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atconline-my.sharepoint.com/personal/allan_kavuma_americantower_com/Documents/Documents/SDM 2019/Analysis/2023 SDS Site Allocation/"/>
    </mc:Choice>
  </mc:AlternateContent>
  <xr:revisionPtr revIDLastSave="2" documentId="8_{F160A06E-DBD0-46C0-BED5-95741304666D}" xr6:coauthVersionLast="47" xr6:coauthVersionMax="47" xr10:uidLastSave="{8CE9992E-415E-45EA-AE9D-E8D53EDDE8A1}"/>
  <bookViews>
    <workbookView xWindow="-108" yWindow="-108" windowWidth="23256" windowHeight="12456" xr2:uid="{05F66E4B-3CB5-4673-8154-66349798B616}"/>
  </bookViews>
  <sheets>
    <sheet name="Sheet1" sheetId="1" r:id="rId1"/>
  </sheets>
  <externalReferences>
    <externalReference r:id="rId2"/>
    <externalReference r:id="rId3"/>
    <externalReference r:id="rId4"/>
    <externalReference r:id="rId5"/>
  </externalReferences>
  <definedNames>
    <definedName name="_xlnm._FilterDatabase" localSheetId="0" hidden="1">Sheet1!$A$1:$M$4144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4144" i="1" l="1"/>
  <c r="M4144" i="1" s="1"/>
  <c r="K4143" i="1"/>
  <c r="M4143" i="1" s="1"/>
  <c r="K4142" i="1"/>
  <c r="M4142" i="1" s="1"/>
  <c r="K4141" i="1"/>
  <c r="M4141" i="1" s="1"/>
  <c r="K4140" i="1"/>
  <c r="M4140" i="1" s="1"/>
  <c r="K4139" i="1"/>
  <c r="M4139" i="1" s="1"/>
  <c r="K4138" i="1"/>
  <c r="M4138" i="1" s="1"/>
  <c r="K4137" i="1"/>
  <c r="M4137" i="1" s="1"/>
  <c r="K4136" i="1"/>
  <c r="M4136" i="1" s="1"/>
  <c r="K4135" i="1"/>
  <c r="M4135" i="1" s="1"/>
  <c r="K4134" i="1"/>
  <c r="M4134" i="1" s="1"/>
  <c r="K4133" i="1"/>
  <c r="M4133" i="1" s="1"/>
  <c r="K4131" i="1"/>
  <c r="M4131" i="1" s="1"/>
  <c r="K4130" i="1"/>
  <c r="M4130" i="1" s="1"/>
  <c r="K4129" i="1"/>
  <c r="M4129" i="1" s="1"/>
  <c r="K4128" i="1"/>
  <c r="M4128" i="1" s="1"/>
  <c r="K4127" i="1"/>
  <c r="M4127" i="1" s="1"/>
  <c r="K4126" i="1"/>
  <c r="M4126" i="1" s="1"/>
  <c r="K4125" i="1"/>
  <c r="M4125" i="1" s="1"/>
  <c r="K4124" i="1"/>
  <c r="M4124" i="1" s="1"/>
  <c r="K4123" i="1"/>
  <c r="M4123" i="1" s="1"/>
  <c r="K4122" i="1"/>
  <c r="M4122" i="1" s="1"/>
  <c r="K4119" i="1"/>
  <c r="M4119" i="1" s="1"/>
  <c r="K4118" i="1"/>
  <c r="M4118" i="1" s="1"/>
  <c r="K4116" i="1"/>
  <c r="M4116" i="1" s="1"/>
  <c r="K4115" i="1"/>
  <c r="M4115" i="1" s="1"/>
  <c r="K4114" i="1"/>
  <c r="M4114" i="1" s="1"/>
  <c r="K4113" i="1"/>
  <c r="M4113" i="1" s="1"/>
  <c r="K4111" i="1"/>
  <c r="M4111" i="1" s="1"/>
  <c r="K4109" i="1"/>
  <c r="M4109" i="1" s="1"/>
  <c r="K4108" i="1"/>
  <c r="M4108" i="1" s="1"/>
  <c r="K4107" i="1"/>
  <c r="M4107" i="1" s="1"/>
  <c r="K4106" i="1"/>
  <c r="M4106" i="1" s="1"/>
  <c r="K4105" i="1"/>
  <c r="M4105" i="1" s="1"/>
  <c r="K4104" i="1"/>
  <c r="M4104" i="1" s="1"/>
  <c r="K4103" i="1"/>
  <c r="M4103" i="1" s="1"/>
  <c r="K4100" i="1"/>
  <c r="M4100" i="1" s="1"/>
  <c r="K4094" i="1"/>
  <c r="M4094" i="1" s="1"/>
  <c r="K4089" i="1"/>
  <c r="M4089" i="1" s="1"/>
  <c r="K4080" i="1"/>
  <c r="M4080" i="1" s="1"/>
  <c r="K4068" i="1"/>
  <c r="M4068" i="1" s="1"/>
  <c r="K4062" i="1"/>
  <c r="M4062" i="1" s="1"/>
  <c r="K4054" i="1"/>
  <c r="M4054" i="1" s="1"/>
  <c r="K4038" i="1"/>
  <c r="M4038" i="1" s="1"/>
  <c r="K4034" i="1"/>
  <c r="M4034" i="1" s="1"/>
  <c r="K4023" i="1"/>
  <c r="M4023" i="1" s="1"/>
  <c r="K3897" i="1"/>
  <c r="M3897" i="1" s="1"/>
  <c r="K3889" i="1"/>
  <c r="M3889" i="1" s="1"/>
  <c r="K3835" i="1"/>
  <c r="M3835" i="1" s="1"/>
  <c r="K3727" i="1"/>
  <c r="M3727" i="1" s="1"/>
  <c r="K3460" i="1"/>
  <c r="M3460" i="1" s="1"/>
  <c r="K3403" i="1"/>
  <c r="M3403" i="1" s="1"/>
  <c r="K3402" i="1"/>
  <c r="M3402" i="1" s="1"/>
  <c r="K3401" i="1"/>
  <c r="M3401" i="1" s="1"/>
  <c r="K3353" i="1"/>
  <c r="M3353" i="1" s="1"/>
  <c r="K3351" i="1"/>
  <c r="M3351" i="1" s="1"/>
  <c r="K3349" i="1"/>
  <c r="M3349" i="1" s="1"/>
  <c r="K2777" i="1"/>
  <c r="M2777" i="1" s="1"/>
  <c r="K2627" i="1"/>
  <c r="M2627" i="1" s="1"/>
  <c r="K2529" i="1"/>
  <c r="M2529" i="1" s="1"/>
  <c r="K2468" i="1"/>
  <c r="M2468" i="1" s="1"/>
  <c r="K2269" i="1"/>
  <c r="M2269" i="1" s="1"/>
  <c r="K1912" i="1"/>
  <c r="M1912" i="1" s="1"/>
  <c r="K1910" i="1"/>
  <c r="M1910" i="1" s="1"/>
  <c r="K1649" i="1"/>
  <c r="M1649" i="1" s="1"/>
  <c r="K1605" i="1"/>
  <c r="M1605" i="1" s="1"/>
  <c r="K1564" i="1"/>
  <c r="M1564" i="1" s="1"/>
  <c r="K1450" i="1"/>
  <c r="M1450" i="1" s="1"/>
  <c r="K986" i="1"/>
  <c r="M986" i="1" s="1"/>
  <c r="K595" i="1"/>
  <c r="M595" i="1" s="1"/>
  <c r="K537" i="1"/>
  <c r="M537" i="1" s="1"/>
  <c r="K360" i="1"/>
  <c r="M360" i="1" s="1"/>
  <c r="K282" i="1"/>
  <c r="M282" i="1" s="1"/>
  <c r="K266" i="1"/>
  <c r="M266" i="1" s="1"/>
  <c r="J4144" i="1"/>
  <c r="L4144" i="1" s="1"/>
  <c r="J4143" i="1"/>
  <c r="L4143" i="1" s="1"/>
  <c r="J4142" i="1"/>
  <c r="L4142" i="1" s="1"/>
  <c r="J4141" i="1"/>
  <c r="L4141" i="1" s="1"/>
  <c r="J4140" i="1"/>
  <c r="L4140" i="1" s="1"/>
  <c r="J4139" i="1"/>
  <c r="L4139" i="1" s="1"/>
  <c r="J4138" i="1"/>
  <c r="L4138" i="1" s="1"/>
  <c r="J4137" i="1"/>
  <c r="L4137" i="1" s="1"/>
  <c r="J4136" i="1"/>
  <c r="L4136" i="1" s="1"/>
  <c r="J4135" i="1"/>
  <c r="L4135" i="1" s="1"/>
  <c r="J4134" i="1"/>
  <c r="L4134" i="1" s="1"/>
  <c r="J4133" i="1"/>
  <c r="L4133" i="1" s="1"/>
  <c r="J4131" i="1"/>
  <c r="L4131" i="1" s="1"/>
  <c r="J4130" i="1"/>
  <c r="L4130" i="1" s="1"/>
  <c r="J4129" i="1"/>
  <c r="L4129" i="1" s="1"/>
  <c r="J4128" i="1"/>
  <c r="L4128" i="1" s="1"/>
  <c r="J4127" i="1"/>
  <c r="L4127" i="1" s="1"/>
  <c r="J4126" i="1"/>
  <c r="L4126" i="1" s="1"/>
  <c r="J4125" i="1"/>
  <c r="L4125" i="1" s="1"/>
  <c r="J4124" i="1"/>
  <c r="L4124" i="1" s="1"/>
  <c r="J4123" i="1"/>
  <c r="L4123" i="1" s="1"/>
  <c r="J4122" i="1"/>
  <c r="L4122" i="1" s="1"/>
  <c r="J4119" i="1"/>
  <c r="L4119" i="1" s="1"/>
  <c r="J4118" i="1"/>
  <c r="L4118" i="1" s="1"/>
  <c r="J4116" i="1"/>
  <c r="L4116" i="1" s="1"/>
  <c r="J4115" i="1"/>
  <c r="L4115" i="1" s="1"/>
  <c r="J4114" i="1"/>
  <c r="L4114" i="1" s="1"/>
  <c r="J4113" i="1"/>
  <c r="L4113" i="1" s="1"/>
  <c r="J4111" i="1"/>
  <c r="L4111" i="1" s="1"/>
  <c r="J4109" i="1"/>
  <c r="L4109" i="1" s="1"/>
  <c r="J4108" i="1"/>
  <c r="L4108" i="1" s="1"/>
  <c r="J4107" i="1"/>
  <c r="L4107" i="1" s="1"/>
  <c r="J4106" i="1"/>
  <c r="L4106" i="1" s="1"/>
  <c r="J4105" i="1"/>
  <c r="L4105" i="1" s="1"/>
  <c r="J4104" i="1"/>
  <c r="L4104" i="1" s="1"/>
  <c r="J4103" i="1"/>
  <c r="L4103" i="1" s="1"/>
  <c r="J4100" i="1"/>
  <c r="L4100" i="1" s="1"/>
  <c r="J4094" i="1"/>
  <c r="L4094" i="1" s="1"/>
  <c r="J4089" i="1"/>
  <c r="L4089" i="1" s="1"/>
  <c r="J4080" i="1"/>
  <c r="L4080" i="1" s="1"/>
  <c r="J4068" i="1"/>
  <c r="L4068" i="1" s="1"/>
  <c r="J4062" i="1"/>
  <c r="L4062" i="1" s="1"/>
  <c r="J4054" i="1"/>
  <c r="L4054" i="1" s="1"/>
  <c r="J4038" i="1"/>
  <c r="L4038" i="1" s="1"/>
  <c r="J4034" i="1"/>
  <c r="L4034" i="1" s="1"/>
  <c r="J4023" i="1"/>
  <c r="L4023" i="1" s="1"/>
  <c r="J3897" i="1"/>
  <c r="L3897" i="1" s="1"/>
  <c r="J3889" i="1"/>
  <c r="L3889" i="1" s="1"/>
  <c r="J3835" i="1"/>
  <c r="L3835" i="1" s="1"/>
  <c r="J3727" i="1"/>
  <c r="L3727" i="1" s="1"/>
  <c r="J3460" i="1"/>
  <c r="L3460" i="1" s="1"/>
  <c r="J3403" i="1"/>
  <c r="L3403" i="1" s="1"/>
  <c r="J3402" i="1"/>
  <c r="L3402" i="1" s="1"/>
  <c r="J3401" i="1"/>
  <c r="L3401" i="1" s="1"/>
  <c r="J3353" i="1"/>
  <c r="L3353" i="1" s="1"/>
  <c r="J3351" i="1"/>
  <c r="L3351" i="1" s="1"/>
  <c r="J3349" i="1"/>
  <c r="L3349" i="1" s="1"/>
  <c r="J2777" i="1"/>
  <c r="L2777" i="1" s="1"/>
  <c r="J2627" i="1"/>
  <c r="L2627" i="1" s="1"/>
  <c r="J2529" i="1"/>
  <c r="L2529" i="1" s="1"/>
  <c r="J2468" i="1"/>
  <c r="L2468" i="1" s="1"/>
  <c r="J2269" i="1"/>
  <c r="L2269" i="1" s="1"/>
  <c r="J1912" i="1"/>
  <c r="L1912" i="1" s="1"/>
  <c r="J1910" i="1"/>
  <c r="L1910" i="1" s="1"/>
  <c r="J1649" i="1"/>
  <c r="L1649" i="1" s="1"/>
  <c r="J1605" i="1"/>
  <c r="L1605" i="1" s="1"/>
  <c r="J1564" i="1"/>
  <c r="L1564" i="1" s="1"/>
  <c r="J1450" i="1"/>
  <c r="L1450" i="1" s="1"/>
  <c r="J986" i="1"/>
  <c r="L986" i="1" s="1"/>
  <c r="J595" i="1"/>
  <c r="L595" i="1" s="1"/>
  <c r="J537" i="1"/>
  <c r="L537" i="1" s="1"/>
  <c r="J360" i="1"/>
  <c r="L360" i="1" s="1"/>
  <c r="J282" i="1"/>
  <c r="L282" i="1" s="1"/>
  <c r="J266" i="1"/>
  <c r="L266" i="1" s="1"/>
  <c r="K15" i="1"/>
  <c r="M15" i="1" s="1"/>
  <c r="J15" i="1"/>
  <c r="L15" i="1" s="1"/>
  <c r="K23" i="1"/>
  <c r="M23" i="1" s="1"/>
  <c r="J23" i="1"/>
  <c r="L23" i="1" s="1"/>
  <c r="K59" i="1"/>
  <c r="M59" i="1" s="1"/>
  <c r="J59" i="1"/>
  <c r="L59" i="1" s="1"/>
  <c r="K70" i="1"/>
  <c r="M70" i="1" s="1"/>
  <c r="J70" i="1"/>
  <c r="L70" i="1" s="1"/>
  <c r="K92" i="1"/>
  <c r="M92" i="1" s="1"/>
  <c r="J92" i="1"/>
  <c r="L92" i="1" s="1"/>
  <c r="K193" i="1"/>
  <c r="M193" i="1" s="1"/>
  <c r="J193" i="1"/>
  <c r="L193" i="1" s="1"/>
  <c r="K247" i="1"/>
  <c r="M247" i="1" s="1"/>
  <c r="J247" i="1"/>
  <c r="L247" i="1" s="1"/>
  <c r="K316" i="1"/>
  <c r="M316" i="1" s="1"/>
  <c r="J316" i="1"/>
  <c r="L316" i="1" s="1"/>
  <c r="K357" i="1"/>
  <c r="M357" i="1" s="1"/>
  <c r="J357" i="1"/>
  <c r="L357" i="1" s="1"/>
  <c r="K372" i="1"/>
  <c r="M372" i="1" s="1"/>
  <c r="J372" i="1"/>
  <c r="L372" i="1" s="1"/>
  <c r="K376" i="1"/>
  <c r="M376" i="1" s="1"/>
  <c r="J376" i="1"/>
  <c r="L376" i="1" s="1"/>
  <c r="K441" i="1"/>
  <c r="M441" i="1" s="1"/>
  <c r="J441" i="1"/>
  <c r="L441" i="1" s="1"/>
  <c r="K448" i="1"/>
  <c r="M448" i="1" s="1"/>
  <c r="J448" i="1"/>
  <c r="L448" i="1" s="1"/>
  <c r="K497" i="1"/>
  <c r="M497" i="1" s="1"/>
  <c r="J497" i="1"/>
  <c r="L497" i="1" s="1"/>
  <c r="K521" i="1"/>
  <c r="M521" i="1" s="1"/>
  <c r="J521" i="1"/>
  <c r="L521" i="1" s="1"/>
  <c r="K527" i="1"/>
  <c r="M527" i="1" s="1"/>
  <c r="J527" i="1"/>
  <c r="L527" i="1" s="1"/>
  <c r="K541" i="1"/>
  <c r="M541" i="1" s="1"/>
  <c r="J541" i="1"/>
  <c r="L541" i="1" s="1"/>
  <c r="K556" i="1"/>
  <c r="M556" i="1" s="1"/>
  <c r="J556" i="1"/>
  <c r="L556" i="1" s="1"/>
  <c r="K587" i="1"/>
  <c r="M587" i="1" s="1"/>
  <c r="J587" i="1"/>
  <c r="L587" i="1" s="1"/>
  <c r="K589" i="1"/>
  <c r="M589" i="1" s="1"/>
  <c r="J589" i="1"/>
  <c r="L589" i="1" s="1"/>
  <c r="K610" i="1"/>
  <c r="M610" i="1" s="1"/>
  <c r="J610" i="1"/>
  <c r="L610" i="1" s="1"/>
  <c r="K620" i="1"/>
  <c r="M620" i="1" s="1"/>
  <c r="J620" i="1"/>
  <c r="L620" i="1" s="1"/>
  <c r="K632" i="1"/>
  <c r="M632" i="1" s="1"/>
  <c r="J632" i="1"/>
  <c r="L632" i="1" s="1"/>
  <c r="K639" i="1"/>
  <c r="M639" i="1" s="1"/>
  <c r="J639" i="1"/>
  <c r="L639" i="1" s="1"/>
  <c r="K703" i="1"/>
  <c r="M703" i="1" s="1"/>
  <c r="J703" i="1"/>
  <c r="L703" i="1" s="1"/>
  <c r="K705" i="1"/>
  <c r="M705" i="1" s="1"/>
  <c r="J705" i="1"/>
  <c r="L705" i="1" s="1"/>
  <c r="K779" i="1"/>
  <c r="M779" i="1" s="1"/>
  <c r="J779" i="1"/>
  <c r="L779" i="1" s="1"/>
  <c r="K813" i="1"/>
  <c r="M813" i="1" s="1"/>
  <c r="J813" i="1"/>
  <c r="L813" i="1" s="1"/>
  <c r="K842" i="1"/>
  <c r="M842" i="1" s="1"/>
  <c r="J842" i="1"/>
  <c r="L842" i="1" s="1"/>
  <c r="K850" i="1"/>
  <c r="M850" i="1" s="1"/>
  <c r="J850" i="1"/>
  <c r="L850" i="1" s="1"/>
  <c r="K880" i="1"/>
  <c r="M880" i="1" s="1"/>
  <c r="J880" i="1"/>
  <c r="L880" i="1" s="1"/>
  <c r="K894" i="1"/>
  <c r="M894" i="1" s="1"/>
  <c r="J894" i="1"/>
  <c r="L894" i="1" s="1"/>
  <c r="K927" i="1"/>
  <c r="M927" i="1" s="1"/>
  <c r="J927" i="1"/>
  <c r="L927" i="1" s="1"/>
  <c r="K997" i="1"/>
  <c r="M997" i="1" s="1"/>
  <c r="J997" i="1"/>
  <c r="L997" i="1" s="1"/>
  <c r="K1008" i="1"/>
  <c r="M1008" i="1" s="1"/>
  <c r="J1008" i="1"/>
  <c r="L1008" i="1" s="1"/>
  <c r="K1070" i="1"/>
  <c r="M1070" i="1" s="1"/>
  <c r="J1070" i="1"/>
  <c r="L1070" i="1" s="1"/>
  <c r="K1133" i="1"/>
  <c r="M1133" i="1" s="1"/>
  <c r="J1133" i="1"/>
  <c r="L1133" i="1" s="1"/>
  <c r="K1135" i="1"/>
  <c r="M1135" i="1" s="1"/>
  <c r="J1135" i="1"/>
  <c r="L1135" i="1" s="1"/>
  <c r="K1198" i="1"/>
  <c r="M1198" i="1" s="1"/>
  <c r="J1198" i="1"/>
  <c r="L1198" i="1" s="1"/>
  <c r="K1312" i="1"/>
  <c r="M1312" i="1" s="1"/>
  <c r="J1312" i="1"/>
  <c r="L1312" i="1" s="1"/>
  <c r="K1408" i="1"/>
  <c r="M1408" i="1" s="1"/>
  <c r="J1408" i="1"/>
  <c r="L1408" i="1" s="1"/>
  <c r="K1415" i="1"/>
  <c r="M1415" i="1" s="1"/>
  <c r="J1415" i="1"/>
  <c r="L1415" i="1" s="1"/>
  <c r="K1434" i="1"/>
  <c r="M1434" i="1" s="1"/>
  <c r="J1434" i="1"/>
  <c r="L1434" i="1" s="1"/>
  <c r="K1481" i="1"/>
  <c r="M1481" i="1" s="1"/>
  <c r="J1481" i="1"/>
  <c r="L1481" i="1" s="1"/>
  <c r="K1612" i="1"/>
  <c r="M1612" i="1" s="1"/>
  <c r="J1612" i="1"/>
  <c r="L1612" i="1" s="1"/>
  <c r="K1623" i="1"/>
  <c r="M1623" i="1" s="1"/>
  <c r="J1623" i="1"/>
  <c r="L1623" i="1" s="1"/>
  <c r="K1638" i="1"/>
  <c r="M1638" i="1" s="1"/>
  <c r="J1638" i="1"/>
  <c r="L1638" i="1" s="1"/>
  <c r="K1640" i="1"/>
  <c r="M1640" i="1" s="1"/>
  <c r="J1640" i="1"/>
  <c r="L1640" i="1" s="1"/>
  <c r="K1653" i="1"/>
  <c r="M1653" i="1" s="1"/>
  <c r="J1653" i="1"/>
  <c r="L1653" i="1" s="1"/>
  <c r="K1696" i="1"/>
  <c r="M1696" i="1" s="1"/>
  <c r="J1696" i="1"/>
  <c r="L1696" i="1" s="1"/>
  <c r="K1730" i="1"/>
  <c r="M1730" i="1" s="1"/>
  <c r="J1730" i="1"/>
  <c r="L1730" i="1" s="1"/>
  <c r="K1809" i="1"/>
  <c r="M1809" i="1" s="1"/>
  <c r="J1809" i="1"/>
  <c r="L1809" i="1" s="1"/>
  <c r="K1859" i="1"/>
  <c r="M1859" i="1" s="1"/>
  <c r="J1859" i="1"/>
  <c r="L1859" i="1" s="1"/>
  <c r="K1872" i="1"/>
  <c r="M1872" i="1" s="1"/>
  <c r="J1872" i="1"/>
  <c r="L1872" i="1" s="1"/>
  <c r="K1880" i="1"/>
  <c r="M1880" i="1" s="1"/>
  <c r="J1880" i="1"/>
  <c r="L1880" i="1" s="1"/>
  <c r="K1894" i="1"/>
  <c r="M1894" i="1" s="1"/>
  <c r="J1894" i="1"/>
  <c r="L1894" i="1" s="1"/>
  <c r="K1909" i="1"/>
  <c r="M1909" i="1" s="1"/>
  <c r="J1909" i="1"/>
  <c r="L1909" i="1" s="1"/>
  <c r="K1921" i="1"/>
  <c r="M1921" i="1" s="1"/>
  <c r="J1921" i="1"/>
  <c r="L1921" i="1" s="1"/>
  <c r="K2035" i="1"/>
  <c r="M2035" i="1" s="1"/>
  <c r="J2035" i="1"/>
  <c r="L2035" i="1" s="1"/>
  <c r="K2078" i="1"/>
  <c r="M2078" i="1" s="1"/>
  <c r="J2078" i="1"/>
  <c r="L2078" i="1" s="1"/>
  <c r="K2112" i="1"/>
  <c r="M2112" i="1" s="1"/>
  <c r="J2112" i="1"/>
  <c r="L2112" i="1" s="1"/>
  <c r="K2168" i="1"/>
  <c r="M2168" i="1" s="1"/>
  <c r="J2168" i="1"/>
  <c r="L2168" i="1" s="1"/>
  <c r="K2264" i="1"/>
  <c r="M2264" i="1" s="1"/>
  <c r="J2264" i="1"/>
  <c r="L2264" i="1" s="1"/>
  <c r="K2286" i="1"/>
  <c r="M2286" i="1" s="1"/>
  <c r="J2286" i="1"/>
  <c r="L2286" i="1" s="1"/>
  <c r="K2297" i="1"/>
  <c r="M2297" i="1" s="1"/>
  <c r="J2297" i="1"/>
  <c r="L2297" i="1" s="1"/>
  <c r="K2322" i="1"/>
  <c r="M2322" i="1" s="1"/>
  <c r="J2322" i="1"/>
  <c r="L2322" i="1" s="1"/>
  <c r="K2340" i="1"/>
  <c r="M2340" i="1" s="1"/>
  <c r="J2340" i="1"/>
  <c r="L2340" i="1" s="1"/>
  <c r="K2399" i="1"/>
  <c r="M2399" i="1" s="1"/>
  <c r="J2399" i="1"/>
  <c r="L2399" i="1" s="1"/>
  <c r="K2411" i="1"/>
  <c r="M2411" i="1" s="1"/>
  <c r="J2411" i="1"/>
  <c r="L2411" i="1" s="1"/>
  <c r="K2458" i="1"/>
  <c r="M2458" i="1" s="1"/>
  <c r="J2458" i="1"/>
  <c r="L2458" i="1" s="1"/>
  <c r="K2475" i="1"/>
  <c r="M2475" i="1" s="1"/>
  <c r="J2475" i="1"/>
  <c r="L2475" i="1" s="1"/>
  <c r="K2482" i="1"/>
  <c r="M2482" i="1" s="1"/>
  <c r="J2482" i="1"/>
  <c r="L2482" i="1" s="1"/>
  <c r="K2520" i="1"/>
  <c r="M2520" i="1" s="1"/>
  <c r="J2520" i="1"/>
  <c r="L2520" i="1" s="1"/>
  <c r="K2524" i="1"/>
  <c r="M2524" i="1" s="1"/>
  <c r="J2524" i="1"/>
  <c r="L2524" i="1" s="1"/>
  <c r="K2534" i="1"/>
  <c r="M2534" i="1" s="1"/>
  <c r="J2534" i="1"/>
  <c r="L2534" i="1" s="1"/>
  <c r="K2558" i="1"/>
  <c r="M2558" i="1" s="1"/>
  <c r="J2558" i="1"/>
  <c r="L2558" i="1" s="1"/>
  <c r="K2651" i="1"/>
  <c r="M2651" i="1" s="1"/>
  <c r="J2651" i="1"/>
  <c r="L2651" i="1" s="1"/>
  <c r="K2662" i="1"/>
  <c r="M2662" i="1" s="1"/>
  <c r="J2662" i="1"/>
  <c r="L2662" i="1" s="1"/>
  <c r="K2685" i="1"/>
  <c r="M2685" i="1" s="1"/>
  <c r="J2685" i="1"/>
  <c r="L2685" i="1" s="1"/>
  <c r="K2731" i="1"/>
  <c r="M2731" i="1" s="1"/>
  <c r="J2731" i="1"/>
  <c r="L2731" i="1" s="1"/>
  <c r="K2742" i="1"/>
  <c r="M2742" i="1" s="1"/>
  <c r="J2742" i="1"/>
  <c r="L2742" i="1" s="1"/>
  <c r="K2784" i="1"/>
  <c r="M2784" i="1" s="1"/>
  <c r="J2784" i="1"/>
  <c r="L2784" i="1" s="1"/>
  <c r="K2800" i="1"/>
  <c r="M2800" i="1" s="1"/>
  <c r="J2800" i="1"/>
  <c r="L2800" i="1" s="1"/>
  <c r="K2957" i="1"/>
  <c r="M2957" i="1" s="1"/>
  <c r="J2957" i="1"/>
  <c r="L2957" i="1" s="1"/>
  <c r="K2982" i="1"/>
  <c r="M2982" i="1" s="1"/>
  <c r="J2982" i="1"/>
  <c r="L2982" i="1" s="1"/>
  <c r="K2999" i="1"/>
  <c r="M2999" i="1" s="1"/>
  <c r="J2999" i="1"/>
  <c r="L2999" i="1" s="1"/>
  <c r="K3040" i="1"/>
  <c r="M3040" i="1" s="1"/>
  <c r="J3040" i="1"/>
  <c r="L3040" i="1" s="1"/>
  <c r="K3057" i="1"/>
  <c r="M3057" i="1" s="1"/>
  <c r="J3057" i="1"/>
  <c r="L3057" i="1" s="1"/>
  <c r="K3056" i="1"/>
  <c r="M3056" i="1" s="1"/>
  <c r="J3056" i="1"/>
  <c r="L3056" i="1" s="1"/>
  <c r="K3127" i="1"/>
  <c r="M3127" i="1" s="1"/>
  <c r="J3127" i="1"/>
  <c r="L3127" i="1" s="1"/>
  <c r="K3146" i="1"/>
  <c r="M3146" i="1" s="1"/>
  <c r="J3146" i="1"/>
  <c r="L3146" i="1" s="1"/>
  <c r="K3219" i="1"/>
  <c r="M3219" i="1" s="1"/>
  <c r="J3219" i="1"/>
  <c r="L3219" i="1" s="1"/>
  <c r="K3226" i="1"/>
  <c r="M3226" i="1" s="1"/>
  <c r="J3226" i="1"/>
  <c r="L3226" i="1" s="1"/>
  <c r="K3247" i="1"/>
  <c r="M3247" i="1" s="1"/>
  <c r="J3247" i="1"/>
  <c r="L3247" i="1" s="1"/>
  <c r="K3294" i="1"/>
  <c r="M3294" i="1" s="1"/>
  <c r="J3294" i="1"/>
  <c r="L3294" i="1" s="1"/>
  <c r="K3397" i="1"/>
  <c r="M3397" i="1" s="1"/>
  <c r="J3397" i="1"/>
  <c r="L3397" i="1" s="1"/>
  <c r="K3411" i="1"/>
  <c r="M3411" i="1" s="1"/>
  <c r="J3411" i="1"/>
  <c r="L3411" i="1" s="1"/>
  <c r="K3422" i="1"/>
  <c r="M3422" i="1" s="1"/>
  <c r="J3422" i="1"/>
  <c r="L3422" i="1" s="1"/>
  <c r="K3472" i="1"/>
  <c r="M3472" i="1" s="1"/>
  <c r="J3472" i="1"/>
  <c r="L3472" i="1" s="1"/>
  <c r="K3645" i="1"/>
  <c r="M3645" i="1" s="1"/>
  <c r="J3645" i="1"/>
  <c r="L3645" i="1" s="1"/>
  <c r="K3649" i="1"/>
  <c r="M3649" i="1" s="1"/>
  <c r="J3649" i="1"/>
  <c r="L3649" i="1" s="1"/>
  <c r="K3665" i="1"/>
  <c r="M3665" i="1" s="1"/>
  <c r="J3665" i="1"/>
  <c r="L3665" i="1" s="1"/>
  <c r="K3725" i="1"/>
  <c r="M3725" i="1" s="1"/>
  <c r="J3725" i="1"/>
  <c r="L3725" i="1" s="1"/>
  <c r="K3845" i="1"/>
  <c r="M3845" i="1" s="1"/>
  <c r="J3845" i="1"/>
  <c r="L3845" i="1" s="1"/>
  <c r="K3922" i="1"/>
  <c r="M3922" i="1" s="1"/>
  <c r="J3922" i="1"/>
  <c r="L3922" i="1" s="1"/>
  <c r="K3995" i="1"/>
  <c r="M3995" i="1" s="1"/>
  <c r="J3995" i="1"/>
  <c r="L3995" i="1" s="1"/>
  <c r="K3983" i="1"/>
  <c r="M3983" i="1" s="1"/>
  <c r="K3895" i="1"/>
  <c r="M3895" i="1" s="1"/>
  <c r="K3733" i="1"/>
  <c r="M3733" i="1" s="1"/>
  <c r="K3711" i="1"/>
  <c r="M3711" i="1" s="1"/>
  <c r="K3047" i="1"/>
  <c r="M3047" i="1" s="1"/>
  <c r="K2919" i="1"/>
  <c r="M2919" i="1" s="1"/>
  <c r="K2851" i="1"/>
  <c r="M2851" i="1" s="1"/>
  <c r="K2836" i="1"/>
  <c r="M2836" i="1" s="1"/>
  <c r="K2578" i="1"/>
  <c r="M2578" i="1" s="1"/>
  <c r="K1977" i="1"/>
  <c r="M1977" i="1" s="1"/>
  <c r="K1593" i="1"/>
  <c r="M1593" i="1" s="1"/>
  <c r="K1435" i="1"/>
  <c r="M1435" i="1" s="1"/>
  <c r="K1102" i="1"/>
  <c r="M1102" i="1" s="1"/>
  <c r="K998" i="1"/>
  <c r="M998" i="1" s="1"/>
  <c r="K967" i="1"/>
  <c r="M967" i="1" s="1"/>
  <c r="K743" i="1"/>
  <c r="M743" i="1" s="1"/>
  <c r="K228" i="1"/>
  <c r="M228" i="1" s="1"/>
  <c r="J3983" i="1"/>
  <c r="L3983" i="1" s="1"/>
  <c r="J3895" i="1"/>
  <c r="L3895" i="1" s="1"/>
  <c r="J3733" i="1"/>
  <c r="L3733" i="1" s="1"/>
  <c r="J3711" i="1"/>
  <c r="L3711" i="1" s="1"/>
  <c r="J3047" i="1"/>
  <c r="L3047" i="1" s="1"/>
  <c r="J2919" i="1"/>
  <c r="L2919" i="1" s="1"/>
  <c r="J2851" i="1"/>
  <c r="L2851" i="1" s="1"/>
  <c r="J2836" i="1"/>
  <c r="L2836" i="1" s="1"/>
  <c r="J2578" i="1"/>
  <c r="L2578" i="1" s="1"/>
  <c r="J1977" i="1"/>
  <c r="L1977" i="1" s="1"/>
  <c r="J1593" i="1"/>
  <c r="L1593" i="1" s="1"/>
  <c r="J1435" i="1"/>
  <c r="L1435" i="1" s="1"/>
  <c r="J1102" i="1"/>
  <c r="L1102" i="1" s="1"/>
  <c r="J998" i="1"/>
  <c r="L998" i="1" s="1"/>
  <c r="J967" i="1"/>
  <c r="L967" i="1" s="1"/>
  <c r="J743" i="1"/>
  <c r="L743" i="1" s="1"/>
  <c r="J228" i="1"/>
  <c r="L228" i="1" s="1"/>
  <c r="K2806" i="1"/>
  <c r="M2806" i="1" s="1"/>
  <c r="K1981" i="1"/>
  <c r="M1981" i="1" s="1"/>
  <c r="K1442" i="1"/>
  <c r="M1442" i="1" s="1"/>
  <c r="K1304" i="1"/>
  <c r="M1304" i="1" s="1"/>
  <c r="K867" i="1"/>
  <c r="M867" i="1" s="1"/>
  <c r="J2806" i="1"/>
  <c r="L2806" i="1" s="1"/>
  <c r="J1981" i="1"/>
  <c r="L1981" i="1" s="1"/>
  <c r="J1442" i="1"/>
  <c r="L1442" i="1" s="1"/>
  <c r="J1304" i="1"/>
  <c r="L1304" i="1" s="1"/>
  <c r="J867" i="1"/>
  <c r="L867" i="1" s="1"/>
  <c r="K3" i="1"/>
  <c r="M3" i="1" s="1"/>
  <c r="K4" i="1"/>
  <c r="M4" i="1" s="1"/>
  <c r="K5" i="1"/>
  <c r="M5" i="1" s="1"/>
  <c r="K6" i="1"/>
  <c r="M6" i="1" s="1"/>
  <c r="K7" i="1"/>
  <c r="M7" i="1" s="1"/>
  <c r="K8" i="1"/>
  <c r="M8" i="1" s="1"/>
  <c r="K9" i="1"/>
  <c r="M9" i="1" s="1"/>
  <c r="K10" i="1"/>
  <c r="M10" i="1" s="1"/>
  <c r="K11" i="1"/>
  <c r="M11" i="1" s="1"/>
  <c r="K12" i="1"/>
  <c r="M12" i="1" s="1"/>
  <c r="K13" i="1"/>
  <c r="M13" i="1" s="1"/>
  <c r="K14" i="1"/>
  <c r="M14" i="1" s="1"/>
  <c r="K16" i="1"/>
  <c r="M16" i="1" s="1"/>
  <c r="K17" i="1"/>
  <c r="M17" i="1" s="1"/>
  <c r="K18" i="1"/>
  <c r="M18" i="1" s="1"/>
  <c r="K19" i="1"/>
  <c r="M19" i="1" s="1"/>
  <c r="K20" i="1"/>
  <c r="M20" i="1" s="1"/>
  <c r="K21" i="1"/>
  <c r="M21" i="1" s="1"/>
  <c r="K22" i="1"/>
  <c r="M22" i="1" s="1"/>
  <c r="K24" i="1"/>
  <c r="M24" i="1" s="1"/>
  <c r="K25" i="1"/>
  <c r="M25" i="1" s="1"/>
  <c r="K26" i="1"/>
  <c r="M26" i="1" s="1"/>
  <c r="K27" i="1"/>
  <c r="M27" i="1" s="1"/>
  <c r="K28" i="1"/>
  <c r="M28" i="1" s="1"/>
  <c r="K29" i="1"/>
  <c r="M29" i="1" s="1"/>
  <c r="K30" i="1"/>
  <c r="M30" i="1" s="1"/>
  <c r="K31" i="1"/>
  <c r="M31" i="1" s="1"/>
  <c r="K32" i="1"/>
  <c r="M32" i="1" s="1"/>
  <c r="K33" i="1"/>
  <c r="M33" i="1" s="1"/>
  <c r="K34" i="1"/>
  <c r="M34" i="1" s="1"/>
  <c r="K35" i="1"/>
  <c r="M35" i="1" s="1"/>
  <c r="K36" i="1"/>
  <c r="M36" i="1" s="1"/>
  <c r="K37" i="1"/>
  <c r="M37" i="1" s="1"/>
  <c r="K38" i="1"/>
  <c r="M38" i="1" s="1"/>
  <c r="K39" i="1"/>
  <c r="M39" i="1" s="1"/>
  <c r="K40" i="1"/>
  <c r="M40" i="1" s="1"/>
  <c r="K41" i="1"/>
  <c r="M41" i="1" s="1"/>
  <c r="K42" i="1"/>
  <c r="M42" i="1" s="1"/>
  <c r="K43" i="1"/>
  <c r="M43" i="1" s="1"/>
  <c r="K44" i="1"/>
  <c r="M44" i="1" s="1"/>
  <c r="K45" i="1"/>
  <c r="M45" i="1" s="1"/>
  <c r="K46" i="1"/>
  <c r="M46" i="1" s="1"/>
  <c r="K47" i="1"/>
  <c r="M47" i="1" s="1"/>
  <c r="K48" i="1"/>
  <c r="M48" i="1" s="1"/>
  <c r="K49" i="1"/>
  <c r="M49" i="1" s="1"/>
  <c r="K50" i="1"/>
  <c r="M50" i="1" s="1"/>
  <c r="K51" i="1"/>
  <c r="M51" i="1" s="1"/>
  <c r="K52" i="1"/>
  <c r="M52" i="1" s="1"/>
  <c r="K53" i="1"/>
  <c r="M53" i="1" s="1"/>
  <c r="K54" i="1"/>
  <c r="M54" i="1" s="1"/>
  <c r="K55" i="1"/>
  <c r="M55" i="1" s="1"/>
  <c r="K56" i="1"/>
  <c r="M56" i="1" s="1"/>
  <c r="K57" i="1"/>
  <c r="M57" i="1" s="1"/>
  <c r="K58" i="1"/>
  <c r="M58" i="1" s="1"/>
  <c r="K60" i="1"/>
  <c r="M60" i="1" s="1"/>
  <c r="K61" i="1"/>
  <c r="M61" i="1" s="1"/>
  <c r="K62" i="1"/>
  <c r="M62" i="1" s="1"/>
  <c r="K63" i="1"/>
  <c r="M63" i="1" s="1"/>
  <c r="K64" i="1"/>
  <c r="M64" i="1" s="1"/>
  <c r="K65" i="1"/>
  <c r="M65" i="1" s="1"/>
  <c r="K66" i="1"/>
  <c r="M66" i="1" s="1"/>
  <c r="K67" i="1"/>
  <c r="M67" i="1" s="1"/>
  <c r="K68" i="1"/>
  <c r="M68" i="1" s="1"/>
  <c r="K69" i="1"/>
  <c r="M69" i="1" s="1"/>
  <c r="K71" i="1"/>
  <c r="M71" i="1" s="1"/>
  <c r="K72" i="1"/>
  <c r="M72" i="1" s="1"/>
  <c r="K73" i="1"/>
  <c r="M73" i="1" s="1"/>
  <c r="K74" i="1"/>
  <c r="M74" i="1" s="1"/>
  <c r="K75" i="1"/>
  <c r="M75" i="1" s="1"/>
  <c r="K76" i="1"/>
  <c r="M76" i="1" s="1"/>
  <c r="K77" i="1"/>
  <c r="M77" i="1" s="1"/>
  <c r="K78" i="1"/>
  <c r="M78" i="1" s="1"/>
  <c r="K79" i="1"/>
  <c r="M79" i="1" s="1"/>
  <c r="K80" i="1"/>
  <c r="M80" i="1" s="1"/>
  <c r="K81" i="1"/>
  <c r="M81" i="1" s="1"/>
  <c r="K82" i="1"/>
  <c r="M82" i="1" s="1"/>
  <c r="K83" i="1"/>
  <c r="M83" i="1" s="1"/>
  <c r="K84" i="1"/>
  <c r="M84" i="1" s="1"/>
  <c r="K85" i="1"/>
  <c r="M85" i="1" s="1"/>
  <c r="K86" i="1"/>
  <c r="M86" i="1" s="1"/>
  <c r="K87" i="1"/>
  <c r="M87" i="1" s="1"/>
  <c r="K88" i="1"/>
  <c r="M88" i="1" s="1"/>
  <c r="K89" i="1"/>
  <c r="M89" i="1" s="1"/>
  <c r="K90" i="1"/>
  <c r="M90" i="1" s="1"/>
  <c r="K91" i="1"/>
  <c r="M91" i="1" s="1"/>
  <c r="K93" i="1"/>
  <c r="M93" i="1" s="1"/>
  <c r="K94" i="1"/>
  <c r="M94" i="1" s="1"/>
  <c r="K95" i="1"/>
  <c r="M95" i="1" s="1"/>
  <c r="K96" i="1"/>
  <c r="M96" i="1" s="1"/>
  <c r="K97" i="1"/>
  <c r="M97" i="1" s="1"/>
  <c r="K98" i="1"/>
  <c r="M98" i="1" s="1"/>
  <c r="K99" i="1"/>
  <c r="M99" i="1" s="1"/>
  <c r="K100" i="1"/>
  <c r="M100" i="1" s="1"/>
  <c r="K101" i="1"/>
  <c r="M101" i="1" s="1"/>
  <c r="K102" i="1"/>
  <c r="M102" i="1" s="1"/>
  <c r="K103" i="1"/>
  <c r="M103" i="1" s="1"/>
  <c r="K104" i="1"/>
  <c r="M104" i="1" s="1"/>
  <c r="K105" i="1"/>
  <c r="M105" i="1" s="1"/>
  <c r="K106" i="1"/>
  <c r="M106" i="1" s="1"/>
  <c r="K107" i="1"/>
  <c r="M107" i="1" s="1"/>
  <c r="K108" i="1"/>
  <c r="M108" i="1" s="1"/>
  <c r="K109" i="1"/>
  <c r="M109" i="1" s="1"/>
  <c r="K110" i="1"/>
  <c r="M110" i="1" s="1"/>
  <c r="K111" i="1"/>
  <c r="M111" i="1" s="1"/>
  <c r="K112" i="1"/>
  <c r="M112" i="1" s="1"/>
  <c r="K113" i="1"/>
  <c r="M113" i="1" s="1"/>
  <c r="K114" i="1"/>
  <c r="M114" i="1" s="1"/>
  <c r="K115" i="1"/>
  <c r="M115" i="1" s="1"/>
  <c r="K116" i="1"/>
  <c r="M116" i="1" s="1"/>
  <c r="K117" i="1"/>
  <c r="M117" i="1" s="1"/>
  <c r="K118" i="1"/>
  <c r="M118" i="1" s="1"/>
  <c r="K119" i="1"/>
  <c r="M119" i="1" s="1"/>
  <c r="K120" i="1"/>
  <c r="M120" i="1" s="1"/>
  <c r="K121" i="1"/>
  <c r="M121" i="1" s="1"/>
  <c r="K122" i="1"/>
  <c r="M122" i="1" s="1"/>
  <c r="K123" i="1"/>
  <c r="M123" i="1" s="1"/>
  <c r="K124" i="1"/>
  <c r="M124" i="1" s="1"/>
  <c r="K125" i="1"/>
  <c r="M125" i="1" s="1"/>
  <c r="K126" i="1"/>
  <c r="M126" i="1" s="1"/>
  <c r="K127" i="1"/>
  <c r="M127" i="1" s="1"/>
  <c r="K128" i="1"/>
  <c r="M128" i="1" s="1"/>
  <c r="K129" i="1"/>
  <c r="M129" i="1" s="1"/>
  <c r="K130" i="1"/>
  <c r="M130" i="1" s="1"/>
  <c r="K131" i="1"/>
  <c r="M131" i="1" s="1"/>
  <c r="K132" i="1"/>
  <c r="M132" i="1" s="1"/>
  <c r="K133" i="1"/>
  <c r="M133" i="1" s="1"/>
  <c r="K134" i="1"/>
  <c r="M134" i="1" s="1"/>
  <c r="K135" i="1"/>
  <c r="M135" i="1" s="1"/>
  <c r="K136" i="1"/>
  <c r="M136" i="1" s="1"/>
  <c r="K137" i="1"/>
  <c r="M137" i="1" s="1"/>
  <c r="K138" i="1"/>
  <c r="M138" i="1" s="1"/>
  <c r="K139" i="1"/>
  <c r="M139" i="1" s="1"/>
  <c r="K140" i="1"/>
  <c r="M140" i="1" s="1"/>
  <c r="K141" i="1"/>
  <c r="M141" i="1" s="1"/>
  <c r="K142" i="1"/>
  <c r="M142" i="1" s="1"/>
  <c r="K143" i="1"/>
  <c r="M143" i="1" s="1"/>
  <c r="K144" i="1"/>
  <c r="M144" i="1" s="1"/>
  <c r="K145" i="1"/>
  <c r="M145" i="1" s="1"/>
  <c r="K146" i="1"/>
  <c r="M146" i="1" s="1"/>
  <c r="K147" i="1"/>
  <c r="M147" i="1" s="1"/>
  <c r="K148" i="1"/>
  <c r="M148" i="1" s="1"/>
  <c r="K149" i="1"/>
  <c r="M149" i="1" s="1"/>
  <c r="K150" i="1"/>
  <c r="M150" i="1" s="1"/>
  <c r="K151" i="1"/>
  <c r="M151" i="1" s="1"/>
  <c r="K152" i="1"/>
  <c r="M152" i="1" s="1"/>
  <c r="K153" i="1"/>
  <c r="M153" i="1" s="1"/>
  <c r="K154" i="1"/>
  <c r="M154" i="1" s="1"/>
  <c r="K155" i="1"/>
  <c r="M155" i="1" s="1"/>
  <c r="K156" i="1"/>
  <c r="M156" i="1" s="1"/>
  <c r="K157" i="1"/>
  <c r="M157" i="1" s="1"/>
  <c r="K158" i="1"/>
  <c r="M158" i="1" s="1"/>
  <c r="K159" i="1"/>
  <c r="M159" i="1" s="1"/>
  <c r="K160" i="1"/>
  <c r="M160" i="1" s="1"/>
  <c r="K161" i="1"/>
  <c r="M161" i="1" s="1"/>
  <c r="K162" i="1"/>
  <c r="M162" i="1" s="1"/>
  <c r="K163" i="1"/>
  <c r="M163" i="1" s="1"/>
  <c r="K164" i="1"/>
  <c r="M164" i="1" s="1"/>
  <c r="K165" i="1"/>
  <c r="M165" i="1" s="1"/>
  <c r="K166" i="1"/>
  <c r="M166" i="1" s="1"/>
  <c r="K167" i="1"/>
  <c r="M167" i="1" s="1"/>
  <c r="K168" i="1"/>
  <c r="M168" i="1" s="1"/>
  <c r="K169" i="1"/>
  <c r="M169" i="1" s="1"/>
  <c r="K170" i="1"/>
  <c r="M170" i="1" s="1"/>
  <c r="K171" i="1"/>
  <c r="M171" i="1" s="1"/>
  <c r="K172" i="1"/>
  <c r="M172" i="1" s="1"/>
  <c r="K173" i="1"/>
  <c r="M173" i="1" s="1"/>
  <c r="K174" i="1"/>
  <c r="M174" i="1" s="1"/>
  <c r="K175" i="1"/>
  <c r="M175" i="1" s="1"/>
  <c r="K176" i="1"/>
  <c r="M176" i="1" s="1"/>
  <c r="K177" i="1"/>
  <c r="M177" i="1" s="1"/>
  <c r="K178" i="1"/>
  <c r="M178" i="1" s="1"/>
  <c r="K179" i="1"/>
  <c r="M179" i="1" s="1"/>
  <c r="K180" i="1"/>
  <c r="M180" i="1" s="1"/>
  <c r="K181" i="1"/>
  <c r="M181" i="1" s="1"/>
  <c r="K182" i="1"/>
  <c r="M182" i="1" s="1"/>
  <c r="K183" i="1"/>
  <c r="M183" i="1" s="1"/>
  <c r="K184" i="1"/>
  <c r="M184" i="1" s="1"/>
  <c r="K185" i="1"/>
  <c r="M185" i="1" s="1"/>
  <c r="K186" i="1"/>
  <c r="M186" i="1" s="1"/>
  <c r="K187" i="1"/>
  <c r="M187" i="1" s="1"/>
  <c r="K188" i="1"/>
  <c r="M188" i="1" s="1"/>
  <c r="K189" i="1"/>
  <c r="M189" i="1" s="1"/>
  <c r="K190" i="1"/>
  <c r="M190" i="1" s="1"/>
  <c r="K191" i="1"/>
  <c r="M191" i="1" s="1"/>
  <c r="K192" i="1"/>
  <c r="M192" i="1" s="1"/>
  <c r="K194" i="1"/>
  <c r="M194" i="1" s="1"/>
  <c r="K195" i="1"/>
  <c r="M195" i="1" s="1"/>
  <c r="K196" i="1"/>
  <c r="M196" i="1" s="1"/>
  <c r="K197" i="1"/>
  <c r="M197" i="1" s="1"/>
  <c r="K198" i="1"/>
  <c r="M198" i="1" s="1"/>
  <c r="K199" i="1"/>
  <c r="M199" i="1" s="1"/>
  <c r="K200" i="1"/>
  <c r="M200" i="1" s="1"/>
  <c r="K201" i="1"/>
  <c r="M201" i="1" s="1"/>
  <c r="K202" i="1"/>
  <c r="M202" i="1" s="1"/>
  <c r="K203" i="1"/>
  <c r="M203" i="1" s="1"/>
  <c r="K204" i="1"/>
  <c r="M204" i="1" s="1"/>
  <c r="K205" i="1"/>
  <c r="M205" i="1" s="1"/>
  <c r="K206" i="1"/>
  <c r="M206" i="1" s="1"/>
  <c r="K207" i="1"/>
  <c r="M207" i="1" s="1"/>
  <c r="K208" i="1"/>
  <c r="M208" i="1" s="1"/>
  <c r="K209" i="1"/>
  <c r="M209" i="1" s="1"/>
  <c r="K210" i="1"/>
  <c r="M210" i="1" s="1"/>
  <c r="K211" i="1"/>
  <c r="M211" i="1" s="1"/>
  <c r="K212" i="1"/>
  <c r="M212" i="1" s="1"/>
  <c r="K213" i="1"/>
  <c r="M213" i="1" s="1"/>
  <c r="K214" i="1"/>
  <c r="M214" i="1" s="1"/>
  <c r="K215" i="1"/>
  <c r="M215" i="1" s="1"/>
  <c r="K216" i="1"/>
  <c r="M216" i="1" s="1"/>
  <c r="K217" i="1"/>
  <c r="M217" i="1" s="1"/>
  <c r="K218" i="1"/>
  <c r="M218" i="1" s="1"/>
  <c r="K219" i="1"/>
  <c r="M219" i="1" s="1"/>
  <c r="K220" i="1"/>
  <c r="M220" i="1" s="1"/>
  <c r="K221" i="1"/>
  <c r="M221" i="1" s="1"/>
  <c r="K222" i="1"/>
  <c r="M222" i="1" s="1"/>
  <c r="K223" i="1"/>
  <c r="M223" i="1" s="1"/>
  <c r="K224" i="1"/>
  <c r="M224" i="1" s="1"/>
  <c r="K225" i="1"/>
  <c r="M225" i="1" s="1"/>
  <c r="K226" i="1"/>
  <c r="M226" i="1" s="1"/>
  <c r="K227" i="1"/>
  <c r="M227" i="1" s="1"/>
  <c r="K229" i="1"/>
  <c r="M229" i="1" s="1"/>
  <c r="K230" i="1"/>
  <c r="M230" i="1" s="1"/>
  <c r="K231" i="1"/>
  <c r="M231" i="1" s="1"/>
  <c r="K232" i="1"/>
  <c r="M232" i="1" s="1"/>
  <c r="K233" i="1"/>
  <c r="M233" i="1" s="1"/>
  <c r="K234" i="1"/>
  <c r="M234" i="1" s="1"/>
  <c r="K235" i="1"/>
  <c r="M235" i="1" s="1"/>
  <c r="K236" i="1"/>
  <c r="M236" i="1" s="1"/>
  <c r="K237" i="1"/>
  <c r="M237" i="1" s="1"/>
  <c r="K238" i="1"/>
  <c r="M238" i="1" s="1"/>
  <c r="K239" i="1"/>
  <c r="M239" i="1" s="1"/>
  <c r="K240" i="1"/>
  <c r="M240" i="1" s="1"/>
  <c r="K241" i="1"/>
  <c r="M241" i="1" s="1"/>
  <c r="K242" i="1"/>
  <c r="M242" i="1" s="1"/>
  <c r="K243" i="1"/>
  <c r="M243" i="1" s="1"/>
  <c r="K244" i="1"/>
  <c r="M244" i="1" s="1"/>
  <c r="K245" i="1"/>
  <c r="M245" i="1" s="1"/>
  <c r="K246" i="1"/>
  <c r="M246" i="1" s="1"/>
  <c r="K248" i="1"/>
  <c r="M248" i="1" s="1"/>
  <c r="K249" i="1"/>
  <c r="M249" i="1" s="1"/>
  <c r="K250" i="1"/>
  <c r="M250" i="1" s="1"/>
  <c r="K251" i="1"/>
  <c r="M251" i="1" s="1"/>
  <c r="K252" i="1"/>
  <c r="M252" i="1" s="1"/>
  <c r="K253" i="1"/>
  <c r="M253" i="1" s="1"/>
  <c r="K254" i="1"/>
  <c r="M254" i="1" s="1"/>
  <c r="K255" i="1"/>
  <c r="M255" i="1" s="1"/>
  <c r="K256" i="1"/>
  <c r="M256" i="1" s="1"/>
  <c r="K257" i="1"/>
  <c r="M257" i="1" s="1"/>
  <c r="K258" i="1"/>
  <c r="M258" i="1" s="1"/>
  <c r="K259" i="1"/>
  <c r="M259" i="1" s="1"/>
  <c r="K260" i="1"/>
  <c r="M260" i="1" s="1"/>
  <c r="K261" i="1"/>
  <c r="M261" i="1" s="1"/>
  <c r="K262" i="1"/>
  <c r="M262" i="1" s="1"/>
  <c r="K263" i="1"/>
  <c r="M263" i="1" s="1"/>
  <c r="K264" i="1"/>
  <c r="M264" i="1" s="1"/>
  <c r="K265" i="1"/>
  <c r="M265" i="1" s="1"/>
  <c r="K267" i="1"/>
  <c r="M267" i="1" s="1"/>
  <c r="K268" i="1"/>
  <c r="M268" i="1" s="1"/>
  <c r="K269" i="1"/>
  <c r="M269" i="1" s="1"/>
  <c r="K270" i="1"/>
  <c r="M270" i="1" s="1"/>
  <c r="K271" i="1"/>
  <c r="M271" i="1" s="1"/>
  <c r="K272" i="1"/>
  <c r="M272" i="1" s="1"/>
  <c r="K273" i="1"/>
  <c r="M273" i="1" s="1"/>
  <c r="K274" i="1"/>
  <c r="M274" i="1" s="1"/>
  <c r="K275" i="1"/>
  <c r="M275" i="1" s="1"/>
  <c r="K276" i="1"/>
  <c r="M276" i="1" s="1"/>
  <c r="K277" i="1"/>
  <c r="M277" i="1" s="1"/>
  <c r="K278" i="1"/>
  <c r="M278" i="1" s="1"/>
  <c r="K279" i="1"/>
  <c r="M279" i="1" s="1"/>
  <c r="K280" i="1"/>
  <c r="M280" i="1" s="1"/>
  <c r="K281" i="1"/>
  <c r="M281" i="1" s="1"/>
  <c r="K283" i="1"/>
  <c r="M283" i="1" s="1"/>
  <c r="K284" i="1"/>
  <c r="M284" i="1" s="1"/>
  <c r="K285" i="1"/>
  <c r="M285" i="1" s="1"/>
  <c r="K286" i="1"/>
  <c r="M286" i="1" s="1"/>
  <c r="K287" i="1"/>
  <c r="M287" i="1" s="1"/>
  <c r="K288" i="1"/>
  <c r="M288" i="1" s="1"/>
  <c r="K289" i="1"/>
  <c r="M289" i="1" s="1"/>
  <c r="K290" i="1"/>
  <c r="M290" i="1" s="1"/>
  <c r="K291" i="1"/>
  <c r="M291" i="1" s="1"/>
  <c r="K292" i="1"/>
  <c r="M292" i="1" s="1"/>
  <c r="K293" i="1"/>
  <c r="M293" i="1" s="1"/>
  <c r="K294" i="1"/>
  <c r="M294" i="1" s="1"/>
  <c r="K295" i="1"/>
  <c r="M295" i="1" s="1"/>
  <c r="K296" i="1"/>
  <c r="M296" i="1" s="1"/>
  <c r="K297" i="1"/>
  <c r="M297" i="1" s="1"/>
  <c r="K298" i="1"/>
  <c r="M298" i="1" s="1"/>
  <c r="K299" i="1"/>
  <c r="M299" i="1" s="1"/>
  <c r="K300" i="1"/>
  <c r="M300" i="1" s="1"/>
  <c r="K301" i="1"/>
  <c r="M301" i="1" s="1"/>
  <c r="K302" i="1"/>
  <c r="M302" i="1" s="1"/>
  <c r="K303" i="1"/>
  <c r="M303" i="1" s="1"/>
  <c r="K304" i="1"/>
  <c r="M304" i="1" s="1"/>
  <c r="K305" i="1"/>
  <c r="M305" i="1" s="1"/>
  <c r="K306" i="1"/>
  <c r="M306" i="1" s="1"/>
  <c r="K307" i="1"/>
  <c r="M307" i="1" s="1"/>
  <c r="K308" i="1"/>
  <c r="M308" i="1" s="1"/>
  <c r="K309" i="1"/>
  <c r="M309" i="1" s="1"/>
  <c r="K310" i="1"/>
  <c r="M310" i="1" s="1"/>
  <c r="K311" i="1"/>
  <c r="M311" i="1" s="1"/>
  <c r="K312" i="1"/>
  <c r="M312" i="1" s="1"/>
  <c r="K313" i="1"/>
  <c r="M313" i="1" s="1"/>
  <c r="K314" i="1"/>
  <c r="M314" i="1" s="1"/>
  <c r="K315" i="1"/>
  <c r="M315" i="1" s="1"/>
  <c r="K317" i="1"/>
  <c r="M317" i="1" s="1"/>
  <c r="K318" i="1"/>
  <c r="M318" i="1" s="1"/>
  <c r="K319" i="1"/>
  <c r="M319" i="1" s="1"/>
  <c r="K320" i="1"/>
  <c r="M320" i="1" s="1"/>
  <c r="K321" i="1"/>
  <c r="M321" i="1" s="1"/>
  <c r="K322" i="1"/>
  <c r="M322" i="1" s="1"/>
  <c r="K323" i="1"/>
  <c r="M323" i="1" s="1"/>
  <c r="K324" i="1"/>
  <c r="M324" i="1" s="1"/>
  <c r="K325" i="1"/>
  <c r="M325" i="1" s="1"/>
  <c r="K326" i="1"/>
  <c r="M326" i="1" s="1"/>
  <c r="K327" i="1"/>
  <c r="M327" i="1" s="1"/>
  <c r="K328" i="1"/>
  <c r="M328" i="1" s="1"/>
  <c r="K329" i="1"/>
  <c r="M329" i="1" s="1"/>
  <c r="K330" i="1"/>
  <c r="M330" i="1" s="1"/>
  <c r="K331" i="1"/>
  <c r="M331" i="1" s="1"/>
  <c r="K332" i="1"/>
  <c r="M332" i="1" s="1"/>
  <c r="K333" i="1"/>
  <c r="M333" i="1" s="1"/>
  <c r="K334" i="1"/>
  <c r="M334" i="1" s="1"/>
  <c r="K335" i="1"/>
  <c r="M335" i="1" s="1"/>
  <c r="K336" i="1"/>
  <c r="M336" i="1" s="1"/>
  <c r="K337" i="1"/>
  <c r="M337" i="1" s="1"/>
  <c r="K338" i="1"/>
  <c r="M338" i="1" s="1"/>
  <c r="K339" i="1"/>
  <c r="M339" i="1" s="1"/>
  <c r="K340" i="1"/>
  <c r="M340" i="1" s="1"/>
  <c r="K341" i="1"/>
  <c r="M341" i="1" s="1"/>
  <c r="K342" i="1"/>
  <c r="M342" i="1" s="1"/>
  <c r="K343" i="1"/>
  <c r="M343" i="1" s="1"/>
  <c r="K344" i="1"/>
  <c r="M344" i="1" s="1"/>
  <c r="K345" i="1"/>
  <c r="M345" i="1" s="1"/>
  <c r="K346" i="1"/>
  <c r="M346" i="1" s="1"/>
  <c r="K347" i="1"/>
  <c r="M347" i="1" s="1"/>
  <c r="K348" i="1"/>
  <c r="M348" i="1" s="1"/>
  <c r="K349" i="1"/>
  <c r="M349" i="1" s="1"/>
  <c r="K350" i="1"/>
  <c r="M350" i="1" s="1"/>
  <c r="K351" i="1"/>
  <c r="M351" i="1" s="1"/>
  <c r="K352" i="1"/>
  <c r="M352" i="1" s="1"/>
  <c r="K353" i="1"/>
  <c r="M353" i="1" s="1"/>
  <c r="K354" i="1"/>
  <c r="M354" i="1" s="1"/>
  <c r="K355" i="1"/>
  <c r="M355" i="1" s="1"/>
  <c r="K356" i="1"/>
  <c r="M356" i="1" s="1"/>
  <c r="K358" i="1"/>
  <c r="M358" i="1" s="1"/>
  <c r="K359" i="1"/>
  <c r="M359" i="1" s="1"/>
  <c r="K361" i="1"/>
  <c r="M361" i="1" s="1"/>
  <c r="K362" i="1"/>
  <c r="M362" i="1" s="1"/>
  <c r="K363" i="1"/>
  <c r="M363" i="1" s="1"/>
  <c r="K364" i="1"/>
  <c r="M364" i="1" s="1"/>
  <c r="K365" i="1"/>
  <c r="M365" i="1" s="1"/>
  <c r="K366" i="1"/>
  <c r="M366" i="1" s="1"/>
  <c r="K367" i="1"/>
  <c r="M367" i="1" s="1"/>
  <c r="K368" i="1"/>
  <c r="M368" i="1" s="1"/>
  <c r="K369" i="1"/>
  <c r="M369" i="1" s="1"/>
  <c r="K370" i="1"/>
  <c r="M370" i="1" s="1"/>
  <c r="K371" i="1"/>
  <c r="M371" i="1" s="1"/>
  <c r="K373" i="1"/>
  <c r="M373" i="1" s="1"/>
  <c r="K374" i="1"/>
  <c r="M374" i="1" s="1"/>
  <c r="K375" i="1"/>
  <c r="M375" i="1" s="1"/>
  <c r="K377" i="1"/>
  <c r="M377" i="1" s="1"/>
  <c r="K378" i="1"/>
  <c r="M378" i="1" s="1"/>
  <c r="K379" i="1"/>
  <c r="M379" i="1" s="1"/>
  <c r="K380" i="1"/>
  <c r="M380" i="1" s="1"/>
  <c r="K381" i="1"/>
  <c r="M381" i="1" s="1"/>
  <c r="K382" i="1"/>
  <c r="M382" i="1" s="1"/>
  <c r="K383" i="1"/>
  <c r="M383" i="1" s="1"/>
  <c r="K384" i="1"/>
  <c r="M384" i="1" s="1"/>
  <c r="K385" i="1"/>
  <c r="M385" i="1" s="1"/>
  <c r="K386" i="1"/>
  <c r="M386" i="1" s="1"/>
  <c r="K387" i="1"/>
  <c r="M387" i="1" s="1"/>
  <c r="K388" i="1"/>
  <c r="M388" i="1" s="1"/>
  <c r="K389" i="1"/>
  <c r="M389" i="1" s="1"/>
  <c r="K390" i="1"/>
  <c r="M390" i="1" s="1"/>
  <c r="K391" i="1"/>
  <c r="M391" i="1" s="1"/>
  <c r="K392" i="1"/>
  <c r="M392" i="1" s="1"/>
  <c r="K393" i="1"/>
  <c r="M393" i="1" s="1"/>
  <c r="K394" i="1"/>
  <c r="M394" i="1" s="1"/>
  <c r="K395" i="1"/>
  <c r="M395" i="1" s="1"/>
  <c r="K396" i="1"/>
  <c r="M396" i="1" s="1"/>
  <c r="K397" i="1"/>
  <c r="M397" i="1" s="1"/>
  <c r="K398" i="1"/>
  <c r="M398" i="1" s="1"/>
  <c r="K399" i="1"/>
  <c r="M399" i="1" s="1"/>
  <c r="K400" i="1"/>
  <c r="M400" i="1" s="1"/>
  <c r="K401" i="1"/>
  <c r="M401" i="1" s="1"/>
  <c r="K402" i="1"/>
  <c r="M402" i="1" s="1"/>
  <c r="K403" i="1"/>
  <c r="M403" i="1" s="1"/>
  <c r="K404" i="1"/>
  <c r="M404" i="1" s="1"/>
  <c r="K405" i="1"/>
  <c r="M405" i="1" s="1"/>
  <c r="K406" i="1"/>
  <c r="M406" i="1" s="1"/>
  <c r="K407" i="1"/>
  <c r="M407" i="1" s="1"/>
  <c r="K408" i="1"/>
  <c r="M408" i="1" s="1"/>
  <c r="K409" i="1"/>
  <c r="M409" i="1" s="1"/>
  <c r="K410" i="1"/>
  <c r="M410" i="1" s="1"/>
  <c r="K411" i="1"/>
  <c r="M411" i="1" s="1"/>
  <c r="K412" i="1"/>
  <c r="M412" i="1" s="1"/>
  <c r="K413" i="1"/>
  <c r="M413" i="1" s="1"/>
  <c r="K414" i="1"/>
  <c r="M414" i="1" s="1"/>
  <c r="K415" i="1"/>
  <c r="M415" i="1" s="1"/>
  <c r="K416" i="1"/>
  <c r="M416" i="1" s="1"/>
  <c r="K417" i="1"/>
  <c r="M417" i="1" s="1"/>
  <c r="K418" i="1"/>
  <c r="M418" i="1" s="1"/>
  <c r="K419" i="1"/>
  <c r="M419" i="1" s="1"/>
  <c r="K420" i="1"/>
  <c r="M420" i="1" s="1"/>
  <c r="K421" i="1"/>
  <c r="M421" i="1" s="1"/>
  <c r="K422" i="1"/>
  <c r="M422" i="1" s="1"/>
  <c r="K423" i="1"/>
  <c r="M423" i="1" s="1"/>
  <c r="K424" i="1"/>
  <c r="M424" i="1" s="1"/>
  <c r="K425" i="1"/>
  <c r="M425" i="1" s="1"/>
  <c r="K426" i="1"/>
  <c r="M426" i="1" s="1"/>
  <c r="K427" i="1"/>
  <c r="M427" i="1" s="1"/>
  <c r="K428" i="1"/>
  <c r="M428" i="1" s="1"/>
  <c r="K429" i="1"/>
  <c r="M429" i="1" s="1"/>
  <c r="K430" i="1"/>
  <c r="M430" i="1" s="1"/>
  <c r="K431" i="1"/>
  <c r="M431" i="1" s="1"/>
  <c r="K432" i="1"/>
  <c r="M432" i="1" s="1"/>
  <c r="K433" i="1"/>
  <c r="M433" i="1" s="1"/>
  <c r="K434" i="1"/>
  <c r="M434" i="1" s="1"/>
  <c r="K435" i="1"/>
  <c r="M435" i="1" s="1"/>
  <c r="K436" i="1"/>
  <c r="M436" i="1" s="1"/>
  <c r="K437" i="1"/>
  <c r="M437" i="1" s="1"/>
  <c r="K438" i="1"/>
  <c r="M438" i="1" s="1"/>
  <c r="K439" i="1"/>
  <c r="M439" i="1" s="1"/>
  <c r="K440" i="1"/>
  <c r="M440" i="1" s="1"/>
  <c r="K442" i="1"/>
  <c r="M442" i="1" s="1"/>
  <c r="K443" i="1"/>
  <c r="M443" i="1" s="1"/>
  <c r="K444" i="1"/>
  <c r="M444" i="1" s="1"/>
  <c r="K445" i="1"/>
  <c r="M445" i="1" s="1"/>
  <c r="K446" i="1"/>
  <c r="M446" i="1" s="1"/>
  <c r="K447" i="1"/>
  <c r="M447" i="1" s="1"/>
  <c r="K449" i="1"/>
  <c r="M449" i="1" s="1"/>
  <c r="K450" i="1"/>
  <c r="M450" i="1" s="1"/>
  <c r="K451" i="1"/>
  <c r="M451" i="1" s="1"/>
  <c r="K452" i="1"/>
  <c r="M452" i="1" s="1"/>
  <c r="K453" i="1"/>
  <c r="M453" i="1" s="1"/>
  <c r="K454" i="1"/>
  <c r="M454" i="1" s="1"/>
  <c r="K455" i="1"/>
  <c r="M455" i="1" s="1"/>
  <c r="K456" i="1"/>
  <c r="M456" i="1" s="1"/>
  <c r="K457" i="1"/>
  <c r="M457" i="1" s="1"/>
  <c r="K458" i="1"/>
  <c r="M458" i="1" s="1"/>
  <c r="K459" i="1"/>
  <c r="M459" i="1" s="1"/>
  <c r="K460" i="1"/>
  <c r="M460" i="1" s="1"/>
  <c r="K461" i="1"/>
  <c r="M461" i="1" s="1"/>
  <c r="K462" i="1"/>
  <c r="M462" i="1" s="1"/>
  <c r="K463" i="1"/>
  <c r="M463" i="1" s="1"/>
  <c r="K464" i="1"/>
  <c r="M464" i="1" s="1"/>
  <c r="K465" i="1"/>
  <c r="M465" i="1" s="1"/>
  <c r="K466" i="1"/>
  <c r="M466" i="1" s="1"/>
  <c r="K467" i="1"/>
  <c r="M467" i="1" s="1"/>
  <c r="K468" i="1"/>
  <c r="M468" i="1" s="1"/>
  <c r="K469" i="1"/>
  <c r="M469" i="1" s="1"/>
  <c r="K470" i="1"/>
  <c r="M470" i="1" s="1"/>
  <c r="K471" i="1"/>
  <c r="M471" i="1" s="1"/>
  <c r="K472" i="1"/>
  <c r="M472" i="1" s="1"/>
  <c r="K473" i="1"/>
  <c r="M473" i="1" s="1"/>
  <c r="K474" i="1"/>
  <c r="M474" i="1" s="1"/>
  <c r="K475" i="1"/>
  <c r="M475" i="1" s="1"/>
  <c r="K476" i="1"/>
  <c r="M476" i="1" s="1"/>
  <c r="K477" i="1"/>
  <c r="M477" i="1" s="1"/>
  <c r="K478" i="1"/>
  <c r="M478" i="1" s="1"/>
  <c r="K479" i="1"/>
  <c r="M479" i="1" s="1"/>
  <c r="K480" i="1"/>
  <c r="M480" i="1" s="1"/>
  <c r="K481" i="1"/>
  <c r="M481" i="1" s="1"/>
  <c r="K482" i="1"/>
  <c r="M482" i="1" s="1"/>
  <c r="K483" i="1"/>
  <c r="M483" i="1" s="1"/>
  <c r="K484" i="1"/>
  <c r="M484" i="1" s="1"/>
  <c r="K485" i="1"/>
  <c r="M485" i="1" s="1"/>
  <c r="K486" i="1"/>
  <c r="M486" i="1" s="1"/>
  <c r="K487" i="1"/>
  <c r="M487" i="1" s="1"/>
  <c r="K488" i="1"/>
  <c r="M488" i="1" s="1"/>
  <c r="K489" i="1"/>
  <c r="M489" i="1" s="1"/>
  <c r="K490" i="1"/>
  <c r="M490" i="1" s="1"/>
  <c r="K491" i="1"/>
  <c r="M491" i="1" s="1"/>
  <c r="K492" i="1"/>
  <c r="M492" i="1" s="1"/>
  <c r="K493" i="1"/>
  <c r="M493" i="1" s="1"/>
  <c r="K494" i="1"/>
  <c r="M494" i="1" s="1"/>
  <c r="K495" i="1"/>
  <c r="M495" i="1" s="1"/>
  <c r="K496" i="1"/>
  <c r="M496" i="1" s="1"/>
  <c r="K498" i="1"/>
  <c r="M498" i="1" s="1"/>
  <c r="K499" i="1"/>
  <c r="M499" i="1" s="1"/>
  <c r="K500" i="1"/>
  <c r="M500" i="1" s="1"/>
  <c r="K501" i="1"/>
  <c r="M501" i="1" s="1"/>
  <c r="K502" i="1"/>
  <c r="M502" i="1" s="1"/>
  <c r="K503" i="1"/>
  <c r="M503" i="1" s="1"/>
  <c r="K504" i="1"/>
  <c r="M504" i="1" s="1"/>
  <c r="K505" i="1"/>
  <c r="M505" i="1" s="1"/>
  <c r="K506" i="1"/>
  <c r="M506" i="1" s="1"/>
  <c r="K507" i="1"/>
  <c r="M507" i="1" s="1"/>
  <c r="K508" i="1"/>
  <c r="M508" i="1" s="1"/>
  <c r="K509" i="1"/>
  <c r="M509" i="1" s="1"/>
  <c r="K510" i="1"/>
  <c r="M510" i="1" s="1"/>
  <c r="K511" i="1"/>
  <c r="M511" i="1" s="1"/>
  <c r="K512" i="1"/>
  <c r="M512" i="1" s="1"/>
  <c r="K513" i="1"/>
  <c r="M513" i="1" s="1"/>
  <c r="K514" i="1"/>
  <c r="M514" i="1" s="1"/>
  <c r="K515" i="1"/>
  <c r="M515" i="1" s="1"/>
  <c r="K516" i="1"/>
  <c r="M516" i="1" s="1"/>
  <c r="K517" i="1"/>
  <c r="M517" i="1" s="1"/>
  <c r="K518" i="1"/>
  <c r="M518" i="1" s="1"/>
  <c r="K519" i="1"/>
  <c r="M519" i="1" s="1"/>
  <c r="K520" i="1"/>
  <c r="M520" i="1" s="1"/>
  <c r="K522" i="1"/>
  <c r="M522" i="1" s="1"/>
  <c r="K523" i="1"/>
  <c r="M523" i="1" s="1"/>
  <c r="K524" i="1"/>
  <c r="M524" i="1" s="1"/>
  <c r="K525" i="1"/>
  <c r="M525" i="1" s="1"/>
  <c r="K526" i="1"/>
  <c r="M526" i="1" s="1"/>
  <c r="K528" i="1"/>
  <c r="M528" i="1" s="1"/>
  <c r="K529" i="1"/>
  <c r="M529" i="1" s="1"/>
  <c r="K530" i="1"/>
  <c r="M530" i="1" s="1"/>
  <c r="K531" i="1"/>
  <c r="M531" i="1" s="1"/>
  <c r="K532" i="1"/>
  <c r="M532" i="1" s="1"/>
  <c r="K533" i="1"/>
  <c r="M533" i="1" s="1"/>
  <c r="K534" i="1"/>
  <c r="M534" i="1" s="1"/>
  <c r="K535" i="1"/>
  <c r="M535" i="1" s="1"/>
  <c r="K536" i="1"/>
  <c r="M536" i="1" s="1"/>
  <c r="K538" i="1"/>
  <c r="M538" i="1" s="1"/>
  <c r="K539" i="1"/>
  <c r="M539" i="1" s="1"/>
  <c r="K540" i="1"/>
  <c r="M540" i="1" s="1"/>
  <c r="K542" i="1"/>
  <c r="M542" i="1" s="1"/>
  <c r="K543" i="1"/>
  <c r="M543" i="1" s="1"/>
  <c r="K544" i="1"/>
  <c r="M544" i="1" s="1"/>
  <c r="K545" i="1"/>
  <c r="M545" i="1" s="1"/>
  <c r="K546" i="1"/>
  <c r="M546" i="1" s="1"/>
  <c r="K547" i="1"/>
  <c r="M547" i="1" s="1"/>
  <c r="K548" i="1"/>
  <c r="M548" i="1" s="1"/>
  <c r="K549" i="1"/>
  <c r="M549" i="1" s="1"/>
  <c r="K550" i="1"/>
  <c r="M550" i="1" s="1"/>
  <c r="K551" i="1"/>
  <c r="M551" i="1" s="1"/>
  <c r="K552" i="1"/>
  <c r="M552" i="1" s="1"/>
  <c r="K553" i="1"/>
  <c r="M553" i="1" s="1"/>
  <c r="K554" i="1"/>
  <c r="M554" i="1" s="1"/>
  <c r="K555" i="1"/>
  <c r="M555" i="1" s="1"/>
  <c r="K557" i="1"/>
  <c r="M557" i="1" s="1"/>
  <c r="K558" i="1"/>
  <c r="M558" i="1" s="1"/>
  <c r="K559" i="1"/>
  <c r="M559" i="1" s="1"/>
  <c r="K560" i="1"/>
  <c r="M560" i="1" s="1"/>
  <c r="K561" i="1"/>
  <c r="M561" i="1" s="1"/>
  <c r="K562" i="1"/>
  <c r="M562" i="1" s="1"/>
  <c r="K563" i="1"/>
  <c r="M563" i="1" s="1"/>
  <c r="K564" i="1"/>
  <c r="M564" i="1" s="1"/>
  <c r="K565" i="1"/>
  <c r="M565" i="1" s="1"/>
  <c r="K566" i="1"/>
  <c r="M566" i="1" s="1"/>
  <c r="K567" i="1"/>
  <c r="M567" i="1" s="1"/>
  <c r="K568" i="1"/>
  <c r="M568" i="1" s="1"/>
  <c r="K569" i="1"/>
  <c r="M569" i="1" s="1"/>
  <c r="K570" i="1"/>
  <c r="M570" i="1" s="1"/>
  <c r="K571" i="1"/>
  <c r="M571" i="1" s="1"/>
  <c r="K572" i="1"/>
  <c r="M572" i="1" s="1"/>
  <c r="K573" i="1"/>
  <c r="M573" i="1" s="1"/>
  <c r="K574" i="1"/>
  <c r="M574" i="1" s="1"/>
  <c r="K575" i="1"/>
  <c r="M575" i="1" s="1"/>
  <c r="K576" i="1"/>
  <c r="M576" i="1" s="1"/>
  <c r="K577" i="1"/>
  <c r="M577" i="1" s="1"/>
  <c r="K578" i="1"/>
  <c r="M578" i="1" s="1"/>
  <c r="K579" i="1"/>
  <c r="M579" i="1" s="1"/>
  <c r="K580" i="1"/>
  <c r="M580" i="1" s="1"/>
  <c r="K581" i="1"/>
  <c r="M581" i="1" s="1"/>
  <c r="K582" i="1"/>
  <c r="M582" i="1" s="1"/>
  <c r="K583" i="1"/>
  <c r="M583" i="1" s="1"/>
  <c r="K584" i="1"/>
  <c r="M584" i="1" s="1"/>
  <c r="K585" i="1"/>
  <c r="M585" i="1" s="1"/>
  <c r="K586" i="1"/>
  <c r="M586" i="1" s="1"/>
  <c r="K588" i="1"/>
  <c r="M588" i="1" s="1"/>
  <c r="K590" i="1"/>
  <c r="M590" i="1" s="1"/>
  <c r="K591" i="1"/>
  <c r="M591" i="1" s="1"/>
  <c r="K592" i="1"/>
  <c r="M592" i="1" s="1"/>
  <c r="K593" i="1"/>
  <c r="M593" i="1" s="1"/>
  <c r="K594" i="1"/>
  <c r="M594" i="1" s="1"/>
  <c r="K596" i="1"/>
  <c r="M596" i="1" s="1"/>
  <c r="K597" i="1"/>
  <c r="M597" i="1" s="1"/>
  <c r="K598" i="1"/>
  <c r="M598" i="1" s="1"/>
  <c r="K599" i="1"/>
  <c r="M599" i="1" s="1"/>
  <c r="K600" i="1"/>
  <c r="M600" i="1" s="1"/>
  <c r="K601" i="1"/>
  <c r="M601" i="1" s="1"/>
  <c r="K602" i="1"/>
  <c r="M602" i="1" s="1"/>
  <c r="K603" i="1"/>
  <c r="M603" i="1" s="1"/>
  <c r="K604" i="1"/>
  <c r="M604" i="1" s="1"/>
  <c r="K605" i="1"/>
  <c r="M605" i="1" s="1"/>
  <c r="K606" i="1"/>
  <c r="M606" i="1" s="1"/>
  <c r="K607" i="1"/>
  <c r="M607" i="1" s="1"/>
  <c r="K608" i="1"/>
  <c r="M608" i="1" s="1"/>
  <c r="K609" i="1"/>
  <c r="M609" i="1" s="1"/>
  <c r="K611" i="1"/>
  <c r="M611" i="1" s="1"/>
  <c r="K612" i="1"/>
  <c r="M612" i="1" s="1"/>
  <c r="K613" i="1"/>
  <c r="M613" i="1" s="1"/>
  <c r="K614" i="1"/>
  <c r="M614" i="1" s="1"/>
  <c r="K615" i="1"/>
  <c r="M615" i="1" s="1"/>
  <c r="K616" i="1"/>
  <c r="M616" i="1" s="1"/>
  <c r="K617" i="1"/>
  <c r="M617" i="1" s="1"/>
  <c r="K618" i="1"/>
  <c r="M618" i="1" s="1"/>
  <c r="K619" i="1"/>
  <c r="M619" i="1" s="1"/>
  <c r="K621" i="1"/>
  <c r="M621" i="1" s="1"/>
  <c r="K622" i="1"/>
  <c r="M622" i="1" s="1"/>
  <c r="K623" i="1"/>
  <c r="M623" i="1" s="1"/>
  <c r="K624" i="1"/>
  <c r="M624" i="1" s="1"/>
  <c r="K625" i="1"/>
  <c r="M625" i="1" s="1"/>
  <c r="K626" i="1"/>
  <c r="M626" i="1" s="1"/>
  <c r="K627" i="1"/>
  <c r="M627" i="1" s="1"/>
  <c r="K628" i="1"/>
  <c r="M628" i="1" s="1"/>
  <c r="K629" i="1"/>
  <c r="M629" i="1" s="1"/>
  <c r="K630" i="1"/>
  <c r="M630" i="1" s="1"/>
  <c r="K631" i="1"/>
  <c r="M631" i="1" s="1"/>
  <c r="K633" i="1"/>
  <c r="M633" i="1" s="1"/>
  <c r="K634" i="1"/>
  <c r="M634" i="1" s="1"/>
  <c r="K635" i="1"/>
  <c r="M635" i="1" s="1"/>
  <c r="K636" i="1"/>
  <c r="M636" i="1" s="1"/>
  <c r="K637" i="1"/>
  <c r="M637" i="1" s="1"/>
  <c r="K638" i="1"/>
  <c r="M638" i="1" s="1"/>
  <c r="K640" i="1"/>
  <c r="M640" i="1" s="1"/>
  <c r="K641" i="1"/>
  <c r="M641" i="1" s="1"/>
  <c r="K642" i="1"/>
  <c r="M642" i="1" s="1"/>
  <c r="K643" i="1"/>
  <c r="M643" i="1" s="1"/>
  <c r="K644" i="1"/>
  <c r="M644" i="1" s="1"/>
  <c r="K645" i="1"/>
  <c r="M645" i="1" s="1"/>
  <c r="K646" i="1"/>
  <c r="M646" i="1" s="1"/>
  <c r="K647" i="1"/>
  <c r="M647" i="1" s="1"/>
  <c r="K648" i="1"/>
  <c r="M648" i="1" s="1"/>
  <c r="K649" i="1"/>
  <c r="M649" i="1" s="1"/>
  <c r="K650" i="1"/>
  <c r="M650" i="1" s="1"/>
  <c r="K651" i="1"/>
  <c r="M651" i="1" s="1"/>
  <c r="K652" i="1"/>
  <c r="M652" i="1" s="1"/>
  <c r="K653" i="1"/>
  <c r="M653" i="1" s="1"/>
  <c r="K654" i="1"/>
  <c r="M654" i="1" s="1"/>
  <c r="K655" i="1"/>
  <c r="M655" i="1" s="1"/>
  <c r="K656" i="1"/>
  <c r="M656" i="1" s="1"/>
  <c r="K657" i="1"/>
  <c r="M657" i="1" s="1"/>
  <c r="K658" i="1"/>
  <c r="M658" i="1" s="1"/>
  <c r="K659" i="1"/>
  <c r="M659" i="1" s="1"/>
  <c r="K660" i="1"/>
  <c r="M660" i="1" s="1"/>
  <c r="K661" i="1"/>
  <c r="M661" i="1" s="1"/>
  <c r="K662" i="1"/>
  <c r="M662" i="1" s="1"/>
  <c r="K663" i="1"/>
  <c r="M663" i="1" s="1"/>
  <c r="K664" i="1"/>
  <c r="M664" i="1" s="1"/>
  <c r="K665" i="1"/>
  <c r="M665" i="1" s="1"/>
  <c r="K666" i="1"/>
  <c r="M666" i="1" s="1"/>
  <c r="K667" i="1"/>
  <c r="M667" i="1" s="1"/>
  <c r="K668" i="1"/>
  <c r="M668" i="1" s="1"/>
  <c r="K669" i="1"/>
  <c r="M669" i="1" s="1"/>
  <c r="K670" i="1"/>
  <c r="M670" i="1" s="1"/>
  <c r="K671" i="1"/>
  <c r="M671" i="1" s="1"/>
  <c r="K672" i="1"/>
  <c r="M672" i="1" s="1"/>
  <c r="K673" i="1"/>
  <c r="M673" i="1" s="1"/>
  <c r="K674" i="1"/>
  <c r="M674" i="1" s="1"/>
  <c r="K675" i="1"/>
  <c r="M675" i="1" s="1"/>
  <c r="K676" i="1"/>
  <c r="M676" i="1" s="1"/>
  <c r="K677" i="1"/>
  <c r="M677" i="1" s="1"/>
  <c r="K678" i="1"/>
  <c r="M678" i="1" s="1"/>
  <c r="K679" i="1"/>
  <c r="M679" i="1" s="1"/>
  <c r="K680" i="1"/>
  <c r="M680" i="1" s="1"/>
  <c r="K681" i="1"/>
  <c r="M681" i="1" s="1"/>
  <c r="K682" i="1"/>
  <c r="M682" i="1" s="1"/>
  <c r="K683" i="1"/>
  <c r="M683" i="1" s="1"/>
  <c r="K684" i="1"/>
  <c r="M684" i="1" s="1"/>
  <c r="K685" i="1"/>
  <c r="M685" i="1" s="1"/>
  <c r="K686" i="1"/>
  <c r="M686" i="1" s="1"/>
  <c r="K687" i="1"/>
  <c r="M687" i="1" s="1"/>
  <c r="K688" i="1"/>
  <c r="M688" i="1" s="1"/>
  <c r="K689" i="1"/>
  <c r="M689" i="1" s="1"/>
  <c r="K690" i="1"/>
  <c r="M690" i="1" s="1"/>
  <c r="K691" i="1"/>
  <c r="M691" i="1" s="1"/>
  <c r="K692" i="1"/>
  <c r="M692" i="1" s="1"/>
  <c r="K693" i="1"/>
  <c r="M693" i="1" s="1"/>
  <c r="K694" i="1"/>
  <c r="M694" i="1" s="1"/>
  <c r="K695" i="1"/>
  <c r="M695" i="1" s="1"/>
  <c r="K696" i="1"/>
  <c r="M696" i="1" s="1"/>
  <c r="K697" i="1"/>
  <c r="M697" i="1" s="1"/>
  <c r="K698" i="1"/>
  <c r="M698" i="1" s="1"/>
  <c r="K699" i="1"/>
  <c r="M699" i="1" s="1"/>
  <c r="K700" i="1"/>
  <c r="M700" i="1" s="1"/>
  <c r="K701" i="1"/>
  <c r="M701" i="1" s="1"/>
  <c r="K702" i="1"/>
  <c r="M702" i="1" s="1"/>
  <c r="K704" i="1"/>
  <c r="M704" i="1" s="1"/>
  <c r="K706" i="1"/>
  <c r="M706" i="1" s="1"/>
  <c r="K707" i="1"/>
  <c r="M707" i="1" s="1"/>
  <c r="K708" i="1"/>
  <c r="M708" i="1" s="1"/>
  <c r="K709" i="1"/>
  <c r="M709" i="1" s="1"/>
  <c r="K710" i="1"/>
  <c r="M710" i="1" s="1"/>
  <c r="K711" i="1"/>
  <c r="M711" i="1" s="1"/>
  <c r="K712" i="1"/>
  <c r="M712" i="1" s="1"/>
  <c r="K713" i="1"/>
  <c r="M713" i="1" s="1"/>
  <c r="K714" i="1"/>
  <c r="M714" i="1" s="1"/>
  <c r="K715" i="1"/>
  <c r="M715" i="1" s="1"/>
  <c r="K716" i="1"/>
  <c r="M716" i="1" s="1"/>
  <c r="K717" i="1"/>
  <c r="M717" i="1" s="1"/>
  <c r="K718" i="1"/>
  <c r="M718" i="1" s="1"/>
  <c r="K719" i="1"/>
  <c r="M719" i="1" s="1"/>
  <c r="K720" i="1"/>
  <c r="M720" i="1" s="1"/>
  <c r="K721" i="1"/>
  <c r="M721" i="1" s="1"/>
  <c r="K722" i="1"/>
  <c r="M722" i="1" s="1"/>
  <c r="K723" i="1"/>
  <c r="M723" i="1" s="1"/>
  <c r="K724" i="1"/>
  <c r="M724" i="1" s="1"/>
  <c r="K725" i="1"/>
  <c r="M725" i="1" s="1"/>
  <c r="K726" i="1"/>
  <c r="M726" i="1" s="1"/>
  <c r="K727" i="1"/>
  <c r="M727" i="1" s="1"/>
  <c r="K728" i="1"/>
  <c r="M728" i="1" s="1"/>
  <c r="K729" i="1"/>
  <c r="M729" i="1" s="1"/>
  <c r="K730" i="1"/>
  <c r="M730" i="1" s="1"/>
  <c r="K731" i="1"/>
  <c r="M731" i="1" s="1"/>
  <c r="K732" i="1"/>
  <c r="M732" i="1" s="1"/>
  <c r="K733" i="1"/>
  <c r="M733" i="1" s="1"/>
  <c r="K734" i="1"/>
  <c r="M734" i="1" s="1"/>
  <c r="K735" i="1"/>
  <c r="M735" i="1" s="1"/>
  <c r="K736" i="1"/>
  <c r="M736" i="1" s="1"/>
  <c r="K737" i="1"/>
  <c r="M737" i="1" s="1"/>
  <c r="K738" i="1"/>
  <c r="M738" i="1" s="1"/>
  <c r="K739" i="1"/>
  <c r="M739" i="1" s="1"/>
  <c r="K740" i="1"/>
  <c r="M740" i="1" s="1"/>
  <c r="K741" i="1"/>
  <c r="M741" i="1" s="1"/>
  <c r="K742" i="1"/>
  <c r="M742" i="1" s="1"/>
  <c r="K744" i="1"/>
  <c r="M744" i="1" s="1"/>
  <c r="K745" i="1"/>
  <c r="M745" i="1" s="1"/>
  <c r="K746" i="1"/>
  <c r="M746" i="1" s="1"/>
  <c r="K747" i="1"/>
  <c r="M747" i="1" s="1"/>
  <c r="K748" i="1"/>
  <c r="M748" i="1" s="1"/>
  <c r="K749" i="1"/>
  <c r="M749" i="1" s="1"/>
  <c r="K750" i="1"/>
  <c r="M750" i="1" s="1"/>
  <c r="K751" i="1"/>
  <c r="M751" i="1" s="1"/>
  <c r="K752" i="1"/>
  <c r="M752" i="1" s="1"/>
  <c r="K753" i="1"/>
  <c r="M753" i="1" s="1"/>
  <c r="K754" i="1"/>
  <c r="M754" i="1" s="1"/>
  <c r="K755" i="1"/>
  <c r="M755" i="1" s="1"/>
  <c r="K756" i="1"/>
  <c r="M756" i="1" s="1"/>
  <c r="K757" i="1"/>
  <c r="M757" i="1" s="1"/>
  <c r="K758" i="1"/>
  <c r="M758" i="1" s="1"/>
  <c r="K759" i="1"/>
  <c r="M759" i="1" s="1"/>
  <c r="K760" i="1"/>
  <c r="M760" i="1" s="1"/>
  <c r="K761" i="1"/>
  <c r="M761" i="1" s="1"/>
  <c r="K762" i="1"/>
  <c r="M762" i="1" s="1"/>
  <c r="K763" i="1"/>
  <c r="M763" i="1" s="1"/>
  <c r="K764" i="1"/>
  <c r="M764" i="1" s="1"/>
  <c r="K765" i="1"/>
  <c r="M765" i="1" s="1"/>
  <c r="K766" i="1"/>
  <c r="M766" i="1" s="1"/>
  <c r="K767" i="1"/>
  <c r="M767" i="1" s="1"/>
  <c r="K768" i="1"/>
  <c r="M768" i="1" s="1"/>
  <c r="K769" i="1"/>
  <c r="M769" i="1" s="1"/>
  <c r="K770" i="1"/>
  <c r="M770" i="1" s="1"/>
  <c r="K771" i="1"/>
  <c r="M771" i="1" s="1"/>
  <c r="K772" i="1"/>
  <c r="M772" i="1" s="1"/>
  <c r="K773" i="1"/>
  <c r="M773" i="1" s="1"/>
  <c r="K774" i="1"/>
  <c r="M774" i="1" s="1"/>
  <c r="K775" i="1"/>
  <c r="M775" i="1" s="1"/>
  <c r="K776" i="1"/>
  <c r="M776" i="1" s="1"/>
  <c r="K777" i="1"/>
  <c r="M777" i="1" s="1"/>
  <c r="K778" i="1"/>
  <c r="M778" i="1" s="1"/>
  <c r="K780" i="1"/>
  <c r="M780" i="1" s="1"/>
  <c r="K781" i="1"/>
  <c r="M781" i="1" s="1"/>
  <c r="K782" i="1"/>
  <c r="M782" i="1" s="1"/>
  <c r="K783" i="1"/>
  <c r="M783" i="1" s="1"/>
  <c r="K784" i="1"/>
  <c r="M784" i="1" s="1"/>
  <c r="K785" i="1"/>
  <c r="M785" i="1" s="1"/>
  <c r="K786" i="1"/>
  <c r="M786" i="1" s="1"/>
  <c r="K787" i="1"/>
  <c r="M787" i="1" s="1"/>
  <c r="K788" i="1"/>
  <c r="M788" i="1" s="1"/>
  <c r="K789" i="1"/>
  <c r="M789" i="1" s="1"/>
  <c r="K790" i="1"/>
  <c r="M790" i="1" s="1"/>
  <c r="K791" i="1"/>
  <c r="M791" i="1" s="1"/>
  <c r="K792" i="1"/>
  <c r="M792" i="1" s="1"/>
  <c r="K793" i="1"/>
  <c r="M793" i="1" s="1"/>
  <c r="K794" i="1"/>
  <c r="M794" i="1" s="1"/>
  <c r="K795" i="1"/>
  <c r="M795" i="1" s="1"/>
  <c r="K796" i="1"/>
  <c r="M796" i="1" s="1"/>
  <c r="K797" i="1"/>
  <c r="M797" i="1" s="1"/>
  <c r="K798" i="1"/>
  <c r="M798" i="1" s="1"/>
  <c r="K799" i="1"/>
  <c r="M799" i="1" s="1"/>
  <c r="K800" i="1"/>
  <c r="M800" i="1" s="1"/>
  <c r="K801" i="1"/>
  <c r="M801" i="1" s="1"/>
  <c r="K802" i="1"/>
  <c r="M802" i="1" s="1"/>
  <c r="K803" i="1"/>
  <c r="M803" i="1" s="1"/>
  <c r="K804" i="1"/>
  <c r="M804" i="1" s="1"/>
  <c r="K805" i="1"/>
  <c r="M805" i="1" s="1"/>
  <c r="K806" i="1"/>
  <c r="M806" i="1" s="1"/>
  <c r="K807" i="1"/>
  <c r="M807" i="1" s="1"/>
  <c r="K808" i="1"/>
  <c r="M808" i="1" s="1"/>
  <c r="K809" i="1"/>
  <c r="M809" i="1" s="1"/>
  <c r="K810" i="1"/>
  <c r="M810" i="1" s="1"/>
  <c r="K811" i="1"/>
  <c r="M811" i="1" s="1"/>
  <c r="K812" i="1"/>
  <c r="M812" i="1" s="1"/>
  <c r="K814" i="1"/>
  <c r="M814" i="1" s="1"/>
  <c r="K815" i="1"/>
  <c r="M815" i="1" s="1"/>
  <c r="K816" i="1"/>
  <c r="M816" i="1" s="1"/>
  <c r="K817" i="1"/>
  <c r="M817" i="1" s="1"/>
  <c r="K818" i="1"/>
  <c r="M818" i="1" s="1"/>
  <c r="K819" i="1"/>
  <c r="M819" i="1" s="1"/>
  <c r="K820" i="1"/>
  <c r="M820" i="1" s="1"/>
  <c r="K821" i="1"/>
  <c r="M821" i="1" s="1"/>
  <c r="K822" i="1"/>
  <c r="M822" i="1" s="1"/>
  <c r="K823" i="1"/>
  <c r="M823" i="1" s="1"/>
  <c r="K824" i="1"/>
  <c r="M824" i="1" s="1"/>
  <c r="K825" i="1"/>
  <c r="M825" i="1" s="1"/>
  <c r="K826" i="1"/>
  <c r="M826" i="1" s="1"/>
  <c r="K827" i="1"/>
  <c r="M827" i="1" s="1"/>
  <c r="K828" i="1"/>
  <c r="M828" i="1" s="1"/>
  <c r="K829" i="1"/>
  <c r="M829" i="1" s="1"/>
  <c r="K830" i="1"/>
  <c r="M830" i="1" s="1"/>
  <c r="K831" i="1"/>
  <c r="M831" i="1" s="1"/>
  <c r="K832" i="1"/>
  <c r="M832" i="1" s="1"/>
  <c r="K833" i="1"/>
  <c r="M833" i="1" s="1"/>
  <c r="K834" i="1"/>
  <c r="M834" i="1" s="1"/>
  <c r="K835" i="1"/>
  <c r="M835" i="1" s="1"/>
  <c r="K836" i="1"/>
  <c r="M836" i="1" s="1"/>
  <c r="K837" i="1"/>
  <c r="M837" i="1" s="1"/>
  <c r="K838" i="1"/>
  <c r="M838" i="1" s="1"/>
  <c r="K839" i="1"/>
  <c r="M839" i="1" s="1"/>
  <c r="K840" i="1"/>
  <c r="M840" i="1" s="1"/>
  <c r="K841" i="1"/>
  <c r="M841" i="1" s="1"/>
  <c r="K843" i="1"/>
  <c r="M843" i="1" s="1"/>
  <c r="K844" i="1"/>
  <c r="M844" i="1" s="1"/>
  <c r="K845" i="1"/>
  <c r="M845" i="1" s="1"/>
  <c r="K846" i="1"/>
  <c r="M846" i="1" s="1"/>
  <c r="K847" i="1"/>
  <c r="M847" i="1" s="1"/>
  <c r="K848" i="1"/>
  <c r="M848" i="1" s="1"/>
  <c r="K849" i="1"/>
  <c r="M849" i="1" s="1"/>
  <c r="K851" i="1"/>
  <c r="M851" i="1" s="1"/>
  <c r="K852" i="1"/>
  <c r="M852" i="1" s="1"/>
  <c r="K853" i="1"/>
  <c r="M853" i="1" s="1"/>
  <c r="K854" i="1"/>
  <c r="M854" i="1" s="1"/>
  <c r="K855" i="1"/>
  <c r="M855" i="1" s="1"/>
  <c r="K856" i="1"/>
  <c r="M856" i="1" s="1"/>
  <c r="K857" i="1"/>
  <c r="M857" i="1" s="1"/>
  <c r="K858" i="1"/>
  <c r="M858" i="1" s="1"/>
  <c r="K859" i="1"/>
  <c r="M859" i="1" s="1"/>
  <c r="K860" i="1"/>
  <c r="M860" i="1" s="1"/>
  <c r="K861" i="1"/>
  <c r="M861" i="1" s="1"/>
  <c r="K862" i="1"/>
  <c r="M862" i="1" s="1"/>
  <c r="K863" i="1"/>
  <c r="M863" i="1" s="1"/>
  <c r="K864" i="1"/>
  <c r="M864" i="1" s="1"/>
  <c r="K865" i="1"/>
  <c r="M865" i="1" s="1"/>
  <c r="K866" i="1"/>
  <c r="M866" i="1" s="1"/>
  <c r="K868" i="1"/>
  <c r="M868" i="1" s="1"/>
  <c r="K869" i="1"/>
  <c r="M869" i="1" s="1"/>
  <c r="K870" i="1"/>
  <c r="M870" i="1" s="1"/>
  <c r="K871" i="1"/>
  <c r="M871" i="1" s="1"/>
  <c r="K872" i="1"/>
  <c r="M872" i="1" s="1"/>
  <c r="K873" i="1"/>
  <c r="M873" i="1" s="1"/>
  <c r="K874" i="1"/>
  <c r="M874" i="1" s="1"/>
  <c r="K875" i="1"/>
  <c r="M875" i="1" s="1"/>
  <c r="K876" i="1"/>
  <c r="M876" i="1" s="1"/>
  <c r="K877" i="1"/>
  <c r="M877" i="1" s="1"/>
  <c r="K878" i="1"/>
  <c r="M878" i="1" s="1"/>
  <c r="K879" i="1"/>
  <c r="M879" i="1" s="1"/>
  <c r="K881" i="1"/>
  <c r="M881" i="1" s="1"/>
  <c r="K882" i="1"/>
  <c r="M882" i="1" s="1"/>
  <c r="K883" i="1"/>
  <c r="M883" i="1" s="1"/>
  <c r="K884" i="1"/>
  <c r="M884" i="1" s="1"/>
  <c r="K885" i="1"/>
  <c r="M885" i="1" s="1"/>
  <c r="K886" i="1"/>
  <c r="M886" i="1" s="1"/>
  <c r="K887" i="1"/>
  <c r="M887" i="1" s="1"/>
  <c r="K888" i="1"/>
  <c r="M888" i="1" s="1"/>
  <c r="K889" i="1"/>
  <c r="M889" i="1" s="1"/>
  <c r="K890" i="1"/>
  <c r="M890" i="1" s="1"/>
  <c r="K891" i="1"/>
  <c r="M891" i="1" s="1"/>
  <c r="K892" i="1"/>
  <c r="M892" i="1" s="1"/>
  <c r="K893" i="1"/>
  <c r="M893" i="1" s="1"/>
  <c r="K895" i="1"/>
  <c r="M895" i="1" s="1"/>
  <c r="K896" i="1"/>
  <c r="M896" i="1" s="1"/>
  <c r="K897" i="1"/>
  <c r="M897" i="1" s="1"/>
  <c r="K898" i="1"/>
  <c r="M898" i="1" s="1"/>
  <c r="K899" i="1"/>
  <c r="M899" i="1" s="1"/>
  <c r="K900" i="1"/>
  <c r="M900" i="1" s="1"/>
  <c r="K901" i="1"/>
  <c r="M901" i="1" s="1"/>
  <c r="K902" i="1"/>
  <c r="M902" i="1" s="1"/>
  <c r="K903" i="1"/>
  <c r="M903" i="1" s="1"/>
  <c r="K904" i="1"/>
  <c r="M904" i="1" s="1"/>
  <c r="K905" i="1"/>
  <c r="M905" i="1" s="1"/>
  <c r="K906" i="1"/>
  <c r="M906" i="1" s="1"/>
  <c r="K907" i="1"/>
  <c r="M907" i="1" s="1"/>
  <c r="K908" i="1"/>
  <c r="M908" i="1" s="1"/>
  <c r="K909" i="1"/>
  <c r="M909" i="1" s="1"/>
  <c r="K910" i="1"/>
  <c r="M910" i="1" s="1"/>
  <c r="K911" i="1"/>
  <c r="M911" i="1" s="1"/>
  <c r="K912" i="1"/>
  <c r="M912" i="1" s="1"/>
  <c r="K913" i="1"/>
  <c r="M913" i="1" s="1"/>
  <c r="K914" i="1"/>
  <c r="M914" i="1" s="1"/>
  <c r="K915" i="1"/>
  <c r="M915" i="1" s="1"/>
  <c r="K916" i="1"/>
  <c r="M916" i="1" s="1"/>
  <c r="K917" i="1"/>
  <c r="M917" i="1" s="1"/>
  <c r="K918" i="1"/>
  <c r="M918" i="1" s="1"/>
  <c r="K919" i="1"/>
  <c r="M919" i="1" s="1"/>
  <c r="K920" i="1"/>
  <c r="M920" i="1" s="1"/>
  <c r="K921" i="1"/>
  <c r="M921" i="1" s="1"/>
  <c r="K922" i="1"/>
  <c r="M922" i="1" s="1"/>
  <c r="K923" i="1"/>
  <c r="M923" i="1" s="1"/>
  <c r="K924" i="1"/>
  <c r="M924" i="1" s="1"/>
  <c r="K925" i="1"/>
  <c r="M925" i="1" s="1"/>
  <c r="K926" i="1"/>
  <c r="M926" i="1" s="1"/>
  <c r="K928" i="1"/>
  <c r="M928" i="1" s="1"/>
  <c r="K929" i="1"/>
  <c r="M929" i="1" s="1"/>
  <c r="K930" i="1"/>
  <c r="M930" i="1" s="1"/>
  <c r="K931" i="1"/>
  <c r="M931" i="1" s="1"/>
  <c r="K932" i="1"/>
  <c r="M932" i="1" s="1"/>
  <c r="K933" i="1"/>
  <c r="M933" i="1" s="1"/>
  <c r="K934" i="1"/>
  <c r="M934" i="1" s="1"/>
  <c r="K935" i="1"/>
  <c r="M935" i="1" s="1"/>
  <c r="K936" i="1"/>
  <c r="M936" i="1" s="1"/>
  <c r="K937" i="1"/>
  <c r="M937" i="1" s="1"/>
  <c r="K938" i="1"/>
  <c r="M938" i="1" s="1"/>
  <c r="K939" i="1"/>
  <c r="M939" i="1" s="1"/>
  <c r="K940" i="1"/>
  <c r="M940" i="1" s="1"/>
  <c r="K941" i="1"/>
  <c r="M941" i="1" s="1"/>
  <c r="K942" i="1"/>
  <c r="M942" i="1" s="1"/>
  <c r="K943" i="1"/>
  <c r="M943" i="1" s="1"/>
  <c r="K944" i="1"/>
  <c r="M944" i="1" s="1"/>
  <c r="K945" i="1"/>
  <c r="M945" i="1" s="1"/>
  <c r="K946" i="1"/>
  <c r="M946" i="1" s="1"/>
  <c r="K947" i="1"/>
  <c r="M947" i="1" s="1"/>
  <c r="K948" i="1"/>
  <c r="M948" i="1" s="1"/>
  <c r="K949" i="1"/>
  <c r="M949" i="1" s="1"/>
  <c r="K950" i="1"/>
  <c r="M950" i="1" s="1"/>
  <c r="K951" i="1"/>
  <c r="M951" i="1" s="1"/>
  <c r="K952" i="1"/>
  <c r="M952" i="1" s="1"/>
  <c r="K953" i="1"/>
  <c r="M953" i="1" s="1"/>
  <c r="K954" i="1"/>
  <c r="M954" i="1" s="1"/>
  <c r="K955" i="1"/>
  <c r="M955" i="1" s="1"/>
  <c r="K956" i="1"/>
  <c r="M956" i="1" s="1"/>
  <c r="K957" i="1"/>
  <c r="M957" i="1" s="1"/>
  <c r="K958" i="1"/>
  <c r="M958" i="1" s="1"/>
  <c r="K959" i="1"/>
  <c r="M959" i="1" s="1"/>
  <c r="K960" i="1"/>
  <c r="M960" i="1" s="1"/>
  <c r="K961" i="1"/>
  <c r="M961" i="1" s="1"/>
  <c r="K962" i="1"/>
  <c r="M962" i="1" s="1"/>
  <c r="K963" i="1"/>
  <c r="M963" i="1" s="1"/>
  <c r="K964" i="1"/>
  <c r="M964" i="1" s="1"/>
  <c r="K965" i="1"/>
  <c r="M965" i="1" s="1"/>
  <c r="K966" i="1"/>
  <c r="M966" i="1" s="1"/>
  <c r="K968" i="1"/>
  <c r="M968" i="1" s="1"/>
  <c r="K969" i="1"/>
  <c r="M969" i="1" s="1"/>
  <c r="K970" i="1"/>
  <c r="M970" i="1" s="1"/>
  <c r="K971" i="1"/>
  <c r="M971" i="1" s="1"/>
  <c r="K972" i="1"/>
  <c r="M972" i="1" s="1"/>
  <c r="K973" i="1"/>
  <c r="M973" i="1" s="1"/>
  <c r="K974" i="1"/>
  <c r="M974" i="1" s="1"/>
  <c r="K975" i="1"/>
  <c r="M975" i="1" s="1"/>
  <c r="K976" i="1"/>
  <c r="M976" i="1" s="1"/>
  <c r="K977" i="1"/>
  <c r="M977" i="1" s="1"/>
  <c r="K978" i="1"/>
  <c r="M978" i="1" s="1"/>
  <c r="K979" i="1"/>
  <c r="M979" i="1" s="1"/>
  <c r="K980" i="1"/>
  <c r="M980" i="1" s="1"/>
  <c r="K981" i="1"/>
  <c r="M981" i="1" s="1"/>
  <c r="K982" i="1"/>
  <c r="M982" i="1" s="1"/>
  <c r="K983" i="1"/>
  <c r="M983" i="1" s="1"/>
  <c r="K984" i="1"/>
  <c r="M984" i="1" s="1"/>
  <c r="K985" i="1"/>
  <c r="M985" i="1" s="1"/>
  <c r="K987" i="1"/>
  <c r="M987" i="1" s="1"/>
  <c r="K988" i="1"/>
  <c r="M988" i="1" s="1"/>
  <c r="K989" i="1"/>
  <c r="M989" i="1" s="1"/>
  <c r="K990" i="1"/>
  <c r="M990" i="1" s="1"/>
  <c r="K991" i="1"/>
  <c r="M991" i="1" s="1"/>
  <c r="K992" i="1"/>
  <c r="M992" i="1" s="1"/>
  <c r="K993" i="1"/>
  <c r="M993" i="1" s="1"/>
  <c r="K994" i="1"/>
  <c r="M994" i="1" s="1"/>
  <c r="K995" i="1"/>
  <c r="M995" i="1" s="1"/>
  <c r="K996" i="1"/>
  <c r="M996" i="1" s="1"/>
  <c r="K999" i="1"/>
  <c r="M999" i="1" s="1"/>
  <c r="K1000" i="1"/>
  <c r="M1000" i="1" s="1"/>
  <c r="K1001" i="1"/>
  <c r="M1001" i="1" s="1"/>
  <c r="K1002" i="1"/>
  <c r="M1002" i="1" s="1"/>
  <c r="K1003" i="1"/>
  <c r="M1003" i="1" s="1"/>
  <c r="K1004" i="1"/>
  <c r="M1004" i="1" s="1"/>
  <c r="K1005" i="1"/>
  <c r="M1005" i="1" s="1"/>
  <c r="K1006" i="1"/>
  <c r="M1006" i="1" s="1"/>
  <c r="K1007" i="1"/>
  <c r="M1007" i="1" s="1"/>
  <c r="K1009" i="1"/>
  <c r="M1009" i="1" s="1"/>
  <c r="K1010" i="1"/>
  <c r="M1010" i="1" s="1"/>
  <c r="K1011" i="1"/>
  <c r="M1011" i="1" s="1"/>
  <c r="K1012" i="1"/>
  <c r="M1012" i="1" s="1"/>
  <c r="K1013" i="1"/>
  <c r="M1013" i="1" s="1"/>
  <c r="K1014" i="1"/>
  <c r="M1014" i="1" s="1"/>
  <c r="K1015" i="1"/>
  <c r="M1015" i="1" s="1"/>
  <c r="K1016" i="1"/>
  <c r="M1016" i="1" s="1"/>
  <c r="K1017" i="1"/>
  <c r="M1017" i="1" s="1"/>
  <c r="K1018" i="1"/>
  <c r="M1018" i="1" s="1"/>
  <c r="K1019" i="1"/>
  <c r="M1019" i="1" s="1"/>
  <c r="K1020" i="1"/>
  <c r="M1020" i="1" s="1"/>
  <c r="K1021" i="1"/>
  <c r="M1021" i="1" s="1"/>
  <c r="K1022" i="1"/>
  <c r="M1022" i="1" s="1"/>
  <c r="K1023" i="1"/>
  <c r="M1023" i="1" s="1"/>
  <c r="K1024" i="1"/>
  <c r="M1024" i="1" s="1"/>
  <c r="K1025" i="1"/>
  <c r="M1025" i="1" s="1"/>
  <c r="K1026" i="1"/>
  <c r="M1026" i="1" s="1"/>
  <c r="K1027" i="1"/>
  <c r="M1027" i="1" s="1"/>
  <c r="K1028" i="1"/>
  <c r="M1028" i="1" s="1"/>
  <c r="K1029" i="1"/>
  <c r="M1029" i="1" s="1"/>
  <c r="K1030" i="1"/>
  <c r="M1030" i="1" s="1"/>
  <c r="K1031" i="1"/>
  <c r="M1031" i="1" s="1"/>
  <c r="K1032" i="1"/>
  <c r="M1032" i="1" s="1"/>
  <c r="K1033" i="1"/>
  <c r="M1033" i="1" s="1"/>
  <c r="K1034" i="1"/>
  <c r="M1034" i="1" s="1"/>
  <c r="K1035" i="1"/>
  <c r="M1035" i="1" s="1"/>
  <c r="K1036" i="1"/>
  <c r="M1036" i="1" s="1"/>
  <c r="K1037" i="1"/>
  <c r="M1037" i="1" s="1"/>
  <c r="K1038" i="1"/>
  <c r="M1038" i="1" s="1"/>
  <c r="K1039" i="1"/>
  <c r="M1039" i="1" s="1"/>
  <c r="K1040" i="1"/>
  <c r="M1040" i="1" s="1"/>
  <c r="K1041" i="1"/>
  <c r="M1041" i="1" s="1"/>
  <c r="K1042" i="1"/>
  <c r="M1042" i="1" s="1"/>
  <c r="K1043" i="1"/>
  <c r="M1043" i="1" s="1"/>
  <c r="K1044" i="1"/>
  <c r="M1044" i="1" s="1"/>
  <c r="K1045" i="1"/>
  <c r="M1045" i="1" s="1"/>
  <c r="K1046" i="1"/>
  <c r="M1046" i="1" s="1"/>
  <c r="K1047" i="1"/>
  <c r="M1047" i="1" s="1"/>
  <c r="K1048" i="1"/>
  <c r="M1048" i="1" s="1"/>
  <c r="K1049" i="1"/>
  <c r="M1049" i="1" s="1"/>
  <c r="K1050" i="1"/>
  <c r="M1050" i="1" s="1"/>
  <c r="K1051" i="1"/>
  <c r="M1051" i="1" s="1"/>
  <c r="K1052" i="1"/>
  <c r="M1052" i="1" s="1"/>
  <c r="K1053" i="1"/>
  <c r="M1053" i="1" s="1"/>
  <c r="K1054" i="1"/>
  <c r="M1054" i="1" s="1"/>
  <c r="K1055" i="1"/>
  <c r="M1055" i="1" s="1"/>
  <c r="K1056" i="1"/>
  <c r="M1056" i="1" s="1"/>
  <c r="K1057" i="1"/>
  <c r="M1057" i="1" s="1"/>
  <c r="K1058" i="1"/>
  <c r="M1058" i="1" s="1"/>
  <c r="K1059" i="1"/>
  <c r="M1059" i="1" s="1"/>
  <c r="K1060" i="1"/>
  <c r="M1060" i="1" s="1"/>
  <c r="K1061" i="1"/>
  <c r="M1061" i="1" s="1"/>
  <c r="K1062" i="1"/>
  <c r="M1062" i="1" s="1"/>
  <c r="K1063" i="1"/>
  <c r="M1063" i="1" s="1"/>
  <c r="K1064" i="1"/>
  <c r="M1064" i="1" s="1"/>
  <c r="K1065" i="1"/>
  <c r="M1065" i="1" s="1"/>
  <c r="K1066" i="1"/>
  <c r="M1066" i="1" s="1"/>
  <c r="K1067" i="1"/>
  <c r="M1067" i="1" s="1"/>
  <c r="K1068" i="1"/>
  <c r="M1068" i="1" s="1"/>
  <c r="K1069" i="1"/>
  <c r="M1069" i="1" s="1"/>
  <c r="K1071" i="1"/>
  <c r="M1071" i="1" s="1"/>
  <c r="K1072" i="1"/>
  <c r="M1072" i="1" s="1"/>
  <c r="K1073" i="1"/>
  <c r="M1073" i="1" s="1"/>
  <c r="K1074" i="1"/>
  <c r="M1074" i="1" s="1"/>
  <c r="K1075" i="1"/>
  <c r="M1075" i="1" s="1"/>
  <c r="K1076" i="1"/>
  <c r="M1076" i="1" s="1"/>
  <c r="K1077" i="1"/>
  <c r="M1077" i="1" s="1"/>
  <c r="K1078" i="1"/>
  <c r="M1078" i="1" s="1"/>
  <c r="K1079" i="1"/>
  <c r="M1079" i="1" s="1"/>
  <c r="K1080" i="1"/>
  <c r="M1080" i="1" s="1"/>
  <c r="K1081" i="1"/>
  <c r="M1081" i="1" s="1"/>
  <c r="K1082" i="1"/>
  <c r="M1082" i="1" s="1"/>
  <c r="K1083" i="1"/>
  <c r="M1083" i="1" s="1"/>
  <c r="K1084" i="1"/>
  <c r="M1084" i="1" s="1"/>
  <c r="K1085" i="1"/>
  <c r="M1085" i="1" s="1"/>
  <c r="K1086" i="1"/>
  <c r="M1086" i="1" s="1"/>
  <c r="K1087" i="1"/>
  <c r="M1087" i="1" s="1"/>
  <c r="K1088" i="1"/>
  <c r="M1088" i="1" s="1"/>
  <c r="K1089" i="1"/>
  <c r="M1089" i="1" s="1"/>
  <c r="K1090" i="1"/>
  <c r="M1090" i="1" s="1"/>
  <c r="K1091" i="1"/>
  <c r="M1091" i="1" s="1"/>
  <c r="K1092" i="1"/>
  <c r="M1092" i="1" s="1"/>
  <c r="K1093" i="1"/>
  <c r="M1093" i="1" s="1"/>
  <c r="K1094" i="1"/>
  <c r="M1094" i="1" s="1"/>
  <c r="K1095" i="1"/>
  <c r="M1095" i="1" s="1"/>
  <c r="K1096" i="1"/>
  <c r="M1096" i="1" s="1"/>
  <c r="K1097" i="1"/>
  <c r="M1097" i="1" s="1"/>
  <c r="K1098" i="1"/>
  <c r="M1098" i="1" s="1"/>
  <c r="K1099" i="1"/>
  <c r="M1099" i="1" s="1"/>
  <c r="K1100" i="1"/>
  <c r="M1100" i="1" s="1"/>
  <c r="K1101" i="1"/>
  <c r="M1101" i="1" s="1"/>
  <c r="K1103" i="1"/>
  <c r="M1103" i="1" s="1"/>
  <c r="K1104" i="1"/>
  <c r="M1104" i="1" s="1"/>
  <c r="K1105" i="1"/>
  <c r="M1105" i="1" s="1"/>
  <c r="K1106" i="1"/>
  <c r="M1106" i="1" s="1"/>
  <c r="K1107" i="1"/>
  <c r="M1107" i="1" s="1"/>
  <c r="K1108" i="1"/>
  <c r="M1108" i="1" s="1"/>
  <c r="K1109" i="1"/>
  <c r="M1109" i="1" s="1"/>
  <c r="K1110" i="1"/>
  <c r="M1110" i="1" s="1"/>
  <c r="K1111" i="1"/>
  <c r="M1111" i="1" s="1"/>
  <c r="K1112" i="1"/>
  <c r="M1112" i="1" s="1"/>
  <c r="K1113" i="1"/>
  <c r="M1113" i="1" s="1"/>
  <c r="K1114" i="1"/>
  <c r="M1114" i="1" s="1"/>
  <c r="K1115" i="1"/>
  <c r="M1115" i="1" s="1"/>
  <c r="K1116" i="1"/>
  <c r="M1116" i="1" s="1"/>
  <c r="K1117" i="1"/>
  <c r="M1117" i="1" s="1"/>
  <c r="K1118" i="1"/>
  <c r="M1118" i="1" s="1"/>
  <c r="K1119" i="1"/>
  <c r="M1119" i="1" s="1"/>
  <c r="K1120" i="1"/>
  <c r="M1120" i="1" s="1"/>
  <c r="K1121" i="1"/>
  <c r="M1121" i="1" s="1"/>
  <c r="K1122" i="1"/>
  <c r="M1122" i="1" s="1"/>
  <c r="K1123" i="1"/>
  <c r="M1123" i="1" s="1"/>
  <c r="K1124" i="1"/>
  <c r="M1124" i="1" s="1"/>
  <c r="K1125" i="1"/>
  <c r="M1125" i="1" s="1"/>
  <c r="K1126" i="1"/>
  <c r="M1126" i="1" s="1"/>
  <c r="K1127" i="1"/>
  <c r="M1127" i="1" s="1"/>
  <c r="K1128" i="1"/>
  <c r="M1128" i="1" s="1"/>
  <c r="K1129" i="1"/>
  <c r="M1129" i="1" s="1"/>
  <c r="K1130" i="1"/>
  <c r="M1130" i="1" s="1"/>
  <c r="K1131" i="1"/>
  <c r="M1131" i="1" s="1"/>
  <c r="K1132" i="1"/>
  <c r="M1132" i="1" s="1"/>
  <c r="K1134" i="1"/>
  <c r="M1134" i="1" s="1"/>
  <c r="K1136" i="1"/>
  <c r="M1136" i="1" s="1"/>
  <c r="K1137" i="1"/>
  <c r="M1137" i="1" s="1"/>
  <c r="K1138" i="1"/>
  <c r="M1138" i="1" s="1"/>
  <c r="K1139" i="1"/>
  <c r="M1139" i="1" s="1"/>
  <c r="K1140" i="1"/>
  <c r="M1140" i="1" s="1"/>
  <c r="K1141" i="1"/>
  <c r="M1141" i="1" s="1"/>
  <c r="K1142" i="1"/>
  <c r="M1142" i="1" s="1"/>
  <c r="K1143" i="1"/>
  <c r="M1143" i="1" s="1"/>
  <c r="K1144" i="1"/>
  <c r="M1144" i="1" s="1"/>
  <c r="K1145" i="1"/>
  <c r="M1145" i="1" s="1"/>
  <c r="K1146" i="1"/>
  <c r="M1146" i="1" s="1"/>
  <c r="K1147" i="1"/>
  <c r="M1147" i="1" s="1"/>
  <c r="K1148" i="1"/>
  <c r="M1148" i="1" s="1"/>
  <c r="K1149" i="1"/>
  <c r="M1149" i="1" s="1"/>
  <c r="K1150" i="1"/>
  <c r="M1150" i="1" s="1"/>
  <c r="K1151" i="1"/>
  <c r="M1151" i="1" s="1"/>
  <c r="K1152" i="1"/>
  <c r="M1152" i="1" s="1"/>
  <c r="K1153" i="1"/>
  <c r="M1153" i="1" s="1"/>
  <c r="K1154" i="1"/>
  <c r="M1154" i="1" s="1"/>
  <c r="K1155" i="1"/>
  <c r="M1155" i="1" s="1"/>
  <c r="K1156" i="1"/>
  <c r="M1156" i="1" s="1"/>
  <c r="K1157" i="1"/>
  <c r="M1157" i="1" s="1"/>
  <c r="K1158" i="1"/>
  <c r="M1158" i="1" s="1"/>
  <c r="K1159" i="1"/>
  <c r="M1159" i="1" s="1"/>
  <c r="K1160" i="1"/>
  <c r="M1160" i="1" s="1"/>
  <c r="K1161" i="1"/>
  <c r="M1161" i="1" s="1"/>
  <c r="K1162" i="1"/>
  <c r="M1162" i="1" s="1"/>
  <c r="K1163" i="1"/>
  <c r="M1163" i="1" s="1"/>
  <c r="K1164" i="1"/>
  <c r="M1164" i="1" s="1"/>
  <c r="K1165" i="1"/>
  <c r="M1165" i="1" s="1"/>
  <c r="K1166" i="1"/>
  <c r="M1166" i="1" s="1"/>
  <c r="K1167" i="1"/>
  <c r="M1167" i="1" s="1"/>
  <c r="K1168" i="1"/>
  <c r="M1168" i="1" s="1"/>
  <c r="K1169" i="1"/>
  <c r="M1169" i="1" s="1"/>
  <c r="K1170" i="1"/>
  <c r="M1170" i="1" s="1"/>
  <c r="K1171" i="1"/>
  <c r="M1171" i="1" s="1"/>
  <c r="K1172" i="1"/>
  <c r="M1172" i="1" s="1"/>
  <c r="K1173" i="1"/>
  <c r="M1173" i="1" s="1"/>
  <c r="K1174" i="1"/>
  <c r="M1174" i="1" s="1"/>
  <c r="K1175" i="1"/>
  <c r="M1175" i="1" s="1"/>
  <c r="K1176" i="1"/>
  <c r="M1176" i="1" s="1"/>
  <c r="K1177" i="1"/>
  <c r="M1177" i="1" s="1"/>
  <c r="K1178" i="1"/>
  <c r="M1178" i="1" s="1"/>
  <c r="K1179" i="1"/>
  <c r="M1179" i="1" s="1"/>
  <c r="K1180" i="1"/>
  <c r="M1180" i="1" s="1"/>
  <c r="K1181" i="1"/>
  <c r="M1181" i="1" s="1"/>
  <c r="K1182" i="1"/>
  <c r="M1182" i="1" s="1"/>
  <c r="K1183" i="1"/>
  <c r="M1183" i="1" s="1"/>
  <c r="K1184" i="1"/>
  <c r="M1184" i="1" s="1"/>
  <c r="K1185" i="1"/>
  <c r="M1185" i="1" s="1"/>
  <c r="K1186" i="1"/>
  <c r="M1186" i="1" s="1"/>
  <c r="K1187" i="1"/>
  <c r="M1187" i="1" s="1"/>
  <c r="K1188" i="1"/>
  <c r="M1188" i="1" s="1"/>
  <c r="K1189" i="1"/>
  <c r="M1189" i="1" s="1"/>
  <c r="K1190" i="1"/>
  <c r="M1190" i="1" s="1"/>
  <c r="K1191" i="1"/>
  <c r="M1191" i="1" s="1"/>
  <c r="K1192" i="1"/>
  <c r="M1192" i="1" s="1"/>
  <c r="K1193" i="1"/>
  <c r="M1193" i="1" s="1"/>
  <c r="K1194" i="1"/>
  <c r="M1194" i="1" s="1"/>
  <c r="K1195" i="1"/>
  <c r="M1195" i="1" s="1"/>
  <c r="K1196" i="1"/>
  <c r="M1196" i="1" s="1"/>
  <c r="K1197" i="1"/>
  <c r="M1197" i="1" s="1"/>
  <c r="K1199" i="1"/>
  <c r="M1199" i="1" s="1"/>
  <c r="K1200" i="1"/>
  <c r="M1200" i="1" s="1"/>
  <c r="K1201" i="1"/>
  <c r="M1201" i="1" s="1"/>
  <c r="K1202" i="1"/>
  <c r="M1202" i="1" s="1"/>
  <c r="K1203" i="1"/>
  <c r="M1203" i="1" s="1"/>
  <c r="K1204" i="1"/>
  <c r="M1204" i="1" s="1"/>
  <c r="K1205" i="1"/>
  <c r="M1205" i="1" s="1"/>
  <c r="K1206" i="1"/>
  <c r="M1206" i="1" s="1"/>
  <c r="K1207" i="1"/>
  <c r="M1207" i="1" s="1"/>
  <c r="K1208" i="1"/>
  <c r="M1208" i="1" s="1"/>
  <c r="K1209" i="1"/>
  <c r="M1209" i="1" s="1"/>
  <c r="K1210" i="1"/>
  <c r="M1210" i="1" s="1"/>
  <c r="K1211" i="1"/>
  <c r="M1211" i="1" s="1"/>
  <c r="K1212" i="1"/>
  <c r="M1212" i="1" s="1"/>
  <c r="K1213" i="1"/>
  <c r="M1213" i="1" s="1"/>
  <c r="K1214" i="1"/>
  <c r="M1214" i="1" s="1"/>
  <c r="K1215" i="1"/>
  <c r="M1215" i="1" s="1"/>
  <c r="K1216" i="1"/>
  <c r="M1216" i="1" s="1"/>
  <c r="K1217" i="1"/>
  <c r="M1217" i="1" s="1"/>
  <c r="K1218" i="1"/>
  <c r="M1218" i="1" s="1"/>
  <c r="K1219" i="1"/>
  <c r="M1219" i="1" s="1"/>
  <c r="K1220" i="1"/>
  <c r="M1220" i="1" s="1"/>
  <c r="K1221" i="1"/>
  <c r="M1221" i="1" s="1"/>
  <c r="K1222" i="1"/>
  <c r="M1222" i="1" s="1"/>
  <c r="K1223" i="1"/>
  <c r="M1223" i="1" s="1"/>
  <c r="K1224" i="1"/>
  <c r="M1224" i="1" s="1"/>
  <c r="K1225" i="1"/>
  <c r="M1225" i="1" s="1"/>
  <c r="K1226" i="1"/>
  <c r="M1226" i="1" s="1"/>
  <c r="K1227" i="1"/>
  <c r="M1227" i="1" s="1"/>
  <c r="K1228" i="1"/>
  <c r="M1228" i="1" s="1"/>
  <c r="K1229" i="1"/>
  <c r="M1229" i="1" s="1"/>
  <c r="K1230" i="1"/>
  <c r="M1230" i="1" s="1"/>
  <c r="K1231" i="1"/>
  <c r="M1231" i="1" s="1"/>
  <c r="K1232" i="1"/>
  <c r="M1232" i="1" s="1"/>
  <c r="K1233" i="1"/>
  <c r="M1233" i="1" s="1"/>
  <c r="K1234" i="1"/>
  <c r="M1234" i="1" s="1"/>
  <c r="K1235" i="1"/>
  <c r="M1235" i="1" s="1"/>
  <c r="K1236" i="1"/>
  <c r="M1236" i="1" s="1"/>
  <c r="K1237" i="1"/>
  <c r="M1237" i="1" s="1"/>
  <c r="K1238" i="1"/>
  <c r="M1238" i="1" s="1"/>
  <c r="K1239" i="1"/>
  <c r="M1239" i="1" s="1"/>
  <c r="K1240" i="1"/>
  <c r="M1240" i="1" s="1"/>
  <c r="K1241" i="1"/>
  <c r="M1241" i="1" s="1"/>
  <c r="K1242" i="1"/>
  <c r="M1242" i="1" s="1"/>
  <c r="K1243" i="1"/>
  <c r="M1243" i="1" s="1"/>
  <c r="K1244" i="1"/>
  <c r="M1244" i="1" s="1"/>
  <c r="K1245" i="1"/>
  <c r="M1245" i="1" s="1"/>
  <c r="K1246" i="1"/>
  <c r="M1246" i="1" s="1"/>
  <c r="K1247" i="1"/>
  <c r="M1247" i="1" s="1"/>
  <c r="K1248" i="1"/>
  <c r="M1248" i="1" s="1"/>
  <c r="K1249" i="1"/>
  <c r="M1249" i="1" s="1"/>
  <c r="K1250" i="1"/>
  <c r="M1250" i="1" s="1"/>
  <c r="K1251" i="1"/>
  <c r="M1251" i="1" s="1"/>
  <c r="K1252" i="1"/>
  <c r="M1252" i="1" s="1"/>
  <c r="K1253" i="1"/>
  <c r="M1253" i="1" s="1"/>
  <c r="K1254" i="1"/>
  <c r="M1254" i="1" s="1"/>
  <c r="K1255" i="1"/>
  <c r="M1255" i="1" s="1"/>
  <c r="K1256" i="1"/>
  <c r="M1256" i="1" s="1"/>
  <c r="K1257" i="1"/>
  <c r="M1257" i="1" s="1"/>
  <c r="K1258" i="1"/>
  <c r="M1258" i="1" s="1"/>
  <c r="K1259" i="1"/>
  <c r="M1259" i="1" s="1"/>
  <c r="K1260" i="1"/>
  <c r="M1260" i="1" s="1"/>
  <c r="K1261" i="1"/>
  <c r="M1261" i="1" s="1"/>
  <c r="K1262" i="1"/>
  <c r="M1262" i="1" s="1"/>
  <c r="K1263" i="1"/>
  <c r="M1263" i="1" s="1"/>
  <c r="K1264" i="1"/>
  <c r="M1264" i="1" s="1"/>
  <c r="K1265" i="1"/>
  <c r="M1265" i="1" s="1"/>
  <c r="K1266" i="1"/>
  <c r="M1266" i="1" s="1"/>
  <c r="K1267" i="1"/>
  <c r="M1267" i="1" s="1"/>
  <c r="K1268" i="1"/>
  <c r="M1268" i="1" s="1"/>
  <c r="K1269" i="1"/>
  <c r="M1269" i="1" s="1"/>
  <c r="K1270" i="1"/>
  <c r="M1270" i="1" s="1"/>
  <c r="K1271" i="1"/>
  <c r="M1271" i="1" s="1"/>
  <c r="K1272" i="1"/>
  <c r="M1272" i="1" s="1"/>
  <c r="K1273" i="1"/>
  <c r="M1273" i="1" s="1"/>
  <c r="K1274" i="1"/>
  <c r="M1274" i="1" s="1"/>
  <c r="K1275" i="1"/>
  <c r="M1275" i="1" s="1"/>
  <c r="K1276" i="1"/>
  <c r="M1276" i="1" s="1"/>
  <c r="K1277" i="1"/>
  <c r="M1277" i="1" s="1"/>
  <c r="K1278" i="1"/>
  <c r="M1278" i="1" s="1"/>
  <c r="K1279" i="1"/>
  <c r="M1279" i="1" s="1"/>
  <c r="K1280" i="1"/>
  <c r="M1280" i="1" s="1"/>
  <c r="K1281" i="1"/>
  <c r="M1281" i="1" s="1"/>
  <c r="K1282" i="1"/>
  <c r="M1282" i="1" s="1"/>
  <c r="K1283" i="1"/>
  <c r="M1283" i="1" s="1"/>
  <c r="K1284" i="1"/>
  <c r="M1284" i="1" s="1"/>
  <c r="K1285" i="1"/>
  <c r="M1285" i="1" s="1"/>
  <c r="K1286" i="1"/>
  <c r="M1286" i="1" s="1"/>
  <c r="K1287" i="1"/>
  <c r="M1287" i="1" s="1"/>
  <c r="K1288" i="1"/>
  <c r="M1288" i="1" s="1"/>
  <c r="K1289" i="1"/>
  <c r="M1289" i="1" s="1"/>
  <c r="K1290" i="1"/>
  <c r="M1290" i="1" s="1"/>
  <c r="K1291" i="1"/>
  <c r="M1291" i="1" s="1"/>
  <c r="K1292" i="1"/>
  <c r="M1292" i="1" s="1"/>
  <c r="K1293" i="1"/>
  <c r="M1293" i="1" s="1"/>
  <c r="K1294" i="1"/>
  <c r="M1294" i="1" s="1"/>
  <c r="K1295" i="1"/>
  <c r="M1295" i="1" s="1"/>
  <c r="K1296" i="1"/>
  <c r="M1296" i="1" s="1"/>
  <c r="K1297" i="1"/>
  <c r="M1297" i="1" s="1"/>
  <c r="K1298" i="1"/>
  <c r="M1298" i="1" s="1"/>
  <c r="K1299" i="1"/>
  <c r="M1299" i="1" s="1"/>
  <c r="K1300" i="1"/>
  <c r="M1300" i="1" s="1"/>
  <c r="K1301" i="1"/>
  <c r="M1301" i="1" s="1"/>
  <c r="K1302" i="1"/>
  <c r="M1302" i="1" s="1"/>
  <c r="K1303" i="1"/>
  <c r="M1303" i="1" s="1"/>
  <c r="K1305" i="1"/>
  <c r="M1305" i="1" s="1"/>
  <c r="K1306" i="1"/>
  <c r="M1306" i="1" s="1"/>
  <c r="K1307" i="1"/>
  <c r="M1307" i="1" s="1"/>
  <c r="K1308" i="1"/>
  <c r="M1308" i="1" s="1"/>
  <c r="K1309" i="1"/>
  <c r="M1309" i="1" s="1"/>
  <c r="K1310" i="1"/>
  <c r="M1310" i="1" s="1"/>
  <c r="K1311" i="1"/>
  <c r="M1311" i="1" s="1"/>
  <c r="K1313" i="1"/>
  <c r="M1313" i="1" s="1"/>
  <c r="K1314" i="1"/>
  <c r="M1314" i="1" s="1"/>
  <c r="K1315" i="1"/>
  <c r="M1315" i="1" s="1"/>
  <c r="K1316" i="1"/>
  <c r="M1316" i="1" s="1"/>
  <c r="K1317" i="1"/>
  <c r="M1317" i="1" s="1"/>
  <c r="K1318" i="1"/>
  <c r="M1318" i="1" s="1"/>
  <c r="K1319" i="1"/>
  <c r="M1319" i="1" s="1"/>
  <c r="K1320" i="1"/>
  <c r="M1320" i="1" s="1"/>
  <c r="K1321" i="1"/>
  <c r="M1321" i="1" s="1"/>
  <c r="K1322" i="1"/>
  <c r="M1322" i="1" s="1"/>
  <c r="K1323" i="1"/>
  <c r="M1323" i="1" s="1"/>
  <c r="K1324" i="1"/>
  <c r="M1324" i="1" s="1"/>
  <c r="K1325" i="1"/>
  <c r="M1325" i="1" s="1"/>
  <c r="K1326" i="1"/>
  <c r="M1326" i="1" s="1"/>
  <c r="K1327" i="1"/>
  <c r="M1327" i="1" s="1"/>
  <c r="K1328" i="1"/>
  <c r="M1328" i="1" s="1"/>
  <c r="K1329" i="1"/>
  <c r="M1329" i="1" s="1"/>
  <c r="K1330" i="1"/>
  <c r="M1330" i="1" s="1"/>
  <c r="K1331" i="1"/>
  <c r="M1331" i="1" s="1"/>
  <c r="K1332" i="1"/>
  <c r="M1332" i="1" s="1"/>
  <c r="K1333" i="1"/>
  <c r="M1333" i="1" s="1"/>
  <c r="K1334" i="1"/>
  <c r="M1334" i="1" s="1"/>
  <c r="K1335" i="1"/>
  <c r="M1335" i="1" s="1"/>
  <c r="K1336" i="1"/>
  <c r="M1336" i="1" s="1"/>
  <c r="K1337" i="1"/>
  <c r="M1337" i="1" s="1"/>
  <c r="K1338" i="1"/>
  <c r="M1338" i="1" s="1"/>
  <c r="K1339" i="1"/>
  <c r="M1339" i="1" s="1"/>
  <c r="K1340" i="1"/>
  <c r="M1340" i="1" s="1"/>
  <c r="K1341" i="1"/>
  <c r="M1341" i="1" s="1"/>
  <c r="K1342" i="1"/>
  <c r="M1342" i="1" s="1"/>
  <c r="K1343" i="1"/>
  <c r="M1343" i="1" s="1"/>
  <c r="K1344" i="1"/>
  <c r="M1344" i="1" s="1"/>
  <c r="K1345" i="1"/>
  <c r="M1345" i="1" s="1"/>
  <c r="K1346" i="1"/>
  <c r="M1346" i="1" s="1"/>
  <c r="K1347" i="1"/>
  <c r="M1347" i="1" s="1"/>
  <c r="K1348" i="1"/>
  <c r="M1348" i="1" s="1"/>
  <c r="K1349" i="1"/>
  <c r="M1349" i="1" s="1"/>
  <c r="K1350" i="1"/>
  <c r="M1350" i="1" s="1"/>
  <c r="K1351" i="1"/>
  <c r="M1351" i="1" s="1"/>
  <c r="K1352" i="1"/>
  <c r="M1352" i="1" s="1"/>
  <c r="K1353" i="1"/>
  <c r="M1353" i="1" s="1"/>
  <c r="K1354" i="1"/>
  <c r="M1354" i="1" s="1"/>
  <c r="K1355" i="1"/>
  <c r="M1355" i="1" s="1"/>
  <c r="K1356" i="1"/>
  <c r="M1356" i="1" s="1"/>
  <c r="K1357" i="1"/>
  <c r="M1357" i="1" s="1"/>
  <c r="K1358" i="1"/>
  <c r="M1358" i="1" s="1"/>
  <c r="K1359" i="1"/>
  <c r="M1359" i="1" s="1"/>
  <c r="K1360" i="1"/>
  <c r="M1360" i="1" s="1"/>
  <c r="K1361" i="1"/>
  <c r="M1361" i="1" s="1"/>
  <c r="K1362" i="1"/>
  <c r="M1362" i="1" s="1"/>
  <c r="K1363" i="1"/>
  <c r="M1363" i="1" s="1"/>
  <c r="K1364" i="1"/>
  <c r="M1364" i="1" s="1"/>
  <c r="K1365" i="1"/>
  <c r="M1365" i="1" s="1"/>
  <c r="K1366" i="1"/>
  <c r="M1366" i="1" s="1"/>
  <c r="K1367" i="1"/>
  <c r="M1367" i="1" s="1"/>
  <c r="K1368" i="1"/>
  <c r="M1368" i="1" s="1"/>
  <c r="K1369" i="1"/>
  <c r="M1369" i="1" s="1"/>
  <c r="K1370" i="1"/>
  <c r="M1370" i="1" s="1"/>
  <c r="K1371" i="1"/>
  <c r="M1371" i="1" s="1"/>
  <c r="K1372" i="1"/>
  <c r="M1372" i="1" s="1"/>
  <c r="K1373" i="1"/>
  <c r="M1373" i="1" s="1"/>
  <c r="K1374" i="1"/>
  <c r="M1374" i="1" s="1"/>
  <c r="K1375" i="1"/>
  <c r="M1375" i="1" s="1"/>
  <c r="K1376" i="1"/>
  <c r="M1376" i="1" s="1"/>
  <c r="K1377" i="1"/>
  <c r="M1377" i="1" s="1"/>
  <c r="K1378" i="1"/>
  <c r="M1378" i="1" s="1"/>
  <c r="K1379" i="1"/>
  <c r="M1379" i="1" s="1"/>
  <c r="K1380" i="1"/>
  <c r="M1380" i="1" s="1"/>
  <c r="K1381" i="1"/>
  <c r="M1381" i="1" s="1"/>
  <c r="K1382" i="1"/>
  <c r="M1382" i="1" s="1"/>
  <c r="K1383" i="1"/>
  <c r="M1383" i="1" s="1"/>
  <c r="K1384" i="1"/>
  <c r="M1384" i="1" s="1"/>
  <c r="K1385" i="1"/>
  <c r="M1385" i="1" s="1"/>
  <c r="K1386" i="1"/>
  <c r="M1386" i="1" s="1"/>
  <c r="K1387" i="1"/>
  <c r="M1387" i="1" s="1"/>
  <c r="K1388" i="1"/>
  <c r="M1388" i="1" s="1"/>
  <c r="K1389" i="1"/>
  <c r="M1389" i="1" s="1"/>
  <c r="K1390" i="1"/>
  <c r="M1390" i="1" s="1"/>
  <c r="K1391" i="1"/>
  <c r="M1391" i="1" s="1"/>
  <c r="K1392" i="1"/>
  <c r="M1392" i="1" s="1"/>
  <c r="K1393" i="1"/>
  <c r="M1393" i="1" s="1"/>
  <c r="K1394" i="1"/>
  <c r="M1394" i="1" s="1"/>
  <c r="K1395" i="1"/>
  <c r="M1395" i="1" s="1"/>
  <c r="K1396" i="1"/>
  <c r="M1396" i="1" s="1"/>
  <c r="K1397" i="1"/>
  <c r="M1397" i="1" s="1"/>
  <c r="K1398" i="1"/>
  <c r="M1398" i="1" s="1"/>
  <c r="K1399" i="1"/>
  <c r="M1399" i="1" s="1"/>
  <c r="K1400" i="1"/>
  <c r="M1400" i="1" s="1"/>
  <c r="K1401" i="1"/>
  <c r="M1401" i="1" s="1"/>
  <c r="K1402" i="1"/>
  <c r="M1402" i="1" s="1"/>
  <c r="K1403" i="1"/>
  <c r="M1403" i="1" s="1"/>
  <c r="K1404" i="1"/>
  <c r="M1404" i="1" s="1"/>
  <c r="K1405" i="1"/>
  <c r="M1405" i="1" s="1"/>
  <c r="K1406" i="1"/>
  <c r="M1406" i="1" s="1"/>
  <c r="K1407" i="1"/>
  <c r="M1407" i="1" s="1"/>
  <c r="K1409" i="1"/>
  <c r="M1409" i="1" s="1"/>
  <c r="K1410" i="1"/>
  <c r="M1410" i="1" s="1"/>
  <c r="K1411" i="1"/>
  <c r="M1411" i="1" s="1"/>
  <c r="K1412" i="1"/>
  <c r="M1412" i="1" s="1"/>
  <c r="K1413" i="1"/>
  <c r="M1413" i="1" s="1"/>
  <c r="K1414" i="1"/>
  <c r="M1414" i="1" s="1"/>
  <c r="K1416" i="1"/>
  <c r="M1416" i="1" s="1"/>
  <c r="K1417" i="1"/>
  <c r="M1417" i="1" s="1"/>
  <c r="K1418" i="1"/>
  <c r="M1418" i="1" s="1"/>
  <c r="K1419" i="1"/>
  <c r="M1419" i="1" s="1"/>
  <c r="K1420" i="1"/>
  <c r="M1420" i="1" s="1"/>
  <c r="K1421" i="1"/>
  <c r="M1421" i="1" s="1"/>
  <c r="K1422" i="1"/>
  <c r="M1422" i="1" s="1"/>
  <c r="K1423" i="1"/>
  <c r="M1423" i="1" s="1"/>
  <c r="K1424" i="1"/>
  <c r="M1424" i="1" s="1"/>
  <c r="K1425" i="1"/>
  <c r="M1425" i="1" s="1"/>
  <c r="K1426" i="1"/>
  <c r="M1426" i="1" s="1"/>
  <c r="K1427" i="1"/>
  <c r="M1427" i="1" s="1"/>
  <c r="K1428" i="1"/>
  <c r="M1428" i="1" s="1"/>
  <c r="K1429" i="1"/>
  <c r="M1429" i="1" s="1"/>
  <c r="K1430" i="1"/>
  <c r="M1430" i="1" s="1"/>
  <c r="K1431" i="1"/>
  <c r="M1431" i="1" s="1"/>
  <c r="K1432" i="1"/>
  <c r="M1432" i="1" s="1"/>
  <c r="K1433" i="1"/>
  <c r="M1433" i="1" s="1"/>
  <c r="K1436" i="1"/>
  <c r="M1436" i="1" s="1"/>
  <c r="K1437" i="1"/>
  <c r="M1437" i="1" s="1"/>
  <c r="K1438" i="1"/>
  <c r="M1438" i="1" s="1"/>
  <c r="K1439" i="1"/>
  <c r="M1439" i="1" s="1"/>
  <c r="K1440" i="1"/>
  <c r="M1440" i="1" s="1"/>
  <c r="K1441" i="1"/>
  <c r="M1441" i="1" s="1"/>
  <c r="K1443" i="1"/>
  <c r="M1443" i="1" s="1"/>
  <c r="K1444" i="1"/>
  <c r="M1444" i="1" s="1"/>
  <c r="K1445" i="1"/>
  <c r="M1445" i="1" s="1"/>
  <c r="K1446" i="1"/>
  <c r="M1446" i="1" s="1"/>
  <c r="K1447" i="1"/>
  <c r="M1447" i="1" s="1"/>
  <c r="K1448" i="1"/>
  <c r="M1448" i="1" s="1"/>
  <c r="K1449" i="1"/>
  <c r="M1449" i="1" s="1"/>
  <c r="K1451" i="1"/>
  <c r="M1451" i="1" s="1"/>
  <c r="K1452" i="1"/>
  <c r="M1452" i="1" s="1"/>
  <c r="K1453" i="1"/>
  <c r="M1453" i="1" s="1"/>
  <c r="K1454" i="1"/>
  <c r="M1454" i="1" s="1"/>
  <c r="K1455" i="1"/>
  <c r="M1455" i="1" s="1"/>
  <c r="K1456" i="1"/>
  <c r="M1456" i="1" s="1"/>
  <c r="K1457" i="1"/>
  <c r="M1457" i="1" s="1"/>
  <c r="K1458" i="1"/>
  <c r="M1458" i="1" s="1"/>
  <c r="K1459" i="1"/>
  <c r="M1459" i="1" s="1"/>
  <c r="K1460" i="1"/>
  <c r="M1460" i="1" s="1"/>
  <c r="K1461" i="1"/>
  <c r="M1461" i="1" s="1"/>
  <c r="K1462" i="1"/>
  <c r="M1462" i="1" s="1"/>
  <c r="K1463" i="1"/>
  <c r="M1463" i="1" s="1"/>
  <c r="K1464" i="1"/>
  <c r="M1464" i="1" s="1"/>
  <c r="K1465" i="1"/>
  <c r="M1465" i="1" s="1"/>
  <c r="K1466" i="1"/>
  <c r="M1466" i="1" s="1"/>
  <c r="K1467" i="1"/>
  <c r="M1467" i="1" s="1"/>
  <c r="K1468" i="1"/>
  <c r="M1468" i="1" s="1"/>
  <c r="K1469" i="1"/>
  <c r="M1469" i="1" s="1"/>
  <c r="K1470" i="1"/>
  <c r="M1470" i="1" s="1"/>
  <c r="K1471" i="1"/>
  <c r="M1471" i="1" s="1"/>
  <c r="K1472" i="1"/>
  <c r="M1472" i="1" s="1"/>
  <c r="K1473" i="1"/>
  <c r="M1473" i="1" s="1"/>
  <c r="K1474" i="1"/>
  <c r="M1474" i="1" s="1"/>
  <c r="K1475" i="1"/>
  <c r="M1475" i="1" s="1"/>
  <c r="K1476" i="1"/>
  <c r="M1476" i="1" s="1"/>
  <c r="K1477" i="1"/>
  <c r="M1477" i="1" s="1"/>
  <c r="K1478" i="1"/>
  <c r="M1478" i="1" s="1"/>
  <c r="K1479" i="1"/>
  <c r="M1479" i="1" s="1"/>
  <c r="K1480" i="1"/>
  <c r="M1480" i="1" s="1"/>
  <c r="K1482" i="1"/>
  <c r="M1482" i="1" s="1"/>
  <c r="K1483" i="1"/>
  <c r="M1483" i="1" s="1"/>
  <c r="K1484" i="1"/>
  <c r="M1484" i="1" s="1"/>
  <c r="K1485" i="1"/>
  <c r="M1485" i="1" s="1"/>
  <c r="K1486" i="1"/>
  <c r="M1486" i="1" s="1"/>
  <c r="K1487" i="1"/>
  <c r="M1487" i="1" s="1"/>
  <c r="K1488" i="1"/>
  <c r="M1488" i="1" s="1"/>
  <c r="K1489" i="1"/>
  <c r="M1489" i="1" s="1"/>
  <c r="K1490" i="1"/>
  <c r="M1490" i="1" s="1"/>
  <c r="K1491" i="1"/>
  <c r="M1491" i="1" s="1"/>
  <c r="K1492" i="1"/>
  <c r="M1492" i="1" s="1"/>
  <c r="K1493" i="1"/>
  <c r="M1493" i="1" s="1"/>
  <c r="K1494" i="1"/>
  <c r="M1494" i="1" s="1"/>
  <c r="K1495" i="1"/>
  <c r="M1495" i="1" s="1"/>
  <c r="K1496" i="1"/>
  <c r="M1496" i="1" s="1"/>
  <c r="K1497" i="1"/>
  <c r="M1497" i="1" s="1"/>
  <c r="K1498" i="1"/>
  <c r="M1498" i="1" s="1"/>
  <c r="K1499" i="1"/>
  <c r="M1499" i="1" s="1"/>
  <c r="K1500" i="1"/>
  <c r="M1500" i="1" s="1"/>
  <c r="K1501" i="1"/>
  <c r="M1501" i="1" s="1"/>
  <c r="K1502" i="1"/>
  <c r="M1502" i="1" s="1"/>
  <c r="K1503" i="1"/>
  <c r="M1503" i="1" s="1"/>
  <c r="K1504" i="1"/>
  <c r="M1504" i="1" s="1"/>
  <c r="K1505" i="1"/>
  <c r="M1505" i="1" s="1"/>
  <c r="K1506" i="1"/>
  <c r="M1506" i="1" s="1"/>
  <c r="K1507" i="1"/>
  <c r="M1507" i="1" s="1"/>
  <c r="K1508" i="1"/>
  <c r="M1508" i="1" s="1"/>
  <c r="K1509" i="1"/>
  <c r="M1509" i="1" s="1"/>
  <c r="K1510" i="1"/>
  <c r="M1510" i="1" s="1"/>
  <c r="K1511" i="1"/>
  <c r="M1511" i="1" s="1"/>
  <c r="K1512" i="1"/>
  <c r="M1512" i="1" s="1"/>
  <c r="K1513" i="1"/>
  <c r="M1513" i="1" s="1"/>
  <c r="K1514" i="1"/>
  <c r="M1514" i="1" s="1"/>
  <c r="K1515" i="1"/>
  <c r="M1515" i="1" s="1"/>
  <c r="K1516" i="1"/>
  <c r="M1516" i="1" s="1"/>
  <c r="K1517" i="1"/>
  <c r="M1517" i="1" s="1"/>
  <c r="K1518" i="1"/>
  <c r="M1518" i="1" s="1"/>
  <c r="K1519" i="1"/>
  <c r="M1519" i="1" s="1"/>
  <c r="K1520" i="1"/>
  <c r="M1520" i="1" s="1"/>
  <c r="K1521" i="1"/>
  <c r="M1521" i="1" s="1"/>
  <c r="K1522" i="1"/>
  <c r="M1522" i="1" s="1"/>
  <c r="K1523" i="1"/>
  <c r="M1523" i="1" s="1"/>
  <c r="K1524" i="1"/>
  <c r="M1524" i="1" s="1"/>
  <c r="K1525" i="1"/>
  <c r="M1525" i="1" s="1"/>
  <c r="K1526" i="1"/>
  <c r="M1526" i="1" s="1"/>
  <c r="K1527" i="1"/>
  <c r="M1527" i="1" s="1"/>
  <c r="K1528" i="1"/>
  <c r="M1528" i="1" s="1"/>
  <c r="K1529" i="1"/>
  <c r="M1529" i="1" s="1"/>
  <c r="K1530" i="1"/>
  <c r="M1530" i="1" s="1"/>
  <c r="K1531" i="1"/>
  <c r="M1531" i="1" s="1"/>
  <c r="K1532" i="1"/>
  <c r="M1532" i="1" s="1"/>
  <c r="K1533" i="1"/>
  <c r="M1533" i="1" s="1"/>
  <c r="K1534" i="1"/>
  <c r="M1534" i="1" s="1"/>
  <c r="K1535" i="1"/>
  <c r="M1535" i="1" s="1"/>
  <c r="K1536" i="1"/>
  <c r="M1536" i="1" s="1"/>
  <c r="K1537" i="1"/>
  <c r="M1537" i="1" s="1"/>
  <c r="K1538" i="1"/>
  <c r="M1538" i="1" s="1"/>
  <c r="K1539" i="1"/>
  <c r="M1539" i="1" s="1"/>
  <c r="K1540" i="1"/>
  <c r="M1540" i="1" s="1"/>
  <c r="K1541" i="1"/>
  <c r="M1541" i="1" s="1"/>
  <c r="K1542" i="1"/>
  <c r="M1542" i="1" s="1"/>
  <c r="K1543" i="1"/>
  <c r="M1543" i="1" s="1"/>
  <c r="K1544" i="1"/>
  <c r="M1544" i="1" s="1"/>
  <c r="K1545" i="1"/>
  <c r="M1545" i="1" s="1"/>
  <c r="K1546" i="1"/>
  <c r="M1546" i="1" s="1"/>
  <c r="K1547" i="1"/>
  <c r="M1547" i="1" s="1"/>
  <c r="K1548" i="1"/>
  <c r="M1548" i="1" s="1"/>
  <c r="K1549" i="1"/>
  <c r="M1549" i="1" s="1"/>
  <c r="K1550" i="1"/>
  <c r="M1550" i="1" s="1"/>
  <c r="K1551" i="1"/>
  <c r="M1551" i="1" s="1"/>
  <c r="K1552" i="1"/>
  <c r="M1552" i="1" s="1"/>
  <c r="K1553" i="1"/>
  <c r="M1553" i="1" s="1"/>
  <c r="K1554" i="1"/>
  <c r="M1554" i="1" s="1"/>
  <c r="K1555" i="1"/>
  <c r="M1555" i="1" s="1"/>
  <c r="K1556" i="1"/>
  <c r="M1556" i="1" s="1"/>
  <c r="K1557" i="1"/>
  <c r="M1557" i="1" s="1"/>
  <c r="K1558" i="1"/>
  <c r="M1558" i="1" s="1"/>
  <c r="K1559" i="1"/>
  <c r="M1559" i="1" s="1"/>
  <c r="K1560" i="1"/>
  <c r="M1560" i="1" s="1"/>
  <c r="K1561" i="1"/>
  <c r="M1561" i="1" s="1"/>
  <c r="K1562" i="1"/>
  <c r="M1562" i="1" s="1"/>
  <c r="K1563" i="1"/>
  <c r="M1563" i="1" s="1"/>
  <c r="K1565" i="1"/>
  <c r="M1565" i="1" s="1"/>
  <c r="K1566" i="1"/>
  <c r="M1566" i="1" s="1"/>
  <c r="K1567" i="1"/>
  <c r="M1567" i="1" s="1"/>
  <c r="K1568" i="1"/>
  <c r="M1568" i="1" s="1"/>
  <c r="K1569" i="1"/>
  <c r="M1569" i="1" s="1"/>
  <c r="K1570" i="1"/>
  <c r="M1570" i="1" s="1"/>
  <c r="K1571" i="1"/>
  <c r="M1571" i="1" s="1"/>
  <c r="K1572" i="1"/>
  <c r="M1572" i="1" s="1"/>
  <c r="K1573" i="1"/>
  <c r="M1573" i="1" s="1"/>
  <c r="K1574" i="1"/>
  <c r="M1574" i="1" s="1"/>
  <c r="K1575" i="1"/>
  <c r="M1575" i="1" s="1"/>
  <c r="K1576" i="1"/>
  <c r="M1576" i="1" s="1"/>
  <c r="K1577" i="1"/>
  <c r="M1577" i="1" s="1"/>
  <c r="K1578" i="1"/>
  <c r="M1578" i="1" s="1"/>
  <c r="K1579" i="1"/>
  <c r="M1579" i="1" s="1"/>
  <c r="K1580" i="1"/>
  <c r="M1580" i="1" s="1"/>
  <c r="K1581" i="1"/>
  <c r="M1581" i="1" s="1"/>
  <c r="K1582" i="1"/>
  <c r="M1582" i="1" s="1"/>
  <c r="K1583" i="1"/>
  <c r="M1583" i="1" s="1"/>
  <c r="K1584" i="1"/>
  <c r="M1584" i="1" s="1"/>
  <c r="K1585" i="1"/>
  <c r="M1585" i="1" s="1"/>
  <c r="K1586" i="1"/>
  <c r="M1586" i="1" s="1"/>
  <c r="K1587" i="1"/>
  <c r="M1587" i="1" s="1"/>
  <c r="K1588" i="1"/>
  <c r="M1588" i="1" s="1"/>
  <c r="K1589" i="1"/>
  <c r="M1589" i="1" s="1"/>
  <c r="K1590" i="1"/>
  <c r="M1590" i="1" s="1"/>
  <c r="K1591" i="1"/>
  <c r="M1591" i="1" s="1"/>
  <c r="K1592" i="1"/>
  <c r="M1592" i="1" s="1"/>
  <c r="K1594" i="1"/>
  <c r="M1594" i="1" s="1"/>
  <c r="K1595" i="1"/>
  <c r="M1595" i="1" s="1"/>
  <c r="K1596" i="1"/>
  <c r="M1596" i="1" s="1"/>
  <c r="K1597" i="1"/>
  <c r="M1597" i="1" s="1"/>
  <c r="K1598" i="1"/>
  <c r="M1598" i="1" s="1"/>
  <c r="K1599" i="1"/>
  <c r="M1599" i="1" s="1"/>
  <c r="K1600" i="1"/>
  <c r="M1600" i="1" s="1"/>
  <c r="K1601" i="1"/>
  <c r="M1601" i="1" s="1"/>
  <c r="K1602" i="1"/>
  <c r="M1602" i="1" s="1"/>
  <c r="K1603" i="1"/>
  <c r="M1603" i="1" s="1"/>
  <c r="K1604" i="1"/>
  <c r="M1604" i="1" s="1"/>
  <c r="K1606" i="1"/>
  <c r="M1606" i="1" s="1"/>
  <c r="K1607" i="1"/>
  <c r="M1607" i="1" s="1"/>
  <c r="K1608" i="1"/>
  <c r="M1608" i="1" s="1"/>
  <c r="K1609" i="1"/>
  <c r="M1609" i="1" s="1"/>
  <c r="K1610" i="1"/>
  <c r="M1610" i="1" s="1"/>
  <c r="K1611" i="1"/>
  <c r="M1611" i="1" s="1"/>
  <c r="K1613" i="1"/>
  <c r="M1613" i="1" s="1"/>
  <c r="K1614" i="1"/>
  <c r="M1614" i="1" s="1"/>
  <c r="K1615" i="1"/>
  <c r="M1615" i="1" s="1"/>
  <c r="K1616" i="1"/>
  <c r="M1616" i="1" s="1"/>
  <c r="K1617" i="1"/>
  <c r="M1617" i="1" s="1"/>
  <c r="K1618" i="1"/>
  <c r="M1618" i="1" s="1"/>
  <c r="K1619" i="1"/>
  <c r="M1619" i="1" s="1"/>
  <c r="K1620" i="1"/>
  <c r="M1620" i="1" s="1"/>
  <c r="K1621" i="1"/>
  <c r="M1621" i="1" s="1"/>
  <c r="K1622" i="1"/>
  <c r="M1622" i="1" s="1"/>
  <c r="K1624" i="1"/>
  <c r="M1624" i="1" s="1"/>
  <c r="K1625" i="1"/>
  <c r="M1625" i="1" s="1"/>
  <c r="K1626" i="1"/>
  <c r="M1626" i="1" s="1"/>
  <c r="K1627" i="1"/>
  <c r="M1627" i="1" s="1"/>
  <c r="K1628" i="1"/>
  <c r="M1628" i="1" s="1"/>
  <c r="K1629" i="1"/>
  <c r="M1629" i="1" s="1"/>
  <c r="K1630" i="1"/>
  <c r="M1630" i="1" s="1"/>
  <c r="K1631" i="1"/>
  <c r="M1631" i="1" s="1"/>
  <c r="K1632" i="1"/>
  <c r="M1632" i="1" s="1"/>
  <c r="K1633" i="1"/>
  <c r="M1633" i="1" s="1"/>
  <c r="K1634" i="1"/>
  <c r="M1634" i="1" s="1"/>
  <c r="K1635" i="1"/>
  <c r="M1635" i="1" s="1"/>
  <c r="K1636" i="1"/>
  <c r="M1636" i="1" s="1"/>
  <c r="K1637" i="1"/>
  <c r="M1637" i="1" s="1"/>
  <c r="K1639" i="1"/>
  <c r="M1639" i="1" s="1"/>
  <c r="K1641" i="1"/>
  <c r="M1641" i="1" s="1"/>
  <c r="K1642" i="1"/>
  <c r="M1642" i="1" s="1"/>
  <c r="K1643" i="1"/>
  <c r="M1643" i="1" s="1"/>
  <c r="K1644" i="1"/>
  <c r="M1644" i="1" s="1"/>
  <c r="K1645" i="1"/>
  <c r="M1645" i="1" s="1"/>
  <c r="K1646" i="1"/>
  <c r="M1646" i="1" s="1"/>
  <c r="K1647" i="1"/>
  <c r="M1647" i="1" s="1"/>
  <c r="K1648" i="1"/>
  <c r="M1648" i="1" s="1"/>
  <c r="K1650" i="1"/>
  <c r="M1650" i="1" s="1"/>
  <c r="K1651" i="1"/>
  <c r="M1651" i="1" s="1"/>
  <c r="K1652" i="1"/>
  <c r="M1652" i="1" s="1"/>
  <c r="K1654" i="1"/>
  <c r="M1654" i="1" s="1"/>
  <c r="K1655" i="1"/>
  <c r="M1655" i="1" s="1"/>
  <c r="K1656" i="1"/>
  <c r="M1656" i="1" s="1"/>
  <c r="K1657" i="1"/>
  <c r="M1657" i="1" s="1"/>
  <c r="K1658" i="1"/>
  <c r="M1658" i="1" s="1"/>
  <c r="K1659" i="1"/>
  <c r="M1659" i="1" s="1"/>
  <c r="K1660" i="1"/>
  <c r="M1660" i="1" s="1"/>
  <c r="K1661" i="1"/>
  <c r="M1661" i="1" s="1"/>
  <c r="K1662" i="1"/>
  <c r="M1662" i="1" s="1"/>
  <c r="K1663" i="1"/>
  <c r="M1663" i="1" s="1"/>
  <c r="K1664" i="1"/>
  <c r="M1664" i="1" s="1"/>
  <c r="K1665" i="1"/>
  <c r="M1665" i="1" s="1"/>
  <c r="K1666" i="1"/>
  <c r="M1666" i="1" s="1"/>
  <c r="K1667" i="1"/>
  <c r="M1667" i="1" s="1"/>
  <c r="K1668" i="1"/>
  <c r="M1668" i="1" s="1"/>
  <c r="K1669" i="1"/>
  <c r="M1669" i="1" s="1"/>
  <c r="K1670" i="1"/>
  <c r="M1670" i="1" s="1"/>
  <c r="K1671" i="1"/>
  <c r="M1671" i="1" s="1"/>
  <c r="K1672" i="1"/>
  <c r="M1672" i="1" s="1"/>
  <c r="K1673" i="1"/>
  <c r="M1673" i="1" s="1"/>
  <c r="K1674" i="1"/>
  <c r="M1674" i="1" s="1"/>
  <c r="K1675" i="1"/>
  <c r="M1675" i="1" s="1"/>
  <c r="K1676" i="1"/>
  <c r="M1676" i="1" s="1"/>
  <c r="K1677" i="1"/>
  <c r="M1677" i="1" s="1"/>
  <c r="K1678" i="1"/>
  <c r="M1678" i="1" s="1"/>
  <c r="K1679" i="1"/>
  <c r="M1679" i="1" s="1"/>
  <c r="K1680" i="1"/>
  <c r="M1680" i="1" s="1"/>
  <c r="K1681" i="1"/>
  <c r="M1681" i="1" s="1"/>
  <c r="K1682" i="1"/>
  <c r="M1682" i="1" s="1"/>
  <c r="K1683" i="1"/>
  <c r="M1683" i="1" s="1"/>
  <c r="K1684" i="1"/>
  <c r="M1684" i="1" s="1"/>
  <c r="K1685" i="1"/>
  <c r="M1685" i="1" s="1"/>
  <c r="K1686" i="1"/>
  <c r="M1686" i="1" s="1"/>
  <c r="K1687" i="1"/>
  <c r="M1687" i="1" s="1"/>
  <c r="K1688" i="1"/>
  <c r="M1688" i="1" s="1"/>
  <c r="K1689" i="1"/>
  <c r="M1689" i="1" s="1"/>
  <c r="K1690" i="1"/>
  <c r="M1690" i="1" s="1"/>
  <c r="K1691" i="1"/>
  <c r="M1691" i="1" s="1"/>
  <c r="K1692" i="1"/>
  <c r="M1692" i="1" s="1"/>
  <c r="K1693" i="1"/>
  <c r="M1693" i="1" s="1"/>
  <c r="K1694" i="1"/>
  <c r="M1694" i="1" s="1"/>
  <c r="K1695" i="1"/>
  <c r="M1695" i="1" s="1"/>
  <c r="K1697" i="1"/>
  <c r="M1697" i="1" s="1"/>
  <c r="K1698" i="1"/>
  <c r="M1698" i="1" s="1"/>
  <c r="K1699" i="1"/>
  <c r="M1699" i="1" s="1"/>
  <c r="K1700" i="1"/>
  <c r="M1700" i="1" s="1"/>
  <c r="K1701" i="1"/>
  <c r="M1701" i="1" s="1"/>
  <c r="K1702" i="1"/>
  <c r="M1702" i="1" s="1"/>
  <c r="K1703" i="1"/>
  <c r="M1703" i="1" s="1"/>
  <c r="K1704" i="1"/>
  <c r="M1704" i="1" s="1"/>
  <c r="K1705" i="1"/>
  <c r="M1705" i="1" s="1"/>
  <c r="K1706" i="1"/>
  <c r="M1706" i="1" s="1"/>
  <c r="K1707" i="1"/>
  <c r="M1707" i="1" s="1"/>
  <c r="K1708" i="1"/>
  <c r="M1708" i="1" s="1"/>
  <c r="K1709" i="1"/>
  <c r="M1709" i="1" s="1"/>
  <c r="K1710" i="1"/>
  <c r="M1710" i="1" s="1"/>
  <c r="K1711" i="1"/>
  <c r="M1711" i="1" s="1"/>
  <c r="K1712" i="1"/>
  <c r="M1712" i="1" s="1"/>
  <c r="K1713" i="1"/>
  <c r="M1713" i="1" s="1"/>
  <c r="K1714" i="1"/>
  <c r="M1714" i="1" s="1"/>
  <c r="K1715" i="1"/>
  <c r="M1715" i="1" s="1"/>
  <c r="K1716" i="1"/>
  <c r="M1716" i="1" s="1"/>
  <c r="K1717" i="1"/>
  <c r="M1717" i="1" s="1"/>
  <c r="K1718" i="1"/>
  <c r="M1718" i="1" s="1"/>
  <c r="K1719" i="1"/>
  <c r="M1719" i="1" s="1"/>
  <c r="K1720" i="1"/>
  <c r="M1720" i="1" s="1"/>
  <c r="K1721" i="1"/>
  <c r="M1721" i="1" s="1"/>
  <c r="K1722" i="1"/>
  <c r="M1722" i="1" s="1"/>
  <c r="K1723" i="1"/>
  <c r="M1723" i="1" s="1"/>
  <c r="K1724" i="1"/>
  <c r="M1724" i="1" s="1"/>
  <c r="K1725" i="1"/>
  <c r="M1725" i="1" s="1"/>
  <c r="K1726" i="1"/>
  <c r="M1726" i="1" s="1"/>
  <c r="K1727" i="1"/>
  <c r="M1727" i="1" s="1"/>
  <c r="K1728" i="1"/>
  <c r="M1728" i="1" s="1"/>
  <c r="K1729" i="1"/>
  <c r="M1729" i="1" s="1"/>
  <c r="K1731" i="1"/>
  <c r="M1731" i="1" s="1"/>
  <c r="K1732" i="1"/>
  <c r="M1732" i="1" s="1"/>
  <c r="K1733" i="1"/>
  <c r="M1733" i="1" s="1"/>
  <c r="K1734" i="1"/>
  <c r="M1734" i="1" s="1"/>
  <c r="K1735" i="1"/>
  <c r="M1735" i="1" s="1"/>
  <c r="K1736" i="1"/>
  <c r="M1736" i="1" s="1"/>
  <c r="K1737" i="1"/>
  <c r="M1737" i="1" s="1"/>
  <c r="K1738" i="1"/>
  <c r="M1738" i="1" s="1"/>
  <c r="K1739" i="1"/>
  <c r="M1739" i="1" s="1"/>
  <c r="K1740" i="1"/>
  <c r="M1740" i="1" s="1"/>
  <c r="K1741" i="1"/>
  <c r="M1741" i="1" s="1"/>
  <c r="K1742" i="1"/>
  <c r="M1742" i="1" s="1"/>
  <c r="K1743" i="1"/>
  <c r="M1743" i="1" s="1"/>
  <c r="K1744" i="1"/>
  <c r="M1744" i="1" s="1"/>
  <c r="K1745" i="1"/>
  <c r="M1745" i="1" s="1"/>
  <c r="K1746" i="1"/>
  <c r="M1746" i="1" s="1"/>
  <c r="K1747" i="1"/>
  <c r="M1747" i="1" s="1"/>
  <c r="K1748" i="1"/>
  <c r="M1748" i="1" s="1"/>
  <c r="K1749" i="1"/>
  <c r="M1749" i="1" s="1"/>
  <c r="K1750" i="1"/>
  <c r="M1750" i="1" s="1"/>
  <c r="K1751" i="1"/>
  <c r="M1751" i="1" s="1"/>
  <c r="K1752" i="1"/>
  <c r="M1752" i="1" s="1"/>
  <c r="K1753" i="1"/>
  <c r="M1753" i="1" s="1"/>
  <c r="K1754" i="1"/>
  <c r="M1754" i="1" s="1"/>
  <c r="K1755" i="1"/>
  <c r="M1755" i="1" s="1"/>
  <c r="K1756" i="1"/>
  <c r="M1756" i="1" s="1"/>
  <c r="K1757" i="1"/>
  <c r="M1757" i="1" s="1"/>
  <c r="K1758" i="1"/>
  <c r="M1758" i="1" s="1"/>
  <c r="K1759" i="1"/>
  <c r="M1759" i="1" s="1"/>
  <c r="K1760" i="1"/>
  <c r="M1760" i="1" s="1"/>
  <c r="K1761" i="1"/>
  <c r="M1761" i="1" s="1"/>
  <c r="K1762" i="1"/>
  <c r="M1762" i="1" s="1"/>
  <c r="K1763" i="1"/>
  <c r="M1763" i="1" s="1"/>
  <c r="K1764" i="1"/>
  <c r="M1764" i="1" s="1"/>
  <c r="K1765" i="1"/>
  <c r="M1765" i="1" s="1"/>
  <c r="K1766" i="1"/>
  <c r="M1766" i="1" s="1"/>
  <c r="K1767" i="1"/>
  <c r="M1767" i="1" s="1"/>
  <c r="K1768" i="1"/>
  <c r="M1768" i="1" s="1"/>
  <c r="K1769" i="1"/>
  <c r="M1769" i="1" s="1"/>
  <c r="K1770" i="1"/>
  <c r="M1770" i="1" s="1"/>
  <c r="K1771" i="1"/>
  <c r="M1771" i="1" s="1"/>
  <c r="K1772" i="1"/>
  <c r="M1772" i="1" s="1"/>
  <c r="K1773" i="1"/>
  <c r="M1773" i="1" s="1"/>
  <c r="K1774" i="1"/>
  <c r="M1774" i="1" s="1"/>
  <c r="K1775" i="1"/>
  <c r="M1775" i="1" s="1"/>
  <c r="K1776" i="1"/>
  <c r="M1776" i="1" s="1"/>
  <c r="K1777" i="1"/>
  <c r="M1777" i="1" s="1"/>
  <c r="K1778" i="1"/>
  <c r="M1778" i="1" s="1"/>
  <c r="K1779" i="1"/>
  <c r="M1779" i="1" s="1"/>
  <c r="K1780" i="1"/>
  <c r="M1780" i="1" s="1"/>
  <c r="K1781" i="1"/>
  <c r="M1781" i="1" s="1"/>
  <c r="K1782" i="1"/>
  <c r="M1782" i="1" s="1"/>
  <c r="K1783" i="1"/>
  <c r="M1783" i="1" s="1"/>
  <c r="K1784" i="1"/>
  <c r="M1784" i="1" s="1"/>
  <c r="K1785" i="1"/>
  <c r="M1785" i="1" s="1"/>
  <c r="K1786" i="1"/>
  <c r="M1786" i="1" s="1"/>
  <c r="K1787" i="1"/>
  <c r="M1787" i="1" s="1"/>
  <c r="K1788" i="1"/>
  <c r="M1788" i="1" s="1"/>
  <c r="K1789" i="1"/>
  <c r="M1789" i="1" s="1"/>
  <c r="K1790" i="1"/>
  <c r="M1790" i="1" s="1"/>
  <c r="K1791" i="1"/>
  <c r="M1791" i="1" s="1"/>
  <c r="K1792" i="1"/>
  <c r="M1792" i="1" s="1"/>
  <c r="K1793" i="1"/>
  <c r="M1793" i="1" s="1"/>
  <c r="K1794" i="1"/>
  <c r="M1794" i="1" s="1"/>
  <c r="K1795" i="1"/>
  <c r="M1795" i="1" s="1"/>
  <c r="K1796" i="1"/>
  <c r="M1796" i="1" s="1"/>
  <c r="K1797" i="1"/>
  <c r="M1797" i="1" s="1"/>
  <c r="K1798" i="1"/>
  <c r="M1798" i="1" s="1"/>
  <c r="K1799" i="1"/>
  <c r="M1799" i="1" s="1"/>
  <c r="K1800" i="1"/>
  <c r="M1800" i="1" s="1"/>
  <c r="K1801" i="1"/>
  <c r="M1801" i="1" s="1"/>
  <c r="K1802" i="1"/>
  <c r="M1802" i="1" s="1"/>
  <c r="K1803" i="1"/>
  <c r="M1803" i="1" s="1"/>
  <c r="K1804" i="1"/>
  <c r="M1804" i="1" s="1"/>
  <c r="K1805" i="1"/>
  <c r="M1805" i="1" s="1"/>
  <c r="K1806" i="1"/>
  <c r="M1806" i="1" s="1"/>
  <c r="K1807" i="1"/>
  <c r="M1807" i="1" s="1"/>
  <c r="K1808" i="1"/>
  <c r="M1808" i="1" s="1"/>
  <c r="K1810" i="1"/>
  <c r="M1810" i="1" s="1"/>
  <c r="K1811" i="1"/>
  <c r="M1811" i="1" s="1"/>
  <c r="K1812" i="1"/>
  <c r="M1812" i="1" s="1"/>
  <c r="K1813" i="1"/>
  <c r="M1813" i="1" s="1"/>
  <c r="K1814" i="1"/>
  <c r="M1814" i="1" s="1"/>
  <c r="K1815" i="1"/>
  <c r="M1815" i="1" s="1"/>
  <c r="K1816" i="1"/>
  <c r="M1816" i="1" s="1"/>
  <c r="K1817" i="1"/>
  <c r="M1817" i="1" s="1"/>
  <c r="K1818" i="1"/>
  <c r="M1818" i="1" s="1"/>
  <c r="K1819" i="1"/>
  <c r="M1819" i="1" s="1"/>
  <c r="K1820" i="1"/>
  <c r="M1820" i="1" s="1"/>
  <c r="K1821" i="1"/>
  <c r="M1821" i="1" s="1"/>
  <c r="K1822" i="1"/>
  <c r="M1822" i="1" s="1"/>
  <c r="K1823" i="1"/>
  <c r="M1823" i="1" s="1"/>
  <c r="K1824" i="1"/>
  <c r="M1824" i="1" s="1"/>
  <c r="K1825" i="1"/>
  <c r="M1825" i="1" s="1"/>
  <c r="K1826" i="1"/>
  <c r="M1826" i="1" s="1"/>
  <c r="K1827" i="1"/>
  <c r="M1827" i="1" s="1"/>
  <c r="K1828" i="1"/>
  <c r="M1828" i="1" s="1"/>
  <c r="K1829" i="1"/>
  <c r="M1829" i="1" s="1"/>
  <c r="K1830" i="1"/>
  <c r="M1830" i="1" s="1"/>
  <c r="K1831" i="1"/>
  <c r="M1831" i="1" s="1"/>
  <c r="K1832" i="1"/>
  <c r="M1832" i="1" s="1"/>
  <c r="K1833" i="1"/>
  <c r="M1833" i="1" s="1"/>
  <c r="K1834" i="1"/>
  <c r="M1834" i="1" s="1"/>
  <c r="K1835" i="1"/>
  <c r="M1835" i="1" s="1"/>
  <c r="K1836" i="1"/>
  <c r="M1836" i="1" s="1"/>
  <c r="K1837" i="1"/>
  <c r="M1837" i="1" s="1"/>
  <c r="K1838" i="1"/>
  <c r="M1838" i="1" s="1"/>
  <c r="K1839" i="1"/>
  <c r="M1839" i="1" s="1"/>
  <c r="K1840" i="1"/>
  <c r="M1840" i="1" s="1"/>
  <c r="K1841" i="1"/>
  <c r="M1841" i="1" s="1"/>
  <c r="K1842" i="1"/>
  <c r="M1842" i="1" s="1"/>
  <c r="K1843" i="1"/>
  <c r="M1843" i="1" s="1"/>
  <c r="K1844" i="1"/>
  <c r="M1844" i="1" s="1"/>
  <c r="K1845" i="1"/>
  <c r="M1845" i="1" s="1"/>
  <c r="K1846" i="1"/>
  <c r="M1846" i="1" s="1"/>
  <c r="K1847" i="1"/>
  <c r="M1847" i="1" s="1"/>
  <c r="K1848" i="1"/>
  <c r="M1848" i="1" s="1"/>
  <c r="K1849" i="1"/>
  <c r="M1849" i="1" s="1"/>
  <c r="K1850" i="1"/>
  <c r="M1850" i="1" s="1"/>
  <c r="K1851" i="1"/>
  <c r="M1851" i="1" s="1"/>
  <c r="K1852" i="1"/>
  <c r="M1852" i="1" s="1"/>
  <c r="K1853" i="1"/>
  <c r="M1853" i="1" s="1"/>
  <c r="K1854" i="1"/>
  <c r="M1854" i="1" s="1"/>
  <c r="K1855" i="1"/>
  <c r="M1855" i="1" s="1"/>
  <c r="K1856" i="1"/>
  <c r="M1856" i="1" s="1"/>
  <c r="K1857" i="1"/>
  <c r="M1857" i="1" s="1"/>
  <c r="K1858" i="1"/>
  <c r="M1858" i="1" s="1"/>
  <c r="K1860" i="1"/>
  <c r="M1860" i="1" s="1"/>
  <c r="K1861" i="1"/>
  <c r="M1861" i="1" s="1"/>
  <c r="K1862" i="1"/>
  <c r="M1862" i="1" s="1"/>
  <c r="K1863" i="1"/>
  <c r="M1863" i="1" s="1"/>
  <c r="K1864" i="1"/>
  <c r="M1864" i="1" s="1"/>
  <c r="K1865" i="1"/>
  <c r="M1865" i="1" s="1"/>
  <c r="K1866" i="1"/>
  <c r="M1866" i="1" s="1"/>
  <c r="K1867" i="1"/>
  <c r="M1867" i="1" s="1"/>
  <c r="K1868" i="1"/>
  <c r="M1868" i="1" s="1"/>
  <c r="K1869" i="1"/>
  <c r="M1869" i="1" s="1"/>
  <c r="K1870" i="1"/>
  <c r="M1870" i="1" s="1"/>
  <c r="K1871" i="1"/>
  <c r="M1871" i="1" s="1"/>
  <c r="K1873" i="1"/>
  <c r="M1873" i="1" s="1"/>
  <c r="K1874" i="1"/>
  <c r="M1874" i="1" s="1"/>
  <c r="K1875" i="1"/>
  <c r="M1875" i="1" s="1"/>
  <c r="K1876" i="1"/>
  <c r="M1876" i="1" s="1"/>
  <c r="K1877" i="1"/>
  <c r="M1877" i="1" s="1"/>
  <c r="K1878" i="1"/>
  <c r="M1878" i="1" s="1"/>
  <c r="K1879" i="1"/>
  <c r="M1879" i="1" s="1"/>
  <c r="K1881" i="1"/>
  <c r="M1881" i="1" s="1"/>
  <c r="K1882" i="1"/>
  <c r="M1882" i="1" s="1"/>
  <c r="K1883" i="1"/>
  <c r="M1883" i="1" s="1"/>
  <c r="K1884" i="1"/>
  <c r="M1884" i="1" s="1"/>
  <c r="K1885" i="1"/>
  <c r="M1885" i="1" s="1"/>
  <c r="K1886" i="1"/>
  <c r="M1886" i="1" s="1"/>
  <c r="K1887" i="1"/>
  <c r="M1887" i="1" s="1"/>
  <c r="K1888" i="1"/>
  <c r="M1888" i="1" s="1"/>
  <c r="K1889" i="1"/>
  <c r="M1889" i="1" s="1"/>
  <c r="K1890" i="1"/>
  <c r="M1890" i="1" s="1"/>
  <c r="K1891" i="1"/>
  <c r="M1891" i="1" s="1"/>
  <c r="K1892" i="1"/>
  <c r="M1892" i="1" s="1"/>
  <c r="K1893" i="1"/>
  <c r="M1893" i="1" s="1"/>
  <c r="K1895" i="1"/>
  <c r="M1895" i="1" s="1"/>
  <c r="K1896" i="1"/>
  <c r="M1896" i="1" s="1"/>
  <c r="K1897" i="1"/>
  <c r="M1897" i="1" s="1"/>
  <c r="K1898" i="1"/>
  <c r="M1898" i="1" s="1"/>
  <c r="K1899" i="1"/>
  <c r="M1899" i="1" s="1"/>
  <c r="K1900" i="1"/>
  <c r="M1900" i="1" s="1"/>
  <c r="K1901" i="1"/>
  <c r="M1901" i="1" s="1"/>
  <c r="K1902" i="1"/>
  <c r="M1902" i="1" s="1"/>
  <c r="K1903" i="1"/>
  <c r="M1903" i="1" s="1"/>
  <c r="K1904" i="1"/>
  <c r="M1904" i="1" s="1"/>
  <c r="K1905" i="1"/>
  <c r="M1905" i="1" s="1"/>
  <c r="K1906" i="1"/>
  <c r="M1906" i="1" s="1"/>
  <c r="K1907" i="1"/>
  <c r="M1907" i="1" s="1"/>
  <c r="K1908" i="1"/>
  <c r="M1908" i="1" s="1"/>
  <c r="K1911" i="1"/>
  <c r="M1911" i="1" s="1"/>
  <c r="K1913" i="1"/>
  <c r="M1913" i="1" s="1"/>
  <c r="K1914" i="1"/>
  <c r="M1914" i="1" s="1"/>
  <c r="K1915" i="1"/>
  <c r="M1915" i="1" s="1"/>
  <c r="K1916" i="1"/>
  <c r="M1916" i="1" s="1"/>
  <c r="K1917" i="1"/>
  <c r="M1917" i="1" s="1"/>
  <c r="K1918" i="1"/>
  <c r="M1918" i="1" s="1"/>
  <c r="K1919" i="1"/>
  <c r="M1919" i="1" s="1"/>
  <c r="K1920" i="1"/>
  <c r="M1920" i="1" s="1"/>
  <c r="K1922" i="1"/>
  <c r="M1922" i="1" s="1"/>
  <c r="K1923" i="1"/>
  <c r="M1923" i="1" s="1"/>
  <c r="K1924" i="1"/>
  <c r="M1924" i="1" s="1"/>
  <c r="K1925" i="1"/>
  <c r="M1925" i="1" s="1"/>
  <c r="K1926" i="1"/>
  <c r="M1926" i="1" s="1"/>
  <c r="K1927" i="1"/>
  <c r="M1927" i="1" s="1"/>
  <c r="K1928" i="1"/>
  <c r="M1928" i="1" s="1"/>
  <c r="K1929" i="1"/>
  <c r="M1929" i="1" s="1"/>
  <c r="K1930" i="1"/>
  <c r="M1930" i="1" s="1"/>
  <c r="K1931" i="1"/>
  <c r="M1931" i="1" s="1"/>
  <c r="K1932" i="1"/>
  <c r="M1932" i="1" s="1"/>
  <c r="K1933" i="1"/>
  <c r="M1933" i="1" s="1"/>
  <c r="K1934" i="1"/>
  <c r="M1934" i="1" s="1"/>
  <c r="K1935" i="1"/>
  <c r="M1935" i="1" s="1"/>
  <c r="K1936" i="1"/>
  <c r="M1936" i="1" s="1"/>
  <c r="K1937" i="1"/>
  <c r="M1937" i="1" s="1"/>
  <c r="K1938" i="1"/>
  <c r="M1938" i="1" s="1"/>
  <c r="K1939" i="1"/>
  <c r="M1939" i="1" s="1"/>
  <c r="K1940" i="1"/>
  <c r="M1940" i="1" s="1"/>
  <c r="K1941" i="1"/>
  <c r="M1941" i="1" s="1"/>
  <c r="K1942" i="1"/>
  <c r="M1942" i="1" s="1"/>
  <c r="K1943" i="1"/>
  <c r="M1943" i="1" s="1"/>
  <c r="K1944" i="1"/>
  <c r="M1944" i="1" s="1"/>
  <c r="K1945" i="1"/>
  <c r="M1945" i="1" s="1"/>
  <c r="K1946" i="1"/>
  <c r="M1946" i="1" s="1"/>
  <c r="K1947" i="1"/>
  <c r="M1947" i="1" s="1"/>
  <c r="K1948" i="1"/>
  <c r="M1948" i="1" s="1"/>
  <c r="K1949" i="1"/>
  <c r="M1949" i="1" s="1"/>
  <c r="K1950" i="1"/>
  <c r="M1950" i="1" s="1"/>
  <c r="K1951" i="1"/>
  <c r="M1951" i="1" s="1"/>
  <c r="K1952" i="1"/>
  <c r="M1952" i="1" s="1"/>
  <c r="K1953" i="1"/>
  <c r="M1953" i="1" s="1"/>
  <c r="K1954" i="1"/>
  <c r="M1954" i="1" s="1"/>
  <c r="K1955" i="1"/>
  <c r="M1955" i="1" s="1"/>
  <c r="K1956" i="1"/>
  <c r="M1956" i="1" s="1"/>
  <c r="K1957" i="1"/>
  <c r="M1957" i="1" s="1"/>
  <c r="K1958" i="1"/>
  <c r="M1958" i="1" s="1"/>
  <c r="K1959" i="1"/>
  <c r="M1959" i="1" s="1"/>
  <c r="K1960" i="1"/>
  <c r="M1960" i="1" s="1"/>
  <c r="K1961" i="1"/>
  <c r="M1961" i="1" s="1"/>
  <c r="K1962" i="1"/>
  <c r="M1962" i="1" s="1"/>
  <c r="K1963" i="1"/>
  <c r="M1963" i="1" s="1"/>
  <c r="K1964" i="1"/>
  <c r="M1964" i="1" s="1"/>
  <c r="K1965" i="1"/>
  <c r="M1965" i="1" s="1"/>
  <c r="K1966" i="1"/>
  <c r="M1966" i="1" s="1"/>
  <c r="K1967" i="1"/>
  <c r="M1967" i="1" s="1"/>
  <c r="K1968" i="1"/>
  <c r="M1968" i="1" s="1"/>
  <c r="K1969" i="1"/>
  <c r="M1969" i="1" s="1"/>
  <c r="K1970" i="1"/>
  <c r="M1970" i="1" s="1"/>
  <c r="K1971" i="1"/>
  <c r="M1971" i="1" s="1"/>
  <c r="K1972" i="1"/>
  <c r="M1972" i="1" s="1"/>
  <c r="K1973" i="1"/>
  <c r="M1973" i="1" s="1"/>
  <c r="K1974" i="1"/>
  <c r="M1974" i="1" s="1"/>
  <c r="K1975" i="1"/>
  <c r="M1975" i="1" s="1"/>
  <c r="K1976" i="1"/>
  <c r="M1976" i="1" s="1"/>
  <c r="K1978" i="1"/>
  <c r="M1978" i="1" s="1"/>
  <c r="K1979" i="1"/>
  <c r="M1979" i="1" s="1"/>
  <c r="K1980" i="1"/>
  <c r="M1980" i="1" s="1"/>
  <c r="K1982" i="1"/>
  <c r="M1982" i="1" s="1"/>
  <c r="K1983" i="1"/>
  <c r="M1983" i="1" s="1"/>
  <c r="K1984" i="1"/>
  <c r="M1984" i="1" s="1"/>
  <c r="K1985" i="1"/>
  <c r="M1985" i="1" s="1"/>
  <c r="K1986" i="1"/>
  <c r="M1986" i="1" s="1"/>
  <c r="K1987" i="1"/>
  <c r="M1987" i="1" s="1"/>
  <c r="K1988" i="1"/>
  <c r="M1988" i="1" s="1"/>
  <c r="K1989" i="1"/>
  <c r="M1989" i="1" s="1"/>
  <c r="K1990" i="1"/>
  <c r="M1990" i="1" s="1"/>
  <c r="K1991" i="1"/>
  <c r="M1991" i="1" s="1"/>
  <c r="K1992" i="1"/>
  <c r="M1992" i="1" s="1"/>
  <c r="K1993" i="1"/>
  <c r="M1993" i="1" s="1"/>
  <c r="K1994" i="1"/>
  <c r="M1994" i="1" s="1"/>
  <c r="K1995" i="1"/>
  <c r="M1995" i="1" s="1"/>
  <c r="K1996" i="1"/>
  <c r="M1996" i="1" s="1"/>
  <c r="K1997" i="1"/>
  <c r="M1997" i="1" s="1"/>
  <c r="K1998" i="1"/>
  <c r="M1998" i="1" s="1"/>
  <c r="K1999" i="1"/>
  <c r="M1999" i="1" s="1"/>
  <c r="K2000" i="1"/>
  <c r="M2000" i="1" s="1"/>
  <c r="K2001" i="1"/>
  <c r="M2001" i="1" s="1"/>
  <c r="K2002" i="1"/>
  <c r="M2002" i="1" s="1"/>
  <c r="K2003" i="1"/>
  <c r="M2003" i="1" s="1"/>
  <c r="K2004" i="1"/>
  <c r="M2004" i="1" s="1"/>
  <c r="K2005" i="1"/>
  <c r="M2005" i="1" s="1"/>
  <c r="K2006" i="1"/>
  <c r="M2006" i="1" s="1"/>
  <c r="K2007" i="1"/>
  <c r="M2007" i="1" s="1"/>
  <c r="K2008" i="1"/>
  <c r="M2008" i="1" s="1"/>
  <c r="K2009" i="1"/>
  <c r="M2009" i="1" s="1"/>
  <c r="K2010" i="1"/>
  <c r="M2010" i="1" s="1"/>
  <c r="K2011" i="1"/>
  <c r="M2011" i="1" s="1"/>
  <c r="K2012" i="1"/>
  <c r="M2012" i="1" s="1"/>
  <c r="K2013" i="1"/>
  <c r="M2013" i="1" s="1"/>
  <c r="K2014" i="1"/>
  <c r="M2014" i="1" s="1"/>
  <c r="K2015" i="1"/>
  <c r="M2015" i="1" s="1"/>
  <c r="K2016" i="1"/>
  <c r="M2016" i="1" s="1"/>
  <c r="K2017" i="1"/>
  <c r="M2017" i="1" s="1"/>
  <c r="K2018" i="1"/>
  <c r="M2018" i="1" s="1"/>
  <c r="K2019" i="1"/>
  <c r="M2019" i="1" s="1"/>
  <c r="K2020" i="1"/>
  <c r="M2020" i="1" s="1"/>
  <c r="K2021" i="1"/>
  <c r="M2021" i="1" s="1"/>
  <c r="K2022" i="1"/>
  <c r="M2022" i="1" s="1"/>
  <c r="K2023" i="1"/>
  <c r="M2023" i="1" s="1"/>
  <c r="K2024" i="1"/>
  <c r="M2024" i="1" s="1"/>
  <c r="K2025" i="1"/>
  <c r="M2025" i="1" s="1"/>
  <c r="K2026" i="1"/>
  <c r="M2026" i="1" s="1"/>
  <c r="K2027" i="1"/>
  <c r="M2027" i="1" s="1"/>
  <c r="K2028" i="1"/>
  <c r="M2028" i="1" s="1"/>
  <c r="K2029" i="1"/>
  <c r="M2029" i="1" s="1"/>
  <c r="K2030" i="1"/>
  <c r="M2030" i="1" s="1"/>
  <c r="K2031" i="1"/>
  <c r="M2031" i="1" s="1"/>
  <c r="K2032" i="1"/>
  <c r="M2032" i="1" s="1"/>
  <c r="K2033" i="1"/>
  <c r="M2033" i="1" s="1"/>
  <c r="K2034" i="1"/>
  <c r="M2034" i="1" s="1"/>
  <c r="K2036" i="1"/>
  <c r="M2036" i="1" s="1"/>
  <c r="K2037" i="1"/>
  <c r="M2037" i="1" s="1"/>
  <c r="K2038" i="1"/>
  <c r="M2038" i="1" s="1"/>
  <c r="K2039" i="1"/>
  <c r="M2039" i="1" s="1"/>
  <c r="K2040" i="1"/>
  <c r="M2040" i="1" s="1"/>
  <c r="K2041" i="1"/>
  <c r="M2041" i="1" s="1"/>
  <c r="K2042" i="1"/>
  <c r="M2042" i="1" s="1"/>
  <c r="K2043" i="1"/>
  <c r="M2043" i="1" s="1"/>
  <c r="K2044" i="1"/>
  <c r="M2044" i="1" s="1"/>
  <c r="K2045" i="1"/>
  <c r="M2045" i="1" s="1"/>
  <c r="K2046" i="1"/>
  <c r="M2046" i="1" s="1"/>
  <c r="K2047" i="1"/>
  <c r="M2047" i="1" s="1"/>
  <c r="K2048" i="1"/>
  <c r="M2048" i="1" s="1"/>
  <c r="K2049" i="1"/>
  <c r="M2049" i="1" s="1"/>
  <c r="K2050" i="1"/>
  <c r="M2050" i="1" s="1"/>
  <c r="K2051" i="1"/>
  <c r="M2051" i="1" s="1"/>
  <c r="K2052" i="1"/>
  <c r="M2052" i="1" s="1"/>
  <c r="K2053" i="1"/>
  <c r="M2053" i="1" s="1"/>
  <c r="K2054" i="1"/>
  <c r="M2054" i="1" s="1"/>
  <c r="K2055" i="1"/>
  <c r="M2055" i="1" s="1"/>
  <c r="K2056" i="1"/>
  <c r="M2056" i="1" s="1"/>
  <c r="K2057" i="1"/>
  <c r="M2057" i="1" s="1"/>
  <c r="K2058" i="1"/>
  <c r="M2058" i="1" s="1"/>
  <c r="K2059" i="1"/>
  <c r="M2059" i="1" s="1"/>
  <c r="K2060" i="1"/>
  <c r="M2060" i="1" s="1"/>
  <c r="K2061" i="1"/>
  <c r="M2061" i="1" s="1"/>
  <c r="K2062" i="1"/>
  <c r="M2062" i="1" s="1"/>
  <c r="K2063" i="1"/>
  <c r="M2063" i="1" s="1"/>
  <c r="K2064" i="1"/>
  <c r="M2064" i="1" s="1"/>
  <c r="K2065" i="1"/>
  <c r="M2065" i="1" s="1"/>
  <c r="K2066" i="1"/>
  <c r="M2066" i="1" s="1"/>
  <c r="K2067" i="1"/>
  <c r="M2067" i="1" s="1"/>
  <c r="K2068" i="1"/>
  <c r="M2068" i="1" s="1"/>
  <c r="K2069" i="1"/>
  <c r="M2069" i="1" s="1"/>
  <c r="K2070" i="1"/>
  <c r="M2070" i="1" s="1"/>
  <c r="K2071" i="1"/>
  <c r="M2071" i="1" s="1"/>
  <c r="K2072" i="1"/>
  <c r="M2072" i="1" s="1"/>
  <c r="K2073" i="1"/>
  <c r="M2073" i="1" s="1"/>
  <c r="K2074" i="1"/>
  <c r="M2074" i="1" s="1"/>
  <c r="K2075" i="1"/>
  <c r="M2075" i="1" s="1"/>
  <c r="K2076" i="1"/>
  <c r="M2076" i="1" s="1"/>
  <c r="K2077" i="1"/>
  <c r="M2077" i="1" s="1"/>
  <c r="K2079" i="1"/>
  <c r="M2079" i="1" s="1"/>
  <c r="K2080" i="1"/>
  <c r="M2080" i="1" s="1"/>
  <c r="K2081" i="1"/>
  <c r="M2081" i="1" s="1"/>
  <c r="K2082" i="1"/>
  <c r="M2082" i="1" s="1"/>
  <c r="K2083" i="1"/>
  <c r="M2083" i="1" s="1"/>
  <c r="K2084" i="1"/>
  <c r="M2084" i="1" s="1"/>
  <c r="K2085" i="1"/>
  <c r="M2085" i="1" s="1"/>
  <c r="K2086" i="1"/>
  <c r="M2086" i="1" s="1"/>
  <c r="K2087" i="1"/>
  <c r="M2087" i="1" s="1"/>
  <c r="K2088" i="1"/>
  <c r="M2088" i="1" s="1"/>
  <c r="K2089" i="1"/>
  <c r="M2089" i="1" s="1"/>
  <c r="K2090" i="1"/>
  <c r="M2090" i="1" s="1"/>
  <c r="K2091" i="1"/>
  <c r="M2091" i="1" s="1"/>
  <c r="K2092" i="1"/>
  <c r="M2092" i="1" s="1"/>
  <c r="K2093" i="1"/>
  <c r="M2093" i="1" s="1"/>
  <c r="K2094" i="1"/>
  <c r="M2094" i="1" s="1"/>
  <c r="K2095" i="1"/>
  <c r="M2095" i="1" s="1"/>
  <c r="K2096" i="1"/>
  <c r="M2096" i="1" s="1"/>
  <c r="K2097" i="1"/>
  <c r="M2097" i="1" s="1"/>
  <c r="K2098" i="1"/>
  <c r="M2098" i="1" s="1"/>
  <c r="K2099" i="1"/>
  <c r="M2099" i="1" s="1"/>
  <c r="K2100" i="1"/>
  <c r="M2100" i="1" s="1"/>
  <c r="K2101" i="1"/>
  <c r="M2101" i="1" s="1"/>
  <c r="K2102" i="1"/>
  <c r="M2102" i="1" s="1"/>
  <c r="K2103" i="1"/>
  <c r="M2103" i="1" s="1"/>
  <c r="K2104" i="1"/>
  <c r="M2104" i="1" s="1"/>
  <c r="K2105" i="1"/>
  <c r="M2105" i="1" s="1"/>
  <c r="K2106" i="1"/>
  <c r="M2106" i="1" s="1"/>
  <c r="K2107" i="1"/>
  <c r="M2107" i="1" s="1"/>
  <c r="K2108" i="1"/>
  <c r="M2108" i="1" s="1"/>
  <c r="K2109" i="1"/>
  <c r="M2109" i="1" s="1"/>
  <c r="K2110" i="1"/>
  <c r="M2110" i="1" s="1"/>
  <c r="K2111" i="1"/>
  <c r="M2111" i="1" s="1"/>
  <c r="K2113" i="1"/>
  <c r="M2113" i="1" s="1"/>
  <c r="K2114" i="1"/>
  <c r="M2114" i="1" s="1"/>
  <c r="K2115" i="1"/>
  <c r="M2115" i="1" s="1"/>
  <c r="K2116" i="1"/>
  <c r="M2116" i="1" s="1"/>
  <c r="K2117" i="1"/>
  <c r="M2117" i="1" s="1"/>
  <c r="K2118" i="1"/>
  <c r="M2118" i="1" s="1"/>
  <c r="K2119" i="1"/>
  <c r="M2119" i="1" s="1"/>
  <c r="K2120" i="1"/>
  <c r="M2120" i="1" s="1"/>
  <c r="K2121" i="1"/>
  <c r="M2121" i="1" s="1"/>
  <c r="K2122" i="1"/>
  <c r="M2122" i="1" s="1"/>
  <c r="K2123" i="1"/>
  <c r="M2123" i="1" s="1"/>
  <c r="K2124" i="1"/>
  <c r="M2124" i="1" s="1"/>
  <c r="K2125" i="1"/>
  <c r="M2125" i="1" s="1"/>
  <c r="K2126" i="1"/>
  <c r="M2126" i="1" s="1"/>
  <c r="K2127" i="1"/>
  <c r="M2127" i="1" s="1"/>
  <c r="K2128" i="1"/>
  <c r="M2128" i="1" s="1"/>
  <c r="K2129" i="1"/>
  <c r="M2129" i="1" s="1"/>
  <c r="K2130" i="1"/>
  <c r="M2130" i="1" s="1"/>
  <c r="K2131" i="1"/>
  <c r="M2131" i="1" s="1"/>
  <c r="K2132" i="1"/>
  <c r="M2132" i="1" s="1"/>
  <c r="K2133" i="1"/>
  <c r="M2133" i="1" s="1"/>
  <c r="K2134" i="1"/>
  <c r="M2134" i="1" s="1"/>
  <c r="K2135" i="1"/>
  <c r="M2135" i="1" s="1"/>
  <c r="K2136" i="1"/>
  <c r="M2136" i="1" s="1"/>
  <c r="K2137" i="1"/>
  <c r="M2137" i="1" s="1"/>
  <c r="K2138" i="1"/>
  <c r="M2138" i="1" s="1"/>
  <c r="K2139" i="1"/>
  <c r="M2139" i="1" s="1"/>
  <c r="K2140" i="1"/>
  <c r="M2140" i="1" s="1"/>
  <c r="K2141" i="1"/>
  <c r="M2141" i="1" s="1"/>
  <c r="K2142" i="1"/>
  <c r="M2142" i="1" s="1"/>
  <c r="K2143" i="1"/>
  <c r="M2143" i="1" s="1"/>
  <c r="K2144" i="1"/>
  <c r="M2144" i="1" s="1"/>
  <c r="K2145" i="1"/>
  <c r="M2145" i="1" s="1"/>
  <c r="K2146" i="1"/>
  <c r="M2146" i="1" s="1"/>
  <c r="K2147" i="1"/>
  <c r="M2147" i="1" s="1"/>
  <c r="K2148" i="1"/>
  <c r="M2148" i="1" s="1"/>
  <c r="K2149" i="1"/>
  <c r="M2149" i="1" s="1"/>
  <c r="K2150" i="1"/>
  <c r="M2150" i="1" s="1"/>
  <c r="K2151" i="1"/>
  <c r="M2151" i="1" s="1"/>
  <c r="K2152" i="1"/>
  <c r="M2152" i="1" s="1"/>
  <c r="K2153" i="1"/>
  <c r="M2153" i="1" s="1"/>
  <c r="K2154" i="1"/>
  <c r="M2154" i="1" s="1"/>
  <c r="K2155" i="1"/>
  <c r="M2155" i="1" s="1"/>
  <c r="K2156" i="1"/>
  <c r="M2156" i="1" s="1"/>
  <c r="K2157" i="1"/>
  <c r="M2157" i="1" s="1"/>
  <c r="K2158" i="1"/>
  <c r="M2158" i="1" s="1"/>
  <c r="K2159" i="1"/>
  <c r="M2159" i="1" s="1"/>
  <c r="K2160" i="1"/>
  <c r="M2160" i="1" s="1"/>
  <c r="K2161" i="1"/>
  <c r="M2161" i="1" s="1"/>
  <c r="K2162" i="1"/>
  <c r="M2162" i="1" s="1"/>
  <c r="K2163" i="1"/>
  <c r="M2163" i="1" s="1"/>
  <c r="K2164" i="1"/>
  <c r="M2164" i="1" s="1"/>
  <c r="K2165" i="1"/>
  <c r="M2165" i="1" s="1"/>
  <c r="K2166" i="1"/>
  <c r="M2166" i="1" s="1"/>
  <c r="K2167" i="1"/>
  <c r="M2167" i="1" s="1"/>
  <c r="K2169" i="1"/>
  <c r="M2169" i="1" s="1"/>
  <c r="K2170" i="1"/>
  <c r="M2170" i="1" s="1"/>
  <c r="K2171" i="1"/>
  <c r="M2171" i="1" s="1"/>
  <c r="K2172" i="1"/>
  <c r="M2172" i="1" s="1"/>
  <c r="K2173" i="1"/>
  <c r="M2173" i="1" s="1"/>
  <c r="K2174" i="1"/>
  <c r="M2174" i="1" s="1"/>
  <c r="K2175" i="1"/>
  <c r="M2175" i="1" s="1"/>
  <c r="K2176" i="1"/>
  <c r="M2176" i="1" s="1"/>
  <c r="K2177" i="1"/>
  <c r="M2177" i="1" s="1"/>
  <c r="K2178" i="1"/>
  <c r="M2178" i="1" s="1"/>
  <c r="K2179" i="1"/>
  <c r="M2179" i="1" s="1"/>
  <c r="K2180" i="1"/>
  <c r="M2180" i="1" s="1"/>
  <c r="K2181" i="1"/>
  <c r="M2181" i="1" s="1"/>
  <c r="K2182" i="1"/>
  <c r="M2182" i="1" s="1"/>
  <c r="K2183" i="1"/>
  <c r="M2183" i="1" s="1"/>
  <c r="K2184" i="1"/>
  <c r="M2184" i="1" s="1"/>
  <c r="K2185" i="1"/>
  <c r="M2185" i="1" s="1"/>
  <c r="K2186" i="1"/>
  <c r="M2186" i="1" s="1"/>
  <c r="K2187" i="1"/>
  <c r="M2187" i="1" s="1"/>
  <c r="K2188" i="1"/>
  <c r="M2188" i="1" s="1"/>
  <c r="K2189" i="1"/>
  <c r="M2189" i="1" s="1"/>
  <c r="K2190" i="1"/>
  <c r="M2190" i="1" s="1"/>
  <c r="K2191" i="1"/>
  <c r="M2191" i="1" s="1"/>
  <c r="K2192" i="1"/>
  <c r="M2192" i="1" s="1"/>
  <c r="K2193" i="1"/>
  <c r="M2193" i="1" s="1"/>
  <c r="K2194" i="1"/>
  <c r="M2194" i="1" s="1"/>
  <c r="K2195" i="1"/>
  <c r="M2195" i="1" s="1"/>
  <c r="K2196" i="1"/>
  <c r="M2196" i="1" s="1"/>
  <c r="K2197" i="1"/>
  <c r="M2197" i="1" s="1"/>
  <c r="K2198" i="1"/>
  <c r="M2198" i="1" s="1"/>
  <c r="K2199" i="1"/>
  <c r="M2199" i="1" s="1"/>
  <c r="K2200" i="1"/>
  <c r="M2200" i="1" s="1"/>
  <c r="K2201" i="1"/>
  <c r="M2201" i="1" s="1"/>
  <c r="K2202" i="1"/>
  <c r="M2202" i="1" s="1"/>
  <c r="K2203" i="1"/>
  <c r="M2203" i="1" s="1"/>
  <c r="K2204" i="1"/>
  <c r="M2204" i="1" s="1"/>
  <c r="K2205" i="1"/>
  <c r="M2205" i="1" s="1"/>
  <c r="K2206" i="1"/>
  <c r="M2206" i="1" s="1"/>
  <c r="K2207" i="1"/>
  <c r="M2207" i="1" s="1"/>
  <c r="K2208" i="1"/>
  <c r="M2208" i="1" s="1"/>
  <c r="K2209" i="1"/>
  <c r="M2209" i="1" s="1"/>
  <c r="K2210" i="1"/>
  <c r="M2210" i="1" s="1"/>
  <c r="K2211" i="1"/>
  <c r="M2211" i="1" s="1"/>
  <c r="K2212" i="1"/>
  <c r="M2212" i="1" s="1"/>
  <c r="K2213" i="1"/>
  <c r="M2213" i="1" s="1"/>
  <c r="K2214" i="1"/>
  <c r="M2214" i="1" s="1"/>
  <c r="K2215" i="1"/>
  <c r="M2215" i="1" s="1"/>
  <c r="K2216" i="1"/>
  <c r="M2216" i="1" s="1"/>
  <c r="K2217" i="1"/>
  <c r="M2217" i="1" s="1"/>
  <c r="K2218" i="1"/>
  <c r="M2218" i="1" s="1"/>
  <c r="K2219" i="1"/>
  <c r="M2219" i="1" s="1"/>
  <c r="K2220" i="1"/>
  <c r="M2220" i="1" s="1"/>
  <c r="K2221" i="1"/>
  <c r="M2221" i="1" s="1"/>
  <c r="K2222" i="1"/>
  <c r="M2222" i="1" s="1"/>
  <c r="K2223" i="1"/>
  <c r="M2223" i="1" s="1"/>
  <c r="K2224" i="1"/>
  <c r="M2224" i="1" s="1"/>
  <c r="K2225" i="1"/>
  <c r="M2225" i="1" s="1"/>
  <c r="K2226" i="1"/>
  <c r="M2226" i="1" s="1"/>
  <c r="K2227" i="1"/>
  <c r="M2227" i="1" s="1"/>
  <c r="K2228" i="1"/>
  <c r="M2228" i="1" s="1"/>
  <c r="K2229" i="1"/>
  <c r="M2229" i="1" s="1"/>
  <c r="K2230" i="1"/>
  <c r="M2230" i="1" s="1"/>
  <c r="K2231" i="1"/>
  <c r="M2231" i="1" s="1"/>
  <c r="K2232" i="1"/>
  <c r="M2232" i="1" s="1"/>
  <c r="K2233" i="1"/>
  <c r="M2233" i="1" s="1"/>
  <c r="K2234" i="1"/>
  <c r="M2234" i="1" s="1"/>
  <c r="K2235" i="1"/>
  <c r="M2235" i="1" s="1"/>
  <c r="K2236" i="1"/>
  <c r="M2236" i="1" s="1"/>
  <c r="K2237" i="1"/>
  <c r="M2237" i="1" s="1"/>
  <c r="K2238" i="1"/>
  <c r="M2238" i="1" s="1"/>
  <c r="K2239" i="1"/>
  <c r="M2239" i="1" s="1"/>
  <c r="K2240" i="1"/>
  <c r="M2240" i="1" s="1"/>
  <c r="K2241" i="1"/>
  <c r="M2241" i="1" s="1"/>
  <c r="K2242" i="1"/>
  <c r="M2242" i="1" s="1"/>
  <c r="K2243" i="1"/>
  <c r="M2243" i="1" s="1"/>
  <c r="K2244" i="1"/>
  <c r="M2244" i="1" s="1"/>
  <c r="K2245" i="1"/>
  <c r="M2245" i="1" s="1"/>
  <c r="K2246" i="1"/>
  <c r="M2246" i="1" s="1"/>
  <c r="K2247" i="1"/>
  <c r="M2247" i="1" s="1"/>
  <c r="K2248" i="1"/>
  <c r="M2248" i="1" s="1"/>
  <c r="K2249" i="1"/>
  <c r="M2249" i="1" s="1"/>
  <c r="K2250" i="1"/>
  <c r="M2250" i="1" s="1"/>
  <c r="K2251" i="1"/>
  <c r="M2251" i="1" s="1"/>
  <c r="K2252" i="1"/>
  <c r="M2252" i="1" s="1"/>
  <c r="K2253" i="1"/>
  <c r="M2253" i="1" s="1"/>
  <c r="K2254" i="1"/>
  <c r="M2254" i="1" s="1"/>
  <c r="K2255" i="1"/>
  <c r="M2255" i="1" s="1"/>
  <c r="K2256" i="1"/>
  <c r="M2256" i="1" s="1"/>
  <c r="K2257" i="1"/>
  <c r="M2257" i="1" s="1"/>
  <c r="K2258" i="1"/>
  <c r="M2258" i="1" s="1"/>
  <c r="K2259" i="1"/>
  <c r="M2259" i="1" s="1"/>
  <c r="K2260" i="1"/>
  <c r="M2260" i="1" s="1"/>
  <c r="K2261" i="1"/>
  <c r="M2261" i="1" s="1"/>
  <c r="K2262" i="1"/>
  <c r="M2262" i="1" s="1"/>
  <c r="K2263" i="1"/>
  <c r="M2263" i="1" s="1"/>
  <c r="K2265" i="1"/>
  <c r="M2265" i="1" s="1"/>
  <c r="K2266" i="1"/>
  <c r="M2266" i="1" s="1"/>
  <c r="K2267" i="1"/>
  <c r="M2267" i="1" s="1"/>
  <c r="K2268" i="1"/>
  <c r="M2268" i="1" s="1"/>
  <c r="K2270" i="1"/>
  <c r="M2270" i="1" s="1"/>
  <c r="K2271" i="1"/>
  <c r="M2271" i="1" s="1"/>
  <c r="K2272" i="1"/>
  <c r="M2272" i="1" s="1"/>
  <c r="K2273" i="1"/>
  <c r="M2273" i="1" s="1"/>
  <c r="K2274" i="1"/>
  <c r="M2274" i="1" s="1"/>
  <c r="K2275" i="1"/>
  <c r="M2275" i="1" s="1"/>
  <c r="K2276" i="1"/>
  <c r="M2276" i="1" s="1"/>
  <c r="K2277" i="1"/>
  <c r="M2277" i="1" s="1"/>
  <c r="K2278" i="1"/>
  <c r="M2278" i="1" s="1"/>
  <c r="K2279" i="1"/>
  <c r="M2279" i="1" s="1"/>
  <c r="K2280" i="1"/>
  <c r="M2280" i="1" s="1"/>
  <c r="K2281" i="1"/>
  <c r="M2281" i="1" s="1"/>
  <c r="K2282" i="1"/>
  <c r="M2282" i="1" s="1"/>
  <c r="K2283" i="1"/>
  <c r="M2283" i="1" s="1"/>
  <c r="K2284" i="1"/>
  <c r="M2284" i="1" s="1"/>
  <c r="K2285" i="1"/>
  <c r="M2285" i="1" s="1"/>
  <c r="K2287" i="1"/>
  <c r="M2287" i="1" s="1"/>
  <c r="K2288" i="1"/>
  <c r="M2288" i="1" s="1"/>
  <c r="K2289" i="1"/>
  <c r="M2289" i="1" s="1"/>
  <c r="K2290" i="1"/>
  <c r="M2290" i="1" s="1"/>
  <c r="K2291" i="1"/>
  <c r="M2291" i="1" s="1"/>
  <c r="K2292" i="1"/>
  <c r="M2292" i="1" s="1"/>
  <c r="K2293" i="1"/>
  <c r="M2293" i="1" s="1"/>
  <c r="K2294" i="1"/>
  <c r="M2294" i="1" s="1"/>
  <c r="K2295" i="1"/>
  <c r="M2295" i="1" s="1"/>
  <c r="K2296" i="1"/>
  <c r="M2296" i="1" s="1"/>
  <c r="K2298" i="1"/>
  <c r="M2298" i="1" s="1"/>
  <c r="K2299" i="1"/>
  <c r="M2299" i="1" s="1"/>
  <c r="K2300" i="1"/>
  <c r="M2300" i="1" s="1"/>
  <c r="K2301" i="1"/>
  <c r="M2301" i="1" s="1"/>
  <c r="K2302" i="1"/>
  <c r="M2302" i="1" s="1"/>
  <c r="K2303" i="1"/>
  <c r="M2303" i="1" s="1"/>
  <c r="K2304" i="1"/>
  <c r="M2304" i="1" s="1"/>
  <c r="K2305" i="1"/>
  <c r="M2305" i="1" s="1"/>
  <c r="K2306" i="1"/>
  <c r="M2306" i="1" s="1"/>
  <c r="K2307" i="1"/>
  <c r="M2307" i="1" s="1"/>
  <c r="K2308" i="1"/>
  <c r="M2308" i="1" s="1"/>
  <c r="K2309" i="1"/>
  <c r="M2309" i="1" s="1"/>
  <c r="K2310" i="1"/>
  <c r="M2310" i="1" s="1"/>
  <c r="K2311" i="1"/>
  <c r="M2311" i="1" s="1"/>
  <c r="K2312" i="1"/>
  <c r="M2312" i="1" s="1"/>
  <c r="K2313" i="1"/>
  <c r="M2313" i="1" s="1"/>
  <c r="K2314" i="1"/>
  <c r="M2314" i="1" s="1"/>
  <c r="K2315" i="1"/>
  <c r="M2315" i="1" s="1"/>
  <c r="K2316" i="1"/>
  <c r="M2316" i="1" s="1"/>
  <c r="K2317" i="1"/>
  <c r="M2317" i="1" s="1"/>
  <c r="K2318" i="1"/>
  <c r="M2318" i="1" s="1"/>
  <c r="K2319" i="1"/>
  <c r="M2319" i="1" s="1"/>
  <c r="K2320" i="1"/>
  <c r="M2320" i="1" s="1"/>
  <c r="K2321" i="1"/>
  <c r="M2321" i="1" s="1"/>
  <c r="K2323" i="1"/>
  <c r="M2323" i="1" s="1"/>
  <c r="K2324" i="1"/>
  <c r="M2324" i="1" s="1"/>
  <c r="K2325" i="1"/>
  <c r="M2325" i="1" s="1"/>
  <c r="K2326" i="1"/>
  <c r="M2326" i="1" s="1"/>
  <c r="K2327" i="1"/>
  <c r="M2327" i="1" s="1"/>
  <c r="K2328" i="1"/>
  <c r="M2328" i="1" s="1"/>
  <c r="K2329" i="1"/>
  <c r="M2329" i="1" s="1"/>
  <c r="K2330" i="1"/>
  <c r="M2330" i="1" s="1"/>
  <c r="K2331" i="1"/>
  <c r="M2331" i="1" s="1"/>
  <c r="K2332" i="1"/>
  <c r="M2332" i="1" s="1"/>
  <c r="K2333" i="1"/>
  <c r="M2333" i="1" s="1"/>
  <c r="K2334" i="1"/>
  <c r="M2334" i="1" s="1"/>
  <c r="K2335" i="1"/>
  <c r="M2335" i="1" s="1"/>
  <c r="K2336" i="1"/>
  <c r="M2336" i="1" s="1"/>
  <c r="K2337" i="1"/>
  <c r="M2337" i="1" s="1"/>
  <c r="K2338" i="1"/>
  <c r="M2338" i="1" s="1"/>
  <c r="K2339" i="1"/>
  <c r="M2339" i="1" s="1"/>
  <c r="K2341" i="1"/>
  <c r="M2341" i="1" s="1"/>
  <c r="K2342" i="1"/>
  <c r="M2342" i="1" s="1"/>
  <c r="K2343" i="1"/>
  <c r="M2343" i="1" s="1"/>
  <c r="K2344" i="1"/>
  <c r="M2344" i="1" s="1"/>
  <c r="K2345" i="1"/>
  <c r="M2345" i="1" s="1"/>
  <c r="K2346" i="1"/>
  <c r="M2346" i="1" s="1"/>
  <c r="K2347" i="1"/>
  <c r="M2347" i="1" s="1"/>
  <c r="K2348" i="1"/>
  <c r="M2348" i="1" s="1"/>
  <c r="K2349" i="1"/>
  <c r="M2349" i="1" s="1"/>
  <c r="K2350" i="1"/>
  <c r="M2350" i="1" s="1"/>
  <c r="K2351" i="1"/>
  <c r="M2351" i="1" s="1"/>
  <c r="K2352" i="1"/>
  <c r="M2352" i="1" s="1"/>
  <c r="K2353" i="1"/>
  <c r="M2353" i="1" s="1"/>
  <c r="K2354" i="1"/>
  <c r="M2354" i="1" s="1"/>
  <c r="K2355" i="1"/>
  <c r="M2355" i="1" s="1"/>
  <c r="K2356" i="1"/>
  <c r="M2356" i="1" s="1"/>
  <c r="K2357" i="1"/>
  <c r="M2357" i="1" s="1"/>
  <c r="K2358" i="1"/>
  <c r="M2358" i="1" s="1"/>
  <c r="K2359" i="1"/>
  <c r="M2359" i="1" s="1"/>
  <c r="K2360" i="1"/>
  <c r="M2360" i="1" s="1"/>
  <c r="K2361" i="1"/>
  <c r="M2361" i="1" s="1"/>
  <c r="K2362" i="1"/>
  <c r="M2362" i="1" s="1"/>
  <c r="K2363" i="1"/>
  <c r="M2363" i="1" s="1"/>
  <c r="K2364" i="1"/>
  <c r="M2364" i="1" s="1"/>
  <c r="K2365" i="1"/>
  <c r="M2365" i="1" s="1"/>
  <c r="K2366" i="1"/>
  <c r="M2366" i="1" s="1"/>
  <c r="K2367" i="1"/>
  <c r="M2367" i="1" s="1"/>
  <c r="K2368" i="1"/>
  <c r="M2368" i="1" s="1"/>
  <c r="K2369" i="1"/>
  <c r="M2369" i="1" s="1"/>
  <c r="K2370" i="1"/>
  <c r="M2370" i="1" s="1"/>
  <c r="K2371" i="1"/>
  <c r="M2371" i="1" s="1"/>
  <c r="K2372" i="1"/>
  <c r="M2372" i="1" s="1"/>
  <c r="K2373" i="1"/>
  <c r="M2373" i="1" s="1"/>
  <c r="K2374" i="1"/>
  <c r="M2374" i="1" s="1"/>
  <c r="K2375" i="1"/>
  <c r="M2375" i="1" s="1"/>
  <c r="K2376" i="1"/>
  <c r="M2376" i="1" s="1"/>
  <c r="K2377" i="1"/>
  <c r="M2377" i="1" s="1"/>
  <c r="K2378" i="1"/>
  <c r="M2378" i="1" s="1"/>
  <c r="K2379" i="1"/>
  <c r="M2379" i="1" s="1"/>
  <c r="K2380" i="1"/>
  <c r="M2380" i="1" s="1"/>
  <c r="K2381" i="1"/>
  <c r="M2381" i="1" s="1"/>
  <c r="K2382" i="1"/>
  <c r="M2382" i="1" s="1"/>
  <c r="K2383" i="1"/>
  <c r="M2383" i="1" s="1"/>
  <c r="K2384" i="1"/>
  <c r="M2384" i="1" s="1"/>
  <c r="K2385" i="1"/>
  <c r="M2385" i="1" s="1"/>
  <c r="K2386" i="1"/>
  <c r="M2386" i="1" s="1"/>
  <c r="K2387" i="1"/>
  <c r="M2387" i="1" s="1"/>
  <c r="K2388" i="1"/>
  <c r="M2388" i="1" s="1"/>
  <c r="K2389" i="1"/>
  <c r="M2389" i="1" s="1"/>
  <c r="K2390" i="1"/>
  <c r="M2390" i="1" s="1"/>
  <c r="K2391" i="1"/>
  <c r="M2391" i="1" s="1"/>
  <c r="K2392" i="1"/>
  <c r="M2392" i="1" s="1"/>
  <c r="K2393" i="1"/>
  <c r="M2393" i="1" s="1"/>
  <c r="K2394" i="1"/>
  <c r="M2394" i="1" s="1"/>
  <c r="K2395" i="1"/>
  <c r="M2395" i="1" s="1"/>
  <c r="K2396" i="1"/>
  <c r="M2396" i="1" s="1"/>
  <c r="K2397" i="1"/>
  <c r="M2397" i="1" s="1"/>
  <c r="K2398" i="1"/>
  <c r="M2398" i="1" s="1"/>
  <c r="K2400" i="1"/>
  <c r="M2400" i="1" s="1"/>
  <c r="K2401" i="1"/>
  <c r="M2401" i="1" s="1"/>
  <c r="K2402" i="1"/>
  <c r="M2402" i="1" s="1"/>
  <c r="K2403" i="1"/>
  <c r="M2403" i="1" s="1"/>
  <c r="K2404" i="1"/>
  <c r="M2404" i="1" s="1"/>
  <c r="K2405" i="1"/>
  <c r="M2405" i="1" s="1"/>
  <c r="K2406" i="1"/>
  <c r="M2406" i="1" s="1"/>
  <c r="K2407" i="1"/>
  <c r="M2407" i="1" s="1"/>
  <c r="K2408" i="1"/>
  <c r="M2408" i="1" s="1"/>
  <c r="K2409" i="1"/>
  <c r="M2409" i="1" s="1"/>
  <c r="K2410" i="1"/>
  <c r="M2410" i="1" s="1"/>
  <c r="K2412" i="1"/>
  <c r="M2412" i="1" s="1"/>
  <c r="K2413" i="1"/>
  <c r="M2413" i="1" s="1"/>
  <c r="K2414" i="1"/>
  <c r="M2414" i="1" s="1"/>
  <c r="K2415" i="1"/>
  <c r="M2415" i="1" s="1"/>
  <c r="K2416" i="1"/>
  <c r="M2416" i="1" s="1"/>
  <c r="K2417" i="1"/>
  <c r="M2417" i="1" s="1"/>
  <c r="K2418" i="1"/>
  <c r="M2418" i="1" s="1"/>
  <c r="K2419" i="1"/>
  <c r="M2419" i="1" s="1"/>
  <c r="K2420" i="1"/>
  <c r="M2420" i="1" s="1"/>
  <c r="K2421" i="1"/>
  <c r="M2421" i="1" s="1"/>
  <c r="K2422" i="1"/>
  <c r="M2422" i="1" s="1"/>
  <c r="K2423" i="1"/>
  <c r="M2423" i="1" s="1"/>
  <c r="K2424" i="1"/>
  <c r="M2424" i="1" s="1"/>
  <c r="K2425" i="1"/>
  <c r="M2425" i="1" s="1"/>
  <c r="K2426" i="1"/>
  <c r="M2426" i="1" s="1"/>
  <c r="K2427" i="1"/>
  <c r="M2427" i="1" s="1"/>
  <c r="K2428" i="1"/>
  <c r="M2428" i="1" s="1"/>
  <c r="K2429" i="1"/>
  <c r="M2429" i="1" s="1"/>
  <c r="K2430" i="1"/>
  <c r="M2430" i="1" s="1"/>
  <c r="K2431" i="1"/>
  <c r="M2431" i="1" s="1"/>
  <c r="K2432" i="1"/>
  <c r="M2432" i="1" s="1"/>
  <c r="K2433" i="1"/>
  <c r="M2433" i="1" s="1"/>
  <c r="K2434" i="1"/>
  <c r="M2434" i="1" s="1"/>
  <c r="K2435" i="1"/>
  <c r="M2435" i="1" s="1"/>
  <c r="K2436" i="1"/>
  <c r="M2436" i="1" s="1"/>
  <c r="K2437" i="1"/>
  <c r="M2437" i="1" s="1"/>
  <c r="K2438" i="1"/>
  <c r="M2438" i="1" s="1"/>
  <c r="K2439" i="1"/>
  <c r="M2439" i="1" s="1"/>
  <c r="K2440" i="1"/>
  <c r="M2440" i="1" s="1"/>
  <c r="K2441" i="1"/>
  <c r="M2441" i="1" s="1"/>
  <c r="K2442" i="1"/>
  <c r="M2442" i="1" s="1"/>
  <c r="K2443" i="1"/>
  <c r="M2443" i="1" s="1"/>
  <c r="K2444" i="1"/>
  <c r="M2444" i="1" s="1"/>
  <c r="K2445" i="1"/>
  <c r="M2445" i="1" s="1"/>
  <c r="K2446" i="1"/>
  <c r="M2446" i="1" s="1"/>
  <c r="K2447" i="1"/>
  <c r="M2447" i="1" s="1"/>
  <c r="K2448" i="1"/>
  <c r="M2448" i="1" s="1"/>
  <c r="K2449" i="1"/>
  <c r="M2449" i="1" s="1"/>
  <c r="K2450" i="1"/>
  <c r="M2450" i="1" s="1"/>
  <c r="K2451" i="1"/>
  <c r="M2451" i="1" s="1"/>
  <c r="K2452" i="1"/>
  <c r="M2452" i="1" s="1"/>
  <c r="K2453" i="1"/>
  <c r="M2453" i="1" s="1"/>
  <c r="K2454" i="1"/>
  <c r="M2454" i="1" s="1"/>
  <c r="K2455" i="1"/>
  <c r="M2455" i="1" s="1"/>
  <c r="K2456" i="1"/>
  <c r="M2456" i="1" s="1"/>
  <c r="K2457" i="1"/>
  <c r="M2457" i="1" s="1"/>
  <c r="K2459" i="1"/>
  <c r="M2459" i="1" s="1"/>
  <c r="K2460" i="1"/>
  <c r="M2460" i="1" s="1"/>
  <c r="K2461" i="1"/>
  <c r="M2461" i="1" s="1"/>
  <c r="K2462" i="1"/>
  <c r="M2462" i="1" s="1"/>
  <c r="K2463" i="1"/>
  <c r="M2463" i="1" s="1"/>
  <c r="K2464" i="1"/>
  <c r="M2464" i="1" s="1"/>
  <c r="K2465" i="1"/>
  <c r="M2465" i="1" s="1"/>
  <c r="K2466" i="1"/>
  <c r="M2466" i="1" s="1"/>
  <c r="K2467" i="1"/>
  <c r="M2467" i="1" s="1"/>
  <c r="K2469" i="1"/>
  <c r="M2469" i="1" s="1"/>
  <c r="K2470" i="1"/>
  <c r="M2470" i="1" s="1"/>
  <c r="K2471" i="1"/>
  <c r="M2471" i="1" s="1"/>
  <c r="K2472" i="1"/>
  <c r="M2472" i="1" s="1"/>
  <c r="K2473" i="1"/>
  <c r="M2473" i="1" s="1"/>
  <c r="K2474" i="1"/>
  <c r="M2474" i="1" s="1"/>
  <c r="K2476" i="1"/>
  <c r="M2476" i="1" s="1"/>
  <c r="K2477" i="1"/>
  <c r="M2477" i="1" s="1"/>
  <c r="K2478" i="1"/>
  <c r="M2478" i="1" s="1"/>
  <c r="K2479" i="1"/>
  <c r="M2479" i="1" s="1"/>
  <c r="K2480" i="1"/>
  <c r="M2480" i="1" s="1"/>
  <c r="K2481" i="1"/>
  <c r="M2481" i="1" s="1"/>
  <c r="K2483" i="1"/>
  <c r="M2483" i="1" s="1"/>
  <c r="K2484" i="1"/>
  <c r="M2484" i="1" s="1"/>
  <c r="K2485" i="1"/>
  <c r="M2485" i="1" s="1"/>
  <c r="K2486" i="1"/>
  <c r="M2486" i="1" s="1"/>
  <c r="K2487" i="1"/>
  <c r="M2487" i="1" s="1"/>
  <c r="K2488" i="1"/>
  <c r="M2488" i="1" s="1"/>
  <c r="K2489" i="1"/>
  <c r="M2489" i="1" s="1"/>
  <c r="K2490" i="1"/>
  <c r="M2490" i="1" s="1"/>
  <c r="K2491" i="1"/>
  <c r="M2491" i="1" s="1"/>
  <c r="K2492" i="1"/>
  <c r="M2492" i="1" s="1"/>
  <c r="K2493" i="1"/>
  <c r="M2493" i="1" s="1"/>
  <c r="K2494" i="1"/>
  <c r="M2494" i="1" s="1"/>
  <c r="K2495" i="1"/>
  <c r="M2495" i="1" s="1"/>
  <c r="K2496" i="1"/>
  <c r="M2496" i="1" s="1"/>
  <c r="K2497" i="1"/>
  <c r="M2497" i="1" s="1"/>
  <c r="K2498" i="1"/>
  <c r="M2498" i="1" s="1"/>
  <c r="K2499" i="1"/>
  <c r="M2499" i="1" s="1"/>
  <c r="K2500" i="1"/>
  <c r="M2500" i="1" s="1"/>
  <c r="K2501" i="1"/>
  <c r="M2501" i="1" s="1"/>
  <c r="K2502" i="1"/>
  <c r="M2502" i="1" s="1"/>
  <c r="K2503" i="1"/>
  <c r="M2503" i="1" s="1"/>
  <c r="K2504" i="1"/>
  <c r="M2504" i="1" s="1"/>
  <c r="K2505" i="1"/>
  <c r="M2505" i="1" s="1"/>
  <c r="K2506" i="1"/>
  <c r="M2506" i="1" s="1"/>
  <c r="K2507" i="1"/>
  <c r="M2507" i="1" s="1"/>
  <c r="K2508" i="1"/>
  <c r="M2508" i="1" s="1"/>
  <c r="K2509" i="1"/>
  <c r="M2509" i="1" s="1"/>
  <c r="K2510" i="1"/>
  <c r="M2510" i="1" s="1"/>
  <c r="K2511" i="1"/>
  <c r="M2511" i="1" s="1"/>
  <c r="K2512" i="1"/>
  <c r="M2512" i="1" s="1"/>
  <c r="K2513" i="1"/>
  <c r="M2513" i="1" s="1"/>
  <c r="K2514" i="1"/>
  <c r="M2514" i="1" s="1"/>
  <c r="K2515" i="1"/>
  <c r="M2515" i="1" s="1"/>
  <c r="K2516" i="1"/>
  <c r="M2516" i="1" s="1"/>
  <c r="K2517" i="1"/>
  <c r="M2517" i="1" s="1"/>
  <c r="K2518" i="1"/>
  <c r="M2518" i="1" s="1"/>
  <c r="K2519" i="1"/>
  <c r="M2519" i="1" s="1"/>
  <c r="K2521" i="1"/>
  <c r="M2521" i="1" s="1"/>
  <c r="K2522" i="1"/>
  <c r="M2522" i="1" s="1"/>
  <c r="K2523" i="1"/>
  <c r="M2523" i="1" s="1"/>
  <c r="K2525" i="1"/>
  <c r="M2525" i="1" s="1"/>
  <c r="K2526" i="1"/>
  <c r="M2526" i="1" s="1"/>
  <c r="K2527" i="1"/>
  <c r="M2527" i="1" s="1"/>
  <c r="K2528" i="1"/>
  <c r="M2528" i="1" s="1"/>
  <c r="K2530" i="1"/>
  <c r="M2530" i="1" s="1"/>
  <c r="K2531" i="1"/>
  <c r="M2531" i="1" s="1"/>
  <c r="K2532" i="1"/>
  <c r="M2532" i="1" s="1"/>
  <c r="K2533" i="1"/>
  <c r="M2533" i="1" s="1"/>
  <c r="K2535" i="1"/>
  <c r="M2535" i="1" s="1"/>
  <c r="K2536" i="1"/>
  <c r="M2536" i="1" s="1"/>
  <c r="K2537" i="1"/>
  <c r="M2537" i="1" s="1"/>
  <c r="K2538" i="1"/>
  <c r="M2538" i="1" s="1"/>
  <c r="K2539" i="1"/>
  <c r="M2539" i="1" s="1"/>
  <c r="K2540" i="1"/>
  <c r="M2540" i="1" s="1"/>
  <c r="K2541" i="1"/>
  <c r="M2541" i="1" s="1"/>
  <c r="K2542" i="1"/>
  <c r="M2542" i="1" s="1"/>
  <c r="K2543" i="1"/>
  <c r="M2543" i="1" s="1"/>
  <c r="K2544" i="1"/>
  <c r="M2544" i="1" s="1"/>
  <c r="K2545" i="1"/>
  <c r="M2545" i="1" s="1"/>
  <c r="K2546" i="1"/>
  <c r="M2546" i="1" s="1"/>
  <c r="K2547" i="1"/>
  <c r="M2547" i="1" s="1"/>
  <c r="K2548" i="1"/>
  <c r="M2548" i="1" s="1"/>
  <c r="K2549" i="1"/>
  <c r="M2549" i="1" s="1"/>
  <c r="K2550" i="1"/>
  <c r="M2550" i="1" s="1"/>
  <c r="K2551" i="1"/>
  <c r="M2551" i="1" s="1"/>
  <c r="K2552" i="1"/>
  <c r="M2552" i="1" s="1"/>
  <c r="K2553" i="1"/>
  <c r="M2553" i="1" s="1"/>
  <c r="K2554" i="1"/>
  <c r="M2554" i="1" s="1"/>
  <c r="K2555" i="1"/>
  <c r="M2555" i="1" s="1"/>
  <c r="K2556" i="1"/>
  <c r="M2556" i="1" s="1"/>
  <c r="K2557" i="1"/>
  <c r="M2557" i="1" s="1"/>
  <c r="K2559" i="1"/>
  <c r="M2559" i="1" s="1"/>
  <c r="K2560" i="1"/>
  <c r="M2560" i="1" s="1"/>
  <c r="K2561" i="1"/>
  <c r="M2561" i="1" s="1"/>
  <c r="K2562" i="1"/>
  <c r="M2562" i="1" s="1"/>
  <c r="K2563" i="1"/>
  <c r="M2563" i="1" s="1"/>
  <c r="K2564" i="1"/>
  <c r="M2564" i="1" s="1"/>
  <c r="K2565" i="1"/>
  <c r="M2565" i="1" s="1"/>
  <c r="K2566" i="1"/>
  <c r="M2566" i="1" s="1"/>
  <c r="K2567" i="1"/>
  <c r="M2567" i="1" s="1"/>
  <c r="K2568" i="1"/>
  <c r="M2568" i="1" s="1"/>
  <c r="K2569" i="1"/>
  <c r="M2569" i="1" s="1"/>
  <c r="K2570" i="1"/>
  <c r="M2570" i="1" s="1"/>
  <c r="K2571" i="1"/>
  <c r="M2571" i="1" s="1"/>
  <c r="K2572" i="1"/>
  <c r="M2572" i="1" s="1"/>
  <c r="K2573" i="1"/>
  <c r="M2573" i="1" s="1"/>
  <c r="K2574" i="1"/>
  <c r="M2574" i="1" s="1"/>
  <c r="K2575" i="1"/>
  <c r="M2575" i="1" s="1"/>
  <c r="K2576" i="1"/>
  <c r="M2576" i="1" s="1"/>
  <c r="K2577" i="1"/>
  <c r="M2577" i="1" s="1"/>
  <c r="K2579" i="1"/>
  <c r="M2579" i="1" s="1"/>
  <c r="K2580" i="1"/>
  <c r="M2580" i="1" s="1"/>
  <c r="K2581" i="1"/>
  <c r="M2581" i="1" s="1"/>
  <c r="K2582" i="1"/>
  <c r="M2582" i="1" s="1"/>
  <c r="K2583" i="1"/>
  <c r="M2583" i="1" s="1"/>
  <c r="K2584" i="1"/>
  <c r="M2584" i="1" s="1"/>
  <c r="K2585" i="1"/>
  <c r="M2585" i="1" s="1"/>
  <c r="K2586" i="1"/>
  <c r="M2586" i="1" s="1"/>
  <c r="K2587" i="1"/>
  <c r="M2587" i="1" s="1"/>
  <c r="K2588" i="1"/>
  <c r="M2588" i="1" s="1"/>
  <c r="K2589" i="1"/>
  <c r="M2589" i="1" s="1"/>
  <c r="K2590" i="1"/>
  <c r="M2590" i="1" s="1"/>
  <c r="K2591" i="1"/>
  <c r="M2591" i="1" s="1"/>
  <c r="K2592" i="1"/>
  <c r="M2592" i="1" s="1"/>
  <c r="K2593" i="1"/>
  <c r="M2593" i="1" s="1"/>
  <c r="K2594" i="1"/>
  <c r="M2594" i="1" s="1"/>
  <c r="K2595" i="1"/>
  <c r="M2595" i="1" s="1"/>
  <c r="K2596" i="1"/>
  <c r="M2596" i="1" s="1"/>
  <c r="K2597" i="1"/>
  <c r="M2597" i="1" s="1"/>
  <c r="K2598" i="1"/>
  <c r="M2598" i="1" s="1"/>
  <c r="K2599" i="1"/>
  <c r="M2599" i="1" s="1"/>
  <c r="K2600" i="1"/>
  <c r="M2600" i="1" s="1"/>
  <c r="K2601" i="1"/>
  <c r="M2601" i="1" s="1"/>
  <c r="K2602" i="1"/>
  <c r="M2602" i="1" s="1"/>
  <c r="K2603" i="1"/>
  <c r="M2603" i="1" s="1"/>
  <c r="K2604" i="1"/>
  <c r="M2604" i="1" s="1"/>
  <c r="K2605" i="1"/>
  <c r="M2605" i="1" s="1"/>
  <c r="K2606" i="1"/>
  <c r="M2606" i="1" s="1"/>
  <c r="K2607" i="1"/>
  <c r="M2607" i="1" s="1"/>
  <c r="K2608" i="1"/>
  <c r="M2608" i="1" s="1"/>
  <c r="K2609" i="1"/>
  <c r="M2609" i="1" s="1"/>
  <c r="K2610" i="1"/>
  <c r="M2610" i="1" s="1"/>
  <c r="K2611" i="1"/>
  <c r="M2611" i="1" s="1"/>
  <c r="K2612" i="1"/>
  <c r="M2612" i="1" s="1"/>
  <c r="K2613" i="1"/>
  <c r="M2613" i="1" s="1"/>
  <c r="K2614" i="1"/>
  <c r="M2614" i="1" s="1"/>
  <c r="K2615" i="1"/>
  <c r="M2615" i="1" s="1"/>
  <c r="K2616" i="1"/>
  <c r="M2616" i="1" s="1"/>
  <c r="K2617" i="1"/>
  <c r="M2617" i="1" s="1"/>
  <c r="K2618" i="1"/>
  <c r="M2618" i="1" s="1"/>
  <c r="K2619" i="1"/>
  <c r="M2619" i="1" s="1"/>
  <c r="K2620" i="1"/>
  <c r="M2620" i="1" s="1"/>
  <c r="K2621" i="1"/>
  <c r="M2621" i="1" s="1"/>
  <c r="K2622" i="1"/>
  <c r="M2622" i="1" s="1"/>
  <c r="K2623" i="1"/>
  <c r="M2623" i="1" s="1"/>
  <c r="K2624" i="1"/>
  <c r="M2624" i="1" s="1"/>
  <c r="K2625" i="1"/>
  <c r="M2625" i="1" s="1"/>
  <c r="K2626" i="1"/>
  <c r="M2626" i="1" s="1"/>
  <c r="K2628" i="1"/>
  <c r="M2628" i="1" s="1"/>
  <c r="K2629" i="1"/>
  <c r="M2629" i="1" s="1"/>
  <c r="K2630" i="1"/>
  <c r="M2630" i="1" s="1"/>
  <c r="K2631" i="1"/>
  <c r="M2631" i="1" s="1"/>
  <c r="K2632" i="1"/>
  <c r="M2632" i="1" s="1"/>
  <c r="K2633" i="1"/>
  <c r="M2633" i="1" s="1"/>
  <c r="K2634" i="1"/>
  <c r="M2634" i="1" s="1"/>
  <c r="K2635" i="1"/>
  <c r="M2635" i="1" s="1"/>
  <c r="K2636" i="1"/>
  <c r="M2636" i="1" s="1"/>
  <c r="K2637" i="1"/>
  <c r="M2637" i="1" s="1"/>
  <c r="K2638" i="1"/>
  <c r="M2638" i="1" s="1"/>
  <c r="K2639" i="1"/>
  <c r="M2639" i="1" s="1"/>
  <c r="K2640" i="1"/>
  <c r="M2640" i="1" s="1"/>
  <c r="K2641" i="1"/>
  <c r="M2641" i="1" s="1"/>
  <c r="K2642" i="1"/>
  <c r="M2642" i="1" s="1"/>
  <c r="K2643" i="1"/>
  <c r="M2643" i="1" s="1"/>
  <c r="K2644" i="1"/>
  <c r="M2644" i="1" s="1"/>
  <c r="K2645" i="1"/>
  <c r="M2645" i="1" s="1"/>
  <c r="K2646" i="1"/>
  <c r="M2646" i="1" s="1"/>
  <c r="K2647" i="1"/>
  <c r="M2647" i="1" s="1"/>
  <c r="K2648" i="1"/>
  <c r="M2648" i="1" s="1"/>
  <c r="K2649" i="1"/>
  <c r="M2649" i="1" s="1"/>
  <c r="K2650" i="1"/>
  <c r="M2650" i="1" s="1"/>
  <c r="K2652" i="1"/>
  <c r="M2652" i="1" s="1"/>
  <c r="K2653" i="1"/>
  <c r="M2653" i="1" s="1"/>
  <c r="K2654" i="1"/>
  <c r="M2654" i="1" s="1"/>
  <c r="K2655" i="1"/>
  <c r="M2655" i="1" s="1"/>
  <c r="K2656" i="1"/>
  <c r="M2656" i="1" s="1"/>
  <c r="K2657" i="1"/>
  <c r="M2657" i="1" s="1"/>
  <c r="K2658" i="1"/>
  <c r="M2658" i="1" s="1"/>
  <c r="K2659" i="1"/>
  <c r="M2659" i="1" s="1"/>
  <c r="K2660" i="1"/>
  <c r="M2660" i="1" s="1"/>
  <c r="K2661" i="1"/>
  <c r="M2661" i="1" s="1"/>
  <c r="K2663" i="1"/>
  <c r="M2663" i="1" s="1"/>
  <c r="K2664" i="1"/>
  <c r="M2664" i="1" s="1"/>
  <c r="K2665" i="1"/>
  <c r="M2665" i="1" s="1"/>
  <c r="K2666" i="1"/>
  <c r="M2666" i="1" s="1"/>
  <c r="K2667" i="1"/>
  <c r="M2667" i="1" s="1"/>
  <c r="K2668" i="1"/>
  <c r="M2668" i="1" s="1"/>
  <c r="K2669" i="1"/>
  <c r="M2669" i="1" s="1"/>
  <c r="K2670" i="1"/>
  <c r="M2670" i="1" s="1"/>
  <c r="K2671" i="1"/>
  <c r="M2671" i="1" s="1"/>
  <c r="K2672" i="1"/>
  <c r="M2672" i="1" s="1"/>
  <c r="K2673" i="1"/>
  <c r="M2673" i="1" s="1"/>
  <c r="K2674" i="1"/>
  <c r="M2674" i="1" s="1"/>
  <c r="K2675" i="1"/>
  <c r="M2675" i="1" s="1"/>
  <c r="K2676" i="1"/>
  <c r="M2676" i="1" s="1"/>
  <c r="K2677" i="1"/>
  <c r="M2677" i="1" s="1"/>
  <c r="K2678" i="1"/>
  <c r="M2678" i="1" s="1"/>
  <c r="K2679" i="1"/>
  <c r="M2679" i="1" s="1"/>
  <c r="K2680" i="1"/>
  <c r="M2680" i="1" s="1"/>
  <c r="K2681" i="1"/>
  <c r="M2681" i="1" s="1"/>
  <c r="K2682" i="1"/>
  <c r="M2682" i="1" s="1"/>
  <c r="K2683" i="1"/>
  <c r="M2683" i="1" s="1"/>
  <c r="K2684" i="1"/>
  <c r="M2684" i="1" s="1"/>
  <c r="K2686" i="1"/>
  <c r="M2686" i="1" s="1"/>
  <c r="K2687" i="1"/>
  <c r="M2687" i="1" s="1"/>
  <c r="K2688" i="1"/>
  <c r="M2688" i="1" s="1"/>
  <c r="K2689" i="1"/>
  <c r="M2689" i="1" s="1"/>
  <c r="K2690" i="1"/>
  <c r="M2690" i="1" s="1"/>
  <c r="K2691" i="1"/>
  <c r="M2691" i="1" s="1"/>
  <c r="K2692" i="1"/>
  <c r="M2692" i="1" s="1"/>
  <c r="K2693" i="1"/>
  <c r="M2693" i="1" s="1"/>
  <c r="K2694" i="1"/>
  <c r="M2694" i="1" s="1"/>
  <c r="K2695" i="1"/>
  <c r="M2695" i="1" s="1"/>
  <c r="K2696" i="1"/>
  <c r="M2696" i="1" s="1"/>
  <c r="K2697" i="1"/>
  <c r="M2697" i="1" s="1"/>
  <c r="K2698" i="1"/>
  <c r="M2698" i="1" s="1"/>
  <c r="K2699" i="1"/>
  <c r="M2699" i="1" s="1"/>
  <c r="K2700" i="1"/>
  <c r="M2700" i="1" s="1"/>
  <c r="K2701" i="1"/>
  <c r="M2701" i="1" s="1"/>
  <c r="K2702" i="1"/>
  <c r="M2702" i="1" s="1"/>
  <c r="K2703" i="1"/>
  <c r="M2703" i="1" s="1"/>
  <c r="K2704" i="1"/>
  <c r="M2704" i="1" s="1"/>
  <c r="K2705" i="1"/>
  <c r="M2705" i="1" s="1"/>
  <c r="K2706" i="1"/>
  <c r="M2706" i="1" s="1"/>
  <c r="K2707" i="1"/>
  <c r="M2707" i="1" s="1"/>
  <c r="K2708" i="1"/>
  <c r="M2708" i="1" s="1"/>
  <c r="K2709" i="1"/>
  <c r="M2709" i="1" s="1"/>
  <c r="K2710" i="1"/>
  <c r="M2710" i="1" s="1"/>
  <c r="K2711" i="1"/>
  <c r="M2711" i="1" s="1"/>
  <c r="K2712" i="1"/>
  <c r="M2712" i="1" s="1"/>
  <c r="K2713" i="1"/>
  <c r="M2713" i="1" s="1"/>
  <c r="K2714" i="1"/>
  <c r="M2714" i="1" s="1"/>
  <c r="K2715" i="1"/>
  <c r="M2715" i="1" s="1"/>
  <c r="K2716" i="1"/>
  <c r="M2716" i="1" s="1"/>
  <c r="K2717" i="1"/>
  <c r="M2717" i="1" s="1"/>
  <c r="K2718" i="1"/>
  <c r="M2718" i="1" s="1"/>
  <c r="K2719" i="1"/>
  <c r="M2719" i="1" s="1"/>
  <c r="K2720" i="1"/>
  <c r="M2720" i="1" s="1"/>
  <c r="K2721" i="1"/>
  <c r="M2721" i="1" s="1"/>
  <c r="K2722" i="1"/>
  <c r="M2722" i="1" s="1"/>
  <c r="K2723" i="1"/>
  <c r="M2723" i="1" s="1"/>
  <c r="K2724" i="1"/>
  <c r="M2724" i="1" s="1"/>
  <c r="K2725" i="1"/>
  <c r="M2725" i="1" s="1"/>
  <c r="K2726" i="1"/>
  <c r="M2726" i="1" s="1"/>
  <c r="K2727" i="1"/>
  <c r="M2727" i="1" s="1"/>
  <c r="K2728" i="1"/>
  <c r="M2728" i="1" s="1"/>
  <c r="K2729" i="1"/>
  <c r="M2729" i="1" s="1"/>
  <c r="K2730" i="1"/>
  <c r="M2730" i="1" s="1"/>
  <c r="K2732" i="1"/>
  <c r="M2732" i="1" s="1"/>
  <c r="K2733" i="1"/>
  <c r="M2733" i="1" s="1"/>
  <c r="K2734" i="1"/>
  <c r="M2734" i="1" s="1"/>
  <c r="K2735" i="1"/>
  <c r="M2735" i="1" s="1"/>
  <c r="K2736" i="1"/>
  <c r="M2736" i="1" s="1"/>
  <c r="K2737" i="1"/>
  <c r="M2737" i="1" s="1"/>
  <c r="K2738" i="1"/>
  <c r="M2738" i="1" s="1"/>
  <c r="K2739" i="1"/>
  <c r="M2739" i="1" s="1"/>
  <c r="K2740" i="1"/>
  <c r="M2740" i="1" s="1"/>
  <c r="K2741" i="1"/>
  <c r="M2741" i="1" s="1"/>
  <c r="K2743" i="1"/>
  <c r="M2743" i="1" s="1"/>
  <c r="K2744" i="1"/>
  <c r="M2744" i="1" s="1"/>
  <c r="K2745" i="1"/>
  <c r="M2745" i="1" s="1"/>
  <c r="K2746" i="1"/>
  <c r="M2746" i="1" s="1"/>
  <c r="K2747" i="1"/>
  <c r="M2747" i="1" s="1"/>
  <c r="K2748" i="1"/>
  <c r="M2748" i="1" s="1"/>
  <c r="K2749" i="1"/>
  <c r="M2749" i="1" s="1"/>
  <c r="K2750" i="1"/>
  <c r="M2750" i="1" s="1"/>
  <c r="K2751" i="1"/>
  <c r="M2751" i="1" s="1"/>
  <c r="K2752" i="1"/>
  <c r="M2752" i="1" s="1"/>
  <c r="K2753" i="1"/>
  <c r="M2753" i="1" s="1"/>
  <c r="K2754" i="1"/>
  <c r="M2754" i="1" s="1"/>
  <c r="K2755" i="1"/>
  <c r="M2755" i="1" s="1"/>
  <c r="K2756" i="1"/>
  <c r="M2756" i="1" s="1"/>
  <c r="K2757" i="1"/>
  <c r="M2757" i="1" s="1"/>
  <c r="K2758" i="1"/>
  <c r="M2758" i="1" s="1"/>
  <c r="K2759" i="1"/>
  <c r="M2759" i="1" s="1"/>
  <c r="K2760" i="1"/>
  <c r="M2760" i="1" s="1"/>
  <c r="K2761" i="1"/>
  <c r="M2761" i="1" s="1"/>
  <c r="K2762" i="1"/>
  <c r="M2762" i="1" s="1"/>
  <c r="K2763" i="1"/>
  <c r="M2763" i="1" s="1"/>
  <c r="K2764" i="1"/>
  <c r="M2764" i="1" s="1"/>
  <c r="K2765" i="1"/>
  <c r="M2765" i="1" s="1"/>
  <c r="K2766" i="1"/>
  <c r="M2766" i="1" s="1"/>
  <c r="K2767" i="1"/>
  <c r="M2767" i="1" s="1"/>
  <c r="K2768" i="1"/>
  <c r="M2768" i="1" s="1"/>
  <c r="K2769" i="1"/>
  <c r="M2769" i="1" s="1"/>
  <c r="K2770" i="1"/>
  <c r="M2770" i="1" s="1"/>
  <c r="K2771" i="1"/>
  <c r="M2771" i="1" s="1"/>
  <c r="K2772" i="1"/>
  <c r="M2772" i="1" s="1"/>
  <c r="K2773" i="1"/>
  <c r="M2773" i="1" s="1"/>
  <c r="K2774" i="1"/>
  <c r="M2774" i="1" s="1"/>
  <c r="K2775" i="1"/>
  <c r="M2775" i="1" s="1"/>
  <c r="K2776" i="1"/>
  <c r="M2776" i="1" s="1"/>
  <c r="K2778" i="1"/>
  <c r="M2778" i="1" s="1"/>
  <c r="K2779" i="1"/>
  <c r="M2779" i="1" s="1"/>
  <c r="K2780" i="1"/>
  <c r="M2780" i="1" s="1"/>
  <c r="K2781" i="1"/>
  <c r="M2781" i="1" s="1"/>
  <c r="K2782" i="1"/>
  <c r="M2782" i="1" s="1"/>
  <c r="K2783" i="1"/>
  <c r="M2783" i="1" s="1"/>
  <c r="K2785" i="1"/>
  <c r="M2785" i="1" s="1"/>
  <c r="K2786" i="1"/>
  <c r="M2786" i="1" s="1"/>
  <c r="K2787" i="1"/>
  <c r="M2787" i="1" s="1"/>
  <c r="K2788" i="1"/>
  <c r="M2788" i="1" s="1"/>
  <c r="K2789" i="1"/>
  <c r="M2789" i="1" s="1"/>
  <c r="K2790" i="1"/>
  <c r="M2790" i="1" s="1"/>
  <c r="K2791" i="1"/>
  <c r="M2791" i="1" s="1"/>
  <c r="K2792" i="1"/>
  <c r="M2792" i="1" s="1"/>
  <c r="K2793" i="1"/>
  <c r="M2793" i="1" s="1"/>
  <c r="K2794" i="1"/>
  <c r="M2794" i="1" s="1"/>
  <c r="K2795" i="1"/>
  <c r="M2795" i="1" s="1"/>
  <c r="K2796" i="1"/>
  <c r="M2796" i="1" s="1"/>
  <c r="K2797" i="1"/>
  <c r="M2797" i="1" s="1"/>
  <c r="K2798" i="1"/>
  <c r="M2798" i="1" s="1"/>
  <c r="K2799" i="1"/>
  <c r="M2799" i="1" s="1"/>
  <c r="K2801" i="1"/>
  <c r="M2801" i="1" s="1"/>
  <c r="K2802" i="1"/>
  <c r="M2802" i="1" s="1"/>
  <c r="K2803" i="1"/>
  <c r="M2803" i="1" s="1"/>
  <c r="K2804" i="1"/>
  <c r="M2804" i="1" s="1"/>
  <c r="K2805" i="1"/>
  <c r="M2805" i="1" s="1"/>
  <c r="K2807" i="1"/>
  <c r="M2807" i="1" s="1"/>
  <c r="K2808" i="1"/>
  <c r="M2808" i="1" s="1"/>
  <c r="K2809" i="1"/>
  <c r="M2809" i="1" s="1"/>
  <c r="K2810" i="1"/>
  <c r="M2810" i="1" s="1"/>
  <c r="K2811" i="1"/>
  <c r="M2811" i="1" s="1"/>
  <c r="K2812" i="1"/>
  <c r="M2812" i="1" s="1"/>
  <c r="K2813" i="1"/>
  <c r="M2813" i="1" s="1"/>
  <c r="K2814" i="1"/>
  <c r="M2814" i="1" s="1"/>
  <c r="K2815" i="1"/>
  <c r="M2815" i="1" s="1"/>
  <c r="K2816" i="1"/>
  <c r="M2816" i="1" s="1"/>
  <c r="K2817" i="1"/>
  <c r="M2817" i="1" s="1"/>
  <c r="K2818" i="1"/>
  <c r="M2818" i="1" s="1"/>
  <c r="K2819" i="1"/>
  <c r="M2819" i="1" s="1"/>
  <c r="K2820" i="1"/>
  <c r="M2820" i="1" s="1"/>
  <c r="K2821" i="1"/>
  <c r="M2821" i="1" s="1"/>
  <c r="K2822" i="1"/>
  <c r="M2822" i="1" s="1"/>
  <c r="K2823" i="1"/>
  <c r="M2823" i="1" s="1"/>
  <c r="K2824" i="1"/>
  <c r="M2824" i="1" s="1"/>
  <c r="K2825" i="1"/>
  <c r="M2825" i="1" s="1"/>
  <c r="K2826" i="1"/>
  <c r="M2826" i="1" s="1"/>
  <c r="K2827" i="1"/>
  <c r="M2827" i="1" s="1"/>
  <c r="K2828" i="1"/>
  <c r="M2828" i="1" s="1"/>
  <c r="K2829" i="1"/>
  <c r="M2829" i="1" s="1"/>
  <c r="K2830" i="1"/>
  <c r="M2830" i="1" s="1"/>
  <c r="K2831" i="1"/>
  <c r="M2831" i="1" s="1"/>
  <c r="K2832" i="1"/>
  <c r="M2832" i="1" s="1"/>
  <c r="K2833" i="1"/>
  <c r="M2833" i="1" s="1"/>
  <c r="K2834" i="1"/>
  <c r="M2834" i="1" s="1"/>
  <c r="K2835" i="1"/>
  <c r="M2835" i="1" s="1"/>
  <c r="K2837" i="1"/>
  <c r="M2837" i="1" s="1"/>
  <c r="K2838" i="1"/>
  <c r="M2838" i="1" s="1"/>
  <c r="K2839" i="1"/>
  <c r="M2839" i="1" s="1"/>
  <c r="K2840" i="1"/>
  <c r="M2840" i="1" s="1"/>
  <c r="K2841" i="1"/>
  <c r="M2841" i="1" s="1"/>
  <c r="K2842" i="1"/>
  <c r="M2842" i="1" s="1"/>
  <c r="K2843" i="1"/>
  <c r="M2843" i="1" s="1"/>
  <c r="K2844" i="1"/>
  <c r="M2844" i="1" s="1"/>
  <c r="K2845" i="1"/>
  <c r="M2845" i="1" s="1"/>
  <c r="K2846" i="1"/>
  <c r="M2846" i="1" s="1"/>
  <c r="K2847" i="1"/>
  <c r="M2847" i="1" s="1"/>
  <c r="K2848" i="1"/>
  <c r="M2848" i="1" s="1"/>
  <c r="K2849" i="1"/>
  <c r="M2849" i="1" s="1"/>
  <c r="K2850" i="1"/>
  <c r="M2850" i="1" s="1"/>
  <c r="K2852" i="1"/>
  <c r="M2852" i="1" s="1"/>
  <c r="K2853" i="1"/>
  <c r="M2853" i="1" s="1"/>
  <c r="K2854" i="1"/>
  <c r="M2854" i="1" s="1"/>
  <c r="K2855" i="1"/>
  <c r="M2855" i="1" s="1"/>
  <c r="K2856" i="1"/>
  <c r="M2856" i="1" s="1"/>
  <c r="K2857" i="1"/>
  <c r="M2857" i="1" s="1"/>
  <c r="K2858" i="1"/>
  <c r="M2858" i="1" s="1"/>
  <c r="K2859" i="1"/>
  <c r="M2859" i="1" s="1"/>
  <c r="K2860" i="1"/>
  <c r="M2860" i="1" s="1"/>
  <c r="K2861" i="1"/>
  <c r="M2861" i="1" s="1"/>
  <c r="K2862" i="1"/>
  <c r="M2862" i="1" s="1"/>
  <c r="K2863" i="1"/>
  <c r="M2863" i="1" s="1"/>
  <c r="K2864" i="1"/>
  <c r="M2864" i="1" s="1"/>
  <c r="K2865" i="1"/>
  <c r="M2865" i="1" s="1"/>
  <c r="K2866" i="1"/>
  <c r="M2866" i="1" s="1"/>
  <c r="K2867" i="1"/>
  <c r="M2867" i="1" s="1"/>
  <c r="K2868" i="1"/>
  <c r="M2868" i="1" s="1"/>
  <c r="K2869" i="1"/>
  <c r="M2869" i="1" s="1"/>
  <c r="K2870" i="1"/>
  <c r="M2870" i="1" s="1"/>
  <c r="K2871" i="1"/>
  <c r="M2871" i="1" s="1"/>
  <c r="K2872" i="1"/>
  <c r="M2872" i="1" s="1"/>
  <c r="K2873" i="1"/>
  <c r="M2873" i="1" s="1"/>
  <c r="K2874" i="1"/>
  <c r="M2874" i="1" s="1"/>
  <c r="K2875" i="1"/>
  <c r="M2875" i="1" s="1"/>
  <c r="K2876" i="1"/>
  <c r="M2876" i="1" s="1"/>
  <c r="K2877" i="1"/>
  <c r="M2877" i="1" s="1"/>
  <c r="K2878" i="1"/>
  <c r="M2878" i="1" s="1"/>
  <c r="K2879" i="1"/>
  <c r="M2879" i="1" s="1"/>
  <c r="K2880" i="1"/>
  <c r="M2880" i="1" s="1"/>
  <c r="K2881" i="1"/>
  <c r="M2881" i="1" s="1"/>
  <c r="K2882" i="1"/>
  <c r="M2882" i="1" s="1"/>
  <c r="K2883" i="1"/>
  <c r="M2883" i="1" s="1"/>
  <c r="K2884" i="1"/>
  <c r="M2884" i="1" s="1"/>
  <c r="K2885" i="1"/>
  <c r="M2885" i="1" s="1"/>
  <c r="K2886" i="1"/>
  <c r="M2886" i="1" s="1"/>
  <c r="K2887" i="1"/>
  <c r="M2887" i="1" s="1"/>
  <c r="K2888" i="1"/>
  <c r="M2888" i="1" s="1"/>
  <c r="K2889" i="1"/>
  <c r="M2889" i="1" s="1"/>
  <c r="K2890" i="1"/>
  <c r="M2890" i="1" s="1"/>
  <c r="K2891" i="1"/>
  <c r="M2891" i="1" s="1"/>
  <c r="K2892" i="1"/>
  <c r="M2892" i="1" s="1"/>
  <c r="K2893" i="1"/>
  <c r="M2893" i="1" s="1"/>
  <c r="K2894" i="1"/>
  <c r="M2894" i="1" s="1"/>
  <c r="K2895" i="1"/>
  <c r="M2895" i="1" s="1"/>
  <c r="K2896" i="1"/>
  <c r="M2896" i="1" s="1"/>
  <c r="K2897" i="1"/>
  <c r="M2897" i="1" s="1"/>
  <c r="K2898" i="1"/>
  <c r="M2898" i="1" s="1"/>
  <c r="K2899" i="1"/>
  <c r="M2899" i="1" s="1"/>
  <c r="K2900" i="1"/>
  <c r="M2900" i="1" s="1"/>
  <c r="K2901" i="1"/>
  <c r="M2901" i="1" s="1"/>
  <c r="K2902" i="1"/>
  <c r="M2902" i="1" s="1"/>
  <c r="K2903" i="1"/>
  <c r="M2903" i="1" s="1"/>
  <c r="K2904" i="1"/>
  <c r="M2904" i="1" s="1"/>
  <c r="K2905" i="1"/>
  <c r="M2905" i="1" s="1"/>
  <c r="K2906" i="1"/>
  <c r="M2906" i="1" s="1"/>
  <c r="K2907" i="1"/>
  <c r="M2907" i="1" s="1"/>
  <c r="K2908" i="1"/>
  <c r="M2908" i="1" s="1"/>
  <c r="K2909" i="1"/>
  <c r="M2909" i="1" s="1"/>
  <c r="K2910" i="1"/>
  <c r="M2910" i="1" s="1"/>
  <c r="K2911" i="1"/>
  <c r="M2911" i="1" s="1"/>
  <c r="K2912" i="1"/>
  <c r="M2912" i="1" s="1"/>
  <c r="K2913" i="1"/>
  <c r="M2913" i="1" s="1"/>
  <c r="K2914" i="1"/>
  <c r="M2914" i="1" s="1"/>
  <c r="K2915" i="1"/>
  <c r="M2915" i="1" s="1"/>
  <c r="K2916" i="1"/>
  <c r="M2916" i="1" s="1"/>
  <c r="K2917" i="1"/>
  <c r="M2917" i="1" s="1"/>
  <c r="K2918" i="1"/>
  <c r="M2918" i="1" s="1"/>
  <c r="K2920" i="1"/>
  <c r="M2920" i="1" s="1"/>
  <c r="K2921" i="1"/>
  <c r="M2921" i="1" s="1"/>
  <c r="K2922" i="1"/>
  <c r="M2922" i="1" s="1"/>
  <c r="K2923" i="1"/>
  <c r="M2923" i="1" s="1"/>
  <c r="K2924" i="1"/>
  <c r="M2924" i="1" s="1"/>
  <c r="K2925" i="1"/>
  <c r="M2925" i="1" s="1"/>
  <c r="K2926" i="1"/>
  <c r="M2926" i="1" s="1"/>
  <c r="K2927" i="1"/>
  <c r="M2927" i="1" s="1"/>
  <c r="K2928" i="1"/>
  <c r="M2928" i="1" s="1"/>
  <c r="K2929" i="1"/>
  <c r="M2929" i="1" s="1"/>
  <c r="K2930" i="1"/>
  <c r="M2930" i="1" s="1"/>
  <c r="K2931" i="1"/>
  <c r="M2931" i="1" s="1"/>
  <c r="K2932" i="1"/>
  <c r="M2932" i="1" s="1"/>
  <c r="K2933" i="1"/>
  <c r="M2933" i="1" s="1"/>
  <c r="K2934" i="1"/>
  <c r="M2934" i="1" s="1"/>
  <c r="K2935" i="1"/>
  <c r="M2935" i="1" s="1"/>
  <c r="K2936" i="1"/>
  <c r="M2936" i="1" s="1"/>
  <c r="K2937" i="1"/>
  <c r="M2937" i="1" s="1"/>
  <c r="K2938" i="1"/>
  <c r="M2938" i="1" s="1"/>
  <c r="K2939" i="1"/>
  <c r="M2939" i="1" s="1"/>
  <c r="K2940" i="1"/>
  <c r="M2940" i="1" s="1"/>
  <c r="K2941" i="1"/>
  <c r="M2941" i="1" s="1"/>
  <c r="K2942" i="1"/>
  <c r="M2942" i="1" s="1"/>
  <c r="K2943" i="1"/>
  <c r="M2943" i="1" s="1"/>
  <c r="K2944" i="1"/>
  <c r="M2944" i="1" s="1"/>
  <c r="K2945" i="1"/>
  <c r="M2945" i="1" s="1"/>
  <c r="K2946" i="1"/>
  <c r="M2946" i="1" s="1"/>
  <c r="K2947" i="1"/>
  <c r="M2947" i="1" s="1"/>
  <c r="K2948" i="1"/>
  <c r="M2948" i="1" s="1"/>
  <c r="K2949" i="1"/>
  <c r="M2949" i="1" s="1"/>
  <c r="K2950" i="1"/>
  <c r="M2950" i="1" s="1"/>
  <c r="K2951" i="1"/>
  <c r="M2951" i="1" s="1"/>
  <c r="K2952" i="1"/>
  <c r="M2952" i="1" s="1"/>
  <c r="K2953" i="1"/>
  <c r="M2953" i="1" s="1"/>
  <c r="K2954" i="1"/>
  <c r="M2954" i="1" s="1"/>
  <c r="K2955" i="1"/>
  <c r="M2955" i="1" s="1"/>
  <c r="K2956" i="1"/>
  <c r="M2956" i="1" s="1"/>
  <c r="K2958" i="1"/>
  <c r="M2958" i="1" s="1"/>
  <c r="K2959" i="1"/>
  <c r="M2959" i="1" s="1"/>
  <c r="K2960" i="1"/>
  <c r="M2960" i="1" s="1"/>
  <c r="K2961" i="1"/>
  <c r="M2961" i="1" s="1"/>
  <c r="K2962" i="1"/>
  <c r="M2962" i="1" s="1"/>
  <c r="K2963" i="1"/>
  <c r="M2963" i="1" s="1"/>
  <c r="K2964" i="1"/>
  <c r="M2964" i="1" s="1"/>
  <c r="K2965" i="1"/>
  <c r="M2965" i="1" s="1"/>
  <c r="K2966" i="1"/>
  <c r="M2966" i="1" s="1"/>
  <c r="K2967" i="1"/>
  <c r="M2967" i="1" s="1"/>
  <c r="K2968" i="1"/>
  <c r="M2968" i="1" s="1"/>
  <c r="K2969" i="1"/>
  <c r="M2969" i="1" s="1"/>
  <c r="K2970" i="1"/>
  <c r="M2970" i="1" s="1"/>
  <c r="K2971" i="1"/>
  <c r="M2971" i="1" s="1"/>
  <c r="K2972" i="1"/>
  <c r="M2972" i="1" s="1"/>
  <c r="K2973" i="1"/>
  <c r="M2973" i="1" s="1"/>
  <c r="K2974" i="1"/>
  <c r="M2974" i="1" s="1"/>
  <c r="K2975" i="1"/>
  <c r="M2975" i="1" s="1"/>
  <c r="K2976" i="1"/>
  <c r="M2976" i="1" s="1"/>
  <c r="K2977" i="1"/>
  <c r="M2977" i="1" s="1"/>
  <c r="K2978" i="1"/>
  <c r="M2978" i="1" s="1"/>
  <c r="K2979" i="1"/>
  <c r="M2979" i="1" s="1"/>
  <c r="K2980" i="1"/>
  <c r="M2980" i="1" s="1"/>
  <c r="K2981" i="1"/>
  <c r="M2981" i="1" s="1"/>
  <c r="K2983" i="1"/>
  <c r="M2983" i="1" s="1"/>
  <c r="K2984" i="1"/>
  <c r="M2984" i="1" s="1"/>
  <c r="K2985" i="1"/>
  <c r="M2985" i="1" s="1"/>
  <c r="K2986" i="1"/>
  <c r="M2986" i="1" s="1"/>
  <c r="K2987" i="1"/>
  <c r="M2987" i="1" s="1"/>
  <c r="K2988" i="1"/>
  <c r="M2988" i="1" s="1"/>
  <c r="K2989" i="1"/>
  <c r="M2989" i="1" s="1"/>
  <c r="K2990" i="1"/>
  <c r="M2990" i="1" s="1"/>
  <c r="K2991" i="1"/>
  <c r="M2991" i="1" s="1"/>
  <c r="K2992" i="1"/>
  <c r="M2992" i="1" s="1"/>
  <c r="K2993" i="1"/>
  <c r="M2993" i="1" s="1"/>
  <c r="K2994" i="1"/>
  <c r="M2994" i="1" s="1"/>
  <c r="K2995" i="1"/>
  <c r="M2995" i="1" s="1"/>
  <c r="K2996" i="1"/>
  <c r="M2996" i="1" s="1"/>
  <c r="K2997" i="1"/>
  <c r="M2997" i="1" s="1"/>
  <c r="K2998" i="1"/>
  <c r="M2998" i="1" s="1"/>
  <c r="K3000" i="1"/>
  <c r="M3000" i="1" s="1"/>
  <c r="K3001" i="1"/>
  <c r="M3001" i="1" s="1"/>
  <c r="K3002" i="1"/>
  <c r="M3002" i="1" s="1"/>
  <c r="K3003" i="1"/>
  <c r="M3003" i="1" s="1"/>
  <c r="K3004" i="1"/>
  <c r="M3004" i="1" s="1"/>
  <c r="K3005" i="1"/>
  <c r="M3005" i="1" s="1"/>
  <c r="K3006" i="1"/>
  <c r="M3006" i="1" s="1"/>
  <c r="K3007" i="1"/>
  <c r="M3007" i="1" s="1"/>
  <c r="K3008" i="1"/>
  <c r="M3008" i="1" s="1"/>
  <c r="K3009" i="1"/>
  <c r="M3009" i="1" s="1"/>
  <c r="K3010" i="1"/>
  <c r="M3010" i="1" s="1"/>
  <c r="K3011" i="1"/>
  <c r="M3011" i="1" s="1"/>
  <c r="K3012" i="1"/>
  <c r="M3012" i="1" s="1"/>
  <c r="K3013" i="1"/>
  <c r="M3013" i="1" s="1"/>
  <c r="K3014" i="1"/>
  <c r="M3014" i="1" s="1"/>
  <c r="K3015" i="1"/>
  <c r="M3015" i="1" s="1"/>
  <c r="K3016" i="1"/>
  <c r="M3016" i="1" s="1"/>
  <c r="K3017" i="1"/>
  <c r="M3017" i="1" s="1"/>
  <c r="K3018" i="1"/>
  <c r="M3018" i="1" s="1"/>
  <c r="K3019" i="1"/>
  <c r="M3019" i="1" s="1"/>
  <c r="K3020" i="1"/>
  <c r="M3020" i="1" s="1"/>
  <c r="K3021" i="1"/>
  <c r="M3021" i="1" s="1"/>
  <c r="K3022" i="1"/>
  <c r="M3022" i="1" s="1"/>
  <c r="K3023" i="1"/>
  <c r="M3023" i="1" s="1"/>
  <c r="K3024" i="1"/>
  <c r="M3024" i="1" s="1"/>
  <c r="K3025" i="1"/>
  <c r="M3025" i="1" s="1"/>
  <c r="K3026" i="1"/>
  <c r="M3026" i="1" s="1"/>
  <c r="K3027" i="1"/>
  <c r="M3027" i="1" s="1"/>
  <c r="K3028" i="1"/>
  <c r="M3028" i="1" s="1"/>
  <c r="K3029" i="1"/>
  <c r="M3029" i="1" s="1"/>
  <c r="K3030" i="1"/>
  <c r="M3030" i="1" s="1"/>
  <c r="K3031" i="1"/>
  <c r="M3031" i="1" s="1"/>
  <c r="K3032" i="1"/>
  <c r="M3032" i="1" s="1"/>
  <c r="K3033" i="1"/>
  <c r="M3033" i="1" s="1"/>
  <c r="K3034" i="1"/>
  <c r="M3034" i="1" s="1"/>
  <c r="K3035" i="1"/>
  <c r="M3035" i="1" s="1"/>
  <c r="K3036" i="1"/>
  <c r="M3036" i="1" s="1"/>
  <c r="K3037" i="1"/>
  <c r="M3037" i="1" s="1"/>
  <c r="K3038" i="1"/>
  <c r="M3038" i="1" s="1"/>
  <c r="K3039" i="1"/>
  <c r="M3039" i="1" s="1"/>
  <c r="K3041" i="1"/>
  <c r="M3041" i="1" s="1"/>
  <c r="K3042" i="1"/>
  <c r="M3042" i="1" s="1"/>
  <c r="K3043" i="1"/>
  <c r="M3043" i="1" s="1"/>
  <c r="K3044" i="1"/>
  <c r="M3044" i="1" s="1"/>
  <c r="K3045" i="1"/>
  <c r="M3045" i="1" s="1"/>
  <c r="K3046" i="1"/>
  <c r="M3046" i="1" s="1"/>
  <c r="K3048" i="1"/>
  <c r="M3048" i="1" s="1"/>
  <c r="K3049" i="1"/>
  <c r="M3049" i="1" s="1"/>
  <c r="K3050" i="1"/>
  <c r="M3050" i="1" s="1"/>
  <c r="K3051" i="1"/>
  <c r="M3051" i="1" s="1"/>
  <c r="K3052" i="1"/>
  <c r="M3052" i="1" s="1"/>
  <c r="K3053" i="1"/>
  <c r="M3053" i="1" s="1"/>
  <c r="K3054" i="1"/>
  <c r="M3054" i="1" s="1"/>
  <c r="K3055" i="1"/>
  <c r="M3055" i="1" s="1"/>
  <c r="K3058" i="1"/>
  <c r="M3058" i="1" s="1"/>
  <c r="K3059" i="1"/>
  <c r="M3059" i="1" s="1"/>
  <c r="K3060" i="1"/>
  <c r="M3060" i="1" s="1"/>
  <c r="K3061" i="1"/>
  <c r="M3061" i="1" s="1"/>
  <c r="K3062" i="1"/>
  <c r="M3062" i="1" s="1"/>
  <c r="K3063" i="1"/>
  <c r="M3063" i="1" s="1"/>
  <c r="K3064" i="1"/>
  <c r="M3064" i="1" s="1"/>
  <c r="K3065" i="1"/>
  <c r="M3065" i="1" s="1"/>
  <c r="K3066" i="1"/>
  <c r="M3066" i="1" s="1"/>
  <c r="K3067" i="1"/>
  <c r="M3067" i="1" s="1"/>
  <c r="K3068" i="1"/>
  <c r="M3068" i="1" s="1"/>
  <c r="K3069" i="1"/>
  <c r="M3069" i="1" s="1"/>
  <c r="K3070" i="1"/>
  <c r="M3070" i="1" s="1"/>
  <c r="K3071" i="1"/>
  <c r="M3071" i="1" s="1"/>
  <c r="K3072" i="1"/>
  <c r="M3072" i="1" s="1"/>
  <c r="K3073" i="1"/>
  <c r="M3073" i="1" s="1"/>
  <c r="K3074" i="1"/>
  <c r="M3074" i="1" s="1"/>
  <c r="K3075" i="1"/>
  <c r="M3075" i="1" s="1"/>
  <c r="K3076" i="1"/>
  <c r="M3076" i="1" s="1"/>
  <c r="K3077" i="1"/>
  <c r="M3077" i="1" s="1"/>
  <c r="K3078" i="1"/>
  <c r="M3078" i="1" s="1"/>
  <c r="K3079" i="1"/>
  <c r="M3079" i="1" s="1"/>
  <c r="K3080" i="1"/>
  <c r="M3080" i="1" s="1"/>
  <c r="K3081" i="1"/>
  <c r="M3081" i="1" s="1"/>
  <c r="K3082" i="1"/>
  <c r="M3082" i="1" s="1"/>
  <c r="K3083" i="1"/>
  <c r="M3083" i="1" s="1"/>
  <c r="K3084" i="1"/>
  <c r="M3084" i="1" s="1"/>
  <c r="K3085" i="1"/>
  <c r="M3085" i="1" s="1"/>
  <c r="K3086" i="1"/>
  <c r="M3086" i="1" s="1"/>
  <c r="K3087" i="1"/>
  <c r="M3087" i="1" s="1"/>
  <c r="K3088" i="1"/>
  <c r="M3088" i="1" s="1"/>
  <c r="K3089" i="1"/>
  <c r="M3089" i="1" s="1"/>
  <c r="K3090" i="1"/>
  <c r="M3090" i="1" s="1"/>
  <c r="K3091" i="1"/>
  <c r="M3091" i="1" s="1"/>
  <c r="K3092" i="1"/>
  <c r="M3092" i="1" s="1"/>
  <c r="K3093" i="1"/>
  <c r="M3093" i="1" s="1"/>
  <c r="K3094" i="1"/>
  <c r="M3094" i="1" s="1"/>
  <c r="K3095" i="1"/>
  <c r="M3095" i="1" s="1"/>
  <c r="K3096" i="1"/>
  <c r="M3096" i="1" s="1"/>
  <c r="K3097" i="1"/>
  <c r="M3097" i="1" s="1"/>
  <c r="K3098" i="1"/>
  <c r="M3098" i="1" s="1"/>
  <c r="K3099" i="1"/>
  <c r="M3099" i="1" s="1"/>
  <c r="K3100" i="1"/>
  <c r="M3100" i="1" s="1"/>
  <c r="K3101" i="1"/>
  <c r="M3101" i="1" s="1"/>
  <c r="K3102" i="1"/>
  <c r="M3102" i="1" s="1"/>
  <c r="K3103" i="1"/>
  <c r="M3103" i="1" s="1"/>
  <c r="K3104" i="1"/>
  <c r="M3104" i="1" s="1"/>
  <c r="K3105" i="1"/>
  <c r="M3105" i="1" s="1"/>
  <c r="K3106" i="1"/>
  <c r="M3106" i="1" s="1"/>
  <c r="K3107" i="1"/>
  <c r="M3107" i="1" s="1"/>
  <c r="K3108" i="1"/>
  <c r="M3108" i="1" s="1"/>
  <c r="K3109" i="1"/>
  <c r="M3109" i="1" s="1"/>
  <c r="K3110" i="1"/>
  <c r="M3110" i="1" s="1"/>
  <c r="K3111" i="1"/>
  <c r="M3111" i="1" s="1"/>
  <c r="K3112" i="1"/>
  <c r="M3112" i="1" s="1"/>
  <c r="K3113" i="1"/>
  <c r="M3113" i="1" s="1"/>
  <c r="K3114" i="1"/>
  <c r="M3114" i="1" s="1"/>
  <c r="K3115" i="1"/>
  <c r="M3115" i="1" s="1"/>
  <c r="K3116" i="1"/>
  <c r="M3116" i="1" s="1"/>
  <c r="K3117" i="1"/>
  <c r="M3117" i="1" s="1"/>
  <c r="K3118" i="1"/>
  <c r="M3118" i="1" s="1"/>
  <c r="K3119" i="1"/>
  <c r="M3119" i="1" s="1"/>
  <c r="K3120" i="1"/>
  <c r="M3120" i="1" s="1"/>
  <c r="K3121" i="1"/>
  <c r="M3121" i="1" s="1"/>
  <c r="K3122" i="1"/>
  <c r="M3122" i="1" s="1"/>
  <c r="K3123" i="1"/>
  <c r="M3123" i="1" s="1"/>
  <c r="K3124" i="1"/>
  <c r="M3124" i="1" s="1"/>
  <c r="K3125" i="1"/>
  <c r="M3125" i="1" s="1"/>
  <c r="K3126" i="1"/>
  <c r="M3126" i="1" s="1"/>
  <c r="K3128" i="1"/>
  <c r="M3128" i="1" s="1"/>
  <c r="K3129" i="1"/>
  <c r="M3129" i="1" s="1"/>
  <c r="K3130" i="1"/>
  <c r="M3130" i="1" s="1"/>
  <c r="K3131" i="1"/>
  <c r="M3131" i="1" s="1"/>
  <c r="K3132" i="1"/>
  <c r="M3132" i="1" s="1"/>
  <c r="K3133" i="1"/>
  <c r="M3133" i="1" s="1"/>
  <c r="K3134" i="1"/>
  <c r="M3134" i="1" s="1"/>
  <c r="K3135" i="1"/>
  <c r="M3135" i="1" s="1"/>
  <c r="K3136" i="1"/>
  <c r="M3136" i="1" s="1"/>
  <c r="K3137" i="1"/>
  <c r="M3137" i="1" s="1"/>
  <c r="K3138" i="1"/>
  <c r="M3138" i="1" s="1"/>
  <c r="K3139" i="1"/>
  <c r="M3139" i="1" s="1"/>
  <c r="K3140" i="1"/>
  <c r="M3140" i="1" s="1"/>
  <c r="K3141" i="1"/>
  <c r="M3141" i="1" s="1"/>
  <c r="K3142" i="1"/>
  <c r="M3142" i="1" s="1"/>
  <c r="K3143" i="1"/>
  <c r="M3143" i="1" s="1"/>
  <c r="K3144" i="1"/>
  <c r="M3144" i="1" s="1"/>
  <c r="K3145" i="1"/>
  <c r="M3145" i="1" s="1"/>
  <c r="K3147" i="1"/>
  <c r="M3147" i="1" s="1"/>
  <c r="K3148" i="1"/>
  <c r="M3148" i="1" s="1"/>
  <c r="K3149" i="1"/>
  <c r="M3149" i="1" s="1"/>
  <c r="K3150" i="1"/>
  <c r="M3150" i="1" s="1"/>
  <c r="K3151" i="1"/>
  <c r="M3151" i="1" s="1"/>
  <c r="K3152" i="1"/>
  <c r="M3152" i="1" s="1"/>
  <c r="K3153" i="1"/>
  <c r="M3153" i="1" s="1"/>
  <c r="K3154" i="1"/>
  <c r="M3154" i="1" s="1"/>
  <c r="K3155" i="1"/>
  <c r="M3155" i="1" s="1"/>
  <c r="K3156" i="1"/>
  <c r="M3156" i="1" s="1"/>
  <c r="K3157" i="1"/>
  <c r="M3157" i="1" s="1"/>
  <c r="K3158" i="1"/>
  <c r="M3158" i="1" s="1"/>
  <c r="K3159" i="1"/>
  <c r="M3159" i="1" s="1"/>
  <c r="K3160" i="1"/>
  <c r="M3160" i="1" s="1"/>
  <c r="K3161" i="1"/>
  <c r="M3161" i="1" s="1"/>
  <c r="K3162" i="1"/>
  <c r="M3162" i="1" s="1"/>
  <c r="K3163" i="1"/>
  <c r="M3163" i="1" s="1"/>
  <c r="K3164" i="1"/>
  <c r="M3164" i="1" s="1"/>
  <c r="K3165" i="1"/>
  <c r="M3165" i="1" s="1"/>
  <c r="K3166" i="1"/>
  <c r="M3166" i="1" s="1"/>
  <c r="K3167" i="1"/>
  <c r="M3167" i="1" s="1"/>
  <c r="K3168" i="1"/>
  <c r="M3168" i="1" s="1"/>
  <c r="K3169" i="1"/>
  <c r="M3169" i="1" s="1"/>
  <c r="K3170" i="1"/>
  <c r="M3170" i="1" s="1"/>
  <c r="K3171" i="1"/>
  <c r="M3171" i="1" s="1"/>
  <c r="K3172" i="1"/>
  <c r="M3172" i="1" s="1"/>
  <c r="K3173" i="1"/>
  <c r="M3173" i="1" s="1"/>
  <c r="K3174" i="1"/>
  <c r="M3174" i="1" s="1"/>
  <c r="K3175" i="1"/>
  <c r="M3175" i="1" s="1"/>
  <c r="K3176" i="1"/>
  <c r="M3176" i="1" s="1"/>
  <c r="K3177" i="1"/>
  <c r="M3177" i="1" s="1"/>
  <c r="K3178" i="1"/>
  <c r="M3178" i="1" s="1"/>
  <c r="K3179" i="1"/>
  <c r="M3179" i="1" s="1"/>
  <c r="K3180" i="1"/>
  <c r="M3180" i="1" s="1"/>
  <c r="K3181" i="1"/>
  <c r="M3181" i="1" s="1"/>
  <c r="K3182" i="1"/>
  <c r="M3182" i="1" s="1"/>
  <c r="K3183" i="1"/>
  <c r="M3183" i="1" s="1"/>
  <c r="K3184" i="1"/>
  <c r="M3184" i="1" s="1"/>
  <c r="K3185" i="1"/>
  <c r="M3185" i="1" s="1"/>
  <c r="K3186" i="1"/>
  <c r="M3186" i="1" s="1"/>
  <c r="K3187" i="1"/>
  <c r="M3187" i="1" s="1"/>
  <c r="K3188" i="1"/>
  <c r="M3188" i="1" s="1"/>
  <c r="K3189" i="1"/>
  <c r="M3189" i="1" s="1"/>
  <c r="K3190" i="1"/>
  <c r="M3190" i="1" s="1"/>
  <c r="K3191" i="1"/>
  <c r="M3191" i="1" s="1"/>
  <c r="K3192" i="1"/>
  <c r="M3192" i="1" s="1"/>
  <c r="K3193" i="1"/>
  <c r="M3193" i="1" s="1"/>
  <c r="K3194" i="1"/>
  <c r="M3194" i="1" s="1"/>
  <c r="K3195" i="1"/>
  <c r="M3195" i="1" s="1"/>
  <c r="K3196" i="1"/>
  <c r="M3196" i="1" s="1"/>
  <c r="K3197" i="1"/>
  <c r="M3197" i="1" s="1"/>
  <c r="K3198" i="1"/>
  <c r="M3198" i="1" s="1"/>
  <c r="K3199" i="1"/>
  <c r="M3199" i="1" s="1"/>
  <c r="K3200" i="1"/>
  <c r="M3200" i="1" s="1"/>
  <c r="K3201" i="1"/>
  <c r="M3201" i="1" s="1"/>
  <c r="K3202" i="1"/>
  <c r="M3202" i="1" s="1"/>
  <c r="K3203" i="1"/>
  <c r="M3203" i="1" s="1"/>
  <c r="K3204" i="1"/>
  <c r="M3204" i="1" s="1"/>
  <c r="K3205" i="1"/>
  <c r="M3205" i="1" s="1"/>
  <c r="K3206" i="1"/>
  <c r="M3206" i="1" s="1"/>
  <c r="K3207" i="1"/>
  <c r="M3207" i="1" s="1"/>
  <c r="K3208" i="1"/>
  <c r="M3208" i="1" s="1"/>
  <c r="K3209" i="1"/>
  <c r="M3209" i="1" s="1"/>
  <c r="K3210" i="1"/>
  <c r="M3210" i="1" s="1"/>
  <c r="K3211" i="1"/>
  <c r="M3211" i="1" s="1"/>
  <c r="K3212" i="1"/>
  <c r="M3212" i="1" s="1"/>
  <c r="K3213" i="1"/>
  <c r="M3213" i="1" s="1"/>
  <c r="K3214" i="1"/>
  <c r="M3214" i="1" s="1"/>
  <c r="K3215" i="1"/>
  <c r="M3215" i="1" s="1"/>
  <c r="K3216" i="1"/>
  <c r="M3216" i="1" s="1"/>
  <c r="K3217" i="1"/>
  <c r="M3217" i="1" s="1"/>
  <c r="K3218" i="1"/>
  <c r="M3218" i="1" s="1"/>
  <c r="K3220" i="1"/>
  <c r="M3220" i="1" s="1"/>
  <c r="K3221" i="1"/>
  <c r="M3221" i="1" s="1"/>
  <c r="K3222" i="1"/>
  <c r="M3222" i="1" s="1"/>
  <c r="K3223" i="1"/>
  <c r="M3223" i="1" s="1"/>
  <c r="K3224" i="1"/>
  <c r="M3224" i="1" s="1"/>
  <c r="K3225" i="1"/>
  <c r="M3225" i="1" s="1"/>
  <c r="K3227" i="1"/>
  <c r="M3227" i="1" s="1"/>
  <c r="K3228" i="1"/>
  <c r="M3228" i="1" s="1"/>
  <c r="K3229" i="1"/>
  <c r="M3229" i="1" s="1"/>
  <c r="K3230" i="1"/>
  <c r="M3230" i="1" s="1"/>
  <c r="K3231" i="1"/>
  <c r="M3231" i="1" s="1"/>
  <c r="K3232" i="1"/>
  <c r="M3232" i="1" s="1"/>
  <c r="K3233" i="1"/>
  <c r="M3233" i="1" s="1"/>
  <c r="K3234" i="1"/>
  <c r="M3234" i="1" s="1"/>
  <c r="K3235" i="1"/>
  <c r="M3235" i="1" s="1"/>
  <c r="K3236" i="1"/>
  <c r="M3236" i="1" s="1"/>
  <c r="K3237" i="1"/>
  <c r="M3237" i="1" s="1"/>
  <c r="K3238" i="1"/>
  <c r="M3238" i="1" s="1"/>
  <c r="K3239" i="1"/>
  <c r="M3239" i="1" s="1"/>
  <c r="K3240" i="1"/>
  <c r="M3240" i="1" s="1"/>
  <c r="K3241" i="1"/>
  <c r="M3241" i="1" s="1"/>
  <c r="K3242" i="1"/>
  <c r="M3242" i="1" s="1"/>
  <c r="K3243" i="1"/>
  <c r="M3243" i="1" s="1"/>
  <c r="K3244" i="1"/>
  <c r="M3244" i="1" s="1"/>
  <c r="K3245" i="1"/>
  <c r="M3245" i="1" s="1"/>
  <c r="K3246" i="1"/>
  <c r="M3246" i="1" s="1"/>
  <c r="K3248" i="1"/>
  <c r="M3248" i="1" s="1"/>
  <c r="K3249" i="1"/>
  <c r="M3249" i="1" s="1"/>
  <c r="K3250" i="1"/>
  <c r="M3250" i="1" s="1"/>
  <c r="K3251" i="1"/>
  <c r="M3251" i="1" s="1"/>
  <c r="K3252" i="1"/>
  <c r="M3252" i="1" s="1"/>
  <c r="K3253" i="1"/>
  <c r="M3253" i="1" s="1"/>
  <c r="K3254" i="1"/>
  <c r="M3254" i="1" s="1"/>
  <c r="K3255" i="1"/>
  <c r="M3255" i="1" s="1"/>
  <c r="K3256" i="1"/>
  <c r="M3256" i="1" s="1"/>
  <c r="K3257" i="1"/>
  <c r="M3257" i="1" s="1"/>
  <c r="K3258" i="1"/>
  <c r="M3258" i="1" s="1"/>
  <c r="K3259" i="1"/>
  <c r="M3259" i="1" s="1"/>
  <c r="K3260" i="1"/>
  <c r="M3260" i="1" s="1"/>
  <c r="K3261" i="1"/>
  <c r="M3261" i="1" s="1"/>
  <c r="K3262" i="1"/>
  <c r="M3262" i="1" s="1"/>
  <c r="K3263" i="1"/>
  <c r="M3263" i="1" s="1"/>
  <c r="K3264" i="1"/>
  <c r="M3264" i="1" s="1"/>
  <c r="K3265" i="1"/>
  <c r="M3265" i="1" s="1"/>
  <c r="K3266" i="1"/>
  <c r="M3266" i="1" s="1"/>
  <c r="K3267" i="1"/>
  <c r="M3267" i="1" s="1"/>
  <c r="K3268" i="1"/>
  <c r="M3268" i="1" s="1"/>
  <c r="K3269" i="1"/>
  <c r="M3269" i="1" s="1"/>
  <c r="K3270" i="1"/>
  <c r="M3270" i="1" s="1"/>
  <c r="K3271" i="1"/>
  <c r="M3271" i="1" s="1"/>
  <c r="K3272" i="1"/>
  <c r="M3272" i="1" s="1"/>
  <c r="K3273" i="1"/>
  <c r="M3273" i="1" s="1"/>
  <c r="K3274" i="1"/>
  <c r="M3274" i="1" s="1"/>
  <c r="K3275" i="1"/>
  <c r="M3275" i="1" s="1"/>
  <c r="K3276" i="1"/>
  <c r="M3276" i="1" s="1"/>
  <c r="K3277" i="1"/>
  <c r="M3277" i="1" s="1"/>
  <c r="K3278" i="1"/>
  <c r="M3278" i="1" s="1"/>
  <c r="K3279" i="1"/>
  <c r="M3279" i="1" s="1"/>
  <c r="K3280" i="1"/>
  <c r="M3280" i="1" s="1"/>
  <c r="K3281" i="1"/>
  <c r="M3281" i="1" s="1"/>
  <c r="K3282" i="1"/>
  <c r="M3282" i="1" s="1"/>
  <c r="K3283" i="1"/>
  <c r="M3283" i="1" s="1"/>
  <c r="K3284" i="1"/>
  <c r="M3284" i="1" s="1"/>
  <c r="K3285" i="1"/>
  <c r="M3285" i="1" s="1"/>
  <c r="K3286" i="1"/>
  <c r="M3286" i="1" s="1"/>
  <c r="K3287" i="1"/>
  <c r="M3287" i="1" s="1"/>
  <c r="K3288" i="1"/>
  <c r="M3288" i="1" s="1"/>
  <c r="K3289" i="1"/>
  <c r="M3289" i="1" s="1"/>
  <c r="K3290" i="1"/>
  <c r="M3290" i="1" s="1"/>
  <c r="K3291" i="1"/>
  <c r="M3291" i="1" s="1"/>
  <c r="K3292" i="1"/>
  <c r="M3292" i="1" s="1"/>
  <c r="K3293" i="1"/>
  <c r="M3293" i="1" s="1"/>
  <c r="K3295" i="1"/>
  <c r="M3295" i="1" s="1"/>
  <c r="K3296" i="1"/>
  <c r="M3296" i="1" s="1"/>
  <c r="K3297" i="1"/>
  <c r="M3297" i="1" s="1"/>
  <c r="K3298" i="1"/>
  <c r="M3298" i="1" s="1"/>
  <c r="K3299" i="1"/>
  <c r="M3299" i="1" s="1"/>
  <c r="K3300" i="1"/>
  <c r="M3300" i="1" s="1"/>
  <c r="K3301" i="1"/>
  <c r="M3301" i="1" s="1"/>
  <c r="K3302" i="1"/>
  <c r="M3302" i="1" s="1"/>
  <c r="K3303" i="1"/>
  <c r="M3303" i="1" s="1"/>
  <c r="K3304" i="1"/>
  <c r="M3304" i="1" s="1"/>
  <c r="K3305" i="1"/>
  <c r="M3305" i="1" s="1"/>
  <c r="K3306" i="1"/>
  <c r="M3306" i="1" s="1"/>
  <c r="K3307" i="1"/>
  <c r="M3307" i="1" s="1"/>
  <c r="K3308" i="1"/>
  <c r="M3308" i="1" s="1"/>
  <c r="K3309" i="1"/>
  <c r="M3309" i="1" s="1"/>
  <c r="K3310" i="1"/>
  <c r="M3310" i="1" s="1"/>
  <c r="K3311" i="1"/>
  <c r="M3311" i="1" s="1"/>
  <c r="K3312" i="1"/>
  <c r="M3312" i="1" s="1"/>
  <c r="K3313" i="1"/>
  <c r="M3313" i="1" s="1"/>
  <c r="K3314" i="1"/>
  <c r="M3314" i="1" s="1"/>
  <c r="K3315" i="1"/>
  <c r="M3315" i="1" s="1"/>
  <c r="K3316" i="1"/>
  <c r="M3316" i="1" s="1"/>
  <c r="K3317" i="1"/>
  <c r="M3317" i="1" s="1"/>
  <c r="K3318" i="1"/>
  <c r="M3318" i="1" s="1"/>
  <c r="K3319" i="1"/>
  <c r="M3319" i="1" s="1"/>
  <c r="K3320" i="1"/>
  <c r="M3320" i="1" s="1"/>
  <c r="K3321" i="1"/>
  <c r="M3321" i="1" s="1"/>
  <c r="K3322" i="1"/>
  <c r="M3322" i="1" s="1"/>
  <c r="K3323" i="1"/>
  <c r="M3323" i="1" s="1"/>
  <c r="K3324" i="1"/>
  <c r="M3324" i="1" s="1"/>
  <c r="K3325" i="1"/>
  <c r="M3325" i="1" s="1"/>
  <c r="K3326" i="1"/>
  <c r="M3326" i="1" s="1"/>
  <c r="K3327" i="1"/>
  <c r="M3327" i="1" s="1"/>
  <c r="K3328" i="1"/>
  <c r="M3328" i="1" s="1"/>
  <c r="K3329" i="1"/>
  <c r="M3329" i="1" s="1"/>
  <c r="K3330" i="1"/>
  <c r="M3330" i="1" s="1"/>
  <c r="K3331" i="1"/>
  <c r="M3331" i="1" s="1"/>
  <c r="K3332" i="1"/>
  <c r="M3332" i="1" s="1"/>
  <c r="K3333" i="1"/>
  <c r="M3333" i="1" s="1"/>
  <c r="K3334" i="1"/>
  <c r="M3334" i="1" s="1"/>
  <c r="K3335" i="1"/>
  <c r="M3335" i="1" s="1"/>
  <c r="K3336" i="1"/>
  <c r="M3336" i="1" s="1"/>
  <c r="K3337" i="1"/>
  <c r="M3337" i="1" s="1"/>
  <c r="K3338" i="1"/>
  <c r="M3338" i="1" s="1"/>
  <c r="K3339" i="1"/>
  <c r="M3339" i="1" s="1"/>
  <c r="K3340" i="1"/>
  <c r="M3340" i="1" s="1"/>
  <c r="K3341" i="1"/>
  <c r="M3341" i="1" s="1"/>
  <c r="K3342" i="1"/>
  <c r="M3342" i="1" s="1"/>
  <c r="K3343" i="1"/>
  <c r="M3343" i="1" s="1"/>
  <c r="K3344" i="1"/>
  <c r="M3344" i="1" s="1"/>
  <c r="K3345" i="1"/>
  <c r="M3345" i="1" s="1"/>
  <c r="K3346" i="1"/>
  <c r="M3346" i="1" s="1"/>
  <c r="K3347" i="1"/>
  <c r="M3347" i="1" s="1"/>
  <c r="K3348" i="1"/>
  <c r="M3348" i="1" s="1"/>
  <c r="K3350" i="1"/>
  <c r="M3350" i="1" s="1"/>
  <c r="K3352" i="1"/>
  <c r="M3352" i="1" s="1"/>
  <c r="K3354" i="1"/>
  <c r="M3354" i="1" s="1"/>
  <c r="K3355" i="1"/>
  <c r="M3355" i="1" s="1"/>
  <c r="K3356" i="1"/>
  <c r="M3356" i="1" s="1"/>
  <c r="K3357" i="1"/>
  <c r="M3357" i="1" s="1"/>
  <c r="K3358" i="1"/>
  <c r="M3358" i="1" s="1"/>
  <c r="K3359" i="1"/>
  <c r="M3359" i="1" s="1"/>
  <c r="K3360" i="1"/>
  <c r="M3360" i="1" s="1"/>
  <c r="K3361" i="1"/>
  <c r="M3361" i="1" s="1"/>
  <c r="K3362" i="1"/>
  <c r="M3362" i="1" s="1"/>
  <c r="K3363" i="1"/>
  <c r="M3363" i="1" s="1"/>
  <c r="K3364" i="1"/>
  <c r="M3364" i="1" s="1"/>
  <c r="K3365" i="1"/>
  <c r="M3365" i="1" s="1"/>
  <c r="K3366" i="1"/>
  <c r="M3366" i="1" s="1"/>
  <c r="K3367" i="1"/>
  <c r="M3367" i="1" s="1"/>
  <c r="K3368" i="1"/>
  <c r="M3368" i="1" s="1"/>
  <c r="K3369" i="1"/>
  <c r="M3369" i="1" s="1"/>
  <c r="K3370" i="1"/>
  <c r="M3370" i="1" s="1"/>
  <c r="K3371" i="1"/>
  <c r="M3371" i="1" s="1"/>
  <c r="K3372" i="1"/>
  <c r="M3372" i="1" s="1"/>
  <c r="K3373" i="1"/>
  <c r="M3373" i="1" s="1"/>
  <c r="K3374" i="1"/>
  <c r="M3374" i="1" s="1"/>
  <c r="K3375" i="1"/>
  <c r="M3375" i="1" s="1"/>
  <c r="K3376" i="1"/>
  <c r="M3376" i="1" s="1"/>
  <c r="K3377" i="1"/>
  <c r="M3377" i="1" s="1"/>
  <c r="K3378" i="1"/>
  <c r="M3378" i="1" s="1"/>
  <c r="K3379" i="1"/>
  <c r="M3379" i="1" s="1"/>
  <c r="K3380" i="1"/>
  <c r="M3380" i="1" s="1"/>
  <c r="K3381" i="1"/>
  <c r="M3381" i="1" s="1"/>
  <c r="K3382" i="1"/>
  <c r="M3382" i="1" s="1"/>
  <c r="K3383" i="1"/>
  <c r="M3383" i="1" s="1"/>
  <c r="K3384" i="1"/>
  <c r="M3384" i="1" s="1"/>
  <c r="K3385" i="1"/>
  <c r="M3385" i="1" s="1"/>
  <c r="K3386" i="1"/>
  <c r="M3386" i="1" s="1"/>
  <c r="K3387" i="1"/>
  <c r="M3387" i="1" s="1"/>
  <c r="K3388" i="1"/>
  <c r="M3388" i="1" s="1"/>
  <c r="K3389" i="1"/>
  <c r="M3389" i="1" s="1"/>
  <c r="K3390" i="1"/>
  <c r="M3390" i="1" s="1"/>
  <c r="K3391" i="1"/>
  <c r="M3391" i="1" s="1"/>
  <c r="K3392" i="1"/>
  <c r="M3392" i="1" s="1"/>
  <c r="K3393" i="1"/>
  <c r="M3393" i="1" s="1"/>
  <c r="K3394" i="1"/>
  <c r="M3394" i="1" s="1"/>
  <c r="K3395" i="1"/>
  <c r="M3395" i="1" s="1"/>
  <c r="K3396" i="1"/>
  <c r="M3396" i="1" s="1"/>
  <c r="K3398" i="1"/>
  <c r="M3398" i="1" s="1"/>
  <c r="K3399" i="1"/>
  <c r="M3399" i="1" s="1"/>
  <c r="K3400" i="1"/>
  <c r="M3400" i="1" s="1"/>
  <c r="K3404" i="1"/>
  <c r="M3404" i="1" s="1"/>
  <c r="K3405" i="1"/>
  <c r="M3405" i="1" s="1"/>
  <c r="K3406" i="1"/>
  <c r="M3406" i="1" s="1"/>
  <c r="K3407" i="1"/>
  <c r="M3407" i="1" s="1"/>
  <c r="K3408" i="1"/>
  <c r="M3408" i="1" s="1"/>
  <c r="K3409" i="1"/>
  <c r="M3409" i="1" s="1"/>
  <c r="K3410" i="1"/>
  <c r="M3410" i="1" s="1"/>
  <c r="K3412" i="1"/>
  <c r="M3412" i="1" s="1"/>
  <c r="K3413" i="1"/>
  <c r="M3413" i="1" s="1"/>
  <c r="K3414" i="1"/>
  <c r="M3414" i="1" s="1"/>
  <c r="K3415" i="1"/>
  <c r="M3415" i="1" s="1"/>
  <c r="K3416" i="1"/>
  <c r="M3416" i="1" s="1"/>
  <c r="K3417" i="1"/>
  <c r="M3417" i="1" s="1"/>
  <c r="K3418" i="1"/>
  <c r="M3418" i="1" s="1"/>
  <c r="K3419" i="1"/>
  <c r="M3419" i="1" s="1"/>
  <c r="K3420" i="1"/>
  <c r="M3420" i="1" s="1"/>
  <c r="K3421" i="1"/>
  <c r="M3421" i="1" s="1"/>
  <c r="K3423" i="1"/>
  <c r="M3423" i="1" s="1"/>
  <c r="K3424" i="1"/>
  <c r="M3424" i="1" s="1"/>
  <c r="K3425" i="1"/>
  <c r="M3425" i="1" s="1"/>
  <c r="K3426" i="1"/>
  <c r="M3426" i="1" s="1"/>
  <c r="K3427" i="1"/>
  <c r="M3427" i="1" s="1"/>
  <c r="K3428" i="1"/>
  <c r="M3428" i="1" s="1"/>
  <c r="K3429" i="1"/>
  <c r="M3429" i="1" s="1"/>
  <c r="K3430" i="1"/>
  <c r="M3430" i="1" s="1"/>
  <c r="K3431" i="1"/>
  <c r="M3431" i="1" s="1"/>
  <c r="K3432" i="1"/>
  <c r="M3432" i="1" s="1"/>
  <c r="K3433" i="1"/>
  <c r="M3433" i="1" s="1"/>
  <c r="K3434" i="1"/>
  <c r="M3434" i="1" s="1"/>
  <c r="K3435" i="1"/>
  <c r="M3435" i="1" s="1"/>
  <c r="K3436" i="1"/>
  <c r="M3436" i="1" s="1"/>
  <c r="K3437" i="1"/>
  <c r="M3437" i="1" s="1"/>
  <c r="K3438" i="1"/>
  <c r="M3438" i="1" s="1"/>
  <c r="K3439" i="1"/>
  <c r="M3439" i="1" s="1"/>
  <c r="K3440" i="1"/>
  <c r="M3440" i="1" s="1"/>
  <c r="K3441" i="1"/>
  <c r="M3441" i="1" s="1"/>
  <c r="K3442" i="1"/>
  <c r="M3442" i="1" s="1"/>
  <c r="K3443" i="1"/>
  <c r="M3443" i="1" s="1"/>
  <c r="K3444" i="1"/>
  <c r="M3444" i="1" s="1"/>
  <c r="K3445" i="1"/>
  <c r="M3445" i="1" s="1"/>
  <c r="K3446" i="1"/>
  <c r="M3446" i="1" s="1"/>
  <c r="K3447" i="1"/>
  <c r="M3447" i="1" s="1"/>
  <c r="K3448" i="1"/>
  <c r="M3448" i="1" s="1"/>
  <c r="K3449" i="1"/>
  <c r="M3449" i="1" s="1"/>
  <c r="K3450" i="1"/>
  <c r="M3450" i="1" s="1"/>
  <c r="K3451" i="1"/>
  <c r="M3451" i="1" s="1"/>
  <c r="K3452" i="1"/>
  <c r="M3452" i="1" s="1"/>
  <c r="K3453" i="1"/>
  <c r="M3453" i="1" s="1"/>
  <c r="K3454" i="1"/>
  <c r="M3454" i="1" s="1"/>
  <c r="K3455" i="1"/>
  <c r="M3455" i="1" s="1"/>
  <c r="K3456" i="1"/>
  <c r="M3456" i="1" s="1"/>
  <c r="K3457" i="1"/>
  <c r="M3457" i="1" s="1"/>
  <c r="K3458" i="1"/>
  <c r="M3458" i="1" s="1"/>
  <c r="K3459" i="1"/>
  <c r="M3459" i="1" s="1"/>
  <c r="K3461" i="1"/>
  <c r="M3461" i="1" s="1"/>
  <c r="K3462" i="1"/>
  <c r="M3462" i="1" s="1"/>
  <c r="K3463" i="1"/>
  <c r="M3463" i="1" s="1"/>
  <c r="K3464" i="1"/>
  <c r="M3464" i="1" s="1"/>
  <c r="K3465" i="1"/>
  <c r="M3465" i="1" s="1"/>
  <c r="K3466" i="1"/>
  <c r="M3466" i="1" s="1"/>
  <c r="K3467" i="1"/>
  <c r="M3467" i="1" s="1"/>
  <c r="K3468" i="1"/>
  <c r="M3468" i="1" s="1"/>
  <c r="K3469" i="1"/>
  <c r="M3469" i="1" s="1"/>
  <c r="K3470" i="1"/>
  <c r="M3470" i="1" s="1"/>
  <c r="K3471" i="1"/>
  <c r="M3471" i="1" s="1"/>
  <c r="K3473" i="1"/>
  <c r="M3473" i="1" s="1"/>
  <c r="K3474" i="1"/>
  <c r="M3474" i="1" s="1"/>
  <c r="K3475" i="1"/>
  <c r="M3475" i="1" s="1"/>
  <c r="K3476" i="1"/>
  <c r="M3476" i="1" s="1"/>
  <c r="K3477" i="1"/>
  <c r="M3477" i="1" s="1"/>
  <c r="K3478" i="1"/>
  <c r="M3478" i="1" s="1"/>
  <c r="K3479" i="1"/>
  <c r="M3479" i="1" s="1"/>
  <c r="K3480" i="1"/>
  <c r="M3480" i="1" s="1"/>
  <c r="K3481" i="1"/>
  <c r="M3481" i="1" s="1"/>
  <c r="K3482" i="1"/>
  <c r="M3482" i="1" s="1"/>
  <c r="K3483" i="1"/>
  <c r="M3483" i="1" s="1"/>
  <c r="K3484" i="1"/>
  <c r="M3484" i="1" s="1"/>
  <c r="K3485" i="1"/>
  <c r="M3485" i="1" s="1"/>
  <c r="K3486" i="1"/>
  <c r="M3486" i="1" s="1"/>
  <c r="K3487" i="1"/>
  <c r="M3487" i="1" s="1"/>
  <c r="K3488" i="1"/>
  <c r="M3488" i="1" s="1"/>
  <c r="K3489" i="1"/>
  <c r="M3489" i="1" s="1"/>
  <c r="K3490" i="1"/>
  <c r="M3490" i="1" s="1"/>
  <c r="K3491" i="1"/>
  <c r="M3491" i="1" s="1"/>
  <c r="K3492" i="1"/>
  <c r="M3492" i="1" s="1"/>
  <c r="K3493" i="1"/>
  <c r="M3493" i="1" s="1"/>
  <c r="K3494" i="1"/>
  <c r="M3494" i="1" s="1"/>
  <c r="K3495" i="1"/>
  <c r="M3495" i="1" s="1"/>
  <c r="K3496" i="1"/>
  <c r="M3496" i="1" s="1"/>
  <c r="K3497" i="1"/>
  <c r="M3497" i="1" s="1"/>
  <c r="K3498" i="1"/>
  <c r="M3498" i="1" s="1"/>
  <c r="K3499" i="1"/>
  <c r="M3499" i="1" s="1"/>
  <c r="K3500" i="1"/>
  <c r="M3500" i="1" s="1"/>
  <c r="K3501" i="1"/>
  <c r="M3501" i="1" s="1"/>
  <c r="K3502" i="1"/>
  <c r="M3502" i="1" s="1"/>
  <c r="K3503" i="1"/>
  <c r="M3503" i="1" s="1"/>
  <c r="K3504" i="1"/>
  <c r="M3504" i="1" s="1"/>
  <c r="K3505" i="1"/>
  <c r="M3505" i="1" s="1"/>
  <c r="K3506" i="1"/>
  <c r="M3506" i="1" s="1"/>
  <c r="K3507" i="1"/>
  <c r="M3507" i="1" s="1"/>
  <c r="K3508" i="1"/>
  <c r="M3508" i="1" s="1"/>
  <c r="K3509" i="1"/>
  <c r="M3509" i="1" s="1"/>
  <c r="K3510" i="1"/>
  <c r="M3510" i="1" s="1"/>
  <c r="K3511" i="1"/>
  <c r="M3511" i="1" s="1"/>
  <c r="K3512" i="1"/>
  <c r="M3512" i="1" s="1"/>
  <c r="K3513" i="1"/>
  <c r="M3513" i="1" s="1"/>
  <c r="K3514" i="1"/>
  <c r="M3514" i="1" s="1"/>
  <c r="K3515" i="1"/>
  <c r="M3515" i="1" s="1"/>
  <c r="K3516" i="1"/>
  <c r="M3516" i="1" s="1"/>
  <c r="K3517" i="1"/>
  <c r="M3517" i="1" s="1"/>
  <c r="K3518" i="1"/>
  <c r="M3518" i="1" s="1"/>
  <c r="K3519" i="1"/>
  <c r="M3519" i="1" s="1"/>
  <c r="K3520" i="1"/>
  <c r="M3520" i="1" s="1"/>
  <c r="K3521" i="1"/>
  <c r="M3521" i="1" s="1"/>
  <c r="K3522" i="1"/>
  <c r="M3522" i="1" s="1"/>
  <c r="K3523" i="1"/>
  <c r="M3523" i="1" s="1"/>
  <c r="K3524" i="1"/>
  <c r="M3524" i="1" s="1"/>
  <c r="K3525" i="1"/>
  <c r="M3525" i="1" s="1"/>
  <c r="K3526" i="1"/>
  <c r="M3526" i="1" s="1"/>
  <c r="K3527" i="1"/>
  <c r="M3527" i="1" s="1"/>
  <c r="K3528" i="1"/>
  <c r="M3528" i="1" s="1"/>
  <c r="K3529" i="1"/>
  <c r="M3529" i="1" s="1"/>
  <c r="K3530" i="1"/>
  <c r="M3530" i="1" s="1"/>
  <c r="K3531" i="1"/>
  <c r="M3531" i="1" s="1"/>
  <c r="K3532" i="1"/>
  <c r="M3532" i="1" s="1"/>
  <c r="K3533" i="1"/>
  <c r="M3533" i="1" s="1"/>
  <c r="K3534" i="1"/>
  <c r="M3534" i="1" s="1"/>
  <c r="K3535" i="1"/>
  <c r="M3535" i="1" s="1"/>
  <c r="K3536" i="1"/>
  <c r="M3536" i="1" s="1"/>
  <c r="K3537" i="1"/>
  <c r="M3537" i="1" s="1"/>
  <c r="K3538" i="1"/>
  <c r="M3538" i="1" s="1"/>
  <c r="K3539" i="1"/>
  <c r="M3539" i="1" s="1"/>
  <c r="K3540" i="1"/>
  <c r="M3540" i="1" s="1"/>
  <c r="K3541" i="1"/>
  <c r="M3541" i="1" s="1"/>
  <c r="K3542" i="1"/>
  <c r="M3542" i="1" s="1"/>
  <c r="K3543" i="1"/>
  <c r="M3543" i="1" s="1"/>
  <c r="K3544" i="1"/>
  <c r="M3544" i="1" s="1"/>
  <c r="K3545" i="1"/>
  <c r="M3545" i="1" s="1"/>
  <c r="K3546" i="1"/>
  <c r="M3546" i="1" s="1"/>
  <c r="K3547" i="1"/>
  <c r="M3547" i="1" s="1"/>
  <c r="K3548" i="1"/>
  <c r="M3548" i="1" s="1"/>
  <c r="K3549" i="1"/>
  <c r="M3549" i="1" s="1"/>
  <c r="K3550" i="1"/>
  <c r="M3550" i="1" s="1"/>
  <c r="K3551" i="1"/>
  <c r="M3551" i="1" s="1"/>
  <c r="K3552" i="1"/>
  <c r="M3552" i="1" s="1"/>
  <c r="K3553" i="1"/>
  <c r="M3553" i="1" s="1"/>
  <c r="K3554" i="1"/>
  <c r="M3554" i="1" s="1"/>
  <c r="K3555" i="1"/>
  <c r="M3555" i="1" s="1"/>
  <c r="K3556" i="1"/>
  <c r="M3556" i="1" s="1"/>
  <c r="K3557" i="1"/>
  <c r="M3557" i="1" s="1"/>
  <c r="K3558" i="1"/>
  <c r="M3558" i="1" s="1"/>
  <c r="K3559" i="1"/>
  <c r="M3559" i="1" s="1"/>
  <c r="K3560" i="1"/>
  <c r="M3560" i="1" s="1"/>
  <c r="K3561" i="1"/>
  <c r="M3561" i="1" s="1"/>
  <c r="K3562" i="1"/>
  <c r="M3562" i="1" s="1"/>
  <c r="K3563" i="1"/>
  <c r="M3563" i="1" s="1"/>
  <c r="K3564" i="1"/>
  <c r="M3564" i="1" s="1"/>
  <c r="K3565" i="1"/>
  <c r="M3565" i="1" s="1"/>
  <c r="K3566" i="1"/>
  <c r="M3566" i="1" s="1"/>
  <c r="K3567" i="1"/>
  <c r="M3567" i="1" s="1"/>
  <c r="K3568" i="1"/>
  <c r="M3568" i="1" s="1"/>
  <c r="K3569" i="1"/>
  <c r="M3569" i="1" s="1"/>
  <c r="K3570" i="1"/>
  <c r="M3570" i="1" s="1"/>
  <c r="K3571" i="1"/>
  <c r="M3571" i="1" s="1"/>
  <c r="K3572" i="1"/>
  <c r="M3572" i="1" s="1"/>
  <c r="K3573" i="1"/>
  <c r="M3573" i="1" s="1"/>
  <c r="K3574" i="1"/>
  <c r="M3574" i="1" s="1"/>
  <c r="K3575" i="1"/>
  <c r="M3575" i="1" s="1"/>
  <c r="K3576" i="1"/>
  <c r="M3576" i="1" s="1"/>
  <c r="K3577" i="1"/>
  <c r="M3577" i="1" s="1"/>
  <c r="K3578" i="1"/>
  <c r="M3578" i="1" s="1"/>
  <c r="K3579" i="1"/>
  <c r="M3579" i="1" s="1"/>
  <c r="K3580" i="1"/>
  <c r="M3580" i="1" s="1"/>
  <c r="K3581" i="1"/>
  <c r="M3581" i="1" s="1"/>
  <c r="K3582" i="1"/>
  <c r="M3582" i="1" s="1"/>
  <c r="K3583" i="1"/>
  <c r="M3583" i="1" s="1"/>
  <c r="K3584" i="1"/>
  <c r="M3584" i="1" s="1"/>
  <c r="K3585" i="1"/>
  <c r="M3585" i="1" s="1"/>
  <c r="K3586" i="1"/>
  <c r="M3586" i="1" s="1"/>
  <c r="K3587" i="1"/>
  <c r="M3587" i="1" s="1"/>
  <c r="K3588" i="1"/>
  <c r="M3588" i="1" s="1"/>
  <c r="K3589" i="1"/>
  <c r="M3589" i="1" s="1"/>
  <c r="K3590" i="1"/>
  <c r="M3590" i="1" s="1"/>
  <c r="K3591" i="1"/>
  <c r="M3591" i="1" s="1"/>
  <c r="K3592" i="1"/>
  <c r="M3592" i="1" s="1"/>
  <c r="K3593" i="1"/>
  <c r="M3593" i="1" s="1"/>
  <c r="K3594" i="1"/>
  <c r="M3594" i="1" s="1"/>
  <c r="K3595" i="1"/>
  <c r="M3595" i="1" s="1"/>
  <c r="K3596" i="1"/>
  <c r="M3596" i="1" s="1"/>
  <c r="K3597" i="1"/>
  <c r="M3597" i="1" s="1"/>
  <c r="K3598" i="1"/>
  <c r="M3598" i="1" s="1"/>
  <c r="K3599" i="1"/>
  <c r="M3599" i="1" s="1"/>
  <c r="K3600" i="1"/>
  <c r="M3600" i="1" s="1"/>
  <c r="K3601" i="1"/>
  <c r="M3601" i="1" s="1"/>
  <c r="K3602" i="1"/>
  <c r="M3602" i="1" s="1"/>
  <c r="K3603" i="1"/>
  <c r="M3603" i="1" s="1"/>
  <c r="K3604" i="1"/>
  <c r="M3604" i="1" s="1"/>
  <c r="K3605" i="1"/>
  <c r="M3605" i="1" s="1"/>
  <c r="K3606" i="1"/>
  <c r="M3606" i="1" s="1"/>
  <c r="K3607" i="1"/>
  <c r="M3607" i="1" s="1"/>
  <c r="K3608" i="1"/>
  <c r="M3608" i="1" s="1"/>
  <c r="K3609" i="1"/>
  <c r="M3609" i="1" s="1"/>
  <c r="K3610" i="1"/>
  <c r="M3610" i="1" s="1"/>
  <c r="K3611" i="1"/>
  <c r="M3611" i="1" s="1"/>
  <c r="K3612" i="1"/>
  <c r="M3612" i="1" s="1"/>
  <c r="K3613" i="1"/>
  <c r="M3613" i="1" s="1"/>
  <c r="K3614" i="1"/>
  <c r="M3614" i="1" s="1"/>
  <c r="K3615" i="1"/>
  <c r="M3615" i="1" s="1"/>
  <c r="K3616" i="1"/>
  <c r="M3616" i="1" s="1"/>
  <c r="K3617" i="1"/>
  <c r="M3617" i="1" s="1"/>
  <c r="K3618" i="1"/>
  <c r="M3618" i="1" s="1"/>
  <c r="K3619" i="1"/>
  <c r="M3619" i="1" s="1"/>
  <c r="K3620" i="1"/>
  <c r="M3620" i="1" s="1"/>
  <c r="K3621" i="1"/>
  <c r="M3621" i="1" s="1"/>
  <c r="K3622" i="1"/>
  <c r="M3622" i="1" s="1"/>
  <c r="K3623" i="1"/>
  <c r="M3623" i="1" s="1"/>
  <c r="K3624" i="1"/>
  <c r="M3624" i="1" s="1"/>
  <c r="K3625" i="1"/>
  <c r="M3625" i="1" s="1"/>
  <c r="K3626" i="1"/>
  <c r="M3626" i="1" s="1"/>
  <c r="K3627" i="1"/>
  <c r="M3627" i="1" s="1"/>
  <c r="K3628" i="1"/>
  <c r="M3628" i="1" s="1"/>
  <c r="K3629" i="1"/>
  <c r="M3629" i="1" s="1"/>
  <c r="K3630" i="1"/>
  <c r="M3630" i="1" s="1"/>
  <c r="K3631" i="1"/>
  <c r="M3631" i="1" s="1"/>
  <c r="K3632" i="1"/>
  <c r="M3632" i="1" s="1"/>
  <c r="K3633" i="1"/>
  <c r="M3633" i="1" s="1"/>
  <c r="K3634" i="1"/>
  <c r="M3634" i="1" s="1"/>
  <c r="K3635" i="1"/>
  <c r="M3635" i="1" s="1"/>
  <c r="K3636" i="1"/>
  <c r="M3636" i="1" s="1"/>
  <c r="K3637" i="1"/>
  <c r="M3637" i="1" s="1"/>
  <c r="K3638" i="1"/>
  <c r="M3638" i="1" s="1"/>
  <c r="K3639" i="1"/>
  <c r="M3639" i="1" s="1"/>
  <c r="K3640" i="1"/>
  <c r="M3640" i="1" s="1"/>
  <c r="K3641" i="1"/>
  <c r="M3641" i="1" s="1"/>
  <c r="K3642" i="1"/>
  <c r="M3642" i="1" s="1"/>
  <c r="K3643" i="1"/>
  <c r="M3643" i="1" s="1"/>
  <c r="K3644" i="1"/>
  <c r="M3644" i="1" s="1"/>
  <c r="K3646" i="1"/>
  <c r="M3646" i="1" s="1"/>
  <c r="K3647" i="1"/>
  <c r="M3647" i="1" s="1"/>
  <c r="K3648" i="1"/>
  <c r="M3648" i="1" s="1"/>
  <c r="K3650" i="1"/>
  <c r="M3650" i="1" s="1"/>
  <c r="K3651" i="1"/>
  <c r="M3651" i="1" s="1"/>
  <c r="K3652" i="1"/>
  <c r="M3652" i="1" s="1"/>
  <c r="K3653" i="1"/>
  <c r="M3653" i="1" s="1"/>
  <c r="K3654" i="1"/>
  <c r="M3654" i="1" s="1"/>
  <c r="K3655" i="1"/>
  <c r="M3655" i="1" s="1"/>
  <c r="K3656" i="1"/>
  <c r="M3656" i="1" s="1"/>
  <c r="K3657" i="1"/>
  <c r="M3657" i="1" s="1"/>
  <c r="K3658" i="1"/>
  <c r="M3658" i="1" s="1"/>
  <c r="K3659" i="1"/>
  <c r="M3659" i="1" s="1"/>
  <c r="K3660" i="1"/>
  <c r="M3660" i="1" s="1"/>
  <c r="K3661" i="1"/>
  <c r="M3661" i="1" s="1"/>
  <c r="K3662" i="1"/>
  <c r="M3662" i="1" s="1"/>
  <c r="K3663" i="1"/>
  <c r="M3663" i="1" s="1"/>
  <c r="K3664" i="1"/>
  <c r="M3664" i="1" s="1"/>
  <c r="K3666" i="1"/>
  <c r="M3666" i="1" s="1"/>
  <c r="K3667" i="1"/>
  <c r="M3667" i="1" s="1"/>
  <c r="K3668" i="1"/>
  <c r="M3668" i="1" s="1"/>
  <c r="K3669" i="1"/>
  <c r="M3669" i="1" s="1"/>
  <c r="K3670" i="1"/>
  <c r="M3670" i="1" s="1"/>
  <c r="K3671" i="1"/>
  <c r="M3671" i="1" s="1"/>
  <c r="K3672" i="1"/>
  <c r="M3672" i="1" s="1"/>
  <c r="K3673" i="1"/>
  <c r="M3673" i="1" s="1"/>
  <c r="K3674" i="1"/>
  <c r="M3674" i="1" s="1"/>
  <c r="K3675" i="1"/>
  <c r="M3675" i="1" s="1"/>
  <c r="K3676" i="1"/>
  <c r="M3676" i="1" s="1"/>
  <c r="K3677" i="1"/>
  <c r="M3677" i="1" s="1"/>
  <c r="K3678" i="1"/>
  <c r="M3678" i="1" s="1"/>
  <c r="K3679" i="1"/>
  <c r="M3679" i="1" s="1"/>
  <c r="K3680" i="1"/>
  <c r="M3680" i="1" s="1"/>
  <c r="K3681" i="1"/>
  <c r="M3681" i="1" s="1"/>
  <c r="K3682" i="1"/>
  <c r="M3682" i="1" s="1"/>
  <c r="K3683" i="1"/>
  <c r="M3683" i="1" s="1"/>
  <c r="K3684" i="1"/>
  <c r="M3684" i="1" s="1"/>
  <c r="K3685" i="1"/>
  <c r="M3685" i="1" s="1"/>
  <c r="K3686" i="1"/>
  <c r="M3686" i="1" s="1"/>
  <c r="K3687" i="1"/>
  <c r="M3687" i="1" s="1"/>
  <c r="K3688" i="1"/>
  <c r="M3688" i="1" s="1"/>
  <c r="K3689" i="1"/>
  <c r="M3689" i="1" s="1"/>
  <c r="K3690" i="1"/>
  <c r="M3690" i="1" s="1"/>
  <c r="K3691" i="1"/>
  <c r="M3691" i="1" s="1"/>
  <c r="K3692" i="1"/>
  <c r="M3692" i="1" s="1"/>
  <c r="K3693" i="1"/>
  <c r="M3693" i="1" s="1"/>
  <c r="K3694" i="1"/>
  <c r="M3694" i="1" s="1"/>
  <c r="K3695" i="1"/>
  <c r="M3695" i="1" s="1"/>
  <c r="K3696" i="1"/>
  <c r="M3696" i="1" s="1"/>
  <c r="K3697" i="1"/>
  <c r="M3697" i="1" s="1"/>
  <c r="K3698" i="1"/>
  <c r="M3698" i="1" s="1"/>
  <c r="K3699" i="1"/>
  <c r="M3699" i="1" s="1"/>
  <c r="K3700" i="1"/>
  <c r="M3700" i="1" s="1"/>
  <c r="K3701" i="1"/>
  <c r="M3701" i="1" s="1"/>
  <c r="K3702" i="1"/>
  <c r="M3702" i="1" s="1"/>
  <c r="K3703" i="1"/>
  <c r="M3703" i="1" s="1"/>
  <c r="K3704" i="1"/>
  <c r="M3704" i="1" s="1"/>
  <c r="K3705" i="1"/>
  <c r="M3705" i="1" s="1"/>
  <c r="K3706" i="1"/>
  <c r="M3706" i="1" s="1"/>
  <c r="K3707" i="1"/>
  <c r="M3707" i="1" s="1"/>
  <c r="K3708" i="1"/>
  <c r="M3708" i="1" s="1"/>
  <c r="K3709" i="1"/>
  <c r="M3709" i="1" s="1"/>
  <c r="K3710" i="1"/>
  <c r="M3710" i="1" s="1"/>
  <c r="K3712" i="1"/>
  <c r="M3712" i="1" s="1"/>
  <c r="K3713" i="1"/>
  <c r="M3713" i="1" s="1"/>
  <c r="K3714" i="1"/>
  <c r="M3714" i="1" s="1"/>
  <c r="K3715" i="1"/>
  <c r="M3715" i="1" s="1"/>
  <c r="K3716" i="1"/>
  <c r="M3716" i="1" s="1"/>
  <c r="K3717" i="1"/>
  <c r="M3717" i="1" s="1"/>
  <c r="K3718" i="1"/>
  <c r="M3718" i="1" s="1"/>
  <c r="K3719" i="1"/>
  <c r="M3719" i="1" s="1"/>
  <c r="K3720" i="1"/>
  <c r="M3720" i="1" s="1"/>
  <c r="K3721" i="1"/>
  <c r="M3721" i="1" s="1"/>
  <c r="K3722" i="1"/>
  <c r="M3722" i="1" s="1"/>
  <c r="K3723" i="1"/>
  <c r="M3723" i="1" s="1"/>
  <c r="K3724" i="1"/>
  <c r="M3724" i="1" s="1"/>
  <c r="K3726" i="1"/>
  <c r="M3726" i="1" s="1"/>
  <c r="K3728" i="1"/>
  <c r="M3728" i="1" s="1"/>
  <c r="K3729" i="1"/>
  <c r="M3729" i="1" s="1"/>
  <c r="K3730" i="1"/>
  <c r="M3730" i="1" s="1"/>
  <c r="K3731" i="1"/>
  <c r="M3731" i="1" s="1"/>
  <c r="K3732" i="1"/>
  <c r="M3732" i="1" s="1"/>
  <c r="K3734" i="1"/>
  <c r="M3734" i="1" s="1"/>
  <c r="K3735" i="1"/>
  <c r="M3735" i="1" s="1"/>
  <c r="K3736" i="1"/>
  <c r="M3736" i="1" s="1"/>
  <c r="K3737" i="1"/>
  <c r="M3737" i="1" s="1"/>
  <c r="K3738" i="1"/>
  <c r="M3738" i="1" s="1"/>
  <c r="K3739" i="1"/>
  <c r="M3739" i="1" s="1"/>
  <c r="K3740" i="1"/>
  <c r="M3740" i="1" s="1"/>
  <c r="K3741" i="1"/>
  <c r="M3741" i="1" s="1"/>
  <c r="K3742" i="1"/>
  <c r="M3742" i="1" s="1"/>
  <c r="K3743" i="1"/>
  <c r="M3743" i="1" s="1"/>
  <c r="K3744" i="1"/>
  <c r="M3744" i="1" s="1"/>
  <c r="K3745" i="1"/>
  <c r="M3745" i="1" s="1"/>
  <c r="K3746" i="1"/>
  <c r="M3746" i="1" s="1"/>
  <c r="K3747" i="1"/>
  <c r="M3747" i="1" s="1"/>
  <c r="K3748" i="1"/>
  <c r="M3748" i="1" s="1"/>
  <c r="K3749" i="1"/>
  <c r="M3749" i="1" s="1"/>
  <c r="K3750" i="1"/>
  <c r="M3750" i="1" s="1"/>
  <c r="K3751" i="1"/>
  <c r="M3751" i="1" s="1"/>
  <c r="K3752" i="1"/>
  <c r="M3752" i="1" s="1"/>
  <c r="K3753" i="1"/>
  <c r="M3753" i="1" s="1"/>
  <c r="K3754" i="1"/>
  <c r="M3754" i="1" s="1"/>
  <c r="K3755" i="1"/>
  <c r="M3755" i="1" s="1"/>
  <c r="K3756" i="1"/>
  <c r="M3756" i="1" s="1"/>
  <c r="K3757" i="1"/>
  <c r="M3757" i="1" s="1"/>
  <c r="K3758" i="1"/>
  <c r="M3758" i="1" s="1"/>
  <c r="K3759" i="1"/>
  <c r="M3759" i="1" s="1"/>
  <c r="K3760" i="1"/>
  <c r="M3760" i="1" s="1"/>
  <c r="K3761" i="1"/>
  <c r="M3761" i="1" s="1"/>
  <c r="K3762" i="1"/>
  <c r="M3762" i="1" s="1"/>
  <c r="K3763" i="1"/>
  <c r="M3763" i="1" s="1"/>
  <c r="K3764" i="1"/>
  <c r="M3764" i="1" s="1"/>
  <c r="K3765" i="1"/>
  <c r="M3765" i="1" s="1"/>
  <c r="K3766" i="1"/>
  <c r="M3766" i="1" s="1"/>
  <c r="K3767" i="1"/>
  <c r="M3767" i="1" s="1"/>
  <c r="K3768" i="1"/>
  <c r="M3768" i="1" s="1"/>
  <c r="K3769" i="1"/>
  <c r="M3769" i="1" s="1"/>
  <c r="K3770" i="1"/>
  <c r="M3770" i="1" s="1"/>
  <c r="K3771" i="1"/>
  <c r="M3771" i="1" s="1"/>
  <c r="K3772" i="1"/>
  <c r="M3772" i="1" s="1"/>
  <c r="K3773" i="1"/>
  <c r="M3773" i="1" s="1"/>
  <c r="K3774" i="1"/>
  <c r="M3774" i="1" s="1"/>
  <c r="K3775" i="1"/>
  <c r="M3775" i="1" s="1"/>
  <c r="K3776" i="1"/>
  <c r="M3776" i="1" s="1"/>
  <c r="K3777" i="1"/>
  <c r="M3777" i="1" s="1"/>
  <c r="K3778" i="1"/>
  <c r="M3778" i="1" s="1"/>
  <c r="K3779" i="1"/>
  <c r="M3779" i="1" s="1"/>
  <c r="K3780" i="1"/>
  <c r="M3780" i="1" s="1"/>
  <c r="K3781" i="1"/>
  <c r="M3781" i="1" s="1"/>
  <c r="K3782" i="1"/>
  <c r="M3782" i="1" s="1"/>
  <c r="K3783" i="1"/>
  <c r="M3783" i="1" s="1"/>
  <c r="K3784" i="1"/>
  <c r="M3784" i="1" s="1"/>
  <c r="K3785" i="1"/>
  <c r="M3785" i="1" s="1"/>
  <c r="K3786" i="1"/>
  <c r="M3786" i="1" s="1"/>
  <c r="K3787" i="1"/>
  <c r="M3787" i="1" s="1"/>
  <c r="K3788" i="1"/>
  <c r="M3788" i="1" s="1"/>
  <c r="K3789" i="1"/>
  <c r="M3789" i="1" s="1"/>
  <c r="K3790" i="1"/>
  <c r="M3790" i="1" s="1"/>
  <c r="K3791" i="1"/>
  <c r="M3791" i="1" s="1"/>
  <c r="K3792" i="1"/>
  <c r="M3792" i="1" s="1"/>
  <c r="K3793" i="1"/>
  <c r="M3793" i="1" s="1"/>
  <c r="K3794" i="1"/>
  <c r="M3794" i="1" s="1"/>
  <c r="K3795" i="1"/>
  <c r="M3795" i="1" s="1"/>
  <c r="K3796" i="1"/>
  <c r="M3796" i="1" s="1"/>
  <c r="K3797" i="1"/>
  <c r="M3797" i="1" s="1"/>
  <c r="K3798" i="1"/>
  <c r="M3798" i="1" s="1"/>
  <c r="K3799" i="1"/>
  <c r="M3799" i="1" s="1"/>
  <c r="K3800" i="1"/>
  <c r="M3800" i="1" s="1"/>
  <c r="K3801" i="1"/>
  <c r="M3801" i="1" s="1"/>
  <c r="K3802" i="1"/>
  <c r="M3802" i="1" s="1"/>
  <c r="K3803" i="1"/>
  <c r="M3803" i="1" s="1"/>
  <c r="K3804" i="1"/>
  <c r="M3804" i="1" s="1"/>
  <c r="K3805" i="1"/>
  <c r="M3805" i="1" s="1"/>
  <c r="K3806" i="1"/>
  <c r="M3806" i="1" s="1"/>
  <c r="K3807" i="1"/>
  <c r="M3807" i="1" s="1"/>
  <c r="K3808" i="1"/>
  <c r="M3808" i="1" s="1"/>
  <c r="K3809" i="1"/>
  <c r="M3809" i="1" s="1"/>
  <c r="K3810" i="1"/>
  <c r="M3810" i="1" s="1"/>
  <c r="K3811" i="1"/>
  <c r="M3811" i="1" s="1"/>
  <c r="K3812" i="1"/>
  <c r="M3812" i="1" s="1"/>
  <c r="K3813" i="1"/>
  <c r="M3813" i="1" s="1"/>
  <c r="K3814" i="1"/>
  <c r="M3814" i="1" s="1"/>
  <c r="K3815" i="1"/>
  <c r="M3815" i="1" s="1"/>
  <c r="K3816" i="1"/>
  <c r="M3816" i="1" s="1"/>
  <c r="K3817" i="1"/>
  <c r="M3817" i="1" s="1"/>
  <c r="K3818" i="1"/>
  <c r="M3818" i="1" s="1"/>
  <c r="K3819" i="1"/>
  <c r="M3819" i="1" s="1"/>
  <c r="K3820" i="1"/>
  <c r="M3820" i="1" s="1"/>
  <c r="K3821" i="1"/>
  <c r="M3821" i="1" s="1"/>
  <c r="K3822" i="1"/>
  <c r="M3822" i="1" s="1"/>
  <c r="K3823" i="1"/>
  <c r="M3823" i="1" s="1"/>
  <c r="K3824" i="1"/>
  <c r="M3824" i="1" s="1"/>
  <c r="K3825" i="1"/>
  <c r="M3825" i="1" s="1"/>
  <c r="K3826" i="1"/>
  <c r="M3826" i="1" s="1"/>
  <c r="K3827" i="1"/>
  <c r="M3827" i="1" s="1"/>
  <c r="K3828" i="1"/>
  <c r="M3828" i="1" s="1"/>
  <c r="K3829" i="1"/>
  <c r="M3829" i="1" s="1"/>
  <c r="K3830" i="1"/>
  <c r="M3830" i="1" s="1"/>
  <c r="K3831" i="1"/>
  <c r="M3831" i="1" s="1"/>
  <c r="K3832" i="1"/>
  <c r="M3832" i="1" s="1"/>
  <c r="K3833" i="1"/>
  <c r="M3833" i="1" s="1"/>
  <c r="K3834" i="1"/>
  <c r="M3834" i="1" s="1"/>
  <c r="K3836" i="1"/>
  <c r="M3836" i="1" s="1"/>
  <c r="K3837" i="1"/>
  <c r="M3837" i="1" s="1"/>
  <c r="K3838" i="1"/>
  <c r="M3838" i="1" s="1"/>
  <c r="K3839" i="1"/>
  <c r="M3839" i="1" s="1"/>
  <c r="K3840" i="1"/>
  <c r="M3840" i="1" s="1"/>
  <c r="K3841" i="1"/>
  <c r="M3841" i="1" s="1"/>
  <c r="K3842" i="1"/>
  <c r="M3842" i="1" s="1"/>
  <c r="K3843" i="1"/>
  <c r="M3843" i="1" s="1"/>
  <c r="K3844" i="1"/>
  <c r="M3844" i="1" s="1"/>
  <c r="K3846" i="1"/>
  <c r="M3846" i="1" s="1"/>
  <c r="K3847" i="1"/>
  <c r="M3847" i="1" s="1"/>
  <c r="K3848" i="1"/>
  <c r="M3848" i="1" s="1"/>
  <c r="K3849" i="1"/>
  <c r="M3849" i="1" s="1"/>
  <c r="K3850" i="1"/>
  <c r="M3850" i="1" s="1"/>
  <c r="K3851" i="1"/>
  <c r="M3851" i="1" s="1"/>
  <c r="K3852" i="1"/>
  <c r="M3852" i="1" s="1"/>
  <c r="K3853" i="1"/>
  <c r="M3853" i="1" s="1"/>
  <c r="K3854" i="1"/>
  <c r="M3854" i="1" s="1"/>
  <c r="K3855" i="1"/>
  <c r="M3855" i="1" s="1"/>
  <c r="K3856" i="1"/>
  <c r="M3856" i="1" s="1"/>
  <c r="K3857" i="1"/>
  <c r="M3857" i="1" s="1"/>
  <c r="K3858" i="1"/>
  <c r="M3858" i="1" s="1"/>
  <c r="K3859" i="1"/>
  <c r="M3859" i="1" s="1"/>
  <c r="K3860" i="1"/>
  <c r="M3860" i="1" s="1"/>
  <c r="K3861" i="1"/>
  <c r="M3861" i="1" s="1"/>
  <c r="K3862" i="1"/>
  <c r="M3862" i="1" s="1"/>
  <c r="K3863" i="1"/>
  <c r="M3863" i="1" s="1"/>
  <c r="K3864" i="1"/>
  <c r="M3864" i="1" s="1"/>
  <c r="K3865" i="1"/>
  <c r="M3865" i="1" s="1"/>
  <c r="K3866" i="1"/>
  <c r="M3866" i="1" s="1"/>
  <c r="K3867" i="1"/>
  <c r="M3867" i="1" s="1"/>
  <c r="K3868" i="1"/>
  <c r="M3868" i="1" s="1"/>
  <c r="K3869" i="1"/>
  <c r="M3869" i="1" s="1"/>
  <c r="K3870" i="1"/>
  <c r="M3870" i="1" s="1"/>
  <c r="K3871" i="1"/>
  <c r="M3871" i="1" s="1"/>
  <c r="K3872" i="1"/>
  <c r="M3872" i="1" s="1"/>
  <c r="K3873" i="1"/>
  <c r="M3873" i="1" s="1"/>
  <c r="K3874" i="1"/>
  <c r="M3874" i="1" s="1"/>
  <c r="K3875" i="1"/>
  <c r="M3875" i="1" s="1"/>
  <c r="K3876" i="1"/>
  <c r="M3876" i="1" s="1"/>
  <c r="K3877" i="1"/>
  <c r="M3877" i="1" s="1"/>
  <c r="K3878" i="1"/>
  <c r="M3878" i="1" s="1"/>
  <c r="K3879" i="1"/>
  <c r="M3879" i="1" s="1"/>
  <c r="K3880" i="1"/>
  <c r="M3880" i="1" s="1"/>
  <c r="K3881" i="1"/>
  <c r="M3881" i="1" s="1"/>
  <c r="K3882" i="1"/>
  <c r="M3882" i="1" s="1"/>
  <c r="K3883" i="1"/>
  <c r="M3883" i="1" s="1"/>
  <c r="K3884" i="1"/>
  <c r="M3884" i="1" s="1"/>
  <c r="K3885" i="1"/>
  <c r="M3885" i="1" s="1"/>
  <c r="K3886" i="1"/>
  <c r="M3886" i="1" s="1"/>
  <c r="K3887" i="1"/>
  <c r="M3887" i="1" s="1"/>
  <c r="K3888" i="1"/>
  <c r="M3888" i="1" s="1"/>
  <c r="K3890" i="1"/>
  <c r="M3890" i="1" s="1"/>
  <c r="K3891" i="1"/>
  <c r="M3891" i="1" s="1"/>
  <c r="K3892" i="1"/>
  <c r="M3892" i="1" s="1"/>
  <c r="K3893" i="1"/>
  <c r="M3893" i="1" s="1"/>
  <c r="K3894" i="1"/>
  <c r="M3894" i="1" s="1"/>
  <c r="K3896" i="1"/>
  <c r="M3896" i="1" s="1"/>
  <c r="K3898" i="1"/>
  <c r="M3898" i="1" s="1"/>
  <c r="K3899" i="1"/>
  <c r="M3899" i="1" s="1"/>
  <c r="K3900" i="1"/>
  <c r="M3900" i="1" s="1"/>
  <c r="K3901" i="1"/>
  <c r="M3901" i="1" s="1"/>
  <c r="K3902" i="1"/>
  <c r="M3902" i="1" s="1"/>
  <c r="K3903" i="1"/>
  <c r="M3903" i="1" s="1"/>
  <c r="K3904" i="1"/>
  <c r="M3904" i="1" s="1"/>
  <c r="K3905" i="1"/>
  <c r="M3905" i="1" s="1"/>
  <c r="K3906" i="1"/>
  <c r="M3906" i="1" s="1"/>
  <c r="K3907" i="1"/>
  <c r="M3907" i="1" s="1"/>
  <c r="K3908" i="1"/>
  <c r="M3908" i="1" s="1"/>
  <c r="K3909" i="1"/>
  <c r="M3909" i="1" s="1"/>
  <c r="K3910" i="1"/>
  <c r="M3910" i="1" s="1"/>
  <c r="K3911" i="1"/>
  <c r="M3911" i="1" s="1"/>
  <c r="K3912" i="1"/>
  <c r="M3912" i="1" s="1"/>
  <c r="K3913" i="1"/>
  <c r="M3913" i="1" s="1"/>
  <c r="K3914" i="1"/>
  <c r="M3914" i="1" s="1"/>
  <c r="K3915" i="1"/>
  <c r="M3915" i="1" s="1"/>
  <c r="K3916" i="1"/>
  <c r="M3916" i="1" s="1"/>
  <c r="K3917" i="1"/>
  <c r="M3917" i="1" s="1"/>
  <c r="K3918" i="1"/>
  <c r="M3918" i="1" s="1"/>
  <c r="K3919" i="1"/>
  <c r="M3919" i="1" s="1"/>
  <c r="K3920" i="1"/>
  <c r="M3920" i="1" s="1"/>
  <c r="K3921" i="1"/>
  <c r="M3921" i="1" s="1"/>
  <c r="K3923" i="1"/>
  <c r="M3923" i="1" s="1"/>
  <c r="K3924" i="1"/>
  <c r="M3924" i="1" s="1"/>
  <c r="K3925" i="1"/>
  <c r="M3925" i="1" s="1"/>
  <c r="K3926" i="1"/>
  <c r="M3926" i="1" s="1"/>
  <c r="K3927" i="1"/>
  <c r="M3927" i="1" s="1"/>
  <c r="K3928" i="1"/>
  <c r="M3928" i="1" s="1"/>
  <c r="K3929" i="1"/>
  <c r="M3929" i="1" s="1"/>
  <c r="K3930" i="1"/>
  <c r="M3930" i="1" s="1"/>
  <c r="K3931" i="1"/>
  <c r="M3931" i="1" s="1"/>
  <c r="K3932" i="1"/>
  <c r="M3932" i="1" s="1"/>
  <c r="K3933" i="1"/>
  <c r="M3933" i="1" s="1"/>
  <c r="K3934" i="1"/>
  <c r="M3934" i="1" s="1"/>
  <c r="K3935" i="1"/>
  <c r="M3935" i="1" s="1"/>
  <c r="K3936" i="1"/>
  <c r="M3936" i="1" s="1"/>
  <c r="K3937" i="1"/>
  <c r="M3937" i="1" s="1"/>
  <c r="K3938" i="1"/>
  <c r="M3938" i="1" s="1"/>
  <c r="K3939" i="1"/>
  <c r="M3939" i="1" s="1"/>
  <c r="K3940" i="1"/>
  <c r="M3940" i="1" s="1"/>
  <c r="K3941" i="1"/>
  <c r="M3941" i="1" s="1"/>
  <c r="K3942" i="1"/>
  <c r="M3942" i="1" s="1"/>
  <c r="K3943" i="1"/>
  <c r="M3943" i="1" s="1"/>
  <c r="K3944" i="1"/>
  <c r="M3944" i="1" s="1"/>
  <c r="K3945" i="1"/>
  <c r="M3945" i="1" s="1"/>
  <c r="K3946" i="1"/>
  <c r="M3946" i="1" s="1"/>
  <c r="K3947" i="1"/>
  <c r="M3947" i="1" s="1"/>
  <c r="K3948" i="1"/>
  <c r="M3948" i="1" s="1"/>
  <c r="K3949" i="1"/>
  <c r="M3949" i="1" s="1"/>
  <c r="K3950" i="1"/>
  <c r="M3950" i="1" s="1"/>
  <c r="K3951" i="1"/>
  <c r="M3951" i="1" s="1"/>
  <c r="K3952" i="1"/>
  <c r="M3952" i="1" s="1"/>
  <c r="K3953" i="1"/>
  <c r="M3953" i="1" s="1"/>
  <c r="K3954" i="1"/>
  <c r="M3954" i="1" s="1"/>
  <c r="K3955" i="1"/>
  <c r="M3955" i="1" s="1"/>
  <c r="K3956" i="1"/>
  <c r="M3956" i="1" s="1"/>
  <c r="K3957" i="1"/>
  <c r="M3957" i="1" s="1"/>
  <c r="K3958" i="1"/>
  <c r="M3958" i="1" s="1"/>
  <c r="K3959" i="1"/>
  <c r="M3959" i="1" s="1"/>
  <c r="K3960" i="1"/>
  <c r="M3960" i="1" s="1"/>
  <c r="K3961" i="1"/>
  <c r="M3961" i="1" s="1"/>
  <c r="K3962" i="1"/>
  <c r="M3962" i="1" s="1"/>
  <c r="K3963" i="1"/>
  <c r="M3963" i="1" s="1"/>
  <c r="K3964" i="1"/>
  <c r="M3964" i="1" s="1"/>
  <c r="K3965" i="1"/>
  <c r="M3965" i="1" s="1"/>
  <c r="K3966" i="1"/>
  <c r="M3966" i="1" s="1"/>
  <c r="K3967" i="1"/>
  <c r="M3967" i="1" s="1"/>
  <c r="K3968" i="1"/>
  <c r="M3968" i="1" s="1"/>
  <c r="K3969" i="1"/>
  <c r="M3969" i="1" s="1"/>
  <c r="K3970" i="1"/>
  <c r="M3970" i="1" s="1"/>
  <c r="K3971" i="1"/>
  <c r="M3971" i="1" s="1"/>
  <c r="K3972" i="1"/>
  <c r="M3972" i="1" s="1"/>
  <c r="K3973" i="1"/>
  <c r="M3973" i="1" s="1"/>
  <c r="K3974" i="1"/>
  <c r="M3974" i="1" s="1"/>
  <c r="K3975" i="1"/>
  <c r="M3975" i="1" s="1"/>
  <c r="K3976" i="1"/>
  <c r="M3976" i="1" s="1"/>
  <c r="K3977" i="1"/>
  <c r="M3977" i="1" s="1"/>
  <c r="K3978" i="1"/>
  <c r="M3978" i="1" s="1"/>
  <c r="K3979" i="1"/>
  <c r="M3979" i="1" s="1"/>
  <c r="K3980" i="1"/>
  <c r="M3980" i="1" s="1"/>
  <c r="K3981" i="1"/>
  <c r="M3981" i="1" s="1"/>
  <c r="K3982" i="1"/>
  <c r="M3982" i="1" s="1"/>
  <c r="K3984" i="1"/>
  <c r="M3984" i="1" s="1"/>
  <c r="K3985" i="1"/>
  <c r="M3985" i="1" s="1"/>
  <c r="K3986" i="1"/>
  <c r="M3986" i="1" s="1"/>
  <c r="K3987" i="1"/>
  <c r="M3987" i="1" s="1"/>
  <c r="K3988" i="1"/>
  <c r="M3988" i="1" s="1"/>
  <c r="K3989" i="1"/>
  <c r="M3989" i="1" s="1"/>
  <c r="K3990" i="1"/>
  <c r="M3990" i="1" s="1"/>
  <c r="K3991" i="1"/>
  <c r="M3991" i="1" s="1"/>
  <c r="K3992" i="1"/>
  <c r="M3992" i="1" s="1"/>
  <c r="K3993" i="1"/>
  <c r="M3993" i="1" s="1"/>
  <c r="K3994" i="1"/>
  <c r="M3994" i="1" s="1"/>
  <c r="K3996" i="1"/>
  <c r="M3996" i="1" s="1"/>
  <c r="K3997" i="1"/>
  <c r="M3997" i="1" s="1"/>
  <c r="K3998" i="1"/>
  <c r="M3998" i="1" s="1"/>
  <c r="K3999" i="1"/>
  <c r="M3999" i="1" s="1"/>
  <c r="K4000" i="1"/>
  <c r="M4000" i="1" s="1"/>
  <c r="K4001" i="1"/>
  <c r="M4001" i="1" s="1"/>
  <c r="K4002" i="1"/>
  <c r="M4002" i="1" s="1"/>
  <c r="K4003" i="1"/>
  <c r="M4003" i="1" s="1"/>
  <c r="K4004" i="1"/>
  <c r="M4004" i="1" s="1"/>
  <c r="K4005" i="1"/>
  <c r="M4005" i="1" s="1"/>
  <c r="K4006" i="1"/>
  <c r="M4006" i="1" s="1"/>
  <c r="K4007" i="1"/>
  <c r="M4007" i="1" s="1"/>
  <c r="K4008" i="1"/>
  <c r="M4008" i="1" s="1"/>
  <c r="K4009" i="1"/>
  <c r="M4009" i="1" s="1"/>
  <c r="K4010" i="1"/>
  <c r="M4010" i="1" s="1"/>
  <c r="K4011" i="1"/>
  <c r="M4011" i="1" s="1"/>
  <c r="K4012" i="1"/>
  <c r="M4012" i="1" s="1"/>
  <c r="K4013" i="1"/>
  <c r="M4013" i="1" s="1"/>
  <c r="K4014" i="1"/>
  <c r="M4014" i="1" s="1"/>
  <c r="K4015" i="1"/>
  <c r="M4015" i="1" s="1"/>
  <c r="K4016" i="1"/>
  <c r="M4016" i="1" s="1"/>
  <c r="K4017" i="1"/>
  <c r="M4017" i="1" s="1"/>
  <c r="K4018" i="1"/>
  <c r="M4018" i="1" s="1"/>
  <c r="K4019" i="1"/>
  <c r="M4019" i="1" s="1"/>
  <c r="K4020" i="1"/>
  <c r="M4020" i="1" s="1"/>
  <c r="K4021" i="1"/>
  <c r="M4021" i="1" s="1"/>
  <c r="K4022" i="1"/>
  <c r="M4022" i="1" s="1"/>
  <c r="K4024" i="1"/>
  <c r="M4024" i="1" s="1"/>
  <c r="K4025" i="1"/>
  <c r="M4025" i="1" s="1"/>
  <c r="K4026" i="1"/>
  <c r="M4026" i="1" s="1"/>
  <c r="K4027" i="1"/>
  <c r="M4027" i="1" s="1"/>
  <c r="K4028" i="1"/>
  <c r="M4028" i="1" s="1"/>
  <c r="K4029" i="1"/>
  <c r="M4029" i="1" s="1"/>
  <c r="K4030" i="1"/>
  <c r="M4030" i="1" s="1"/>
  <c r="K4031" i="1"/>
  <c r="M4031" i="1" s="1"/>
  <c r="K4032" i="1"/>
  <c r="M4032" i="1" s="1"/>
  <c r="K4033" i="1"/>
  <c r="M4033" i="1" s="1"/>
  <c r="K4035" i="1"/>
  <c r="M4035" i="1" s="1"/>
  <c r="K4036" i="1"/>
  <c r="M4036" i="1" s="1"/>
  <c r="K4037" i="1"/>
  <c r="M4037" i="1" s="1"/>
  <c r="K4039" i="1"/>
  <c r="M4039" i="1" s="1"/>
  <c r="K4040" i="1"/>
  <c r="M4040" i="1" s="1"/>
  <c r="K4041" i="1"/>
  <c r="M4041" i="1" s="1"/>
  <c r="K4042" i="1"/>
  <c r="M4042" i="1" s="1"/>
  <c r="K4043" i="1"/>
  <c r="M4043" i="1" s="1"/>
  <c r="K4044" i="1"/>
  <c r="M4044" i="1" s="1"/>
  <c r="K4045" i="1"/>
  <c r="M4045" i="1" s="1"/>
  <c r="K4046" i="1"/>
  <c r="M4046" i="1" s="1"/>
  <c r="K4047" i="1"/>
  <c r="M4047" i="1" s="1"/>
  <c r="K4048" i="1"/>
  <c r="M4048" i="1" s="1"/>
  <c r="K4049" i="1"/>
  <c r="M4049" i="1" s="1"/>
  <c r="K4050" i="1"/>
  <c r="M4050" i="1" s="1"/>
  <c r="K4051" i="1"/>
  <c r="M4051" i="1" s="1"/>
  <c r="K4052" i="1"/>
  <c r="M4052" i="1" s="1"/>
  <c r="K4053" i="1"/>
  <c r="M4053" i="1" s="1"/>
  <c r="K4055" i="1"/>
  <c r="M4055" i="1" s="1"/>
  <c r="K4056" i="1"/>
  <c r="M4056" i="1" s="1"/>
  <c r="K4057" i="1"/>
  <c r="M4057" i="1" s="1"/>
  <c r="K4058" i="1"/>
  <c r="M4058" i="1" s="1"/>
  <c r="K4059" i="1"/>
  <c r="M4059" i="1" s="1"/>
  <c r="K4060" i="1"/>
  <c r="M4060" i="1" s="1"/>
  <c r="K4061" i="1"/>
  <c r="M4061" i="1" s="1"/>
  <c r="K4063" i="1"/>
  <c r="M4063" i="1" s="1"/>
  <c r="K4064" i="1"/>
  <c r="M4064" i="1" s="1"/>
  <c r="K4065" i="1"/>
  <c r="M4065" i="1" s="1"/>
  <c r="K4066" i="1"/>
  <c r="M4066" i="1" s="1"/>
  <c r="K4067" i="1"/>
  <c r="M4067" i="1" s="1"/>
  <c r="K4069" i="1"/>
  <c r="M4069" i="1" s="1"/>
  <c r="K4070" i="1"/>
  <c r="M4070" i="1" s="1"/>
  <c r="K4071" i="1"/>
  <c r="M4071" i="1" s="1"/>
  <c r="K4072" i="1"/>
  <c r="M4072" i="1" s="1"/>
  <c r="K4073" i="1"/>
  <c r="M4073" i="1" s="1"/>
  <c r="K4074" i="1"/>
  <c r="M4074" i="1" s="1"/>
  <c r="K4075" i="1"/>
  <c r="M4075" i="1" s="1"/>
  <c r="K4076" i="1"/>
  <c r="M4076" i="1" s="1"/>
  <c r="K4077" i="1"/>
  <c r="M4077" i="1" s="1"/>
  <c r="K4078" i="1"/>
  <c r="M4078" i="1" s="1"/>
  <c r="K4079" i="1"/>
  <c r="M4079" i="1" s="1"/>
  <c r="K4081" i="1"/>
  <c r="M4081" i="1" s="1"/>
  <c r="K4082" i="1"/>
  <c r="M4082" i="1" s="1"/>
  <c r="K4083" i="1"/>
  <c r="M4083" i="1" s="1"/>
  <c r="K4084" i="1"/>
  <c r="M4084" i="1" s="1"/>
  <c r="K4085" i="1"/>
  <c r="M4085" i="1" s="1"/>
  <c r="K4086" i="1"/>
  <c r="M4086" i="1" s="1"/>
  <c r="K4087" i="1"/>
  <c r="M4087" i="1" s="1"/>
  <c r="K4088" i="1"/>
  <c r="M4088" i="1" s="1"/>
  <c r="K4090" i="1"/>
  <c r="M4090" i="1" s="1"/>
  <c r="K4091" i="1"/>
  <c r="M4091" i="1" s="1"/>
  <c r="K4092" i="1"/>
  <c r="M4092" i="1" s="1"/>
  <c r="K4093" i="1"/>
  <c r="M4093" i="1" s="1"/>
  <c r="K4095" i="1"/>
  <c r="M4095" i="1" s="1"/>
  <c r="K4096" i="1"/>
  <c r="M4096" i="1" s="1"/>
  <c r="K4097" i="1"/>
  <c r="M4097" i="1" s="1"/>
  <c r="K4098" i="1"/>
  <c r="M4098" i="1" s="1"/>
  <c r="K4099" i="1"/>
  <c r="M4099" i="1" s="1"/>
  <c r="K4101" i="1"/>
  <c r="M4101" i="1" s="1"/>
  <c r="K4102" i="1"/>
  <c r="M4102" i="1" s="1"/>
  <c r="K4110" i="1"/>
  <c r="M4110" i="1" s="1"/>
  <c r="K4112" i="1"/>
  <c r="M4112" i="1" s="1"/>
  <c r="K4117" i="1"/>
  <c r="M4117" i="1" s="1"/>
  <c r="K4120" i="1"/>
  <c r="M4120" i="1" s="1"/>
  <c r="K4121" i="1"/>
  <c r="M4121" i="1" s="1"/>
  <c r="K4132" i="1"/>
  <c r="M4132" i="1" s="1"/>
  <c r="K2" i="1"/>
  <c r="M2" i="1" s="1"/>
  <c r="J3" i="1"/>
  <c r="L3" i="1" s="1"/>
  <c r="J4" i="1"/>
  <c r="L4" i="1" s="1"/>
  <c r="J5" i="1"/>
  <c r="L5" i="1" s="1"/>
  <c r="J6" i="1"/>
  <c r="L6" i="1" s="1"/>
  <c r="J7" i="1"/>
  <c r="L7" i="1" s="1"/>
  <c r="J8" i="1"/>
  <c r="L8" i="1" s="1"/>
  <c r="J9" i="1"/>
  <c r="L9" i="1" s="1"/>
  <c r="J10" i="1"/>
  <c r="L10" i="1" s="1"/>
  <c r="J11" i="1"/>
  <c r="L11" i="1" s="1"/>
  <c r="J12" i="1"/>
  <c r="L12" i="1" s="1"/>
  <c r="J13" i="1"/>
  <c r="L13" i="1" s="1"/>
  <c r="J14" i="1"/>
  <c r="L14" i="1" s="1"/>
  <c r="J16" i="1"/>
  <c r="L16" i="1" s="1"/>
  <c r="J17" i="1"/>
  <c r="L17" i="1" s="1"/>
  <c r="J18" i="1"/>
  <c r="L18" i="1" s="1"/>
  <c r="J19" i="1"/>
  <c r="L19" i="1" s="1"/>
  <c r="J20" i="1"/>
  <c r="L20" i="1" s="1"/>
  <c r="J21" i="1"/>
  <c r="L21" i="1" s="1"/>
  <c r="J22" i="1"/>
  <c r="L22" i="1" s="1"/>
  <c r="J24" i="1"/>
  <c r="L24" i="1" s="1"/>
  <c r="J25" i="1"/>
  <c r="L25" i="1" s="1"/>
  <c r="J26" i="1"/>
  <c r="L26" i="1" s="1"/>
  <c r="J27" i="1"/>
  <c r="L27" i="1" s="1"/>
  <c r="J28" i="1"/>
  <c r="L28" i="1" s="1"/>
  <c r="J29" i="1"/>
  <c r="L29" i="1" s="1"/>
  <c r="J30" i="1"/>
  <c r="L30" i="1" s="1"/>
  <c r="J31" i="1"/>
  <c r="L31" i="1" s="1"/>
  <c r="J32" i="1"/>
  <c r="L32" i="1" s="1"/>
  <c r="J33" i="1"/>
  <c r="L33" i="1" s="1"/>
  <c r="J34" i="1"/>
  <c r="L34" i="1" s="1"/>
  <c r="J35" i="1"/>
  <c r="L35" i="1" s="1"/>
  <c r="J36" i="1"/>
  <c r="L36" i="1" s="1"/>
  <c r="J37" i="1"/>
  <c r="L37" i="1" s="1"/>
  <c r="J38" i="1"/>
  <c r="L38" i="1" s="1"/>
  <c r="J39" i="1"/>
  <c r="L39" i="1" s="1"/>
  <c r="J40" i="1"/>
  <c r="L40" i="1" s="1"/>
  <c r="J41" i="1"/>
  <c r="L41" i="1" s="1"/>
  <c r="J42" i="1"/>
  <c r="L42" i="1" s="1"/>
  <c r="J43" i="1"/>
  <c r="L43" i="1" s="1"/>
  <c r="J44" i="1"/>
  <c r="L44" i="1" s="1"/>
  <c r="J45" i="1"/>
  <c r="L45" i="1" s="1"/>
  <c r="J46" i="1"/>
  <c r="L46" i="1" s="1"/>
  <c r="J47" i="1"/>
  <c r="L47" i="1" s="1"/>
  <c r="J48" i="1"/>
  <c r="L48" i="1" s="1"/>
  <c r="J49" i="1"/>
  <c r="L49" i="1" s="1"/>
  <c r="J50" i="1"/>
  <c r="L50" i="1" s="1"/>
  <c r="J51" i="1"/>
  <c r="L51" i="1" s="1"/>
  <c r="J52" i="1"/>
  <c r="L52" i="1" s="1"/>
  <c r="J53" i="1"/>
  <c r="L53" i="1" s="1"/>
  <c r="J54" i="1"/>
  <c r="L54" i="1" s="1"/>
  <c r="J55" i="1"/>
  <c r="L55" i="1" s="1"/>
  <c r="J56" i="1"/>
  <c r="L56" i="1" s="1"/>
  <c r="J57" i="1"/>
  <c r="L57" i="1" s="1"/>
  <c r="J58" i="1"/>
  <c r="L58" i="1" s="1"/>
  <c r="J60" i="1"/>
  <c r="L60" i="1" s="1"/>
  <c r="J61" i="1"/>
  <c r="L61" i="1" s="1"/>
  <c r="J62" i="1"/>
  <c r="L62" i="1" s="1"/>
  <c r="J63" i="1"/>
  <c r="L63" i="1" s="1"/>
  <c r="J64" i="1"/>
  <c r="L64" i="1" s="1"/>
  <c r="J65" i="1"/>
  <c r="L65" i="1" s="1"/>
  <c r="J66" i="1"/>
  <c r="L66" i="1" s="1"/>
  <c r="J67" i="1"/>
  <c r="L67" i="1" s="1"/>
  <c r="J68" i="1"/>
  <c r="L68" i="1" s="1"/>
  <c r="J69" i="1"/>
  <c r="L69" i="1" s="1"/>
  <c r="J71" i="1"/>
  <c r="L71" i="1" s="1"/>
  <c r="J72" i="1"/>
  <c r="L72" i="1" s="1"/>
  <c r="J73" i="1"/>
  <c r="L73" i="1" s="1"/>
  <c r="J74" i="1"/>
  <c r="L74" i="1" s="1"/>
  <c r="J75" i="1"/>
  <c r="L75" i="1" s="1"/>
  <c r="J76" i="1"/>
  <c r="L76" i="1" s="1"/>
  <c r="J77" i="1"/>
  <c r="L77" i="1" s="1"/>
  <c r="J78" i="1"/>
  <c r="L78" i="1" s="1"/>
  <c r="J79" i="1"/>
  <c r="L79" i="1" s="1"/>
  <c r="J80" i="1"/>
  <c r="L80" i="1" s="1"/>
  <c r="J81" i="1"/>
  <c r="L81" i="1" s="1"/>
  <c r="J82" i="1"/>
  <c r="L82" i="1" s="1"/>
  <c r="J83" i="1"/>
  <c r="L83" i="1" s="1"/>
  <c r="J84" i="1"/>
  <c r="L84" i="1" s="1"/>
  <c r="J85" i="1"/>
  <c r="L85" i="1" s="1"/>
  <c r="J86" i="1"/>
  <c r="L86" i="1" s="1"/>
  <c r="J87" i="1"/>
  <c r="L87" i="1" s="1"/>
  <c r="J88" i="1"/>
  <c r="L88" i="1" s="1"/>
  <c r="J89" i="1"/>
  <c r="L89" i="1" s="1"/>
  <c r="J90" i="1"/>
  <c r="L90" i="1" s="1"/>
  <c r="J91" i="1"/>
  <c r="L91" i="1" s="1"/>
  <c r="J93" i="1"/>
  <c r="L93" i="1" s="1"/>
  <c r="J94" i="1"/>
  <c r="L94" i="1" s="1"/>
  <c r="J95" i="1"/>
  <c r="L95" i="1" s="1"/>
  <c r="J96" i="1"/>
  <c r="L96" i="1" s="1"/>
  <c r="J97" i="1"/>
  <c r="L97" i="1" s="1"/>
  <c r="J98" i="1"/>
  <c r="L98" i="1" s="1"/>
  <c r="J99" i="1"/>
  <c r="L99" i="1" s="1"/>
  <c r="J100" i="1"/>
  <c r="L100" i="1" s="1"/>
  <c r="J101" i="1"/>
  <c r="L101" i="1" s="1"/>
  <c r="J102" i="1"/>
  <c r="L102" i="1" s="1"/>
  <c r="J103" i="1"/>
  <c r="L103" i="1" s="1"/>
  <c r="J104" i="1"/>
  <c r="L104" i="1" s="1"/>
  <c r="J105" i="1"/>
  <c r="L105" i="1" s="1"/>
  <c r="J106" i="1"/>
  <c r="L106" i="1" s="1"/>
  <c r="J107" i="1"/>
  <c r="L107" i="1" s="1"/>
  <c r="J108" i="1"/>
  <c r="L108" i="1" s="1"/>
  <c r="J109" i="1"/>
  <c r="L109" i="1" s="1"/>
  <c r="J110" i="1"/>
  <c r="L110" i="1" s="1"/>
  <c r="J111" i="1"/>
  <c r="L111" i="1" s="1"/>
  <c r="J112" i="1"/>
  <c r="L112" i="1" s="1"/>
  <c r="J113" i="1"/>
  <c r="L113" i="1" s="1"/>
  <c r="J114" i="1"/>
  <c r="L114" i="1" s="1"/>
  <c r="J115" i="1"/>
  <c r="L115" i="1" s="1"/>
  <c r="J116" i="1"/>
  <c r="L116" i="1" s="1"/>
  <c r="J117" i="1"/>
  <c r="L117" i="1" s="1"/>
  <c r="J118" i="1"/>
  <c r="L118" i="1" s="1"/>
  <c r="J119" i="1"/>
  <c r="L119" i="1" s="1"/>
  <c r="J120" i="1"/>
  <c r="L120" i="1" s="1"/>
  <c r="J121" i="1"/>
  <c r="L121" i="1" s="1"/>
  <c r="J122" i="1"/>
  <c r="L122" i="1" s="1"/>
  <c r="J123" i="1"/>
  <c r="L123" i="1" s="1"/>
  <c r="J124" i="1"/>
  <c r="L124" i="1" s="1"/>
  <c r="J125" i="1"/>
  <c r="L125" i="1" s="1"/>
  <c r="J126" i="1"/>
  <c r="L126" i="1" s="1"/>
  <c r="J127" i="1"/>
  <c r="L127" i="1" s="1"/>
  <c r="J128" i="1"/>
  <c r="L128" i="1" s="1"/>
  <c r="J129" i="1"/>
  <c r="L129" i="1" s="1"/>
  <c r="J130" i="1"/>
  <c r="L130" i="1" s="1"/>
  <c r="J131" i="1"/>
  <c r="L131" i="1" s="1"/>
  <c r="J132" i="1"/>
  <c r="L132" i="1" s="1"/>
  <c r="J133" i="1"/>
  <c r="L133" i="1" s="1"/>
  <c r="J134" i="1"/>
  <c r="L134" i="1" s="1"/>
  <c r="J135" i="1"/>
  <c r="L135" i="1" s="1"/>
  <c r="J136" i="1"/>
  <c r="L136" i="1" s="1"/>
  <c r="J137" i="1"/>
  <c r="L137" i="1" s="1"/>
  <c r="J138" i="1"/>
  <c r="L138" i="1" s="1"/>
  <c r="J139" i="1"/>
  <c r="L139" i="1" s="1"/>
  <c r="J140" i="1"/>
  <c r="L140" i="1" s="1"/>
  <c r="J141" i="1"/>
  <c r="L141" i="1" s="1"/>
  <c r="J142" i="1"/>
  <c r="L142" i="1" s="1"/>
  <c r="J143" i="1"/>
  <c r="L143" i="1" s="1"/>
  <c r="J144" i="1"/>
  <c r="L144" i="1" s="1"/>
  <c r="J145" i="1"/>
  <c r="L145" i="1" s="1"/>
  <c r="J146" i="1"/>
  <c r="L146" i="1" s="1"/>
  <c r="J147" i="1"/>
  <c r="L147" i="1" s="1"/>
  <c r="J148" i="1"/>
  <c r="L148" i="1" s="1"/>
  <c r="J149" i="1"/>
  <c r="L149" i="1" s="1"/>
  <c r="J150" i="1"/>
  <c r="L150" i="1" s="1"/>
  <c r="J151" i="1"/>
  <c r="L151" i="1" s="1"/>
  <c r="J152" i="1"/>
  <c r="L152" i="1" s="1"/>
  <c r="J153" i="1"/>
  <c r="L153" i="1" s="1"/>
  <c r="J154" i="1"/>
  <c r="L154" i="1" s="1"/>
  <c r="J155" i="1"/>
  <c r="L155" i="1" s="1"/>
  <c r="J156" i="1"/>
  <c r="L156" i="1" s="1"/>
  <c r="J157" i="1"/>
  <c r="L157" i="1" s="1"/>
  <c r="J158" i="1"/>
  <c r="L158" i="1" s="1"/>
  <c r="J159" i="1"/>
  <c r="L159" i="1" s="1"/>
  <c r="J160" i="1"/>
  <c r="L160" i="1" s="1"/>
  <c r="J161" i="1"/>
  <c r="L161" i="1" s="1"/>
  <c r="J162" i="1"/>
  <c r="L162" i="1" s="1"/>
  <c r="J163" i="1"/>
  <c r="L163" i="1" s="1"/>
  <c r="J164" i="1"/>
  <c r="L164" i="1" s="1"/>
  <c r="J165" i="1"/>
  <c r="L165" i="1" s="1"/>
  <c r="J166" i="1"/>
  <c r="L166" i="1" s="1"/>
  <c r="J167" i="1"/>
  <c r="L167" i="1" s="1"/>
  <c r="J168" i="1"/>
  <c r="L168" i="1" s="1"/>
  <c r="J169" i="1"/>
  <c r="L169" i="1" s="1"/>
  <c r="J170" i="1"/>
  <c r="L170" i="1" s="1"/>
  <c r="J171" i="1"/>
  <c r="L171" i="1" s="1"/>
  <c r="J172" i="1"/>
  <c r="L172" i="1" s="1"/>
  <c r="J173" i="1"/>
  <c r="L173" i="1" s="1"/>
  <c r="J174" i="1"/>
  <c r="L174" i="1" s="1"/>
  <c r="J175" i="1"/>
  <c r="L175" i="1" s="1"/>
  <c r="J176" i="1"/>
  <c r="L176" i="1" s="1"/>
  <c r="J177" i="1"/>
  <c r="L177" i="1" s="1"/>
  <c r="J178" i="1"/>
  <c r="L178" i="1" s="1"/>
  <c r="J179" i="1"/>
  <c r="L179" i="1" s="1"/>
  <c r="J180" i="1"/>
  <c r="L180" i="1" s="1"/>
  <c r="J181" i="1"/>
  <c r="L181" i="1" s="1"/>
  <c r="J182" i="1"/>
  <c r="L182" i="1" s="1"/>
  <c r="J183" i="1"/>
  <c r="L183" i="1" s="1"/>
  <c r="J184" i="1"/>
  <c r="L184" i="1" s="1"/>
  <c r="J185" i="1"/>
  <c r="L185" i="1" s="1"/>
  <c r="J186" i="1"/>
  <c r="L186" i="1" s="1"/>
  <c r="J187" i="1"/>
  <c r="L187" i="1" s="1"/>
  <c r="J188" i="1"/>
  <c r="L188" i="1" s="1"/>
  <c r="J189" i="1"/>
  <c r="L189" i="1" s="1"/>
  <c r="J190" i="1"/>
  <c r="L190" i="1" s="1"/>
  <c r="J191" i="1"/>
  <c r="L191" i="1" s="1"/>
  <c r="J192" i="1"/>
  <c r="L192" i="1" s="1"/>
  <c r="J194" i="1"/>
  <c r="L194" i="1" s="1"/>
  <c r="J195" i="1"/>
  <c r="L195" i="1" s="1"/>
  <c r="J196" i="1"/>
  <c r="L196" i="1" s="1"/>
  <c r="J197" i="1"/>
  <c r="L197" i="1" s="1"/>
  <c r="J198" i="1"/>
  <c r="L198" i="1" s="1"/>
  <c r="J199" i="1"/>
  <c r="L199" i="1" s="1"/>
  <c r="J200" i="1"/>
  <c r="L200" i="1" s="1"/>
  <c r="J201" i="1"/>
  <c r="L201" i="1" s="1"/>
  <c r="J202" i="1"/>
  <c r="L202" i="1" s="1"/>
  <c r="J203" i="1"/>
  <c r="L203" i="1" s="1"/>
  <c r="J204" i="1"/>
  <c r="L204" i="1" s="1"/>
  <c r="J205" i="1"/>
  <c r="L205" i="1" s="1"/>
  <c r="J206" i="1"/>
  <c r="L206" i="1" s="1"/>
  <c r="J207" i="1"/>
  <c r="L207" i="1" s="1"/>
  <c r="J208" i="1"/>
  <c r="L208" i="1" s="1"/>
  <c r="J209" i="1"/>
  <c r="L209" i="1" s="1"/>
  <c r="J210" i="1"/>
  <c r="L210" i="1" s="1"/>
  <c r="J211" i="1"/>
  <c r="L211" i="1" s="1"/>
  <c r="J212" i="1"/>
  <c r="L212" i="1" s="1"/>
  <c r="J213" i="1"/>
  <c r="L213" i="1" s="1"/>
  <c r="J214" i="1"/>
  <c r="L214" i="1" s="1"/>
  <c r="J215" i="1"/>
  <c r="L215" i="1" s="1"/>
  <c r="J216" i="1"/>
  <c r="L216" i="1" s="1"/>
  <c r="J217" i="1"/>
  <c r="L217" i="1" s="1"/>
  <c r="J218" i="1"/>
  <c r="L218" i="1" s="1"/>
  <c r="J219" i="1"/>
  <c r="L219" i="1" s="1"/>
  <c r="J220" i="1"/>
  <c r="L220" i="1" s="1"/>
  <c r="J221" i="1"/>
  <c r="L221" i="1" s="1"/>
  <c r="J222" i="1"/>
  <c r="L222" i="1" s="1"/>
  <c r="J223" i="1"/>
  <c r="L223" i="1" s="1"/>
  <c r="J224" i="1"/>
  <c r="L224" i="1" s="1"/>
  <c r="J225" i="1"/>
  <c r="L225" i="1" s="1"/>
  <c r="J226" i="1"/>
  <c r="L226" i="1" s="1"/>
  <c r="J227" i="1"/>
  <c r="L227" i="1" s="1"/>
  <c r="J229" i="1"/>
  <c r="L229" i="1" s="1"/>
  <c r="J230" i="1"/>
  <c r="L230" i="1" s="1"/>
  <c r="J231" i="1"/>
  <c r="L231" i="1" s="1"/>
  <c r="J232" i="1"/>
  <c r="L232" i="1" s="1"/>
  <c r="J233" i="1"/>
  <c r="L233" i="1" s="1"/>
  <c r="J234" i="1"/>
  <c r="L234" i="1" s="1"/>
  <c r="J235" i="1"/>
  <c r="L235" i="1" s="1"/>
  <c r="J236" i="1"/>
  <c r="L236" i="1" s="1"/>
  <c r="J237" i="1"/>
  <c r="L237" i="1" s="1"/>
  <c r="J238" i="1"/>
  <c r="L238" i="1" s="1"/>
  <c r="J239" i="1"/>
  <c r="L239" i="1" s="1"/>
  <c r="J240" i="1"/>
  <c r="L240" i="1" s="1"/>
  <c r="J241" i="1"/>
  <c r="L241" i="1" s="1"/>
  <c r="J242" i="1"/>
  <c r="L242" i="1" s="1"/>
  <c r="J243" i="1"/>
  <c r="L243" i="1" s="1"/>
  <c r="J244" i="1"/>
  <c r="L244" i="1" s="1"/>
  <c r="J245" i="1"/>
  <c r="L245" i="1" s="1"/>
  <c r="J246" i="1"/>
  <c r="L246" i="1" s="1"/>
  <c r="J248" i="1"/>
  <c r="L248" i="1" s="1"/>
  <c r="J249" i="1"/>
  <c r="L249" i="1" s="1"/>
  <c r="J250" i="1"/>
  <c r="L250" i="1" s="1"/>
  <c r="J251" i="1"/>
  <c r="L251" i="1" s="1"/>
  <c r="J252" i="1"/>
  <c r="L252" i="1" s="1"/>
  <c r="J253" i="1"/>
  <c r="L253" i="1" s="1"/>
  <c r="J254" i="1"/>
  <c r="L254" i="1" s="1"/>
  <c r="J255" i="1"/>
  <c r="L255" i="1" s="1"/>
  <c r="J256" i="1"/>
  <c r="L256" i="1" s="1"/>
  <c r="J257" i="1"/>
  <c r="L257" i="1" s="1"/>
  <c r="J258" i="1"/>
  <c r="L258" i="1" s="1"/>
  <c r="J259" i="1"/>
  <c r="L259" i="1" s="1"/>
  <c r="J260" i="1"/>
  <c r="L260" i="1" s="1"/>
  <c r="J261" i="1"/>
  <c r="L261" i="1" s="1"/>
  <c r="J262" i="1"/>
  <c r="L262" i="1" s="1"/>
  <c r="J263" i="1"/>
  <c r="L263" i="1" s="1"/>
  <c r="J264" i="1"/>
  <c r="L264" i="1" s="1"/>
  <c r="J265" i="1"/>
  <c r="L265" i="1" s="1"/>
  <c r="J267" i="1"/>
  <c r="L267" i="1" s="1"/>
  <c r="J268" i="1"/>
  <c r="L268" i="1" s="1"/>
  <c r="J269" i="1"/>
  <c r="L269" i="1" s="1"/>
  <c r="J270" i="1"/>
  <c r="L270" i="1" s="1"/>
  <c r="J271" i="1"/>
  <c r="L271" i="1" s="1"/>
  <c r="J272" i="1"/>
  <c r="L272" i="1" s="1"/>
  <c r="J273" i="1"/>
  <c r="L273" i="1" s="1"/>
  <c r="J274" i="1"/>
  <c r="L274" i="1" s="1"/>
  <c r="J275" i="1"/>
  <c r="L275" i="1" s="1"/>
  <c r="J276" i="1"/>
  <c r="L276" i="1" s="1"/>
  <c r="J277" i="1"/>
  <c r="L277" i="1" s="1"/>
  <c r="J278" i="1"/>
  <c r="L278" i="1" s="1"/>
  <c r="J279" i="1"/>
  <c r="L279" i="1" s="1"/>
  <c r="J280" i="1"/>
  <c r="L280" i="1" s="1"/>
  <c r="J281" i="1"/>
  <c r="L281" i="1" s="1"/>
  <c r="J283" i="1"/>
  <c r="L283" i="1" s="1"/>
  <c r="J284" i="1"/>
  <c r="L284" i="1" s="1"/>
  <c r="J285" i="1"/>
  <c r="L285" i="1" s="1"/>
  <c r="J286" i="1"/>
  <c r="L286" i="1" s="1"/>
  <c r="J287" i="1"/>
  <c r="L287" i="1" s="1"/>
  <c r="J288" i="1"/>
  <c r="L288" i="1" s="1"/>
  <c r="J289" i="1"/>
  <c r="L289" i="1" s="1"/>
  <c r="J290" i="1"/>
  <c r="L290" i="1" s="1"/>
  <c r="J291" i="1"/>
  <c r="L291" i="1" s="1"/>
  <c r="J292" i="1"/>
  <c r="L292" i="1" s="1"/>
  <c r="J293" i="1"/>
  <c r="L293" i="1" s="1"/>
  <c r="J294" i="1"/>
  <c r="L294" i="1" s="1"/>
  <c r="J295" i="1"/>
  <c r="L295" i="1" s="1"/>
  <c r="J296" i="1"/>
  <c r="L296" i="1" s="1"/>
  <c r="J297" i="1"/>
  <c r="L297" i="1" s="1"/>
  <c r="J298" i="1"/>
  <c r="L298" i="1" s="1"/>
  <c r="J299" i="1"/>
  <c r="L299" i="1" s="1"/>
  <c r="J300" i="1"/>
  <c r="L300" i="1" s="1"/>
  <c r="J301" i="1"/>
  <c r="L301" i="1" s="1"/>
  <c r="J302" i="1"/>
  <c r="L302" i="1" s="1"/>
  <c r="J303" i="1"/>
  <c r="L303" i="1" s="1"/>
  <c r="J304" i="1"/>
  <c r="L304" i="1" s="1"/>
  <c r="J305" i="1"/>
  <c r="L305" i="1" s="1"/>
  <c r="J306" i="1"/>
  <c r="L306" i="1" s="1"/>
  <c r="J307" i="1"/>
  <c r="L307" i="1" s="1"/>
  <c r="J308" i="1"/>
  <c r="L308" i="1" s="1"/>
  <c r="J309" i="1"/>
  <c r="L309" i="1" s="1"/>
  <c r="J310" i="1"/>
  <c r="L310" i="1" s="1"/>
  <c r="J311" i="1"/>
  <c r="L311" i="1" s="1"/>
  <c r="J312" i="1"/>
  <c r="L312" i="1" s="1"/>
  <c r="J313" i="1"/>
  <c r="L313" i="1" s="1"/>
  <c r="J314" i="1"/>
  <c r="L314" i="1" s="1"/>
  <c r="J315" i="1"/>
  <c r="L315" i="1" s="1"/>
  <c r="J317" i="1"/>
  <c r="L317" i="1" s="1"/>
  <c r="J318" i="1"/>
  <c r="L318" i="1" s="1"/>
  <c r="J319" i="1"/>
  <c r="L319" i="1" s="1"/>
  <c r="J320" i="1"/>
  <c r="L320" i="1" s="1"/>
  <c r="J321" i="1"/>
  <c r="L321" i="1" s="1"/>
  <c r="J322" i="1"/>
  <c r="L322" i="1" s="1"/>
  <c r="J323" i="1"/>
  <c r="L323" i="1" s="1"/>
  <c r="J324" i="1"/>
  <c r="L324" i="1" s="1"/>
  <c r="J325" i="1"/>
  <c r="L325" i="1" s="1"/>
  <c r="J326" i="1"/>
  <c r="L326" i="1" s="1"/>
  <c r="J327" i="1"/>
  <c r="L327" i="1" s="1"/>
  <c r="J328" i="1"/>
  <c r="L328" i="1" s="1"/>
  <c r="J329" i="1"/>
  <c r="L329" i="1" s="1"/>
  <c r="J330" i="1"/>
  <c r="L330" i="1" s="1"/>
  <c r="J331" i="1"/>
  <c r="L331" i="1" s="1"/>
  <c r="J332" i="1"/>
  <c r="L332" i="1" s="1"/>
  <c r="J333" i="1"/>
  <c r="L333" i="1" s="1"/>
  <c r="J334" i="1"/>
  <c r="L334" i="1" s="1"/>
  <c r="J335" i="1"/>
  <c r="L335" i="1" s="1"/>
  <c r="J336" i="1"/>
  <c r="L336" i="1" s="1"/>
  <c r="J337" i="1"/>
  <c r="L337" i="1" s="1"/>
  <c r="J338" i="1"/>
  <c r="L338" i="1" s="1"/>
  <c r="J339" i="1"/>
  <c r="L339" i="1" s="1"/>
  <c r="J340" i="1"/>
  <c r="L340" i="1" s="1"/>
  <c r="J341" i="1"/>
  <c r="L341" i="1" s="1"/>
  <c r="J342" i="1"/>
  <c r="L342" i="1" s="1"/>
  <c r="J343" i="1"/>
  <c r="L343" i="1" s="1"/>
  <c r="J344" i="1"/>
  <c r="L344" i="1" s="1"/>
  <c r="J345" i="1"/>
  <c r="L345" i="1" s="1"/>
  <c r="J346" i="1"/>
  <c r="L346" i="1" s="1"/>
  <c r="J347" i="1"/>
  <c r="L347" i="1" s="1"/>
  <c r="J348" i="1"/>
  <c r="L348" i="1" s="1"/>
  <c r="J349" i="1"/>
  <c r="L349" i="1" s="1"/>
  <c r="J350" i="1"/>
  <c r="L350" i="1" s="1"/>
  <c r="J351" i="1"/>
  <c r="L351" i="1" s="1"/>
  <c r="J352" i="1"/>
  <c r="L352" i="1" s="1"/>
  <c r="J353" i="1"/>
  <c r="L353" i="1" s="1"/>
  <c r="J354" i="1"/>
  <c r="L354" i="1" s="1"/>
  <c r="J355" i="1"/>
  <c r="L355" i="1" s="1"/>
  <c r="J356" i="1"/>
  <c r="L356" i="1" s="1"/>
  <c r="J358" i="1"/>
  <c r="L358" i="1" s="1"/>
  <c r="J359" i="1"/>
  <c r="L359" i="1" s="1"/>
  <c r="J361" i="1"/>
  <c r="L361" i="1" s="1"/>
  <c r="J362" i="1"/>
  <c r="L362" i="1" s="1"/>
  <c r="J363" i="1"/>
  <c r="L363" i="1" s="1"/>
  <c r="J364" i="1"/>
  <c r="L364" i="1" s="1"/>
  <c r="J365" i="1"/>
  <c r="L365" i="1" s="1"/>
  <c r="J366" i="1"/>
  <c r="L366" i="1" s="1"/>
  <c r="J367" i="1"/>
  <c r="L367" i="1" s="1"/>
  <c r="J368" i="1"/>
  <c r="L368" i="1" s="1"/>
  <c r="J369" i="1"/>
  <c r="L369" i="1" s="1"/>
  <c r="J370" i="1"/>
  <c r="L370" i="1" s="1"/>
  <c r="J371" i="1"/>
  <c r="L371" i="1" s="1"/>
  <c r="J373" i="1"/>
  <c r="L373" i="1" s="1"/>
  <c r="J374" i="1"/>
  <c r="L374" i="1" s="1"/>
  <c r="J375" i="1"/>
  <c r="L375" i="1" s="1"/>
  <c r="J377" i="1"/>
  <c r="L377" i="1" s="1"/>
  <c r="J378" i="1"/>
  <c r="L378" i="1" s="1"/>
  <c r="J379" i="1"/>
  <c r="L379" i="1" s="1"/>
  <c r="J380" i="1"/>
  <c r="L380" i="1" s="1"/>
  <c r="J381" i="1"/>
  <c r="L381" i="1" s="1"/>
  <c r="J382" i="1"/>
  <c r="L382" i="1" s="1"/>
  <c r="J383" i="1"/>
  <c r="L383" i="1" s="1"/>
  <c r="J384" i="1"/>
  <c r="L384" i="1" s="1"/>
  <c r="J385" i="1"/>
  <c r="L385" i="1" s="1"/>
  <c r="J386" i="1"/>
  <c r="L386" i="1" s="1"/>
  <c r="J387" i="1"/>
  <c r="L387" i="1" s="1"/>
  <c r="J388" i="1"/>
  <c r="L388" i="1" s="1"/>
  <c r="J389" i="1"/>
  <c r="L389" i="1" s="1"/>
  <c r="J390" i="1"/>
  <c r="L390" i="1" s="1"/>
  <c r="J391" i="1"/>
  <c r="L391" i="1" s="1"/>
  <c r="J392" i="1"/>
  <c r="L392" i="1" s="1"/>
  <c r="J393" i="1"/>
  <c r="L393" i="1" s="1"/>
  <c r="J394" i="1"/>
  <c r="L394" i="1" s="1"/>
  <c r="J395" i="1"/>
  <c r="L395" i="1" s="1"/>
  <c r="J396" i="1"/>
  <c r="L396" i="1" s="1"/>
  <c r="J397" i="1"/>
  <c r="L397" i="1" s="1"/>
  <c r="J398" i="1"/>
  <c r="L398" i="1" s="1"/>
  <c r="J399" i="1"/>
  <c r="L399" i="1" s="1"/>
  <c r="J400" i="1"/>
  <c r="L400" i="1" s="1"/>
  <c r="J401" i="1"/>
  <c r="L401" i="1" s="1"/>
  <c r="J402" i="1"/>
  <c r="L402" i="1" s="1"/>
  <c r="J403" i="1"/>
  <c r="L403" i="1" s="1"/>
  <c r="J404" i="1"/>
  <c r="L404" i="1" s="1"/>
  <c r="J405" i="1"/>
  <c r="L405" i="1" s="1"/>
  <c r="J406" i="1"/>
  <c r="L406" i="1" s="1"/>
  <c r="J407" i="1"/>
  <c r="L407" i="1" s="1"/>
  <c r="J408" i="1"/>
  <c r="L408" i="1" s="1"/>
  <c r="J409" i="1"/>
  <c r="L409" i="1" s="1"/>
  <c r="J410" i="1"/>
  <c r="L410" i="1" s="1"/>
  <c r="J411" i="1"/>
  <c r="L411" i="1" s="1"/>
  <c r="J412" i="1"/>
  <c r="L412" i="1" s="1"/>
  <c r="J413" i="1"/>
  <c r="L413" i="1" s="1"/>
  <c r="J414" i="1"/>
  <c r="L414" i="1" s="1"/>
  <c r="J415" i="1"/>
  <c r="L415" i="1" s="1"/>
  <c r="J416" i="1"/>
  <c r="L416" i="1" s="1"/>
  <c r="J417" i="1"/>
  <c r="L417" i="1" s="1"/>
  <c r="J418" i="1"/>
  <c r="L418" i="1" s="1"/>
  <c r="J419" i="1"/>
  <c r="L419" i="1" s="1"/>
  <c r="J420" i="1"/>
  <c r="L420" i="1" s="1"/>
  <c r="J421" i="1"/>
  <c r="L421" i="1" s="1"/>
  <c r="J422" i="1"/>
  <c r="L422" i="1" s="1"/>
  <c r="J423" i="1"/>
  <c r="L423" i="1" s="1"/>
  <c r="J424" i="1"/>
  <c r="L424" i="1" s="1"/>
  <c r="J425" i="1"/>
  <c r="L425" i="1" s="1"/>
  <c r="J426" i="1"/>
  <c r="L426" i="1" s="1"/>
  <c r="J427" i="1"/>
  <c r="L427" i="1" s="1"/>
  <c r="J428" i="1"/>
  <c r="L428" i="1" s="1"/>
  <c r="J429" i="1"/>
  <c r="L429" i="1" s="1"/>
  <c r="J430" i="1"/>
  <c r="L430" i="1" s="1"/>
  <c r="J431" i="1"/>
  <c r="L431" i="1" s="1"/>
  <c r="J432" i="1"/>
  <c r="L432" i="1" s="1"/>
  <c r="J433" i="1"/>
  <c r="L433" i="1" s="1"/>
  <c r="J434" i="1"/>
  <c r="L434" i="1" s="1"/>
  <c r="J435" i="1"/>
  <c r="L435" i="1" s="1"/>
  <c r="J436" i="1"/>
  <c r="L436" i="1" s="1"/>
  <c r="J437" i="1"/>
  <c r="L437" i="1" s="1"/>
  <c r="J438" i="1"/>
  <c r="L438" i="1" s="1"/>
  <c r="J439" i="1"/>
  <c r="L439" i="1" s="1"/>
  <c r="J440" i="1"/>
  <c r="L440" i="1" s="1"/>
  <c r="J442" i="1"/>
  <c r="L442" i="1" s="1"/>
  <c r="J443" i="1"/>
  <c r="L443" i="1" s="1"/>
  <c r="J444" i="1"/>
  <c r="L444" i="1" s="1"/>
  <c r="J445" i="1"/>
  <c r="L445" i="1" s="1"/>
  <c r="J446" i="1"/>
  <c r="L446" i="1" s="1"/>
  <c r="J447" i="1"/>
  <c r="L447" i="1" s="1"/>
  <c r="J449" i="1"/>
  <c r="L449" i="1" s="1"/>
  <c r="J450" i="1"/>
  <c r="L450" i="1" s="1"/>
  <c r="J451" i="1"/>
  <c r="L451" i="1" s="1"/>
  <c r="J452" i="1"/>
  <c r="L452" i="1" s="1"/>
  <c r="J453" i="1"/>
  <c r="L453" i="1" s="1"/>
  <c r="J454" i="1"/>
  <c r="L454" i="1" s="1"/>
  <c r="J455" i="1"/>
  <c r="L455" i="1" s="1"/>
  <c r="J456" i="1"/>
  <c r="L456" i="1" s="1"/>
  <c r="J457" i="1"/>
  <c r="L457" i="1" s="1"/>
  <c r="J458" i="1"/>
  <c r="L458" i="1" s="1"/>
  <c r="J459" i="1"/>
  <c r="L459" i="1" s="1"/>
  <c r="J460" i="1"/>
  <c r="L460" i="1" s="1"/>
  <c r="J461" i="1"/>
  <c r="L461" i="1" s="1"/>
  <c r="J462" i="1"/>
  <c r="L462" i="1" s="1"/>
  <c r="J463" i="1"/>
  <c r="L463" i="1" s="1"/>
  <c r="J464" i="1"/>
  <c r="L464" i="1" s="1"/>
  <c r="J465" i="1"/>
  <c r="L465" i="1" s="1"/>
  <c r="J466" i="1"/>
  <c r="L466" i="1" s="1"/>
  <c r="J467" i="1"/>
  <c r="L467" i="1" s="1"/>
  <c r="J468" i="1"/>
  <c r="L468" i="1" s="1"/>
  <c r="J469" i="1"/>
  <c r="L469" i="1" s="1"/>
  <c r="J470" i="1"/>
  <c r="L470" i="1" s="1"/>
  <c r="J471" i="1"/>
  <c r="L471" i="1" s="1"/>
  <c r="J472" i="1"/>
  <c r="L472" i="1" s="1"/>
  <c r="J473" i="1"/>
  <c r="L473" i="1" s="1"/>
  <c r="J474" i="1"/>
  <c r="L474" i="1" s="1"/>
  <c r="J475" i="1"/>
  <c r="L475" i="1" s="1"/>
  <c r="J476" i="1"/>
  <c r="L476" i="1" s="1"/>
  <c r="J477" i="1"/>
  <c r="L477" i="1" s="1"/>
  <c r="J478" i="1"/>
  <c r="L478" i="1" s="1"/>
  <c r="J479" i="1"/>
  <c r="L479" i="1" s="1"/>
  <c r="J480" i="1"/>
  <c r="L480" i="1" s="1"/>
  <c r="J481" i="1"/>
  <c r="L481" i="1" s="1"/>
  <c r="J482" i="1"/>
  <c r="L482" i="1" s="1"/>
  <c r="J483" i="1"/>
  <c r="L483" i="1" s="1"/>
  <c r="J484" i="1"/>
  <c r="L484" i="1" s="1"/>
  <c r="J485" i="1"/>
  <c r="L485" i="1" s="1"/>
  <c r="J486" i="1"/>
  <c r="L486" i="1" s="1"/>
  <c r="J487" i="1"/>
  <c r="L487" i="1" s="1"/>
  <c r="J488" i="1"/>
  <c r="L488" i="1" s="1"/>
  <c r="J489" i="1"/>
  <c r="L489" i="1" s="1"/>
  <c r="J490" i="1"/>
  <c r="L490" i="1" s="1"/>
  <c r="J491" i="1"/>
  <c r="L491" i="1" s="1"/>
  <c r="J492" i="1"/>
  <c r="L492" i="1" s="1"/>
  <c r="J493" i="1"/>
  <c r="L493" i="1" s="1"/>
  <c r="J494" i="1"/>
  <c r="L494" i="1" s="1"/>
  <c r="J495" i="1"/>
  <c r="L495" i="1" s="1"/>
  <c r="J496" i="1"/>
  <c r="L496" i="1" s="1"/>
  <c r="J498" i="1"/>
  <c r="L498" i="1" s="1"/>
  <c r="J499" i="1"/>
  <c r="L499" i="1" s="1"/>
  <c r="J500" i="1"/>
  <c r="L500" i="1" s="1"/>
  <c r="J501" i="1"/>
  <c r="L501" i="1" s="1"/>
  <c r="J502" i="1"/>
  <c r="L502" i="1" s="1"/>
  <c r="J503" i="1"/>
  <c r="L503" i="1" s="1"/>
  <c r="J504" i="1"/>
  <c r="L504" i="1" s="1"/>
  <c r="J505" i="1"/>
  <c r="L505" i="1" s="1"/>
  <c r="J506" i="1"/>
  <c r="L506" i="1" s="1"/>
  <c r="J507" i="1"/>
  <c r="L507" i="1" s="1"/>
  <c r="J508" i="1"/>
  <c r="L508" i="1" s="1"/>
  <c r="J509" i="1"/>
  <c r="L509" i="1" s="1"/>
  <c r="J510" i="1"/>
  <c r="L510" i="1" s="1"/>
  <c r="J511" i="1"/>
  <c r="L511" i="1" s="1"/>
  <c r="J512" i="1"/>
  <c r="L512" i="1" s="1"/>
  <c r="J513" i="1"/>
  <c r="L513" i="1" s="1"/>
  <c r="J514" i="1"/>
  <c r="L514" i="1" s="1"/>
  <c r="J515" i="1"/>
  <c r="L515" i="1" s="1"/>
  <c r="J516" i="1"/>
  <c r="L516" i="1" s="1"/>
  <c r="J517" i="1"/>
  <c r="L517" i="1" s="1"/>
  <c r="J518" i="1"/>
  <c r="L518" i="1" s="1"/>
  <c r="J519" i="1"/>
  <c r="L519" i="1" s="1"/>
  <c r="J520" i="1"/>
  <c r="L520" i="1" s="1"/>
  <c r="J522" i="1"/>
  <c r="L522" i="1" s="1"/>
  <c r="J523" i="1"/>
  <c r="L523" i="1" s="1"/>
  <c r="J524" i="1"/>
  <c r="L524" i="1" s="1"/>
  <c r="J525" i="1"/>
  <c r="L525" i="1" s="1"/>
  <c r="J526" i="1"/>
  <c r="L526" i="1" s="1"/>
  <c r="J528" i="1"/>
  <c r="L528" i="1" s="1"/>
  <c r="J529" i="1"/>
  <c r="L529" i="1" s="1"/>
  <c r="J530" i="1"/>
  <c r="L530" i="1" s="1"/>
  <c r="J531" i="1"/>
  <c r="L531" i="1" s="1"/>
  <c r="J532" i="1"/>
  <c r="L532" i="1" s="1"/>
  <c r="J533" i="1"/>
  <c r="L533" i="1" s="1"/>
  <c r="J534" i="1"/>
  <c r="L534" i="1" s="1"/>
  <c r="J535" i="1"/>
  <c r="L535" i="1" s="1"/>
  <c r="J536" i="1"/>
  <c r="L536" i="1" s="1"/>
  <c r="J538" i="1"/>
  <c r="L538" i="1" s="1"/>
  <c r="J539" i="1"/>
  <c r="L539" i="1" s="1"/>
  <c r="J540" i="1"/>
  <c r="L540" i="1" s="1"/>
  <c r="J542" i="1"/>
  <c r="L542" i="1" s="1"/>
  <c r="J543" i="1"/>
  <c r="L543" i="1" s="1"/>
  <c r="J544" i="1"/>
  <c r="L544" i="1" s="1"/>
  <c r="J545" i="1"/>
  <c r="L545" i="1" s="1"/>
  <c r="J546" i="1"/>
  <c r="L546" i="1" s="1"/>
  <c r="J547" i="1"/>
  <c r="L547" i="1" s="1"/>
  <c r="J548" i="1"/>
  <c r="L548" i="1" s="1"/>
  <c r="J549" i="1"/>
  <c r="L549" i="1" s="1"/>
  <c r="J550" i="1"/>
  <c r="L550" i="1" s="1"/>
  <c r="J551" i="1"/>
  <c r="L551" i="1" s="1"/>
  <c r="J552" i="1"/>
  <c r="L552" i="1" s="1"/>
  <c r="J553" i="1"/>
  <c r="L553" i="1" s="1"/>
  <c r="J554" i="1"/>
  <c r="L554" i="1" s="1"/>
  <c r="J555" i="1"/>
  <c r="L555" i="1" s="1"/>
  <c r="J557" i="1"/>
  <c r="L557" i="1" s="1"/>
  <c r="J558" i="1"/>
  <c r="L558" i="1" s="1"/>
  <c r="J559" i="1"/>
  <c r="L559" i="1" s="1"/>
  <c r="J560" i="1"/>
  <c r="L560" i="1" s="1"/>
  <c r="J561" i="1"/>
  <c r="L561" i="1" s="1"/>
  <c r="J562" i="1"/>
  <c r="L562" i="1" s="1"/>
  <c r="J563" i="1"/>
  <c r="L563" i="1" s="1"/>
  <c r="J564" i="1"/>
  <c r="L564" i="1" s="1"/>
  <c r="J565" i="1"/>
  <c r="L565" i="1" s="1"/>
  <c r="J566" i="1"/>
  <c r="L566" i="1" s="1"/>
  <c r="J567" i="1"/>
  <c r="L567" i="1" s="1"/>
  <c r="J568" i="1"/>
  <c r="L568" i="1" s="1"/>
  <c r="J569" i="1"/>
  <c r="L569" i="1" s="1"/>
  <c r="J570" i="1"/>
  <c r="L570" i="1" s="1"/>
  <c r="J571" i="1"/>
  <c r="L571" i="1" s="1"/>
  <c r="J572" i="1"/>
  <c r="L572" i="1" s="1"/>
  <c r="J573" i="1"/>
  <c r="L573" i="1" s="1"/>
  <c r="J574" i="1"/>
  <c r="L574" i="1" s="1"/>
  <c r="J575" i="1"/>
  <c r="L575" i="1" s="1"/>
  <c r="J576" i="1"/>
  <c r="L576" i="1" s="1"/>
  <c r="J577" i="1"/>
  <c r="L577" i="1" s="1"/>
  <c r="J578" i="1"/>
  <c r="L578" i="1" s="1"/>
  <c r="J579" i="1"/>
  <c r="L579" i="1" s="1"/>
  <c r="J580" i="1"/>
  <c r="L580" i="1" s="1"/>
  <c r="J581" i="1"/>
  <c r="L581" i="1" s="1"/>
  <c r="J582" i="1"/>
  <c r="L582" i="1" s="1"/>
  <c r="J583" i="1"/>
  <c r="L583" i="1" s="1"/>
  <c r="J584" i="1"/>
  <c r="L584" i="1" s="1"/>
  <c r="J585" i="1"/>
  <c r="L585" i="1" s="1"/>
  <c r="J586" i="1"/>
  <c r="L586" i="1" s="1"/>
  <c r="J588" i="1"/>
  <c r="L588" i="1" s="1"/>
  <c r="J590" i="1"/>
  <c r="L590" i="1" s="1"/>
  <c r="J591" i="1"/>
  <c r="L591" i="1" s="1"/>
  <c r="J592" i="1"/>
  <c r="L592" i="1" s="1"/>
  <c r="J593" i="1"/>
  <c r="L593" i="1" s="1"/>
  <c r="J594" i="1"/>
  <c r="L594" i="1" s="1"/>
  <c r="J596" i="1"/>
  <c r="L596" i="1" s="1"/>
  <c r="J597" i="1"/>
  <c r="L597" i="1" s="1"/>
  <c r="J598" i="1"/>
  <c r="L598" i="1" s="1"/>
  <c r="J599" i="1"/>
  <c r="L599" i="1" s="1"/>
  <c r="J600" i="1"/>
  <c r="L600" i="1" s="1"/>
  <c r="J601" i="1"/>
  <c r="L601" i="1" s="1"/>
  <c r="J602" i="1"/>
  <c r="L602" i="1" s="1"/>
  <c r="J603" i="1"/>
  <c r="L603" i="1" s="1"/>
  <c r="J604" i="1"/>
  <c r="L604" i="1" s="1"/>
  <c r="J605" i="1"/>
  <c r="L605" i="1" s="1"/>
  <c r="J606" i="1"/>
  <c r="L606" i="1" s="1"/>
  <c r="J607" i="1"/>
  <c r="L607" i="1" s="1"/>
  <c r="J608" i="1"/>
  <c r="L608" i="1" s="1"/>
  <c r="J609" i="1"/>
  <c r="L609" i="1" s="1"/>
  <c r="J611" i="1"/>
  <c r="L611" i="1" s="1"/>
  <c r="J612" i="1"/>
  <c r="L612" i="1" s="1"/>
  <c r="J613" i="1"/>
  <c r="L613" i="1" s="1"/>
  <c r="J614" i="1"/>
  <c r="L614" i="1" s="1"/>
  <c r="J615" i="1"/>
  <c r="L615" i="1" s="1"/>
  <c r="J616" i="1"/>
  <c r="L616" i="1" s="1"/>
  <c r="J617" i="1"/>
  <c r="L617" i="1" s="1"/>
  <c r="J618" i="1"/>
  <c r="L618" i="1" s="1"/>
  <c r="J619" i="1"/>
  <c r="L619" i="1" s="1"/>
  <c r="J621" i="1"/>
  <c r="L621" i="1" s="1"/>
  <c r="J622" i="1"/>
  <c r="L622" i="1" s="1"/>
  <c r="J623" i="1"/>
  <c r="L623" i="1" s="1"/>
  <c r="J624" i="1"/>
  <c r="L624" i="1" s="1"/>
  <c r="J625" i="1"/>
  <c r="L625" i="1" s="1"/>
  <c r="J626" i="1"/>
  <c r="L626" i="1" s="1"/>
  <c r="J627" i="1"/>
  <c r="L627" i="1" s="1"/>
  <c r="J628" i="1"/>
  <c r="L628" i="1" s="1"/>
  <c r="J629" i="1"/>
  <c r="L629" i="1" s="1"/>
  <c r="J630" i="1"/>
  <c r="L630" i="1" s="1"/>
  <c r="J631" i="1"/>
  <c r="L631" i="1" s="1"/>
  <c r="J633" i="1"/>
  <c r="L633" i="1" s="1"/>
  <c r="J634" i="1"/>
  <c r="L634" i="1" s="1"/>
  <c r="J635" i="1"/>
  <c r="L635" i="1" s="1"/>
  <c r="J636" i="1"/>
  <c r="L636" i="1" s="1"/>
  <c r="J637" i="1"/>
  <c r="L637" i="1" s="1"/>
  <c r="J638" i="1"/>
  <c r="L638" i="1" s="1"/>
  <c r="J640" i="1"/>
  <c r="L640" i="1" s="1"/>
  <c r="J641" i="1"/>
  <c r="L641" i="1" s="1"/>
  <c r="J642" i="1"/>
  <c r="L642" i="1" s="1"/>
  <c r="J643" i="1"/>
  <c r="L643" i="1" s="1"/>
  <c r="J644" i="1"/>
  <c r="L644" i="1" s="1"/>
  <c r="J645" i="1"/>
  <c r="L645" i="1" s="1"/>
  <c r="J646" i="1"/>
  <c r="L646" i="1" s="1"/>
  <c r="J647" i="1"/>
  <c r="L647" i="1" s="1"/>
  <c r="J648" i="1"/>
  <c r="L648" i="1" s="1"/>
  <c r="J649" i="1"/>
  <c r="L649" i="1" s="1"/>
  <c r="J650" i="1"/>
  <c r="L650" i="1" s="1"/>
  <c r="J651" i="1"/>
  <c r="L651" i="1" s="1"/>
  <c r="J652" i="1"/>
  <c r="L652" i="1" s="1"/>
  <c r="J653" i="1"/>
  <c r="L653" i="1" s="1"/>
  <c r="J654" i="1"/>
  <c r="L654" i="1" s="1"/>
  <c r="J655" i="1"/>
  <c r="L655" i="1" s="1"/>
  <c r="J656" i="1"/>
  <c r="L656" i="1" s="1"/>
  <c r="J657" i="1"/>
  <c r="L657" i="1" s="1"/>
  <c r="J658" i="1"/>
  <c r="L658" i="1" s="1"/>
  <c r="J659" i="1"/>
  <c r="L659" i="1" s="1"/>
  <c r="J660" i="1"/>
  <c r="L660" i="1" s="1"/>
  <c r="J661" i="1"/>
  <c r="L661" i="1" s="1"/>
  <c r="J662" i="1"/>
  <c r="L662" i="1" s="1"/>
  <c r="J663" i="1"/>
  <c r="L663" i="1" s="1"/>
  <c r="J664" i="1"/>
  <c r="L664" i="1" s="1"/>
  <c r="J665" i="1"/>
  <c r="L665" i="1" s="1"/>
  <c r="J666" i="1"/>
  <c r="L666" i="1" s="1"/>
  <c r="J667" i="1"/>
  <c r="L667" i="1" s="1"/>
  <c r="J668" i="1"/>
  <c r="L668" i="1" s="1"/>
  <c r="J669" i="1"/>
  <c r="L669" i="1" s="1"/>
  <c r="J670" i="1"/>
  <c r="L670" i="1" s="1"/>
  <c r="J671" i="1"/>
  <c r="L671" i="1" s="1"/>
  <c r="J672" i="1"/>
  <c r="L672" i="1" s="1"/>
  <c r="J673" i="1"/>
  <c r="L673" i="1" s="1"/>
  <c r="J674" i="1"/>
  <c r="L674" i="1" s="1"/>
  <c r="J675" i="1"/>
  <c r="L675" i="1" s="1"/>
  <c r="J676" i="1"/>
  <c r="L676" i="1" s="1"/>
  <c r="J677" i="1"/>
  <c r="L677" i="1" s="1"/>
  <c r="J678" i="1"/>
  <c r="L678" i="1" s="1"/>
  <c r="J679" i="1"/>
  <c r="L679" i="1" s="1"/>
  <c r="J680" i="1"/>
  <c r="L680" i="1" s="1"/>
  <c r="J681" i="1"/>
  <c r="L681" i="1" s="1"/>
  <c r="J682" i="1"/>
  <c r="L682" i="1" s="1"/>
  <c r="J683" i="1"/>
  <c r="L683" i="1" s="1"/>
  <c r="J684" i="1"/>
  <c r="L684" i="1" s="1"/>
  <c r="J685" i="1"/>
  <c r="L685" i="1" s="1"/>
  <c r="J686" i="1"/>
  <c r="L686" i="1" s="1"/>
  <c r="J687" i="1"/>
  <c r="L687" i="1" s="1"/>
  <c r="J688" i="1"/>
  <c r="L688" i="1" s="1"/>
  <c r="J689" i="1"/>
  <c r="L689" i="1" s="1"/>
  <c r="J690" i="1"/>
  <c r="L690" i="1" s="1"/>
  <c r="J691" i="1"/>
  <c r="L691" i="1" s="1"/>
  <c r="J692" i="1"/>
  <c r="L692" i="1" s="1"/>
  <c r="J693" i="1"/>
  <c r="L693" i="1" s="1"/>
  <c r="J694" i="1"/>
  <c r="L694" i="1" s="1"/>
  <c r="J695" i="1"/>
  <c r="L695" i="1" s="1"/>
  <c r="J696" i="1"/>
  <c r="L696" i="1" s="1"/>
  <c r="J697" i="1"/>
  <c r="L697" i="1" s="1"/>
  <c r="J698" i="1"/>
  <c r="L698" i="1" s="1"/>
  <c r="J699" i="1"/>
  <c r="L699" i="1" s="1"/>
  <c r="J700" i="1"/>
  <c r="L700" i="1" s="1"/>
  <c r="J701" i="1"/>
  <c r="L701" i="1" s="1"/>
  <c r="J702" i="1"/>
  <c r="L702" i="1" s="1"/>
  <c r="J704" i="1"/>
  <c r="L704" i="1" s="1"/>
  <c r="J706" i="1"/>
  <c r="L706" i="1" s="1"/>
  <c r="J707" i="1"/>
  <c r="L707" i="1" s="1"/>
  <c r="J708" i="1"/>
  <c r="L708" i="1" s="1"/>
  <c r="J709" i="1"/>
  <c r="L709" i="1" s="1"/>
  <c r="J710" i="1"/>
  <c r="L710" i="1" s="1"/>
  <c r="J711" i="1"/>
  <c r="L711" i="1" s="1"/>
  <c r="J712" i="1"/>
  <c r="L712" i="1" s="1"/>
  <c r="J713" i="1"/>
  <c r="L713" i="1" s="1"/>
  <c r="J714" i="1"/>
  <c r="L714" i="1" s="1"/>
  <c r="J715" i="1"/>
  <c r="L715" i="1" s="1"/>
  <c r="J716" i="1"/>
  <c r="L716" i="1" s="1"/>
  <c r="J717" i="1"/>
  <c r="L717" i="1" s="1"/>
  <c r="J718" i="1"/>
  <c r="L718" i="1" s="1"/>
  <c r="J719" i="1"/>
  <c r="L719" i="1" s="1"/>
  <c r="J720" i="1"/>
  <c r="L720" i="1" s="1"/>
  <c r="J721" i="1"/>
  <c r="L721" i="1" s="1"/>
  <c r="J722" i="1"/>
  <c r="L722" i="1" s="1"/>
  <c r="J723" i="1"/>
  <c r="L723" i="1" s="1"/>
  <c r="J724" i="1"/>
  <c r="L724" i="1" s="1"/>
  <c r="J725" i="1"/>
  <c r="L725" i="1" s="1"/>
  <c r="J726" i="1"/>
  <c r="L726" i="1" s="1"/>
  <c r="J727" i="1"/>
  <c r="L727" i="1" s="1"/>
  <c r="J728" i="1"/>
  <c r="L728" i="1" s="1"/>
  <c r="J729" i="1"/>
  <c r="L729" i="1" s="1"/>
  <c r="J730" i="1"/>
  <c r="L730" i="1" s="1"/>
  <c r="J731" i="1"/>
  <c r="L731" i="1" s="1"/>
  <c r="J732" i="1"/>
  <c r="L732" i="1" s="1"/>
  <c r="J733" i="1"/>
  <c r="L733" i="1" s="1"/>
  <c r="J734" i="1"/>
  <c r="L734" i="1" s="1"/>
  <c r="J735" i="1"/>
  <c r="L735" i="1" s="1"/>
  <c r="J736" i="1"/>
  <c r="L736" i="1" s="1"/>
  <c r="J737" i="1"/>
  <c r="L737" i="1" s="1"/>
  <c r="J738" i="1"/>
  <c r="L738" i="1" s="1"/>
  <c r="J739" i="1"/>
  <c r="L739" i="1" s="1"/>
  <c r="J740" i="1"/>
  <c r="L740" i="1" s="1"/>
  <c r="J741" i="1"/>
  <c r="L741" i="1" s="1"/>
  <c r="J742" i="1"/>
  <c r="L742" i="1" s="1"/>
  <c r="J744" i="1"/>
  <c r="L744" i="1" s="1"/>
  <c r="J745" i="1"/>
  <c r="L745" i="1" s="1"/>
  <c r="J746" i="1"/>
  <c r="L746" i="1" s="1"/>
  <c r="J747" i="1"/>
  <c r="L747" i="1" s="1"/>
  <c r="J748" i="1"/>
  <c r="L748" i="1" s="1"/>
  <c r="J749" i="1"/>
  <c r="L749" i="1" s="1"/>
  <c r="J750" i="1"/>
  <c r="L750" i="1" s="1"/>
  <c r="J751" i="1"/>
  <c r="L751" i="1" s="1"/>
  <c r="J752" i="1"/>
  <c r="L752" i="1" s="1"/>
  <c r="J753" i="1"/>
  <c r="L753" i="1" s="1"/>
  <c r="J754" i="1"/>
  <c r="L754" i="1" s="1"/>
  <c r="J755" i="1"/>
  <c r="L755" i="1" s="1"/>
  <c r="J756" i="1"/>
  <c r="L756" i="1" s="1"/>
  <c r="J757" i="1"/>
  <c r="L757" i="1" s="1"/>
  <c r="J758" i="1"/>
  <c r="L758" i="1" s="1"/>
  <c r="J759" i="1"/>
  <c r="L759" i="1" s="1"/>
  <c r="J760" i="1"/>
  <c r="L760" i="1" s="1"/>
  <c r="J761" i="1"/>
  <c r="L761" i="1" s="1"/>
  <c r="J762" i="1"/>
  <c r="L762" i="1" s="1"/>
  <c r="J763" i="1"/>
  <c r="L763" i="1" s="1"/>
  <c r="J764" i="1"/>
  <c r="L764" i="1" s="1"/>
  <c r="J765" i="1"/>
  <c r="L765" i="1" s="1"/>
  <c r="J766" i="1"/>
  <c r="L766" i="1" s="1"/>
  <c r="J767" i="1"/>
  <c r="L767" i="1" s="1"/>
  <c r="J768" i="1"/>
  <c r="L768" i="1" s="1"/>
  <c r="J769" i="1"/>
  <c r="L769" i="1" s="1"/>
  <c r="J770" i="1"/>
  <c r="L770" i="1" s="1"/>
  <c r="J771" i="1"/>
  <c r="L771" i="1" s="1"/>
  <c r="J772" i="1"/>
  <c r="L772" i="1" s="1"/>
  <c r="J773" i="1"/>
  <c r="L773" i="1" s="1"/>
  <c r="J774" i="1"/>
  <c r="L774" i="1" s="1"/>
  <c r="J775" i="1"/>
  <c r="L775" i="1" s="1"/>
  <c r="J776" i="1"/>
  <c r="L776" i="1" s="1"/>
  <c r="J777" i="1"/>
  <c r="L777" i="1" s="1"/>
  <c r="J778" i="1"/>
  <c r="L778" i="1" s="1"/>
  <c r="J780" i="1"/>
  <c r="L780" i="1" s="1"/>
  <c r="J781" i="1"/>
  <c r="L781" i="1" s="1"/>
  <c r="J782" i="1"/>
  <c r="L782" i="1" s="1"/>
  <c r="J783" i="1"/>
  <c r="L783" i="1" s="1"/>
  <c r="J784" i="1"/>
  <c r="L784" i="1" s="1"/>
  <c r="J785" i="1"/>
  <c r="L785" i="1" s="1"/>
  <c r="J786" i="1"/>
  <c r="L786" i="1" s="1"/>
  <c r="J787" i="1"/>
  <c r="L787" i="1" s="1"/>
  <c r="J788" i="1"/>
  <c r="L788" i="1" s="1"/>
  <c r="J789" i="1"/>
  <c r="L789" i="1" s="1"/>
  <c r="J790" i="1"/>
  <c r="L790" i="1" s="1"/>
  <c r="J791" i="1"/>
  <c r="L791" i="1" s="1"/>
  <c r="J792" i="1"/>
  <c r="L792" i="1" s="1"/>
  <c r="J793" i="1"/>
  <c r="L793" i="1" s="1"/>
  <c r="J794" i="1"/>
  <c r="L794" i="1" s="1"/>
  <c r="J795" i="1"/>
  <c r="L795" i="1" s="1"/>
  <c r="J796" i="1"/>
  <c r="L796" i="1" s="1"/>
  <c r="J797" i="1"/>
  <c r="L797" i="1" s="1"/>
  <c r="J798" i="1"/>
  <c r="L798" i="1" s="1"/>
  <c r="J799" i="1"/>
  <c r="L799" i="1" s="1"/>
  <c r="J800" i="1"/>
  <c r="L800" i="1" s="1"/>
  <c r="J801" i="1"/>
  <c r="L801" i="1" s="1"/>
  <c r="J802" i="1"/>
  <c r="L802" i="1" s="1"/>
  <c r="J803" i="1"/>
  <c r="L803" i="1" s="1"/>
  <c r="J804" i="1"/>
  <c r="L804" i="1" s="1"/>
  <c r="J805" i="1"/>
  <c r="L805" i="1" s="1"/>
  <c r="J806" i="1"/>
  <c r="L806" i="1" s="1"/>
  <c r="J807" i="1"/>
  <c r="L807" i="1" s="1"/>
  <c r="J808" i="1"/>
  <c r="L808" i="1" s="1"/>
  <c r="J809" i="1"/>
  <c r="L809" i="1" s="1"/>
  <c r="J810" i="1"/>
  <c r="L810" i="1" s="1"/>
  <c r="J811" i="1"/>
  <c r="L811" i="1" s="1"/>
  <c r="J812" i="1"/>
  <c r="L812" i="1" s="1"/>
  <c r="J814" i="1"/>
  <c r="L814" i="1" s="1"/>
  <c r="J815" i="1"/>
  <c r="L815" i="1" s="1"/>
  <c r="J816" i="1"/>
  <c r="L816" i="1" s="1"/>
  <c r="J817" i="1"/>
  <c r="L817" i="1" s="1"/>
  <c r="J818" i="1"/>
  <c r="L818" i="1" s="1"/>
  <c r="J819" i="1"/>
  <c r="L819" i="1" s="1"/>
  <c r="J820" i="1"/>
  <c r="L820" i="1" s="1"/>
  <c r="J821" i="1"/>
  <c r="L821" i="1" s="1"/>
  <c r="J822" i="1"/>
  <c r="L822" i="1" s="1"/>
  <c r="J823" i="1"/>
  <c r="L823" i="1" s="1"/>
  <c r="J824" i="1"/>
  <c r="L824" i="1" s="1"/>
  <c r="J825" i="1"/>
  <c r="L825" i="1" s="1"/>
  <c r="J826" i="1"/>
  <c r="L826" i="1" s="1"/>
  <c r="J827" i="1"/>
  <c r="L827" i="1" s="1"/>
  <c r="J828" i="1"/>
  <c r="L828" i="1" s="1"/>
  <c r="J829" i="1"/>
  <c r="L829" i="1" s="1"/>
  <c r="J830" i="1"/>
  <c r="L830" i="1" s="1"/>
  <c r="J831" i="1"/>
  <c r="L831" i="1" s="1"/>
  <c r="J832" i="1"/>
  <c r="L832" i="1" s="1"/>
  <c r="J833" i="1"/>
  <c r="L833" i="1" s="1"/>
  <c r="J834" i="1"/>
  <c r="L834" i="1" s="1"/>
  <c r="J835" i="1"/>
  <c r="L835" i="1" s="1"/>
  <c r="J836" i="1"/>
  <c r="L836" i="1" s="1"/>
  <c r="J837" i="1"/>
  <c r="L837" i="1" s="1"/>
  <c r="J838" i="1"/>
  <c r="L838" i="1" s="1"/>
  <c r="J839" i="1"/>
  <c r="L839" i="1" s="1"/>
  <c r="J840" i="1"/>
  <c r="L840" i="1" s="1"/>
  <c r="J841" i="1"/>
  <c r="L841" i="1" s="1"/>
  <c r="J843" i="1"/>
  <c r="L843" i="1" s="1"/>
  <c r="J844" i="1"/>
  <c r="L844" i="1" s="1"/>
  <c r="J845" i="1"/>
  <c r="L845" i="1" s="1"/>
  <c r="J846" i="1"/>
  <c r="L846" i="1" s="1"/>
  <c r="J847" i="1"/>
  <c r="L847" i="1" s="1"/>
  <c r="J848" i="1"/>
  <c r="L848" i="1" s="1"/>
  <c r="J849" i="1"/>
  <c r="L849" i="1" s="1"/>
  <c r="J851" i="1"/>
  <c r="L851" i="1" s="1"/>
  <c r="J852" i="1"/>
  <c r="L852" i="1" s="1"/>
  <c r="J853" i="1"/>
  <c r="L853" i="1" s="1"/>
  <c r="J854" i="1"/>
  <c r="L854" i="1" s="1"/>
  <c r="J855" i="1"/>
  <c r="L855" i="1" s="1"/>
  <c r="J856" i="1"/>
  <c r="L856" i="1" s="1"/>
  <c r="J857" i="1"/>
  <c r="L857" i="1" s="1"/>
  <c r="J858" i="1"/>
  <c r="L858" i="1" s="1"/>
  <c r="J859" i="1"/>
  <c r="L859" i="1" s="1"/>
  <c r="J860" i="1"/>
  <c r="L860" i="1" s="1"/>
  <c r="J861" i="1"/>
  <c r="L861" i="1" s="1"/>
  <c r="J862" i="1"/>
  <c r="L862" i="1" s="1"/>
  <c r="J863" i="1"/>
  <c r="L863" i="1" s="1"/>
  <c r="J864" i="1"/>
  <c r="L864" i="1" s="1"/>
  <c r="J865" i="1"/>
  <c r="L865" i="1" s="1"/>
  <c r="J866" i="1"/>
  <c r="L866" i="1" s="1"/>
  <c r="J868" i="1"/>
  <c r="L868" i="1" s="1"/>
  <c r="J869" i="1"/>
  <c r="L869" i="1" s="1"/>
  <c r="J870" i="1"/>
  <c r="L870" i="1" s="1"/>
  <c r="J871" i="1"/>
  <c r="L871" i="1" s="1"/>
  <c r="J872" i="1"/>
  <c r="L872" i="1" s="1"/>
  <c r="J873" i="1"/>
  <c r="L873" i="1" s="1"/>
  <c r="J874" i="1"/>
  <c r="L874" i="1" s="1"/>
  <c r="J875" i="1"/>
  <c r="L875" i="1" s="1"/>
  <c r="J876" i="1"/>
  <c r="L876" i="1" s="1"/>
  <c r="J877" i="1"/>
  <c r="L877" i="1" s="1"/>
  <c r="J878" i="1"/>
  <c r="L878" i="1" s="1"/>
  <c r="J879" i="1"/>
  <c r="L879" i="1" s="1"/>
  <c r="J881" i="1"/>
  <c r="L881" i="1" s="1"/>
  <c r="J882" i="1"/>
  <c r="L882" i="1" s="1"/>
  <c r="J883" i="1"/>
  <c r="L883" i="1" s="1"/>
  <c r="J884" i="1"/>
  <c r="L884" i="1" s="1"/>
  <c r="J885" i="1"/>
  <c r="L885" i="1" s="1"/>
  <c r="J886" i="1"/>
  <c r="L886" i="1" s="1"/>
  <c r="J887" i="1"/>
  <c r="L887" i="1" s="1"/>
  <c r="J888" i="1"/>
  <c r="L888" i="1" s="1"/>
  <c r="J889" i="1"/>
  <c r="L889" i="1" s="1"/>
  <c r="J890" i="1"/>
  <c r="L890" i="1" s="1"/>
  <c r="J891" i="1"/>
  <c r="L891" i="1" s="1"/>
  <c r="J892" i="1"/>
  <c r="L892" i="1" s="1"/>
  <c r="J893" i="1"/>
  <c r="L893" i="1" s="1"/>
  <c r="J895" i="1"/>
  <c r="L895" i="1" s="1"/>
  <c r="J896" i="1"/>
  <c r="L896" i="1" s="1"/>
  <c r="J897" i="1"/>
  <c r="L897" i="1" s="1"/>
  <c r="J898" i="1"/>
  <c r="L898" i="1" s="1"/>
  <c r="J899" i="1"/>
  <c r="L899" i="1" s="1"/>
  <c r="J900" i="1"/>
  <c r="L900" i="1" s="1"/>
  <c r="J901" i="1"/>
  <c r="L901" i="1" s="1"/>
  <c r="J902" i="1"/>
  <c r="L902" i="1" s="1"/>
  <c r="J903" i="1"/>
  <c r="L903" i="1" s="1"/>
  <c r="J904" i="1"/>
  <c r="L904" i="1" s="1"/>
  <c r="J905" i="1"/>
  <c r="L905" i="1" s="1"/>
  <c r="J906" i="1"/>
  <c r="L906" i="1" s="1"/>
  <c r="J907" i="1"/>
  <c r="L907" i="1" s="1"/>
  <c r="J908" i="1"/>
  <c r="L908" i="1" s="1"/>
  <c r="J909" i="1"/>
  <c r="L909" i="1" s="1"/>
  <c r="J910" i="1"/>
  <c r="L910" i="1" s="1"/>
  <c r="J911" i="1"/>
  <c r="L911" i="1" s="1"/>
  <c r="J912" i="1"/>
  <c r="L912" i="1" s="1"/>
  <c r="J913" i="1"/>
  <c r="L913" i="1" s="1"/>
  <c r="J914" i="1"/>
  <c r="L914" i="1" s="1"/>
  <c r="J915" i="1"/>
  <c r="L915" i="1" s="1"/>
  <c r="J916" i="1"/>
  <c r="L916" i="1" s="1"/>
  <c r="J917" i="1"/>
  <c r="L917" i="1" s="1"/>
  <c r="J918" i="1"/>
  <c r="L918" i="1" s="1"/>
  <c r="J919" i="1"/>
  <c r="L919" i="1" s="1"/>
  <c r="J920" i="1"/>
  <c r="L920" i="1" s="1"/>
  <c r="J921" i="1"/>
  <c r="L921" i="1" s="1"/>
  <c r="J922" i="1"/>
  <c r="L922" i="1" s="1"/>
  <c r="J923" i="1"/>
  <c r="L923" i="1" s="1"/>
  <c r="J924" i="1"/>
  <c r="L924" i="1" s="1"/>
  <c r="J925" i="1"/>
  <c r="L925" i="1" s="1"/>
  <c r="J926" i="1"/>
  <c r="L926" i="1" s="1"/>
  <c r="J928" i="1"/>
  <c r="L928" i="1" s="1"/>
  <c r="J929" i="1"/>
  <c r="L929" i="1" s="1"/>
  <c r="J930" i="1"/>
  <c r="L930" i="1" s="1"/>
  <c r="J931" i="1"/>
  <c r="L931" i="1" s="1"/>
  <c r="J932" i="1"/>
  <c r="L932" i="1" s="1"/>
  <c r="J933" i="1"/>
  <c r="L933" i="1" s="1"/>
  <c r="J934" i="1"/>
  <c r="L934" i="1" s="1"/>
  <c r="J935" i="1"/>
  <c r="L935" i="1" s="1"/>
  <c r="J936" i="1"/>
  <c r="L936" i="1" s="1"/>
  <c r="J937" i="1"/>
  <c r="L937" i="1" s="1"/>
  <c r="J938" i="1"/>
  <c r="L938" i="1" s="1"/>
  <c r="J939" i="1"/>
  <c r="L939" i="1" s="1"/>
  <c r="J940" i="1"/>
  <c r="L940" i="1" s="1"/>
  <c r="J941" i="1"/>
  <c r="L941" i="1" s="1"/>
  <c r="J942" i="1"/>
  <c r="L942" i="1" s="1"/>
  <c r="J943" i="1"/>
  <c r="L943" i="1" s="1"/>
  <c r="J944" i="1"/>
  <c r="L944" i="1" s="1"/>
  <c r="J945" i="1"/>
  <c r="L945" i="1" s="1"/>
  <c r="J946" i="1"/>
  <c r="L946" i="1" s="1"/>
  <c r="J947" i="1"/>
  <c r="L947" i="1" s="1"/>
  <c r="J948" i="1"/>
  <c r="L948" i="1" s="1"/>
  <c r="J949" i="1"/>
  <c r="L949" i="1" s="1"/>
  <c r="J950" i="1"/>
  <c r="L950" i="1" s="1"/>
  <c r="J951" i="1"/>
  <c r="L951" i="1" s="1"/>
  <c r="J952" i="1"/>
  <c r="L952" i="1" s="1"/>
  <c r="J953" i="1"/>
  <c r="L953" i="1" s="1"/>
  <c r="J954" i="1"/>
  <c r="L954" i="1" s="1"/>
  <c r="J955" i="1"/>
  <c r="L955" i="1" s="1"/>
  <c r="J956" i="1"/>
  <c r="L956" i="1" s="1"/>
  <c r="J957" i="1"/>
  <c r="L957" i="1" s="1"/>
  <c r="J958" i="1"/>
  <c r="L958" i="1" s="1"/>
  <c r="J959" i="1"/>
  <c r="L959" i="1" s="1"/>
  <c r="J960" i="1"/>
  <c r="L960" i="1" s="1"/>
  <c r="J961" i="1"/>
  <c r="L961" i="1" s="1"/>
  <c r="J962" i="1"/>
  <c r="L962" i="1" s="1"/>
  <c r="J963" i="1"/>
  <c r="L963" i="1" s="1"/>
  <c r="J964" i="1"/>
  <c r="L964" i="1" s="1"/>
  <c r="J965" i="1"/>
  <c r="L965" i="1" s="1"/>
  <c r="J966" i="1"/>
  <c r="L966" i="1" s="1"/>
  <c r="J968" i="1"/>
  <c r="L968" i="1" s="1"/>
  <c r="J969" i="1"/>
  <c r="L969" i="1" s="1"/>
  <c r="J970" i="1"/>
  <c r="L970" i="1" s="1"/>
  <c r="J971" i="1"/>
  <c r="L971" i="1" s="1"/>
  <c r="J972" i="1"/>
  <c r="L972" i="1" s="1"/>
  <c r="J973" i="1"/>
  <c r="L973" i="1" s="1"/>
  <c r="J974" i="1"/>
  <c r="L974" i="1" s="1"/>
  <c r="J975" i="1"/>
  <c r="L975" i="1" s="1"/>
  <c r="J976" i="1"/>
  <c r="L976" i="1" s="1"/>
  <c r="J977" i="1"/>
  <c r="L977" i="1" s="1"/>
  <c r="J978" i="1"/>
  <c r="L978" i="1" s="1"/>
  <c r="J979" i="1"/>
  <c r="L979" i="1" s="1"/>
  <c r="J980" i="1"/>
  <c r="L980" i="1" s="1"/>
  <c r="J981" i="1"/>
  <c r="L981" i="1" s="1"/>
  <c r="J982" i="1"/>
  <c r="L982" i="1" s="1"/>
  <c r="J983" i="1"/>
  <c r="L983" i="1" s="1"/>
  <c r="J984" i="1"/>
  <c r="L984" i="1" s="1"/>
  <c r="J985" i="1"/>
  <c r="L985" i="1" s="1"/>
  <c r="J987" i="1"/>
  <c r="L987" i="1" s="1"/>
  <c r="J988" i="1"/>
  <c r="L988" i="1" s="1"/>
  <c r="J989" i="1"/>
  <c r="L989" i="1" s="1"/>
  <c r="J990" i="1"/>
  <c r="L990" i="1" s="1"/>
  <c r="J991" i="1"/>
  <c r="L991" i="1" s="1"/>
  <c r="J992" i="1"/>
  <c r="L992" i="1" s="1"/>
  <c r="J993" i="1"/>
  <c r="L993" i="1" s="1"/>
  <c r="J994" i="1"/>
  <c r="L994" i="1" s="1"/>
  <c r="J995" i="1"/>
  <c r="L995" i="1" s="1"/>
  <c r="J996" i="1"/>
  <c r="L996" i="1" s="1"/>
  <c r="J999" i="1"/>
  <c r="L999" i="1" s="1"/>
  <c r="J1000" i="1"/>
  <c r="L1000" i="1" s="1"/>
  <c r="J1001" i="1"/>
  <c r="L1001" i="1" s="1"/>
  <c r="J1002" i="1"/>
  <c r="L1002" i="1" s="1"/>
  <c r="J1003" i="1"/>
  <c r="L1003" i="1" s="1"/>
  <c r="J1004" i="1"/>
  <c r="L1004" i="1" s="1"/>
  <c r="J1005" i="1"/>
  <c r="L1005" i="1" s="1"/>
  <c r="J1006" i="1"/>
  <c r="L1006" i="1" s="1"/>
  <c r="J1007" i="1"/>
  <c r="L1007" i="1" s="1"/>
  <c r="J1009" i="1"/>
  <c r="L1009" i="1" s="1"/>
  <c r="J1010" i="1"/>
  <c r="L1010" i="1" s="1"/>
  <c r="J1011" i="1"/>
  <c r="L1011" i="1" s="1"/>
  <c r="J1012" i="1"/>
  <c r="L1012" i="1" s="1"/>
  <c r="J1013" i="1"/>
  <c r="L1013" i="1" s="1"/>
  <c r="J1014" i="1"/>
  <c r="L1014" i="1" s="1"/>
  <c r="J1015" i="1"/>
  <c r="L1015" i="1" s="1"/>
  <c r="J1016" i="1"/>
  <c r="L1016" i="1" s="1"/>
  <c r="J1017" i="1"/>
  <c r="L1017" i="1" s="1"/>
  <c r="J1018" i="1"/>
  <c r="L1018" i="1" s="1"/>
  <c r="J1019" i="1"/>
  <c r="L1019" i="1" s="1"/>
  <c r="J1020" i="1"/>
  <c r="L1020" i="1" s="1"/>
  <c r="J1021" i="1"/>
  <c r="L1021" i="1" s="1"/>
  <c r="J1022" i="1"/>
  <c r="L1022" i="1" s="1"/>
  <c r="J1023" i="1"/>
  <c r="L1023" i="1" s="1"/>
  <c r="J1024" i="1"/>
  <c r="L1024" i="1" s="1"/>
  <c r="J1025" i="1"/>
  <c r="L1025" i="1" s="1"/>
  <c r="J1026" i="1"/>
  <c r="L1026" i="1" s="1"/>
  <c r="J1027" i="1"/>
  <c r="L1027" i="1" s="1"/>
  <c r="J1028" i="1"/>
  <c r="L1028" i="1" s="1"/>
  <c r="J1029" i="1"/>
  <c r="L1029" i="1" s="1"/>
  <c r="J1030" i="1"/>
  <c r="L1030" i="1" s="1"/>
  <c r="J1031" i="1"/>
  <c r="L1031" i="1" s="1"/>
  <c r="J1032" i="1"/>
  <c r="L1032" i="1" s="1"/>
  <c r="J1033" i="1"/>
  <c r="L1033" i="1" s="1"/>
  <c r="J1034" i="1"/>
  <c r="L1034" i="1" s="1"/>
  <c r="J1035" i="1"/>
  <c r="L1035" i="1" s="1"/>
  <c r="J1036" i="1"/>
  <c r="L1036" i="1" s="1"/>
  <c r="J1037" i="1"/>
  <c r="L1037" i="1" s="1"/>
  <c r="J1038" i="1"/>
  <c r="L1038" i="1" s="1"/>
  <c r="J1039" i="1"/>
  <c r="L1039" i="1" s="1"/>
  <c r="J1040" i="1"/>
  <c r="L1040" i="1" s="1"/>
  <c r="J1041" i="1"/>
  <c r="L1041" i="1" s="1"/>
  <c r="J1042" i="1"/>
  <c r="L1042" i="1" s="1"/>
  <c r="J1043" i="1"/>
  <c r="L1043" i="1" s="1"/>
  <c r="J1044" i="1"/>
  <c r="L1044" i="1" s="1"/>
  <c r="J1045" i="1"/>
  <c r="L1045" i="1" s="1"/>
  <c r="J1046" i="1"/>
  <c r="L1046" i="1" s="1"/>
  <c r="J1047" i="1"/>
  <c r="L1047" i="1" s="1"/>
  <c r="J1048" i="1"/>
  <c r="L1048" i="1" s="1"/>
  <c r="J1049" i="1"/>
  <c r="L1049" i="1" s="1"/>
  <c r="J1050" i="1"/>
  <c r="L1050" i="1" s="1"/>
  <c r="J1051" i="1"/>
  <c r="L1051" i="1" s="1"/>
  <c r="J1052" i="1"/>
  <c r="L1052" i="1" s="1"/>
  <c r="J1053" i="1"/>
  <c r="L1053" i="1" s="1"/>
  <c r="J1054" i="1"/>
  <c r="L1054" i="1" s="1"/>
  <c r="J1055" i="1"/>
  <c r="L1055" i="1" s="1"/>
  <c r="J1056" i="1"/>
  <c r="L1056" i="1" s="1"/>
  <c r="J1057" i="1"/>
  <c r="L1057" i="1" s="1"/>
  <c r="J1058" i="1"/>
  <c r="L1058" i="1" s="1"/>
  <c r="J1059" i="1"/>
  <c r="L1059" i="1" s="1"/>
  <c r="J1060" i="1"/>
  <c r="L1060" i="1" s="1"/>
  <c r="J1061" i="1"/>
  <c r="L1061" i="1" s="1"/>
  <c r="J1062" i="1"/>
  <c r="L1062" i="1" s="1"/>
  <c r="J1063" i="1"/>
  <c r="L1063" i="1" s="1"/>
  <c r="J1064" i="1"/>
  <c r="L1064" i="1" s="1"/>
  <c r="J1065" i="1"/>
  <c r="L1065" i="1" s="1"/>
  <c r="J1066" i="1"/>
  <c r="L1066" i="1" s="1"/>
  <c r="J1067" i="1"/>
  <c r="L1067" i="1" s="1"/>
  <c r="J1068" i="1"/>
  <c r="L1068" i="1" s="1"/>
  <c r="J1069" i="1"/>
  <c r="L1069" i="1" s="1"/>
  <c r="J1071" i="1"/>
  <c r="L1071" i="1" s="1"/>
  <c r="J1072" i="1"/>
  <c r="L1072" i="1" s="1"/>
  <c r="J1073" i="1"/>
  <c r="L1073" i="1" s="1"/>
  <c r="J1074" i="1"/>
  <c r="L1074" i="1" s="1"/>
  <c r="J1075" i="1"/>
  <c r="L1075" i="1" s="1"/>
  <c r="J1076" i="1"/>
  <c r="L1076" i="1" s="1"/>
  <c r="J1077" i="1"/>
  <c r="L1077" i="1" s="1"/>
  <c r="J1078" i="1"/>
  <c r="L1078" i="1" s="1"/>
  <c r="J1079" i="1"/>
  <c r="L1079" i="1" s="1"/>
  <c r="J1080" i="1"/>
  <c r="L1080" i="1" s="1"/>
  <c r="J1081" i="1"/>
  <c r="L1081" i="1" s="1"/>
  <c r="J1082" i="1"/>
  <c r="L1082" i="1" s="1"/>
  <c r="J1083" i="1"/>
  <c r="L1083" i="1" s="1"/>
  <c r="J1084" i="1"/>
  <c r="L1084" i="1" s="1"/>
  <c r="J1085" i="1"/>
  <c r="L1085" i="1" s="1"/>
  <c r="J1086" i="1"/>
  <c r="L1086" i="1" s="1"/>
  <c r="J1087" i="1"/>
  <c r="L1087" i="1" s="1"/>
  <c r="J1088" i="1"/>
  <c r="L1088" i="1" s="1"/>
  <c r="J1089" i="1"/>
  <c r="L1089" i="1" s="1"/>
  <c r="J1090" i="1"/>
  <c r="L1090" i="1" s="1"/>
  <c r="J1091" i="1"/>
  <c r="L1091" i="1" s="1"/>
  <c r="J1092" i="1"/>
  <c r="L1092" i="1" s="1"/>
  <c r="J1093" i="1"/>
  <c r="L1093" i="1" s="1"/>
  <c r="J1094" i="1"/>
  <c r="L1094" i="1" s="1"/>
  <c r="J1095" i="1"/>
  <c r="L1095" i="1" s="1"/>
  <c r="J1096" i="1"/>
  <c r="L1096" i="1" s="1"/>
  <c r="J1097" i="1"/>
  <c r="L1097" i="1" s="1"/>
  <c r="J1098" i="1"/>
  <c r="L1098" i="1" s="1"/>
  <c r="J1099" i="1"/>
  <c r="L1099" i="1" s="1"/>
  <c r="J1100" i="1"/>
  <c r="L1100" i="1" s="1"/>
  <c r="J1101" i="1"/>
  <c r="L1101" i="1" s="1"/>
  <c r="J1103" i="1"/>
  <c r="L1103" i="1" s="1"/>
  <c r="J1104" i="1"/>
  <c r="L1104" i="1" s="1"/>
  <c r="J1105" i="1"/>
  <c r="L1105" i="1" s="1"/>
  <c r="J1106" i="1"/>
  <c r="L1106" i="1" s="1"/>
  <c r="J1107" i="1"/>
  <c r="L1107" i="1" s="1"/>
  <c r="J1108" i="1"/>
  <c r="L1108" i="1" s="1"/>
  <c r="J1109" i="1"/>
  <c r="L1109" i="1" s="1"/>
  <c r="J1110" i="1"/>
  <c r="L1110" i="1" s="1"/>
  <c r="J1111" i="1"/>
  <c r="L1111" i="1" s="1"/>
  <c r="J1112" i="1"/>
  <c r="L1112" i="1" s="1"/>
  <c r="J1113" i="1"/>
  <c r="L1113" i="1" s="1"/>
  <c r="J1114" i="1"/>
  <c r="L1114" i="1" s="1"/>
  <c r="J1115" i="1"/>
  <c r="L1115" i="1" s="1"/>
  <c r="J1116" i="1"/>
  <c r="L1116" i="1" s="1"/>
  <c r="J1117" i="1"/>
  <c r="L1117" i="1" s="1"/>
  <c r="J1118" i="1"/>
  <c r="L1118" i="1" s="1"/>
  <c r="J1119" i="1"/>
  <c r="L1119" i="1" s="1"/>
  <c r="J1120" i="1"/>
  <c r="L1120" i="1" s="1"/>
  <c r="J1121" i="1"/>
  <c r="L1121" i="1" s="1"/>
  <c r="J1122" i="1"/>
  <c r="L1122" i="1" s="1"/>
  <c r="J1123" i="1"/>
  <c r="L1123" i="1" s="1"/>
  <c r="J1124" i="1"/>
  <c r="L1124" i="1" s="1"/>
  <c r="J1125" i="1"/>
  <c r="L1125" i="1" s="1"/>
  <c r="J1126" i="1"/>
  <c r="L1126" i="1" s="1"/>
  <c r="J1127" i="1"/>
  <c r="L1127" i="1" s="1"/>
  <c r="J1128" i="1"/>
  <c r="L1128" i="1" s="1"/>
  <c r="J1129" i="1"/>
  <c r="L1129" i="1" s="1"/>
  <c r="J1130" i="1"/>
  <c r="L1130" i="1" s="1"/>
  <c r="J1131" i="1"/>
  <c r="L1131" i="1" s="1"/>
  <c r="J1132" i="1"/>
  <c r="L1132" i="1" s="1"/>
  <c r="J1134" i="1"/>
  <c r="L1134" i="1" s="1"/>
  <c r="J1136" i="1"/>
  <c r="L1136" i="1" s="1"/>
  <c r="J1137" i="1"/>
  <c r="L1137" i="1" s="1"/>
  <c r="J1138" i="1"/>
  <c r="L1138" i="1" s="1"/>
  <c r="J1139" i="1"/>
  <c r="L1139" i="1" s="1"/>
  <c r="J1140" i="1"/>
  <c r="L1140" i="1" s="1"/>
  <c r="J1141" i="1"/>
  <c r="L1141" i="1" s="1"/>
  <c r="J1142" i="1"/>
  <c r="L1142" i="1" s="1"/>
  <c r="J1143" i="1"/>
  <c r="L1143" i="1" s="1"/>
  <c r="J1144" i="1"/>
  <c r="L1144" i="1" s="1"/>
  <c r="J1145" i="1"/>
  <c r="L1145" i="1" s="1"/>
  <c r="J1146" i="1"/>
  <c r="L1146" i="1" s="1"/>
  <c r="J1147" i="1"/>
  <c r="L1147" i="1" s="1"/>
  <c r="J1148" i="1"/>
  <c r="L1148" i="1" s="1"/>
  <c r="J1149" i="1"/>
  <c r="L1149" i="1" s="1"/>
  <c r="J1150" i="1"/>
  <c r="L1150" i="1" s="1"/>
  <c r="J1151" i="1"/>
  <c r="L1151" i="1" s="1"/>
  <c r="J1152" i="1"/>
  <c r="L1152" i="1" s="1"/>
  <c r="J1153" i="1"/>
  <c r="L1153" i="1" s="1"/>
  <c r="J1154" i="1"/>
  <c r="L1154" i="1" s="1"/>
  <c r="J1155" i="1"/>
  <c r="L1155" i="1" s="1"/>
  <c r="J1156" i="1"/>
  <c r="L1156" i="1" s="1"/>
  <c r="J1157" i="1"/>
  <c r="L1157" i="1" s="1"/>
  <c r="J1158" i="1"/>
  <c r="L1158" i="1" s="1"/>
  <c r="J1159" i="1"/>
  <c r="L1159" i="1" s="1"/>
  <c r="J1160" i="1"/>
  <c r="L1160" i="1" s="1"/>
  <c r="J1161" i="1"/>
  <c r="L1161" i="1" s="1"/>
  <c r="J1162" i="1"/>
  <c r="L1162" i="1" s="1"/>
  <c r="J1163" i="1"/>
  <c r="L1163" i="1" s="1"/>
  <c r="J1164" i="1"/>
  <c r="L1164" i="1" s="1"/>
  <c r="J1165" i="1"/>
  <c r="L1165" i="1" s="1"/>
  <c r="J1166" i="1"/>
  <c r="L1166" i="1" s="1"/>
  <c r="J1167" i="1"/>
  <c r="L1167" i="1" s="1"/>
  <c r="J1168" i="1"/>
  <c r="L1168" i="1" s="1"/>
  <c r="J1169" i="1"/>
  <c r="L1169" i="1" s="1"/>
  <c r="J1170" i="1"/>
  <c r="L1170" i="1" s="1"/>
  <c r="J1171" i="1"/>
  <c r="L1171" i="1" s="1"/>
  <c r="J1172" i="1"/>
  <c r="L1172" i="1" s="1"/>
  <c r="J1173" i="1"/>
  <c r="L1173" i="1" s="1"/>
  <c r="J1174" i="1"/>
  <c r="L1174" i="1" s="1"/>
  <c r="J1175" i="1"/>
  <c r="L1175" i="1" s="1"/>
  <c r="J1176" i="1"/>
  <c r="L1176" i="1" s="1"/>
  <c r="J1177" i="1"/>
  <c r="L1177" i="1" s="1"/>
  <c r="J1178" i="1"/>
  <c r="L1178" i="1" s="1"/>
  <c r="J1179" i="1"/>
  <c r="L1179" i="1" s="1"/>
  <c r="J1180" i="1"/>
  <c r="L1180" i="1" s="1"/>
  <c r="J1181" i="1"/>
  <c r="L1181" i="1" s="1"/>
  <c r="J1182" i="1"/>
  <c r="L1182" i="1" s="1"/>
  <c r="J1183" i="1"/>
  <c r="L1183" i="1" s="1"/>
  <c r="J1184" i="1"/>
  <c r="L1184" i="1" s="1"/>
  <c r="J1185" i="1"/>
  <c r="L1185" i="1" s="1"/>
  <c r="J1186" i="1"/>
  <c r="L1186" i="1" s="1"/>
  <c r="J1187" i="1"/>
  <c r="L1187" i="1" s="1"/>
  <c r="J1188" i="1"/>
  <c r="L1188" i="1" s="1"/>
  <c r="J1189" i="1"/>
  <c r="L1189" i="1" s="1"/>
  <c r="J1190" i="1"/>
  <c r="L1190" i="1" s="1"/>
  <c r="J1191" i="1"/>
  <c r="L1191" i="1" s="1"/>
  <c r="J1192" i="1"/>
  <c r="L1192" i="1" s="1"/>
  <c r="J1193" i="1"/>
  <c r="L1193" i="1" s="1"/>
  <c r="J1194" i="1"/>
  <c r="L1194" i="1" s="1"/>
  <c r="J1195" i="1"/>
  <c r="L1195" i="1" s="1"/>
  <c r="J1196" i="1"/>
  <c r="L1196" i="1" s="1"/>
  <c r="J1197" i="1"/>
  <c r="L1197" i="1" s="1"/>
  <c r="J1199" i="1"/>
  <c r="L1199" i="1" s="1"/>
  <c r="J1200" i="1"/>
  <c r="L1200" i="1" s="1"/>
  <c r="J1201" i="1"/>
  <c r="L1201" i="1" s="1"/>
  <c r="J1202" i="1"/>
  <c r="L1202" i="1" s="1"/>
  <c r="J1203" i="1"/>
  <c r="L1203" i="1" s="1"/>
  <c r="J1204" i="1"/>
  <c r="L1204" i="1" s="1"/>
  <c r="J1205" i="1"/>
  <c r="L1205" i="1" s="1"/>
  <c r="J1206" i="1"/>
  <c r="L1206" i="1" s="1"/>
  <c r="J1207" i="1"/>
  <c r="L1207" i="1" s="1"/>
  <c r="J1208" i="1"/>
  <c r="L1208" i="1" s="1"/>
  <c r="J1209" i="1"/>
  <c r="L1209" i="1" s="1"/>
  <c r="J1210" i="1"/>
  <c r="L1210" i="1" s="1"/>
  <c r="J1211" i="1"/>
  <c r="L1211" i="1" s="1"/>
  <c r="J1212" i="1"/>
  <c r="L1212" i="1" s="1"/>
  <c r="J1213" i="1"/>
  <c r="L1213" i="1" s="1"/>
  <c r="J1214" i="1"/>
  <c r="L1214" i="1" s="1"/>
  <c r="J1215" i="1"/>
  <c r="L1215" i="1" s="1"/>
  <c r="J1216" i="1"/>
  <c r="L1216" i="1" s="1"/>
  <c r="J1217" i="1"/>
  <c r="L1217" i="1" s="1"/>
  <c r="J1218" i="1"/>
  <c r="L1218" i="1" s="1"/>
  <c r="J1219" i="1"/>
  <c r="L1219" i="1" s="1"/>
  <c r="J1220" i="1"/>
  <c r="L1220" i="1" s="1"/>
  <c r="J1221" i="1"/>
  <c r="L1221" i="1" s="1"/>
  <c r="J1222" i="1"/>
  <c r="L1222" i="1" s="1"/>
  <c r="J1223" i="1"/>
  <c r="L1223" i="1" s="1"/>
  <c r="J1224" i="1"/>
  <c r="L1224" i="1" s="1"/>
  <c r="J1225" i="1"/>
  <c r="L1225" i="1" s="1"/>
  <c r="J1226" i="1"/>
  <c r="L1226" i="1" s="1"/>
  <c r="J1227" i="1"/>
  <c r="L1227" i="1" s="1"/>
  <c r="J1228" i="1"/>
  <c r="L1228" i="1" s="1"/>
  <c r="J1229" i="1"/>
  <c r="L1229" i="1" s="1"/>
  <c r="J1230" i="1"/>
  <c r="L1230" i="1" s="1"/>
  <c r="J1231" i="1"/>
  <c r="L1231" i="1" s="1"/>
  <c r="J1232" i="1"/>
  <c r="L1232" i="1" s="1"/>
  <c r="J1233" i="1"/>
  <c r="L1233" i="1" s="1"/>
  <c r="J1234" i="1"/>
  <c r="L1234" i="1" s="1"/>
  <c r="J1235" i="1"/>
  <c r="L1235" i="1" s="1"/>
  <c r="J1236" i="1"/>
  <c r="L1236" i="1" s="1"/>
  <c r="J1237" i="1"/>
  <c r="L1237" i="1" s="1"/>
  <c r="J1238" i="1"/>
  <c r="L1238" i="1" s="1"/>
  <c r="J1239" i="1"/>
  <c r="L1239" i="1" s="1"/>
  <c r="J1240" i="1"/>
  <c r="L1240" i="1" s="1"/>
  <c r="J1241" i="1"/>
  <c r="L1241" i="1" s="1"/>
  <c r="J1242" i="1"/>
  <c r="L1242" i="1" s="1"/>
  <c r="J1243" i="1"/>
  <c r="L1243" i="1" s="1"/>
  <c r="J1244" i="1"/>
  <c r="L1244" i="1" s="1"/>
  <c r="J1245" i="1"/>
  <c r="L1245" i="1" s="1"/>
  <c r="J1246" i="1"/>
  <c r="L1246" i="1" s="1"/>
  <c r="J1247" i="1"/>
  <c r="L1247" i="1" s="1"/>
  <c r="J1248" i="1"/>
  <c r="L1248" i="1" s="1"/>
  <c r="J1249" i="1"/>
  <c r="L1249" i="1" s="1"/>
  <c r="J1250" i="1"/>
  <c r="L1250" i="1" s="1"/>
  <c r="J1251" i="1"/>
  <c r="L1251" i="1" s="1"/>
  <c r="J1252" i="1"/>
  <c r="L1252" i="1" s="1"/>
  <c r="J1253" i="1"/>
  <c r="L1253" i="1" s="1"/>
  <c r="J1254" i="1"/>
  <c r="L1254" i="1" s="1"/>
  <c r="J1255" i="1"/>
  <c r="L1255" i="1" s="1"/>
  <c r="J1256" i="1"/>
  <c r="L1256" i="1" s="1"/>
  <c r="J1257" i="1"/>
  <c r="L1257" i="1" s="1"/>
  <c r="J1258" i="1"/>
  <c r="L1258" i="1" s="1"/>
  <c r="J1259" i="1"/>
  <c r="L1259" i="1" s="1"/>
  <c r="J1260" i="1"/>
  <c r="L1260" i="1" s="1"/>
  <c r="J1261" i="1"/>
  <c r="L1261" i="1" s="1"/>
  <c r="J1262" i="1"/>
  <c r="L1262" i="1" s="1"/>
  <c r="J1263" i="1"/>
  <c r="L1263" i="1" s="1"/>
  <c r="J1264" i="1"/>
  <c r="L1264" i="1" s="1"/>
  <c r="J1265" i="1"/>
  <c r="L1265" i="1" s="1"/>
  <c r="J1266" i="1"/>
  <c r="L1266" i="1" s="1"/>
  <c r="J1267" i="1"/>
  <c r="L1267" i="1" s="1"/>
  <c r="J1268" i="1"/>
  <c r="L1268" i="1" s="1"/>
  <c r="J1269" i="1"/>
  <c r="L1269" i="1" s="1"/>
  <c r="J1270" i="1"/>
  <c r="L1270" i="1" s="1"/>
  <c r="J1271" i="1"/>
  <c r="L1271" i="1" s="1"/>
  <c r="J1272" i="1"/>
  <c r="L1272" i="1" s="1"/>
  <c r="J1273" i="1"/>
  <c r="L1273" i="1" s="1"/>
  <c r="J1274" i="1"/>
  <c r="L1274" i="1" s="1"/>
  <c r="J1275" i="1"/>
  <c r="L1275" i="1" s="1"/>
  <c r="J1276" i="1"/>
  <c r="L1276" i="1" s="1"/>
  <c r="J1277" i="1"/>
  <c r="L1277" i="1" s="1"/>
  <c r="J1278" i="1"/>
  <c r="L1278" i="1" s="1"/>
  <c r="J1279" i="1"/>
  <c r="L1279" i="1" s="1"/>
  <c r="J1280" i="1"/>
  <c r="L1280" i="1" s="1"/>
  <c r="J1281" i="1"/>
  <c r="L1281" i="1" s="1"/>
  <c r="J1282" i="1"/>
  <c r="L1282" i="1" s="1"/>
  <c r="J1283" i="1"/>
  <c r="L1283" i="1" s="1"/>
  <c r="J1284" i="1"/>
  <c r="L1284" i="1" s="1"/>
  <c r="J1285" i="1"/>
  <c r="L1285" i="1" s="1"/>
  <c r="J1286" i="1"/>
  <c r="L1286" i="1" s="1"/>
  <c r="J1287" i="1"/>
  <c r="L1287" i="1" s="1"/>
  <c r="J1288" i="1"/>
  <c r="L1288" i="1" s="1"/>
  <c r="J1289" i="1"/>
  <c r="L1289" i="1" s="1"/>
  <c r="J1290" i="1"/>
  <c r="L1290" i="1" s="1"/>
  <c r="J1291" i="1"/>
  <c r="L1291" i="1" s="1"/>
  <c r="J1292" i="1"/>
  <c r="L1292" i="1" s="1"/>
  <c r="J1293" i="1"/>
  <c r="L1293" i="1" s="1"/>
  <c r="J1294" i="1"/>
  <c r="L1294" i="1" s="1"/>
  <c r="J1295" i="1"/>
  <c r="L1295" i="1" s="1"/>
  <c r="J1296" i="1"/>
  <c r="L1296" i="1" s="1"/>
  <c r="J1297" i="1"/>
  <c r="L1297" i="1" s="1"/>
  <c r="J1298" i="1"/>
  <c r="L1298" i="1" s="1"/>
  <c r="J1299" i="1"/>
  <c r="L1299" i="1" s="1"/>
  <c r="J1300" i="1"/>
  <c r="L1300" i="1" s="1"/>
  <c r="J1301" i="1"/>
  <c r="L1301" i="1" s="1"/>
  <c r="J1302" i="1"/>
  <c r="L1302" i="1" s="1"/>
  <c r="J1303" i="1"/>
  <c r="L1303" i="1" s="1"/>
  <c r="J1305" i="1"/>
  <c r="L1305" i="1" s="1"/>
  <c r="J1306" i="1"/>
  <c r="L1306" i="1" s="1"/>
  <c r="J1307" i="1"/>
  <c r="L1307" i="1" s="1"/>
  <c r="J1308" i="1"/>
  <c r="L1308" i="1" s="1"/>
  <c r="J1309" i="1"/>
  <c r="L1309" i="1" s="1"/>
  <c r="J1310" i="1"/>
  <c r="L1310" i="1" s="1"/>
  <c r="J1311" i="1"/>
  <c r="L1311" i="1" s="1"/>
  <c r="J1313" i="1"/>
  <c r="L1313" i="1" s="1"/>
  <c r="J1314" i="1"/>
  <c r="L1314" i="1" s="1"/>
  <c r="J1315" i="1"/>
  <c r="L1315" i="1" s="1"/>
  <c r="J1316" i="1"/>
  <c r="L1316" i="1" s="1"/>
  <c r="J1317" i="1"/>
  <c r="L1317" i="1" s="1"/>
  <c r="J1318" i="1"/>
  <c r="L1318" i="1" s="1"/>
  <c r="J1319" i="1"/>
  <c r="L1319" i="1" s="1"/>
  <c r="J1320" i="1"/>
  <c r="L1320" i="1" s="1"/>
  <c r="J1321" i="1"/>
  <c r="L1321" i="1" s="1"/>
  <c r="J1322" i="1"/>
  <c r="L1322" i="1" s="1"/>
  <c r="J1323" i="1"/>
  <c r="L1323" i="1" s="1"/>
  <c r="J1324" i="1"/>
  <c r="L1324" i="1" s="1"/>
  <c r="J1325" i="1"/>
  <c r="L1325" i="1" s="1"/>
  <c r="J1326" i="1"/>
  <c r="L1326" i="1" s="1"/>
  <c r="J1327" i="1"/>
  <c r="L1327" i="1" s="1"/>
  <c r="J1328" i="1"/>
  <c r="L1328" i="1" s="1"/>
  <c r="J1329" i="1"/>
  <c r="L1329" i="1" s="1"/>
  <c r="J1330" i="1"/>
  <c r="L1330" i="1" s="1"/>
  <c r="J1331" i="1"/>
  <c r="L1331" i="1" s="1"/>
  <c r="J1332" i="1"/>
  <c r="L1332" i="1" s="1"/>
  <c r="J1333" i="1"/>
  <c r="L1333" i="1" s="1"/>
  <c r="J1334" i="1"/>
  <c r="L1334" i="1" s="1"/>
  <c r="J1335" i="1"/>
  <c r="L1335" i="1" s="1"/>
  <c r="J1336" i="1"/>
  <c r="L1336" i="1" s="1"/>
  <c r="J1337" i="1"/>
  <c r="L1337" i="1" s="1"/>
  <c r="J1338" i="1"/>
  <c r="L1338" i="1" s="1"/>
  <c r="J1339" i="1"/>
  <c r="L1339" i="1" s="1"/>
  <c r="J1340" i="1"/>
  <c r="L1340" i="1" s="1"/>
  <c r="J1341" i="1"/>
  <c r="L1341" i="1" s="1"/>
  <c r="J1342" i="1"/>
  <c r="L1342" i="1" s="1"/>
  <c r="J1343" i="1"/>
  <c r="L1343" i="1" s="1"/>
  <c r="J1344" i="1"/>
  <c r="L1344" i="1" s="1"/>
  <c r="J1345" i="1"/>
  <c r="L1345" i="1" s="1"/>
  <c r="J1346" i="1"/>
  <c r="L1346" i="1" s="1"/>
  <c r="J1347" i="1"/>
  <c r="L1347" i="1" s="1"/>
  <c r="J1348" i="1"/>
  <c r="L1348" i="1" s="1"/>
  <c r="J1349" i="1"/>
  <c r="L1349" i="1" s="1"/>
  <c r="J1350" i="1"/>
  <c r="L1350" i="1" s="1"/>
  <c r="J1351" i="1"/>
  <c r="L1351" i="1" s="1"/>
  <c r="J1352" i="1"/>
  <c r="L1352" i="1" s="1"/>
  <c r="J1353" i="1"/>
  <c r="L1353" i="1" s="1"/>
  <c r="J1354" i="1"/>
  <c r="L1354" i="1" s="1"/>
  <c r="J1355" i="1"/>
  <c r="L1355" i="1" s="1"/>
  <c r="J1356" i="1"/>
  <c r="L1356" i="1" s="1"/>
  <c r="J1357" i="1"/>
  <c r="L1357" i="1" s="1"/>
  <c r="J1358" i="1"/>
  <c r="L1358" i="1" s="1"/>
  <c r="J1359" i="1"/>
  <c r="L1359" i="1" s="1"/>
  <c r="J1360" i="1"/>
  <c r="L1360" i="1" s="1"/>
  <c r="J1361" i="1"/>
  <c r="L1361" i="1" s="1"/>
  <c r="J1362" i="1"/>
  <c r="L1362" i="1" s="1"/>
  <c r="J1363" i="1"/>
  <c r="L1363" i="1" s="1"/>
  <c r="J1364" i="1"/>
  <c r="L1364" i="1" s="1"/>
  <c r="J1365" i="1"/>
  <c r="L1365" i="1" s="1"/>
  <c r="J1366" i="1"/>
  <c r="L1366" i="1" s="1"/>
  <c r="J1367" i="1"/>
  <c r="L1367" i="1" s="1"/>
  <c r="J1368" i="1"/>
  <c r="L1368" i="1" s="1"/>
  <c r="J1369" i="1"/>
  <c r="L1369" i="1" s="1"/>
  <c r="J1370" i="1"/>
  <c r="L1370" i="1" s="1"/>
  <c r="J1371" i="1"/>
  <c r="L1371" i="1" s="1"/>
  <c r="J1372" i="1"/>
  <c r="L1372" i="1" s="1"/>
  <c r="J1373" i="1"/>
  <c r="L1373" i="1" s="1"/>
  <c r="J1374" i="1"/>
  <c r="L1374" i="1" s="1"/>
  <c r="J1375" i="1"/>
  <c r="L1375" i="1" s="1"/>
  <c r="J1376" i="1"/>
  <c r="L1376" i="1" s="1"/>
  <c r="J1377" i="1"/>
  <c r="L1377" i="1" s="1"/>
  <c r="J1378" i="1"/>
  <c r="L1378" i="1" s="1"/>
  <c r="J1379" i="1"/>
  <c r="L1379" i="1" s="1"/>
  <c r="J1380" i="1"/>
  <c r="L1380" i="1" s="1"/>
  <c r="J1381" i="1"/>
  <c r="L1381" i="1" s="1"/>
  <c r="J1382" i="1"/>
  <c r="L1382" i="1" s="1"/>
  <c r="J1383" i="1"/>
  <c r="L1383" i="1" s="1"/>
  <c r="J1384" i="1"/>
  <c r="L1384" i="1" s="1"/>
  <c r="J1385" i="1"/>
  <c r="L1385" i="1" s="1"/>
  <c r="J1386" i="1"/>
  <c r="L1386" i="1" s="1"/>
  <c r="J1387" i="1"/>
  <c r="L1387" i="1" s="1"/>
  <c r="J1388" i="1"/>
  <c r="L1388" i="1" s="1"/>
  <c r="J1389" i="1"/>
  <c r="L1389" i="1" s="1"/>
  <c r="J1390" i="1"/>
  <c r="L1390" i="1" s="1"/>
  <c r="J1391" i="1"/>
  <c r="L1391" i="1" s="1"/>
  <c r="J1392" i="1"/>
  <c r="L1392" i="1" s="1"/>
  <c r="J1393" i="1"/>
  <c r="L1393" i="1" s="1"/>
  <c r="J1394" i="1"/>
  <c r="L1394" i="1" s="1"/>
  <c r="J1395" i="1"/>
  <c r="L1395" i="1" s="1"/>
  <c r="J1396" i="1"/>
  <c r="L1396" i="1" s="1"/>
  <c r="J1397" i="1"/>
  <c r="L1397" i="1" s="1"/>
  <c r="J1398" i="1"/>
  <c r="L1398" i="1" s="1"/>
  <c r="J1399" i="1"/>
  <c r="L1399" i="1" s="1"/>
  <c r="J1400" i="1"/>
  <c r="L1400" i="1" s="1"/>
  <c r="J1401" i="1"/>
  <c r="L1401" i="1" s="1"/>
  <c r="J1402" i="1"/>
  <c r="L1402" i="1" s="1"/>
  <c r="J1403" i="1"/>
  <c r="L1403" i="1" s="1"/>
  <c r="J1404" i="1"/>
  <c r="L1404" i="1" s="1"/>
  <c r="J1405" i="1"/>
  <c r="L1405" i="1" s="1"/>
  <c r="J1406" i="1"/>
  <c r="L1406" i="1" s="1"/>
  <c r="J1407" i="1"/>
  <c r="L1407" i="1" s="1"/>
  <c r="J1409" i="1"/>
  <c r="L1409" i="1" s="1"/>
  <c r="J1410" i="1"/>
  <c r="L1410" i="1" s="1"/>
  <c r="J1411" i="1"/>
  <c r="L1411" i="1" s="1"/>
  <c r="J1412" i="1"/>
  <c r="L1412" i="1" s="1"/>
  <c r="J1413" i="1"/>
  <c r="L1413" i="1" s="1"/>
  <c r="J1414" i="1"/>
  <c r="L1414" i="1" s="1"/>
  <c r="J1416" i="1"/>
  <c r="L1416" i="1" s="1"/>
  <c r="J1417" i="1"/>
  <c r="L1417" i="1" s="1"/>
  <c r="J1418" i="1"/>
  <c r="L1418" i="1" s="1"/>
  <c r="J1419" i="1"/>
  <c r="L1419" i="1" s="1"/>
  <c r="J1420" i="1"/>
  <c r="L1420" i="1" s="1"/>
  <c r="J1421" i="1"/>
  <c r="L1421" i="1" s="1"/>
  <c r="J1422" i="1"/>
  <c r="L1422" i="1" s="1"/>
  <c r="J1423" i="1"/>
  <c r="L1423" i="1" s="1"/>
  <c r="J1424" i="1"/>
  <c r="L1424" i="1" s="1"/>
  <c r="J1425" i="1"/>
  <c r="L1425" i="1" s="1"/>
  <c r="J1426" i="1"/>
  <c r="L1426" i="1" s="1"/>
  <c r="J1427" i="1"/>
  <c r="L1427" i="1" s="1"/>
  <c r="J1428" i="1"/>
  <c r="L1428" i="1" s="1"/>
  <c r="J1429" i="1"/>
  <c r="L1429" i="1" s="1"/>
  <c r="J1430" i="1"/>
  <c r="L1430" i="1" s="1"/>
  <c r="J1431" i="1"/>
  <c r="L1431" i="1" s="1"/>
  <c r="J1432" i="1"/>
  <c r="L1432" i="1" s="1"/>
  <c r="J1433" i="1"/>
  <c r="L1433" i="1" s="1"/>
  <c r="J1436" i="1"/>
  <c r="L1436" i="1" s="1"/>
  <c r="J1437" i="1"/>
  <c r="L1437" i="1" s="1"/>
  <c r="J1438" i="1"/>
  <c r="L1438" i="1" s="1"/>
  <c r="J1439" i="1"/>
  <c r="L1439" i="1" s="1"/>
  <c r="J1440" i="1"/>
  <c r="L1440" i="1" s="1"/>
  <c r="J1441" i="1"/>
  <c r="L1441" i="1" s="1"/>
  <c r="J1443" i="1"/>
  <c r="L1443" i="1" s="1"/>
  <c r="J1444" i="1"/>
  <c r="L1444" i="1" s="1"/>
  <c r="J1445" i="1"/>
  <c r="L1445" i="1" s="1"/>
  <c r="J1446" i="1"/>
  <c r="L1446" i="1" s="1"/>
  <c r="J1447" i="1"/>
  <c r="L1447" i="1" s="1"/>
  <c r="J1448" i="1"/>
  <c r="L1448" i="1" s="1"/>
  <c r="J1449" i="1"/>
  <c r="L1449" i="1" s="1"/>
  <c r="J1451" i="1"/>
  <c r="L1451" i="1" s="1"/>
  <c r="J1452" i="1"/>
  <c r="L1452" i="1" s="1"/>
  <c r="J1453" i="1"/>
  <c r="L1453" i="1" s="1"/>
  <c r="J1454" i="1"/>
  <c r="L1454" i="1" s="1"/>
  <c r="J1455" i="1"/>
  <c r="L1455" i="1" s="1"/>
  <c r="J1456" i="1"/>
  <c r="L1456" i="1" s="1"/>
  <c r="J1457" i="1"/>
  <c r="L1457" i="1" s="1"/>
  <c r="J1458" i="1"/>
  <c r="L1458" i="1" s="1"/>
  <c r="J1459" i="1"/>
  <c r="L1459" i="1" s="1"/>
  <c r="J1460" i="1"/>
  <c r="L1460" i="1" s="1"/>
  <c r="J1461" i="1"/>
  <c r="L1461" i="1" s="1"/>
  <c r="J1462" i="1"/>
  <c r="L1462" i="1" s="1"/>
  <c r="J1463" i="1"/>
  <c r="L1463" i="1" s="1"/>
  <c r="J1464" i="1"/>
  <c r="L1464" i="1" s="1"/>
  <c r="J1465" i="1"/>
  <c r="L1465" i="1" s="1"/>
  <c r="J1466" i="1"/>
  <c r="L1466" i="1" s="1"/>
  <c r="J1467" i="1"/>
  <c r="L1467" i="1" s="1"/>
  <c r="J1468" i="1"/>
  <c r="L1468" i="1" s="1"/>
  <c r="J1469" i="1"/>
  <c r="L1469" i="1" s="1"/>
  <c r="J1470" i="1"/>
  <c r="L1470" i="1" s="1"/>
  <c r="J1471" i="1"/>
  <c r="L1471" i="1" s="1"/>
  <c r="J1472" i="1"/>
  <c r="L1472" i="1" s="1"/>
  <c r="J1473" i="1"/>
  <c r="L1473" i="1" s="1"/>
  <c r="J1474" i="1"/>
  <c r="L1474" i="1" s="1"/>
  <c r="J1475" i="1"/>
  <c r="L1475" i="1" s="1"/>
  <c r="J1476" i="1"/>
  <c r="L1476" i="1" s="1"/>
  <c r="J1477" i="1"/>
  <c r="L1477" i="1" s="1"/>
  <c r="J1478" i="1"/>
  <c r="L1478" i="1" s="1"/>
  <c r="J1479" i="1"/>
  <c r="L1479" i="1" s="1"/>
  <c r="J1480" i="1"/>
  <c r="L1480" i="1" s="1"/>
  <c r="J1482" i="1"/>
  <c r="L1482" i="1" s="1"/>
  <c r="J1483" i="1"/>
  <c r="L1483" i="1" s="1"/>
  <c r="J1484" i="1"/>
  <c r="L1484" i="1" s="1"/>
  <c r="J1485" i="1"/>
  <c r="L1485" i="1" s="1"/>
  <c r="J1486" i="1"/>
  <c r="L1486" i="1" s="1"/>
  <c r="J1487" i="1"/>
  <c r="L1487" i="1" s="1"/>
  <c r="J1488" i="1"/>
  <c r="L1488" i="1" s="1"/>
  <c r="J1489" i="1"/>
  <c r="L1489" i="1" s="1"/>
  <c r="J1490" i="1"/>
  <c r="L1490" i="1" s="1"/>
  <c r="J1491" i="1"/>
  <c r="L1491" i="1" s="1"/>
  <c r="J1492" i="1"/>
  <c r="L1492" i="1" s="1"/>
  <c r="J1493" i="1"/>
  <c r="L1493" i="1" s="1"/>
  <c r="J1494" i="1"/>
  <c r="L1494" i="1" s="1"/>
  <c r="J1495" i="1"/>
  <c r="L1495" i="1" s="1"/>
  <c r="J1496" i="1"/>
  <c r="L1496" i="1" s="1"/>
  <c r="J1497" i="1"/>
  <c r="L1497" i="1" s="1"/>
  <c r="J1498" i="1"/>
  <c r="L1498" i="1" s="1"/>
  <c r="J1499" i="1"/>
  <c r="L1499" i="1" s="1"/>
  <c r="J1500" i="1"/>
  <c r="L1500" i="1" s="1"/>
  <c r="J1501" i="1"/>
  <c r="L1501" i="1" s="1"/>
  <c r="J1502" i="1"/>
  <c r="L1502" i="1" s="1"/>
  <c r="J1503" i="1"/>
  <c r="L1503" i="1" s="1"/>
  <c r="J1504" i="1"/>
  <c r="L1504" i="1" s="1"/>
  <c r="J1505" i="1"/>
  <c r="L1505" i="1" s="1"/>
  <c r="J1506" i="1"/>
  <c r="L1506" i="1" s="1"/>
  <c r="J1507" i="1"/>
  <c r="L1507" i="1" s="1"/>
  <c r="J1508" i="1"/>
  <c r="L1508" i="1" s="1"/>
  <c r="J1509" i="1"/>
  <c r="L1509" i="1" s="1"/>
  <c r="J1510" i="1"/>
  <c r="L1510" i="1" s="1"/>
  <c r="J1511" i="1"/>
  <c r="L1511" i="1" s="1"/>
  <c r="J1512" i="1"/>
  <c r="L1512" i="1" s="1"/>
  <c r="J1513" i="1"/>
  <c r="L1513" i="1" s="1"/>
  <c r="J1514" i="1"/>
  <c r="L1514" i="1" s="1"/>
  <c r="J1515" i="1"/>
  <c r="L1515" i="1" s="1"/>
  <c r="J1516" i="1"/>
  <c r="L1516" i="1" s="1"/>
  <c r="J1517" i="1"/>
  <c r="L1517" i="1" s="1"/>
  <c r="J1518" i="1"/>
  <c r="L1518" i="1" s="1"/>
  <c r="J1519" i="1"/>
  <c r="L1519" i="1" s="1"/>
  <c r="J1520" i="1"/>
  <c r="L1520" i="1" s="1"/>
  <c r="J1521" i="1"/>
  <c r="L1521" i="1" s="1"/>
  <c r="J1522" i="1"/>
  <c r="L1522" i="1" s="1"/>
  <c r="J1523" i="1"/>
  <c r="L1523" i="1" s="1"/>
  <c r="J1524" i="1"/>
  <c r="L1524" i="1" s="1"/>
  <c r="J1525" i="1"/>
  <c r="L1525" i="1" s="1"/>
  <c r="J1526" i="1"/>
  <c r="L1526" i="1" s="1"/>
  <c r="J1527" i="1"/>
  <c r="L1527" i="1" s="1"/>
  <c r="J1528" i="1"/>
  <c r="L1528" i="1" s="1"/>
  <c r="J1529" i="1"/>
  <c r="L1529" i="1" s="1"/>
  <c r="J1530" i="1"/>
  <c r="L1530" i="1" s="1"/>
  <c r="J1531" i="1"/>
  <c r="L1531" i="1" s="1"/>
  <c r="J1532" i="1"/>
  <c r="L1532" i="1" s="1"/>
  <c r="J1533" i="1"/>
  <c r="L1533" i="1" s="1"/>
  <c r="J1534" i="1"/>
  <c r="L1534" i="1" s="1"/>
  <c r="J1535" i="1"/>
  <c r="L1535" i="1" s="1"/>
  <c r="J1536" i="1"/>
  <c r="L1536" i="1" s="1"/>
  <c r="J1537" i="1"/>
  <c r="L1537" i="1" s="1"/>
  <c r="J1538" i="1"/>
  <c r="L1538" i="1" s="1"/>
  <c r="J1539" i="1"/>
  <c r="L1539" i="1" s="1"/>
  <c r="J1540" i="1"/>
  <c r="L1540" i="1" s="1"/>
  <c r="J1541" i="1"/>
  <c r="L1541" i="1" s="1"/>
  <c r="J1542" i="1"/>
  <c r="L1542" i="1" s="1"/>
  <c r="J1543" i="1"/>
  <c r="L1543" i="1" s="1"/>
  <c r="J1544" i="1"/>
  <c r="L1544" i="1" s="1"/>
  <c r="J1545" i="1"/>
  <c r="L1545" i="1" s="1"/>
  <c r="J1546" i="1"/>
  <c r="L1546" i="1" s="1"/>
  <c r="J1547" i="1"/>
  <c r="L1547" i="1" s="1"/>
  <c r="J1548" i="1"/>
  <c r="L1548" i="1" s="1"/>
  <c r="J1549" i="1"/>
  <c r="L1549" i="1" s="1"/>
  <c r="J1550" i="1"/>
  <c r="L1550" i="1" s="1"/>
  <c r="J1551" i="1"/>
  <c r="L1551" i="1" s="1"/>
  <c r="J1552" i="1"/>
  <c r="L1552" i="1" s="1"/>
  <c r="J1553" i="1"/>
  <c r="L1553" i="1" s="1"/>
  <c r="J1554" i="1"/>
  <c r="L1554" i="1" s="1"/>
  <c r="J1555" i="1"/>
  <c r="L1555" i="1" s="1"/>
  <c r="J1556" i="1"/>
  <c r="L1556" i="1" s="1"/>
  <c r="J1557" i="1"/>
  <c r="L1557" i="1" s="1"/>
  <c r="J1558" i="1"/>
  <c r="L1558" i="1" s="1"/>
  <c r="J1559" i="1"/>
  <c r="L1559" i="1" s="1"/>
  <c r="J1560" i="1"/>
  <c r="L1560" i="1" s="1"/>
  <c r="J1561" i="1"/>
  <c r="L1561" i="1" s="1"/>
  <c r="J1562" i="1"/>
  <c r="L1562" i="1" s="1"/>
  <c r="J1563" i="1"/>
  <c r="L1563" i="1" s="1"/>
  <c r="J1565" i="1"/>
  <c r="L1565" i="1" s="1"/>
  <c r="J1566" i="1"/>
  <c r="L1566" i="1" s="1"/>
  <c r="J1567" i="1"/>
  <c r="L1567" i="1" s="1"/>
  <c r="J1568" i="1"/>
  <c r="L1568" i="1" s="1"/>
  <c r="J1569" i="1"/>
  <c r="L1569" i="1" s="1"/>
  <c r="J1570" i="1"/>
  <c r="L1570" i="1" s="1"/>
  <c r="J1571" i="1"/>
  <c r="L1571" i="1" s="1"/>
  <c r="J1572" i="1"/>
  <c r="L1572" i="1" s="1"/>
  <c r="J1573" i="1"/>
  <c r="L1573" i="1" s="1"/>
  <c r="J1574" i="1"/>
  <c r="L1574" i="1" s="1"/>
  <c r="J1575" i="1"/>
  <c r="L1575" i="1" s="1"/>
  <c r="J1576" i="1"/>
  <c r="L1576" i="1" s="1"/>
  <c r="J1577" i="1"/>
  <c r="L1577" i="1" s="1"/>
  <c r="J1578" i="1"/>
  <c r="L1578" i="1" s="1"/>
  <c r="J1579" i="1"/>
  <c r="L1579" i="1" s="1"/>
  <c r="J1580" i="1"/>
  <c r="L1580" i="1" s="1"/>
  <c r="J1581" i="1"/>
  <c r="L1581" i="1" s="1"/>
  <c r="J1582" i="1"/>
  <c r="L1582" i="1" s="1"/>
  <c r="J1583" i="1"/>
  <c r="L1583" i="1" s="1"/>
  <c r="J1584" i="1"/>
  <c r="L1584" i="1" s="1"/>
  <c r="J1585" i="1"/>
  <c r="L1585" i="1" s="1"/>
  <c r="J1586" i="1"/>
  <c r="L1586" i="1" s="1"/>
  <c r="J1587" i="1"/>
  <c r="L1587" i="1" s="1"/>
  <c r="J1588" i="1"/>
  <c r="L1588" i="1" s="1"/>
  <c r="J1589" i="1"/>
  <c r="L1589" i="1" s="1"/>
  <c r="J1590" i="1"/>
  <c r="L1590" i="1" s="1"/>
  <c r="J1591" i="1"/>
  <c r="L1591" i="1" s="1"/>
  <c r="J1592" i="1"/>
  <c r="L1592" i="1" s="1"/>
  <c r="J1594" i="1"/>
  <c r="L1594" i="1" s="1"/>
  <c r="J1595" i="1"/>
  <c r="L1595" i="1" s="1"/>
  <c r="J1596" i="1"/>
  <c r="L1596" i="1" s="1"/>
  <c r="J1597" i="1"/>
  <c r="L1597" i="1" s="1"/>
  <c r="J1598" i="1"/>
  <c r="L1598" i="1" s="1"/>
  <c r="J1599" i="1"/>
  <c r="L1599" i="1" s="1"/>
  <c r="J1600" i="1"/>
  <c r="L1600" i="1" s="1"/>
  <c r="J1601" i="1"/>
  <c r="L1601" i="1" s="1"/>
  <c r="J1602" i="1"/>
  <c r="L1602" i="1" s="1"/>
  <c r="J1603" i="1"/>
  <c r="L1603" i="1" s="1"/>
  <c r="J1604" i="1"/>
  <c r="L1604" i="1" s="1"/>
  <c r="J1606" i="1"/>
  <c r="L1606" i="1" s="1"/>
  <c r="J1607" i="1"/>
  <c r="L1607" i="1" s="1"/>
  <c r="J1608" i="1"/>
  <c r="L1608" i="1" s="1"/>
  <c r="J1609" i="1"/>
  <c r="L1609" i="1" s="1"/>
  <c r="J1610" i="1"/>
  <c r="L1610" i="1" s="1"/>
  <c r="J1611" i="1"/>
  <c r="L1611" i="1" s="1"/>
  <c r="J1613" i="1"/>
  <c r="L1613" i="1" s="1"/>
  <c r="J1614" i="1"/>
  <c r="L1614" i="1" s="1"/>
  <c r="J1615" i="1"/>
  <c r="L1615" i="1" s="1"/>
  <c r="J1616" i="1"/>
  <c r="L1616" i="1" s="1"/>
  <c r="J1617" i="1"/>
  <c r="L1617" i="1" s="1"/>
  <c r="J1618" i="1"/>
  <c r="L1618" i="1" s="1"/>
  <c r="J1619" i="1"/>
  <c r="L1619" i="1" s="1"/>
  <c r="J1620" i="1"/>
  <c r="L1620" i="1" s="1"/>
  <c r="J1621" i="1"/>
  <c r="L1621" i="1" s="1"/>
  <c r="J1622" i="1"/>
  <c r="L1622" i="1" s="1"/>
  <c r="J1624" i="1"/>
  <c r="L1624" i="1" s="1"/>
  <c r="J1625" i="1"/>
  <c r="L1625" i="1" s="1"/>
  <c r="J1626" i="1"/>
  <c r="L1626" i="1" s="1"/>
  <c r="J1627" i="1"/>
  <c r="L1627" i="1" s="1"/>
  <c r="J1628" i="1"/>
  <c r="L1628" i="1" s="1"/>
  <c r="J1629" i="1"/>
  <c r="L1629" i="1" s="1"/>
  <c r="J1630" i="1"/>
  <c r="L1630" i="1" s="1"/>
  <c r="J1631" i="1"/>
  <c r="L1631" i="1" s="1"/>
  <c r="J1632" i="1"/>
  <c r="L1632" i="1" s="1"/>
  <c r="J1633" i="1"/>
  <c r="L1633" i="1" s="1"/>
  <c r="J1634" i="1"/>
  <c r="L1634" i="1" s="1"/>
  <c r="J1635" i="1"/>
  <c r="L1635" i="1" s="1"/>
  <c r="J1636" i="1"/>
  <c r="L1636" i="1" s="1"/>
  <c r="J1637" i="1"/>
  <c r="L1637" i="1" s="1"/>
  <c r="J1639" i="1"/>
  <c r="L1639" i="1" s="1"/>
  <c r="J1641" i="1"/>
  <c r="L1641" i="1" s="1"/>
  <c r="J1642" i="1"/>
  <c r="L1642" i="1" s="1"/>
  <c r="J1643" i="1"/>
  <c r="L1643" i="1" s="1"/>
  <c r="J1644" i="1"/>
  <c r="L1644" i="1" s="1"/>
  <c r="J1645" i="1"/>
  <c r="L1645" i="1" s="1"/>
  <c r="J1646" i="1"/>
  <c r="L1646" i="1" s="1"/>
  <c r="J1647" i="1"/>
  <c r="L1647" i="1" s="1"/>
  <c r="J1648" i="1"/>
  <c r="L1648" i="1" s="1"/>
  <c r="J1650" i="1"/>
  <c r="L1650" i="1" s="1"/>
  <c r="J1651" i="1"/>
  <c r="L1651" i="1" s="1"/>
  <c r="J1652" i="1"/>
  <c r="L1652" i="1" s="1"/>
  <c r="J1654" i="1"/>
  <c r="L1654" i="1" s="1"/>
  <c r="J1655" i="1"/>
  <c r="L1655" i="1" s="1"/>
  <c r="J1656" i="1"/>
  <c r="L1656" i="1" s="1"/>
  <c r="J1657" i="1"/>
  <c r="L1657" i="1" s="1"/>
  <c r="J1658" i="1"/>
  <c r="L1658" i="1" s="1"/>
  <c r="J1659" i="1"/>
  <c r="L1659" i="1" s="1"/>
  <c r="J1660" i="1"/>
  <c r="L1660" i="1" s="1"/>
  <c r="J1661" i="1"/>
  <c r="L1661" i="1" s="1"/>
  <c r="J1662" i="1"/>
  <c r="L1662" i="1" s="1"/>
  <c r="J1663" i="1"/>
  <c r="L1663" i="1" s="1"/>
  <c r="J1664" i="1"/>
  <c r="L1664" i="1" s="1"/>
  <c r="J1665" i="1"/>
  <c r="L1665" i="1" s="1"/>
  <c r="J1666" i="1"/>
  <c r="L1666" i="1" s="1"/>
  <c r="J1667" i="1"/>
  <c r="L1667" i="1" s="1"/>
  <c r="J1668" i="1"/>
  <c r="L1668" i="1" s="1"/>
  <c r="J1669" i="1"/>
  <c r="L1669" i="1" s="1"/>
  <c r="J1670" i="1"/>
  <c r="L1670" i="1" s="1"/>
  <c r="J1671" i="1"/>
  <c r="L1671" i="1" s="1"/>
  <c r="J1672" i="1"/>
  <c r="L1672" i="1" s="1"/>
  <c r="J1673" i="1"/>
  <c r="L1673" i="1" s="1"/>
  <c r="J1674" i="1"/>
  <c r="L1674" i="1" s="1"/>
  <c r="J1675" i="1"/>
  <c r="L1675" i="1" s="1"/>
  <c r="J1676" i="1"/>
  <c r="L1676" i="1" s="1"/>
  <c r="J1677" i="1"/>
  <c r="L1677" i="1" s="1"/>
  <c r="J1678" i="1"/>
  <c r="L1678" i="1" s="1"/>
  <c r="J1679" i="1"/>
  <c r="L1679" i="1" s="1"/>
  <c r="J1680" i="1"/>
  <c r="L1680" i="1" s="1"/>
  <c r="J1681" i="1"/>
  <c r="L1681" i="1" s="1"/>
  <c r="J1682" i="1"/>
  <c r="L1682" i="1" s="1"/>
  <c r="J1683" i="1"/>
  <c r="L1683" i="1" s="1"/>
  <c r="J1684" i="1"/>
  <c r="L1684" i="1" s="1"/>
  <c r="J1685" i="1"/>
  <c r="L1685" i="1" s="1"/>
  <c r="J1686" i="1"/>
  <c r="L1686" i="1" s="1"/>
  <c r="J1687" i="1"/>
  <c r="L1687" i="1" s="1"/>
  <c r="J1688" i="1"/>
  <c r="L1688" i="1" s="1"/>
  <c r="J1689" i="1"/>
  <c r="L1689" i="1" s="1"/>
  <c r="J1690" i="1"/>
  <c r="L1690" i="1" s="1"/>
  <c r="J1691" i="1"/>
  <c r="L1691" i="1" s="1"/>
  <c r="J1692" i="1"/>
  <c r="L1692" i="1" s="1"/>
  <c r="J1693" i="1"/>
  <c r="L1693" i="1" s="1"/>
  <c r="J1694" i="1"/>
  <c r="L1694" i="1" s="1"/>
  <c r="J1695" i="1"/>
  <c r="L1695" i="1" s="1"/>
  <c r="J1697" i="1"/>
  <c r="L1697" i="1" s="1"/>
  <c r="J1698" i="1"/>
  <c r="L1698" i="1" s="1"/>
  <c r="J1699" i="1"/>
  <c r="L1699" i="1" s="1"/>
  <c r="J1700" i="1"/>
  <c r="L1700" i="1" s="1"/>
  <c r="J1701" i="1"/>
  <c r="L1701" i="1" s="1"/>
  <c r="J1702" i="1"/>
  <c r="L1702" i="1" s="1"/>
  <c r="J1703" i="1"/>
  <c r="L1703" i="1" s="1"/>
  <c r="J1704" i="1"/>
  <c r="L1704" i="1" s="1"/>
  <c r="J1705" i="1"/>
  <c r="L1705" i="1" s="1"/>
  <c r="J1706" i="1"/>
  <c r="L1706" i="1" s="1"/>
  <c r="J1707" i="1"/>
  <c r="L1707" i="1" s="1"/>
  <c r="J1708" i="1"/>
  <c r="L1708" i="1" s="1"/>
  <c r="J1709" i="1"/>
  <c r="L1709" i="1" s="1"/>
  <c r="J1710" i="1"/>
  <c r="L1710" i="1" s="1"/>
  <c r="J1711" i="1"/>
  <c r="L1711" i="1" s="1"/>
  <c r="J1712" i="1"/>
  <c r="L1712" i="1" s="1"/>
  <c r="J1713" i="1"/>
  <c r="L1713" i="1" s="1"/>
  <c r="J1714" i="1"/>
  <c r="L1714" i="1" s="1"/>
  <c r="J1715" i="1"/>
  <c r="L1715" i="1" s="1"/>
  <c r="J1716" i="1"/>
  <c r="L1716" i="1" s="1"/>
  <c r="J1717" i="1"/>
  <c r="L1717" i="1" s="1"/>
  <c r="J1718" i="1"/>
  <c r="L1718" i="1" s="1"/>
  <c r="J1719" i="1"/>
  <c r="L1719" i="1" s="1"/>
  <c r="J1720" i="1"/>
  <c r="L1720" i="1" s="1"/>
  <c r="J1721" i="1"/>
  <c r="L1721" i="1" s="1"/>
  <c r="J1722" i="1"/>
  <c r="L1722" i="1" s="1"/>
  <c r="J1723" i="1"/>
  <c r="L1723" i="1" s="1"/>
  <c r="J1724" i="1"/>
  <c r="L1724" i="1" s="1"/>
  <c r="J1725" i="1"/>
  <c r="L1725" i="1" s="1"/>
  <c r="J1726" i="1"/>
  <c r="L1726" i="1" s="1"/>
  <c r="J1727" i="1"/>
  <c r="L1727" i="1" s="1"/>
  <c r="J1728" i="1"/>
  <c r="L1728" i="1" s="1"/>
  <c r="J1729" i="1"/>
  <c r="L1729" i="1" s="1"/>
  <c r="J1731" i="1"/>
  <c r="L1731" i="1" s="1"/>
  <c r="J1732" i="1"/>
  <c r="L1732" i="1" s="1"/>
  <c r="J1733" i="1"/>
  <c r="L1733" i="1" s="1"/>
  <c r="J1734" i="1"/>
  <c r="L1734" i="1" s="1"/>
  <c r="J1735" i="1"/>
  <c r="L1735" i="1" s="1"/>
  <c r="J1736" i="1"/>
  <c r="L1736" i="1" s="1"/>
  <c r="J1737" i="1"/>
  <c r="L1737" i="1" s="1"/>
  <c r="J1738" i="1"/>
  <c r="L1738" i="1" s="1"/>
  <c r="J1739" i="1"/>
  <c r="L1739" i="1" s="1"/>
  <c r="J1740" i="1"/>
  <c r="L1740" i="1" s="1"/>
  <c r="J1741" i="1"/>
  <c r="L1741" i="1" s="1"/>
  <c r="J1742" i="1"/>
  <c r="L1742" i="1" s="1"/>
  <c r="J1743" i="1"/>
  <c r="L1743" i="1" s="1"/>
  <c r="J1744" i="1"/>
  <c r="L1744" i="1" s="1"/>
  <c r="J1745" i="1"/>
  <c r="L1745" i="1" s="1"/>
  <c r="J1746" i="1"/>
  <c r="L1746" i="1" s="1"/>
  <c r="J1747" i="1"/>
  <c r="L1747" i="1" s="1"/>
  <c r="J1748" i="1"/>
  <c r="L1748" i="1" s="1"/>
  <c r="J1749" i="1"/>
  <c r="L1749" i="1" s="1"/>
  <c r="J1750" i="1"/>
  <c r="L1750" i="1" s="1"/>
  <c r="J1751" i="1"/>
  <c r="L1751" i="1" s="1"/>
  <c r="J1752" i="1"/>
  <c r="L1752" i="1" s="1"/>
  <c r="J1753" i="1"/>
  <c r="L1753" i="1" s="1"/>
  <c r="J1754" i="1"/>
  <c r="L1754" i="1" s="1"/>
  <c r="J1755" i="1"/>
  <c r="L1755" i="1" s="1"/>
  <c r="J1756" i="1"/>
  <c r="L1756" i="1" s="1"/>
  <c r="J1757" i="1"/>
  <c r="L1757" i="1" s="1"/>
  <c r="J1758" i="1"/>
  <c r="L1758" i="1" s="1"/>
  <c r="J1759" i="1"/>
  <c r="L1759" i="1" s="1"/>
  <c r="J1760" i="1"/>
  <c r="L1760" i="1" s="1"/>
  <c r="J1761" i="1"/>
  <c r="L1761" i="1" s="1"/>
  <c r="J1762" i="1"/>
  <c r="L1762" i="1" s="1"/>
  <c r="J1763" i="1"/>
  <c r="L1763" i="1" s="1"/>
  <c r="J1764" i="1"/>
  <c r="L1764" i="1" s="1"/>
  <c r="J1765" i="1"/>
  <c r="L1765" i="1" s="1"/>
  <c r="J1766" i="1"/>
  <c r="L1766" i="1" s="1"/>
  <c r="J1767" i="1"/>
  <c r="L1767" i="1" s="1"/>
  <c r="J1768" i="1"/>
  <c r="L1768" i="1" s="1"/>
  <c r="J1769" i="1"/>
  <c r="L1769" i="1" s="1"/>
  <c r="J1770" i="1"/>
  <c r="L1770" i="1" s="1"/>
  <c r="J1771" i="1"/>
  <c r="L1771" i="1" s="1"/>
  <c r="J1772" i="1"/>
  <c r="L1772" i="1" s="1"/>
  <c r="J1773" i="1"/>
  <c r="L1773" i="1" s="1"/>
  <c r="J1774" i="1"/>
  <c r="L1774" i="1" s="1"/>
  <c r="J1775" i="1"/>
  <c r="L1775" i="1" s="1"/>
  <c r="J1776" i="1"/>
  <c r="L1776" i="1" s="1"/>
  <c r="J1777" i="1"/>
  <c r="L1777" i="1" s="1"/>
  <c r="J1778" i="1"/>
  <c r="L1778" i="1" s="1"/>
  <c r="J1779" i="1"/>
  <c r="L1779" i="1" s="1"/>
  <c r="J1780" i="1"/>
  <c r="L1780" i="1" s="1"/>
  <c r="J1781" i="1"/>
  <c r="L1781" i="1" s="1"/>
  <c r="J1782" i="1"/>
  <c r="L1782" i="1" s="1"/>
  <c r="J1783" i="1"/>
  <c r="L1783" i="1" s="1"/>
  <c r="J1784" i="1"/>
  <c r="L1784" i="1" s="1"/>
  <c r="J1785" i="1"/>
  <c r="L1785" i="1" s="1"/>
  <c r="J1786" i="1"/>
  <c r="L1786" i="1" s="1"/>
  <c r="J1787" i="1"/>
  <c r="L1787" i="1" s="1"/>
  <c r="J1788" i="1"/>
  <c r="L1788" i="1" s="1"/>
  <c r="J1789" i="1"/>
  <c r="L1789" i="1" s="1"/>
  <c r="J1790" i="1"/>
  <c r="L1790" i="1" s="1"/>
  <c r="J1791" i="1"/>
  <c r="L1791" i="1" s="1"/>
  <c r="J1792" i="1"/>
  <c r="L1792" i="1" s="1"/>
  <c r="J1793" i="1"/>
  <c r="L1793" i="1" s="1"/>
  <c r="J1794" i="1"/>
  <c r="L1794" i="1" s="1"/>
  <c r="J1795" i="1"/>
  <c r="L1795" i="1" s="1"/>
  <c r="J1796" i="1"/>
  <c r="L1796" i="1" s="1"/>
  <c r="J1797" i="1"/>
  <c r="L1797" i="1" s="1"/>
  <c r="J1798" i="1"/>
  <c r="L1798" i="1" s="1"/>
  <c r="J1799" i="1"/>
  <c r="L1799" i="1" s="1"/>
  <c r="J1800" i="1"/>
  <c r="L1800" i="1" s="1"/>
  <c r="J1801" i="1"/>
  <c r="L1801" i="1" s="1"/>
  <c r="J1802" i="1"/>
  <c r="L1802" i="1" s="1"/>
  <c r="J1803" i="1"/>
  <c r="L1803" i="1" s="1"/>
  <c r="J1804" i="1"/>
  <c r="L1804" i="1" s="1"/>
  <c r="J1805" i="1"/>
  <c r="L1805" i="1" s="1"/>
  <c r="J1806" i="1"/>
  <c r="L1806" i="1" s="1"/>
  <c r="J1807" i="1"/>
  <c r="L1807" i="1" s="1"/>
  <c r="J1808" i="1"/>
  <c r="L1808" i="1" s="1"/>
  <c r="J1810" i="1"/>
  <c r="L1810" i="1" s="1"/>
  <c r="J1811" i="1"/>
  <c r="L1811" i="1" s="1"/>
  <c r="J1812" i="1"/>
  <c r="L1812" i="1" s="1"/>
  <c r="J1813" i="1"/>
  <c r="L1813" i="1" s="1"/>
  <c r="J1814" i="1"/>
  <c r="L1814" i="1" s="1"/>
  <c r="J1815" i="1"/>
  <c r="L1815" i="1" s="1"/>
  <c r="J1816" i="1"/>
  <c r="L1816" i="1" s="1"/>
  <c r="J1817" i="1"/>
  <c r="L1817" i="1" s="1"/>
  <c r="J1818" i="1"/>
  <c r="L1818" i="1" s="1"/>
  <c r="J1819" i="1"/>
  <c r="L1819" i="1" s="1"/>
  <c r="J1820" i="1"/>
  <c r="L1820" i="1" s="1"/>
  <c r="J1821" i="1"/>
  <c r="L1821" i="1" s="1"/>
  <c r="J1822" i="1"/>
  <c r="L1822" i="1" s="1"/>
  <c r="J1823" i="1"/>
  <c r="L1823" i="1" s="1"/>
  <c r="J1824" i="1"/>
  <c r="L1824" i="1" s="1"/>
  <c r="J1825" i="1"/>
  <c r="L1825" i="1" s="1"/>
  <c r="J1826" i="1"/>
  <c r="L1826" i="1" s="1"/>
  <c r="J1827" i="1"/>
  <c r="L1827" i="1" s="1"/>
  <c r="J1828" i="1"/>
  <c r="L1828" i="1" s="1"/>
  <c r="J1829" i="1"/>
  <c r="L1829" i="1" s="1"/>
  <c r="J1830" i="1"/>
  <c r="L1830" i="1" s="1"/>
  <c r="J1831" i="1"/>
  <c r="L1831" i="1" s="1"/>
  <c r="J1832" i="1"/>
  <c r="L1832" i="1" s="1"/>
  <c r="J1833" i="1"/>
  <c r="L1833" i="1" s="1"/>
  <c r="J1834" i="1"/>
  <c r="L1834" i="1" s="1"/>
  <c r="J1835" i="1"/>
  <c r="L1835" i="1" s="1"/>
  <c r="J1836" i="1"/>
  <c r="L1836" i="1" s="1"/>
  <c r="J1837" i="1"/>
  <c r="L1837" i="1" s="1"/>
  <c r="J1838" i="1"/>
  <c r="L1838" i="1" s="1"/>
  <c r="J1839" i="1"/>
  <c r="L1839" i="1" s="1"/>
  <c r="J1840" i="1"/>
  <c r="L1840" i="1" s="1"/>
  <c r="J1841" i="1"/>
  <c r="L1841" i="1" s="1"/>
  <c r="J1842" i="1"/>
  <c r="L1842" i="1" s="1"/>
  <c r="J1843" i="1"/>
  <c r="L1843" i="1" s="1"/>
  <c r="J1844" i="1"/>
  <c r="L1844" i="1" s="1"/>
  <c r="J1845" i="1"/>
  <c r="L1845" i="1" s="1"/>
  <c r="J1846" i="1"/>
  <c r="L1846" i="1" s="1"/>
  <c r="J1847" i="1"/>
  <c r="L1847" i="1" s="1"/>
  <c r="J1848" i="1"/>
  <c r="L1848" i="1" s="1"/>
  <c r="J1849" i="1"/>
  <c r="L1849" i="1" s="1"/>
  <c r="J1850" i="1"/>
  <c r="L1850" i="1" s="1"/>
  <c r="J1851" i="1"/>
  <c r="L1851" i="1" s="1"/>
  <c r="J1852" i="1"/>
  <c r="L1852" i="1" s="1"/>
  <c r="J1853" i="1"/>
  <c r="L1853" i="1" s="1"/>
  <c r="J1854" i="1"/>
  <c r="L1854" i="1" s="1"/>
  <c r="J1855" i="1"/>
  <c r="L1855" i="1" s="1"/>
  <c r="J1856" i="1"/>
  <c r="L1856" i="1" s="1"/>
  <c r="J1857" i="1"/>
  <c r="L1857" i="1" s="1"/>
  <c r="J1858" i="1"/>
  <c r="L1858" i="1" s="1"/>
  <c r="J1860" i="1"/>
  <c r="L1860" i="1" s="1"/>
  <c r="J1861" i="1"/>
  <c r="L1861" i="1" s="1"/>
  <c r="J1862" i="1"/>
  <c r="L1862" i="1" s="1"/>
  <c r="J1863" i="1"/>
  <c r="L1863" i="1" s="1"/>
  <c r="J1864" i="1"/>
  <c r="L1864" i="1" s="1"/>
  <c r="J1865" i="1"/>
  <c r="L1865" i="1" s="1"/>
  <c r="J1866" i="1"/>
  <c r="L1866" i="1" s="1"/>
  <c r="J1867" i="1"/>
  <c r="L1867" i="1" s="1"/>
  <c r="J1868" i="1"/>
  <c r="L1868" i="1" s="1"/>
  <c r="J1869" i="1"/>
  <c r="L1869" i="1" s="1"/>
  <c r="J1870" i="1"/>
  <c r="L1870" i="1" s="1"/>
  <c r="J1871" i="1"/>
  <c r="L1871" i="1" s="1"/>
  <c r="J1873" i="1"/>
  <c r="L1873" i="1" s="1"/>
  <c r="J1874" i="1"/>
  <c r="L1874" i="1" s="1"/>
  <c r="J1875" i="1"/>
  <c r="L1875" i="1" s="1"/>
  <c r="J1876" i="1"/>
  <c r="L1876" i="1" s="1"/>
  <c r="J1877" i="1"/>
  <c r="L1877" i="1" s="1"/>
  <c r="J1878" i="1"/>
  <c r="L1878" i="1" s="1"/>
  <c r="J1879" i="1"/>
  <c r="L1879" i="1" s="1"/>
  <c r="J1881" i="1"/>
  <c r="L1881" i="1" s="1"/>
  <c r="J1882" i="1"/>
  <c r="L1882" i="1" s="1"/>
  <c r="J1883" i="1"/>
  <c r="L1883" i="1" s="1"/>
  <c r="J1884" i="1"/>
  <c r="L1884" i="1" s="1"/>
  <c r="J1885" i="1"/>
  <c r="L1885" i="1" s="1"/>
  <c r="J1886" i="1"/>
  <c r="L1886" i="1" s="1"/>
  <c r="J1887" i="1"/>
  <c r="L1887" i="1" s="1"/>
  <c r="J1888" i="1"/>
  <c r="L1888" i="1" s="1"/>
  <c r="J1889" i="1"/>
  <c r="L1889" i="1" s="1"/>
  <c r="J1890" i="1"/>
  <c r="L1890" i="1" s="1"/>
  <c r="J1891" i="1"/>
  <c r="L1891" i="1" s="1"/>
  <c r="J1892" i="1"/>
  <c r="L1892" i="1" s="1"/>
  <c r="J1893" i="1"/>
  <c r="L1893" i="1" s="1"/>
  <c r="J1895" i="1"/>
  <c r="L1895" i="1" s="1"/>
  <c r="J1896" i="1"/>
  <c r="L1896" i="1" s="1"/>
  <c r="J1897" i="1"/>
  <c r="L1897" i="1" s="1"/>
  <c r="J1898" i="1"/>
  <c r="L1898" i="1" s="1"/>
  <c r="J1899" i="1"/>
  <c r="L1899" i="1" s="1"/>
  <c r="J1900" i="1"/>
  <c r="L1900" i="1" s="1"/>
  <c r="J1901" i="1"/>
  <c r="L1901" i="1" s="1"/>
  <c r="J1902" i="1"/>
  <c r="L1902" i="1" s="1"/>
  <c r="J1903" i="1"/>
  <c r="L1903" i="1" s="1"/>
  <c r="J1904" i="1"/>
  <c r="L1904" i="1" s="1"/>
  <c r="J1905" i="1"/>
  <c r="L1905" i="1" s="1"/>
  <c r="J1906" i="1"/>
  <c r="L1906" i="1" s="1"/>
  <c r="J1907" i="1"/>
  <c r="L1907" i="1" s="1"/>
  <c r="J1908" i="1"/>
  <c r="L1908" i="1" s="1"/>
  <c r="J1911" i="1"/>
  <c r="L1911" i="1" s="1"/>
  <c r="J1913" i="1"/>
  <c r="L1913" i="1" s="1"/>
  <c r="J1914" i="1"/>
  <c r="L1914" i="1" s="1"/>
  <c r="J1915" i="1"/>
  <c r="L1915" i="1" s="1"/>
  <c r="J1916" i="1"/>
  <c r="L1916" i="1" s="1"/>
  <c r="J1917" i="1"/>
  <c r="L1917" i="1" s="1"/>
  <c r="J1918" i="1"/>
  <c r="L1918" i="1" s="1"/>
  <c r="J1919" i="1"/>
  <c r="L1919" i="1" s="1"/>
  <c r="J1920" i="1"/>
  <c r="L1920" i="1" s="1"/>
  <c r="J1922" i="1"/>
  <c r="L1922" i="1" s="1"/>
  <c r="J1923" i="1"/>
  <c r="L1923" i="1" s="1"/>
  <c r="J1924" i="1"/>
  <c r="L1924" i="1" s="1"/>
  <c r="J1925" i="1"/>
  <c r="L1925" i="1" s="1"/>
  <c r="J1926" i="1"/>
  <c r="L1926" i="1" s="1"/>
  <c r="J1927" i="1"/>
  <c r="L1927" i="1" s="1"/>
  <c r="J1928" i="1"/>
  <c r="L1928" i="1" s="1"/>
  <c r="J1929" i="1"/>
  <c r="L1929" i="1" s="1"/>
  <c r="J1930" i="1"/>
  <c r="L1930" i="1" s="1"/>
  <c r="J1931" i="1"/>
  <c r="L1931" i="1" s="1"/>
  <c r="J1932" i="1"/>
  <c r="L1932" i="1" s="1"/>
  <c r="J1933" i="1"/>
  <c r="L1933" i="1" s="1"/>
  <c r="J1934" i="1"/>
  <c r="L1934" i="1" s="1"/>
  <c r="J1935" i="1"/>
  <c r="L1935" i="1" s="1"/>
  <c r="J1936" i="1"/>
  <c r="L1936" i="1" s="1"/>
  <c r="J1937" i="1"/>
  <c r="L1937" i="1" s="1"/>
  <c r="J1938" i="1"/>
  <c r="L1938" i="1" s="1"/>
  <c r="J1939" i="1"/>
  <c r="L1939" i="1" s="1"/>
  <c r="J1940" i="1"/>
  <c r="L1940" i="1" s="1"/>
  <c r="J1941" i="1"/>
  <c r="L1941" i="1" s="1"/>
  <c r="J1942" i="1"/>
  <c r="L1942" i="1" s="1"/>
  <c r="J1943" i="1"/>
  <c r="L1943" i="1" s="1"/>
  <c r="J1944" i="1"/>
  <c r="L1944" i="1" s="1"/>
  <c r="J1945" i="1"/>
  <c r="L1945" i="1" s="1"/>
  <c r="J1946" i="1"/>
  <c r="L1946" i="1" s="1"/>
  <c r="J1947" i="1"/>
  <c r="L1947" i="1" s="1"/>
  <c r="J1948" i="1"/>
  <c r="L1948" i="1" s="1"/>
  <c r="J1949" i="1"/>
  <c r="L1949" i="1" s="1"/>
  <c r="J1950" i="1"/>
  <c r="L1950" i="1" s="1"/>
  <c r="J1951" i="1"/>
  <c r="L1951" i="1" s="1"/>
  <c r="J1952" i="1"/>
  <c r="L1952" i="1" s="1"/>
  <c r="J1953" i="1"/>
  <c r="L1953" i="1" s="1"/>
  <c r="J1954" i="1"/>
  <c r="L1954" i="1" s="1"/>
  <c r="J1955" i="1"/>
  <c r="L1955" i="1" s="1"/>
  <c r="J1956" i="1"/>
  <c r="L1956" i="1" s="1"/>
  <c r="J1957" i="1"/>
  <c r="L1957" i="1" s="1"/>
  <c r="J1958" i="1"/>
  <c r="L1958" i="1" s="1"/>
  <c r="J1959" i="1"/>
  <c r="L1959" i="1" s="1"/>
  <c r="J1960" i="1"/>
  <c r="L1960" i="1" s="1"/>
  <c r="J1961" i="1"/>
  <c r="L1961" i="1" s="1"/>
  <c r="J1962" i="1"/>
  <c r="L1962" i="1" s="1"/>
  <c r="J1963" i="1"/>
  <c r="L1963" i="1" s="1"/>
  <c r="J1964" i="1"/>
  <c r="L1964" i="1" s="1"/>
  <c r="J1965" i="1"/>
  <c r="L1965" i="1" s="1"/>
  <c r="J1966" i="1"/>
  <c r="L1966" i="1" s="1"/>
  <c r="J1967" i="1"/>
  <c r="L1967" i="1" s="1"/>
  <c r="J1968" i="1"/>
  <c r="L1968" i="1" s="1"/>
  <c r="J1969" i="1"/>
  <c r="L1969" i="1" s="1"/>
  <c r="J1970" i="1"/>
  <c r="L1970" i="1" s="1"/>
  <c r="J1971" i="1"/>
  <c r="L1971" i="1" s="1"/>
  <c r="J1972" i="1"/>
  <c r="L1972" i="1" s="1"/>
  <c r="J1973" i="1"/>
  <c r="L1973" i="1" s="1"/>
  <c r="J1974" i="1"/>
  <c r="L1974" i="1" s="1"/>
  <c r="J1975" i="1"/>
  <c r="L1975" i="1" s="1"/>
  <c r="J1976" i="1"/>
  <c r="L1976" i="1" s="1"/>
  <c r="J1978" i="1"/>
  <c r="L1978" i="1" s="1"/>
  <c r="J1979" i="1"/>
  <c r="L1979" i="1" s="1"/>
  <c r="J1980" i="1"/>
  <c r="L1980" i="1" s="1"/>
  <c r="J1982" i="1"/>
  <c r="L1982" i="1" s="1"/>
  <c r="J1983" i="1"/>
  <c r="L1983" i="1" s="1"/>
  <c r="J1984" i="1"/>
  <c r="L1984" i="1" s="1"/>
  <c r="J1985" i="1"/>
  <c r="L1985" i="1" s="1"/>
  <c r="J1986" i="1"/>
  <c r="L1986" i="1" s="1"/>
  <c r="J1987" i="1"/>
  <c r="L1987" i="1" s="1"/>
  <c r="J1988" i="1"/>
  <c r="L1988" i="1" s="1"/>
  <c r="J1989" i="1"/>
  <c r="L1989" i="1" s="1"/>
  <c r="J1990" i="1"/>
  <c r="L1990" i="1" s="1"/>
  <c r="J1991" i="1"/>
  <c r="L1991" i="1" s="1"/>
  <c r="J1992" i="1"/>
  <c r="L1992" i="1" s="1"/>
  <c r="J1993" i="1"/>
  <c r="L1993" i="1" s="1"/>
  <c r="J1994" i="1"/>
  <c r="L1994" i="1" s="1"/>
  <c r="J1995" i="1"/>
  <c r="L1995" i="1" s="1"/>
  <c r="J1996" i="1"/>
  <c r="L1996" i="1" s="1"/>
  <c r="J1997" i="1"/>
  <c r="L1997" i="1" s="1"/>
  <c r="J1998" i="1"/>
  <c r="L1998" i="1" s="1"/>
  <c r="J1999" i="1"/>
  <c r="L1999" i="1" s="1"/>
  <c r="J2000" i="1"/>
  <c r="L2000" i="1" s="1"/>
  <c r="J2001" i="1"/>
  <c r="L2001" i="1" s="1"/>
  <c r="J2002" i="1"/>
  <c r="L2002" i="1" s="1"/>
  <c r="J2003" i="1"/>
  <c r="L2003" i="1" s="1"/>
  <c r="J2004" i="1"/>
  <c r="L2004" i="1" s="1"/>
  <c r="J2005" i="1"/>
  <c r="L2005" i="1" s="1"/>
  <c r="J2006" i="1"/>
  <c r="L2006" i="1" s="1"/>
  <c r="J2007" i="1"/>
  <c r="L2007" i="1" s="1"/>
  <c r="J2008" i="1"/>
  <c r="L2008" i="1" s="1"/>
  <c r="J2009" i="1"/>
  <c r="L2009" i="1" s="1"/>
  <c r="J2010" i="1"/>
  <c r="L2010" i="1" s="1"/>
  <c r="J2011" i="1"/>
  <c r="L2011" i="1" s="1"/>
  <c r="J2012" i="1"/>
  <c r="L2012" i="1" s="1"/>
  <c r="J2013" i="1"/>
  <c r="L2013" i="1" s="1"/>
  <c r="J2014" i="1"/>
  <c r="L2014" i="1" s="1"/>
  <c r="J2015" i="1"/>
  <c r="L2015" i="1" s="1"/>
  <c r="J2016" i="1"/>
  <c r="L2016" i="1" s="1"/>
  <c r="J2017" i="1"/>
  <c r="L2017" i="1" s="1"/>
  <c r="J2018" i="1"/>
  <c r="L2018" i="1" s="1"/>
  <c r="J2019" i="1"/>
  <c r="L2019" i="1" s="1"/>
  <c r="J2020" i="1"/>
  <c r="L2020" i="1" s="1"/>
  <c r="J2021" i="1"/>
  <c r="L2021" i="1" s="1"/>
  <c r="J2022" i="1"/>
  <c r="L2022" i="1" s="1"/>
  <c r="J2023" i="1"/>
  <c r="L2023" i="1" s="1"/>
  <c r="J2024" i="1"/>
  <c r="L2024" i="1" s="1"/>
  <c r="J2025" i="1"/>
  <c r="L2025" i="1" s="1"/>
  <c r="J2026" i="1"/>
  <c r="L2026" i="1" s="1"/>
  <c r="J2027" i="1"/>
  <c r="L2027" i="1" s="1"/>
  <c r="J2028" i="1"/>
  <c r="L2028" i="1" s="1"/>
  <c r="J2029" i="1"/>
  <c r="L2029" i="1" s="1"/>
  <c r="J2030" i="1"/>
  <c r="L2030" i="1" s="1"/>
  <c r="J2031" i="1"/>
  <c r="L2031" i="1" s="1"/>
  <c r="J2032" i="1"/>
  <c r="L2032" i="1" s="1"/>
  <c r="J2033" i="1"/>
  <c r="L2033" i="1" s="1"/>
  <c r="J2034" i="1"/>
  <c r="L2034" i="1" s="1"/>
  <c r="J2036" i="1"/>
  <c r="L2036" i="1" s="1"/>
  <c r="J2037" i="1"/>
  <c r="L2037" i="1" s="1"/>
  <c r="J2038" i="1"/>
  <c r="L2038" i="1" s="1"/>
  <c r="J2039" i="1"/>
  <c r="L2039" i="1" s="1"/>
  <c r="J2040" i="1"/>
  <c r="L2040" i="1" s="1"/>
  <c r="J2041" i="1"/>
  <c r="L2041" i="1" s="1"/>
  <c r="J2042" i="1"/>
  <c r="L2042" i="1" s="1"/>
  <c r="J2043" i="1"/>
  <c r="L2043" i="1" s="1"/>
  <c r="J2044" i="1"/>
  <c r="L2044" i="1" s="1"/>
  <c r="J2045" i="1"/>
  <c r="L2045" i="1" s="1"/>
  <c r="J2046" i="1"/>
  <c r="L2046" i="1" s="1"/>
  <c r="J2047" i="1"/>
  <c r="L2047" i="1" s="1"/>
  <c r="J2048" i="1"/>
  <c r="L2048" i="1" s="1"/>
  <c r="J2049" i="1"/>
  <c r="L2049" i="1" s="1"/>
  <c r="J2050" i="1"/>
  <c r="L2050" i="1" s="1"/>
  <c r="J2051" i="1"/>
  <c r="L2051" i="1" s="1"/>
  <c r="J2052" i="1"/>
  <c r="L2052" i="1" s="1"/>
  <c r="J2053" i="1"/>
  <c r="L2053" i="1" s="1"/>
  <c r="J2054" i="1"/>
  <c r="L2054" i="1" s="1"/>
  <c r="J2055" i="1"/>
  <c r="L2055" i="1" s="1"/>
  <c r="J2056" i="1"/>
  <c r="L2056" i="1" s="1"/>
  <c r="J2057" i="1"/>
  <c r="L2057" i="1" s="1"/>
  <c r="J2058" i="1"/>
  <c r="L2058" i="1" s="1"/>
  <c r="J2059" i="1"/>
  <c r="L2059" i="1" s="1"/>
  <c r="J2060" i="1"/>
  <c r="L2060" i="1" s="1"/>
  <c r="J2061" i="1"/>
  <c r="L2061" i="1" s="1"/>
  <c r="J2062" i="1"/>
  <c r="L2062" i="1" s="1"/>
  <c r="J2063" i="1"/>
  <c r="L2063" i="1" s="1"/>
  <c r="J2064" i="1"/>
  <c r="L2064" i="1" s="1"/>
  <c r="J2065" i="1"/>
  <c r="L2065" i="1" s="1"/>
  <c r="J2066" i="1"/>
  <c r="L2066" i="1" s="1"/>
  <c r="J2067" i="1"/>
  <c r="L2067" i="1" s="1"/>
  <c r="J2068" i="1"/>
  <c r="L2068" i="1" s="1"/>
  <c r="J2069" i="1"/>
  <c r="L2069" i="1" s="1"/>
  <c r="J2070" i="1"/>
  <c r="L2070" i="1" s="1"/>
  <c r="J2071" i="1"/>
  <c r="L2071" i="1" s="1"/>
  <c r="J2072" i="1"/>
  <c r="L2072" i="1" s="1"/>
  <c r="J2073" i="1"/>
  <c r="L2073" i="1" s="1"/>
  <c r="J2074" i="1"/>
  <c r="L2074" i="1" s="1"/>
  <c r="J2075" i="1"/>
  <c r="L2075" i="1" s="1"/>
  <c r="J2076" i="1"/>
  <c r="L2076" i="1" s="1"/>
  <c r="J2077" i="1"/>
  <c r="L2077" i="1" s="1"/>
  <c r="J2079" i="1"/>
  <c r="L2079" i="1" s="1"/>
  <c r="J2080" i="1"/>
  <c r="L2080" i="1" s="1"/>
  <c r="J2081" i="1"/>
  <c r="L2081" i="1" s="1"/>
  <c r="J2082" i="1"/>
  <c r="L2082" i="1" s="1"/>
  <c r="J2083" i="1"/>
  <c r="L2083" i="1" s="1"/>
  <c r="J2084" i="1"/>
  <c r="L2084" i="1" s="1"/>
  <c r="J2085" i="1"/>
  <c r="L2085" i="1" s="1"/>
  <c r="J2086" i="1"/>
  <c r="L2086" i="1" s="1"/>
  <c r="J2087" i="1"/>
  <c r="L2087" i="1" s="1"/>
  <c r="J2088" i="1"/>
  <c r="L2088" i="1" s="1"/>
  <c r="J2089" i="1"/>
  <c r="L2089" i="1" s="1"/>
  <c r="J2090" i="1"/>
  <c r="L2090" i="1" s="1"/>
  <c r="J2091" i="1"/>
  <c r="L2091" i="1" s="1"/>
  <c r="J2092" i="1"/>
  <c r="L2092" i="1" s="1"/>
  <c r="J2093" i="1"/>
  <c r="L2093" i="1" s="1"/>
  <c r="J2094" i="1"/>
  <c r="L2094" i="1" s="1"/>
  <c r="J2095" i="1"/>
  <c r="L2095" i="1" s="1"/>
  <c r="J2096" i="1"/>
  <c r="L2096" i="1" s="1"/>
  <c r="J2097" i="1"/>
  <c r="L2097" i="1" s="1"/>
  <c r="J2098" i="1"/>
  <c r="L2098" i="1" s="1"/>
  <c r="J2099" i="1"/>
  <c r="L2099" i="1" s="1"/>
  <c r="J2100" i="1"/>
  <c r="L2100" i="1" s="1"/>
  <c r="J2101" i="1"/>
  <c r="L2101" i="1" s="1"/>
  <c r="J2102" i="1"/>
  <c r="L2102" i="1" s="1"/>
  <c r="J2103" i="1"/>
  <c r="L2103" i="1" s="1"/>
  <c r="J2104" i="1"/>
  <c r="L2104" i="1" s="1"/>
  <c r="J2105" i="1"/>
  <c r="L2105" i="1" s="1"/>
  <c r="J2106" i="1"/>
  <c r="L2106" i="1" s="1"/>
  <c r="J2107" i="1"/>
  <c r="L2107" i="1" s="1"/>
  <c r="J2108" i="1"/>
  <c r="L2108" i="1" s="1"/>
  <c r="J2109" i="1"/>
  <c r="L2109" i="1" s="1"/>
  <c r="J2110" i="1"/>
  <c r="L2110" i="1" s="1"/>
  <c r="J2111" i="1"/>
  <c r="L2111" i="1" s="1"/>
  <c r="J2113" i="1"/>
  <c r="L2113" i="1" s="1"/>
  <c r="J2114" i="1"/>
  <c r="L2114" i="1" s="1"/>
  <c r="J2115" i="1"/>
  <c r="L2115" i="1" s="1"/>
  <c r="J2116" i="1"/>
  <c r="L2116" i="1" s="1"/>
  <c r="J2117" i="1"/>
  <c r="L2117" i="1" s="1"/>
  <c r="J2118" i="1"/>
  <c r="L2118" i="1" s="1"/>
  <c r="J2119" i="1"/>
  <c r="L2119" i="1" s="1"/>
  <c r="J2120" i="1"/>
  <c r="L2120" i="1" s="1"/>
  <c r="J2121" i="1"/>
  <c r="L2121" i="1" s="1"/>
  <c r="J2122" i="1"/>
  <c r="L2122" i="1" s="1"/>
  <c r="J2123" i="1"/>
  <c r="L2123" i="1" s="1"/>
  <c r="J2124" i="1"/>
  <c r="L2124" i="1" s="1"/>
  <c r="J2125" i="1"/>
  <c r="L2125" i="1" s="1"/>
  <c r="J2126" i="1"/>
  <c r="L2126" i="1" s="1"/>
  <c r="J2127" i="1"/>
  <c r="L2127" i="1" s="1"/>
  <c r="J2128" i="1"/>
  <c r="L2128" i="1" s="1"/>
  <c r="J2129" i="1"/>
  <c r="L2129" i="1" s="1"/>
  <c r="J2130" i="1"/>
  <c r="L2130" i="1" s="1"/>
  <c r="J2131" i="1"/>
  <c r="L2131" i="1" s="1"/>
  <c r="J2132" i="1"/>
  <c r="L2132" i="1" s="1"/>
  <c r="J2133" i="1"/>
  <c r="L2133" i="1" s="1"/>
  <c r="J2134" i="1"/>
  <c r="L2134" i="1" s="1"/>
  <c r="J2135" i="1"/>
  <c r="L2135" i="1" s="1"/>
  <c r="J2136" i="1"/>
  <c r="L2136" i="1" s="1"/>
  <c r="J2137" i="1"/>
  <c r="L2137" i="1" s="1"/>
  <c r="J2138" i="1"/>
  <c r="L2138" i="1" s="1"/>
  <c r="J2139" i="1"/>
  <c r="L2139" i="1" s="1"/>
  <c r="J2140" i="1"/>
  <c r="L2140" i="1" s="1"/>
  <c r="J2141" i="1"/>
  <c r="L2141" i="1" s="1"/>
  <c r="J2142" i="1"/>
  <c r="L2142" i="1" s="1"/>
  <c r="J2143" i="1"/>
  <c r="L2143" i="1" s="1"/>
  <c r="J2144" i="1"/>
  <c r="L2144" i="1" s="1"/>
  <c r="J2145" i="1"/>
  <c r="L2145" i="1" s="1"/>
  <c r="J2146" i="1"/>
  <c r="L2146" i="1" s="1"/>
  <c r="J2147" i="1"/>
  <c r="L2147" i="1" s="1"/>
  <c r="J2148" i="1"/>
  <c r="L2148" i="1" s="1"/>
  <c r="J2149" i="1"/>
  <c r="L2149" i="1" s="1"/>
  <c r="J2150" i="1"/>
  <c r="L2150" i="1" s="1"/>
  <c r="J2151" i="1"/>
  <c r="L2151" i="1" s="1"/>
  <c r="J2152" i="1"/>
  <c r="L2152" i="1" s="1"/>
  <c r="J2153" i="1"/>
  <c r="L2153" i="1" s="1"/>
  <c r="J2154" i="1"/>
  <c r="L2154" i="1" s="1"/>
  <c r="J2155" i="1"/>
  <c r="L2155" i="1" s="1"/>
  <c r="J2156" i="1"/>
  <c r="L2156" i="1" s="1"/>
  <c r="J2157" i="1"/>
  <c r="L2157" i="1" s="1"/>
  <c r="J2158" i="1"/>
  <c r="L2158" i="1" s="1"/>
  <c r="J2159" i="1"/>
  <c r="L2159" i="1" s="1"/>
  <c r="J2160" i="1"/>
  <c r="L2160" i="1" s="1"/>
  <c r="J2161" i="1"/>
  <c r="L2161" i="1" s="1"/>
  <c r="J2162" i="1"/>
  <c r="L2162" i="1" s="1"/>
  <c r="J2163" i="1"/>
  <c r="L2163" i="1" s="1"/>
  <c r="J2164" i="1"/>
  <c r="L2164" i="1" s="1"/>
  <c r="J2165" i="1"/>
  <c r="L2165" i="1" s="1"/>
  <c r="J2166" i="1"/>
  <c r="L2166" i="1" s="1"/>
  <c r="J2167" i="1"/>
  <c r="L2167" i="1" s="1"/>
  <c r="J2169" i="1"/>
  <c r="L2169" i="1" s="1"/>
  <c r="J2170" i="1"/>
  <c r="L2170" i="1" s="1"/>
  <c r="J2171" i="1"/>
  <c r="L2171" i="1" s="1"/>
  <c r="J2172" i="1"/>
  <c r="L2172" i="1" s="1"/>
  <c r="J2173" i="1"/>
  <c r="L2173" i="1" s="1"/>
  <c r="J2174" i="1"/>
  <c r="L2174" i="1" s="1"/>
  <c r="J2175" i="1"/>
  <c r="L2175" i="1" s="1"/>
  <c r="J2176" i="1"/>
  <c r="L2176" i="1" s="1"/>
  <c r="J2177" i="1"/>
  <c r="L2177" i="1" s="1"/>
  <c r="J2178" i="1"/>
  <c r="L2178" i="1" s="1"/>
  <c r="J2179" i="1"/>
  <c r="L2179" i="1" s="1"/>
  <c r="J2180" i="1"/>
  <c r="L2180" i="1" s="1"/>
  <c r="J2181" i="1"/>
  <c r="L2181" i="1" s="1"/>
  <c r="J2182" i="1"/>
  <c r="L2182" i="1" s="1"/>
  <c r="J2183" i="1"/>
  <c r="L2183" i="1" s="1"/>
  <c r="J2184" i="1"/>
  <c r="L2184" i="1" s="1"/>
  <c r="J2185" i="1"/>
  <c r="L2185" i="1" s="1"/>
  <c r="J2186" i="1"/>
  <c r="L2186" i="1" s="1"/>
  <c r="J2187" i="1"/>
  <c r="L2187" i="1" s="1"/>
  <c r="J2188" i="1"/>
  <c r="L2188" i="1" s="1"/>
  <c r="J2189" i="1"/>
  <c r="L2189" i="1" s="1"/>
  <c r="J2190" i="1"/>
  <c r="L2190" i="1" s="1"/>
  <c r="J2191" i="1"/>
  <c r="L2191" i="1" s="1"/>
  <c r="J2192" i="1"/>
  <c r="L2192" i="1" s="1"/>
  <c r="J2193" i="1"/>
  <c r="L2193" i="1" s="1"/>
  <c r="J2194" i="1"/>
  <c r="L2194" i="1" s="1"/>
  <c r="J2195" i="1"/>
  <c r="L2195" i="1" s="1"/>
  <c r="J2196" i="1"/>
  <c r="L2196" i="1" s="1"/>
  <c r="J2197" i="1"/>
  <c r="L2197" i="1" s="1"/>
  <c r="J2198" i="1"/>
  <c r="L2198" i="1" s="1"/>
  <c r="J2199" i="1"/>
  <c r="L2199" i="1" s="1"/>
  <c r="J2200" i="1"/>
  <c r="L2200" i="1" s="1"/>
  <c r="J2201" i="1"/>
  <c r="L2201" i="1" s="1"/>
  <c r="J2202" i="1"/>
  <c r="L2202" i="1" s="1"/>
  <c r="J2203" i="1"/>
  <c r="L2203" i="1" s="1"/>
  <c r="J2204" i="1"/>
  <c r="L2204" i="1" s="1"/>
  <c r="J2205" i="1"/>
  <c r="L2205" i="1" s="1"/>
  <c r="J2206" i="1"/>
  <c r="L2206" i="1" s="1"/>
  <c r="J2207" i="1"/>
  <c r="L2207" i="1" s="1"/>
  <c r="J2208" i="1"/>
  <c r="L2208" i="1" s="1"/>
  <c r="J2209" i="1"/>
  <c r="L2209" i="1" s="1"/>
  <c r="J2210" i="1"/>
  <c r="L2210" i="1" s="1"/>
  <c r="J2211" i="1"/>
  <c r="L2211" i="1" s="1"/>
  <c r="J2212" i="1"/>
  <c r="L2212" i="1" s="1"/>
  <c r="J2213" i="1"/>
  <c r="L2213" i="1" s="1"/>
  <c r="J2214" i="1"/>
  <c r="L2214" i="1" s="1"/>
  <c r="J2215" i="1"/>
  <c r="L2215" i="1" s="1"/>
  <c r="J2216" i="1"/>
  <c r="L2216" i="1" s="1"/>
  <c r="J2217" i="1"/>
  <c r="L2217" i="1" s="1"/>
  <c r="J2218" i="1"/>
  <c r="L2218" i="1" s="1"/>
  <c r="J2219" i="1"/>
  <c r="L2219" i="1" s="1"/>
  <c r="J2220" i="1"/>
  <c r="L2220" i="1" s="1"/>
  <c r="J2221" i="1"/>
  <c r="L2221" i="1" s="1"/>
  <c r="J2222" i="1"/>
  <c r="L2222" i="1" s="1"/>
  <c r="J2223" i="1"/>
  <c r="L2223" i="1" s="1"/>
  <c r="J2224" i="1"/>
  <c r="L2224" i="1" s="1"/>
  <c r="J2225" i="1"/>
  <c r="L2225" i="1" s="1"/>
  <c r="J2226" i="1"/>
  <c r="L2226" i="1" s="1"/>
  <c r="J2227" i="1"/>
  <c r="L2227" i="1" s="1"/>
  <c r="J2228" i="1"/>
  <c r="L2228" i="1" s="1"/>
  <c r="J2229" i="1"/>
  <c r="L2229" i="1" s="1"/>
  <c r="J2230" i="1"/>
  <c r="L2230" i="1" s="1"/>
  <c r="J2231" i="1"/>
  <c r="L2231" i="1" s="1"/>
  <c r="J2232" i="1"/>
  <c r="L2232" i="1" s="1"/>
  <c r="J2233" i="1"/>
  <c r="L2233" i="1" s="1"/>
  <c r="J2234" i="1"/>
  <c r="L2234" i="1" s="1"/>
  <c r="J2235" i="1"/>
  <c r="L2235" i="1" s="1"/>
  <c r="J2236" i="1"/>
  <c r="L2236" i="1" s="1"/>
  <c r="J2237" i="1"/>
  <c r="L2237" i="1" s="1"/>
  <c r="J2238" i="1"/>
  <c r="L2238" i="1" s="1"/>
  <c r="J2239" i="1"/>
  <c r="L2239" i="1" s="1"/>
  <c r="J2240" i="1"/>
  <c r="L2240" i="1" s="1"/>
  <c r="J2241" i="1"/>
  <c r="L2241" i="1" s="1"/>
  <c r="J2242" i="1"/>
  <c r="L2242" i="1" s="1"/>
  <c r="J2243" i="1"/>
  <c r="L2243" i="1" s="1"/>
  <c r="J2244" i="1"/>
  <c r="L2244" i="1" s="1"/>
  <c r="J2245" i="1"/>
  <c r="L2245" i="1" s="1"/>
  <c r="J2246" i="1"/>
  <c r="L2246" i="1" s="1"/>
  <c r="J2247" i="1"/>
  <c r="L2247" i="1" s="1"/>
  <c r="J2248" i="1"/>
  <c r="L2248" i="1" s="1"/>
  <c r="J2249" i="1"/>
  <c r="L2249" i="1" s="1"/>
  <c r="J2250" i="1"/>
  <c r="L2250" i="1" s="1"/>
  <c r="J2251" i="1"/>
  <c r="L2251" i="1" s="1"/>
  <c r="J2252" i="1"/>
  <c r="L2252" i="1" s="1"/>
  <c r="J2253" i="1"/>
  <c r="L2253" i="1" s="1"/>
  <c r="J2254" i="1"/>
  <c r="L2254" i="1" s="1"/>
  <c r="J2255" i="1"/>
  <c r="L2255" i="1" s="1"/>
  <c r="J2256" i="1"/>
  <c r="L2256" i="1" s="1"/>
  <c r="J2257" i="1"/>
  <c r="L2257" i="1" s="1"/>
  <c r="J2258" i="1"/>
  <c r="L2258" i="1" s="1"/>
  <c r="J2259" i="1"/>
  <c r="L2259" i="1" s="1"/>
  <c r="J2260" i="1"/>
  <c r="L2260" i="1" s="1"/>
  <c r="J2261" i="1"/>
  <c r="L2261" i="1" s="1"/>
  <c r="J2262" i="1"/>
  <c r="L2262" i="1" s="1"/>
  <c r="J2263" i="1"/>
  <c r="L2263" i="1" s="1"/>
  <c r="J2265" i="1"/>
  <c r="L2265" i="1" s="1"/>
  <c r="J2266" i="1"/>
  <c r="L2266" i="1" s="1"/>
  <c r="J2267" i="1"/>
  <c r="L2267" i="1" s="1"/>
  <c r="J2268" i="1"/>
  <c r="L2268" i="1" s="1"/>
  <c r="J2270" i="1"/>
  <c r="L2270" i="1" s="1"/>
  <c r="J2271" i="1"/>
  <c r="L2271" i="1" s="1"/>
  <c r="J2272" i="1"/>
  <c r="L2272" i="1" s="1"/>
  <c r="J2273" i="1"/>
  <c r="L2273" i="1" s="1"/>
  <c r="J2274" i="1"/>
  <c r="L2274" i="1" s="1"/>
  <c r="J2275" i="1"/>
  <c r="L2275" i="1" s="1"/>
  <c r="J2276" i="1"/>
  <c r="L2276" i="1" s="1"/>
  <c r="J2277" i="1"/>
  <c r="L2277" i="1" s="1"/>
  <c r="J2278" i="1"/>
  <c r="L2278" i="1" s="1"/>
  <c r="J2279" i="1"/>
  <c r="L2279" i="1" s="1"/>
  <c r="J2280" i="1"/>
  <c r="L2280" i="1" s="1"/>
  <c r="J2281" i="1"/>
  <c r="L2281" i="1" s="1"/>
  <c r="J2282" i="1"/>
  <c r="L2282" i="1" s="1"/>
  <c r="J2283" i="1"/>
  <c r="L2283" i="1" s="1"/>
  <c r="J2284" i="1"/>
  <c r="L2284" i="1" s="1"/>
  <c r="J2285" i="1"/>
  <c r="L2285" i="1" s="1"/>
  <c r="J2287" i="1"/>
  <c r="L2287" i="1" s="1"/>
  <c r="J2288" i="1"/>
  <c r="L2288" i="1" s="1"/>
  <c r="J2289" i="1"/>
  <c r="L2289" i="1" s="1"/>
  <c r="J2290" i="1"/>
  <c r="L2290" i="1" s="1"/>
  <c r="J2291" i="1"/>
  <c r="L2291" i="1" s="1"/>
  <c r="J2292" i="1"/>
  <c r="L2292" i="1" s="1"/>
  <c r="J2293" i="1"/>
  <c r="L2293" i="1" s="1"/>
  <c r="J2294" i="1"/>
  <c r="L2294" i="1" s="1"/>
  <c r="J2295" i="1"/>
  <c r="L2295" i="1" s="1"/>
  <c r="J2296" i="1"/>
  <c r="L2296" i="1" s="1"/>
  <c r="J2298" i="1"/>
  <c r="L2298" i="1" s="1"/>
  <c r="J2299" i="1"/>
  <c r="L2299" i="1" s="1"/>
  <c r="J2300" i="1"/>
  <c r="L2300" i="1" s="1"/>
  <c r="J2301" i="1"/>
  <c r="L2301" i="1" s="1"/>
  <c r="J2302" i="1"/>
  <c r="L2302" i="1" s="1"/>
  <c r="J2303" i="1"/>
  <c r="L2303" i="1" s="1"/>
  <c r="J2304" i="1"/>
  <c r="L2304" i="1" s="1"/>
  <c r="J2305" i="1"/>
  <c r="L2305" i="1" s="1"/>
  <c r="J2306" i="1"/>
  <c r="L2306" i="1" s="1"/>
  <c r="J2307" i="1"/>
  <c r="L2307" i="1" s="1"/>
  <c r="J2308" i="1"/>
  <c r="L2308" i="1" s="1"/>
  <c r="J2309" i="1"/>
  <c r="L2309" i="1" s="1"/>
  <c r="J2310" i="1"/>
  <c r="L2310" i="1" s="1"/>
  <c r="J2311" i="1"/>
  <c r="L2311" i="1" s="1"/>
  <c r="J2312" i="1"/>
  <c r="L2312" i="1" s="1"/>
  <c r="J2313" i="1"/>
  <c r="L2313" i="1" s="1"/>
  <c r="J2314" i="1"/>
  <c r="L2314" i="1" s="1"/>
  <c r="J2315" i="1"/>
  <c r="L2315" i="1" s="1"/>
  <c r="J2316" i="1"/>
  <c r="L2316" i="1" s="1"/>
  <c r="J2317" i="1"/>
  <c r="L2317" i="1" s="1"/>
  <c r="J2318" i="1"/>
  <c r="L2318" i="1" s="1"/>
  <c r="J2319" i="1"/>
  <c r="L2319" i="1" s="1"/>
  <c r="J2320" i="1"/>
  <c r="L2320" i="1" s="1"/>
  <c r="J2321" i="1"/>
  <c r="L2321" i="1" s="1"/>
  <c r="J2323" i="1"/>
  <c r="L2323" i="1" s="1"/>
  <c r="J2324" i="1"/>
  <c r="L2324" i="1" s="1"/>
  <c r="J2325" i="1"/>
  <c r="L2325" i="1" s="1"/>
  <c r="J2326" i="1"/>
  <c r="L2326" i="1" s="1"/>
  <c r="J2327" i="1"/>
  <c r="L2327" i="1" s="1"/>
  <c r="J2328" i="1"/>
  <c r="L2328" i="1" s="1"/>
  <c r="J2329" i="1"/>
  <c r="L2329" i="1" s="1"/>
  <c r="J2330" i="1"/>
  <c r="L2330" i="1" s="1"/>
  <c r="J2331" i="1"/>
  <c r="L2331" i="1" s="1"/>
  <c r="J2332" i="1"/>
  <c r="L2332" i="1" s="1"/>
  <c r="J2333" i="1"/>
  <c r="L2333" i="1" s="1"/>
  <c r="J2334" i="1"/>
  <c r="L2334" i="1" s="1"/>
  <c r="J2335" i="1"/>
  <c r="L2335" i="1" s="1"/>
  <c r="J2336" i="1"/>
  <c r="L2336" i="1" s="1"/>
  <c r="J2337" i="1"/>
  <c r="L2337" i="1" s="1"/>
  <c r="J2338" i="1"/>
  <c r="L2338" i="1" s="1"/>
  <c r="J2339" i="1"/>
  <c r="L2339" i="1" s="1"/>
  <c r="J2341" i="1"/>
  <c r="L2341" i="1" s="1"/>
  <c r="J2342" i="1"/>
  <c r="L2342" i="1" s="1"/>
  <c r="J2343" i="1"/>
  <c r="L2343" i="1" s="1"/>
  <c r="J2344" i="1"/>
  <c r="L2344" i="1" s="1"/>
  <c r="J2345" i="1"/>
  <c r="L2345" i="1" s="1"/>
  <c r="J2346" i="1"/>
  <c r="L2346" i="1" s="1"/>
  <c r="J2347" i="1"/>
  <c r="L2347" i="1" s="1"/>
  <c r="J2348" i="1"/>
  <c r="L2348" i="1" s="1"/>
  <c r="J2349" i="1"/>
  <c r="L2349" i="1" s="1"/>
  <c r="J2350" i="1"/>
  <c r="L2350" i="1" s="1"/>
  <c r="J2351" i="1"/>
  <c r="L2351" i="1" s="1"/>
  <c r="J2352" i="1"/>
  <c r="L2352" i="1" s="1"/>
  <c r="J2353" i="1"/>
  <c r="L2353" i="1" s="1"/>
  <c r="J2354" i="1"/>
  <c r="L2354" i="1" s="1"/>
  <c r="J2355" i="1"/>
  <c r="L2355" i="1" s="1"/>
  <c r="J2356" i="1"/>
  <c r="L2356" i="1" s="1"/>
  <c r="J2357" i="1"/>
  <c r="L2357" i="1" s="1"/>
  <c r="J2358" i="1"/>
  <c r="L2358" i="1" s="1"/>
  <c r="J2359" i="1"/>
  <c r="L2359" i="1" s="1"/>
  <c r="J2360" i="1"/>
  <c r="L2360" i="1" s="1"/>
  <c r="J2361" i="1"/>
  <c r="L2361" i="1" s="1"/>
  <c r="J2362" i="1"/>
  <c r="L2362" i="1" s="1"/>
  <c r="J2363" i="1"/>
  <c r="L2363" i="1" s="1"/>
  <c r="J2364" i="1"/>
  <c r="L2364" i="1" s="1"/>
  <c r="J2365" i="1"/>
  <c r="L2365" i="1" s="1"/>
  <c r="J2366" i="1"/>
  <c r="L2366" i="1" s="1"/>
  <c r="J2367" i="1"/>
  <c r="L2367" i="1" s="1"/>
  <c r="J2368" i="1"/>
  <c r="L2368" i="1" s="1"/>
  <c r="J2369" i="1"/>
  <c r="L2369" i="1" s="1"/>
  <c r="J2370" i="1"/>
  <c r="L2370" i="1" s="1"/>
  <c r="J2371" i="1"/>
  <c r="L2371" i="1" s="1"/>
  <c r="J2372" i="1"/>
  <c r="L2372" i="1" s="1"/>
  <c r="J2373" i="1"/>
  <c r="L2373" i="1" s="1"/>
  <c r="J2374" i="1"/>
  <c r="L2374" i="1" s="1"/>
  <c r="J2375" i="1"/>
  <c r="L2375" i="1" s="1"/>
  <c r="J2376" i="1"/>
  <c r="L2376" i="1" s="1"/>
  <c r="J2377" i="1"/>
  <c r="L2377" i="1" s="1"/>
  <c r="J2378" i="1"/>
  <c r="L2378" i="1" s="1"/>
  <c r="J2379" i="1"/>
  <c r="L2379" i="1" s="1"/>
  <c r="J2380" i="1"/>
  <c r="L2380" i="1" s="1"/>
  <c r="J2381" i="1"/>
  <c r="L2381" i="1" s="1"/>
  <c r="J2382" i="1"/>
  <c r="L2382" i="1" s="1"/>
  <c r="J2383" i="1"/>
  <c r="L2383" i="1" s="1"/>
  <c r="J2384" i="1"/>
  <c r="L2384" i="1" s="1"/>
  <c r="J2385" i="1"/>
  <c r="L2385" i="1" s="1"/>
  <c r="J2386" i="1"/>
  <c r="L2386" i="1" s="1"/>
  <c r="J2387" i="1"/>
  <c r="L2387" i="1" s="1"/>
  <c r="J2388" i="1"/>
  <c r="L2388" i="1" s="1"/>
  <c r="J2389" i="1"/>
  <c r="L2389" i="1" s="1"/>
  <c r="J2390" i="1"/>
  <c r="L2390" i="1" s="1"/>
  <c r="J2391" i="1"/>
  <c r="L2391" i="1" s="1"/>
  <c r="J2392" i="1"/>
  <c r="L2392" i="1" s="1"/>
  <c r="J2393" i="1"/>
  <c r="L2393" i="1" s="1"/>
  <c r="J2394" i="1"/>
  <c r="L2394" i="1" s="1"/>
  <c r="J2395" i="1"/>
  <c r="L2395" i="1" s="1"/>
  <c r="J2396" i="1"/>
  <c r="L2396" i="1" s="1"/>
  <c r="J2397" i="1"/>
  <c r="L2397" i="1" s="1"/>
  <c r="J2398" i="1"/>
  <c r="L2398" i="1" s="1"/>
  <c r="J2400" i="1"/>
  <c r="L2400" i="1" s="1"/>
  <c r="J2401" i="1"/>
  <c r="L2401" i="1" s="1"/>
  <c r="J2402" i="1"/>
  <c r="L2402" i="1" s="1"/>
  <c r="J2403" i="1"/>
  <c r="L2403" i="1" s="1"/>
  <c r="J2404" i="1"/>
  <c r="L2404" i="1" s="1"/>
  <c r="J2405" i="1"/>
  <c r="L2405" i="1" s="1"/>
  <c r="J2406" i="1"/>
  <c r="L2406" i="1" s="1"/>
  <c r="J2407" i="1"/>
  <c r="L2407" i="1" s="1"/>
  <c r="J2408" i="1"/>
  <c r="L2408" i="1" s="1"/>
  <c r="J2409" i="1"/>
  <c r="L2409" i="1" s="1"/>
  <c r="J2410" i="1"/>
  <c r="L2410" i="1" s="1"/>
  <c r="J2412" i="1"/>
  <c r="L2412" i="1" s="1"/>
  <c r="J2413" i="1"/>
  <c r="L2413" i="1" s="1"/>
  <c r="J2414" i="1"/>
  <c r="L2414" i="1" s="1"/>
  <c r="J2415" i="1"/>
  <c r="L2415" i="1" s="1"/>
  <c r="J2416" i="1"/>
  <c r="L2416" i="1" s="1"/>
  <c r="J2417" i="1"/>
  <c r="L2417" i="1" s="1"/>
  <c r="J2418" i="1"/>
  <c r="L2418" i="1" s="1"/>
  <c r="J2419" i="1"/>
  <c r="L2419" i="1" s="1"/>
  <c r="J2420" i="1"/>
  <c r="L2420" i="1" s="1"/>
  <c r="J2421" i="1"/>
  <c r="L2421" i="1" s="1"/>
  <c r="J2422" i="1"/>
  <c r="L2422" i="1" s="1"/>
  <c r="J2423" i="1"/>
  <c r="L2423" i="1" s="1"/>
  <c r="J2424" i="1"/>
  <c r="L2424" i="1" s="1"/>
  <c r="J2425" i="1"/>
  <c r="L2425" i="1" s="1"/>
  <c r="J2426" i="1"/>
  <c r="L2426" i="1" s="1"/>
  <c r="J2427" i="1"/>
  <c r="L2427" i="1" s="1"/>
  <c r="J2428" i="1"/>
  <c r="L2428" i="1" s="1"/>
  <c r="J2429" i="1"/>
  <c r="L2429" i="1" s="1"/>
  <c r="J2430" i="1"/>
  <c r="L2430" i="1" s="1"/>
  <c r="J2431" i="1"/>
  <c r="L2431" i="1" s="1"/>
  <c r="J2432" i="1"/>
  <c r="L2432" i="1" s="1"/>
  <c r="J2433" i="1"/>
  <c r="L2433" i="1" s="1"/>
  <c r="J2434" i="1"/>
  <c r="L2434" i="1" s="1"/>
  <c r="J2435" i="1"/>
  <c r="L2435" i="1" s="1"/>
  <c r="J2436" i="1"/>
  <c r="L2436" i="1" s="1"/>
  <c r="J2437" i="1"/>
  <c r="L2437" i="1" s="1"/>
  <c r="J2438" i="1"/>
  <c r="L2438" i="1" s="1"/>
  <c r="J2439" i="1"/>
  <c r="L2439" i="1" s="1"/>
  <c r="J2440" i="1"/>
  <c r="L2440" i="1" s="1"/>
  <c r="J2441" i="1"/>
  <c r="L2441" i="1" s="1"/>
  <c r="J2442" i="1"/>
  <c r="L2442" i="1" s="1"/>
  <c r="J2443" i="1"/>
  <c r="L2443" i="1" s="1"/>
  <c r="J2444" i="1"/>
  <c r="L2444" i="1" s="1"/>
  <c r="J2445" i="1"/>
  <c r="L2445" i="1" s="1"/>
  <c r="J2446" i="1"/>
  <c r="L2446" i="1" s="1"/>
  <c r="J2447" i="1"/>
  <c r="L2447" i="1" s="1"/>
  <c r="J2448" i="1"/>
  <c r="L2448" i="1" s="1"/>
  <c r="J2449" i="1"/>
  <c r="L2449" i="1" s="1"/>
  <c r="J2450" i="1"/>
  <c r="L2450" i="1" s="1"/>
  <c r="J2451" i="1"/>
  <c r="L2451" i="1" s="1"/>
  <c r="J2452" i="1"/>
  <c r="L2452" i="1" s="1"/>
  <c r="J2453" i="1"/>
  <c r="L2453" i="1" s="1"/>
  <c r="J2454" i="1"/>
  <c r="L2454" i="1" s="1"/>
  <c r="J2455" i="1"/>
  <c r="L2455" i="1" s="1"/>
  <c r="J2456" i="1"/>
  <c r="L2456" i="1" s="1"/>
  <c r="J2457" i="1"/>
  <c r="L2457" i="1" s="1"/>
  <c r="J2459" i="1"/>
  <c r="L2459" i="1" s="1"/>
  <c r="J2460" i="1"/>
  <c r="L2460" i="1" s="1"/>
  <c r="J2461" i="1"/>
  <c r="L2461" i="1" s="1"/>
  <c r="J2462" i="1"/>
  <c r="L2462" i="1" s="1"/>
  <c r="J2463" i="1"/>
  <c r="L2463" i="1" s="1"/>
  <c r="J2464" i="1"/>
  <c r="L2464" i="1" s="1"/>
  <c r="J2465" i="1"/>
  <c r="L2465" i="1" s="1"/>
  <c r="J2466" i="1"/>
  <c r="L2466" i="1" s="1"/>
  <c r="J2467" i="1"/>
  <c r="L2467" i="1" s="1"/>
  <c r="J2469" i="1"/>
  <c r="L2469" i="1" s="1"/>
  <c r="J2470" i="1"/>
  <c r="L2470" i="1" s="1"/>
  <c r="J2471" i="1"/>
  <c r="L2471" i="1" s="1"/>
  <c r="J2472" i="1"/>
  <c r="L2472" i="1" s="1"/>
  <c r="J2473" i="1"/>
  <c r="L2473" i="1" s="1"/>
  <c r="J2474" i="1"/>
  <c r="L2474" i="1" s="1"/>
  <c r="J2476" i="1"/>
  <c r="L2476" i="1" s="1"/>
  <c r="J2477" i="1"/>
  <c r="L2477" i="1" s="1"/>
  <c r="J2478" i="1"/>
  <c r="L2478" i="1" s="1"/>
  <c r="J2479" i="1"/>
  <c r="L2479" i="1" s="1"/>
  <c r="J2480" i="1"/>
  <c r="L2480" i="1" s="1"/>
  <c r="J2481" i="1"/>
  <c r="L2481" i="1" s="1"/>
  <c r="J2483" i="1"/>
  <c r="L2483" i="1" s="1"/>
  <c r="J2484" i="1"/>
  <c r="L2484" i="1" s="1"/>
  <c r="J2485" i="1"/>
  <c r="L2485" i="1" s="1"/>
  <c r="J2486" i="1"/>
  <c r="L2486" i="1" s="1"/>
  <c r="J2487" i="1"/>
  <c r="L2487" i="1" s="1"/>
  <c r="J2488" i="1"/>
  <c r="L2488" i="1" s="1"/>
  <c r="J2489" i="1"/>
  <c r="L2489" i="1" s="1"/>
  <c r="J2490" i="1"/>
  <c r="L2490" i="1" s="1"/>
  <c r="J2491" i="1"/>
  <c r="L2491" i="1" s="1"/>
  <c r="J2492" i="1"/>
  <c r="L2492" i="1" s="1"/>
  <c r="J2493" i="1"/>
  <c r="L2493" i="1" s="1"/>
  <c r="J2494" i="1"/>
  <c r="L2494" i="1" s="1"/>
  <c r="J2495" i="1"/>
  <c r="L2495" i="1" s="1"/>
  <c r="J2496" i="1"/>
  <c r="L2496" i="1" s="1"/>
  <c r="J2497" i="1"/>
  <c r="L2497" i="1" s="1"/>
  <c r="J2498" i="1"/>
  <c r="L2498" i="1" s="1"/>
  <c r="J2499" i="1"/>
  <c r="L2499" i="1" s="1"/>
  <c r="J2500" i="1"/>
  <c r="L2500" i="1" s="1"/>
  <c r="J2501" i="1"/>
  <c r="L2501" i="1" s="1"/>
  <c r="J2502" i="1"/>
  <c r="L2502" i="1" s="1"/>
  <c r="J2503" i="1"/>
  <c r="L2503" i="1" s="1"/>
  <c r="J2504" i="1"/>
  <c r="L2504" i="1" s="1"/>
  <c r="J2505" i="1"/>
  <c r="L2505" i="1" s="1"/>
  <c r="J2506" i="1"/>
  <c r="L2506" i="1" s="1"/>
  <c r="J2507" i="1"/>
  <c r="L2507" i="1" s="1"/>
  <c r="J2508" i="1"/>
  <c r="L2508" i="1" s="1"/>
  <c r="J2509" i="1"/>
  <c r="L2509" i="1" s="1"/>
  <c r="J2510" i="1"/>
  <c r="L2510" i="1" s="1"/>
  <c r="J2511" i="1"/>
  <c r="L2511" i="1" s="1"/>
  <c r="J2512" i="1"/>
  <c r="L2512" i="1" s="1"/>
  <c r="J2513" i="1"/>
  <c r="L2513" i="1" s="1"/>
  <c r="J2514" i="1"/>
  <c r="L2514" i="1" s="1"/>
  <c r="J2515" i="1"/>
  <c r="L2515" i="1" s="1"/>
  <c r="J2516" i="1"/>
  <c r="L2516" i="1" s="1"/>
  <c r="J2517" i="1"/>
  <c r="L2517" i="1" s="1"/>
  <c r="J2518" i="1"/>
  <c r="L2518" i="1" s="1"/>
  <c r="J2519" i="1"/>
  <c r="L2519" i="1" s="1"/>
  <c r="J2521" i="1"/>
  <c r="L2521" i="1" s="1"/>
  <c r="J2522" i="1"/>
  <c r="L2522" i="1" s="1"/>
  <c r="J2523" i="1"/>
  <c r="L2523" i="1" s="1"/>
  <c r="J2525" i="1"/>
  <c r="L2525" i="1" s="1"/>
  <c r="J2526" i="1"/>
  <c r="L2526" i="1" s="1"/>
  <c r="J2527" i="1"/>
  <c r="L2527" i="1" s="1"/>
  <c r="J2528" i="1"/>
  <c r="L2528" i="1" s="1"/>
  <c r="J2530" i="1"/>
  <c r="L2530" i="1" s="1"/>
  <c r="J2531" i="1"/>
  <c r="L2531" i="1" s="1"/>
  <c r="J2532" i="1"/>
  <c r="L2532" i="1" s="1"/>
  <c r="J2533" i="1"/>
  <c r="L2533" i="1" s="1"/>
  <c r="J2535" i="1"/>
  <c r="L2535" i="1" s="1"/>
  <c r="J2536" i="1"/>
  <c r="L2536" i="1" s="1"/>
  <c r="J2537" i="1"/>
  <c r="L2537" i="1" s="1"/>
  <c r="J2538" i="1"/>
  <c r="L2538" i="1" s="1"/>
  <c r="J2539" i="1"/>
  <c r="L2539" i="1" s="1"/>
  <c r="J2540" i="1"/>
  <c r="L2540" i="1" s="1"/>
  <c r="J2541" i="1"/>
  <c r="L2541" i="1" s="1"/>
  <c r="J2542" i="1"/>
  <c r="L2542" i="1" s="1"/>
  <c r="J2543" i="1"/>
  <c r="L2543" i="1" s="1"/>
  <c r="J2544" i="1"/>
  <c r="L2544" i="1" s="1"/>
  <c r="J2545" i="1"/>
  <c r="L2545" i="1" s="1"/>
  <c r="J2546" i="1"/>
  <c r="L2546" i="1" s="1"/>
  <c r="J2547" i="1"/>
  <c r="L2547" i="1" s="1"/>
  <c r="J2548" i="1"/>
  <c r="L2548" i="1" s="1"/>
  <c r="J2549" i="1"/>
  <c r="L2549" i="1" s="1"/>
  <c r="J2550" i="1"/>
  <c r="L2550" i="1" s="1"/>
  <c r="J2551" i="1"/>
  <c r="L2551" i="1" s="1"/>
  <c r="J2552" i="1"/>
  <c r="L2552" i="1" s="1"/>
  <c r="J2553" i="1"/>
  <c r="L2553" i="1" s="1"/>
  <c r="J2554" i="1"/>
  <c r="L2554" i="1" s="1"/>
  <c r="J2555" i="1"/>
  <c r="L2555" i="1" s="1"/>
  <c r="J2556" i="1"/>
  <c r="L2556" i="1" s="1"/>
  <c r="J2557" i="1"/>
  <c r="L2557" i="1" s="1"/>
  <c r="J2559" i="1"/>
  <c r="L2559" i="1" s="1"/>
  <c r="J2560" i="1"/>
  <c r="L2560" i="1" s="1"/>
  <c r="J2561" i="1"/>
  <c r="L2561" i="1" s="1"/>
  <c r="J2562" i="1"/>
  <c r="L2562" i="1" s="1"/>
  <c r="J2563" i="1"/>
  <c r="L2563" i="1" s="1"/>
  <c r="J2564" i="1"/>
  <c r="L2564" i="1" s="1"/>
  <c r="J2565" i="1"/>
  <c r="L2565" i="1" s="1"/>
  <c r="J2566" i="1"/>
  <c r="L2566" i="1" s="1"/>
  <c r="J2567" i="1"/>
  <c r="L2567" i="1" s="1"/>
  <c r="J2568" i="1"/>
  <c r="L2568" i="1" s="1"/>
  <c r="J2569" i="1"/>
  <c r="L2569" i="1" s="1"/>
  <c r="J2570" i="1"/>
  <c r="L2570" i="1" s="1"/>
  <c r="J2571" i="1"/>
  <c r="L2571" i="1" s="1"/>
  <c r="J2572" i="1"/>
  <c r="L2572" i="1" s="1"/>
  <c r="J2573" i="1"/>
  <c r="L2573" i="1" s="1"/>
  <c r="J2574" i="1"/>
  <c r="L2574" i="1" s="1"/>
  <c r="J2575" i="1"/>
  <c r="L2575" i="1" s="1"/>
  <c r="J2576" i="1"/>
  <c r="L2576" i="1" s="1"/>
  <c r="J2577" i="1"/>
  <c r="L2577" i="1" s="1"/>
  <c r="J2579" i="1"/>
  <c r="L2579" i="1" s="1"/>
  <c r="J2580" i="1"/>
  <c r="L2580" i="1" s="1"/>
  <c r="J2581" i="1"/>
  <c r="L2581" i="1" s="1"/>
  <c r="J2582" i="1"/>
  <c r="L2582" i="1" s="1"/>
  <c r="J2583" i="1"/>
  <c r="L2583" i="1" s="1"/>
  <c r="J2584" i="1"/>
  <c r="L2584" i="1" s="1"/>
  <c r="J2585" i="1"/>
  <c r="L2585" i="1" s="1"/>
  <c r="J2586" i="1"/>
  <c r="L2586" i="1" s="1"/>
  <c r="J2587" i="1"/>
  <c r="L2587" i="1" s="1"/>
  <c r="J2588" i="1"/>
  <c r="L2588" i="1" s="1"/>
  <c r="J2589" i="1"/>
  <c r="L2589" i="1" s="1"/>
  <c r="J2590" i="1"/>
  <c r="L2590" i="1" s="1"/>
  <c r="J2591" i="1"/>
  <c r="L2591" i="1" s="1"/>
  <c r="J2592" i="1"/>
  <c r="L2592" i="1" s="1"/>
  <c r="J2593" i="1"/>
  <c r="L2593" i="1" s="1"/>
  <c r="J2594" i="1"/>
  <c r="L2594" i="1" s="1"/>
  <c r="J2595" i="1"/>
  <c r="L2595" i="1" s="1"/>
  <c r="J2596" i="1"/>
  <c r="L2596" i="1" s="1"/>
  <c r="J2597" i="1"/>
  <c r="L2597" i="1" s="1"/>
  <c r="J2598" i="1"/>
  <c r="L2598" i="1" s="1"/>
  <c r="J2599" i="1"/>
  <c r="L2599" i="1" s="1"/>
  <c r="J2600" i="1"/>
  <c r="L2600" i="1" s="1"/>
  <c r="J2601" i="1"/>
  <c r="L2601" i="1" s="1"/>
  <c r="J2602" i="1"/>
  <c r="L2602" i="1" s="1"/>
  <c r="J2603" i="1"/>
  <c r="L2603" i="1" s="1"/>
  <c r="J2604" i="1"/>
  <c r="L2604" i="1" s="1"/>
  <c r="J2605" i="1"/>
  <c r="L2605" i="1" s="1"/>
  <c r="J2606" i="1"/>
  <c r="L2606" i="1" s="1"/>
  <c r="J2607" i="1"/>
  <c r="L2607" i="1" s="1"/>
  <c r="J2608" i="1"/>
  <c r="L2608" i="1" s="1"/>
  <c r="J2609" i="1"/>
  <c r="L2609" i="1" s="1"/>
  <c r="J2610" i="1"/>
  <c r="L2610" i="1" s="1"/>
  <c r="J2611" i="1"/>
  <c r="L2611" i="1" s="1"/>
  <c r="J2612" i="1"/>
  <c r="L2612" i="1" s="1"/>
  <c r="J2613" i="1"/>
  <c r="L2613" i="1" s="1"/>
  <c r="J2614" i="1"/>
  <c r="L2614" i="1" s="1"/>
  <c r="J2615" i="1"/>
  <c r="L2615" i="1" s="1"/>
  <c r="J2616" i="1"/>
  <c r="L2616" i="1" s="1"/>
  <c r="J2617" i="1"/>
  <c r="L2617" i="1" s="1"/>
  <c r="J2618" i="1"/>
  <c r="L2618" i="1" s="1"/>
  <c r="J2619" i="1"/>
  <c r="L2619" i="1" s="1"/>
  <c r="J2620" i="1"/>
  <c r="L2620" i="1" s="1"/>
  <c r="J2621" i="1"/>
  <c r="L2621" i="1" s="1"/>
  <c r="J2622" i="1"/>
  <c r="L2622" i="1" s="1"/>
  <c r="J2623" i="1"/>
  <c r="L2623" i="1" s="1"/>
  <c r="J2624" i="1"/>
  <c r="L2624" i="1" s="1"/>
  <c r="J2625" i="1"/>
  <c r="L2625" i="1" s="1"/>
  <c r="J2626" i="1"/>
  <c r="L2626" i="1" s="1"/>
  <c r="J2628" i="1"/>
  <c r="L2628" i="1" s="1"/>
  <c r="J2629" i="1"/>
  <c r="L2629" i="1" s="1"/>
  <c r="J2630" i="1"/>
  <c r="L2630" i="1" s="1"/>
  <c r="J2631" i="1"/>
  <c r="L2631" i="1" s="1"/>
  <c r="J2632" i="1"/>
  <c r="L2632" i="1" s="1"/>
  <c r="J2633" i="1"/>
  <c r="L2633" i="1" s="1"/>
  <c r="J2634" i="1"/>
  <c r="L2634" i="1" s="1"/>
  <c r="J2635" i="1"/>
  <c r="L2635" i="1" s="1"/>
  <c r="J2636" i="1"/>
  <c r="L2636" i="1" s="1"/>
  <c r="J2637" i="1"/>
  <c r="L2637" i="1" s="1"/>
  <c r="J2638" i="1"/>
  <c r="L2638" i="1" s="1"/>
  <c r="J2639" i="1"/>
  <c r="L2639" i="1" s="1"/>
  <c r="J2640" i="1"/>
  <c r="L2640" i="1" s="1"/>
  <c r="J2641" i="1"/>
  <c r="L2641" i="1" s="1"/>
  <c r="J2642" i="1"/>
  <c r="L2642" i="1" s="1"/>
  <c r="J2643" i="1"/>
  <c r="L2643" i="1" s="1"/>
  <c r="J2644" i="1"/>
  <c r="L2644" i="1" s="1"/>
  <c r="J2645" i="1"/>
  <c r="L2645" i="1" s="1"/>
  <c r="J2646" i="1"/>
  <c r="L2646" i="1" s="1"/>
  <c r="J2647" i="1"/>
  <c r="L2647" i="1" s="1"/>
  <c r="J2648" i="1"/>
  <c r="L2648" i="1" s="1"/>
  <c r="J2649" i="1"/>
  <c r="L2649" i="1" s="1"/>
  <c r="J2650" i="1"/>
  <c r="L2650" i="1" s="1"/>
  <c r="J2652" i="1"/>
  <c r="L2652" i="1" s="1"/>
  <c r="J2653" i="1"/>
  <c r="L2653" i="1" s="1"/>
  <c r="J2654" i="1"/>
  <c r="L2654" i="1" s="1"/>
  <c r="J2655" i="1"/>
  <c r="L2655" i="1" s="1"/>
  <c r="J2656" i="1"/>
  <c r="L2656" i="1" s="1"/>
  <c r="J2657" i="1"/>
  <c r="L2657" i="1" s="1"/>
  <c r="J2658" i="1"/>
  <c r="L2658" i="1" s="1"/>
  <c r="J2659" i="1"/>
  <c r="L2659" i="1" s="1"/>
  <c r="J2660" i="1"/>
  <c r="L2660" i="1" s="1"/>
  <c r="J2661" i="1"/>
  <c r="L2661" i="1" s="1"/>
  <c r="J2663" i="1"/>
  <c r="L2663" i="1" s="1"/>
  <c r="J2664" i="1"/>
  <c r="L2664" i="1" s="1"/>
  <c r="J2665" i="1"/>
  <c r="L2665" i="1" s="1"/>
  <c r="J2666" i="1"/>
  <c r="L2666" i="1" s="1"/>
  <c r="J2667" i="1"/>
  <c r="L2667" i="1" s="1"/>
  <c r="J2668" i="1"/>
  <c r="L2668" i="1" s="1"/>
  <c r="J2669" i="1"/>
  <c r="L2669" i="1" s="1"/>
  <c r="J2670" i="1"/>
  <c r="L2670" i="1" s="1"/>
  <c r="J2671" i="1"/>
  <c r="L2671" i="1" s="1"/>
  <c r="J2672" i="1"/>
  <c r="L2672" i="1" s="1"/>
  <c r="J2673" i="1"/>
  <c r="L2673" i="1" s="1"/>
  <c r="J2674" i="1"/>
  <c r="L2674" i="1" s="1"/>
  <c r="J2675" i="1"/>
  <c r="L2675" i="1" s="1"/>
  <c r="J2676" i="1"/>
  <c r="L2676" i="1" s="1"/>
  <c r="J2677" i="1"/>
  <c r="L2677" i="1" s="1"/>
  <c r="J2678" i="1"/>
  <c r="L2678" i="1" s="1"/>
  <c r="J2679" i="1"/>
  <c r="L2679" i="1" s="1"/>
  <c r="J2680" i="1"/>
  <c r="L2680" i="1" s="1"/>
  <c r="J2681" i="1"/>
  <c r="L2681" i="1" s="1"/>
  <c r="J2682" i="1"/>
  <c r="L2682" i="1" s="1"/>
  <c r="J2683" i="1"/>
  <c r="L2683" i="1" s="1"/>
  <c r="J2684" i="1"/>
  <c r="L2684" i="1" s="1"/>
  <c r="J2686" i="1"/>
  <c r="L2686" i="1" s="1"/>
  <c r="J2687" i="1"/>
  <c r="L2687" i="1" s="1"/>
  <c r="J2688" i="1"/>
  <c r="L2688" i="1" s="1"/>
  <c r="J2689" i="1"/>
  <c r="L2689" i="1" s="1"/>
  <c r="J2690" i="1"/>
  <c r="L2690" i="1" s="1"/>
  <c r="J2691" i="1"/>
  <c r="L2691" i="1" s="1"/>
  <c r="J2692" i="1"/>
  <c r="L2692" i="1" s="1"/>
  <c r="J2693" i="1"/>
  <c r="L2693" i="1" s="1"/>
  <c r="J2694" i="1"/>
  <c r="L2694" i="1" s="1"/>
  <c r="J2695" i="1"/>
  <c r="L2695" i="1" s="1"/>
  <c r="J2696" i="1"/>
  <c r="L2696" i="1" s="1"/>
  <c r="J2697" i="1"/>
  <c r="L2697" i="1" s="1"/>
  <c r="J2698" i="1"/>
  <c r="L2698" i="1" s="1"/>
  <c r="J2699" i="1"/>
  <c r="L2699" i="1" s="1"/>
  <c r="J2700" i="1"/>
  <c r="L2700" i="1" s="1"/>
  <c r="J2701" i="1"/>
  <c r="L2701" i="1" s="1"/>
  <c r="J2702" i="1"/>
  <c r="L2702" i="1" s="1"/>
  <c r="J2703" i="1"/>
  <c r="L2703" i="1" s="1"/>
  <c r="J2704" i="1"/>
  <c r="L2704" i="1" s="1"/>
  <c r="J2705" i="1"/>
  <c r="L2705" i="1" s="1"/>
  <c r="J2706" i="1"/>
  <c r="L2706" i="1" s="1"/>
  <c r="J2707" i="1"/>
  <c r="L2707" i="1" s="1"/>
  <c r="J2708" i="1"/>
  <c r="L2708" i="1" s="1"/>
  <c r="J2709" i="1"/>
  <c r="L2709" i="1" s="1"/>
  <c r="J2710" i="1"/>
  <c r="L2710" i="1" s="1"/>
  <c r="J2711" i="1"/>
  <c r="L2711" i="1" s="1"/>
  <c r="J2712" i="1"/>
  <c r="L2712" i="1" s="1"/>
  <c r="J2713" i="1"/>
  <c r="L2713" i="1" s="1"/>
  <c r="J2714" i="1"/>
  <c r="L2714" i="1" s="1"/>
  <c r="J2715" i="1"/>
  <c r="L2715" i="1" s="1"/>
  <c r="J2716" i="1"/>
  <c r="L2716" i="1" s="1"/>
  <c r="J2717" i="1"/>
  <c r="L2717" i="1" s="1"/>
  <c r="J2718" i="1"/>
  <c r="L2718" i="1" s="1"/>
  <c r="J2719" i="1"/>
  <c r="L2719" i="1" s="1"/>
  <c r="J2720" i="1"/>
  <c r="L2720" i="1" s="1"/>
  <c r="J2721" i="1"/>
  <c r="L2721" i="1" s="1"/>
  <c r="J2722" i="1"/>
  <c r="L2722" i="1" s="1"/>
  <c r="J2723" i="1"/>
  <c r="L2723" i="1" s="1"/>
  <c r="J2724" i="1"/>
  <c r="L2724" i="1" s="1"/>
  <c r="J2725" i="1"/>
  <c r="L2725" i="1" s="1"/>
  <c r="J2726" i="1"/>
  <c r="L2726" i="1" s="1"/>
  <c r="J2727" i="1"/>
  <c r="L2727" i="1" s="1"/>
  <c r="J2728" i="1"/>
  <c r="L2728" i="1" s="1"/>
  <c r="J2729" i="1"/>
  <c r="L2729" i="1" s="1"/>
  <c r="J2730" i="1"/>
  <c r="L2730" i="1" s="1"/>
  <c r="J2732" i="1"/>
  <c r="L2732" i="1" s="1"/>
  <c r="J2733" i="1"/>
  <c r="L2733" i="1" s="1"/>
  <c r="J2734" i="1"/>
  <c r="L2734" i="1" s="1"/>
  <c r="J2735" i="1"/>
  <c r="L2735" i="1" s="1"/>
  <c r="J2736" i="1"/>
  <c r="L2736" i="1" s="1"/>
  <c r="J2737" i="1"/>
  <c r="L2737" i="1" s="1"/>
  <c r="J2738" i="1"/>
  <c r="L2738" i="1" s="1"/>
  <c r="J2739" i="1"/>
  <c r="L2739" i="1" s="1"/>
  <c r="J2740" i="1"/>
  <c r="L2740" i="1" s="1"/>
  <c r="J2741" i="1"/>
  <c r="L2741" i="1" s="1"/>
  <c r="J2743" i="1"/>
  <c r="L2743" i="1" s="1"/>
  <c r="J2744" i="1"/>
  <c r="L2744" i="1" s="1"/>
  <c r="J2745" i="1"/>
  <c r="L2745" i="1" s="1"/>
  <c r="J2746" i="1"/>
  <c r="L2746" i="1" s="1"/>
  <c r="J2747" i="1"/>
  <c r="L2747" i="1" s="1"/>
  <c r="J2748" i="1"/>
  <c r="L2748" i="1" s="1"/>
  <c r="J2749" i="1"/>
  <c r="L2749" i="1" s="1"/>
  <c r="J2750" i="1"/>
  <c r="L2750" i="1" s="1"/>
  <c r="J2751" i="1"/>
  <c r="L2751" i="1" s="1"/>
  <c r="J2752" i="1"/>
  <c r="L2752" i="1" s="1"/>
  <c r="J2753" i="1"/>
  <c r="L2753" i="1" s="1"/>
  <c r="J2754" i="1"/>
  <c r="L2754" i="1" s="1"/>
  <c r="J2755" i="1"/>
  <c r="L2755" i="1" s="1"/>
  <c r="J2756" i="1"/>
  <c r="L2756" i="1" s="1"/>
  <c r="J2757" i="1"/>
  <c r="L2757" i="1" s="1"/>
  <c r="J2758" i="1"/>
  <c r="L2758" i="1" s="1"/>
  <c r="J2759" i="1"/>
  <c r="L2759" i="1" s="1"/>
  <c r="J2760" i="1"/>
  <c r="L2760" i="1" s="1"/>
  <c r="J2761" i="1"/>
  <c r="L2761" i="1" s="1"/>
  <c r="J2762" i="1"/>
  <c r="L2762" i="1" s="1"/>
  <c r="J2763" i="1"/>
  <c r="L2763" i="1" s="1"/>
  <c r="J2764" i="1"/>
  <c r="L2764" i="1" s="1"/>
  <c r="J2765" i="1"/>
  <c r="L2765" i="1" s="1"/>
  <c r="J2766" i="1"/>
  <c r="L2766" i="1" s="1"/>
  <c r="J2767" i="1"/>
  <c r="L2767" i="1" s="1"/>
  <c r="J2768" i="1"/>
  <c r="L2768" i="1" s="1"/>
  <c r="J2769" i="1"/>
  <c r="L2769" i="1" s="1"/>
  <c r="J2770" i="1"/>
  <c r="L2770" i="1" s="1"/>
  <c r="J2771" i="1"/>
  <c r="L2771" i="1" s="1"/>
  <c r="J2772" i="1"/>
  <c r="L2772" i="1" s="1"/>
  <c r="J2773" i="1"/>
  <c r="L2773" i="1" s="1"/>
  <c r="J2774" i="1"/>
  <c r="L2774" i="1" s="1"/>
  <c r="J2775" i="1"/>
  <c r="L2775" i="1" s="1"/>
  <c r="J2776" i="1"/>
  <c r="L2776" i="1" s="1"/>
  <c r="J2778" i="1"/>
  <c r="L2778" i="1" s="1"/>
  <c r="J2779" i="1"/>
  <c r="L2779" i="1" s="1"/>
  <c r="J2780" i="1"/>
  <c r="L2780" i="1" s="1"/>
  <c r="J2781" i="1"/>
  <c r="L2781" i="1" s="1"/>
  <c r="J2782" i="1"/>
  <c r="L2782" i="1" s="1"/>
  <c r="J2783" i="1"/>
  <c r="L2783" i="1" s="1"/>
  <c r="J2785" i="1"/>
  <c r="L2785" i="1" s="1"/>
  <c r="J2786" i="1"/>
  <c r="L2786" i="1" s="1"/>
  <c r="J2787" i="1"/>
  <c r="L2787" i="1" s="1"/>
  <c r="J2788" i="1"/>
  <c r="L2788" i="1" s="1"/>
  <c r="J2789" i="1"/>
  <c r="L2789" i="1" s="1"/>
  <c r="J2790" i="1"/>
  <c r="L2790" i="1" s="1"/>
  <c r="J2791" i="1"/>
  <c r="L2791" i="1" s="1"/>
  <c r="J2792" i="1"/>
  <c r="L2792" i="1" s="1"/>
  <c r="J2793" i="1"/>
  <c r="L2793" i="1" s="1"/>
  <c r="J2794" i="1"/>
  <c r="L2794" i="1" s="1"/>
  <c r="J2795" i="1"/>
  <c r="L2795" i="1" s="1"/>
  <c r="J2796" i="1"/>
  <c r="L2796" i="1" s="1"/>
  <c r="J2797" i="1"/>
  <c r="L2797" i="1" s="1"/>
  <c r="J2798" i="1"/>
  <c r="L2798" i="1" s="1"/>
  <c r="J2799" i="1"/>
  <c r="L2799" i="1" s="1"/>
  <c r="J2801" i="1"/>
  <c r="L2801" i="1" s="1"/>
  <c r="J2802" i="1"/>
  <c r="L2802" i="1" s="1"/>
  <c r="J2803" i="1"/>
  <c r="L2803" i="1" s="1"/>
  <c r="J2804" i="1"/>
  <c r="L2804" i="1" s="1"/>
  <c r="J2805" i="1"/>
  <c r="L2805" i="1" s="1"/>
  <c r="J2807" i="1"/>
  <c r="L2807" i="1" s="1"/>
  <c r="J2808" i="1"/>
  <c r="L2808" i="1" s="1"/>
  <c r="J2809" i="1"/>
  <c r="L2809" i="1" s="1"/>
  <c r="J2810" i="1"/>
  <c r="L2810" i="1" s="1"/>
  <c r="J2811" i="1"/>
  <c r="L2811" i="1" s="1"/>
  <c r="J2812" i="1"/>
  <c r="L2812" i="1" s="1"/>
  <c r="J2813" i="1"/>
  <c r="L2813" i="1" s="1"/>
  <c r="J2814" i="1"/>
  <c r="L2814" i="1" s="1"/>
  <c r="J2815" i="1"/>
  <c r="L2815" i="1" s="1"/>
  <c r="J2816" i="1"/>
  <c r="L2816" i="1" s="1"/>
  <c r="J2817" i="1"/>
  <c r="L2817" i="1" s="1"/>
  <c r="J2818" i="1"/>
  <c r="L2818" i="1" s="1"/>
  <c r="J2819" i="1"/>
  <c r="L2819" i="1" s="1"/>
  <c r="J2820" i="1"/>
  <c r="L2820" i="1" s="1"/>
  <c r="J2821" i="1"/>
  <c r="L2821" i="1" s="1"/>
  <c r="J2822" i="1"/>
  <c r="L2822" i="1" s="1"/>
  <c r="J2823" i="1"/>
  <c r="L2823" i="1" s="1"/>
  <c r="J2824" i="1"/>
  <c r="L2824" i="1" s="1"/>
  <c r="J2825" i="1"/>
  <c r="L2825" i="1" s="1"/>
  <c r="J2826" i="1"/>
  <c r="L2826" i="1" s="1"/>
  <c r="J2827" i="1"/>
  <c r="L2827" i="1" s="1"/>
  <c r="J2828" i="1"/>
  <c r="L2828" i="1" s="1"/>
  <c r="J2829" i="1"/>
  <c r="L2829" i="1" s="1"/>
  <c r="J2830" i="1"/>
  <c r="L2830" i="1" s="1"/>
  <c r="J2831" i="1"/>
  <c r="L2831" i="1" s="1"/>
  <c r="J2832" i="1"/>
  <c r="L2832" i="1" s="1"/>
  <c r="J2833" i="1"/>
  <c r="L2833" i="1" s="1"/>
  <c r="J2834" i="1"/>
  <c r="L2834" i="1" s="1"/>
  <c r="J2835" i="1"/>
  <c r="L2835" i="1" s="1"/>
  <c r="J2837" i="1"/>
  <c r="L2837" i="1" s="1"/>
  <c r="J2838" i="1"/>
  <c r="L2838" i="1" s="1"/>
  <c r="J2839" i="1"/>
  <c r="L2839" i="1" s="1"/>
  <c r="J2840" i="1"/>
  <c r="L2840" i="1" s="1"/>
  <c r="J2841" i="1"/>
  <c r="L2841" i="1" s="1"/>
  <c r="J2842" i="1"/>
  <c r="L2842" i="1" s="1"/>
  <c r="J2843" i="1"/>
  <c r="L2843" i="1" s="1"/>
  <c r="J2844" i="1"/>
  <c r="L2844" i="1" s="1"/>
  <c r="J2845" i="1"/>
  <c r="L2845" i="1" s="1"/>
  <c r="J2846" i="1"/>
  <c r="L2846" i="1" s="1"/>
  <c r="J2847" i="1"/>
  <c r="L2847" i="1" s="1"/>
  <c r="J2848" i="1"/>
  <c r="L2848" i="1" s="1"/>
  <c r="J2849" i="1"/>
  <c r="L2849" i="1" s="1"/>
  <c r="J2850" i="1"/>
  <c r="L2850" i="1" s="1"/>
  <c r="J2852" i="1"/>
  <c r="L2852" i="1" s="1"/>
  <c r="J2853" i="1"/>
  <c r="L2853" i="1" s="1"/>
  <c r="J2854" i="1"/>
  <c r="L2854" i="1" s="1"/>
  <c r="J2855" i="1"/>
  <c r="L2855" i="1" s="1"/>
  <c r="J2856" i="1"/>
  <c r="L2856" i="1" s="1"/>
  <c r="J2857" i="1"/>
  <c r="L2857" i="1" s="1"/>
  <c r="J2858" i="1"/>
  <c r="L2858" i="1" s="1"/>
  <c r="J2859" i="1"/>
  <c r="L2859" i="1" s="1"/>
  <c r="J2860" i="1"/>
  <c r="L2860" i="1" s="1"/>
  <c r="J2861" i="1"/>
  <c r="L2861" i="1" s="1"/>
  <c r="J2862" i="1"/>
  <c r="L2862" i="1" s="1"/>
  <c r="J2863" i="1"/>
  <c r="L2863" i="1" s="1"/>
  <c r="J2864" i="1"/>
  <c r="L2864" i="1" s="1"/>
  <c r="J2865" i="1"/>
  <c r="L2865" i="1" s="1"/>
  <c r="J2866" i="1"/>
  <c r="L2866" i="1" s="1"/>
  <c r="J2867" i="1"/>
  <c r="L2867" i="1" s="1"/>
  <c r="J2868" i="1"/>
  <c r="L2868" i="1" s="1"/>
  <c r="J2869" i="1"/>
  <c r="L2869" i="1" s="1"/>
  <c r="J2870" i="1"/>
  <c r="L2870" i="1" s="1"/>
  <c r="J2871" i="1"/>
  <c r="L2871" i="1" s="1"/>
  <c r="J2872" i="1"/>
  <c r="L2872" i="1" s="1"/>
  <c r="J2873" i="1"/>
  <c r="L2873" i="1" s="1"/>
  <c r="J2874" i="1"/>
  <c r="L2874" i="1" s="1"/>
  <c r="J2875" i="1"/>
  <c r="L2875" i="1" s="1"/>
  <c r="J2876" i="1"/>
  <c r="L2876" i="1" s="1"/>
  <c r="J2877" i="1"/>
  <c r="L2877" i="1" s="1"/>
  <c r="J2878" i="1"/>
  <c r="L2878" i="1" s="1"/>
  <c r="J2879" i="1"/>
  <c r="L2879" i="1" s="1"/>
  <c r="J2880" i="1"/>
  <c r="L2880" i="1" s="1"/>
  <c r="J2881" i="1"/>
  <c r="L2881" i="1" s="1"/>
  <c r="J2882" i="1"/>
  <c r="L2882" i="1" s="1"/>
  <c r="J2883" i="1"/>
  <c r="L2883" i="1" s="1"/>
  <c r="J2884" i="1"/>
  <c r="L2884" i="1" s="1"/>
  <c r="J2885" i="1"/>
  <c r="L2885" i="1" s="1"/>
  <c r="J2886" i="1"/>
  <c r="L2886" i="1" s="1"/>
  <c r="J2887" i="1"/>
  <c r="L2887" i="1" s="1"/>
  <c r="J2888" i="1"/>
  <c r="L2888" i="1" s="1"/>
  <c r="J2889" i="1"/>
  <c r="L2889" i="1" s="1"/>
  <c r="J2890" i="1"/>
  <c r="L2890" i="1" s="1"/>
  <c r="J2891" i="1"/>
  <c r="L2891" i="1" s="1"/>
  <c r="J2892" i="1"/>
  <c r="L2892" i="1" s="1"/>
  <c r="J2893" i="1"/>
  <c r="L2893" i="1" s="1"/>
  <c r="J2894" i="1"/>
  <c r="L2894" i="1" s="1"/>
  <c r="J2895" i="1"/>
  <c r="L2895" i="1" s="1"/>
  <c r="J2896" i="1"/>
  <c r="L2896" i="1" s="1"/>
  <c r="J2897" i="1"/>
  <c r="L2897" i="1" s="1"/>
  <c r="J2898" i="1"/>
  <c r="L2898" i="1" s="1"/>
  <c r="J2899" i="1"/>
  <c r="L2899" i="1" s="1"/>
  <c r="J2900" i="1"/>
  <c r="L2900" i="1" s="1"/>
  <c r="J2901" i="1"/>
  <c r="L2901" i="1" s="1"/>
  <c r="J2902" i="1"/>
  <c r="L2902" i="1" s="1"/>
  <c r="J2903" i="1"/>
  <c r="L2903" i="1" s="1"/>
  <c r="J2904" i="1"/>
  <c r="L2904" i="1" s="1"/>
  <c r="J2905" i="1"/>
  <c r="L2905" i="1" s="1"/>
  <c r="J2906" i="1"/>
  <c r="L2906" i="1" s="1"/>
  <c r="J2907" i="1"/>
  <c r="L2907" i="1" s="1"/>
  <c r="J2908" i="1"/>
  <c r="L2908" i="1" s="1"/>
  <c r="J2909" i="1"/>
  <c r="L2909" i="1" s="1"/>
  <c r="J2910" i="1"/>
  <c r="L2910" i="1" s="1"/>
  <c r="J2911" i="1"/>
  <c r="L2911" i="1" s="1"/>
  <c r="J2912" i="1"/>
  <c r="L2912" i="1" s="1"/>
  <c r="J2913" i="1"/>
  <c r="L2913" i="1" s="1"/>
  <c r="J2914" i="1"/>
  <c r="L2914" i="1" s="1"/>
  <c r="J2915" i="1"/>
  <c r="L2915" i="1" s="1"/>
  <c r="J2916" i="1"/>
  <c r="L2916" i="1" s="1"/>
  <c r="J2917" i="1"/>
  <c r="L2917" i="1" s="1"/>
  <c r="J2918" i="1"/>
  <c r="L2918" i="1" s="1"/>
  <c r="J2920" i="1"/>
  <c r="L2920" i="1" s="1"/>
  <c r="J2921" i="1"/>
  <c r="L2921" i="1" s="1"/>
  <c r="J2922" i="1"/>
  <c r="L2922" i="1" s="1"/>
  <c r="J2923" i="1"/>
  <c r="L2923" i="1" s="1"/>
  <c r="J2924" i="1"/>
  <c r="L2924" i="1" s="1"/>
  <c r="J2925" i="1"/>
  <c r="L2925" i="1" s="1"/>
  <c r="J2926" i="1"/>
  <c r="L2926" i="1" s="1"/>
  <c r="J2927" i="1"/>
  <c r="L2927" i="1" s="1"/>
  <c r="J2928" i="1"/>
  <c r="L2928" i="1" s="1"/>
  <c r="J2929" i="1"/>
  <c r="L2929" i="1" s="1"/>
  <c r="J2930" i="1"/>
  <c r="L2930" i="1" s="1"/>
  <c r="J2931" i="1"/>
  <c r="L2931" i="1" s="1"/>
  <c r="J2932" i="1"/>
  <c r="L2932" i="1" s="1"/>
  <c r="J2933" i="1"/>
  <c r="L2933" i="1" s="1"/>
  <c r="J2934" i="1"/>
  <c r="L2934" i="1" s="1"/>
  <c r="J2935" i="1"/>
  <c r="L2935" i="1" s="1"/>
  <c r="J2936" i="1"/>
  <c r="L2936" i="1" s="1"/>
  <c r="J2937" i="1"/>
  <c r="L2937" i="1" s="1"/>
  <c r="J2938" i="1"/>
  <c r="L2938" i="1" s="1"/>
  <c r="J2939" i="1"/>
  <c r="L2939" i="1" s="1"/>
  <c r="J2940" i="1"/>
  <c r="L2940" i="1" s="1"/>
  <c r="J2941" i="1"/>
  <c r="L2941" i="1" s="1"/>
  <c r="J2942" i="1"/>
  <c r="L2942" i="1" s="1"/>
  <c r="J2943" i="1"/>
  <c r="L2943" i="1" s="1"/>
  <c r="J2944" i="1"/>
  <c r="L2944" i="1" s="1"/>
  <c r="J2945" i="1"/>
  <c r="L2945" i="1" s="1"/>
  <c r="J2946" i="1"/>
  <c r="L2946" i="1" s="1"/>
  <c r="J2947" i="1"/>
  <c r="L2947" i="1" s="1"/>
  <c r="J2948" i="1"/>
  <c r="L2948" i="1" s="1"/>
  <c r="J2949" i="1"/>
  <c r="L2949" i="1" s="1"/>
  <c r="J2950" i="1"/>
  <c r="L2950" i="1" s="1"/>
  <c r="J2951" i="1"/>
  <c r="L2951" i="1" s="1"/>
  <c r="J2952" i="1"/>
  <c r="L2952" i="1" s="1"/>
  <c r="J2953" i="1"/>
  <c r="L2953" i="1" s="1"/>
  <c r="J2954" i="1"/>
  <c r="L2954" i="1" s="1"/>
  <c r="J2955" i="1"/>
  <c r="L2955" i="1" s="1"/>
  <c r="J2956" i="1"/>
  <c r="L2956" i="1" s="1"/>
  <c r="J2958" i="1"/>
  <c r="L2958" i="1" s="1"/>
  <c r="J2959" i="1"/>
  <c r="L2959" i="1" s="1"/>
  <c r="J2960" i="1"/>
  <c r="L2960" i="1" s="1"/>
  <c r="J2961" i="1"/>
  <c r="L2961" i="1" s="1"/>
  <c r="J2962" i="1"/>
  <c r="L2962" i="1" s="1"/>
  <c r="J2963" i="1"/>
  <c r="L2963" i="1" s="1"/>
  <c r="J2964" i="1"/>
  <c r="L2964" i="1" s="1"/>
  <c r="J2965" i="1"/>
  <c r="L2965" i="1" s="1"/>
  <c r="J2966" i="1"/>
  <c r="L2966" i="1" s="1"/>
  <c r="J2967" i="1"/>
  <c r="L2967" i="1" s="1"/>
  <c r="J2968" i="1"/>
  <c r="L2968" i="1" s="1"/>
  <c r="J2969" i="1"/>
  <c r="L2969" i="1" s="1"/>
  <c r="J2970" i="1"/>
  <c r="L2970" i="1" s="1"/>
  <c r="J2971" i="1"/>
  <c r="L2971" i="1" s="1"/>
  <c r="J2972" i="1"/>
  <c r="L2972" i="1" s="1"/>
  <c r="J2973" i="1"/>
  <c r="L2973" i="1" s="1"/>
  <c r="J2974" i="1"/>
  <c r="L2974" i="1" s="1"/>
  <c r="J2975" i="1"/>
  <c r="L2975" i="1" s="1"/>
  <c r="J2976" i="1"/>
  <c r="L2976" i="1" s="1"/>
  <c r="J2977" i="1"/>
  <c r="L2977" i="1" s="1"/>
  <c r="J2978" i="1"/>
  <c r="L2978" i="1" s="1"/>
  <c r="J2979" i="1"/>
  <c r="L2979" i="1" s="1"/>
  <c r="J2980" i="1"/>
  <c r="L2980" i="1" s="1"/>
  <c r="J2981" i="1"/>
  <c r="L2981" i="1" s="1"/>
  <c r="J2983" i="1"/>
  <c r="L2983" i="1" s="1"/>
  <c r="J2984" i="1"/>
  <c r="L2984" i="1" s="1"/>
  <c r="J2985" i="1"/>
  <c r="L2985" i="1" s="1"/>
  <c r="J2986" i="1"/>
  <c r="L2986" i="1" s="1"/>
  <c r="J2987" i="1"/>
  <c r="L2987" i="1" s="1"/>
  <c r="J2988" i="1"/>
  <c r="L2988" i="1" s="1"/>
  <c r="J2989" i="1"/>
  <c r="L2989" i="1" s="1"/>
  <c r="J2990" i="1"/>
  <c r="L2990" i="1" s="1"/>
  <c r="J2991" i="1"/>
  <c r="L2991" i="1" s="1"/>
  <c r="J2992" i="1"/>
  <c r="L2992" i="1" s="1"/>
  <c r="J2993" i="1"/>
  <c r="L2993" i="1" s="1"/>
  <c r="J2994" i="1"/>
  <c r="L2994" i="1" s="1"/>
  <c r="J2995" i="1"/>
  <c r="L2995" i="1" s="1"/>
  <c r="J2996" i="1"/>
  <c r="L2996" i="1" s="1"/>
  <c r="J2997" i="1"/>
  <c r="L2997" i="1" s="1"/>
  <c r="J2998" i="1"/>
  <c r="L2998" i="1" s="1"/>
  <c r="J3000" i="1"/>
  <c r="L3000" i="1" s="1"/>
  <c r="J3001" i="1"/>
  <c r="L3001" i="1" s="1"/>
  <c r="J3002" i="1"/>
  <c r="L3002" i="1" s="1"/>
  <c r="J3003" i="1"/>
  <c r="L3003" i="1" s="1"/>
  <c r="J3004" i="1"/>
  <c r="L3004" i="1" s="1"/>
  <c r="J3005" i="1"/>
  <c r="L3005" i="1" s="1"/>
  <c r="J3006" i="1"/>
  <c r="L3006" i="1" s="1"/>
  <c r="J3007" i="1"/>
  <c r="L3007" i="1" s="1"/>
  <c r="J3008" i="1"/>
  <c r="L3008" i="1" s="1"/>
  <c r="J3009" i="1"/>
  <c r="L3009" i="1" s="1"/>
  <c r="J3010" i="1"/>
  <c r="L3010" i="1" s="1"/>
  <c r="J3011" i="1"/>
  <c r="L3011" i="1" s="1"/>
  <c r="J3012" i="1"/>
  <c r="L3012" i="1" s="1"/>
  <c r="J3013" i="1"/>
  <c r="L3013" i="1" s="1"/>
  <c r="J3014" i="1"/>
  <c r="L3014" i="1" s="1"/>
  <c r="J3015" i="1"/>
  <c r="L3015" i="1" s="1"/>
  <c r="J3016" i="1"/>
  <c r="L3016" i="1" s="1"/>
  <c r="J3017" i="1"/>
  <c r="L3017" i="1" s="1"/>
  <c r="J3018" i="1"/>
  <c r="L3018" i="1" s="1"/>
  <c r="J3019" i="1"/>
  <c r="L3019" i="1" s="1"/>
  <c r="J3020" i="1"/>
  <c r="L3020" i="1" s="1"/>
  <c r="J3021" i="1"/>
  <c r="L3021" i="1" s="1"/>
  <c r="J3022" i="1"/>
  <c r="L3022" i="1" s="1"/>
  <c r="J3023" i="1"/>
  <c r="L3023" i="1" s="1"/>
  <c r="J3024" i="1"/>
  <c r="L3024" i="1" s="1"/>
  <c r="J3025" i="1"/>
  <c r="L3025" i="1" s="1"/>
  <c r="J3026" i="1"/>
  <c r="L3026" i="1" s="1"/>
  <c r="J3027" i="1"/>
  <c r="L3027" i="1" s="1"/>
  <c r="J3028" i="1"/>
  <c r="L3028" i="1" s="1"/>
  <c r="J3029" i="1"/>
  <c r="L3029" i="1" s="1"/>
  <c r="J3030" i="1"/>
  <c r="L3030" i="1" s="1"/>
  <c r="J3031" i="1"/>
  <c r="L3031" i="1" s="1"/>
  <c r="J3032" i="1"/>
  <c r="L3032" i="1" s="1"/>
  <c r="J3033" i="1"/>
  <c r="L3033" i="1" s="1"/>
  <c r="J3034" i="1"/>
  <c r="L3034" i="1" s="1"/>
  <c r="J3035" i="1"/>
  <c r="L3035" i="1" s="1"/>
  <c r="J3036" i="1"/>
  <c r="L3036" i="1" s="1"/>
  <c r="J3037" i="1"/>
  <c r="L3037" i="1" s="1"/>
  <c r="J3038" i="1"/>
  <c r="L3038" i="1" s="1"/>
  <c r="J3039" i="1"/>
  <c r="L3039" i="1" s="1"/>
  <c r="J3041" i="1"/>
  <c r="L3041" i="1" s="1"/>
  <c r="J3042" i="1"/>
  <c r="L3042" i="1" s="1"/>
  <c r="J3043" i="1"/>
  <c r="L3043" i="1" s="1"/>
  <c r="J3044" i="1"/>
  <c r="L3044" i="1" s="1"/>
  <c r="J3045" i="1"/>
  <c r="L3045" i="1" s="1"/>
  <c r="J3046" i="1"/>
  <c r="L3046" i="1" s="1"/>
  <c r="J3048" i="1"/>
  <c r="L3048" i="1" s="1"/>
  <c r="J3049" i="1"/>
  <c r="L3049" i="1" s="1"/>
  <c r="J3050" i="1"/>
  <c r="L3050" i="1" s="1"/>
  <c r="J3051" i="1"/>
  <c r="L3051" i="1" s="1"/>
  <c r="J3052" i="1"/>
  <c r="L3052" i="1" s="1"/>
  <c r="J3053" i="1"/>
  <c r="L3053" i="1" s="1"/>
  <c r="J3054" i="1"/>
  <c r="L3054" i="1" s="1"/>
  <c r="J3055" i="1"/>
  <c r="L3055" i="1" s="1"/>
  <c r="J3058" i="1"/>
  <c r="L3058" i="1" s="1"/>
  <c r="J3059" i="1"/>
  <c r="L3059" i="1" s="1"/>
  <c r="J3060" i="1"/>
  <c r="L3060" i="1" s="1"/>
  <c r="J3061" i="1"/>
  <c r="L3061" i="1" s="1"/>
  <c r="J3062" i="1"/>
  <c r="L3062" i="1" s="1"/>
  <c r="J3063" i="1"/>
  <c r="L3063" i="1" s="1"/>
  <c r="J3064" i="1"/>
  <c r="L3064" i="1" s="1"/>
  <c r="J3065" i="1"/>
  <c r="L3065" i="1" s="1"/>
  <c r="J3066" i="1"/>
  <c r="L3066" i="1" s="1"/>
  <c r="J3067" i="1"/>
  <c r="L3067" i="1" s="1"/>
  <c r="J3068" i="1"/>
  <c r="L3068" i="1" s="1"/>
  <c r="J3069" i="1"/>
  <c r="L3069" i="1" s="1"/>
  <c r="J3070" i="1"/>
  <c r="L3070" i="1" s="1"/>
  <c r="J3071" i="1"/>
  <c r="L3071" i="1" s="1"/>
  <c r="J3072" i="1"/>
  <c r="L3072" i="1" s="1"/>
  <c r="J3073" i="1"/>
  <c r="L3073" i="1" s="1"/>
  <c r="J3074" i="1"/>
  <c r="L3074" i="1" s="1"/>
  <c r="J3075" i="1"/>
  <c r="L3075" i="1" s="1"/>
  <c r="J3076" i="1"/>
  <c r="L3076" i="1" s="1"/>
  <c r="J3077" i="1"/>
  <c r="L3077" i="1" s="1"/>
  <c r="J3078" i="1"/>
  <c r="L3078" i="1" s="1"/>
  <c r="J3079" i="1"/>
  <c r="L3079" i="1" s="1"/>
  <c r="J3080" i="1"/>
  <c r="L3080" i="1" s="1"/>
  <c r="J3081" i="1"/>
  <c r="L3081" i="1" s="1"/>
  <c r="J3082" i="1"/>
  <c r="L3082" i="1" s="1"/>
  <c r="J3083" i="1"/>
  <c r="L3083" i="1" s="1"/>
  <c r="J3084" i="1"/>
  <c r="L3084" i="1" s="1"/>
  <c r="J3085" i="1"/>
  <c r="L3085" i="1" s="1"/>
  <c r="J3086" i="1"/>
  <c r="L3086" i="1" s="1"/>
  <c r="J3087" i="1"/>
  <c r="L3087" i="1" s="1"/>
  <c r="J3088" i="1"/>
  <c r="L3088" i="1" s="1"/>
  <c r="J3089" i="1"/>
  <c r="L3089" i="1" s="1"/>
  <c r="J3090" i="1"/>
  <c r="L3090" i="1" s="1"/>
  <c r="J3091" i="1"/>
  <c r="L3091" i="1" s="1"/>
  <c r="J3092" i="1"/>
  <c r="L3092" i="1" s="1"/>
  <c r="J3093" i="1"/>
  <c r="L3093" i="1" s="1"/>
  <c r="J3094" i="1"/>
  <c r="L3094" i="1" s="1"/>
  <c r="J3095" i="1"/>
  <c r="L3095" i="1" s="1"/>
  <c r="J3096" i="1"/>
  <c r="L3096" i="1" s="1"/>
  <c r="J3097" i="1"/>
  <c r="L3097" i="1" s="1"/>
  <c r="J3098" i="1"/>
  <c r="L3098" i="1" s="1"/>
  <c r="J3099" i="1"/>
  <c r="L3099" i="1" s="1"/>
  <c r="J3100" i="1"/>
  <c r="L3100" i="1" s="1"/>
  <c r="J3101" i="1"/>
  <c r="L3101" i="1" s="1"/>
  <c r="J3102" i="1"/>
  <c r="L3102" i="1" s="1"/>
  <c r="J3103" i="1"/>
  <c r="L3103" i="1" s="1"/>
  <c r="J3104" i="1"/>
  <c r="L3104" i="1" s="1"/>
  <c r="J3105" i="1"/>
  <c r="L3105" i="1" s="1"/>
  <c r="J3106" i="1"/>
  <c r="L3106" i="1" s="1"/>
  <c r="J3107" i="1"/>
  <c r="L3107" i="1" s="1"/>
  <c r="J3108" i="1"/>
  <c r="L3108" i="1" s="1"/>
  <c r="J3109" i="1"/>
  <c r="L3109" i="1" s="1"/>
  <c r="J3110" i="1"/>
  <c r="L3110" i="1" s="1"/>
  <c r="J3111" i="1"/>
  <c r="L3111" i="1" s="1"/>
  <c r="J3112" i="1"/>
  <c r="L3112" i="1" s="1"/>
  <c r="J3113" i="1"/>
  <c r="L3113" i="1" s="1"/>
  <c r="J3114" i="1"/>
  <c r="L3114" i="1" s="1"/>
  <c r="J3115" i="1"/>
  <c r="L3115" i="1" s="1"/>
  <c r="J3116" i="1"/>
  <c r="L3116" i="1" s="1"/>
  <c r="J3117" i="1"/>
  <c r="L3117" i="1" s="1"/>
  <c r="J3118" i="1"/>
  <c r="L3118" i="1" s="1"/>
  <c r="J3119" i="1"/>
  <c r="L3119" i="1" s="1"/>
  <c r="J3120" i="1"/>
  <c r="L3120" i="1" s="1"/>
  <c r="J3121" i="1"/>
  <c r="L3121" i="1" s="1"/>
  <c r="J3122" i="1"/>
  <c r="L3122" i="1" s="1"/>
  <c r="J3123" i="1"/>
  <c r="L3123" i="1" s="1"/>
  <c r="J3124" i="1"/>
  <c r="L3124" i="1" s="1"/>
  <c r="J3125" i="1"/>
  <c r="L3125" i="1" s="1"/>
  <c r="J3126" i="1"/>
  <c r="L3126" i="1" s="1"/>
  <c r="J3128" i="1"/>
  <c r="L3128" i="1" s="1"/>
  <c r="J3129" i="1"/>
  <c r="L3129" i="1" s="1"/>
  <c r="J3130" i="1"/>
  <c r="L3130" i="1" s="1"/>
  <c r="J3131" i="1"/>
  <c r="L3131" i="1" s="1"/>
  <c r="J3132" i="1"/>
  <c r="L3132" i="1" s="1"/>
  <c r="J3133" i="1"/>
  <c r="L3133" i="1" s="1"/>
  <c r="J3134" i="1"/>
  <c r="L3134" i="1" s="1"/>
  <c r="J3135" i="1"/>
  <c r="L3135" i="1" s="1"/>
  <c r="J3136" i="1"/>
  <c r="L3136" i="1" s="1"/>
  <c r="J3137" i="1"/>
  <c r="L3137" i="1" s="1"/>
  <c r="J3138" i="1"/>
  <c r="L3138" i="1" s="1"/>
  <c r="J3139" i="1"/>
  <c r="L3139" i="1" s="1"/>
  <c r="J3140" i="1"/>
  <c r="L3140" i="1" s="1"/>
  <c r="J3141" i="1"/>
  <c r="L3141" i="1" s="1"/>
  <c r="J3142" i="1"/>
  <c r="L3142" i="1" s="1"/>
  <c r="J3143" i="1"/>
  <c r="L3143" i="1" s="1"/>
  <c r="J3144" i="1"/>
  <c r="L3144" i="1" s="1"/>
  <c r="J3145" i="1"/>
  <c r="L3145" i="1" s="1"/>
  <c r="J3147" i="1"/>
  <c r="L3147" i="1" s="1"/>
  <c r="J3148" i="1"/>
  <c r="L3148" i="1" s="1"/>
  <c r="J3149" i="1"/>
  <c r="L3149" i="1" s="1"/>
  <c r="J3150" i="1"/>
  <c r="L3150" i="1" s="1"/>
  <c r="J3151" i="1"/>
  <c r="L3151" i="1" s="1"/>
  <c r="J3152" i="1"/>
  <c r="L3152" i="1" s="1"/>
  <c r="J3153" i="1"/>
  <c r="L3153" i="1" s="1"/>
  <c r="J3154" i="1"/>
  <c r="L3154" i="1" s="1"/>
  <c r="J3155" i="1"/>
  <c r="L3155" i="1" s="1"/>
  <c r="J3156" i="1"/>
  <c r="L3156" i="1" s="1"/>
  <c r="J3157" i="1"/>
  <c r="L3157" i="1" s="1"/>
  <c r="J3158" i="1"/>
  <c r="L3158" i="1" s="1"/>
  <c r="J3159" i="1"/>
  <c r="L3159" i="1" s="1"/>
  <c r="J3160" i="1"/>
  <c r="L3160" i="1" s="1"/>
  <c r="J3161" i="1"/>
  <c r="L3161" i="1" s="1"/>
  <c r="J3162" i="1"/>
  <c r="L3162" i="1" s="1"/>
  <c r="J3163" i="1"/>
  <c r="L3163" i="1" s="1"/>
  <c r="J3164" i="1"/>
  <c r="L3164" i="1" s="1"/>
  <c r="J3165" i="1"/>
  <c r="L3165" i="1" s="1"/>
  <c r="J3166" i="1"/>
  <c r="L3166" i="1" s="1"/>
  <c r="J3167" i="1"/>
  <c r="L3167" i="1" s="1"/>
  <c r="J3168" i="1"/>
  <c r="L3168" i="1" s="1"/>
  <c r="J3169" i="1"/>
  <c r="L3169" i="1" s="1"/>
  <c r="J3170" i="1"/>
  <c r="L3170" i="1" s="1"/>
  <c r="J3171" i="1"/>
  <c r="L3171" i="1" s="1"/>
  <c r="J3172" i="1"/>
  <c r="L3172" i="1" s="1"/>
  <c r="J3173" i="1"/>
  <c r="L3173" i="1" s="1"/>
  <c r="J3174" i="1"/>
  <c r="L3174" i="1" s="1"/>
  <c r="J3175" i="1"/>
  <c r="L3175" i="1" s="1"/>
  <c r="J3176" i="1"/>
  <c r="L3176" i="1" s="1"/>
  <c r="J3177" i="1"/>
  <c r="L3177" i="1" s="1"/>
  <c r="J3178" i="1"/>
  <c r="L3178" i="1" s="1"/>
  <c r="J3179" i="1"/>
  <c r="L3179" i="1" s="1"/>
  <c r="J3180" i="1"/>
  <c r="L3180" i="1" s="1"/>
  <c r="J3181" i="1"/>
  <c r="L3181" i="1" s="1"/>
  <c r="J3182" i="1"/>
  <c r="L3182" i="1" s="1"/>
  <c r="J3183" i="1"/>
  <c r="L3183" i="1" s="1"/>
  <c r="J3184" i="1"/>
  <c r="L3184" i="1" s="1"/>
  <c r="J3185" i="1"/>
  <c r="L3185" i="1" s="1"/>
  <c r="J3186" i="1"/>
  <c r="L3186" i="1" s="1"/>
  <c r="J3187" i="1"/>
  <c r="L3187" i="1" s="1"/>
  <c r="J3188" i="1"/>
  <c r="L3188" i="1" s="1"/>
  <c r="J3189" i="1"/>
  <c r="L3189" i="1" s="1"/>
  <c r="J3190" i="1"/>
  <c r="L3190" i="1" s="1"/>
  <c r="J3191" i="1"/>
  <c r="L3191" i="1" s="1"/>
  <c r="J3192" i="1"/>
  <c r="L3192" i="1" s="1"/>
  <c r="J3193" i="1"/>
  <c r="L3193" i="1" s="1"/>
  <c r="J3194" i="1"/>
  <c r="L3194" i="1" s="1"/>
  <c r="J3195" i="1"/>
  <c r="L3195" i="1" s="1"/>
  <c r="J3196" i="1"/>
  <c r="L3196" i="1" s="1"/>
  <c r="J3197" i="1"/>
  <c r="L3197" i="1" s="1"/>
  <c r="J3198" i="1"/>
  <c r="L3198" i="1" s="1"/>
  <c r="J3199" i="1"/>
  <c r="L3199" i="1" s="1"/>
  <c r="J3200" i="1"/>
  <c r="L3200" i="1" s="1"/>
  <c r="J3201" i="1"/>
  <c r="L3201" i="1" s="1"/>
  <c r="J3202" i="1"/>
  <c r="L3202" i="1" s="1"/>
  <c r="J3203" i="1"/>
  <c r="L3203" i="1" s="1"/>
  <c r="J3204" i="1"/>
  <c r="L3204" i="1" s="1"/>
  <c r="J3205" i="1"/>
  <c r="L3205" i="1" s="1"/>
  <c r="J3206" i="1"/>
  <c r="L3206" i="1" s="1"/>
  <c r="J3207" i="1"/>
  <c r="L3207" i="1" s="1"/>
  <c r="J3208" i="1"/>
  <c r="L3208" i="1" s="1"/>
  <c r="J3209" i="1"/>
  <c r="L3209" i="1" s="1"/>
  <c r="J3210" i="1"/>
  <c r="L3210" i="1" s="1"/>
  <c r="J3211" i="1"/>
  <c r="L3211" i="1" s="1"/>
  <c r="J3212" i="1"/>
  <c r="L3212" i="1" s="1"/>
  <c r="J3213" i="1"/>
  <c r="L3213" i="1" s="1"/>
  <c r="J3214" i="1"/>
  <c r="L3214" i="1" s="1"/>
  <c r="J3215" i="1"/>
  <c r="L3215" i="1" s="1"/>
  <c r="J3216" i="1"/>
  <c r="L3216" i="1" s="1"/>
  <c r="J3217" i="1"/>
  <c r="L3217" i="1" s="1"/>
  <c r="J3218" i="1"/>
  <c r="L3218" i="1" s="1"/>
  <c r="J3220" i="1"/>
  <c r="L3220" i="1" s="1"/>
  <c r="J3221" i="1"/>
  <c r="L3221" i="1" s="1"/>
  <c r="J3222" i="1"/>
  <c r="L3222" i="1" s="1"/>
  <c r="J3223" i="1"/>
  <c r="L3223" i="1" s="1"/>
  <c r="J3224" i="1"/>
  <c r="L3224" i="1" s="1"/>
  <c r="J3225" i="1"/>
  <c r="L3225" i="1" s="1"/>
  <c r="J3227" i="1"/>
  <c r="L3227" i="1" s="1"/>
  <c r="J3228" i="1"/>
  <c r="L3228" i="1" s="1"/>
  <c r="J3229" i="1"/>
  <c r="L3229" i="1" s="1"/>
  <c r="J3230" i="1"/>
  <c r="L3230" i="1" s="1"/>
  <c r="J3231" i="1"/>
  <c r="L3231" i="1" s="1"/>
  <c r="J3232" i="1"/>
  <c r="L3232" i="1" s="1"/>
  <c r="J3233" i="1"/>
  <c r="L3233" i="1" s="1"/>
  <c r="J3234" i="1"/>
  <c r="L3234" i="1" s="1"/>
  <c r="J3235" i="1"/>
  <c r="L3235" i="1" s="1"/>
  <c r="J3236" i="1"/>
  <c r="L3236" i="1" s="1"/>
  <c r="J3237" i="1"/>
  <c r="L3237" i="1" s="1"/>
  <c r="J3238" i="1"/>
  <c r="L3238" i="1" s="1"/>
  <c r="J3239" i="1"/>
  <c r="L3239" i="1" s="1"/>
  <c r="J3240" i="1"/>
  <c r="L3240" i="1" s="1"/>
  <c r="J3241" i="1"/>
  <c r="L3241" i="1" s="1"/>
  <c r="J3242" i="1"/>
  <c r="L3242" i="1" s="1"/>
  <c r="J3243" i="1"/>
  <c r="L3243" i="1" s="1"/>
  <c r="J3244" i="1"/>
  <c r="L3244" i="1" s="1"/>
  <c r="J3245" i="1"/>
  <c r="L3245" i="1" s="1"/>
  <c r="J3246" i="1"/>
  <c r="L3246" i="1" s="1"/>
  <c r="J3248" i="1"/>
  <c r="L3248" i="1" s="1"/>
  <c r="J3249" i="1"/>
  <c r="L3249" i="1" s="1"/>
  <c r="J3250" i="1"/>
  <c r="L3250" i="1" s="1"/>
  <c r="J3251" i="1"/>
  <c r="L3251" i="1" s="1"/>
  <c r="J3252" i="1"/>
  <c r="L3252" i="1" s="1"/>
  <c r="J3253" i="1"/>
  <c r="L3253" i="1" s="1"/>
  <c r="J3254" i="1"/>
  <c r="L3254" i="1" s="1"/>
  <c r="J3255" i="1"/>
  <c r="L3255" i="1" s="1"/>
  <c r="J3256" i="1"/>
  <c r="L3256" i="1" s="1"/>
  <c r="J3257" i="1"/>
  <c r="L3257" i="1" s="1"/>
  <c r="J3258" i="1"/>
  <c r="L3258" i="1" s="1"/>
  <c r="J3259" i="1"/>
  <c r="L3259" i="1" s="1"/>
  <c r="J3260" i="1"/>
  <c r="L3260" i="1" s="1"/>
  <c r="J3261" i="1"/>
  <c r="L3261" i="1" s="1"/>
  <c r="J3262" i="1"/>
  <c r="L3262" i="1" s="1"/>
  <c r="J3263" i="1"/>
  <c r="L3263" i="1" s="1"/>
  <c r="J3264" i="1"/>
  <c r="L3264" i="1" s="1"/>
  <c r="J3265" i="1"/>
  <c r="L3265" i="1" s="1"/>
  <c r="J3266" i="1"/>
  <c r="L3266" i="1" s="1"/>
  <c r="J3267" i="1"/>
  <c r="L3267" i="1" s="1"/>
  <c r="J3268" i="1"/>
  <c r="L3268" i="1" s="1"/>
  <c r="J3269" i="1"/>
  <c r="L3269" i="1" s="1"/>
  <c r="J3270" i="1"/>
  <c r="L3270" i="1" s="1"/>
  <c r="J3271" i="1"/>
  <c r="L3271" i="1" s="1"/>
  <c r="J3272" i="1"/>
  <c r="L3272" i="1" s="1"/>
  <c r="J3273" i="1"/>
  <c r="L3273" i="1" s="1"/>
  <c r="J3274" i="1"/>
  <c r="L3274" i="1" s="1"/>
  <c r="J3275" i="1"/>
  <c r="L3275" i="1" s="1"/>
  <c r="J3276" i="1"/>
  <c r="L3276" i="1" s="1"/>
  <c r="J3277" i="1"/>
  <c r="L3277" i="1" s="1"/>
  <c r="J3278" i="1"/>
  <c r="L3278" i="1" s="1"/>
  <c r="J3279" i="1"/>
  <c r="L3279" i="1" s="1"/>
  <c r="J3280" i="1"/>
  <c r="L3280" i="1" s="1"/>
  <c r="J3281" i="1"/>
  <c r="L3281" i="1" s="1"/>
  <c r="J3282" i="1"/>
  <c r="L3282" i="1" s="1"/>
  <c r="J3283" i="1"/>
  <c r="L3283" i="1" s="1"/>
  <c r="J3284" i="1"/>
  <c r="L3284" i="1" s="1"/>
  <c r="J3285" i="1"/>
  <c r="L3285" i="1" s="1"/>
  <c r="J3286" i="1"/>
  <c r="L3286" i="1" s="1"/>
  <c r="J3287" i="1"/>
  <c r="L3287" i="1" s="1"/>
  <c r="J3288" i="1"/>
  <c r="L3288" i="1" s="1"/>
  <c r="J3289" i="1"/>
  <c r="L3289" i="1" s="1"/>
  <c r="J3290" i="1"/>
  <c r="L3290" i="1" s="1"/>
  <c r="J3291" i="1"/>
  <c r="L3291" i="1" s="1"/>
  <c r="J3292" i="1"/>
  <c r="L3292" i="1" s="1"/>
  <c r="J3293" i="1"/>
  <c r="L3293" i="1" s="1"/>
  <c r="J3295" i="1"/>
  <c r="L3295" i="1" s="1"/>
  <c r="J3296" i="1"/>
  <c r="L3296" i="1" s="1"/>
  <c r="J3297" i="1"/>
  <c r="L3297" i="1" s="1"/>
  <c r="J3298" i="1"/>
  <c r="L3298" i="1" s="1"/>
  <c r="J3299" i="1"/>
  <c r="L3299" i="1" s="1"/>
  <c r="J3300" i="1"/>
  <c r="L3300" i="1" s="1"/>
  <c r="J3301" i="1"/>
  <c r="L3301" i="1" s="1"/>
  <c r="J3302" i="1"/>
  <c r="L3302" i="1" s="1"/>
  <c r="J3303" i="1"/>
  <c r="L3303" i="1" s="1"/>
  <c r="J3304" i="1"/>
  <c r="L3304" i="1" s="1"/>
  <c r="J3305" i="1"/>
  <c r="L3305" i="1" s="1"/>
  <c r="J3306" i="1"/>
  <c r="L3306" i="1" s="1"/>
  <c r="J3307" i="1"/>
  <c r="L3307" i="1" s="1"/>
  <c r="J3308" i="1"/>
  <c r="L3308" i="1" s="1"/>
  <c r="J3309" i="1"/>
  <c r="L3309" i="1" s="1"/>
  <c r="J3310" i="1"/>
  <c r="L3310" i="1" s="1"/>
  <c r="J3311" i="1"/>
  <c r="L3311" i="1" s="1"/>
  <c r="J3312" i="1"/>
  <c r="L3312" i="1" s="1"/>
  <c r="J3313" i="1"/>
  <c r="L3313" i="1" s="1"/>
  <c r="J3314" i="1"/>
  <c r="L3314" i="1" s="1"/>
  <c r="J3315" i="1"/>
  <c r="L3315" i="1" s="1"/>
  <c r="J3316" i="1"/>
  <c r="L3316" i="1" s="1"/>
  <c r="J3317" i="1"/>
  <c r="L3317" i="1" s="1"/>
  <c r="J3318" i="1"/>
  <c r="L3318" i="1" s="1"/>
  <c r="J3319" i="1"/>
  <c r="L3319" i="1" s="1"/>
  <c r="J3320" i="1"/>
  <c r="L3320" i="1" s="1"/>
  <c r="J3321" i="1"/>
  <c r="L3321" i="1" s="1"/>
  <c r="J3322" i="1"/>
  <c r="L3322" i="1" s="1"/>
  <c r="J3323" i="1"/>
  <c r="L3323" i="1" s="1"/>
  <c r="J3324" i="1"/>
  <c r="L3324" i="1" s="1"/>
  <c r="J3325" i="1"/>
  <c r="L3325" i="1" s="1"/>
  <c r="J3326" i="1"/>
  <c r="L3326" i="1" s="1"/>
  <c r="J3327" i="1"/>
  <c r="L3327" i="1" s="1"/>
  <c r="J3328" i="1"/>
  <c r="L3328" i="1" s="1"/>
  <c r="J3329" i="1"/>
  <c r="L3329" i="1" s="1"/>
  <c r="J3330" i="1"/>
  <c r="L3330" i="1" s="1"/>
  <c r="J3331" i="1"/>
  <c r="L3331" i="1" s="1"/>
  <c r="J3332" i="1"/>
  <c r="L3332" i="1" s="1"/>
  <c r="J3333" i="1"/>
  <c r="L3333" i="1" s="1"/>
  <c r="J3334" i="1"/>
  <c r="L3334" i="1" s="1"/>
  <c r="J3335" i="1"/>
  <c r="L3335" i="1" s="1"/>
  <c r="J3336" i="1"/>
  <c r="L3336" i="1" s="1"/>
  <c r="J3337" i="1"/>
  <c r="L3337" i="1" s="1"/>
  <c r="J3338" i="1"/>
  <c r="L3338" i="1" s="1"/>
  <c r="J3339" i="1"/>
  <c r="L3339" i="1" s="1"/>
  <c r="J3340" i="1"/>
  <c r="L3340" i="1" s="1"/>
  <c r="J3341" i="1"/>
  <c r="L3341" i="1" s="1"/>
  <c r="J3342" i="1"/>
  <c r="L3342" i="1" s="1"/>
  <c r="J3343" i="1"/>
  <c r="L3343" i="1" s="1"/>
  <c r="J3344" i="1"/>
  <c r="L3344" i="1" s="1"/>
  <c r="J3345" i="1"/>
  <c r="L3345" i="1" s="1"/>
  <c r="J3346" i="1"/>
  <c r="L3346" i="1" s="1"/>
  <c r="J3347" i="1"/>
  <c r="L3347" i="1" s="1"/>
  <c r="J3348" i="1"/>
  <c r="L3348" i="1" s="1"/>
  <c r="J3350" i="1"/>
  <c r="L3350" i="1" s="1"/>
  <c r="J3352" i="1"/>
  <c r="L3352" i="1" s="1"/>
  <c r="J3354" i="1"/>
  <c r="L3354" i="1" s="1"/>
  <c r="J3355" i="1"/>
  <c r="L3355" i="1" s="1"/>
  <c r="J3356" i="1"/>
  <c r="L3356" i="1" s="1"/>
  <c r="J3357" i="1"/>
  <c r="L3357" i="1" s="1"/>
  <c r="J3358" i="1"/>
  <c r="L3358" i="1" s="1"/>
  <c r="J3359" i="1"/>
  <c r="L3359" i="1" s="1"/>
  <c r="J3360" i="1"/>
  <c r="L3360" i="1" s="1"/>
  <c r="J3361" i="1"/>
  <c r="L3361" i="1" s="1"/>
  <c r="J3362" i="1"/>
  <c r="L3362" i="1" s="1"/>
  <c r="J3363" i="1"/>
  <c r="L3363" i="1" s="1"/>
  <c r="J3364" i="1"/>
  <c r="L3364" i="1" s="1"/>
  <c r="J3365" i="1"/>
  <c r="L3365" i="1" s="1"/>
  <c r="J3366" i="1"/>
  <c r="L3366" i="1" s="1"/>
  <c r="J3367" i="1"/>
  <c r="L3367" i="1" s="1"/>
  <c r="J3368" i="1"/>
  <c r="L3368" i="1" s="1"/>
  <c r="J3369" i="1"/>
  <c r="L3369" i="1" s="1"/>
  <c r="J3370" i="1"/>
  <c r="L3370" i="1" s="1"/>
  <c r="J3371" i="1"/>
  <c r="L3371" i="1" s="1"/>
  <c r="J3372" i="1"/>
  <c r="L3372" i="1" s="1"/>
  <c r="J3373" i="1"/>
  <c r="L3373" i="1" s="1"/>
  <c r="J3374" i="1"/>
  <c r="L3374" i="1" s="1"/>
  <c r="J3375" i="1"/>
  <c r="L3375" i="1" s="1"/>
  <c r="J3376" i="1"/>
  <c r="L3376" i="1" s="1"/>
  <c r="J3377" i="1"/>
  <c r="L3377" i="1" s="1"/>
  <c r="J3378" i="1"/>
  <c r="L3378" i="1" s="1"/>
  <c r="J3379" i="1"/>
  <c r="L3379" i="1" s="1"/>
  <c r="J3380" i="1"/>
  <c r="L3380" i="1" s="1"/>
  <c r="J3381" i="1"/>
  <c r="L3381" i="1" s="1"/>
  <c r="J3382" i="1"/>
  <c r="L3382" i="1" s="1"/>
  <c r="J3383" i="1"/>
  <c r="L3383" i="1" s="1"/>
  <c r="J3384" i="1"/>
  <c r="L3384" i="1" s="1"/>
  <c r="J3385" i="1"/>
  <c r="L3385" i="1" s="1"/>
  <c r="J3386" i="1"/>
  <c r="L3386" i="1" s="1"/>
  <c r="J3387" i="1"/>
  <c r="L3387" i="1" s="1"/>
  <c r="J3388" i="1"/>
  <c r="L3388" i="1" s="1"/>
  <c r="J3389" i="1"/>
  <c r="L3389" i="1" s="1"/>
  <c r="J3390" i="1"/>
  <c r="L3390" i="1" s="1"/>
  <c r="J3391" i="1"/>
  <c r="L3391" i="1" s="1"/>
  <c r="J3392" i="1"/>
  <c r="L3392" i="1" s="1"/>
  <c r="J3393" i="1"/>
  <c r="L3393" i="1" s="1"/>
  <c r="J3394" i="1"/>
  <c r="L3394" i="1" s="1"/>
  <c r="J3395" i="1"/>
  <c r="L3395" i="1" s="1"/>
  <c r="J3396" i="1"/>
  <c r="L3396" i="1" s="1"/>
  <c r="J3398" i="1"/>
  <c r="L3398" i="1" s="1"/>
  <c r="J3399" i="1"/>
  <c r="L3399" i="1" s="1"/>
  <c r="J3400" i="1"/>
  <c r="L3400" i="1" s="1"/>
  <c r="J3404" i="1"/>
  <c r="L3404" i="1" s="1"/>
  <c r="J3405" i="1"/>
  <c r="L3405" i="1" s="1"/>
  <c r="J3406" i="1"/>
  <c r="L3406" i="1" s="1"/>
  <c r="J3407" i="1"/>
  <c r="L3407" i="1" s="1"/>
  <c r="J3408" i="1"/>
  <c r="L3408" i="1" s="1"/>
  <c r="J3409" i="1"/>
  <c r="L3409" i="1" s="1"/>
  <c r="J3410" i="1"/>
  <c r="L3410" i="1" s="1"/>
  <c r="J3412" i="1"/>
  <c r="L3412" i="1" s="1"/>
  <c r="J3413" i="1"/>
  <c r="L3413" i="1" s="1"/>
  <c r="J3414" i="1"/>
  <c r="L3414" i="1" s="1"/>
  <c r="J3415" i="1"/>
  <c r="L3415" i="1" s="1"/>
  <c r="J3416" i="1"/>
  <c r="L3416" i="1" s="1"/>
  <c r="J3417" i="1"/>
  <c r="L3417" i="1" s="1"/>
  <c r="J3418" i="1"/>
  <c r="L3418" i="1" s="1"/>
  <c r="J3419" i="1"/>
  <c r="L3419" i="1" s="1"/>
  <c r="J3420" i="1"/>
  <c r="L3420" i="1" s="1"/>
  <c r="J3421" i="1"/>
  <c r="L3421" i="1" s="1"/>
  <c r="J3423" i="1"/>
  <c r="L3423" i="1" s="1"/>
  <c r="J3424" i="1"/>
  <c r="L3424" i="1" s="1"/>
  <c r="J3425" i="1"/>
  <c r="L3425" i="1" s="1"/>
  <c r="J3426" i="1"/>
  <c r="L3426" i="1" s="1"/>
  <c r="J3427" i="1"/>
  <c r="L3427" i="1" s="1"/>
  <c r="J3428" i="1"/>
  <c r="L3428" i="1" s="1"/>
  <c r="J3429" i="1"/>
  <c r="L3429" i="1" s="1"/>
  <c r="J3430" i="1"/>
  <c r="L3430" i="1" s="1"/>
  <c r="J3431" i="1"/>
  <c r="L3431" i="1" s="1"/>
  <c r="J3432" i="1"/>
  <c r="L3432" i="1" s="1"/>
  <c r="J3433" i="1"/>
  <c r="L3433" i="1" s="1"/>
  <c r="J3434" i="1"/>
  <c r="L3434" i="1" s="1"/>
  <c r="J3435" i="1"/>
  <c r="L3435" i="1" s="1"/>
  <c r="J3436" i="1"/>
  <c r="L3436" i="1" s="1"/>
  <c r="J3437" i="1"/>
  <c r="L3437" i="1" s="1"/>
  <c r="J3438" i="1"/>
  <c r="L3438" i="1" s="1"/>
  <c r="J3439" i="1"/>
  <c r="L3439" i="1" s="1"/>
  <c r="J3440" i="1"/>
  <c r="L3440" i="1" s="1"/>
  <c r="J3441" i="1"/>
  <c r="L3441" i="1" s="1"/>
  <c r="J3442" i="1"/>
  <c r="L3442" i="1" s="1"/>
  <c r="J3443" i="1"/>
  <c r="L3443" i="1" s="1"/>
  <c r="J3444" i="1"/>
  <c r="L3444" i="1" s="1"/>
  <c r="J3445" i="1"/>
  <c r="L3445" i="1" s="1"/>
  <c r="J3446" i="1"/>
  <c r="L3446" i="1" s="1"/>
  <c r="J3447" i="1"/>
  <c r="L3447" i="1" s="1"/>
  <c r="J3448" i="1"/>
  <c r="L3448" i="1" s="1"/>
  <c r="J3449" i="1"/>
  <c r="L3449" i="1" s="1"/>
  <c r="J3450" i="1"/>
  <c r="L3450" i="1" s="1"/>
  <c r="J3451" i="1"/>
  <c r="L3451" i="1" s="1"/>
  <c r="J3452" i="1"/>
  <c r="L3452" i="1" s="1"/>
  <c r="J3453" i="1"/>
  <c r="L3453" i="1" s="1"/>
  <c r="J3454" i="1"/>
  <c r="L3454" i="1" s="1"/>
  <c r="J3455" i="1"/>
  <c r="L3455" i="1" s="1"/>
  <c r="J3456" i="1"/>
  <c r="L3456" i="1" s="1"/>
  <c r="J3457" i="1"/>
  <c r="L3457" i="1" s="1"/>
  <c r="J3458" i="1"/>
  <c r="L3458" i="1" s="1"/>
  <c r="J3459" i="1"/>
  <c r="L3459" i="1" s="1"/>
  <c r="J3461" i="1"/>
  <c r="L3461" i="1" s="1"/>
  <c r="J3462" i="1"/>
  <c r="L3462" i="1" s="1"/>
  <c r="J3463" i="1"/>
  <c r="L3463" i="1" s="1"/>
  <c r="J3464" i="1"/>
  <c r="L3464" i="1" s="1"/>
  <c r="J3465" i="1"/>
  <c r="L3465" i="1" s="1"/>
  <c r="J3466" i="1"/>
  <c r="L3466" i="1" s="1"/>
  <c r="J3467" i="1"/>
  <c r="L3467" i="1" s="1"/>
  <c r="J3468" i="1"/>
  <c r="L3468" i="1" s="1"/>
  <c r="J3469" i="1"/>
  <c r="L3469" i="1" s="1"/>
  <c r="J3470" i="1"/>
  <c r="L3470" i="1" s="1"/>
  <c r="J3471" i="1"/>
  <c r="L3471" i="1" s="1"/>
  <c r="J3473" i="1"/>
  <c r="L3473" i="1" s="1"/>
  <c r="J3474" i="1"/>
  <c r="L3474" i="1" s="1"/>
  <c r="J3475" i="1"/>
  <c r="L3475" i="1" s="1"/>
  <c r="J3476" i="1"/>
  <c r="L3476" i="1" s="1"/>
  <c r="J3477" i="1"/>
  <c r="L3477" i="1" s="1"/>
  <c r="J3478" i="1"/>
  <c r="L3478" i="1" s="1"/>
  <c r="J3479" i="1"/>
  <c r="L3479" i="1" s="1"/>
  <c r="J3480" i="1"/>
  <c r="L3480" i="1" s="1"/>
  <c r="J3481" i="1"/>
  <c r="L3481" i="1" s="1"/>
  <c r="J3482" i="1"/>
  <c r="L3482" i="1" s="1"/>
  <c r="J3483" i="1"/>
  <c r="L3483" i="1" s="1"/>
  <c r="J3484" i="1"/>
  <c r="L3484" i="1" s="1"/>
  <c r="J3485" i="1"/>
  <c r="L3485" i="1" s="1"/>
  <c r="J3486" i="1"/>
  <c r="L3486" i="1" s="1"/>
  <c r="J3487" i="1"/>
  <c r="L3487" i="1" s="1"/>
  <c r="J3488" i="1"/>
  <c r="L3488" i="1" s="1"/>
  <c r="J3489" i="1"/>
  <c r="L3489" i="1" s="1"/>
  <c r="J3490" i="1"/>
  <c r="L3490" i="1" s="1"/>
  <c r="J3491" i="1"/>
  <c r="L3491" i="1" s="1"/>
  <c r="J3492" i="1"/>
  <c r="L3492" i="1" s="1"/>
  <c r="J3493" i="1"/>
  <c r="L3493" i="1" s="1"/>
  <c r="J3494" i="1"/>
  <c r="L3494" i="1" s="1"/>
  <c r="J3495" i="1"/>
  <c r="L3495" i="1" s="1"/>
  <c r="J3496" i="1"/>
  <c r="L3496" i="1" s="1"/>
  <c r="J3497" i="1"/>
  <c r="L3497" i="1" s="1"/>
  <c r="J3498" i="1"/>
  <c r="L3498" i="1" s="1"/>
  <c r="J3499" i="1"/>
  <c r="L3499" i="1" s="1"/>
  <c r="J3500" i="1"/>
  <c r="L3500" i="1" s="1"/>
  <c r="J3501" i="1"/>
  <c r="L3501" i="1" s="1"/>
  <c r="J3502" i="1"/>
  <c r="L3502" i="1" s="1"/>
  <c r="J3503" i="1"/>
  <c r="L3503" i="1" s="1"/>
  <c r="J3504" i="1"/>
  <c r="L3504" i="1" s="1"/>
  <c r="J3505" i="1"/>
  <c r="L3505" i="1" s="1"/>
  <c r="J3506" i="1"/>
  <c r="L3506" i="1" s="1"/>
  <c r="J3507" i="1"/>
  <c r="L3507" i="1" s="1"/>
  <c r="J3508" i="1"/>
  <c r="L3508" i="1" s="1"/>
  <c r="J3509" i="1"/>
  <c r="L3509" i="1" s="1"/>
  <c r="J3510" i="1"/>
  <c r="L3510" i="1" s="1"/>
  <c r="J3511" i="1"/>
  <c r="L3511" i="1" s="1"/>
  <c r="J3512" i="1"/>
  <c r="L3512" i="1" s="1"/>
  <c r="J3513" i="1"/>
  <c r="L3513" i="1" s="1"/>
  <c r="J3514" i="1"/>
  <c r="L3514" i="1" s="1"/>
  <c r="J3515" i="1"/>
  <c r="L3515" i="1" s="1"/>
  <c r="J3516" i="1"/>
  <c r="L3516" i="1" s="1"/>
  <c r="J3517" i="1"/>
  <c r="L3517" i="1" s="1"/>
  <c r="J3518" i="1"/>
  <c r="L3518" i="1" s="1"/>
  <c r="J3519" i="1"/>
  <c r="L3519" i="1" s="1"/>
  <c r="J3520" i="1"/>
  <c r="L3520" i="1" s="1"/>
  <c r="J3521" i="1"/>
  <c r="L3521" i="1" s="1"/>
  <c r="J3522" i="1"/>
  <c r="L3522" i="1" s="1"/>
  <c r="J3523" i="1"/>
  <c r="L3523" i="1" s="1"/>
  <c r="J3524" i="1"/>
  <c r="L3524" i="1" s="1"/>
  <c r="J3525" i="1"/>
  <c r="L3525" i="1" s="1"/>
  <c r="J3526" i="1"/>
  <c r="L3526" i="1" s="1"/>
  <c r="J3527" i="1"/>
  <c r="L3527" i="1" s="1"/>
  <c r="J3528" i="1"/>
  <c r="L3528" i="1" s="1"/>
  <c r="J3529" i="1"/>
  <c r="L3529" i="1" s="1"/>
  <c r="J3530" i="1"/>
  <c r="L3530" i="1" s="1"/>
  <c r="J3531" i="1"/>
  <c r="L3531" i="1" s="1"/>
  <c r="J3532" i="1"/>
  <c r="L3532" i="1" s="1"/>
  <c r="J3533" i="1"/>
  <c r="L3533" i="1" s="1"/>
  <c r="J3534" i="1"/>
  <c r="L3534" i="1" s="1"/>
  <c r="J3535" i="1"/>
  <c r="L3535" i="1" s="1"/>
  <c r="J3536" i="1"/>
  <c r="L3536" i="1" s="1"/>
  <c r="J3537" i="1"/>
  <c r="L3537" i="1" s="1"/>
  <c r="J3538" i="1"/>
  <c r="L3538" i="1" s="1"/>
  <c r="J3539" i="1"/>
  <c r="L3539" i="1" s="1"/>
  <c r="J3540" i="1"/>
  <c r="L3540" i="1" s="1"/>
  <c r="J3541" i="1"/>
  <c r="L3541" i="1" s="1"/>
  <c r="J3542" i="1"/>
  <c r="L3542" i="1" s="1"/>
  <c r="J3543" i="1"/>
  <c r="L3543" i="1" s="1"/>
  <c r="J3544" i="1"/>
  <c r="L3544" i="1" s="1"/>
  <c r="J3545" i="1"/>
  <c r="L3545" i="1" s="1"/>
  <c r="J3546" i="1"/>
  <c r="L3546" i="1" s="1"/>
  <c r="J3547" i="1"/>
  <c r="L3547" i="1" s="1"/>
  <c r="J3548" i="1"/>
  <c r="L3548" i="1" s="1"/>
  <c r="J3549" i="1"/>
  <c r="L3549" i="1" s="1"/>
  <c r="J3550" i="1"/>
  <c r="L3550" i="1" s="1"/>
  <c r="J3551" i="1"/>
  <c r="L3551" i="1" s="1"/>
  <c r="J3552" i="1"/>
  <c r="L3552" i="1" s="1"/>
  <c r="J3553" i="1"/>
  <c r="L3553" i="1" s="1"/>
  <c r="J3554" i="1"/>
  <c r="L3554" i="1" s="1"/>
  <c r="J3555" i="1"/>
  <c r="L3555" i="1" s="1"/>
  <c r="J3556" i="1"/>
  <c r="L3556" i="1" s="1"/>
  <c r="J3557" i="1"/>
  <c r="L3557" i="1" s="1"/>
  <c r="J3558" i="1"/>
  <c r="L3558" i="1" s="1"/>
  <c r="J3559" i="1"/>
  <c r="L3559" i="1" s="1"/>
  <c r="J3560" i="1"/>
  <c r="L3560" i="1" s="1"/>
  <c r="J3561" i="1"/>
  <c r="L3561" i="1" s="1"/>
  <c r="J3562" i="1"/>
  <c r="L3562" i="1" s="1"/>
  <c r="J3563" i="1"/>
  <c r="L3563" i="1" s="1"/>
  <c r="J3564" i="1"/>
  <c r="L3564" i="1" s="1"/>
  <c r="J3565" i="1"/>
  <c r="L3565" i="1" s="1"/>
  <c r="J3566" i="1"/>
  <c r="L3566" i="1" s="1"/>
  <c r="J3567" i="1"/>
  <c r="L3567" i="1" s="1"/>
  <c r="J3568" i="1"/>
  <c r="L3568" i="1" s="1"/>
  <c r="J3569" i="1"/>
  <c r="L3569" i="1" s="1"/>
  <c r="J3570" i="1"/>
  <c r="L3570" i="1" s="1"/>
  <c r="J3571" i="1"/>
  <c r="L3571" i="1" s="1"/>
  <c r="J3572" i="1"/>
  <c r="L3572" i="1" s="1"/>
  <c r="J3573" i="1"/>
  <c r="L3573" i="1" s="1"/>
  <c r="J3574" i="1"/>
  <c r="L3574" i="1" s="1"/>
  <c r="J3575" i="1"/>
  <c r="L3575" i="1" s="1"/>
  <c r="J3576" i="1"/>
  <c r="L3576" i="1" s="1"/>
  <c r="J3577" i="1"/>
  <c r="L3577" i="1" s="1"/>
  <c r="J3578" i="1"/>
  <c r="L3578" i="1" s="1"/>
  <c r="J3579" i="1"/>
  <c r="L3579" i="1" s="1"/>
  <c r="J3580" i="1"/>
  <c r="L3580" i="1" s="1"/>
  <c r="J3581" i="1"/>
  <c r="L3581" i="1" s="1"/>
  <c r="J3582" i="1"/>
  <c r="L3582" i="1" s="1"/>
  <c r="J3583" i="1"/>
  <c r="L3583" i="1" s="1"/>
  <c r="J3584" i="1"/>
  <c r="L3584" i="1" s="1"/>
  <c r="J3585" i="1"/>
  <c r="L3585" i="1" s="1"/>
  <c r="J3586" i="1"/>
  <c r="L3586" i="1" s="1"/>
  <c r="J3587" i="1"/>
  <c r="L3587" i="1" s="1"/>
  <c r="J3588" i="1"/>
  <c r="L3588" i="1" s="1"/>
  <c r="J3589" i="1"/>
  <c r="L3589" i="1" s="1"/>
  <c r="J3590" i="1"/>
  <c r="L3590" i="1" s="1"/>
  <c r="J3591" i="1"/>
  <c r="L3591" i="1" s="1"/>
  <c r="J3592" i="1"/>
  <c r="L3592" i="1" s="1"/>
  <c r="J3593" i="1"/>
  <c r="L3593" i="1" s="1"/>
  <c r="J3594" i="1"/>
  <c r="L3594" i="1" s="1"/>
  <c r="J3595" i="1"/>
  <c r="L3595" i="1" s="1"/>
  <c r="J3596" i="1"/>
  <c r="L3596" i="1" s="1"/>
  <c r="J3597" i="1"/>
  <c r="L3597" i="1" s="1"/>
  <c r="J3598" i="1"/>
  <c r="L3598" i="1" s="1"/>
  <c r="J3599" i="1"/>
  <c r="L3599" i="1" s="1"/>
  <c r="J3600" i="1"/>
  <c r="L3600" i="1" s="1"/>
  <c r="J3601" i="1"/>
  <c r="L3601" i="1" s="1"/>
  <c r="J3602" i="1"/>
  <c r="L3602" i="1" s="1"/>
  <c r="J3603" i="1"/>
  <c r="L3603" i="1" s="1"/>
  <c r="J3604" i="1"/>
  <c r="L3604" i="1" s="1"/>
  <c r="J3605" i="1"/>
  <c r="L3605" i="1" s="1"/>
  <c r="J3606" i="1"/>
  <c r="L3606" i="1" s="1"/>
  <c r="J3607" i="1"/>
  <c r="L3607" i="1" s="1"/>
  <c r="J3608" i="1"/>
  <c r="L3608" i="1" s="1"/>
  <c r="J3609" i="1"/>
  <c r="L3609" i="1" s="1"/>
  <c r="J3610" i="1"/>
  <c r="L3610" i="1" s="1"/>
  <c r="J3611" i="1"/>
  <c r="L3611" i="1" s="1"/>
  <c r="J3612" i="1"/>
  <c r="L3612" i="1" s="1"/>
  <c r="J3613" i="1"/>
  <c r="L3613" i="1" s="1"/>
  <c r="J3614" i="1"/>
  <c r="L3614" i="1" s="1"/>
  <c r="J3615" i="1"/>
  <c r="L3615" i="1" s="1"/>
  <c r="J3616" i="1"/>
  <c r="L3616" i="1" s="1"/>
  <c r="J3617" i="1"/>
  <c r="L3617" i="1" s="1"/>
  <c r="J3618" i="1"/>
  <c r="L3618" i="1" s="1"/>
  <c r="J3619" i="1"/>
  <c r="L3619" i="1" s="1"/>
  <c r="J3620" i="1"/>
  <c r="L3620" i="1" s="1"/>
  <c r="J3621" i="1"/>
  <c r="L3621" i="1" s="1"/>
  <c r="J3622" i="1"/>
  <c r="L3622" i="1" s="1"/>
  <c r="J3623" i="1"/>
  <c r="L3623" i="1" s="1"/>
  <c r="J3624" i="1"/>
  <c r="L3624" i="1" s="1"/>
  <c r="J3625" i="1"/>
  <c r="L3625" i="1" s="1"/>
  <c r="J3626" i="1"/>
  <c r="L3626" i="1" s="1"/>
  <c r="J3627" i="1"/>
  <c r="L3627" i="1" s="1"/>
  <c r="J3628" i="1"/>
  <c r="L3628" i="1" s="1"/>
  <c r="J3629" i="1"/>
  <c r="L3629" i="1" s="1"/>
  <c r="J3630" i="1"/>
  <c r="L3630" i="1" s="1"/>
  <c r="J3631" i="1"/>
  <c r="L3631" i="1" s="1"/>
  <c r="J3632" i="1"/>
  <c r="L3632" i="1" s="1"/>
  <c r="J3633" i="1"/>
  <c r="L3633" i="1" s="1"/>
  <c r="J3634" i="1"/>
  <c r="L3634" i="1" s="1"/>
  <c r="J3635" i="1"/>
  <c r="L3635" i="1" s="1"/>
  <c r="J3636" i="1"/>
  <c r="L3636" i="1" s="1"/>
  <c r="J3637" i="1"/>
  <c r="L3637" i="1" s="1"/>
  <c r="J3638" i="1"/>
  <c r="L3638" i="1" s="1"/>
  <c r="J3639" i="1"/>
  <c r="L3639" i="1" s="1"/>
  <c r="J3640" i="1"/>
  <c r="L3640" i="1" s="1"/>
  <c r="J3641" i="1"/>
  <c r="L3641" i="1" s="1"/>
  <c r="J3642" i="1"/>
  <c r="L3642" i="1" s="1"/>
  <c r="J3643" i="1"/>
  <c r="L3643" i="1" s="1"/>
  <c r="J3644" i="1"/>
  <c r="L3644" i="1" s="1"/>
  <c r="J3646" i="1"/>
  <c r="L3646" i="1" s="1"/>
  <c r="J3647" i="1"/>
  <c r="L3647" i="1" s="1"/>
  <c r="J3648" i="1"/>
  <c r="L3648" i="1" s="1"/>
  <c r="J3650" i="1"/>
  <c r="L3650" i="1" s="1"/>
  <c r="J3651" i="1"/>
  <c r="L3651" i="1" s="1"/>
  <c r="J3652" i="1"/>
  <c r="L3652" i="1" s="1"/>
  <c r="J3653" i="1"/>
  <c r="L3653" i="1" s="1"/>
  <c r="J3654" i="1"/>
  <c r="L3654" i="1" s="1"/>
  <c r="J3655" i="1"/>
  <c r="L3655" i="1" s="1"/>
  <c r="J3656" i="1"/>
  <c r="L3656" i="1" s="1"/>
  <c r="J3657" i="1"/>
  <c r="L3657" i="1" s="1"/>
  <c r="J3658" i="1"/>
  <c r="L3658" i="1" s="1"/>
  <c r="J3659" i="1"/>
  <c r="L3659" i="1" s="1"/>
  <c r="J3660" i="1"/>
  <c r="L3660" i="1" s="1"/>
  <c r="J3661" i="1"/>
  <c r="L3661" i="1" s="1"/>
  <c r="J3662" i="1"/>
  <c r="L3662" i="1" s="1"/>
  <c r="J3663" i="1"/>
  <c r="L3663" i="1" s="1"/>
  <c r="J3664" i="1"/>
  <c r="L3664" i="1" s="1"/>
  <c r="J3666" i="1"/>
  <c r="L3666" i="1" s="1"/>
  <c r="J3667" i="1"/>
  <c r="L3667" i="1" s="1"/>
  <c r="J3668" i="1"/>
  <c r="L3668" i="1" s="1"/>
  <c r="J3669" i="1"/>
  <c r="L3669" i="1" s="1"/>
  <c r="J3670" i="1"/>
  <c r="L3670" i="1" s="1"/>
  <c r="J3671" i="1"/>
  <c r="L3671" i="1" s="1"/>
  <c r="J3672" i="1"/>
  <c r="L3672" i="1" s="1"/>
  <c r="J3673" i="1"/>
  <c r="L3673" i="1" s="1"/>
  <c r="J3674" i="1"/>
  <c r="L3674" i="1" s="1"/>
  <c r="J3675" i="1"/>
  <c r="L3675" i="1" s="1"/>
  <c r="J3676" i="1"/>
  <c r="L3676" i="1" s="1"/>
  <c r="J3677" i="1"/>
  <c r="L3677" i="1" s="1"/>
  <c r="J3678" i="1"/>
  <c r="L3678" i="1" s="1"/>
  <c r="J3679" i="1"/>
  <c r="L3679" i="1" s="1"/>
  <c r="J3680" i="1"/>
  <c r="L3680" i="1" s="1"/>
  <c r="J3681" i="1"/>
  <c r="L3681" i="1" s="1"/>
  <c r="J3682" i="1"/>
  <c r="L3682" i="1" s="1"/>
  <c r="J3683" i="1"/>
  <c r="L3683" i="1" s="1"/>
  <c r="J3684" i="1"/>
  <c r="L3684" i="1" s="1"/>
  <c r="J3685" i="1"/>
  <c r="L3685" i="1" s="1"/>
  <c r="J3686" i="1"/>
  <c r="L3686" i="1" s="1"/>
  <c r="J3687" i="1"/>
  <c r="L3687" i="1" s="1"/>
  <c r="J3688" i="1"/>
  <c r="L3688" i="1" s="1"/>
  <c r="J3689" i="1"/>
  <c r="L3689" i="1" s="1"/>
  <c r="J3690" i="1"/>
  <c r="L3690" i="1" s="1"/>
  <c r="J3691" i="1"/>
  <c r="L3691" i="1" s="1"/>
  <c r="J3692" i="1"/>
  <c r="L3692" i="1" s="1"/>
  <c r="J3693" i="1"/>
  <c r="L3693" i="1" s="1"/>
  <c r="J3694" i="1"/>
  <c r="L3694" i="1" s="1"/>
  <c r="J3695" i="1"/>
  <c r="L3695" i="1" s="1"/>
  <c r="J3696" i="1"/>
  <c r="L3696" i="1" s="1"/>
  <c r="J3697" i="1"/>
  <c r="L3697" i="1" s="1"/>
  <c r="J3698" i="1"/>
  <c r="L3698" i="1" s="1"/>
  <c r="J3699" i="1"/>
  <c r="L3699" i="1" s="1"/>
  <c r="J3700" i="1"/>
  <c r="L3700" i="1" s="1"/>
  <c r="J3701" i="1"/>
  <c r="L3701" i="1" s="1"/>
  <c r="J3702" i="1"/>
  <c r="L3702" i="1" s="1"/>
  <c r="J3703" i="1"/>
  <c r="L3703" i="1" s="1"/>
  <c r="J3704" i="1"/>
  <c r="L3704" i="1" s="1"/>
  <c r="J3705" i="1"/>
  <c r="L3705" i="1" s="1"/>
  <c r="J3706" i="1"/>
  <c r="L3706" i="1" s="1"/>
  <c r="J3707" i="1"/>
  <c r="L3707" i="1" s="1"/>
  <c r="J3708" i="1"/>
  <c r="L3708" i="1" s="1"/>
  <c r="J3709" i="1"/>
  <c r="L3709" i="1" s="1"/>
  <c r="J3710" i="1"/>
  <c r="L3710" i="1" s="1"/>
  <c r="J3712" i="1"/>
  <c r="L3712" i="1" s="1"/>
  <c r="J3713" i="1"/>
  <c r="L3713" i="1" s="1"/>
  <c r="J3714" i="1"/>
  <c r="L3714" i="1" s="1"/>
  <c r="J3715" i="1"/>
  <c r="L3715" i="1" s="1"/>
  <c r="J3716" i="1"/>
  <c r="L3716" i="1" s="1"/>
  <c r="J3717" i="1"/>
  <c r="L3717" i="1" s="1"/>
  <c r="J3718" i="1"/>
  <c r="L3718" i="1" s="1"/>
  <c r="J3719" i="1"/>
  <c r="L3719" i="1" s="1"/>
  <c r="J3720" i="1"/>
  <c r="L3720" i="1" s="1"/>
  <c r="J3721" i="1"/>
  <c r="L3721" i="1" s="1"/>
  <c r="J3722" i="1"/>
  <c r="L3722" i="1" s="1"/>
  <c r="J3723" i="1"/>
  <c r="L3723" i="1" s="1"/>
  <c r="J3724" i="1"/>
  <c r="L3724" i="1" s="1"/>
  <c r="J3726" i="1"/>
  <c r="L3726" i="1" s="1"/>
  <c r="J3728" i="1"/>
  <c r="L3728" i="1" s="1"/>
  <c r="J3729" i="1"/>
  <c r="L3729" i="1" s="1"/>
  <c r="J3730" i="1"/>
  <c r="L3730" i="1" s="1"/>
  <c r="J3731" i="1"/>
  <c r="L3731" i="1" s="1"/>
  <c r="J3732" i="1"/>
  <c r="L3732" i="1" s="1"/>
  <c r="J3734" i="1"/>
  <c r="L3734" i="1" s="1"/>
  <c r="J3735" i="1"/>
  <c r="L3735" i="1" s="1"/>
  <c r="J3736" i="1"/>
  <c r="L3736" i="1" s="1"/>
  <c r="J3737" i="1"/>
  <c r="L3737" i="1" s="1"/>
  <c r="J3738" i="1"/>
  <c r="L3738" i="1" s="1"/>
  <c r="J3739" i="1"/>
  <c r="L3739" i="1" s="1"/>
  <c r="J3740" i="1"/>
  <c r="L3740" i="1" s="1"/>
  <c r="J3741" i="1"/>
  <c r="L3741" i="1" s="1"/>
  <c r="J3742" i="1"/>
  <c r="L3742" i="1" s="1"/>
  <c r="J3743" i="1"/>
  <c r="L3743" i="1" s="1"/>
  <c r="J3744" i="1"/>
  <c r="L3744" i="1" s="1"/>
  <c r="J3745" i="1"/>
  <c r="L3745" i="1" s="1"/>
  <c r="J3746" i="1"/>
  <c r="L3746" i="1" s="1"/>
  <c r="J3747" i="1"/>
  <c r="L3747" i="1" s="1"/>
  <c r="J3748" i="1"/>
  <c r="L3748" i="1" s="1"/>
  <c r="J3749" i="1"/>
  <c r="L3749" i="1" s="1"/>
  <c r="J3750" i="1"/>
  <c r="L3750" i="1" s="1"/>
  <c r="J3751" i="1"/>
  <c r="L3751" i="1" s="1"/>
  <c r="J3752" i="1"/>
  <c r="L3752" i="1" s="1"/>
  <c r="J3753" i="1"/>
  <c r="L3753" i="1" s="1"/>
  <c r="J3754" i="1"/>
  <c r="L3754" i="1" s="1"/>
  <c r="J3755" i="1"/>
  <c r="L3755" i="1" s="1"/>
  <c r="J3756" i="1"/>
  <c r="L3756" i="1" s="1"/>
  <c r="J3757" i="1"/>
  <c r="L3757" i="1" s="1"/>
  <c r="J3758" i="1"/>
  <c r="L3758" i="1" s="1"/>
  <c r="J3759" i="1"/>
  <c r="L3759" i="1" s="1"/>
  <c r="J3760" i="1"/>
  <c r="L3760" i="1" s="1"/>
  <c r="J3761" i="1"/>
  <c r="L3761" i="1" s="1"/>
  <c r="J3762" i="1"/>
  <c r="L3762" i="1" s="1"/>
  <c r="J3763" i="1"/>
  <c r="L3763" i="1" s="1"/>
  <c r="J3764" i="1"/>
  <c r="L3764" i="1" s="1"/>
  <c r="J3765" i="1"/>
  <c r="L3765" i="1" s="1"/>
  <c r="J3766" i="1"/>
  <c r="L3766" i="1" s="1"/>
  <c r="J3767" i="1"/>
  <c r="L3767" i="1" s="1"/>
  <c r="J3768" i="1"/>
  <c r="L3768" i="1" s="1"/>
  <c r="J3769" i="1"/>
  <c r="L3769" i="1" s="1"/>
  <c r="J3770" i="1"/>
  <c r="L3770" i="1" s="1"/>
  <c r="J3771" i="1"/>
  <c r="L3771" i="1" s="1"/>
  <c r="J3772" i="1"/>
  <c r="L3772" i="1" s="1"/>
  <c r="J3773" i="1"/>
  <c r="L3773" i="1" s="1"/>
  <c r="J3774" i="1"/>
  <c r="L3774" i="1" s="1"/>
  <c r="J3775" i="1"/>
  <c r="L3775" i="1" s="1"/>
  <c r="J3776" i="1"/>
  <c r="L3776" i="1" s="1"/>
  <c r="J3777" i="1"/>
  <c r="L3777" i="1" s="1"/>
  <c r="J3778" i="1"/>
  <c r="L3778" i="1" s="1"/>
  <c r="J3779" i="1"/>
  <c r="L3779" i="1" s="1"/>
  <c r="J3780" i="1"/>
  <c r="L3780" i="1" s="1"/>
  <c r="J3781" i="1"/>
  <c r="L3781" i="1" s="1"/>
  <c r="J3782" i="1"/>
  <c r="L3782" i="1" s="1"/>
  <c r="J3783" i="1"/>
  <c r="L3783" i="1" s="1"/>
  <c r="J3784" i="1"/>
  <c r="L3784" i="1" s="1"/>
  <c r="J3785" i="1"/>
  <c r="L3785" i="1" s="1"/>
  <c r="J3786" i="1"/>
  <c r="L3786" i="1" s="1"/>
  <c r="J3787" i="1"/>
  <c r="L3787" i="1" s="1"/>
  <c r="J3788" i="1"/>
  <c r="L3788" i="1" s="1"/>
  <c r="J3789" i="1"/>
  <c r="L3789" i="1" s="1"/>
  <c r="J3790" i="1"/>
  <c r="L3790" i="1" s="1"/>
  <c r="J3791" i="1"/>
  <c r="L3791" i="1" s="1"/>
  <c r="J3792" i="1"/>
  <c r="L3792" i="1" s="1"/>
  <c r="J3793" i="1"/>
  <c r="L3793" i="1" s="1"/>
  <c r="J3794" i="1"/>
  <c r="L3794" i="1" s="1"/>
  <c r="J3795" i="1"/>
  <c r="L3795" i="1" s="1"/>
  <c r="J3796" i="1"/>
  <c r="L3796" i="1" s="1"/>
  <c r="J3797" i="1"/>
  <c r="L3797" i="1" s="1"/>
  <c r="J3798" i="1"/>
  <c r="L3798" i="1" s="1"/>
  <c r="J3799" i="1"/>
  <c r="L3799" i="1" s="1"/>
  <c r="J3800" i="1"/>
  <c r="L3800" i="1" s="1"/>
  <c r="J3801" i="1"/>
  <c r="L3801" i="1" s="1"/>
  <c r="J3802" i="1"/>
  <c r="L3802" i="1" s="1"/>
  <c r="J3803" i="1"/>
  <c r="L3803" i="1" s="1"/>
  <c r="J3804" i="1"/>
  <c r="L3804" i="1" s="1"/>
  <c r="J3805" i="1"/>
  <c r="L3805" i="1" s="1"/>
  <c r="J3806" i="1"/>
  <c r="L3806" i="1" s="1"/>
  <c r="J3807" i="1"/>
  <c r="L3807" i="1" s="1"/>
  <c r="J3808" i="1"/>
  <c r="L3808" i="1" s="1"/>
  <c r="J3809" i="1"/>
  <c r="L3809" i="1" s="1"/>
  <c r="J3810" i="1"/>
  <c r="L3810" i="1" s="1"/>
  <c r="J3811" i="1"/>
  <c r="L3811" i="1" s="1"/>
  <c r="J3812" i="1"/>
  <c r="L3812" i="1" s="1"/>
  <c r="J3813" i="1"/>
  <c r="L3813" i="1" s="1"/>
  <c r="J3814" i="1"/>
  <c r="L3814" i="1" s="1"/>
  <c r="J3815" i="1"/>
  <c r="L3815" i="1" s="1"/>
  <c r="J3816" i="1"/>
  <c r="L3816" i="1" s="1"/>
  <c r="J3817" i="1"/>
  <c r="L3817" i="1" s="1"/>
  <c r="J3818" i="1"/>
  <c r="L3818" i="1" s="1"/>
  <c r="J3819" i="1"/>
  <c r="L3819" i="1" s="1"/>
  <c r="J3820" i="1"/>
  <c r="L3820" i="1" s="1"/>
  <c r="J3821" i="1"/>
  <c r="L3821" i="1" s="1"/>
  <c r="J3822" i="1"/>
  <c r="L3822" i="1" s="1"/>
  <c r="J3823" i="1"/>
  <c r="L3823" i="1" s="1"/>
  <c r="J3824" i="1"/>
  <c r="L3824" i="1" s="1"/>
  <c r="J3825" i="1"/>
  <c r="L3825" i="1" s="1"/>
  <c r="J3826" i="1"/>
  <c r="L3826" i="1" s="1"/>
  <c r="J3827" i="1"/>
  <c r="L3827" i="1" s="1"/>
  <c r="J3828" i="1"/>
  <c r="L3828" i="1" s="1"/>
  <c r="J3829" i="1"/>
  <c r="L3829" i="1" s="1"/>
  <c r="J3830" i="1"/>
  <c r="L3830" i="1" s="1"/>
  <c r="J3831" i="1"/>
  <c r="L3831" i="1" s="1"/>
  <c r="J3832" i="1"/>
  <c r="L3832" i="1" s="1"/>
  <c r="J3833" i="1"/>
  <c r="L3833" i="1" s="1"/>
  <c r="J3834" i="1"/>
  <c r="L3834" i="1" s="1"/>
  <c r="J3836" i="1"/>
  <c r="L3836" i="1" s="1"/>
  <c r="J3837" i="1"/>
  <c r="L3837" i="1" s="1"/>
  <c r="J3838" i="1"/>
  <c r="L3838" i="1" s="1"/>
  <c r="J3839" i="1"/>
  <c r="L3839" i="1" s="1"/>
  <c r="J3840" i="1"/>
  <c r="L3840" i="1" s="1"/>
  <c r="J3841" i="1"/>
  <c r="L3841" i="1" s="1"/>
  <c r="J3842" i="1"/>
  <c r="L3842" i="1" s="1"/>
  <c r="J3843" i="1"/>
  <c r="L3843" i="1" s="1"/>
  <c r="J3844" i="1"/>
  <c r="L3844" i="1" s="1"/>
  <c r="J3846" i="1"/>
  <c r="L3846" i="1" s="1"/>
  <c r="J3847" i="1"/>
  <c r="L3847" i="1" s="1"/>
  <c r="J3848" i="1"/>
  <c r="L3848" i="1" s="1"/>
  <c r="J3849" i="1"/>
  <c r="L3849" i="1" s="1"/>
  <c r="J3850" i="1"/>
  <c r="L3850" i="1" s="1"/>
  <c r="J3851" i="1"/>
  <c r="L3851" i="1" s="1"/>
  <c r="J3852" i="1"/>
  <c r="L3852" i="1" s="1"/>
  <c r="J3853" i="1"/>
  <c r="L3853" i="1" s="1"/>
  <c r="J3854" i="1"/>
  <c r="L3854" i="1" s="1"/>
  <c r="J3855" i="1"/>
  <c r="L3855" i="1" s="1"/>
  <c r="J3856" i="1"/>
  <c r="L3856" i="1" s="1"/>
  <c r="J3857" i="1"/>
  <c r="L3857" i="1" s="1"/>
  <c r="J3858" i="1"/>
  <c r="L3858" i="1" s="1"/>
  <c r="J3859" i="1"/>
  <c r="L3859" i="1" s="1"/>
  <c r="J3860" i="1"/>
  <c r="L3860" i="1" s="1"/>
  <c r="J3861" i="1"/>
  <c r="L3861" i="1" s="1"/>
  <c r="J3862" i="1"/>
  <c r="L3862" i="1" s="1"/>
  <c r="J3863" i="1"/>
  <c r="L3863" i="1" s="1"/>
  <c r="J3864" i="1"/>
  <c r="L3864" i="1" s="1"/>
  <c r="J3865" i="1"/>
  <c r="L3865" i="1" s="1"/>
  <c r="J3866" i="1"/>
  <c r="L3866" i="1" s="1"/>
  <c r="J3867" i="1"/>
  <c r="L3867" i="1" s="1"/>
  <c r="J3868" i="1"/>
  <c r="L3868" i="1" s="1"/>
  <c r="J3869" i="1"/>
  <c r="L3869" i="1" s="1"/>
  <c r="J3870" i="1"/>
  <c r="L3870" i="1" s="1"/>
  <c r="J3871" i="1"/>
  <c r="L3871" i="1" s="1"/>
  <c r="J3872" i="1"/>
  <c r="L3872" i="1" s="1"/>
  <c r="J3873" i="1"/>
  <c r="L3873" i="1" s="1"/>
  <c r="J3874" i="1"/>
  <c r="L3874" i="1" s="1"/>
  <c r="J3875" i="1"/>
  <c r="L3875" i="1" s="1"/>
  <c r="J3876" i="1"/>
  <c r="L3876" i="1" s="1"/>
  <c r="J3877" i="1"/>
  <c r="L3877" i="1" s="1"/>
  <c r="J3878" i="1"/>
  <c r="L3878" i="1" s="1"/>
  <c r="J3879" i="1"/>
  <c r="L3879" i="1" s="1"/>
  <c r="J3880" i="1"/>
  <c r="L3880" i="1" s="1"/>
  <c r="J3881" i="1"/>
  <c r="L3881" i="1" s="1"/>
  <c r="J3882" i="1"/>
  <c r="L3882" i="1" s="1"/>
  <c r="J3883" i="1"/>
  <c r="L3883" i="1" s="1"/>
  <c r="J3884" i="1"/>
  <c r="L3884" i="1" s="1"/>
  <c r="J3885" i="1"/>
  <c r="L3885" i="1" s="1"/>
  <c r="J3886" i="1"/>
  <c r="L3886" i="1" s="1"/>
  <c r="J3887" i="1"/>
  <c r="L3887" i="1" s="1"/>
  <c r="J3888" i="1"/>
  <c r="L3888" i="1" s="1"/>
  <c r="J3890" i="1"/>
  <c r="L3890" i="1" s="1"/>
  <c r="J3891" i="1"/>
  <c r="L3891" i="1" s="1"/>
  <c r="J3892" i="1"/>
  <c r="L3892" i="1" s="1"/>
  <c r="J3893" i="1"/>
  <c r="L3893" i="1" s="1"/>
  <c r="J3894" i="1"/>
  <c r="L3894" i="1" s="1"/>
  <c r="J3896" i="1"/>
  <c r="L3896" i="1" s="1"/>
  <c r="J3898" i="1"/>
  <c r="L3898" i="1" s="1"/>
  <c r="J3899" i="1"/>
  <c r="L3899" i="1" s="1"/>
  <c r="J3900" i="1"/>
  <c r="L3900" i="1" s="1"/>
  <c r="J3901" i="1"/>
  <c r="L3901" i="1" s="1"/>
  <c r="J3902" i="1"/>
  <c r="L3902" i="1" s="1"/>
  <c r="J3903" i="1"/>
  <c r="L3903" i="1" s="1"/>
  <c r="J3904" i="1"/>
  <c r="L3904" i="1" s="1"/>
  <c r="J3905" i="1"/>
  <c r="L3905" i="1" s="1"/>
  <c r="J3906" i="1"/>
  <c r="L3906" i="1" s="1"/>
  <c r="J3907" i="1"/>
  <c r="L3907" i="1" s="1"/>
  <c r="J3908" i="1"/>
  <c r="L3908" i="1" s="1"/>
  <c r="J3909" i="1"/>
  <c r="L3909" i="1" s="1"/>
  <c r="J3910" i="1"/>
  <c r="L3910" i="1" s="1"/>
  <c r="J3911" i="1"/>
  <c r="L3911" i="1" s="1"/>
  <c r="J3912" i="1"/>
  <c r="L3912" i="1" s="1"/>
  <c r="J3913" i="1"/>
  <c r="L3913" i="1" s="1"/>
  <c r="J3914" i="1"/>
  <c r="L3914" i="1" s="1"/>
  <c r="J3915" i="1"/>
  <c r="L3915" i="1" s="1"/>
  <c r="J3916" i="1"/>
  <c r="L3916" i="1" s="1"/>
  <c r="J3917" i="1"/>
  <c r="L3917" i="1" s="1"/>
  <c r="J3918" i="1"/>
  <c r="L3918" i="1" s="1"/>
  <c r="J3919" i="1"/>
  <c r="L3919" i="1" s="1"/>
  <c r="J3920" i="1"/>
  <c r="L3920" i="1" s="1"/>
  <c r="J3921" i="1"/>
  <c r="L3921" i="1" s="1"/>
  <c r="J3923" i="1"/>
  <c r="L3923" i="1" s="1"/>
  <c r="J3924" i="1"/>
  <c r="L3924" i="1" s="1"/>
  <c r="J3925" i="1"/>
  <c r="L3925" i="1" s="1"/>
  <c r="J3926" i="1"/>
  <c r="L3926" i="1" s="1"/>
  <c r="J3927" i="1"/>
  <c r="L3927" i="1" s="1"/>
  <c r="J3928" i="1"/>
  <c r="L3928" i="1" s="1"/>
  <c r="J3929" i="1"/>
  <c r="L3929" i="1" s="1"/>
  <c r="J3930" i="1"/>
  <c r="L3930" i="1" s="1"/>
  <c r="J3931" i="1"/>
  <c r="L3931" i="1" s="1"/>
  <c r="J3932" i="1"/>
  <c r="L3932" i="1" s="1"/>
  <c r="J3933" i="1"/>
  <c r="L3933" i="1" s="1"/>
  <c r="J3934" i="1"/>
  <c r="L3934" i="1" s="1"/>
  <c r="J3935" i="1"/>
  <c r="L3935" i="1" s="1"/>
  <c r="J3936" i="1"/>
  <c r="L3936" i="1" s="1"/>
  <c r="J3937" i="1"/>
  <c r="L3937" i="1" s="1"/>
  <c r="J3938" i="1"/>
  <c r="L3938" i="1" s="1"/>
  <c r="J3939" i="1"/>
  <c r="L3939" i="1" s="1"/>
  <c r="J3940" i="1"/>
  <c r="L3940" i="1" s="1"/>
  <c r="J3941" i="1"/>
  <c r="L3941" i="1" s="1"/>
  <c r="J3942" i="1"/>
  <c r="L3942" i="1" s="1"/>
  <c r="J3943" i="1"/>
  <c r="L3943" i="1" s="1"/>
  <c r="J3944" i="1"/>
  <c r="L3944" i="1" s="1"/>
  <c r="J3945" i="1"/>
  <c r="L3945" i="1" s="1"/>
  <c r="J3946" i="1"/>
  <c r="L3946" i="1" s="1"/>
  <c r="J3947" i="1"/>
  <c r="L3947" i="1" s="1"/>
  <c r="J3948" i="1"/>
  <c r="L3948" i="1" s="1"/>
  <c r="J3949" i="1"/>
  <c r="L3949" i="1" s="1"/>
  <c r="J3950" i="1"/>
  <c r="L3950" i="1" s="1"/>
  <c r="J3951" i="1"/>
  <c r="L3951" i="1" s="1"/>
  <c r="J3952" i="1"/>
  <c r="L3952" i="1" s="1"/>
  <c r="J3953" i="1"/>
  <c r="L3953" i="1" s="1"/>
  <c r="J3954" i="1"/>
  <c r="L3954" i="1" s="1"/>
  <c r="J3955" i="1"/>
  <c r="L3955" i="1" s="1"/>
  <c r="J3956" i="1"/>
  <c r="L3956" i="1" s="1"/>
  <c r="J3957" i="1"/>
  <c r="L3957" i="1" s="1"/>
  <c r="J3958" i="1"/>
  <c r="L3958" i="1" s="1"/>
  <c r="J3959" i="1"/>
  <c r="L3959" i="1" s="1"/>
  <c r="J3960" i="1"/>
  <c r="L3960" i="1" s="1"/>
  <c r="J3961" i="1"/>
  <c r="L3961" i="1" s="1"/>
  <c r="J3962" i="1"/>
  <c r="L3962" i="1" s="1"/>
  <c r="J3963" i="1"/>
  <c r="L3963" i="1" s="1"/>
  <c r="J3964" i="1"/>
  <c r="L3964" i="1" s="1"/>
  <c r="J3965" i="1"/>
  <c r="L3965" i="1" s="1"/>
  <c r="J3966" i="1"/>
  <c r="L3966" i="1" s="1"/>
  <c r="J3967" i="1"/>
  <c r="L3967" i="1" s="1"/>
  <c r="J3968" i="1"/>
  <c r="L3968" i="1" s="1"/>
  <c r="J3969" i="1"/>
  <c r="L3969" i="1" s="1"/>
  <c r="J3970" i="1"/>
  <c r="L3970" i="1" s="1"/>
  <c r="J3971" i="1"/>
  <c r="L3971" i="1" s="1"/>
  <c r="J3972" i="1"/>
  <c r="L3972" i="1" s="1"/>
  <c r="J3973" i="1"/>
  <c r="L3973" i="1" s="1"/>
  <c r="J3974" i="1"/>
  <c r="L3974" i="1" s="1"/>
  <c r="J3975" i="1"/>
  <c r="L3975" i="1" s="1"/>
  <c r="J3976" i="1"/>
  <c r="L3976" i="1" s="1"/>
  <c r="J3977" i="1"/>
  <c r="L3977" i="1" s="1"/>
  <c r="J3978" i="1"/>
  <c r="L3978" i="1" s="1"/>
  <c r="J3979" i="1"/>
  <c r="L3979" i="1" s="1"/>
  <c r="J3980" i="1"/>
  <c r="L3980" i="1" s="1"/>
  <c r="J3981" i="1"/>
  <c r="L3981" i="1" s="1"/>
  <c r="J3982" i="1"/>
  <c r="L3982" i="1" s="1"/>
  <c r="J3984" i="1"/>
  <c r="L3984" i="1" s="1"/>
  <c r="J3985" i="1"/>
  <c r="L3985" i="1" s="1"/>
  <c r="J3986" i="1"/>
  <c r="L3986" i="1" s="1"/>
  <c r="J3987" i="1"/>
  <c r="L3987" i="1" s="1"/>
  <c r="J3988" i="1"/>
  <c r="L3988" i="1" s="1"/>
  <c r="J3989" i="1"/>
  <c r="L3989" i="1" s="1"/>
  <c r="J3990" i="1"/>
  <c r="L3990" i="1" s="1"/>
  <c r="J3991" i="1"/>
  <c r="L3991" i="1" s="1"/>
  <c r="J3992" i="1"/>
  <c r="L3992" i="1" s="1"/>
  <c r="J3993" i="1"/>
  <c r="L3993" i="1" s="1"/>
  <c r="J3994" i="1"/>
  <c r="L3994" i="1" s="1"/>
  <c r="J3996" i="1"/>
  <c r="L3996" i="1" s="1"/>
  <c r="J3997" i="1"/>
  <c r="L3997" i="1" s="1"/>
  <c r="J3998" i="1"/>
  <c r="L3998" i="1" s="1"/>
  <c r="J3999" i="1"/>
  <c r="L3999" i="1" s="1"/>
  <c r="J4000" i="1"/>
  <c r="L4000" i="1" s="1"/>
  <c r="J4001" i="1"/>
  <c r="L4001" i="1" s="1"/>
  <c r="J4002" i="1"/>
  <c r="L4002" i="1" s="1"/>
  <c r="J4003" i="1"/>
  <c r="L4003" i="1" s="1"/>
  <c r="J4004" i="1"/>
  <c r="L4004" i="1" s="1"/>
  <c r="J4005" i="1"/>
  <c r="L4005" i="1" s="1"/>
  <c r="J4006" i="1"/>
  <c r="L4006" i="1" s="1"/>
  <c r="J4007" i="1"/>
  <c r="L4007" i="1" s="1"/>
  <c r="J4008" i="1"/>
  <c r="L4008" i="1" s="1"/>
  <c r="J4009" i="1"/>
  <c r="L4009" i="1" s="1"/>
  <c r="J4010" i="1"/>
  <c r="L4010" i="1" s="1"/>
  <c r="J4011" i="1"/>
  <c r="L4011" i="1" s="1"/>
  <c r="J4012" i="1"/>
  <c r="L4012" i="1" s="1"/>
  <c r="J4013" i="1"/>
  <c r="L4013" i="1" s="1"/>
  <c r="J4014" i="1"/>
  <c r="L4014" i="1" s="1"/>
  <c r="J4015" i="1"/>
  <c r="L4015" i="1" s="1"/>
  <c r="J4016" i="1"/>
  <c r="L4016" i="1" s="1"/>
  <c r="J4017" i="1"/>
  <c r="L4017" i="1" s="1"/>
  <c r="J4018" i="1"/>
  <c r="L4018" i="1" s="1"/>
  <c r="J4019" i="1"/>
  <c r="L4019" i="1" s="1"/>
  <c r="J4020" i="1"/>
  <c r="L4020" i="1" s="1"/>
  <c r="J4021" i="1"/>
  <c r="L4021" i="1" s="1"/>
  <c r="J4022" i="1"/>
  <c r="L4022" i="1" s="1"/>
  <c r="J4024" i="1"/>
  <c r="L4024" i="1" s="1"/>
  <c r="J4025" i="1"/>
  <c r="L4025" i="1" s="1"/>
  <c r="J4026" i="1"/>
  <c r="L4026" i="1" s="1"/>
  <c r="J4027" i="1"/>
  <c r="L4027" i="1" s="1"/>
  <c r="J4028" i="1"/>
  <c r="L4028" i="1" s="1"/>
  <c r="J4029" i="1"/>
  <c r="L4029" i="1" s="1"/>
  <c r="J4030" i="1"/>
  <c r="L4030" i="1" s="1"/>
  <c r="J4031" i="1"/>
  <c r="L4031" i="1" s="1"/>
  <c r="J4032" i="1"/>
  <c r="L4032" i="1" s="1"/>
  <c r="J4033" i="1"/>
  <c r="L4033" i="1" s="1"/>
  <c r="J4035" i="1"/>
  <c r="L4035" i="1" s="1"/>
  <c r="J4036" i="1"/>
  <c r="L4036" i="1" s="1"/>
  <c r="J4037" i="1"/>
  <c r="L4037" i="1" s="1"/>
  <c r="J4039" i="1"/>
  <c r="L4039" i="1" s="1"/>
  <c r="J4040" i="1"/>
  <c r="L4040" i="1" s="1"/>
  <c r="J4041" i="1"/>
  <c r="L4041" i="1" s="1"/>
  <c r="J4042" i="1"/>
  <c r="L4042" i="1" s="1"/>
  <c r="J4043" i="1"/>
  <c r="L4043" i="1" s="1"/>
  <c r="J4044" i="1"/>
  <c r="L4044" i="1" s="1"/>
  <c r="J4045" i="1"/>
  <c r="L4045" i="1" s="1"/>
  <c r="J4046" i="1"/>
  <c r="L4046" i="1" s="1"/>
  <c r="J4047" i="1"/>
  <c r="L4047" i="1" s="1"/>
  <c r="J4048" i="1"/>
  <c r="L4048" i="1" s="1"/>
  <c r="J4049" i="1"/>
  <c r="L4049" i="1" s="1"/>
  <c r="J4050" i="1"/>
  <c r="L4050" i="1" s="1"/>
  <c r="J4051" i="1"/>
  <c r="L4051" i="1" s="1"/>
  <c r="J4052" i="1"/>
  <c r="L4052" i="1" s="1"/>
  <c r="J4053" i="1"/>
  <c r="L4053" i="1" s="1"/>
  <c r="J4055" i="1"/>
  <c r="L4055" i="1" s="1"/>
  <c r="J4056" i="1"/>
  <c r="L4056" i="1" s="1"/>
  <c r="J4057" i="1"/>
  <c r="L4057" i="1" s="1"/>
  <c r="J4058" i="1"/>
  <c r="L4058" i="1" s="1"/>
  <c r="J4059" i="1"/>
  <c r="L4059" i="1" s="1"/>
  <c r="J4060" i="1"/>
  <c r="L4060" i="1" s="1"/>
  <c r="J4061" i="1"/>
  <c r="L4061" i="1" s="1"/>
  <c r="J4063" i="1"/>
  <c r="L4063" i="1" s="1"/>
  <c r="J4064" i="1"/>
  <c r="L4064" i="1" s="1"/>
  <c r="J4065" i="1"/>
  <c r="L4065" i="1" s="1"/>
  <c r="J4066" i="1"/>
  <c r="L4066" i="1" s="1"/>
  <c r="J4067" i="1"/>
  <c r="L4067" i="1" s="1"/>
  <c r="J4069" i="1"/>
  <c r="L4069" i="1" s="1"/>
  <c r="J4070" i="1"/>
  <c r="L4070" i="1" s="1"/>
  <c r="J4071" i="1"/>
  <c r="L4071" i="1" s="1"/>
  <c r="J4072" i="1"/>
  <c r="L4072" i="1" s="1"/>
  <c r="J4073" i="1"/>
  <c r="L4073" i="1" s="1"/>
  <c r="J4074" i="1"/>
  <c r="L4074" i="1" s="1"/>
  <c r="J4075" i="1"/>
  <c r="L4075" i="1" s="1"/>
  <c r="J4076" i="1"/>
  <c r="L4076" i="1" s="1"/>
  <c r="J4077" i="1"/>
  <c r="L4077" i="1" s="1"/>
  <c r="J4078" i="1"/>
  <c r="L4078" i="1" s="1"/>
  <c r="J4079" i="1"/>
  <c r="L4079" i="1" s="1"/>
  <c r="J4081" i="1"/>
  <c r="L4081" i="1" s="1"/>
  <c r="J4082" i="1"/>
  <c r="L4082" i="1" s="1"/>
  <c r="J4083" i="1"/>
  <c r="L4083" i="1" s="1"/>
  <c r="J4084" i="1"/>
  <c r="L4084" i="1" s="1"/>
  <c r="J4085" i="1"/>
  <c r="L4085" i="1" s="1"/>
  <c r="J4086" i="1"/>
  <c r="L4086" i="1" s="1"/>
  <c r="J4087" i="1"/>
  <c r="L4087" i="1" s="1"/>
  <c r="J4088" i="1"/>
  <c r="L4088" i="1" s="1"/>
  <c r="J4090" i="1"/>
  <c r="L4090" i="1" s="1"/>
  <c r="J4091" i="1"/>
  <c r="L4091" i="1" s="1"/>
  <c r="J4092" i="1"/>
  <c r="L4092" i="1" s="1"/>
  <c r="J4093" i="1"/>
  <c r="L4093" i="1" s="1"/>
  <c r="J4095" i="1"/>
  <c r="L4095" i="1" s="1"/>
  <c r="J4096" i="1"/>
  <c r="L4096" i="1" s="1"/>
  <c r="J4097" i="1"/>
  <c r="L4097" i="1" s="1"/>
  <c r="J4098" i="1"/>
  <c r="L4098" i="1" s="1"/>
  <c r="J4099" i="1"/>
  <c r="L4099" i="1" s="1"/>
  <c r="J4101" i="1"/>
  <c r="L4101" i="1" s="1"/>
  <c r="J4102" i="1"/>
  <c r="L4102" i="1" s="1"/>
  <c r="J4110" i="1"/>
  <c r="L4110" i="1" s="1"/>
  <c r="J4112" i="1"/>
  <c r="L4112" i="1" s="1"/>
  <c r="J4117" i="1"/>
  <c r="L4117" i="1" s="1"/>
  <c r="J4120" i="1"/>
  <c r="L4120" i="1" s="1"/>
  <c r="J4121" i="1"/>
  <c r="L4121" i="1" s="1"/>
  <c r="J4132" i="1"/>
  <c r="L4132" i="1" s="1"/>
  <c r="J2" i="1"/>
  <c r="L2" i="1" s="1"/>
</calcChain>
</file>

<file path=xl/sharedStrings.xml><?xml version="1.0" encoding="utf-8"?>
<sst xmlns="http://schemas.openxmlformats.org/spreadsheetml/2006/main" count="33157" uniqueCount="3673">
  <si>
    <t>ATC SITE ID</t>
  </si>
  <si>
    <t>SITE NAME</t>
  </si>
  <si>
    <t>MAIN REGION</t>
  </si>
  <si>
    <t>SUB REGION</t>
  </si>
  <si>
    <t>ATC REGIONAL CLASSIFICATION</t>
  </si>
  <si>
    <t>CLASS</t>
  </si>
  <si>
    <t>ACCESSIBILITY</t>
  </si>
  <si>
    <t>CONTRACTOR</t>
  </si>
  <si>
    <t>SDS</t>
  </si>
  <si>
    <t>BMK_Katwe</t>
  </si>
  <si>
    <t>Central</t>
  </si>
  <si>
    <t xml:space="preserve">Kampala West </t>
  </si>
  <si>
    <t>Urban</t>
  </si>
  <si>
    <t>B</t>
  </si>
  <si>
    <t>O</t>
  </si>
  <si>
    <t>Camusat</t>
  </si>
  <si>
    <t>Abu Kasamba</t>
  </si>
  <si>
    <t>Aduu</t>
  </si>
  <si>
    <t>Northern</t>
  </si>
  <si>
    <t xml:space="preserve">Lira </t>
  </si>
  <si>
    <t>Rural</t>
  </si>
  <si>
    <t>I-Engineering</t>
  </si>
  <si>
    <t>Muhamood Kyongo</t>
  </si>
  <si>
    <t>BugolobiRadioStation</t>
  </si>
  <si>
    <t xml:space="preserve">Kampala South </t>
  </si>
  <si>
    <t>Netis</t>
  </si>
  <si>
    <t>Paul Mbabazi</t>
  </si>
  <si>
    <t>Observatory</t>
  </si>
  <si>
    <t>Kampala North</t>
  </si>
  <si>
    <t>A</t>
  </si>
  <si>
    <t>Joash Lubwama</t>
  </si>
  <si>
    <t>Banda Maanyi</t>
  </si>
  <si>
    <t xml:space="preserve">Masaka </t>
  </si>
  <si>
    <t>C</t>
  </si>
  <si>
    <t>M Patrick Kalibbala</t>
  </si>
  <si>
    <t>Itangula</t>
  </si>
  <si>
    <t>Lira Aloi road</t>
  </si>
  <si>
    <t>Kagoma 2/Maganjo</t>
  </si>
  <si>
    <t>Bugabo</t>
  </si>
  <si>
    <t>Mpoma</t>
  </si>
  <si>
    <t xml:space="preserve">Mukono </t>
  </si>
  <si>
    <t>Samuel Naseke</t>
  </si>
  <si>
    <t>Kyassuma</t>
  </si>
  <si>
    <t>Mpumudde</t>
  </si>
  <si>
    <t>Eastern</t>
  </si>
  <si>
    <t xml:space="preserve">Jinja </t>
  </si>
  <si>
    <t>Emmanuel Kafuko</t>
  </si>
  <si>
    <t>Kazinga 2 (Seroma_Mukono)</t>
  </si>
  <si>
    <t>Balintuma Rd</t>
  </si>
  <si>
    <t>Bwaise Quality</t>
  </si>
  <si>
    <t>Nabiswa Road Kiwatule</t>
  </si>
  <si>
    <t xml:space="preserve">Kampala East  </t>
  </si>
  <si>
    <t>Benbridge Mulongo</t>
  </si>
  <si>
    <t xml:space="preserve">Kawempe Police </t>
  </si>
  <si>
    <t>Nsumbi/Kibumbiro</t>
  </si>
  <si>
    <t>Patuda</t>
  </si>
  <si>
    <t xml:space="preserve">Gulu </t>
  </si>
  <si>
    <t>Moses Kaganda</t>
  </si>
  <si>
    <t>Rwenzori Towers</t>
  </si>
  <si>
    <t>Mbale Quality/Wanyala Cell</t>
  </si>
  <si>
    <t xml:space="preserve">Mbale  </t>
  </si>
  <si>
    <t>Jude Musana</t>
  </si>
  <si>
    <t>Kabowa Quality</t>
  </si>
  <si>
    <t>Apoki/Cegere</t>
  </si>
  <si>
    <t>Mitooma Town/Kashenshero</t>
  </si>
  <si>
    <t>Western</t>
  </si>
  <si>
    <t xml:space="preserve">Kabale  </t>
  </si>
  <si>
    <t>Denis Masaba</t>
  </si>
  <si>
    <t>Kanti Mansions</t>
  </si>
  <si>
    <t>Arua Park 2</t>
  </si>
  <si>
    <t>Mbale_College</t>
  </si>
  <si>
    <t>Salaama Rd</t>
  </si>
  <si>
    <t>Nyenje</t>
  </si>
  <si>
    <t>Namere Trading Centre</t>
  </si>
  <si>
    <t>Masanafu</t>
  </si>
  <si>
    <t>Kawempe-Kakungulu</t>
  </si>
  <si>
    <t>Oumoo Akua</t>
  </si>
  <si>
    <t xml:space="preserve">Arua  </t>
  </si>
  <si>
    <t>Innocent Ayiko</t>
  </si>
  <si>
    <t>Lagwelima/Orom</t>
  </si>
  <si>
    <t>Kiwanga</t>
  </si>
  <si>
    <t>Kakajjo Zone</t>
  </si>
  <si>
    <t>Busibante Najjera</t>
  </si>
  <si>
    <t>Tabongo</t>
  </si>
  <si>
    <t>Bulindo</t>
  </si>
  <si>
    <t>Amagoro A</t>
  </si>
  <si>
    <t>Zambia_Zone Arua</t>
  </si>
  <si>
    <t>Bugujju_Mukono_UCU</t>
  </si>
  <si>
    <t>Anai</t>
  </si>
  <si>
    <t>Budumba</t>
  </si>
  <si>
    <t>Okouba</t>
  </si>
  <si>
    <t xml:space="preserve">Soroti  </t>
  </si>
  <si>
    <t>Moses Wandera</t>
  </si>
  <si>
    <t>Kireka</t>
  </si>
  <si>
    <t>Kalinabiri</t>
  </si>
  <si>
    <t>Mutundwe</t>
  </si>
  <si>
    <t>Old Kampala</t>
  </si>
  <si>
    <t>Nakukuba</t>
  </si>
  <si>
    <t>Lolui</t>
  </si>
  <si>
    <t>E</t>
  </si>
  <si>
    <t>Katabi</t>
  </si>
  <si>
    <t>Entebbe</t>
  </si>
  <si>
    <t>Mukono</t>
  </si>
  <si>
    <t>Top 73</t>
  </si>
  <si>
    <t>Lugazi</t>
  </si>
  <si>
    <t>Namanyonyi</t>
  </si>
  <si>
    <t>Jinja Catholic</t>
  </si>
  <si>
    <t>Namafuma</t>
  </si>
  <si>
    <t>Kitgum_Mission</t>
  </si>
  <si>
    <t>Mpigi</t>
  </si>
  <si>
    <t>Masaka_Sports</t>
  </si>
  <si>
    <t>Mbarara Golf</t>
  </si>
  <si>
    <t xml:space="preserve">Mbarara </t>
  </si>
  <si>
    <t>Thomasi Seruyange</t>
  </si>
  <si>
    <t>Kihumuro</t>
  </si>
  <si>
    <t>Bombo</t>
  </si>
  <si>
    <t xml:space="preserve">Luwero </t>
  </si>
  <si>
    <t>Robert Otim</t>
  </si>
  <si>
    <t>Nabwigulu</t>
  </si>
  <si>
    <t>Kasambira</t>
  </si>
  <si>
    <t>Kihihi</t>
  </si>
  <si>
    <t>Ntenga</t>
  </si>
  <si>
    <t>Makonde</t>
  </si>
  <si>
    <t>Buddo</t>
  </si>
  <si>
    <t>Kyamabale</t>
  </si>
  <si>
    <t>Bunanyiri</t>
  </si>
  <si>
    <t>Bwaise_Central</t>
  </si>
  <si>
    <t>Butende</t>
  </si>
  <si>
    <t>Bwijanga</t>
  </si>
  <si>
    <t xml:space="preserve">Hoima  </t>
  </si>
  <si>
    <t>Latima Musoke</t>
  </si>
  <si>
    <t>Bugiri_Muyenga</t>
  </si>
  <si>
    <t>Kaya</t>
  </si>
  <si>
    <t>Kayanja</t>
  </si>
  <si>
    <t>Godia</t>
  </si>
  <si>
    <t>Nkoni</t>
  </si>
  <si>
    <t>Suam</t>
  </si>
  <si>
    <t>masindi MGW</t>
  </si>
  <si>
    <t>Nimbwa</t>
  </si>
  <si>
    <t>busiika</t>
  </si>
  <si>
    <t>Otuchopi</t>
  </si>
  <si>
    <t>Buhamba</t>
  </si>
  <si>
    <t>Gateway_Bus_Terminal</t>
  </si>
  <si>
    <t>Bugiri</t>
  </si>
  <si>
    <t>Busia</t>
  </si>
  <si>
    <t>Kigorobya</t>
  </si>
  <si>
    <t>Martyrs University</t>
  </si>
  <si>
    <t>Eagles_Nest</t>
  </si>
  <si>
    <t>Luwum</t>
  </si>
  <si>
    <t>Clement Hill road (Africell Tower)</t>
  </si>
  <si>
    <t>D</t>
  </si>
  <si>
    <t>Noble Lodges</t>
  </si>
  <si>
    <t>Koboko_Town</t>
  </si>
  <si>
    <t>Malaba</t>
  </si>
  <si>
    <t>Sagazi</t>
  </si>
  <si>
    <t>Soroti</t>
  </si>
  <si>
    <t>Mbalala</t>
  </si>
  <si>
    <t>Kumi</t>
  </si>
  <si>
    <t>Lugarambo</t>
  </si>
  <si>
    <t>Kyangwali</t>
  </si>
  <si>
    <t>Bushenyi</t>
  </si>
  <si>
    <t>Shoal</t>
  </si>
  <si>
    <t>Baumann House</t>
  </si>
  <si>
    <t>Kyebando</t>
  </si>
  <si>
    <t>Masindi</t>
  </si>
  <si>
    <t>Nsangi</t>
  </si>
  <si>
    <t>Biguri</t>
  </si>
  <si>
    <t xml:space="preserve">Fort Portal   </t>
  </si>
  <si>
    <t>Stephen Rwabwogo</t>
  </si>
  <si>
    <t>Nawampiti</t>
  </si>
  <si>
    <t>Wanseko</t>
  </si>
  <si>
    <t>Namataba</t>
  </si>
  <si>
    <t>Kyazanga</t>
  </si>
  <si>
    <t>Kawanda</t>
  </si>
  <si>
    <t>Luwero</t>
  </si>
  <si>
    <t>Ntinda</t>
  </si>
  <si>
    <t>AquaHouse</t>
  </si>
  <si>
    <t>Bbuto</t>
  </si>
  <si>
    <t>Crusader</t>
  </si>
  <si>
    <t>BusegaCatholicChurch</t>
  </si>
  <si>
    <t>Ssebagala</t>
  </si>
  <si>
    <t>Kabuyanda</t>
  </si>
  <si>
    <t>Tororo</t>
  </si>
  <si>
    <t>Kako</t>
  </si>
  <si>
    <t>Mulimira</t>
  </si>
  <si>
    <t>Kalisizo</t>
  </si>
  <si>
    <t>Kijunjubwa</t>
  </si>
  <si>
    <t>Kinoni</t>
  </si>
  <si>
    <t>Ndibulungi</t>
  </si>
  <si>
    <t xml:space="preserve">Mityana </t>
  </si>
  <si>
    <t>Christopher Alituha</t>
  </si>
  <si>
    <t>Rwagaaju</t>
  </si>
  <si>
    <t>Lubya</t>
  </si>
  <si>
    <t>Kayunga</t>
  </si>
  <si>
    <t>Kamuli</t>
  </si>
  <si>
    <t>FortPortal900</t>
  </si>
  <si>
    <t>Kasese</t>
  </si>
  <si>
    <t>Karungo</t>
  </si>
  <si>
    <t>Hima</t>
  </si>
  <si>
    <t>Dwaniro</t>
  </si>
  <si>
    <t>Nakasongola</t>
  </si>
  <si>
    <t>Owino</t>
  </si>
  <si>
    <t>Kabunyata</t>
  </si>
  <si>
    <t>Kyadondo</t>
  </si>
  <si>
    <t>Paidha town</t>
  </si>
  <si>
    <t>Luzira</t>
  </si>
  <si>
    <t>MwiriSchool</t>
  </si>
  <si>
    <t>Kyarushesha</t>
  </si>
  <si>
    <t>Kisoro</t>
  </si>
  <si>
    <t>Bugambe</t>
  </si>
  <si>
    <t>Salaama</t>
  </si>
  <si>
    <t>Ntunda</t>
  </si>
  <si>
    <t>Lugogo</t>
  </si>
  <si>
    <t>Nateete</t>
  </si>
  <si>
    <t>Bukoto</t>
  </si>
  <si>
    <t>Kasule Aisa</t>
  </si>
  <si>
    <t>Bugomolwa</t>
  </si>
  <si>
    <t>Mutara_House</t>
  </si>
  <si>
    <t>Sembatya_Arcade</t>
  </si>
  <si>
    <t>Tata</t>
  </si>
  <si>
    <t>Panyimur</t>
  </si>
  <si>
    <t>Lira</t>
  </si>
  <si>
    <t>Kanyantorogo</t>
  </si>
  <si>
    <t>Mubende</t>
  </si>
  <si>
    <t>Bunamwaaya</t>
  </si>
  <si>
    <t>Gulu</t>
  </si>
  <si>
    <t>Bwaise</t>
  </si>
  <si>
    <t>Bweyogerere</t>
  </si>
  <si>
    <t>Itula</t>
  </si>
  <si>
    <t>Wobulenzi</t>
  </si>
  <si>
    <t>Gayaza</t>
  </si>
  <si>
    <t>Kyaliwajjala</t>
  </si>
  <si>
    <t>Pakwach</t>
  </si>
  <si>
    <t>Nebbi</t>
  </si>
  <si>
    <t>Kyambogo</t>
  </si>
  <si>
    <t>Arua</t>
  </si>
  <si>
    <t>Hoima</t>
  </si>
  <si>
    <t>Walukuba</t>
  </si>
  <si>
    <t>BungaHill</t>
  </si>
  <si>
    <t>Kitintale</t>
  </si>
  <si>
    <t>Namirembe</t>
  </si>
  <si>
    <t>Degeya</t>
  </si>
  <si>
    <t>Ambassador_House</t>
  </si>
  <si>
    <t>Cargen</t>
  </si>
  <si>
    <t>Lyantonde</t>
  </si>
  <si>
    <t>Busana</t>
  </si>
  <si>
    <t>Kisugu</t>
  </si>
  <si>
    <t>Kabasanda</t>
  </si>
  <si>
    <t>Kitala</t>
  </si>
  <si>
    <t>Nakawa</t>
  </si>
  <si>
    <t>Wabigalo</t>
  </si>
  <si>
    <t>Alliance</t>
  </si>
  <si>
    <t>Mirama Hills</t>
  </si>
  <si>
    <t>Apac</t>
  </si>
  <si>
    <t>Kashongati</t>
  </si>
  <si>
    <t>Rakai</t>
  </si>
  <si>
    <t>Masaka_Technical</t>
  </si>
  <si>
    <t>Pallisa</t>
  </si>
  <si>
    <t>Bukunda</t>
  </si>
  <si>
    <t>Kapchorwa</t>
  </si>
  <si>
    <t>Nkoma</t>
  </si>
  <si>
    <t>Koboko</t>
  </si>
  <si>
    <t>Bwenkoma</t>
  </si>
  <si>
    <t>EntebbeAirport</t>
  </si>
  <si>
    <t>Pingire</t>
  </si>
  <si>
    <t>Kalangala</t>
  </si>
  <si>
    <t>Ndeeba Kinoni</t>
  </si>
  <si>
    <t>Apex_House</t>
  </si>
  <si>
    <t>Mityaba</t>
  </si>
  <si>
    <t>Kisaasi</t>
  </si>
  <si>
    <t>Pajule_Town</t>
  </si>
  <si>
    <t>Dundu</t>
  </si>
  <si>
    <t>Mpererwe</t>
  </si>
  <si>
    <t>Ndeese</t>
  </si>
  <si>
    <t>Kazo</t>
  </si>
  <si>
    <t>B.A.T_Arua</t>
  </si>
  <si>
    <t>Kisenyi</t>
  </si>
  <si>
    <t>Tanganyika</t>
  </si>
  <si>
    <t>Kibuye</t>
  </si>
  <si>
    <t>LowerKololo</t>
  </si>
  <si>
    <t>Mulago</t>
  </si>
  <si>
    <t>Adwoki</t>
  </si>
  <si>
    <t>Kawaala</t>
  </si>
  <si>
    <t>Buginyanya</t>
  </si>
  <si>
    <t>Mawanda_Road</t>
  </si>
  <si>
    <t>Duhaga</t>
  </si>
  <si>
    <t>Iganga Central</t>
  </si>
  <si>
    <t>Nebbi_town</t>
  </si>
  <si>
    <t>Kadic</t>
  </si>
  <si>
    <t>Ntungamo</t>
  </si>
  <si>
    <t>Kidepo</t>
  </si>
  <si>
    <t>Rukungiri</t>
  </si>
  <si>
    <t>Lyded_Tower</t>
  </si>
  <si>
    <t>Nansana</t>
  </si>
  <si>
    <t>Oleba</t>
  </si>
  <si>
    <t>Biashara</t>
  </si>
  <si>
    <t>CollineHotel</t>
  </si>
  <si>
    <t>Kanyanya</t>
  </si>
  <si>
    <t>TelexBar</t>
  </si>
  <si>
    <t>Kawaala_One</t>
  </si>
  <si>
    <t>Oruha</t>
  </si>
  <si>
    <t>Njara Hill</t>
  </si>
  <si>
    <t>Radio West</t>
  </si>
  <si>
    <t>Buziga</t>
  </si>
  <si>
    <t>Kinaawa</t>
  </si>
  <si>
    <t>Isagara</t>
  </si>
  <si>
    <t>Eliana Nateete</t>
  </si>
  <si>
    <t>MisindyeHill</t>
  </si>
  <si>
    <t>Bubaale</t>
  </si>
  <si>
    <t>Kiyunga</t>
  </si>
  <si>
    <t>Kansanga</t>
  </si>
  <si>
    <t>Namasuba</t>
  </si>
  <si>
    <t>EastHighSchool</t>
  </si>
  <si>
    <t>Kabowa</t>
  </si>
  <si>
    <t>Lukuli</t>
  </si>
  <si>
    <t>Kiwatule</t>
  </si>
  <si>
    <t>Lower_Konge</t>
  </si>
  <si>
    <t>GayazaRoad</t>
  </si>
  <si>
    <t>Magejjo</t>
  </si>
  <si>
    <t>Diplomat_Zone</t>
  </si>
  <si>
    <t>Bukasa Kirinya</t>
  </si>
  <si>
    <t>Kagadi</t>
  </si>
  <si>
    <t>Namuwongo</t>
  </si>
  <si>
    <t>Mugamba</t>
  </si>
  <si>
    <t>Ibanda</t>
  </si>
  <si>
    <t>Ibanda Transmission</t>
  </si>
  <si>
    <t>Nyarutembe</t>
  </si>
  <si>
    <t>Kibiito</t>
  </si>
  <si>
    <t>Muko</t>
  </si>
  <si>
    <t>Wakiso</t>
  </si>
  <si>
    <t>Katuna</t>
  </si>
  <si>
    <t>Nyabushozi</t>
  </si>
  <si>
    <t>Kalagala</t>
  </si>
  <si>
    <t>Ishaka</t>
  </si>
  <si>
    <t>Speke_Resort</t>
  </si>
  <si>
    <t>Nimule</t>
  </si>
  <si>
    <t>Bisheshe</t>
  </si>
  <si>
    <t>Rugarama</t>
  </si>
  <si>
    <t>Bwizibwera</t>
  </si>
  <si>
    <t>Nyendo Town</t>
  </si>
  <si>
    <t>Mbirizi</t>
  </si>
  <si>
    <t>Lulumbu</t>
  </si>
  <si>
    <t>Sembabule</t>
  </si>
  <si>
    <t>Kavule_hill</t>
  </si>
  <si>
    <t>Kyatoko</t>
  </si>
  <si>
    <t>Nyerere Road</t>
  </si>
  <si>
    <t>Kakuto</t>
  </si>
  <si>
    <t>Sanga</t>
  </si>
  <si>
    <t>Nabilatuk</t>
  </si>
  <si>
    <t>Mbalwa1800</t>
  </si>
  <si>
    <t>Kibaale</t>
  </si>
  <si>
    <t>Kasangalabi</t>
  </si>
  <si>
    <t>Portbell</t>
  </si>
  <si>
    <t>Kabwohe</t>
  </si>
  <si>
    <t>Rubirizi</t>
  </si>
  <si>
    <t>Busolwe</t>
  </si>
  <si>
    <t>Kibwa</t>
  </si>
  <si>
    <t>St Josephs</t>
  </si>
  <si>
    <t>Kitubulu</t>
  </si>
  <si>
    <t>Bukedea</t>
  </si>
  <si>
    <t>Buwalasi</t>
  </si>
  <si>
    <t>Sumbwe</t>
  </si>
  <si>
    <t>Budaka</t>
  </si>
  <si>
    <t>Kabojja</t>
  </si>
  <si>
    <t>Busiu</t>
  </si>
  <si>
    <t>Moyo_Town</t>
  </si>
  <si>
    <t>Mbale_SS</t>
  </si>
  <si>
    <t>Busembatia</t>
  </si>
  <si>
    <t>MityanaTown</t>
  </si>
  <si>
    <t>Buhoma</t>
  </si>
  <si>
    <t>Kiwuunya</t>
  </si>
  <si>
    <t>KiraRoad</t>
  </si>
  <si>
    <t>Katuna Town</t>
  </si>
  <si>
    <t>Matugga</t>
  </si>
  <si>
    <t>Gaba_Seminary</t>
  </si>
  <si>
    <t>Mafubira</t>
  </si>
  <si>
    <t>Arua_Rhino_Camp_Rd</t>
  </si>
  <si>
    <t>Mpigi Town</t>
  </si>
  <si>
    <t>Abayita_Ababiri</t>
  </si>
  <si>
    <t>Lumumba_Avenue</t>
  </si>
  <si>
    <t>Mengo Hill</t>
  </si>
  <si>
    <t>Wandegeya_Road</t>
  </si>
  <si>
    <t>Pride_Theatre</t>
  </si>
  <si>
    <t>Yumbe</t>
  </si>
  <si>
    <t>MTNServiceCentre</t>
  </si>
  <si>
    <t>Moyo</t>
  </si>
  <si>
    <t>Bakuli</t>
  </si>
  <si>
    <t>Bugamba</t>
  </si>
  <si>
    <t>Savanna</t>
  </si>
  <si>
    <t>Kinoni Kiruhura</t>
  </si>
  <si>
    <t>Jinja-Market</t>
  </si>
  <si>
    <t>Kitawuluzi</t>
  </si>
  <si>
    <t>Naminya</t>
  </si>
  <si>
    <t>Paidha</t>
  </si>
  <si>
    <t>Buwenge</t>
  </si>
  <si>
    <t>EagenHouse</t>
  </si>
  <si>
    <t>Jinja-GolfClub</t>
  </si>
  <si>
    <t>MbuyaHill</t>
  </si>
  <si>
    <t>Nkokonjeru</t>
  </si>
  <si>
    <t>Kisoga</t>
  </si>
  <si>
    <t>Kiboga</t>
  </si>
  <si>
    <t>Kitebi</t>
  </si>
  <si>
    <t>Kahuna</t>
  </si>
  <si>
    <t>Bussi_Island</t>
  </si>
  <si>
    <t>Biko</t>
  </si>
  <si>
    <t>Gogonya</t>
  </si>
  <si>
    <t>Adjumani</t>
  </si>
  <si>
    <t>Bulenga</t>
  </si>
  <si>
    <t>Kikandwa</t>
  </si>
  <si>
    <t>Nsambya_Central</t>
  </si>
  <si>
    <t>Namungoona_Flats</t>
  </si>
  <si>
    <t>Nakasongola _Town</t>
  </si>
  <si>
    <t>Alanyi</t>
  </si>
  <si>
    <t>Omoro Hill</t>
  </si>
  <si>
    <t>Laura</t>
  </si>
  <si>
    <t>Kirenzi</t>
  </si>
  <si>
    <t>Kasubi</t>
  </si>
  <si>
    <t>UBC</t>
  </si>
  <si>
    <t>Lugoba</t>
  </si>
  <si>
    <t>Busesa</t>
  </si>
  <si>
    <t>Lawsam</t>
  </si>
  <si>
    <t>Kambuga</t>
  </si>
  <si>
    <t>Kakiri</t>
  </si>
  <si>
    <t>KampalaClub</t>
  </si>
  <si>
    <t>Muswangali</t>
  </si>
  <si>
    <t>Kira_Town</t>
  </si>
  <si>
    <t>Mityana MKT</t>
  </si>
  <si>
    <t>Rwenzori_House</t>
  </si>
  <si>
    <t>LiraWhiteHouseA</t>
  </si>
  <si>
    <t>UnifatPrimary</t>
  </si>
  <si>
    <t>Naluvule</t>
  </si>
  <si>
    <t>Kyotera</t>
  </si>
  <si>
    <t>Buwama</t>
  </si>
  <si>
    <t>JevineHotel</t>
  </si>
  <si>
    <t>Plot 31 Accacia</t>
  </si>
  <si>
    <t>Bwongyera</t>
  </si>
  <si>
    <t>Kitgum</t>
  </si>
  <si>
    <t>Kazo_Central</t>
  </si>
  <si>
    <t>Kirombe_Biina</t>
  </si>
  <si>
    <t>Mutukula</t>
  </si>
  <si>
    <t>Nalweyo Town</t>
  </si>
  <si>
    <t>Bundibugyo</t>
  </si>
  <si>
    <t>Bwera</t>
  </si>
  <si>
    <t>Ngwedo</t>
  </si>
  <si>
    <t>Nagongera</t>
  </si>
  <si>
    <t>Kamwenge</t>
  </si>
  <si>
    <t>Kiryandongo</t>
  </si>
  <si>
    <t>Nakifuma</t>
  </si>
  <si>
    <t>Seeta</t>
  </si>
  <si>
    <t>Zana</t>
  </si>
  <si>
    <t>Zirobwe</t>
  </si>
  <si>
    <t>Lubugumu</t>
  </si>
  <si>
    <t>Jeza</t>
  </si>
  <si>
    <t>Buwayo</t>
  </si>
  <si>
    <t>Muk_medical_school</t>
  </si>
  <si>
    <t>Bukomansimbi</t>
  </si>
  <si>
    <t>Kotido</t>
  </si>
  <si>
    <t>Moroto</t>
  </si>
  <si>
    <t>Kyerima</t>
  </si>
  <si>
    <t>Katakwi_Rock</t>
  </si>
  <si>
    <t>Kaliro</t>
  </si>
  <si>
    <t>Ewanyapa</t>
  </si>
  <si>
    <t>Ruzinga</t>
  </si>
  <si>
    <t>Gulu_University</t>
  </si>
  <si>
    <t>Mbuya_MOD</t>
  </si>
  <si>
    <t>Ggaba_beach</t>
  </si>
  <si>
    <t>First_Street</t>
  </si>
  <si>
    <t>Kyengera</t>
  </si>
  <si>
    <t>Bihanga</t>
  </si>
  <si>
    <t>Kyotera Town</t>
  </si>
  <si>
    <t>Makerere_LDC</t>
  </si>
  <si>
    <t>Lubaga</t>
  </si>
  <si>
    <t>Muyenga</t>
  </si>
  <si>
    <t>Bulo</t>
  </si>
  <si>
    <t>NBH_Spares</t>
  </si>
  <si>
    <t>Butiaba</t>
  </si>
  <si>
    <t>Wera</t>
  </si>
  <si>
    <t>Katooke</t>
  </si>
  <si>
    <t>Bihangire</t>
  </si>
  <si>
    <t>Migyera</t>
  </si>
  <si>
    <t>Kakooge</t>
  </si>
  <si>
    <t>Nakitooma</t>
  </si>
  <si>
    <t>Aduku</t>
  </si>
  <si>
    <t>Otuboi</t>
  </si>
  <si>
    <t>Lere</t>
  </si>
  <si>
    <t>Dele</t>
  </si>
  <si>
    <t>Kajansi</t>
  </si>
  <si>
    <t>Kakindu</t>
  </si>
  <si>
    <t>Nvara</t>
  </si>
  <si>
    <t>Bundibugyo Town</t>
  </si>
  <si>
    <t>Mpanga</t>
  </si>
  <si>
    <t>MinistersVillage</t>
  </si>
  <si>
    <t>Mawero_East</t>
  </si>
  <si>
    <t>Mpumuru</t>
  </si>
  <si>
    <t>Lumino</t>
  </si>
  <si>
    <t>Majanji_road</t>
  </si>
  <si>
    <t>Bweya</t>
  </si>
  <si>
    <t>Mayuge</t>
  </si>
  <si>
    <t>Karuma</t>
  </si>
  <si>
    <t>US_Embassy</t>
  </si>
  <si>
    <t>Rwashamaire</t>
  </si>
  <si>
    <t>Negri</t>
  </si>
  <si>
    <t>Nsambya_Sharing</t>
  </si>
  <si>
    <t>Jinja_Town</t>
  </si>
  <si>
    <t>Laibi_market</t>
  </si>
  <si>
    <t>Bidco_Masese</t>
  </si>
  <si>
    <t>Bwikya</t>
  </si>
  <si>
    <t>Wanyanga</t>
  </si>
  <si>
    <t>Busunju</t>
  </si>
  <si>
    <t>BugemaUniversity</t>
  </si>
  <si>
    <t>Rurwenga</t>
  </si>
  <si>
    <t>Lacor</t>
  </si>
  <si>
    <t>Bugumba</t>
  </si>
  <si>
    <t>Butooto</t>
  </si>
  <si>
    <t>Pader</t>
  </si>
  <si>
    <t>Kyamulibwa</t>
  </si>
  <si>
    <t>Kitagata</t>
  </si>
  <si>
    <t>Kasanga</t>
  </si>
  <si>
    <t>Bulubandi</t>
  </si>
  <si>
    <t>Lefori</t>
  </si>
  <si>
    <t>Rwebisengo</t>
  </si>
  <si>
    <t>Kimengo</t>
  </si>
  <si>
    <t>Rwaburimbe</t>
  </si>
  <si>
    <t>Kikagati</t>
  </si>
  <si>
    <t>Wakitaka</t>
  </si>
  <si>
    <t>Mingoro</t>
  </si>
  <si>
    <t>Nakimbolede</t>
  </si>
  <si>
    <t>Nakaseke</t>
  </si>
  <si>
    <t>Parombo</t>
  </si>
  <si>
    <t>Butta</t>
  </si>
  <si>
    <t>Pamvara</t>
  </si>
  <si>
    <t>Pager</t>
  </si>
  <si>
    <t>Serere</t>
  </si>
  <si>
    <t>Kyegegwa</t>
  </si>
  <si>
    <t>Kyenjojo</t>
  </si>
  <si>
    <t>Kyebando_Central</t>
  </si>
  <si>
    <t>Ngora</t>
  </si>
  <si>
    <t>Kenjoy</t>
  </si>
  <si>
    <t>Kyankwanzi</t>
  </si>
  <si>
    <t>Ndiwulira</t>
  </si>
  <si>
    <t>Kiziba</t>
  </si>
  <si>
    <t>Nakinyuguzi</t>
  </si>
  <si>
    <t>Karamurani</t>
  </si>
  <si>
    <t>Gangu</t>
  </si>
  <si>
    <t>Kakumiro</t>
  </si>
  <si>
    <t>MUK_Schoolof_Education</t>
  </si>
  <si>
    <t>Nakapiripirit</t>
  </si>
  <si>
    <t>Muyenga_Tank_Hill</t>
  </si>
  <si>
    <t>Rubindi</t>
  </si>
  <si>
    <t>Zeu</t>
  </si>
  <si>
    <t>Banda_TC</t>
  </si>
  <si>
    <t>Butogota</t>
  </si>
  <si>
    <t>Nansana_Naluvule</t>
  </si>
  <si>
    <t>St.Paul_kumi</t>
  </si>
  <si>
    <t>Nyakasharu</t>
  </si>
  <si>
    <t>Mubuku</t>
  </si>
  <si>
    <t>Kabulasoke</t>
  </si>
  <si>
    <t>Starch_factory</t>
  </si>
  <si>
    <t>Oraba</t>
  </si>
  <si>
    <t>Onyapoyere</t>
  </si>
  <si>
    <t>Lukaya</t>
  </si>
  <si>
    <t>Kasana_Town</t>
  </si>
  <si>
    <t>Magoma_House</t>
  </si>
  <si>
    <t>Amolatar</t>
  </si>
  <si>
    <t>Mengo Hospital</t>
  </si>
  <si>
    <t>Buyaga</t>
  </si>
  <si>
    <t>Kangulumira</t>
  </si>
  <si>
    <t>Shuku Shema</t>
  </si>
  <si>
    <t>Bbaale</t>
  </si>
  <si>
    <t>Masindi Town</t>
  </si>
  <si>
    <t>Lokopo</t>
  </si>
  <si>
    <t>Kaabong</t>
  </si>
  <si>
    <t>Muhororo</t>
  </si>
  <si>
    <t>Kitobo</t>
  </si>
  <si>
    <t>Kalongo</t>
  </si>
  <si>
    <t>Kabingo</t>
  </si>
  <si>
    <t>Tirinyi</t>
  </si>
  <si>
    <t>Kitongore</t>
  </si>
  <si>
    <t>Magale</t>
  </si>
  <si>
    <t>Lwengo</t>
  </si>
  <si>
    <t>Igayaza</t>
  </si>
  <si>
    <t>Lwanda</t>
  </si>
  <si>
    <t>Kaberamaido</t>
  </si>
  <si>
    <t>Sanje</t>
  </si>
  <si>
    <t>Kagongo</t>
  </si>
  <si>
    <t>Kyabugimbi</t>
  </si>
  <si>
    <t>Tende</t>
  </si>
  <si>
    <t>Bukuya</t>
  </si>
  <si>
    <t>Sironko</t>
  </si>
  <si>
    <t>Kitemba</t>
  </si>
  <si>
    <t>Rubaare</t>
  </si>
  <si>
    <t>Kizungu</t>
  </si>
  <si>
    <t>Ruhinda</t>
  </si>
  <si>
    <t>Mugalike</t>
  </si>
  <si>
    <t>Rwenshama</t>
  </si>
  <si>
    <t>Kashongi</t>
  </si>
  <si>
    <t>Namwendwa</t>
  </si>
  <si>
    <t>Bugongi</t>
  </si>
  <si>
    <t>Nawaikoke</t>
  </si>
  <si>
    <t>Biharwe</t>
  </si>
  <si>
    <t>Nankoma</t>
  </si>
  <si>
    <t>Kiburara</t>
  </si>
  <si>
    <t>Kilembe</t>
  </si>
  <si>
    <t>Kabwangasi</t>
  </si>
  <si>
    <t>Maracha</t>
  </si>
  <si>
    <t>BuvumaIsland</t>
  </si>
  <si>
    <t>Logiri</t>
  </si>
  <si>
    <t>Igorora</t>
  </si>
  <si>
    <t>kigarama</t>
  </si>
  <si>
    <t>Obongi</t>
  </si>
  <si>
    <t>Kasambya</t>
  </si>
  <si>
    <t>Biliefe</t>
  </si>
  <si>
    <t>Mitooma</t>
  </si>
  <si>
    <t>Nakawuka</t>
  </si>
  <si>
    <t>Kamdini</t>
  </si>
  <si>
    <t>Waina</t>
  </si>
  <si>
    <t>Ofua</t>
  </si>
  <si>
    <t>Kafunzo</t>
  </si>
  <si>
    <t>Nana_Centre</t>
  </si>
  <si>
    <t>Namasale</t>
  </si>
  <si>
    <t>Rackoko</t>
  </si>
  <si>
    <t>Adea</t>
  </si>
  <si>
    <t>Mityana Highway</t>
  </si>
  <si>
    <t>Ndaiga</t>
  </si>
  <si>
    <t>Moniko</t>
  </si>
  <si>
    <t>Ayac</t>
  </si>
  <si>
    <t>Namumira_Hill</t>
  </si>
  <si>
    <t>Kakabara</t>
  </si>
  <si>
    <t>Kitampene</t>
  </si>
  <si>
    <t>Pamba_cell</t>
  </si>
  <si>
    <t>Agururu</t>
  </si>
  <si>
    <t>Camp Swahili</t>
  </si>
  <si>
    <t>Namere</t>
  </si>
  <si>
    <t>Olima</t>
  </si>
  <si>
    <t>Palabek</t>
  </si>
  <si>
    <t>Kapeeka_Town</t>
  </si>
  <si>
    <t>Nakasuzi</t>
  </si>
  <si>
    <t>Sentema</t>
  </si>
  <si>
    <t>Naalya Housing</t>
  </si>
  <si>
    <t>Kkulumba</t>
  </si>
  <si>
    <t>Kakonda</t>
  </si>
  <si>
    <t>Namokora</t>
  </si>
  <si>
    <t>Ikumba</t>
  </si>
  <si>
    <t>Kaggaba Hill</t>
  </si>
  <si>
    <t>Gobero</t>
  </si>
  <si>
    <t>Kaiso</t>
  </si>
  <si>
    <t>Kasenge</t>
  </si>
  <si>
    <t>Anywali</t>
  </si>
  <si>
    <t>Bwebajja</t>
  </si>
  <si>
    <t>Maliba</t>
  </si>
  <si>
    <t>Kyetume</t>
  </si>
  <si>
    <t>Kapeeka</t>
  </si>
  <si>
    <t>Nyenga</t>
  </si>
  <si>
    <t>Gombe_Matugga</t>
  </si>
  <si>
    <t>Namayumba</t>
  </si>
  <si>
    <t>Bisozi</t>
  </si>
  <si>
    <t>Wairaka</t>
  </si>
  <si>
    <t>Iriiri</t>
  </si>
  <si>
    <t>Kosovo</t>
  </si>
  <si>
    <t>Abim</t>
  </si>
  <si>
    <t>Arua_Market</t>
  </si>
  <si>
    <t>Bwerenga</t>
  </si>
  <si>
    <t>Kamonkoli</t>
  </si>
  <si>
    <t>Zanna_Ndejje</t>
  </si>
  <si>
    <t>Nsiika</t>
  </si>
  <si>
    <t>Agwata</t>
  </si>
  <si>
    <t>Nateete_Market</t>
  </si>
  <si>
    <t>Lwamagwa</t>
  </si>
  <si>
    <t>Kyengera_Market</t>
  </si>
  <si>
    <t>Ivukula</t>
  </si>
  <si>
    <t>Kajjansi_Town</t>
  </si>
  <si>
    <t>Kigo</t>
  </si>
  <si>
    <t>Kalangala BIDCO</t>
  </si>
  <si>
    <t>Endinzi</t>
  </si>
  <si>
    <t>HoimaTown</t>
  </si>
  <si>
    <t>Nakiwogo</t>
  </si>
  <si>
    <t>Namungona</t>
  </si>
  <si>
    <t>Kawempe</t>
  </si>
  <si>
    <t>Muguluma House</t>
  </si>
  <si>
    <t>Mpanga Falls</t>
  </si>
  <si>
    <t>Nakawa_CMC</t>
  </si>
  <si>
    <t>Kaptum</t>
  </si>
  <si>
    <t>Ntara</t>
  </si>
  <si>
    <t>Bulopa</t>
  </si>
  <si>
    <t>Kiwafu</t>
  </si>
  <si>
    <t>Mbale_Town</t>
  </si>
  <si>
    <t>Bibia</t>
  </si>
  <si>
    <t>Gulu_Town</t>
  </si>
  <si>
    <t>Lira_Town</t>
  </si>
  <si>
    <t>Ngogwe</t>
  </si>
  <si>
    <t>Lokung</t>
  </si>
  <si>
    <t>Rukoni East</t>
  </si>
  <si>
    <t>Ochapa</t>
  </si>
  <si>
    <t>KBM_Hotel</t>
  </si>
  <si>
    <t>Pajule</t>
  </si>
  <si>
    <t>Morunyang</t>
  </si>
  <si>
    <t>Ogom</t>
  </si>
  <si>
    <t>Etam</t>
  </si>
  <si>
    <t>Namungoona_RT</t>
  </si>
  <si>
    <t>Mutungo</t>
  </si>
  <si>
    <t>Kamwokya_market</t>
  </si>
  <si>
    <t>CaresCorner</t>
  </si>
  <si>
    <t>Kapenyeret</t>
  </si>
  <si>
    <t>Kasangati_TC</t>
  </si>
  <si>
    <t>Crest_House</t>
  </si>
  <si>
    <t>Masaka BOU</t>
  </si>
  <si>
    <t>Kabakanjagala</t>
  </si>
  <si>
    <t>Nakivubo_Place</t>
  </si>
  <si>
    <t>Kaliro_Town</t>
  </si>
  <si>
    <t>Mackay_Road</t>
  </si>
  <si>
    <t>Bwera Town</t>
  </si>
  <si>
    <t>Kagadi Town</t>
  </si>
  <si>
    <t>Karita</t>
  </si>
  <si>
    <t>Lira_Lumumba</t>
  </si>
  <si>
    <t>Namalu</t>
  </si>
  <si>
    <t>Kadungulu</t>
  </si>
  <si>
    <t>mbale_market</t>
  </si>
  <si>
    <t>Rukungiri Town</t>
  </si>
  <si>
    <t>Nakayima</t>
  </si>
  <si>
    <t>Kyaliwajjala_TC</t>
  </si>
  <si>
    <t>Amudat</t>
  </si>
  <si>
    <t>Entebbe Market</t>
  </si>
  <si>
    <t>Katadde</t>
  </si>
  <si>
    <t>Butemba</t>
  </si>
  <si>
    <t>Makerere_Business_In</t>
  </si>
  <si>
    <t>Kyanja</t>
  </si>
  <si>
    <t>State House</t>
  </si>
  <si>
    <t>Kabanyonyi</t>
  </si>
  <si>
    <t>Bugobero</t>
  </si>
  <si>
    <t>Komuria</t>
  </si>
  <si>
    <t>Kisiizi</t>
  </si>
  <si>
    <t>Kisaasi_Kikaaya</t>
  </si>
  <si>
    <t>Bukungu</t>
  </si>
  <si>
    <t>Kawuka</t>
  </si>
  <si>
    <t>Bweyogerere_RT</t>
  </si>
  <si>
    <t>Kiboga_town</t>
  </si>
  <si>
    <t>Lower_Makindye</t>
  </si>
  <si>
    <t>Kigoma</t>
  </si>
  <si>
    <t>Prime Complex (London_Chambers)</t>
  </si>
  <si>
    <t>Bulanga</t>
  </si>
  <si>
    <t>Namasuba_Kikajjo</t>
  </si>
  <si>
    <t>kiira_Namugongo</t>
  </si>
  <si>
    <t>Orungo</t>
  </si>
  <si>
    <t>katanga</t>
  </si>
  <si>
    <t>Kiruhura</t>
  </si>
  <si>
    <t>Nakatiba</t>
  </si>
  <si>
    <t>Agule</t>
  </si>
  <si>
    <t>Kikoni</t>
  </si>
  <si>
    <t>Amuria</t>
  </si>
  <si>
    <t>Bugala</t>
  </si>
  <si>
    <t>Akalo</t>
  </si>
  <si>
    <t>FortPortalPlot15</t>
  </si>
  <si>
    <t>Acholi-Bur</t>
  </si>
  <si>
    <t>Malaba_Town</t>
  </si>
  <si>
    <t>Nakwaya</t>
  </si>
  <si>
    <t>Luthili Avenue</t>
  </si>
  <si>
    <t>Kawuku</t>
  </si>
  <si>
    <t>Maddu</t>
  </si>
  <si>
    <t>Bataringanya Street</t>
  </si>
  <si>
    <t>Bugonga</t>
  </si>
  <si>
    <t>Kiganda</t>
  </si>
  <si>
    <t>Nateete Central</t>
  </si>
  <si>
    <t>Katwe</t>
  </si>
  <si>
    <t>Nyakabungo</t>
  </si>
  <si>
    <t>Najjanankumbi</t>
  </si>
  <si>
    <t>Kamwezi</t>
  </si>
  <si>
    <t>Kasheshe</t>
  </si>
  <si>
    <t>Obalanga</t>
  </si>
  <si>
    <t>Kihura</t>
  </si>
  <si>
    <t>Lira_Soroti_Road</t>
  </si>
  <si>
    <t>Chesoweri</t>
  </si>
  <si>
    <t>Mugoma Hill</t>
  </si>
  <si>
    <t>Kodiri</t>
  </si>
  <si>
    <t>Plot20_Namirembe_Road</t>
  </si>
  <si>
    <t>Wandegeya_Central</t>
  </si>
  <si>
    <t>Magoma</t>
  </si>
  <si>
    <t>Nyakasanga</t>
  </si>
  <si>
    <t>Pece</t>
  </si>
  <si>
    <t>Ntoroko</t>
  </si>
  <si>
    <t>Kirinya</t>
  </si>
  <si>
    <t>Bugwere_cell</t>
  </si>
  <si>
    <t>Masese_Jinja</t>
  </si>
  <si>
    <t>Butebo</t>
  </si>
  <si>
    <t>Kasese_Town</t>
  </si>
  <si>
    <t>Kamukuzi</t>
  </si>
  <si>
    <t>kiswata/Kyema</t>
  </si>
  <si>
    <t>Orum</t>
  </si>
  <si>
    <t>Alito</t>
  </si>
  <si>
    <t>Aloi</t>
  </si>
  <si>
    <t>Lwemiyaga</t>
  </si>
  <si>
    <t>Nsamizi</t>
  </si>
  <si>
    <t>Dokolo</t>
  </si>
  <si>
    <t>Mbulamuti</t>
  </si>
  <si>
    <t>Atiak</t>
  </si>
  <si>
    <t>Galiraya</t>
  </si>
  <si>
    <t>Chawente</t>
  </si>
  <si>
    <t>Tororo MGW_Transmission</t>
  </si>
  <si>
    <t>Pabbo</t>
  </si>
  <si>
    <t>Sidok</t>
  </si>
  <si>
    <t>Kasanda</t>
  </si>
  <si>
    <t>Otwal</t>
  </si>
  <si>
    <t>Minakulu</t>
  </si>
  <si>
    <t>Bugoma</t>
  </si>
  <si>
    <t>Matany</t>
  </si>
  <si>
    <t>Alerek</t>
  </si>
  <si>
    <t>Adilang</t>
  </si>
  <si>
    <t>Aber</t>
  </si>
  <si>
    <t>Nyakwae</t>
  </si>
  <si>
    <t>Mukura  (Serere B)</t>
  </si>
  <si>
    <t>Ntwetwe</t>
  </si>
  <si>
    <t>Eye Wear point</t>
  </si>
  <si>
    <t>Kitholhu</t>
  </si>
  <si>
    <t>Bukwo</t>
  </si>
  <si>
    <t>Bukomero</t>
  </si>
  <si>
    <t>Masaka_Town</t>
  </si>
  <si>
    <t>Kabale</t>
  </si>
  <si>
    <t>Mubende Town</t>
  </si>
  <si>
    <t>Rwimi</t>
  </si>
  <si>
    <t>Buwate</t>
  </si>
  <si>
    <t>Ruhaama</t>
  </si>
  <si>
    <t>Debeza</t>
  </si>
  <si>
    <t>Kibooba</t>
  </si>
  <si>
    <t>Adyel</t>
  </si>
  <si>
    <t>Kasenyi</t>
  </si>
  <si>
    <t>Carol_House</t>
  </si>
  <si>
    <t>Amka_Road</t>
  </si>
  <si>
    <t>Makerere_PMC</t>
  </si>
  <si>
    <t>mparangasi</t>
  </si>
  <si>
    <t>Steve_Hostel</t>
  </si>
  <si>
    <t>Kikyusa</t>
  </si>
  <si>
    <t>HBTowers</t>
  </si>
  <si>
    <t>BiraaroEstate_Kitint</t>
  </si>
  <si>
    <t>Mpala</t>
  </si>
  <si>
    <t>Kireka_Caravan</t>
  </si>
  <si>
    <t>Wobulenzi Town</t>
  </si>
  <si>
    <t>KawempeTula</t>
  </si>
  <si>
    <t>kachungiro</t>
  </si>
  <si>
    <t>Kiziranfumbi</t>
  </si>
  <si>
    <t>Seguku</t>
  </si>
  <si>
    <t>Tororo_Osukuru</t>
  </si>
  <si>
    <t>Buseruka</t>
  </si>
  <si>
    <t>Nsozibiri</t>
  </si>
  <si>
    <t>Mukono_Ggulu</t>
  </si>
  <si>
    <t>Kitgum-Matidi</t>
  </si>
  <si>
    <t>Mutai</t>
  </si>
  <si>
    <t>Nabitende</t>
  </si>
  <si>
    <t>Gadumire</t>
  </si>
  <si>
    <t>Jehta_Mansions</t>
  </si>
  <si>
    <t>MalcomX</t>
  </si>
  <si>
    <t>Lusiba</t>
  </si>
  <si>
    <t>Kitimbwa</t>
  </si>
  <si>
    <t>Kasangati</t>
  </si>
  <si>
    <t>Kapir</t>
  </si>
  <si>
    <t>Nabweru</t>
  </si>
  <si>
    <t>Bujagali</t>
  </si>
  <si>
    <t>Iganga_Market1</t>
  </si>
  <si>
    <t>Bwambara</t>
  </si>
  <si>
    <t>Masenge</t>
  </si>
  <si>
    <t>Kyamuhunga</t>
  </si>
  <si>
    <t>Nabingoola</t>
  </si>
  <si>
    <t>Maya</t>
  </si>
  <si>
    <t>Kifunfu</t>
  </si>
  <si>
    <t>Lweza</t>
  </si>
  <si>
    <t>Sipi</t>
  </si>
  <si>
    <t>Clock Tower</t>
  </si>
  <si>
    <t>Nabulagala</t>
  </si>
  <si>
    <t>Bugaya_Island</t>
  </si>
  <si>
    <t>Lweserima</t>
  </si>
  <si>
    <t>Kalerwe</t>
  </si>
  <si>
    <t>Kaharo</t>
  </si>
  <si>
    <t>Kyanamukaka</t>
  </si>
  <si>
    <t>Buhweju</t>
  </si>
  <si>
    <t>Matete</t>
  </si>
  <si>
    <t>Nalweyo</t>
  </si>
  <si>
    <t>Kamira</t>
  </si>
  <si>
    <t>kaweweta</t>
  </si>
  <si>
    <t>Mabale</t>
  </si>
  <si>
    <t>Mpeefu</t>
  </si>
  <si>
    <t>Paicho-Cwero</t>
  </si>
  <si>
    <t>Karugutu</t>
  </si>
  <si>
    <t>Nyeihanga</t>
  </si>
  <si>
    <t>Amuru</t>
  </si>
  <si>
    <t>Mpara</t>
  </si>
  <si>
    <t>Kasitu</t>
  </si>
  <si>
    <t>Kichwamba</t>
  </si>
  <si>
    <t>Hakibaale</t>
  </si>
  <si>
    <t>Kasaba</t>
  </si>
  <si>
    <t>Butale</t>
  </si>
  <si>
    <t>Adwari</t>
  </si>
  <si>
    <t>Kanungu</t>
  </si>
  <si>
    <t>Ishongororo</t>
  </si>
  <si>
    <t>Ayavu_Rhino_Camp</t>
  </si>
  <si>
    <t>Zigoti</t>
  </si>
  <si>
    <t>Bubandi</t>
  </si>
  <si>
    <t>Ntusi</t>
  </si>
  <si>
    <t>Bukoma</t>
  </si>
  <si>
    <t>Ruboona</t>
  </si>
  <si>
    <t>Madudu</t>
  </si>
  <si>
    <t>Makokoto</t>
  </si>
  <si>
    <t>Kabamba</t>
  </si>
  <si>
    <t>Rwentuha</t>
  </si>
  <si>
    <t>Namutumba</t>
  </si>
  <si>
    <t>Mutolere</t>
  </si>
  <si>
    <t>Kalangalo</t>
  </si>
  <si>
    <t>Nteko</t>
  </si>
  <si>
    <t>Kakoba</t>
  </si>
  <si>
    <t>Kabaraga</t>
  </si>
  <si>
    <t>Butaleja_Site</t>
  </si>
  <si>
    <t>Oyam</t>
  </si>
  <si>
    <t>Isingiro</t>
  </si>
  <si>
    <t>Masajja</t>
  </si>
  <si>
    <t>Buliisa</t>
  </si>
  <si>
    <t>Aromo</t>
  </si>
  <si>
    <t>Bunagana</t>
  </si>
  <si>
    <t>Kigungu</t>
  </si>
  <si>
    <t>Entebbe_Town</t>
  </si>
  <si>
    <t>Kasolwe</t>
  </si>
  <si>
    <t>Lecu</t>
  </si>
  <si>
    <t>Tororo_Town</t>
  </si>
  <si>
    <t>Bugembe</t>
  </si>
  <si>
    <t>Bulange</t>
  </si>
  <si>
    <t>Martin_RD</t>
  </si>
  <si>
    <t>Biiso</t>
  </si>
  <si>
    <t>Naguru</t>
  </si>
  <si>
    <t>Marie_Hotel</t>
  </si>
  <si>
    <t>Naalya</t>
  </si>
  <si>
    <t>Kijungu</t>
  </si>
  <si>
    <t>Loyoro</t>
  </si>
  <si>
    <t>Kalangala_Busanga</t>
  </si>
  <si>
    <t>Majanji</t>
  </si>
  <si>
    <t>Seeta_Town</t>
  </si>
  <si>
    <t>Seeta_Bukerere</t>
  </si>
  <si>
    <t>Namilyango</t>
  </si>
  <si>
    <t>Kireka-Kamuli</t>
  </si>
  <si>
    <t>Banda</t>
  </si>
  <si>
    <t>Namayingo</t>
  </si>
  <si>
    <t>Arua_Ediofe</t>
  </si>
  <si>
    <t>Bugadde</t>
  </si>
  <si>
    <t>Wakawaka</t>
  </si>
  <si>
    <t>Kigandalo</t>
  </si>
  <si>
    <t>Kinawataka</t>
  </si>
  <si>
    <t>Kirombe</t>
  </si>
  <si>
    <t>Nakasero_Market</t>
  </si>
  <si>
    <t>Nabumali</t>
  </si>
  <si>
    <t>Bubutu</t>
  </si>
  <si>
    <t>Muyenga_Bukasa</t>
  </si>
  <si>
    <t>NamugongoCOUshrine</t>
  </si>
  <si>
    <t>Sonso</t>
  </si>
  <si>
    <t>Kidera</t>
  </si>
  <si>
    <t>Mutunda</t>
  </si>
  <si>
    <t>Wamala</t>
  </si>
  <si>
    <t>Migade</t>
  </si>
  <si>
    <t>Soroti_Town</t>
  </si>
  <si>
    <t>Sekanyonyi</t>
  </si>
  <si>
    <t>Tudor_House</t>
  </si>
  <si>
    <t>Sigulu Island</t>
  </si>
  <si>
    <t>Wadelai</t>
  </si>
  <si>
    <t>Kiseka_Market</t>
  </si>
  <si>
    <t>Erussi</t>
  </si>
  <si>
    <t>Amach</t>
  </si>
  <si>
    <t>Nyaravur</t>
  </si>
  <si>
    <t>Vurra</t>
  </si>
  <si>
    <t>Rwamwanja</t>
  </si>
  <si>
    <t>Omugo</t>
  </si>
  <si>
    <t>Arivu</t>
  </si>
  <si>
    <t>Nyero</t>
  </si>
  <si>
    <t>Lango College</t>
  </si>
  <si>
    <t>Gulu_High</t>
  </si>
  <si>
    <t>Lodonga</t>
  </si>
  <si>
    <t>Myanzi</t>
  </si>
  <si>
    <t>Mukongoro</t>
  </si>
  <si>
    <t>Arya_Primary</t>
  </si>
  <si>
    <t>Kiwoko</t>
  </si>
  <si>
    <t>Namboole_North</t>
  </si>
  <si>
    <t>Namboole_South</t>
  </si>
  <si>
    <t>Casements</t>
  </si>
  <si>
    <t>Loro</t>
  </si>
  <si>
    <t>Mbarara Switch</t>
  </si>
  <si>
    <t>lwamata</t>
  </si>
  <si>
    <t>Akokoro</t>
  </si>
  <si>
    <t>Nakasero Hill Road</t>
  </si>
  <si>
    <t>Nakabago</t>
  </si>
  <si>
    <t>Ngoma</t>
  </si>
  <si>
    <t>Kabimbiri</t>
  </si>
  <si>
    <t>Ntinda_Industrial_Ar</t>
  </si>
  <si>
    <t>Kalisizo Town</t>
  </si>
  <si>
    <t>Kahunde</t>
  </si>
  <si>
    <t>Kyabadaaza</t>
  </si>
  <si>
    <t>Kibibi Kabasanda</t>
  </si>
  <si>
    <t>Nazigo_site</t>
  </si>
  <si>
    <t>Buwenge_Town</t>
  </si>
  <si>
    <t>Lusaze</t>
  </si>
  <si>
    <t>Bugolobi_Market</t>
  </si>
  <si>
    <t>Kitayunjwa</t>
  </si>
  <si>
    <t>Akamwesi_Nakawa</t>
  </si>
  <si>
    <t>Masulita</t>
  </si>
  <si>
    <t>Busia_Town</t>
  </si>
  <si>
    <t>Bufumbo</t>
  </si>
  <si>
    <t>JinjaSS</t>
  </si>
  <si>
    <t>Kadama</t>
  </si>
  <si>
    <t>Petta_Tororo</t>
  </si>
  <si>
    <t>Busano</t>
  </si>
  <si>
    <t>Ntantamuke</t>
  </si>
  <si>
    <t>Nyakashojwa</t>
  </si>
  <si>
    <t>KCC_Makindye</t>
  </si>
  <si>
    <t>Kitwe</t>
  </si>
  <si>
    <t>Kakoba University</t>
  </si>
  <si>
    <t>Buyanja</t>
  </si>
  <si>
    <t>Ntungamo Town</t>
  </si>
  <si>
    <t>Nyaruti</t>
  </si>
  <si>
    <t>Kaliro-Kabula</t>
  </si>
  <si>
    <t>Heritage Hotel</t>
  </si>
  <si>
    <t>Ishaka town</t>
  </si>
  <si>
    <t>Koome</t>
  </si>
  <si>
    <t>Bushenyi Admin</t>
  </si>
  <si>
    <t>Ssebigoro</t>
  </si>
  <si>
    <t>Kyantarama</t>
  </si>
  <si>
    <t>Ngombe</t>
  </si>
  <si>
    <t>Kisinja</t>
  </si>
  <si>
    <t>Motomoto</t>
  </si>
  <si>
    <t>Budongo</t>
  </si>
  <si>
    <t>Mombi</t>
  </si>
  <si>
    <t>Kyatiri</t>
  </si>
  <si>
    <t>masindiPlot32</t>
  </si>
  <si>
    <t>Kakinzi</t>
  </si>
  <si>
    <t>Namaasa</t>
  </si>
  <si>
    <t>Lwampanga</t>
  </si>
  <si>
    <t>Bweyale</t>
  </si>
  <si>
    <t>Kijura</t>
  </si>
  <si>
    <t>Kinuuma</t>
  </si>
  <si>
    <t>Bugana</t>
  </si>
  <si>
    <t>Kidera_Mbuga</t>
  </si>
  <si>
    <t>Kisaasi-central</t>
  </si>
  <si>
    <t>Najjera</t>
  </si>
  <si>
    <t>Wanale</t>
  </si>
  <si>
    <t>Ndeeba</t>
  </si>
  <si>
    <t>kyenda</t>
  </si>
  <si>
    <t>Lusaka_Makindye</t>
  </si>
  <si>
    <t>Nakalama</t>
  </si>
  <si>
    <t>Naboa</t>
  </si>
  <si>
    <t>Buloba</t>
  </si>
  <si>
    <t>Bunamwaya_Katale</t>
  </si>
  <si>
    <t>Adjumani town</t>
  </si>
  <si>
    <t>Kibuli</t>
  </si>
  <si>
    <t>Ojwina</t>
  </si>
  <si>
    <t>Bugolobi_Switch</t>
  </si>
  <si>
    <t>Laboke</t>
  </si>
  <si>
    <t>Bobi</t>
  </si>
  <si>
    <t>Purongo</t>
  </si>
  <si>
    <t>Bunyonyi</t>
  </si>
  <si>
    <t>Namungodi</t>
  </si>
  <si>
    <t>Busitema</t>
  </si>
  <si>
    <t>Dabani_site</t>
  </si>
  <si>
    <t>Bunyaruguru</t>
  </si>
  <si>
    <t>Burunga</t>
  </si>
  <si>
    <t>Ireda</t>
  </si>
  <si>
    <t>Ankole House</t>
  </si>
  <si>
    <t>Dzaipi</t>
  </si>
  <si>
    <t>Katala-Kazinga</t>
  </si>
  <si>
    <t>Kololo_Airstrip</t>
  </si>
  <si>
    <t>Kisaasi-Kisoota</t>
  </si>
  <si>
    <t>Indirindri</t>
  </si>
  <si>
    <t>Orinya</t>
  </si>
  <si>
    <t>Kibumbiro</t>
  </si>
  <si>
    <t>Ryakarimira</t>
  </si>
  <si>
    <t>Bubukwanga</t>
  </si>
  <si>
    <t>kagoma</t>
  </si>
  <si>
    <t>Kiziramire</t>
  </si>
  <si>
    <t>Masheruka</t>
  </si>
  <si>
    <t>Nyanama</t>
  </si>
  <si>
    <t>Padibe</t>
  </si>
  <si>
    <t>Kabuusu</t>
  </si>
  <si>
    <t>Kituntu</t>
  </si>
  <si>
    <t>masindiport</t>
  </si>
  <si>
    <t>Maziba</t>
  </si>
  <si>
    <t>Laibi</t>
  </si>
  <si>
    <t>Kigumba</t>
  </si>
  <si>
    <t>Acholi_Inn</t>
  </si>
  <si>
    <t>Alere</t>
  </si>
  <si>
    <t>Bumogolo</t>
  </si>
  <si>
    <t>Ibanda town</t>
  </si>
  <si>
    <t>Rubaare Town</t>
  </si>
  <si>
    <t>Kyadondo_Kilokole</t>
  </si>
  <si>
    <t>Ruhanga</t>
  </si>
  <si>
    <t>Kikondo</t>
  </si>
  <si>
    <t>Bulimbale</t>
  </si>
  <si>
    <t>Lusanja</t>
  </si>
  <si>
    <t>Itendero</t>
  </si>
  <si>
    <t>Kamusi</t>
  </si>
  <si>
    <t>Kitoro</t>
  </si>
  <si>
    <t>Tororo Senior Quarters</t>
  </si>
  <si>
    <t>Achuna</t>
  </si>
  <si>
    <t>Nyarugabu</t>
  </si>
  <si>
    <t>Ntwetwe Town</t>
  </si>
  <si>
    <t>Magoro</t>
  </si>
  <si>
    <t>Mpondwe Town</t>
  </si>
  <si>
    <t>Buyende</t>
  </si>
  <si>
    <t>Irundu</t>
  </si>
  <si>
    <t>Cheminy</t>
  </si>
  <si>
    <t>Kyanvuma</t>
  </si>
  <si>
    <t>Ovujjo</t>
  </si>
  <si>
    <t>Badyang</t>
  </si>
  <si>
    <t>Bala</t>
  </si>
  <si>
    <t>Palwo</t>
  </si>
  <si>
    <t>Namasagali</t>
  </si>
  <si>
    <t>Nangunga</t>
  </si>
  <si>
    <t>Bukoli</t>
  </si>
  <si>
    <t>Nakwero</t>
  </si>
  <si>
    <t>Lake Katwe</t>
  </si>
  <si>
    <t>Katete</t>
  </si>
  <si>
    <t>Nyahuka Town</t>
  </si>
  <si>
    <t>Muchwini</t>
  </si>
  <si>
    <t>Dyango</t>
  </si>
  <si>
    <t>Mpambire</t>
  </si>
  <si>
    <t>Lubatu</t>
  </si>
  <si>
    <t>Kitemu</t>
  </si>
  <si>
    <t>Biwolobo</t>
  </si>
  <si>
    <t>Zombo</t>
  </si>
  <si>
    <t>Nakivale</t>
  </si>
  <si>
    <t>Isingiro Town</t>
  </si>
  <si>
    <t>Wandi</t>
  </si>
  <si>
    <t>Nyamatunga</t>
  </si>
  <si>
    <t>Buseruka Road</t>
  </si>
  <si>
    <t>Kyebando Nsooba</t>
  </si>
  <si>
    <t>Nabisego</t>
  </si>
  <si>
    <t>Nyamwirima</t>
  </si>
  <si>
    <t>Luyanzi</t>
  </si>
  <si>
    <t>Bwondha</t>
  </si>
  <si>
    <t>Ndejje University</t>
  </si>
  <si>
    <t>Bugobi</t>
  </si>
  <si>
    <t>Pajimu</t>
  </si>
  <si>
    <t>Rwengobe</t>
  </si>
  <si>
    <t>Kalaki</t>
  </si>
  <si>
    <t>Bangaladeshi</t>
  </si>
  <si>
    <t>Nyapea</t>
  </si>
  <si>
    <t>Pekasa_Hostel</t>
  </si>
  <si>
    <t>Kabuga Hill</t>
  </si>
  <si>
    <t>Acholi Pii</t>
  </si>
  <si>
    <t>Lacor Hospital</t>
  </si>
  <si>
    <t>Masajja Zone B/Masajja_Town</t>
  </si>
  <si>
    <t>Ibuje</t>
  </si>
  <si>
    <t>Igara</t>
  </si>
  <si>
    <t>Namungalwe</t>
  </si>
  <si>
    <t>Kobulubulu</t>
  </si>
  <si>
    <t>Mahango</t>
  </si>
  <si>
    <t>Kinuka</t>
  </si>
  <si>
    <t>Namanve</t>
  </si>
  <si>
    <t>Omot</t>
  </si>
  <si>
    <t>Semuto</t>
  </si>
  <si>
    <t>Aboke</t>
  </si>
  <si>
    <t>Negulumye</t>
  </si>
  <si>
    <t>Namwezi</t>
  </si>
  <si>
    <t>Kapujan</t>
  </si>
  <si>
    <t>Luwero Town</t>
  </si>
  <si>
    <t>Lusalira</t>
  </si>
  <si>
    <t>Patongo</t>
  </si>
  <si>
    <t>Katikamu C</t>
  </si>
  <si>
    <t>Goli</t>
  </si>
  <si>
    <t>Kanseera</t>
  </si>
  <si>
    <t>Dodos</t>
  </si>
  <si>
    <t>Bweyale 2</t>
  </si>
  <si>
    <t>Buhimba</t>
  </si>
  <si>
    <t>Aripia</t>
  </si>
  <si>
    <t>Adumi</t>
  </si>
  <si>
    <t>Akara</t>
  </si>
  <si>
    <t>Kyanika</t>
  </si>
  <si>
    <t>Merewa</t>
  </si>
  <si>
    <t>Padea C</t>
  </si>
  <si>
    <t>Pakele</t>
  </si>
  <si>
    <t>Forest Mall</t>
  </si>
  <si>
    <t>Midigo</t>
  </si>
  <si>
    <t>Protea Hotel Kampala</t>
  </si>
  <si>
    <t>Naanywa</t>
  </si>
  <si>
    <t>Nabugabo</t>
  </si>
  <si>
    <t>Mbale Resort</t>
  </si>
  <si>
    <t>Kisimula</t>
  </si>
  <si>
    <t>Akilok 2</t>
  </si>
  <si>
    <t>Karenga</t>
  </si>
  <si>
    <t>Sigulu East</t>
  </si>
  <si>
    <t>Masonde</t>
  </si>
  <si>
    <t>Senyi Landing Site</t>
  </si>
  <si>
    <t>Namagera</t>
  </si>
  <si>
    <t>Wol</t>
  </si>
  <si>
    <t>Ntinda Valley</t>
  </si>
  <si>
    <t>Rubuguri</t>
  </si>
  <si>
    <t>Kocgoma</t>
  </si>
  <si>
    <t>Kupoth</t>
  </si>
  <si>
    <t>Morulem</t>
  </si>
  <si>
    <t>Kireka Zone C</t>
  </si>
  <si>
    <t>Nabisolo</t>
  </si>
  <si>
    <t>Gwafu/Namilyango Road</t>
  </si>
  <si>
    <t>Ham Towers</t>
  </si>
  <si>
    <t>Kayonza</t>
  </si>
  <si>
    <t>Laibi-Capacity</t>
  </si>
  <si>
    <t>Makanga</t>
  </si>
  <si>
    <t>Atipe</t>
  </si>
  <si>
    <t>Butongo</t>
  </si>
  <si>
    <t>Ochero</t>
  </si>
  <si>
    <t>Labora_Oilango</t>
  </si>
  <si>
    <t>Kyesiiga</t>
  </si>
  <si>
    <t>Kiteredde</t>
  </si>
  <si>
    <t>Makerere Studio Flats</t>
  </si>
  <si>
    <t>Gweri Road Soroti</t>
  </si>
  <si>
    <t>Manduru</t>
  </si>
  <si>
    <t>Kankoole</t>
  </si>
  <si>
    <t>Makerere Offshore Hostel</t>
  </si>
  <si>
    <t>Bubuubi</t>
  </si>
  <si>
    <t>Ongongoja</t>
  </si>
  <si>
    <t>Kigo Lunya</t>
  </si>
  <si>
    <t>Bendegere</t>
  </si>
  <si>
    <t>Mbalwa</t>
  </si>
  <si>
    <t>Iyolwa</t>
  </si>
  <si>
    <t>Kalamu House</t>
  </si>
  <si>
    <t>AHA Towers</t>
  </si>
  <si>
    <t>Aburi B</t>
  </si>
  <si>
    <t>Ochoto</t>
  </si>
  <si>
    <t>Mpasaana</t>
  </si>
  <si>
    <t>Magamaga Town</t>
  </si>
  <si>
    <t>Ikaaba</t>
  </si>
  <si>
    <t>Bungatira_TC</t>
  </si>
  <si>
    <t>Mbogwa</t>
  </si>
  <si>
    <t>Nshororo</t>
  </si>
  <si>
    <t>Kiryatete</t>
  </si>
  <si>
    <t>Muyenga Chez Johnson</t>
  </si>
  <si>
    <t>Pajulu</t>
  </si>
  <si>
    <t>Senge</t>
  </si>
  <si>
    <t>Kireka_Kamuli 2</t>
  </si>
  <si>
    <t>Nalumunye</t>
  </si>
  <si>
    <t>Acowa/Atumasiko Cell</t>
  </si>
  <si>
    <t>Nkumba</t>
  </si>
  <si>
    <t>Elizabeth Royal Appartments</t>
  </si>
  <si>
    <t>Moroto Tank Hill</t>
  </si>
  <si>
    <t xml:space="preserve">Tirupati Mazima Mall </t>
  </si>
  <si>
    <t>FIL Courts</t>
  </si>
  <si>
    <t>Kyamukama</t>
  </si>
  <si>
    <t>Byebega</t>
  </si>
  <si>
    <t>Kalyango</t>
  </si>
  <si>
    <t>Waibingo</t>
  </si>
  <si>
    <t>Nabiswera</t>
  </si>
  <si>
    <t>Nkanja</t>
  </si>
  <si>
    <t>Mubanda</t>
  </si>
  <si>
    <t>Bubeke Island</t>
  </si>
  <si>
    <t>Luwafu Rooftop</t>
  </si>
  <si>
    <t>Komamboga Zone</t>
  </si>
  <si>
    <t>Misozi/Nyamarunda</t>
  </si>
  <si>
    <t>Mabirizi Complex 2</t>
  </si>
  <si>
    <t>Mutungo Zone/Kitintale 2</t>
  </si>
  <si>
    <t>Butogo</t>
  </si>
  <si>
    <t>Byenkende/Lugalama</t>
  </si>
  <si>
    <t>Kisugu South B/Namuwongo C</t>
  </si>
  <si>
    <t>Kapeke/Nsala</t>
  </si>
  <si>
    <t>Tuba_Kulambiro</t>
  </si>
  <si>
    <t>Busanza</t>
  </si>
  <si>
    <t>Kambugu(Bihanga 2)</t>
  </si>
  <si>
    <t>Kyabitondo/Kihyo</t>
  </si>
  <si>
    <t>Rushekye(Bwindi 2)</t>
  </si>
  <si>
    <t>O'Kla Guest House(Mutara House B)</t>
  </si>
  <si>
    <t>Kasswa(1100B Kamira)</t>
  </si>
  <si>
    <t>Ovino Shopping Mall</t>
  </si>
  <si>
    <t>Karon House(Katwe Capacity)</t>
  </si>
  <si>
    <t>Buraru</t>
  </si>
  <si>
    <t>Piida A(Butiaba Port)</t>
  </si>
  <si>
    <t>Malukhu Drive</t>
  </si>
  <si>
    <t>Kisalosalo(Mulimira A)</t>
  </si>
  <si>
    <t>Kansanga Kizungu Zone</t>
  </si>
  <si>
    <t>Kiwenda TC</t>
  </si>
  <si>
    <t>Vanguard Gulu</t>
  </si>
  <si>
    <t>Nampanyi(Isimba Hydro)</t>
  </si>
  <si>
    <t>Kihande</t>
  </si>
  <si>
    <t>Makindye</t>
  </si>
  <si>
    <t>Adyeda</t>
  </si>
  <si>
    <t>Lutengo</t>
  </si>
  <si>
    <t>Takajjunge</t>
  </si>
  <si>
    <t>Nsambya East</t>
  </si>
  <si>
    <t>Magigye</t>
  </si>
  <si>
    <t>Albert Cook Road</t>
  </si>
  <si>
    <t>Emperor Hotel</t>
  </si>
  <si>
    <t>Liam Hostel</t>
  </si>
  <si>
    <t>Kayebe</t>
  </si>
  <si>
    <t>Bata</t>
  </si>
  <si>
    <t>Mukevero House Nsambya</t>
  </si>
  <si>
    <t>Alik</t>
  </si>
  <si>
    <t>Barr</t>
  </si>
  <si>
    <t>Nyanza South</t>
  </si>
  <si>
    <t xml:space="preserve">Mpala 2 </t>
  </si>
  <si>
    <t>Bethany Highschool Naalya</t>
  </si>
  <si>
    <t>Kileku Zone (Bweyogere_RT_B)</t>
  </si>
  <si>
    <t>Kabumbi East (Nansana_Naluvule_B)</t>
  </si>
  <si>
    <t>Nansana East (Kibwa_C</t>
  </si>
  <si>
    <t>Mutungo Ring road</t>
  </si>
  <si>
    <t>Bukabala Zone</t>
  </si>
  <si>
    <t>Namasuba Masajja</t>
  </si>
  <si>
    <t>Nantabulirwa</t>
  </si>
  <si>
    <t>Margaritha Palace Hotel (Adyel_C Quality)</t>
  </si>
  <si>
    <t>Kilwanila</t>
  </si>
  <si>
    <t>Kitegomba</t>
  </si>
  <si>
    <t>Dona House</t>
  </si>
  <si>
    <t>Buwoya</t>
  </si>
  <si>
    <t>Euata</t>
  </si>
  <si>
    <t>Nakuwadde</t>
  </si>
  <si>
    <t>Katadoba</t>
  </si>
  <si>
    <t>Katuuso</t>
  </si>
  <si>
    <t>Kawempe Jinja Karoli</t>
  </si>
  <si>
    <t>Maganjo Nabweru</t>
  </si>
  <si>
    <t>Nangwa</t>
  </si>
  <si>
    <t>Abili</t>
  </si>
  <si>
    <t>Oluodri</t>
  </si>
  <si>
    <t>Akisim</t>
  </si>
  <si>
    <t>Kanyogoga</t>
  </si>
  <si>
    <t>Kyamugongo</t>
  </si>
  <si>
    <t>Nakawali</t>
  </si>
  <si>
    <t>Kyaguzi</t>
  </si>
  <si>
    <t>Omiya Anyima</t>
  </si>
  <si>
    <t>Atede</t>
  </si>
  <si>
    <t>Nabusugwe</t>
  </si>
  <si>
    <t>Kirinyabigo</t>
  </si>
  <si>
    <t>Nabiganda</t>
  </si>
  <si>
    <t>Rwemikoma</t>
  </si>
  <si>
    <t>Rugashari</t>
  </si>
  <si>
    <t>Nangabo</t>
  </si>
  <si>
    <t>Lunene</t>
  </si>
  <si>
    <t>Birembo</t>
  </si>
  <si>
    <t>Limu</t>
  </si>
  <si>
    <t>Kibuku</t>
  </si>
  <si>
    <t>Nkene</t>
  </si>
  <si>
    <t>Nyakaibu</t>
  </si>
  <si>
    <t>Mpungu</t>
  </si>
  <si>
    <t>Mawangala</t>
  </si>
  <si>
    <t>Balawoli</t>
  </si>
  <si>
    <t>Busaale Mirembe</t>
  </si>
  <si>
    <t>Bugubi</t>
  </si>
  <si>
    <t>Busei</t>
  </si>
  <si>
    <t>Halanga</t>
  </si>
  <si>
    <t>Nabwendo</t>
  </si>
  <si>
    <t>Nawandala</t>
  </si>
  <si>
    <t>Aputulwar</t>
  </si>
  <si>
    <t>Lacekocot</t>
  </si>
  <si>
    <t>Ayiig</t>
  </si>
  <si>
    <t>Elupe</t>
  </si>
  <si>
    <t>Alit</t>
  </si>
  <si>
    <t>Apado</t>
  </si>
  <si>
    <t>Amonepetio</t>
  </si>
  <si>
    <t>Lopiida</t>
  </si>
  <si>
    <t>Runga</t>
  </si>
  <si>
    <t>Kakute</t>
  </si>
  <si>
    <t>Parajwoki/Bijwenge</t>
  </si>
  <si>
    <t>Buremba</t>
  </si>
  <si>
    <t>Butawaata</t>
  </si>
  <si>
    <t>Kateki</t>
  </si>
  <si>
    <t>Seeta Kasangati</t>
  </si>
  <si>
    <t>Omukatojo</t>
  </si>
  <si>
    <t>Bumutsopa</t>
  </si>
  <si>
    <t>Kibone</t>
  </si>
  <si>
    <t>Kitale</t>
  </si>
  <si>
    <t>Makerere Kikoni</t>
  </si>
  <si>
    <t>Kisinja Road Jinja</t>
  </si>
  <si>
    <t>Katuugo</t>
  </si>
  <si>
    <t>Kalwana</t>
  </si>
  <si>
    <t>Kiyanja</t>
  </si>
  <si>
    <t>Busowanire</t>
  </si>
  <si>
    <t>Kitanyata</t>
  </si>
  <si>
    <t>Unyama</t>
  </si>
  <si>
    <t>Adwari Corner</t>
  </si>
  <si>
    <t>Namalinda</t>
  </si>
  <si>
    <t>Kashangura</t>
  </si>
  <si>
    <t>Lwenkanja</t>
  </si>
  <si>
    <t>Maduwa</t>
  </si>
  <si>
    <t>Kitawoi</t>
  </si>
  <si>
    <t>Bulega</t>
  </si>
  <si>
    <t>Kihoni</t>
  </si>
  <si>
    <t>Munaku</t>
  </si>
  <si>
    <t>Ntinda 2</t>
  </si>
  <si>
    <t>Nyonyi Gardens</t>
  </si>
  <si>
    <t>Kitebi 2</t>
  </si>
  <si>
    <t>Butagaya Waibuga</t>
  </si>
  <si>
    <t>Rukondo</t>
  </si>
  <si>
    <t>Agoro</t>
  </si>
  <si>
    <t>Masaku Zone Kibuye</t>
  </si>
  <si>
    <t>Katela</t>
  </si>
  <si>
    <t>Mairye Estate</t>
  </si>
  <si>
    <t>Rwenkyerere</t>
  </si>
  <si>
    <t>Mutundwe Switch</t>
  </si>
  <si>
    <t>Nakawa Business Park (UAP)</t>
  </si>
  <si>
    <t>Nyakasura</t>
  </si>
  <si>
    <t>Nyarugalo</t>
  </si>
  <si>
    <t>Najjemba</t>
  </si>
  <si>
    <t>Kagala</t>
  </si>
  <si>
    <t>Nakulabye 2</t>
  </si>
  <si>
    <t>Kakowekowe</t>
  </si>
  <si>
    <t>Namayemba</t>
  </si>
  <si>
    <t>Lukole</t>
  </si>
  <si>
    <t>Nyakatugo</t>
  </si>
  <si>
    <t>Kasilo</t>
  </si>
  <si>
    <t>Osukuru 2</t>
  </si>
  <si>
    <t>Oduka</t>
  </si>
  <si>
    <t>Okungoro</t>
  </si>
  <si>
    <t>Nabitande-Banadha</t>
  </si>
  <si>
    <t>Walukuba West</t>
  </si>
  <si>
    <t>Opwach</t>
  </si>
  <si>
    <t>Kikorongo</t>
  </si>
  <si>
    <t>Lambala</t>
  </si>
  <si>
    <t>Muhangi</t>
  </si>
  <si>
    <t>Amoyokuma</t>
  </si>
  <si>
    <t>Omorio</t>
  </si>
  <si>
    <t>Namabasa</t>
  </si>
  <si>
    <t>Kisiita</t>
  </si>
  <si>
    <t>Bamunanika</t>
  </si>
  <si>
    <t>Komite</t>
  </si>
  <si>
    <t>Adravu</t>
  </si>
  <si>
    <t>Kanyogoga 2</t>
  </si>
  <si>
    <t>Iki Iki</t>
  </si>
  <si>
    <t>Asamuk</t>
  </si>
  <si>
    <t>Ngora TC</t>
  </si>
  <si>
    <t>Oput</t>
  </si>
  <si>
    <t>Kitovu</t>
  </si>
  <si>
    <t>Nyakabungo 2</t>
  </si>
  <si>
    <t>Kyamukweya</t>
  </si>
  <si>
    <t>Negambidde</t>
  </si>
  <si>
    <t>Kiranga</t>
  </si>
  <si>
    <t>Odukai</t>
  </si>
  <si>
    <t>Ongodia</t>
  </si>
  <si>
    <t>Ikanda</t>
  </si>
  <si>
    <t>Boma 2</t>
  </si>
  <si>
    <t>Nakivubo 2</t>
  </si>
  <si>
    <t>Nector House</t>
  </si>
  <si>
    <t>Rumee Towers</t>
  </si>
  <si>
    <t>Busanzi</t>
  </si>
  <si>
    <t>Burlobo</t>
  </si>
  <si>
    <t>Butende2</t>
  </si>
  <si>
    <t>Adua</t>
  </si>
  <si>
    <t>Karamuna</t>
  </si>
  <si>
    <t>Mabale 2</t>
  </si>
  <si>
    <t>Kabarekeera</t>
  </si>
  <si>
    <t>Sekamuli</t>
  </si>
  <si>
    <t>Koliri</t>
  </si>
  <si>
    <t>Kasokwe</t>
  </si>
  <si>
    <t>Kabarwa</t>
  </si>
  <si>
    <t>Bwembe</t>
  </si>
  <si>
    <t>Nondwe Zone</t>
  </si>
  <si>
    <t>Nawampendo</t>
  </si>
  <si>
    <t>Namayuge</t>
  </si>
  <si>
    <t>Otelepi</t>
  </si>
  <si>
    <t>Bulera</t>
  </si>
  <si>
    <t>Namutunku</t>
  </si>
  <si>
    <t>Mutere_Zone</t>
  </si>
  <si>
    <t>Namatanga</t>
  </si>
  <si>
    <t>Bijaaba</t>
  </si>
  <si>
    <t>Atirir</t>
  </si>
  <si>
    <t>Immeri</t>
  </si>
  <si>
    <t>Businda</t>
  </si>
  <si>
    <t>Nambo</t>
  </si>
  <si>
    <t>Kasagama</t>
  </si>
  <si>
    <t>Buleebi</t>
  </si>
  <si>
    <t>Nabitende_2</t>
  </si>
  <si>
    <t>Ikumbya</t>
  </si>
  <si>
    <t>Kasozi</t>
  </si>
  <si>
    <t>Achoro</t>
  </si>
  <si>
    <t>Naturumu</t>
  </si>
  <si>
    <t>Kikunda</t>
  </si>
  <si>
    <t>Kataka</t>
  </si>
  <si>
    <t>Kal Okura</t>
  </si>
  <si>
    <t>Nyakajumo</t>
  </si>
  <si>
    <t>Nakaseeta</t>
  </si>
  <si>
    <t>Rweturagara</t>
  </si>
  <si>
    <t>Kabambiro</t>
  </si>
  <si>
    <t>Katagi</t>
  </si>
  <si>
    <t>Butayunja</t>
  </si>
  <si>
    <t>Kihanga</t>
  </si>
  <si>
    <t>Butekumwa</t>
  </si>
  <si>
    <t>Bujjubuli</t>
  </si>
  <si>
    <t>Te-Okut</t>
  </si>
  <si>
    <t>Kiweeka</t>
  </si>
  <si>
    <t>Ntulagi</t>
  </si>
  <si>
    <t>Burambira</t>
  </si>
  <si>
    <t>Barroceco</t>
  </si>
  <si>
    <t>Namanoga</t>
  </si>
  <si>
    <t>Ngai TC</t>
  </si>
  <si>
    <t>Adigo</t>
  </si>
  <si>
    <t>Awio TC</t>
  </si>
  <si>
    <t>Kwoyo A</t>
  </si>
  <si>
    <t>Abilo Bomb</t>
  </si>
  <si>
    <t>Ihena</t>
  </si>
  <si>
    <t>Maganda</t>
  </si>
  <si>
    <t>Dongo</t>
  </si>
  <si>
    <t>Masola</t>
  </si>
  <si>
    <t>Kitetika</t>
  </si>
  <si>
    <t>Nawanseno</t>
  </si>
  <si>
    <t>Kibiro</t>
  </si>
  <si>
    <t>Kajju</t>
  </si>
  <si>
    <t>Buluwande</t>
  </si>
  <si>
    <t>Miyoora</t>
  </si>
  <si>
    <t>Ihani</t>
  </si>
  <si>
    <t>Nyamirembe</t>
  </si>
  <si>
    <t>Kikonda</t>
  </si>
  <si>
    <t>Dodoronga</t>
  </si>
  <si>
    <t>Nyongozi</t>
  </si>
  <si>
    <t>Ryensibo</t>
  </si>
  <si>
    <t>Kabutsye</t>
  </si>
  <si>
    <t>Kyanamukaka-2</t>
  </si>
  <si>
    <t>Bujuuko</t>
  </si>
  <si>
    <t>Kamugaba</t>
  </si>
  <si>
    <t>Nyakihanga</t>
  </si>
  <si>
    <t>Nyarurigata</t>
  </si>
  <si>
    <t>Kakindo A</t>
  </si>
  <si>
    <t>Kyasenya</t>
  </si>
  <si>
    <t>Sambia</t>
  </si>
  <si>
    <t>Kyabatenga</t>
  </si>
  <si>
    <t>Butagunja</t>
  </si>
  <si>
    <t>Kabuga TC</t>
  </si>
  <si>
    <t>Steka House</t>
  </si>
  <si>
    <t>Kakone 2</t>
  </si>
  <si>
    <t>Ruhabo-1</t>
  </si>
  <si>
    <t>Bunono</t>
  </si>
  <si>
    <t>Kiswazi</t>
  </si>
  <si>
    <t xml:space="preserve">Bukonzo </t>
  </si>
  <si>
    <t>Rwengwe</t>
  </si>
  <si>
    <t>Munsambya</t>
  </si>
  <si>
    <t>Bikunya</t>
  </si>
  <si>
    <t>Busembe</t>
  </si>
  <si>
    <t>Busiisi East</t>
  </si>
  <si>
    <t>Burabira</t>
  </si>
  <si>
    <t>Rwamabondo</t>
  </si>
  <si>
    <t>Karobwa House</t>
  </si>
  <si>
    <t xml:space="preserve">Nyakarimbi </t>
  </si>
  <si>
    <t>Nakalanga</t>
  </si>
  <si>
    <t>Bukoova</t>
  </si>
  <si>
    <t>Komolo</t>
  </si>
  <si>
    <t>Nkonkojeru 2</t>
  </si>
  <si>
    <t>Bbika</t>
  </si>
  <si>
    <t>Buwangalwa</t>
  </si>
  <si>
    <t>Butwale Nabirumba</t>
  </si>
  <si>
    <t>Kapsewui</t>
  </si>
  <si>
    <t>Syanyonja</t>
  </si>
  <si>
    <t>Kitura</t>
  </si>
  <si>
    <t>Mpweede</t>
  </si>
  <si>
    <t>Butoha</t>
  </si>
  <si>
    <t>Bukuumi</t>
  </si>
  <si>
    <t>Lusango</t>
  </si>
  <si>
    <t>Rwenkobwa</t>
  </si>
  <si>
    <t>Kagongi</t>
  </si>
  <si>
    <t>Bulaza</t>
  </si>
  <si>
    <t>Kopsiyoy</t>
  </si>
  <si>
    <t>Kidamuke</t>
  </si>
  <si>
    <t>Namaganga</t>
  </si>
  <si>
    <t>Kiwala-Katuulo</t>
  </si>
  <si>
    <t>Karwenyi</t>
  </si>
  <si>
    <t>Kihoro</t>
  </si>
  <si>
    <t>Kyarukobwa</t>
  </si>
  <si>
    <t>Rushango</t>
  </si>
  <si>
    <t>Onyikir</t>
  </si>
  <si>
    <t>Kanawate</t>
  </si>
  <si>
    <t>Kikalu</t>
  </si>
  <si>
    <t>Angukai</t>
  </si>
  <si>
    <t>Barongin</t>
  </si>
  <si>
    <t>Usuk</t>
  </si>
  <si>
    <t>Tecambia</t>
  </si>
  <si>
    <t>Kkole</t>
  </si>
  <si>
    <t>Bubada (Magola)</t>
  </si>
  <si>
    <t>Pagirinya</t>
  </si>
  <si>
    <t>Ochorokoboi</t>
  </si>
  <si>
    <t>K Hotel</t>
  </si>
  <si>
    <t>Bulijo</t>
  </si>
  <si>
    <t>Matovu</t>
  </si>
  <si>
    <t>Katulikire</t>
  </si>
  <si>
    <t>Rwamarengye</t>
  </si>
  <si>
    <t>Butego</t>
  </si>
  <si>
    <t>Jjalamba</t>
  </si>
  <si>
    <t>Binoni</t>
  </si>
  <si>
    <t>Munduriem</t>
  </si>
  <si>
    <t>Kapsarbit</t>
  </si>
  <si>
    <t>Moroto Senior Quarters</t>
  </si>
  <si>
    <t>Girinya</t>
  </si>
  <si>
    <t>Obongi West</t>
  </si>
  <si>
    <t>Kabatanagi</t>
  </si>
  <si>
    <t>Buwooya</t>
  </si>
  <si>
    <t>Alomet</t>
  </si>
  <si>
    <t>Kasawo</t>
  </si>
  <si>
    <t>Ayomjeri</t>
  </si>
  <si>
    <t>Nagojje</t>
  </si>
  <si>
    <t>Manabu</t>
  </si>
  <si>
    <t>Mokotu</t>
  </si>
  <si>
    <t>Wild Life Tower</t>
  </si>
  <si>
    <t>Mawero West</t>
  </si>
  <si>
    <t>Dungu_Zone</t>
  </si>
  <si>
    <t>Teregu</t>
  </si>
  <si>
    <t>Rwemizi</t>
  </si>
  <si>
    <t>Bukalunga</t>
  </si>
  <si>
    <t>Katumba Zone</t>
  </si>
  <si>
    <t>Kawanda Central</t>
  </si>
  <si>
    <t>Bunga 2</t>
  </si>
  <si>
    <t>Buyoga</t>
  </si>
  <si>
    <t>Kyaziiza</t>
  </si>
  <si>
    <t>Ben Kiwanuka / Bulwa Zone Natete</t>
  </si>
  <si>
    <t>Bubaare</t>
  </si>
  <si>
    <t>Somero</t>
  </si>
  <si>
    <t>Ssebina Zone</t>
  </si>
  <si>
    <t>Buziga-2</t>
  </si>
  <si>
    <t>Kyaliwajjala Zone B</t>
  </si>
  <si>
    <t>Nabweru South</t>
  </si>
  <si>
    <t>Bulamu</t>
  </si>
  <si>
    <t>URA Nakawa</t>
  </si>
  <si>
    <t>Boston</t>
  </si>
  <si>
    <t xml:space="preserve">Nkatu Proper </t>
  </si>
  <si>
    <t>Kagoma 3</t>
  </si>
  <si>
    <t>Wamala 2</t>
  </si>
  <si>
    <t>Namusera</t>
  </si>
  <si>
    <t>Kasengejje</t>
  </si>
  <si>
    <t>Kibyamirizi</t>
  </si>
  <si>
    <t>Busimbi</t>
  </si>
  <si>
    <t>Kalungu Town</t>
  </si>
  <si>
    <t>Mitete</t>
  </si>
  <si>
    <t>Nakabango</t>
  </si>
  <si>
    <t>Nambale</t>
  </si>
  <si>
    <t>Kiseeta</t>
  </si>
  <si>
    <t>Bulubandi 2</t>
  </si>
  <si>
    <t>Chesia</t>
  </si>
  <si>
    <t>Pallisa-2</t>
  </si>
  <si>
    <t>Puvungu</t>
  </si>
  <si>
    <t>Amagoro 2</t>
  </si>
  <si>
    <t>Sambala</t>
  </si>
  <si>
    <t>Bukaduka</t>
  </si>
  <si>
    <t>Dzaipi_2</t>
  </si>
  <si>
    <t>Busiki</t>
  </si>
  <si>
    <t>Ajaa Ogala</t>
  </si>
  <si>
    <t>Nduru</t>
  </si>
  <si>
    <t>Bulyanyama</t>
  </si>
  <si>
    <t>Shamba</t>
  </si>
  <si>
    <t>Kijabijo</t>
  </si>
  <si>
    <t>Nalugala</t>
  </si>
  <si>
    <t>Boroboro</t>
  </si>
  <si>
    <t>Kigobya South</t>
  </si>
  <si>
    <t>Kaleyaleya</t>
  </si>
  <si>
    <t>Nyabirongo</t>
  </si>
  <si>
    <t>Kigumba 2</t>
  </si>
  <si>
    <t>Aywee</t>
  </si>
  <si>
    <t>Bebiri</t>
  </si>
  <si>
    <t>Kishongati</t>
  </si>
  <si>
    <t>Muni TC</t>
  </si>
  <si>
    <t>Kyawabungo</t>
  </si>
  <si>
    <t>Sogono</t>
  </si>
  <si>
    <t>Kitgum Mission 2</t>
  </si>
  <si>
    <t>Ariaze</t>
  </si>
  <si>
    <t>Agulu</t>
  </si>
  <si>
    <t>Bufulubi</t>
  </si>
  <si>
    <t>Buyala</t>
  </si>
  <si>
    <t>Nshengwe</t>
  </si>
  <si>
    <t>1st Street industrial Area</t>
  </si>
  <si>
    <t>Silver-P3</t>
  </si>
  <si>
    <t>7th Street</t>
  </si>
  <si>
    <t>Abaita Ababiri</t>
  </si>
  <si>
    <t>P4</t>
  </si>
  <si>
    <t>Bahai Temple</t>
  </si>
  <si>
    <t>Ben Kiwanuka</t>
  </si>
  <si>
    <t>Bugai</t>
  </si>
  <si>
    <t>Buganda_Rd</t>
  </si>
  <si>
    <t>Bulebi</t>
  </si>
  <si>
    <t>Platinum-P1</t>
  </si>
  <si>
    <t>Buloba 4</t>
  </si>
  <si>
    <t>Bunamwaya</t>
  </si>
  <si>
    <t>Busega</t>
  </si>
  <si>
    <t>Buwaya</t>
  </si>
  <si>
    <t>Gold-P2</t>
  </si>
  <si>
    <t>City Lodge</t>
  </si>
  <si>
    <t>Coca_cola</t>
  </si>
  <si>
    <t>Munyonyo Resort</t>
  </si>
  <si>
    <t>Entebbe4</t>
  </si>
  <si>
    <t>Gaba</t>
  </si>
  <si>
    <t>Garden City</t>
  </si>
  <si>
    <t>Garuga</t>
  </si>
  <si>
    <t>Gombe</t>
  </si>
  <si>
    <t>Gombe-Matuga</t>
  </si>
  <si>
    <t>Imperial Entebbe</t>
  </si>
  <si>
    <t>Kabalagala</t>
  </si>
  <si>
    <t>Kabira Club</t>
  </si>
  <si>
    <t>Kakiri_B</t>
  </si>
  <si>
    <t>Kanyanya (Golf course)</t>
  </si>
  <si>
    <t>Kasanje</t>
  </si>
  <si>
    <t>Kasubi B</t>
  </si>
  <si>
    <t>Katikamu</t>
  </si>
  <si>
    <t>Katwe / Quality chem</t>
  </si>
  <si>
    <t>Kawempe Mbogo</t>
  </si>
  <si>
    <t>Kazo(Bwaise)</t>
  </si>
  <si>
    <t>KinawatakaB</t>
  </si>
  <si>
    <t>Kirinya2</t>
  </si>
  <si>
    <t>Kisendwe</t>
  </si>
  <si>
    <t>Kisingiri Road</t>
  </si>
  <si>
    <t>Kisosonkole</t>
  </si>
  <si>
    <t>Kitante</t>
  </si>
  <si>
    <t>Kitende</t>
  </si>
  <si>
    <t>Kololo</t>
  </si>
  <si>
    <t>Kome_island</t>
  </si>
  <si>
    <t>Konge</t>
  </si>
  <si>
    <t>Kyaggwe_Rd</t>
  </si>
  <si>
    <t>Myeri</t>
  </si>
  <si>
    <t>Kyengera2</t>
  </si>
  <si>
    <t>Lubiri</t>
  </si>
  <si>
    <t>Lubowa</t>
  </si>
  <si>
    <t>Lugala</t>
  </si>
  <si>
    <t>Makerere B</t>
  </si>
  <si>
    <t>Manze</t>
  </si>
  <si>
    <t>Mbogo</t>
  </si>
  <si>
    <t>Mbuya</t>
  </si>
  <si>
    <t>Mpererwe2</t>
  </si>
  <si>
    <t>Mulago B</t>
  </si>
  <si>
    <t>Mutundwe_B</t>
  </si>
  <si>
    <t>Nagalama</t>
  </si>
  <si>
    <t>Nakasero2</t>
  </si>
  <si>
    <t>Nakawomeka</t>
  </si>
  <si>
    <t>Nakawuka2</t>
  </si>
  <si>
    <t>Nalukolongo</t>
  </si>
  <si>
    <t>Namasuba B</t>
  </si>
  <si>
    <t>Namasuba C</t>
  </si>
  <si>
    <t>Namawojjolo B</t>
  </si>
  <si>
    <t>Namawojjolo_C</t>
  </si>
  <si>
    <t>Namirembe B</t>
  </si>
  <si>
    <t>Namugongo</t>
  </si>
  <si>
    <t>Namulanda</t>
  </si>
  <si>
    <t>Namulonge</t>
  </si>
  <si>
    <t>Namulonge_B</t>
  </si>
  <si>
    <t>Nansana_Estate</t>
  </si>
  <si>
    <t>Ndejje Entebbe Rd</t>
  </si>
  <si>
    <t>New-Taxi Park</t>
  </si>
  <si>
    <t>Nsambya</t>
  </si>
  <si>
    <t>Nsambya B</t>
  </si>
  <si>
    <t>Nsangi2</t>
  </si>
  <si>
    <t>Nunda1</t>
  </si>
  <si>
    <t>Platinum</t>
  </si>
  <si>
    <t>Rubaga</t>
  </si>
  <si>
    <t>Uganda_matyrs</t>
  </si>
  <si>
    <t>Wilson Street</t>
  </si>
  <si>
    <t>Wobulenzi B</t>
  </si>
  <si>
    <t>Zana B</t>
  </si>
  <si>
    <t>Lumumba</t>
  </si>
  <si>
    <t>Nsangi3</t>
  </si>
  <si>
    <t>Nzengo</t>
  </si>
  <si>
    <t>Achuru</t>
  </si>
  <si>
    <t>Binyini</t>
  </si>
  <si>
    <t>Bubulo</t>
  </si>
  <si>
    <t>Budadiri</t>
  </si>
  <si>
    <t>Budaka2</t>
  </si>
  <si>
    <t>Bududa</t>
  </si>
  <si>
    <t>Bugiri _B</t>
  </si>
  <si>
    <t>Bulangira</t>
  </si>
  <si>
    <t>Bulumba</t>
  </si>
  <si>
    <t>Busamu</t>
  </si>
  <si>
    <t>Busia_B</t>
  </si>
  <si>
    <t>Busiu_B</t>
  </si>
  <si>
    <t>Busolwe 2</t>
  </si>
  <si>
    <t>Busowa</t>
  </si>
  <si>
    <t>Butabala</t>
  </si>
  <si>
    <t>Buwenge_C</t>
  </si>
  <si>
    <t>Bwalula</t>
  </si>
  <si>
    <t>Dolwe</t>
  </si>
  <si>
    <t>Iganga</t>
  </si>
  <si>
    <t>Iganga_C</t>
  </si>
  <si>
    <t>Jinja Main Street</t>
  </si>
  <si>
    <t>Jinja2</t>
  </si>
  <si>
    <t>Kabugoga</t>
  </si>
  <si>
    <t>Kakira_B</t>
  </si>
  <si>
    <t>KAKIRA_SUGAR</t>
  </si>
  <si>
    <t>Kaliro_Alarm Group</t>
  </si>
  <si>
    <t>Kaluba</t>
  </si>
  <si>
    <t>Kapchorwa_B</t>
  </si>
  <si>
    <t>Katakwi</t>
  </si>
  <si>
    <t>Kidera_B</t>
  </si>
  <si>
    <t>Kotido2</t>
  </si>
  <si>
    <t>Kyabazala</t>
  </si>
  <si>
    <t>Loro-Moroto</t>
  </si>
  <si>
    <t>Lothaa</t>
  </si>
  <si>
    <t>Luuka</t>
  </si>
  <si>
    <t>Lwakakha</t>
  </si>
  <si>
    <t>Mabira</t>
  </si>
  <si>
    <t>Maggwa</t>
  </si>
  <si>
    <t>Malerwa</t>
  </si>
  <si>
    <t>Masese</t>
  </si>
  <si>
    <t>Matan</t>
  </si>
  <si>
    <t>Mbale B</t>
  </si>
  <si>
    <t>Moroto Town</t>
  </si>
  <si>
    <t>Nakibungukia B</t>
  </si>
  <si>
    <t>Nakibungukia/Kisozi</t>
  </si>
  <si>
    <t>Namayingo B</t>
  </si>
  <si>
    <t>Namulesa</t>
  </si>
  <si>
    <t>Namwendwa_B</t>
  </si>
  <si>
    <t>Nasuti</t>
  </si>
  <si>
    <t>Nawaikoke B</t>
  </si>
  <si>
    <t>Nawaikoke_C</t>
  </si>
  <si>
    <t>Nawanyago</t>
  </si>
  <si>
    <t>Pian (Amudat)</t>
  </si>
  <si>
    <t>Sigulu</t>
  </si>
  <si>
    <t>Soroti_station</t>
  </si>
  <si>
    <t>Sugarworks</t>
  </si>
  <si>
    <t>Swam</t>
  </si>
  <si>
    <t>Tiriri</t>
  </si>
  <si>
    <t>Tororo 3</t>
  </si>
  <si>
    <t>Tororo cement industry</t>
  </si>
  <si>
    <t>Tororo2</t>
  </si>
  <si>
    <t>Jinja3</t>
  </si>
  <si>
    <t>Ankole2</t>
  </si>
  <si>
    <t>Beteremu</t>
  </si>
  <si>
    <t>Bijubwe1</t>
  </si>
  <si>
    <t>Bijubwe2</t>
  </si>
  <si>
    <t>Bitereko</t>
  </si>
  <si>
    <t>Bugango</t>
  </si>
  <si>
    <t>Bugoye_Nremco</t>
  </si>
  <si>
    <t>Buhwejju</t>
  </si>
  <si>
    <t>Bukorwa</t>
  </si>
  <si>
    <t>Butiti 2</t>
  </si>
  <si>
    <t>Buto(West)</t>
  </si>
  <si>
    <t>Byanamira</t>
  </si>
  <si>
    <t>Fortportal_B BSC</t>
  </si>
  <si>
    <t>Fortportal1</t>
  </si>
  <si>
    <t>Fortportal3</t>
  </si>
  <si>
    <t>Fortportal4</t>
  </si>
  <si>
    <t>Ibanda_B</t>
  </si>
  <si>
    <t>Ishaka_B</t>
  </si>
  <si>
    <t>Ishaka_C</t>
  </si>
  <si>
    <t>Ishongororo B</t>
  </si>
  <si>
    <t>Itojo</t>
  </si>
  <si>
    <t>Kabale2</t>
  </si>
  <si>
    <t>Kaberebere</t>
  </si>
  <si>
    <t>Kahondo</t>
  </si>
  <si>
    <t>Kahunge(Nkyengo)</t>
  </si>
  <si>
    <t>Kaisunga</t>
  </si>
  <si>
    <t>Kakoma</t>
  </si>
  <si>
    <t>Kakoma_B</t>
  </si>
  <si>
    <t>Kakyeka</t>
  </si>
  <si>
    <t>Kalangala2</t>
  </si>
  <si>
    <t>Kanungu B</t>
  </si>
  <si>
    <t>Kanungu_c</t>
  </si>
  <si>
    <t>Kasensero</t>
  </si>
  <si>
    <t>Kassambya</t>
  </si>
  <si>
    <t>Kassambya B</t>
  </si>
  <si>
    <t>Katerera</t>
  </si>
  <si>
    <t>Katigondo</t>
  </si>
  <si>
    <t>Kazo(Ibanda)</t>
  </si>
  <si>
    <t>Kebisoni</t>
  </si>
  <si>
    <t>Kibale</t>
  </si>
  <si>
    <t>Kibito</t>
  </si>
  <si>
    <t>Kinoni B</t>
  </si>
  <si>
    <t>Kisomoro</t>
  </si>
  <si>
    <t>Kisozi</t>
  </si>
  <si>
    <t>Kisozi B</t>
  </si>
  <si>
    <t>Kitagwenda</t>
  </si>
  <si>
    <t>Kitembo</t>
  </si>
  <si>
    <t>Kitunda</t>
  </si>
  <si>
    <t>Kiwangala</t>
  </si>
  <si>
    <t>Kyabiruka</t>
  </si>
  <si>
    <t>Kyamutunzi</t>
  </si>
  <si>
    <t>Kyangale</t>
  </si>
  <si>
    <t>Kyebe</t>
  </si>
  <si>
    <t>Kyenshama</t>
  </si>
  <si>
    <t>Lamagwa</t>
  </si>
  <si>
    <t>Lwanga</t>
  </si>
  <si>
    <t>Mabanga</t>
  </si>
  <si>
    <t>Masaka RT</t>
  </si>
  <si>
    <t>Mbarara2</t>
  </si>
  <si>
    <t>MbararaQ3_4</t>
  </si>
  <si>
    <t>Mbona</t>
  </si>
  <si>
    <t>Mitiri-Kyenjojo</t>
  </si>
  <si>
    <t>Mitoma</t>
  </si>
  <si>
    <t>Mpondwe</t>
  </si>
  <si>
    <t>Muhanga</t>
  </si>
  <si>
    <t>Muhokya</t>
  </si>
  <si>
    <t>Mulabana</t>
  </si>
  <si>
    <t>Muteswa</t>
  </si>
  <si>
    <t>Naigana</t>
  </si>
  <si>
    <t>Nakaseta</t>
  </si>
  <si>
    <t>Nakatete</t>
  </si>
  <si>
    <t>Nkozi</t>
  </si>
  <si>
    <t>Ntungu</t>
  </si>
  <si>
    <t>Nyahuka</t>
  </si>
  <si>
    <t>Nyakaita</t>
  </si>
  <si>
    <t>Nyakatonzi</t>
  </si>
  <si>
    <t>Nyamitanga Hill</t>
  </si>
  <si>
    <t>Nyaruteme</t>
  </si>
  <si>
    <t>Rubanga</t>
  </si>
  <si>
    <t>Rubaya</t>
  </si>
  <si>
    <t>Rugaga (Burunga)</t>
  </si>
  <si>
    <t>Ruhiira</t>
  </si>
  <si>
    <t>Ruhija2</t>
  </si>
  <si>
    <t>Ruhinja</t>
  </si>
  <si>
    <t>Rutoto</t>
  </si>
  <si>
    <t>Rwamucucu</t>
  </si>
  <si>
    <t>Rwashamire_B</t>
  </si>
  <si>
    <t>Rwibare</t>
  </si>
  <si>
    <t>Sembabule B</t>
  </si>
  <si>
    <t>Buhaguzi</t>
  </si>
  <si>
    <t>Bukwiri</t>
  </si>
  <si>
    <t>Bukwiri B</t>
  </si>
  <si>
    <t>Butema</t>
  </si>
  <si>
    <t>Hoima_Town</t>
  </si>
  <si>
    <t>Karuka</t>
  </si>
  <si>
    <t>Katera</t>
  </si>
  <si>
    <t>Kidoma</t>
  </si>
  <si>
    <t>Kitoba</t>
  </si>
  <si>
    <t>Lwentanga</t>
  </si>
  <si>
    <t>Wairaga</t>
  </si>
  <si>
    <t>Chobe lodge</t>
  </si>
  <si>
    <t>Kafu</t>
  </si>
  <si>
    <t>Masindi_port</t>
  </si>
  <si>
    <t>Nakasongola-Army</t>
  </si>
  <si>
    <t>Nakitoma</t>
  </si>
  <si>
    <t>Pakanyi</t>
  </si>
  <si>
    <t>Abooke2</t>
  </si>
  <si>
    <t>Achwa</t>
  </si>
  <si>
    <t>Agelo</t>
  </si>
  <si>
    <t>Akalu</t>
  </si>
  <si>
    <t>Amugo</t>
  </si>
  <si>
    <t>Anyavu</t>
  </si>
  <si>
    <t>Ariwara-Mbaraka</t>
  </si>
  <si>
    <t>Atar</t>
  </si>
  <si>
    <t>Bondo</t>
  </si>
  <si>
    <t>Cawente</t>
  </si>
  <si>
    <t>Delle</t>
  </si>
  <si>
    <t>Erusi</t>
  </si>
  <si>
    <t>Lacor2</t>
  </si>
  <si>
    <t>Lira BSC</t>
  </si>
  <si>
    <t>Lira_C</t>
  </si>
  <si>
    <t>Lwala</t>
  </si>
  <si>
    <t>Madi_Opei</t>
  </si>
  <si>
    <t>Naam-Kora</t>
  </si>
  <si>
    <t>Noko</t>
  </si>
  <si>
    <t>Okollo</t>
  </si>
  <si>
    <t>Onduparaka</t>
  </si>
  <si>
    <t>Oraba2</t>
  </si>
  <si>
    <t>Paimol</t>
  </si>
  <si>
    <t>Paminyai</t>
  </si>
  <si>
    <t>Pawel</t>
  </si>
  <si>
    <t>Pekelle</t>
  </si>
  <si>
    <t>Rhino Camp</t>
  </si>
  <si>
    <t>Mugoma/Butiiti Mbale</t>
  </si>
  <si>
    <t>Padea</t>
  </si>
  <si>
    <t>Prestige Apartments (Lumumba)</t>
  </si>
  <si>
    <t>Elite Apartments</t>
  </si>
  <si>
    <t>Nakasero Road</t>
  </si>
  <si>
    <t>Makerere College</t>
  </si>
  <si>
    <t>Makerere University</t>
  </si>
  <si>
    <t>Zana Masaja</t>
  </si>
  <si>
    <t>Kawempe Kyadondo</t>
  </si>
  <si>
    <t>Kamwokya</t>
  </si>
  <si>
    <t>Kireka Kasokoso</t>
  </si>
  <si>
    <t>Kireka Kamuli</t>
  </si>
  <si>
    <t>Kawuga</t>
  </si>
  <si>
    <t>Kawuku_Ggaba</t>
  </si>
  <si>
    <t>Ryder Hotel</t>
  </si>
  <si>
    <t>Kitara</t>
  </si>
  <si>
    <t>Ministers’ Village</t>
  </si>
  <si>
    <t>Near Diplomat Zone_Kiwafu</t>
  </si>
  <si>
    <t>UAP Building Nakawa</t>
  </si>
  <si>
    <t>Matuga</t>
  </si>
  <si>
    <t>Ngajju</t>
  </si>
  <si>
    <t>Kabira</t>
  </si>
  <si>
    <t>Namungoona Hill</t>
  </si>
  <si>
    <t>Mukono Hill</t>
  </si>
  <si>
    <t>Bweyogerere Butto</t>
  </si>
  <si>
    <t>Kassanda</t>
  </si>
  <si>
    <t>Ndizi</t>
  </si>
  <si>
    <t>Kachumbala</t>
  </si>
  <si>
    <t>Koloin</t>
  </si>
  <si>
    <t>Awoja</t>
  </si>
  <si>
    <t>Busoba</t>
  </si>
  <si>
    <t>Lake Bunyonyi</t>
  </si>
  <si>
    <t>Nyamitanga</t>
  </si>
  <si>
    <t>Muge</t>
  </si>
  <si>
    <t>Kikonge</t>
  </si>
  <si>
    <t>Mukukute</t>
  </si>
  <si>
    <t>Rwesirabo</t>
  </si>
  <si>
    <t>Rwagaju</t>
  </si>
  <si>
    <t>Bukinda</t>
  </si>
  <si>
    <t>Paraa</t>
  </si>
  <si>
    <t>National Water Arua (Arua Hill)</t>
  </si>
  <si>
    <t>Acholi Inn (Gulu 1 / Gulu North)</t>
  </si>
  <si>
    <t>Omoro</t>
  </si>
  <si>
    <t>Yumbe Town</t>
  </si>
  <si>
    <t>Fourth Street</t>
  </si>
  <si>
    <t>Makerere Business School</t>
  </si>
  <si>
    <t>Ntinda Primary School</t>
  </si>
  <si>
    <t>Kagoma</t>
  </si>
  <si>
    <t>Katakala</t>
  </si>
  <si>
    <t>Jinja BSC (Magwa)</t>
  </si>
  <si>
    <t>Taqwa Mosque</t>
  </si>
  <si>
    <t>Magamaga</t>
  </si>
  <si>
    <t>Poyameri</t>
  </si>
  <si>
    <t>Mbarara BSC (Kamukuzi)</t>
  </si>
  <si>
    <t>Masindi BSC</t>
  </si>
  <si>
    <t>Katunguru</t>
  </si>
  <si>
    <t>Entebbe Airport</t>
  </si>
  <si>
    <t>Gazaland</t>
  </si>
  <si>
    <t>Capital House</t>
  </si>
  <si>
    <t>Labonita</t>
  </si>
  <si>
    <t>Crested Towers</t>
  </si>
  <si>
    <t>King Fadh Plaza</t>
  </si>
  <si>
    <t>Bauman House</t>
  </si>
  <si>
    <t>WARID Towers</t>
  </si>
  <si>
    <t>Jinja Central Market</t>
  </si>
  <si>
    <t>Botanical(Entebbe Zoo)</t>
  </si>
  <si>
    <t>Kawempe Lugoba</t>
  </si>
  <si>
    <t xml:space="preserve">Kawempe </t>
  </si>
  <si>
    <t>Muyenga _ 2</t>
  </si>
  <si>
    <t>Kasenyi Landing Site</t>
  </si>
  <si>
    <t>Kampala Serena Hotel</t>
  </si>
  <si>
    <t>Lake Victoria Serena Hotel (Kigo)</t>
  </si>
  <si>
    <t>Acacia Mall</t>
  </si>
  <si>
    <t>Kololo Courts Hotel</t>
  </si>
  <si>
    <t>Victoria Mall</t>
  </si>
  <si>
    <t>Kasokoso</t>
  </si>
  <si>
    <t>Nakivubo_Ham Shopping Grounds</t>
  </si>
  <si>
    <t>Mulago Hospital</t>
  </si>
  <si>
    <t>City Complex(Kiyembe Lane)</t>
  </si>
  <si>
    <t>Mukwano Road</t>
  </si>
  <si>
    <t>Masaka</t>
  </si>
  <si>
    <t>Abaita Babiri</t>
  </si>
  <si>
    <t>Nakasero Primary School</t>
  </si>
  <si>
    <t>Emka House</t>
  </si>
  <si>
    <t>Fairway Hotel</t>
  </si>
  <si>
    <t>Chicken House</t>
  </si>
  <si>
    <t>Speke Apartments</t>
  </si>
  <si>
    <t>City High School</t>
  </si>
  <si>
    <t>Kololo Hospital</t>
  </si>
  <si>
    <t>Nankulabye</t>
  </si>
  <si>
    <t>Naguru Katali</t>
  </si>
  <si>
    <t>Kololo Secondary School</t>
  </si>
  <si>
    <t>Lungujja</t>
  </si>
  <si>
    <t>Nsambya Lukuli</t>
  </si>
  <si>
    <t>Bugolobi</t>
  </si>
  <si>
    <t>Fifth Street</t>
  </si>
  <si>
    <t>Naguru Police</t>
  </si>
  <si>
    <t>Mawanda Road</t>
  </si>
  <si>
    <t>Mulago Katale</t>
  </si>
  <si>
    <t>Kibuye Primary School</t>
  </si>
  <si>
    <t>Ntinda Sempagala</t>
  </si>
  <si>
    <t>Kawempe st Augustine</t>
  </si>
  <si>
    <t>Bukasa</t>
  </si>
  <si>
    <t>Zana Kikoko</t>
  </si>
  <si>
    <t>Ndejje</t>
  </si>
  <si>
    <t>Bunga</t>
  </si>
  <si>
    <t>Butabika</t>
  </si>
  <si>
    <t>Nalya</t>
  </si>
  <si>
    <t>Munyonyo</t>
  </si>
  <si>
    <t>Kyaliwajala</t>
  </si>
  <si>
    <t>Natete</t>
  </si>
  <si>
    <t>Jomai Kira Rd</t>
  </si>
  <si>
    <t xml:space="preserve">Steers </t>
  </si>
  <si>
    <t>Magoba center</t>
  </si>
  <si>
    <t>Lutete Gayaza Rd</t>
  </si>
  <si>
    <t>Makerere</t>
  </si>
  <si>
    <t>New Taxi Park</t>
  </si>
  <si>
    <t>Kiseka Market</t>
  </si>
  <si>
    <t>Tata Building</t>
  </si>
  <si>
    <t>Kansanga (Diplomatic Zone)</t>
  </si>
  <si>
    <t>Wandegeya</t>
  </si>
  <si>
    <t>Ku Birri</t>
  </si>
  <si>
    <t>Namirembe Hill</t>
  </si>
  <si>
    <t>Tandem Hotel</t>
  </si>
  <si>
    <t>Bugolobi (MSC2 Kataza)</t>
  </si>
  <si>
    <t>Kawempe Hill</t>
  </si>
  <si>
    <t>Kireka Town</t>
  </si>
  <si>
    <t>Sure House/Case Medical Centre</t>
  </si>
  <si>
    <t>Kasana</t>
  </si>
  <si>
    <t>Katende</t>
  </si>
  <si>
    <t>Kawempe Kisowera</t>
  </si>
  <si>
    <t>Kisubi</t>
  </si>
  <si>
    <t>Kiswa</t>
  </si>
  <si>
    <t>Malcomx</t>
  </si>
  <si>
    <t>Nakawala</t>
  </si>
  <si>
    <t>Mairikiti</t>
  </si>
  <si>
    <t>Nasuuti</t>
  </si>
  <si>
    <t>Mabua Road</t>
  </si>
  <si>
    <t>Kitega</t>
  </si>
  <si>
    <t>Kisugu Muyenga</t>
  </si>
  <si>
    <t>Nalukolongo/Kyanja</t>
  </si>
  <si>
    <t>Kansanga Kiwafu</t>
  </si>
  <si>
    <t>Kalagi</t>
  </si>
  <si>
    <t>Ggaba</t>
  </si>
  <si>
    <t>Nsambya Kevina</t>
  </si>
  <si>
    <t>Nsimbiziwome</t>
  </si>
  <si>
    <t>Nazigo</t>
  </si>
  <si>
    <t>Wakikoola</t>
  </si>
  <si>
    <t>Nsamizi Entebbe</t>
  </si>
  <si>
    <t>Kawanga</t>
  </si>
  <si>
    <t>Kyankowe</t>
  </si>
  <si>
    <t>Luwube</t>
  </si>
  <si>
    <t>Kiweebya</t>
  </si>
  <si>
    <t>Namuganga</t>
  </si>
  <si>
    <t>Kalonga</t>
  </si>
  <si>
    <t>Kiwumulo</t>
  </si>
  <si>
    <t>Mityana_Alt</t>
  </si>
  <si>
    <t>Mutambwa</t>
  </si>
  <si>
    <t>UN Entebbe Base</t>
  </si>
  <si>
    <t>Hotel Triangle</t>
  </si>
  <si>
    <t>Biwanga</t>
  </si>
  <si>
    <t>Kaluule</t>
  </si>
  <si>
    <t>Kakinse</t>
  </si>
  <si>
    <t>Kyagwe Road</t>
  </si>
  <si>
    <t>Kyamukondo/Migyera</t>
  </si>
  <si>
    <t>Kamengo</t>
  </si>
  <si>
    <t>Nabusanke</t>
  </si>
  <si>
    <t>Nambole Stadium</t>
  </si>
  <si>
    <t>Makindye Kizungu</t>
  </si>
  <si>
    <t>Ndejje Lubugumu</t>
  </si>
  <si>
    <t>Kira Secondary School St Thomas</t>
  </si>
  <si>
    <t>Social_Security_House</t>
  </si>
  <si>
    <t>Namungoona (Hoima Road)</t>
  </si>
  <si>
    <t>Watuba</t>
  </si>
  <si>
    <t>Nsambya Railway</t>
  </si>
  <si>
    <t>Kibuli Police</t>
  </si>
  <si>
    <t>Lubaga Miracle Center</t>
  </si>
  <si>
    <t>Makindye Lukuli</t>
  </si>
  <si>
    <t>Salaama Dubai Zone</t>
  </si>
  <si>
    <t>Lunguja Zone</t>
  </si>
  <si>
    <t>Naguru Valley</t>
  </si>
  <si>
    <t>Kajjansi Lweza</t>
  </si>
  <si>
    <t>6TH Street Peacok</t>
  </si>
  <si>
    <t>Kawempe Ttula</t>
  </si>
  <si>
    <t>Makindye Salama</t>
  </si>
  <si>
    <t>Katugo</t>
  </si>
  <si>
    <t>Kanoni</t>
  </si>
  <si>
    <t>Busabala</t>
  </si>
  <si>
    <t>Gadith House / Sharp_Building</t>
  </si>
  <si>
    <t>Kisaasi (Kulambiro 2)</t>
  </si>
  <si>
    <t>Sonde</t>
  </si>
  <si>
    <t>Wakaliga</t>
  </si>
  <si>
    <t>Kasukusu</t>
  </si>
  <si>
    <t>Walugogo</t>
  </si>
  <si>
    <t>Jinja</t>
  </si>
  <si>
    <t>Nile Source</t>
  </si>
  <si>
    <t>Nalufenya</t>
  </si>
  <si>
    <t>Mwiri</t>
  </si>
  <si>
    <t>Namakwekwe</t>
  </si>
  <si>
    <t>Mbale</t>
  </si>
  <si>
    <t>Namatala</t>
  </si>
  <si>
    <t>Boma</t>
  </si>
  <si>
    <t>Nawuyo</t>
  </si>
  <si>
    <t>Nakaloke</t>
  </si>
  <si>
    <t>Kengere</t>
  </si>
  <si>
    <t>Jinja-Lubas road</t>
  </si>
  <si>
    <t>Soroti GC</t>
  </si>
  <si>
    <t>Malaba Fiber</t>
  </si>
  <si>
    <t>Kamuswahili</t>
  </si>
  <si>
    <t>Nakatunya(Lira Road)</t>
  </si>
  <si>
    <t>Amagoro</t>
  </si>
  <si>
    <t>Rock Hotel</t>
  </si>
  <si>
    <t>Njeru</t>
  </si>
  <si>
    <t>Busembatya</t>
  </si>
  <si>
    <t>Jaluko</t>
  </si>
  <si>
    <t>Lupada</t>
  </si>
  <si>
    <t>Amus</t>
  </si>
  <si>
    <t>Atutur</t>
  </si>
  <si>
    <t>Kaserem</t>
  </si>
  <si>
    <t>Kapsoyoy</t>
  </si>
  <si>
    <t>Atuba</t>
  </si>
  <si>
    <t>Mukujju</t>
  </si>
  <si>
    <t>Idudi</t>
  </si>
  <si>
    <t>Butaba</t>
  </si>
  <si>
    <t>Buwuni</t>
  </si>
  <si>
    <t>Muwayo</t>
  </si>
  <si>
    <t>Buwero</t>
  </si>
  <si>
    <t>Mayombe PS</t>
  </si>
  <si>
    <t>Kapkwai</t>
  </si>
  <si>
    <t>Jinja St James Secondary SchoolL</t>
  </si>
  <si>
    <t>Bududa Kibuku</t>
  </si>
  <si>
    <t>Mbale Senior quaters</t>
  </si>
  <si>
    <t>Pallisa Butiru</t>
  </si>
  <si>
    <t>Lwakhakha</t>
  </si>
  <si>
    <t>Buyinja</t>
  </si>
  <si>
    <t>Magyo - Island</t>
  </si>
  <si>
    <t>Katosi</t>
  </si>
  <si>
    <t>Bukakata</t>
  </si>
  <si>
    <t>Njara</t>
  </si>
  <si>
    <t>Fort Portal</t>
  </si>
  <si>
    <t>Rwenkobe</t>
  </si>
  <si>
    <t>Stanley Street</t>
  </si>
  <si>
    <t>Hotel Magherita</t>
  </si>
  <si>
    <t>Binyonyi</t>
  </si>
  <si>
    <t>High Street</t>
  </si>
  <si>
    <t>Mbarara</t>
  </si>
  <si>
    <t>Kakiika</t>
  </si>
  <si>
    <t>Kashari</t>
  </si>
  <si>
    <t>Rugazi</t>
  </si>
  <si>
    <t>Taso</t>
  </si>
  <si>
    <t>Mary Hill High School</t>
  </si>
  <si>
    <t>Ruharo</t>
  </si>
  <si>
    <t>Bubare</t>
  </si>
  <si>
    <t>Rushere</t>
  </si>
  <si>
    <t>Rwakitura</t>
  </si>
  <si>
    <t>Karamrani</t>
  </si>
  <si>
    <t>Birere</t>
  </si>
  <si>
    <t>Bukanga</t>
  </si>
  <si>
    <t>Rugaga</t>
  </si>
  <si>
    <t>Royal University</t>
  </si>
  <si>
    <t>Bwala</t>
  </si>
  <si>
    <t>Kyabakuza</t>
  </si>
  <si>
    <t>Kalungu</t>
  </si>
  <si>
    <t>Mubende Hill</t>
  </si>
  <si>
    <t>Kaihura</t>
  </si>
  <si>
    <t>Rwakazooba</t>
  </si>
  <si>
    <t>Busooro</t>
  </si>
  <si>
    <t>Berairoba</t>
  </si>
  <si>
    <t>Rubona</t>
  </si>
  <si>
    <t>Kyatwa</t>
  </si>
  <si>
    <t>Kyeizoba</t>
  </si>
  <si>
    <t>Nyamufumura</t>
  </si>
  <si>
    <t>Kashaka</t>
  </si>
  <si>
    <t>Kimengo/Kafu</t>
  </si>
  <si>
    <t>Rwenkuye</t>
  </si>
  <si>
    <t>Kizibu</t>
  </si>
  <si>
    <t>Kinyara</t>
  </si>
  <si>
    <t>Bulindi</t>
  </si>
  <si>
    <t>Mukoko</t>
  </si>
  <si>
    <t>Bisanje</t>
  </si>
  <si>
    <t>Kingo</t>
  </si>
  <si>
    <t>Nabitanga</t>
  </si>
  <si>
    <t>Kyenjojo_Alt</t>
  </si>
  <si>
    <t>Kabingi</t>
  </si>
  <si>
    <t>Kyakakala Hill</t>
  </si>
  <si>
    <t>Nkingo</t>
  </si>
  <si>
    <t>Matete_Rakai</t>
  </si>
  <si>
    <t>Rugando</t>
  </si>
  <si>
    <t>Luboa</t>
  </si>
  <si>
    <t>Ndeija</t>
  </si>
  <si>
    <t>Kyabadeba</t>
  </si>
  <si>
    <t>Katinda</t>
  </si>
  <si>
    <t>Rwentobo</t>
  </si>
  <si>
    <t>Kabalanga</t>
  </si>
  <si>
    <t>Rep_13 LWABENGE</t>
  </si>
  <si>
    <t>Nyakaliro</t>
  </si>
  <si>
    <t>Kagando/Kyarumba</t>
  </si>
  <si>
    <t>Kadugala</t>
  </si>
  <si>
    <t>Wattuba</t>
  </si>
  <si>
    <t>Kisizi Falls</t>
  </si>
  <si>
    <t>Kibale Town</t>
  </si>
  <si>
    <t>Extra P3 Hoima town</t>
  </si>
  <si>
    <t>Ruhama</t>
  </si>
  <si>
    <t>Mbarara BSC</t>
  </si>
  <si>
    <t>Masaka BSC</t>
  </si>
  <si>
    <t>Mutukula_Rep</t>
  </si>
  <si>
    <t>Kyarusesa</t>
  </si>
  <si>
    <t>Rwenkunye</t>
  </si>
  <si>
    <t>Bugungu</t>
  </si>
  <si>
    <t>Kabwoya</t>
  </si>
  <si>
    <t xml:space="preserve">Mirama Hills </t>
  </si>
  <si>
    <t>Kyangwari_Camp</t>
  </si>
  <si>
    <t>Kalangala - Island</t>
  </si>
  <si>
    <t>Gulu Town BSC</t>
  </si>
  <si>
    <t>Bwindi</t>
  </si>
  <si>
    <t>Rwebisengo_Rp</t>
  </si>
  <si>
    <t>Ediofe</t>
  </si>
  <si>
    <t>Lira 1</t>
  </si>
  <si>
    <t>Packwach</t>
  </si>
  <si>
    <t>Teso Bar(Lira 2)</t>
  </si>
  <si>
    <t>Lira 3 (Baragole)</t>
  </si>
  <si>
    <t>Soroti_Rd</t>
  </si>
  <si>
    <t>Lolim</t>
  </si>
  <si>
    <t>Gulu University</t>
  </si>
  <si>
    <t>Bibia/Nimule</t>
  </si>
  <si>
    <t>Moyo Town</t>
  </si>
  <si>
    <t>Kijomoro</t>
  </si>
  <si>
    <t>Cwero</t>
  </si>
  <si>
    <t>Kilak</t>
  </si>
  <si>
    <t>Nyadi</t>
  </si>
  <si>
    <t>Puranga</t>
  </si>
  <si>
    <t xml:space="preserve">Koboko Town 2 </t>
  </si>
  <si>
    <t>Anaka</t>
  </si>
  <si>
    <t>Gulu Lacor Hospital</t>
  </si>
  <si>
    <t>Namugongo_Kyaliwajjala</t>
  </si>
  <si>
    <t>Lungujja - Kosovo</t>
  </si>
  <si>
    <t xml:space="preserve">Kisugu </t>
  </si>
  <si>
    <t>Koch-Goma</t>
  </si>
  <si>
    <t>Freedom City Entebbe</t>
  </si>
  <si>
    <t>Acholibur</t>
  </si>
  <si>
    <t>Nabweru Road</t>
  </si>
  <si>
    <t>Ogur</t>
  </si>
  <si>
    <t>Paicho</t>
  </si>
  <si>
    <t>Mulwana Road</t>
  </si>
  <si>
    <t xml:space="preserve">Kanjokya Street </t>
  </si>
  <si>
    <t>FortPortal Mugusu</t>
  </si>
  <si>
    <t>Kabale UCC</t>
  </si>
  <si>
    <t>Regency Hotel</t>
  </si>
  <si>
    <t>Kiti</t>
  </si>
  <si>
    <t>Kitukutwe</t>
  </si>
  <si>
    <t>Kisu</t>
  </si>
  <si>
    <t>Namayina</t>
  </si>
  <si>
    <t>Kiruddu Hospital</t>
  </si>
  <si>
    <t>Buwambo</t>
  </si>
  <si>
    <t>Ntambi Road</t>
  </si>
  <si>
    <t>Kakiri town</t>
  </si>
  <si>
    <t>Kikajjo Zone</t>
  </si>
  <si>
    <t>Busega Market</t>
  </si>
  <si>
    <t>Kyambogo Primary School</t>
  </si>
  <si>
    <t>BusabalaRoad</t>
  </si>
  <si>
    <t>Budumbuli</t>
  </si>
  <si>
    <t>Bugiri Town</t>
  </si>
  <si>
    <t>Lugazi Town</t>
  </si>
  <si>
    <t>Ruti</t>
  </si>
  <si>
    <t>Jinja 2 (Njeru Farm)</t>
  </si>
  <si>
    <t>Jinja_Nile Breweries(Njeru)</t>
  </si>
  <si>
    <t>Sembabule town</t>
  </si>
  <si>
    <t>Kikuba</t>
  </si>
  <si>
    <t>Matete_B</t>
  </si>
  <si>
    <t>Buwama Town</t>
  </si>
  <si>
    <t>Nyakasanga2</t>
  </si>
  <si>
    <t>Senyange</t>
  </si>
  <si>
    <t>LiraRT</t>
  </si>
  <si>
    <t>Nebbi Town</t>
  </si>
  <si>
    <t>Kamwokya - Kira Road</t>
  </si>
  <si>
    <t>Lugalambo</t>
  </si>
  <si>
    <t>MUK_Library</t>
  </si>
  <si>
    <t>Kiyindi Landing Site</t>
  </si>
  <si>
    <t>Yumbe Camp (Swinga)</t>
  </si>
  <si>
    <t>Mamerito Rd</t>
  </si>
  <si>
    <t>Bulondo</t>
  </si>
  <si>
    <t>Hoimo</t>
  </si>
  <si>
    <t>NANGO Fish Landing Site</t>
  </si>
  <si>
    <t>Kagulu</t>
  </si>
  <si>
    <t>Asuret</t>
  </si>
  <si>
    <t>Buteza</t>
  </si>
  <si>
    <t>Kobwin Tc</t>
  </si>
  <si>
    <t>Kiyanga</t>
  </si>
  <si>
    <t>Kashambya</t>
  </si>
  <si>
    <t>Kateta Iyaledi</t>
  </si>
  <si>
    <t>Ramogi_Bidi bidi  (Yumbe)</t>
  </si>
  <si>
    <t>Akpokoa</t>
  </si>
  <si>
    <t>Langi</t>
  </si>
  <si>
    <t>Buhembe</t>
  </si>
  <si>
    <t>Kyambogo University ( 2/Senate)</t>
  </si>
  <si>
    <t>Langi 2</t>
  </si>
  <si>
    <t>Rwenzori courts</t>
  </si>
  <si>
    <t>Kyasa</t>
  </si>
  <si>
    <t>Bukesa</t>
  </si>
  <si>
    <t>Bukola</t>
  </si>
  <si>
    <t>Abalang</t>
  </si>
  <si>
    <t>Chwagere</t>
  </si>
  <si>
    <t>Zigulu</t>
  </si>
  <si>
    <t>Bukamba</t>
  </si>
  <si>
    <t>Kasuleta</t>
  </si>
  <si>
    <t>Nawango</t>
  </si>
  <si>
    <t>Makulubita</t>
  </si>
  <si>
    <t>Bukobo</t>
  </si>
  <si>
    <t>Buluuta</t>
  </si>
  <si>
    <t>Lwanika</t>
  </si>
  <si>
    <t>Apala</t>
  </si>
  <si>
    <t>Bulyango</t>
  </si>
  <si>
    <t>Kasonga</t>
  </si>
  <si>
    <t>Kitamba</t>
  </si>
  <si>
    <t>Nyakarongo</t>
  </si>
  <si>
    <t>Nyangahya</t>
  </si>
  <si>
    <t>Mulago Nursing School</t>
  </si>
  <si>
    <t>Pasai</t>
  </si>
  <si>
    <t>Ragem</t>
  </si>
  <si>
    <t>Buseta</t>
  </si>
  <si>
    <t>Butinde</t>
  </si>
  <si>
    <t>Gogonyo</t>
  </si>
  <si>
    <t>Makandwa</t>
  </si>
  <si>
    <t>Muterere</t>
  </si>
  <si>
    <t>Mwema</t>
  </si>
  <si>
    <t>Kunswa</t>
  </si>
  <si>
    <t>Bugoye</t>
  </si>
  <si>
    <t>Ihunga</t>
  </si>
  <si>
    <t>Kaara</t>
  </si>
  <si>
    <t>Kanywa</t>
  </si>
  <si>
    <t>Kiragga</t>
  </si>
  <si>
    <t>Kisambya</t>
  </si>
  <si>
    <t>Lwebitakuli</t>
  </si>
  <si>
    <t>Mityegonga</t>
  </si>
  <si>
    <t>Namasere</t>
  </si>
  <si>
    <t>Kameke</t>
  </si>
  <si>
    <t>Kidongole</t>
  </si>
  <si>
    <t>Bulukatoni</t>
  </si>
  <si>
    <t>Burumba</t>
  </si>
  <si>
    <t>Kalweru</t>
  </si>
  <si>
    <t>Makiro</t>
  </si>
  <si>
    <t>Mparo</t>
  </si>
  <si>
    <t>Mushanje</t>
  </si>
  <si>
    <t>Mussi</t>
  </si>
  <si>
    <t>Nozi</t>
  </si>
  <si>
    <t>Nyakishenyi</t>
  </si>
  <si>
    <t>Achowa</t>
  </si>
  <si>
    <t>Bumbo</t>
  </si>
  <si>
    <t>Bushiyi</t>
  </si>
  <si>
    <t>Kaproron</t>
  </si>
  <si>
    <t>Ococia</t>
  </si>
  <si>
    <t>Bolo</t>
  </si>
  <si>
    <t>Imvepi</t>
  </si>
  <si>
    <t>Kalapata</t>
  </si>
  <si>
    <t>Laropi</t>
  </si>
  <si>
    <t>Lewa</t>
  </si>
  <si>
    <t>Okangali</t>
  </si>
  <si>
    <t>Olelpek</t>
  </si>
  <si>
    <t>Paluti</t>
  </si>
  <si>
    <t>Patiko</t>
  </si>
  <si>
    <t>Tapac</t>
  </si>
  <si>
    <t>Tara</t>
  </si>
  <si>
    <t>Katuulo</t>
  </si>
  <si>
    <t>Bulesa</t>
  </si>
  <si>
    <t>Acholi-Pii</t>
  </si>
  <si>
    <t>Ayaa</t>
  </si>
  <si>
    <t>Kiwenda</t>
  </si>
  <si>
    <t>Butandiga</t>
  </si>
  <si>
    <t>Kasangari</t>
  </si>
  <si>
    <t>Nkongoro</t>
  </si>
  <si>
    <t>Nabuyoga</t>
  </si>
  <si>
    <t>Lwaki</t>
  </si>
  <si>
    <t>Nganiko</t>
  </si>
  <si>
    <t>Kimiru</t>
  </si>
  <si>
    <t>Bulerejje</t>
  </si>
  <si>
    <t>Budwale</t>
  </si>
  <si>
    <t>Muramba</t>
  </si>
  <si>
    <t>Bukiro</t>
  </si>
  <si>
    <t>Munyere Swamp</t>
  </si>
  <si>
    <t>Ngugo</t>
  </si>
  <si>
    <t>Kakoge</t>
  </si>
  <si>
    <t>Agonga</t>
  </si>
  <si>
    <t>Bugeywa</t>
  </si>
  <si>
    <t>Kirewa</t>
  </si>
  <si>
    <t>Guruguru</t>
  </si>
  <si>
    <t>Kalisizo ITEL</t>
  </si>
  <si>
    <t>Rubaga Eaton</t>
  </si>
  <si>
    <t>Palabek MBTS</t>
  </si>
  <si>
    <t>Hapuuyo</t>
  </si>
  <si>
    <t>Bikurungu</t>
  </si>
  <si>
    <t>Imvepi Mobile BTS</t>
  </si>
  <si>
    <t>Kafunjo</t>
  </si>
  <si>
    <t>Kiyoora PTC Mobile BTS</t>
  </si>
  <si>
    <t>Rubanda Mobile BTS</t>
  </si>
  <si>
    <t xml:space="preserve">Nansana Kyebando </t>
  </si>
  <si>
    <t>Bukolooto</t>
  </si>
  <si>
    <t>Ryeishe</t>
  </si>
  <si>
    <t>Katereke</t>
  </si>
  <si>
    <t>Katatemwa</t>
  </si>
  <si>
    <t>Kiryanga</t>
  </si>
  <si>
    <t>Inuula</t>
  </si>
  <si>
    <t>Gombe Sanga</t>
  </si>
  <si>
    <t>Musoli</t>
  </si>
  <si>
    <t>Wanyange</t>
  </si>
  <si>
    <t>Kamuda Armint</t>
  </si>
  <si>
    <t>Ailo Camp</t>
  </si>
  <si>
    <t>Lwesinga</t>
  </si>
  <si>
    <t>Kimbejja</t>
  </si>
  <si>
    <t>Manyangwa</t>
  </si>
  <si>
    <t>Nambieso</t>
  </si>
  <si>
    <t>Kabumbi Road</t>
  </si>
  <si>
    <t>Makoole</t>
  </si>
  <si>
    <t>Kiriri</t>
  </si>
  <si>
    <t>Kaazi</t>
  </si>
  <si>
    <t>Ngetta</t>
  </si>
  <si>
    <t>Layibi Collge</t>
  </si>
  <si>
    <t>Kashasha</t>
  </si>
  <si>
    <t>Bukwaya</t>
  </si>
  <si>
    <t>Laguti Lapyern</t>
  </si>
  <si>
    <t>Bukalenzi</t>
  </si>
  <si>
    <t>Ndegeya</t>
  </si>
  <si>
    <t>Kiswere</t>
  </si>
  <si>
    <t>Kasokoso C</t>
  </si>
  <si>
    <t>Obilokongo</t>
  </si>
  <si>
    <t>Kiyuni</t>
  </si>
  <si>
    <t>SengeTown</t>
  </si>
  <si>
    <t>Kajjansi Interchange</t>
  </si>
  <si>
    <t>Matugga_Town</t>
  </si>
  <si>
    <t>Kijjabwemi</t>
  </si>
  <si>
    <t>Walukuba East</t>
  </si>
  <si>
    <t>Mityana_Kanamba_Rd</t>
  </si>
  <si>
    <t>Wanyama</t>
  </si>
  <si>
    <t>Lira University</t>
  </si>
  <si>
    <t>Namuyenje</t>
  </si>
  <si>
    <t>Kibinge</t>
  </si>
  <si>
    <t>Kimuli</t>
  </si>
  <si>
    <t>Ejemoruno</t>
  </si>
  <si>
    <t>Kiraba</t>
  </si>
  <si>
    <t>Olilim Ngotokwe</t>
  </si>
  <si>
    <t>Lugbari</t>
  </si>
  <si>
    <t>Salaama Road</t>
  </si>
  <si>
    <t>Ttula CoU</t>
  </si>
  <si>
    <t>Kyogo</t>
  </si>
  <si>
    <t>Kabulengwa</t>
  </si>
  <si>
    <t>Kasaayi</t>
  </si>
  <si>
    <t>Makerere IDI</t>
  </si>
  <si>
    <t>Katosi-Kagulu</t>
  </si>
  <si>
    <t>Kigaraare</t>
  </si>
  <si>
    <t>Maluku</t>
  </si>
  <si>
    <t>Masaka_Bypass</t>
  </si>
  <si>
    <t>Mahyoro</t>
  </si>
  <si>
    <t>Kaghema</t>
  </si>
  <si>
    <t>Kisubi Bay</t>
  </si>
  <si>
    <t>Mbale Market</t>
  </si>
  <si>
    <t>Busukuma</t>
  </si>
  <si>
    <t>War</t>
  </si>
  <si>
    <t>Mayuge Sugar</t>
  </si>
  <si>
    <t>Konge 2</t>
  </si>
  <si>
    <t>Kitgum_cap</t>
  </si>
  <si>
    <t xml:space="preserve">Entebbe_Expressway (Sisa)	</t>
  </si>
  <si>
    <t>Kamuli Sugar</t>
  </si>
  <si>
    <t>Ganda</t>
  </si>
  <si>
    <t>Bujjuko</t>
  </si>
  <si>
    <t>Nsaggu</t>
  </si>
  <si>
    <t>Kikungiri</t>
  </si>
  <si>
    <t>Bukora</t>
  </si>
  <si>
    <t xml:space="preserve">	Bulamagi Tc</t>
  </si>
  <si>
    <t>Kibiri</t>
  </si>
  <si>
    <t>Bandwe</t>
  </si>
  <si>
    <t>Banda_Nabisunsa</t>
  </si>
  <si>
    <t>Mukono_1_Eaton</t>
  </si>
  <si>
    <t xml:space="preserve">Arua Rhino A	</t>
  </si>
  <si>
    <t>Uganda Cancer Institute</t>
  </si>
  <si>
    <t xml:space="preserve">Pagirinya </t>
  </si>
  <si>
    <t>Seeta-Kigunga</t>
  </si>
  <si>
    <t>Kyaliwajjala_A</t>
  </si>
  <si>
    <t>Bugolobi Flats</t>
  </si>
  <si>
    <t>Sonde Town</t>
  </si>
  <si>
    <t>Katabi Estates</t>
  </si>
  <si>
    <t>Bulaga</t>
  </si>
  <si>
    <t>Sky Marriot- Naguru</t>
  </si>
  <si>
    <t>Masoli</t>
  </si>
  <si>
    <t>Bbira</t>
  </si>
  <si>
    <t>Magogo</t>
  </si>
  <si>
    <t>Makindye-Kayemba</t>
  </si>
  <si>
    <t>Namanve Industrial Park</t>
  </si>
  <si>
    <t>Bugolobi Village Mall</t>
  </si>
  <si>
    <t>MUTUNGO TC</t>
  </si>
  <si>
    <t>Rubingo</t>
  </si>
  <si>
    <t>Kilangira_Mukono</t>
  </si>
  <si>
    <t>Kagoma_Kawanda</t>
  </si>
  <si>
    <t>Nateete_kabojja</t>
  </si>
  <si>
    <t>Bunga_Soya</t>
  </si>
  <si>
    <t>Nabweru2</t>
  </si>
  <si>
    <t>Kisingiri</t>
  </si>
  <si>
    <t>Butanda</t>
  </si>
  <si>
    <t>Kampala Boulevard</t>
  </si>
  <si>
    <t>Kansira</t>
  </si>
  <si>
    <t>Buziranduulu</t>
  </si>
  <si>
    <t>Kuleekana</t>
  </si>
  <si>
    <t>Gayaza Town</t>
  </si>
  <si>
    <t>Nakivubo Mews</t>
  </si>
  <si>
    <t>Kawempe X</t>
  </si>
  <si>
    <t>Ggangu</t>
  </si>
  <si>
    <t>Arua airfield</t>
  </si>
  <si>
    <t>Ngenge</t>
  </si>
  <si>
    <t>Upper Buziga</t>
  </si>
  <si>
    <t>Nabuti</t>
  </si>
  <si>
    <t>Ojwina_cap</t>
  </si>
  <si>
    <t>Kasenge_Kazinga</t>
  </si>
  <si>
    <t>Kyamasansa</t>
  </si>
  <si>
    <t>Bukalasa college</t>
  </si>
  <si>
    <t>Matale</t>
  </si>
  <si>
    <t>Lwabagabo</t>
  </si>
  <si>
    <t>Wazele</t>
  </si>
  <si>
    <t>Seeta_Baggala</t>
  </si>
  <si>
    <t>Wankulukuku</t>
  </si>
  <si>
    <t>Temangalo</t>
  </si>
  <si>
    <t>Bugembe Town</t>
  </si>
  <si>
    <t>Kisimbiri</t>
  </si>
  <si>
    <t>Lukaya Central</t>
  </si>
  <si>
    <t>Mabanda</t>
  </si>
  <si>
    <t>Nawaikoke Town</t>
  </si>
  <si>
    <t>Buseyi</t>
  </si>
  <si>
    <t>Nkonge</t>
  </si>
  <si>
    <t>Magere</t>
  </si>
  <si>
    <t>Bukooma</t>
  </si>
  <si>
    <t>Lubale</t>
  </si>
  <si>
    <t>Kikubampanga</t>
  </si>
  <si>
    <t>Njeru Town</t>
  </si>
  <si>
    <t>Seguku_Zana</t>
  </si>
  <si>
    <t>Bulayi</t>
  </si>
  <si>
    <t>Kitokolo</t>
  </si>
  <si>
    <t>Sentema X</t>
  </si>
  <si>
    <t>Lutunku</t>
  </si>
  <si>
    <t>Kawoko</t>
  </si>
  <si>
    <t>Mityana North</t>
  </si>
  <si>
    <t>Nsololo</t>
  </si>
  <si>
    <t>Bigasa</t>
  </si>
  <si>
    <t>Namataba Town</t>
  </si>
  <si>
    <t>UNBS Mbalwa</t>
  </si>
  <si>
    <t>Magwa Barracks</t>
  </si>
  <si>
    <t>Sagitu Island</t>
  </si>
  <si>
    <t>Okere</t>
  </si>
  <si>
    <t>Kiryagonja</t>
  </si>
  <si>
    <t>Kabwohe Town</t>
  </si>
  <si>
    <t>Makalungi Island</t>
  </si>
  <si>
    <t>Nakagongo</t>
  </si>
  <si>
    <t>Kyebando_Nsumbi</t>
  </si>
  <si>
    <t>Watubba X</t>
  </si>
  <si>
    <t>Lima</t>
  </si>
  <si>
    <t>Kavumba</t>
  </si>
  <si>
    <t>Mutuba Gardens</t>
  </si>
  <si>
    <t>Kamuli X</t>
  </si>
  <si>
    <t>Namulaba</t>
  </si>
  <si>
    <t>Naluvule X</t>
  </si>
  <si>
    <t>Busega St.Anthony</t>
  </si>
  <si>
    <t>Mugema road</t>
  </si>
  <si>
    <t>Bugumba X</t>
  </si>
  <si>
    <t>Kyotera X</t>
  </si>
  <si>
    <t>Kyengera X</t>
  </si>
  <si>
    <t>Bulucheke</t>
  </si>
  <si>
    <t>Okwangalete</t>
  </si>
  <si>
    <t>Kirinya Bukasa</t>
  </si>
  <si>
    <t>Ikulwe</t>
  </si>
  <si>
    <t>Lukwor</t>
  </si>
  <si>
    <t>Ngariam</t>
  </si>
  <si>
    <t>Kikajjo</t>
  </si>
  <si>
    <t>Kivumu</t>
  </si>
  <si>
    <t>Nakiwogo Rd</t>
  </si>
  <si>
    <t>Nabweru Kisimu</t>
  </si>
  <si>
    <t>Namungoona Estates</t>
  </si>
  <si>
    <t>Mpigi X</t>
  </si>
  <si>
    <t>Kasaali</t>
  </si>
  <si>
    <t>Kyabiyi</t>
  </si>
  <si>
    <t>Nyiize</t>
  </si>
  <si>
    <t>Ocholokoboi</t>
  </si>
  <si>
    <t>Masode</t>
  </si>
  <si>
    <t>Kinawataka road</t>
  </si>
  <si>
    <t>Nakisunga</t>
  </si>
  <si>
    <t>Palenga</t>
  </si>
  <si>
    <t>Nsimbiziwoome</t>
  </si>
  <si>
    <t>Nalusugga</t>
  </si>
  <si>
    <t>Kevina Road</t>
  </si>
  <si>
    <t>Omia Pachwa</t>
  </si>
  <si>
    <t>Mukudde</t>
  </si>
  <si>
    <t>Wankulukuku Road</t>
  </si>
  <si>
    <t>Kimanya</t>
  </si>
  <si>
    <t>Kungu</t>
  </si>
  <si>
    <t>Kisozi Kitemu</t>
  </si>
  <si>
    <t>Katebo</t>
  </si>
  <si>
    <t>Mutundwe RingRd</t>
  </si>
  <si>
    <t>Makamba Rd</t>
  </si>
  <si>
    <t>Suna Road</t>
  </si>
  <si>
    <t>Kajjansi Town</t>
  </si>
  <si>
    <t>Lyamutunde</t>
  </si>
  <si>
    <t>Kikaya Margaret SS</t>
  </si>
  <si>
    <t>Naguru IOV</t>
  </si>
  <si>
    <t>Kiwenyu</t>
  </si>
  <si>
    <t>Namirembe Road</t>
  </si>
  <si>
    <t>Ttula road</t>
  </si>
  <si>
    <t>Kirinya X</t>
  </si>
  <si>
    <t>Akuca</t>
  </si>
  <si>
    <t>Bunya Rd</t>
  </si>
  <si>
    <t>Zimuddi</t>
  </si>
  <si>
    <t>Kafumbe Mukasa Rd.</t>
  </si>
  <si>
    <t>Bbira_Kirekka</t>
  </si>
  <si>
    <t>Salaama Rd_Bukejje Zone</t>
  </si>
  <si>
    <t>Riham Kawempe</t>
  </si>
  <si>
    <t>Makenke</t>
  </si>
  <si>
    <t>Kyungu</t>
  </si>
  <si>
    <t>Kabanga</t>
  </si>
  <si>
    <t>Ajie/ Arua university</t>
  </si>
  <si>
    <t>Kisaasi Roundabout</t>
  </si>
  <si>
    <t>Nansana Stabex/Kyagulanyi Ministries</t>
  </si>
  <si>
    <t>Katiirwe</t>
  </si>
  <si>
    <t>Tweyanze</t>
  </si>
  <si>
    <t>Bukwata</t>
  </si>
  <si>
    <t>Kitetika2</t>
  </si>
  <si>
    <t>Nshunga</t>
  </si>
  <si>
    <t>Amwoma</t>
  </si>
  <si>
    <t>Kambeho</t>
  </si>
  <si>
    <t>Bugabwe</t>
  </si>
  <si>
    <t>Ruhoko</t>
  </si>
  <si>
    <t>Buyunda</t>
  </si>
  <si>
    <t>Kibumbiro_bypass</t>
  </si>
  <si>
    <t>Ngangi</t>
  </si>
  <si>
    <t>Labworomor</t>
  </si>
  <si>
    <t>Nyakarama North</t>
  </si>
  <si>
    <t>Kiteza</t>
  </si>
  <si>
    <t>Kyanja2</t>
  </si>
  <si>
    <t>Paduny</t>
  </si>
  <si>
    <t>Rwengaju</t>
  </si>
  <si>
    <t>Migamba</t>
  </si>
  <si>
    <t>Lyakajula</t>
  </si>
  <si>
    <t>Mbale Aisa</t>
  </si>
  <si>
    <t>Masaba</t>
  </si>
  <si>
    <t>Ariya</t>
  </si>
  <si>
    <t>Ndavu</t>
  </si>
  <si>
    <t>Amunamun</t>
  </si>
  <si>
    <t>Kirerema</t>
  </si>
  <si>
    <t>Kamusabi</t>
  </si>
  <si>
    <t>Buramba</t>
  </si>
  <si>
    <t>Buyere</t>
  </si>
  <si>
    <t>Nkinga</t>
  </si>
  <si>
    <t>Kyatega</t>
  </si>
  <si>
    <t>Namyera</t>
  </si>
  <si>
    <t>Tubuga road</t>
  </si>
  <si>
    <t>Ramogi</t>
  </si>
  <si>
    <t>Rwanyena</t>
  </si>
  <si>
    <t>Nawire</t>
  </si>
  <si>
    <t>Balisanga</t>
  </si>
  <si>
    <t>Kakyerere</t>
  </si>
  <si>
    <t>Bujogoro</t>
  </si>
  <si>
    <t>Rubumbo</t>
  </si>
  <si>
    <t>Rutaraka</t>
  </si>
  <si>
    <t>Kigoyera</t>
  </si>
  <si>
    <t>Bumunji</t>
  </si>
  <si>
    <t>Abilonino</t>
  </si>
  <si>
    <t>Nyakihita</t>
  </si>
  <si>
    <t>Bunamori</t>
  </si>
  <si>
    <t>Lapianat (Oilango X)</t>
  </si>
  <si>
    <t>Seeta-Bajjo</t>
  </si>
  <si>
    <t>Irindimura</t>
  </si>
  <si>
    <t>Nyabweya</t>
  </si>
  <si>
    <t>Losakucha</t>
  </si>
  <si>
    <t>Alivu</t>
  </si>
  <si>
    <t>Kitunga</t>
  </si>
  <si>
    <t>Kayanga</t>
  </si>
  <si>
    <t>Bukewa</t>
  </si>
  <si>
    <t>Buwangolo</t>
  </si>
  <si>
    <t>Budhaya</t>
  </si>
  <si>
    <t>Kyakaitaba</t>
  </si>
  <si>
    <t>Bucuuhya</t>
  </si>
  <si>
    <t>Rushayo</t>
  </si>
  <si>
    <t>Kavu</t>
  </si>
  <si>
    <t>Kashenyi</t>
  </si>
  <si>
    <t>Kyanyambali</t>
  </si>
  <si>
    <t>Lwengo Bukoto</t>
  </si>
  <si>
    <t>Nakabago Nyenje</t>
  </si>
  <si>
    <t xml:space="preserve">Bukerere </t>
  </si>
  <si>
    <t>Musikoma</t>
  </si>
  <si>
    <t>Yumbe West</t>
  </si>
  <si>
    <t>Seguku Zone 5</t>
  </si>
  <si>
    <t>Kitiko</t>
  </si>
  <si>
    <t>Afere</t>
  </si>
  <si>
    <t>Gasenyi</t>
  </si>
  <si>
    <t>Kantambara</t>
  </si>
  <si>
    <t>Bukwale</t>
  </si>
  <si>
    <t>Busumbuso</t>
  </si>
  <si>
    <t>Bweyale COU</t>
  </si>
  <si>
    <t>Katama</t>
  </si>
  <si>
    <t>Ajesa</t>
  </si>
  <si>
    <t>Busibante</t>
  </si>
  <si>
    <t>Lango College 2</t>
  </si>
  <si>
    <t>Orube</t>
  </si>
  <si>
    <t>Maduga</t>
  </si>
  <si>
    <t>Kayanda</t>
  </si>
  <si>
    <t>Busumbu</t>
  </si>
  <si>
    <t>Nakanyonyi</t>
  </si>
  <si>
    <t>Obera</t>
  </si>
  <si>
    <t>Namugoona St Kizito</t>
  </si>
  <si>
    <t>Busabala 2</t>
  </si>
  <si>
    <t>Kabaawo Zone</t>
  </si>
  <si>
    <t>Lukalu</t>
  </si>
  <si>
    <t>Lugazi Nsenya</t>
  </si>
  <si>
    <t>Kungu 2</t>
  </si>
  <si>
    <t>Mutungo Zone 2</t>
  </si>
  <si>
    <t>Kawaala Zone</t>
  </si>
  <si>
    <t>Kibingo</t>
  </si>
  <si>
    <t>Wagaba Zone</t>
  </si>
  <si>
    <t>Komamboga Hospital</t>
  </si>
  <si>
    <t>Buwate 2</t>
  </si>
  <si>
    <t>Kito Zone</t>
  </si>
  <si>
    <t>Kandago</t>
  </si>
  <si>
    <t>Kashayo</t>
  </si>
  <si>
    <t>Burungira</t>
  </si>
  <si>
    <t>KabingoB</t>
  </si>
  <si>
    <t>Ibaare</t>
  </si>
  <si>
    <t>Saazi (Lulongo)</t>
  </si>
  <si>
    <t>Biwalwe</t>
  </si>
  <si>
    <t>Rwengoma</t>
  </si>
  <si>
    <t>Mgbwere</t>
  </si>
  <si>
    <t>Bukuma</t>
  </si>
  <si>
    <t>Kiwafu 2</t>
  </si>
  <si>
    <t>Buyanga</t>
  </si>
  <si>
    <t>Kazinga Cell</t>
  </si>
  <si>
    <t>Kabasojo</t>
  </si>
  <si>
    <t>Nyangilia</t>
  </si>
  <si>
    <t>Bulegeya</t>
  </si>
  <si>
    <t>Vvugamira</t>
  </si>
  <si>
    <t>Ndalike</t>
  </si>
  <si>
    <t>Kibira</t>
  </si>
  <si>
    <t>Kisigula</t>
  </si>
  <si>
    <t>Kashenyi Cell</t>
  </si>
  <si>
    <t>Kiwenda Cell</t>
  </si>
  <si>
    <t>Lumuli</t>
  </si>
  <si>
    <t>Buwaaya</t>
  </si>
  <si>
    <t>Jinja Central Road </t>
  </si>
  <si>
    <t>Nkolempoomye</t>
  </si>
  <si>
    <t>Najjera Road</t>
  </si>
  <si>
    <t>Namengo</t>
  </si>
  <si>
    <t>Buyiisa</t>
  </si>
  <si>
    <t>Luvumbula</t>
  </si>
  <si>
    <t>Acetgwen</t>
  </si>
  <si>
    <t>Katente</t>
  </si>
  <si>
    <t>Ngongolo</t>
  </si>
  <si>
    <t>Kagugube</t>
  </si>
  <si>
    <t>Kisingire Cell</t>
  </si>
  <si>
    <t>Muti Ward</t>
  </si>
  <si>
    <t>Kalagi 2</t>
  </si>
  <si>
    <t>Bunankanda</t>
  </si>
  <si>
    <t>Kikoni Canaan</t>
  </si>
  <si>
    <t>Mbuya Barracks  </t>
  </si>
  <si>
    <t>Rwemirinzi</t>
  </si>
  <si>
    <t>Kazinga Main</t>
  </si>
  <si>
    <t>Namwiwa</t>
  </si>
  <si>
    <t>Kyani</t>
  </si>
  <si>
    <t>Budoma</t>
  </si>
  <si>
    <t>Buvuma Island 2</t>
  </si>
  <si>
    <t>Kaluuba</t>
  </si>
  <si>
    <t>Kikaya</t>
  </si>
  <si>
    <t>Nsasa</t>
  </si>
  <si>
    <t>Odolo East</t>
  </si>
  <si>
    <t>Namubiru</t>
  </si>
  <si>
    <t>Kiswahili</t>
  </si>
  <si>
    <t>Bujumbura East  </t>
  </si>
  <si>
    <t>Bubale</t>
  </si>
  <si>
    <t>Mbarara 6</t>
  </si>
  <si>
    <t>Nagalabi</t>
  </si>
  <si>
    <t>Bugongo</t>
  </si>
  <si>
    <t>Gashoro</t>
  </si>
  <si>
    <t>Walukuba Central</t>
  </si>
  <si>
    <t>Kirongo</t>
  </si>
  <si>
    <t>Kajuma Zone</t>
  </si>
  <si>
    <t>Ruyonza</t>
  </si>
  <si>
    <t>Nsakya</t>
  </si>
  <si>
    <t>Nsimbe Estates</t>
  </si>
  <si>
    <t>Bugobe</t>
  </si>
  <si>
    <t>Kalagala 2</t>
  </si>
  <si>
    <t>Bumudoma</t>
  </si>
  <si>
    <t>Namande</t>
  </si>
  <si>
    <t>Jupupio</t>
  </si>
  <si>
    <t>Nabunyiri</t>
  </si>
  <si>
    <t>Kirasa 2</t>
  </si>
  <si>
    <t>Oladut</t>
  </si>
  <si>
    <t>Telela</t>
  </si>
  <si>
    <t>Okorotok</t>
  </si>
  <si>
    <t>Karoko</t>
  </si>
  <si>
    <t>Lipa</t>
  </si>
  <si>
    <t>Kilalamba</t>
  </si>
  <si>
    <t>Akiruket</t>
  </si>
  <si>
    <t>Parikile</t>
  </si>
  <si>
    <t>Naama</t>
  </si>
  <si>
    <t>Acegelekinei</t>
  </si>
  <si>
    <t>Kamubeize</t>
  </si>
  <si>
    <t>Doko</t>
  </si>
  <si>
    <t>Orua Orum</t>
  </si>
  <si>
    <t>Kyangwale</t>
  </si>
  <si>
    <t>Kyengaju</t>
  </si>
  <si>
    <t>Malomba</t>
  </si>
  <si>
    <t>Kaghorwe</t>
  </si>
  <si>
    <t>Katikala</t>
  </si>
  <si>
    <t>Masandala</t>
  </si>
  <si>
    <t>Kyajawa</t>
  </si>
  <si>
    <t>Losidok</t>
  </si>
  <si>
    <t>Sumbwe 2</t>
  </si>
  <si>
    <t>Kiyinda</t>
  </si>
  <si>
    <t>Kayanja Kasenyi</t>
  </si>
  <si>
    <t>Layibi 2</t>
  </si>
  <si>
    <t>Mbaale</t>
  </si>
  <si>
    <t>Komolicher</t>
  </si>
  <si>
    <t>Adak</t>
  </si>
  <si>
    <t>Buwesa</t>
  </si>
  <si>
    <t>Kinyamari</t>
  </si>
  <si>
    <t>Bumadyemu</t>
  </si>
  <si>
    <t>Kicwamba</t>
  </si>
  <si>
    <t>Mbirizi_2</t>
  </si>
  <si>
    <t>Canaan</t>
  </si>
  <si>
    <t>Busula</t>
  </si>
  <si>
    <t>Kadengele</t>
  </si>
  <si>
    <t>Pakeyo</t>
  </si>
  <si>
    <t>Wansalanyi</t>
  </si>
  <si>
    <t>Akaidebe</t>
  </si>
  <si>
    <t>Mujunza</t>
  </si>
  <si>
    <t>Kihamya</t>
  </si>
  <si>
    <t>Muramba    </t>
  </si>
  <si>
    <t>Jirise    </t>
  </si>
  <si>
    <t>Wilson Road</t>
  </si>
  <si>
    <t>Okec Oyera</t>
  </si>
  <si>
    <t>Celecelea</t>
  </si>
  <si>
    <t>Puvungu 2</t>
  </si>
  <si>
    <t>Mission Village</t>
  </si>
  <si>
    <t>Atop</t>
  </si>
  <si>
    <t>Mite</t>
  </si>
  <si>
    <t>Matimedikiti</t>
  </si>
  <si>
    <t>Laber</t>
  </si>
  <si>
    <t>Awuch Cell</t>
  </si>
  <si>
    <t>Nyambiri / Kaminga</t>
  </si>
  <si>
    <t>Majengo</t>
  </si>
  <si>
    <t>Obuku</t>
  </si>
  <si>
    <t>Lwachizamba    </t>
  </si>
  <si>
    <t>Kikondokondo    </t>
  </si>
  <si>
    <t>Mulawa</t>
  </si>
  <si>
    <t>Nalukonge</t>
  </si>
  <si>
    <t>Buluzwala</t>
  </si>
  <si>
    <t>Osu</t>
  </si>
  <si>
    <t>Kapera</t>
  </si>
  <si>
    <t>Namalere</t>
  </si>
  <si>
    <t>Kakyerere 2</t>
  </si>
  <si>
    <t>Rwemiringa</t>
  </si>
  <si>
    <t>Buhundu</t>
  </si>
  <si>
    <t>Kansiima</t>
  </si>
  <si>
    <t>Mutukula_2</t>
  </si>
  <si>
    <t>Rukunyu</t>
  </si>
  <si>
    <t>Joint Medical Stores</t>
  </si>
  <si>
    <t>Kyenzige</t>
  </si>
  <si>
    <t>Nabusugwe 2</t>
  </si>
  <si>
    <t>Kyakatama</t>
  </si>
  <si>
    <t>Nabweru 2/North</t>
  </si>
  <si>
    <t>Bumwangu</t>
  </si>
  <si>
    <t>Kininga</t>
  </si>
  <si>
    <t>Kalongo 2</t>
  </si>
  <si>
    <t>Oyaro</t>
  </si>
  <si>
    <t>Rukungiri TC</t>
  </si>
  <si>
    <t>Kakyu Ward</t>
  </si>
  <si>
    <t>Tididyek</t>
  </si>
  <si>
    <t>Omurutezo</t>
  </si>
  <si>
    <t>Mwitamba</t>
  </si>
  <si>
    <t>Nabugabo_2</t>
  </si>
  <si>
    <t>Lira_Senior_Quarters_2</t>
  </si>
  <si>
    <t>Mulondo</t>
  </si>
  <si>
    <t>Abalokodi</t>
  </si>
  <si>
    <t>Karenga_2</t>
  </si>
  <si>
    <t>Kibiri B</t>
  </si>
  <si>
    <t>Apaa TC</t>
  </si>
  <si>
    <t>Ojulua Cell</t>
  </si>
  <si>
    <t>Kibuye-Salaama</t>
  </si>
  <si>
    <t>Kyanjuki</t>
  </si>
  <si>
    <t>Atana</t>
  </si>
  <si>
    <t>Pokea</t>
  </si>
  <si>
    <t>Nimule_2</t>
  </si>
  <si>
    <t>Arua_Rhino_2</t>
  </si>
  <si>
    <t>Kyamula_2</t>
  </si>
  <si>
    <t>Kiwatule_2</t>
  </si>
  <si>
    <t>Kalungu_2</t>
  </si>
  <si>
    <t>Badongo_Zone</t>
  </si>
  <si>
    <t>Lutunda_Zone_2</t>
  </si>
  <si>
    <t>Nyamwegabira</t>
  </si>
  <si>
    <t>Banda 2</t>
  </si>
  <si>
    <t>Pallisa_Hospital</t>
  </si>
  <si>
    <t>Kasega</t>
  </si>
  <si>
    <t>Bweyale Cell</t>
  </si>
  <si>
    <t>Oliduru</t>
  </si>
  <si>
    <t>Luwum Street</t>
  </si>
  <si>
    <t>Smart Pole</t>
  </si>
  <si>
    <t>Lower Mutundwe</t>
  </si>
  <si>
    <t>Kikoni 2</t>
  </si>
  <si>
    <t>Bukere</t>
  </si>
  <si>
    <t>Nakivubo Road</t>
  </si>
  <si>
    <t>Buyuuka Zone</t>
  </si>
  <si>
    <t>Katanuuni </t>
  </si>
  <si>
    <t>Nkombe    </t>
  </si>
  <si>
    <t>Kabubu    </t>
  </si>
  <si>
    <t>Buwologoma</t>
  </si>
  <si>
    <t>Musoba</t>
  </si>
  <si>
    <t>Ngamba 3 </t>
  </si>
  <si>
    <t>Nabinoni</t>
  </si>
  <si>
    <t>Malobi</t>
  </si>
  <si>
    <t>Kagongo    </t>
  </si>
  <si>
    <t>Rutobo</t>
  </si>
  <si>
    <t>Kamugole</t>
  </si>
  <si>
    <t>Awaiminga</t>
  </si>
  <si>
    <t>Alenga</t>
  </si>
  <si>
    <t>Moruangamoin    </t>
  </si>
  <si>
    <t>Gwaffu 2  </t>
  </si>
  <si>
    <t>Kirimya</t>
  </si>
  <si>
    <t>Buganju </t>
  </si>
  <si>
    <t>Lubiri </t>
  </si>
  <si>
    <t>Ololango</t>
  </si>
  <si>
    <t>Alechi</t>
  </si>
  <si>
    <t>Kenga</t>
  </si>
  <si>
    <t>Orio    </t>
  </si>
  <si>
    <t>Kasajjagirwa </t>
  </si>
  <si>
    <t>Teilwa </t>
  </si>
  <si>
    <t>Muganzilwaza </t>
  </si>
  <si>
    <t>Kikajjo    </t>
  </si>
  <si>
    <t>Kabamba    </t>
  </si>
  <si>
    <t>Dika</t>
  </si>
  <si>
    <t>Kagologolo</t>
  </si>
  <si>
    <t>Nakikoota Kito</t>
  </si>
  <si>
    <t>Mandoko</t>
  </si>
  <si>
    <t>Kyamiyaga</t>
  </si>
  <si>
    <t>Kisimu</t>
  </si>
  <si>
    <t>Karani</t>
  </si>
  <si>
    <t>Kakwoko</t>
  </si>
  <si>
    <t>Mishoroshozi</t>
  </si>
  <si>
    <t>Nansana 2</t>
  </si>
  <si>
    <t>Kireku</t>
  </si>
  <si>
    <t>Nyanzi Zone</t>
  </si>
  <si>
    <t>Budebero</t>
  </si>
  <si>
    <t>Kasokoso 2</t>
  </si>
  <si>
    <t>Kampala Club</t>
  </si>
  <si>
    <t>Protea</t>
  </si>
  <si>
    <t>Mabua Road / Kololo Smart Pole</t>
  </si>
  <si>
    <t>Nakayiba</t>
  </si>
  <si>
    <t>Kabumbi</t>
  </si>
  <si>
    <t>Waigaba</t>
  </si>
  <si>
    <t>Lugongwe</t>
  </si>
  <si>
    <t>Kongole Cell</t>
  </si>
  <si>
    <t>Lwajja</t>
  </si>
  <si>
    <t>Kikusa</t>
  </si>
  <si>
    <t>Muyenje</t>
  </si>
  <si>
    <t>Gombe Kitasa</t>
  </si>
  <si>
    <t>Kinaawa    </t>
  </si>
  <si>
    <t>Totolim</t>
  </si>
  <si>
    <t>Gongobe</t>
  </si>
  <si>
    <t>Gangu 2</t>
  </si>
  <si>
    <t>Masajja Cell</t>
  </si>
  <si>
    <t xml:space="preserve">Kijapani </t>
  </si>
  <si>
    <t>Masajja 2</t>
  </si>
  <si>
    <t>Wampeewo</t>
  </si>
  <si>
    <t>Rubiri Cell</t>
  </si>
  <si>
    <t>Gwanika A Zone</t>
  </si>
  <si>
    <t>Sege</t>
  </si>
  <si>
    <t>Kikoora</t>
  </si>
  <si>
    <t>Mugaju</t>
  </si>
  <si>
    <t>Low OPEX</t>
  </si>
  <si>
    <t>Kimbugu</t>
  </si>
  <si>
    <t>Abongomone</t>
  </si>
  <si>
    <t>Kanaaba Cell</t>
  </si>
  <si>
    <t>Lusanja Zone</t>
  </si>
  <si>
    <t>Kireka Ward</t>
  </si>
  <si>
    <t>Oburi Zone</t>
  </si>
  <si>
    <t>Kigezi</t>
  </si>
  <si>
    <t>Baronio</t>
  </si>
  <si>
    <t>Waikot</t>
  </si>
  <si>
    <t>Himutu</t>
  </si>
  <si>
    <t>Waitambugwe</t>
  </si>
  <si>
    <t>Bunyandeti</t>
  </si>
  <si>
    <t>Nyondo</t>
  </si>
  <si>
    <t>Nawansega</t>
  </si>
  <si>
    <t>Olil A</t>
  </si>
  <si>
    <t>Ituba</t>
  </si>
  <si>
    <t>Nawangisa</t>
  </si>
  <si>
    <t>Nawankompe</t>
  </si>
  <si>
    <t>Lyautumbwe    </t>
  </si>
  <si>
    <t>Kyaliwajala Zone</t>
  </si>
  <si>
    <t>Kafuba West</t>
  </si>
  <si>
    <t>Lokwamor</t>
  </si>
  <si>
    <t>Bukuuku</t>
  </si>
  <si>
    <t>Kijonjo</t>
  </si>
  <si>
    <t>Kabaga Kayanja</t>
  </si>
  <si>
    <t>Nassuti</t>
  </si>
  <si>
    <t>Kazinga Nakitoroko</t>
  </si>
  <si>
    <t>Butto Cell</t>
  </si>
  <si>
    <t>Lwakaloolo</t>
  </si>
  <si>
    <t>Rwabarata</t>
  </si>
  <si>
    <t>Katongole</t>
  </si>
  <si>
    <t>Kyempala</t>
  </si>
  <si>
    <t>Kicucuula</t>
  </si>
  <si>
    <t>Olali</t>
  </si>
  <si>
    <t>Bajja</t>
  </si>
  <si>
    <t>Nsekwa Musisi</t>
  </si>
  <si>
    <t>Kanyege</t>
  </si>
  <si>
    <t>Kazinga Kasangati</t>
  </si>
  <si>
    <t>Kijumba</t>
  </si>
  <si>
    <t>Nongo</t>
  </si>
  <si>
    <t>Bbira 2</t>
  </si>
  <si>
    <t>Kireka Biira</t>
  </si>
  <si>
    <t>Kabaganda</t>
  </si>
  <si>
    <t>Wabutungulu</t>
  </si>
  <si>
    <t>Nankuwadde</t>
  </si>
  <si>
    <t>Mukono Kitemu</t>
  </si>
  <si>
    <t>Nyamitooma</t>
  </si>
  <si>
    <t>Kibuye Juuko Zone</t>
  </si>
  <si>
    <t>Mubaraka Zone</t>
  </si>
  <si>
    <t>Kigaga Zone</t>
  </si>
  <si>
    <t>Kyabigondo</t>
  </si>
  <si>
    <t>Lwensambya</t>
  </si>
  <si>
    <t>Kabasumba</t>
  </si>
  <si>
    <t xml:space="preserve">Kanyanya Zone </t>
  </si>
  <si>
    <t>Vuma</t>
  </si>
  <si>
    <t>Busiriba</t>
  </si>
  <si>
    <t>Kyamugasha</t>
  </si>
  <si>
    <t>Kazinga 2</t>
  </si>
  <si>
    <t>Kazinga Zone</t>
  </si>
  <si>
    <t>Kyanja - Jomayi Zone</t>
  </si>
  <si>
    <t>Kigarama</t>
  </si>
  <si>
    <t>Adamai</t>
  </si>
  <si>
    <t>Purungo 2</t>
  </si>
  <si>
    <t>Lumdit</t>
  </si>
  <si>
    <t>Musubi</t>
  </si>
  <si>
    <t>Bugalimu</t>
  </si>
  <si>
    <t>Kigoowa Zone  </t>
  </si>
  <si>
    <t>Dandila</t>
  </si>
  <si>
    <t>Ttula 1</t>
  </si>
  <si>
    <t>Wakiso TC</t>
  </si>
  <si>
    <t>Lwaniha</t>
  </si>
  <si>
    <t>Kisoko Central</t>
  </si>
  <si>
    <t>Deku</t>
  </si>
  <si>
    <t>Apwori Cell</t>
  </si>
  <si>
    <t>Nsooba East</t>
  </si>
  <si>
    <t>Kireka Agenda</t>
  </si>
  <si>
    <t>Kisaasi Zone</t>
  </si>
  <si>
    <t>Lumuli 2</t>
  </si>
  <si>
    <t>Kirundi</t>
  </si>
  <si>
    <t>Kibuloka</t>
  </si>
  <si>
    <t>Kinawataka Zone</t>
  </si>
  <si>
    <t>Kitintale Zone</t>
  </si>
  <si>
    <t>Katooga</t>
  </si>
  <si>
    <t>Mutungo Biina Zone</t>
  </si>
  <si>
    <t>Ojar</t>
  </si>
  <si>
    <t>Nabugabo Cell</t>
  </si>
  <si>
    <t>William St</t>
  </si>
  <si>
    <t>Ruhara</t>
  </si>
  <si>
    <t>Khaukha</t>
  </si>
  <si>
    <t>Kalungu Cell</t>
  </si>
  <si>
    <t>Kamarebe</t>
  </si>
  <si>
    <t>Nabulagala Zone</t>
  </si>
  <si>
    <t>Wakaliga Cell</t>
  </si>
  <si>
    <t>Namungoona</t>
  </si>
  <si>
    <t>Kileku Cell</t>
  </si>
  <si>
    <t>Seguku Fuelex</t>
  </si>
  <si>
    <t>Lugala Zone</t>
  </si>
  <si>
    <t>Kiruddu Cell</t>
  </si>
  <si>
    <t>Nakavule Lubale</t>
  </si>
  <si>
    <t>Kisenyi Terminal</t>
  </si>
  <si>
    <t>Nzoo</t>
  </si>
  <si>
    <t>Bunga TC</t>
  </si>
  <si>
    <t>Tukajunge 2</t>
  </si>
  <si>
    <t>Katolo</t>
  </si>
  <si>
    <t>MUK Cedat</t>
  </si>
  <si>
    <t>Kkungu 3</t>
  </si>
  <si>
    <t>St Anne</t>
  </si>
  <si>
    <t>Katoma</t>
  </si>
  <si>
    <t>MUK Guest House</t>
  </si>
  <si>
    <t>Otalaba</t>
  </si>
  <si>
    <t>Oberabich</t>
  </si>
  <si>
    <t>Soweto</t>
  </si>
  <si>
    <t>Gogonya 2</t>
  </si>
  <si>
    <t>Kapkoloswo</t>
  </si>
  <si>
    <t>Kawaga cell </t>
  </si>
  <si>
    <t>Bamuseeta</t>
  </si>
  <si>
    <t>Buloba Central</t>
  </si>
  <si>
    <t>Buneembe</t>
  </si>
  <si>
    <t>Bujjuko 2</t>
  </si>
  <si>
    <t xml:space="preserve">Rwamugamba </t>
  </si>
  <si>
    <t>Katemwa</t>
  </si>
  <si>
    <t>Mukiwungo</t>
  </si>
  <si>
    <t>Lakang</t>
  </si>
  <si>
    <t>Kijwenge</t>
  </si>
  <si>
    <t>Rukooge</t>
  </si>
  <si>
    <t>Kungu Sanga</t>
  </si>
  <si>
    <t>Egarra</t>
  </si>
  <si>
    <t>Osemwa</t>
  </si>
  <si>
    <t>Kyaliwajjala 2</t>
  </si>
  <si>
    <t>Lopei TC</t>
  </si>
  <si>
    <t>Dubai Ocoko</t>
  </si>
  <si>
    <t>Agonga B </t>
  </si>
  <si>
    <t>Bucucuke</t>
  </si>
  <si>
    <t>Bakijuurula</t>
  </si>
  <si>
    <t>Ruhimbo</t>
  </si>
  <si>
    <t>Muzinda</t>
  </si>
  <si>
    <t>Kigaga Cell</t>
  </si>
  <si>
    <t>Maseruka</t>
  </si>
  <si>
    <t>Kibutika</t>
  </si>
  <si>
    <t>Kidodo Cell</t>
  </si>
  <si>
    <t>Katalemwa</t>
  </si>
  <si>
    <t>Masaka Buddu</t>
  </si>
  <si>
    <t>Busiya</t>
  </si>
  <si>
    <t>Kanani</t>
  </si>
  <si>
    <t>Bazzar West</t>
  </si>
  <si>
    <t>Cell G</t>
  </si>
  <si>
    <t>Jiako</t>
  </si>
  <si>
    <t>Kyatega 2</t>
  </si>
  <si>
    <t>Lwanyonyi</t>
  </si>
  <si>
    <t>Mukono Town 1</t>
  </si>
  <si>
    <t>Nkanaga</t>
  </si>
  <si>
    <t>Nyamirami</t>
  </si>
  <si>
    <t>Bukwali</t>
  </si>
  <si>
    <t>Kitikifumba</t>
  </si>
  <si>
    <t>Boma Hill 2</t>
  </si>
  <si>
    <t>Lokoona</t>
  </si>
  <si>
    <t>Tekwero</t>
  </si>
  <si>
    <t>Bwikya 2</t>
  </si>
  <si>
    <t xml:space="preserve">Asuru cell </t>
  </si>
  <si>
    <t>Club Cell</t>
  </si>
  <si>
    <t>Oluo</t>
  </si>
  <si>
    <t>Tokuro</t>
  </si>
  <si>
    <t>Saluti A</t>
  </si>
  <si>
    <t>Buwanuka A</t>
  </si>
  <si>
    <t>Arua 2</t>
  </si>
  <si>
    <t>Businzigo</t>
  </si>
  <si>
    <t>Kabule</t>
  </si>
  <si>
    <t>Luteete 2</t>
  </si>
  <si>
    <t>Ofua_2</t>
  </si>
  <si>
    <t>Kilibulu</t>
  </si>
  <si>
    <t>Nsalosalo</t>
  </si>
  <si>
    <t>Migade Kiteredde</t>
  </si>
  <si>
    <t>Kikaaya 2</t>
  </si>
  <si>
    <t>Wianaka</t>
  </si>
  <si>
    <t>Kyanju cell</t>
  </si>
  <si>
    <t>Lumule Central</t>
  </si>
  <si>
    <t>Babu cell</t>
  </si>
  <si>
    <t>Bufume</t>
  </si>
  <si>
    <t>Kimanya B</t>
  </si>
  <si>
    <t>Kabuwambo East</t>
  </si>
  <si>
    <t>Ader</t>
  </si>
  <si>
    <t>Bugoba Zone</t>
  </si>
  <si>
    <t>Ntare</t>
  </si>
  <si>
    <t>Rwenkuba</t>
  </si>
  <si>
    <t>Namasuba Rufuka</t>
  </si>
  <si>
    <t>Mutungo Zone 3</t>
  </si>
  <si>
    <t>Kigowa Ntinda</t>
  </si>
  <si>
    <t>Namere Zone</t>
  </si>
  <si>
    <t>Ntanga</t>
  </si>
  <si>
    <t>Kyiyanyo</t>
  </si>
  <si>
    <t>Gitta Kitegomba</t>
  </si>
  <si>
    <t>Kiwumu</t>
  </si>
  <si>
    <t>Rwemikoma 2</t>
  </si>
  <si>
    <t>Igulusa</t>
  </si>
  <si>
    <t>Buhunga</t>
  </si>
  <si>
    <t>Aliwara</t>
  </si>
  <si>
    <t>Kabaale Zone</t>
  </si>
  <si>
    <t>Twajiji</t>
  </si>
  <si>
    <t>Katete 2</t>
  </si>
  <si>
    <t>Adidikgweno</t>
  </si>
  <si>
    <t>Bugongi 2</t>
  </si>
  <si>
    <t>Kiavinyomo</t>
  </si>
  <si>
    <t>Kirinya B</t>
  </si>
  <si>
    <t>Mawanga</t>
  </si>
  <si>
    <t>Rwentondo</t>
  </si>
  <si>
    <t>Kakoola</t>
  </si>
  <si>
    <t>Katumba Zone 2</t>
  </si>
  <si>
    <t>Harukoto A</t>
  </si>
  <si>
    <t>Rwemujunju</t>
  </si>
  <si>
    <t>Kawaala Zone 2</t>
  </si>
  <si>
    <t>Mandela Cell </t>
  </si>
  <si>
    <t>Opiro</t>
  </si>
  <si>
    <t>Busega Central</t>
  </si>
  <si>
    <t>Namungoona Lubya</t>
  </si>
  <si>
    <t>Teokot</t>
  </si>
  <si>
    <t>Buwaate 3</t>
  </si>
  <si>
    <t>Nakiwogo 2</t>
  </si>
  <si>
    <t>Kirombe 2</t>
  </si>
  <si>
    <t>Piyoitu</t>
  </si>
  <si>
    <t>Kyabugaija</t>
  </si>
  <si>
    <t>Kyankima Kasangati</t>
  </si>
  <si>
    <t>Kyanju</t>
  </si>
  <si>
    <t>Rwensenene</t>
  </si>
  <si>
    <t>Kasubi Zone</t>
  </si>
  <si>
    <t>Kawuku 2</t>
  </si>
  <si>
    <t>Kigabo</t>
  </si>
  <si>
    <t>Abyee</t>
  </si>
  <si>
    <t>Nyamiganda</t>
  </si>
  <si>
    <t>Matiri</t>
  </si>
  <si>
    <t>Nyakatookye</t>
  </si>
  <si>
    <t>Kaboole</t>
  </si>
  <si>
    <t>Kikaaya 3</t>
  </si>
  <si>
    <t>Kazinga Hassan Zone</t>
  </si>
  <si>
    <t>Bulami</t>
  </si>
  <si>
    <t>Onzivu</t>
  </si>
  <si>
    <t>Awiodyek</t>
  </si>
  <si>
    <t>Musigula</t>
  </si>
  <si>
    <t>Church Zone Najj</t>
  </si>
  <si>
    <t xml:space="preserve">Kanara </t>
  </si>
  <si>
    <t>Kawala Zone</t>
  </si>
  <si>
    <t>Bekiina</t>
  </si>
  <si>
    <t>Bukwenge</t>
  </si>
  <si>
    <t>Mukono  2</t>
  </si>
  <si>
    <t>Nkono_2</t>
  </si>
  <si>
    <t>Kirundambata</t>
  </si>
  <si>
    <t>Nansana West</t>
  </si>
  <si>
    <t>Kakiika Cell</t>
  </si>
  <si>
    <t>Mitandi</t>
  </si>
  <si>
    <t>Kyeyitabya</t>
  </si>
  <si>
    <t>Mabua</t>
  </si>
  <si>
    <t>Ayavu Gazi</t>
  </si>
  <si>
    <t>New_Nakivale</t>
  </si>
  <si>
    <t>Aziz</t>
  </si>
  <si>
    <t>Banda Kyambogo</t>
  </si>
  <si>
    <t>Bukasa 2</t>
  </si>
  <si>
    <t>Banda 3</t>
  </si>
  <si>
    <t>MUK Livingstone</t>
  </si>
  <si>
    <t>Nsasa 2</t>
  </si>
  <si>
    <t>Nyairongo</t>
  </si>
  <si>
    <t>Kasinyi</t>
  </si>
  <si>
    <t>Nyabukara</t>
  </si>
  <si>
    <t>Kiryatete West</t>
  </si>
  <si>
    <t>Kisiiha</t>
  </si>
  <si>
    <t>Karugangama Cell</t>
  </si>
  <si>
    <t>Kikaaya</t>
  </si>
  <si>
    <t>Bwahurro</t>
  </si>
  <si>
    <t>Kateete Cell 2</t>
  </si>
  <si>
    <t>Nyamitanga Cell</t>
  </si>
  <si>
    <t>Buzira</t>
  </si>
  <si>
    <t>Mukono Town 2</t>
  </si>
  <si>
    <t>Nalya 2</t>
  </si>
  <si>
    <t>Busalia</t>
  </si>
  <si>
    <t>Katooke A</t>
  </si>
  <si>
    <t>Hima 2</t>
  </si>
  <si>
    <t>Nyabiyanga</t>
  </si>
  <si>
    <t>Nkongi</t>
  </si>
  <si>
    <t>Adwir</t>
  </si>
  <si>
    <t xml:space="preserve">Cwinymoribe </t>
  </si>
  <si>
    <t>Nsumbi Zone 2</t>
  </si>
  <si>
    <t>Kabawo Zone</t>
  </si>
  <si>
    <t>Arwot Omiya Cell</t>
  </si>
  <si>
    <t>Maru</t>
  </si>
  <si>
    <t>Lwenkibibi</t>
  </si>
  <si>
    <t>Nyakigugwe</t>
  </si>
  <si>
    <t>Ngomoromo</t>
  </si>
  <si>
    <t>Kihorongwa</t>
  </si>
  <si>
    <t>Kirinya_Bukasa_3</t>
  </si>
  <si>
    <t>Kikobe</t>
  </si>
  <si>
    <t>Kichope</t>
  </si>
  <si>
    <t>Industrial_Cell</t>
  </si>
  <si>
    <t>Wabukhasa</t>
  </si>
  <si>
    <t xml:space="preserve">Bulubandi Central </t>
  </si>
  <si>
    <t>Bumangeni</t>
  </si>
  <si>
    <t>Nakalama South</t>
  </si>
  <si>
    <t>Nyangande Cell</t>
  </si>
  <si>
    <t>Buseyi B</t>
  </si>
  <si>
    <t>Busowoobi</t>
  </si>
  <si>
    <t>Nambale Cell</t>
  </si>
  <si>
    <t>Cubu Achoyo</t>
  </si>
  <si>
    <t>Butagatsi Cell</t>
  </si>
  <si>
    <t>Vanguard</t>
  </si>
  <si>
    <t>Kyabwenge</t>
  </si>
  <si>
    <t>Iwawu</t>
  </si>
  <si>
    <t>Kekubo Cell</t>
  </si>
  <si>
    <t>Kikumbi Kaba</t>
  </si>
  <si>
    <t>Kanapa</t>
  </si>
  <si>
    <t>St Kagwa cell </t>
  </si>
  <si>
    <t>Kiwuliriza</t>
  </si>
  <si>
    <t xml:space="preserve">Nangwe Mugungu </t>
  </si>
  <si>
    <t>Ndeega</t>
  </si>
  <si>
    <t>Ruharo Cell</t>
  </si>
  <si>
    <t>Ruyanja West</t>
  </si>
  <si>
    <t>Kiwatule Central Zone</t>
  </si>
  <si>
    <t>Namawubi</t>
  </si>
  <si>
    <t>Kakoba Cell</t>
  </si>
  <si>
    <t>Kisaasi 2</t>
  </si>
  <si>
    <t>Kavule 2</t>
  </si>
  <si>
    <t>Katwe 2</t>
  </si>
  <si>
    <t>Manyago 1</t>
  </si>
  <si>
    <t>Ayilo</t>
  </si>
  <si>
    <t>Ojwina / Ojwina_Langwai</t>
  </si>
  <si>
    <t>Mutungo Zone 4</t>
  </si>
  <si>
    <t>Kurumo</t>
  </si>
  <si>
    <t>Thoban Cell</t>
  </si>
  <si>
    <t>Kiriba</t>
  </si>
  <si>
    <t>Kanyangeya Cell</t>
  </si>
  <si>
    <t>Lweza Zone</t>
  </si>
  <si>
    <t>Wairaka B</t>
  </si>
  <si>
    <t>Rwenyonyozi</t>
  </si>
  <si>
    <t>Kajjera Cell</t>
  </si>
  <si>
    <t>Majengo Cell</t>
  </si>
  <si>
    <t>Kyandale</t>
  </si>
  <si>
    <t>Muko 2</t>
  </si>
  <si>
    <t>Gifunzo</t>
  </si>
  <si>
    <t>Kirundambata 2</t>
  </si>
  <si>
    <t>Ogengo Cell</t>
  </si>
  <si>
    <t>Osukuru Market</t>
  </si>
  <si>
    <t>Ambalal</t>
  </si>
  <si>
    <t>Masajja-Kibira</t>
  </si>
  <si>
    <t>Nyamukoni</t>
  </si>
  <si>
    <t>Prison</t>
  </si>
  <si>
    <t>Okalimbe</t>
  </si>
  <si>
    <t>Kisanga Cell</t>
  </si>
  <si>
    <t>Orinji</t>
  </si>
  <si>
    <t>Katabi industrial Zone</t>
  </si>
  <si>
    <t>Tororo Airfield</t>
  </si>
  <si>
    <t>Kihanga 2</t>
  </si>
  <si>
    <t>Factory Village</t>
  </si>
  <si>
    <t>Bukaya East</t>
  </si>
  <si>
    <t>Katanga</t>
  </si>
  <si>
    <t>Mpala Bubuli</t>
  </si>
  <si>
    <t>Mini Price</t>
  </si>
  <si>
    <t>Mudde Zone</t>
  </si>
  <si>
    <t>Rwengoma 2</t>
  </si>
  <si>
    <t>Bongole</t>
  </si>
  <si>
    <t>Mawanga Village</t>
  </si>
  <si>
    <t>Kamuwunga</t>
  </si>
  <si>
    <t>Kireka Cell B</t>
  </si>
  <si>
    <t>Kicwamba Ibamba Hill</t>
  </si>
  <si>
    <t xml:space="preserve">Bazar </t>
  </si>
  <si>
    <t>Nyakiziba</t>
  </si>
  <si>
    <t>Masanafu- Bukulugi</t>
  </si>
  <si>
    <t>Kanyinya</t>
  </si>
  <si>
    <t>Kikubajinja</t>
  </si>
  <si>
    <t>Kabowa Sserwada</t>
  </si>
  <si>
    <t>Bandali Rise</t>
  </si>
  <si>
    <t>Kizinda Cell</t>
  </si>
  <si>
    <t>Biwang West</t>
  </si>
  <si>
    <t>Agweng</t>
  </si>
  <si>
    <t>Muti Cell</t>
  </si>
  <si>
    <t>Nsambya Makindye</t>
  </si>
  <si>
    <t>Nyakalengijo</t>
  </si>
  <si>
    <t>Mbarara Central Market / Mbarara Central Cell</t>
  </si>
  <si>
    <t>Serwada Zone</t>
  </si>
  <si>
    <t>Bunura Cell</t>
  </si>
  <si>
    <t>Kooki Towers</t>
  </si>
  <si>
    <t>Akamwesi Mall</t>
  </si>
  <si>
    <t>Nyamitanga Cell </t>
  </si>
  <si>
    <t>Masese Cell</t>
  </si>
  <si>
    <t>Shauriyako A </t>
  </si>
  <si>
    <t>Akibua Road</t>
  </si>
  <si>
    <t>Nakasero 2 / Old Taxi Park</t>
  </si>
  <si>
    <t>Kyaterekera</t>
  </si>
  <si>
    <t>Kisekende cell </t>
  </si>
  <si>
    <t>Seeta_2</t>
  </si>
  <si>
    <t>Makerere_Kikoni</t>
  </si>
  <si>
    <t>Mbaguta</t>
  </si>
  <si>
    <t>Mbuya - Kinawataka</t>
  </si>
  <si>
    <t>Bulange_2</t>
  </si>
  <si>
    <t>Yesu Amala</t>
  </si>
  <si>
    <t>Rwemirinzi 2</t>
  </si>
  <si>
    <t>Muduma</t>
  </si>
  <si>
    <t>Maganjo Cell</t>
  </si>
  <si>
    <t>Nakayima 3</t>
  </si>
  <si>
    <t>Ruhoko B</t>
  </si>
  <si>
    <t>Kurwe</t>
  </si>
  <si>
    <t>Kisamula</t>
  </si>
  <si>
    <t>Kirinda</t>
  </si>
  <si>
    <t>Ngango</t>
  </si>
  <si>
    <t>Nabukalu    </t>
  </si>
  <si>
    <t>Luyira</t>
  </si>
  <si>
    <t>Walanga</t>
  </si>
  <si>
    <t>Aponye Mall Nakasero </t>
  </si>
  <si>
    <t>Opwakere</t>
  </si>
  <si>
    <t>Kikunyu</t>
  </si>
  <si>
    <t>Hagulu</t>
  </si>
  <si>
    <t>Kisomole</t>
  </si>
  <si>
    <t>Kasozi </t>
  </si>
  <si>
    <t>Wakhlulwe</t>
  </si>
  <si>
    <t>Kayunga Cell </t>
  </si>
  <si>
    <t>Magezi Cell</t>
  </si>
  <si>
    <t>Munamba</t>
  </si>
  <si>
    <t>Abelar</t>
  </si>
  <si>
    <t>Ngora TC 2</t>
  </si>
  <si>
    <t>Oyaro 2</t>
  </si>
  <si>
    <t>Bulinda</t>
  </si>
  <si>
    <t>Nansansa</t>
  </si>
  <si>
    <t>Kuluva / Kuluva_Hospital</t>
  </si>
  <si>
    <t>Okwira Zone</t>
  </si>
  <si>
    <t>Kashunga Cell </t>
  </si>
  <si>
    <t>Okubani</t>
  </si>
  <si>
    <t>Lwaggulwe</t>
  </si>
  <si>
    <t xml:space="preserve">Rwakakole </t>
  </si>
  <si>
    <t>Mamba</t>
  </si>
  <si>
    <t>Odrava Cell</t>
  </si>
  <si>
    <t>Bukwanga</t>
  </si>
  <si>
    <t>Aryowet</t>
  </si>
  <si>
    <t>Bukoto 2</t>
  </si>
  <si>
    <t>Kiyoora</t>
  </si>
  <si>
    <t>Rwatsinga</t>
  </si>
  <si>
    <t>Sunga</t>
  </si>
  <si>
    <t>Central Cell</t>
  </si>
  <si>
    <t>Kinyanseka</t>
  </si>
  <si>
    <t>Nakasero 4 </t>
  </si>
  <si>
    <t>Marindi</t>
  </si>
  <si>
    <t>Kikwanana Cell</t>
  </si>
  <si>
    <t>Kasina 2</t>
  </si>
  <si>
    <t>Butenzi</t>
  </si>
  <si>
    <t>Kyema</t>
  </si>
  <si>
    <t>Kakubansiri </t>
  </si>
  <si>
    <t>Kiseka</t>
  </si>
  <si>
    <t>York Kololo</t>
  </si>
  <si>
    <t>Alos</t>
  </si>
  <si>
    <t>Bugaba</t>
  </si>
  <si>
    <t>Akuriwoo</t>
  </si>
  <si>
    <t>Pawinyo</t>
  </si>
  <si>
    <t>Mirembe Cell</t>
  </si>
  <si>
    <t>Acholi</t>
  </si>
  <si>
    <t xml:space="preserve">Mutungo Hill Zone </t>
  </si>
  <si>
    <t xml:space="preserve">Bulwanyi </t>
  </si>
  <si>
    <t>Kiwumu-Kalabi</t>
  </si>
  <si>
    <t>Ttenga</t>
  </si>
  <si>
    <t>Muyenga Zone_Wobulenzi</t>
  </si>
  <si>
    <t xml:space="preserve">Kibubula </t>
  </si>
  <si>
    <t>Rwobuyeje</t>
  </si>
  <si>
    <t>Nsawo</t>
  </si>
  <si>
    <t>Naalya-Magonya</t>
  </si>
  <si>
    <t>Rwebikoona</t>
  </si>
  <si>
    <t>Kitinda</t>
  </si>
  <si>
    <t>Ganda Nansana</t>
  </si>
  <si>
    <t>Kakoba Muyenga</t>
  </si>
  <si>
    <t>Mulungu</t>
  </si>
  <si>
    <t>Kamagali</t>
  </si>
  <si>
    <t>Idudi D</t>
  </si>
  <si>
    <t>City Mall Nakivubo</t>
  </si>
  <si>
    <t>Kigowa Kalinabiri</t>
  </si>
  <si>
    <t>Nfuufu</t>
  </si>
  <si>
    <t>Nakoosi</t>
  </si>
  <si>
    <t>Muyembe</t>
  </si>
  <si>
    <t>Nantamali</t>
  </si>
  <si>
    <t>Nakuwadde 2</t>
  </si>
  <si>
    <t>Imanyiro</t>
  </si>
  <si>
    <t>Nakalerwe</t>
  </si>
  <si>
    <t>Forua</t>
  </si>
  <si>
    <t>Naitondo</t>
  </si>
  <si>
    <t>Kikoko</t>
  </si>
  <si>
    <t>Kaicumu</t>
  </si>
  <si>
    <t>Mucwa</t>
  </si>
  <si>
    <t>Nyakabirizi</t>
  </si>
  <si>
    <t>Kasoma Zone</t>
  </si>
  <si>
    <t>Kizito</t>
  </si>
  <si>
    <t>Masodde</t>
  </si>
  <si>
    <t>Telela Central</t>
  </si>
  <si>
    <t xml:space="preserve">Waibuga </t>
  </si>
  <si>
    <t>Kisangani</t>
  </si>
  <si>
    <t>Kigwengwe</t>
  </si>
  <si>
    <t>Bukamunye</t>
  </si>
  <si>
    <t>Masajja Kibira Zone</t>
  </si>
  <si>
    <t>Namavundu</t>
  </si>
  <si>
    <t>Kihani</t>
  </si>
  <si>
    <t>Wangjok</t>
  </si>
  <si>
    <t>Muhumule</t>
  </si>
  <si>
    <t>Widi</t>
  </si>
  <si>
    <t>Namaduduli</t>
  </si>
  <si>
    <t>Abongorwot</t>
  </si>
  <si>
    <t>Otongere</t>
  </si>
  <si>
    <t>Nyatungu</t>
  </si>
  <si>
    <t>Kagango</t>
  </si>
  <si>
    <t>Lugoba 2</t>
  </si>
  <si>
    <t>Kanigiro</t>
  </si>
  <si>
    <t>Nakyerongoosa</t>
  </si>
  <si>
    <t>Kiburasano</t>
  </si>
  <si>
    <t>Mugabi</t>
  </si>
  <si>
    <t>Lamit Kapim</t>
  </si>
  <si>
    <t>Akwiridiri</t>
  </si>
  <si>
    <t>Nyanseke</t>
  </si>
  <si>
    <t>Dewe-Lutembe</t>
  </si>
  <si>
    <t>Rwensheko</t>
  </si>
  <si>
    <t>Ajikdak</t>
  </si>
  <si>
    <t>Habiga</t>
  </si>
  <si>
    <t>Pacilo West</t>
  </si>
  <si>
    <t>Luzira Onoko</t>
  </si>
  <si>
    <t>Nabigingo</t>
  </si>
  <si>
    <t>Lubatu 2</t>
  </si>
  <si>
    <t>Opeta</t>
  </si>
  <si>
    <t>Asilang</t>
  </si>
  <si>
    <t>Adudul</t>
  </si>
  <si>
    <t>Apala Ipiny</t>
  </si>
  <si>
    <t>Kihooko</t>
  </si>
  <si>
    <t>Nile Crescent/Kirinya Rd</t>
  </si>
  <si>
    <t>Molukpwoda</t>
  </si>
  <si>
    <t>Dam Apiny</t>
  </si>
  <si>
    <t>Kalege</t>
  </si>
  <si>
    <t>Kasaala</t>
  </si>
  <si>
    <t>Kasaana Cell</t>
  </si>
  <si>
    <t>Kinywamueho</t>
  </si>
  <si>
    <t>Nyamitobora</t>
  </si>
  <si>
    <t>Mawero 2</t>
  </si>
  <si>
    <t>Seseme</t>
  </si>
  <si>
    <t>Obutei</t>
  </si>
  <si>
    <t>Mbuya 2 </t>
  </si>
  <si>
    <t>Namalega South</t>
  </si>
  <si>
    <t>Kinyabisiki</t>
  </si>
  <si>
    <t>Nakwero A</t>
  </si>
  <si>
    <t>Kibaati</t>
  </si>
  <si>
    <t>Katabi 2</t>
  </si>
  <si>
    <t>Nabutiti</t>
  </si>
  <si>
    <t>Kireka_Centenary</t>
  </si>
  <si>
    <t>Sebagala</t>
  </si>
  <si>
    <t>Ochuma Village</t>
  </si>
  <si>
    <t>Nansana East Zone</t>
  </si>
  <si>
    <t>Buwagga</t>
  </si>
  <si>
    <t>Kigezi Nyabubare</t>
  </si>
  <si>
    <t>Migina Cell</t>
  </si>
  <si>
    <t>Adyel Kasubi</t>
  </si>
  <si>
    <t>Pajengo</t>
  </si>
  <si>
    <t>Nakyeya Bukuutu</t>
  </si>
  <si>
    <t>Kabawala</t>
  </si>
  <si>
    <t>St. Augustine</t>
  </si>
  <si>
    <t>Atura</t>
  </si>
  <si>
    <t>Alim / Alim Central</t>
  </si>
  <si>
    <t>Pida Cell</t>
  </si>
  <si>
    <t>Rwentuuma</t>
  </si>
  <si>
    <t>Kisuku</t>
  </si>
  <si>
    <t>Kitubulu 2</t>
  </si>
  <si>
    <t>Dembe</t>
  </si>
  <si>
    <t>Kitoole</t>
  </si>
  <si>
    <t>Kirama</t>
  </si>
  <si>
    <t>Kikaaya Zone</t>
  </si>
  <si>
    <t>Jokolera</t>
  </si>
  <si>
    <t>Kitende Kajjansi cell</t>
  </si>
  <si>
    <t>Biafra</t>
  </si>
  <si>
    <t>Makandwa Cell</t>
  </si>
  <si>
    <t xml:space="preserve">Kulambiro Zone </t>
  </si>
  <si>
    <t>Egoayiko</t>
  </si>
  <si>
    <t>Mirimu Zone</t>
  </si>
  <si>
    <t>Kasaana Bugobagoba</t>
  </si>
  <si>
    <t>Katabi-Busabula</t>
  </si>
  <si>
    <t>Bweya Central Zone </t>
  </si>
  <si>
    <t>Bihanda    </t>
  </si>
  <si>
    <t>Mukkutogumu 2</t>
  </si>
  <si>
    <t>Junior Quarters Lira</t>
  </si>
  <si>
    <t>Bamako Arcade</t>
  </si>
  <si>
    <t>Bunyama</t>
  </si>
  <si>
    <t>Bongo Kabonge</t>
  </si>
  <si>
    <t>Karugyembe</t>
  </si>
  <si>
    <t>Wakaliga Zone 7</t>
  </si>
  <si>
    <t>Gganda</t>
  </si>
  <si>
    <t>Mutambala</t>
  </si>
  <si>
    <t>Kichinjaji / Central Cell</t>
  </si>
  <si>
    <t>Kito</t>
  </si>
  <si>
    <t>Sebitoli</t>
  </si>
  <si>
    <t>Bweyeyo</t>
  </si>
  <si>
    <t>Ssekabusolo</t>
  </si>
  <si>
    <t>Sekiwuga</t>
  </si>
  <si>
    <t>Kabembe</t>
  </si>
  <si>
    <t>Oluko</t>
  </si>
  <si>
    <t>Public Cell</t>
  </si>
  <si>
    <t>Bukasa Bukulu</t>
  </si>
  <si>
    <t>Manja Cell</t>
  </si>
  <si>
    <t>Kikandwa </t>
  </si>
  <si>
    <t>Kijungu 2</t>
  </si>
  <si>
    <t>Kyarwabuyamba</t>
  </si>
  <si>
    <t>Muko Ward</t>
  </si>
  <si>
    <t>Mukkutogumu</t>
  </si>
  <si>
    <t>Kikaaya Ddungu</t>
  </si>
  <si>
    <t>Ziranumbu</t>
  </si>
  <si>
    <t>Kiryowa</t>
  </si>
  <si>
    <t>Nakasero Market </t>
  </si>
  <si>
    <t>Kitambuza</t>
  </si>
  <si>
    <t>Kakungulu Zone</t>
  </si>
  <si>
    <t>Koboko Town</t>
  </si>
  <si>
    <t>Naggalama</t>
  </si>
  <si>
    <t>Kibira Masajja 2</t>
  </si>
  <si>
    <t>Masajja Playground</t>
  </si>
  <si>
    <t>Sitabaale</t>
  </si>
  <si>
    <t>Katonte</t>
  </si>
  <si>
    <t>Ham Kawuku</t>
  </si>
  <si>
    <t>Najjera 3</t>
  </si>
  <si>
    <t>Bar Owalo / Bar Owalo Cell</t>
  </si>
  <si>
    <t>Ndikutamada</t>
  </si>
  <si>
    <t>Kopedur</t>
  </si>
  <si>
    <t>Mbuya Kinawataka 2</t>
  </si>
  <si>
    <t>Kyambazzi</t>
  </si>
  <si>
    <t>Katale Bugema</t>
  </si>
  <si>
    <t>Lumuli Zone</t>
  </si>
  <si>
    <t>Seeta B</t>
  </si>
  <si>
    <t>Nakirebe</t>
  </si>
  <si>
    <t>Nakatete A</t>
  </si>
  <si>
    <t>Mbaliga</t>
  </si>
  <si>
    <t>Kerekerene</t>
  </si>
  <si>
    <t>Kawoto</t>
  </si>
  <si>
    <t>Kasasira / Kasasira Cell</t>
  </si>
  <si>
    <t>Namakonkome</t>
  </si>
  <si>
    <t>Nakyesanja</t>
  </si>
  <si>
    <t xml:space="preserve">Kazinga Hussan </t>
  </si>
  <si>
    <t>Tyaba</t>
  </si>
  <si>
    <t>Arua Hospital</t>
  </si>
  <si>
    <t>Mbogo Road</t>
  </si>
  <si>
    <t>Kasokoso Smart Pole / Wamala Road</t>
  </si>
  <si>
    <t>Kyebelese</t>
  </si>
  <si>
    <t>Bugango Cell</t>
  </si>
  <si>
    <t>Walugyo</t>
  </si>
  <si>
    <t>Kamwokya Central</t>
  </si>
  <si>
    <t>Nakasero_Mabirizi Complex 2</t>
  </si>
  <si>
    <t>Ben Kiwanuka 4</t>
  </si>
  <si>
    <t>Kasambya 2</t>
  </si>
  <si>
    <t>Nyakitunda / Nyarushanje</t>
  </si>
  <si>
    <t>Ikooba</t>
  </si>
  <si>
    <t>Kati Cell</t>
  </si>
  <si>
    <t>Rwoburundo</t>
  </si>
  <si>
    <t>Nsambya Gardens</t>
  </si>
  <si>
    <t>Kizei</t>
  </si>
  <si>
    <t>Bwerenga Cell</t>
  </si>
  <si>
    <t>Sekiwunga</t>
  </si>
  <si>
    <t>Jandira</t>
  </si>
  <si>
    <t>Kyakatebe</t>
  </si>
  <si>
    <t>Nakateete</t>
  </si>
  <si>
    <t>Nankandulo</t>
  </si>
  <si>
    <t>Namanve B</t>
  </si>
  <si>
    <t>Lumpewe</t>
  </si>
  <si>
    <t>Nambengere</t>
  </si>
  <si>
    <t>Rwamanyonyi</t>
  </si>
  <si>
    <t>Voice Mall Bwebajja </t>
  </si>
  <si>
    <t>Church House</t>
  </si>
  <si>
    <t>Bweramule / Nyakabira</t>
  </si>
  <si>
    <t>Kyabisheri</t>
  </si>
  <si>
    <t>Kigunga</t>
  </si>
  <si>
    <t>Hospital Cell Arua</t>
  </si>
  <si>
    <t>Katogo</t>
  </si>
  <si>
    <t>Namawojja</t>
  </si>
  <si>
    <t>Oboja Rd</t>
  </si>
  <si>
    <t>Wankoko</t>
  </si>
  <si>
    <t>Nakiloro</t>
  </si>
  <si>
    <t>Kabunza</t>
  </si>
  <si>
    <t>Kabombo</t>
  </si>
  <si>
    <t>Abia Cell</t>
  </si>
  <si>
    <t>Nanso B Cell</t>
  </si>
  <si>
    <t>Freedom House</t>
  </si>
  <si>
    <t>Kaggwa bridge</t>
  </si>
  <si>
    <t>Atheder North</t>
  </si>
  <si>
    <t>Sezibwa Road Smart Pole</t>
  </si>
  <si>
    <t>Ireda Street Pole</t>
  </si>
  <si>
    <t>Latitude</t>
  </si>
  <si>
    <t>Longitude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</si>
</sst>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9"/>
      <color theme="1"/>
      <name val="Arial"/>
      <family val="2"/>
    </font>
    <font>
      <sz val="9"/>
      <color theme="1"/>
      <name val="Arial"/>
      <family val="2"/>
    </font>
    <font>
      <sz val="9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6" tint="0.59999389629810485"/>
        <bgColor indexed="65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7">
    <xf numFmtId="0" fontId="0" fillId="0" borderId="0" xfId="0"/>
    <xf numFmtId="0" fontId="2" fillId="2" borderId="1" xfId="1" applyFont="1" applyBorder="1" applyAlignment="1">
      <alignment horizontal="left" vertical="center"/>
    </xf>
    <xf numFmtId="0" fontId="3" fillId="0" borderId="2" xfId="0" applyFont="1" applyBorder="1" applyAlignment="1">
      <alignment horizontal="left" vertical="center"/>
    </xf>
    <xf numFmtId="0" fontId="3" fillId="0" borderId="2" xfId="0" applyFont="1" applyBorder="1" applyAlignment="1">
      <alignment vertical="center"/>
    </xf>
    <xf numFmtId="0" fontId="4" fillId="0" borderId="0" xfId="0" applyFont="1" applyAlignment="1">
      <alignment horizontal="left"/>
    </xf>
    <xf numFmtId="0" fontId="4" fillId="0" borderId="1" xfId="0" applyFont="1" applyBorder="1" applyAlignment="1">
      <alignment vertical="center"/>
    </xf>
    <xf numFmtId="0" fontId="2" fillId="2" borderId="3" xfId="1" applyFont="1" applyBorder="1" applyAlignment="1">
      <alignment horizontal="left" vertical="center"/>
    </xf>
  </cellXfs>
  <cellStyles count="2">
    <cellStyle name="40% - Accent3" xfId="1" builtinId="39"/>
    <cellStyle name="Normal" xfId="0" builtinId="0"/>
  </cellStyles>
  <dxfs count="1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externalLink" Target="externalLinks/externalLink2.xml"/><Relationship Id="rId7" Type="http://schemas.openxmlformats.org/officeDocument/2006/relationships/styles" Target="style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4.xml"/><Relationship Id="rId4" Type="http://schemas.openxmlformats.org/officeDocument/2006/relationships/externalLink" Target="externalLinks/externalLink3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Allan.Kavuma\Downloads\atcSavUGF9%20(18).xls" TargetMode="External"/><Relationship Id="rId1" Type="http://schemas.openxmlformats.org/officeDocument/2006/relationships/externalLinkPath" Target="file:///C:\Users\Allan.Kavuma\Downloads\atcSavUGF9%20(18).xls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Allan.Kavuma\Downloads\atcSavUGF9%20(14).xls" TargetMode="External"/><Relationship Id="rId1" Type="http://schemas.openxmlformats.org/officeDocument/2006/relationships/externalLinkPath" Target="file:///C:\Users\Allan.Kavuma\Downloads\atcSavUGF9%20(14).xls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Allan.Kavuma\Downloads\atcSavUGF9%20(13).xls" TargetMode="External"/><Relationship Id="rId1" Type="http://schemas.openxmlformats.org/officeDocument/2006/relationships/externalLinkPath" Target="file:///C:\Users\Allan.Kavuma\Downloads\atcSavUGF9%20(13).xls" TargetMode="External"/></Relationships>
</file>

<file path=xl/externalLinks/_rels/externalLink4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Allan.Kavuma\Downloads\atcSavUGF9%20(20).xls" TargetMode="External"/><Relationship Id="rId1" Type="http://schemas.openxmlformats.org/officeDocument/2006/relationships/externalLinkPath" Target="file:///C:\Users\Allan.Kavuma\Downloads\atcSavUGF9%20(20)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XDO_METADATA"/>
      <sheetName val="Sheet1"/>
      <sheetName val="Sheet2"/>
      <sheetName val="Sheet3"/>
      <sheetName val="Parameters"/>
    </sheetNames>
    <sheetDataSet>
      <sheetData sheetId="0" refreshError="1"/>
      <sheetData sheetId="1">
        <row r="1">
          <cell r="B1" t="str">
            <v>Site Number</v>
          </cell>
          <cell r="C1" t="str">
            <v>Anchor Tenant Site Number</v>
          </cell>
          <cell r="D1" t="str">
            <v>Site Name</v>
          </cell>
          <cell r="E1" t="str">
            <v>Regional Manager</v>
          </cell>
          <cell r="F1" t="str">
            <v>State</v>
          </cell>
          <cell r="G1" t="str">
            <v>OPS Region</v>
          </cell>
          <cell r="H1" t="str">
            <v>OPS Responsible Person</v>
          </cell>
          <cell r="I1" t="str">
            <v>Cause</v>
          </cell>
          <cell r="J1" t="str">
            <v>Supplier</v>
          </cell>
          <cell r="K1" t="str">
            <v>Visit Date</v>
          </cell>
          <cell r="L1" t="str">
            <v>Visit Date</v>
          </cell>
          <cell r="M1" t="str">
            <v>Submitted Date</v>
          </cell>
          <cell r="N1" t="str">
            <v>Submitted Date</v>
          </cell>
          <cell r="O1" t="str">
            <v>Submitted User</v>
          </cell>
          <cell r="P1" t="str">
            <v>Validation Status</v>
          </cell>
          <cell r="Q1" t="str">
            <v>Latitude</v>
          </cell>
          <cell r="R1" t="str">
            <v>Longitude</v>
          </cell>
        </row>
        <row r="2">
          <cell r="B2">
            <v>608092</v>
          </cell>
          <cell r="C2" t="str">
            <v>EA5108</v>
          </cell>
          <cell r="D2" t="str">
            <v>Iganga</v>
          </cell>
          <cell r="E2" t="str">
            <v>Emmanuel Kafuko</v>
          </cell>
          <cell r="F2" t="str">
            <v>Iganga</v>
          </cell>
          <cell r="G2" t="str">
            <v>Jinja</v>
          </cell>
          <cell r="H2" t="str">
            <v>William Bwire</v>
          </cell>
          <cell r="I2" t="str">
            <v>All</v>
          </cell>
          <cell r="K2">
            <v>45195</v>
          </cell>
          <cell r="L2" t="str">
            <v>2023-09-26T00:00:00.000-04:00</v>
          </cell>
          <cell r="M2">
            <v>45197.870127314818</v>
          </cell>
          <cell r="N2" t="str">
            <v>2023-09-28T20:52:59.000-04:00</v>
          </cell>
          <cell r="O2" t="str">
            <v>Aguma Alfred</v>
          </cell>
          <cell r="P2" t="str">
            <v>Valid</v>
          </cell>
          <cell r="Q2" t="str">
            <v>.618197833333333</v>
          </cell>
          <cell r="R2" t="str">
            <v>33.48180165</v>
          </cell>
        </row>
        <row r="3">
          <cell r="B3">
            <v>701711</v>
          </cell>
          <cell r="C3" t="str">
            <v>KA3264</v>
          </cell>
          <cell r="D3" t="str">
            <v>Mbogo Road</v>
          </cell>
          <cell r="E3" t="str">
            <v>Joash Lubwama</v>
          </cell>
          <cell r="F3" t="str">
            <v>Kampala</v>
          </cell>
          <cell r="G3" t="str">
            <v>Kampala North</v>
          </cell>
          <cell r="H3" t="str">
            <v>Allan Kavuma</v>
          </cell>
          <cell r="I3" t="str">
            <v>All</v>
          </cell>
          <cell r="J3" t="str">
            <v>I Engineering Uganda Ltd</v>
          </cell>
          <cell r="K3">
            <v>45195</v>
          </cell>
          <cell r="L3" t="str">
            <v>2023-09-26T00:00:00.000-04:00</v>
          </cell>
          <cell r="M3">
            <v>45195.606481481482</v>
          </cell>
          <cell r="N3" t="str">
            <v>2023-09-26T14:33:20.000-04:00</v>
          </cell>
          <cell r="O3" t="str">
            <v>Ronnie Muhindo</v>
          </cell>
          <cell r="P3" t="str">
            <v>Valid</v>
          </cell>
          <cell r="Q3" t="str">
            <v>.3616709</v>
          </cell>
          <cell r="R3" t="str">
            <v>32.5654698</v>
          </cell>
        </row>
        <row r="4">
          <cell r="B4">
            <v>605620</v>
          </cell>
          <cell r="C4" t="str">
            <v>1096</v>
          </cell>
          <cell r="D4" t="str">
            <v>Buhweju</v>
          </cell>
          <cell r="E4" t="str">
            <v>Thomasi Seruyange</v>
          </cell>
          <cell r="F4" t="str">
            <v>Buhweju</v>
          </cell>
          <cell r="G4" t="str">
            <v>Mbarara</v>
          </cell>
          <cell r="H4" t="str">
            <v>Faridah Nantege</v>
          </cell>
          <cell r="I4" t="str">
            <v>All</v>
          </cell>
          <cell r="J4" t="str">
            <v>CAMUSAT Uganda Limited</v>
          </cell>
          <cell r="K4">
            <v>45195</v>
          </cell>
          <cell r="L4" t="str">
            <v>2023-09-26T00:00:00.000-04:00</v>
          </cell>
          <cell r="M4">
            <v>45202.369467592594</v>
          </cell>
          <cell r="N4" t="str">
            <v>2023-10-03T08:52:02.000-04:00</v>
          </cell>
          <cell r="O4" t="str">
            <v>Twine Henry</v>
          </cell>
          <cell r="P4" t="str">
            <v>Audit</v>
          </cell>
          <cell r="Q4" t="str">
            <v>-.4358005</v>
          </cell>
          <cell r="R4" t="str">
            <v>30.3094598</v>
          </cell>
        </row>
        <row r="5">
          <cell r="B5">
            <v>608169</v>
          </cell>
          <cell r="C5" t="str">
            <v>EA5023</v>
          </cell>
          <cell r="D5" t="str">
            <v>Lwakakha</v>
          </cell>
          <cell r="E5" t="str">
            <v>Jude Musana</v>
          </cell>
          <cell r="F5" t="str">
            <v>Manafwa</v>
          </cell>
          <cell r="H5" t="str">
            <v>William Bwire</v>
          </cell>
          <cell r="I5" t="str">
            <v>All</v>
          </cell>
          <cell r="K5">
            <v>45195.273611111108</v>
          </cell>
          <cell r="L5" t="str">
            <v>2023-09-26T06:34:00.000-04:00</v>
          </cell>
          <cell r="M5">
            <v>45196.832407407404</v>
          </cell>
          <cell r="N5" t="str">
            <v>2023-09-27T19:58:40.000-04:00</v>
          </cell>
          <cell r="O5" t="str">
            <v>William Mbajjwe</v>
          </cell>
          <cell r="P5" t="str">
            <v>Valid</v>
          </cell>
          <cell r="Q5" t="str">
            <v>.802886666666667</v>
          </cell>
          <cell r="R5" t="str">
            <v>34.3754216666667</v>
          </cell>
        </row>
        <row r="6">
          <cell r="B6">
            <v>608185</v>
          </cell>
          <cell r="C6" t="str">
            <v>2901(Only TX)</v>
          </cell>
          <cell r="D6" t="str">
            <v>Malaba Fiber</v>
          </cell>
          <cell r="E6" t="str">
            <v>Jude Musana</v>
          </cell>
          <cell r="F6" t="str">
            <v>Tororo</v>
          </cell>
          <cell r="H6" t="str">
            <v>William Bwire</v>
          </cell>
          <cell r="I6" t="str">
            <v>All</v>
          </cell>
          <cell r="K6">
            <v>45195.320833333331</v>
          </cell>
          <cell r="L6" t="str">
            <v>2023-09-26T07:42:00.000-04:00</v>
          </cell>
          <cell r="M6">
            <v>45197.670659722222</v>
          </cell>
          <cell r="N6" t="str">
            <v>2023-09-28T16:05:45.000-04:00</v>
          </cell>
          <cell r="O6" t="str">
            <v>Kellie Mukiibi</v>
          </cell>
          <cell r="P6" t="str">
            <v>Valid</v>
          </cell>
          <cell r="Q6" t="str">
            <v>.61385</v>
          </cell>
          <cell r="R6" t="str">
            <v>34.1840017</v>
          </cell>
        </row>
        <row r="7">
          <cell r="B7">
            <v>608152</v>
          </cell>
          <cell r="C7" t="str">
            <v>EA5347</v>
          </cell>
          <cell r="D7" t="str">
            <v>Kirewa</v>
          </cell>
          <cell r="E7" t="str">
            <v>Jude Musana</v>
          </cell>
          <cell r="F7" t="str">
            <v>Tororo</v>
          </cell>
          <cell r="H7" t="str">
            <v>William Bwire</v>
          </cell>
          <cell r="I7" t="str">
            <v>All</v>
          </cell>
          <cell r="K7">
            <v>45195.343055555553</v>
          </cell>
          <cell r="L7" t="str">
            <v>2023-09-26T08:14:00.000-04:00</v>
          </cell>
          <cell r="M7">
            <v>45195.384571759256</v>
          </cell>
          <cell r="N7" t="str">
            <v>2023-09-26T09:13:47.000-04:00</v>
          </cell>
          <cell r="O7" t="str">
            <v>John Lule</v>
          </cell>
          <cell r="P7" t="str">
            <v>Valid</v>
          </cell>
          <cell r="Q7" t="str">
            <v>.7850016</v>
          </cell>
          <cell r="R7" t="str">
            <v>33.9388349</v>
          </cell>
        </row>
        <row r="8">
          <cell r="B8">
            <v>608048</v>
          </cell>
          <cell r="C8" t="str">
            <v>EA5324</v>
          </cell>
          <cell r="D8" t="str">
            <v>Bumbo</v>
          </cell>
          <cell r="E8" t="str">
            <v>Jude Musana</v>
          </cell>
          <cell r="F8" t="str">
            <v>Manafwa</v>
          </cell>
          <cell r="H8" t="str">
            <v>William Bwire</v>
          </cell>
          <cell r="I8" t="str">
            <v>All</v>
          </cell>
          <cell r="K8">
            <v>45195.345833333333</v>
          </cell>
          <cell r="L8" t="str">
            <v>2023-09-26T08:18:00.000-04:00</v>
          </cell>
          <cell r="M8">
            <v>45196.844629629632</v>
          </cell>
          <cell r="N8" t="str">
            <v>2023-09-27T20:16:16.000-04:00</v>
          </cell>
          <cell r="O8" t="str">
            <v>William Mbajjwe</v>
          </cell>
          <cell r="P8" t="str">
            <v>Valid</v>
          </cell>
          <cell r="Q8" t="str">
            <v>.859171666666667</v>
          </cell>
          <cell r="R8" t="str">
            <v>34.3984166666667</v>
          </cell>
        </row>
        <row r="9">
          <cell r="B9">
            <v>607435</v>
          </cell>
          <cell r="C9" t="str">
            <v>KA1675</v>
          </cell>
          <cell r="D9" t="str">
            <v>Matugga_Town</v>
          </cell>
          <cell r="E9" t="str">
            <v>Robert Otim</v>
          </cell>
          <cell r="F9" t="str">
            <v>Wakiso</v>
          </cell>
          <cell r="H9" t="str">
            <v>Allan Kavuma</v>
          </cell>
          <cell r="I9" t="str">
            <v>All</v>
          </cell>
          <cell r="J9" t="str">
            <v>I Engineering Uganda Ltd</v>
          </cell>
          <cell r="K9">
            <v>45195.378472222219</v>
          </cell>
          <cell r="L9" t="str">
            <v>2023-09-26T09:05:00.000-04:00</v>
          </cell>
          <cell r="M9">
            <v>45204.523761574077</v>
          </cell>
          <cell r="N9" t="str">
            <v>2023-10-05T12:34:13.000-04:00</v>
          </cell>
          <cell r="O9" t="str">
            <v>Claude Musinguzi</v>
          </cell>
          <cell r="P9" t="str">
            <v>Valid</v>
          </cell>
          <cell r="Q9" t="str">
            <v>.4601598</v>
          </cell>
          <cell r="R9" t="str">
            <v>32.5290873</v>
          </cell>
        </row>
        <row r="10">
          <cell r="B10">
            <v>607435</v>
          </cell>
          <cell r="C10" t="str">
            <v>KA1675</v>
          </cell>
          <cell r="D10" t="str">
            <v>Matugga_Town</v>
          </cell>
          <cell r="E10" t="str">
            <v>Robert Otim</v>
          </cell>
          <cell r="F10" t="str">
            <v>Wakiso</v>
          </cell>
          <cell r="H10" t="str">
            <v>Allan Kavuma</v>
          </cell>
          <cell r="I10" t="str">
            <v>All</v>
          </cell>
          <cell r="J10" t="str">
            <v>I Engineering Uganda Ltd</v>
          </cell>
          <cell r="K10">
            <v>45195.378472222219</v>
          </cell>
          <cell r="L10" t="str">
            <v>2023-09-26T09:05:00.000-04:00</v>
          </cell>
          <cell r="M10">
            <v>45195.432905092595</v>
          </cell>
          <cell r="N10" t="str">
            <v>2023-09-26T10:23:23.000-04:00</v>
          </cell>
          <cell r="O10" t="str">
            <v>Claude Musinguzi</v>
          </cell>
          <cell r="P10" t="str">
            <v>Audit</v>
          </cell>
          <cell r="Q10" t="str">
            <v>.4601049</v>
          </cell>
          <cell r="R10" t="str">
            <v>32.5290254</v>
          </cell>
        </row>
        <row r="11">
          <cell r="B11">
            <v>607435</v>
          </cell>
          <cell r="C11" t="str">
            <v>KA1675</v>
          </cell>
          <cell r="D11" t="str">
            <v>Matugga_Town</v>
          </cell>
          <cell r="E11" t="str">
            <v>Robert Otim</v>
          </cell>
          <cell r="F11" t="str">
            <v>Wakiso</v>
          </cell>
          <cell r="H11" t="str">
            <v>Allan Kavuma</v>
          </cell>
          <cell r="I11" t="str">
            <v>All</v>
          </cell>
          <cell r="J11" t="str">
            <v>I Engineering Uganda Ltd</v>
          </cell>
          <cell r="K11">
            <v>45195.390277777777</v>
          </cell>
          <cell r="L11" t="str">
            <v>2023-09-26T09:22:00.000-04:00</v>
          </cell>
          <cell r="M11">
            <v>45224.700555555559</v>
          </cell>
          <cell r="N11" t="str">
            <v>2023-10-25T16:48:48.000-04:00</v>
          </cell>
          <cell r="O11" t="str">
            <v>Claude Musinguzi</v>
          </cell>
          <cell r="P11" t="str">
            <v>Valid</v>
          </cell>
          <cell r="Q11" t="str">
            <v>.4600639</v>
          </cell>
          <cell r="R11" t="str">
            <v>32.5290036</v>
          </cell>
        </row>
        <row r="12">
          <cell r="B12">
            <v>609856</v>
          </cell>
          <cell r="C12" t="str">
            <v>AIRTEL65</v>
          </cell>
          <cell r="D12" t="str">
            <v>Banda Kyambogo</v>
          </cell>
          <cell r="E12" t="str">
            <v>Benbridge Mulongo</v>
          </cell>
          <cell r="F12" t="str">
            <v>Kampala</v>
          </cell>
          <cell r="G12" t="str">
            <v>Kampala East</v>
          </cell>
          <cell r="H12" t="str">
            <v>William Bwire</v>
          </cell>
          <cell r="I12" t="str">
            <v>All</v>
          </cell>
          <cell r="K12">
            <v>45195.398611111108</v>
          </cell>
          <cell r="L12" t="str">
            <v>2023-09-26T09:34:00.000-04:00</v>
          </cell>
          <cell r="M12">
            <v>45218.649826388886</v>
          </cell>
          <cell r="N12" t="str">
            <v>2023-10-19T15:35:45.000-04:00</v>
          </cell>
          <cell r="O12" t="str">
            <v>Emanzi Ssempa</v>
          </cell>
          <cell r="P12" t="str">
            <v>Valid</v>
          </cell>
          <cell r="Q12" t="str">
            <v>.3545338</v>
          </cell>
          <cell r="R12" t="str">
            <v>32.6363716</v>
          </cell>
        </row>
        <row r="13">
          <cell r="B13">
            <v>606303</v>
          </cell>
          <cell r="C13" t="str">
            <v>1497</v>
          </cell>
          <cell r="D13" t="str">
            <v>Aburi B</v>
          </cell>
          <cell r="E13" t="str">
            <v>Jude Musana</v>
          </cell>
          <cell r="F13" t="str">
            <v>Tororo</v>
          </cell>
          <cell r="G13" t="str">
            <v>North East</v>
          </cell>
          <cell r="H13" t="str">
            <v>William Bwire</v>
          </cell>
          <cell r="I13" t="str">
            <v>All</v>
          </cell>
          <cell r="K13">
            <v>45195.398611111108</v>
          </cell>
          <cell r="L13" t="str">
            <v>2023-09-26T09:34:00.000-04:00</v>
          </cell>
          <cell r="M13">
            <v>45197.671944444446</v>
          </cell>
          <cell r="N13" t="str">
            <v>2023-09-28T16:07:36.000-04:00</v>
          </cell>
          <cell r="O13" t="str">
            <v>Kellie Mukiibi</v>
          </cell>
          <cell r="P13" t="str">
            <v>Audit</v>
          </cell>
          <cell r="Q13" t="str">
            <v>.6182783</v>
          </cell>
          <cell r="R13" t="str">
            <v>34.151305</v>
          </cell>
        </row>
        <row r="14">
          <cell r="B14">
            <v>701000</v>
          </cell>
          <cell r="C14" t="str">
            <v>70</v>
          </cell>
          <cell r="D14" t="str">
            <v>Kyankima Kasangati</v>
          </cell>
          <cell r="E14" t="str">
            <v>Benbridge Mulongo</v>
          </cell>
          <cell r="F14" t="str">
            <v>Wakiso</v>
          </cell>
          <cell r="G14" t="str">
            <v>Kampala East</v>
          </cell>
          <cell r="H14" t="str">
            <v>William Bwire</v>
          </cell>
          <cell r="I14" t="str">
            <v>All</v>
          </cell>
          <cell r="K14">
            <v>45195.401388888888</v>
          </cell>
          <cell r="L14" t="str">
            <v>2023-09-26T09:38:00.000-04:00</v>
          </cell>
          <cell r="M14">
            <v>45195.458599537036</v>
          </cell>
          <cell r="N14" t="str">
            <v>2023-09-26T11:00:23.000-04:00</v>
          </cell>
          <cell r="O14" t="str">
            <v>Mohamed Ntambi</v>
          </cell>
          <cell r="P14" t="str">
            <v>Valid</v>
          </cell>
          <cell r="Q14" t="str">
            <v>.44811</v>
          </cell>
          <cell r="R14" t="str">
            <v>32.6028066666667</v>
          </cell>
        </row>
        <row r="15">
          <cell r="B15">
            <v>608139</v>
          </cell>
          <cell r="C15" t="str">
            <v>EA5107</v>
          </cell>
          <cell r="D15" t="str">
            <v>Kasukusu</v>
          </cell>
          <cell r="E15" t="str">
            <v>Emmanuel Kafuko</v>
          </cell>
          <cell r="F15" t="str">
            <v>Iganga</v>
          </cell>
          <cell r="G15" t="str">
            <v>Jinja</v>
          </cell>
          <cell r="H15" t="str">
            <v>William Bwire</v>
          </cell>
          <cell r="I15" t="str">
            <v>All</v>
          </cell>
          <cell r="K15">
            <v>45195.408333333333</v>
          </cell>
          <cell r="L15" t="str">
            <v>2023-09-26T09:48:00.000-04:00</v>
          </cell>
          <cell r="M15">
            <v>45197.851655092592</v>
          </cell>
          <cell r="N15" t="str">
            <v>2023-09-28T20:26:23.000-04:00</v>
          </cell>
          <cell r="O15" t="str">
            <v>Aguma Alfred</v>
          </cell>
          <cell r="P15" t="str">
            <v>Valid</v>
          </cell>
          <cell r="Q15" t="str">
            <v>.611285</v>
          </cell>
          <cell r="R15" t="str">
            <v>33.47411485</v>
          </cell>
        </row>
        <row r="16">
          <cell r="B16">
            <v>609533</v>
          </cell>
          <cell r="C16" t="str">
            <v>2530</v>
          </cell>
          <cell r="D16" t="str">
            <v>Jupupio</v>
          </cell>
          <cell r="E16" t="str">
            <v>Innocent Ayiko</v>
          </cell>
          <cell r="F16" t="str">
            <v>Nebbi</v>
          </cell>
          <cell r="G16" t="str">
            <v>Arua</v>
          </cell>
          <cell r="H16" t="str">
            <v>Allan Kavuma</v>
          </cell>
          <cell r="I16" t="str">
            <v>All</v>
          </cell>
          <cell r="J16" t="str">
            <v>I Engineering Uganda Ltd</v>
          </cell>
          <cell r="K16">
            <v>45195.419444444444</v>
          </cell>
          <cell r="L16" t="str">
            <v>2023-09-26T10:04:00.000-04:00</v>
          </cell>
          <cell r="M16">
            <v>45222.782743055555</v>
          </cell>
          <cell r="N16" t="str">
            <v>2023-10-23T18:47:09.000-04:00</v>
          </cell>
          <cell r="O16" t="str">
            <v>Julius Wangoola</v>
          </cell>
          <cell r="P16" t="str">
            <v>Valid</v>
          </cell>
          <cell r="Q16" t="str">
            <v>2.499525</v>
          </cell>
          <cell r="R16" t="str">
            <v>31.199945</v>
          </cell>
        </row>
        <row r="17">
          <cell r="B17">
            <v>608167</v>
          </cell>
          <cell r="C17" t="str">
            <v>EA5178</v>
          </cell>
          <cell r="D17" t="str">
            <v>Lupada</v>
          </cell>
          <cell r="E17" t="str">
            <v>Jude Musana</v>
          </cell>
          <cell r="F17" t="str">
            <v>Budaka</v>
          </cell>
          <cell r="H17" t="str">
            <v>William Bwire</v>
          </cell>
          <cell r="I17" t="str">
            <v>All</v>
          </cell>
          <cell r="K17">
            <v>45195.420138888891</v>
          </cell>
          <cell r="L17" t="str">
            <v>2023-09-26T10:05:00.000-04:00</v>
          </cell>
          <cell r="M17">
            <v>45195.462916666664</v>
          </cell>
          <cell r="N17" t="str">
            <v>2023-09-26T11:06:36.000-04:00</v>
          </cell>
          <cell r="O17" t="str">
            <v>Felix Mwebembezi</v>
          </cell>
          <cell r="P17" t="str">
            <v>Valid</v>
          </cell>
          <cell r="Q17" t="str">
            <v>1.0392752</v>
          </cell>
          <cell r="R17" t="str">
            <v>34.0016004</v>
          </cell>
        </row>
        <row r="18">
          <cell r="B18">
            <v>605251</v>
          </cell>
          <cell r="C18" t="str">
            <v>412</v>
          </cell>
          <cell r="D18" t="str">
            <v>Matugga</v>
          </cell>
          <cell r="E18" t="str">
            <v>Robert Otim</v>
          </cell>
          <cell r="F18" t="str">
            <v>Kampala</v>
          </cell>
          <cell r="G18" t="str">
            <v>Kampala East</v>
          </cell>
          <cell r="H18" t="str">
            <v>Allan Kavuma</v>
          </cell>
          <cell r="I18" t="str">
            <v>All</v>
          </cell>
          <cell r="J18" t="str">
            <v>I Engineering Uganda Ltd</v>
          </cell>
          <cell r="K18">
            <v>45195.432638888888</v>
          </cell>
          <cell r="L18" t="str">
            <v>2023-09-26T10:23:00.000-04:00</v>
          </cell>
          <cell r="M18">
            <v>45224.728576388887</v>
          </cell>
          <cell r="N18" t="str">
            <v>2023-10-25T17:29:09.000-04:00</v>
          </cell>
          <cell r="O18" t="str">
            <v>Claude Musinguzi</v>
          </cell>
          <cell r="P18" t="str">
            <v>Valid</v>
          </cell>
          <cell r="Q18" t="str">
            <v>.4548524</v>
          </cell>
          <cell r="R18" t="str">
            <v>32.5269372</v>
          </cell>
        </row>
        <row r="19">
          <cell r="B19">
            <v>607721</v>
          </cell>
          <cell r="C19" t="str">
            <v>KA1742</v>
          </cell>
          <cell r="D19" t="str">
            <v>Kiryagonja</v>
          </cell>
          <cell r="E19" t="str">
            <v>Robert Otim</v>
          </cell>
          <cell r="F19" t="str">
            <v>Wakiso</v>
          </cell>
          <cell r="H19" t="str">
            <v>Allan Kavuma</v>
          </cell>
          <cell r="I19" t="str">
            <v>All</v>
          </cell>
          <cell r="J19" t="str">
            <v>I Engineering Uganda Ltd</v>
          </cell>
          <cell r="K19">
            <v>45195.439583333333</v>
          </cell>
          <cell r="L19" t="str">
            <v>2023-09-26T10:33:00.000-04:00</v>
          </cell>
          <cell r="M19">
            <v>45195.581273148149</v>
          </cell>
          <cell r="N19" t="str">
            <v>2023-09-26T13:57:02.000-04:00</v>
          </cell>
          <cell r="O19" t="str">
            <v>Claude Musinguzi</v>
          </cell>
          <cell r="P19" t="str">
            <v>Valid</v>
          </cell>
          <cell r="Q19" t="str">
            <v>.4592621</v>
          </cell>
          <cell r="R19" t="str">
            <v>32.5136309</v>
          </cell>
        </row>
        <row r="20">
          <cell r="B20">
            <v>606741</v>
          </cell>
          <cell r="C20" t="str">
            <v>382</v>
          </cell>
          <cell r="D20" t="str">
            <v>Syanyonja</v>
          </cell>
          <cell r="E20" t="str">
            <v>Emmanuel Kafuko</v>
          </cell>
          <cell r="F20" t="str">
            <v>Namayingo</v>
          </cell>
          <cell r="G20" t="str">
            <v>Jinja</v>
          </cell>
          <cell r="H20" t="str">
            <v>William Bwire</v>
          </cell>
          <cell r="I20" t="str">
            <v>All</v>
          </cell>
          <cell r="K20">
            <v>45195.443055555559</v>
          </cell>
          <cell r="L20" t="str">
            <v>2023-09-26T10:38:00.000-04:00</v>
          </cell>
          <cell r="M20">
            <v>45195.781226851854</v>
          </cell>
          <cell r="N20" t="str">
            <v>2023-09-26T18:44:58.000-04:00</v>
          </cell>
          <cell r="O20" t="str">
            <v>Steven Bukenya</v>
          </cell>
          <cell r="P20" t="str">
            <v>Valid</v>
          </cell>
          <cell r="Q20" t="str">
            <v>.3247147</v>
          </cell>
          <cell r="R20" t="str">
            <v>33.8061832</v>
          </cell>
        </row>
        <row r="21">
          <cell r="B21">
            <v>606758</v>
          </cell>
          <cell r="C21" t="str">
            <v>227</v>
          </cell>
          <cell r="D21" t="str">
            <v>Magola</v>
          </cell>
          <cell r="E21" t="str">
            <v>Jude Musana</v>
          </cell>
          <cell r="F21" t="str">
            <v>Tororo</v>
          </cell>
          <cell r="G21" t="str">
            <v>Mbale 1</v>
          </cell>
          <cell r="H21" t="str">
            <v>William Bwire</v>
          </cell>
          <cell r="I21" t="str">
            <v>All</v>
          </cell>
          <cell r="K21">
            <v>45195.445138888892</v>
          </cell>
          <cell r="L21" t="str">
            <v>2023-09-26T10:41:00.000-04:00</v>
          </cell>
          <cell r="M21">
            <v>45195.497025462966</v>
          </cell>
          <cell r="N21" t="str">
            <v>2023-09-26T11:55:43.000-04:00</v>
          </cell>
          <cell r="O21" t="str">
            <v>John Lule</v>
          </cell>
          <cell r="P21" t="str">
            <v>Valid</v>
          </cell>
          <cell r="Q21" t="str">
            <v>.7209686</v>
          </cell>
          <cell r="R21" t="str">
            <v>33.8949427</v>
          </cell>
        </row>
        <row r="22">
          <cell r="B22">
            <v>609546</v>
          </cell>
          <cell r="C22" t="str">
            <v>2571</v>
          </cell>
          <cell r="D22" t="str">
            <v>Buwesa</v>
          </cell>
          <cell r="E22" t="str">
            <v>Jude Musana</v>
          </cell>
          <cell r="F22" t="str">
            <v>Tororo</v>
          </cell>
          <cell r="G22" t="str">
            <v>Mbale</v>
          </cell>
          <cell r="H22" t="str">
            <v>William Bwire</v>
          </cell>
          <cell r="I22" t="str">
            <v>All</v>
          </cell>
          <cell r="K22">
            <v>45195.455555555556</v>
          </cell>
          <cell r="L22" t="str">
            <v>2023-09-26T10:56:00.000-04:00</v>
          </cell>
          <cell r="M22">
            <v>45196.82230324074</v>
          </cell>
          <cell r="N22" t="str">
            <v>2023-09-27T19:44:07.000-04:00</v>
          </cell>
          <cell r="O22" t="str">
            <v>William Mbajjwe</v>
          </cell>
          <cell r="P22" t="str">
            <v>Valid</v>
          </cell>
          <cell r="Q22" t="str">
            <v>.875278333333333</v>
          </cell>
          <cell r="R22" t="str">
            <v>34.3680466666667</v>
          </cell>
        </row>
        <row r="23">
          <cell r="B23">
            <v>609639</v>
          </cell>
          <cell r="C23" t="str">
            <v>NO4444</v>
          </cell>
          <cell r="D23" t="str">
            <v>Bukuuku</v>
          </cell>
          <cell r="E23" t="str">
            <v>Robert Otim</v>
          </cell>
          <cell r="F23" t="str">
            <v>Nakaseke</v>
          </cell>
          <cell r="G23" t="str">
            <v>Luwero</v>
          </cell>
          <cell r="H23" t="str">
            <v>Allan Kavuma</v>
          </cell>
          <cell r="I23" t="str">
            <v>All</v>
          </cell>
          <cell r="J23" t="str">
            <v>I Engineering Uganda Ltd</v>
          </cell>
          <cell r="K23">
            <v>45195.46597222222</v>
          </cell>
          <cell r="L23" t="str">
            <v>2023-09-26T11:11:00.000-04:00</v>
          </cell>
          <cell r="M23">
            <v>45195.819826388892</v>
          </cell>
          <cell r="N23" t="str">
            <v>2023-09-26T19:40:33.000-04:00</v>
          </cell>
          <cell r="O23" t="str">
            <v>Okodi Alex</v>
          </cell>
          <cell r="P23" t="str">
            <v>Valid</v>
          </cell>
          <cell r="Q23" t="str">
            <v>.73585</v>
          </cell>
          <cell r="R23" t="str">
            <v>32.4588483</v>
          </cell>
        </row>
        <row r="24">
          <cell r="B24">
            <v>701243</v>
          </cell>
          <cell r="C24" t="str">
            <v>EA5603</v>
          </cell>
          <cell r="D24" t="str">
            <v>Osukuru Market</v>
          </cell>
          <cell r="E24" t="str">
            <v>Jude Musana</v>
          </cell>
          <cell r="F24" t="str">
            <v>Tororo</v>
          </cell>
          <cell r="H24" t="str">
            <v>William Bwire</v>
          </cell>
          <cell r="I24" t="str">
            <v>All</v>
          </cell>
          <cell r="K24">
            <v>45195.46875</v>
          </cell>
          <cell r="L24" t="str">
            <v>2023-09-26T11:15:00.000-04:00</v>
          </cell>
          <cell r="M24">
            <v>45197.671111111114</v>
          </cell>
          <cell r="N24" t="str">
            <v>2023-09-28T16:06:24.000-04:00</v>
          </cell>
          <cell r="O24" t="str">
            <v>Kellie Mukiibi</v>
          </cell>
          <cell r="P24" t="str">
            <v>Valid</v>
          </cell>
          <cell r="Q24" t="str">
            <v>.6595617</v>
          </cell>
          <cell r="R24" t="str">
            <v>34.17347</v>
          </cell>
        </row>
        <row r="25">
          <cell r="B25">
            <v>605639</v>
          </cell>
          <cell r="C25" t="str">
            <v>1142</v>
          </cell>
          <cell r="D25" t="str">
            <v>Adwari</v>
          </cell>
          <cell r="E25" t="str">
            <v>Muhamood Kyongo</v>
          </cell>
          <cell r="F25" t="str">
            <v>Otuke</v>
          </cell>
          <cell r="G25" t="str">
            <v>Lira</v>
          </cell>
          <cell r="H25" t="str">
            <v>Allan Kavuma</v>
          </cell>
          <cell r="I25" t="str">
            <v>All</v>
          </cell>
          <cell r="J25" t="str">
            <v>I Engineering Uganda Ltd</v>
          </cell>
          <cell r="K25">
            <v>45195.470138888886</v>
          </cell>
          <cell r="L25" t="str">
            <v>2023-09-26T11:17:00.000-04:00</v>
          </cell>
          <cell r="M25">
            <v>45196.327893518515</v>
          </cell>
          <cell r="N25" t="str">
            <v>2023-09-27T07:52:10.000-04:00</v>
          </cell>
          <cell r="O25" t="str">
            <v>Bakka Stephen</v>
          </cell>
          <cell r="P25" t="str">
            <v>Valid</v>
          </cell>
          <cell r="Q25" t="str">
            <v>2.5287919</v>
          </cell>
          <cell r="R25" t="str">
            <v>33.1730455</v>
          </cell>
        </row>
        <row r="26">
          <cell r="B26">
            <v>608556</v>
          </cell>
          <cell r="C26" t="str">
            <v>NO4262</v>
          </cell>
          <cell r="D26" t="str">
            <v>Guruguru</v>
          </cell>
          <cell r="E26" t="str">
            <v>Moses Kaganda</v>
          </cell>
          <cell r="F26" t="str">
            <v>Amuru</v>
          </cell>
          <cell r="G26" t="str">
            <v>Gulu</v>
          </cell>
          <cell r="H26" t="str">
            <v>Allan Kavuma</v>
          </cell>
          <cell r="I26" t="str">
            <v>All</v>
          </cell>
          <cell r="J26" t="str">
            <v>I Engineering Uganda Ltd</v>
          </cell>
          <cell r="K26">
            <v>45195.472222222219</v>
          </cell>
          <cell r="L26" t="str">
            <v>2023-09-26T11:20:00.000-04:00</v>
          </cell>
          <cell r="M26">
            <v>45195.513541666667</v>
          </cell>
          <cell r="N26" t="str">
            <v>2023-09-26T12:19:30.000-04:00</v>
          </cell>
          <cell r="O26" t="str">
            <v>Ddungu Semei</v>
          </cell>
          <cell r="P26" t="str">
            <v>Valid</v>
          </cell>
          <cell r="Q26" t="str">
            <v>2.9112133</v>
          </cell>
          <cell r="R26" t="str">
            <v>32.0782467</v>
          </cell>
        </row>
        <row r="27">
          <cell r="B27">
            <v>605756</v>
          </cell>
          <cell r="C27" t="str">
            <v>1388</v>
          </cell>
          <cell r="D27" t="str">
            <v>Kitayunjwa</v>
          </cell>
          <cell r="E27" t="str">
            <v>Samuel Naseke</v>
          </cell>
          <cell r="F27" t="str">
            <v>Kamuli</v>
          </cell>
          <cell r="G27" t="str">
            <v>Kampala East</v>
          </cell>
          <cell r="H27" t="str">
            <v>William Bwire</v>
          </cell>
          <cell r="I27" t="str">
            <v>All</v>
          </cell>
          <cell r="K27">
            <v>45195.48541666667</v>
          </cell>
          <cell r="L27" t="str">
            <v>2023-09-26T11:39:00.000-04:00</v>
          </cell>
          <cell r="M27">
            <v>45195.780405092592</v>
          </cell>
          <cell r="N27" t="str">
            <v>2023-09-26T18:43:47.000-04:00</v>
          </cell>
          <cell r="O27" t="str">
            <v>Gerald Ngale</v>
          </cell>
          <cell r="P27" t="str">
            <v>Valid</v>
          </cell>
          <cell r="Q27" t="str">
            <v>.903135</v>
          </cell>
          <cell r="R27" t="str">
            <v>33.121815</v>
          </cell>
        </row>
        <row r="28">
          <cell r="B28">
            <v>606327</v>
          </cell>
          <cell r="C28" t="str">
            <v>1511</v>
          </cell>
          <cell r="D28" t="str">
            <v>Waibingo</v>
          </cell>
          <cell r="E28" t="str">
            <v>Robert Otim</v>
          </cell>
          <cell r="F28" t="str">
            <v>Nakasongola</v>
          </cell>
          <cell r="G28" t="str">
            <v>Kampala North</v>
          </cell>
          <cell r="H28" t="str">
            <v>Allan Kavuma</v>
          </cell>
          <cell r="I28" t="str">
            <v>All</v>
          </cell>
          <cell r="J28" t="str">
            <v>I Engineering Uganda Ltd</v>
          </cell>
          <cell r="K28">
            <v>45195.490972222222</v>
          </cell>
          <cell r="L28" t="str">
            <v>2023-09-26T11:47:00.000-04:00</v>
          </cell>
          <cell r="M28">
            <v>45195.50341435185</v>
          </cell>
          <cell r="N28" t="str">
            <v>2023-09-26T12:04:55.000-04:00</v>
          </cell>
          <cell r="O28" t="str">
            <v>Kigozi Kenneth</v>
          </cell>
          <cell r="P28" t="str">
            <v>Valid</v>
          </cell>
          <cell r="Q28" t="str">
            <v>1.3016439</v>
          </cell>
          <cell r="R28" t="str">
            <v>32.6500541</v>
          </cell>
        </row>
        <row r="29">
          <cell r="B29">
            <v>609900</v>
          </cell>
          <cell r="C29" t="str">
            <v>AIRTEL 71</v>
          </cell>
          <cell r="D29" t="str">
            <v>Katalemwa</v>
          </cell>
          <cell r="E29" t="str">
            <v>Joash Lubwama</v>
          </cell>
          <cell r="F29" t="str">
            <v>Wakiso</v>
          </cell>
          <cell r="G29" t="str">
            <v>Kampala North</v>
          </cell>
          <cell r="H29" t="str">
            <v>Allan Kavuma</v>
          </cell>
          <cell r="I29" t="str">
            <v>All</v>
          </cell>
          <cell r="J29" t="str">
            <v>I Engineering Uganda Ltd</v>
          </cell>
          <cell r="K29">
            <v>45195.498611111114</v>
          </cell>
          <cell r="L29" t="str">
            <v>2023-09-26T11:58:00.000-04:00</v>
          </cell>
          <cell r="M29">
            <v>45195.539803240739</v>
          </cell>
          <cell r="N29" t="str">
            <v>2023-09-26T12:57:19.000-04:00</v>
          </cell>
          <cell r="O29" t="str">
            <v>Claude Musinguzi</v>
          </cell>
          <cell r="P29" t="str">
            <v>Valid</v>
          </cell>
          <cell r="Q29" t="str">
            <v>.446101</v>
          </cell>
          <cell r="R29" t="str">
            <v>32.5213094</v>
          </cell>
        </row>
        <row r="30">
          <cell r="B30">
            <v>605508</v>
          </cell>
          <cell r="C30" t="str">
            <v>852</v>
          </cell>
          <cell r="D30" t="str">
            <v>Kadungulu</v>
          </cell>
          <cell r="E30" t="str">
            <v>Moses Wandera</v>
          </cell>
          <cell r="F30" t="str">
            <v>Serere</v>
          </cell>
          <cell r="G30" t="str">
            <v>North East</v>
          </cell>
          <cell r="H30" t="str">
            <v>William Bwire</v>
          </cell>
          <cell r="I30" t="str">
            <v>All</v>
          </cell>
          <cell r="K30">
            <v>45195.498611111114</v>
          </cell>
          <cell r="L30" t="str">
            <v>2023-09-26T11:58:00.000-04:00</v>
          </cell>
          <cell r="M30">
            <v>45195.63921296296</v>
          </cell>
          <cell r="N30" t="str">
            <v>2023-09-26T15:20:28.000-04:00</v>
          </cell>
          <cell r="O30" t="str">
            <v>Sulaiman Ssekyanzi</v>
          </cell>
          <cell r="P30" t="str">
            <v>Valid</v>
          </cell>
          <cell r="Q30" t="str">
            <v>1.5256687</v>
          </cell>
          <cell r="R30" t="str">
            <v>33.211248</v>
          </cell>
        </row>
        <row r="31">
          <cell r="B31">
            <v>606452</v>
          </cell>
          <cell r="C31" t="str">
            <v>1806</v>
          </cell>
          <cell r="D31" t="str">
            <v>Kibuku</v>
          </cell>
          <cell r="E31" t="str">
            <v>Jude Musana</v>
          </cell>
          <cell r="F31" t="str">
            <v>Kibuku</v>
          </cell>
          <cell r="G31" t="str">
            <v>North East</v>
          </cell>
          <cell r="H31" t="str">
            <v>William Bwire</v>
          </cell>
          <cell r="I31" t="str">
            <v>All</v>
          </cell>
          <cell r="K31">
            <v>45195.5</v>
          </cell>
          <cell r="L31" t="str">
            <v>2023-09-26T12:00:00.000-04:00</v>
          </cell>
          <cell r="M31">
            <v>45195.525451388887</v>
          </cell>
          <cell r="N31" t="str">
            <v>2023-09-26T12:36:39.000-04:00</v>
          </cell>
          <cell r="O31" t="str">
            <v>Felix Mwebembezi</v>
          </cell>
          <cell r="P31" t="str">
            <v>Valid</v>
          </cell>
          <cell r="Q31" t="str">
            <v>1.0470995</v>
          </cell>
          <cell r="R31" t="str">
            <v>33.7979554</v>
          </cell>
        </row>
        <row r="32">
          <cell r="B32">
            <v>605351</v>
          </cell>
          <cell r="C32" t="str">
            <v>542</v>
          </cell>
          <cell r="D32" t="str">
            <v>Ggaba</v>
          </cell>
          <cell r="E32" t="str">
            <v>Salim Kinene</v>
          </cell>
          <cell r="F32" t="str">
            <v>Kampala</v>
          </cell>
          <cell r="G32" t="str">
            <v>Kampala East</v>
          </cell>
          <cell r="H32" t="str">
            <v>William Bwire</v>
          </cell>
          <cell r="I32" t="str">
            <v>All</v>
          </cell>
          <cell r="K32">
            <v>45195.513888888891</v>
          </cell>
          <cell r="L32" t="str">
            <v>2023-09-26T12:20:00.000-04:00</v>
          </cell>
          <cell r="M32">
            <v>45195.589456018519</v>
          </cell>
          <cell r="N32" t="str">
            <v>2023-09-26T14:08:49.000-04:00</v>
          </cell>
          <cell r="O32" t="str">
            <v>Kabandize Eden</v>
          </cell>
          <cell r="P32" t="str">
            <v>Valid</v>
          </cell>
          <cell r="Q32" t="str">
            <v>.2558395</v>
          </cell>
          <cell r="R32" t="str">
            <v>32.6335663</v>
          </cell>
        </row>
        <row r="33">
          <cell r="B33">
            <v>606872</v>
          </cell>
          <cell r="C33" t="str">
            <v>2321</v>
          </cell>
          <cell r="D33" t="str">
            <v>Komamboga Hospital</v>
          </cell>
          <cell r="E33" t="str">
            <v>Benbridge Mulongo</v>
          </cell>
          <cell r="F33" t="str">
            <v>Kampala</v>
          </cell>
          <cell r="G33" t="str">
            <v>Kampala East</v>
          </cell>
          <cell r="H33" t="str">
            <v>William Bwire</v>
          </cell>
          <cell r="I33" t="str">
            <v>All</v>
          </cell>
          <cell r="K33">
            <v>45195.51458333333</v>
          </cell>
          <cell r="L33" t="str">
            <v>2023-09-26T12:21:00.000-04:00</v>
          </cell>
          <cell r="M33">
            <v>45195.550856481481</v>
          </cell>
          <cell r="N33" t="str">
            <v>2023-09-26T13:13:14.000-04:00</v>
          </cell>
          <cell r="O33" t="str">
            <v>Mohamed Ntambi</v>
          </cell>
          <cell r="P33" t="str">
            <v>Audit</v>
          </cell>
          <cell r="Q33" t="str">
            <v>.391925</v>
          </cell>
          <cell r="R33" t="str">
            <v>32.585825</v>
          </cell>
        </row>
        <row r="34">
          <cell r="B34">
            <v>605083</v>
          </cell>
          <cell r="C34" t="str">
            <v>105</v>
          </cell>
          <cell r="D34" t="str">
            <v>Ntinda</v>
          </cell>
          <cell r="E34" t="str">
            <v>Benbridge Mulongo</v>
          </cell>
          <cell r="F34" t="str">
            <v>Kampala</v>
          </cell>
          <cell r="G34" t="str">
            <v>Kampala East</v>
          </cell>
          <cell r="H34" t="str">
            <v>William Bwire</v>
          </cell>
          <cell r="I34" t="str">
            <v>All</v>
          </cell>
          <cell r="K34">
            <v>45195.520833333336</v>
          </cell>
          <cell r="L34" t="str">
            <v>2023-09-26T12:30:00.000-04:00</v>
          </cell>
          <cell r="M34">
            <v>45195.627928240741</v>
          </cell>
          <cell r="N34" t="str">
            <v>2023-09-26T15:04:13.000-04:00</v>
          </cell>
          <cell r="O34" t="str">
            <v>Emanzi Ssempa</v>
          </cell>
          <cell r="P34" t="str">
            <v>Valid</v>
          </cell>
          <cell r="Q34" t="str">
            <v>.3512514</v>
          </cell>
          <cell r="R34" t="str">
            <v>32.6170918</v>
          </cell>
        </row>
        <row r="35">
          <cell r="B35">
            <v>606208</v>
          </cell>
          <cell r="C35" t="str">
            <v>1265</v>
          </cell>
          <cell r="D35" t="str">
            <v>Padea C</v>
          </cell>
          <cell r="E35" t="str">
            <v>Innocent Ayiko</v>
          </cell>
          <cell r="F35" t="str">
            <v>Zombo</v>
          </cell>
          <cell r="G35" t="str">
            <v>Arua</v>
          </cell>
          <cell r="H35" t="str">
            <v>Allan Kavuma</v>
          </cell>
          <cell r="I35" t="str">
            <v>All</v>
          </cell>
          <cell r="J35" t="str">
            <v>I Engineering Uganda Ltd</v>
          </cell>
          <cell r="K35">
            <v>45195.523611111108</v>
          </cell>
          <cell r="L35" t="str">
            <v>2023-09-26T12:34:00.000-04:00</v>
          </cell>
          <cell r="M35">
            <v>45195.673356481479</v>
          </cell>
          <cell r="N35" t="str">
            <v>2023-09-26T16:09:38.000-04:00</v>
          </cell>
          <cell r="O35" t="str">
            <v>Julius Wangoola</v>
          </cell>
          <cell r="P35" t="str">
            <v>Valid</v>
          </cell>
          <cell r="Q35" t="str">
            <v>2.35233333333333</v>
          </cell>
          <cell r="R35" t="str">
            <v>30.8981716666667</v>
          </cell>
        </row>
        <row r="36">
          <cell r="B36">
            <v>608170</v>
          </cell>
          <cell r="C36" t="str">
            <v>2098</v>
          </cell>
          <cell r="D36" t="str">
            <v>Lwakhakha</v>
          </cell>
          <cell r="E36" t="str">
            <v>Jude Musana</v>
          </cell>
          <cell r="F36" t="str">
            <v>Manafwa</v>
          </cell>
          <cell r="H36" t="str">
            <v>William Bwire</v>
          </cell>
          <cell r="I36" t="str">
            <v>All</v>
          </cell>
          <cell r="K36">
            <v>45195.525000000001</v>
          </cell>
          <cell r="L36" t="str">
            <v>2023-09-26T12:36:00.000-04:00</v>
          </cell>
          <cell r="M36">
            <v>45196.836076388892</v>
          </cell>
          <cell r="N36" t="str">
            <v>2023-09-27T20:03:57.000-04:00</v>
          </cell>
          <cell r="O36" t="str">
            <v>William Mbajjwe</v>
          </cell>
          <cell r="P36" t="str">
            <v>Valid</v>
          </cell>
          <cell r="Q36" t="str">
            <v>.862543333333333</v>
          </cell>
          <cell r="R36" t="str">
            <v>34.3585966666667</v>
          </cell>
        </row>
        <row r="37">
          <cell r="B37">
            <v>609815</v>
          </cell>
          <cell r="C37" t="str">
            <v>2752</v>
          </cell>
          <cell r="D37" t="str">
            <v>Lwaniha</v>
          </cell>
          <cell r="E37" t="str">
            <v>Emmanuel Kafuko</v>
          </cell>
          <cell r="F37" t="str">
            <v>Namayingo</v>
          </cell>
          <cell r="G37" t="str">
            <v>Jinja</v>
          </cell>
          <cell r="H37" t="str">
            <v>William Bwire</v>
          </cell>
          <cell r="I37" t="str">
            <v>All</v>
          </cell>
          <cell r="K37">
            <v>45195.525694444441</v>
          </cell>
          <cell r="L37" t="str">
            <v>2023-09-26T12:37:00.000-04:00</v>
          </cell>
          <cell r="M37">
            <v>45195.578692129631</v>
          </cell>
          <cell r="N37" t="str">
            <v>2023-09-26T13:53:19.000-04:00</v>
          </cell>
          <cell r="O37" t="str">
            <v>Steven Bukenya</v>
          </cell>
          <cell r="P37" t="str">
            <v>Valid</v>
          </cell>
          <cell r="Q37" t="str">
            <v>.283641</v>
          </cell>
          <cell r="R37" t="str">
            <v>33.7677495</v>
          </cell>
        </row>
        <row r="38">
          <cell r="B38">
            <v>607404</v>
          </cell>
          <cell r="C38" t="str">
            <v>EA5146</v>
          </cell>
          <cell r="D38" t="str">
            <v>Mairikiti</v>
          </cell>
          <cell r="E38" t="str">
            <v>Robert Otim</v>
          </cell>
          <cell r="F38" t="str">
            <v>Nakasongola</v>
          </cell>
          <cell r="G38" t="str">
            <v>Luwero</v>
          </cell>
          <cell r="H38" t="str">
            <v>Allan Kavuma</v>
          </cell>
          <cell r="I38" t="str">
            <v>All</v>
          </cell>
          <cell r="J38" t="str">
            <v>I Engineering Uganda Ltd</v>
          </cell>
          <cell r="K38">
            <v>45195.533333333333</v>
          </cell>
          <cell r="L38" t="str">
            <v>2023-09-26T12:48:00.000-04:00</v>
          </cell>
          <cell r="M38">
            <v>45195.544756944444</v>
          </cell>
          <cell r="N38" t="str">
            <v>2023-09-26T13:04:27.000-04:00</v>
          </cell>
          <cell r="O38" t="str">
            <v>Kigozi Kenneth</v>
          </cell>
          <cell r="P38" t="str">
            <v>Valid</v>
          </cell>
          <cell r="Q38" t="str">
            <v>1.2521818</v>
          </cell>
          <cell r="R38" t="str">
            <v>32.7210492</v>
          </cell>
        </row>
        <row r="39">
          <cell r="B39">
            <v>608215</v>
          </cell>
          <cell r="C39" t="str">
            <v>EA5358</v>
          </cell>
          <cell r="D39" t="str">
            <v>Nabuyoga</v>
          </cell>
          <cell r="E39" t="str">
            <v>Jude Musana</v>
          </cell>
          <cell r="F39" t="str">
            <v>Tororo</v>
          </cell>
          <cell r="H39" t="str">
            <v>William Bwire</v>
          </cell>
          <cell r="I39" t="str">
            <v>All</v>
          </cell>
          <cell r="K39">
            <v>45195.538888888892</v>
          </cell>
          <cell r="L39" t="str">
            <v>2023-09-26T12:56:00.000-04:00</v>
          </cell>
          <cell r="M39">
            <v>45195.611168981479</v>
          </cell>
          <cell r="N39" t="str">
            <v>2023-09-26T14:40:05.000-04:00</v>
          </cell>
          <cell r="O39" t="str">
            <v>John Lule</v>
          </cell>
          <cell r="P39" t="str">
            <v>Valid</v>
          </cell>
          <cell r="Q39" t="str">
            <v>.6900768</v>
          </cell>
          <cell r="R39" t="str">
            <v>34.0157221</v>
          </cell>
        </row>
        <row r="40">
          <cell r="B40">
            <v>606813</v>
          </cell>
          <cell r="C40" t="str">
            <v>2291</v>
          </cell>
          <cell r="D40" t="str">
            <v>Bukaduka</v>
          </cell>
          <cell r="E40" t="str">
            <v>Jude Musana</v>
          </cell>
          <cell r="F40" t="str">
            <v>Kibuku</v>
          </cell>
          <cell r="G40" t="str">
            <v>Mbale 1</v>
          </cell>
          <cell r="H40" t="str">
            <v>William Bwire</v>
          </cell>
          <cell r="I40" t="str">
            <v>All</v>
          </cell>
          <cell r="K40">
            <v>45195.539583333331</v>
          </cell>
          <cell r="L40" t="str">
            <v>2023-09-26T12:57:00.000-04:00</v>
          </cell>
          <cell r="M40">
            <v>45195.5628125</v>
          </cell>
          <cell r="N40" t="str">
            <v>2023-09-26T13:30:27.000-04:00</v>
          </cell>
          <cell r="O40" t="str">
            <v>Felix Mwebembezi</v>
          </cell>
          <cell r="P40" t="str">
            <v>Audit</v>
          </cell>
          <cell r="Q40" t="str">
            <v>1.0778711</v>
          </cell>
          <cell r="R40" t="str">
            <v>33.7528138</v>
          </cell>
        </row>
        <row r="41">
          <cell r="B41">
            <v>607500</v>
          </cell>
          <cell r="C41" t="str">
            <v>KA1202</v>
          </cell>
          <cell r="D41" t="str">
            <v>Naguru</v>
          </cell>
          <cell r="E41" t="str">
            <v>Benbridge Mulongo</v>
          </cell>
          <cell r="F41" t="str">
            <v>Kampala</v>
          </cell>
          <cell r="G41" t="str">
            <v>Kampala East</v>
          </cell>
          <cell r="H41" t="str">
            <v>William Bwire</v>
          </cell>
          <cell r="I41" t="str">
            <v>All</v>
          </cell>
          <cell r="K41">
            <v>45195.554861111108</v>
          </cell>
          <cell r="L41" t="str">
            <v>2023-09-26T13:19:00.000-04:00</v>
          </cell>
          <cell r="M41">
            <v>45205.47148148148</v>
          </cell>
          <cell r="N41" t="str">
            <v>2023-10-06T11:18:56.000-04:00</v>
          </cell>
          <cell r="O41" t="str">
            <v>William Musoke</v>
          </cell>
          <cell r="P41" t="str">
            <v>Valid</v>
          </cell>
          <cell r="Q41" t="str">
            <v>.354528616666667</v>
          </cell>
          <cell r="R41" t="str">
            <v>32.6077225333333</v>
          </cell>
        </row>
        <row r="42">
          <cell r="B42">
            <v>701152</v>
          </cell>
          <cell r="C42" t="str">
            <v>3058</v>
          </cell>
          <cell r="D42" t="str">
            <v>Biwang West</v>
          </cell>
          <cell r="E42" t="str">
            <v>Moses Kaganda</v>
          </cell>
          <cell r="F42" t="str">
            <v>Lamwo</v>
          </cell>
          <cell r="G42" t="str">
            <v>Gulu</v>
          </cell>
          <cell r="H42" t="str">
            <v>Allan Kavuma</v>
          </cell>
          <cell r="I42" t="str">
            <v>All</v>
          </cell>
          <cell r="J42" t="str">
            <v>I Engineering Uganda Ltd</v>
          </cell>
          <cell r="K42">
            <v>45195.556944444441</v>
          </cell>
          <cell r="L42" t="str">
            <v>2023-09-26T13:22:00.000-04:00</v>
          </cell>
          <cell r="M42">
            <v>45195.741180555553</v>
          </cell>
          <cell r="N42" t="str">
            <v>2023-09-26T17:47:18.000-04:00</v>
          </cell>
          <cell r="O42" t="str">
            <v>Hassan waswa</v>
          </cell>
          <cell r="P42" t="str">
            <v>Valid</v>
          </cell>
          <cell r="Q42" t="str">
            <v>3.41251971</v>
          </cell>
          <cell r="R42" t="str">
            <v>32.72711561</v>
          </cell>
        </row>
        <row r="43">
          <cell r="B43">
            <v>701473</v>
          </cell>
          <cell r="C43" t="str">
            <v>3753</v>
          </cell>
          <cell r="D43" t="str">
            <v>Munamba</v>
          </cell>
          <cell r="E43" t="str">
            <v>Jude Musana</v>
          </cell>
          <cell r="F43" t="str">
            <v>Mbale</v>
          </cell>
          <cell r="G43" t="str">
            <v>Mbale</v>
          </cell>
          <cell r="H43" t="str">
            <v>William Bwire</v>
          </cell>
          <cell r="I43" t="str">
            <v>All</v>
          </cell>
          <cell r="K43">
            <v>45195.567361111112</v>
          </cell>
          <cell r="L43" t="str">
            <v>2023-09-26T13:37:00.000-04:00</v>
          </cell>
          <cell r="M43">
            <v>45196.860960648148</v>
          </cell>
          <cell r="N43" t="str">
            <v>2023-09-27T20:39:47.000-04:00</v>
          </cell>
          <cell r="O43" t="str">
            <v>William Mbajjwe</v>
          </cell>
          <cell r="P43" t="str">
            <v>Valid</v>
          </cell>
          <cell r="Q43" t="str">
            <v>.82327</v>
          </cell>
          <cell r="R43" t="str">
            <v>34.35687</v>
          </cell>
        </row>
        <row r="44">
          <cell r="B44">
            <v>608563</v>
          </cell>
          <cell r="C44" t="str">
            <v>4011</v>
          </cell>
          <cell r="D44" t="str">
            <v>Kamdini</v>
          </cell>
          <cell r="E44" t="str">
            <v>Muhamood Kyongo</v>
          </cell>
          <cell r="F44" t="str">
            <v>Oyam</v>
          </cell>
          <cell r="G44" t="str">
            <v>Lira</v>
          </cell>
          <cell r="H44" t="str">
            <v>Allan Kavuma</v>
          </cell>
          <cell r="I44" t="str">
            <v>All</v>
          </cell>
          <cell r="J44" t="str">
            <v>I Engineering Uganda Ltd</v>
          </cell>
          <cell r="K44">
            <v>45195.568749999999</v>
          </cell>
          <cell r="L44" t="str">
            <v>2023-09-26T13:39:00.000-04:00</v>
          </cell>
          <cell r="M44">
            <v>45195.993425925924</v>
          </cell>
          <cell r="N44" t="str">
            <v>2023-09-26T23:50:32.000-04:00</v>
          </cell>
          <cell r="O44" t="str">
            <v>Lawrence Galibanzora</v>
          </cell>
          <cell r="P44" t="str">
            <v>Valid</v>
          </cell>
          <cell r="Q44" t="str">
            <v>2.2475521</v>
          </cell>
          <cell r="R44" t="str">
            <v>32.3301493</v>
          </cell>
        </row>
        <row r="45">
          <cell r="B45">
            <v>609653</v>
          </cell>
          <cell r="C45" t="str">
            <v>NO4452</v>
          </cell>
          <cell r="D45" t="str">
            <v>Oberabich</v>
          </cell>
          <cell r="E45" t="str">
            <v>Moses Kaganda</v>
          </cell>
          <cell r="F45" t="str">
            <v>Amuru</v>
          </cell>
          <cell r="G45" t="str">
            <v>Gulu</v>
          </cell>
          <cell r="H45" t="str">
            <v>Allan Kavuma</v>
          </cell>
          <cell r="I45" t="str">
            <v>All</v>
          </cell>
          <cell r="J45" t="str">
            <v>I Engineering Uganda Ltd</v>
          </cell>
          <cell r="K45">
            <v>45195.576388888891</v>
          </cell>
          <cell r="L45" t="str">
            <v>2023-09-26T13:50:00.000-04:00</v>
          </cell>
          <cell r="M45">
            <v>45195.622199074074</v>
          </cell>
          <cell r="N45" t="str">
            <v>2023-09-26T14:55:58.000-04:00</v>
          </cell>
          <cell r="O45" t="str">
            <v>Ddungu Semei</v>
          </cell>
          <cell r="P45" t="str">
            <v>Valid</v>
          </cell>
          <cell r="Q45" t="str">
            <v>2.938255</v>
          </cell>
          <cell r="R45" t="str">
            <v>31.9278683</v>
          </cell>
        </row>
        <row r="46">
          <cell r="B46">
            <v>608324</v>
          </cell>
          <cell r="C46" t="str">
            <v>EA5482</v>
          </cell>
          <cell r="D46" t="str">
            <v>Bukewa</v>
          </cell>
          <cell r="E46" t="str">
            <v>Emmanuel Kafuko</v>
          </cell>
          <cell r="F46" t="str">
            <v>Namayingo</v>
          </cell>
          <cell r="G46" t="str">
            <v>Jinja</v>
          </cell>
          <cell r="H46" t="str">
            <v>William Bwire</v>
          </cell>
          <cell r="I46" t="str">
            <v>All</v>
          </cell>
          <cell r="K46">
            <v>45195.578472222223</v>
          </cell>
          <cell r="L46" t="str">
            <v>2023-09-26T13:53:00.000-04:00</v>
          </cell>
          <cell r="M46">
            <v>45195.780416666668</v>
          </cell>
          <cell r="N46" t="str">
            <v>2023-09-26T18:43:48.000-04:00</v>
          </cell>
          <cell r="O46" t="str">
            <v>Steven Bukenya</v>
          </cell>
          <cell r="P46" t="str">
            <v>Valid</v>
          </cell>
          <cell r="Q46" t="str">
            <v>.2751291</v>
          </cell>
          <cell r="R46" t="str">
            <v>33.719053</v>
          </cell>
        </row>
        <row r="47">
          <cell r="B47">
            <v>608053</v>
          </cell>
          <cell r="C47" t="str">
            <v>EA5348</v>
          </cell>
          <cell r="D47" t="str">
            <v>Buseta</v>
          </cell>
          <cell r="E47" t="str">
            <v>Jude Musana</v>
          </cell>
          <cell r="F47" t="str">
            <v>Pallisa</v>
          </cell>
          <cell r="H47" t="str">
            <v>William Bwire</v>
          </cell>
          <cell r="I47" t="str">
            <v>All</v>
          </cell>
          <cell r="K47">
            <v>45195.579861111109</v>
          </cell>
          <cell r="L47" t="str">
            <v>2023-09-26T13:55:00.000-04:00</v>
          </cell>
          <cell r="M47">
            <v>45195.608402777776</v>
          </cell>
          <cell r="N47" t="str">
            <v>2023-09-26T14:36:06.000-04:00</v>
          </cell>
          <cell r="O47" t="str">
            <v>Felix Mwebembezi</v>
          </cell>
          <cell r="P47" t="str">
            <v>Valid</v>
          </cell>
          <cell r="Q47" t="str">
            <v>1.0850942</v>
          </cell>
          <cell r="R47" t="str">
            <v>33.7514962</v>
          </cell>
        </row>
        <row r="48">
          <cell r="B48">
            <v>605696</v>
          </cell>
          <cell r="C48" t="str">
            <v>1260</v>
          </cell>
          <cell r="D48" t="str">
            <v>Kirombe</v>
          </cell>
          <cell r="E48" t="str">
            <v>Salim Kinene</v>
          </cell>
          <cell r="F48" t="str">
            <v>Kampala</v>
          </cell>
          <cell r="G48" t="str">
            <v>Kampala East</v>
          </cell>
          <cell r="H48" t="str">
            <v>William Bwire</v>
          </cell>
          <cell r="I48" t="str">
            <v>All</v>
          </cell>
          <cell r="K48">
            <v>45195.580555555556</v>
          </cell>
          <cell r="L48" t="str">
            <v>2023-09-26T13:56:00.000-04:00</v>
          </cell>
          <cell r="M48">
            <v>45195.785474537035</v>
          </cell>
          <cell r="N48" t="str">
            <v>2023-09-26T18:51:05.000-04:00</v>
          </cell>
          <cell r="O48" t="str">
            <v>Derrick Ahimbisibwe</v>
          </cell>
          <cell r="P48" t="str">
            <v>Valid</v>
          </cell>
          <cell r="Q48" t="str">
            <v>.3082733</v>
          </cell>
          <cell r="R48" t="str">
            <v>32.65564</v>
          </cell>
        </row>
        <row r="49">
          <cell r="B49">
            <v>608093</v>
          </cell>
          <cell r="C49" t="str">
            <v>EA5002</v>
          </cell>
          <cell r="D49" t="str">
            <v>Iganga</v>
          </cell>
          <cell r="E49" t="str">
            <v>Emmanuel Kafuko</v>
          </cell>
          <cell r="F49" t="str">
            <v>Iganga</v>
          </cell>
          <cell r="G49" t="str">
            <v>Jinja</v>
          </cell>
          <cell r="H49" t="str">
            <v>William Bwire</v>
          </cell>
          <cell r="I49" t="str">
            <v>All</v>
          </cell>
          <cell r="K49">
            <v>45195.590277777781</v>
          </cell>
          <cell r="L49" t="str">
            <v>2023-09-26T14:10:00.000-04:00</v>
          </cell>
          <cell r="M49">
            <v>45197.865914351853</v>
          </cell>
          <cell r="N49" t="str">
            <v>2023-09-28T20:46:55.000-04:00</v>
          </cell>
          <cell r="O49" t="str">
            <v>Aguma Alfred</v>
          </cell>
          <cell r="P49" t="str">
            <v>Valid</v>
          </cell>
          <cell r="Q49" t="str">
            <v>.629178133333333</v>
          </cell>
          <cell r="R49" t="str">
            <v>33.4896967333333</v>
          </cell>
        </row>
        <row r="50">
          <cell r="B50">
            <v>608642</v>
          </cell>
          <cell r="C50" t="str">
            <v>NO4120</v>
          </cell>
          <cell r="D50" t="str">
            <v>Padea</v>
          </cell>
          <cell r="E50" t="str">
            <v>Innocent Ayiko</v>
          </cell>
          <cell r="F50" t="str">
            <v>Zombo</v>
          </cell>
          <cell r="G50" t="str">
            <v>Arua</v>
          </cell>
          <cell r="H50" t="str">
            <v>Allan Kavuma</v>
          </cell>
          <cell r="I50" t="str">
            <v>All</v>
          </cell>
          <cell r="J50" t="str">
            <v>I Engineering Uganda Ltd</v>
          </cell>
          <cell r="K50">
            <v>45195.59375</v>
          </cell>
          <cell r="L50" t="str">
            <v>2023-09-26T14:15:00.000-04:00</v>
          </cell>
          <cell r="M50">
            <v>45195.675034722219</v>
          </cell>
          <cell r="N50" t="str">
            <v>2023-09-26T16:12:03.000-04:00</v>
          </cell>
          <cell r="O50" t="str">
            <v>Julius Wangoola</v>
          </cell>
          <cell r="P50" t="str">
            <v>Valid</v>
          </cell>
          <cell r="Q50" t="str">
            <v>2.35329166666667</v>
          </cell>
          <cell r="R50" t="str">
            <v>30.898875</v>
          </cell>
        </row>
        <row r="51">
          <cell r="B51">
            <v>609757</v>
          </cell>
          <cell r="C51" t="str">
            <v>KA1898</v>
          </cell>
          <cell r="D51" t="str">
            <v>Kkungu 3</v>
          </cell>
          <cell r="E51" t="str">
            <v>Benbridge Mulongo</v>
          </cell>
          <cell r="F51" t="str">
            <v>Wakiso</v>
          </cell>
          <cell r="G51" t="str">
            <v>Kampala East</v>
          </cell>
          <cell r="H51" t="str">
            <v>William Bwire</v>
          </cell>
          <cell r="I51" t="str">
            <v>All</v>
          </cell>
          <cell r="K51">
            <v>45195.595138888886</v>
          </cell>
          <cell r="L51" t="str">
            <v>2023-09-26T14:17:00.000-04:00</v>
          </cell>
          <cell r="M51">
            <v>45195.65693287037</v>
          </cell>
          <cell r="N51" t="str">
            <v>2023-09-26T15:45:59.000-04:00</v>
          </cell>
          <cell r="O51" t="str">
            <v>Mohamed Ntambi</v>
          </cell>
          <cell r="P51" t="str">
            <v>Valid</v>
          </cell>
          <cell r="Q51" t="str">
            <v>.3935432</v>
          </cell>
          <cell r="R51" t="str">
            <v>32.6199759</v>
          </cell>
        </row>
        <row r="52">
          <cell r="B52">
            <v>609106</v>
          </cell>
          <cell r="C52" t="str">
            <v>WE2123</v>
          </cell>
          <cell r="D52" t="str">
            <v>Kakabara</v>
          </cell>
          <cell r="E52" t="str">
            <v>Stephen Rwabwogo</v>
          </cell>
          <cell r="F52" t="str">
            <v>Kyenjojo</v>
          </cell>
          <cell r="G52" t="str">
            <v>Western</v>
          </cell>
          <cell r="H52" t="str">
            <v>Faridah Nantege</v>
          </cell>
          <cell r="I52" t="str">
            <v>All</v>
          </cell>
          <cell r="J52" t="str">
            <v>CAMUSAT Uganda Limited</v>
          </cell>
          <cell r="K52">
            <v>45195.603472222225</v>
          </cell>
          <cell r="L52" t="str">
            <v>2023-09-26T14:29:00.000-04:00</v>
          </cell>
          <cell r="M52">
            <v>45211.812210648146</v>
          </cell>
          <cell r="N52" t="str">
            <v>2023-10-12T19:29:35.000-04:00</v>
          </cell>
          <cell r="O52" t="str">
            <v>Kenneth Waiswa</v>
          </cell>
          <cell r="P52" t="str">
            <v>Audit</v>
          </cell>
          <cell r="Q52" t="str">
            <v>.5224034</v>
          </cell>
          <cell r="R52" t="str">
            <v>30.9153199</v>
          </cell>
        </row>
        <row r="53">
          <cell r="B53">
            <v>607490</v>
          </cell>
          <cell r="C53" t="str">
            <v>KA1201</v>
          </cell>
          <cell r="D53" t="str">
            <v>Naalya</v>
          </cell>
          <cell r="E53" t="str">
            <v>Benbridge Mulongo</v>
          </cell>
          <cell r="F53" t="str">
            <v>Kampala</v>
          </cell>
          <cell r="G53" t="str">
            <v>Kampala East</v>
          </cell>
          <cell r="H53" t="str">
            <v>William Bwire</v>
          </cell>
          <cell r="I53" t="str">
            <v>All</v>
          </cell>
          <cell r="K53">
            <v>45195.62777777778</v>
          </cell>
          <cell r="L53" t="str">
            <v>2023-09-26T15:04:00.000-04:00</v>
          </cell>
          <cell r="M53">
            <v>45195.677789351852</v>
          </cell>
          <cell r="N53" t="str">
            <v>2023-09-26T16:16:01.000-04:00</v>
          </cell>
          <cell r="O53" t="str">
            <v>Emanzi Ssempa</v>
          </cell>
          <cell r="P53" t="str">
            <v>Valid</v>
          </cell>
          <cell r="Q53" t="str">
            <v>.3682612</v>
          </cell>
          <cell r="R53" t="str">
            <v>32.6392024</v>
          </cell>
        </row>
        <row r="54">
          <cell r="B54">
            <v>701786</v>
          </cell>
          <cell r="C54" t="str">
            <v>3868</v>
          </cell>
          <cell r="D54" t="str">
            <v>Kasasira cell</v>
          </cell>
          <cell r="E54" t="str">
            <v>Jude Musana</v>
          </cell>
          <cell r="F54" t="str">
            <v>Kibuku</v>
          </cell>
          <cell r="G54" t="str">
            <v>Mbale</v>
          </cell>
          <cell r="H54" t="str">
            <v>William Bwire</v>
          </cell>
          <cell r="I54" t="str">
            <v>All</v>
          </cell>
          <cell r="K54">
            <v>45195.635416666664</v>
          </cell>
          <cell r="L54" t="str">
            <v>2023-09-26T15:15:00.000-04:00</v>
          </cell>
          <cell r="M54">
            <v>45195.666944444441</v>
          </cell>
          <cell r="N54" t="str">
            <v>2023-09-26T16:00:24.000-04:00</v>
          </cell>
          <cell r="O54" t="str">
            <v>Felix Mwebembezi</v>
          </cell>
          <cell r="P54" t="str">
            <v>Valid</v>
          </cell>
          <cell r="Q54" t="str">
            <v>1.0905546</v>
          </cell>
          <cell r="R54" t="str">
            <v>33.7040039</v>
          </cell>
        </row>
        <row r="55">
          <cell r="B55">
            <v>605249</v>
          </cell>
          <cell r="C55" t="str">
            <v>410</v>
          </cell>
          <cell r="D55" t="str">
            <v>Kira Road</v>
          </cell>
          <cell r="E55" t="str">
            <v>Benbridge Mulongo</v>
          </cell>
          <cell r="F55" t="str">
            <v>Kampala</v>
          </cell>
          <cell r="G55" t="str">
            <v>Kampala East</v>
          </cell>
          <cell r="H55" t="str">
            <v>William Bwire</v>
          </cell>
          <cell r="I55" t="str">
            <v>All</v>
          </cell>
          <cell r="K55">
            <v>45195.65</v>
          </cell>
          <cell r="L55" t="str">
            <v>2023-09-26T15:36:00.000-04:00</v>
          </cell>
          <cell r="M55">
            <v>45196.04859953704</v>
          </cell>
          <cell r="N55" t="str">
            <v>2023-09-27T01:09:59.000-04:00</v>
          </cell>
          <cell r="O55" t="str">
            <v>William Musoke</v>
          </cell>
          <cell r="P55" t="str">
            <v>Valid</v>
          </cell>
          <cell r="Q55" t="str">
            <v>.3505597</v>
          </cell>
          <cell r="R55" t="str">
            <v>32.5989876</v>
          </cell>
        </row>
        <row r="56">
          <cell r="B56">
            <v>606626</v>
          </cell>
          <cell r="C56" t="str">
            <v>2089</v>
          </cell>
          <cell r="D56" t="str">
            <v>Masola</v>
          </cell>
          <cell r="E56" t="str">
            <v>Moses Wandera</v>
          </cell>
          <cell r="F56" t="str">
            <v>Kotido</v>
          </cell>
          <cell r="G56" t="str">
            <v>Soroti</v>
          </cell>
          <cell r="H56" t="str">
            <v>William Bwire</v>
          </cell>
          <cell r="I56" t="str">
            <v>All</v>
          </cell>
          <cell r="J56" t="str">
            <v>CAMUSAT Uganda Limited</v>
          </cell>
          <cell r="K56">
            <v>45195.65347222222</v>
          </cell>
          <cell r="L56" t="str">
            <v>2023-09-26T15:41:00.000-04:00</v>
          </cell>
          <cell r="M56">
            <v>45195.736967592595</v>
          </cell>
          <cell r="N56" t="str">
            <v>2023-09-26T17:41:14.000-04:00</v>
          </cell>
          <cell r="O56" t="str">
            <v>Kawuma Marvin</v>
          </cell>
          <cell r="P56" t="str">
            <v>Valid</v>
          </cell>
          <cell r="Q56" t="str">
            <v>3.0064175</v>
          </cell>
          <cell r="R56" t="str">
            <v>34.2009196</v>
          </cell>
        </row>
        <row r="57">
          <cell r="B57">
            <v>608011</v>
          </cell>
          <cell r="C57" t="str">
            <v>EA5137</v>
          </cell>
          <cell r="D57" t="str">
            <v>Boma</v>
          </cell>
          <cell r="E57" t="str">
            <v>Jude Musana</v>
          </cell>
          <cell r="F57" t="str">
            <v>Mbale</v>
          </cell>
          <cell r="H57" t="str">
            <v>William Bwire</v>
          </cell>
          <cell r="I57" t="str">
            <v>All</v>
          </cell>
          <cell r="K57">
            <v>45195.662499999999</v>
          </cell>
          <cell r="L57" t="str">
            <v>2023-09-26T15:54:00.000-04:00</v>
          </cell>
          <cell r="M57">
            <v>45200.827037037037</v>
          </cell>
          <cell r="N57" t="str">
            <v>2023-10-01T19:50:56.000-04:00</v>
          </cell>
          <cell r="O57" t="str">
            <v>William Mbajjwe</v>
          </cell>
          <cell r="P57" t="str">
            <v>Valid</v>
          </cell>
          <cell r="Q57" t="str">
            <v>1.06670833333333</v>
          </cell>
          <cell r="R57" t="str">
            <v>34.1897216666667</v>
          </cell>
        </row>
        <row r="58">
          <cell r="B58">
            <v>701263</v>
          </cell>
          <cell r="C58" t="str">
            <v>002</v>
          </cell>
          <cell r="D58" t="str">
            <v>Aponye Mall Nakasero</v>
          </cell>
          <cell r="E58" t="str">
            <v>Salim Kinene</v>
          </cell>
          <cell r="F58" t="str">
            <v>Kampala</v>
          </cell>
          <cell r="G58" t="str">
            <v>Kampala South</v>
          </cell>
          <cell r="H58" t="str">
            <v>William Bwire</v>
          </cell>
          <cell r="I58" t="str">
            <v>All</v>
          </cell>
          <cell r="K58">
            <v>45195.668055555558</v>
          </cell>
          <cell r="L58" t="str">
            <v>2023-09-26T16:02:00.000-04:00</v>
          </cell>
          <cell r="M58">
            <v>45198.342291666668</v>
          </cell>
          <cell r="N58" t="str">
            <v>2023-09-29T08:12:54.000-04:00</v>
          </cell>
          <cell r="O58" t="str">
            <v>Jamilu Mumbya</v>
          </cell>
          <cell r="P58" t="str">
            <v>Valid</v>
          </cell>
          <cell r="Q58" t="str">
            <v>.3105822</v>
          </cell>
          <cell r="R58" t="str">
            <v>32.5777323</v>
          </cell>
        </row>
        <row r="59">
          <cell r="B59">
            <v>605956</v>
          </cell>
          <cell r="C59" t="str">
            <v>754</v>
          </cell>
          <cell r="D59" t="str">
            <v>Naalya Housing</v>
          </cell>
          <cell r="E59" t="str">
            <v>Benbridge Mulongo</v>
          </cell>
          <cell r="F59" t="str">
            <v>Wakiso</v>
          </cell>
          <cell r="G59" t="str">
            <v>Kampala East</v>
          </cell>
          <cell r="H59" t="str">
            <v>William Bwire</v>
          </cell>
          <cell r="I59" t="str">
            <v>All</v>
          </cell>
          <cell r="K59">
            <v>45195.686111111114</v>
          </cell>
          <cell r="L59" t="str">
            <v>2023-09-26T16:28:00.000-04:00</v>
          </cell>
          <cell r="M59">
            <v>45195.816678240742</v>
          </cell>
          <cell r="N59" t="str">
            <v>2023-09-26T19:36:01.000-04:00</v>
          </cell>
          <cell r="O59" t="str">
            <v>Emanzi Ssempa</v>
          </cell>
          <cell r="P59" t="str">
            <v>Valid</v>
          </cell>
          <cell r="Q59" t="str">
            <v>.3709793</v>
          </cell>
          <cell r="R59" t="str">
            <v>32.637756</v>
          </cell>
        </row>
        <row r="60">
          <cell r="B60">
            <v>608298</v>
          </cell>
          <cell r="C60" t="str">
            <v>EA5450</v>
          </cell>
          <cell r="D60" t="str">
            <v>Kamuli X</v>
          </cell>
          <cell r="E60" t="str">
            <v>Samuel Naseke</v>
          </cell>
          <cell r="F60" t="str">
            <v>Kamuli</v>
          </cell>
          <cell r="H60" t="str">
            <v>William Bwire</v>
          </cell>
          <cell r="I60" t="str">
            <v>All</v>
          </cell>
          <cell r="K60">
            <v>45195.686111111114</v>
          </cell>
          <cell r="L60" t="str">
            <v>2023-09-26T16:28:00.000-04:00</v>
          </cell>
          <cell r="M60">
            <v>45196.001319444447</v>
          </cell>
          <cell r="N60" t="str">
            <v>2023-09-27T00:01:54.000-04:00</v>
          </cell>
          <cell r="O60" t="str">
            <v>Gerald Ngale</v>
          </cell>
          <cell r="P60" t="str">
            <v>Valid</v>
          </cell>
          <cell r="Q60" t="str">
            <v>.940503333333333</v>
          </cell>
          <cell r="R60" t="str">
            <v>33.135145</v>
          </cell>
        </row>
        <row r="61">
          <cell r="B61">
            <v>605948</v>
          </cell>
          <cell r="C61" t="str">
            <v>744</v>
          </cell>
          <cell r="D61" t="str">
            <v>Pamba Cell</v>
          </cell>
          <cell r="E61" t="str">
            <v>Moses Wandera</v>
          </cell>
          <cell r="F61" t="str">
            <v>Soroti</v>
          </cell>
          <cell r="G61" t="str">
            <v>North East</v>
          </cell>
          <cell r="H61" t="str">
            <v>William Bwire</v>
          </cell>
          <cell r="I61" t="str">
            <v>All</v>
          </cell>
          <cell r="K61">
            <v>45195.7</v>
          </cell>
          <cell r="L61" t="str">
            <v>2023-09-26T16:48:00.000-04:00</v>
          </cell>
          <cell r="M61">
            <v>45195.816435185188</v>
          </cell>
          <cell r="N61" t="str">
            <v>2023-09-26T19:35:40.000-04:00</v>
          </cell>
          <cell r="O61" t="str">
            <v>Sulaiman Ssekyanzi</v>
          </cell>
          <cell r="P61" t="str">
            <v>Valid</v>
          </cell>
          <cell r="Q61" t="str">
            <v>1.7042161</v>
          </cell>
          <cell r="R61" t="str">
            <v>33.613182</v>
          </cell>
        </row>
        <row r="62">
          <cell r="B62">
            <v>605153</v>
          </cell>
          <cell r="C62" t="str">
            <v>251</v>
          </cell>
          <cell r="D62" t="str">
            <v>Pallisa</v>
          </cell>
          <cell r="E62" t="str">
            <v>Jude Musana</v>
          </cell>
          <cell r="F62" t="str">
            <v>Pallisa</v>
          </cell>
          <cell r="G62" t="str">
            <v>North East</v>
          </cell>
          <cell r="H62" t="str">
            <v>William Bwire</v>
          </cell>
          <cell r="I62" t="str">
            <v>All</v>
          </cell>
          <cell r="K62">
            <v>45195.707638888889</v>
          </cell>
          <cell r="L62" t="str">
            <v>2023-09-26T16:59:00.000-04:00</v>
          </cell>
          <cell r="M62">
            <v>45204.671493055554</v>
          </cell>
          <cell r="N62" t="str">
            <v>2023-10-05T16:06:57.000-04:00</v>
          </cell>
          <cell r="O62" t="str">
            <v>Felix Mwebembezi</v>
          </cell>
          <cell r="P62" t="str">
            <v>Valid</v>
          </cell>
          <cell r="Q62" t="str">
            <v>1.1684704</v>
          </cell>
          <cell r="R62" t="str">
            <v>33.7087934</v>
          </cell>
        </row>
        <row r="63">
          <cell r="B63">
            <v>608049</v>
          </cell>
          <cell r="C63" t="str">
            <v>EA5046</v>
          </cell>
          <cell r="D63" t="str">
            <v>Busamu</v>
          </cell>
          <cell r="E63" t="str">
            <v>Emmanuel Kafuko</v>
          </cell>
          <cell r="F63" t="str">
            <v>Mayuge</v>
          </cell>
          <cell r="G63" t="str">
            <v>Jinja</v>
          </cell>
          <cell r="H63" t="str">
            <v>William Bwire</v>
          </cell>
          <cell r="I63" t="str">
            <v>All</v>
          </cell>
          <cell r="K63">
            <v>45195.740972222222</v>
          </cell>
          <cell r="L63" t="str">
            <v>2023-09-26T17:47:00.000-04:00</v>
          </cell>
          <cell r="M63">
            <v>45195.779305555552</v>
          </cell>
          <cell r="N63" t="str">
            <v>2023-09-26T18:42:12.000-04:00</v>
          </cell>
          <cell r="O63" t="str">
            <v>Steven Bukenya</v>
          </cell>
          <cell r="P63" t="str">
            <v>Valid</v>
          </cell>
          <cell r="Q63" t="str">
            <v>.241119</v>
          </cell>
          <cell r="R63" t="str">
            <v>33.575101</v>
          </cell>
        </row>
        <row r="64">
          <cell r="B64">
            <v>607145</v>
          </cell>
          <cell r="C64" t="str">
            <v>KA1331</v>
          </cell>
          <cell r="D64" t="str">
            <v>Kabira Club</v>
          </cell>
          <cell r="E64" t="str">
            <v>Benbridge Mulongo</v>
          </cell>
          <cell r="F64" t="str">
            <v>Kampala</v>
          </cell>
          <cell r="G64" t="str">
            <v>Kampala East</v>
          </cell>
          <cell r="H64" t="str">
            <v>William Bwire</v>
          </cell>
          <cell r="I64" t="str">
            <v>All</v>
          </cell>
          <cell r="K64">
            <v>45195.74722222222</v>
          </cell>
          <cell r="L64" t="str">
            <v>2023-09-26T17:56:00.000-04:00</v>
          </cell>
          <cell r="M64">
            <v>45198.143518518518</v>
          </cell>
          <cell r="N64" t="str">
            <v>2023-09-29T03:26:40.000-04:00</v>
          </cell>
          <cell r="O64" t="str">
            <v>William Musoke</v>
          </cell>
          <cell r="P64" t="str">
            <v>Valid</v>
          </cell>
          <cell r="Q64" t="str">
            <v>.3505905</v>
          </cell>
          <cell r="R64" t="str">
            <v>32.5989606</v>
          </cell>
        </row>
        <row r="65">
          <cell r="B65">
            <v>701595</v>
          </cell>
          <cell r="C65" t="str">
            <v>3796</v>
          </cell>
          <cell r="D65" t="str">
            <v>SEETA 2</v>
          </cell>
          <cell r="E65" t="str">
            <v>Benbridge Mulongo</v>
          </cell>
          <cell r="F65" t="str">
            <v>Wakiso</v>
          </cell>
          <cell r="G65" t="str">
            <v>Kampala East</v>
          </cell>
          <cell r="H65" t="str">
            <v>William Bwire</v>
          </cell>
          <cell r="I65" t="str">
            <v>All</v>
          </cell>
          <cell r="K65">
            <v>45196</v>
          </cell>
          <cell r="L65" t="str">
            <v>2023-09-27T00:00:00.000-04:00</v>
          </cell>
          <cell r="M65">
            <v>45196.660011574073</v>
          </cell>
          <cell r="N65" t="str">
            <v>2023-09-27T15:50:25.000-04:00</v>
          </cell>
          <cell r="O65" t="str">
            <v>Mohamed Ntambi</v>
          </cell>
          <cell r="P65" t="str">
            <v>Valid</v>
          </cell>
          <cell r="Q65" t="str">
            <v>.415218333333333</v>
          </cell>
          <cell r="R65" t="str">
            <v>32.6141366666667</v>
          </cell>
        </row>
        <row r="66">
          <cell r="B66">
            <v>609591</v>
          </cell>
          <cell r="C66" t="str">
            <v>2489</v>
          </cell>
          <cell r="D66" t="str">
            <v>Kyajawa</v>
          </cell>
          <cell r="E66" t="str">
            <v>Christopher Alituha</v>
          </cell>
          <cell r="F66" t="str">
            <v>Kibaale</v>
          </cell>
          <cell r="G66" t="str">
            <v>Mobile</v>
          </cell>
          <cell r="H66" t="str">
            <v>Faridah Nantege</v>
          </cell>
          <cell r="I66" t="str">
            <v>All</v>
          </cell>
          <cell r="J66" t="str">
            <v>CAMUSAT Uganda Limited</v>
          </cell>
          <cell r="K66">
            <v>45196</v>
          </cell>
          <cell r="L66" t="str">
            <v>2023-09-27T00:00:00.000-04:00</v>
          </cell>
          <cell r="M66">
            <v>45220.495659722219</v>
          </cell>
          <cell r="N66" t="str">
            <v>2023-10-21T11:53:45.000-04:00</v>
          </cell>
          <cell r="O66" t="str">
            <v>John Moses Luzinda</v>
          </cell>
          <cell r="P66" t="str">
            <v>Valid</v>
          </cell>
          <cell r="Q66" t="str">
            <v>1.0641</v>
          </cell>
          <cell r="R66" t="str">
            <v>31.4109216666667</v>
          </cell>
        </row>
        <row r="67">
          <cell r="B67">
            <v>606554</v>
          </cell>
          <cell r="C67" t="str">
            <v>1942</v>
          </cell>
          <cell r="D67" t="str">
            <v>Kisiita</v>
          </cell>
          <cell r="E67" t="str">
            <v>Christopher Alituha</v>
          </cell>
          <cell r="F67" t="str">
            <v>Kibaale</v>
          </cell>
          <cell r="G67" t="str">
            <v>Mobile</v>
          </cell>
          <cell r="H67" t="str">
            <v>Faridah Nantege</v>
          </cell>
          <cell r="I67" t="str">
            <v>All</v>
          </cell>
          <cell r="J67" t="str">
            <v>CAMUSAT Uganda Limited</v>
          </cell>
          <cell r="K67">
            <v>45196</v>
          </cell>
          <cell r="L67" t="str">
            <v>2023-09-27T00:00:00.000-04:00</v>
          </cell>
          <cell r="M67">
            <v>45214.661226851851</v>
          </cell>
          <cell r="N67" t="str">
            <v>2023-10-15T15:52:10.000-04:00</v>
          </cell>
          <cell r="O67" t="str">
            <v>John Moses Luzinda</v>
          </cell>
          <cell r="P67" t="str">
            <v>Valid</v>
          </cell>
          <cell r="Q67" t="str">
            <v>1.11132166666667</v>
          </cell>
          <cell r="R67" t="str">
            <v>31.372615</v>
          </cell>
        </row>
        <row r="68">
          <cell r="B68">
            <v>605072</v>
          </cell>
          <cell r="C68" t="str">
            <v>85</v>
          </cell>
          <cell r="D68" t="str">
            <v>Bushenyi</v>
          </cell>
          <cell r="E68" t="str">
            <v>Thomasi Seruyange</v>
          </cell>
          <cell r="F68" t="str">
            <v>Bushenyi</v>
          </cell>
          <cell r="G68" t="str">
            <v>Mbarara</v>
          </cell>
          <cell r="H68" t="str">
            <v>Faridah Nantege</v>
          </cell>
          <cell r="I68" t="str">
            <v>All</v>
          </cell>
          <cell r="J68" t="str">
            <v>CAMUSAT Uganda Limited</v>
          </cell>
          <cell r="K68">
            <v>45196</v>
          </cell>
          <cell r="L68" t="str">
            <v>2023-09-27T00:00:00.000-04:00</v>
          </cell>
          <cell r="M68">
            <v>45209.806354166663</v>
          </cell>
          <cell r="N68" t="str">
            <v>2023-10-10T19:21:09.000-04:00</v>
          </cell>
          <cell r="O68" t="str">
            <v>Twine Henry</v>
          </cell>
          <cell r="P68" t="str">
            <v>Valid</v>
          </cell>
          <cell r="Q68" t="str">
            <v>-.5420865</v>
          </cell>
          <cell r="R68" t="str">
            <v>30.1867966</v>
          </cell>
        </row>
        <row r="69">
          <cell r="B69">
            <v>609883</v>
          </cell>
          <cell r="C69" t="str">
            <v>Kiyinda</v>
          </cell>
          <cell r="D69" t="str">
            <v>Kiyinda</v>
          </cell>
          <cell r="E69" t="str">
            <v>Christopher Alituha</v>
          </cell>
          <cell r="F69" t="str">
            <v>Mityana</v>
          </cell>
          <cell r="H69" t="str">
            <v>Faridah Nantege</v>
          </cell>
          <cell r="I69" t="str">
            <v>All</v>
          </cell>
          <cell r="J69" t="str">
            <v>CAMUSAT Uganda Limited</v>
          </cell>
          <cell r="K69">
            <v>45196</v>
          </cell>
          <cell r="L69" t="str">
            <v>2023-09-27T00:00:00.000-04:00</v>
          </cell>
          <cell r="M69">
            <v>45214.901238425926</v>
          </cell>
          <cell r="N69" t="str">
            <v>2023-10-15T21:37:47.000-04:00</v>
          </cell>
          <cell r="O69" t="str">
            <v>Patrick Eyotre</v>
          </cell>
          <cell r="P69" t="str">
            <v>Valid</v>
          </cell>
          <cell r="Q69" t="str">
            <v>.39739097468555</v>
          </cell>
          <cell r="R69" t="str">
            <v>32.053150003776</v>
          </cell>
        </row>
        <row r="70">
          <cell r="B70">
            <v>607402</v>
          </cell>
          <cell r="C70" t="str">
            <v>3150</v>
          </cell>
          <cell r="D70" t="str">
            <v>Maddu</v>
          </cell>
          <cell r="E70" t="str">
            <v>Patrick Kalibbala</v>
          </cell>
          <cell r="F70" t="str">
            <v>Mpigi</v>
          </cell>
          <cell r="G70" t="str">
            <v>Masaka</v>
          </cell>
          <cell r="H70" t="str">
            <v>Faridah Nantege</v>
          </cell>
          <cell r="I70" t="str">
            <v>All</v>
          </cell>
          <cell r="J70" t="str">
            <v>CAMUSAT Uganda Limited</v>
          </cell>
          <cell r="K70">
            <v>45196</v>
          </cell>
          <cell r="L70" t="str">
            <v>2023-09-27T00:00:00.000-04:00</v>
          </cell>
          <cell r="M70">
            <v>45207.798136574071</v>
          </cell>
          <cell r="N70" t="str">
            <v>2023-10-08T19:09:19.000-04:00</v>
          </cell>
          <cell r="O70" t="str">
            <v>Patrick Eyotre</v>
          </cell>
          <cell r="P70" t="str">
            <v>Valid</v>
          </cell>
          <cell r="Q70" t="str">
            <v>.222459230571985</v>
          </cell>
          <cell r="R70" t="str">
            <v>31.6363212279975</v>
          </cell>
        </row>
        <row r="71">
          <cell r="B71">
            <v>605779</v>
          </cell>
          <cell r="C71" t="str">
            <v>1438</v>
          </cell>
          <cell r="D71" t="str">
            <v>Ishaka Town</v>
          </cell>
          <cell r="E71" t="str">
            <v>Denis Masaba</v>
          </cell>
          <cell r="F71" t="str">
            <v>Bushenyi</v>
          </cell>
          <cell r="G71" t="str">
            <v>Kabale</v>
          </cell>
          <cell r="H71" t="str">
            <v>Faridah Nantege</v>
          </cell>
          <cell r="I71" t="str">
            <v>All</v>
          </cell>
          <cell r="J71" t="str">
            <v>CAMUSAT Uganda Limited</v>
          </cell>
          <cell r="K71">
            <v>45196</v>
          </cell>
          <cell r="L71" t="str">
            <v>2023-09-27T00:00:00.000-04:00</v>
          </cell>
          <cell r="M71">
            <v>45226.477395833332</v>
          </cell>
          <cell r="N71" t="str">
            <v>2023-10-27T11:27:27.000-04:00</v>
          </cell>
          <cell r="O71" t="str">
            <v>Manisur Mukasa</v>
          </cell>
          <cell r="P71" t="str">
            <v>Valid</v>
          </cell>
          <cell r="Q71" t="str">
            <v>-.5447871</v>
          </cell>
          <cell r="R71" t="str">
            <v>30.1339687</v>
          </cell>
        </row>
        <row r="72">
          <cell r="B72">
            <v>608341</v>
          </cell>
          <cell r="C72" t="str">
            <v>EA5492</v>
          </cell>
          <cell r="D72" t="str">
            <v>Nawire</v>
          </cell>
          <cell r="E72" t="str">
            <v>Jude Musana</v>
          </cell>
          <cell r="F72" t="str">
            <v>Tororo</v>
          </cell>
          <cell r="H72" t="str">
            <v>William Bwire</v>
          </cell>
          <cell r="I72" t="str">
            <v>All</v>
          </cell>
          <cell r="K72">
            <v>45196.313888888886</v>
          </cell>
          <cell r="L72" t="str">
            <v>2023-09-27T07:32:00.000-04:00</v>
          </cell>
          <cell r="M72">
            <v>45197.670856481483</v>
          </cell>
          <cell r="N72" t="str">
            <v>2023-09-28T16:06:02.000-04:00</v>
          </cell>
          <cell r="O72" t="str">
            <v>Kellie Mukiibi</v>
          </cell>
          <cell r="P72" t="str">
            <v>Valid</v>
          </cell>
          <cell r="Q72" t="str">
            <v>.8324733</v>
          </cell>
          <cell r="R72" t="str">
            <v>34.01199</v>
          </cell>
        </row>
        <row r="73">
          <cell r="B73">
            <v>608166</v>
          </cell>
          <cell r="C73" t="str">
            <v>EA5073</v>
          </cell>
          <cell r="D73" t="str">
            <v>Lumino</v>
          </cell>
          <cell r="E73" t="str">
            <v>Emmanuel Kafuko</v>
          </cell>
          <cell r="F73" t="str">
            <v>Busia</v>
          </cell>
          <cell r="G73" t="str">
            <v>Jinja</v>
          </cell>
          <cell r="H73" t="str">
            <v>William Bwire</v>
          </cell>
          <cell r="I73" t="str">
            <v>All</v>
          </cell>
          <cell r="K73">
            <v>45196.318055555559</v>
          </cell>
          <cell r="L73" t="str">
            <v>2023-09-27T07:38:00.000-04:00</v>
          </cell>
          <cell r="M73">
            <v>45196.38753472222</v>
          </cell>
          <cell r="N73" t="str">
            <v>2023-09-27T09:18:03.000-04:00</v>
          </cell>
          <cell r="O73" t="str">
            <v>John Lule</v>
          </cell>
          <cell r="P73" t="str">
            <v>Valid</v>
          </cell>
          <cell r="Q73" t="str">
            <v>.355321</v>
          </cell>
          <cell r="R73" t="str">
            <v>34.0019148</v>
          </cell>
        </row>
        <row r="74">
          <cell r="B74">
            <v>701061</v>
          </cell>
          <cell r="C74" t="str">
            <v>KA1968</v>
          </cell>
          <cell r="D74" t="str">
            <v>Luteete 2</v>
          </cell>
          <cell r="E74" t="str">
            <v>Benbridge Mulongo</v>
          </cell>
          <cell r="F74" t="str">
            <v>Wakiso</v>
          </cell>
          <cell r="G74" t="str">
            <v>Kampala East</v>
          </cell>
          <cell r="H74" t="str">
            <v>William Bwire</v>
          </cell>
          <cell r="I74" t="str">
            <v>All</v>
          </cell>
          <cell r="K74">
            <v>45196.322916666664</v>
          </cell>
          <cell r="L74" t="str">
            <v>2023-09-27T07:45:00.000-04:00</v>
          </cell>
          <cell r="M74">
            <v>45196.362743055557</v>
          </cell>
          <cell r="N74" t="str">
            <v>2023-09-27T08:42:21.000-04:00</v>
          </cell>
          <cell r="O74" t="str">
            <v>Mohamed Ntambi</v>
          </cell>
          <cell r="P74" t="str">
            <v>Valid</v>
          </cell>
          <cell r="Q74" t="str">
            <v>.40688</v>
          </cell>
          <cell r="R74" t="str">
            <v>32.5944083333333</v>
          </cell>
        </row>
        <row r="75">
          <cell r="B75">
            <v>608063</v>
          </cell>
          <cell r="C75" t="str">
            <v>EA5187</v>
          </cell>
          <cell r="D75" t="str">
            <v>Busoba</v>
          </cell>
          <cell r="E75" t="str">
            <v>Jude Musana</v>
          </cell>
          <cell r="F75" t="str">
            <v>Mbale</v>
          </cell>
          <cell r="H75" t="str">
            <v>William Bwire</v>
          </cell>
          <cell r="I75" t="str">
            <v>All</v>
          </cell>
          <cell r="K75">
            <v>45196.34097222222</v>
          </cell>
          <cell r="L75" t="str">
            <v>2023-09-27T08:11:00.000-04:00</v>
          </cell>
          <cell r="M75">
            <v>45196.840219907404</v>
          </cell>
          <cell r="N75" t="str">
            <v>2023-09-27T20:09:55.000-04:00</v>
          </cell>
          <cell r="O75" t="str">
            <v>William Mbajjwe</v>
          </cell>
          <cell r="P75" t="str">
            <v>Valid</v>
          </cell>
          <cell r="Q75" t="str">
            <v>.971978333333333</v>
          </cell>
          <cell r="R75" t="str">
            <v>34.1700383333333</v>
          </cell>
        </row>
        <row r="76">
          <cell r="B76">
            <v>607384</v>
          </cell>
          <cell r="C76" t="str">
            <v>1025</v>
          </cell>
          <cell r="D76" t="str">
            <v>Lutete Gayaza Rd</v>
          </cell>
          <cell r="E76" t="str">
            <v>Benbridge Mulongo</v>
          </cell>
          <cell r="F76" t="str">
            <v>Wakiso</v>
          </cell>
          <cell r="G76" t="str">
            <v>Kampala East</v>
          </cell>
          <cell r="H76" t="str">
            <v>William Bwire</v>
          </cell>
          <cell r="I76" t="str">
            <v>All</v>
          </cell>
          <cell r="K76">
            <v>45196.362500000003</v>
          </cell>
          <cell r="L76" t="str">
            <v>2023-09-27T08:42:00.000-04:00</v>
          </cell>
          <cell r="M76">
            <v>45196.452199074076</v>
          </cell>
          <cell r="N76" t="str">
            <v>2023-09-27T10:51:10.000-04:00</v>
          </cell>
          <cell r="O76" t="str">
            <v>Mohamed Ntambi</v>
          </cell>
          <cell r="P76" t="str">
            <v>Valid</v>
          </cell>
          <cell r="Q76" t="str">
            <v>.41602</v>
          </cell>
          <cell r="R76" t="str">
            <v>32.596475</v>
          </cell>
        </row>
        <row r="77">
          <cell r="B77">
            <v>609313</v>
          </cell>
          <cell r="C77" t="str">
            <v>WE2309</v>
          </cell>
          <cell r="D77" t="str">
            <v>Rugarama</v>
          </cell>
          <cell r="E77" t="str">
            <v>Thomasi Seruyange</v>
          </cell>
          <cell r="F77" t="str">
            <v>Ibanda</v>
          </cell>
          <cell r="G77" t="str">
            <v>Mbarara</v>
          </cell>
          <cell r="H77" t="str">
            <v>Faridah Nantege</v>
          </cell>
          <cell r="I77" t="str">
            <v>All</v>
          </cell>
          <cell r="J77" t="str">
            <v>CAMUSAT Uganda Limited</v>
          </cell>
          <cell r="K77">
            <v>45196.366666666669</v>
          </cell>
          <cell r="L77" t="str">
            <v>2023-09-27T08:48:00.000-04:00</v>
          </cell>
          <cell r="M77">
            <v>45209.678182870368</v>
          </cell>
          <cell r="N77" t="str">
            <v>2023-10-10T16:16:35.000-04:00</v>
          </cell>
          <cell r="O77" t="str">
            <v>Isaac Muhumuza</v>
          </cell>
          <cell r="P77" t="str">
            <v>Audit</v>
          </cell>
          <cell r="Q77" t="str">
            <v>-.1049526</v>
          </cell>
          <cell r="R77" t="str">
            <v>30.3170049</v>
          </cell>
        </row>
        <row r="78">
          <cell r="B78">
            <v>605130</v>
          </cell>
          <cell r="C78" t="str">
            <v>199</v>
          </cell>
          <cell r="D78" t="str">
            <v>Kyaliwajjala</v>
          </cell>
          <cell r="E78" t="str">
            <v>Benbridge Mulongo</v>
          </cell>
          <cell r="F78" t="str">
            <v>Wakiso</v>
          </cell>
          <cell r="G78" t="str">
            <v>Kampala East</v>
          </cell>
          <cell r="H78" t="str">
            <v>William Bwire</v>
          </cell>
          <cell r="I78" t="str">
            <v>All</v>
          </cell>
          <cell r="K78">
            <v>45196.367361111108</v>
          </cell>
          <cell r="L78" t="str">
            <v>2023-09-27T08:49:00.000-04:00</v>
          </cell>
          <cell r="M78">
            <v>45196.457800925928</v>
          </cell>
          <cell r="N78" t="str">
            <v>2023-09-27T10:59:14.000-04:00</v>
          </cell>
          <cell r="O78" t="str">
            <v>Emanzi Ssempa</v>
          </cell>
          <cell r="P78" t="str">
            <v>Valid</v>
          </cell>
          <cell r="Q78" t="str">
            <v>.3769611</v>
          </cell>
          <cell r="R78" t="str">
            <v>32.6457691</v>
          </cell>
        </row>
        <row r="79">
          <cell r="B79">
            <v>605396</v>
          </cell>
          <cell r="C79" t="str">
            <v>607</v>
          </cell>
          <cell r="D79" t="str">
            <v>Pader</v>
          </cell>
          <cell r="E79" t="str">
            <v>Muhamood Kyongo</v>
          </cell>
          <cell r="F79" t="str">
            <v>Pader</v>
          </cell>
          <cell r="G79" t="str">
            <v>Lira</v>
          </cell>
          <cell r="H79" t="str">
            <v>Allan Kavuma</v>
          </cell>
          <cell r="I79" t="str">
            <v>All</v>
          </cell>
          <cell r="J79" t="str">
            <v>I Engineering Uganda Ltd</v>
          </cell>
          <cell r="K79">
            <v>45196.393750000003</v>
          </cell>
          <cell r="L79" t="str">
            <v>2023-09-27T09:27:00.000-04:00</v>
          </cell>
          <cell r="M79">
            <v>45196.443425925929</v>
          </cell>
          <cell r="N79" t="str">
            <v>2023-09-27T10:38:32.000-04:00</v>
          </cell>
          <cell r="O79" t="str">
            <v>Joseph Kasolo</v>
          </cell>
          <cell r="P79" t="str">
            <v>Valid</v>
          </cell>
          <cell r="Q79" t="str">
            <v>2.8917583</v>
          </cell>
          <cell r="R79" t="str">
            <v>33.0748193</v>
          </cell>
        </row>
        <row r="80">
          <cell r="B80">
            <v>606177</v>
          </cell>
          <cell r="C80" t="str">
            <v>1095</v>
          </cell>
          <cell r="D80" t="str">
            <v>Negulumye</v>
          </cell>
          <cell r="E80" t="str">
            <v>Robert Otim</v>
          </cell>
          <cell r="F80" t="str">
            <v>Wakiso</v>
          </cell>
          <cell r="G80" t="str">
            <v>Luwero</v>
          </cell>
          <cell r="H80" t="str">
            <v>Allan Kavuma</v>
          </cell>
          <cell r="I80" t="str">
            <v>All</v>
          </cell>
          <cell r="J80" t="str">
            <v>I Engineering Uganda Ltd</v>
          </cell>
          <cell r="K80">
            <v>45196.395138888889</v>
          </cell>
          <cell r="L80" t="str">
            <v>2023-09-27T09:29:00.000-04:00</v>
          </cell>
          <cell r="M80">
            <v>45204.382569444446</v>
          </cell>
          <cell r="N80" t="str">
            <v>2023-10-05T09:10:54.000-04:00</v>
          </cell>
          <cell r="O80" t="str">
            <v>Claude Musinguzi</v>
          </cell>
          <cell r="P80" t="str">
            <v>Audit</v>
          </cell>
          <cell r="Q80" t="str">
            <v>.549273</v>
          </cell>
          <cell r="R80" t="str">
            <v>32.5553696</v>
          </cell>
        </row>
        <row r="81">
          <cell r="B81">
            <v>605384</v>
          </cell>
          <cell r="C81" t="str">
            <v>585</v>
          </cell>
          <cell r="D81" t="str">
            <v>Lumino</v>
          </cell>
          <cell r="E81" t="str">
            <v>Emmanuel Kafuko</v>
          </cell>
          <cell r="F81" t="str">
            <v>Busia</v>
          </cell>
          <cell r="G81" t="str">
            <v>Jinja</v>
          </cell>
          <cell r="H81" t="str">
            <v>William Bwire</v>
          </cell>
          <cell r="I81" t="str">
            <v>All</v>
          </cell>
          <cell r="K81">
            <v>45196.408333333333</v>
          </cell>
          <cell r="L81" t="str">
            <v>2023-09-27T09:48:00.000-04:00</v>
          </cell>
          <cell r="M81">
            <v>45196.473703703705</v>
          </cell>
          <cell r="N81" t="str">
            <v>2023-09-27T11:22:08.000-04:00</v>
          </cell>
          <cell r="O81" t="str">
            <v>John Lule</v>
          </cell>
          <cell r="P81" t="str">
            <v>Valid</v>
          </cell>
          <cell r="Q81" t="str">
            <v>.3583965</v>
          </cell>
          <cell r="R81" t="str">
            <v>33.988338</v>
          </cell>
        </row>
        <row r="82">
          <cell r="B82">
            <v>608255</v>
          </cell>
          <cell r="C82" t="str">
            <v>2032</v>
          </cell>
          <cell r="D82" t="str">
            <v>Pallisa Butiru</v>
          </cell>
          <cell r="E82" t="str">
            <v>Jude Musana</v>
          </cell>
          <cell r="F82" t="str">
            <v>Tororo</v>
          </cell>
          <cell r="H82" t="str">
            <v>William Bwire</v>
          </cell>
          <cell r="I82" t="str">
            <v>All</v>
          </cell>
          <cell r="K82">
            <v>45196.410416666666</v>
          </cell>
          <cell r="L82" t="str">
            <v>2023-09-27T09:51:00.000-04:00</v>
          </cell>
          <cell r="M82">
            <v>45198.754872685182</v>
          </cell>
          <cell r="N82" t="str">
            <v>2023-09-29T18:07:01.000-04:00</v>
          </cell>
          <cell r="O82" t="str">
            <v>Kellie Mukiibi</v>
          </cell>
          <cell r="P82" t="str">
            <v>Valid</v>
          </cell>
          <cell r="Q82" t="str">
            <v>.7679117</v>
          </cell>
          <cell r="R82" t="str">
            <v>34.0235833</v>
          </cell>
        </row>
        <row r="83">
          <cell r="B83">
            <v>605417</v>
          </cell>
          <cell r="C83" t="str">
            <v>644</v>
          </cell>
          <cell r="D83" t="str">
            <v>Nakapiripirit</v>
          </cell>
          <cell r="E83" t="str">
            <v>Moses Wandera</v>
          </cell>
          <cell r="F83" t="str">
            <v>Nakapiripirit</v>
          </cell>
          <cell r="G83" t="str">
            <v>Northern</v>
          </cell>
          <cell r="H83" t="str">
            <v>William Bwire</v>
          </cell>
          <cell r="I83" t="str">
            <v>All</v>
          </cell>
          <cell r="K83">
            <v>45196.415972222225</v>
          </cell>
          <cell r="L83" t="str">
            <v>2023-09-27T09:59:00.000-04:00</v>
          </cell>
          <cell r="M83">
            <v>45200.896319444444</v>
          </cell>
          <cell r="N83" t="str">
            <v>2023-10-01T21:30:42.000-04:00</v>
          </cell>
          <cell r="O83" t="str">
            <v>Andrew Matovu</v>
          </cell>
          <cell r="P83" t="str">
            <v>Valid</v>
          </cell>
          <cell r="Q83" t="str">
            <v>1.829822</v>
          </cell>
          <cell r="R83" t="str">
            <v>34.6726597</v>
          </cell>
        </row>
        <row r="84">
          <cell r="B84">
            <v>607913</v>
          </cell>
          <cell r="C84" t="str">
            <v>WE2761</v>
          </cell>
          <cell r="D84" t="str">
            <v>Bukwata</v>
          </cell>
          <cell r="E84" t="str">
            <v>Christopher Alituha</v>
          </cell>
          <cell r="F84" t="str">
            <v>Wakiso</v>
          </cell>
          <cell r="H84" t="str">
            <v>Faridah Nantege</v>
          </cell>
          <cell r="I84" t="str">
            <v>All</v>
          </cell>
          <cell r="J84" t="str">
            <v>CAMUSAT Uganda Limited</v>
          </cell>
          <cell r="K84">
            <v>45196.416666666664</v>
          </cell>
          <cell r="L84" t="str">
            <v>2023-09-27T10:00:00.000-04:00</v>
          </cell>
          <cell r="M84">
            <v>45196.438518518517</v>
          </cell>
          <cell r="N84" t="str">
            <v>2023-09-27T10:31:28.000-04:00</v>
          </cell>
          <cell r="O84" t="str">
            <v>Richard Ssekono</v>
          </cell>
          <cell r="P84" t="str">
            <v>Valid</v>
          </cell>
          <cell r="Q84" t="str">
            <v>.4810423</v>
          </cell>
          <cell r="R84" t="str">
            <v>32.2022926</v>
          </cell>
        </row>
        <row r="85">
          <cell r="B85">
            <v>605498</v>
          </cell>
          <cell r="C85" t="str">
            <v>832</v>
          </cell>
          <cell r="D85" t="str">
            <v>Kamwokya_Market</v>
          </cell>
          <cell r="E85" t="str">
            <v>Benbridge Mulongo</v>
          </cell>
          <cell r="F85" t="str">
            <v>Kampala</v>
          </cell>
          <cell r="G85" t="str">
            <v>Kampala East</v>
          </cell>
          <cell r="H85" t="str">
            <v>William Bwire</v>
          </cell>
          <cell r="I85" t="str">
            <v>All</v>
          </cell>
          <cell r="K85">
            <v>45196.416666666664</v>
          </cell>
          <cell r="L85" t="str">
            <v>2023-09-27T10:00:00.000-04:00</v>
          </cell>
          <cell r="M85">
            <v>45197.059351851851</v>
          </cell>
          <cell r="N85" t="str">
            <v>2023-09-28T01:25:28.000-04:00</v>
          </cell>
          <cell r="O85" t="str">
            <v>William Musoke</v>
          </cell>
          <cell r="P85" t="str">
            <v>Valid</v>
          </cell>
          <cell r="Q85" t="str">
            <v>.3451006</v>
          </cell>
          <cell r="R85" t="str">
            <v>32.5889882</v>
          </cell>
        </row>
        <row r="86">
          <cell r="B86">
            <v>609080</v>
          </cell>
          <cell r="C86" t="str">
            <v>WE2287</v>
          </cell>
          <cell r="D86" t="str">
            <v>Ishaka_C</v>
          </cell>
          <cell r="E86" t="str">
            <v>Denis Masaba</v>
          </cell>
          <cell r="F86" t="str">
            <v>Bushenyi</v>
          </cell>
          <cell r="G86" t="str">
            <v>Kabale</v>
          </cell>
          <cell r="H86" t="str">
            <v>Faridah Nantege</v>
          </cell>
          <cell r="I86" t="str">
            <v>All</v>
          </cell>
          <cell r="J86" t="str">
            <v>CAMUSAT Uganda Limited</v>
          </cell>
          <cell r="K86">
            <v>45196.421527777777</v>
          </cell>
          <cell r="L86" t="str">
            <v>2023-09-27T10:07:00.000-04:00</v>
          </cell>
          <cell r="M86">
            <v>45204.454907407409</v>
          </cell>
          <cell r="N86" t="str">
            <v>2023-10-05T10:55:04.000-04:00</v>
          </cell>
          <cell r="O86" t="str">
            <v>Manisur Mukasa</v>
          </cell>
          <cell r="P86" t="str">
            <v>Audit</v>
          </cell>
          <cell r="Q86" t="str">
            <v>-.5166701</v>
          </cell>
          <cell r="R86" t="str">
            <v>30.0995202</v>
          </cell>
        </row>
        <row r="87">
          <cell r="B87">
            <v>606085</v>
          </cell>
          <cell r="C87" t="str">
            <v>935</v>
          </cell>
          <cell r="D87" t="str">
            <v>Mbale Palisa</v>
          </cell>
          <cell r="E87" t="str">
            <v>Jude Musana</v>
          </cell>
          <cell r="F87" t="str">
            <v>Mbale</v>
          </cell>
          <cell r="G87" t="str">
            <v>North East</v>
          </cell>
          <cell r="H87" t="str">
            <v>William Bwire</v>
          </cell>
          <cell r="I87" t="str">
            <v>All</v>
          </cell>
          <cell r="K87">
            <v>45196.425000000003</v>
          </cell>
          <cell r="L87" t="str">
            <v>2023-09-27T10:12:00.000-04:00</v>
          </cell>
          <cell r="M87">
            <v>45196.455706018518</v>
          </cell>
          <cell r="N87" t="str">
            <v>2023-09-27T10:56:13.000-04:00</v>
          </cell>
          <cell r="O87" t="str">
            <v>Felix Mwebembezi</v>
          </cell>
          <cell r="P87" t="str">
            <v>Valid</v>
          </cell>
          <cell r="Q87" t="str">
            <v>1.0806358</v>
          </cell>
          <cell r="R87" t="str">
            <v>34.1566505</v>
          </cell>
        </row>
        <row r="88">
          <cell r="B88">
            <v>606199</v>
          </cell>
          <cell r="C88" t="str">
            <v>1171</v>
          </cell>
          <cell r="D88" t="str">
            <v>Namagera</v>
          </cell>
          <cell r="E88" t="str">
            <v>Emmanuel Kafuko</v>
          </cell>
          <cell r="F88" t="str">
            <v>Jinja</v>
          </cell>
          <cell r="G88" t="str">
            <v>Jinja</v>
          </cell>
          <cell r="H88" t="str">
            <v>William Bwire</v>
          </cell>
          <cell r="I88" t="str">
            <v>All</v>
          </cell>
          <cell r="K88">
            <v>45196.44027777778</v>
          </cell>
          <cell r="L88" t="str">
            <v>2023-09-27T10:34:00.000-04:00</v>
          </cell>
          <cell r="M88">
            <v>45196.497291666667</v>
          </cell>
          <cell r="N88" t="str">
            <v>2023-09-27T11:56:06.000-04:00</v>
          </cell>
          <cell r="O88" t="str">
            <v>Richard Balya</v>
          </cell>
          <cell r="P88" t="str">
            <v>Valid</v>
          </cell>
          <cell r="Q88" t="str">
            <v>.5754018</v>
          </cell>
          <cell r="R88" t="str">
            <v>33.1471099</v>
          </cell>
        </row>
        <row r="89">
          <cell r="B89">
            <v>605922</v>
          </cell>
          <cell r="C89" t="str">
            <v>695</v>
          </cell>
          <cell r="D89" t="str">
            <v>Kitemba</v>
          </cell>
          <cell r="E89" t="str">
            <v>Latima Musoke</v>
          </cell>
          <cell r="F89" t="str">
            <v>Kibaale</v>
          </cell>
          <cell r="G89" t="str">
            <v>Hoima</v>
          </cell>
          <cell r="H89" t="str">
            <v>Allan Kavuma</v>
          </cell>
          <cell r="I89" t="str">
            <v>All</v>
          </cell>
          <cell r="K89">
            <v>45196.444444444445</v>
          </cell>
          <cell r="L89" t="str">
            <v>2023-09-27T10:40:00.000-04:00</v>
          </cell>
          <cell r="M89">
            <v>45197.901145833333</v>
          </cell>
          <cell r="N89" t="str">
            <v>2023-09-28T21:37:39.000-04:00</v>
          </cell>
          <cell r="O89" t="str">
            <v>Avutia Pios</v>
          </cell>
          <cell r="P89" t="str">
            <v>Valid</v>
          </cell>
          <cell r="Q89" t="str">
            <v>1.03843</v>
          </cell>
          <cell r="R89" t="str">
            <v>31.1144867</v>
          </cell>
        </row>
        <row r="90">
          <cell r="B90">
            <v>606126</v>
          </cell>
          <cell r="C90" t="str">
            <v>1149</v>
          </cell>
          <cell r="D90" t="str">
            <v>Buyende</v>
          </cell>
          <cell r="E90" t="str">
            <v>Samuel Naseke</v>
          </cell>
          <cell r="F90" t="str">
            <v>Buyende</v>
          </cell>
          <cell r="G90" t="str">
            <v>Kampala East</v>
          </cell>
          <cell r="H90" t="str">
            <v>William Bwire</v>
          </cell>
          <cell r="I90" t="str">
            <v>All</v>
          </cell>
          <cell r="K90">
            <v>45196.447916666664</v>
          </cell>
          <cell r="L90" t="str">
            <v>2023-09-27T10:45:00.000-04:00</v>
          </cell>
          <cell r="M90">
            <v>45196.495972222219</v>
          </cell>
          <cell r="N90" t="str">
            <v>2023-09-27T11:54:12.000-04:00</v>
          </cell>
          <cell r="O90" t="str">
            <v>Alex Eyalu</v>
          </cell>
          <cell r="P90" t="str">
            <v>Valid</v>
          </cell>
          <cell r="Q90" t="str">
            <v>1.1701209</v>
          </cell>
          <cell r="R90" t="str">
            <v>33.159417</v>
          </cell>
        </row>
        <row r="91">
          <cell r="B91">
            <v>608643</v>
          </cell>
          <cell r="C91" t="str">
            <v>4063</v>
          </cell>
          <cell r="D91" t="str">
            <v>Pader</v>
          </cell>
          <cell r="E91" t="str">
            <v>Muhamood Kyongo</v>
          </cell>
          <cell r="F91" t="str">
            <v>Pader</v>
          </cell>
          <cell r="G91" t="str">
            <v>Lira</v>
          </cell>
          <cell r="H91" t="str">
            <v>Allan Kavuma</v>
          </cell>
          <cell r="I91" t="str">
            <v>All</v>
          </cell>
          <cell r="J91" t="str">
            <v>I Engineering Uganda Ltd</v>
          </cell>
          <cell r="K91">
            <v>45196.45416666667</v>
          </cell>
          <cell r="L91" t="str">
            <v>2023-09-27T10:54:00.000-04:00</v>
          </cell>
          <cell r="M91">
            <v>45196.49790509259</v>
          </cell>
          <cell r="N91" t="str">
            <v>2023-09-27T11:56:59.000-04:00</v>
          </cell>
          <cell r="O91" t="str">
            <v>Joseph Kasolo</v>
          </cell>
          <cell r="P91" t="str">
            <v>Valid</v>
          </cell>
          <cell r="Q91" t="str">
            <v>2.8913089</v>
          </cell>
          <cell r="R91" t="str">
            <v>33.0757345</v>
          </cell>
        </row>
        <row r="92">
          <cell r="B92">
            <v>605203</v>
          </cell>
          <cell r="C92" t="str">
            <v>334</v>
          </cell>
          <cell r="D92" t="str">
            <v>Kiwatule</v>
          </cell>
          <cell r="E92" t="str">
            <v>Benbridge Mulongo</v>
          </cell>
          <cell r="F92" t="str">
            <v>Kampala</v>
          </cell>
          <cell r="G92" t="str">
            <v>Kampala East</v>
          </cell>
          <cell r="H92" t="str">
            <v>William Bwire</v>
          </cell>
          <cell r="I92" t="str">
            <v>All</v>
          </cell>
          <cell r="K92">
            <v>45196.457638888889</v>
          </cell>
          <cell r="L92" t="str">
            <v>2023-09-27T10:59:00.000-04:00</v>
          </cell>
          <cell r="M92">
            <v>45196.523240740738</v>
          </cell>
          <cell r="N92" t="str">
            <v>2023-09-27T12:33:28.000-04:00</v>
          </cell>
          <cell r="O92" t="str">
            <v>Emanzi Ssempa</v>
          </cell>
          <cell r="P92" t="str">
            <v>Valid</v>
          </cell>
          <cell r="Q92" t="str">
            <v>.362965</v>
          </cell>
          <cell r="R92" t="str">
            <v>32.6263212</v>
          </cell>
        </row>
        <row r="93">
          <cell r="B93">
            <v>608083</v>
          </cell>
          <cell r="C93" t="str">
            <v>2100</v>
          </cell>
          <cell r="D93" t="str">
            <v>Buyinja</v>
          </cell>
          <cell r="E93" t="str">
            <v>Emmanuel Kafuko</v>
          </cell>
          <cell r="F93" t="str">
            <v>Tororo</v>
          </cell>
          <cell r="G93" t="str">
            <v>Jinja</v>
          </cell>
          <cell r="H93" t="str">
            <v>William Bwire</v>
          </cell>
          <cell r="I93" t="str">
            <v>All</v>
          </cell>
          <cell r="K93">
            <v>45196.459027777775</v>
          </cell>
          <cell r="L93" t="str">
            <v>2023-09-27T11:01:00.000-04:00</v>
          </cell>
          <cell r="M93">
            <v>45196.576898148145</v>
          </cell>
          <cell r="N93" t="str">
            <v>2023-09-27T13:50:44.000-04:00</v>
          </cell>
          <cell r="O93" t="str">
            <v>Steven Bukenya</v>
          </cell>
          <cell r="P93" t="str">
            <v>Valid</v>
          </cell>
          <cell r="Q93" t="str">
            <v>.3592905</v>
          </cell>
          <cell r="R93" t="str">
            <v>33.8671279</v>
          </cell>
        </row>
        <row r="94">
          <cell r="B94">
            <v>605326</v>
          </cell>
          <cell r="C94" t="str">
            <v>508</v>
          </cell>
          <cell r="D94" t="str">
            <v>Nagongera</v>
          </cell>
          <cell r="E94" t="str">
            <v>Jude Musana</v>
          </cell>
          <cell r="F94" t="str">
            <v>Tororo</v>
          </cell>
          <cell r="G94" t="str">
            <v>North East</v>
          </cell>
          <cell r="H94" t="str">
            <v>William Bwire</v>
          </cell>
          <cell r="I94" t="str">
            <v>All</v>
          </cell>
          <cell r="K94">
            <v>45196.459722222222</v>
          </cell>
          <cell r="L94" t="str">
            <v>2023-09-27T11:02:00.000-04:00</v>
          </cell>
          <cell r="M94">
            <v>45197.670381944445</v>
          </cell>
          <cell r="N94" t="str">
            <v>2023-09-28T16:05:21.000-04:00</v>
          </cell>
          <cell r="O94" t="str">
            <v>Kellie Mukiibi</v>
          </cell>
          <cell r="P94" t="str">
            <v>Valid</v>
          </cell>
          <cell r="Q94" t="str">
            <v>.7699467</v>
          </cell>
          <cell r="R94" t="str">
            <v>34.0234617</v>
          </cell>
        </row>
        <row r="95">
          <cell r="B95">
            <v>609842</v>
          </cell>
          <cell r="C95" t="str">
            <v>2759</v>
          </cell>
          <cell r="D95" t="str">
            <v>Nawankompe</v>
          </cell>
          <cell r="E95" t="str">
            <v>Emmanuel Kafuko</v>
          </cell>
          <cell r="F95" t="str">
            <v>Luuka</v>
          </cell>
          <cell r="G95" t="str">
            <v>Jinja</v>
          </cell>
          <cell r="H95" t="str">
            <v>William Bwire</v>
          </cell>
          <cell r="I95" t="str">
            <v>All</v>
          </cell>
          <cell r="K95">
            <v>45196.461111111108</v>
          </cell>
          <cell r="L95" t="str">
            <v>2023-09-27T11:04:00.000-04:00</v>
          </cell>
          <cell r="M95">
            <v>45196.957187499997</v>
          </cell>
          <cell r="N95" t="str">
            <v>2023-09-27T22:58:21.000-04:00</v>
          </cell>
          <cell r="O95" t="str">
            <v>Gerald Ngale</v>
          </cell>
          <cell r="P95" t="str">
            <v>Valid</v>
          </cell>
          <cell r="Q95" t="str">
            <v>.698473333333333</v>
          </cell>
          <cell r="R95" t="str">
            <v>33.302135</v>
          </cell>
        </row>
        <row r="96">
          <cell r="B96">
            <v>607759</v>
          </cell>
          <cell r="C96" t="str">
            <v>KA1746</v>
          </cell>
          <cell r="D96" t="str">
            <v>Kungu</v>
          </cell>
          <cell r="E96" t="str">
            <v>Benbridge Mulongo</v>
          </cell>
          <cell r="F96" t="str">
            <v>Kampala</v>
          </cell>
          <cell r="G96" t="str">
            <v>Kampala East</v>
          </cell>
          <cell r="H96" t="str">
            <v>William Bwire</v>
          </cell>
          <cell r="I96" t="str">
            <v>All</v>
          </cell>
          <cell r="K96">
            <v>45196.465277777781</v>
          </cell>
          <cell r="L96" t="str">
            <v>2023-09-27T11:10:00.000-04:00</v>
          </cell>
          <cell r="M96">
            <v>45196.502199074072</v>
          </cell>
          <cell r="N96" t="str">
            <v>2023-09-27T12:03:10.000-04:00</v>
          </cell>
          <cell r="O96" t="str">
            <v>Mohamed Ntambi</v>
          </cell>
          <cell r="P96" t="str">
            <v>Audit</v>
          </cell>
          <cell r="Q96" t="str">
            <v>.406208333333333</v>
          </cell>
          <cell r="R96" t="str">
            <v>32.607315</v>
          </cell>
        </row>
        <row r="97">
          <cell r="B97">
            <v>606433</v>
          </cell>
          <cell r="C97" t="str">
            <v>1824</v>
          </cell>
          <cell r="D97" t="str">
            <v>Nyanza South</v>
          </cell>
          <cell r="E97" t="str">
            <v>Jude Musana</v>
          </cell>
          <cell r="F97" t="str">
            <v>Budaka</v>
          </cell>
          <cell r="G97" t="str">
            <v>North East</v>
          </cell>
          <cell r="H97" t="str">
            <v>William Bwire</v>
          </cell>
          <cell r="I97" t="str">
            <v>All</v>
          </cell>
          <cell r="K97">
            <v>45196.472916666666</v>
          </cell>
          <cell r="L97" t="str">
            <v>2023-09-27T11:21:00.000-04:00</v>
          </cell>
          <cell r="M97">
            <v>45196.499085648145</v>
          </cell>
          <cell r="N97" t="str">
            <v>2023-09-27T11:58:41.000-04:00</v>
          </cell>
          <cell r="O97" t="str">
            <v>Felix Mwebembezi</v>
          </cell>
          <cell r="P97" t="str">
            <v>Valid</v>
          </cell>
          <cell r="Q97" t="str">
            <v>1.0722241</v>
          </cell>
          <cell r="R97" t="str">
            <v>34.1185806</v>
          </cell>
        </row>
        <row r="98">
          <cell r="B98">
            <v>609837</v>
          </cell>
          <cell r="C98" t="str">
            <v>2747</v>
          </cell>
          <cell r="D98" t="str">
            <v>Lumdit</v>
          </cell>
          <cell r="E98" t="str">
            <v>Moses Wandera</v>
          </cell>
          <cell r="F98" t="str">
            <v>Kotido</v>
          </cell>
          <cell r="G98" t="str">
            <v>Soroti</v>
          </cell>
          <cell r="H98" t="str">
            <v>William Bwire</v>
          </cell>
          <cell r="I98" t="str">
            <v>All</v>
          </cell>
          <cell r="J98" t="str">
            <v>CAMUSAT Uganda Limited</v>
          </cell>
          <cell r="K98">
            <v>45196.479861111111</v>
          </cell>
          <cell r="L98" t="str">
            <v>2023-09-27T11:31:00.000-04:00</v>
          </cell>
          <cell r="M98">
            <v>45203.405092592591</v>
          </cell>
          <cell r="N98" t="str">
            <v>2023-10-04T09:43:20.000-04:00</v>
          </cell>
          <cell r="O98" t="str">
            <v>Kawuma Marvin</v>
          </cell>
          <cell r="P98" t="str">
            <v>Valid</v>
          </cell>
          <cell r="Q98" t="str">
            <v>2.9957637</v>
          </cell>
          <cell r="R98" t="str">
            <v>33.9922554</v>
          </cell>
        </row>
        <row r="99">
          <cell r="B99">
            <v>608008</v>
          </cell>
          <cell r="C99" t="str">
            <v>EA5097</v>
          </cell>
          <cell r="D99" t="str">
            <v>Awoja</v>
          </cell>
          <cell r="E99" t="str">
            <v>Moses Wandera</v>
          </cell>
          <cell r="F99" t="str">
            <v>Soroti</v>
          </cell>
          <cell r="H99" t="str">
            <v>William Bwire</v>
          </cell>
          <cell r="I99" t="str">
            <v>All</v>
          </cell>
          <cell r="K99">
            <v>45196.486111111109</v>
          </cell>
          <cell r="L99" t="str">
            <v>2023-09-27T11:40:00.000-04:00</v>
          </cell>
          <cell r="M99">
            <v>45207.679502314815</v>
          </cell>
          <cell r="N99" t="str">
            <v>2023-10-08T16:18:29.000-04:00</v>
          </cell>
          <cell r="O99" t="str">
            <v>Sulaiman Ssekyanzi</v>
          </cell>
          <cell r="P99" t="str">
            <v>Audit</v>
          </cell>
          <cell r="Q99" t="str">
            <v>1.6647336</v>
          </cell>
          <cell r="R99" t="str">
            <v>33.7074594</v>
          </cell>
        </row>
        <row r="100">
          <cell r="B100">
            <v>609647</v>
          </cell>
          <cell r="C100" t="str">
            <v>WE2888</v>
          </cell>
          <cell r="D100" t="str">
            <v>Kigezi</v>
          </cell>
          <cell r="E100" t="str">
            <v>Patrick Kalibbala</v>
          </cell>
          <cell r="F100" t="str">
            <v>Gomba</v>
          </cell>
          <cell r="G100" t="str">
            <v>Masaka</v>
          </cell>
          <cell r="H100" t="str">
            <v>Faridah Nantege</v>
          </cell>
          <cell r="I100" t="str">
            <v>All</v>
          </cell>
          <cell r="J100" t="str">
            <v>CAMUSAT Uganda Limited</v>
          </cell>
          <cell r="K100">
            <v>45196.486805555556</v>
          </cell>
          <cell r="L100" t="str">
            <v>2023-09-27T11:41:00.000-04:00</v>
          </cell>
          <cell r="M100">
            <v>45223.553344907406</v>
          </cell>
          <cell r="N100" t="str">
            <v>2023-10-24T13:16:49.000-04:00</v>
          </cell>
          <cell r="O100" t="str">
            <v>Patrick Eyotre</v>
          </cell>
          <cell r="P100" t="str">
            <v>Valid</v>
          </cell>
          <cell r="Q100" t="str">
            <v>.2775325672701</v>
          </cell>
          <cell r="R100" t="str">
            <v>31.598199410364</v>
          </cell>
        </row>
        <row r="101">
          <cell r="B101">
            <v>608658</v>
          </cell>
          <cell r="C101" t="str">
            <v>NO4309</v>
          </cell>
          <cell r="D101" t="str">
            <v>Patiko</v>
          </cell>
          <cell r="E101" t="str">
            <v>Moses Kaganda</v>
          </cell>
          <cell r="F101" t="str">
            <v>Gulu</v>
          </cell>
          <cell r="G101" t="str">
            <v>Gulu</v>
          </cell>
          <cell r="H101" t="str">
            <v>Allan Kavuma</v>
          </cell>
          <cell r="I101" t="str">
            <v>All</v>
          </cell>
          <cell r="J101" t="str">
            <v>I Engineering Uganda Ltd</v>
          </cell>
          <cell r="K101">
            <v>45196.490972222222</v>
          </cell>
          <cell r="L101" t="str">
            <v>2023-09-27T11:47:00.000-04:00</v>
          </cell>
          <cell r="M101">
            <v>45196.612222222226</v>
          </cell>
          <cell r="N101" t="str">
            <v>2023-09-27T14:41:36.000-04:00</v>
          </cell>
          <cell r="O101" t="str">
            <v>Martin Agaba</v>
          </cell>
          <cell r="P101" t="str">
            <v>Valid</v>
          </cell>
          <cell r="Q101" t="str">
            <v>3.0153628</v>
          </cell>
          <cell r="R101" t="str">
            <v>32.323132</v>
          </cell>
        </row>
        <row r="102">
          <cell r="B102">
            <v>608013</v>
          </cell>
          <cell r="C102" t="str">
            <v>EA5158</v>
          </cell>
          <cell r="D102" t="str">
            <v>Budadiri</v>
          </cell>
          <cell r="E102" t="str">
            <v>Jude Musana</v>
          </cell>
          <cell r="F102" t="str">
            <v>Sironko</v>
          </cell>
          <cell r="H102" t="str">
            <v>William Bwire</v>
          </cell>
          <cell r="I102" t="str">
            <v>All</v>
          </cell>
          <cell r="K102">
            <v>45196.493750000001</v>
          </cell>
          <cell r="L102" t="str">
            <v>2023-09-27T11:51:00.000-04:00</v>
          </cell>
          <cell r="M102">
            <v>45214.501145833332</v>
          </cell>
          <cell r="N102" t="str">
            <v>2023-10-15T12:01:39.000-04:00</v>
          </cell>
          <cell r="O102" t="str">
            <v>David Chelangat</v>
          </cell>
          <cell r="P102" t="str">
            <v>Valid</v>
          </cell>
          <cell r="Q102" t="str">
            <v>1.16695166666667</v>
          </cell>
          <cell r="R102" t="str">
            <v>34.3285783333333</v>
          </cell>
        </row>
        <row r="103">
          <cell r="B103">
            <v>607772</v>
          </cell>
          <cell r="C103" t="str">
            <v>KA1717</v>
          </cell>
          <cell r="D103" t="str">
            <v>Zimuddi</v>
          </cell>
          <cell r="E103" t="str">
            <v>Christopher Alituha</v>
          </cell>
          <cell r="F103" t="str">
            <v>Wakiso</v>
          </cell>
          <cell r="H103" t="str">
            <v>Faridah Nantege</v>
          </cell>
          <cell r="I103" t="str">
            <v>All</v>
          </cell>
          <cell r="J103" t="str">
            <v>CAMUSAT Uganda Limited</v>
          </cell>
          <cell r="K103">
            <v>45196.500694444447</v>
          </cell>
          <cell r="L103" t="str">
            <v>2023-09-27T12:01:00.000-04:00</v>
          </cell>
          <cell r="M103">
            <v>45220.351678240739</v>
          </cell>
          <cell r="N103" t="str">
            <v>2023-10-21T08:26:25.000-04:00</v>
          </cell>
          <cell r="O103" t="str">
            <v>Richard Ssekono</v>
          </cell>
          <cell r="P103" t="str">
            <v>Valid</v>
          </cell>
          <cell r="Q103" t="str">
            <v>.4097471</v>
          </cell>
          <cell r="R103" t="str">
            <v>32.3167071</v>
          </cell>
        </row>
        <row r="104">
          <cell r="B104">
            <v>605687</v>
          </cell>
          <cell r="C104" t="str">
            <v>1246</v>
          </cell>
          <cell r="D104" t="str">
            <v>Namayingo</v>
          </cell>
          <cell r="E104" t="str">
            <v>Emmanuel Kafuko</v>
          </cell>
          <cell r="F104" t="str">
            <v>Namayingo</v>
          </cell>
          <cell r="G104" t="str">
            <v>Jinja</v>
          </cell>
          <cell r="H104" t="str">
            <v>William Bwire</v>
          </cell>
          <cell r="I104" t="str">
            <v>All</v>
          </cell>
          <cell r="K104">
            <v>45196.506249999999</v>
          </cell>
          <cell r="L104" t="str">
            <v>2023-09-27T12:09:00.000-04:00</v>
          </cell>
          <cell r="M104">
            <v>45196.540810185186</v>
          </cell>
          <cell r="N104" t="str">
            <v>2023-09-27T12:58:46.000-04:00</v>
          </cell>
          <cell r="O104" t="str">
            <v>Steven Bukenya</v>
          </cell>
          <cell r="P104" t="str">
            <v>Valid</v>
          </cell>
          <cell r="Q104" t="str">
            <v>.3596041</v>
          </cell>
          <cell r="R104" t="str">
            <v>33.8673298</v>
          </cell>
        </row>
        <row r="105">
          <cell r="B105">
            <v>608343</v>
          </cell>
          <cell r="C105" t="str">
            <v>EA5477</v>
          </cell>
          <cell r="D105" t="str">
            <v>Masaba</v>
          </cell>
          <cell r="E105" t="str">
            <v>Jude Musana</v>
          </cell>
          <cell r="F105" t="str">
            <v>Busia</v>
          </cell>
          <cell r="H105" t="str">
            <v>William Bwire</v>
          </cell>
          <cell r="I105" t="str">
            <v>All</v>
          </cell>
          <cell r="K105">
            <v>45196.506249999999</v>
          </cell>
          <cell r="L105" t="str">
            <v>2023-09-27T12:09:00.000-04:00</v>
          </cell>
          <cell r="M105">
            <v>45196.557199074072</v>
          </cell>
          <cell r="N105" t="str">
            <v>2023-09-27T13:22:22.000-04:00</v>
          </cell>
          <cell r="O105" t="str">
            <v>John Lule</v>
          </cell>
          <cell r="P105" t="str">
            <v>Valid</v>
          </cell>
          <cell r="Q105" t="str">
            <v>.3741781</v>
          </cell>
          <cell r="R105" t="str">
            <v>33.9549494</v>
          </cell>
        </row>
        <row r="106">
          <cell r="B106">
            <v>701146</v>
          </cell>
          <cell r="C106" t="str">
            <v>3048</v>
          </cell>
          <cell r="D106" t="str">
            <v>Ojwina_Langwai</v>
          </cell>
          <cell r="E106" t="str">
            <v>Muhamood Kyongo</v>
          </cell>
          <cell r="F106" t="str">
            <v>Lira</v>
          </cell>
          <cell r="G106" t="str">
            <v>Lira</v>
          </cell>
          <cell r="H106" t="str">
            <v>Allan Kavuma</v>
          </cell>
          <cell r="I106" t="str">
            <v>All</v>
          </cell>
          <cell r="J106" t="str">
            <v>I Engineering Uganda Ltd</v>
          </cell>
          <cell r="K106">
            <v>45196.508333333331</v>
          </cell>
          <cell r="L106" t="str">
            <v>2023-09-27T12:12:00.000-04:00</v>
          </cell>
          <cell r="M106">
            <v>45196.545752314814</v>
          </cell>
          <cell r="N106" t="str">
            <v>2023-09-27T13:05:53.000-04:00</v>
          </cell>
          <cell r="O106" t="str">
            <v>Joseph Kasolo</v>
          </cell>
          <cell r="P106" t="str">
            <v>Valid</v>
          </cell>
          <cell r="Q106" t="str">
            <v>2.8811237</v>
          </cell>
          <cell r="R106" t="str">
            <v>33.0887668</v>
          </cell>
        </row>
        <row r="107">
          <cell r="B107">
            <v>606730</v>
          </cell>
          <cell r="C107" t="str">
            <v>229</v>
          </cell>
          <cell r="D107" t="str">
            <v>Kanawate</v>
          </cell>
          <cell r="E107" t="str">
            <v>Moses Wandera</v>
          </cell>
          <cell r="F107" t="str">
            <v>Kotido</v>
          </cell>
          <cell r="G107" t="str">
            <v>Northern</v>
          </cell>
          <cell r="H107" t="str">
            <v>William Bwire</v>
          </cell>
          <cell r="I107" t="str">
            <v>All</v>
          </cell>
          <cell r="J107" t="str">
            <v>CAMUSAT Uganda Limited</v>
          </cell>
          <cell r="K107">
            <v>45196.509027777778</v>
          </cell>
          <cell r="L107" t="str">
            <v>2023-09-27T12:13:00.000-04:00</v>
          </cell>
          <cell r="M107">
            <v>45202.296354166669</v>
          </cell>
          <cell r="N107" t="str">
            <v>2023-10-03T07:06:45.000-04:00</v>
          </cell>
          <cell r="O107" t="str">
            <v>Kawuma Marvin</v>
          </cell>
          <cell r="P107" t="str">
            <v>Audit</v>
          </cell>
          <cell r="Q107" t="str">
            <v>2.9984435</v>
          </cell>
          <cell r="R107" t="str">
            <v>34.0846703</v>
          </cell>
        </row>
        <row r="108">
          <cell r="B108">
            <v>605084</v>
          </cell>
          <cell r="C108" t="str">
            <v>107</v>
          </cell>
          <cell r="D108" t="str">
            <v>Aqua_House</v>
          </cell>
          <cell r="E108" t="str">
            <v>Salim Kinene</v>
          </cell>
          <cell r="F108" t="str">
            <v>Kampala</v>
          </cell>
          <cell r="G108" t="str">
            <v>Kampala East</v>
          </cell>
          <cell r="H108" t="str">
            <v>William Bwire</v>
          </cell>
          <cell r="I108" t="str">
            <v>All</v>
          </cell>
          <cell r="K108">
            <v>45196.512499999997</v>
          </cell>
          <cell r="L108" t="str">
            <v>2023-09-27T12:18:00.000-04:00</v>
          </cell>
          <cell r="M108">
            <v>45197.332002314812</v>
          </cell>
          <cell r="N108" t="str">
            <v>2023-09-28T07:58:05.000-04:00</v>
          </cell>
          <cell r="O108" t="str">
            <v>Kenneth Ndawula</v>
          </cell>
          <cell r="P108" t="str">
            <v>Valid</v>
          </cell>
          <cell r="Q108" t="str">
            <v>.2941933</v>
          </cell>
          <cell r="R108" t="str">
            <v>32.6046117</v>
          </cell>
        </row>
        <row r="109">
          <cell r="B109">
            <v>609661</v>
          </cell>
          <cell r="C109" t="str">
            <v>KA1903</v>
          </cell>
          <cell r="D109" t="str">
            <v>Wampeewo</v>
          </cell>
          <cell r="E109" t="str">
            <v>Benbridge Mulongo</v>
          </cell>
          <cell r="F109" t="str">
            <v>Wakiso</v>
          </cell>
          <cell r="G109" t="str">
            <v>Kampala East</v>
          </cell>
          <cell r="H109" t="str">
            <v>William Bwire</v>
          </cell>
          <cell r="I109" t="str">
            <v>All</v>
          </cell>
          <cell r="K109">
            <v>45196.520833333336</v>
          </cell>
          <cell r="L109" t="str">
            <v>2023-09-27T12:30:00.000-04:00</v>
          </cell>
          <cell r="M109">
            <v>45196.564155092594</v>
          </cell>
          <cell r="N109" t="str">
            <v>2023-09-27T13:32:23.000-04:00</v>
          </cell>
          <cell r="O109" t="str">
            <v>Mohamed Ntambi</v>
          </cell>
          <cell r="P109" t="str">
            <v>Valid</v>
          </cell>
          <cell r="Q109" t="str">
            <v>.422125</v>
          </cell>
          <cell r="R109" t="str">
            <v>32.598415</v>
          </cell>
        </row>
        <row r="110">
          <cell r="B110">
            <v>607399</v>
          </cell>
          <cell r="C110" t="str">
            <v>WE2275</v>
          </cell>
          <cell r="D110" t="str">
            <v>Mabanga</v>
          </cell>
          <cell r="E110" t="str">
            <v>Patrick Kalibbala</v>
          </cell>
          <cell r="F110" t="str">
            <v>Kalangala</v>
          </cell>
          <cell r="G110" t="str">
            <v>Masaka</v>
          </cell>
          <cell r="H110" t="str">
            <v>Faridah Nantege</v>
          </cell>
          <cell r="I110" t="str">
            <v>All</v>
          </cell>
          <cell r="J110" t="str">
            <v>CAMUSAT Uganda Limited</v>
          </cell>
          <cell r="K110">
            <v>45196.52847222222</v>
          </cell>
          <cell r="L110" t="str">
            <v>2023-09-27T12:41:00.000-04:00</v>
          </cell>
          <cell r="M110">
            <v>45196.610150462962</v>
          </cell>
          <cell r="N110" t="str">
            <v>2023-09-27T14:38:37.000-04:00</v>
          </cell>
          <cell r="O110" t="str">
            <v>Isaac Anshemeza</v>
          </cell>
          <cell r="P110" t="str">
            <v>Valid</v>
          </cell>
          <cell r="Q110" t="str">
            <v>-.426610166666667</v>
          </cell>
          <cell r="R110" t="str">
            <v>32.5064593</v>
          </cell>
        </row>
        <row r="111">
          <cell r="B111">
            <v>608712</v>
          </cell>
          <cell r="C111" t="str">
            <v>NO4403</v>
          </cell>
          <cell r="D111" t="str">
            <v>Labworomor</v>
          </cell>
          <cell r="E111" t="str">
            <v>Moses Kaganda</v>
          </cell>
          <cell r="F111" t="str">
            <v>Gulu</v>
          </cell>
          <cell r="G111" t="str">
            <v>Gulu</v>
          </cell>
          <cell r="H111" t="str">
            <v>Allan Kavuma</v>
          </cell>
          <cell r="I111" t="str">
            <v>All</v>
          </cell>
          <cell r="J111" t="str">
            <v>I Engineering Uganda Ltd</v>
          </cell>
          <cell r="K111">
            <v>45196.529861111114</v>
          </cell>
          <cell r="L111" t="str">
            <v>2023-09-27T12:43:00.000-04:00</v>
          </cell>
          <cell r="M111">
            <v>45196.544803240744</v>
          </cell>
          <cell r="N111" t="str">
            <v>2023-09-27T13:04:31.000-04:00</v>
          </cell>
          <cell r="O111" t="str">
            <v>Martin Agaba</v>
          </cell>
          <cell r="P111" t="str">
            <v>Valid</v>
          </cell>
          <cell r="Q111" t="str">
            <v>3.1165179</v>
          </cell>
          <cell r="R111" t="str">
            <v>32.3651095</v>
          </cell>
        </row>
        <row r="112">
          <cell r="B112">
            <v>609382</v>
          </cell>
          <cell r="C112" t="str">
            <v>WE2769</v>
          </cell>
          <cell r="D112" t="str">
            <v>Rutaraka</v>
          </cell>
          <cell r="E112" t="str">
            <v>Stephen Rwabwogo</v>
          </cell>
          <cell r="F112" t="str">
            <v>Kyegegwa</v>
          </cell>
          <cell r="G112" t="str">
            <v>Western</v>
          </cell>
          <cell r="H112" t="str">
            <v>Faridah Nantege</v>
          </cell>
          <cell r="I112" t="str">
            <v>All</v>
          </cell>
          <cell r="J112" t="str">
            <v>CAMUSAT Uganda Limited</v>
          </cell>
          <cell r="K112">
            <v>45196.529861111114</v>
          </cell>
          <cell r="L112" t="str">
            <v>2023-09-27T12:43:00.000-04:00</v>
          </cell>
          <cell r="M112">
            <v>45212.653229166666</v>
          </cell>
          <cell r="N112" t="str">
            <v>2023-10-13T15:40:39.000-04:00</v>
          </cell>
          <cell r="O112" t="str">
            <v>Kenneth Waiswa</v>
          </cell>
          <cell r="P112" t="str">
            <v>Audit</v>
          </cell>
          <cell r="Q112" t="str">
            <v>.3128283</v>
          </cell>
          <cell r="R112" t="str">
            <v>30.8761368</v>
          </cell>
        </row>
        <row r="113">
          <cell r="B113">
            <v>608021</v>
          </cell>
          <cell r="C113" t="str">
            <v>EA5317</v>
          </cell>
          <cell r="D113" t="str">
            <v>Budwale</v>
          </cell>
          <cell r="E113" t="str">
            <v>Jude Musana</v>
          </cell>
          <cell r="F113" t="str">
            <v>Mbale</v>
          </cell>
          <cell r="H113" t="str">
            <v>William Bwire</v>
          </cell>
          <cell r="I113" t="str">
            <v>All</v>
          </cell>
          <cell r="K113">
            <v>45196.530555555553</v>
          </cell>
          <cell r="L113" t="str">
            <v>2023-09-27T12:44:00.000-04:00</v>
          </cell>
          <cell r="M113">
            <v>45196.85460648148</v>
          </cell>
          <cell r="N113" t="str">
            <v>2023-09-27T20:30:38.000-04:00</v>
          </cell>
          <cell r="O113" t="str">
            <v>William Mbajjwe</v>
          </cell>
          <cell r="P113" t="str">
            <v>Valid</v>
          </cell>
          <cell r="Q113" t="str">
            <v>1.070025</v>
          </cell>
          <cell r="R113" t="str">
            <v>34.26647</v>
          </cell>
        </row>
        <row r="114">
          <cell r="B114">
            <v>607190</v>
          </cell>
          <cell r="C114" t="str">
            <v>KA1040</v>
          </cell>
          <cell r="D114" t="str">
            <v>Kanyanya (Golf course)</v>
          </cell>
          <cell r="E114" t="str">
            <v>Benbridge Mulongo</v>
          </cell>
          <cell r="F114" t="str">
            <v>Kampala</v>
          </cell>
          <cell r="G114" t="str">
            <v>Kampala East</v>
          </cell>
          <cell r="H114" t="str">
            <v>William Bwire</v>
          </cell>
          <cell r="I114" t="str">
            <v>All</v>
          </cell>
          <cell r="K114">
            <v>45196.531944444447</v>
          </cell>
          <cell r="L114" t="str">
            <v>2023-09-27T12:46:00.000-04:00</v>
          </cell>
          <cell r="M114">
            <v>45201.740613425929</v>
          </cell>
          <cell r="N114" t="str">
            <v>2023-10-02T17:46:29.000-04:00</v>
          </cell>
          <cell r="O114" t="str">
            <v>Jamilu Mumbya</v>
          </cell>
          <cell r="P114" t="str">
            <v>Valid</v>
          </cell>
          <cell r="Q114" t="str">
            <v>.3334417</v>
          </cell>
          <cell r="R114" t="str">
            <v>32.58556</v>
          </cell>
        </row>
        <row r="115">
          <cell r="B115">
            <v>701258</v>
          </cell>
          <cell r="C115" t="str">
            <v>WE2958</v>
          </cell>
          <cell r="D115" t="str">
            <v>Ruharo cell</v>
          </cell>
          <cell r="E115" t="str">
            <v>Thomasi Seruyange</v>
          </cell>
          <cell r="F115" t="str">
            <v>Bushenyi</v>
          </cell>
          <cell r="G115" t="str">
            <v>Mbarara</v>
          </cell>
          <cell r="H115" t="str">
            <v>Faridah Nantege</v>
          </cell>
          <cell r="I115" t="str">
            <v>All</v>
          </cell>
          <cell r="J115" t="str">
            <v>CAMUSAT Uganda Limited</v>
          </cell>
          <cell r="K115">
            <v>45196.537499999999</v>
          </cell>
          <cell r="L115" t="str">
            <v>2023-09-27T12:54:00.000-04:00</v>
          </cell>
          <cell r="M115">
            <v>45221.387789351851</v>
          </cell>
          <cell r="N115" t="str">
            <v>2023-10-22T09:18:25.000-04:00</v>
          </cell>
          <cell r="O115" t="str">
            <v>Twine Henry</v>
          </cell>
          <cell r="P115" t="str">
            <v>Valid</v>
          </cell>
          <cell r="Q115" t="str">
            <v>-.5667516</v>
          </cell>
          <cell r="R115" t="str">
            <v>30.1576549</v>
          </cell>
        </row>
        <row r="116">
          <cell r="B116">
            <v>701778</v>
          </cell>
          <cell r="C116" t="str">
            <v>3889</v>
          </cell>
          <cell r="D116" t="str">
            <v xml:space="preserve">Seeta B </v>
          </cell>
          <cell r="E116" t="str">
            <v>Samuel Naseke</v>
          </cell>
          <cell r="F116" t="str">
            <v>Mukono</v>
          </cell>
          <cell r="G116" t="str">
            <v>Mukono</v>
          </cell>
          <cell r="H116" t="str">
            <v>William Bwire</v>
          </cell>
          <cell r="I116" t="str">
            <v>DG</v>
          </cell>
          <cell r="K116">
            <v>45196.540972222225</v>
          </cell>
          <cell r="L116" t="str">
            <v>2023-09-27T12:59:00.000-04:00</v>
          </cell>
          <cell r="M116">
            <v>45196.601238425923</v>
          </cell>
          <cell r="N116" t="str">
            <v>2023-09-27T14:25:47.000-04:00</v>
          </cell>
          <cell r="O116" t="str">
            <v>Wasswa muhamad</v>
          </cell>
          <cell r="P116" t="str">
            <v>Valid</v>
          </cell>
          <cell r="Q116" t="str">
            <v>.3507533</v>
          </cell>
          <cell r="R116" t="str">
            <v>32.7167633</v>
          </cell>
        </row>
        <row r="117">
          <cell r="B117">
            <v>608125</v>
          </cell>
          <cell r="C117" t="str">
            <v>EA5140</v>
          </cell>
          <cell r="D117" t="str">
            <v>Kamonkoli</v>
          </cell>
          <cell r="E117" t="str">
            <v>Jude Musana</v>
          </cell>
          <cell r="F117" t="str">
            <v>Budaka</v>
          </cell>
          <cell r="H117" t="str">
            <v>William Bwire</v>
          </cell>
          <cell r="I117" t="str">
            <v>All</v>
          </cell>
          <cell r="K117">
            <v>45196.540972222225</v>
          </cell>
          <cell r="L117" t="str">
            <v>2023-09-27T12:59:00.000-04:00</v>
          </cell>
          <cell r="M117">
            <v>45196.574930555558</v>
          </cell>
          <cell r="N117" t="str">
            <v>2023-09-27T13:47:54.000-04:00</v>
          </cell>
          <cell r="O117" t="str">
            <v>Felix Mwebembezi</v>
          </cell>
          <cell r="P117" t="str">
            <v>Valid</v>
          </cell>
          <cell r="Q117" t="str">
            <v>1.0744955</v>
          </cell>
          <cell r="R117" t="str">
            <v>34.0953542</v>
          </cell>
        </row>
        <row r="118">
          <cell r="B118">
            <v>605715</v>
          </cell>
          <cell r="C118" t="str">
            <v>1302</v>
          </cell>
          <cell r="D118" t="str">
            <v>Soroti_Town</v>
          </cell>
          <cell r="E118" t="str">
            <v>Moses Wandera</v>
          </cell>
          <cell r="F118" t="str">
            <v>Soroti</v>
          </cell>
          <cell r="G118" t="str">
            <v>North East</v>
          </cell>
          <cell r="H118" t="str">
            <v>William Bwire</v>
          </cell>
          <cell r="I118" t="str">
            <v>DG</v>
          </cell>
          <cell r="K118">
            <v>45196.541666666664</v>
          </cell>
          <cell r="L118" t="str">
            <v>2023-09-27T13:00:00.000-04:00</v>
          </cell>
          <cell r="M118">
            <v>45204.516562500001</v>
          </cell>
          <cell r="N118" t="str">
            <v>2023-10-05T12:23:51.000-04:00</v>
          </cell>
          <cell r="O118" t="str">
            <v>Kenneth Bato</v>
          </cell>
          <cell r="P118" t="str">
            <v>Valid</v>
          </cell>
          <cell r="Q118" t="str">
            <v>1.714914</v>
          </cell>
          <cell r="R118" t="str">
            <v>33.6222685</v>
          </cell>
        </row>
        <row r="119">
          <cell r="B119">
            <v>608242</v>
          </cell>
          <cell r="C119" t="str">
            <v>EA5091</v>
          </cell>
          <cell r="D119" t="str">
            <v>Nawaikoke_C</v>
          </cell>
          <cell r="E119" t="str">
            <v>Emmanuel Kafuko</v>
          </cell>
          <cell r="F119" t="str">
            <v>Buyende</v>
          </cell>
          <cell r="G119" t="str">
            <v>Jinja</v>
          </cell>
          <cell r="H119" t="str">
            <v>William Bwire</v>
          </cell>
          <cell r="I119" t="str">
            <v>All</v>
          </cell>
          <cell r="K119">
            <v>45196.547222222223</v>
          </cell>
          <cell r="L119" t="str">
            <v>2023-09-27T13:08:00.000-04:00</v>
          </cell>
          <cell r="M119">
            <v>45196.578055555554</v>
          </cell>
          <cell r="N119" t="str">
            <v>2023-09-27T13:52:24.000-04:00</v>
          </cell>
          <cell r="O119" t="str">
            <v>Alex Eyalu</v>
          </cell>
          <cell r="P119" t="str">
            <v>Valid</v>
          </cell>
          <cell r="Q119" t="str">
            <v>1.0582632</v>
          </cell>
          <cell r="R119" t="str">
            <v>33.2319686</v>
          </cell>
        </row>
        <row r="120">
          <cell r="B120">
            <v>608100</v>
          </cell>
          <cell r="C120" t="str">
            <v>2013</v>
          </cell>
          <cell r="D120" t="str">
            <v>Jinja 2 (Njeru Farm)</v>
          </cell>
          <cell r="E120" t="str">
            <v>Samuel Naseke</v>
          </cell>
          <cell r="F120" t="str">
            <v>Jinja</v>
          </cell>
          <cell r="H120" t="str">
            <v>William Bwire</v>
          </cell>
          <cell r="I120" t="str">
            <v>All</v>
          </cell>
          <cell r="K120">
            <v>45196.557638888888</v>
          </cell>
          <cell r="L120" t="str">
            <v>2023-09-27T13:23:00.000-04:00</v>
          </cell>
          <cell r="M120">
            <v>45196.683761574073</v>
          </cell>
          <cell r="N120" t="str">
            <v>2023-09-27T16:24:37.000-04:00</v>
          </cell>
          <cell r="O120" t="str">
            <v>Richard Balya</v>
          </cell>
          <cell r="P120" t="str">
            <v>Audit</v>
          </cell>
          <cell r="Q120" t="str">
            <v>.4444234</v>
          </cell>
          <cell r="R120" t="str">
            <v>33.154956</v>
          </cell>
        </row>
        <row r="121">
          <cell r="B121">
            <v>605006</v>
          </cell>
          <cell r="C121" t="str">
            <v>9</v>
          </cell>
          <cell r="D121" t="str">
            <v>Kalinabiri</v>
          </cell>
          <cell r="E121" t="str">
            <v>Benbridge Mulongo</v>
          </cell>
          <cell r="F121" t="str">
            <v>Kampala</v>
          </cell>
          <cell r="G121" t="str">
            <v>Kampala East</v>
          </cell>
          <cell r="H121" t="str">
            <v>William Bwire</v>
          </cell>
          <cell r="I121" t="str">
            <v>All</v>
          </cell>
          <cell r="K121">
            <v>45196.558333333334</v>
          </cell>
          <cell r="L121" t="str">
            <v>2023-09-27T13:24:00.000-04:00</v>
          </cell>
          <cell r="M121">
            <v>45196.592824074076</v>
          </cell>
          <cell r="N121" t="str">
            <v>2023-09-27T14:13:40.000-04:00</v>
          </cell>
          <cell r="O121" t="str">
            <v>Emanzi Ssempa</v>
          </cell>
          <cell r="P121" t="str">
            <v>Valid</v>
          </cell>
          <cell r="Q121" t="str">
            <v>.3623168</v>
          </cell>
          <cell r="R121" t="str">
            <v>32.615001</v>
          </cell>
        </row>
        <row r="122">
          <cell r="B122">
            <v>608217</v>
          </cell>
          <cell r="C122" t="str">
            <v>NO4084</v>
          </cell>
          <cell r="D122" t="str">
            <v>Nakapiripirit</v>
          </cell>
          <cell r="E122" t="str">
            <v>Moses Wandera</v>
          </cell>
          <cell r="F122" t="str">
            <v>Nakapiripirit</v>
          </cell>
          <cell r="G122" t="str">
            <v>Northern</v>
          </cell>
          <cell r="H122" t="str">
            <v>William Bwire</v>
          </cell>
          <cell r="I122" t="str">
            <v>All</v>
          </cell>
          <cell r="K122">
            <v>45196.565972222219</v>
          </cell>
          <cell r="L122" t="str">
            <v>2023-09-27T13:35:00.000-04:00</v>
          </cell>
          <cell r="M122">
            <v>45211.656608796293</v>
          </cell>
          <cell r="N122" t="str">
            <v>2023-10-12T15:45:31.000-04:00</v>
          </cell>
          <cell r="O122" t="str">
            <v>Andrew Matovu</v>
          </cell>
          <cell r="P122" t="str">
            <v>Valid</v>
          </cell>
          <cell r="Q122" t="str">
            <v>1.8775385</v>
          </cell>
          <cell r="R122" t="str">
            <v>34.7257332</v>
          </cell>
        </row>
        <row r="123">
          <cell r="B123">
            <v>606853</v>
          </cell>
          <cell r="C123" t="str">
            <v>1211</v>
          </cell>
          <cell r="D123" t="str">
            <v>Kaluuba A</v>
          </cell>
          <cell r="E123" t="str">
            <v>Emmanuel Kafuko</v>
          </cell>
          <cell r="F123" t="str">
            <v>Iganga</v>
          </cell>
          <cell r="G123" t="str">
            <v>Jinja</v>
          </cell>
          <cell r="H123" t="str">
            <v>William Bwire</v>
          </cell>
          <cell r="I123" t="str">
            <v>All</v>
          </cell>
          <cell r="K123">
            <v>45196.577777777777</v>
          </cell>
          <cell r="L123" t="str">
            <v>2023-09-27T13:52:00.000-04:00</v>
          </cell>
          <cell r="M123">
            <v>45196.625775462962</v>
          </cell>
          <cell r="N123" t="str">
            <v>2023-09-27T15:01:07.000-04:00</v>
          </cell>
          <cell r="O123" t="str">
            <v>Nehemiah Mutaasa</v>
          </cell>
          <cell r="P123" t="str">
            <v>Valid</v>
          </cell>
          <cell r="Q123" t="str">
            <v>.3951167</v>
          </cell>
          <cell r="R123" t="str">
            <v>33.5203233</v>
          </cell>
        </row>
        <row r="124">
          <cell r="B124">
            <v>607225</v>
          </cell>
          <cell r="C124" t="str">
            <v>KA1247</v>
          </cell>
          <cell r="D124" t="str">
            <v>Kawempe Lugoba</v>
          </cell>
          <cell r="E124" t="str">
            <v>Joash Lubwama</v>
          </cell>
          <cell r="F124" t="str">
            <v>Wakiso</v>
          </cell>
          <cell r="H124" t="str">
            <v>Allan Kavuma</v>
          </cell>
          <cell r="I124" t="str">
            <v>All</v>
          </cell>
          <cell r="J124" t="str">
            <v>I Engineering Uganda Ltd</v>
          </cell>
          <cell r="K124">
            <v>45196.578472222223</v>
          </cell>
          <cell r="L124" t="str">
            <v>2023-09-27T13:53:00.000-04:00</v>
          </cell>
          <cell r="M124">
            <v>45196.638298611113</v>
          </cell>
          <cell r="N124" t="str">
            <v>2023-09-27T15:19:09.000-04:00</v>
          </cell>
          <cell r="O124" t="str">
            <v>Ronnie Muhindo</v>
          </cell>
          <cell r="P124" t="str">
            <v>Valid</v>
          </cell>
          <cell r="Q124" t="str">
            <v>.3862733</v>
          </cell>
          <cell r="R124" t="str">
            <v>32.5524887</v>
          </cell>
        </row>
        <row r="125">
          <cell r="B125">
            <v>606155</v>
          </cell>
          <cell r="C125" t="str">
            <v>1267</v>
          </cell>
          <cell r="D125" t="str">
            <v>Nyamwirima</v>
          </cell>
          <cell r="E125" t="str">
            <v>Thomasi Seruyange</v>
          </cell>
          <cell r="F125" t="str">
            <v>Mbarara</v>
          </cell>
          <cell r="G125" t="str">
            <v>Mbarara</v>
          </cell>
          <cell r="H125" t="str">
            <v>Faridah Nantege</v>
          </cell>
          <cell r="I125" t="str">
            <v>All</v>
          </cell>
          <cell r="J125" t="str">
            <v>CAMUSAT Uganda Limited</v>
          </cell>
          <cell r="K125">
            <v>45196.581250000003</v>
          </cell>
          <cell r="L125" t="str">
            <v>2023-09-27T13:57:00.000-04:00</v>
          </cell>
          <cell r="M125">
            <v>45223.538229166668</v>
          </cell>
          <cell r="N125" t="str">
            <v>2023-10-24T12:55:03.000-04:00</v>
          </cell>
          <cell r="O125" t="str">
            <v>Isaac Muhumuza</v>
          </cell>
          <cell r="P125" t="str">
            <v>Audit</v>
          </cell>
          <cell r="Q125" t="str">
            <v>-.3626117</v>
          </cell>
          <cell r="R125" t="str">
            <v>30.67076</v>
          </cell>
        </row>
        <row r="126">
          <cell r="B126">
            <v>606163</v>
          </cell>
          <cell r="C126" t="str">
            <v>1037</v>
          </cell>
          <cell r="D126" t="str">
            <v>Acholi Pii</v>
          </cell>
          <cell r="E126" t="str">
            <v>Muhamood Kyongo</v>
          </cell>
          <cell r="F126" t="str">
            <v>Agago</v>
          </cell>
          <cell r="G126" t="str">
            <v>Lira</v>
          </cell>
          <cell r="H126" t="str">
            <v>Allan Kavuma</v>
          </cell>
          <cell r="I126" t="str">
            <v>All</v>
          </cell>
          <cell r="J126" t="str">
            <v>I Engineering Uganda Ltd</v>
          </cell>
          <cell r="K126">
            <v>45196.584027777775</v>
          </cell>
          <cell r="L126" t="str">
            <v>2023-09-27T14:01:00.000-04:00</v>
          </cell>
          <cell r="M126">
            <v>45196.671782407408</v>
          </cell>
          <cell r="N126" t="str">
            <v>2023-09-27T16:07:22.000-04:00</v>
          </cell>
          <cell r="O126" t="str">
            <v>Joseph Kasolo</v>
          </cell>
          <cell r="P126" t="str">
            <v>Audit</v>
          </cell>
          <cell r="Q126" t="str">
            <v>2.7687334</v>
          </cell>
          <cell r="R126" t="str">
            <v>33.0372342</v>
          </cell>
        </row>
        <row r="127">
          <cell r="B127">
            <v>606120</v>
          </cell>
          <cell r="C127" t="str">
            <v>977</v>
          </cell>
          <cell r="D127" t="str">
            <v>Serere B</v>
          </cell>
          <cell r="E127" t="str">
            <v>Moses Wandera</v>
          </cell>
          <cell r="F127" t="str">
            <v>Serere</v>
          </cell>
          <cell r="G127" t="str">
            <v>North East</v>
          </cell>
          <cell r="H127" t="str">
            <v>William Bwire</v>
          </cell>
          <cell r="I127" t="str">
            <v>All</v>
          </cell>
          <cell r="K127">
            <v>45196.597916666666</v>
          </cell>
          <cell r="L127" t="str">
            <v>2023-09-27T14:21:00.000-04:00</v>
          </cell>
          <cell r="M127">
            <v>45198.687731481485</v>
          </cell>
          <cell r="N127" t="str">
            <v>2023-09-29T16:30:20.000-04:00</v>
          </cell>
          <cell r="O127" t="str">
            <v>Sulaiman Ssekyanzi</v>
          </cell>
          <cell r="P127" t="str">
            <v>Valid</v>
          </cell>
          <cell r="Q127" t="str">
            <v>1.49942353333333</v>
          </cell>
          <cell r="R127" t="str">
            <v>33.4856773</v>
          </cell>
        </row>
        <row r="128">
          <cell r="B128">
            <v>606700</v>
          </cell>
          <cell r="C128" t="str">
            <v>879</v>
          </cell>
          <cell r="D128" t="str">
            <v>Karwenyi</v>
          </cell>
          <cell r="E128" t="str">
            <v>Stephen Rwabwogo</v>
          </cell>
          <cell r="F128" t="str">
            <v>Kyegegwa</v>
          </cell>
          <cell r="G128" t="str">
            <v>Western</v>
          </cell>
          <cell r="H128" t="str">
            <v>Faridah Nantege</v>
          </cell>
          <cell r="I128" t="str">
            <v>All</v>
          </cell>
          <cell r="J128" t="str">
            <v>CAMUSAT Uganda Limited</v>
          </cell>
          <cell r="K128">
            <v>45196.6</v>
          </cell>
          <cell r="L128" t="str">
            <v>2023-09-27T14:24:00.000-04:00</v>
          </cell>
          <cell r="M128">
            <v>45212.652129629627</v>
          </cell>
          <cell r="N128" t="str">
            <v>2023-10-13T15:39:04.000-04:00</v>
          </cell>
          <cell r="O128" t="str">
            <v>Kenneth Waiswa</v>
          </cell>
          <cell r="P128" t="str">
            <v>Audit</v>
          </cell>
          <cell r="Q128" t="str">
            <v>.2733097</v>
          </cell>
          <cell r="R128" t="str">
            <v>30.9322897</v>
          </cell>
        </row>
        <row r="129">
          <cell r="B129">
            <v>606277</v>
          </cell>
          <cell r="C129" t="str">
            <v>1327</v>
          </cell>
          <cell r="D129" t="str">
            <v>Buginyanya</v>
          </cell>
          <cell r="E129" t="str">
            <v>Jude Musana</v>
          </cell>
          <cell r="F129" t="str">
            <v>Bulambuli</v>
          </cell>
          <cell r="G129" t="str">
            <v>North East</v>
          </cell>
          <cell r="H129" t="str">
            <v>William Bwire</v>
          </cell>
          <cell r="I129" t="str">
            <v>All</v>
          </cell>
          <cell r="K129">
            <v>45196.604166666664</v>
          </cell>
          <cell r="L129" t="str">
            <v>2023-09-27T14:30:00.000-04:00</v>
          </cell>
          <cell r="M129">
            <v>45210.401099537034</v>
          </cell>
          <cell r="N129" t="str">
            <v>2023-10-11T09:37:35.000-04:00</v>
          </cell>
          <cell r="O129" t="str">
            <v>David Chelangat</v>
          </cell>
          <cell r="P129" t="str">
            <v>Valid</v>
          </cell>
          <cell r="Q129" t="str">
            <v>1.26895166666667</v>
          </cell>
          <cell r="R129" t="str">
            <v>34.3614333333333</v>
          </cell>
        </row>
        <row r="130">
          <cell r="B130">
            <v>701257</v>
          </cell>
          <cell r="C130" t="str">
            <v>WE2957</v>
          </cell>
          <cell r="D130" t="str">
            <v>St Kagwa cell</v>
          </cell>
          <cell r="E130" t="str">
            <v>Thomasi Seruyange</v>
          </cell>
          <cell r="F130" t="str">
            <v>Bushenyi</v>
          </cell>
          <cell r="G130" t="str">
            <v>Mbarara</v>
          </cell>
          <cell r="H130" t="str">
            <v>Faridah Nantege</v>
          </cell>
          <cell r="I130" t="str">
            <v>All</v>
          </cell>
          <cell r="J130" t="str">
            <v>CAMUSAT Uganda Limited</v>
          </cell>
          <cell r="K130">
            <v>45196.60833333333</v>
          </cell>
          <cell r="L130" t="str">
            <v>2023-09-27T14:36:00.000-04:00</v>
          </cell>
          <cell r="M130">
            <v>45224.404641203706</v>
          </cell>
          <cell r="N130" t="str">
            <v>2023-10-25T09:42:41.000-04:00</v>
          </cell>
          <cell r="O130" t="str">
            <v>Twine Henry</v>
          </cell>
          <cell r="P130" t="str">
            <v>Valid</v>
          </cell>
          <cell r="Q130" t="str">
            <v>-.5387555</v>
          </cell>
          <cell r="R130" t="str">
            <v>30.1657202</v>
          </cell>
        </row>
        <row r="131">
          <cell r="B131">
            <v>606181</v>
          </cell>
          <cell r="C131" t="str">
            <v>1199</v>
          </cell>
          <cell r="D131" t="str">
            <v>Bukoli</v>
          </cell>
          <cell r="E131" t="str">
            <v>Emmanuel Kafuko</v>
          </cell>
          <cell r="F131" t="str">
            <v>Bugiri</v>
          </cell>
          <cell r="G131" t="str">
            <v>Jinja</v>
          </cell>
          <cell r="H131" t="str">
            <v>William Bwire</v>
          </cell>
          <cell r="I131" t="str">
            <v>All</v>
          </cell>
          <cell r="K131">
            <v>45196.611111111109</v>
          </cell>
          <cell r="L131" t="str">
            <v>2023-09-27T14:40:00.000-04:00</v>
          </cell>
          <cell r="M131">
            <v>45196.661458333336</v>
          </cell>
          <cell r="N131" t="str">
            <v>2023-09-27T15:52:30.000-04:00</v>
          </cell>
          <cell r="O131" t="str">
            <v>Steven Bukenya</v>
          </cell>
          <cell r="P131" t="str">
            <v>Valid</v>
          </cell>
          <cell r="Q131" t="str">
            <v>.4046626</v>
          </cell>
          <cell r="R131" t="str">
            <v>33.7927999</v>
          </cell>
        </row>
        <row r="132">
          <cell r="B132">
            <v>608128</v>
          </cell>
          <cell r="C132" t="str">
            <v>EA5244</v>
          </cell>
          <cell r="D132" t="str">
            <v>Kamuli</v>
          </cell>
          <cell r="E132" t="str">
            <v>Samuel Naseke</v>
          </cell>
          <cell r="F132" t="str">
            <v>Kamuli</v>
          </cell>
          <cell r="H132" t="str">
            <v>William Bwire</v>
          </cell>
          <cell r="I132" t="str">
            <v>All</v>
          </cell>
          <cell r="K132">
            <v>45196.611805555556</v>
          </cell>
          <cell r="L132" t="str">
            <v>2023-09-27T14:41:00.000-04:00</v>
          </cell>
          <cell r="M132">
            <v>45196.635277777779</v>
          </cell>
          <cell r="N132" t="str">
            <v>2023-09-27T15:14:48.000-04:00</v>
          </cell>
          <cell r="O132" t="str">
            <v>Alex Eyalu</v>
          </cell>
          <cell r="P132" t="str">
            <v>Valid</v>
          </cell>
          <cell r="Q132" t="str">
            <v>.945184</v>
          </cell>
          <cell r="R132" t="str">
            <v>33.1181107</v>
          </cell>
        </row>
        <row r="133">
          <cell r="B133">
            <v>606340</v>
          </cell>
          <cell r="C133" t="str">
            <v>1674</v>
          </cell>
          <cell r="D133" t="str">
            <v>Kalamu House</v>
          </cell>
          <cell r="E133" t="str">
            <v>Benbridge Mulongo</v>
          </cell>
          <cell r="F133" t="str">
            <v>Kampala</v>
          </cell>
          <cell r="G133" t="str">
            <v>Kampala East</v>
          </cell>
          <cell r="H133" t="str">
            <v>William Bwire</v>
          </cell>
          <cell r="I133" t="str">
            <v>All</v>
          </cell>
          <cell r="K133">
            <v>45196.615972222222</v>
          </cell>
          <cell r="L133" t="str">
            <v>2023-09-27T14:47:00.000-04:00</v>
          </cell>
          <cell r="M133">
            <v>45198.092430555553</v>
          </cell>
          <cell r="N133" t="str">
            <v>2023-09-29T02:13:06.000-04:00</v>
          </cell>
          <cell r="O133" t="str">
            <v>William Musoke</v>
          </cell>
          <cell r="P133" t="str">
            <v>Valid</v>
          </cell>
          <cell r="Q133" t="str">
            <v>.3353874</v>
          </cell>
          <cell r="R133" t="str">
            <v>32.5793441</v>
          </cell>
        </row>
        <row r="134">
          <cell r="B134">
            <v>605971</v>
          </cell>
          <cell r="C134" t="str">
            <v>785</v>
          </cell>
          <cell r="D134" t="str">
            <v>Kamonkoli</v>
          </cell>
          <cell r="E134" t="str">
            <v>Jude Musana</v>
          </cell>
          <cell r="F134" t="str">
            <v>Mbale</v>
          </cell>
          <cell r="G134" t="str">
            <v>North East</v>
          </cell>
          <cell r="H134" t="str">
            <v>William Bwire</v>
          </cell>
          <cell r="I134" t="str">
            <v>All</v>
          </cell>
          <cell r="K134">
            <v>45196.620833333334</v>
          </cell>
          <cell r="L134" t="str">
            <v>2023-09-27T14:54:00.000-04:00</v>
          </cell>
          <cell r="M134">
            <v>45196.657604166663</v>
          </cell>
          <cell r="N134" t="str">
            <v>2023-09-27T15:46:57.000-04:00</v>
          </cell>
          <cell r="O134" t="str">
            <v>Felix Mwebembezi</v>
          </cell>
          <cell r="P134" t="str">
            <v>Valid</v>
          </cell>
          <cell r="Q134" t="str">
            <v>1.0764994</v>
          </cell>
          <cell r="R134" t="str">
            <v>34.0953707</v>
          </cell>
        </row>
        <row r="135">
          <cell r="B135">
            <v>605287</v>
          </cell>
          <cell r="C135" t="str">
            <v>457</v>
          </cell>
          <cell r="D135" t="str">
            <v>Omoro Hill</v>
          </cell>
          <cell r="E135" t="str">
            <v>Moses Kaganda</v>
          </cell>
          <cell r="F135" t="str">
            <v>Gulu</v>
          </cell>
          <cell r="G135" t="str">
            <v>Gulu</v>
          </cell>
          <cell r="H135" t="str">
            <v>Allan Kavuma</v>
          </cell>
          <cell r="I135" t="str">
            <v>All</v>
          </cell>
          <cell r="J135" t="str">
            <v>I Engineering Uganda Ltd</v>
          </cell>
          <cell r="K135">
            <v>45196.627083333333</v>
          </cell>
          <cell r="L135" t="str">
            <v>2023-09-27T15:03:00.000-04:00</v>
          </cell>
          <cell r="M135">
            <v>45196.743506944447</v>
          </cell>
          <cell r="N135" t="str">
            <v>2023-09-27T17:50:39.000-04:00</v>
          </cell>
          <cell r="O135" t="str">
            <v>Lawrence Galibanzora</v>
          </cell>
          <cell r="P135" t="str">
            <v>Valid</v>
          </cell>
          <cell r="Q135" t="str">
            <v>2.6047528</v>
          </cell>
          <cell r="R135" t="str">
            <v>32.444104</v>
          </cell>
        </row>
        <row r="136">
          <cell r="B136">
            <v>701044</v>
          </cell>
          <cell r="C136" t="str">
            <v>AIRTEL 83</v>
          </cell>
          <cell r="D136" t="str">
            <v>Rukooge</v>
          </cell>
          <cell r="E136" t="str">
            <v>Latima Musoke</v>
          </cell>
          <cell r="F136" t="str">
            <v>Hoima</v>
          </cell>
          <cell r="G136" t="str">
            <v>Hoima</v>
          </cell>
          <cell r="H136" t="str">
            <v>Allan Kavuma</v>
          </cell>
          <cell r="I136" t="str">
            <v>All</v>
          </cell>
          <cell r="K136">
            <v>45196.647916666669</v>
          </cell>
          <cell r="L136" t="str">
            <v>2023-09-27T15:33:00.000-04:00</v>
          </cell>
          <cell r="M136">
            <v>45197.913553240738</v>
          </cell>
          <cell r="N136" t="str">
            <v>2023-09-28T21:55:31.000-04:00</v>
          </cell>
          <cell r="O136" t="str">
            <v>Avutia Pios</v>
          </cell>
          <cell r="P136" t="str">
            <v>Valid</v>
          </cell>
          <cell r="Q136" t="str">
            <v>1.4214676</v>
          </cell>
          <cell r="R136" t="str">
            <v>31.3284333</v>
          </cell>
        </row>
        <row r="137">
          <cell r="B137">
            <v>609028</v>
          </cell>
          <cell r="C137" t="str">
            <v>WE2215</v>
          </cell>
          <cell r="D137" t="str">
            <v>Bukwiri B</v>
          </cell>
          <cell r="E137" t="str">
            <v>Christopher Alituha</v>
          </cell>
          <cell r="F137" t="str">
            <v>Kibaale</v>
          </cell>
          <cell r="G137" t="str">
            <v>Western</v>
          </cell>
          <cell r="H137" t="str">
            <v>Faridah Nantege</v>
          </cell>
          <cell r="I137" t="str">
            <v>All</v>
          </cell>
          <cell r="J137" t="str">
            <v>CAMUSAT Uganda Limited</v>
          </cell>
          <cell r="K137">
            <v>45196.651388888888</v>
          </cell>
          <cell r="L137" t="str">
            <v>2023-09-27T15:38:00.000-04:00</v>
          </cell>
          <cell r="M137">
            <v>45214.768125000002</v>
          </cell>
          <cell r="N137" t="str">
            <v>2023-10-15T18:26:06.000-04:00</v>
          </cell>
          <cell r="O137" t="str">
            <v>John Moses Luzinda</v>
          </cell>
          <cell r="P137" t="str">
            <v>Audit</v>
          </cell>
          <cell r="Q137" t="str">
            <v>1.05149833333333</v>
          </cell>
          <cell r="R137" t="str">
            <v>31.316495</v>
          </cell>
        </row>
        <row r="138">
          <cell r="B138">
            <v>605623</v>
          </cell>
          <cell r="C138" t="str">
            <v>1102</v>
          </cell>
          <cell r="D138" t="str">
            <v>Nalweyo-Kisiita</v>
          </cell>
          <cell r="E138" t="str">
            <v>Christopher Alituha</v>
          </cell>
          <cell r="F138" t="str">
            <v>Kibaale</v>
          </cell>
          <cell r="G138" t="str">
            <v>Western</v>
          </cell>
          <cell r="H138" t="str">
            <v>Faridah Nantege</v>
          </cell>
          <cell r="I138" t="str">
            <v>All</v>
          </cell>
          <cell r="J138" t="str">
            <v>CAMUSAT Uganda Limited</v>
          </cell>
          <cell r="K138">
            <v>45196.652777777781</v>
          </cell>
          <cell r="L138" t="str">
            <v>2023-09-27T15:40:00.000-04:00</v>
          </cell>
          <cell r="M138">
            <v>45214.764699074076</v>
          </cell>
          <cell r="N138" t="str">
            <v>2023-10-15T18:21:10.000-04:00</v>
          </cell>
          <cell r="O138" t="str">
            <v>John Moses Luzinda</v>
          </cell>
          <cell r="P138" t="str">
            <v>Valid</v>
          </cell>
          <cell r="Q138" t="str">
            <v>1.05182333333333</v>
          </cell>
          <cell r="R138" t="str">
            <v>31.316565</v>
          </cell>
        </row>
        <row r="139">
          <cell r="B139">
            <v>608232</v>
          </cell>
          <cell r="C139" t="str">
            <v>EA5063</v>
          </cell>
          <cell r="D139" t="str">
            <v>Namulesa</v>
          </cell>
          <cell r="E139" t="str">
            <v>Emmanuel Kafuko</v>
          </cell>
          <cell r="F139" t="str">
            <v>Jinja</v>
          </cell>
          <cell r="G139" t="str">
            <v>Jinja</v>
          </cell>
          <cell r="H139" t="str">
            <v>William Bwire</v>
          </cell>
          <cell r="I139" t="str">
            <v>All</v>
          </cell>
          <cell r="K139">
            <v>45196.652777777781</v>
          </cell>
          <cell r="L139" t="str">
            <v>2023-09-27T15:40:00.000-04:00</v>
          </cell>
          <cell r="M139">
            <v>45196.681770833333</v>
          </cell>
          <cell r="N139" t="str">
            <v>2023-09-27T16:21:45.000-04:00</v>
          </cell>
          <cell r="O139" t="str">
            <v>Richard Balya</v>
          </cell>
          <cell r="P139" t="str">
            <v>Valid</v>
          </cell>
          <cell r="Q139" t="str">
            <v>.5418408</v>
          </cell>
          <cell r="R139" t="str">
            <v>33.2153989</v>
          </cell>
        </row>
        <row r="140">
          <cell r="B140">
            <v>606625</v>
          </cell>
          <cell r="C140" t="str">
            <v>2028</v>
          </cell>
          <cell r="D140" t="str">
            <v>Bujjubuli</v>
          </cell>
          <cell r="E140" t="str">
            <v>Stephen Rwabwogo</v>
          </cell>
          <cell r="F140" t="str">
            <v>Kibaale</v>
          </cell>
          <cell r="G140" t="str">
            <v>Western</v>
          </cell>
          <cell r="H140" t="str">
            <v>Faridah Nantege</v>
          </cell>
          <cell r="I140" t="str">
            <v>All</v>
          </cell>
          <cell r="J140" t="str">
            <v>CAMUSAT Uganda Limited</v>
          </cell>
          <cell r="K140">
            <v>45196.656944444447</v>
          </cell>
          <cell r="L140" t="str">
            <v>2023-09-27T15:46:00.000-04:00</v>
          </cell>
          <cell r="M140">
            <v>45209.679340277777</v>
          </cell>
          <cell r="N140" t="str">
            <v>2023-10-10T16:18:15.000-04:00</v>
          </cell>
          <cell r="O140" t="str">
            <v>Kenneth Waiswa</v>
          </cell>
          <cell r="P140" t="str">
            <v>Audit</v>
          </cell>
          <cell r="Q140" t="str">
            <v>.354675</v>
          </cell>
          <cell r="R140" t="str">
            <v>31.0774767</v>
          </cell>
        </row>
        <row r="141">
          <cell r="B141">
            <v>701475</v>
          </cell>
          <cell r="C141" t="str">
            <v>3785</v>
          </cell>
          <cell r="D141" t="str">
            <v xml:space="preserve">Waibuga </v>
          </cell>
          <cell r="E141" t="str">
            <v>Emmanuel Kafuko</v>
          </cell>
          <cell r="F141" t="str">
            <v>Luuka</v>
          </cell>
          <cell r="G141" t="str">
            <v>Jinja</v>
          </cell>
          <cell r="H141" t="str">
            <v>William Bwire</v>
          </cell>
          <cell r="I141" t="str">
            <v>All</v>
          </cell>
          <cell r="K141">
            <v>45196.657638888886</v>
          </cell>
          <cell r="L141" t="str">
            <v>2023-09-27T15:47:00.000-04:00</v>
          </cell>
          <cell r="M141">
            <v>45196.966817129629</v>
          </cell>
          <cell r="N141" t="str">
            <v>2023-09-27T23:12:13.000-04:00</v>
          </cell>
          <cell r="O141" t="str">
            <v>Gerald Ngale</v>
          </cell>
          <cell r="P141" t="str">
            <v>Valid</v>
          </cell>
          <cell r="Q141" t="str">
            <v>.6296</v>
          </cell>
          <cell r="R141" t="str">
            <v>33.3847016666667</v>
          </cell>
        </row>
        <row r="142">
          <cell r="B142">
            <v>605399</v>
          </cell>
          <cell r="C142" t="str">
            <v>612</v>
          </cell>
          <cell r="D142" t="str">
            <v>Kasanga</v>
          </cell>
          <cell r="E142" t="str">
            <v>Robert Otim</v>
          </cell>
          <cell r="F142" t="str">
            <v>Nakasongola</v>
          </cell>
          <cell r="G142" t="str">
            <v>Mobile</v>
          </cell>
          <cell r="H142" t="str">
            <v>Allan Kavuma</v>
          </cell>
          <cell r="I142" t="str">
            <v>All</v>
          </cell>
          <cell r="J142" t="str">
            <v>I Engineering Uganda Ltd</v>
          </cell>
          <cell r="K142">
            <v>45196.659722222219</v>
          </cell>
          <cell r="L142" t="str">
            <v>2023-09-27T15:50:00.000-04:00</v>
          </cell>
          <cell r="M142">
            <v>45196.687141203707</v>
          </cell>
          <cell r="N142" t="str">
            <v>2023-09-27T16:29:29.000-04:00</v>
          </cell>
          <cell r="O142" t="str">
            <v>Kigozi Kenneth</v>
          </cell>
          <cell r="P142" t="str">
            <v>Valid</v>
          </cell>
          <cell r="Q142" t="str">
            <v>1.173597</v>
          </cell>
          <cell r="R142" t="str">
            <v>32.4503304</v>
          </cell>
        </row>
        <row r="143">
          <cell r="B143">
            <v>606606</v>
          </cell>
          <cell r="C143" t="str">
            <v>2095</v>
          </cell>
          <cell r="D143" t="str">
            <v>Muterere Zone</v>
          </cell>
          <cell r="E143" t="str">
            <v>Emmanuel Kafuko</v>
          </cell>
          <cell r="F143" t="str">
            <v>Bugiri</v>
          </cell>
          <cell r="G143" t="str">
            <v>Jinja</v>
          </cell>
          <cell r="H143" t="str">
            <v>William Bwire</v>
          </cell>
          <cell r="I143" t="str">
            <v>All</v>
          </cell>
          <cell r="K143">
            <v>45196.661111111112</v>
          </cell>
          <cell r="L143" t="str">
            <v>2023-09-27T15:52:00.000-04:00</v>
          </cell>
          <cell r="M143">
            <v>45196.721574074072</v>
          </cell>
          <cell r="N143" t="str">
            <v>2023-09-27T17:19:04.000-04:00</v>
          </cell>
          <cell r="O143" t="str">
            <v>Steven Bukenya</v>
          </cell>
          <cell r="P143" t="str">
            <v>Audit</v>
          </cell>
          <cell r="Q143" t="str">
            <v>.4300633</v>
          </cell>
          <cell r="R143" t="str">
            <v>33.7731559</v>
          </cell>
        </row>
        <row r="144">
          <cell r="B144">
            <v>701753</v>
          </cell>
          <cell r="C144" t="str">
            <v>3912</v>
          </cell>
          <cell r="D144" t="str">
            <v xml:space="preserve">Kazinga Hussan </v>
          </cell>
          <cell r="E144" t="str">
            <v>Benbridge Mulongo</v>
          </cell>
          <cell r="F144" t="str">
            <v>Wakiso</v>
          </cell>
          <cell r="G144" t="str">
            <v>Kampala East</v>
          </cell>
          <cell r="H144" t="str">
            <v>William Bwire</v>
          </cell>
          <cell r="I144" t="str">
            <v>DG</v>
          </cell>
          <cell r="K144">
            <v>45196.665972222225</v>
          </cell>
          <cell r="L144" t="str">
            <v>2023-09-27T15:59:00.000-04:00</v>
          </cell>
          <cell r="M144">
            <v>45196.724722222221</v>
          </cell>
          <cell r="N144" t="str">
            <v>2023-09-27T17:23:36.000-04:00</v>
          </cell>
          <cell r="O144" t="str">
            <v>Wasswa muhamad</v>
          </cell>
          <cell r="P144" t="str">
            <v>Valid</v>
          </cell>
          <cell r="Q144" t="str">
            <v>.353175</v>
          </cell>
          <cell r="R144" t="str">
            <v>32.6716067</v>
          </cell>
        </row>
        <row r="145">
          <cell r="B145">
            <v>608339</v>
          </cell>
          <cell r="C145" t="str">
            <v>EA5503</v>
          </cell>
          <cell r="D145" t="str">
            <v>Buwangolo</v>
          </cell>
          <cell r="E145" t="str">
            <v>Jude Musana</v>
          </cell>
          <cell r="F145" t="str">
            <v>Mbale</v>
          </cell>
          <cell r="H145" t="str">
            <v>William Bwire</v>
          </cell>
          <cell r="I145" t="str">
            <v>All</v>
          </cell>
          <cell r="K145">
            <v>45196.665972222225</v>
          </cell>
          <cell r="L145" t="str">
            <v>2023-09-27T15:59:00.000-04:00</v>
          </cell>
          <cell r="M145">
            <v>45196.829004629632</v>
          </cell>
          <cell r="N145" t="str">
            <v>2023-09-27T19:53:46.000-04:00</v>
          </cell>
          <cell r="O145" t="str">
            <v>William Mbajjwe</v>
          </cell>
          <cell r="P145" t="str">
            <v>Valid</v>
          </cell>
          <cell r="Q145" t="str">
            <v>1.08720833333333</v>
          </cell>
          <cell r="R145" t="str">
            <v>34.2156883333333</v>
          </cell>
        </row>
        <row r="146">
          <cell r="B146">
            <v>605958</v>
          </cell>
          <cell r="C146" t="str">
            <v>756</v>
          </cell>
          <cell r="D146" t="str">
            <v>Kakonda</v>
          </cell>
          <cell r="E146" t="str">
            <v>Robert Otim</v>
          </cell>
          <cell r="F146" t="str">
            <v>Nakaseke</v>
          </cell>
          <cell r="G146" t="str">
            <v>Luwero</v>
          </cell>
          <cell r="H146" t="str">
            <v>Allan Kavuma</v>
          </cell>
          <cell r="I146" t="str">
            <v>All</v>
          </cell>
          <cell r="J146" t="str">
            <v>I Engineering Uganda Ltd</v>
          </cell>
          <cell r="K146">
            <v>45196.670138888891</v>
          </cell>
          <cell r="L146" t="str">
            <v>2023-09-27T16:05:00.000-04:00</v>
          </cell>
          <cell r="M146">
            <v>45203.281875000001</v>
          </cell>
          <cell r="N146" t="str">
            <v>2023-10-04T06:45:54.000-04:00</v>
          </cell>
          <cell r="O146" t="str">
            <v>Claude Musinguzi</v>
          </cell>
          <cell r="P146" t="str">
            <v>Valid</v>
          </cell>
          <cell r="Q146" t="str">
            <v>.5534822</v>
          </cell>
          <cell r="R146" t="str">
            <v>32.320684</v>
          </cell>
        </row>
        <row r="147">
          <cell r="B147">
            <v>701700</v>
          </cell>
          <cell r="C147" t="str">
            <v>EA5715</v>
          </cell>
          <cell r="D147" t="str">
            <v>Katonte</v>
          </cell>
          <cell r="E147" t="str">
            <v>Emmanuel Kafuko</v>
          </cell>
          <cell r="F147" t="str">
            <v>Mayuge</v>
          </cell>
          <cell r="G147" t="str">
            <v>Jinja</v>
          </cell>
          <cell r="H147" t="str">
            <v>William Bwire</v>
          </cell>
          <cell r="I147" t="str">
            <v>All</v>
          </cell>
          <cell r="K147">
            <v>45196.682638888888</v>
          </cell>
          <cell r="L147" t="str">
            <v>2023-09-27T16:23:00.000-04:00</v>
          </cell>
          <cell r="M147">
            <v>45202.350636574076</v>
          </cell>
          <cell r="N147" t="str">
            <v>2023-10-03T08:24:55.000-04:00</v>
          </cell>
          <cell r="O147" t="str">
            <v>Nehemiah Mutaasa</v>
          </cell>
          <cell r="P147" t="str">
            <v>Valid</v>
          </cell>
          <cell r="Q147" t="str">
            <v>.5004217</v>
          </cell>
          <cell r="R147" t="str">
            <v>33.37134</v>
          </cell>
        </row>
        <row r="148">
          <cell r="B148">
            <v>607174</v>
          </cell>
          <cell r="C148" t="str">
            <v>KA1138</v>
          </cell>
          <cell r="D148" t="str">
            <v>Kalinabiri</v>
          </cell>
          <cell r="E148" t="str">
            <v>Benbridge Mulongo</v>
          </cell>
          <cell r="F148" t="str">
            <v>Kampala</v>
          </cell>
          <cell r="G148" t="str">
            <v>Kampala East</v>
          </cell>
          <cell r="H148" t="str">
            <v>William Bwire</v>
          </cell>
          <cell r="I148" t="str">
            <v>All</v>
          </cell>
          <cell r="K148">
            <v>45196.686111111114</v>
          </cell>
          <cell r="L148" t="str">
            <v>2023-09-27T16:28:00.000-04:00</v>
          </cell>
          <cell r="M148">
            <v>45196.751736111109</v>
          </cell>
          <cell r="N148" t="str">
            <v>2023-09-27T18:02:30.000-04:00</v>
          </cell>
          <cell r="O148" t="str">
            <v>Emanzi Ssempa</v>
          </cell>
          <cell r="P148" t="str">
            <v>Valid</v>
          </cell>
          <cell r="Q148" t="str">
            <v>.3611277</v>
          </cell>
          <cell r="R148" t="str">
            <v>32.615324</v>
          </cell>
        </row>
        <row r="149">
          <cell r="B149">
            <v>607182</v>
          </cell>
          <cell r="C149" t="str">
            <v>1132</v>
          </cell>
          <cell r="D149" t="str">
            <v>Kamwokya - Kira Road</v>
          </cell>
          <cell r="E149" t="str">
            <v>Benbridge Mulongo</v>
          </cell>
          <cell r="F149" t="str">
            <v>Kampala</v>
          </cell>
          <cell r="G149" t="str">
            <v>Kampala East</v>
          </cell>
          <cell r="H149" t="str">
            <v>William Bwire</v>
          </cell>
          <cell r="I149" t="str">
            <v>All</v>
          </cell>
          <cell r="K149">
            <v>45196.693055555559</v>
          </cell>
          <cell r="L149" t="str">
            <v>2023-09-27T16:38:00.000-04:00</v>
          </cell>
          <cell r="M149">
            <v>45205.458009259259</v>
          </cell>
          <cell r="N149" t="str">
            <v>2023-10-06T10:59:32.000-04:00</v>
          </cell>
          <cell r="O149" t="str">
            <v>William Musoke</v>
          </cell>
          <cell r="P149" t="str">
            <v>Valid</v>
          </cell>
          <cell r="Q149" t="str">
            <v>.3467904</v>
          </cell>
          <cell r="R149" t="str">
            <v>32.5885648</v>
          </cell>
        </row>
        <row r="150">
          <cell r="B150">
            <v>701066</v>
          </cell>
          <cell r="C150" t="str">
            <v>KA1973</v>
          </cell>
          <cell r="D150" t="str">
            <v>Nsalosalo</v>
          </cell>
          <cell r="E150" t="str">
            <v>Benbridge Mulongo</v>
          </cell>
          <cell r="F150" t="str">
            <v>Kampala</v>
          </cell>
          <cell r="G150" t="str">
            <v>Kampala East</v>
          </cell>
          <cell r="H150" t="str">
            <v>William Bwire</v>
          </cell>
          <cell r="I150" t="str">
            <v>All</v>
          </cell>
          <cell r="K150">
            <v>45196.693749999999</v>
          </cell>
          <cell r="L150" t="str">
            <v>2023-09-27T16:39:00.000-04:00</v>
          </cell>
          <cell r="M150">
            <v>45209.419456018521</v>
          </cell>
          <cell r="N150" t="str">
            <v>2023-10-10T10:04:01.000-04:00</v>
          </cell>
          <cell r="O150" t="str">
            <v>William Musoke</v>
          </cell>
          <cell r="P150" t="str">
            <v>Valid</v>
          </cell>
          <cell r="Q150" t="str">
            <v>.3522727</v>
          </cell>
          <cell r="R150" t="str">
            <v>32.5882217</v>
          </cell>
        </row>
        <row r="151">
          <cell r="B151">
            <v>609735</v>
          </cell>
          <cell r="C151" t="str">
            <v>KA1882</v>
          </cell>
          <cell r="D151" t="str">
            <v>Kireku</v>
          </cell>
          <cell r="E151" t="str">
            <v>Benbridge Mulongo</v>
          </cell>
          <cell r="F151" t="str">
            <v>Wakiso</v>
          </cell>
          <cell r="G151" t="str">
            <v>Kampala East</v>
          </cell>
          <cell r="H151" t="str">
            <v>William Bwire</v>
          </cell>
          <cell r="I151" t="str">
            <v>All</v>
          </cell>
          <cell r="K151">
            <v>45196.697222222225</v>
          </cell>
          <cell r="L151" t="str">
            <v>2023-09-27T16:44:00.000-04:00</v>
          </cell>
          <cell r="M151">
            <v>45196.779641203706</v>
          </cell>
          <cell r="N151" t="str">
            <v>2023-09-27T18:42:41.000-04:00</v>
          </cell>
          <cell r="O151" t="str">
            <v>Deo Kabugo</v>
          </cell>
          <cell r="P151" t="str">
            <v>Valid</v>
          </cell>
          <cell r="Q151" t="str">
            <v>.3484318</v>
          </cell>
          <cell r="R151" t="str">
            <v>32.66586</v>
          </cell>
        </row>
        <row r="152">
          <cell r="B152">
            <v>609699</v>
          </cell>
          <cell r="C152" t="str">
            <v>KA1897</v>
          </cell>
          <cell r="D152" t="str">
            <v>Kijapani</v>
          </cell>
          <cell r="E152" t="str">
            <v>Joash Lubwama</v>
          </cell>
          <cell r="F152" t="str">
            <v>Wakiso</v>
          </cell>
          <cell r="G152" t="str">
            <v>Kampala North</v>
          </cell>
          <cell r="H152" t="str">
            <v>Allan Kavuma</v>
          </cell>
          <cell r="I152" t="str">
            <v>All</v>
          </cell>
          <cell r="J152" t="str">
            <v>I Engineering Uganda Ltd</v>
          </cell>
          <cell r="K152">
            <v>45196.7</v>
          </cell>
          <cell r="L152" t="str">
            <v>2023-09-27T16:48:00.000-04:00</v>
          </cell>
          <cell r="M152">
            <v>45196.832743055558</v>
          </cell>
          <cell r="N152" t="str">
            <v>2023-09-27T19:59:09.000-04:00</v>
          </cell>
          <cell r="O152" t="str">
            <v>Ronnie Muhindo</v>
          </cell>
          <cell r="P152" t="str">
            <v>Valid</v>
          </cell>
          <cell r="Q152" t="str">
            <v>.3866815</v>
          </cell>
          <cell r="R152" t="str">
            <v>32.5534377</v>
          </cell>
        </row>
        <row r="153">
          <cell r="B153">
            <v>606330</v>
          </cell>
          <cell r="C153" t="str">
            <v>1541</v>
          </cell>
          <cell r="D153" t="str">
            <v>Kigo Lunya</v>
          </cell>
          <cell r="E153" t="str">
            <v>Salim Kinene</v>
          </cell>
          <cell r="F153" t="str">
            <v>Wakiso</v>
          </cell>
          <cell r="G153" t="str">
            <v>Kampala South</v>
          </cell>
          <cell r="H153" t="str">
            <v>William Bwire</v>
          </cell>
          <cell r="I153" t="str">
            <v>All</v>
          </cell>
          <cell r="K153">
            <v>45196.70208333333</v>
          </cell>
          <cell r="L153" t="str">
            <v>2023-09-27T16:51:00.000-04:00</v>
          </cell>
          <cell r="M153">
            <v>45197.527384259258</v>
          </cell>
          <cell r="N153" t="str">
            <v>2023-09-28T12:39:26.000-04:00</v>
          </cell>
          <cell r="O153" t="str">
            <v>Kabandize Eden</v>
          </cell>
          <cell r="P153" t="str">
            <v>Valid</v>
          </cell>
          <cell r="Q153" t="str">
            <v>.2159258</v>
          </cell>
          <cell r="R153" t="str">
            <v>32.5943503</v>
          </cell>
        </row>
        <row r="154">
          <cell r="B154">
            <v>606345</v>
          </cell>
          <cell r="C154" t="str">
            <v>1587</v>
          </cell>
          <cell r="D154" t="str">
            <v>Nkanja</v>
          </cell>
          <cell r="E154" t="str">
            <v>Stephen Rwabwogo</v>
          </cell>
          <cell r="F154" t="str">
            <v>Kyegegwa</v>
          </cell>
          <cell r="G154" t="str">
            <v>Western</v>
          </cell>
          <cell r="H154" t="str">
            <v>Faridah Nantege</v>
          </cell>
          <cell r="I154" t="str">
            <v>All</v>
          </cell>
          <cell r="J154" t="str">
            <v>CAMUSAT Uganda Limited</v>
          </cell>
          <cell r="K154">
            <v>45196.702777777777</v>
          </cell>
          <cell r="L154" t="str">
            <v>2023-09-27T16:52:00.000-04:00</v>
          </cell>
          <cell r="M154">
            <v>45212.654583333337</v>
          </cell>
          <cell r="N154" t="str">
            <v>2023-10-13T15:42:36.000-04:00</v>
          </cell>
          <cell r="O154" t="str">
            <v>Kenneth Waiswa</v>
          </cell>
          <cell r="P154" t="str">
            <v>Audit</v>
          </cell>
          <cell r="Q154" t="str">
            <v>.3777366</v>
          </cell>
          <cell r="R154" t="str">
            <v>31.0686727</v>
          </cell>
        </row>
        <row r="155">
          <cell r="B155">
            <v>606165</v>
          </cell>
          <cell r="C155" t="str">
            <v>1041</v>
          </cell>
          <cell r="D155" t="str">
            <v>Palwo</v>
          </cell>
          <cell r="E155" t="str">
            <v>Muhamood Kyongo</v>
          </cell>
          <cell r="F155" t="str">
            <v>Agago</v>
          </cell>
          <cell r="G155" t="str">
            <v>Lira</v>
          </cell>
          <cell r="H155" t="str">
            <v>Allan Kavuma</v>
          </cell>
          <cell r="I155" t="str">
            <v>All</v>
          </cell>
          <cell r="J155" t="str">
            <v>I Engineering Uganda Ltd</v>
          </cell>
          <cell r="K155">
            <v>45196.707638888889</v>
          </cell>
          <cell r="L155" t="str">
            <v>2023-09-27T16:59:00.000-04:00</v>
          </cell>
          <cell r="M155">
            <v>45196.748842592591</v>
          </cell>
          <cell r="N155" t="str">
            <v>2023-09-27T17:58:20.000-04:00</v>
          </cell>
          <cell r="O155" t="str">
            <v>Joseph Kasolo</v>
          </cell>
          <cell r="P155" t="str">
            <v>Valid</v>
          </cell>
          <cell r="Q155" t="str">
            <v>2.7839217</v>
          </cell>
          <cell r="R155" t="str">
            <v>33.1475629</v>
          </cell>
        </row>
        <row r="156">
          <cell r="B156">
            <v>606846</v>
          </cell>
          <cell r="C156" t="str">
            <v>1211</v>
          </cell>
          <cell r="D156" t="str">
            <v>Cell G</v>
          </cell>
          <cell r="E156" t="str">
            <v>Moses Wandera</v>
          </cell>
          <cell r="F156" t="str">
            <v>Soroti</v>
          </cell>
          <cell r="G156" t="str">
            <v>Soroti</v>
          </cell>
          <cell r="H156" t="str">
            <v>William Bwire</v>
          </cell>
          <cell r="I156" t="str">
            <v>All</v>
          </cell>
          <cell r="K156">
            <v>45196.71875</v>
          </cell>
          <cell r="L156" t="str">
            <v>2023-09-27T17:15:00.000-04:00</v>
          </cell>
          <cell r="M156">
            <v>45213.730046296296</v>
          </cell>
          <cell r="N156" t="str">
            <v>2023-10-14T17:31:16.000-04:00</v>
          </cell>
          <cell r="O156" t="str">
            <v>Sulaiman Ssekyanzi</v>
          </cell>
          <cell r="P156" t="str">
            <v>Valid</v>
          </cell>
          <cell r="Q156" t="str">
            <v>1.7142198</v>
          </cell>
          <cell r="R156" t="str">
            <v>33.6189918</v>
          </cell>
        </row>
        <row r="157">
          <cell r="B157">
            <v>701788</v>
          </cell>
          <cell r="C157" t="str">
            <v>3867</v>
          </cell>
          <cell r="D157" t="str">
            <v>kerekerene</v>
          </cell>
          <cell r="E157" t="str">
            <v>Jude Musana</v>
          </cell>
          <cell r="F157" t="str">
            <v>Budaka</v>
          </cell>
          <cell r="G157" t="str">
            <v>Mbale</v>
          </cell>
          <cell r="H157" t="str">
            <v>William Bwire</v>
          </cell>
          <cell r="I157" t="str">
            <v>All</v>
          </cell>
          <cell r="K157">
            <v>45196.729166666664</v>
          </cell>
          <cell r="L157" t="str">
            <v>2023-09-27T17:30:00.000-04:00</v>
          </cell>
          <cell r="M157">
            <v>45196.774976851855</v>
          </cell>
          <cell r="N157" t="str">
            <v>2023-09-27T18:35:58.000-04:00</v>
          </cell>
          <cell r="O157" t="str">
            <v>Felix Mwebembezi</v>
          </cell>
          <cell r="P157" t="str">
            <v>Valid</v>
          </cell>
          <cell r="Q157" t="str">
            <v>1.1384999</v>
          </cell>
          <cell r="R157" t="str">
            <v>34.0392314</v>
          </cell>
        </row>
        <row r="158">
          <cell r="B158">
            <v>605519</v>
          </cell>
          <cell r="C158" t="str">
            <v>882</v>
          </cell>
          <cell r="D158" t="str">
            <v>Prime Complex</v>
          </cell>
          <cell r="E158" t="str">
            <v>Salim Kinene</v>
          </cell>
          <cell r="F158" t="str">
            <v>Kampala</v>
          </cell>
          <cell r="G158" t="str">
            <v>Kampala Central</v>
          </cell>
          <cell r="H158" t="str">
            <v>William Bwire</v>
          </cell>
          <cell r="I158" t="str">
            <v>All</v>
          </cell>
          <cell r="K158">
            <v>45196.743055555555</v>
          </cell>
          <cell r="L158" t="str">
            <v>2023-09-27T17:50:00.000-04:00</v>
          </cell>
          <cell r="M158">
            <v>45201.790648148148</v>
          </cell>
          <cell r="N158" t="str">
            <v>2023-10-02T18:58:32.000-04:00</v>
          </cell>
          <cell r="O158" t="str">
            <v>Jamilu Mumbya</v>
          </cell>
          <cell r="P158" t="str">
            <v>Valid</v>
          </cell>
          <cell r="Q158" t="str">
            <v>.3151733</v>
          </cell>
          <cell r="R158" t="str">
            <v>32.5770617</v>
          </cell>
        </row>
        <row r="159">
          <cell r="B159">
            <v>607450</v>
          </cell>
          <cell r="C159" t="str">
            <v>WE2613</v>
          </cell>
          <cell r="D159" t="str">
            <v>Mityegonga</v>
          </cell>
          <cell r="E159" t="str">
            <v>Patrick Kalibbala</v>
          </cell>
          <cell r="F159" t="str">
            <v>Gomba</v>
          </cell>
          <cell r="G159" t="str">
            <v>Masaka</v>
          </cell>
          <cell r="H159" t="str">
            <v>Faridah Nantege</v>
          </cell>
          <cell r="I159" t="str">
            <v>All</v>
          </cell>
          <cell r="J159" t="str">
            <v>CAMUSAT Uganda Limited</v>
          </cell>
          <cell r="K159">
            <v>45197</v>
          </cell>
          <cell r="L159" t="str">
            <v>2023-09-28T00:00:00.000-04:00</v>
          </cell>
          <cell r="M159">
            <v>45207.76353009259</v>
          </cell>
          <cell r="N159" t="str">
            <v>2023-10-08T18:19:29.000-04:00</v>
          </cell>
          <cell r="O159" t="str">
            <v>Patrick Eyotre</v>
          </cell>
          <cell r="P159" t="str">
            <v>Audit</v>
          </cell>
          <cell r="Q159" t="str">
            <v>.126850130036473</v>
          </cell>
          <cell r="R159" t="str">
            <v>31.7482866067439</v>
          </cell>
        </row>
        <row r="160">
          <cell r="B160">
            <v>609359</v>
          </cell>
          <cell r="C160" t="str">
            <v>WE2720</v>
          </cell>
          <cell r="D160" t="str">
            <v>Kabwohe Town</v>
          </cell>
          <cell r="E160" t="str">
            <v>Thomasi Seruyange</v>
          </cell>
          <cell r="F160" t="str">
            <v>Sheema</v>
          </cell>
          <cell r="G160" t="str">
            <v>Mbarara</v>
          </cell>
          <cell r="H160" t="str">
            <v>Faridah Nantege</v>
          </cell>
          <cell r="I160" t="str">
            <v>All</v>
          </cell>
          <cell r="J160" t="str">
            <v>CAMUSAT Uganda Limited</v>
          </cell>
          <cell r="K160">
            <v>45197</v>
          </cell>
          <cell r="L160" t="str">
            <v>2023-09-28T00:00:00.000-04:00</v>
          </cell>
          <cell r="M160">
            <v>45221.406481481485</v>
          </cell>
          <cell r="N160" t="str">
            <v>2023-10-22T09:45:20.000-04:00</v>
          </cell>
          <cell r="O160" t="str">
            <v>Twine Henry</v>
          </cell>
          <cell r="P160" t="str">
            <v>Valid</v>
          </cell>
          <cell r="Q160" t="str">
            <v>-.5796252</v>
          </cell>
          <cell r="R160" t="str">
            <v>30.3773234</v>
          </cell>
        </row>
        <row r="161">
          <cell r="B161">
            <v>605771</v>
          </cell>
          <cell r="C161" t="str">
            <v>1418</v>
          </cell>
          <cell r="D161" t="str">
            <v>Kitwe</v>
          </cell>
          <cell r="E161" t="str">
            <v>Denis Masaba</v>
          </cell>
          <cell r="F161" t="str">
            <v>Ntungamo</v>
          </cell>
          <cell r="G161" t="str">
            <v>Kabale</v>
          </cell>
          <cell r="H161" t="str">
            <v>Faridah Nantege</v>
          </cell>
          <cell r="I161" t="str">
            <v>All</v>
          </cell>
          <cell r="J161" t="str">
            <v>CAMUSAT Uganda Limited</v>
          </cell>
          <cell r="K161">
            <v>45197</v>
          </cell>
          <cell r="L161" t="str">
            <v>2023-09-28T00:00:00.000-04:00</v>
          </cell>
          <cell r="M161">
            <v>45218.479467592595</v>
          </cell>
          <cell r="N161" t="str">
            <v>2023-10-19T11:30:26.000-04:00</v>
          </cell>
          <cell r="O161" t="str">
            <v>Timothy Mugenyi</v>
          </cell>
          <cell r="P161" t="str">
            <v>Audit</v>
          </cell>
          <cell r="Q161" t="str">
            <v>-.9599969</v>
          </cell>
          <cell r="R161" t="str">
            <v>30.4726301</v>
          </cell>
        </row>
        <row r="162">
          <cell r="B162">
            <v>608506</v>
          </cell>
          <cell r="C162" t="str">
            <v>4057</v>
          </cell>
          <cell r="D162" t="str">
            <v>Acholibur</v>
          </cell>
          <cell r="E162" t="str">
            <v>Moses Kaganda</v>
          </cell>
          <cell r="F162" t="str">
            <v>Pader</v>
          </cell>
          <cell r="G162" t="str">
            <v>Gulu</v>
          </cell>
          <cell r="H162" t="str">
            <v>Allan Kavuma</v>
          </cell>
          <cell r="I162" t="str">
            <v>DG</v>
          </cell>
          <cell r="J162" t="str">
            <v>I Engineering Uganda Ltd</v>
          </cell>
          <cell r="K162">
            <v>45197</v>
          </cell>
          <cell r="L162" t="str">
            <v>2023-09-28T00:00:00.000-04:00</v>
          </cell>
          <cell r="M162">
            <v>45198.388796296298</v>
          </cell>
          <cell r="N162" t="str">
            <v>2023-09-29T09:19:52.000-04:00</v>
          </cell>
          <cell r="O162" t="str">
            <v>Sam Muhumuza</v>
          </cell>
          <cell r="P162" t="str">
            <v>Audit</v>
          </cell>
          <cell r="Q162" t="str">
            <v>3.1267026</v>
          </cell>
          <cell r="R162" t="str">
            <v>32.9134359</v>
          </cell>
        </row>
        <row r="163">
          <cell r="B163">
            <v>606356</v>
          </cell>
          <cell r="C163" t="str">
            <v>1411</v>
          </cell>
          <cell r="D163" t="str">
            <v>Bubeke Island</v>
          </cell>
          <cell r="E163" t="str">
            <v>Patrick Kalibbala</v>
          </cell>
          <cell r="F163" t="str">
            <v>Kalangala</v>
          </cell>
          <cell r="G163" t="str">
            <v>Masaka</v>
          </cell>
          <cell r="H163" t="str">
            <v>Faridah Nantege</v>
          </cell>
          <cell r="I163" t="str">
            <v>All</v>
          </cell>
          <cell r="J163" t="str">
            <v>CAMUSAT Uganda Limited</v>
          </cell>
          <cell r="K163">
            <v>45197</v>
          </cell>
          <cell r="L163" t="str">
            <v>2023-09-28T00:00:00.000-04:00</v>
          </cell>
          <cell r="M163">
            <v>45197.545925925922</v>
          </cell>
          <cell r="N163" t="str">
            <v>2023-09-28T13:06:08.000-04:00</v>
          </cell>
          <cell r="O163" t="str">
            <v>Isaac Anshemeza</v>
          </cell>
          <cell r="P163" t="str">
            <v>Valid</v>
          </cell>
          <cell r="Q163" t="str">
            <v>-.3240537</v>
          </cell>
          <cell r="R163" t="str">
            <v>32.5914331</v>
          </cell>
        </row>
        <row r="164">
          <cell r="B164">
            <v>605075</v>
          </cell>
          <cell r="C164" t="str">
            <v>89</v>
          </cell>
          <cell r="D164" t="str">
            <v>Kyebando</v>
          </cell>
          <cell r="E164" t="str">
            <v>Benbridge Mulongo</v>
          </cell>
          <cell r="F164" t="str">
            <v>Kampala</v>
          </cell>
          <cell r="G164" t="str">
            <v>Kampala East</v>
          </cell>
          <cell r="H164" t="str">
            <v>William Bwire</v>
          </cell>
          <cell r="I164" t="str">
            <v>All</v>
          </cell>
          <cell r="K164">
            <v>45197.054861111108</v>
          </cell>
          <cell r="L164" t="str">
            <v>2023-09-28T01:19:00.000-04:00</v>
          </cell>
          <cell r="M164">
            <v>45216.322326388887</v>
          </cell>
          <cell r="N164" t="str">
            <v>2023-10-17T07:44:09.000-04:00</v>
          </cell>
          <cell r="O164" t="str">
            <v>William Musoke</v>
          </cell>
          <cell r="P164" t="str">
            <v>Valid</v>
          </cell>
          <cell r="Q164" t="str">
            <v>.357800416666667</v>
          </cell>
          <cell r="R164" t="str">
            <v>32.5802601</v>
          </cell>
        </row>
        <row r="165">
          <cell r="B165">
            <v>608057</v>
          </cell>
          <cell r="C165" t="str">
            <v>EA5096</v>
          </cell>
          <cell r="D165" t="str">
            <v>Busia_B</v>
          </cell>
          <cell r="E165" t="str">
            <v>Emmanuel Kafuko</v>
          </cell>
          <cell r="F165" t="str">
            <v>Busia</v>
          </cell>
          <cell r="G165" t="str">
            <v>Jinja</v>
          </cell>
          <cell r="H165" t="str">
            <v>William Bwire</v>
          </cell>
          <cell r="I165" t="str">
            <v>All</v>
          </cell>
          <cell r="K165">
            <v>45197.296527777777</v>
          </cell>
          <cell r="L165" t="str">
            <v>2023-09-28T07:07:00.000-04:00</v>
          </cell>
          <cell r="M165">
            <v>45197.415613425925</v>
          </cell>
          <cell r="N165" t="str">
            <v>2023-09-28T09:58:29.000-04:00</v>
          </cell>
          <cell r="O165" t="str">
            <v>John Lule</v>
          </cell>
          <cell r="P165" t="str">
            <v>Audit</v>
          </cell>
          <cell r="Q165" t="str">
            <v>.466722</v>
          </cell>
          <cell r="R165" t="str">
            <v>34.098732</v>
          </cell>
        </row>
        <row r="166">
          <cell r="B166">
            <v>701391</v>
          </cell>
          <cell r="C166" t="str">
            <v>EA5640</v>
          </cell>
          <cell r="D166" t="str">
            <v>Hagulu</v>
          </cell>
          <cell r="E166" t="str">
            <v>Jude Musana</v>
          </cell>
          <cell r="F166" t="str">
            <v>Butaleja</v>
          </cell>
          <cell r="G166" t="str">
            <v>Mbale</v>
          </cell>
          <cell r="H166" t="str">
            <v>William Bwire</v>
          </cell>
          <cell r="I166" t="str">
            <v>All</v>
          </cell>
          <cell r="K166">
            <v>45197.304861111108</v>
          </cell>
          <cell r="L166" t="str">
            <v>2023-09-28T07:19:00.000-04:00</v>
          </cell>
          <cell r="M166">
            <v>45198.755370370367</v>
          </cell>
          <cell r="N166" t="str">
            <v>2023-09-29T18:07:44.000-04:00</v>
          </cell>
          <cell r="O166" t="str">
            <v>Kellie Mukiibi</v>
          </cell>
          <cell r="P166" t="str">
            <v>Valid</v>
          </cell>
          <cell r="Q166" t="str">
            <v>.8748833</v>
          </cell>
          <cell r="R166" t="str">
            <v>33.90248</v>
          </cell>
        </row>
        <row r="167">
          <cell r="B167">
            <v>605702</v>
          </cell>
          <cell r="C167" t="str">
            <v>1272</v>
          </cell>
          <cell r="D167" t="str">
            <v>Bubutu</v>
          </cell>
          <cell r="E167" t="str">
            <v>Jude Musana</v>
          </cell>
          <cell r="F167" t="str">
            <v>Manafwa</v>
          </cell>
          <cell r="G167" t="str">
            <v>North East</v>
          </cell>
          <cell r="H167" t="str">
            <v>William Bwire</v>
          </cell>
          <cell r="I167" t="str">
            <v>All</v>
          </cell>
          <cell r="K167">
            <v>45197.305555555555</v>
          </cell>
          <cell r="L167" t="str">
            <v>2023-09-28T07:20:00.000-04:00</v>
          </cell>
          <cell r="M167">
            <v>45204.750925925924</v>
          </cell>
          <cell r="N167" t="str">
            <v>2023-10-05T18:01:20.000-04:00</v>
          </cell>
          <cell r="O167" t="str">
            <v>William Mbajjwe</v>
          </cell>
          <cell r="P167" t="str">
            <v>Valid</v>
          </cell>
          <cell r="Q167" t="str">
            <v>.8226</v>
          </cell>
          <cell r="R167" t="str">
            <v>34.31359</v>
          </cell>
        </row>
        <row r="168">
          <cell r="B168">
            <v>605859</v>
          </cell>
          <cell r="C168" t="str">
            <v>266</v>
          </cell>
          <cell r="D168" t="str">
            <v>Pingire</v>
          </cell>
          <cell r="E168" t="str">
            <v>Moses Wandera</v>
          </cell>
          <cell r="F168" t="str">
            <v>Serere</v>
          </cell>
          <cell r="G168" t="str">
            <v>North East</v>
          </cell>
          <cell r="H168" t="str">
            <v>William Bwire</v>
          </cell>
          <cell r="I168" t="str">
            <v>All</v>
          </cell>
          <cell r="K168">
            <v>45197.320833333331</v>
          </cell>
          <cell r="L168" t="str">
            <v>2023-09-28T07:42:00.000-04:00</v>
          </cell>
          <cell r="M168">
            <v>45198.690486111111</v>
          </cell>
          <cell r="N168" t="str">
            <v>2023-09-29T16:34:18.000-04:00</v>
          </cell>
          <cell r="O168" t="str">
            <v>Sulaiman Ssekyanzi</v>
          </cell>
          <cell r="P168" t="str">
            <v>Valid</v>
          </cell>
          <cell r="Q168" t="str">
            <v>1.4488342</v>
          </cell>
          <cell r="R168" t="str">
            <v>33.3518016</v>
          </cell>
        </row>
        <row r="169">
          <cell r="B169">
            <v>605555</v>
          </cell>
          <cell r="C169" t="str">
            <v>970</v>
          </cell>
          <cell r="D169" t="str">
            <v>Alerek</v>
          </cell>
          <cell r="E169" t="str">
            <v>Moses Wandera</v>
          </cell>
          <cell r="F169" t="str">
            <v>Abim</v>
          </cell>
          <cell r="G169" t="str">
            <v>Northern</v>
          </cell>
          <cell r="H169" t="str">
            <v>William Bwire</v>
          </cell>
          <cell r="I169" t="str">
            <v>All</v>
          </cell>
          <cell r="J169" t="str">
            <v>CAMUSAT Uganda Limited</v>
          </cell>
          <cell r="K169">
            <v>45197.325694444444</v>
          </cell>
          <cell r="L169" t="str">
            <v>2023-09-28T07:49:00.000-04:00</v>
          </cell>
          <cell r="M169">
            <v>45197.385324074072</v>
          </cell>
          <cell r="N169" t="str">
            <v>2023-09-28T09:14:52.000-04:00</v>
          </cell>
          <cell r="O169" t="str">
            <v>Kawuma Marvin</v>
          </cell>
          <cell r="P169" t="str">
            <v>Valid</v>
          </cell>
          <cell r="Q169" t="str">
            <v>2.8477343</v>
          </cell>
          <cell r="R169" t="str">
            <v>33.7635914</v>
          </cell>
        </row>
        <row r="170">
          <cell r="B170">
            <v>607080</v>
          </cell>
          <cell r="C170" t="str">
            <v>WE2311</v>
          </cell>
          <cell r="D170" t="str">
            <v>Buto(West)</v>
          </cell>
          <cell r="E170" t="str">
            <v>Patrick Kalibbala</v>
          </cell>
          <cell r="F170" t="str">
            <v>Gomba</v>
          </cell>
          <cell r="G170" t="str">
            <v>Masaka</v>
          </cell>
          <cell r="H170" t="str">
            <v>Faridah Nantege</v>
          </cell>
          <cell r="I170" t="str">
            <v>All</v>
          </cell>
          <cell r="J170" t="str">
            <v>CAMUSAT Uganda Limited</v>
          </cell>
          <cell r="K170">
            <v>45197.340277777781</v>
          </cell>
          <cell r="L170" t="str">
            <v>2023-09-28T08:10:00.000-04:00</v>
          </cell>
          <cell r="M170">
            <v>45205.616886574076</v>
          </cell>
          <cell r="N170" t="str">
            <v>2023-10-06T14:48:19.000-04:00</v>
          </cell>
          <cell r="O170" t="str">
            <v>Patrick Eyotre</v>
          </cell>
          <cell r="P170" t="str">
            <v>Valid</v>
          </cell>
          <cell r="Q170" t="str">
            <v>.166800208389759</v>
          </cell>
          <cell r="R170" t="str">
            <v>31.9572359696031</v>
          </cell>
        </row>
        <row r="171">
          <cell r="B171">
            <v>606831</v>
          </cell>
          <cell r="C171" t="str">
            <v>2348</v>
          </cell>
          <cell r="D171" t="str">
            <v>Kijabijo</v>
          </cell>
          <cell r="E171" t="str">
            <v>Benbridge Mulongo</v>
          </cell>
          <cell r="F171" t="str">
            <v>Wakiso</v>
          </cell>
          <cell r="G171" t="str">
            <v>Kampala East</v>
          </cell>
          <cell r="H171" t="str">
            <v>William Bwire</v>
          </cell>
          <cell r="I171" t="str">
            <v>All</v>
          </cell>
          <cell r="K171">
            <v>45197.353472222225</v>
          </cell>
          <cell r="L171" t="str">
            <v>2023-09-28T08:29:00.000-04:00</v>
          </cell>
          <cell r="M171">
            <v>45197.390914351854</v>
          </cell>
          <cell r="N171" t="str">
            <v>2023-09-28T09:22:55.000-04:00</v>
          </cell>
          <cell r="O171" t="str">
            <v>Mohamed Ntambi</v>
          </cell>
          <cell r="P171" t="str">
            <v>Valid</v>
          </cell>
          <cell r="Q171" t="str">
            <v>.481205</v>
          </cell>
          <cell r="R171" t="str">
            <v>32.669155</v>
          </cell>
        </row>
        <row r="172">
          <cell r="B172">
            <v>606816</v>
          </cell>
          <cell r="C172" t="str">
            <v>2301</v>
          </cell>
          <cell r="D172" t="str">
            <v>Bulubandi 2</v>
          </cell>
          <cell r="E172" t="str">
            <v>Emmanuel Kafuko</v>
          </cell>
          <cell r="F172" t="str">
            <v>Iganga</v>
          </cell>
          <cell r="G172" t="str">
            <v>Jinja</v>
          </cell>
          <cell r="H172" t="str">
            <v>William Bwire</v>
          </cell>
          <cell r="I172" t="str">
            <v>All</v>
          </cell>
          <cell r="K172">
            <v>45197.356944444444</v>
          </cell>
          <cell r="L172" t="str">
            <v>2023-09-28T08:34:00.000-04:00</v>
          </cell>
          <cell r="M172">
            <v>45197.393437500003</v>
          </cell>
          <cell r="N172" t="str">
            <v>2023-09-28T09:26:33.000-04:00</v>
          </cell>
          <cell r="O172" t="str">
            <v>Steven Bukenya</v>
          </cell>
          <cell r="P172" t="str">
            <v>Valid</v>
          </cell>
          <cell r="Q172" t="str">
            <v>.6003004</v>
          </cell>
          <cell r="R172" t="str">
            <v>33.4845297</v>
          </cell>
        </row>
        <row r="173">
          <cell r="B173">
            <v>606563</v>
          </cell>
          <cell r="C173" t="str">
            <v>1933</v>
          </cell>
          <cell r="D173" t="str">
            <v>Burlobo</v>
          </cell>
          <cell r="E173" t="str">
            <v>Moses Kaganda</v>
          </cell>
          <cell r="F173" t="str">
            <v>Pader</v>
          </cell>
          <cell r="G173" t="str">
            <v>Gulu</v>
          </cell>
          <cell r="H173" t="str">
            <v>Allan Kavuma</v>
          </cell>
          <cell r="I173" t="str">
            <v>All</v>
          </cell>
          <cell r="J173" t="str">
            <v>I Engineering Uganda Ltd</v>
          </cell>
          <cell r="K173">
            <v>45197.35833333333</v>
          </cell>
          <cell r="L173" t="str">
            <v>2023-09-28T08:36:00.000-04:00</v>
          </cell>
          <cell r="M173">
            <v>45203.437361111108</v>
          </cell>
          <cell r="N173" t="str">
            <v>2023-10-04T10:29:48.000-04:00</v>
          </cell>
          <cell r="O173" t="str">
            <v>Sam Muhumuza</v>
          </cell>
          <cell r="P173" t="str">
            <v>Valid</v>
          </cell>
          <cell r="Q173" t="str">
            <v>3.0888915</v>
          </cell>
          <cell r="R173" t="str">
            <v>32.5368673</v>
          </cell>
        </row>
        <row r="174">
          <cell r="B174">
            <v>701450</v>
          </cell>
          <cell r="C174" t="str">
            <v>3685</v>
          </cell>
          <cell r="D174" t="str">
            <v>Alim</v>
          </cell>
          <cell r="E174" t="str">
            <v>Muhamood Kyongo</v>
          </cell>
          <cell r="F174" t="str">
            <v>Pader</v>
          </cell>
          <cell r="G174" t="str">
            <v>Lira</v>
          </cell>
          <cell r="H174" t="str">
            <v>Allan Kavuma</v>
          </cell>
          <cell r="I174" t="str">
            <v>All</v>
          </cell>
          <cell r="J174" t="str">
            <v>I Engineering Uganda Ltd</v>
          </cell>
          <cell r="K174">
            <v>45197.366666666669</v>
          </cell>
          <cell r="L174" t="str">
            <v>2023-09-28T08:48:00.000-04:00</v>
          </cell>
          <cell r="M174">
            <v>45197.41846064815</v>
          </cell>
          <cell r="N174" t="str">
            <v>2023-09-28T10:02:35.000-04:00</v>
          </cell>
          <cell r="O174" t="str">
            <v>Joseph Kasolo</v>
          </cell>
          <cell r="P174" t="str">
            <v>Valid</v>
          </cell>
          <cell r="Q174" t="str">
            <v>2.86084</v>
          </cell>
          <cell r="R174" t="str">
            <v>32.9575661</v>
          </cell>
        </row>
        <row r="175">
          <cell r="B175">
            <v>606454</v>
          </cell>
          <cell r="C175" t="str">
            <v>1859</v>
          </cell>
          <cell r="D175" t="str">
            <v>Halanga</v>
          </cell>
          <cell r="E175" t="str">
            <v>Jude Musana</v>
          </cell>
          <cell r="F175" t="str">
            <v>Butaleja</v>
          </cell>
          <cell r="G175" t="str">
            <v>North East</v>
          </cell>
          <cell r="H175" t="str">
            <v>William Bwire</v>
          </cell>
          <cell r="I175" t="str">
            <v>All</v>
          </cell>
          <cell r="K175">
            <v>45197.369444444441</v>
          </cell>
          <cell r="L175" t="str">
            <v>2023-09-28T08:52:00.000-04:00</v>
          </cell>
          <cell r="M175">
            <v>45197.671620370369</v>
          </cell>
          <cell r="N175" t="str">
            <v>2023-09-28T16:07:08.000-04:00</v>
          </cell>
          <cell r="O175" t="str">
            <v>Kellie Mukiibi</v>
          </cell>
          <cell r="P175" t="str">
            <v>Valid</v>
          </cell>
          <cell r="Q175" t="str">
            <v>.882175</v>
          </cell>
          <cell r="R175" t="str">
            <v>33.851295</v>
          </cell>
        </row>
        <row r="176">
          <cell r="B176">
            <v>609545</v>
          </cell>
          <cell r="C176" t="str">
            <v>2642</v>
          </cell>
          <cell r="D176" t="str">
            <v>Vanguard</v>
          </cell>
          <cell r="E176" t="str">
            <v>Moses Kaganda</v>
          </cell>
          <cell r="F176" t="str">
            <v>Gulu</v>
          </cell>
          <cell r="G176" t="str">
            <v>Gulu</v>
          </cell>
          <cell r="H176" t="str">
            <v>Allan Kavuma</v>
          </cell>
          <cell r="I176" t="str">
            <v>All</v>
          </cell>
          <cell r="J176" t="str">
            <v>I Engineering Uganda Ltd</v>
          </cell>
          <cell r="K176">
            <v>45197.373611111114</v>
          </cell>
          <cell r="L176" t="str">
            <v>2023-09-28T08:58:00.000-04:00</v>
          </cell>
          <cell r="M176">
            <v>45197.391643518517</v>
          </cell>
          <cell r="N176" t="str">
            <v>2023-09-28T09:23:58.000-04:00</v>
          </cell>
          <cell r="O176" t="str">
            <v>Martin Agaba</v>
          </cell>
          <cell r="P176" t="str">
            <v>Audit</v>
          </cell>
          <cell r="Q176" t="str">
            <v>2.7676177</v>
          </cell>
          <cell r="R176" t="str">
            <v>32.3065033</v>
          </cell>
        </row>
        <row r="177">
          <cell r="B177">
            <v>608338</v>
          </cell>
          <cell r="C177" t="str">
            <v>EA5459</v>
          </cell>
          <cell r="D177" t="str">
            <v>Bunya Road</v>
          </cell>
          <cell r="E177" t="str">
            <v>Emmanuel Kafuko</v>
          </cell>
          <cell r="F177" t="str">
            <v>Iganga</v>
          </cell>
          <cell r="G177" t="str">
            <v>Jinja</v>
          </cell>
          <cell r="H177" t="str">
            <v>William Bwire</v>
          </cell>
          <cell r="I177" t="str">
            <v>All</v>
          </cell>
          <cell r="K177">
            <v>45197.393055555556</v>
          </cell>
          <cell r="L177" t="str">
            <v>2023-09-28T09:26:00.000-04:00</v>
          </cell>
          <cell r="M177">
            <v>45197.438020833331</v>
          </cell>
          <cell r="N177" t="str">
            <v>2023-09-28T10:30:45.000-04:00</v>
          </cell>
          <cell r="O177" t="str">
            <v>Steven Bukenya</v>
          </cell>
          <cell r="P177" t="str">
            <v>Valid</v>
          </cell>
          <cell r="Q177" t="str">
            <v>.6032607</v>
          </cell>
          <cell r="R177" t="str">
            <v>33.4817144</v>
          </cell>
        </row>
        <row r="178">
          <cell r="B178">
            <v>608012</v>
          </cell>
          <cell r="C178" t="str">
            <v>EA5086</v>
          </cell>
          <cell r="D178" t="str">
            <v>Bubulo</v>
          </cell>
          <cell r="E178" t="str">
            <v>Jude Musana</v>
          </cell>
          <cell r="F178" t="str">
            <v>Manafwa</v>
          </cell>
          <cell r="H178" t="str">
            <v>William Bwire</v>
          </cell>
          <cell r="I178" t="str">
            <v>All</v>
          </cell>
          <cell r="K178">
            <v>45197.395138888889</v>
          </cell>
          <cell r="L178" t="str">
            <v>2023-09-28T09:29:00.000-04:00</v>
          </cell>
          <cell r="M178">
            <v>45204.738159722219</v>
          </cell>
          <cell r="N178" t="str">
            <v>2023-10-05T17:42:57.000-04:00</v>
          </cell>
          <cell r="O178" t="str">
            <v>William Mbajjwe</v>
          </cell>
          <cell r="P178" t="str">
            <v>Valid</v>
          </cell>
          <cell r="Q178" t="str">
            <v>.908638333333333</v>
          </cell>
          <cell r="R178" t="str">
            <v>34.2882116666667</v>
          </cell>
        </row>
        <row r="179">
          <cell r="B179">
            <v>607260</v>
          </cell>
          <cell r="C179" t="str">
            <v>WE2254</v>
          </cell>
          <cell r="D179" t="str">
            <v>Kinoni B</v>
          </cell>
          <cell r="E179" t="str">
            <v>Patrick Kalibbala</v>
          </cell>
          <cell r="F179" t="str">
            <v>Lwengo</v>
          </cell>
          <cell r="G179" t="str">
            <v>Masaka</v>
          </cell>
          <cell r="H179" t="str">
            <v>Faridah Nantege</v>
          </cell>
          <cell r="I179" t="str">
            <v>All</v>
          </cell>
          <cell r="J179" t="str">
            <v>CAMUSAT Uganda Limited</v>
          </cell>
          <cell r="K179">
            <v>45197.40625</v>
          </cell>
          <cell r="L179" t="str">
            <v>2023-09-28T09:45:00.000-04:00</v>
          </cell>
          <cell r="M179">
            <v>45200.693958333337</v>
          </cell>
          <cell r="N179" t="str">
            <v>2023-10-01T16:39:18.000-04:00</v>
          </cell>
          <cell r="O179" t="str">
            <v>Henry Kayizi</v>
          </cell>
          <cell r="P179" t="str">
            <v>Valid</v>
          </cell>
          <cell r="Q179" t="str">
            <v>-.313949</v>
          </cell>
          <cell r="R179" t="str">
            <v>31.5753324</v>
          </cell>
        </row>
        <row r="180">
          <cell r="B180">
            <v>606144</v>
          </cell>
          <cell r="C180" t="str">
            <v>1089</v>
          </cell>
          <cell r="D180" t="str">
            <v>Nakwero</v>
          </cell>
          <cell r="E180" t="str">
            <v>Benbridge Mulongo</v>
          </cell>
          <cell r="F180" t="str">
            <v>Wakiso</v>
          </cell>
          <cell r="G180" t="str">
            <v>Kampala East</v>
          </cell>
          <cell r="H180" t="str">
            <v>William Bwire</v>
          </cell>
          <cell r="I180" t="str">
            <v>All</v>
          </cell>
          <cell r="K180">
            <v>45197.407638888886</v>
          </cell>
          <cell r="L180" t="str">
            <v>2023-09-28T09:47:00.000-04:00</v>
          </cell>
          <cell r="M180">
            <v>45197.478807870371</v>
          </cell>
          <cell r="N180" t="str">
            <v>2023-09-28T11:29:29.000-04:00</v>
          </cell>
          <cell r="O180" t="str">
            <v>Mohamed Ntambi</v>
          </cell>
          <cell r="P180" t="str">
            <v>Valid</v>
          </cell>
          <cell r="Q180" t="str">
            <v>.465856666666667</v>
          </cell>
          <cell r="R180" t="str">
            <v>32.6463966666667</v>
          </cell>
        </row>
        <row r="181">
          <cell r="B181">
            <v>605786</v>
          </cell>
          <cell r="C181" t="str">
            <v>1454</v>
          </cell>
          <cell r="D181" t="str">
            <v>Budongo</v>
          </cell>
          <cell r="E181" t="str">
            <v>Latima Musoke</v>
          </cell>
          <cell r="F181" t="str">
            <v>Buliisa</v>
          </cell>
          <cell r="G181" t="str">
            <v>Hoima</v>
          </cell>
          <cell r="H181" t="str">
            <v>Allan Kavuma</v>
          </cell>
          <cell r="I181" t="str">
            <v>All</v>
          </cell>
          <cell r="J181" t="str">
            <v>I Engineering Uganda Ltd</v>
          </cell>
          <cell r="K181">
            <v>45197.411805555559</v>
          </cell>
          <cell r="L181" t="str">
            <v>2023-09-28T09:53:00.000-04:00</v>
          </cell>
          <cell r="M181">
            <v>45197.483703703707</v>
          </cell>
          <cell r="N181" t="str">
            <v>2023-09-28T11:36:32.000-04:00</v>
          </cell>
          <cell r="O181" t="str">
            <v>Samuel Anguria</v>
          </cell>
          <cell r="P181" t="str">
            <v>Valid</v>
          </cell>
          <cell r="Q181" t="str">
            <v>1.6378361</v>
          </cell>
          <cell r="R181" t="str">
            <v>31.539915</v>
          </cell>
        </row>
        <row r="182">
          <cell r="B182">
            <v>607306</v>
          </cell>
          <cell r="C182" t="str">
            <v>KA1552</v>
          </cell>
          <cell r="D182" t="str">
            <v>Kiti</v>
          </cell>
          <cell r="E182" t="str">
            <v>Joash Lubwama</v>
          </cell>
          <cell r="F182" t="str">
            <v>Kampala</v>
          </cell>
          <cell r="H182" t="str">
            <v>Allan Kavuma</v>
          </cell>
          <cell r="I182" t="str">
            <v>All</v>
          </cell>
          <cell r="J182" t="str">
            <v>I Engineering Uganda Ltd</v>
          </cell>
          <cell r="K182">
            <v>45197.412499999999</v>
          </cell>
          <cell r="L182" t="str">
            <v>2023-09-28T09:54:00.000-04:00</v>
          </cell>
          <cell r="M182">
            <v>45197.491493055553</v>
          </cell>
          <cell r="N182" t="str">
            <v>2023-09-28T11:47:45.000-04:00</v>
          </cell>
          <cell r="O182" t="str">
            <v>Ronnie Muhindo</v>
          </cell>
          <cell r="P182" t="str">
            <v>Valid</v>
          </cell>
          <cell r="Q182" t="str">
            <v>.4419351</v>
          </cell>
          <cell r="R182" t="str">
            <v>32.5607298</v>
          </cell>
        </row>
        <row r="183">
          <cell r="B183">
            <v>701218</v>
          </cell>
          <cell r="C183" t="str">
            <v>NO4499</v>
          </cell>
          <cell r="D183" t="str">
            <v>Cubu Achoyo</v>
          </cell>
          <cell r="E183" t="str">
            <v>Moses Kaganda</v>
          </cell>
          <cell r="F183" t="str">
            <v>Gulu</v>
          </cell>
          <cell r="G183" t="str">
            <v>Gulu</v>
          </cell>
          <cell r="H183" t="str">
            <v>Allan Kavuma</v>
          </cell>
          <cell r="I183" t="str">
            <v>All</v>
          </cell>
          <cell r="J183" t="str">
            <v>I Engineering Uganda Ltd</v>
          </cell>
          <cell r="K183">
            <v>45197.418055555558</v>
          </cell>
          <cell r="L183" t="str">
            <v>2023-09-28T10:02:00.000-04:00</v>
          </cell>
          <cell r="M183">
            <v>45197.438020833331</v>
          </cell>
          <cell r="N183" t="str">
            <v>2023-09-28T10:30:45.000-04:00</v>
          </cell>
          <cell r="O183" t="str">
            <v>Martin Agaba</v>
          </cell>
          <cell r="P183" t="str">
            <v>Valid</v>
          </cell>
          <cell r="Q183" t="str">
            <v>2.7592283</v>
          </cell>
          <cell r="R183" t="str">
            <v>32.3214791</v>
          </cell>
        </row>
        <row r="184">
          <cell r="B184">
            <v>606363</v>
          </cell>
          <cell r="C184" t="str">
            <v>UKMP016</v>
          </cell>
          <cell r="D184" t="str">
            <v>Makindye</v>
          </cell>
          <cell r="E184" t="str">
            <v>Salim Kinene</v>
          </cell>
          <cell r="F184" t="str">
            <v>Kampala</v>
          </cell>
          <cell r="G184" t="str">
            <v>Kampala Central</v>
          </cell>
          <cell r="H184" t="str">
            <v>William Bwire</v>
          </cell>
          <cell r="I184" t="str">
            <v>All</v>
          </cell>
          <cell r="K184">
            <v>45197.438194444447</v>
          </cell>
          <cell r="L184" t="str">
            <v>2023-09-28T10:31:00.000-04:00</v>
          </cell>
          <cell r="M184">
            <v>45197.471516203703</v>
          </cell>
          <cell r="N184" t="str">
            <v>2023-09-28T11:18:59.000-04:00</v>
          </cell>
          <cell r="O184" t="str">
            <v>Kenneth Ndawula</v>
          </cell>
          <cell r="P184" t="str">
            <v>Valid</v>
          </cell>
          <cell r="Q184" t="str">
            <v>.2907167</v>
          </cell>
          <cell r="R184" t="str">
            <v>32.5808417</v>
          </cell>
        </row>
        <row r="185">
          <cell r="B185">
            <v>609031</v>
          </cell>
          <cell r="C185" t="str">
            <v>WE2183</v>
          </cell>
          <cell r="D185" t="str">
            <v>Bulindi</v>
          </cell>
          <cell r="E185" t="str">
            <v>Latima Musoke</v>
          </cell>
          <cell r="F185" t="str">
            <v>Masindi</v>
          </cell>
          <cell r="G185" t="str">
            <v>Hoima</v>
          </cell>
          <cell r="H185" t="str">
            <v>Allan Kavuma</v>
          </cell>
          <cell r="I185" t="str">
            <v>All</v>
          </cell>
          <cell r="K185">
            <v>45197.438194444447</v>
          </cell>
          <cell r="L185" t="str">
            <v>2023-09-28T10:31:00.000-04:00</v>
          </cell>
          <cell r="M185">
            <v>45201.912187499998</v>
          </cell>
          <cell r="N185" t="str">
            <v>2023-10-02T21:53:33.000-04:00</v>
          </cell>
          <cell r="O185" t="str">
            <v>Avutia Pios</v>
          </cell>
          <cell r="P185" t="str">
            <v>Valid</v>
          </cell>
          <cell r="Q185" t="str">
            <v>1.4755249</v>
          </cell>
          <cell r="R185" t="str">
            <v>31.438808</v>
          </cell>
        </row>
        <row r="186">
          <cell r="B186">
            <v>608569</v>
          </cell>
          <cell r="C186" t="str">
            <v>4062</v>
          </cell>
          <cell r="D186" t="str">
            <v>Kilak</v>
          </cell>
          <cell r="E186" t="str">
            <v>Muhamood Kyongo</v>
          </cell>
          <cell r="F186" t="str">
            <v>Pader</v>
          </cell>
          <cell r="G186" t="str">
            <v>Lira</v>
          </cell>
          <cell r="H186" t="str">
            <v>Allan Kavuma</v>
          </cell>
          <cell r="I186" t="str">
            <v>All</v>
          </cell>
          <cell r="J186" t="str">
            <v>I Engineering Uganda Ltd</v>
          </cell>
          <cell r="K186">
            <v>45197.439583333333</v>
          </cell>
          <cell r="L186" t="str">
            <v>2023-09-28T10:33:00.000-04:00</v>
          </cell>
          <cell r="M186">
            <v>45197.490567129629</v>
          </cell>
          <cell r="N186" t="str">
            <v>2023-09-28T11:46:25.000-04:00</v>
          </cell>
          <cell r="O186" t="str">
            <v>Joseph Kasolo</v>
          </cell>
          <cell r="P186" t="str">
            <v>Valid</v>
          </cell>
          <cell r="Q186" t="str">
            <v>2.6984366</v>
          </cell>
          <cell r="R186" t="str">
            <v>32.9436706</v>
          </cell>
        </row>
        <row r="187">
          <cell r="B187">
            <v>607307</v>
          </cell>
          <cell r="C187" t="str">
            <v>KA1121</v>
          </cell>
          <cell r="D187" t="str">
            <v>Kitintale</v>
          </cell>
          <cell r="E187" t="str">
            <v>Salim Kinene</v>
          </cell>
          <cell r="F187" t="str">
            <v>Kampala</v>
          </cell>
          <cell r="H187" t="str">
            <v>William Bwire</v>
          </cell>
          <cell r="I187" t="str">
            <v>All</v>
          </cell>
          <cell r="K187">
            <v>45197.441666666666</v>
          </cell>
          <cell r="L187" t="str">
            <v>2023-09-28T10:36:00.000-04:00</v>
          </cell>
          <cell r="M187">
            <v>45197.5234837963</v>
          </cell>
          <cell r="N187" t="str">
            <v>2023-09-28T12:33:49.000-04:00</v>
          </cell>
          <cell r="O187" t="str">
            <v>Derrick Ahimbisibwe</v>
          </cell>
          <cell r="P187" t="str">
            <v>Valid</v>
          </cell>
          <cell r="Q187" t="str">
            <v>.3136717</v>
          </cell>
          <cell r="R187" t="str">
            <v>32.63327</v>
          </cell>
        </row>
        <row r="188">
          <cell r="B188">
            <v>609808</v>
          </cell>
          <cell r="C188" t="str">
            <v>2810</v>
          </cell>
          <cell r="D188" t="str">
            <v>Sege</v>
          </cell>
          <cell r="E188" t="str">
            <v>Stephen Rwabwogo</v>
          </cell>
          <cell r="F188" t="str">
            <v>Ntoroko</v>
          </cell>
          <cell r="H188" t="str">
            <v>Faridah Nantege</v>
          </cell>
          <cell r="I188" t="str">
            <v>All</v>
          </cell>
          <cell r="J188" t="str">
            <v>CAMUSAT Uganda Limited</v>
          </cell>
          <cell r="K188">
            <v>45197.443055555559</v>
          </cell>
          <cell r="L188" t="str">
            <v>2023-09-28T10:38:00.000-04:00</v>
          </cell>
          <cell r="M188">
            <v>45197.485254629632</v>
          </cell>
          <cell r="N188" t="str">
            <v>2023-09-28T11:38:46.000-04:00</v>
          </cell>
          <cell r="O188" t="str">
            <v>Joel Ssekkono</v>
          </cell>
          <cell r="P188" t="str">
            <v>Valid</v>
          </cell>
          <cell r="Q188" t="str">
            <v>.9028</v>
          </cell>
          <cell r="R188" t="str">
            <v>30.2453356</v>
          </cell>
        </row>
        <row r="189">
          <cell r="B189">
            <v>605878</v>
          </cell>
          <cell r="C189" t="str">
            <v>610</v>
          </cell>
          <cell r="D189" t="str">
            <v>Bulubandi</v>
          </cell>
          <cell r="E189" t="str">
            <v>Emmanuel Kafuko</v>
          </cell>
          <cell r="F189" t="str">
            <v>Iganga</v>
          </cell>
          <cell r="G189" t="str">
            <v>Jinja</v>
          </cell>
          <cell r="H189" t="str">
            <v>William Bwire</v>
          </cell>
          <cell r="I189" t="str">
            <v>All</v>
          </cell>
          <cell r="K189">
            <v>45197.451388888891</v>
          </cell>
          <cell r="L189" t="str">
            <v>2023-09-28T10:50:00.000-04:00</v>
          </cell>
          <cell r="M189">
            <v>45197.588321759256</v>
          </cell>
          <cell r="N189" t="str">
            <v>2023-09-28T14:07:11.000-04:00</v>
          </cell>
          <cell r="O189" t="str">
            <v>Steven Bukenya</v>
          </cell>
          <cell r="P189" t="str">
            <v>Valid</v>
          </cell>
          <cell r="Q189" t="str">
            <v>.6063111</v>
          </cell>
          <cell r="R189" t="str">
            <v>33.4990149</v>
          </cell>
        </row>
        <row r="190">
          <cell r="B190">
            <v>701246</v>
          </cell>
          <cell r="C190" t="str">
            <v>EA5605</v>
          </cell>
          <cell r="D190" t="str">
            <v>Namawubi</v>
          </cell>
          <cell r="E190" t="str">
            <v>Emmanuel Kafuko</v>
          </cell>
          <cell r="F190" t="str">
            <v>Busia</v>
          </cell>
          <cell r="G190" t="str">
            <v>Jinja</v>
          </cell>
          <cell r="H190" t="str">
            <v>William Bwire</v>
          </cell>
          <cell r="I190" t="str">
            <v>All</v>
          </cell>
          <cell r="K190">
            <v>45197.45208333333</v>
          </cell>
          <cell r="L190" t="str">
            <v>2023-09-28T10:51:00.000-04:00</v>
          </cell>
          <cell r="M190">
            <v>45197.492245370369</v>
          </cell>
          <cell r="N190" t="str">
            <v>2023-09-28T11:48:50.000-04:00</v>
          </cell>
          <cell r="O190" t="str">
            <v>John Lule</v>
          </cell>
          <cell r="P190" t="str">
            <v>Valid</v>
          </cell>
          <cell r="Q190" t="str">
            <v>.4750083</v>
          </cell>
          <cell r="R190" t="str">
            <v>34.06966</v>
          </cell>
        </row>
        <row r="191">
          <cell r="B191">
            <v>606836</v>
          </cell>
          <cell r="C191" t="str">
            <v>2360</v>
          </cell>
          <cell r="D191" t="str">
            <v>Sambala</v>
          </cell>
          <cell r="E191" t="str">
            <v>Innocent Ayiko</v>
          </cell>
          <cell r="F191" t="str">
            <v>Yumbe</v>
          </cell>
          <cell r="G191" t="str">
            <v>Arua</v>
          </cell>
          <cell r="H191" t="str">
            <v>Allan Kavuma</v>
          </cell>
          <cell r="I191" t="str">
            <v>All</v>
          </cell>
          <cell r="J191" t="str">
            <v>I Engineering Uganda Ltd</v>
          </cell>
          <cell r="K191">
            <v>45197.452777777777</v>
          </cell>
          <cell r="L191" t="str">
            <v>2023-09-28T10:52:00.000-04:00</v>
          </cell>
          <cell r="M191">
            <v>45197.488379629627</v>
          </cell>
          <cell r="N191" t="str">
            <v>2023-09-28T11:43:16.000-04:00</v>
          </cell>
          <cell r="O191" t="str">
            <v>Micheal Kiryowa</v>
          </cell>
          <cell r="P191" t="str">
            <v>Valid</v>
          </cell>
          <cell r="Q191" t="str">
            <v>3.605375</v>
          </cell>
          <cell r="R191" t="str">
            <v>31.23189</v>
          </cell>
        </row>
        <row r="192">
          <cell r="B192">
            <v>606232</v>
          </cell>
          <cell r="C192" t="str">
            <v>1319</v>
          </cell>
          <cell r="D192" t="str">
            <v>Laibi_Cap</v>
          </cell>
          <cell r="E192" t="str">
            <v>Moses Kaganda</v>
          </cell>
          <cell r="F192" t="str">
            <v>Gulu</v>
          </cell>
          <cell r="G192" t="str">
            <v>Gulu</v>
          </cell>
          <cell r="H192" t="str">
            <v>Allan Kavuma</v>
          </cell>
          <cell r="I192" t="str">
            <v>All</v>
          </cell>
          <cell r="J192" t="str">
            <v>I Engineering Uganda Ltd</v>
          </cell>
          <cell r="K192">
            <v>45197.457638888889</v>
          </cell>
          <cell r="L192" t="str">
            <v>2023-09-28T10:59:00.000-04:00</v>
          </cell>
          <cell r="M192">
            <v>45197.480069444442</v>
          </cell>
          <cell r="N192" t="str">
            <v>2023-09-28T11:31:18.000-04:00</v>
          </cell>
          <cell r="O192" t="str">
            <v>Martin Agaba</v>
          </cell>
          <cell r="P192" t="str">
            <v>Valid</v>
          </cell>
          <cell r="Q192" t="str">
            <v>2.7599718</v>
          </cell>
          <cell r="R192" t="str">
            <v>32.2965526</v>
          </cell>
        </row>
        <row r="193">
          <cell r="B193">
            <v>606310</v>
          </cell>
          <cell r="C193" t="str">
            <v>1473</v>
          </cell>
          <cell r="D193" t="str">
            <v>Budumba</v>
          </cell>
          <cell r="E193" t="str">
            <v>Jude Musana</v>
          </cell>
          <cell r="F193" t="str">
            <v>Butaleja</v>
          </cell>
          <cell r="G193" t="str">
            <v>North East</v>
          </cell>
          <cell r="H193" t="str">
            <v>William Bwire</v>
          </cell>
          <cell r="I193" t="str">
            <v>All</v>
          </cell>
          <cell r="K193">
            <v>45197.458333333336</v>
          </cell>
          <cell r="L193" t="str">
            <v>2023-09-28T11:00:00.000-04:00</v>
          </cell>
          <cell r="M193">
            <v>45198.754386574074</v>
          </cell>
          <cell r="N193" t="str">
            <v>2023-09-29T18:06:19.000-04:00</v>
          </cell>
          <cell r="O193" t="str">
            <v>Kellie Mukiibi</v>
          </cell>
          <cell r="P193" t="str">
            <v>Valid</v>
          </cell>
          <cell r="Q193" t="str">
            <v>.8232067</v>
          </cell>
          <cell r="R193" t="str">
            <v>33.8280833</v>
          </cell>
        </row>
        <row r="194">
          <cell r="B194">
            <v>608078</v>
          </cell>
          <cell r="C194" t="str">
            <v>EA5058</v>
          </cell>
          <cell r="D194" t="str">
            <v>Buwenge_C</v>
          </cell>
          <cell r="E194" t="str">
            <v>Samuel Naseke</v>
          </cell>
          <cell r="F194" t="str">
            <v>Jinja</v>
          </cell>
          <cell r="H194" t="str">
            <v>William Bwire</v>
          </cell>
          <cell r="I194" t="str">
            <v>All</v>
          </cell>
          <cell r="K194">
            <v>45197.460416666669</v>
          </cell>
          <cell r="L194" t="str">
            <v>2023-09-28T11:03:00.000-04:00</v>
          </cell>
          <cell r="M194">
            <v>45197.52988425926</v>
          </cell>
          <cell r="N194" t="str">
            <v>2023-09-28T12:43:02.000-04:00</v>
          </cell>
          <cell r="O194" t="str">
            <v>Gerald Ngale</v>
          </cell>
          <cell r="P194" t="str">
            <v>Valid</v>
          </cell>
          <cell r="Q194" t="str">
            <v>.617151666666667</v>
          </cell>
          <cell r="R194" t="str">
            <v>33.117685</v>
          </cell>
        </row>
        <row r="195">
          <cell r="B195">
            <v>605347</v>
          </cell>
          <cell r="C195" t="str">
            <v>534</v>
          </cell>
          <cell r="D195" t="str">
            <v>Kaliro</v>
          </cell>
          <cell r="E195" t="str">
            <v>Emmanuel Kafuko</v>
          </cell>
          <cell r="F195" t="str">
            <v>Kaliro</v>
          </cell>
          <cell r="G195" t="str">
            <v>Jinja</v>
          </cell>
          <cell r="H195" t="str">
            <v>William Bwire</v>
          </cell>
          <cell r="I195" t="str">
            <v>All</v>
          </cell>
          <cell r="K195">
            <v>45197.461805555555</v>
          </cell>
          <cell r="L195" t="str">
            <v>2023-09-28T11:05:00.000-04:00</v>
          </cell>
          <cell r="M195">
            <v>45216.455567129633</v>
          </cell>
          <cell r="N195" t="str">
            <v>2023-10-17T10:56:01.000-04:00</v>
          </cell>
          <cell r="O195" t="str">
            <v>Aguma Alfred</v>
          </cell>
          <cell r="P195" t="str">
            <v>Valid</v>
          </cell>
          <cell r="Q195" t="str">
            <v>.9141212</v>
          </cell>
          <cell r="R195" t="str">
            <v>33.4943063833333</v>
          </cell>
        </row>
        <row r="196">
          <cell r="B196">
            <v>605877</v>
          </cell>
          <cell r="C196" t="str">
            <v>604</v>
          </cell>
          <cell r="D196" t="str">
            <v>Bugumba</v>
          </cell>
          <cell r="E196" t="str">
            <v>Emmanuel Kafuko</v>
          </cell>
          <cell r="F196" t="str">
            <v>Iganga</v>
          </cell>
          <cell r="G196" t="str">
            <v>Jinja</v>
          </cell>
          <cell r="H196" t="str">
            <v>William Bwire</v>
          </cell>
          <cell r="I196" t="str">
            <v>All</v>
          </cell>
          <cell r="K196">
            <v>45197.462500000001</v>
          </cell>
          <cell r="L196" t="str">
            <v>2023-09-28T11:06:00.000-04:00</v>
          </cell>
          <cell r="M196">
            <v>45220.800381944442</v>
          </cell>
          <cell r="N196" t="str">
            <v>2023-10-21T19:12:33.000-04:00</v>
          </cell>
          <cell r="O196" t="str">
            <v>Aguma Alfred</v>
          </cell>
          <cell r="P196" t="str">
            <v>Valid</v>
          </cell>
          <cell r="Q196" t="str">
            <v>.62567265</v>
          </cell>
          <cell r="R196" t="str">
            <v>33.4770862</v>
          </cell>
        </row>
        <row r="197">
          <cell r="B197">
            <v>605176</v>
          </cell>
          <cell r="C197" t="str">
            <v>294</v>
          </cell>
          <cell r="D197" t="str">
            <v>Iganga Central</v>
          </cell>
          <cell r="E197" t="str">
            <v>Emmanuel Kafuko</v>
          </cell>
          <cell r="F197" t="str">
            <v>Iganga</v>
          </cell>
          <cell r="G197" t="str">
            <v>Jinja</v>
          </cell>
          <cell r="H197" t="str">
            <v>William Bwire</v>
          </cell>
          <cell r="I197" t="str">
            <v>All</v>
          </cell>
          <cell r="K197">
            <v>45197.463194444441</v>
          </cell>
          <cell r="L197" t="str">
            <v>2023-09-28T11:07:00.000-04:00</v>
          </cell>
          <cell r="M197">
            <v>45221.958321759259</v>
          </cell>
          <cell r="N197" t="str">
            <v>2023-10-22T22:59:59.000-04:00</v>
          </cell>
          <cell r="O197" t="str">
            <v>Aguma Alfred</v>
          </cell>
          <cell r="P197" t="str">
            <v>Valid</v>
          </cell>
          <cell r="Q197" t="str">
            <v>.610354216666667</v>
          </cell>
          <cell r="R197" t="str">
            <v>33.4741767333333</v>
          </cell>
        </row>
        <row r="198">
          <cell r="B198">
            <v>607408</v>
          </cell>
          <cell r="C198" t="str">
            <v>KA1092</v>
          </cell>
          <cell r="D198" t="str">
            <v>Makerere College</v>
          </cell>
          <cell r="E198" t="str">
            <v>Joash Lubwama</v>
          </cell>
          <cell r="F198" t="str">
            <v>Kampala</v>
          </cell>
          <cell r="H198" t="str">
            <v>Allan Kavuma</v>
          </cell>
          <cell r="I198" t="str">
            <v>All</v>
          </cell>
          <cell r="J198" t="str">
            <v>I Engineering Uganda Ltd</v>
          </cell>
          <cell r="K198">
            <v>45197.468055555553</v>
          </cell>
          <cell r="L198" t="str">
            <v>2023-09-28T11:14:00.000-04:00</v>
          </cell>
          <cell r="M198">
            <v>45198.58090277778</v>
          </cell>
          <cell r="N198" t="str">
            <v>2023-09-29T13:56:30.000-04:00</v>
          </cell>
          <cell r="O198" t="str">
            <v>Philip Abooki</v>
          </cell>
          <cell r="P198" t="str">
            <v>Valid</v>
          </cell>
          <cell r="Q198" t="str">
            <v>.3279482</v>
          </cell>
          <cell r="R198" t="str">
            <v>32.5680104</v>
          </cell>
        </row>
        <row r="199">
          <cell r="B199">
            <v>606470</v>
          </cell>
          <cell r="C199" t="str">
            <v>1903</v>
          </cell>
          <cell r="D199" t="str">
            <v>Liam Hostel Banda</v>
          </cell>
          <cell r="E199" t="str">
            <v>Benbridge Mulongo</v>
          </cell>
          <cell r="F199" t="str">
            <v>Kampala</v>
          </cell>
          <cell r="G199" t="str">
            <v>Kampala East</v>
          </cell>
          <cell r="H199" t="str">
            <v>William Bwire</v>
          </cell>
          <cell r="I199" t="str">
            <v>All</v>
          </cell>
          <cell r="K199">
            <v>45197.47152777778</v>
          </cell>
          <cell r="L199" t="str">
            <v>2023-09-28T11:19:00.000-04:00</v>
          </cell>
          <cell r="M199">
            <v>45197.508101851854</v>
          </cell>
          <cell r="N199" t="str">
            <v>2023-09-28T12:11:40.000-04:00</v>
          </cell>
          <cell r="O199" t="str">
            <v>Emanzi Ssempa</v>
          </cell>
          <cell r="P199" t="str">
            <v>Audit</v>
          </cell>
          <cell r="Q199" t="str">
            <v>.3501268</v>
          </cell>
          <cell r="R199" t="str">
            <v>32.6365313</v>
          </cell>
        </row>
        <row r="200">
          <cell r="B200">
            <v>606008</v>
          </cell>
          <cell r="C200" t="str">
            <v>867</v>
          </cell>
          <cell r="D200" t="str">
            <v>Bugobero</v>
          </cell>
          <cell r="E200" t="str">
            <v>Jude Musana</v>
          </cell>
          <cell r="F200" t="str">
            <v>Manafwa</v>
          </cell>
          <cell r="G200" t="str">
            <v>North East</v>
          </cell>
          <cell r="H200" t="str">
            <v>William Bwire</v>
          </cell>
          <cell r="I200" t="str">
            <v>All</v>
          </cell>
          <cell r="K200">
            <v>45197.473611111112</v>
          </cell>
          <cell r="L200" t="str">
            <v>2023-09-28T11:22:00.000-04:00</v>
          </cell>
          <cell r="M200">
            <v>45204.749722222223</v>
          </cell>
          <cell r="N200" t="str">
            <v>2023-10-05T17:59:36.000-04:00</v>
          </cell>
          <cell r="O200" t="str">
            <v>William Mbajjwe</v>
          </cell>
          <cell r="P200" t="str">
            <v>Valid</v>
          </cell>
          <cell r="Q200" t="str">
            <v>.921281666666667</v>
          </cell>
          <cell r="R200" t="str">
            <v>34.268525</v>
          </cell>
        </row>
        <row r="201">
          <cell r="B201">
            <v>607556</v>
          </cell>
          <cell r="C201" t="str">
            <v>KA1088</v>
          </cell>
          <cell r="D201" t="str">
            <v>Namuwongo</v>
          </cell>
          <cell r="E201" t="str">
            <v>Salim Kinene</v>
          </cell>
          <cell r="F201" t="str">
            <v>Kampala</v>
          </cell>
          <cell r="H201" t="str">
            <v>William Bwire</v>
          </cell>
          <cell r="I201" t="str">
            <v>All</v>
          </cell>
          <cell r="K201">
            <v>45197.475694444445</v>
          </cell>
          <cell r="L201" t="str">
            <v>2023-09-28T11:25:00.000-04:00</v>
          </cell>
          <cell r="M201">
            <v>45198.350219907406</v>
          </cell>
          <cell r="N201" t="str">
            <v>2023-09-29T08:24:19.000-04:00</v>
          </cell>
          <cell r="O201" t="str">
            <v>Jamilu Mumbya</v>
          </cell>
          <cell r="P201" t="str">
            <v>Valid</v>
          </cell>
          <cell r="Q201" t="str">
            <v>.3118224</v>
          </cell>
          <cell r="R201" t="str">
            <v>32.6075411</v>
          </cell>
        </row>
        <row r="202">
          <cell r="B202">
            <v>608546</v>
          </cell>
          <cell r="C202" t="str">
            <v>4060</v>
          </cell>
          <cell r="D202" t="str">
            <v>Cwero</v>
          </cell>
          <cell r="E202" t="str">
            <v>Moses Kaganda</v>
          </cell>
          <cell r="F202" t="str">
            <v>Pader</v>
          </cell>
          <cell r="G202" t="str">
            <v>Gulu</v>
          </cell>
          <cell r="H202" t="str">
            <v>Allan Kavuma</v>
          </cell>
          <cell r="I202" t="str">
            <v>All</v>
          </cell>
          <cell r="J202" t="str">
            <v>I Engineering Uganda Ltd</v>
          </cell>
          <cell r="K202">
            <v>45197.478472222225</v>
          </cell>
          <cell r="L202" t="str">
            <v>2023-09-28T11:29:00.000-04:00</v>
          </cell>
          <cell r="M202">
            <v>45203.441342592596</v>
          </cell>
          <cell r="N202" t="str">
            <v>2023-10-04T10:35:32.000-04:00</v>
          </cell>
          <cell r="O202" t="str">
            <v>Sam Muhumuza</v>
          </cell>
          <cell r="P202" t="str">
            <v>Valid</v>
          </cell>
          <cell r="Q202" t="str">
            <v>2.9654463</v>
          </cell>
          <cell r="R202" t="str">
            <v>32.6464582</v>
          </cell>
        </row>
        <row r="203">
          <cell r="B203">
            <v>701589</v>
          </cell>
          <cell r="C203" t="str">
            <v>3580</v>
          </cell>
          <cell r="D203" t="str">
            <v>Kireka_Centenary</v>
          </cell>
          <cell r="E203" t="str">
            <v>Benbridge Mulongo</v>
          </cell>
          <cell r="F203" t="str">
            <v>Wakiso</v>
          </cell>
          <cell r="G203" t="str">
            <v>Kampala East</v>
          </cell>
          <cell r="H203" t="str">
            <v>William Bwire</v>
          </cell>
          <cell r="I203" t="str">
            <v>All</v>
          </cell>
          <cell r="K203">
            <v>45197.480555555558</v>
          </cell>
          <cell r="L203" t="str">
            <v>2023-09-28T11:32:00.000-04:00</v>
          </cell>
          <cell r="M203">
            <v>45197.538819444446</v>
          </cell>
          <cell r="N203" t="str">
            <v>2023-09-28T12:55:54.000-04:00</v>
          </cell>
          <cell r="O203" t="str">
            <v>Deo Kabugo</v>
          </cell>
          <cell r="P203" t="str">
            <v>Valid</v>
          </cell>
          <cell r="Q203" t="str">
            <v>.3464686</v>
          </cell>
          <cell r="R203" t="str">
            <v>32.6447373</v>
          </cell>
        </row>
        <row r="204">
          <cell r="B204">
            <v>605103</v>
          </cell>
          <cell r="C204" t="str">
            <v>142</v>
          </cell>
          <cell r="D204" t="str">
            <v>HIMA</v>
          </cell>
          <cell r="E204" t="str">
            <v>Stephen Rwabwogo</v>
          </cell>
          <cell r="F204" t="str">
            <v>Kasese</v>
          </cell>
          <cell r="G204" t="str">
            <v>Western</v>
          </cell>
          <cell r="H204" t="str">
            <v>Faridah Nantege</v>
          </cell>
          <cell r="I204" t="str">
            <v>All</v>
          </cell>
          <cell r="J204" t="str">
            <v>CAMUSAT Uganda Limited</v>
          </cell>
          <cell r="K204">
            <v>45197.484027777777</v>
          </cell>
          <cell r="L204" t="str">
            <v>2023-09-28T11:37:00.000-04:00</v>
          </cell>
          <cell r="M204">
            <v>45219.356469907405</v>
          </cell>
          <cell r="N204" t="str">
            <v>2023-10-20T08:33:19.000-04:00</v>
          </cell>
          <cell r="O204" t="str">
            <v>Mpande Fredrick</v>
          </cell>
          <cell r="P204" t="str">
            <v>Valid</v>
          </cell>
          <cell r="Q204" t="str">
            <v>.2675769</v>
          </cell>
          <cell r="R204" t="str">
            <v>30.139532</v>
          </cell>
        </row>
        <row r="205">
          <cell r="B205">
            <v>605514</v>
          </cell>
          <cell r="C205" t="str">
            <v>872</v>
          </cell>
          <cell r="D205" t="str">
            <v>Bukungu</v>
          </cell>
          <cell r="E205" t="str">
            <v>Samuel Naseke</v>
          </cell>
          <cell r="F205" t="str">
            <v>Buyende</v>
          </cell>
          <cell r="G205" t="str">
            <v>Kampala East</v>
          </cell>
          <cell r="H205" t="str">
            <v>William Bwire</v>
          </cell>
          <cell r="I205" t="str">
            <v>All</v>
          </cell>
          <cell r="K205">
            <v>45197.486805555556</v>
          </cell>
          <cell r="L205" t="str">
            <v>2023-09-28T11:41:00.000-04:00</v>
          </cell>
          <cell r="M205">
            <v>45197.540358796294</v>
          </cell>
          <cell r="N205" t="str">
            <v>2023-09-28T12:58:07.000-04:00</v>
          </cell>
          <cell r="O205" t="str">
            <v>Alex Eyalu</v>
          </cell>
          <cell r="P205" t="str">
            <v>Valid</v>
          </cell>
          <cell r="Q205" t="str">
            <v>1.376675</v>
          </cell>
          <cell r="R205" t="str">
            <v>32.8721918</v>
          </cell>
        </row>
        <row r="206">
          <cell r="B206">
            <v>605814</v>
          </cell>
          <cell r="C206" t="str">
            <v>1512</v>
          </cell>
          <cell r="D206" t="str">
            <v>Purongo</v>
          </cell>
          <cell r="E206" t="str">
            <v>Moses Kaganda</v>
          </cell>
          <cell r="F206" t="str">
            <v>Nwoya</v>
          </cell>
          <cell r="G206" t="str">
            <v>Gulu</v>
          </cell>
          <cell r="H206" t="str">
            <v>Allan Kavuma</v>
          </cell>
          <cell r="I206" t="str">
            <v>All</v>
          </cell>
          <cell r="J206" t="str">
            <v>I Engineering Uganda Ltd</v>
          </cell>
          <cell r="K206">
            <v>45197.490972222222</v>
          </cell>
          <cell r="L206" t="str">
            <v>2023-09-28T11:47:00.000-04:00</v>
          </cell>
          <cell r="M206">
            <v>45197.538043981483</v>
          </cell>
          <cell r="N206" t="str">
            <v>2023-09-28T12:54:47.000-04:00</v>
          </cell>
          <cell r="O206" t="str">
            <v>Ddungu Semei</v>
          </cell>
          <cell r="P206" t="str">
            <v>Valid</v>
          </cell>
          <cell r="Q206" t="str">
            <v>2.53183833333333</v>
          </cell>
          <cell r="R206" t="str">
            <v>31.8350816666667</v>
          </cell>
        </row>
        <row r="207">
          <cell r="B207">
            <v>701593</v>
          </cell>
          <cell r="C207" t="str">
            <v>3790</v>
          </cell>
          <cell r="D207" t="str">
            <v>Nakwero_TC</v>
          </cell>
          <cell r="E207" t="str">
            <v>Benbridge Mulongo</v>
          </cell>
          <cell r="F207" t="str">
            <v>Wakiso</v>
          </cell>
          <cell r="G207" t="str">
            <v>Kampala East</v>
          </cell>
          <cell r="H207" t="str">
            <v>William Bwire</v>
          </cell>
          <cell r="I207" t="str">
            <v>All</v>
          </cell>
          <cell r="K207">
            <v>45197.493750000001</v>
          </cell>
          <cell r="L207" t="str">
            <v>2023-09-28T11:51:00.000-04:00</v>
          </cell>
          <cell r="M207">
            <v>45197.523969907408</v>
          </cell>
          <cell r="N207" t="str">
            <v>2023-09-28T12:34:31.000-04:00</v>
          </cell>
          <cell r="O207" t="str">
            <v>Mohamed Ntambi</v>
          </cell>
          <cell r="P207" t="str">
            <v>Valid</v>
          </cell>
          <cell r="Q207" t="str">
            <v>.4597453</v>
          </cell>
          <cell r="R207" t="str">
            <v>32.6358409</v>
          </cell>
        </row>
        <row r="208">
          <cell r="B208">
            <v>605455</v>
          </cell>
          <cell r="C208" t="str">
            <v>734</v>
          </cell>
          <cell r="D208" t="str">
            <v>Rackoko</v>
          </cell>
          <cell r="E208" t="str">
            <v>Muhamood Kyongo</v>
          </cell>
          <cell r="F208" t="str">
            <v>Pader</v>
          </cell>
          <cell r="G208" t="str">
            <v>Lira</v>
          </cell>
          <cell r="H208" t="str">
            <v>Allan Kavuma</v>
          </cell>
          <cell r="I208" t="str">
            <v>All</v>
          </cell>
          <cell r="J208" t="str">
            <v>I Engineering Uganda Ltd</v>
          </cell>
          <cell r="K208">
            <v>45197.495833333334</v>
          </cell>
          <cell r="L208" t="str">
            <v>2023-09-28T11:54:00.000-04:00</v>
          </cell>
          <cell r="M208">
            <v>45197.545081018521</v>
          </cell>
          <cell r="N208" t="str">
            <v>2023-09-28T13:04:55.000-04:00</v>
          </cell>
          <cell r="O208" t="str">
            <v>Joseph Kasolo</v>
          </cell>
          <cell r="P208" t="str">
            <v>Valid</v>
          </cell>
          <cell r="Q208" t="str">
            <v>2.6987757</v>
          </cell>
          <cell r="R208" t="str">
            <v>32.9440829</v>
          </cell>
        </row>
        <row r="209">
          <cell r="B209">
            <v>607583</v>
          </cell>
          <cell r="C209" t="str">
            <v>KA1022</v>
          </cell>
          <cell r="D209" t="str">
            <v>Nsambya B</v>
          </cell>
          <cell r="E209" t="str">
            <v>Salim Kinene</v>
          </cell>
          <cell r="F209" t="str">
            <v>Kampala</v>
          </cell>
          <cell r="H209" t="str">
            <v>William Bwire</v>
          </cell>
          <cell r="I209" t="str">
            <v>All</v>
          </cell>
          <cell r="K209">
            <v>45197.498611111114</v>
          </cell>
          <cell r="L209" t="str">
            <v>2023-09-28T11:58:00.000-04:00</v>
          </cell>
          <cell r="M209">
            <v>45197.569166666668</v>
          </cell>
          <cell r="N209" t="str">
            <v>2023-09-28T13:39:36.000-04:00</v>
          </cell>
          <cell r="O209" t="str">
            <v>Kenneth Ndawula</v>
          </cell>
          <cell r="P209" t="str">
            <v>Audit</v>
          </cell>
          <cell r="Q209" t="str">
            <v>.291922</v>
          </cell>
          <cell r="R209" t="str">
            <v>32.583073</v>
          </cell>
        </row>
        <row r="210">
          <cell r="B210">
            <v>607250</v>
          </cell>
          <cell r="C210" t="str">
            <v>WE2162</v>
          </cell>
          <cell r="D210" t="str">
            <v>Kikonge</v>
          </cell>
          <cell r="E210" t="str">
            <v>Patrick Kalibbala</v>
          </cell>
          <cell r="F210" t="str">
            <v>Masaka</v>
          </cell>
          <cell r="G210" t="str">
            <v>Masaka</v>
          </cell>
          <cell r="H210" t="str">
            <v>Faridah Nantege</v>
          </cell>
          <cell r="I210" t="str">
            <v>All</v>
          </cell>
          <cell r="J210" t="str">
            <v>CAMUSAT Uganda Limited</v>
          </cell>
          <cell r="K210">
            <v>45197.5</v>
          </cell>
          <cell r="L210" t="str">
            <v>2023-09-28T12:00:00.000-04:00</v>
          </cell>
          <cell r="M210">
            <v>45197.590162037035</v>
          </cell>
          <cell r="N210" t="str">
            <v>2023-09-28T14:09:50.000-04:00</v>
          </cell>
          <cell r="O210" t="str">
            <v>Henry Kayizi</v>
          </cell>
          <cell r="P210" t="str">
            <v>Valid</v>
          </cell>
          <cell r="Q210" t="str">
            <v>-.3412753</v>
          </cell>
          <cell r="R210" t="str">
            <v>31.6183422</v>
          </cell>
        </row>
        <row r="211">
          <cell r="B211">
            <v>609821</v>
          </cell>
          <cell r="C211" t="str">
            <v>2795</v>
          </cell>
          <cell r="D211" t="str">
            <v>Kanyege</v>
          </cell>
          <cell r="E211" t="str">
            <v>Latima Musoke</v>
          </cell>
          <cell r="F211" t="str">
            <v>Masindi</v>
          </cell>
          <cell r="G211" t="str">
            <v>Hoima</v>
          </cell>
          <cell r="H211" t="str">
            <v>Allan Kavuma</v>
          </cell>
          <cell r="I211" t="str">
            <v>All</v>
          </cell>
          <cell r="J211" t="str">
            <v>I Engineering Uganda Ltd</v>
          </cell>
          <cell r="K211">
            <v>45197.5</v>
          </cell>
          <cell r="L211" t="str">
            <v>2023-09-28T12:00:00.000-04:00</v>
          </cell>
          <cell r="M211">
            <v>45197.53396990741</v>
          </cell>
          <cell r="N211" t="str">
            <v>2023-09-28T12:48:55.000-04:00</v>
          </cell>
          <cell r="O211" t="str">
            <v>Samuel Anguria</v>
          </cell>
          <cell r="P211" t="str">
            <v>Valid</v>
          </cell>
          <cell r="Q211" t="str">
            <v>1.67679</v>
          </cell>
          <cell r="R211" t="str">
            <v>31.5089097</v>
          </cell>
        </row>
        <row r="212">
          <cell r="B212">
            <v>606017</v>
          </cell>
          <cell r="C212" t="str">
            <v>955</v>
          </cell>
          <cell r="D212" t="str">
            <v>Sidok</v>
          </cell>
          <cell r="E212" t="str">
            <v>Moses Wandera</v>
          </cell>
          <cell r="F212" t="str">
            <v>Kaabong</v>
          </cell>
          <cell r="G212" t="str">
            <v>Northern</v>
          </cell>
          <cell r="H212" t="str">
            <v>William Bwire</v>
          </cell>
          <cell r="I212" t="str">
            <v>All</v>
          </cell>
          <cell r="J212" t="str">
            <v>CAMUSAT Uganda Limited</v>
          </cell>
          <cell r="K212">
            <v>45197.500694444447</v>
          </cell>
          <cell r="L212" t="str">
            <v>2023-09-28T12:01:00.000-04:00</v>
          </cell>
          <cell r="M212">
            <v>45202.276956018519</v>
          </cell>
          <cell r="N212" t="str">
            <v>2023-10-03T06:38:49.000-04:00</v>
          </cell>
          <cell r="O212" t="str">
            <v>Kawuma Marvin</v>
          </cell>
          <cell r="P212" t="str">
            <v>Valid</v>
          </cell>
          <cell r="Q212" t="str">
            <v>3.4200108</v>
          </cell>
          <cell r="R212" t="str">
            <v>34.1456446</v>
          </cell>
        </row>
        <row r="213">
          <cell r="B213">
            <v>606574</v>
          </cell>
          <cell r="C213" t="str">
            <v>1053</v>
          </cell>
          <cell r="D213" t="str">
            <v>Kolir</v>
          </cell>
          <cell r="E213" t="str">
            <v>Jude Musana</v>
          </cell>
          <cell r="F213" t="str">
            <v>Bukedea</v>
          </cell>
          <cell r="G213" t="str">
            <v>North East</v>
          </cell>
          <cell r="H213" t="str">
            <v>William Bwire</v>
          </cell>
          <cell r="I213" t="str">
            <v>All</v>
          </cell>
          <cell r="K213">
            <v>45197.500694444447</v>
          </cell>
          <cell r="L213" t="str">
            <v>2023-09-28T12:01:00.000-04:00</v>
          </cell>
          <cell r="M213">
            <v>45202.500486111108</v>
          </cell>
          <cell r="N213" t="str">
            <v>2023-10-03T12:00:42.000-04:00</v>
          </cell>
          <cell r="O213" t="str">
            <v>David Chelangat</v>
          </cell>
          <cell r="P213" t="str">
            <v>Valid</v>
          </cell>
          <cell r="Q213" t="str">
            <v>1.31954666666667</v>
          </cell>
          <cell r="R213" t="str">
            <v>34.16525</v>
          </cell>
        </row>
        <row r="214">
          <cell r="B214">
            <v>609561</v>
          </cell>
          <cell r="C214" t="str">
            <v>2648</v>
          </cell>
          <cell r="D214" t="str">
            <v>Oladut</v>
          </cell>
          <cell r="E214" t="str">
            <v>Jude Musana</v>
          </cell>
          <cell r="F214" t="str">
            <v>Pallisa</v>
          </cell>
          <cell r="H214" t="str">
            <v>William Bwire</v>
          </cell>
          <cell r="I214" t="str">
            <v>All</v>
          </cell>
          <cell r="K214">
            <v>45197.502083333333</v>
          </cell>
          <cell r="L214" t="str">
            <v>2023-09-28T12:03:00.000-04:00</v>
          </cell>
          <cell r="M214">
            <v>45197.610381944447</v>
          </cell>
          <cell r="N214" t="str">
            <v>2023-09-28T14:38:57.000-04:00</v>
          </cell>
          <cell r="O214" t="str">
            <v>Felix Mwebembezi</v>
          </cell>
          <cell r="P214" t="str">
            <v>Valid</v>
          </cell>
          <cell r="Q214" t="str">
            <v>1.2551943</v>
          </cell>
          <cell r="R214" t="str">
            <v>33.8726347</v>
          </cell>
        </row>
        <row r="215">
          <cell r="B215">
            <v>605633</v>
          </cell>
          <cell r="C215" t="str">
            <v>1128</v>
          </cell>
          <cell r="D215" t="str">
            <v>Kasitu</v>
          </cell>
          <cell r="E215" t="str">
            <v>Stephen Rwabwogo</v>
          </cell>
          <cell r="F215" t="str">
            <v>Bundibugyo</v>
          </cell>
          <cell r="G215" t="str">
            <v>Western</v>
          </cell>
          <cell r="H215" t="str">
            <v>Faridah Nantege</v>
          </cell>
          <cell r="I215" t="str">
            <v>All</v>
          </cell>
          <cell r="J215" t="str">
            <v>CAMUSAT Uganda Limited</v>
          </cell>
          <cell r="K215">
            <v>45197.506249999999</v>
          </cell>
          <cell r="L215" t="str">
            <v>2023-09-28T12:09:00.000-04:00</v>
          </cell>
          <cell r="M215">
            <v>45197.550150462965</v>
          </cell>
          <cell r="N215" t="str">
            <v>2023-09-28T13:12:13.000-04:00</v>
          </cell>
          <cell r="O215" t="str">
            <v>Joel Ssekkono</v>
          </cell>
          <cell r="P215" t="str">
            <v>Valid</v>
          </cell>
          <cell r="Q215" t="str">
            <v>.8093617</v>
          </cell>
          <cell r="R215" t="str">
            <v>30.1564517</v>
          </cell>
        </row>
        <row r="216">
          <cell r="B216">
            <v>605197</v>
          </cell>
          <cell r="C216" t="str">
            <v>324</v>
          </cell>
          <cell r="D216" t="str">
            <v>Bubaale</v>
          </cell>
          <cell r="E216" t="str">
            <v>Patrick Kalibbala</v>
          </cell>
          <cell r="F216" t="str">
            <v>Kalungu</v>
          </cell>
          <cell r="G216" t="str">
            <v>Masaka</v>
          </cell>
          <cell r="H216" t="str">
            <v>Faridah Nantege</v>
          </cell>
          <cell r="I216" t="str">
            <v>Air Conditioner</v>
          </cell>
          <cell r="J216" t="str">
            <v>CAMUSAT Uganda Limited</v>
          </cell>
          <cell r="K216">
            <v>45197.510416666664</v>
          </cell>
          <cell r="L216" t="str">
            <v>2023-09-28T12:15:00.000-04:00</v>
          </cell>
          <cell r="M216">
            <v>45197.526898148149</v>
          </cell>
          <cell r="N216" t="str">
            <v>2023-09-28T12:38:44.000-04:00</v>
          </cell>
          <cell r="O216" t="str">
            <v>Kenneth Mayengo</v>
          </cell>
          <cell r="P216" t="str">
            <v>Valid</v>
          </cell>
          <cell r="Q216" t="str">
            <v>-.1728486</v>
          </cell>
          <cell r="R216" t="str">
            <v>31.8427287</v>
          </cell>
        </row>
        <row r="217">
          <cell r="B217">
            <v>608105</v>
          </cell>
          <cell r="C217" t="str">
            <v>Not Given</v>
          </cell>
          <cell r="D217" t="str">
            <v>Jinja_Nile Breweries(Njeru)</v>
          </cell>
          <cell r="E217" t="str">
            <v>Samuel Naseke</v>
          </cell>
          <cell r="F217" t="str">
            <v>Jinja</v>
          </cell>
          <cell r="H217" t="str">
            <v>William Bwire</v>
          </cell>
          <cell r="I217" t="str">
            <v>All</v>
          </cell>
          <cell r="K217">
            <v>45197.511805555558</v>
          </cell>
          <cell r="L217" t="str">
            <v>2023-09-28T12:17:00.000-04:00</v>
          </cell>
          <cell r="M217">
            <v>45204.373229166667</v>
          </cell>
          <cell r="N217" t="str">
            <v>2023-10-05T08:57:27.000-04:00</v>
          </cell>
          <cell r="O217" t="str">
            <v>Richard Balya</v>
          </cell>
          <cell r="P217" t="str">
            <v>Valid</v>
          </cell>
          <cell r="Q217" t="str">
            <v>.4432244</v>
          </cell>
          <cell r="R217" t="str">
            <v>33.178094</v>
          </cell>
        </row>
        <row r="218">
          <cell r="B218">
            <v>606170</v>
          </cell>
          <cell r="C218" t="str">
            <v>1067</v>
          </cell>
          <cell r="D218" t="str">
            <v>Midigo</v>
          </cell>
          <cell r="E218" t="str">
            <v>Innocent Ayiko</v>
          </cell>
          <cell r="F218" t="str">
            <v>Moyo</v>
          </cell>
          <cell r="G218" t="str">
            <v>Arua</v>
          </cell>
          <cell r="H218" t="str">
            <v>Allan Kavuma</v>
          </cell>
          <cell r="I218" t="str">
            <v>All</v>
          </cell>
          <cell r="J218" t="str">
            <v>I Engineering Uganda Ltd</v>
          </cell>
          <cell r="K218">
            <v>45197.51458333333</v>
          </cell>
          <cell r="L218" t="str">
            <v>2023-09-28T12:21:00.000-04:00</v>
          </cell>
          <cell r="M218">
            <v>45197.588842592595</v>
          </cell>
          <cell r="N218" t="str">
            <v>2023-09-28T14:07:56.000-04:00</v>
          </cell>
          <cell r="O218" t="str">
            <v>Micheal Kiryowa</v>
          </cell>
          <cell r="P218" t="str">
            <v>Valid</v>
          </cell>
          <cell r="Q218" t="str">
            <v>3.61156</v>
          </cell>
          <cell r="R218" t="str">
            <v>31.24522</v>
          </cell>
        </row>
        <row r="219">
          <cell r="B219">
            <v>605496</v>
          </cell>
          <cell r="C219" t="str">
            <v>828</v>
          </cell>
          <cell r="D219" t="str">
            <v>Ogom</v>
          </cell>
          <cell r="E219" t="str">
            <v>Moses Kaganda</v>
          </cell>
          <cell r="F219" t="str">
            <v>Pader</v>
          </cell>
          <cell r="G219" t="str">
            <v>Gulu</v>
          </cell>
          <cell r="H219" t="str">
            <v>Allan Kavuma</v>
          </cell>
          <cell r="I219" t="str">
            <v>All</v>
          </cell>
          <cell r="J219" t="str">
            <v>I Engineering Uganda Ltd</v>
          </cell>
          <cell r="K219">
            <v>45197.520833333336</v>
          </cell>
          <cell r="L219" t="str">
            <v>2023-09-28T12:30:00.000-04:00</v>
          </cell>
          <cell r="M219">
            <v>45203.76966435185</v>
          </cell>
          <cell r="N219" t="str">
            <v>2023-10-04T18:28:19.000-04:00</v>
          </cell>
          <cell r="O219" t="str">
            <v>Sam Muhumuza</v>
          </cell>
          <cell r="P219" t="str">
            <v>Valid</v>
          </cell>
          <cell r="Q219" t="str">
            <v>2.9652576</v>
          </cell>
          <cell r="R219" t="str">
            <v>32.646815</v>
          </cell>
        </row>
        <row r="220">
          <cell r="B220">
            <v>701703</v>
          </cell>
          <cell r="C220" t="str">
            <v>KA3266</v>
          </cell>
          <cell r="D220" t="str">
            <v>Kakungulu Zone</v>
          </cell>
          <cell r="E220" t="str">
            <v>Joash Lubwama</v>
          </cell>
          <cell r="F220" t="str">
            <v>Kampala</v>
          </cell>
          <cell r="G220" t="str">
            <v>Kampala North</v>
          </cell>
          <cell r="H220" t="str">
            <v>Allan Kavuma</v>
          </cell>
          <cell r="I220" t="str">
            <v>All</v>
          </cell>
          <cell r="J220" t="str">
            <v>I Engineering Uganda Ltd</v>
          </cell>
          <cell r="K220">
            <v>45197.524305555555</v>
          </cell>
          <cell r="L220" t="str">
            <v>2023-09-28T12:35:00.000-04:00</v>
          </cell>
          <cell r="M220">
            <v>45197.574675925927</v>
          </cell>
          <cell r="N220" t="str">
            <v>2023-09-28T13:47:32.000-04:00</v>
          </cell>
          <cell r="O220" t="str">
            <v>Ronnie Muhindo</v>
          </cell>
          <cell r="P220" t="str">
            <v>Valid</v>
          </cell>
          <cell r="Q220" t="str">
            <v>.3667407</v>
          </cell>
          <cell r="R220" t="str">
            <v>32.5700863</v>
          </cell>
        </row>
        <row r="221">
          <cell r="B221">
            <v>607528</v>
          </cell>
          <cell r="C221" t="str">
            <v>KA1151</v>
          </cell>
          <cell r="D221" t="str">
            <v>Nalya</v>
          </cell>
          <cell r="E221" t="str">
            <v>Benbridge Mulongo</v>
          </cell>
          <cell r="F221" t="str">
            <v>Wakiso</v>
          </cell>
          <cell r="G221" t="str">
            <v>Kampala East</v>
          </cell>
          <cell r="H221" t="str">
            <v>William Bwire</v>
          </cell>
          <cell r="I221" t="str">
            <v>All</v>
          </cell>
          <cell r="K221">
            <v>45197.527083333334</v>
          </cell>
          <cell r="L221" t="str">
            <v>2023-09-28T12:39:00.000-04:00</v>
          </cell>
          <cell r="M221">
            <v>45197.623020833336</v>
          </cell>
          <cell r="N221" t="str">
            <v>2023-09-28T14:57:09.000-04:00</v>
          </cell>
          <cell r="O221" t="str">
            <v>Emanzi Ssempa</v>
          </cell>
          <cell r="P221" t="str">
            <v>Audit</v>
          </cell>
          <cell r="Q221" t="str">
            <v>.360594</v>
          </cell>
          <cell r="R221" t="str">
            <v>32.6371781</v>
          </cell>
        </row>
        <row r="222">
          <cell r="B222">
            <v>606404</v>
          </cell>
          <cell r="C222" t="str">
            <v>1725</v>
          </cell>
          <cell r="D222" t="str">
            <v>Kayebe</v>
          </cell>
          <cell r="E222" t="str">
            <v>Benbridge Mulongo</v>
          </cell>
          <cell r="F222" t="str">
            <v>Wakiso</v>
          </cell>
          <cell r="G222" t="str">
            <v>Kampala East</v>
          </cell>
          <cell r="H222" t="str">
            <v>William Bwire</v>
          </cell>
          <cell r="I222" t="str">
            <v>All</v>
          </cell>
          <cell r="K222">
            <v>45197.530555555553</v>
          </cell>
          <cell r="L222" t="str">
            <v>2023-09-28T12:44:00.000-04:00</v>
          </cell>
          <cell r="M222">
            <v>45197.572546296295</v>
          </cell>
          <cell r="N222" t="str">
            <v>2023-09-28T13:44:28.000-04:00</v>
          </cell>
          <cell r="O222" t="str">
            <v>Mohamed Ntambi</v>
          </cell>
          <cell r="P222" t="str">
            <v>Valid</v>
          </cell>
          <cell r="Q222" t="str">
            <v>.444391666666667</v>
          </cell>
          <cell r="R222" t="str">
            <v>32.6230566666667</v>
          </cell>
        </row>
        <row r="223">
          <cell r="B223">
            <v>605757</v>
          </cell>
          <cell r="C223" t="str">
            <v>1390</v>
          </cell>
          <cell r="D223" t="str">
            <v>Akamwesi_Nakawa</v>
          </cell>
          <cell r="E223" t="str">
            <v>Salim Kinene</v>
          </cell>
          <cell r="F223" t="str">
            <v>Kampala</v>
          </cell>
          <cell r="G223" t="str">
            <v>Kampala East</v>
          </cell>
          <cell r="H223" t="str">
            <v>William Bwire</v>
          </cell>
          <cell r="I223" t="str">
            <v>All</v>
          </cell>
          <cell r="K223">
            <v>45197.532638888886</v>
          </cell>
          <cell r="L223" t="str">
            <v>2023-09-28T12:47:00.000-04:00</v>
          </cell>
          <cell r="M223">
            <v>45197.583796296298</v>
          </cell>
          <cell r="N223" t="str">
            <v>2023-09-28T14:00:40.000-04:00</v>
          </cell>
          <cell r="O223" t="str">
            <v>Derrick Ahimbisibwe</v>
          </cell>
          <cell r="P223" t="str">
            <v>Valid</v>
          </cell>
          <cell r="Q223" t="str">
            <v>.3240364</v>
          </cell>
          <cell r="R223" t="str">
            <v>32.6195232</v>
          </cell>
        </row>
        <row r="224">
          <cell r="B224">
            <v>609428</v>
          </cell>
          <cell r="C224" t="str">
            <v>2427</v>
          </cell>
          <cell r="D224" t="str">
            <v>MUK Cedat</v>
          </cell>
          <cell r="E224" t="str">
            <v>Joash Lubwama</v>
          </cell>
          <cell r="F224" t="str">
            <v>Kampala</v>
          </cell>
          <cell r="G224" t="str">
            <v>Kampala North</v>
          </cell>
          <cell r="H224" t="str">
            <v>Allan Kavuma</v>
          </cell>
          <cell r="I224" t="str">
            <v>All</v>
          </cell>
          <cell r="J224" t="str">
            <v>I Engineering Uganda Ltd</v>
          </cell>
          <cell r="K224">
            <v>45197.53402777778</v>
          </cell>
          <cell r="L224" t="str">
            <v>2023-09-28T12:49:00.000-04:00</v>
          </cell>
          <cell r="M224">
            <v>45198.589571759258</v>
          </cell>
          <cell r="N224" t="str">
            <v>2023-09-29T14:08:59.000-04:00</v>
          </cell>
          <cell r="O224" t="str">
            <v>Philip Abooki</v>
          </cell>
          <cell r="P224" t="str">
            <v>Valid</v>
          </cell>
          <cell r="Q224" t="str">
            <v>.3361885</v>
          </cell>
          <cell r="R224" t="str">
            <v>32.5635144</v>
          </cell>
        </row>
        <row r="225">
          <cell r="B225">
            <v>608150</v>
          </cell>
          <cell r="C225" t="str">
            <v>EA5054</v>
          </cell>
          <cell r="D225" t="str">
            <v>Kidera_B</v>
          </cell>
          <cell r="E225" t="str">
            <v>Samuel Naseke</v>
          </cell>
          <cell r="F225" t="str">
            <v>Buyende</v>
          </cell>
          <cell r="H225" t="str">
            <v>William Bwire</v>
          </cell>
          <cell r="I225" t="str">
            <v>All</v>
          </cell>
          <cell r="K225">
            <v>45197.540277777778</v>
          </cell>
          <cell r="L225" t="str">
            <v>2023-09-28T12:58:00.000-04:00</v>
          </cell>
          <cell r="M225">
            <v>45197.593472222223</v>
          </cell>
          <cell r="N225" t="str">
            <v>2023-09-28T14:14:36.000-04:00</v>
          </cell>
          <cell r="O225" t="str">
            <v>Alex Eyalu</v>
          </cell>
          <cell r="P225" t="str">
            <v>Valid</v>
          </cell>
          <cell r="Q225" t="str">
            <v>1.377148</v>
          </cell>
          <cell r="R225" t="str">
            <v>32.8720552</v>
          </cell>
        </row>
        <row r="226">
          <cell r="B226">
            <v>605607</v>
          </cell>
          <cell r="C226" t="str">
            <v>1062</v>
          </cell>
          <cell r="D226" t="str">
            <v>Nabingoola</v>
          </cell>
          <cell r="E226" t="str">
            <v>Stephen Rwabwogo</v>
          </cell>
          <cell r="F226" t="str">
            <v>Mubende</v>
          </cell>
          <cell r="G226" t="str">
            <v>Kampala West</v>
          </cell>
          <cell r="H226" t="str">
            <v>Faridah Nantege</v>
          </cell>
          <cell r="I226" t="str">
            <v>All</v>
          </cell>
          <cell r="J226" t="str">
            <v>CAMUSAT Uganda Limited</v>
          </cell>
          <cell r="K226">
            <v>45197.543055555558</v>
          </cell>
          <cell r="L226" t="str">
            <v>2023-09-28T13:02:00.000-04:00</v>
          </cell>
          <cell r="M226">
            <v>45209.770358796297</v>
          </cell>
          <cell r="N226" t="str">
            <v>2023-10-10T18:29:19.000-04:00</v>
          </cell>
          <cell r="O226" t="str">
            <v>Kenneth Waiswa</v>
          </cell>
          <cell r="P226" t="str">
            <v>Audit</v>
          </cell>
          <cell r="Q226" t="str">
            <v>.4981626</v>
          </cell>
          <cell r="R226" t="str">
            <v>31.1703176</v>
          </cell>
        </row>
        <row r="227">
          <cell r="B227">
            <v>701113</v>
          </cell>
          <cell r="C227" t="str">
            <v>3144</v>
          </cell>
          <cell r="D227" t="str">
            <v>Kaiso</v>
          </cell>
          <cell r="E227" t="str">
            <v>Latima Musoke</v>
          </cell>
          <cell r="F227" t="str">
            <v>Hoima</v>
          </cell>
          <cell r="G227" t="str">
            <v>Hoima</v>
          </cell>
          <cell r="H227" t="str">
            <v>Allan Kavuma</v>
          </cell>
          <cell r="I227" t="str">
            <v>All</v>
          </cell>
          <cell r="J227" t="str">
            <v>I Engineering Uganda Ltd</v>
          </cell>
          <cell r="K227">
            <v>45197.544444444444</v>
          </cell>
          <cell r="L227" t="str">
            <v>2023-09-28T13:04:00.000-04:00</v>
          </cell>
          <cell r="M227">
            <v>45197.595254629632</v>
          </cell>
          <cell r="N227" t="str">
            <v>2023-09-28T14:17:10.000-04:00</v>
          </cell>
          <cell r="O227" t="str">
            <v>Nsereko Ivan</v>
          </cell>
          <cell r="P227" t="str">
            <v>Valid</v>
          </cell>
          <cell r="Q227" t="str">
            <v>1.5218532</v>
          </cell>
          <cell r="R227" t="str">
            <v>30.9678965</v>
          </cell>
        </row>
        <row r="228">
          <cell r="B228">
            <v>605688</v>
          </cell>
          <cell r="C228" t="str">
            <v>1248</v>
          </cell>
          <cell r="D228" t="str">
            <v>Bugadde</v>
          </cell>
          <cell r="E228" t="str">
            <v>Emmanuel Kafuko</v>
          </cell>
          <cell r="F228" t="str">
            <v>Mayuge</v>
          </cell>
          <cell r="G228" t="str">
            <v>Jinja</v>
          </cell>
          <cell r="H228" t="str">
            <v>William Bwire</v>
          </cell>
          <cell r="I228" t="str">
            <v>All</v>
          </cell>
          <cell r="K228">
            <v>45197.546527777777</v>
          </cell>
          <cell r="L228" t="str">
            <v>2023-09-28T13:07:00.000-04:00</v>
          </cell>
          <cell r="M228">
            <v>45202.300393518519</v>
          </cell>
          <cell r="N228" t="str">
            <v>2023-10-03T07:12:34.000-04:00</v>
          </cell>
          <cell r="O228" t="str">
            <v>Nehemiah Mutaasa</v>
          </cell>
          <cell r="P228" t="str">
            <v>Valid</v>
          </cell>
          <cell r="Q228" t="str">
            <v>.3303506</v>
          </cell>
          <cell r="R228" t="str">
            <v>33.5330756</v>
          </cell>
        </row>
        <row r="229">
          <cell r="B229">
            <v>606738</v>
          </cell>
          <cell r="C229" t="str">
            <v>1601</v>
          </cell>
          <cell r="D229" t="str">
            <v>Kidamuke</v>
          </cell>
          <cell r="E229" t="str">
            <v>Latima Musoke</v>
          </cell>
          <cell r="F229" t="str">
            <v>Masindi</v>
          </cell>
          <cell r="G229" t="str">
            <v>Hoima</v>
          </cell>
          <cell r="H229" t="str">
            <v>Allan Kavuma</v>
          </cell>
          <cell r="I229" t="str">
            <v>All</v>
          </cell>
          <cell r="J229" t="str">
            <v>I Engineering Uganda Ltd</v>
          </cell>
          <cell r="K229">
            <v>45197.55972222222</v>
          </cell>
          <cell r="L229" t="str">
            <v>2023-09-28T13:26:00.000-04:00</v>
          </cell>
          <cell r="M229">
            <v>45197.623101851852</v>
          </cell>
          <cell r="N229" t="str">
            <v>2023-09-28T14:57:16.000-04:00</v>
          </cell>
          <cell r="O229" t="str">
            <v>Samuel Anguria</v>
          </cell>
          <cell r="P229" t="str">
            <v>Valid</v>
          </cell>
          <cell r="Q229" t="str">
            <v>1.6561185</v>
          </cell>
          <cell r="R229" t="str">
            <v>31.5710999</v>
          </cell>
        </row>
        <row r="230">
          <cell r="B230">
            <v>609261</v>
          </cell>
          <cell r="C230" t="str">
            <v>WE2366</v>
          </cell>
          <cell r="D230" t="str">
            <v>Nabingoola</v>
          </cell>
          <cell r="E230" t="str">
            <v>Stephen Rwabwogo</v>
          </cell>
          <cell r="F230" t="str">
            <v>Mubende</v>
          </cell>
          <cell r="H230" t="str">
            <v>Faridah Nantege</v>
          </cell>
          <cell r="I230" t="str">
            <v>All</v>
          </cell>
          <cell r="J230" t="str">
            <v>CAMUSAT Uganda Limited</v>
          </cell>
          <cell r="K230">
            <v>45197.561111111114</v>
          </cell>
          <cell r="L230" t="str">
            <v>2023-09-28T13:28:00.000-04:00</v>
          </cell>
          <cell r="M230">
            <v>45202.690694444442</v>
          </cell>
          <cell r="N230" t="str">
            <v>2023-10-03T16:34:36.000-04:00</v>
          </cell>
          <cell r="O230" t="str">
            <v>Kenneth Waiswa</v>
          </cell>
          <cell r="P230" t="str">
            <v>Audit</v>
          </cell>
          <cell r="Q230" t="str">
            <v>.4834288</v>
          </cell>
          <cell r="R230" t="str">
            <v>31.1842466</v>
          </cell>
        </row>
        <row r="231">
          <cell r="B231">
            <v>609846</v>
          </cell>
          <cell r="C231" t="str">
            <v>2701</v>
          </cell>
          <cell r="D231" t="str">
            <v>Purungo 2</v>
          </cell>
          <cell r="E231" t="str">
            <v>Moses Kaganda</v>
          </cell>
          <cell r="F231" t="str">
            <v>Nwoya</v>
          </cell>
          <cell r="G231" t="str">
            <v>Gulu</v>
          </cell>
          <cell r="H231" t="str">
            <v>Allan Kavuma</v>
          </cell>
          <cell r="I231" t="str">
            <v>All</v>
          </cell>
          <cell r="J231" t="str">
            <v>I Engineering Uganda Ltd</v>
          </cell>
          <cell r="K231">
            <v>45197.561805555553</v>
          </cell>
          <cell r="L231" t="str">
            <v>2023-09-28T13:29:00.000-04:00</v>
          </cell>
          <cell r="M231">
            <v>45197.603993055556</v>
          </cell>
          <cell r="N231" t="str">
            <v>2023-09-28T14:29:45.000-04:00</v>
          </cell>
          <cell r="O231" t="str">
            <v>Ddungu Semei</v>
          </cell>
          <cell r="P231" t="str">
            <v>Valid</v>
          </cell>
          <cell r="Q231" t="str">
            <v>2.4827</v>
          </cell>
          <cell r="R231" t="str">
            <v>31.94611</v>
          </cell>
        </row>
        <row r="232">
          <cell r="B232">
            <v>607254</v>
          </cell>
          <cell r="C232" t="str">
            <v>WE2668</v>
          </cell>
          <cell r="D232" t="str">
            <v>Kimuli</v>
          </cell>
          <cell r="E232" t="str">
            <v>Patrick Kalibbala</v>
          </cell>
          <cell r="F232" t="str">
            <v>Mityana</v>
          </cell>
          <cell r="G232" t="str">
            <v>Masaka</v>
          </cell>
          <cell r="H232" t="str">
            <v>Faridah Nantege</v>
          </cell>
          <cell r="I232" t="str">
            <v>All</v>
          </cell>
          <cell r="J232" t="str">
            <v>CAMUSAT Uganda Limited</v>
          </cell>
          <cell r="K232">
            <v>45197.5625</v>
          </cell>
          <cell r="L232" t="str">
            <v>2023-09-28T13:30:00.000-04:00</v>
          </cell>
          <cell r="M232">
            <v>45207.83902777778</v>
          </cell>
          <cell r="N232" t="str">
            <v>2023-10-08T20:08:12.000-04:00</v>
          </cell>
          <cell r="O232" t="str">
            <v>Patrick Eyotre</v>
          </cell>
          <cell r="P232" t="str">
            <v>Valid</v>
          </cell>
          <cell r="Q232" t="str">
            <v>.295166792348027</v>
          </cell>
          <cell r="R232" t="str">
            <v>31.9507682416588</v>
          </cell>
        </row>
        <row r="233">
          <cell r="B233">
            <v>701047</v>
          </cell>
          <cell r="C233" t="str">
            <v>AIRTEL01</v>
          </cell>
          <cell r="D233" t="str">
            <v>Busiya</v>
          </cell>
          <cell r="E233" t="str">
            <v>Samuel Naseke</v>
          </cell>
          <cell r="F233" t="str">
            <v>Jinja</v>
          </cell>
          <cell r="G233" t="str">
            <v>Mukono</v>
          </cell>
          <cell r="H233" t="str">
            <v>William Bwire</v>
          </cell>
          <cell r="I233" t="str">
            <v>All</v>
          </cell>
          <cell r="K233">
            <v>45197.563888888886</v>
          </cell>
          <cell r="L233" t="str">
            <v>2023-09-28T13:32:00.000-04:00</v>
          </cell>
          <cell r="M233">
            <v>45197.75236111111</v>
          </cell>
          <cell r="N233" t="str">
            <v>2023-09-28T18:03:24.000-04:00</v>
          </cell>
          <cell r="O233" t="str">
            <v>Gerald Ngale</v>
          </cell>
          <cell r="P233" t="str">
            <v>Valid</v>
          </cell>
          <cell r="Q233" t="str">
            <v>.655378333333333</v>
          </cell>
          <cell r="R233" t="str">
            <v>33.17521</v>
          </cell>
        </row>
        <row r="234">
          <cell r="B234">
            <v>701245</v>
          </cell>
          <cell r="C234" t="str">
            <v>EA5613</v>
          </cell>
          <cell r="D234" t="str">
            <v>Wabukhasa</v>
          </cell>
          <cell r="E234" t="str">
            <v>Jude Musana</v>
          </cell>
          <cell r="F234" t="str">
            <v>Mbale</v>
          </cell>
          <cell r="H234" t="str">
            <v>William Bwire</v>
          </cell>
          <cell r="I234" t="str">
            <v>All</v>
          </cell>
          <cell r="K234">
            <v>45197.568749999999</v>
          </cell>
          <cell r="L234" t="str">
            <v>2023-09-28T13:39:00.000-04:00</v>
          </cell>
          <cell r="M234">
            <v>45201.241585648146</v>
          </cell>
          <cell r="N234" t="str">
            <v>2023-10-02T05:47:53.000-04:00</v>
          </cell>
          <cell r="O234" t="str">
            <v>William Mbajjwe</v>
          </cell>
          <cell r="P234" t="str">
            <v>Valid</v>
          </cell>
          <cell r="Q234" t="str">
            <v>1.001875</v>
          </cell>
          <cell r="R234" t="str">
            <v>34.167725</v>
          </cell>
        </row>
        <row r="235">
          <cell r="B235">
            <v>608538</v>
          </cell>
          <cell r="C235" t="str">
            <v>NO4244</v>
          </cell>
          <cell r="D235" t="str">
            <v>Bolo</v>
          </cell>
          <cell r="E235" t="str">
            <v>Muhamood Kyongo</v>
          </cell>
          <cell r="F235" t="str">
            <v>Pader</v>
          </cell>
          <cell r="G235" t="str">
            <v>Lira</v>
          </cell>
          <cell r="H235" t="str">
            <v>Allan Kavuma</v>
          </cell>
          <cell r="I235" t="str">
            <v>All</v>
          </cell>
          <cell r="J235" t="str">
            <v>I Engineering Uganda Ltd</v>
          </cell>
          <cell r="K235">
            <v>45197.572916666664</v>
          </cell>
          <cell r="L235" t="str">
            <v>2023-09-28T13:45:00.000-04:00</v>
          </cell>
          <cell r="M235">
            <v>45197.601597222223</v>
          </cell>
          <cell r="N235" t="str">
            <v>2023-09-28T14:26:18.000-04:00</v>
          </cell>
          <cell r="O235" t="str">
            <v>Joseph Kasolo</v>
          </cell>
          <cell r="P235" t="str">
            <v>Valid</v>
          </cell>
          <cell r="Q235" t="str">
            <v>2.767146</v>
          </cell>
          <cell r="R235" t="str">
            <v>32.7575984</v>
          </cell>
        </row>
        <row r="236">
          <cell r="B236">
            <v>605881</v>
          </cell>
          <cell r="C236" t="str">
            <v>619</v>
          </cell>
          <cell r="D236" t="str">
            <v>Nakimbolede</v>
          </cell>
          <cell r="E236" t="str">
            <v>Samuel Naseke</v>
          </cell>
          <cell r="F236" t="str">
            <v>Buikwe</v>
          </cell>
          <cell r="G236" t="str">
            <v>Kampala East</v>
          </cell>
          <cell r="H236" t="str">
            <v>William Bwire</v>
          </cell>
          <cell r="I236" t="str">
            <v>All</v>
          </cell>
          <cell r="K236">
            <v>45197.57708333333</v>
          </cell>
          <cell r="L236" t="str">
            <v>2023-09-28T13:51:00.000-04:00</v>
          </cell>
          <cell r="M236">
            <v>45204.347638888888</v>
          </cell>
          <cell r="N236" t="str">
            <v>2023-10-05T08:20:36.000-04:00</v>
          </cell>
          <cell r="O236" t="str">
            <v>Richard Balya</v>
          </cell>
          <cell r="P236" t="str">
            <v>Valid</v>
          </cell>
          <cell r="Q236" t="str">
            <v>.4576446</v>
          </cell>
          <cell r="R236" t="str">
            <v>33.1297187</v>
          </cell>
        </row>
        <row r="237">
          <cell r="B237">
            <v>607229</v>
          </cell>
          <cell r="C237" t="str">
            <v>1154</v>
          </cell>
          <cell r="D237" t="str">
            <v>Kawempe Ttula</v>
          </cell>
          <cell r="E237" t="str">
            <v>Joash Lubwama</v>
          </cell>
          <cell r="F237" t="str">
            <v>Kampala</v>
          </cell>
          <cell r="H237" t="str">
            <v>Allan Kavuma</v>
          </cell>
          <cell r="I237" t="str">
            <v>All</v>
          </cell>
          <cell r="J237" t="str">
            <v>I Engineering Uganda Ltd</v>
          </cell>
          <cell r="K237">
            <v>45197.579861111109</v>
          </cell>
          <cell r="L237" t="str">
            <v>2023-09-28T13:55:00.000-04:00</v>
          </cell>
          <cell r="M237">
            <v>45197.623159722221</v>
          </cell>
          <cell r="N237" t="str">
            <v>2023-09-28T14:57:21.000-04:00</v>
          </cell>
          <cell r="O237" t="str">
            <v>Ronnie Muhindo</v>
          </cell>
          <cell r="P237" t="str">
            <v>Valid</v>
          </cell>
          <cell r="Q237" t="str">
            <v>.3619265</v>
          </cell>
          <cell r="R237" t="str">
            <v>32.5704498</v>
          </cell>
        </row>
        <row r="238">
          <cell r="B238">
            <v>609487</v>
          </cell>
          <cell r="C238" t="str">
            <v>KA1840</v>
          </cell>
          <cell r="D238" t="str">
            <v>Canaan</v>
          </cell>
          <cell r="E238" t="str">
            <v>Salim Kinene</v>
          </cell>
          <cell r="F238" t="str">
            <v>Kampala</v>
          </cell>
          <cell r="G238" t="str">
            <v>Kampala South</v>
          </cell>
          <cell r="H238" t="str">
            <v>William Bwire</v>
          </cell>
          <cell r="I238" t="str">
            <v>All</v>
          </cell>
          <cell r="K238">
            <v>45197.584722222222</v>
          </cell>
          <cell r="L238" t="str">
            <v>2023-09-28T14:02:00.000-04:00</v>
          </cell>
          <cell r="M238">
            <v>45197.666967592595</v>
          </cell>
          <cell r="N238" t="str">
            <v>2023-09-28T16:00:26.000-04:00</v>
          </cell>
          <cell r="O238" t="str">
            <v>Deo Kabugo</v>
          </cell>
          <cell r="P238" t="str">
            <v>Valid</v>
          </cell>
          <cell r="Q238" t="str">
            <v>.3260229</v>
          </cell>
          <cell r="R238" t="str">
            <v>32.6570204</v>
          </cell>
        </row>
        <row r="239">
          <cell r="B239">
            <v>606575</v>
          </cell>
          <cell r="C239" t="str">
            <v>1061</v>
          </cell>
          <cell r="D239" t="str">
            <v>Nawampendo</v>
          </cell>
          <cell r="E239" t="str">
            <v>Emmanuel Kafuko</v>
          </cell>
          <cell r="F239" t="str">
            <v>Iganga</v>
          </cell>
          <cell r="G239" t="str">
            <v>Jinja</v>
          </cell>
          <cell r="H239" t="str">
            <v>William Bwire</v>
          </cell>
          <cell r="I239" t="str">
            <v>All</v>
          </cell>
          <cell r="K239">
            <v>45197.588194444441</v>
          </cell>
          <cell r="L239" t="str">
            <v>2023-09-28T14:07:00.000-04:00</v>
          </cell>
          <cell r="M239">
            <v>45198.634768518517</v>
          </cell>
          <cell r="N239" t="str">
            <v>2023-09-29T15:14:04.000-04:00</v>
          </cell>
          <cell r="O239" t="str">
            <v>Steven Bukenya</v>
          </cell>
          <cell r="P239" t="str">
            <v>Valid</v>
          </cell>
          <cell r="Q239" t="str">
            <v>.5414298</v>
          </cell>
          <cell r="R239" t="str">
            <v>33.5480526</v>
          </cell>
        </row>
        <row r="240">
          <cell r="B240">
            <v>608022</v>
          </cell>
          <cell r="C240" t="str">
            <v>2109</v>
          </cell>
          <cell r="D240" t="str">
            <v>Bugadde</v>
          </cell>
          <cell r="E240" t="str">
            <v>Emmanuel Kafuko</v>
          </cell>
          <cell r="F240" t="str">
            <v>Mayuge</v>
          </cell>
          <cell r="G240" t="str">
            <v>Jinja</v>
          </cell>
          <cell r="H240" t="str">
            <v>William Bwire</v>
          </cell>
          <cell r="I240" t="str">
            <v>All</v>
          </cell>
          <cell r="K240">
            <v>45197.597222222219</v>
          </cell>
          <cell r="L240" t="str">
            <v>2023-09-28T14:20:00.000-04:00</v>
          </cell>
          <cell r="M240">
            <v>45202.321342592593</v>
          </cell>
          <cell r="N240" t="str">
            <v>2023-10-03T07:42:44.000-04:00</v>
          </cell>
          <cell r="O240" t="str">
            <v>Nehemiah Mutaasa</v>
          </cell>
          <cell r="P240" t="str">
            <v>Valid</v>
          </cell>
          <cell r="Q240" t="str">
            <v>.3332367</v>
          </cell>
          <cell r="R240" t="str">
            <v>33.5230433</v>
          </cell>
        </row>
        <row r="241">
          <cell r="B241">
            <v>609529</v>
          </cell>
          <cell r="C241" t="str">
            <v>NO4420</v>
          </cell>
          <cell r="D241" t="str">
            <v>Komolicher</v>
          </cell>
          <cell r="E241" t="str">
            <v>Moses Wandera</v>
          </cell>
          <cell r="F241" t="str">
            <v>Kaabong</v>
          </cell>
          <cell r="G241" t="str">
            <v>Soroti</v>
          </cell>
          <cell r="H241" t="str">
            <v>William Bwire</v>
          </cell>
          <cell r="I241" t="str">
            <v>All</v>
          </cell>
          <cell r="J241" t="str">
            <v>CAMUSAT Uganda Limited</v>
          </cell>
          <cell r="K241">
            <v>45197.604861111111</v>
          </cell>
          <cell r="L241" t="str">
            <v>2023-09-28T14:31:00.000-04:00</v>
          </cell>
          <cell r="M241">
            <v>45202.276550925926</v>
          </cell>
          <cell r="N241" t="str">
            <v>2023-10-03T06:38:14.000-04:00</v>
          </cell>
          <cell r="O241" t="str">
            <v>Kawuma Marvin</v>
          </cell>
          <cell r="P241" t="str">
            <v>Audit</v>
          </cell>
          <cell r="Q241" t="str">
            <v>3.683759</v>
          </cell>
          <cell r="R241" t="str">
            <v>33.9484106</v>
          </cell>
        </row>
        <row r="242">
          <cell r="B242">
            <v>608116</v>
          </cell>
          <cell r="C242" t="str">
            <v>EA5043</v>
          </cell>
          <cell r="D242" t="str">
            <v>Kadungulu</v>
          </cell>
          <cell r="E242" t="str">
            <v>Moses Wandera</v>
          </cell>
          <cell r="F242" t="str">
            <v>Serere</v>
          </cell>
          <cell r="H242" t="str">
            <v>William Bwire</v>
          </cell>
          <cell r="I242" t="str">
            <v>All</v>
          </cell>
          <cell r="K242">
            <v>45197.60833333333</v>
          </cell>
          <cell r="L242" t="str">
            <v>2023-09-28T14:36:00.000-04:00</v>
          </cell>
          <cell r="M242">
            <v>45200.039803240739</v>
          </cell>
          <cell r="N242" t="str">
            <v>2023-10-01T00:57:19.000-04:00</v>
          </cell>
          <cell r="O242" t="str">
            <v>Sulaiman Ssekyanzi</v>
          </cell>
          <cell r="P242" t="str">
            <v>Valid</v>
          </cell>
          <cell r="Q242" t="str">
            <v>1.5740527</v>
          </cell>
          <cell r="R242" t="str">
            <v>33.284945</v>
          </cell>
        </row>
        <row r="243">
          <cell r="B243">
            <v>608187</v>
          </cell>
          <cell r="C243" t="str">
            <v>EA5411</v>
          </cell>
          <cell r="D243" t="str">
            <v>Maluku</v>
          </cell>
          <cell r="E243" t="str">
            <v>Jude Musana</v>
          </cell>
          <cell r="F243" t="str">
            <v>Soroti</v>
          </cell>
          <cell r="H243" t="str">
            <v>William Bwire</v>
          </cell>
          <cell r="I243" t="str">
            <v>All</v>
          </cell>
          <cell r="K243">
            <v>45197.62222222222</v>
          </cell>
          <cell r="L243" t="str">
            <v>2023-09-28T14:56:00.000-04:00</v>
          </cell>
          <cell r="M243">
            <v>45201.246701388889</v>
          </cell>
          <cell r="N243" t="str">
            <v>2023-10-02T05:55:15.000-04:00</v>
          </cell>
          <cell r="O243" t="str">
            <v>William Mbajjwe</v>
          </cell>
          <cell r="P243" t="str">
            <v>Valid</v>
          </cell>
          <cell r="Q243" t="str">
            <v>1.06125166666667</v>
          </cell>
          <cell r="R243" t="str">
            <v>34.1545366666667</v>
          </cell>
        </row>
        <row r="244">
          <cell r="B244">
            <v>608233</v>
          </cell>
          <cell r="C244" t="str">
            <v>EA5044</v>
          </cell>
          <cell r="D244" t="str">
            <v>Namutumba</v>
          </cell>
          <cell r="E244" t="str">
            <v>Emmanuel Kafuko</v>
          </cell>
          <cell r="F244" t="str">
            <v>Namutumba</v>
          </cell>
          <cell r="G244" t="str">
            <v>Jinja</v>
          </cell>
          <cell r="H244" t="str">
            <v>William Bwire</v>
          </cell>
          <cell r="I244" t="str">
            <v>All</v>
          </cell>
          <cell r="K244">
            <v>45197.626388888886</v>
          </cell>
          <cell r="L244" t="str">
            <v>2023-09-28T15:02:00.000-04:00</v>
          </cell>
          <cell r="M244">
            <v>45204.978067129632</v>
          </cell>
          <cell r="N244" t="str">
            <v>2023-10-05T23:28:25.000-04:00</v>
          </cell>
          <cell r="O244" t="str">
            <v>Aguma Alfred</v>
          </cell>
          <cell r="P244" t="str">
            <v>Valid</v>
          </cell>
          <cell r="Q244" t="str">
            <v>.836534483333333</v>
          </cell>
          <cell r="R244" t="str">
            <v>33.6827410333333</v>
          </cell>
        </row>
        <row r="245">
          <cell r="B245">
            <v>606892</v>
          </cell>
          <cell r="C245" t="str">
            <v>2356</v>
          </cell>
          <cell r="D245" t="str">
            <v>Busibante</v>
          </cell>
          <cell r="E245" t="str">
            <v>Benbridge Mulongo</v>
          </cell>
          <cell r="F245" t="str">
            <v>Wakiso</v>
          </cell>
          <cell r="G245" t="str">
            <v>Kampala East</v>
          </cell>
          <cell r="H245" t="str">
            <v>William Bwire</v>
          </cell>
          <cell r="I245" t="str">
            <v>All</v>
          </cell>
          <cell r="K245">
            <v>45197.633333333331</v>
          </cell>
          <cell r="L245" t="str">
            <v>2023-09-28T15:12:00.000-04:00</v>
          </cell>
          <cell r="M245">
            <v>45197.665821759256</v>
          </cell>
          <cell r="N245" t="str">
            <v>2023-09-28T15:58:47.000-04:00</v>
          </cell>
          <cell r="O245" t="str">
            <v>Emanzi Ssempa</v>
          </cell>
          <cell r="P245" t="str">
            <v>Valid</v>
          </cell>
          <cell r="Q245" t="str">
            <v>.3818774</v>
          </cell>
          <cell r="R245" t="str">
            <v>32.6294366</v>
          </cell>
        </row>
        <row r="246">
          <cell r="B246">
            <v>606670</v>
          </cell>
          <cell r="C246" t="str">
            <v>2185</v>
          </cell>
          <cell r="D246" t="str">
            <v>Kabutsye 1</v>
          </cell>
          <cell r="E246" t="str">
            <v>Thomasi Seruyange</v>
          </cell>
          <cell r="F246" t="str">
            <v>Sheema</v>
          </cell>
          <cell r="G246" t="str">
            <v>Mbarara</v>
          </cell>
          <cell r="H246" t="str">
            <v>Faridah Nantege</v>
          </cell>
          <cell r="I246" t="str">
            <v>All</v>
          </cell>
          <cell r="J246" t="str">
            <v>CAMUSAT Uganda Limited</v>
          </cell>
          <cell r="K246">
            <v>45197.634027777778</v>
          </cell>
          <cell r="L246" t="str">
            <v>2023-09-28T15:13:00.000-04:00</v>
          </cell>
          <cell r="M246">
            <v>45205.896064814813</v>
          </cell>
          <cell r="N246" t="str">
            <v>2023-10-06T21:30:20.000-04:00</v>
          </cell>
          <cell r="O246" t="str">
            <v>Twine Henry</v>
          </cell>
          <cell r="P246" t="str">
            <v>Valid</v>
          </cell>
          <cell r="Q246" t="str">
            <v>-.4666508</v>
          </cell>
          <cell r="R246" t="str">
            <v>30.3983196</v>
          </cell>
        </row>
        <row r="247">
          <cell r="B247">
            <v>608124</v>
          </cell>
          <cell r="C247" t="str">
            <v>EA5340</v>
          </cell>
          <cell r="D247" t="str">
            <v>Kameke</v>
          </cell>
          <cell r="E247" t="str">
            <v>Jude Musana</v>
          </cell>
          <cell r="F247" t="str">
            <v>Pallisa</v>
          </cell>
          <cell r="H247" t="str">
            <v>William Bwire</v>
          </cell>
          <cell r="I247" t="str">
            <v>All</v>
          </cell>
          <cell r="K247">
            <v>45197.638888888891</v>
          </cell>
          <cell r="L247" t="str">
            <v>2023-09-28T15:20:00.000-04:00</v>
          </cell>
          <cell r="M247">
            <v>45197.667048611111</v>
          </cell>
          <cell r="N247" t="str">
            <v>2023-09-28T16:00:33.000-04:00</v>
          </cell>
          <cell r="O247" t="str">
            <v>Felix Mwebembezi</v>
          </cell>
          <cell r="P247" t="str">
            <v>Valid</v>
          </cell>
          <cell r="Q247" t="str">
            <v>1.214935</v>
          </cell>
          <cell r="R247" t="str">
            <v>33.7889775</v>
          </cell>
        </row>
        <row r="248">
          <cell r="B248">
            <v>606007</v>
          </cell>
          <cell r="C248" t="str">
            <v>865</v>
          </cell>
          <cell r="D248" t="str">
            <v>Buyaga</v>
          </cell>
          <cell r="E248" t="str">
            <v>Jude Musana</v>
          </cell>
          <cell r="F248" t="str">
            <v>Sironko</v>
          </cell>
          <cell r="G248" t="str">
            <v>North East</v>
          </cell>
          <cell r="H248" t="str">
            <v>William Bwire</v>
          </cell>
          <cell r="I248" t="str">
            <v>All</v>
          </cell>
          <cell r="K248">
            <v>45197.64166666667</v>
          </cell>
          <cell r="L248" t="str">
            <v>2023-09-28T15:24:00.000-04:00</v>
          </cell>
          <cell r="M248">
            <v>45202.448298611111</v>
          </cell>
          <cell r="N248" t="str">
            <v>2023-10-03T10:45:33.000-04:00</v>
          </cell>
          <cell r="O248" t="str">
            <v>David Chelangat</v>
          </cell>
          <cell r="P248" t="str">
            <v>Valid</v>
          </cell>
          <cell r="Q248" t="str">
            <v>1.26995666666667</v>
          </cell>
          <cell r="R248" t="str">
            <v>34.28582</v>
          </cell>
        </row>
        <row r="249">
          <cell r="B249">
            <v>605487</v>
          </cell>
          <cell r="C249" t="str">
            <v>806</v>
          </cell>
          <cell r="D249" t="str">
            <v>Nakawa_CMC</v>
          </cell>
          <cell r="E249" t="str">
            <v>Salim Kinene</v>
          </cell>
          <cell r="F249" t="str">
            <v>Kampala</v>
          </cell>
          <cell r="G249" t="str">
            <v>Kampala East</v>
          </cell>
          <cell r="H249" t="str">
            <v>William Bwire</v>
          </cell>
          <cell r="I249" t="str">
            <v>All</v>
          </cell>
          <cell r="K249">
            <v>45197.645833333336</v>
          </cell>
          <cell r="L249" t="str">
            <v>2023-09-28T15:30:00.000-04:00</v>
          </cell>
          <cell r="M249">
            <v>45197.72552083333</v>
          </cell>
          <cell r="N249" t="str">
            <v>2023-09-28T17:24:45.000-04:00</v>
          </cell>
          <cell r="O249" t="str">
            <v>Derrick Ahimbisibwe</v>
          </cell>
          <cell r="P249" t="str">
            <v>Valid</v>
          </cell>
          <cell r="Q249" t="str">
            <v>.3309817</v>
          </cell>
          <cell r="R249" t="str">
            <v>32.6128617</v>
          </cell>
        </row>
        <row r="250">
          <cell r="B250">
            <v>606242</v>
          </cell>
          <cell r="C250" t="str">
            <v>1205</v>
          </cell>
          <cell r="D250" t="str">
            <v>Indridri</v>
          </cell>
          <cell r="E250" t="str">
            <v>Innocent Ayiko</v>
          </cell>
          <cell r="F250" t="str">
            <v>Moyo</v>
          </cell>
          <cell r="G250" t="str">
            <v>Arua</v>
          </cell>
          <cell r="H250" t="str">
            <v>Allan Kavuma</v>
          </cell>
          <cell r="I250" t="str">
            <v>All</v>
          </cell>
          <cell r="J250" t="str">
            <v>I Engineering Uganda Ltd</v>
          </cell>
          <cell r="K250">
            <v>45197.654166666667</v>
          </cell>
          <cell r="L250" t="str">
            <v>2023-09-28T15:42:00.000-04:00</v>
          </cell>
          <cell r="M250">
            <v>45197.822060185186</v>
          </cell>
          <cell r="N250" t="str">
            <v>2023-09-28T19:43:46.000-04:00</v>
          </cell>
          <cell r="O250" t="str">
            <v>Bumali Bazade</v>
          </cell>
          <cell r="P250" t="str">
            <v>Audit</v>
          </cell>
          <cell r="Q250" t="str">
            <v>3.5703636</v>
          </cell>
          <cell r="R250" t="str">
            <v>31.9242329</v>
          </cell>
        </row>
        <row r="251">
          <cell r="B251">
            <v>605267</v>
          </cell>
          <cell r="C251" t="str">
            <v>433</v>
          </cell>
          <cell r="D251" t="str">
            <v>Naminya</v>
          </cell>
          <cell r="E251" t="str">
            <v>Samuel Naseke</v>
          </cell>
          <cell r="F251" t="str">
            <v>Buikwe</v>
          </cell>
          <cell r="G251" t="str">
            <v>Kampala East</v>
          </cell>
          <cell r="H251" t="str">
            <v>William Bwire</v>
          </cell>
          <cell r="I251" t="str">
            <v>All</v>
          </cell>
          <cell r="K251">
            <v>45197.65625</v>
          </cell>
          <cell r="L251" t="str">
            <v>2023-09-28T15:45:00.000-04:00</v>
          </cell>
          <cell r="M251">
            <v>45204.339189814818</v>
          </cell>
          <cell r="N251" t="str">
            <v>2023-10-05T08:08:26.000-04:00</v>
          </cell>
          <cell r="O251" t="str">
            <v>Richard Balya</v>
          </cell>
          <cell r="P251" t="str">
            <v>Valid</v>
          </cell>
          <cell r="Q251" t="str">
            <v>.4625436</v>
          </cell>
          <cell r="R251" t="str">
            <v>33.155147</v>
          </cell>
        </row>
        <row r="252">
          <cell r="B252">
            <v>606479</v>
          </cell>
          <cell r="C252" t="str">
            <v>1820</v>
          </cell>
          <cell r="D252" t="str">
            <v>Lacekocot</v>
          </cell>
          <cell r="E252" t="str">
            <v>Moses Kaganda</v>
          </cell>
          <cell r="F252" t="str">
            <v>Pader</v>
          </cell>
          <cell r="G252" t="str">
            <v>Gulu</v>
          </cell>
          <cell r="H252" t="str">
            <v>Allan Kavuma</v>
          </cell>
          <cell r="I252" t="str">
            <v>All</v>
          </cell>
          <cell r="J252" t="str">
            <v>I Engineering Uganda Ltd</v>
          </cell>
          <cell r="K252">
            <v>45197.664583333331</v>
          </cell>
          <cell r="L252" t="str">
            <v>2023-09-28T15:57:00.000-04:00</v>
          </cell>
          <cell r="M252">
            <v>45203.774282407408</v>
          </cell>
          <cell r="N252" t="str">
            <v>2023-10-04T18:34:58.000-04:00</v>
          </cell>
          <cell r="O252" t="str">
            <v>Sam Muhumuza</v>
          </cell>
          <cell r="P252" t="str">
            <v>Valid</v>
          </cell>
          <cell r="Q252" t="str">
            <v>2.9921146</v>
          </cell>
          <cell r="R252" t="str">
            <v>32.7248219</v>
          </cell>
        </row>
        <row r="253">
          <cell r="B253">
            <v>609193</v>
          </cell>
          <cell r="C253" t="str">
            <v>WE2119</v>
          </cell>
          <cell r="D253" t="str">
            <v>Kiwumulo</v>
          </cell>
          <cell r="E253" t="str">
            <v>Christopher Alituha</v>
          </cell>
          <cell r="F253" t="str">
            <v>Mubende</v>
          </cell>
          <cell r="H253" t="str">
            <v>Faridah Nantege</v>
          </cell>
          <cell r="I253" t="str">
            <v>All</v>
          </cell>
          <cell r="J253" t="str">
            <v>CAMUSAT Uganda Limited</v>
          </cell>
          <cell r="K253">
            <v>45197.666666666664</v>
          </cell>
          <cell r="L253" t="str">
            <v>2023-09-28T16:00:00.000-04:00</v>
          </cell>
          <cell r="M253">
            <v>45198.692881944444</v>
          </cell>
          <cell r="N253" t="str">
            <v>2023-09-29T16:37:45.000-04:00</v>
          </cell>
          <cell r="O253" t="str">
            <v>Kenneth Waiswa</v>
          </cell>
          <cell r="P253" t="str">
            <v>Audit</v>
          </cell>
          <cell r="Q253" t="str">
            <v>.5066033</v>
          </cell>
          <cell r="R253" t="str">
            <v>31.5184933</v>
          </cell>
        </row>
        <row r="254">
          <cell r="B254">
            <v>605309</v>
          </cell>
          <cell r="C254" t="str">
            <v>483</v>
          </cell>
          <cell r="D254" t="str">
            <v>Buwama</v>
          </cell>
          <cell r="E254" t="str">
            <v>Patrick Kalibbala</v>
          </cell>
          <cell r="F254" t="str">
            <v>Mpigi</v>
          </cell>
          <cell r="G254" t="str">
            <v>Masaka</v>
          </cell>
          <cell r="H254" t="str">
            <v>Faridah Nantege</v>
          </cell>
          <cell r="I254" t="str">
            <v>Air Conditioner</v>
          </cell>
          <cell r="J254" t="str">
            <v>CAMUSAT Uganda Limited</v>
          </cell>
          <cell r="K254">
            <v>45197.675000000003</v>
          </cell>
          <cell r="L254" t="str">
            <v>2023-09-28T16:12:00.000-04:00</v>
          </cell>
          <cell r="M254">
            <v>45197.693287037036</v>
          </cell>
          <cell r="N254" t="str">
            <v>2023-09-28T16:38:20.000-04:00</v>
          </cell>
          <cell r="O254" t="str">
            <v>Kenneth Mayengo</v>
          </cell>
          <cell r="P254" t="str">
            <v>Valid</v>
          </cell>
          <cell r="Q254" t="str">
            <v>.0572849</v>
          </cell>
          <cell r="R254" t="str">
            <v>32.1139553</v>
          </cell>
        </row>
        <row r="255">
          <cell r="B255">
            <v>606580</v>
          </cell>
          <cell r="C255" t="str">
            <v>1048</v>
          </cell>
          <cell r="D255" t="str">
            <v>Otelepi</v>
          </cell>
          <cell r="E255" t="str">
            <v>Jude Musana</v>
          </cell>
          <cell r="F255" t="str">
            <v>Pallisa</v>
          </cell>
          <cell r="G255" t="str">
            <v>North East</v>
          </cell>
          <cell r="H255" t="str">
            <v>William Bwire</v>
          </cell>
          <cell r="I255" t="str">
            <v>All</v>
          </cell>
          <cell r="K255">
            <v>45197.678472222222</v>
          </cell>
          <cell r="L255" t="str">
            <v>2023-09-28T16:17:00.000-04:00</v>
          </cell>
          <cell r="M255">
            <v>45197.707407407404</v>
          </cell>
          <cell r="N255" t="str">
            <v>2023-09-28T16:58:40.000-04:00</v>
          </cell>
          <cell r="O255" t="str">
            <v>Felix Mwebembezi</v>
          </cell>
          <cell r="P255" t="str">
            <v>Valid</v>
          </cell>
          <cell r="Q255" t="str">
            <v>1.2125844</v>
          </cell>
          <cell r="R255" t="str">
            <v>33.779842</v>
          </cell>
        </row>
        <row r="256">
          <cell r="B256">
            <v>607557</v>
          </cell>
          <cell r="C256" t="str">
            <v>KA1681</v>
          </cell>
          <cell r="D256" t="str">
            <v>Namuyenje</v>
          </cell>
          <cell r="E256" t="str">
            <v>Samuel Naseke</v>
          </cell>
          <cell r="F256" t="str">
            <v>Mukono</v>
          </cell>
          <cell r="H256" t="str">
            <v>William Bwire</v>
          </cell>
          <cell r="I256" t="str">
            <v>All</v>
          </cell>
          <cell r="K256">
            <v>45197.683333333334</v>
          </cell>
          <cell r="L256" t="str">
            <v>2023-09-28T16:24:00.000-04:00</v>
          </cell>
          <cell r="M256">
            <v>45197.863796296297</v>
          </cell>
          <cell r="N256" t="str">
            <v>2023-09-28T20:43:52.000-04:00</v>
          </cell>
          <cell r="O256" t="str">
            <v>Edrisa Katongole</v>
          </cell>
          <cell r="P256" t="str">
            <v>Valid</v>
          </cell>
          <cell r="Q256" t="str">
            <v>.33146</v>
          </cell>
          <cell r="R256" t="str">
            <v>32.78478</v>
          </cell>
        </row>
        <row r="257">
          <cell r="B257">
            <v>606312</v>
          </cell>
          <cell r="C257" t="str">
            <v>1691</v>
          </cell>
          <cell r="D257" t="str">
            <v>Busibante Najjera</v>
          </cell>
          <cell r="E257" t="str">
            <v>Benbridge Mulongo</v>
          </cell>
          <cell r="F257" t="str">
            <v>Wakiso</v>
          </cell>
          <cell r="G257" t="str">
            <v>Kampala East</v>
          </cell>
          <cell r="H257" t="str">
            <v>William Bwire</v>
          </cell>
          <cell r="I257" t="str">
            <v>All</v>
          </cell>
          <cell r="K257">
            <v>45197.693055555559</v>
          </cell>
          <cell r="L257" t="str">
            <v>2023-09-28T16:38:00.000-04:00</v>
          </cell>
          <cell r="M257">
            <v>45197.749895833331</v>
          </cell>
          <cell r="N257" t="str">
            <v>2023-09-28T17:59:51.000-04:00</v>
          </cell>
          <cell r="O257" t="str">
            <v>Emanzi Ssempa</v>
          </cell>
          <cell r="P257" t="str">
            <v>Valid</v>
          </cell>
          <cell r="Q257" t="str">
            <v>.389277</v>
          </cell>
          <cell r="R257" t="str">
            <v>32.628754</v>
          </cell>
        </row>
        <row r="258">
          <cell r="B258">
            <v>607343</v>
          </cell>
          <cell r="C258" t="str">
            <v>1290</v>
          </cell>
          <cell r="D258" t="str">
            <v>Kyambogo University 2</v>
          </cell>
          <cell r="E258" t="str">
            <v>Benbridge Mulongo</v>
          </cell>
          <cell r="F258" t="str">
            <v>Kampala</v>
          </cell>
          <cell r="G258" t="str">
            <v>Kampala East</v>
          </cell>
          <cell r="H258" t="str">
            <v>William Bwire</v>
          </cell>
          <cell r="I258" t="str">
            <v>All</v>
          </cell>
          <cell r="K258">
            <v>45197.694444444445</v>
          </cell>
          <cell r="L258" t="str">
            <v>2023-09-28T16:40:00.000-04:00</v>
          </cell>
          <cell r="M258">
            <v>45197.792037037034</v>
          </cell>
          <cell r="N258" t="str">
            <v>2023-09-28T19:00:32.000-04:00</v>
          </cell>
          <cell r="O258" t="str">
            <v>Deo Kabugo</v>
          </cell>
          <cell r="P258" t="str">
            <v>Audit</v>
          </cell>
          <cell r="Q258" t="str">
            <v>.3493714</v>
          </cell>
          <cell r="R258" t="str">
            <v>32.6319367</v>
          </cell>
        </row>
        <row r="259">
          <cell r="B259">
            <v>607082</v>
          </cell>
          <cell r="C259" t="str">
            <v>WE2151</v>
          </cell>
          <cell r="D259" t="str">
            <v>Buwama</v>
          </cell>
          <cell r="E259" t="str">
            <v>Patrick Kalibbala</v>
          </cell>
          <cell r="F259" t="str">
            <v>Mpigi</v>
          </cell>
          <cell r="G259" t="str">
            <v>Masaka</v>
          </cell>
          <cell r="H259" t="str">
            <v>Faridah Nantege</v>
          </cell>
          <cell r="I259" t="str">
            <v>Air Conditioner</v>
          </cell>
          <cell r="J259" t="str">
            <v>CAMUSAT Uganda Limited</v>
          </cell>
          <cell r="K259">
            <v>45197.695138888892</v>
          </cell>
          <cell r="L259" t="str">
            <v>2023-09-28T16:41:00.000-04:00</v>
          </cell>
          <cell r="M259">
            <v>45197.707696759258</v>
          </cell>
          <cell r="N259" t="str">
            <v>2023-09-28T16:59:05.000-04:00</v>
          </cell>
          <cell r="O259" t="str">
            <v>Kenneth Mayengo</v>
          </cell>
          <cell r="P259" t="str">
            <v>Valid</v>
          </cell>
          <cell r="Q259" t="str">
            <v>.0574194</v>
          </cell>
          <cell r="R259" t="str">
            <v>32.1143254</v>
          </cell>
        </row>
        <row r="260">
          <cell r="B260">
            <v>609473</v>
          </cell>
          <cell r="C260" t="str">
            <v>WE2832</v>
          </cell>
          <cell r="D260" t="str">
            <v>Bujumbura East</v>
          </cell>
          <cell r="E260" t="str">
            <v>Latima Musoke</v>
          </cell>
          <cell r="F260" t="str">
            <v>Hoima</v>
          </cell>
          <cell r="G260" t="str">
            <v>Hoima</v>
          </cell>
          <cell r="H260" t="str">
            <v>Allan Kavuma</v>
          </cell>
          <cell r="I260" t="str">
            <v>All</v>
          </cell>
          <cell r="J260" t="str">
            <v>I Engineering Uganda Ltd</v>
          </cell>
          <cell r="K260">
            <v>45197.699305555558</v>
          </cell>
          <cell r="L260" t="str">
            <v>2023-09-28T16:47:00.000-04:00</v>
          </cell>
          <cell r="M260">
            <v>45205.580995370372</v>
          </cell>
          <cell r="N260" t="str">
            <v>2023-10-06T13:56:38.000-04:00</v>
          </cell>
          <cell r="O260" t="str">
            <v>Nsereko Ivan</v>
          </cell>
          <cell r="P260" t="str">
            <v>Valid</v>
          </cell>
          <cell r="Q260" t="str">
            <v>1.4360988</v>
          </cell>
          <cell r="R260" t="str">
            <v>31.3597541</v>
          </cell>
        </row>
        <row r="261">
          <cell r="B261">
            <v>609554</v>
          </cell>
          <cell r="C261" t="str">
            <v>2611</v>
          </cell>
          <cell r="D261" t="str">
            <v>Pakeyo</v>
          </cell>
          <cell r="E261" t="str">
            <v>Moses Kaganda</v>
          </cell>
          <cell r="F261" t="str">
            <v>Pader</v>
          </cell>
          <cell r="G261" t="str">
            <v>Gulu</v>
          </cell>
          <cell r="H261" t="str">
            <v>Allan Kavuma</v>
          </cell>
          <cell r="I261" t="str">
            <v>All</v>
          </cell>
          <cell r="J261" t="str">
            <v>I Engineering Uganda Ltd</v>
          </cell>
          <cell r="K261">
            <v>45197.736805555556</v>
          </cell>
          <cell r="L261" t="str">
            <v>2023-09-28T17:41:00.000-04:00</v>
          </cell>
          <cell r="M261">
            <v>45203.778113425928</v>
          </cell>
          <cell r="N261" t="str">
            <v>2023-10-04T18:40:29.000-04:00</v>
          </cell>
          <cell r="O261" t="str">
            <v>Sam Muhumuza</v>
          </cell>
          <cell r="P261" t="str">
            <v>Valid</v>
          </cell>
          <cell r="Q261" t="str">
            <v>3.0259708</v>
          </cell>
          <cell r="R261" t="str">
            <v>32.7617798</v>
          </cell>
        </row>
        <row r="262">
          <cell r="B262">
            <v>609776</v>
          </cell>
          <cell r="C262" t="str">
            <v>NO4453</v>
          </cell>
          <cell r="D262" t="str">
            <v>Lubiri</v>
          </cell>
          <cell r="E262" t="str">
            <v>Moses Wandera</v>
          </cell>
          <cell r="F262" t="str">
            <v>Amolatar</v>
          </cell>
          <cell r="G262" t="str">
            <v>Soroti</v>
          </cell>
          <cell r="H262" t="str">
            <v>William Bwire</v>
          </cell>
          <cell r="I262" t="str">
            <v>DG</v>
          </cell>
          <cell r="K262">
            <v>45197.756249999999</v>
          </cell>
          <cell r="L262" t="str">
            <v>2023-09-28T18:09:00.000-04:00</v>
          </cell>
          <cell r="M262">
            <v>45198.723564814813</v>
          </cell>
          <cell r="N262" t="str">
            <v>2023-09-29T17:21:56.000-04:00</v>
          </cell>
          <cell r="O262" t="str">
            <v>David Mayanja</v>
          </cell>
          <cell r="P262" t="str">
            <v>Valid</v>
          </cell>
          <cell r="Q262" t="str">
            <v>1.7827117</v>
          </cell>
          <cell r="R262" t="str">
            <v>32.8325991</v>
          </cell>
        </row>
        <row r="263">
          <cell r="B263">
            <v>609400</v>
          </cell>
          <cell r="C263" t="str">
            <v>Unknown</v>
          </cell>
          <cell r="D263" t="str">
            <v>Burungira</v>
          </cell>
          <cell r="E263" t="str">
            <v>Thomasi Seruyange</v>
          </cell>
          <cell r="F263" t="str">
            <v>Buhweju</v>
          </cell>
          <cell r="G263" t="str">
            <v>Mbarara</v>
          </cell>
          <cell r="H263" t="str">
            <v>Faridah Nantege</v>
          </cell>
          <cell r="I263" t="str">
            <v>All</v>
          </cell>
          <cell r="J263" t="str">
            <v>CAMUSAT Uganda Limited</v>
          </cell>
          <cell r="K263">
            <v>45197.765277777777</v>
          </cell>
          <cell r="L263" t="str">
            <v>2023-09-28T18:22:00.000-04:00</v>
          </cell>
          <cell r="M263">
            <v>45211.33258101852</v>
          </cell>
          <cell r="N263" t="str">
            <v>2023-10-12T07:58:55.000-04:00</v>
          </cell>
          <cell r="O263" t="str">
            <v>Twine Henry</v>
          </cell>
          <cell r="P263" t="str">
            <v>Valid</v>
          </cell>
          <cell r="Q263" t="str">
            <v>-.421694</v>
          </cell>
          <cell r="R263" t="str">
            <v>30.2477922</v>
          </cell>
        </row>
        <row r="264">
          <cell r="B264">
            <v>606620</v>
          </cell>
          <cell r="C264" t="str">
            <v>2101</v>
          </cell>
          <cell r="D264" t="str">
            <v>Nakaseeta</v>
          </cell>
          <cell r="E264" t="str">
            <v>Christopher Alituha</v>
          </cell>
          <cell r="F264" t="str">
            <v>Mityana</v>
          </cell>
          <cell r="G264" t="str">
            <v>Kampala Central</v>
          </cell>
          <cell r="H264" t="str">
            <v>Faridah Nantege</v>
          </cell>
          <cell r="I264" t="str">
            <v>All</v>
          </cell>
          <cell r="J264" t="str">
            <v>CAMUSAT Uganda Limited</v>
          </cell>
          <cell r="K264">
            <v>45198</v>
          </cell>
          <cell r="L264" t="str">
            <v>2023-09-29T00:00:00.000-04:00</v>
          </cell>
          <cell r="M264">
            <v>45198.535775462966</v>
          </cell>
          <cell r="N264" t="str">
            <v>2023-09-29T12:51:31.000-04:00</v>
          </cell>
          <cell r="O264" t="str">
            <v>Geoffrey Kyambadde</v>
          </cell>
          <cell r="P264" t="str">
            <v>Valid</v>
          </cell>
          <cell r="Q264" t="str">
            <v>.4484967</v>
          </cell>
          <cell r="R264" t="str">
            <v>32.0837567</v>
          </cell>
        </row>
        <row r="265">
          <cell r="B265">
            <v>607920</v>
          </cell>
          <cell r="C265" t="str">
            <v>1214</v>
          </cell>
          <cell r="D265" t="str">
            <v>Luvumbula</v>
          </cell>
          <cell r="E265" t="str">
            <v>Patrick Kalibbala</v>
          </cell>
          <cell r="F265" t="str">
            <v>Wakiso</v>
          </cell>
          <cell r="G265" t="str">
            <v>Masaka</v>
          </cell>
          <cell r="H265" t="str">
            <v>Faridah Nantege</v>
          </cell>
          <cell r="I265" t="str">
            <v>DG</v>
          </cell>
          <cell r="J265" t="str">
            <v>CAMUSAT Uganda Limited</v>
          </cell>
          <cell r="K265">
            <v>45198</v>
          </cell>
          <cell r="L265" t="str">
            <v>2023-09-29T00:00:00.000-04:00</v>
          </cell>
          <cell r="M265">
            <v>45198.563715277778</v>
          </cell>
          <cell r="N265" t="str">
            <v>2023-09-29T13:31:45.000-04:00</v>
          </cell>
          <cell r="O265" t="str">
            <v>David Lubwama</v>
          </cell>
          <cell r="P265" t="str">
            <v>Valid</v>
          </cell>
          <cell r="Q265" t="str">
            <v>.2939017</v>
          </cell>
          <cell r="R265" t="str">
            <v>32.378619</v>
          </cell>
        </row>
        <row r="266">
          <cell r="B266">
            <v>605458</v>
          </cell>
          <cell r="C266" t="str">
            <v>740</v>
          </cell>
          <cell r="D266" t="str">
            <v>Kakabara</v>
          </cell>
          <cell r="E266" t="str">
            <v>Stephen Rwabwogo</v>
          </cell>
          <cell r="F266" t="str">
            <v>Kyegegwa</v>
          </cell>
          <cell r="G266" t="str">
            <v>Western</v>
          </cell>
          <cell r="H266" t="str">
            <v>Faridah Nantege</v>
          </cell>
          <cell r="I266" t="str">
            <v>All</v>
          </cell>
          <cell r="J266" t="str">
            <v>CAMUSAT Uganda Limited</v>
          </cell>
          <cell r="K266">
            <v>45198</v>
          </cell>
          <cell r="L266" t="str">
            <v>2023-09-29T00:00:00.000-04:00</v>
          </cell>
          <cell r="M266">
            <v>45211.812013888892</v>
          </cell>
          <cell r="N266" t="str">
            <v>2023-10-12T19:29:18.000-04:00</v>
          </cell>
          <cell r="O266" t="str">
            <v>Kenneth Waiswa</v>
          </cell>
          <cell r="P266" t="str">
            <v>Audit</v>
          </cell>
          <cell r="Q266" t="str">
            <v>.5231794</v>
          </cell>
          <cell r="R266" t="str">
            <v>30.9154962</v>
          </cell>
        </row>
        <row r="267">
          <cell r="B267">
            <v>609139</v>
          </cell>
          <cell r="C267" t="str">
            <v>WE2265</v>
          </cell>
          <cell r="D267" t="str">
            <v>Kassambya B</v>
          </cell>
          <cell r="E267" t="str">
            <v>Stephen Rwabwogo</v>
          </cell>
          <cell r="F267" t="str">
            <v>Mubende</v>
          </cell>
          <cell r="H267" t="str">
            <v>Faridah Nantege</v>
          </cell>
          <cell r="I267" t="str">
            <v>All</v>
          </cell>
          <cell r="J267" t="str">
            <v>CAMUSAT Uganda Limited</v>
          </cell>
          <cell r="K267">
            <v>45198</v>
          </cell>
          <cell r="L267" t="str">
            <v>2023-09-29T00:00:00.000-04:00</v>
          </cell>
          <cell r="M267">
            <v>45210.569768518515</v>
          </cell>
          <cell r="N267" t="str">
            <v>2023-10-11T13:40:28.000-04:00</v>
          </cell>
          <cell r="O267" t="str">
            <v>Kenneth Waiswa</v>
          </cell>
          <cell r="P267" t="str">
            <v>Audit</v>
          </cell>
          <cell r="Q267" t="str">
            <v>.433543333333333</v>
          </cell>
          <cell r="R267" t="str">
            <v>31.1673283333333</v>
          </cell>
        </row>
        <row r="268">
          <cell r="B268">
            <v>609025</v>
          </cell>
          <cell r="C268" t="str">
            <v>WE2575</v>
          </cell>
          <cell r="D268" t="str">
            <v>Bukiro</v>
          </cell>
          <cell r="E268" t="str">
            <v>Thomasi Seruyange</v>
          </cell>
          <cell r="F268" t="str">
            <v>Ibanda</v>
          </cell>
          <cell r="G268" t="str">
            <v>Mbarara</v>
          </cell>
          <cell r="H268" t="str">
            <v>Faridah Nantege</v>
          </cell>
          <cell r="I268" t="str">
            <v>All</v>
          </cell>
          <cell r="J268" t="str">
            <v>CAMUSAT Uganda Limited</v>
          </cell>
          <cell r="K268">
            <v>45198</v>
          </cell>
          <cell r="L268" t="str">
            <v>2023-09-29T00:00:00.000-04:00</v>
          </cell>
          <cell r="M268">
            <v>45212.269282407404</v>
          </cell>
          <cell r="N268" t="str">
            <v>2023-10-13T06:27:46.000-04:00</v>
          </cell>
          <cell r="O268" t="str">
            <v>Isaac Muhumuza</v>
          </cell>
          <cell r="P268" t="str">
            <v>Audit</v>
          </cell>
          <cell r="Q268" t="str">
            <v>-.0406117</v>
          </cell>
          <cell r="R268" t="str">
            <v>30.6457783</v>
          </cell>
        </row>
        <row r="269">
          <cell r="B269">
            <v>608174</v>
          </cell>
          <cell r="C269" t="str">
            <v>EA5031</v>
          </cell>
          <cell r="D269" t="str">
            <v>Mabira</v>
          </cell>
          <cell r="E269" t="str">
            <v>Samuel Naseke</v>
          </cell>
          <cell r="F269" t="str">
            <v>Jinja</v>
          </cell>
          <cell r="H269" t="str">
            <v>William Bwire</v>
          </cell>
          <cell r="I269" t="str">
            <v>All</v>
          </cell>
          <cell r="K269">
            <v>45198.27847222222</v>
          </cell>
          <cell r="L269" t="str">
            <v>2023-09-29T06:41:00.000-04:00</v>
          </cell>
          <cell r="M269">
            <v>45198.537314814814</v>
          </cell>
          <cell r="N269" t="str">
            <v>2023-09-29T12:53:44.000-04:00</v>
          </cell>
          <cell r="O269" t="str">
            <v>Edrisa Katongole</v>
          </cell>
          <cell r="P269" t="str">
            <v>Valid</v>
          </cell>
          <cell r="Q269" t="str">
            <v>.387816666666667</v>
          </cell>
          <cell r="R269" t="str">
            <v>33.0436683333333</v>
          </cell>
        </row>
        <row r="270">
          <cell r="B270">
            <v>606807</v>
          </cell>
          <cell r="C270" t="str">
            <v>2279</v>
          </cell>
          <cell r="D270" t="str">
            <v>Amagoro 2</v>
          </cell>
          <cell r="E270" t="str">
            <v>Jude Musana</v>
          </cell>
          <cell r="F270" t="str">
            <v>Tororo</v>
          </cell>
          <cell r="G270" t="str">
            <v>North East</v>
          </cell>
          <cell r="H270" t="str">
            <v>William Bwire</v>
          </cell>
          <cell r="I270" t="str">
            <v>All</v>
          </cell>
          <cell r="K270">
            <v>45198.290972222225</v>
          </cell>
          <cell r="L270" t="str">
            <v>2023-09-29T06:59:00.000-04:00</v>
          </cell>
          <cell r="M270">
            <v>45198.754641203705</v>
          </cell>
          <cell r="N270" t="str">
            <v>2023-09-29T18:06:41.000-04:00</v>
          </cell>
          <cell r="O270" t="str">
            <v>Kellie Mukiibi</v>
          </cell>
          <cell r="P270" t="str">
            <v>Valid</v>
          </cell>
          <cell r="Q270" t="str">
            <v>.6748717</v>
          </cell>
          <cell r="R270" t="str">
            <v>34.1814333</v>
          </cell>
        </row>
        <row r="271">
          <cell r="B271">
            <v>701761</v>
          </cell>
          <cell r="C271" t="str">
            <v>3910</v>
          </cell>
          <cell r="D271" t="str">
            <v>Kati Cell</v>
          </cell>
          <cell r="E271" t="str">
            <v>Joash Lubwama</v>
          </cell>
          <cell r="F271" t="str">
            <v>Wakiso</v>
          </cell>
          <cell r="H271" t="str">
            <v>Allan Kavuma</v>
          </cell>
          <cell r="I271" t="str">
            <v>All</v>
          </cell>
          <cell r="J271" t="str">
            <v>I Engineering Uganda Ltd</v>
          </cell>
          <cell r="K271">
            <v>45198.316666666666</v>
          </cell>
          <cell r="L271" t="str">
            <v>2023-09-29T07:36:00.000-04:00</v>
          </cell>
          <cell r="M271">
            <v>45212.483877314815</v>
          </cell>
          <cell r="N271" t="str">
            <v>2023-10-13T11:36:47.000-04:00</v>
          </cell>
          <cell r="O271" t="str">
            <v>Claude Musinguzi</v>
          </cell>
          <cell r="P271" t="str">
            <v>Valid</v>
          </cell>
          <cell r="Q271" t="str">
            <v>.4263511</v>
          </cell>
          <cell r="R271" t="str">
            <v>32.5300617</v>
          </cell>
        </row>
        <row r="272">
          <cell r="B272">
            <v>701428</v>
          </cell>
          <cell r="C272" t="str">
            <v>WE2985</v>
          </cell>
          <cell r="D272" t="str">
            <v>Mamba</v>
          </cell>
          <cell r="E272" t="str">
            <v>Patrick Kalibbala</v>
          </cell>
          <cell r="F272" t="str">
            <v>Gomba</v>
          </cell>
          <cell r="G272" t="str">
            <v>Masaka</v>
          </cell>
          <cell r="H272" t="str">
            <v>Faridah Nantege</v>
          </cell>
          <cell r="I272" t="str">
            <v>All</v>
          </cell>
          <cell r="J272" t="str">
            <v>CAMUSAT Uganda Limited</v>
          </cell>
          <cell r="K272">
            <v>45198.320833333331</v>
          </cell>
          <cell r="L272" t="str">
            <v>2023-09-29T07:42:00.000-04:00</v>
          </cell>
          <cell r="M272">
            <v>45207.806805555556</v>
          </cell>
          <cell r="N272" t="str">
            <v>2023-10-08T19:21:48.000-04:00</v>
          </cell>
          <cell r="O272" t="str">
            <v>Patrick Eyotre</v>
          </cell>
          <cell r="P272" t="str">
            <v>Audit</v>
          </cell>
          <cell r="Q272" t="str">
            <v>.2593192</v>
          </cell>
          <cell r="R272" t="str">
            <v>31.8345941</v>
          </cell>
        </row>
        <row r="273">
          <cell r="B273">
            <v>607347</v>
          </cell>
          <cell r="C273" t="str">
            <v>KA1057</v>
          </cell>
          <cell r="D273" t="str">
            <v>Kyanja2</v>
          </cell>
          <cell r="E273" t="str">
            <v>Benbridge Mulongo</v>
          </cell>
          <cell r="F273" t="str">
            <v>Wakiso</v>
          </cell>
          <cell r="G273" t="str">
            <v>Kampala East</v>
          </cell>
          <cell r="H273" t="str">
            <v>William Bwire</v>
          </cell>
          <cell r="I273" t="str">
            <v>All</v>
          </cell>
          <cell r="K273">
            <v>45198.322222222225</v>
          </cell>
          <cell r="L273" t="str">
            <v>2023-09-29T07:44:00.000-04:00</v>
          </cell>
          <cell r="M273">
            <v>45198.350671296299</v>
          </cell>
          <cell r="N273" t="str">
            <v>2023-09-29T08:24:58.000-04:00</v>
          </cell>
          <cell r="O273" t="str">
            <v>Mohamed Ntambi</v>
          </cell>
          <cell r="P273" t="str">
            <v>Valid</v>
          </cell>
          <cell r="Q273" t="str">
            <v>.3949985</v>
          </cell>
          <cell r="R273" t="str">
            <v>32.5933977</v>
          </cell>
        </row>
        <row r="274">
          <cell r="B274">
            <v>608060</v>
          </cell>
          <cell r="C274" t="str">
            <v>EA5188</v>
          </cell>
          <cell r="D274" t="str">
            <v>Busiu</v>
          </cell>
          <cell r="E274" t="str">
            <v>Jude Musana</v>
          </cell>
          <cell r="F274" t="str">
            <v>Mbale</v>
          </cell>
          <cell r="H274" t="str">
            <v>William Bwire</v>
          </cell>
          <cell r="I274" t="str">
            <v>All</v>
          </cell>
          <cell r="K274">
            <v>45198.324305555558</v>
          </cell>
          <cell r="L274" t="str">
            <v>2023-09-29T07:47:00.000-04:00</v>
          </cell>
          <cell r="M274">
            <v>45201.249479166669</v>
          </cell>
          <cell r="N274" t="str">
            <v>2023-10-02T05:59:15.000-04:00</v>
          </cell>
          <cell r="O274" t="str">
            <v>William Mbajjwe</v>
          </cell>
          <cell r="P274" t="str">
            <v>Valid</v>
          </cell>
          <cell r="Q274" t="str">
            <v>.922546666666667</v>
          </cell>
          <cell r="R274" t="str">
            <v>34.1530383333333</v>
          </cell>
        </row>
        <row r="275">
          <cell r="B275">
            <v>605818</v>
          </cell>
          <cell r="C275" t="str">
            <v>1522</v>
          </cell>
          <cell r="D275" t="str">
            <v>Dabani</v>
          </cell>
          <cell r="E275" t="str">
            <v>Emmanuel Kafuko</v>
          </cell>
          <cell r="F275" t="str">
            <v>Busia</v>
          </cell>
          <cell r="G275" t="str">
            <v>Jinja</v>
          </cell>
          <cell r="H275" t="str">
            <v>William Bwire</v>
          </cell>
          <cell r="I275" t="str">
            <v>All</v>
          </cell>
          <cell r="K275">
            <v>45198.325694444444</v>
          </cell>
          <cell r="L275" t="str">
            <v>2023-09-29T07:49:00.000-04:00</v>
          </cell>
          <cell r="M275">
            <v>45198.406574074077</v>
          </cell>
          <cell r="N275" t="str">
            <v>2023-09-29T09:45:28.000-04:00</v>
          </cell>
          <cell r="O275" t="str">
            <v>John Lule</v>
          </cell>
          <cell r="P275" t="str">
            <v>Valid</v>
          </cell>
          <cell r="Q275" t="str">
            <v>.4250815</v>
          </cell>
          <cell r="R275" t="str">
            <v>34.0532746</v>
          </cell>
        </row>
        <row r="276">
          <cell r="B276">
            <v>605068</v>
          </cell>
          <cell r="C276" t="str">
            <v>80</v>
          </cell>
          <cell r="D276" t="str">
            <v>Soroti</v>
          </cell>
          <cell r="E276" t="str">
            <v>Moses Wandera</v>
          </cell>
          <cell r="F276" t="str">
            <v>Soroti</v>
          </cell>
          <cell r="G276" t="str">
            <v>North East</v>
          </cell>
          <cell r="H276" t="str">
            <v>William Bwire</v>
          </cell>
          <cell r="I276" t="str">
            <v>DG</v>
          </cell>
          <cell r="K276">
            <v>45198.326388888891</v>
          </cell>
          <cell r="L276" t="str">
            <v>2023-09-29T07:50:00.000-04:00</v>
          </cell>
          <cell r="M276">
            <v>45203.70925925926</v>
          </cell>
          <cell r="N276" t="str">
            <v>2023-10-04T17:01:20.000-04:00</v>
          </cell>
          <cell r="O276" t="str">
            <v>David Mayanja</v>
          </cell>
          <cell r="P276" t="str">
            <v>Valid</v>
          </cell>
          <cell r="Q276" t="str">
            <v>1.7116938</v>
          </cell>
          <cell r="R276" t="str">
            <v>33.6146973</v>
          </cell>
        </row>
        <row r="277">
          <cell r="B277">
            <v>606767</v>
          </cell>
          <cell r="C277" t="str">
            <v>2253</v>
          </cell>
          <cell r="D277" t="str">
            <v>Kawanda Central</v>
          </cell>
          <cell r="E277" t="str">
            <v>Joash Lubwama</v>
          </cell>
          <cell r="F277" t="str">
            <v>Wakiso</v>
          </cell>
          <cell r="G277" t="str">
            <v>Kampala 2</v>
          </cell>
          <cell r="H277" t="str">
            <v>Allan Kavuma</v>
          </cell>
          <cell r="I277" t="str">
            <v>All</v>
          </cell>
          <cell r="J277" t="str">
            <v>I Engineering Uganda Ltd</v>
          </cell>
          <cell r="K277">
            <v>45198.350694444445</v>
          </cell>
          <cell r="L277" t="str">
            <v>2023-09-29T08:25:00.000-04:00</v>
          </cell>
          <cell r="M277">
            <v>45204.382037037038</v>
          </cell>
          <cell r="N277" t="str">
            <v>2023-10-05T09:10:08.000-04:00</v>
          </cell>
          <cell r="O277" t="str">
            <v>Claude Musinguzi</v>
          </cell>
          <cell r="P277" t="str">
            <v>Valid</v>
          </cell>
          <cell r="Q277" t="str">
            <v>.4196169</v>
          </cell>
          <cell r="R277" t="str">
            <v>32.5278797</v>
          </cell>
        </row>
        <row r="278">
          <cell r="B278">
            <v>605949</v>
          </cell>
          <cell r="C278" t="str">
            <v>745</v>
          </cell>
          <cell r="D278" t="str">
            <v>Agururu</v>
          </cell>
          <cell r="E278" t="str">
            <v>Jude Musana</v>
          </cell>
          <cell r="F278" t="str">
            <v>Tororo</v>
          </cell>
          <cell r="G278" t="str">
            <v>North East</v>
          </cell>
          <cell r="H278" t="str">
            <v>William Bwire</v>
          </cell>
          <cell r="I278" t="str">
            <v>All</v>
          </cell>
          <cell r="K278">
            <v>45198.354861111111</v>
          </cell>
          <cell r="L278" t="str">
            <v>2023-09-29T08:31:00.000-04:00</v>
          </cell>
          <cell r="M278">
            <v>45198.753946759258</v>
          </cell>
          <cell r="N278" t="str">
            <v>2023-09-29T18:05:41.000-04:00</v>
          </cell>
          <cell r="O278" t="str">
            <v>Kellie Mukiibi</v>
          </cell>
          <cell r="P278" t="str">
            <v>Valid</v>
          </cell>
          <cell r="Q278" t="str">
            <v>.6983983</v>
          </cell>
          <cell r="R278" t="str">
            <v>34.1655517</v>
          </cell>
        </row>
        <row r="279">
          <cell r="B279">
            <v>606565</v>
          </cell>
          <cell r="C279" t="str">
            <v>173</v>
          </cell>
          <cell r="D279" t="str">
            <v>Busanzi</v>
          </cell>
          <cell r="E279" t="str">
            <v>Emmanuel Kafuko</v>
          </cell>
          <cell r="F279" t="str">
            <v>Bugiri</v>
          </cell>
          <cell r="G279" t="str">
            <v>Jinja</v>
          </cell>
          <cell r="H279" t="str">
            <v>William Bwire</v>
          </cell>
          <cell r="I279" t="str">
            <v>All</v>
          </cell>
          <cell r="K279">
            <v>45198.354861111111</v>
          </cell>
          <cell r="L279" t="str">
            <v>2023-09-29T08:31:00.000-04:00</v>
          </cell>
          <cell r="M279">
            <v>45198.448854166665</v>
          </cell>
          <cell r="N279" t="str">
            <v>2023-09-29T10:46:21.000-04:00</v>
          </cell>
          <cell r="O279" t="str">
            <v>Steven Bukenya</v>
          </cell>
          <cell r="P279" t="str">
            <v>Valid</v>
          </cell>
          <cell r="Q279" t="str">
            <v>.5718102</v>
          </cell>
          <cell r="R279" t="str">
            <v>33.7492637</v>
          </cell>
        </row>
        <row r="280">
          <cell r="B280">
            <v>606661</v>
          </cell>
          <cell r="C280" t="str">
            <v>2141</v>
          </cell>
          <cell r="D280" t="str">
            <v>Dungu Zone</v>
          </cell>
          <cell r="E280" t="str">
            <v>Benbridge Mulongo</v>
          </cell>
          <cell r="F280" t="str">
            <v>Kampala</v>
          </cell>
          <cell r="G280" t="str">
            <v>Kampala East</v>
          </cell>
          <cell r="H280" t="str">
            <v>William Bwire</v>
          </cell>
          <cell r="I280" t="str">
            <v>All</v>
          </cell>
          <cell r="K280">
            <v>45198.363194444442</v>
          </cell>
          <cell r="L280" t="str">
            <v>2023-09-29T08:43:00.000-04:00</v>
          </cell>
          <cell r="M280">
            <v>45198.397465277776</v>
          </cell>
          <cell r="N280" t="str">
            <v>2023-09-29T09:32:21.000-04:00</v>
          </cell>
          <cell r="O280" t="str">
            <v>Mohamed Ntambi</v>
          </cell>
          <cell r="P280" t="str">
            <v>Valid</v>
          </cell>
          <cell r="Q280" t="str">
            <v>.37703</v>
          </cell>
          <cell r="R280" t="str">
            <v>32.59534</v>
          </cell>
        </row>
        <row r="281">
          <cell r="B281">
            <v>609442</v>
          </cell>
          <cell r="C281" t="str">
            <v>EA5531</v>
          </cell>
          <cell r="D281" t="str">
            <v>Buyanga</v>
          </cell>
          <cell r="E281" t="str">
            <v>Emmanuel Kafuko</v>
          </cell>
          <cell r="F281" t="str">
            <v>Mukono</v>
          </cell>
          <cell r="G281" t="str">
            <v>Jinja</v>
          </cell>
          <cell r="H281" t="str">
            <v>William Bwire</v>
          </cell>
          <cell r="I281" t="str">
            <v>All</v>
          </cell>
          <cell r="K281">
            <v>45198.368750000001</v>
          </cell>
          <cell r="L281" t="str">
            <v>2023-09-29T08:51:00.000-04:00</v>
          </cell>
          <cell r="M281">
            <v>45203.832384259258</v>
          </cell>
          <cell r="N281" t="str">
            <v>2023-10-04T19:58:38.000-04:00</v>
          </cell>
          <cell r="O281" t="str">
            <v>Aguma Alfred</v>
          </cell>
          <cell r="P281" t="str">
            <v>Valid</v>
          </cell>
          <cell r="Q281" t="str">
            <v>.62563305</v>
          </cell>
          <cell r="R281" t="str">
            <v>33.4770137166667</v>
          </cell>
        </row>
        <row r="282">
          <cell r="B282">
            <v>609764</v>
          </cell>
          <cell r="C282" t="str">
            <v>KA1894</v>
          </cell>
          <cell r="D282" t="str">
            <v>Kyaliwajala Zone</v>
          </cell>
          <cell r="E282" t="str">
            <v>Benbridge Mulongo</v>
          </cell>
          <cell r="F282" t="str">
            <v>Wakiso</v>
          </cell>
          <cell r="G282" t="str">
            <v>Kampala East</v>
          </cell>
          <cell r="H282" t="str">
            <v>William Bwire</v>
          </cell>
          <cell r="I282" t="str">
            <v>All</v>
          </cell>
          <cell r="K282">
            <v>45198.382638888892</v>
          </cell>
          <cell r="L282" t="str">
            <v>2023-09-29T09:11:00.000-04:00</v>
          </cell>
          <cell r="M282">
            <v>45198.411678240744</v>
          </cell>
          <cell r="N282" t="str">
            <v>2023-09-29T09:52:49.000-04:00</v>
          </cell>
          <cell r="O282" t="str">
            <v>Emanzi Ssempa</v>
          </cell>
          <cell r="P282" t="str">
            <v>Valid</v>
          </cell>
          <cell r="Q282" t="str">
            <v>.3868299</v>
          </cell>
          <cell r="R282" t="str">
            <v>32.6424784</v>
          </cell>
        </row>
        <row r="283">
          <cell r="B283">
            <v>608505</v>
          </cell>
          <cell r="C283" t="str">
            <v>NO4153</v>
          </cell>
          <cell r="D283" t="str">
            <v>Acholi Inn (Gulu 1 / Gulu North)</v>
          </cell>
          <cell r="E283" t="str">
            <v>Moses Kaganda</v>
          </cell>
          <cell r="F283" t="str">
            <v>Gulu</v>
          </cell>
          <cell r="G283" t="str">
            <v>Gulu</v>
          </cell>
          <cell r="H283" t="str">
            <v>Allan Kavuma</v>
          </cell>
          <cell r="I283" t="str">
            <v>All</v>
          </cell>
          <cell r="J283" t="str">
            <v>I Engineering Uganda Ltd</v>
          </cell>
          <cell r="K283">
            <v>45198.386111111111</v>
          </cell>
          <cell r="L283" t="str">
            <v>2023-09-29T09:16:00.000-04:00</v>
          </cell>
          <cell r="M283">
            <v>45198.398229166669</v>
          </cell>
          <cell r="N283" t="str">
            <v>2023-09-29T09:33:27.000-04:00</v>
          </cell>
          <cell r="O283" t="str">
            <v>Martin Agaba</v>
          </cell>
          <cell r="P283" t="str">
            <v>Valid</v>
          </cell>
          <cell r="Q283" t="str">
            <v>2.7832293</v>
          </cell>
          <cell r="R283" t="str">
            <v>32.2980904</v>
          </cell>
        </row>
        <row r="284">
          <cell r="B284">
            <v>606062</v>
          </cell>
          <cell r="C284" t="str">
            <v>501</v>
          </cell>
          <cell r="D284" t="str">
            <v>Nalweyo TC</v>
          </cell>
          <cell r="E284" t="str">
            <v>Latima Musoke</v>
          </cell>
          <cell r="F284" t="str">
            <v>Kibaale</v>
          </cell>
          <cell r="G284" t="str">
            <v>Hoima</v>
          </cell>
          <cell r="H284" t="str">
            <v>Allan Kavuma</v>
          </cell>
          <cell r="I284" t="str">
            <v>All</v>
          </cell>
          <cell r="K284">
            <v>45198.38958333333</v>
          </cell>
          <cell r="L284" t="str">
            <v>2023-09-29T09:21:00.000-04:00</v>
          </cell>
          <cell r="M284">
            <v>45209.857187499998</v>
          </cell>
          <cell r="N284" t="str">
            <v>2023-10-10T20:34:21.000-04:00</v>
          </cell>
          <cell r="O284" t="str">
            <v>Avutia Pios</v>
          </cell>
          <cell r="P284" t="str">
            <v>Valid</v>
          </cell>
          <cell r="Q284" t="str">
            <v>1.1353483</v>
          </cell>
          <cell r="R284" t="str">
            <v>31.2771467</v>
          </cell>
        </row>
        <row r="285">
          <cell r="B285">
            <v>609220</v>
          </cell>
          <cell r="C285" t="str">
            <v>3144</v>
          </cell>
          <cell r="D285" t="str">
            <v>Luboa</v>
          </cell>
          <cell r="E285" t="str">
            <v>Latima Musoke</v>
          </cell>
          <cell r="F285" t="str">
            <v>Hoima</v>
          </cell>
          <cell r="G285" t="str">
            <v>Western</v>
          </cell>
          <cell r="H285" t="str">
            <v>Allan Kavuma</v>
          </cell>
          <cell r="I285" t="str">
            <v>All</v>
          </cell>
          <cell r="J285" t="str">
            <v>I Engineering Uganda Ltd</v>
          </cell>
          <cell r="K285">
            <v>45198.390277777777</v>
          </cell>
          <cell r="L285" t="str">
            <v>2023-09-29T09:22:00.000-04:00</v>
          </cell>
          <cell r="M285">
            <v>45198.459456018521</v>
          </cell>
          <cell r="N285" t="str">
            <v>2023-09-29T11:01:37.000-04:00</v>
          </cell>
          <cell r="O285" t="str">
            <v>Samuel Anguria</v>
          </cell>
          <cell r="P285" t="str">
            <v>Audit</v>
          </cell>
          <cell r="Q285" t="str">
            <v>1.6191337</v>
          </cell>
          <cell r="R285" t="str">
            <v>31.65431</v>
          </cell>
        </row>
        <row r="286">
          <cell r="B286">
            <v>605374</v>
          </cell>
          <cell r="C286" t="str">
            <v>568</v>
          </cell>
          <cell r="D286" t="str">
            <v>Aduku</v>
          </cell>
          <cell r="E286" t="str">
            <v>Muhamood Kyongo</v>
          </cell>
          <cell r="F286" t="str">
            <v>Apac</v>
          </cell>
          <cell r="G286" t="str">
            <v>Lira</v>
          </cell>
          <cell r="H286" t="str">
            <v>Allan Kavuma</v>
          </cell>
          <cell r="I286" t="str">
            <v>Air Conditioner</v>
          </cell>
          <cell r="J286" t="str">
            <v>I Engineering Uganda Ltd</v>
          </cell>
          <cell r="K286">
            <v>45198.39166666667</v>
          </cell>
          <cell r="L286" t="str">
            <v>2023-09-29T09:24:00.000-04:00</v>
          </cell>
          <cell r="M286">
            <v>45212.641122685185</v>
          </cell>
          <cell r="N286" t="str">
            <v>2023-10-13T15:23:13.000-04:00</v>
          </cell>
          <cell r="O286" t="str">
            <v>Grace Sebakaki</v>
          </cell>
          <cell r="P286" t="str">
            <v>Valid</v>
          </cell>
          <cell r="Q286" t="str">
            <v>1.99293</v>
          </cell>
          <cell r="R286" t="str">
            <v>32.7139017</v>
          </cell>
        </row>
        <row r="287">
          <cell r="B287">
            <v>701048</v>
          </cell>
          <cell r="C287" t="str">
            <v>AIRTEL 80</v>
          </cell>
          <cell r="D287" t="str">
            <v>Bukwenge</v>
          </cell>
          <cell r="E287" t="str">
            <v>Samuel Naseke</v>
          </cell>
          <cell r="F287" t="str">
            <v>Kamuli</v>
          </cell>
          <cell r="H287" t="str">
            <v>William Bwire</v>
          </cell>
          <cell r="I287" t="str">
            <v>All</v>
          </cell>
          <cell r="K287">
            <v>45198.402777777781</v>
          </cell>
          <cell r="L287" t="str">
            <v>2023-09-29T09:40:00.000-04:00</v>
          </cell>
          <cell r="M287">
            <v>45198.451874999999</v>
          </cell>
          <cell r="N287" t="str">
            <v>2023-09-29T10:50:42.000-04:00</v>
          </cell>
          <cell r="O287" t="str">
            <v>Alex Eyalu</v>
          </cell>
          <cell r="P287" t="str">
            <v>Valid</v>
          </cell>
          <cell r="Q287" t="str">
            <v>.9242133</v>
          </cell>
          <cell r="R287" t="str">
            <v>33.12347</v>
          </cell>
        </row>
        <row r="288">
          <cell r="B288">
            <v>605788</v>
          </cell>
          <cell r="C288" t="str">
            <v>1458</v>
          </cell>
          <cell r="D288" t="str">
            <v>Kyatiri</v>
          </cell>
          <cell r="E288" t="str">
            <v>Latima Musoke</v>
          </cell>
          <cell r="F288" t="str">
            <v>Masindi</v>
          </cell>
          <cell r="G288" t="str">
            <v>Western</v>
          </cell>
          <cell r="H288" t="str">
            <v>Allan Kavuma</v>
          </cell>
          <cell r="I288" t="str">
            <v>All</v>
          </cell>
          <cell r="J288" t="str">
            <v>I Engineering Uganda Ltd</v>
          </cell>
          <cell r="K288">
            <v>45198.407638888886</v>
          </cell>
          <cell r="L288" t="str">
            <v>2023-09-29T09:47:00.000-04:00</v>
          </cell>
          <cell r="M288">
            <v>45210.388483796298</v>
          </cell>
          <cell r="N288" t="str">
            <v>2023-10-11T09:19:25.000-04:00</v>
          </cell>
          <cell r="O288" t="str">
            <v>Kenneth Assimwe</v>
          </cell>
          <cell r="P288" t="str">
            <v>Valid</v>
          </cell>
          <cell r="Q288" t="str">
            <v>1.78749166666667</v>
          </cell>
          <cell r="R288" t="str">
            <v>31.876155</v>
          </cell>
        </row>
        <row r="289">
          <cell r="B289">
            <v>609197</v>
          </cell>
          <cell r="C289" t="str">
            <v>NO4033</v>
          </cell>
          <cell r="D289" t="str">
            <v>Kizibu</v>
          </cell>
          <cell r="E289" t="str">
            <v>Latima Musoke</v>
          </cell>
          <cell r="F289" t="str">
            <v>Masindi</v>
          </cell>
          <cell r="G289" t="str">
            <v>Hoima</v>
          </cell>
          <cell r="H289" t="str">
            <v>Allan Kavuma</v>
          </cell>
          <cell r="I289" t="str">
            <v>All</v>
          </cell>
          <cell r="J289" t="str">
            <v>I Engineering Uganda Ltd</v>
          </cell>
          <cell r="K289">
            <v>45198.409722222219</v>
          </cell>
          <cell r="L289" t="str">
            <v>2023-09-29T09:50:00.000-04:00</v>
          </cell>
          <cell r="M289">
            <v>45217.664039351854</v>
          </cell>
          <cell r="N289" t="str">
            <v>2023-10-18T15:56:13.000-04:00</v>
          </cell>
          <cell r="O289" t="str">
            <v>Kenneth Assimwe</v>
          </cell>
          <cell r="P289" t="str">
            <v>Valid</v>
          </cell>
          <cell r="Q289" t="str">
            <v>1.79135833333333</v>
          </cell>
          <cell r="R289" t="str">
            <v>31.882155</v>
          </cell>
        </row>
        <row r="290">
          <cell r="B290">
            <v>608561</v>
          </cell>
          <cell r="C290" t="str">
            <v>NO4121</v>
          </cell>
          <cell r="D290" t="str">
            <v>Kafu</v>
          </cell>
          <cell r="E290" t="str">
            <v>Latima Musoke</v>
          </cell>
          <cell r="F290" t="str">
            <v>Kiryandongo</v>
          </cell>
          <cell r="G290" t="str">
            <v>Hoima</v>
          </cell>
          <cell r="H290" t="str">
            <v>Allan Kavuma</v>
          </cell>
          <cell r="I290" t="str">
            <v>All</v>
          </cell>
          <cell r="J290" t="str">
            <v>I Engineering Uganda Ltd</v>
          </cell>
          <cell r="K290">
            <v>45198.411805555559</v>
          </cell>
          <cell r="L290" t="str">
            <v>2023-09-29T09:53:00.000-04:00</v>
          </cell>
          <cell r="M290">
            <v>45208.631747685184</v>
          </cell>
          <cell r="N290" t="str">
            <v>2023-10-09T15:09:43.000-04:00</v>
          </cell>
          <cell r="O290" t="str">
            <v>Kenneth Assimwe</v>
          </cell>
          <cell r="P290" t="str">
            <v>Valid</v>
          </cell>
          <cell r="Q290" t="str">
            <v>1.79095166666667</v>
          </cell>
          <cell r="R290" t="str">
            <v>31.88272</v>
          </cell>
        </row>
        <row r="291">
          <cell r="B291">
            <v>609380</v>
          </cell>
          <cell r="C291" t="str">
            <v>Unknown</v>
          </cell>
          <cell r="D291" t="str">
            <v>Kyanyambali</v>
          </cell>
          <cell r="E291" t="str">
            <v>Stephen Rwabwogo</v>
          </cell>
          <cell r="F291" t="str">
            <v>Kabarole</v>
          </cell>
          <cell r="G291" t="str">
            <v>Fort Portal</v>
          </cell>
          <cell r="H291" t="str">
            <v>Faridah Nantege</v>
          </cell>
          <cell r="I291" t="str">
            <v>All</v>
          </cell>
          <cell r="J291" t="str">
            <v>CAMUSAT Uganda Limited</v>
          </cell>
          <cell r="K291">
            <v>45198.411805555559</v>
          </cell>
          <cell r="L291" t="str">
            <v>2023-09-29T09:53:00.000-04:00</v>
          </cell>
          <cell r="M291">
            <v>45204.511643518519</v>
          </cell>
          <cell r="N291" t="str">
            <v>2023-10-05T12:16:46.000-04:00</v>
          </cell>
          <cell r="O291" t="str">
            <v>Kenneth Waiswa</v>
          </cell>
          <cell r="P291" t="str">
            <v>Audit</v>
          </cell>
          <cell r="Q291" t="str">
            <v>.6828384</v>
          </cell>
          <cell r="R291" t="str">
            <v>30.9552699</v>
          </cell>
        </row>
        <row r="292">
          <cell r="B292">
            <v>607914</v>
          </cell>
          <cell r="C292" t="str">
            <v>WE2741</v>
          </cell>
          <cell r="D292" t="str">
            <v>Jjalamba</v>
          </cell>
          <cell r="E292" t="str">
            <v>Patrick Kalibbala</v>
          </cell>
          <cell r="F292" t="str">
            <v>Mpigi</v>
          </cell>
          <cell r="G292" t="str">
            <v>Masaka</v>
          </cell>
          <cell r="H292" t="str">
            <v>Faridah Nantege</v>
          </cell>
          <cell r="I292" t="str">
            <v>All</v>
          </cell>
          <cell r="J292" t="str">
            <v>CAMUSAT Uganda Limited</v>
          </cell>
          <cell r="K292">
            <v>45198.415972222225</v>
          </cell>
          <cell r="L292" t="str">
            <v>2023-09-29T09:59:00.000-04:00</v>
          </cell>
          <cell r="M292">
            <v>45220.967280092591</v>
          </cell>
          <cell r="N292" t="str">
            <v>2023-10-21T23:12:53.000-04:00</v>
          </cell>
          <cell r="O292" t="str">
            <v>Patrick Eyotre</v>
          </cell>
          <cell r="P292" t="str">
            <v>Valid</v>
          </cell>
          <cell r="Q292" t="str">
            <v>.0928015</v>
          </cell>
          <cell r="R292" t="str">
            <v>32.0777866</v>
          </cell>
        </row>
        <row r="293">
          <cell r="B293">
            <v>606541</v>
          </cell>
          <cell r="C293" t="str">
            <v>1946</v>
          </cell>
          <cell r="D293" t="str">
            <v>Kanyogoga 2</v>
          </cell>
          <cell r="E293" t="str">
            <v>Moses Kaganda</v>
          </cell>
          <cell r="F293" t="str">
            <v>Gulu</v>
          </cell>
          <cell r="G293" t="str">
            <v>Gulu</v>
          </cell>
          <cell r="H293" t="str">
            <v>Allan Kavuma</v>
          </cell>
          <cell r="I293" t="str">
            <v>All</v>
          </cell>
          <cell r="J293" t="str">
            <v>I Engineering Uganda Ltd</v>
          </cell>
          <cell r="K293">
            <v>45198.419444444444</v>
          </cell>
          <cell r="L293" t="str">
            <v>2023-09-29T10:04:00.000-04:00</v>
          </cell>
          <cell r="M293">
            <v>45198.434178240743</v>
          </cell>
          <cell r="N293" t="str">
            <v>2023-09-29T10:25:13.000-04:00</v>
          </cell>
          <cell r="O293" t="str">
            <v>Martin Agaba</v>
          </cell>
          <cell r="P293" t="str">
            <v>Valid</v>
          </cell>
          <cell r="Q293" t="str">
            <v>2.763722</v>
          </cell>
          <cell r="R293" t="str">
            <v>32.2833151</v>
          </cell>
        </row>
        <row r="294">
          <cell r="B294">
            <v>701242</v>
          </cell>
          <cell r="C294" t="str">
            <v>EA5619</v>
          </cell>
          <cell r="D294" t="str">
            <v>Tororo Airfield</v>
          </cell>
          <cell r="E294" t="str">
            <v>Jude Musana</v>
          </cell>
          <cell r="F294" t="str">
            <v>Tororo</v>
          </cell>
          <cell r="H294" t="str">
            <v>William Bwire</v>
          </cell>
          <cell r="I294" t="str">
            <v>All</v>
          </cell>
          <cell r="K294">
            <v>45198.424305555556</v>
          </cell>
          <cell r="L294" t="str">
            <v>2023-09-29T10:11:00.000-04:00</v>
          </cell>
          <cell r="M294">
            <v>45198.755219907405</v>
          </cell>
          <cell r="N294" t="str">
            <v>2023-09-29T18:07:31.000-04:00</v>
          </cell>
          <cell r="O294" t="str">
            <v>Kellie Mukiibi</v>
          </cell>
          <cell r="P294" t="str">
            <v>Valid</v>
          </cell>
          <cell r="Q294" t="str">
            <v>.6796383</v>
          </cell>
          <cell r="R294" t="str">
            <v>34.16437</v>
          </cell>
        </row>
        <row r="295">
          <cell r="B295">
            <v>605432</v>
          </cell>
          <cell r="C295" t="str">
            <v>678</v>
          </cell>
          <cell r="D295" t="str">
            <v>Kalongo</v>
          </cell>
          <cell r="E295" t="str">
            <v>Moses Kaganda</v>
          </cell>
          <cell r="F295" t="str">
            <v>Agago</v>
          </cell>
          <cell r="G295" t="str">
            <v>Gulu</v>
          </cell>
          <cell r="H295" t="str">
            <v>Allan Kavuma</v>
          </cell>
          <cell r="I295" t="str">
            <v>All</v>
          </cell>
          <cell r="J295" t="str">
            <v>I Engineering Uganda Ltd</v>
          </cell>
          <cell r="K295">
            <v>45198.424305555556</v>
          </cell>
          <cell r="L295" t="str">
            <v>2023-09-29T10:11:00.000-04:00</v>
          </cell>
          <cell r="M295">
            <v>45198.501168981478</v>
          </cell>
          <cell r="N295" t="str">
            <v>2023-09-29T12:01:41.000-04:00</v>
          </cell>
          <cell r="O295" t="str">
            <v>Joseph Kasolo</v>
          </cell>
          <cell r="P295" t="str">
            <v>Valid</v>
          </cell>
          <cell r="Q295" t="str">
            <v>3.042643</v>
          </cell>
          <cell r="R295" t="str">
            <v>33.3654026</v>
          </cell>
        </row>
        <row r="296">
          <cell r="B296">
            <v>606331</v>
          </cell>
          <cell r="C296" t="str">
            <v>1685</v>
          </cell>
          <cell r="D296" t="str">
            <v>Komamboga Zone</v>
          </cell>
          <cell r="E296" t="str">
            <v>Benbridge Mulongo</v>
          </cell>
          <cell r="F296" t="str">
            <v>Kampala</v>
          </cell>
          <cell r="G296" t="str">
            <v>Kampala East</v>
          </cell>
          <cell r="H296" t="str">
            <v>William Bwire</v>
          </cell>
          <cell r="I296" t="str">
            <v>All</v>
          </cell>
          <cell r="K296">
            <v>45198.427777777775</v>
          </cell>
          <cell r="L296" t="str">
            <v>2023-09-29T10:16:00.000-04:00</v>
          </cell>
          <cell r="M296">
            <v>45198.47215277778</v>
          </cell>
          <cell r="N296" t="str">
            <v>2023-09-29T11:19:54.000-04:00</v>
          </cell>
          <cell r="O296" t="str">
            <v>Mohamed Ntambi</v>
          </cell>
          <cell r="P296" t="str">
            <v>Valid</v>
          </cell>
          <cell r="Q296" t="str">
            <v>.3827146</v>
          </cell>
          <cell r="R296" t="str">
            <v>32.5920321</v>
          </cell>
        </row>
        <row r="297">
          <cell r="B297">
            <v>605333</v>
          </cell>
          <cell r="C297" t="str">
            <v>516</v>
          </cell>
          <cell r="D297" t="str">
            <v>Kiryandongo</v>
          </cell>
          <cell r="E297" t="str">
            <v>Latima Musoke</v>
          </cell>
          <cell r="F297" t="str">
            <v>Masindi</v>
          </cell>
          <cell r="G297" t="str">
            <v>Western</v>
          </cell>
          <cell r="H297" t="str">
            <v>Allan Kavuma</v>
          </cell>
          <cell r="I297" t="str">
            <v>All</v>
          </cell>
          <cell r="J297" t="str">
            <v>I Engineering Uganda Ltd</v>
          </cell>
          <cell r="K297">
            <v>45198.428472222222</v>
          </cell>
          <cell r="L297" t="str">
            <v>2023-09-29T10:17:00.000-04:00</v>
          </cell>
          <cell r="M297">
            <v>45224.77003472222</v>
          </cell>
          <cell r="N297" t="str">
            <v>2023-10-25T18:28:51.000-04:00</v>
          </cell>
          <cell r="O297" t="str">
            <v>Kenneth Assimwe</v>
          </cell>
          <cell r="P297" t="str">
            <v>Valid</v>
          </cell>
          <cell r="Q297" t="str">
            <v>1.86411</v>
          </cell>
          <cell r="R297" t="str">
            <v>32.0479283333333</v>
          </cell>
        </row>
        <row r="298">
          <cell r="B298">
            <v>607421</v>
          </cell>
          <cell r="C298" t="str">
            <v>KA1606</v>
          </cell>
          <cell r="D298" t="str">
            <v>Mamerito Road</v>
          </cell>
          <cell r="E298" t="str">
            <v>Benbridge Mulongo</v>
          </cell>
          <cell r="F298" t="str">
            <v>Wakiso</v>
          </cell>
          <cell r="G298" t="str">
            <v>Kampala East</v>
          </cell>
          <cell r="H298" t="str">
            <v>William Bwire</v>
          </cell>
          <cell r="I298" t="str">
            <v>All</v>
          </cell>
          <cell r="K298">
            <v>45198.4375</v>
          </cell>
          <cell r="L298" t="str">
            <v>2023-09-29T10:30:00.000-04:00</v>
          </cell>
          <cell r="M298">
            <v>45198.488715277781</v>
          </cell>
          <cell r="N298" t="str">
            <v>2023-09-29T11:43:45.000-04:00</v>
          </cell>
          <cell r="O298" t="str">
            <v>Emanzi Ssempa</v>
          </cell>
          <cell r="P298" t="str">
            <v>Valid</v>
          </cell>
          <cell r="Q298" t="str">
            <v>.3975779</v>
          </cell>
          <cell r="R298" t="str">
            <v>32.6480746</v>
          </cell>
        </row>
        <row r="299">
          <cell r="B299">
            <v>609397</v>
          </cell>
          <cell r="C299" t="str">
            <v>WE2817</v>
          </cell>
          <cell r="D299" t="str">
            <v>Nshunga</v>
          </cell>
          <cell r="E299" t="str">
            <v>Thomasi Seruyange</v>
          </cell>
          <cell r="F299" t="str">
            <v>Kiruhura</v>
          </cell>
          <cell r="G299" t="str">
            <v>Mbarara</v>
          </cell>
          <cell r="H299" t="str">
            <v>Faridah Nantege</v>
          </cell>
          <cell r="I299" t="str">
            <v>All</v>
          </cell>
          <cell r="J299" t="str">
            <v>CAMUSAT Uganda Limited</v>
          </cell>
          <cell r="K299">
            <v>45198.443749999999</v>
          </cell>
          <cell r="L299" t="str">
            <v>2023-09-29T10:39:00.000-04:00</v>
          </cell>
          <cell r="M299">
            <v>45198.526678240742</v>
          </cell>
          <cell r="N299" t="str">
            <v>2023-09-29T12:38:25.000-04:00</v>
          </cell>
          <cell r="O299" t="str">
            <v>Isaac Muhumuza</v>
          </cell>
          <cell r="P299" t="str">
            <v>Audit</v>
          </cell>
          <cell r="Q299" t="str">
            <v>.1332567</v>
          </cell>
          <cell r="R299" t="str">
            <v>30.806745</v>
          </cell>
        </row>
        <row r="300">
          <cell r="B300">
            <v>607501</v>
          </cell>
          <cell r="C300" t="str">
            <v>KA1099</v>
          </cell>
          <cell r="D300" t="str">
            <v>Naguru Katali</v>
          </cell>
          <cell r="E300" t="str">
            <v>Benbridge Mulongo</v>
          </cell>
          <cell r="F300" t="str">
            <v>Kampala</v>
          </cell>
          <cell r="G300" t="str">
            <v>Kampala East</v>
          </cell>
          <cell r="H300" t="str">
            <v>William Bwire</v>
          </cell>
          <cell r="I300" t="str">
            <v>All</v>
          </cell>
          <cell r="K300">
            <v>45198.447222222225</v>
          </cell>
          <cell r="L300" t="str">
            <v>2023-09-29T10:44:00.000-04:00</v>
          </cell>
          <cell r="M300">
            <v>45198.551342592589</v>
          </cell>
          <cell r="N300" t="str">
            <v>2023-09-29T13:13:56.000-04:00</v>
          </cell>
          <cell r="O300" t="str">
            <v>Derrick Ahimbisibwe</v>
          </cell>
          <cell r="P300" t="str">
            <v>Valid</v>
          </cell>
          <cell r="Q300" t="str">
            <v>.3351778</v>
          </cell>
          <cell r="R300" t="str">
            <v>32.6069457</v>
          </cell>
        </row>
        <row r="301">
          <cell r="B301">
            <v>605243</v>
          </cell>
          <cell r="C301" t="str">
            <v>404</v>
          </cell>
          <cell r="D301" t="str">
            <v>Busiu</v>
          </cell>
          <cell r="E301" t="str">
            <v>Jude Musana</v>
          </cell>
          <cell r="F301" t="str">
            <v>Mbale</v>
          </cell>
          <cell r="G301" t="str">
            <v>North East</v>
          </cell>
          <cell r="H301" t="str">
            <v>William Bwire</v>
          </cell>
          <cell r="I301" t="str">
            <v>All</v>
          </cell>
          <cell r="K301">
            <v>45198.453472222223</v>
          </cell>
          <cell r="L301" t="str">
            <v>2023-09-29T10:53:00.000-04:00</v>
          </cell>
          <cell r="M301">
            <v>45204.760023148148</v>
          </cell>
          <cell r="N301" t="str">
            <v>2023-10-05T18:14:26.000-04:00</v>
          </cell>
          <cell r="O301" t="str">
            <v>William Mbajjwe</v>
          </cell>
          <cell r="P301" t="str">
            <v>Valid</v>
          </cell>
          <cell r="Q301" t="str">
            <v>.920138333333333</v>
          </cell>
          <cell r="R301" t="str">
            <v>34.15346</v>
          </cell>
        </row>
        <row r="302">
          <cell r="B302">
            <v>606690</v>
          </cell>
          <cell r="C302" t="str">
            <v>331</v>
          </cell>
          <cell r="D302" t="str">
            <v>Bbika</v>
          </cell>
          <cell r="E302" t="str">
            <v>Robert Otim</v>
          </cell>
          <cell r="F302" t="str">
            <v>Wakiso</v>
          </cell>
          <cell r="G302" t="str">
            <v>Kampala 3</v>
          </cell>
          <cell r="H302" t="str">
            <v>Allan Kavuma</v>
          </cell>
          <cell r="I302" t="str">
            <v>All</v>
          </cell>
          <cell r="J302" t="str">
            <v>I Engineering Uganda Ltd</v>
          </cell>
          <cell r="K302">
            <v>45198.455555555556</v>
          </cell>
          <cell r="L302" t="str">
            <v>2023-09-29T10:56:00.000-04:00</v>
          </cell>
          <cell r="M302">
            <v>45198.711400462962</v>
          </cell>
          <cell r="N302" t="str">
            <v>2023-09-29T17:04:25.000-04:00</v>
          </cell>
          <cell r="O302" t="str">
            <v>Claude Musinguzi</v>
          </cell>
          <cell r="P302" t="str">
            <v>Valid</v>
          </cell>
          <cell r="Q302" t="str">
            <v>.5334632</v>
          </cell>
          <cell r="R302" t="str">
            <v>32.3912333</v>
          </cell>
        </row>
        <row r="303">
          <cell r="B303">
            <v>608345</v>
          </cell>
          <cell r="C303" t="str">
            <v>EA5474</v>
          </cell>
          <cell r="D303" t="str">
            <v>Bumunji</v>
          </cell>
          <cell r="E303" t="str">
            <v>Emmanuel Kafuko</v>
          </cell>
          <cell r="F303" t="str">
            <v>Busia</v>
          </cell>
          <cell r="G303" t="str">
            <v>Jinja</v>
          </cell>
          <cell r="H303" t="str">
            <v>William Bwire</v>
          </cell>
          <cell r="I303" t="str">
            <v>All</v>
          </cell>
          <cell r="K303">
            <v>45198.457638888889</v>
          </cell>
          <cell r="L303" t="str">
            <v>2023-09-29T10:59:00.000-04:00</v>
          </cell>
          <cell r="M303">
            <v>45198.511458333334</v>
          </cell>
          <cell r="N303" t="str">
            <v>2023-09-29T12:16:30.000-04:00</v>
          </cell>
          <cell r="O303" t="str">
            <v>John Lule</v>
          </cell>
          <cell r="P303" t="str">
            <v>Valid</v>
          </cell>
          <cell r="Q303" t="str">
            <v>.3852317</v>
          </cell>
          <cell r="R303" t="str">
            <v>34.0768814</v>
          </cell>
        </row>
        <row r="304">
          <cell r="B304">
            <v>605538</v>
          </cell>
          <cell r="C304" t="str">
            <v>930</v>
          </cell>
          <cell r="D304" t="str">
            <v>Kodiri</v>
          </cell>
          <cell r="E304" t="str">
            <v>Jude Musana</v>
          </cell>
          <cell r="F304" t="str">
            <v>Budaka</v>
          </cell>
          <cell r="G304" t="str">
            <v>North East</v>
          </cell>
          <cell r="H304" t="str">
            <v>William Bwire</v>
          </cell>
          <cell r="I304" t="str">
            <v>All</v>
          </cell>
          <cell r="K304">
            <v>45198.457638888889</v>
          </cell>
          <cell r="L304" t="str">
            <v>2023-09-29T10:59:00.000-04:00</v>
          </cell>
          <cell r="M304">
            <v>45198.491354166668</v>
          </cell>
          <cell r="N304" t="str">
            <v>2023-09-29T11:47:33.000-04:00</v>
          </cell>
          <cell r="O304" t="str">
            <v>Felix Mwebembezi</v>
          </cell>
          <cell r="P304" t="str">
            <v>Valid</v>
          </cell>
          <cell r="Q304" t="str">
            <v>1.1488657</v>
          </cell>
          <cell r="R304" t="str">
            <v>33.9367112</v>
          </cell>
        </row>
        <row r="305">
          <cell r="B305">
            <v>606808</v>
          </cell>
          <cell r="C305" t="str">
            <v>1211</v>
          </cell>
          <cell r="D305" t="str">
            <v>Kyawabungo</v>
          </cell>
          <cell r="E305" t="str">
            <v>Jude Musana</v>
          </cell>
          <cell r="F305" t="str">
            <v>Sironko</v>
          </cell>
          <cell r="G305" t="str">
            <v>Mbale 2</v>
          </cell>
          <cell r="H305" t="str">
            <v>William Bwire</v>
          </cell>
          <cell r="I305" t="str">
            <v>All</v>
          </cell>
          <cell r="K305">
            <v>45198.461805555555</v>
          </cell>
          <cell r="L305" t="str">
            <v>2023-09-29T11:05:00.000-04:00</v>
          </cell>
          <cell r="M305">
            <v>45202.559861111113</v>
          </cell>
          <cell r="N305" t="str">
            <v>2023-10-03T13:26:12.000-04:00</v>
          </cell>
          <cell r="O305" t="str">
            <v>David Chelangat</v>
          </cell>
          <cell r="P305" t="str">
            <v>Valid</v>
          </cell>
          <cell r="Q305" t="str">
            <v>1.14971666666667</v>
          </cell>
          <cell r="R305" t="str">
            <v>34.25012</v>
          </cell>
        </row>
        <row r="306">
          <cell r="B306">
            <v>605037</v>
          </cell>
          <cell r="C306" t="str">
            <v>42</v>
          </cell>
          <cell r="D306" t="str">
            <v>Butende</v>
          </cell>
          <cell r="E306" t="str">
            <v>Emmanuel Kafuko</v>
          </cell>
          <cell r="F306" t="str">
            <v>Iganga</v>
          </cell>
          <cell r="G306" t="str">
            <v>Jinja</v>
          </cell>
          <cell r="H306" t="str">
            <v>William Bwire</v>
          </cell>
          <cell r="I306" t="str">
            <v>All</v>
          </cell>
          <cell r="K306">
            <v>45198.46597222222</v>
          </cell>
          <cell r="L306" t="str">
            <v>2023-09-29T11:11:00.000-04:00</v>
          </cell>
          <cell r="M306">
            <v>45212.541365740741</v>
          </cell>
          <cell r="N306" t="str">
            <v>2023-10-13T12:59:34.000-04:00</v>
          </cell>
          <cell r="O306" t="str">
            <v>Aguma Alfred</v>
          </cell>
          <cell r="P306" t="str">
            <v>Valid</v>
          </cell>
          <cell r="Q306" t="str">
            <v>.618742133333333</v>
          </cell>
          <cell r="R306" t="str">
            <v>33.5784337666667</v>
          </cell>
        </row>
        <row r="307">
          <cell r="B307">
            <v>607539</v>
          </cell>
          <cell r="C307" t="str">
            <v>1002</v>
          </cell>
          <cell r="D307" t="str">
            <v>Nambole Stadium</v>
          </cell>
          <cell r="E307" t="str">
            <v>Benbridge Mulongo</v>
          </cell>
          <cell r="F307" t="str">
            <v>Wakiso</v>
          </cell>
          <cell r="G307" t="str">
            <v>Kampala East</v>
          </cell>
          <cell r="H307" t="str">
            <v>William Bwire</v>
          </cell>
          <cell r="I307" t="str">
            <v>All</v>
          </cell>
          <cell r="K307">
            <v>45198.46597222222</v>
          </cell>
          <cell r="L307" t="str">
            <v>2023-09-29T11:11:00.000-04:00</v>
          </cell>
          <cell r="M307">
            <v>45198.600972222222</v>
          </cell>
          <cell r="N307" t="str">
            <v>2023-09-29T14:25:24.000-04:00</v>
          </cell>
          <cell r="O307" t="str">
            <v>Deo Kabugo</v>
          </cell>
          <cell r="P307" t="str">
            <v>Valid</v>
          </cell>
          <cell r="Q307" t="str">
            <v>.3517574</v>
          </cell>
          <cell r="R307" t="str">
            <v>32.6632346</v>
          </cell>
        </row>
        <row r="308">
          <cell r="B308">
            <v>609330</v>
          </cell>
          <cell r="C308" t="str">
            <v>WE2040</v>
          </cell>
          <cell r="D308" t="str">
            <v>Rwaburimbe</v>
          </cell>
          <cell r="E308" t="str">
            <v>Denis Masaba</v>
          </cell>
          <cell r="F308" t="str">
            <v>Kabale</v>
          </cell>
          <cell r="G308" t="str">
            <v>Kabale</v>
          </cell>
          <cell r="H308" t="str">
            <v>Faridah Nantege</v>
          </cell>
          <cell r="I308" t="str">
            <v>Air Conditioner</v>
          </cell>
          <cell r="J308" t="str">
            <v>CAMUSAT Uganda Limited</v>
          </cell>
          <cell r="K308">
            <v>45198.470138888886</v>
          </cell>
          <cell r="L308" t="str">
            <v>2023-09-29T11:17:00.000-04:00</v>
          </cell>
          <cell r="M308">
            <v>45201.832407407404</v>
          </cell>
          <cell r="N308" t="str">
            <v>2023-10-02T19:58:40.000-04:00</v>
          </cell>
          <cell r="O308" t="str">
            <v>Trogin Mushabe</v>
          </cell>
          <cell r="P308" t="str">
            <v>Audit</v>
          </cell>
          <cell r="Q308" t="str">
            <v>-1.2459506</v>
          </cell>
          <cell r="R308" t="str">
            <v>29.8063542</v>
          </cell>
        </row>
        <row r="309">
          <cell r="B309">
            <v>606708</v>
          </cell>
          <cell r="C309" t="str">
            <v>255</v>
          </cell>
          <cell r="D309" t="str">
            <v>Bukoova</v>
          </cell>
          <cell r="E309" t="str">
            <v>Emmanuel Kafuko</v>
          </cell>
          <cell r="F309" t="str">
            <v>Luuka</v>
          </cell>
          <cell r="G309" t="str">
            <v>Jinja</v>
          </cell>
          <cell r="H309" t="str">
            <v>William Bwire</v>
          </cell>
          <cell r="I309" t="str">
            <v>All</v>
          </cell>
          <cell r="K309">
            <v>45198.470138888886</v>
          </cell>
          <cell r="L309" t="str">
            <v>2023-09-29T11:17:00.000-04:00</v>
          </cell>
          <cell r="M309">
            <v>45198.900914351849</v>
          </cell>
          <cell r="N309" t="str">
            <v>2023-09-29T21:37:19.000-04:00</v>
          </cell>
          <cell r="O309" t="str">
            <v>Gerald Ngale</v>
          </cell>
          <cell r="P309" t="str">
            <v>Audit</v>
          </cell>
          <cell r="Q309" t="str">
            <v>.892366666666667</v>
          </cell>
          <cell r="R309" t="str">
            <v>33.3497683333333</v>
          </cell>
        </row>
        <row r="310">
          <cell r="B310">
            <v>605058</v>
          </cell>
          <cell r="C310" t="str">
            <v>65</v>
          </cell>
          <cell r="D310" t="str">
            <v>Bugiri</v>
          </cell>
          <cell r="E310" t="str">
            <v>Emmanuel Kafuko</v>
          </cell>
          <cell r="F310" t="str">
            <v>Bugiri</v>
          </cell>
          <cell r="G310" t="str">
            <v>Jinja</v>
          </cell>
          <cell r="H310" t="str">
            <v>William Bwire</v>
          </cell>
          <cell r="I310" t="str">
            <v>All</v>
          </cell>
          <cell r="K310">
            <v>45198.47152777778</v>
          </cell>
          <cell r="L310" t="str">
            <v>2023-09-29T11:19:00.000-04:00</v>
          </cell>
          <cell r="M310">
            <v>45198.633020833331</v>
          </cell>
          <cell r="N310" t="str">
            <v>2023-09-29T15:11:33.000-04:00</v>
          </cell>
          <cell r="O310" t="str">
            <v>Steven Bukenya</v>
          </cell>
          <cell r="P310" t="str">
            <v>Valid</v>
          </cell>
          <cell r="Q310" t="str">
            <v>.5556397</v>
          </cell>
          <cell r="R310" t="str">
            <v>33.7617064</v>
          </cell>
        </row>
        <row r="311">
          <cell r="B311">
            <v>609181</v>
          </cell>
          <cell r="C311" t="str">
            <v>4007</v>
          </cell>
          <cell r="D311" t="str">
            <v>Kiryandongo</v>
          </cell>
          <cell r="E311" t="str">
            <v>Latima Musoke</v>
          </cell>
          <cell r="F311" t="str">
            <v>Kiryandongo</v>
          </cell>
          <cell r="G311" t="str">
            <v>Western</v>
          </cell>
          <cell r="H311" t="str">
            <v>Allan Kavuma</v>
          </cell>
          <cell r="I311" t="str">
            <v>All</v>
          </cell>
          <cell r="J311" t="str">
            <v>I Engineering Uganda Ltd</v>
          </cell>
          <cell r="K311">
            <v>45198.472916666666</v>
          </cell>
          <cell r="L311" t="str">
            <v>2023-09-29T11:21:00.000-04:00</v>
          </cell>
          <cell r="M311">
            <v>45200.582233796296</v>
          </cell>
          <cell r="N311" t="str">
            <v>2023-10-01T13:58:25.000-04:00</v>
          </cell>
          <cell r="O311" t="str">
            <v>Kenneth Assimwe</v>
          </cell>
          <cell r="P311" t="str">
            <v>Valid</v>
          </cell>
          <cell r="Q311" t="str">
            <v>1.87929</v>
          </cell>
          <cell r="R311" t="str">
            <v>32.0638666666667</v>
          </cell>
        </row>
        <row r="312">
          <cell r="B312">
            <v>606021</v>
          </cell>
          <cell r="C312" t="str">
            <v>84</v>
          </cell>
          <cell r="D312" t="str">
            <v>Kyangwali</v>
          </cell>
          <cell r="E312" t="str">
            <v>Latima Musoke</v>
          </cell>
          <cell r="F312" t="str">
            <v>Hoima</v>
          </cell>
          <cell r="G312" t="str">
            <v>Hoima</v>
          </cell>
          <cell r="H312" t="str">
            <v>Allan Kavuma</v>
          </cell>
          <cell r="I312" t="str">
            <v>All</v>
          </cell>
          <cell r="J312" t="str">
            <v>I Engineering Uganda Ltd</v>
          </cell>
          <cell r="K312">
            <v>45198.478472222225</v>
          </cell>
          <cell r="L312" t="str">
            <v>2023-09-29T11:29:00.000-04:00</v>
          </cell>
          <cell r="M312">
            <v>45198.569988425923</v>
          </cell>
          <cell r="N312" t="str">
            <v>2023-09-29T13:40:47.000-04:00</v>
          </cell>
          <cell r="O312" t="str">
            <v>Nsereko Ivan</v>
          </cell>
          <cell r="P312" t="str">
            <v>Valid</v>
          </cell>
          <cell r="Q312" t="str">
            <v>1.2282272</v>
          </cell>
          <cell r="R312" t="str">
            <v>30.82122041</v>
          </cell>
        </row>
        <row r="313">
          <cell r="B313">
            <v>606431</v>
          </cell>
          <cell r="C313" t="str">
            <v>1769</v>
          </cell>
          <cell r="D313" t="str">
            <v>Balawoli</v>
          </cell>
          <cell r="E313" t="str">
            <v>Samuel Naseke</v>
          </cell>
          <cell r="F313" t="str">
            <v>Kamuli</v>
          </cell>
          <cell r="G313" t="str">
            <v>Kampala East</v>
          </cell>
          <cell r="H313" t="str">
            <v>William Bwire</v>
          </cell>
          <cell r="I313" t="str">
            <v>All</v>
          </cell>
          <cell r="K313">
            <v>45198.479166666664</v>
          </cell>
          <cell r="L313" t="str">
            <v>2023-09-29T11:30:00.000-04:00</v>
          </cell>
          <cell r="M313">
            <v>45198.507013888891</v>
          </cell>
          <cell r="N313" t="str">
            <v>2023-09-29T12:10:06.000-04:00</v>
          </cell>
          <cell r="O313" t="str">
            <v>Alex Eyalu</v>
          </cell>
          <cell r="P313" t="str">
            <v>Valid</v>
          </cell>
          <cell r="Q313" t="str">
            <v>1.0378849</v>
          </cell>
          <cell r="R313" t="str">
            <v>33.0966174</v>
          </cell>
        </row>
        <row r="314">
          <cell r="B314">
            <v>605470</v>
          </cell>
          <cell r="C314" t="str">
            <v>779</v>
          </cell>
          <cell r="D314" t="str">
            <v>Abim</v>
          </cell>
          <cell r="E314" t="str">
            <v>Moses Wandera</v>
          </cell>
          <cell r="F314" t="str">
            <v>Abim</v>
          </cell>
          <cell r="G314" t="str">
            <v>Northern</v>
          </cell>
          <cell r="H314" t="str">
            <v>William Bwire</v>
          </cell>
          <cell r="I314" t="str">
            <v>All</v>
          </cell>
          <cell r="J314" t="str">
            <v>CAMUSAT Uganda Limited</v>
          </cell>
          <cell r="K314">
            <v>45198.480555555558</v>
          </cell>
          <cell r="L314" t="str">
            <v>2023-09-29T11:32:00.000-04:00</v>
          </cell>
          <cell r="M314">
            <v>45202.830717592595</v>
          </cell>
          <cell r="N314" t="str">
            <v>2023-10-03T19:56:14.000-04:00</v>
          </cell>
          <cell r="O314" t="str">
            <v>Kawuma Marvin</v>
          </cell>
          <cell r="P314" t="str">
            <v>Valid</v>
          </cell>
          <cell r="Q314" t="str">
            <v>2.6980071</v>
          </cell>
          <cell r="R314" t="str">
            <v>33.6389596</v>
          </cell>
        </row>
        <row r="315">
          <cell r="B315">
            <v>608276</v>
          </cell>
          <cell r="C315" t="str">
            <v>EA5219</v>
          </cell>
          <cell r="D315" t="str">
            <v>Tororo cement industry</v>
          </cell>
          <cell r="E315" t="str">
            <v>Jude Musana</v>
          </cell>
          <cell r="F315" t="str">
            <v>Tororo</v>
          </cell>
          <cell r="H315" t="str">
            <v>William Bwire</v>
          </cell>
          <cell r="I315" t="str">
            <v>All</v>
          </cell>
          <cell r="K315">
            <v>45198.484722222223</v>
          </cell>
          <cell r="L315" t="str">
            <v>2023-09-29T11:38:00.000-04:00</v>
          </cell>
          <cell r="M315">
            <v>45198.754999999997</v>
          </cell>
          <cell r="N315" t="str">
            <v>2023-09-29T18:07:12.000-04:00</v>
          </cell>
          <cell r="O315" t="str">
            <v>Kellie Mukiibi</v>
          </cell>
          <cell r="P315" t="str">
            <v>Valid</v>
          </cell>
          <cell r="Q315" t="str">
            <v>.6587096</v>
          </cell>
          <cell r="R315" t="str">
            <v>34.1572461</v>
          </cell>
        </row>
        <row r="316">
          <cell r="B316">
            <v>609741</v>
          </cell>
          <cell r="C316" t="str">
            <v>NO4461</v>
          </cell>
          <cell r="D316" t="str">
            <v>Karani</v>
          </cell>
          <cell r="E316" t="str">
            <v>Latima Musoke</v>
          </cell>
          <cell r="F316" t="str">
            <v>Kiryandongo</v>
          </cell>
          <cell r="G316" t="str">
            <v>Lira</v>
          </cell>
          <cell r="H316" t="str">
            <v>Allan Kavuma</v>
          </cell>
          <cell r="I316" t="str">
            <v>All</v>
          </cell>
          <cell r="J316" t="str">
            <v>I Engineering Uganda Ltd</v>
          </cell>
          <cell r="K316">
            <v>45198.489583333336</v>
          </cell>
          <cell r="L316" t="str">
            <v>2023-09-29T11:45:00.000-04:00</v>
          </cell>
          <cell r="M316">
            <v>45200.581863425927</v>
          </cell>
          <cell r="N316" t="str">
            <v>2023-10-01T13:57:53.000-04:00</v>
          </cell>
          <cell r="O316" t="str">
            <v>Kenneth Assimwe</v>
          </cell>
          <cell r="P316" t="str">
            <v>Valid</v>
          </cell>
          <cell r="Q316" t="str">
            <v>1.889815</v>
          </cell>
          <cell r="R316" t="str">
            <v>32.1686666666667</v>
          </cell>
        </row>
        <row r="317">
          <cell r="B317">
            <v>607526</v>
          </cell>
          <cell r="C317" t="str">
            <v>1121</v>
          </cell>
          <cell r="D317" t="str">
            <v>Nalukolongo/Kyanja</v>
          </cell>
          <cell r="E317" t="str">
            <v>Benbridge Mulongo</v>
          </cell>
          <cell r="F317" t="str">
            <v>Kampala</v>
          </cell>
          <cell r="G317" t="str">
            <v>Kampala East</v>
          </cell>
          <cell r="H317" t="str">
            <v>William Bwire</v>
          </cell>
          <cell r="I317" t="str">
            <v>All</v>
          </cell>
          <cell r="K317">
            <v>45198.491666666669</v>
          </cell>
          <cell r="L317" t="str">
            <v>2023-09-29T11:48:00.000-04:00</v>
          </cell>
          <cell r="M317">
            <v>45198.530104166668</v>
          </cell>
          <cell r="N317" t="str">
            <v>2023-09-29T12:43:21.000-04:00</v>
          </cell>
          <cell r="O317" t="str">
            <v>Mohamed Ntambi</v>
          </cell>
          <cell r="P317" t="str">
            <v>Valid</v>
          </cell>
          <cell r="Q317" t="str">
            <v>.389313333333333</v>
          </cell>
          <cell r="R317" t="str">
            <v>32.5984883333333</v>
          </cell>
        </row>
        <row r="318">
          <cell r="B318">
            <v>609273</v>
          </cell>
          <cell r="C318" t="str">
            <v>WE2580</v>
          </cell>
          <cell r="D318" t="str">
            <v>Ngugo</v>
          </cell>
          <cell r="E318" t="str">
            <v>Denis Masaba</v>
          </cell>
          <cell r="F318" t="str">
            <v>Mbarara</v>
          </cell>
          <cell r="G318" t="str">
            <v>Kabale</v>
          </cell>
          <cell r="H318" t="str">
            <v>Faridah Nantege</v>
          </cell>
          <cell r="I318" t="str">
            <v>All</v>
          </cell>
          <cell r="J318" t="str">
            <v>CAMUSAT Uganda Limited</v>
          </cell>
          <cell r="K318">
            <v>45198.495138888888</v>
          </cell>
          <cell r="L318" t="str">
            <v>2023-09-29T11:53:00.000-04:00</v>
          </cell>
          <cell r="M318">
            <v>45208.336828703701</v>
          </cell>
          <cell r="N318" t="str">
            <v>2023-10-09T08:05:02.000-04:00</v>
          </cell>
          <cell r="O318" t="str">
            <v>Timothy Mugenyi</v>
          </cell>
          <cell r="P318" t="str">
            <v>Audit</v>
          </cell>
          <cell r="Q318" t="str">
            <v>-.8441418</v>
          </cell>
          <cell r="R318" t="str">
            <v>30.5088253</v>
          </cell>
        </row>
        <row r="319">
          <cell r="B319">
            <v>606483</v>
          </cell>
          <cell r="C319" t="str">
            <v>1732</v>
          </cell>
          <cell r="D319" t="str">
            <v>Mpungu</v>
          </cell>
          <cell r="E319" t="str">
            <v>Christopher Alituha</v>
          </cell>
          <cell r="F319" t="str">
            <v>Wakiso</v>
          </cell>
          <cell r="G319" t="str">
            <v>Kampala Central</v>
          </cell>
          <cell r="H319" t="str">
            <v>Faridah Nantege</v>
          </cell>
          <cell r="I319" t="str">
            <v>All</v>
          </cell>
          <cell r="J319" t="str">
            <v>CAMUSAT Uganda Limited</v>
          </cell>
          <cell r="K319">
            <v>45198.5</v>
          </cell>
          <cell r="L319" t="str">
            <v>2023-09-29T12:00:00.000-04:00</v>
          </cell>
          <cell r="M319">
            <v>45205.417858796296</v>
          </cell>
          <cell r="N319" t="str">
            <v>2023-10-06T10:01:43.000-04:00</v>
          </cell>
          <cell r="O319" t="str">
            <v>Richard Ssekono</v>
          </cell>
          <cell r="P319" t="str">
            <v>Valid</v>
          </cell>
          <cell r="Q319" t="str">
            <v>.392539</v>
          </cell>
          <cell r="R319" t="str">
            <v>32.4772128</v>
          </cell>
        </row>
        <row r="320">
          <cell r="B320">
            <v>606672</v>
          </cell>
          <cell r="C320" t="str">
            <v>2155</v>
          </cell>
          <cell r="D320" t="str">
            <v>Kakindo</v>
          </cell>
          <cell r="E320" t="str">
            <v>Latima Musoke</v>
          </cell>
          <cell r="F320" t="str">
            <v>Kibaale</v>
          </cell>
          <cell r="G320" t="str">
            <v>Hoima</v>
          </cell>
          <cell r="H320" t="str">
            <v>Allan Kavuma</v>
          </cell>
          <cell r="I320" t="str">
            <v>All</v>
          </cell>
          <cell r="K320">
            <v>45198.502083333333</v>
          </cell>
          <cell r="L320" t="str">
            <v>2023-09-29T12:03:00.000-04:00</v>
          </cell>
          <cell r="M320">
            <v>45209.939004629632</v>
          </cell>
          <cell r="N320" t="str">
            <v>2023-10-10T22:32:10.000-04:00</v>
          </cell>
          <cell r="O320" t="str">
            <v>Avutia Pios</v>
          </cell>
          <cell r="P320" t="str">
            <v>Valid</v>
          </cell>
          <cell r="Q320" t="str">
            <v>1.0689383</v>
          </cell>
          <cell r="R320" t="str">
            <v>31.1872733</v>
          </cell>
        </row>
        <row r="321">
          <cell r="B321">
            <v>607339</v>
          </cell>
          <cell r="C321" t="str">
            <v>KA1161</v>
          </cell>
          <cell r="D321" t="str">
            <v>Kyaliwajala</v>
          </cell>
          <cell r="E321" t="str">
            <v>Benbridge Mulongo</v>
          </cell>
          <cell r="F321" t="str">
            <v>Wakiso</v>
          </cell>
          <cell r="G321" t="str">
            <v>Kampala East</v>
          </cell>
          <cell r="H321" t="str">
            <v>William Bwire</v>
          </cell>
          <cell r="I321" t="str">
            <v>All</v>
          </cell>
          <cell r="K321">
            <v>45198.504166666666</v>
          </cell>
          <cell r="L321" t="str">
            <v>2023-09-29T12:06:00.000-04:00</v>
          </cell>
          <cell r="M321">
            <v>45198.589421296296</v>
          </cell>
          <cell r="N321" t="str">
            <v>2023-09-29T14:08:46.000-04:00</v>
          </cell>
          <cell r="O321" t="str">
            <v>Emanzi Ssempa</v>
          </cell>
          <cell r="P321" t="str">
            <v>Valid</v>
          </cell>
          <cell r="Q321" t="str">
            <v>.375932066666667</v>
          </cell>
          <cell r="R321" t="str">
            <v>32.6463345333333</v>
          </cell>
        </row>
        <row r="322">
          <cell r="B322">
            <v>701247</v>
          </cell>
          <cell r="C322" t="str">
            <v>EA5606</v>
          </cell>
          <cell r="D322" t="str">
            <v xml:space="preserve">Nangwe Mugungu </v>
          </cell>
          <cell r="E322" t="str">
            <v>Emmanuel Kafuko</v>
          </cell>
          <cell r="F322" t="str">
            <v>Busia</v>
          </cell>
          <cell r="G322" t="str">
            <v>Jinja</v>
          </cell>
          <cell r="H322" t="str">
            <v>William Bwire</v>
          </cell>
          <cell r="I322" t="str">
            <v>All</v>
          </cell>
          <cell r="K322">
            <v>45198.511111111111</v>
          </cell>
          <cell r="L322" t="str">
            <v>2023-09-29T12:16:00.000-04:00</v>
          </cell>
          <cell r="M322">
            <v>45198.639050925929</v>
          </cell>
          <cell r="N322" t="str">
            <v>2023-09-29T15:20:14.000-04:00</v>
          </cell>
          <cell r="O322" t="str">
            <v>John Lule</v>
          </cell>
          <cell r="P322" t="str">
            <v>Valid</v>
          </cell>
          <cell r="Q322" t="str">
            <v>.4602991</v>
          </cell>
          <cell r="R322" t="str">
            <v>34.0882766</v>
          </cell>
        </row>
        <row r="323">
          <cell r="B323">
            <v>608009</v>
          </cell>
          <cell r="C323" t="str">
            <v>EA5212</v>
          </cell>
          <cell r="D323" t="str">
            <v>Balawoli</v>
          </cell>
          <cell r="E323" t="str">
            <v>Samuel Naseke</v>
          </cell>
          <cell r="F323" t="str">
            <v>Kamuli</v>
          </cell>
          <cell r="H323" t="str">
            <v>William Bwire</v>
          </cell>
          <cell r="I323" t="str">
            <v>All</v>
          </cell>
          <cell r="K323">
            <v>45198.512499999997</v>
          </cell>
          <cell r="L323" t="str">
            <v>2023-09-29T12:18:00.000-04:00</v>
          </cell>
          <cell r="M323">
            <v>45198.538298611114</v>
          </cell>
          <cell r="N323" t="str">
            <v>2023-09-29T12:55:09.000-04:00</v>
          </cell>
          <cell r="O323" t="str">
            <v>Alex Eyalu</v>
          </cell>
          <cell r="P323" t="str">
            <v>Valid</v>
          </cell>
          <cell r="Q323" t="str">
            <v>1.0390217</v>
          </cell>
          <cell r="R323" t="str">
            <v>33.0971367</v>
          </cell>
        </row>
        <row r="324">
          <cell r="B324">
            <v>701432</v>
          </cell>
          <cell r="C324" t="str">
            <v>WE2983</v>
          </cell>
          <cell r="D324" t="str">
            <v>Kakubansiri</v>
          </cell>
          <cell r="E324" t="str">
            <v>Patrick Kalibbala</v>
          </cell>
          <cell r="F324" t="str">
            <v>Gomba</v>
          </cell>
          <cell r="G324" t="str">
            <v>Masaka</v>
          </cell>
          <cell r="H324" t="str">
            <v>Faridah Nantege</v>
          </cell>
          <cell r="I324" t="str">
            <v>All</v>
          </cell>
          <cell r="J324" t="str">
            <v>CAMUSAT Uganda Limited</v>
          </cell>
          <cell r="K324">
            <v>45198.512499999997</v>
          </cell>
          <cell r="L324" t="str">
            <v>2023-09-29T12:18:00.000-04:00</v>
          </cell>
          <cell r="M324">
            <v>45207.725856481484</v>
          </cell>
          <cell r="N324" t="str">
            <v>2023-10-08T17:25:14.000-04:00</v>
          </cell>
          <cell r="O324" t="str">
            <v>Patrick Eyotre</v>
          </cell>
          <cell r="P324" t="str">
            <v>Valid</v>
          </cell>
          <cell r="Q324" t="str">
            <v>.0994674</v>
          </cell>
          <cell r="R324" t="str">
            <v>31.8020499</v>
          </cell>
        </row>
        <row r="325">
          <cell r="B325">
            <v>606501</v>
          </cell>
          <cell r="C325" t="str">
            <v>1803</v>
          </cell>
          <cell r="D325" t="str">
            <v>Agoro</v>
          </cell>
          <cell r="E325" t="str">
            <v>Moses Kaganda</v>
          </cell>
          <cell r="F325" t="str">
            <v>Lamwo</v>
          </cell>
          <cell r="G325" t="str">
            <v>Gulu</v>
          </cell>
          <cell r="H325" t="str">
            <v>Allan Kavuma</v>
          </cell>
          <cell r="I325" t="str">
            <v>All</v>
          </cell>
          <cell r="J325" t="str">
            <v>I Engineering Uganda Ltd</v>
          </cell>
          <cell r="K325">
            <v>45198.513888888891</v>
          </cell>
          <cell r="L325" t="str">
            <v>2023-09-29T12:20:00.000-04:00</v>
          </cell>
          <cell r="M325">
            <v>45204.946898148148</v>
          </cell>
          <cell r="N325" t="str">
            <v>2023-10-05T22:43:32.000-04:00</v>
          </cell>
          <cell r="O325" t="str">
            <v>Hassan waswa</v>
          </cell>
          <cell r="P325" t="str">
            <v>Audit</v>
          </cell>
          <cell r="Q325" t="str">
            <v>3.79904541</v>
          </cell>
          <cell r="R325" t="str">
            <v>33.01825261</v>
          </cell>
        </row>
        <row r="326">
          <cell r="B326">
            <v>606086</v>
          </cell>
          <cell r="C326" t="str">
            <v>937</v>
          </cell>
          <cell r="D326" t="str">
            <v>Butebo</v>
          </cell>
          <cell r="E326" t="str">
            <v>Jude Musana</v>
          </cell>
          <cell r="F326" t="str">
            <v>Pallisa</v>
          </cell>
          <cell r="G326" t="str">
            <v>North East</v>
          </cell>
          <cell r="H326" t="str">
            <v>William Bwire</v>
          </cell>
          <cell r="I326" t="str">
            <v>All</v>
          </cell>
          <cell r="K326">
            <v>45198.51458333333</v>
          </cell>
          <cell r="L326" t="str">
            <v>2023-09-29T12:21:00.000-04:00</v>
          </cell>
          <cell r="M326">
            <v>45198.546354166669</v>
          </cell>
          <cell r="N326" t="str">
            <v>2023-09-29T13:06:45.000-04:00</v>
          </cell>
          <cell r="O326" t="str">
            <v>Felix Mwebembezi</v>
          </cell>
          <cell r="P326" t="str">
            <v>Valid</v>
          </cell>
          <cell r="Q326" t="str">
            <v>1.201413</v>
          </cell>
          <cell r="R326" t="str">
            <v>33.9002937</v>
          </cell>
        </row>
        <row r="327">
          <cell r="B327">
            <v>608514</v>
          </cell>
          <cell r="C327" t="str">
            <v>NO4146</v>
          </cell>
          <cell r="D327" t="str">
            <v>Agelo</v>
          </cell>
          <cell r="E327" t="str">
            <v>Muhamood Kyongo</v>
          </cell>
          <cell r="F327" t="str">
            <v>Oyam</v>
          </cell>
          <cell r="G327" t="str">
            <v>Lira</v>
          </cell>
          <cell r="H327" t="str">
            <v>Allan Kavuma</v>
          </cell>
          <cell r="I327" t="str">
            <v>All</v>
          </cell>
          <cell r="J327" t="str">
            <v>I Engineering Uganda Ltd</v>
          </cell>
          <cell r="K327">
            <v>45198.522916666669</v>
          </cell>
          <cell r="L327" t="str">
            <v>2023-09-29T12:33:00.000-04:00</v>
          </cell>
          <cell r="M327">
            <v>45198.574953703705</v>
          </cell>
          <cell r="N327" t="str">
            <v>2023-09-29T13:47:56.000-04:00</v>
          </cell>
          <cell r="O327" t="str">
            <v>Lawrence Galibanzora</v>
          </cell>
          <cell r="P327" t="str">
            <v>Valid</v>
          </cell>
          <cell r="Q327" t="str">
            <v>2.3904643</v>
          </cell>
          <cell r="R327" t="str">
            <v>32.2549051</v>
          </cell>
        </row>
        <row r="328">
          <cell r="B328">
            <v>605758</v>
          </cell>
          <cell r="C328" t="str">
            <v>1392</v>
          </cell>
          <cell r="D328" t="str">
            <v>Masulita</v>
          </cell>
          <cell r="E328" t="str">
            <v>Robert Otim</v>
          </cell>
          <cell r="F328" t="str">
            <v>Luwero</v>
          </cell>
          <cell r="G328" t="str">
            <v>Kampala West</v>
          </cell>
          <cell r="H328" t="str">
            <v>Allan Kavuma</v>
          </cell>
          <cell r="I328" t="str">
            <v>All</v>
          </cell>
          <cell r="J328" t="str">
            <v>I Engineering Uganda Ltd</v>
          </cell>
          <cell r="K328">
            <v>45198.525000000001</v>
          </cell>
          <cell r="L328" t="str">
            <v>2023-09-29T12:36:00.000-04:00</v>
          </cell>
          <cell r="M328">
            <v>45220.634004629632</v>
          </cell>
          <cell r="N328" t="str">
            <v>2023-10-21T15:12:58.000-04:00</v>
          </cell>
          <cell r="O328" t="str">
            <v>Claude Musinguzi</v>
          </cell>
          <cell r="P328" t="str">
            <v>Valid</v>
          </cell>
          <cell r="Q328" t="str">
            <v>.5130535</v>
          </cell>
          <cell r="R328" t="str">
            <v>32.3653262</v>
          </cell>
        </row>
        <row r="329">
          <cell r="B329">
            <v>606149</v>
          </cell>
          <cell r="C329" t="str">
            <v>1223</v>
          </cell>
          <cell r="D329" t="str">
            <v>Bweyale 2</v>
          </cell>
          <cell r="E329" t="str">
            <v>Latima Musoke</v>
          </cell>
          <cell r="F329" t="str">
            <v>Kiryandongo</v>
          </cell>
          <cell r="G329" t="str">
            <v>Western</v>
          </cell>
          <cell r="H329" t="str">
            <v>Allan Kavuma</v>
          </cell>
          <cell r="I329" t="str">
            <v>All</v>
          </cell>
          <cell r="J329" t="str">
            <v>I Engineering Uganda Ltd</v>
          </cell>
          <cell r="K329">
            <v>45198.529861111114</v>
          </cell>
          <cell r="L329" t="str">
            <v>2023-09-29T12:43:00.000-04:00</v>
          </cell>
          <cell r="M329">
            <v>45216.851990740739</v>
          </cell>
          <cell r="N329" t="str">
            <v>2023-10-17T20:26:52.000-04:00</v>
          </cell>
          <cell r="O329" t="str">
            <v>Kenneth Assimwe</v>
          </cell>
          <cell r="P329" t="str">
            <v>Valid</v>
          </cell>
          <cell r="Q329" t="str">
            <v>1.96375833333333</v>
          </cell>
          <cell r="R329" t="str">
            <v>32.1511283333333</v>
          </cell>
        </row>
        <row r="330">
          <cell r="B330">
            <v>608290</v>
          </cell>
          <cell r="C330" t="str">
            <v>EA5441</v>
          </cell>
          <cell r="D330" t="str">
            <v>Bukooma</v>
          </cell>
          <cell r="E330" t="str">
            <v>Emmanuel Kafuko</v>
          </cell>
          <cell r="F330" t="str">
            <v>Luuka</v>
          </cell>
          <cell r="G330" t="str">
            <v>Jinja</v>
          </cell>
          <cell r="H330" t="str">
            <v>William Bwire</v>
          </cell>
          <cell r="I330" t="str">
            <v>All</v>
          </cell>
          <cell r="K330">
            <v>45198.530555555553</v>
          </cell>
          <cell r="L330" t="str">
            <v>2023-09-29T12:44:00.000-04:00</v>
          </cell>
          <cell r="M330">
            <v>45198.886099537034</v>
          </cell>
          <cell r="N330" t="str">
            <v>2023-09-29T21:15:59.000-04:00</v>
          </cell>
          <cell r="O330" t="str">
            <v>Gerald Ngale</v>
          </cell>
          <cell r="P330" t="str">
            <v>Valid</v>
          </cell>
          <cell r="Q330" t="str">
            <v>.873453333333333</v>
          </cell>
          <cell r="R330" t="str">
            <v>33.3465283333333</v>
          </cell>
        </row>
        <row r="331">
          <cell r="B331">
            <v>605110</v>
          </cell>
          <cell r="C331" t="str">
            <v>155</v>
          </cell>
          <cell r="D331" t="str">
            <v>Kisoro</v>
          </cell>
          <cell r="E331" t="str">
            <v>Denis Masaba</v>
          </cell>
          <cell r="F331" t="str">
            <v>Kisoro</v>
          </cell>
          <cell r="G331" t="str">
            <v>Kabale</v>
          </cell>
          <cell r="H331" t="str">
            <v>Faridah Nantege</v>
          </cell>
          <cell r="I331" t="str">
            <v>Air Conditioner</v>
          </cell>
          <cell r="J331" t="str">
            <v>CAMUSAT Uganda Limited</v>
          </cell>
          <cell r="K331">
            <v>45198.533333333333</v>
          </cell>
          <cell r="L331" t="str">
            <v>2023-09-29T12:48:00.000-04:00</v>
          </cell>
          <cell r="M331">
            <v>45201.830347222225</v>
          </cell>
          <cell r="N331" t="str">
            <v>2023-10-02T19:55:42.000-04:00</v>
          </cell>
          <cell r="O331" t="str">
            <v>Trogin Mushabe</v>
          </cell>
          <cell r="P331" t="str">
            <v>Audit</v>
          </cell>
          <cell r="Q331" t="str">
            <v>-1.285283</v>
          </cell>
          <cell r="R331" t="str">
            <v>29.6915717</v>
          </cell>
        </row>
        <row r="332">
          <cell r="B332">
            <v>605510</v>
          </cell>
          <cell r="C332" t="str">
            <v>862</v>
          </cell>
          <cell r="D332" t="str">
            <v>Kyanja</v>
          </cell>
          <cell r="E332" t="str">
            <v>Benbridge Mulongo</v>
          </cell>
          <cell r="F332" t="str">
            <v>Wakiso</v>
          </cell>
          <cell r="G332" t="str">
            <v>Kampala East</v>
          </cell>
          <cell r="H332" t="str">
            <v>William Bwire</v>
          </cell>
          <cell r="I332" t="str">
            <v>All</v>
          </cell>
          <cell r="K332">
            <v>45198.53402777778</v>
          </cell>
          <cell r="L332" t="str">
            <v>2023-09-29T12:49:00.000-04:00</v>
          </cell>
          <cell r="M332">
            <v>45198.587604166663</v>
          </cell>
          <cell r="N332" t="str">
            <v>2023-09-29T14:06:09.000-04:00</v>
          </cell>
          <cell r="O332" t="str">
            <v>Mohamed Ntambi</v>
          </cell>
          <cell r="P332" t="str">
            <v>Valid</v>
          </cell>
          <cell r="Q332" t="str">
            <v>.38933</v>
          </cell>
          <cell r="R332" t="str">
            <v>32.5979066666667</v>
          </cell>
        </row>
        <row r="333">
          <cell r="B333">
            <v>606706</v>
          </cell>
          <cell r="C333" t="str">
            <v>196</v>
          </cell>
          <cell r="D333" t="str">
            <v>Kitulikire</v>
          </cell>
          <cell r="E333" t="str">
            <v>Latima Musoke</v>
          </cell>
          <cell r="F333" t="str">
            <v>Kiryandongo</v>
          </cell>
          <cell r="G333" t="str">
            <v>Western</v>
          </cell>
          <cell r="H333" t="str">
            <v>Allan Kavuma</v>
          </cell>
          <cell r="I333" t="str">
            <v>All</v>
          </cell>
          <cell r="J333" t="str">
            <v>I Engineering Uganda Ltd</v>
          </cell>
          <cell r="K333">
            <v>45198.535416666666</v>
          </cell>
          <cell r="L333" t="str">
            <v>2023-09-29T12:51:00.000-04:00</v>
          </cell>
          <cell r="M333">
            <v>45221.696759259263</v>
          </cell>
          <cell r="N333" t="str">
            <v>2023-10-22T16:43:20.000-04:00</v>
          </cell>
          <cell r="O333" t="str">
            <v>Kenneth Assimwe</v>
          </cell>
          <cell r="P333" t="str">
            <v>Valid</v>
          </cell>
          <cell r="Q333" t="str">
            <v>1.98825833333333</v>
          </cell>
          <cell r="R333" t="str">
            <v>32.1710433333333</v>
          </cell>
        </row>
        <row r="334">
          <cell r="B334">
            <v>609050</v>
          </cell>
          <cell r="C334" t="str">
            <v>WE2351</v>
          </cell>
          <cell r="D334" t="str">
            <v>Bwijanga</v>
          </cell>
          <cell r="E334" t="str">
            <v>Latima Musoke</v>
          </cell>
          <cell r="F334" t="str">
            <v>Masindi</v>
          </cell>
          <cell r="G334" t="str">
            <v>Hoima</v>
          </cell>
          <cell r="H334" t="str">
            <v>Allan Kavuma</v>
          </cell>
          <cell r="I334" t="str">
            <v>All</v>
          </cell>
          <cell r="J334" t="str">
            <v>I Engineering Uganda Ltd</v>
          </cell>
          <cell r="K334">
            <v>45198.536111111112</v>
          </cell>
          <cell r="L334" t="str">
            <v>2023-09-29T12:52:00.000-04:00</v>
          </cell>
          <cell r="M334">
            <v>45208.944872685184</v>
          </cell>
          <cell r="N334" t="str">
            <v>2023-10-09T22:40:37.000-04:00</v>
          </cell>
          <cell r="O334" t="str">
            <v>Samuel Anguria</v>
          </cell>
          <cell r="P334" t="str">
            <v>Valid</v>
          </cell>
          <cell r="Q334" t="str">
            <v>1.5435503</v>
          </cell>
          <cell r="R334" t="str">
            <v>31.5375546</v>
          </cell>
        </row>
        <row r="335">
          <cell r="B335">
            <v>606192</v>
          </cell>
          <cell r="C335" t="str">
            <v>1209</v>
          </cell>
          <cell r="D335" t="str">
            <v>Rubugiri</v>
          </cell>
          <cell r="E335" t="str">
            <v>Denis Masaba</v>
          </cell>
          <cell r="F335" t="str">
            <v>Kisoro</v>
          </cell>
          <cell r="G335" t="str">
            <v>Kabale</v>
          </cell>
          <cell r="H335" t="str">
            <v>Faridah Nantege</v>
          </cell>
          <cell r="I335" t="str">
            <v>All</v>
          </cell>
          <cell r="J335" t="str">
            <v>CAMUSAT Uganda Limited</v>
          </cell>
          <cell r="K335">
            <v>45198.537499999999</v>
          </cell>
          <cell r="L335" t="str">
            <v>2023-09-29T12:54:00.000-04:00</v>
          </cell>
          <cell r="M335">
            <v>45218.343275462961</v>
          </cell>
          <cell r="N335" t="str">
            <v>2023-10-19T08:14:19.000-04:00</v>
          </cell>
          <cell r="O335" t="str">
            <v>Innocent Twesigomwe</v>
          </cell>
          <cell r="P335" t="str">
            <v>Valid</v>
          </cell>
          <cell r="Q335" t="str">
            <v>-1.1418802</v>
          </cell>
          <cell r="R335" t="str">
            <v>29.6816389</v>
          </cell>
        </row>
        <row r="336">
          <cell r="B336">
            <v>608501</v>
          </cell>
          <cell r="C336" t="str">
            <v>NO4090</v>
          </cell>
          <cell r="D336" t="str">
            <v>Abim</v>
          </cell>
          <cell r="E336" t="str">
            <v>Moses Wandera</v>
          </cell>
          <cell r="F336" t="str">
            <v>Abim</v>
          </cell>
          <cell r="G336" t="str">
            <v>Northern</v>
          </cell>
          <cell r="H336" t="str">
            <v>William Bwire</v>
          </cell>
          <cell r="I336" t="str">
            <v>All</v>
          </cell>
          <cell r="J336" t="str">
            <v>CAMUSAT Uganda Limited</v>
          </cell>
          <cell r="K336">
            <v>45198.552777777775</v>
          </cell>
          <cell r="L336" t="str">
            <v>2023-09-29T13:16:00.000-04:00</v>
          </cell>
          <cell r="M336">
            <v>45205.540914351855</v>
          </cell>
          <cell r="N336" t="str">
            <v>2023-10-06T12:58:55.000-04:00</v>
          </cell>
          <cell r="O336" t="str">
            <v>Kawuma Marvin</v>
          </cell>
          <cell r="P336" t="str">
            <v>Valid</v>
          </cell>
          <cell r="Q336" t="str">
            <v>2.6980504</v>
          </cell>
          <cell r="R336" t="str">
            <v>33.6389077</v>
          </cell>
        </row>
        <row r="337">
          <cell r="B337">
            <v>605797</v>
          </cell>
          <cell r="C337" t="str">
            <v>1478</v>
          </cell>
          <cell r="D337" t="str">
            <v>Kisasi Central</v>
          </cell>
          <cell r="E337" t="str">
            <v>Benbridge Mulongo</v>
          </cell>
          <cell r="F337" t="str">
            <v>Kampala</v>
          </cell>
          <cell r="G337" t="str">
            <v>Kampala East</v>
          </cell>
          <cell r="H337" t="str">
            <v>William Bwire</v>
          </cell>
          <cell r="I337" t="str">
            <v>All</v>
          </cell>
          <cell r="K337">
            <v>45198.554166666669</v>
          </cell>
          <cell r="L337" t="str">
            <v>2023-09-29T13:18:00.000-04:00</v>
          </cell>
          <cell r="M337">
            <v>45205.433657407404</v>
          </cell>
          <cell r="N337" t="str">
            <v>2023-10-06T10:24:28.000-04:00</v>
          </cell>
          <cell r="O337" t="str">
            <v>William Musoke</v>
          </cell>
          <cell r="P337" t="str">
            <v>Valid</v>
          </cell>
          <cell r="Q337" t="str">
            <v>.3802284</v>
          </cell>
          <cell r="R337" t="str">
            <v>32.6026792</v>
          </cell>
        </row>
        <row r="338">
          <cell r="B338">
            <v>609704</v>
          </cell>
          <cell r="C338" t="str">
            <v>KA1931</v>
          </cell>
          <cell r="D338" t="str">
            <v>Kisaasi Zone</v>
          </cell>
          <cell r="E338" t="str">
            <v>Benbridge Mulongo</v>
          </cell>
          <cell r="F338" t="str">
            <v>Kampala</v>
          </cell>
          <cell r="G338" t="str">
            <v>Kampala East</v>
          </cell>
          <cell r="H338" t="str">
            <v>William Bwire</v>
          </cell>
          <cell r="I338" t="str">
            <v>All</v>
          </cell>
          <cell r="K338">
            <v>45198.554861111108</v>
          </cell>
          <cell r="L338" t="str">
            <v>2023-09-29T13:19:00.000-04:00</v>
          </cell>
          <cell r="M338">
            <v>45206.380266203705</v>
          </cell>
          <cell r="N338" t="str">
            <v>2023-10-07T09:07:35.000-04:00</v>
          </cell>
          <cell r="O338" t="str">
            <v>William Musoke</v>
          </cell>
          <cell r="P338" t="str">
            <v>Valid</v>
          </cell>
          <cell r="Q338" t="str">
            <v>.37477055</v>
          </cell>
          <cell r="R338" t="str">
            <v>32.6007052833333</v>
          </cell>
        </row>
        <row r="339">
          <cell r="B339">
            <v>605615</v>
          </cell>
          <cell r="C339" t="str">
            <v>1084</v>
          </cell>
          <cell r="D339" t="str">
            <v>Lwiserima</v>
          </cell>
          <cell r="E339" t="str">
            <v>Samuel Naseke</v>
          </cell>
          <cell r="F339" t="str">
            <v>Buvuma</v>
          </cell>
          <cell r="G339" t="str">
            <v>Kampala East</v>
          </cell>
          <cell r="H339" t="str">
            <v>William Bwire</v>
          </cell>
          <cell r="I339" t="str">
            <v>All</v>
          </cell>
          <cell r="K339">
            <v>45198.574305555558</v>
          </cell>
          <cell r="L339" t="str">
            <v>2023-09-29T13:47:00.000-04:00</v>
          </cell>
          <cell r="M339">
            <v>45204.343668981484</v>
          </cell>
          <cell r="N339" t="str">
            <v>2023-10-05T08:14:53.000-04:00</v>
          </cell>
          <cell r="O339" t="str">
            <v>Richard Balya</v>
          </cell>
          <cell r="P339" t="str">
            <v>Valid</v>
          </cell>
          <cell r="Q339" t="str">
            <v>.2577069</v>
          </cell>
          <cell r="R339" t="str">
            <v>33.2369538</v>
          </cell>
        </row>
        <row r="340">
          <cell r="B340">
            <v>701434</v>
          </cell>
          <cell r="C340" t="str">
            <v>EA5701</v>
          </cell>
          <cell r="D340" t="str">
            <v>Nansansa</v>
          </cell>
          <cell r="E340" t="str">
            <v>Jude Musana</v>
          </cell>
          <cell r="F340" t="str">
            <v>Budaka</v>
          </cell>
          <cell r="G340" t="str">
            <v>Mbale</v>
          </cell>
          <cell r="H340" t="str">
            <v>William Bwire</v>
          </cell>
          <cell r="I340" t="str">
            <v>All</v>
          </cell>
          <cell r="K340">
            <v>45198.575694444444</v>
          </cell>
          <cell r="L340" t="str">
            <v>2023-09-29T13:49:00.000-04:00</v>
          </cell>
          <cell r="M340">
            <v>45198.628298611111</v>
          </cell>
          <cell r="N340" t="str">
            <v>2023-09-29T15:04:45.000-04:00</v>
          </cell>
          <cell r="O340" t="str">
            <v>Felix Mwebembezi</v>
          </cell>
          <cell r="P340" t="str">
            <v>Audit</v>
          </cell>
          <cell r="Q340" t="str">
            <v>1.0829602</v>
          </cell>
          <cell r="R340" t="str">
            <v>33.9387256</v>
          </cell>
        </row>
        <row r="341">
          <cell r="B341">
            <v>608173</v>
          </cell>
          <cell r="C341" t="str">
            <v>EA5169</v>
          </cell>
          <cell r="D341" t="str">
            <v>Mabira</v>
          </cell>
          <cell r="E341" t="str">
            <v>Samuel Naseke</v>
          </cell>
          <cell r="F341" t="str">
            <v>Buikwe</v>
          </cell>
          <cell r="H341" t="str">
            <v>William Bwire</v>
          </cell>
          <cell r="I341" t="str">
            <v>All</v>
          </cell>
          <cell r="K341">
            <v>45198.584027777775</v>
          </cell>
          <cell r="L341" t="str">
            <v>2023-09-29T14:01:00.000-04:00</v>
          </cell>
          <cell r="M341">
            <v>45198.749884259261</v>
          </cell>
          <cell r="N341" t="str">
            <v>2023-09-29T17:59:50.000-04:00</v>
          </cell>
          <cell r="O341" t="str">
            <v>Edrisa Katongole</v>
          </cell>
          <cell r="P341" t="str">
            <v>Valid</v>
          </cell>
          <cell r="Q341" t="str">
            <v>.398546666666667</v>
          </cell>
          <cell r="R341" t="str">
            <v>33.0273216666667</v>
          </cell>
        </row>
        <row r="342">
          <cell r="B342">
            <v>608565</v>
          </cell>
          <cell r="C342" t="str">
            <v>NO4034</v>
          </cell>
          <cell r="D342" t="str">
            <v>Karuma</v>
          </cell>
          <cell r="E342" t="str">
            <v>Latima Musoke</v>
          </cell>
          <cell r="F342" t="str">
            <v>Kiryandongo</v>
          </cell>
          <cell r="G342" t="str">
            <v>Western</v>
          </cell>
          <cell r="H342" t="str">
            <v>Allan Kavuma</v>
          </cell>
          <cell r="I342" t="str">
            <v>All</v>
          </cell>
          <cell r="J342" t="str">
            <v>I Engineering Uganda Ltd</v>
          </cell>
          <cell r="K342">
            <v>45198.588888888888</v>
          </cell>
          <cell r="L342" t="str">
            <v>2023-09-29T14:08:00.000-04:00</v>
          </cell>
          <cell r="M342">
            <v>45215.769814814812</v>
          </cell>
          <cell r="N342" t="str">
            <v>2023-10-16T18:28:32.000-04:00</v>
          </cell>
          <cell r="O342" t="str">
            <v>Kenneth Assimwe</v>
          </cell>
          <cell r="P342" t="str">
            <v>Valid</v>
          </cell>
          <cell r="Q342" t="str">
            <v>2.24324166666667</v>
          </cell>
          <cell r="R342" t="str">
            <v>32.25476</v>
          </cell>
        </row>
        <row r="343">
          <cell r="B343">
            <v>607344</v>
          </cell>
          <cell r="C343" t="str">
            <v>NO4029</v>
          </cell>
          <cell r="D343" t="str">
            <v>Kyamukondo/Migyera</v>
          </cell>
          <cell r="E343" t="str">
            <v>Latima Musoke</v>
          </cell>
          <cell r="F343" t="str">
            <v>Nakasongola</v>
          </cell>
          <cell r="H343" t="str">
            <v>Allan Kavuma</v>
          </cell>
          <cell r="I343" t="str">
            <v>All</v>
          </cell>
          <cell r="J343" t="str">
            <v>I Engineering Uganda Ltd</v>
          </cell>
          <cell r="K343">
            <v>45198.589583333334</v>
          </cell>
          <cell r="L343" t="str">
            <v>2023-09-29T14:09:00.000-04:00</v>
          </cell>
          <cell r="M343">
            <v>45198.654050925928</v>
          </cell>
          <cell r="N343" t="str">
            <v>2023-09-29T15:41:50.000-04:00</v>
          </cell>
          <cell r="O343" t="str">
            <v>Mutungi Denis</v>
          </cell>
          <cell r="P343" t="str">
            <v>Audit</v>
          </cell>
          <cell r="Q343" t="str">
            <v>1.41571485</v>
          </cell>
          <cell r="R343" t="str">
            <v>32.21814507</v>
          </cell>
        </row>
        <row r="344">
          <cell r="B344">
            <v>606432</v>
          </cell>
          <cell r="C344" t="str">
            <v>1799</v>
          </cell>
          <cell r="D344" t="str">
            <v>Butta</v>
          </cell>
          <cell r="E344" t="str">
            <v>Jude Musana</v>
          </cell>
          <cell r="F344" t="str">
            <v>Bulambuli</v>
          </cell>
          <cell r="G344" t="str">
            <v>North East</v>
          </cell>
          <cell r="H344" t="str">
            <v>William Bwire</v>
          </cell>
          <cell r="I344" t="str">
            <v>All</v>
          </cell>
          <cell r="K344">
            <v>45198.594444444447</v>
          </cell>
          <cell r="L344" t="str">
            <v>2023-09-29T14:16:00.000-04:00</v>
          </cell>
          <cell r="M344">
            <v>45202.454050925924</v>
          </cell>
          <cell r="N344" t="str">
            <v>2023-10-03T10:53:50.000-04:00</v>
          </cell>
          <cell r="O344" t="str">
            <v>David Chelangat</v>
          </cell>
          <cell r="P344" t="str">
            <v>Valid</v>
          </cell>
          <cell r="Q344" t="str">
            <v>1.3901</v>
          </cell>
          <cell r="R344" t="str">
            <v>34.32579</v>
          </cell>
        </row>
        <row r="345">
          <cell r="B345">
            <v>608097</v>
          </cell>
          <cell r="C345" t="str">
            <v>EA5410</v>
          </cell>
          <cell r="D345" t="str">
            <v>Inuula</v>
          </cell>
          <cell r="E345" t="str">
            <v>Emmanuel Kafuko</v>
          </cell>
          <cell r="F345" t="str">
            <v>Kamuli</v>
          </cell>
          <cell r="G345" t="str">
            <v>Jinja</v>
          </cell>
          <cell r="H345" t="str">
            <v>William Bwire</v>
          </cell>
          <cell r="I345" t="str">
            <v>All</v>
          </cell>
          <cell r="K345">
            <v>45198.594444444447</v>
          </cell>
          <cell r="L345" t="str">
            <v>2023-09-29T14:16:00.000-04:00</v>
          </cell>
          <cell r="M345">
            <v>45198.871747685182</v>
          </cell>
          <cell r="N345" t="str">
            <v>2023-09-29T20:55:19.000-04:00</v>
          </cell>
          <cell r="O345" t="str">
            <v>Gerald Ngale</v>
          </cell>
          <cell r="P345" t="str">
            <v>Valid</v>
          </cell>
          <cell r="Q345" t="str">
            <v>.951676666666667</v>
          </cell>
          <cell r="R345" t="str">
            <v>33.3698816666667</v>
          </cell>
        </row>
        <row r="346">
          <cell r="B346">
            <v>608601</v>
          </cell>
          <cell r="C346" t="str">
            <v>NO4113</v>
          </cell>
          <cell r="D346" t="str">
            <v>Madi_Opei</v>
          </cell>
          <cell r="E346" t="str">
            <v>Moses Kaganda</v>
          </cell>
          <cell r="F346" t="str">
            <v>Gulu</v>
          </cell>
          <cell r="G346" t="str">
            <v>Gulu</v>
          </cell>
          <cell r="H346" t="str">
            <v>Allan Kavuma</v>
          </cell>
          <cell r="I346" t="str">
            <v>All</v>
          </cell>
          <cell r="J346" t="str">
            <v>I Engineering Uganda Ltd</v>
          </cell>
          <cell r="K346">
            <v>45198.59652777778</v>
          </cell>
          <cell r="L346" t="str">
            <v>2023-09-29T14:19:00.000-04:00</v>
          </cell>
          <cell r="M346">
            <v>45210.669479166667</v>
          </cell>
          <cell r="N346" t="str">
            <v>2023-10-11T16:04:03.000-04:00</v>
          </cell>
          <cell r="O346" t="str">
            <v>Hassan waswa</v>
          </cell>
          <cell r="P346" t="str">
            <v>Valid</v>
          </cell>
          <cell r="Q346" t="str">
            <v>3.5973905</v>
          </cell>
          <cell r="R346" t="str">
            <v>33.09135463</v>
          </cell>
        </row>
        <row r="347">
          <cell r="B347">
            <v>606898</v>
          </cell>
          <cell r="C347" t="str">
            <v>2419</v>
          </cell>
          <cell r="D347" t="str">
            <v>Busumbu</v>
          </cell>
          <cell r="E347" t="str">
            <v>Jude Musana</v>
          </cell>
          <cell r="F347" t="str">
            <v>Manafwa</v>
          </cell>
          <cell r="G347" t="str">
            <v>Mbale 2</v>
          </cell>
          <cell r="H347" t="str">
            <v>William Bwire</v>
          </cell>
          <cell r="I347" t="str">
            <v>All</v>
          </cell>
          <cell r="K347">
            <v>45198.59652777778</v>
          </cell>
          <cell r="L347" t="str">
            <v>2023-09-29T14:19:00.000-04:00</v>
          </cell>
          <cell r="M347">
            <v>45204.766203703701</v>
          </cell>
          <cell r="N347" t="str">
            <v>2023-10-05T18:23:20.000-04:00</v>
          </cell>
          <cell r="O347" t="str">
            <v>William Mbajjwe</v>
          </cell>
          <cell r="P347" t="str">
            <v>Valid</v>
          </cell>
          <cell r="Q347" t="str">
            <v>.83873</v>
          </cell>
          <cell r="R347" t="str">
            <v>34.279805</v>
          </cell>
        </row>
        <row r="348">
          <cell r="B348">
            <v>701070</v>
          </cell>
          <cell r="C348" t="str">
            <v>KA1609</v>
          </cell>
          <cell r="D348" t="str">
            <v>Mutungo Zone 3</v>
          </cell>
          <cell r="E348" t="str">
            <v>Salim Kinene</v>
          </cell>
          <cell r="F348" t="str">
            <v>Kampala</v>
          </cell>
          <cell r="G348" t="str">
            <v>Kampala South</v>
          </cell>
          <cell r="H348" t="str">
            <v>William Bwire</v>
          </cell>
          <cell r="I348" t="str">
            <v>All</v>
          </cell>
          <cell r="K348">
            <v>45198.601388888892</v>
          </cell>
          <cell r="L348" t="str">
            <v>2023-09-29T14:26:00.000-04:00</v>
          </cell>
          <cell r="M348">
            <v>45198.680277777778</v>
          </cell>
          <cell r="N348" t="str">
            <v>2023-09-29T16:19:36.000-04:00</v>
          </cell>
          <cell r="O348" t="str">
            <v>Deo Kabugo</v>
          </cell>
          <cell r="P348" t="str">
            <v>Valid</v>
          </cell>
          <cell r="Q348" t="str">
            <v>.3207617</v>
          </cell>
          <cell r="R348" t="str">
            <v>32.6363683</v>
          </cell>
        </row>
        <row r="349">
          <cell r="B349">
            <v>701283</v>
          </cell>
          <cell r="C349" t="str">
            <v>001</v>
          </cell>
          <cell r="D349" t="str">
            <v xml:space="preserve">Mutungo Hill Zone </v>
          </cell>
          <cell r="E349" t="str">
            <v>Salim Kinene</v>
          </cell>
          <cell r="F349" t="str">
            <v>Kampala</v>
          </cell>
          <cell r="G349" t="str">
            <v>Kampala South</v>
          </cell>
          <cell r="H349" t="str">
            <v>William Bwire</v>
          </cell>
          <cell r="I349" t="str">
            <v>All</v>
          </cell>
          <cell r="K349">
            <v>45198.601388888892</v>
          </cell>
          <cell r="L349" t="str">
            <v>2023-09-29T14:26:00.000-04:00</v>
          </cell>
          <cell r="M349">
            <v>45198.66269675926</v>
          </cell>
          <cell r="N349" t="str">
            <v>2023-09-29T15:54:17.000-04:00</v>
          </cell>
          <cell r="O349" t="str">
            <v>Derrick Ahimbisibwe</v>
          </cell>
          <cell r="P349" t="str">
            <v>Valid</v>
          </cell>
          <cell r="Q349" t="str">
            <v>.3126732</v>
          </cell>
          <cell r="R349" t="str">
            <v>32.6410033</v>
          </cell>
        </row>
        <row r="350">
          <cell r="B350">
            <v>607315</v>
          </cell>
          <cell r="C350" t="str">
            <v>1051</v>
          </cell>
          <cell r="D350" t="str">
            <v>Kiwatule</v>
          </cell>
          <cell r="E350" t="str">
            <v>Benbridge Mulongo</v>
          </cell>
          <cell r="F350" t="str">
            <v>Kampala</v>
          </cell>
          <cell r="G350" t="str">
            <v>Kampala East</v>
          </cell>
          <cell r="H350" t="str">
            <v>William Bwire</v>
          </cell>
          <cell r="I350" t="str">
            <v>Janitorial</v>
          </cell>
          <cell r="K350">
            <v>45198.602777777778</v>
          </cell>
          <cell r="L350" t="str">
            <v>2023-09-29T14:28:00.000-04:00</v>
          </cell>
          <cell r="M350">
            <v>45198.626886574071</v>
          </cell>
          <cell r="N350" t="str">
            <v>2023-09-29T15:02:43.000-04:00</v>
          </cell>
          <cell r="O350" t="str">
            <v>Emanzi Ssempa</v>
          </cell>
          <cell r="P350" t="str">
            <v>Valid</v>
          </cell>
          <cell r="Q350" t="str">
            <v>.363673</v>
          </cell>
          <cell r="R350" t="str">
            <v>32.6256074</v>
          </cell>
        </row>
        <row r="351">
          <cell r="B351">
            <v>608068</v>
          </cell>
          <cell r="C351" t="str">
            <v>EA5192</v>
          </cell>
          <cell r="D351" t="str">
            <v>Butaba</v>
          </cell>
          <cell r="E351" t="str">
            <v>Emmanuel Kafuko</v>
          </cell>
          <cell r="F351" t="str">
            <v>Iganga</v>
          </cell>
          <cell r="G351" t="str">
            <v>Jinja</v>
          </cell>
          <cell r="H351" t="str">
            <v>William Bwire</v>
          </cell>
          <cell r="I351" t="str">
            <v>All</v>
          </cell>
          <cell r="K351">
            <v>45198.606249999997</v>
          </cell>
          <cell r="L351" t="str">
            <v>2023-09-29T14:33:00.000-04:00</v>
          </cell>
          <cell r="M351">
            <v>45212.513298611113</v>
          </cell>
          <cell r="N351" t="str">
            <v>2023-10-13T12:19:09.000-04:00</v>
          </cell>
          <cell r="O351" t="str">
            <v>Aguma Alfred</v>
          </cell>
          <cell r="P351" t="str">
            <v>Valid</v>
          </cell>
          <cell r="Q351" t="str">
            <v>.615662183333333</v>
          </cell>
          <cell r="R351" t="str">
            <v>33.6559947166667</v>
          </cell>
        </row>
        <row r="352">
          <cell r="B352">
            <v>607423</v>
          </cell>
          <cell r="C352" t="str">
            <v>KA1052</v>
          </cell>
          <cell r="D352" t="str">
            <v>Manze</v>
          </cell>
          <cell r="E352" t="str">
            <v>Robert Otim</v>
          </cell>
          <cell r="F352" t="str">
            <v>Wakiso</v>
          </cell>
          <cell r="G352" t="str">
            <v>Kampala North</v>
          </cell>
          <cell r="H352" t="str">
            <v>Allan Kavuma</v>
          </cell>
          <cell r="I352" t="str">
            <v>All</v>
          </cell>
          <cell r="J352" t="str">
            <v>I Engineering Uganda Ltd</v>
          </cell>
          <cell r="K352">
            <v>45198.609722222223</v>
          </cell>
          <cell r="L352" t="str">
            <v>2023-09-29T14:38:00.000-04:00</v>
          </cell>
          <cell r="M352">
            <v>45198.661979166667</v>
          </cell>
          <cell r="N352" t="str">
            <v>2023-09-29T15:53:15.000-04:00</v>
          </cell>
          <cell r="O352" t="str">
            <v>Claude Musinguzi</v>
          </cell>
          <cell r="P352" t="str">
            <v>Valid</v>
          </cell>
          <cell r="Q352" t="str">
            <v>.5496806</v>
          </cell>
          <cell r="R352" t="str">
            <v>32.4393713</v>
          </cell>
        </row>
        <row r="353">
          <cell r="B353">
            <v>607317</v>
          </cell>
          <cell r="C353" t="str">
            <v>1239</v>
          </cell>
          <cell r="D353" t="str">
            <v>Kiwatule TC</v>
          </cell>
          <cell r="E353" t="str">
            <v>Benbridge Mulongo</v>
          </cell>
          <cell r="F353" t="str">
            <v>Kampala</v>
          </cell>
          <cell r="H353" t="str">
            <v>William Bwire</v>
          </cell>
          <cell r="I353" t="str">
            <v>Janitorial</v>
          </cell>
          <cell r="K353">
            <v>45198.619444444441</v>
          </cell>
          <cell r="L353" t="str">
            <v>2023-09-29T14:52:00.000-04:00</v>
          </cell>
          <cell r="M353">
            <v>45198.626215277778</v>
          </cell>
          <cell r="N353" t="str">
            <v>2023-09-29T15:01:45.000-04:00</v>
          </cell>
          <cell r="O353" t="str">
            <v>Emanzi Ssempa</v>
          </cell>
          <cell r="P353" t="str">
            <v>Valid</v>
          </cell>
          <cell r="Q353" t="str">
            <v>.3723577</v>
          </cell>
          <cell r="R353" t="str">
            <v>32.625734</v>
          </cell>
        </row>
        <row r="354">
          <cell r="B354">
            <v>607912</v>
          </cell>
          <cell r="C354" t="str">
            <v>KA1805</v>
          </cell>
          <cell r="D354" t="str">
            <v>Kitetika</v>
          </cell>
          <cell r="E354" t="str">
            <v>Joash Lubwama</v>
          </cell>
          <cell r="F354" t="str">
            <v>Kampala</v>
          </cell>
          <cell r="H354" t="str">
            <v>Allan Kavuma</v>
          </cell>
          <cell r="I354" t="str">
            <v>All</v>
          </cell>
          <cell r="J354" t="str">
            <v>I Engineering Uganda Ltd</v>
          </cell>
          <cell r="K354">
            <v>45198.623611111114</v>
          </cell>
          <cell r="L354" t="str">
            <v>2023-09-29T14:58:00.000-04:00</v>
          </cell>
          <cell r="M354">
            <v>45198.666631944441</v>
          </cell>
          <cell r="N354" t="str">
            <v>2023-09-29T15:59:57.000-04:00</v>
          </cell>
          <cell r="O354" t="str">
            <v>Ronnie Muhindo</v>
          </cell>
          <cell r="P354" t="str">
            <v>Valid</v>
          </cell>
          <cell r="Q354" t="str">
            <v>.4301183</v>
          </cell>
          <cell r="R354" t="str">
            <v>32.5698092</v>
          </cell>
        </row>
        <row r="355">
          <cell r="B355">
            <v>609587</v>
          </cell>
          <cell r="C355" t="str">
            <v>2501</v>
          </cell>
          <cell r="D355" t="str">
            <v>Katikala</v>
          </cell>
          <cell r="E355" t="str">
            <v>Latima Musoke</v>
          </cell>
          <cell r="F355" t="str">
            <v>Hoima</v>
          </cell>
          <cell r="G355" t="str">
            <v>Hoima</v>
          </cell>
          <cell r="H355" t="str">
            <v>Allan Kavuma</v>
          </cell>
          <cell r="I355" t="str">
            <v>All</v>
          </cell>
          <cell r="K355">
            <v>45198.630555555559</v>
          </cell>
          <cell r="L355" t="str">
            <v>2023-09-29T15:08:00.000-04:00</v>
          </cell>
          <cell r="M355">
            <v>45209.949456018519</v>
          </cell>
          <cell r="N355" t="str">
            <v>2023-10-10T22:47:13.000-04:00</v>
          </cell>
          <cell r="O355" t="str">
            <v>Avutia Pios</v>
          </cell>
          <cell r="P355" t="str">
            <v>Valid</v>
          </cell>
          <cell r="Q355" t="str">
            <v>1.14722</v>
          </cell>
          <cell r="R355" t="str">
            <v>31.2883367</v>
          </cell>
        </row>
        <row r="356">
          <cell r="B356">
            <v>701163</v>
          </cell>
          <cell r="C356" t="str">
            <v>3234</v>
          </cell>
          <cell r="D356" t="str">
            <v>Najjera</v>
          </cell>
          <cell r="E356" t="str">
            <v>Benbridge Mulongo</v>
          </cell>
          <cell r="F356" t="str">
            <v>Wakiso</v>
          </cell>
          <cell r="G356" t="str">
            <v>Kampala East</v>
          </cell>
          <cell r="H356" t="str">
            <v>William Bwire</v>
          </cell>
          <cell r="I356" t="str">
            <v>All</v>
          </cell>
          <cell r="K356">
            <v>45198.634722222225</v>
          </cell>
          <cell r="L356" t="str">
            <v>2023-09-29T15:14:00.000-04:00</v>
          </cell>
          <cell r="M356">
            <v>45199.323460648149</v>
          </cell>
          <cell r="N356" t="str">
            <v>2023-09-30T07:45:47.000-04:00</v>
          </cell>
          <cell r="O356" t="str">
            <v>Emanzi Ssempa</v>
          </cell>
          <cell r="P356" t="str">
            <v>Valid</v>
          </cell>
          <cell r="Q356" t="str">
            <v>.374271066666667</v>
          </cell>
          <cell r="R356" t="str">
            <v>32.6262815</v>
          </cell>
        </row>
        <row r="357">
          <cell r="B357">
            <v>605937</v>
          </cell>
          <cell r="C357" t="str">
            <v>727</v>
          </cell>
          <cell r="D357" t="str">
            <v>Corner Kamdin</v>
          </cell>
          <cell r="E357" t="str">
            <v>Muhamood Kyongo</v>
          </cell>
          <cell r="F357" t="str">
            <v>Oyam</v>
          </cell>
          <cell r="G357" t="str">
            <v>Lira</v>
          </cell>
          <cell r="H357" t="str">
            <v>Allan Kavuma</v>
          </cell>
          <cell r="I357" t="str">
            <v>All</v>
          </cell>
          <cell r="J357" t="str">
            <v>I Engineering Uganda Ltd</v>
          </cell>
          <cell r="K357">
            <v>45198.643055555556</v>
          </cell>
          <cell r="L357" t="str">
            <v>2023-09-29T15:26:00.000-04:00</v>
          </cell>
          <cell r="M357">
            <v>45198.693981481483</v>
          </cell>
          <cell r="N357" t="str">
            <v>2023-09-29T16:39:20.000-04:00</v>
          </cell>
          <cell r="O357" t="str">
            <v>Lawrence Galibanzora</v>
          </cell>
          <cell r="P357" t="str">
            <v>Valid</v>
          </cell>
          <cell r="Q357" t="str">
            <v>2.2466383</v>
          </cell>
          <cell r="R357" t="str">
            <v>32.335967</v>
          </cell>
        </row>
        <row r="358">
          <cell r="B358">
            <v>608520</v>
          </cell>
          <cell r="C358" t="str">
            <v>4045</v>
          </cell>
          <cell r="D358" t="str">
            <v>Amuria</v>
          </cell>
          <cell r="E358" t="str">
            <v>Moses Wandera</v>
          </cell>
          <cell r="F358" t="str">
            <v>Amuria</v>
          </cell>
          <cell r="H358" t="str">
            <v>William Bwire</v>
          </cell>
          <cell r="I358" t="str">
            <v>All</v>
          </cell>
          <cell r="K358">
            <v>45198.663888888892</v>
          </cell>
          <cell r="L358" t="str">
            <v>2023-09-29T15:56:00.000-04:00</v>
          </cell>
          <cell r="M358">
            <v>45204.550787037035</v>
          </cell>
          <cell r="N358" t="str">
            <v>2023-10-05T13:13:08.000-04:00</v>
          </cell>
          <cell r="O358" t="str">
            <v>Kenneth Bato</v>
          </cell>
          <cell r="P358" t="str">
            <v>Valid</v>
          </cell>
          <cell r="Q358" t="str">
            <v>2.0458661</v>
          </cell>
          <cell r="R358" t="str">
            <v>33.67364795</v>
          </cell>
        </row>
        <row r="359">
          <cell r="B359">
            <v>605038</v>
          </cell>
          <cell r="C359" t="str">
            <v>43</v>
          </cell>
          <cell r="D359" t="str">
            <v>Bwijanga</v>
          </cell>
          <cell r="E359" t="str">
            <v>Latima Musoke</v>
          </cell>
          <cell r="F359" t="str">
            <v>Masindi</v>
          </cell>
          <cell r="G359" t="str">
            <v>Mobile</v>
          </cell>
          <cell r="H359" t="str">
            <v>Allan Kavuma</v>
          </cell>
          <cell r="I359" t="str">
            <v>All</v>
          </cell>
          <cell r="J359" t="str">
            <v>I Engineering Uganda Ltd</v>
          </cell>
          <cell r="K359">
            <v>45198.668749999997</v>
          </cell>
          <cell r="L359" t="str">
            <v>2023-09-29T16:03:00.000-04:00</v>
          </cell>
          <cell r="M359">
            <v>45208.94940972222</v>
          </cell>
          <cell r="N359" t="str">
            <v>2023-10-09T22:47:09.000-04:00</v>
          </cell>
          <cell r="O359" t="str">
            <v>Samuel Anguria</v>
          </cell>
          <cell r="P359" t="str">
            <v>Valid</v>
          </cell>
          <cell r="Q359" t="str">
            <v>1.5131424</v>
          </cell>
          <cell r="R359" t="str">
            <v>31.5480575</v>
          </cell>
        </row>
        <row r="360">
          <cell r="B360">
            <v>606151</v>
          </cell>
          <cell r="C360" t="str">
            <v>1059</v>
          </cell>
          <cell r="D360" t="str">
            <v>Muchwini</v>
          </cell>
          <cell r="E360" t="str">
            <v>Moses Kaganda</v>
          </cell>
          <cell r="F360" t="str">
            <v>Kitgum</v>
          </cell>
          <cell r="G360" t="str">
            <v>Gulu</v>
          </cell>
          <cell r="H360" t="str">
            <v>Allan Kavuma</v>
          </cell>
          <cell r="I360" t="str">
            <v>All</v>
          </cell>
          <cell r="J360" t="str">
            <v>I Engineering Uganda Ltd</v>
          </cell>
          <cell r="K360">
            <v>45198.669444444444</v>
          </cell>
          <cell r="L360" t="str">
            <v>2023-09-29T16:04:00.000-04:00</v>
          </cell>
          <cell r="M360">
            <v>45203.429363425923</v>
          </cell>
          <cell r="N360" t="str">
            <v>2023-10-04T10:18:17.000-04:00</v>
          </cell>
          <cell r="O360" t="str">
            <v>Sam Muhumuza</v>
          </cell>
          <cell r="P360" t="str">
            <v>Valid</v>
          </cell>
          <cell r="Q360" t="str">
            <v>3.39209404365612</v>
          </cell>
          <cell r="R360" t="str">
            <v>33.0250440636303</v>
          </cell>
        </row>
        <row r="361">
          <cell r="B361">
            <v>606457</v>
          </cell>
          <cell r="C361" t="str">
            <v>1804</v>
          </cell>
          <cell r="D361" t="str">
            <v>Katela</v>
          </cell>
          <cell r="E361" t="str">
            <v>Robert Otim</v>
          </cell>
          <cell r="F361" t="str">
            <v>Nakaseke</v>
          </cell>
          <cell r="G361" t="str">
            <v>Kampala North</v>
          </cell>
          <cell r="H361" t="str">
            <v>Allan Kavuma</v>
          </cell>
          <cell r="I361" t="str">
            <v>DG</v>
          </cell>
          <cell r="J361" t="str">
            <v>I Engineering Uganda Ltd</v>
          </cell>
          <cell r="K361">
            <v>45198.675694444442</v>
          </cell>
          <cell r="L361" t="str">
            <v>2023-09-29T16:13:00.000-04:00</v>
          </cell>
          <cell r="M361">
            <v>45198.692418981482</v>
          </cell>
          <cell r="N361" t="str">
            <v>2023-09-29T16:37:05.000-04:00</v>
          </cell>
          <cell r="O361" t="str">
            <v>Kigozi Kenneth</v>
          </cell>
          <cell r="P361" t="str">
            <v>Valid</v>
          </cell>
          <cell r="Q361" t="str">
            <v>1.2382113</v>
          </cell>
          <cell r="R361" t="str">
            <v>32.258691</v>
          </cell>
        </row>
        <row r="362">
          <cell r="B362">
            <v>606881</v>
          </cell>
          <cell r="C362" t="str">
            <v>2221</v>
          </cell>
          <cell r="D362" t="str">
            <v>Bumwangu</v>
          </cell>
          <cell r="E362" t="str">
            <v>Jude Musana</v>
          </cell>
          <cell r="F362" t="str">
            <v>Bulambuli</v>
          </cell>
          <cell r="G362" t="str">
            <v>Mobile</v>
          </cell>
          <cell r="H362" t="str">
            <v>William Bwire</v>
          </cell>
          <cell r="I362" t="str">
            <v>All</v>
          </cell>
          <cell r="K362">
            <v>45198.675694444442</v>
          </cell>
          <cell r="L362" t="str">
            <v>2023-09-29T16:13:00.000-04:00</v>
          </cell>
          <cell r="M362">
            <v>45202.52884259259</v>
          </cell>
          <cell r="N362" t="str">
            <v>2023-10-03T12:41:32.000-04:00</v>
          </cell>
          <cell r="O362" t="str">
            <v>David Chelangat</v>
          </cell>
          <cell r="P362" t="str">
            <v>Valid</v>
          </cell>
          <cell r="Q362" t="str">
            <v>1.44345166666667</v>
          </cell>
          <cell r="R362" t="str">
            <v>34.3716433333333</v>
          </cell>
        </row>
        <row r="363">
          <cell r="B363">
            <v>607255</v>
          </cell>
          <cell r="C363" t="str">
            <v>KA1228</v>
          </cell>
          <cell r="D363" t="str">
            <v>Kinawataka</v>
          </cell>
          <cell r="E363" t="str">
            <v>Salim Kinene</v>
          </cell>
          <cell r="F363" t="str">
            <v>Kampala</v>
          </cell>
          <cell r="H363" t="str">
            <v>William Bwire</v>
          </cell>
          <cell r="I363" t="str">
            <v>All</v>
          </cell>
          <cell r="K363">
            <v>45198.680555555555</v>
          </cell>
          <cell r="L363" t="str">
            <v>2023-09-29T16:20:00.000-04:00</v>
          </cell>
          <cell r="M363">
            <v>45198.770428240743</v>
          </cell>
          <cell r="N363" t="str">
            <v>2023-09-29T18:29:25.000-04:00</v>
          </cell>
          <cell r="O363" t="str">
            <v>Deo Kabugo</v>
          </cell>
          <cell r="P363" t="str">
            <v>Valid</v>
          </cell>
          <cell r="Q363" t="str">
            <v>.3264027</v>
          </cell>
          <cell r="R363" t="str">
            <v>32.6357836</v>
          </cell>
        </row>
        <row r="364">
          <cell r="B364">
            <v>609221</v>
          </cell>
          <cell r="C364" t="str">
            <v>WE2327</v>
          </cell>
          <cell r="D364" t="str">
            <v>Lusalira</v>
          </cell>
          <cell r="E364" t="str">
            <v>Christopher Alituha</v>
          </cell>
          <cell r="F364" t="str">
            <v>Mubende</v>
          </cell>
          <cell r="H364" t="str">
            <v>Faridah Nantege</v>
          </cell>
          <cell r="I364" t="str">
            <v>All</v>
          </cell>
          <cell r="J364" t="str">
            <v>CAMUSAT Uganda Limited</v>
          </cell>
          <cell r="K364">
            <v>45198.680555555555</v>
          </cell>
          <cell r="L364" t="str">
            <v>2023-09-29T16:20:00.000-04:00</v>
          </cell>
          <cell r="M364">
            <v>45208.654687499999</v>
          </cell>
          <cell r="N364" t="str">
            <v>2023-10-09T15:42:45.000-04:00</v>
          </cell>
          <cell r="O364" t="str">
            <v>Kenneth Waiswa</v>
          </cell>
          <cell r="P364" t="str">
            <v>Audit</v>
          </cell>
          <cell r="Q364" t="str">
            <v>.5185936</v>
          </cell>
          <cell r="R364" t="str">
            <v>31.3051005</v>
          </cell>
        </row>
        <row r="365">
          <cell r="B365">
            <v>607234</v>
          </cell>
          <cell r="C365" t="str">
            <v>KA1009</v>
          </cell>
          <cell r="D365" t="str">
            <v>Kazo(Bwaise)</v>
          </cell>
          <cell r="E365" t="str">
            <v>Joash Lubwama</v>
          </cell>
          <cell r="F365" t="str">
            <v>Kampala</v>
          </cell>
          <cell r="H365" t="str">
            <v>Allan Kavuma</v>
          </cell>
          <cell r="I365" t="str">
            <v>All</v>
          </cell>
          <cell r="J365" t="str">
            <v>I Engineering Uganda Ltd</v>
          </cell>
          <cell r="K365">
            <v>45198.68472222222</v>
          </cell>
          <cell r="L365" t="str">
            <v>2023-09-29T16:26:00.000-04:00</v>
          </cell>
          <cell r="M365">
            <v>45199.777997685182</v>
          </cell>
          <cell r="N365" t="str">
            <v>2023-09-30T18:40:19.000-04:00</v>
          </cell>
          <cell r="O365" t="str">
            <v>Philip Abooki</v>
          </cell>
          <cell r="P365" t="str">
            <v>Audit</v>
          </cell>
          <cell r="Q365" t="str">
            <v>.3567565</v>
          </cell>
          <cell r="R365" t="str">
            <v>32.5552261</v>
          </cell>
        </row>
        <row r="366">
          <cell r="B366">
            <v>608179</v>
          </cell>
          <cell r="C366" t="str">
            <v>2110</v>
          </cell>
          <cell r="D366" t="str">
            <v>Magyo - Island</v>
          </cell>
          <cell r="E366" t="str">
            <v>Samuel Naseke</v>
          </cell>
          <cell r="F366" t="str">
            <v>Mukono</v>
          </cell>
          <cell r="H366" t="str">
            <v>William Bwire</v>
          </cell>
          <cell r="I366" t="str">
            <v>All</v>
          </cell>
          <cell r="K366">
            <v>45198.693749999999</v>
          </cell>
          <cell r="L366" t="str">
            <v>2023-09-29T16:39:00.000-04:00</v>
          </cell>
          <cell r="M366">
            <v>45204.386643518519</v>
          </cell>
          <cell r="N366" t="str">
            <v>2023-10-05T09:16:46.000-04:00</v>
          </cell>
          <cell r="O366" t="str">
            <v>Richard Balya</v>
          </cell>
          <cell r="P366" t="str">
            <v>Valid</v>
          </cell>
          <cell r="Q366" t="str">
            <v>.1581505</v>
          </cell>
          <cell r="R366" t="str">
            <v>33.284417</v>
          </cell>
        </row>
        <row r="367">
          <cell r="B367">
            <v>606493</v>
          </cell>
          <cell r="C367" t="str">
            <v>1723</v>
          </cell>
          <cell r="D367" t="str">
            <v>Mutungo Ring Road</v>
          </cell>
          <cell r="E367" t="str">
            <v>Salim Kinene</v>
          </cell>
          <cell r="F367" t="str">
            <v>Kampala</v>
          </cell>
          <cell r="G367" t="str">
            <v>Kampala Central</v>
          </cell>
          <cell r="H367" t="str">
            <v>William Bwire</v>
          </cell>
          <cell r="I367" t="str">
            <v>All</v>
          </cell>
          <cell r="K367">
            <v>45198.695833333331</v>
          </cell>
          <cell r="L367" t="str">
            <v>2023-09-29T16:42:00.000-04:00</v>
          </cell>
          <cell r="M367">
            <v>45198.772569444445</v>
          </cell>
          <cell r="N367" t="str">
            <v>2023-09-29T18:32:30.000-04:00</v>
          </cell>
          <cell r="O367" t="str">
            <v>Derrick Ahimbisibwe</v>
          </cell>
          <cell r="P367" t="str">
            <v>Valid</v>
          </cell>
          <cell r="Q367" t="str">
            <v>.3188827</v>
          </cell>
          <cell r="R367" t="str">
            <v>32.6435337</v>
          </cell>
        </row>
        <row r="368">
          <cell r="B368">
            <v>605604</v>
          </cell>
          <cell r="C368" t="str">
            <v>1056</v>
          </cell>
          <cell r="D368" t="str">
            <v>Kapir</v>
          </cell>
          <cell r="E368" t="str">
            <v>Moses Wandera</v>
          </cell>
          <cell r="F368" t="str">
            <v>Ngora</v>
          </cell>
          <cell r="G368" t="str">
            <v>North East</v>
          </cell>
          <cell r="H368" t="str">
            <v>William Bwire</v>
          </cell>
          <cell r="I368" t="str">
            <v>All</v>
          </cell>
          <cell r="K368">
            <v>45198.697916666664</v>
          </cell>
          <cell r="L368" t="str">
            <v>2023-09-29T16:45:00.000-04:00</v>
          </cell>
          <cell r="M368">
            <v>45223.471886574072</v>
          </cell>
          <cell r="N368" t="str">
            <v>2023-10-24T11:19:31.000-04:00</v>
          </cell>
          <cell r="O368" t="str">
            <v>David Mayanja</v>
          </cell>
          <cell r="P368" t="str">
            <v>Valid</v>
          </cell>
          <cell r="Q368" t="str">
            <v>1.6585493</v>
          </cell>
          <cell r="R368" t="str">
            <v>33.7814866</v>
          </cell>
        </row>
        <row r="369">
          <cell r="B369">
            <v>605388</v>
          </cell>
          <cell r="C369" t="str">
            <v>590</v>
          </cell>
          <cell r="D369" t="str">
            <v>Karuma</v>
          </cell>
          <cell r="E369" t="str">
            <v>Latima Musoke</v>
          </cell>
          <cell r="F369" t="str">
            <v>Kiryandongo</v>
          </cell>
          <cell r="G369" t="str">
            <v>Western</v>
          </cell>
          <cell r="H369" t="str">
            <v>Allan Kavuma</v>
          </cell>
          <cell r="I369" t="str">
            <v>All</v>
          </cell>
          <cell r="J369" t="str">
            <v>I Engineering Uganda Ltd</v>
          </cell>
          <cell r="K369">
            <v>45198.722222222219</v>
          </cell>
          <cell r="L369" t="str">
            <v>2023-09-29T17:20:00.000-04:00</v>
          </cell>
          <cell r="M369">
            <v>45215.769131944442</v>
          </cell>
          <cell r="N369" t="str">
            <v>2023-10-16T18:27:33.000-04:00</v>
          </cell>
          <cell r="O369" t="str">
            <v>Kenneth Assimwe</v>
          </cell>
          <cell r="P369" t="str">
            <v>Valid</v>
          </cell>
          <cell r="Q369" t="str">
            <v>2.24060166666667</v>
          </cell>
          <cell r="R369" t="str">
            <v>32.255435</v>
          </cell>
        </row>
        <row r="370">
          <cell r="B370">
            <v>701240</v>
          </cell>
          <cell r="C370" t="str">
            <v>EA5618</v>
          </cell>
          <cell r="D370" t="str">
            <v xml:space="preserve">Bulubandi Central </v>
          </cell>
          <cell r="E370" t="str">
            <v>Emmanuel Kafuko</v>
          </cell>
          <cell r="F370" t="str">
            <v>Jinja</v>
          </cell>
          <cell r="G370" t="str">
            <v>Jinja</v>
          </cell>
          <cell r="H370" t="str">
            <v>William Bwire</v>
          </cell>
          <cell r="I370" t="str">
            <v>All</v>
          </cell>
          <cell r="K370">
            <v>45198.723611111112</v>
          </cell>
          <cell r="L370" t="str">
            <v>2023-09-29T17:22:00.000-04:00</v>
          </cell>
          <cell r="M370">
            <v>45198.770335648151</v>
          </cell>
          <cell r="N370" t="str">
            <v>2023-09-29T18:29:17.000-04:00</v>
          </cell>
          <cell r="O370" t="str">
            <v>Steven Bukenya</v>
          </cell>
          <cell r="P370" t="str">
            <v>Valid</v>
          </cell>
          <cell r="Q370" t="str">
            <v>.5942774</v>
          </cell>
          <cell r="R370" t="str">
            <v>33.4872053</v>
          </cell>
        </row>
        <row r="371">
          <cell r="B371">
            <v>609518</v>
          </cell>
          <cell r="C371" t="str">
            <v>EA5532</v>
          </cell>
          <cell r="D371" t="str">
            <v>Nsakya</v>
          </cell>
          <cell r="E371" t="str">
            <v>Samuel Naseke</v>
          </cell>
          <cell r="F371" t="str">
            <v>Buikwe</v>
          </cell>
          <cell r="H371" t="str">
            <v>William Bwire</v>
          </cell>
          <cell r="I371" t="str">
            <v>All</v>
          </cell>
          <cell r="K371">
            <v>45198.757638888892</v>
          </cell>
          <cell r="L371" t="str">
            <v>2023-09-29T18:11:00.000-04:00</v>
          </cell>
          <cell r="M371">
            <v>45198.853761574072</v>
          </cell>
          <cell r="N371" t="str">
            <v>2023-09-29T20:29:25.000-04:00</v>
          </cell>
          <cell r="O371" t="str">
            <v>Edrisa Katongole</v>
          </cell>
          <cell r="P371" t="str">
            <v>Valid</v>
          </cell>
          <cell r="Q371" t="str">
            <v>.394771666666667</v>
          </cell>
          <cell r="R371" t="str">
            <v>33.0077166666667</v>
          </cell>
        </row>
        <row r="372">
          <cell r="B372">
            <v>607049</v>
          </cell>
          <cell r="C372" t="str">
            <v>KA1125</v>
          </cell>
          <cell r="D372" t="str">
            <v>Bukoto</v>
          </cell>
          <cell r="E372" t="str">
            <v>Benbridge Mulongo</v>
          </cell>
          <cell r="F372" t="str">
            <v>Kampala</v>
          </cell>
          <cell r="G372" t="str">
            <v>Kampala East</v>
          </cell>
          <cell r="H372" t="str">
            <v>William Bwire</v>
          </cell>
          <cell r="I372" t="str">
            <v>All</v>
          </cell>
          <cell r="K372">
            <v>45198.758333333331</v>
          </cell>
          <cell r="L372" t="str">
            <v>2023-09-29T18:12:00.000-04:00</v>
          </cell>
          <cell r="M372">
            <v>45205.850023148145</v>
          </cell>
          <cell r="N372" t="str">
            <v>2023-10-06T20:24:02.000-04:00</v>
          </cell>
          <cell r="O372" t="str">
            <v>William Musoke</v>
          </cell>
          <cell r="P372" t="str">
            <v>Valid</v>
          </cell>
          <cell r="Q372" t="str">
            <v>.3561246</v>
          </cell>
          <cell r="R372" t="str">
            <v>32.5961579</v>
          </cell>
        </row>
        <row r="373">
          <cell r="B373">
            <v>609832</v>
          </cell>
          <cell r="C373" t="str">
            <v>2771</v>
          </cell>
          <cell r="D373" t="str">
            <v>Kikonge</v>
          </cell>
          <cell r="E373" t="str">
            <v>Christopher Alituha</v>
          </cell>
          <cell r="F373" t="str">
            <v>Mityana</v>
          </cell>
          <cell r="G373" t="str">
            <v>Mityana</v>
          </cell>
          <cell r="H373" t="str">
            <v>Faridah Nantege</v>
          </cell>
          <cell r="I373" t="str">
            <v>All</v>
          </cell>
          <cell r="J373" t="str">
            <v>CAMUSAT Uganda Limited</v>
          </cell>
          <cell r="K373">
            <v>45198.782638888886</v>
          </cell>
          <cell r="L373" t="str">
            <v>2023-09-29T18:47:00.000-04:00</v>
          </cell>
          <cell r="M373">
            <v>45220.513020833336</v>
          </cell>
          <cell r="N373" t="str">
            <v>2023-10-21T12:18:45.000-04:00</v>
          </cell>
          <cell r="O373" t="str">
            <v>Geoffrey Kyambadde</v>
          </cell>
          <cell r="P373" t="str">
            <v>Valid</v>
          </cell>
          <cell r="Q373" t="str">
            <v>.3873833</v>
          </cell>
          <cell r="R373" t="str">
            <v>32.2073537</v>
          </cell>
        </row>
        <row r="374">
          <cell r="B374">
            <v>609668</v>
          </cell>
          <cell r="C374" t="str">
            <v>EA5570</v>
          </cell>
          <cell r="D374" t="str">
            <v>Buwologoma</v>
          </cell>
          <cell r="E374" t="str">
            <v>Emmanuel Kafuko</v>
          </cell>
          <cell r="F374" t="str">
            <v>Luuka</v>
          </cell>
          <cell r="G374" t="str">
            <v>Jinja</v>
          </cell>
          <cell r="H374" t="str">
            <v>William Bwire</v>
          </cell>
          <cell r="I374" t="str">
            <v>All</v>
          </cell>
          <cell r="K374">
            <v>45198.87777777778</v>
          </cell>
          <cell r="L374" t="str">
            <v>2023-09-29T21:04:00.000-04:00</v>
          </cell>
          <cell r="M374">
            <v>45208.011134259257</v>
          </cell>
          <cell r="N374" t="str">
            <v>2023-10-09T00:16:02.000-04:00</v>
          </cell>
          <cell r="O374" t="str">
            <v>Gerald Ngale</v>
          </cell>
          <cell r="P374" t="str">
            <v>Valid</v>
          </cell>
          <cell r="Q374" t="str">
            <v>.729068333333333</v>
          </cell>
          <cell r="R374" t="str">
            <v>33.4007683333333</v>
          </cell>
        </row>
        <row r="375">
          <cell r="B375">
            <v>607047</v>
          </cell>
          <cell r="C375" t="str">
            <v>3127</v>
          </cell>
          <cell r="D375" t="str">
            <v>Bukomero</v>
          </cell>
          <cell r="E375" t="str">
            <v>Christopher Alituha</v>
          </cell>
          <cell r="F375" t="str">
            <v>Kiboga</v>
          </cell>
          <cell r="H375" t="str">
            <v>Faridah Nantege</v>
          </cell>
          <cell r="I375" t="str">
            <v>All</v>
          </cell>
          <cell r="J375" t="str">
            <v>CAMUSAT Uganda Limited</v>
          </cell>
          <cell r="K375">
            <v>45199</v>
          </cell>
          <cell r="L375" t="str">
            <v>2023-09-30T00:00:00.000-04:00</v>
          </cell>
          <cell r="M375">
            <v>45209.755023148151</v>
          </cell>
          <cell r="N375" t="str">
            <v>2023-10-10T18:07:14.000-04:00</v>
          </cell>
          <cell r="O375" t="str">
            <v>John Moses Luzinda</v>
          </cell>
          <cell r="P375" t="str">
            <v>Valid</v>
          </cell>
          <cell r="Q375" t="str">
            <v>.663671666666667</v>
          </cell>
          <cell r="R375" t="str">
            <v>32.0346283333333</v>
          </cell>
        </row>
        <row r="376">
          <cell r="B376">
            <v>609904</v>
          </cell>
          <cell r="C376" t="str">
            <v>AIRTEL51</v>
          </cell>
          <cell r="D376" t="str">
            <v>Mukiwungo</v>
          </cell>
          <cell r="E376" t="str">
            <v>Denis Masaba</v>
          </cell>
          <cell r="F376" t="str">
            <v>Kanungu</v>
          </cell>
          <cell r="G376" t="str">
            <v>Kabale</v>
          </cell>
          <cell r="H376" t="str">
            <v>Faridah Nantege</v>
          </cell>
          <cell r="I376" t="str">
            <v>All</v>
          </cell>
          <cell r="J376" t="str">
            <v>CAMUSAT Uganda Limited</v>
          </cell>
          <cell r="K376">
            <v>45199</v>
          </cell>
          <cell r="L376" t="str">
            <v>2023-09-30T00:00:00.000-04:00</v>
          </cell>
          <cell r="M376">
            <v>45200.461319444446</v>
          </cell>
          <cell r="N376" t="str">
            <v>2023-10-01T11:04:18.000-04:00</v>
          </cell>
          <cell r="O376" t="str">
            <v>Innocent Twesigomwe</v>
          </cell>
          <cell r="P376" t="str">
            <v>Valid</v>
          </cell>
          <cell r="Q376" t="str">
            <v>-.996795</v>
          </cell>
          <cell r="R376" t="str">
            <v>29.8352802</v>
          </cell>
        </row>
        <row r="377">
          <cell r="B377">
            <v>701030</v>
          </cell>
          <cell r="C377" t="str">
            <v>3195</v>
          </cell>
          <cell r="D377" t="str">
            <v>Kabule</v>
          </cell>
          <cell r="E377" t="str">
            <v>Christopher Alituha</v>
          </cell>
          <cell r="F377" t="str">
            <v>Mityana</v>
          </cell>
          <cell r="G377" t="str">
            <v>Mityana</v>
          </cell>
          <cell r="H377" t="str">
            <v>Faridah Nantege</v>
          </cell>
          <cell r="I377" t="str">
            <v>All</v>
          </cell>
          <cell r="J377" t="str">
            <v>CAMUSAT Uganda Limited</v>
          </cell>
          <cell r="K377">
            <v>45199</v>
          </cell>
          <cell r="L377" t="str">
            <v>2023-09-30T00:00:00.000-04:00</v>
          </cell>
          <cell r="M377">
            <v>45199.586331018516</v>
          </cell>
          <cell r="N377" t="str">
            <v>2023-09-30T14:04:19.000-04:00</v>
          </cell>
          <cell r="O377" t="str">
            <v>Geoffrey Kyambadde</v>
          </cell>
          <cell r="P377" t="str">
            <v>Valid</v>
          </cell>
          <cell r="Q377" t="str">
            <v>.4169983</v>
          </cell>
          <cell r="R377" t="str">
            <v>32.138735</v>
          </cell>
        </row>
        <row r="378">
          <cell r="B378">
            <v>605076</v>
          </cell>
          <cell r="C378" t="str">
            <v>90</v>
          </cell>
          <cell r="D378" t="str">
            <v>Masindi</v>
          </cell>
          <cell r="E378" t="str">
            <v>Latima Musoke</v>
          </cell>
          <cell r="F378" t="str">
            <v>Masindi</v>
          </cell>
          <cell r="G378" t="str">
            <v>Western</v>
          </cell>
          <cell r="H378" t="str">
            <v>Allan Kavuma</v>
          </cell>
          <cell r="I378" t="str">
            <v>All</v>
          </cell>
          <cell r="J378" t="str">
            <v>I Engineering Uganda Ltd</v>
          </cell>
          <cell r="K378">
            <v>45199</v>
          </cell>
          <cell r="L378" t="str">
            <v>2023-09-30T00:00:00.000-04:00</v>
          </cell>
          <cell r="M378">
            <v>45209.505439814813</v>
          </cell>
          <cell r="N378" t="str">
            <v>2023-10-10T12:07:50.000-04:00</v>
          </cell>
          <cell r="O378" t="str">
            <v>Samuel Anguria</v>
          </cell>
          <cell r="P378" t="str">
            <v>Valid</v>
          </cell>
          <cell r="Q378" t="str">
            <v>1.6891263</v>
          </cell>
          <cell r="R378" t="str">
            <v>31.7514655</v>
          </cell>
        </row>
        <row r="379">
          <cell r="B379">
            <v>701284</v>
          </cell>
          <cell r="C379" t="str">
            <v>3442</v>
          </cell>
          <cell r="D379" t="str">
            <v>Kyandale</v>
          </cell>
          <cell r="E379" t="str">
            <v>Stephen Rwabwogo</v>
          </cell>
          <cell r="F379" t="str">
            <v>Kasese</v>
          </cell>
          <cell r="G379" t="str">
            <v>Fort Portal</v>
          </cell>
          <cell r="H379" t="str">
            <v>Faridah Nantege</v>
          </cell>
          <cell r="I379" t="str">
            <v>All</v>
          </cell>
          <cell r="J379" t="str">
            <v>CAMUSAT Uganda Limited</v>
          </cell>
          <cell r="K379">
            <v>45199</v>
          </cell>
          <cell r="L379" t="str">
            <v>2023-09-30T00:00:00.000-04:00</v>
          </cell>
          <cell r="M379">
            <v>45217.381030092591</v>
          </cell>
          <cell r="N379" t="str">
            <v>2023-10-18T09:08:41.000-04:00</v>
          </cell>
          <cell r="O379" t="str">
            <v>Mpande Fredrick</v>
          </cell>
          <cell r="P379" t="str">
            <v>Valid</v>
          </cell>
          <cell r="Q379" t="str">
            <v>.3221536</v>
          </cell>
          <cell r="R379" t="str">
            <v>30.1181425</v>
          </cell>
        </row>
        <row r="380">
          <cell r="B380">
            <v>608006</v>
          </cell>
          <cell r="C380" t="str">
            <v>EA5189</v>
          </cell>
          <cell r="D380" t="str">
            <v>Atuba</v>
          </cell>
          <cell r="E380" t="str">
            <v>Jude Musana</v>
          </cell>
          <cell r="F380" t="str">
            <v>Tororo</v>
          </cell>
          <cell r="H380" t="str">
            <v>William Bwire</v>
          </cell>
          <cell r="I380" t="str">
            <v>All</v>
          </cell>
          <cell r="K380">
            <v>45199.286111111112</v>
          </cell>
          <cell r="L380" t="str">
            <v>2023-09-30T06:52:00.000-04:00</v>
          </cell>
          <cell r="M380">
            <v>45200.753680555557</v>
          </cell>
          <cell r="N380" t="str">
            <v>2023-10-01T18:05:18.000-04:00</v>
          </cell>
          <cell r="O380" t="str">
            <v>Kellie Mukiibi</v>
          </cell>
          <cell r="P380" t="str">
            <v>Valid</v>
          </cell>
          <cell r="Q380" t="str">
            <v>.80449</v>
          </cell>
          <cell r="R380" t="str">
            <v>34.1702666666667</v>
          </cell>
        </row>
        <row r="381">
          <cell r="B381">
            <v>606533</v>
          </cell>
          <cell r="C381" t="str">
            <v>1950</v>
          </cell>
          <cell r="D381" t="str">
            <v>Namabasa</v>
          </cell>
          <cell r="E381" t="str">
            <v>Jude Musana</v>
          </cell>
          <cell r="F381" t="str">
            <v>Mbale</v>
          </cell>
          <cell r="G381" t="str">
            <v>North East</v>
          </cell>
          <cell r="H381" t="str">
            <v>William Bwire</v>
          </cell>
          <cell r="I381" t="str">
            <v>All</v>
          </cell>
          <cell r="K381">
            <v>45199.293055555558</v>
          </cell>
          <cell r="L381" t="str">
            <v>2023-09-30T07:02:00.000-04:00</v>
          </cell>
          <cell r="M381">
            <v>45204.748067129629</v>
          </cell>
          <cell r="N381" t="str">
            <v>2023-10-05T17:57:13.000-04:00</v>
          </cell>
          <cell r="O381" t="str">
            <v>William Mbajjwe</v>
          </cell>
          <cell r="P381" t="str">
            <v>Valid</v>
          </cell>
          <cell r="Q381" t="str">
            <v>1.10548166666667</v>
          </cell>
          <cell r="R381" t="str">
            <v>34.149135</v>
          </cell>
        </row>
        <row r="382">
          <cell r="B382">
            <v>609919</v>
          </cell>
          <cell r="C382" t="str">
            <v>Wangjok</v>
          </cell>
          <cell r="D382" t="str">
            <v>Wangjok</v>
          </cell>
          <cell r="E382" t="str">
            <v>Latima Musoke</v>
          </cell>
          <cell r="F382" t="str">
            <v>Hoima</v>
          </cell>
          <cell r="G382" t="str">
            <v>Hoima</v>
          </cell>
          <cell r="H382" t="str">
            <v>Allan Kavuma</v>
          </cell>
          <cell r="I382" t="str">
            <v>All</v>
          </cell>
          <cell r="J382" t="str">
            <v>I Engineering Uganda Ltd</v>
          </cell>
          <cell r="K382">
            <v>45199.30972222222</v>
          </cell>
          <cell r="L382" t="str">
            <v>2023-09-30T07:26:00.000-04:00</v>
          </cell>
          <cell r="M382">
            <v>45220.549953703703</v>
          </cell>
          <cell r="N382" t="str">
            <v>2023-10-21T13:11:56.000-04:00</v>
          </cell>
          <cell r="O382" t="str">
            <v>Nsereko Ivan</v>
          </cell>
          <cell r="P382" t="str">
            <v>Valid</v>
          </cell>
          <cell r="Q382" t="str">
            <v>1.4214158</v>
          </cell>
          <cell r="R382" t="str">
            <v>30.8965923</v>
          </cell>
        </row>
        <row r="383">
          <cell r="B383">
            <v>605764</v>
          </cell>
          <cell r="C383" t="str">
            <v>1404</v>
          </cell>
          <cell r="D383" t="str">
            <v>Petta_Tororo</v>
          </cell>
          <cell r="E383" t="str">
            <v>Jude Musana</v>
          </cell>
          <cell r="F383" t="str">
            <v>Tororo</v>
          </cell>
          <cell r="G383" t="str">
            <v>North East</v>
          </cell>
          <cell r="H383" t="str">
            <v>William Bwire</v>
          </cell>
          <cell r="I383" t="str">
            <v>All</v>
          </cell>
          <cell r="K383">
            <v>45199.337500000001</v>
          </cell>
          <cell r="L383" t="str">
            <v>2023-09-30T08:06:00.000-04:00</v>
          </cell>
          <cell r="M383">
            <v>45202.890868055554</v>
          </cell>
          <cell r="N383" t="str">
            <v>2023-10-03T21:22:51.000-04:00</v>
          </cell>
          <cell r="O383" t="str">
            <v>Kellie Mukiibi</v>
          </cell>
          <cell r="P383" t="str">
            <v>Valid</v>
          </cell>
          <cell r="Q383" t="str">
            <v>.79591</v>
          </cell>
          <cell r="R383" t="str">
            <v>34.1879</v>
          </cell>
        </row>
        <row r="384">
          <cell r="B384">
            <v>609384</v>
          </cell>
          <cell r="C384" t="str">
            <v>WE2765</v>
          </cell>
          <cell r="D384" t="str">
            <v>Lusalira</v>
          </cell>
          <cell r="E384" t="str">
            <v>Stephen Rwabwogo</v>
          </cell>
          <cell r="F384" t="str">
            <v>Mubende</v>
          </cell>
          <cell r="H384" t="str">
            <v>Faridah Nantege</v>
          </cell>
          <cell r="I384" t="str">
            <v>All</v>
          </cell>
          <cell r="J384" t="str">
            <v>CAMUSAT Uganda Limited</v>
          </cell>
          <cell r="K384">
            <v>45199.368750000001</v>
          </cell>
          <cell r="L384" t="str">
            <v>2023-09-30T08:51:00.000-04:00</v>
          </cell>
          <cell r="M384">
            <v>45199.408113425925</v>
          </cell>
          <cell r="N384" t="str">
            <v>2023-09-30T09:47:41.000-04:00</v>
          </cell>
          <cell r="O384" t="str">
            <v>Kenneth Waiswa</v>
          </cell>
          <cell r="P384" t="str">
            <v>Audit</v>
          </cell>
          <cell r="Q384" t="str">
            <v>.4924033</v>
          </cell>
          <cell r="R384" t="str">
            <v>31.272965</v>
          </cell>
        </row>
        <row r="385">
          <cell r="B385">
            <v>609074</v>
          </cell>
          <cell r="C385" t="str">
            <v>WE2281</v>
          </cell>
          <cell r="D385" t="str">
            <v>Ibanda_B</v>
          </cell>
          <cell r="E385" t="str">
            <v>Thomasi Seruyange</v>
          </cell>
          <cell r="F385" t="str">
            <v>Ibanda</v>
          </cell>
          <cell r="G385" t="str">
            <v>Mbarara</v>
          </cell>
          <cell r="H385" t="str">
            <v>Faridah Nantege</v>
          </cell>
          <cell r="I385" t="str">
            <v>All</v>
          </cell>
          <cell r="J385" t="str">
            <v>CAMUSAT Uganda Limited</v>
          </cell>
          <cell r="K385">
            <v>45199.369444444441</v>
          </cell>
          <cell r="L385" t="str">
            <v>2023-09-30T08:52:00.000-04:00</v>
          </cell>
          <cell r="M385">
            <v>45199.425370370373</v>
          </cell>
          <cell r="N385" t="str">
            <v>2023-09-30T10:12:32.000-04:00</v>
          </cell>
          <cell r="O385" t="str">
            <v>Isaac Muhumuza</v>
          </cell>
          <cell r="P385" t="str">
            <v>Audit</v>
          </cell>
          <cell r="Q385" t="str">
            <v>-.1674366</v>
          </cell>
          <cell r="R385" t="str">
            <v>30.5529332</v>
          </cell>
        </row>
        <row r="386">
          <cell r="B386">
            <v>609260</v>
          </cell>
          <cell r="C386" t="str">
            <v>WE2252</v>
          </cell>
          <cell r="D386" t="str">
            <v>Myanzi</v>
          </cell>
          <cell r="E386" t="str">
            <v>Christopher Alituha</v>
          </cell>
          <cell r="F386" t="str">
            <v>Mubende</v>
          </cell>
          <cell r="H386" t="str">
            <v>Faridah Nantege</v>
          </cell>
          <cell r="I386" t="str">
            <v>All</v>
          </cell>
          <cell r="J386" t="str">
            <v>CAMUSAT Uganda Limited</v>
          </cell>
          <cell r="K386">
            <v>45199.369444444441</v>
          </cell>
          <cell r="L386" t="str">
            <v>2023-09-30T08:52:00.000-04:00</v>
          </cell>
          <cell r="M386">
            <v>45204.726585648146</v>
          </cell>
          <cell r="N386" t="str">
            <v>2023-10-05T17:26:17.000-04:00</v>
          </cell>
          <cell r="O386" t="str">
            <v>Geoffrey Kyambadde</v>
          </cell>
          <cell r="P386" t="str">
            <v>Valid</v>
          </cell>
          <cell r="Q386" t="str">
            <v>.4433733</v>
          </cell>
          <cell r="R386" t="str">
            <v>31.8992267</v>
          </cell>
        </row>
        <row r="387">
          <cell r="B387">
            <v>701760</v>
          </cell>
          <cell r="C387" t="str">
            <v>3902</v>
          </cell>
          <cell r="D387" t="str">
            <v>Nakyesanja</v>
          </cell>
          <cell r="E387" t="str">
            <v>Joash Lubwama</v>
          </cell>
          <cell r="F387" t="str">
            <v>Wakiso</v>
          </cell>
          <cell r="G387" t="str">
            <v>Kampala North</v>
          </cell>
          <cell r="H387" t="str">
            <v>Allan Kavuma</v>
          </cell>
          <cell r="I387" t="str">
            <v>All</v>
          </cell>
          <cell r="J387" t="str">
            <v>I Engineering Uganda Ltd</v>
          </cell>
          <cell r="K387">
            <v>45199.384722222225</v>
          </cell>
          <cell r="L387" t="str">
            <v>2023-09-30T09:14:00.000-04:00</v>
          </cell>
          <cell r="M387">
            <v>45214.372407407405</v>
          </cell>
          <cell r="N387" t="str">
            <v>2023-10-15T08:56:16.000-04:00</v>
          </cell>
          <cell r="O387" t="str">
            <v>Claude Musinguzi</v>
          </cell>
          <cell r="P387" t="str">
            <v>Audit</v>
          </cell>
          <cell r="Q387" t="str">
            <v>.4176022</v>
          </cell>
          <cell r="R387" t="str">
            <v>32.5384536</v>
          </cell>
        </row>
        <row r="388">
          <cell r="B388">
            <v>605796</v>
          </cell>
          <cell r="C388" t="str">
            <v>1474</v>
          </cell>
          <cell r="D388" t="str">
            <v>Bugana</v>
          </cell>
          <cell r="E388" t="str">
            <v>Latima Musoke</v>
          </cell>
          <cell r="F388" t="str">
            <v>Buliisa</v>
          </cell>
          <cell r="G388" t="str">
            <v>Western</v>
          </cell>
          <cell r="H388" t="str">
            <v>Allan Kavuma</v>
          </cell>
          <cell r="I388" t="str">
            <v>All</v>
          </cell>
          <cell r="J388" t="str">
            <v>I Engineering Uganda Ltd</v>
          </cell>
          <cell r="K388">
            <v>45199.388888888891</v>
          </cell>
          <cell r="L388" t="str">
            <v>2023-09-30T09:20:00.000-04:00</v>
          </cell>
          <cell r="M388">
            <v>45199.445405092592</v>
          </cell>
          <cell r="N388" t="str">
            <v>2023-09-30T10:41:23.000-04:00</v>
          </cell>
          <cell r="O388" t="str">
            <v>Otyono David</v>
          </cell>
          <cell r="P388" t="str">
            <v>Valid</v>
          </cell>
          <cell r="Q388" t="str">
            <v>2.06667833333333</v>
          </cell>
          <cell r="R388" t="str">
            <v>31.52231</v>
          </cell>
        </row>
        <row r="389">
          <cell r="B389">
            <v>605581</v>
          </cell>
          <cell r="C389" t="str">
            <v>1013</v>
          </cell>
          <cell r="D389" t="str">
            <v>Wobulenzi Town</v>
          </cell>
          <cell r="E389" t="str">
            <v>Robert Otim</v>
          </cell>
          <cell r="F389" t="str">
            <v>Luwero</v>
          </cell>
          <cell r="G389" t="str">
            <v>Luwero</v>
          </cell>
          <cell r="H389" t="str">
            <v>Allan Kavuma</v>
          </cell>
          <cell r="I389" t="str">
            <v>All</v>
          </cell>
          <cell r="J389" t="str">
            <v>I Engineering Uganda Ltd</v>
          </cell>
          <cell r="K389">
            <v>45199.388888888891</v>
          </cell>
          <cell r="L389" t="str">
            <v>2023-09-30T09:20:00.000-04:00</v>
          </cell>
          <cell r="M389">
            <v>45199.657870370371</v>
          </cell>
          <cell r="N389" t="str">
            <v>2023-09-30T15:47:20.000-04:00</v>
          </cell>
          <cell r="O389" t="str">
            <v>Okodi Alex</v>
          </cell>
          <cell r="P389" t="str">
            <v>Valid</v>
          </cell>
          <cell r="Q389" t="str">
            <v>.7196021</v>
          </cell>
          <cell r="R389" t="str">
            <v>32.5310832</v>
          </cell>
        </row>
        <row r="390">
          <cell r="B390">
            <v>609768</v>
          </cell>
          <cell r="C390" t="str">
            <v>EA5559</v>
          </cell>
          <cell r="D390" t="str">
            <v>Oburi Zone</v>
          </cell>
          <cell r="E390" t="str">
            <v>Jude Musana</v>
          </cell>
          <cell r="F390" t="str">
            <v>Tororo</v>
          </cell>
          <cell r="G390" t="str">
            <v>Mbale</v>
          </cell>
          <cell r="H390" t="str">
            <v>William Bwire</v>
          </cell>
          <cell r="I390" t="str">
            <v>All</v>
          </cell>
          <cell r="K390">
            <v>45199.40347222222</v>
          </cell>
          <cell r="L390" t="str">
            <v>2023-09-30T09:41:00.000-04:00</v>
          </cell>
          <cell r="M390">
            <v>45200.754120370373</v>
          </cell>
          <cell r="N390" t="str">
            <v>2023-10-01T18:05:56.000-04:00</v>
          </cell>
          <cell r="O390" t="str">
            <v>Kellie Mukiibi</v>
          </cell>
          <cell r="P390" t="str">
            <v>Audit</v>
          </cell>
          <cell r="Q390" t="str">
            <v>.774961666666667</v>
          </cell>
          <cell r="R390" t="str">
            <v>34.2312283333333</v>
          </cell>
        </row>
        <row r="391">
          <cell r="B391">
            <v>605585</v>
          </cell>
          <cell r="C391" t="str">
            <v>1017</v>
          </cell>
          <cell r="D391" t="str">
            <v>Kachungiro</v>
          </cell>
          <cell r="E391" t="str">
            <v>Latima Musoke</v>
          </cell>
          <cell r="F391" t="str">
            <v>Hoima</v>
          </cell>
          <cell r="G391" t="str">
            <v>Hoima</v>
          </cell>
          <cell r="H391" t="str">
            <v>Allan Kavuma</v>
          </cell>
          <cell r="I391" t="str">
            <v>All</v>
          </cell>
          <cell r="K391">
            <v>45199.419444444444</v>
          </cell>
          <cell r="L391" t="str">
            <v>2023-09-30T10:04:00.000-04:00</v>
          </cell>
          <cell r="M391">
            <v>45209.958993055552</v>
          </cell>
          <cell r="N391" t="str">
            <v>2023-10-10T23:00:57.000-04:00</v>
          </cell>
          <cell r="O391" t="str">
            <v>Avutia Pios</v>
          </cell>
          <cell r="P391" t="str">
            <v>Valid</v>
          </cell>
          <cell r="Q391" t="str">
            <v>1.3504169</v>
          </cell>
          <cell r="R391" t="str">
            <v>31.401463</v>
          </cell>
        </row>
        <row r="392">
          <cell r="B392">
            <v>609894</v>
          </cell>
          <cell r="C392" t="str">
            <v>Bufume</v>
          </cell>
          <cell r="D392" t="str">
            <v>Bufume</v>
          </cell>
          <cell r="E392" t="str">
            <v>Samuel Naseke</v>
          </cell>
          <cell r="F392" t="str">
            <v>Buikwe</v>
          </cell>
          <cell r="G392" t="str">
            <v>Mukono</v>
          </cell>
          <cell r="H392" t="str">
            <v>William Bwire</v>
          </cell>
          <cell r="I392" t="str">
            <v>All</v>
          </cell>
          <cell r="K392">
            <v>45199.4375</v>
          </cell>
          <cell r="L392" t="str">
            <v>2023-09-30T10:30:00.000-04:00</v>
          </cell>
          <cell r="M392">
            <v>45204.401261574072</v>
          </cell>
          <cell r="N392" t="str">
            <v>2023-10-05T09:37:49.000-04:00</v>
          </cell>
          <cell r="O392" t="str">
            <v>Richard Balya</v>
          </cell>
          <cell r="P392" t="str">
            <v>Valid</v>
          </cell>
          <cell r="Q392" t="str">
            <v>.2799203</v>
          </cell>
          <cell r="R392" t="str">
            <v>33.1427836</v>
          </cell>
        </row>
        <row r="393">
          <cell r="B393">
            <v>701501</v>
          </cell>
          <cell r="C393" t="str">
            <v>3742</v>
          </cell>
          <cell r="D393" t="str">
            <v>Kihani</v>
          </cell>
          <cell r="E393" t="str">
            <v>Thomasi Seruyange</v>
          </cell>
          <cell r="F393" t="str">
            <v>Ibanda</v>
          </cell>
          <cell r="G393" t="str">
            <v>Mbarara</v>
          </cell>
          <cell r="H393" t="str">
            <v>Faridah Nantege</v>
          </cell>
          <cell r="I393" t="str">
            <v>All</v>
          </cell>
          <cell r="J393" t="str">
            <v>CAMUSAT Uganda Limited</v>
          </cell>
          <cell r="K393">
            <v>45199.442361111112</v>
          </cell>
          <cell r="L393" t="str">
            <v>2023-09-30T10:37:00.000-04:00</v>
          </cell>
          <cell r="M393">
            <v>45223.4450462963</v>
          </cell>
          <cell r="N393" t="str">
            <v>2023-10-24T10:40:52.000-04:00</v>
          </cell>
          <cell r="O393" t="str">
            <v>Isaac Muhumuza</v>
          </cell>
          <cell r="P393" t="str">
            <v>Audit</v>
          </cell>
          <cell r="Q393" t="str">
            <v>-.1944483</v>
          </cell>
          <cell r="R393" t="str">
            <v>30.5566783</v>
          </cell>
        </row>
        <row r="394">
          <cell r="B394">
            <v>608085</v>
          </cell>
          <cell r="C394" t="str">
            <v>EA5083</v>
          </cell>
          <cell r="D394" t="str">
            <v>Bwondha</v>
          </cell>
          <cell r="E394" t="str">
            <v>Emmanuel Kafuko</v>
          </cell>
          <cell r="F394" t="str">
            <v>Mayuge</v>
          </cell>
          <cell r="G394" t="str">
            <v>Jinja</v>
          </cell>
          <cell r="H394" t="str">
            <v>William Bwire</v>
          </cell>
          <cell r="I394" t="str">
            <v>All</v>
          </cell>
          <cell r="K394">
            <v>45199.443055555559</v>
          </cell>
          <cell r="L394" t="str">
            <v>2023-09-30T10:38:00.000-04:00</v>
          </cell>
          <cell r="M394">
            <v>45199.489560185182</v>
          </cell>
          <cell r="N394" t="str">
            <v>2023-09-30T11:44:58.000-04:00</v>
          </cell>
          <cell r="O394" t="str">
            <v>Steven Bukenya</v>
          </cell>
          <cell r="P394" t="str">
            <v>Valid</v>
          </cell>
          <cell r="Q394" t="str">
            <v>.1835333</v>
          </cell>
          <cell r="R394" t="str">
            <v>33.5614945</v>
          </cell>
        </row>
        <row r="395">
          <cell r="B395">
            <v>605726</v>
          </cell>
          <cell r="C395" t="str">
            <v>1324</v>
          </cell>
          <cell r="D395" t="str">
            <v>Nyero</v>
          </cell>
          <cell r="E395" t="str">
            <v>Moses Wandera</v>
          </cell>
          <cell r="F395" t="str">
            <v>Kumi</v>
          </cell>
          <cell r="G395" t="str">
            <v>North East</v>
          </cell>
          <cell r="H395" t="str">
            <v>William Bwire</v>
          </cell>
          <cell r="I395" t="str">
            <v>All</v>
          </cell>
          <cell r="K395">
            <v>45199.451388888891</v>
          </cell>
          <cell r="L395" t="str">
            <v>2023-09-30T10:50:00.000-04:00</v>
          </cell>
          <cell r="M395">
            <v>45199.675046296295</v>
          </cell>
          <cell r="N395" t="str">
            <v>2023-09-30T16:12:04.000-04:00</v>
          </cell>
          <cell r="O395" t="str">
            <v>Sulaiman Ssekyanzi</v>
          </cell>
          <cell r="P395" t="str">
            <v>Valid</v>
          </cell>
          <cell r="Q395" t="str">
            <v>1.49367</v>
          </cell>
          <cell r="R395" t="str">
            <v>33.8657999</v>
          </cell>
        </row>
        <row r="396">
          <cell r="B396">
            <v>609524</v>
          </cell>
          <cell r="C396" t="str">
            <v>NO4423</v>
          </cell>
          <cell r="D396" t="str">
            <v>Otalaba</v>
          </cell>
          <cell r="E396" t="str">
            <v>Moses Wandera</v>
          </cell>
          <cell r="F396" t="str">
            <v>Abim</v>
          </cell>
          <cell r="G396" t="str">
            <v>Soroti</v>
          </cell>
          <cell r="H396" t="str">
            <v>William Bwire</v>
          </cell>
          <cell r="I396" t="str">
            <v>All</v>
          </cell>
          <cell r="J396" t="str">
            <v>CAMUSAT Uganda Limited</v>
          </cell>
          <cell r="K396">
            <v>45199.45416666667</v>
          </cell>
          <cell r="L396" t="str">
            <v>2023-09-30T10:54:00.000-04:00</v>
          </cell>
          <cell r="M396">
            <v>45202.296712962961</v>
          </cell>
          <cell r="N396" t="str">
            <v>2023-10-03T07:07:16.000-04:00</v>
          </cell>
          <cell r="O396" t="str">
            <v>Kawuma Marvin</v>
          </cell>
          <cell r="P396" t="str">
            <v>Valid</v>
          </cell>
          <cell r="Q396" t="str">
            <v>2.7619851</v>
          </cell>
          <cell r="R396" t="str">
            <v>33.7075943</v>
          </cell>
        </row>
        <row r="397">
          <cell r="B397">
            <v>605320</v>
          </cell>
          <cell r="C397" t="str">
            <v>503</v>
          </cell>
          <cell r="D397" t="str">
            <v>Ngwedo</v>
          </cell>
          <cell r="E397" t="str">
            <v>Latima Musoke</v>
          </cell>
          <cell r="F397" t="str">
            <v>Buliisa</v>
          </cell>
          <cell r="G397" t="str">
            <v>Western</v>
          </cell>
          <cell r="H397" t="str">
            <v>Allan Kavuma</v>
          </cell>
          <cell r="I397" t="str">
            <v>All</v>
          </cell>
          <cell r="J397" t="str">
            <v>I Engineering Uganda Ltd</v>
          </cell>
          <cell r="K397">
            <v>45199.459722222222</v>
          </cell>
          <cell r="L397" t="str">
            <v>2023-09-30T11:02:00.000-04:00</v>
          </cell>
          <cell r="M397">
            <v>45199.530925925923</v>
          </cell>
          <cell r="N397" t="str">
            <v>2023-09-30T12:44:32.000-04:00</v>
          </cell>
          <cell r="O397" t="str">
            <v>Otyono David</v>
          </cell>
          <cell r="P397" t="str">
            <v>Audit</v>
          </cell>
          <cell r="Q397" t="str">
            <v>2.154455</v>
          </cell>
          <cell r="R397" t="str">
            <v>31.490865</v>
          </cell>
        </row>
        <row r="398">
          <cell r="B398">
            <v>609680</v>
          </cell>
          <cell r="C398" t="str">
            <v>EA5567</v>
          </cell>
          <cell r="D398" t="str">
            <v>Immeri</v>
          </cell>
          <cell r="E398" t="str">
            <v>Samuel Naseke</v>
          </cell>
          <cell r="F398" t="str">
            <v>Buyende</v>
          </cell>
          <cell r="G398" t="str">
            <v>Mukono</v>
          </cell>
          <cell r="H398" t="str">
            <v>William Bwire</v>
          </cell>
          <cell r="I398" t="str">
            <v>All</v>
          </cell>
          <cell r="K398">
            <v>45199.460416666669</v>
          </cell>
          <cell r="L398" t="str">
            <v>2023-09-30T11:03:00.000-04:00</v>
          </cell>
          <cell r="M398">
            <v>45199.488645833335</v>
          </cell>
          <cell r="N398" t="str">
            <v>2023-09-30T11:43:39.000-04:00</v>
          </cell>
          <cell r="O398" t="str">
            <v>Alex Eyalu</v>
          </cell>
          <cell r="P398" t="str">
            <v>Valid</v>
          </cell>
          <cell r="Q398" t="str">
            <v>1.2758717</v>
          </cell>
          <cell r="R398" t="str">
            <v>33.04303</v>
          </cell>
        </row>
        <row r="399">
          <cell r="B399">
            <v>608079</v>
          </cell>
          <cell r="C399" t="str">
            <v>EA5079</v>
          </cell>
          <cell r="D399" t="str">
            <v>Buwero</v>
          </cell>
          <cell r="E399" t="str">
            <v>Jude Musana</v>
          </cell>
          <cell r="F399" t="str">
            <v>Busia</v>
          </cell>
          <cell r="H399" t="str">
            <v>William Bwire</v>
          </cell>
          <cell r="I399" t="str">
            <v>All</v>
          </cell>
          <cell r="K399">
            <v>45199.461111111108</v>
          </cell>
          <cell r="L399" t="str">
            <v>2023-09-30T11:04:00.000-04:00</v>
          </cell>
          <cell r="M399">
            <v>45199.547453703701</v>
          </cell>
          <cell r="N399" t="str">
            <v>2023-09-30T13:08:20.000-04:00</v>
          </cell>
          <cell r="O399" t="str">
            <v>John Lule</v>
          </cell>
          <cell r="P399" t="str">
            <v>Valid</v>
          </cell>
          <cell r="Q399" t="str">
            <v>.4893566</v>
          </cell>
          <cell r="R399" t="str">
            <v>34.0063367</v>
          </cell>
        </row>
        <row r="400">
          <cell r="B400">
            <v>605684</v>
          </cell>
          <cell r="C400" t="str">
            <v>1240</v>
          </cell>
          <cell r="D400" t="str">
            <v>Kireka_Kamuli</v>
          </cell>
          <cell r="E400" t="str">
            <v>Benbridge Mulongo</v>
          </cell>
          <cell r="F400" t="str">
            <v>Kampala</v>
          </cell>
          <cell r="G400" t="str">
            <v>Kampala East</v>
          </cell>
          <cell r="H400" t="str">
            <v>William Bwire</v>
          </cell>
          <cell r="I400" t="str">
            <v>All</v>
          </cell>
          <cell r="K400">
            <v>45199.461805555555</v>
          </cell>
          <cell r="L400" t="str">
            <v>2023-09-30T11:05:00.000-04:00</v>
          </cell>
          <cell r="M400">
            <v>45199.531770833331</v>
          </cell>
          <cell r="N400" t="str">
            <v>2023-09-30T12:45:45.000-04:00</v>
          </cell>
          <cell r="O400" t="str">
            <v>Deo Kabugo</v>
          </cell>
          <cell r="P400" t="str">
            <v>Valid</v>
          </cell>
          <cell r="Q400" t="str">
            <v>.3586683</v>
          </cell>
          <cell r="R400" t="str">
            <v>32.6418552</v>
          </cell>
        </row>
        <row r="401">
          <cell r="B401">
            <v>606065</v>
          </cell>
          <cell r="C401" t="str">
            <v>573</v>
          </cell>
          <cell r="D401" t="str">
            <v>Kocgoma</v>
          </cell>
          <cell r="E401" t="str">
            <v>Moses Kaganda</v>
          </cell>
          <cell r="F401" t="str">
            <v>Nwoya</v>
          </cell>
          <cell r="G401" t="str">
            <v>Gulu</v>
          </cell>
          <cell r="H401" t="str">
            <v>Allan Kavuma</v>
          </cell>
          <cell r="I401" t="str">
            <v>All</v>
          </cell>
          <cell r="J401" t="str">
            <v>I Engineering Uganda Ltd</v>
          </cell>
          <cell r="K401">
            <v>45199.461805555555</v>
          </cell>
          <cell r="L401" t="str">
            <v>2023-09-30T11:05:00.000-04:00</v>
          </cell>
          <cell r="M401">
            <v>45199.504756944443</v>
          </cell>
          <cell r="N401" t="str">
            <v>2023-09-30T12:06:51.000-04:00</v>
          </cell>
          <cell r="O401" t="str">
            <v>Ddungu Semei</v>
          </cell>
          <cell r="P401" t="str">
            <v>Valid</v>
          </cell>
          <cell r="Q401" t="str">
            <v>2.604565</v>
          </cell>
          <cell r="R401" t="str">
            <v>32.1680083333333</v>
          </cell>
        </row>
        <row r="402">
          <cell r="B402">
            <v>701031</v>
          </cell>
          <cell r="C402" t="str">
            <v>3196</v>
          </cell>
          <cell r="D402" t="str">
            <v>Kabuwambo East</v>
          </cell>
          <cell r="E402" t="str">
            <v>Christopher Alituha</v>
          </cell>
          <cell r="F402" t="str">
            <v>Mityana</v>
          </cell>
          <cell r="G402" t="str">
            <v>Mityana</v>
          </cell>
          <cell r="H402" t="str">
            <v>Faridah Nantege</v>
          </cell>
          <cell r="I402" t="str">
            <v>All</v>
          </cell>
          <cell r="J402" t="str">
            <v>CAMUSAT Uganda Limited</v>
          </cell>
          <cell r="K402">
            <v>45199.46597222222</v>
          </cell>
          <cell r="L402" t="str">
            <v>2023-09-30T11:11:00.000-04:00</v>
          </cell>
          <cell r="M402">
            <v>45199.50099537037</v>
          </cell>
          <cell r="N402" t="str">
            <v>2023-09-30T12:01:26.000-04:00</v>
          </cell>
          <cell r="O402" t="str">
            <v>Patrick Eyotre</v>
          </cell>
          <cell r="P402" t="str">
            <v>Valid</v>
          </cell>
          <cell r="Q402" t="str">
            <v>.3587869</v>
          </cell>
          <cell r="R402" t="str">
            <v>32.0689832</v>
          </cell>
        </row>
        <row r="403">
          <cell r="B403">
            <v>608509</v>
          </cell>
          <cell r="C403" t="str">
            <v>NO4150</v>
          </cell>
          <cell r="D403" t="str">
            <v>Achwa</v>
          </cell>
          <cell r="E403" t="str">
            <v>Moses Kaganda</v>
          </cell>
          <cell r="F403" t="str">
            <v>Gulu</v>
          </cell>
          <cell r="G403" t="str">
            <v>Gulu</v>
          </cell>
          <cell r="H403" t="str">
            <v>Allan Kavuma</v>
          </cell>
          <cell r="I403" t="str">
            <v>All</v>
          </cell>
          <cell r="J403" t="str">
            <v>I Engineering Uganda Ltd</v>
          </cell>
          <cell r="K403">
            <v>45199.468055555553</v>
          </cell>
          <cell r="L403" t="str">
            <v>2023-09-30T11:14:00.000-04:00</v>
          </cell>
          <cell r="M403">
            <v>45199.479444444441</v>
          </cell>
          <cell r="N403" t="str">
            <v>2023-09-30T11:30:24.000-04:00</v>
          </cell>
          <cell r="O403" t="str">
            <v>Martin Agaba</v>
          </cell>
          <cell r="P403" t="str">
            <v>Valid</v>
          </cell>
          <cell r="Q403" t="str">
            <v>2.9237693</v>
          </cell>
          <cell r="R403" t="str">
            <v>32.5446544</v>
          </cell>
        </row>
        <row r="404">
          <cell r="B404">
            <v>606761</v>
          </cell>
          <cell r="C404" t="str">
            <v>1479</v>
          </cell>
          <cell r="D404" t="str">
            <v>Buwooya 2</v>
          </cell>
          <cell r="E404" t="str">
            <v>Samuel Naseke</v>
          </cell>
          <cell r="F404" t="str">
            <v>Buikwe</v>
          </cell>
          <cell r="G404" t="str">
            <v>Kampala East</v>
          </cell>
          <cell r="H404" t="str">
            <v>William Bwire</v>
          </cell>
          <cell r="I404" t="str">
            <v>All</v>
          </cell>
          <cell r="K404">
            <v>45199.47152777778</v>
          </cell>
          <cell r="L404" t="str">
            <v>2023-09-30T11:19:00.000-04:00</v>
          </cell>
          <cell r="M404">
            <v>45199.650555555556</v>
          </cell>
          <cell r="N404" t="str">
            <v>2023-09-30T15:36:48.000-04:00</v>
          </cell>
          <cell r="O404" t="str">
            <v>Edrisa Katongole</v>
          </cell>
          <cell r="P404" t="str">
            <v>Valid</v>
          </cell>
          <cell r="Q404" t="str">
            <v>.276578333333333</v>
          </cell>
          <cell r="R404" t="str">
            <v>33.0518533333333</v>
          </cell>
        </row>
        <row r="405">
          <cell r="B405">
            <v>608155</v>
          </cell>
          <cell r="C405" t="str">
            <v>916</v>
          </cell>
          <cell r="D405" t="str">
            <v>Kiyindi Landing Site</v>
          </cell>
          <cell r="E405" t="str">
            <v>Samuel Naseke</v>
          </cell>
          <cell r="F405" t="str">
            <v>Buikwe</v>
          </cell>
          <cell r="H405" t="str">
            <v>William Bwire</v>
          </cell>
          <cell r="I405" t="str">
            <v>All</v>
          </cell>
          <cell r="K405">
            <v>45199.47152777778</v>
          </cell>
          <cell r="L405" t="str">
            <v>2023-09-30T11:19:00.000-04:00</v>
          </cell>
          <cell r="M405">
            <v>45204.383784722224</v>
          </cell>
          <cell r="N405" t="str">
            <v>2023-10-05T09:12:39.000-04:00</v>
          </cell>
          <cell r="O405" t="str">
            <v>Richard Balya</v>
          </cell>
          <cell r="P405" t="str">
            <v>Valid</v>
          </cell>
          <cell r="Q405" t="str">
            <v>.2870205</v>
          </cell>
          <cell r="R405" t="str">
            <v>33.1340325</v>
          </cell>
        </row>
        <row r="406">
          <cell r="B406">
            <v>606307</v>
          </cell>
          <cell r="C406" t="str">
            <v>1485</v>
          </cell>
          <cell r="D406" t="str">
            <v>Ochoto</v>
          </cell>
          <cell r="E406" t="str">
            <v>Jude Musana</v>
          </cell>
          <cell r="F406" t="str">
            <v>Tororo</v>
          </cell>
          <cell r="G406" t="str">
            <v>North East</v>
          </cell>
          <cell r="H406" t="str">
            <v>William Bwire</v>
          </cell>
          <cell r="I406" t="str">
            <v>All</v>
          </cell>
          <cell r="K406">
            <v>45199.472916666666</v>
          </cell>
          <cell r="L406" t="str">
            <v>2023-09-30T11:21:00.000-04:00</v>
          </cell>
          <cell r="M406">
            <v>45200.759525462963</v>
          </cell>
          <cell r="N406" t="str">
            <v>2023-10-01T18:13:43.000-04:00</v>
          </cell>
          <cell r="O406" t="str">
            <v>Kellie Mukiibi</v>
          </cell>
          <cell r="P406" t="str">
            <v>Valid</v>
          </cell>
          <cell r="Q406" t="str">
            <v>.74276</v>
          </cell>
          <cell r="R406" t="str">
            <v>34.2914933333333</v>
          </cell>
        </row>
        <row r="407">
          <cell r="B407">
            <v>609779</v>
          </cell>
          <cell r="C407" t="str">
            <v>WE2902</v>
          </cell>
          <cell r="D407" t="str">
            <v>Nyamitooma</v>
          </cell>
          <cell r="E407" t="str">
            <v>Stephen Rwabwogo</v>
          </cell>
          <cell r="F407" t="str">
            <v>Kyegegwa</v>
          </cell>
          <cell r="G407" t="str">
            <v>Fort Portal</v>
          </cell>
          <cell r="H407" t="str">
            <v>Faridah Nantege</v>
          </cell>
          <cell r="I407" t="str">
            <v>All</v>
          </cell>
          <cell r="J407" t="str">
            <v>CAMUSAT Uganda Limited</v>
          </cell>
          <cell r="K407">
            <v>45199.473611111112</v>
          </cell>
          <cell r="L407" t="str">
            <v>2023-09-30T11:22:00.000-04:00</v>
          </cell>
          <cell r="M407">
            <v>45199.511446759258</v>
          </cell>
          <cell r="N407" t="str">
            <v>2023-09-30T12:16:29.000-04:00</v>
          </cell>
          <cell r="O407" t="str">
            <v>Kenneth Waiswa</v>
          </cell>
          <cell r="P407" t="str">
            <v>Audit</v>
          </cell>
          <cell r="Q407" t="str">
            <v>.5515231</v>
          </cell>
          <cell r="R407" t="str">
            <v>30.999419</v>
          </cell>
        </row>
        <row r="408">
          <cell r="B408">
            <v>607386</v>
          </cell>
          <cell r="C408" t="str">
            <v>2021</v>
          </cell>
          <cell r="D408" t="str">
            <v>Luwube</v>
          </cell>
          <cell r="E408" t="str">
            <v>Robert Otim</v>
          </cell>
          <cell r="F408" t="str">
            <v>Luwero</v>
          </cell>
          <cell r="H408" t="str">
            <v>Allan Kavuma</v>
          </cell>
          <cell r="I408" t="str">
            <v>All</v>
          </cell>
          <cell r="J408" t="str">
            <v>I Engineering Uganda Ltd</v>
          </cell>
          <cell r="K408">
            <v>45199.476388888892</v>
          </cell>
          <cell r="L408" t="str">
            <v>2023-09-30T11:26:00.000-04:00</v>
          </cell>
          <cell r="M408">
            <v>45199.954837962963</v>
          </cell>
          <cell r="N408" t="str">
            <v>2023-09-30T22:54:58.000-04:00</v>
          </cell>
          <cell r="O408" t="str">
            <v>Okodi Alex</v>
          </cell>
          <cell r="P408" t="str">
            <v>Valid</v>
          </cell>
          <cell r="Q408" t="str">
            <v>.7645127</v>
          </cell>
          <cell r="R408" t="str">
            <v>32.5527134</v>
          </cell>
        </row>
        <row r="409">
          <cell r="B409">
            <v>701659</v>
          </cell>
          <cell r="C409" t="str">
            <v>UGCOV559</v>
          </cell>
          <cell r="D409" t="str">
            <v>Kanigiro</v>
          </cell>
          <cell r="E409" t="str">
            <v>Latima Musoke</v>
          </cell>
          <cell r="F409" t="str">
            <v>Hoima</v>
          </cell>
          <cell r="G409" t="str">
            <v>Hoima</v>
          </cell>
          <cell r="H409" t="str">
            <v>Allan Kavuma</v>
          </cell>
          <cell r="I409" t="str">
            <v>All</v>
          </cell>
          <cell r="J409" t="str">
            <v>I Engineering Uganda Ltd</v>
          </cell>
          <cell r="K409">
            <v>45199.477083333331</v>
          </cell>
          <cell r="L409" t="str">
            <v>2023-09-30T11:27:00.000-04:00</v>
          </cell>
          <cell r="M409">
            <v>45199.558206018519</v>
          </cell>
          <cell r="N409" t="str">
            <v>2023-09-30T13:23:49.000-04:00</v>
          </cell>
          <cell r="O409" t="str">
            <v>Nsereko Ivan</v>
          </cell>
          <cell r="P409" t="str">
            <v>Valid</v>
          </cell>
          <cell r="Q409" t="str">
            <v>1.40172875</v>
          </cell>
          <cell r="R409" t="str">
            <v>31.24300255</v>
          </cell>
        </row>
        <row r="410">
          <cell r="B410">
            <v>608069</v>
          </cell>
          <cell r="C410" t="str">
            <v>EA5068</v>
          </cell>
          <cell r="D410" t="str">
            <v>Butabala</v>
          </cell>
          <cell r="E410" t="str">
            <v>Samuel Naseke</v>
          </cell>
          <cell r="F410" t="str">
            <v>Kamuli</v>
          </cell>
          <cell r="H410" t="str">
            <v>William Bwire</v>
          </cell>
          <cell r="I410" t="str">
            <v>All</v>
          </cell>
          <cell r="K410">
            <v>45199.48541666667</v>
          </cell>
          <cell r="L410" t="str">
            <v>2023-09-30T11:39:00.000-04:00</v>
          </cell>
          <cell r="M410">
            <v>45218.926932870374</v>
          </cell>
          <cell r="N410" t="str">
            <v>2023-10-19T22:14:47.000-04:00</v>
          </cell>
          <cell r="O410" t="str">
            <v>Gerald Ngale</v>
          </cell>
          <cell r="P410" t="str">
            <v>Valid</v>
          </cell>
          <cell r="Q410" t="str">
            <v>.890871666666667</v>
          </cell>
          <cell r="R410" t="str">
            <v>33.0996833333333</v>
          </cell>
        </row>
        <row r="411">
          <cell r="B411">
            <v>606196</v>
          </cell>
          <cell r="C411" t="str">
            <v>1129</v>
          </cell>
          <cell r="D411" t="str">
            <v>Bwondha</v>
          </cell>
          <cell r="E411" t="str">
            <v>Emmanuel Kafuko</v>
          </cell>
          <cell r="F411" t="str">
            <v>Mayuge</v>
          </cell>
          <cell r="G411" t="str">
            <v>Jinja</v>
          </cell>
          <cell r="H411" t="str">
            <v>William Bwire</v>
          </cell>
          <cell r="I411" t="str">
            <v>All</v>
          </cell>
          <cell r="K411">
            <v>45199.490277777775</v>
          </cell>
          <cell r="L411" t="str">
            <v>2023-09-30T11:46:00.000-04:00</v>
          </cell>
          <cell r="M411">
            <v>45199.55269675926</v>
          </cell>
          <cell r="N411" t="str">
            <v>2023-09-30T13:15:53.000-04:00</v>
          </cell>
          <cell r="O411" t="str">
            <v>Steven Bukenya</v>
          </cell>
          <cell r="P411" t="str">
            <v>Valid</v>
          </cell>
          <cell r="Q411" t="str">
            <v>.1825086</v>
          </cell>
          <cell r="R411" t="str">
            <v>33.5642693</v>
          </cell>
        </row>
        <row r="412">
          <cell r="B412">
            <v>606577</v>
          </cell>
          <cell r="C412" t="str">
            <v>1072</v>
          </cell>
          <cell r="D412" t="str">
            <v>Immeri</v>
          </cell>
          <cell r="E412" t="str">
            <v>Samuel Naseke</v>
          </cell>
          <cell r="F412" t="str">
            <v>Buyende</v>
          </cell>
          <cell r="G412" t="str">
            <v>Kampala East</v>
          </cell>
          <cell r="H412" t="str">
            <v>William Bwire</v>
          </cell>
          <cell r="I412" t="str">
            <v>All</v>
          </cell>
          <cell r="K412">
            <v>45199.495833333334</v>
          </cell>
          <cell r="L412" t="str">
            <v>2023-09-30T11:54:00.000-04:00</v>
          </cell>
          <cell r="M412">
            <v>45199.517511574071</v>
          </cell>
          <cell r="N412" t="str">
            <v>2023-09-30T12:25:13.000-04:00</v>
          </cell>
          <cell r="O412" t="str">
            <v>Alex Eyalu</v>
          </cell>
          <cell r="P412" t="str">
            <v>Audit</v>
          </cell>
          <cell r="Q412" t="str">
            <v>1.2758383</v>
          </cell>
          <cell r="R412" t="str">
            <v>33.0305249</v>
          </cell>
        </row>
        <row r="413">
          <cell r="B413">
            <v>608581</v>
          </cell>
          <cell r="C413" t="str">
            <v>4020</v>
          </cell>
          <cell r="D413" t="str">
            <v>Koch-Goma</v>
          </cell>
          <cell r="E413" t="str">
            <v>Moses Kaganda</v>
          </cell>
          <cell r="F413" t="str">
            <v>Amuru</v>
          </cell>
          <cell r="G413" t="str">
            <v>Gulu</v>
          </cell>
          <cell r="H413" t="str">
            <v>Allan Kavuma</v>
          </cell>
          <cell r="I413" t="str">
            <v>All</v>
          </cell>
          <cell r="J413" t="str">
            <v>I Engineering Uganda Ltd</v>
          </cell>
          <cell r="K413">
            <v>45199.509722222225</v>
          </cell>
          <cell r="L413" t="str">
            <v>2023-09-30T12:14:00.000-04:00</v>
          </cell>
          <cell r="M413">
            <v>45199.534039351849</v>
          </cell>
          <cell r="N413" t="str">
            <v>2023-09-30T12:49:01.000-04:00</v>
          </cell>
          <cell r="O413" t="str">
            <v>Ddungu Semei</v>
          </cell>
          <cell r="P413" t="str">
            <v>Valid</v>
          </cell>
          <cell r="Q413" t="str">
            <v>2.60086</v>
          </cell>
          <cell r="R413" t="str">
            <v>32.171755</v>
          </cell>
        </row>
        <row r="414">
          <cell r="B414">
            <v>701198</v>
          </cell>
          <cell r="C414" t="str">
            <v>EA5609</v>
          </cell>
          <cell r="D414" t="str">
            <v>Majengo Cell</v>
          </cell>
          <cell r="E414" t="str">
            <v>Moses Wandera</v>
          </cell>
          <cell r="F414" t="str">
            <v>Soroti</v>
          </cell>
          <cell r="G414" t="str">
            <v>Soroti</v>
          </cell>
          <cell r="H414" t="str">
            <v>William Bwire</v>
          </cell>
          <cell r="I414" t="str">
            <v>All</v>
          </cell>
          <cell r="K414">
            <v>45199.509722222225</v>
          </cell>
          <cell r="L414" t="str">
            <v>2023-09-30T12:14:00.000-04:00</v>
          </cell>
          <cell r="M414">
            <v>45208.383171296293</v>
          </cell>
          <cell r="N414" t="str">
            <v>2023-10-09T09:11:46.000-04:00</v>
          </cell>
          <cell r="O414" t="str">
            <v>David Mayanja</v>
          </cell>
          <cell r="P414" t="str">
            <v>Valid</v>
          </cell>
          <cell r="Q414" t="str">
            <v>1.710828</v>
          </cell>
          <cell r="R414" t="str">
            <v>33.5913184</v>
          </cell>
        </row>
        <row r="415">
          <cell r="B415">
            <v>609457</v>
          </cell>
          <cell r="C415" t="str">
            <v>WE2840</v>
          </cell>
          <cell r="D415" t="str">
            <v>Kiyinda</v>
          </cell>
          <cell r="E415" t="str">
            <v>Christopher Alituha</v>
          </cell>
          <cell r="F415" t="str">
            <v>Mityana</v>
          </cell>
          <cell r="G415" t="str">
            <v>Mityana</v>
          </cell>
          <cell r="H415" t="str">
            <v>Faridah Nantege</v>
          </cell>
          <cell r="I415" t="str">
            <v>All</v>
          </cell>
          <cell r="J415" t="str">
            <v>CAMUSAT Uganda Limited</v>
          </cell>
          <cell r="K415">
            <v>45199.518750000003</v>
          </cell>
          <cell r="L415" t="str">
            <v>2023-09-30T12:27:00.000-04:00</v>
          </cell>
          <cell r="M415">
            <v>45199.578009259261</v>
          </cell>
          <cell r="N415" t="str">
            <v>2023-09-30T13:52:20.000-04:00</v>
          </cell>
          <cell r="O415" t="str">
            <v>Patrick Eyotre</v>
          </cell>
          <cell r="P415" t="str">
            <v>Valid</v>
          </cell>
          <cell r="Q415" t="str">
            <v>.3876261</v>
          </cell>
          <cell r="R415" t="str">
            <v>32.0580354</v>
          </cell>
        </row>
        <row r="416">
          <cell r="B416">
            <v>608149</v>
          </cell>
          <cell r="C416" t="str">
            <v>EA5029</v>
          </cell>
          <cell r="D416" t="str">
            <v>Kidera</v>
          </cell>
          <cell r="E416" t="str">
            <v>Samuel Naseke</v>
          </cell>
          <cell r="F416" t="str">
            <v>Jinja</v>
          </cell>
          <cell r="H416" t="str">
            <v>William Bwire</v>
          </cell>
          <cell r="I416" t="str">
            <v>All</v>
          </cell>
          <cell r="K416">
            <v>45199.530555555553</v>
          </cell>
          <cell r="L416" t="str">
            <v>2023-09-30T12:44:00.000-04:00</v>
          </cell>
          <cell r="M416">
            <v>45199.562245370369</v>
          </cell>
          <cell r="N416" t="str">
            <v>2023-09-30T13:29:38.000-04:00</v>
          </cell>
          <cell r="O416" t="str">
            <v>Alex Eyalu</v>
          </cell>
          <cell r="P416" t="str">
            <v>Valid</v>
          </cell>
          <cell r="Q416" t="str">
            <v>1.33454333333333</v>
          </cell>
          <cell r="R416" t="str">
            <v>32.9893683333333</v>
          </cell>
        </row>
        <row r="417">
          <cell r="B417">
            <v>605914</v>
          </cell>
          <cell r="C417" t="str">
            <v>681</v>
          </cell>
          <cell r="D417" t="str">
            <v>Kitongore</v>
          </cell>
          <cell r="E417" t="str">
            <v>Thomasi Seruyange</v>
          </cell>
          <cell r="F417" t="str">
            <v>Ibanda</v>
          </cell>
          <cell r="G417" t="str">
            <v>Mbarara</v>
          </cell>
          <cell r="H417" t="str">
            <v>Faridah Nantege</v>
          </cell>
          <cell r="I417" t="str">
            <v>All</v>
          </cell>
          <cell r="J417" t="str">
            <v>CAMUSAT Uganda Limited</v>
          </cell>
          <cell r="K417">
            <v>45199.53125</v>
          </cell>
          <cell r="L417" t="str">
            <v>2023-09-30T12:45:00.000-04:00</v>
          </cell>
          <cell r="M417">
            <v>45200.934131944443</v>
          </cell>
          <cell r="N417" t="str">
            <v>2023-10-01T22:25:09.000-04:00</v>
          </cell>
          <cell r="O417" t="str">
            <v>Muzamiru Mugamba</v>
          </cell>
          <cell r="P417" t="str">
            <v>Audit</v>
          </cell>
          <cell r="Q417" t="str">
            <v>-.10476251</v>
          </cell>
          <cell r="R417" t="str">
            <v>30.64144711</v>
          </cell>
        </row>
        <row r="418">
          <cell r="B418">
            <v>607264</v>
          </cell>
          <cell r="C418" t="str">
            <v>1112</v>
          </cell>
          <cell r="D418" t="str">
            <v>Kireka Kamuli</v>
          </cell>
          <cell r="E418" t="str">
            <v>Benbridge Mulongo</v>
          </cell>
          <cell r="F418" t="str">
            <v>Wakiso</v>
          </cell>
          <cell r="G418" t="str">
            <v>Kampala East</v>
          </cell>
          <cell r="H418" t="str">
            <v>William Bwire</v>
          </cell>
          <cell r="I418" t="str">
            <v>All</v>
          </cell>
          <cell r="K418">
            <v>45199.536805555559</v>
          </cell>
          <cell r="L418" t="str">
            <v>2023-09-30T12:53:00.000-04:00</v>
          </cell>
          <cell r="M418">
            <v>45199.622488425928</v>
          </cell>
          <cell r="N418" t="str">
            <v>2023-09-30T14:56:23.000-04:00</v>
          </cell>
          <cell r="O418" t="str">
            <v>Deo Kabugo</v>
          </cell>
          <cell r="P418" t="str">
            <v>Valid</v>
          </cell>
          <cell r="Q418" t="str">
            <v>.3544596</v>
          </cell>
          <cell r="R418" t="str">
            <v>32.6482704</v>
          </cell>
        </row>
        <row r="419">
          <cell r="B419">
            <v>701709</v>
          </cell>
          <cell r="C419" t="str">
            <v>N04569</v>
          </cell>
          <cell r="D419" t="str">
            <v>Ssekabusolo</v>
          </cell>
          <cell r="E419" t="str">
            <v>Robert Otim</v>
          </cell>
          <cell r="F419" t="str">
            <v>Luwero</v>
          </cell>
          <cell r="G419" t="str">
            <v>Luwero</v>
          </cell>
          <cell r="H419" t="str">
            <v>Allan Kavuma</v>
          </cell>
          <cell r="I419" t="str">
            <v>All</v>
          </cell>
          <cell r="J419" t="str">
            <v>I Engineering Uganda Ltd</v>
          </cell>
          <cell r="K419">
            <v>45199.538888888892</v>
          </cell>
          <cell r="L419" t="str">
            <v>2023-09-30T12:56:00.000-04:00</v>
          </cell>
          <cell r="M419">
            <v>45199.552569444444</v>
          </cell>
          <cell r="N419" t="str">
            <v>2023-09-30T13:15:42.000-04:00</v>
          </cell>
          <cell r="O419" t="str">
            <v>Kigozi Kenneth</v>
          </cell>
          <cell r="P419" t="str">
            <v>Audit</v>
          </cell>
          <cell r="Q419" t="str">
            <v>.8009441</v>
          </cell>
          <cell r="R419" t="str">
            <v>32.5310129</v>
          </cell>
        </row>
        <row r="420">
          <cell r="B420">
            <v>608584</v>
          </cell>
          <cell r="C420" t="str">
            <v>NO4345</v>
          </cell>
          <cell r="D420" t="str">
            <v>Laguti Lapyem</v>
          </cell>
          <cell r="E420" t="str">
            <v>Moses Kaganda</v>
          </cell>
          <cell r="F420" t="str">
            <v>Kitgum</v>
          </cell>
          <cell r="G420" t="str">
            <v>Gulu</v>
          </cell>
          <cell r="H420" t="str">
            <v>Allan Kavuma</v>
          </cell>
          <cell r="I420" t="str">
            <v>All</v>
          </cell>
          <cell r="J420" t="str">
            <v>I Engineering Uganda Ltd</v>
          </cell>
          <cell r="K420">
            <v>45199.554166666669</v>
          </cell>
          <cell r="L420" t="str">
            <v>2023-09-30T13:18:00.000-04:00</v>
          </cell>
          <cell r="M420">
            <v>45203.433067129627</v>
          </cell>
          <cell r="N420" t="str">
            <v>2023-10-04T10:23:37.000-04:00</v>
          </cell>
          <cell r="O420" t="str">
            <v>Sam Muhumuza</v>
          </cell>
          <cell r="P420" t="str">
            <v>Audit</v>
          </cell>
          <cell r="Q420" t="str">
            <v>3.0721703</v>
          </cell>
          <cell r="R420" t="str">
            <v>32.8166721</v>
          </cell>
        </row>
        <row r="421">
          <cell r="B421">
            <v>609229</v>
          </cell>
          <cell r="C421" t="str">
            <v>WE2189</v>
          </cell>
          <cell r="D421" t="str">
            <v>Masindi</v>
          </cell>
          <cell r="E421" t="str">
            <v>Latima Musoke</v>
          </cell>
          <cell r="F421" t="str">
            <v>Masindi</v>
          </cell>
          <cell r="G421" t="str">
            <v>Western</v>
          </cell>
          <cell r="H421" t="str">
            <v>Allan Kavuma</v>
          </cell>
          <cell r="I421" t="str">
            <v>All</v>
          </cell>
          <cell r="J421" t="str">
            <v>I Engineering Uganda Ltd</v>
          </cell>
          <cell r="K421">
            <v>45199.556250000001</v>
          </cell>
          <cell r="L421" t="str">
            <v>2023-09-30T13:21:00.000-04:00</v>
          </cell>
          <cell r="M421">
            <v>45208.950902777775</v>
          </cell>
          <cell r="N421" t="str">
            <v>2023-10-09T22:49:18.000-04:00</v>
          </cell>
          <cell r="O421" t="str">
            <v>Samuel Anguria</v>
          </cell>
          <cell r="P421" t="str">
            <v>Valid</v>
          </cell>
          <cell r="Q421" t="str">
            <v>1.6892205</v>
          </cell>
          <cell r="R421" t="str">
            <v>31.7516244</v>
          </cell>
        </row>
        <row r="422">
          <cell r="B422">
            <v>607499</v>
          </cell>
          <cell r="C422" t="str">
            <v>1954</v>
          </cell>
          <cell r="D422" t="str">
            <v>Naguru</v>
          </cell>
          <cell r="E422" t="str">
            <v>Benbridge Mulongo</v>
          </cell>
          <cell r="F422" t="str">
            <v>Kampala</v>
          </cell>
          <cell r="G422" t="str">
            <v>Kampala East</v>
          </cell>
          <cell r="H422" t="str">
            <v>William Bwire</v>
          </cell>
          <cell r="I422" t="str">
            <v>All</v>
          </cell>
          <cell r="K422">
            <v>45199.579861111109</v>
          </cell>
          <cell r="L422" t="str">
            <v>2023-09-30T13:55:00.000-04:00</v>
          </cell>
          <cell r="M422">
            <v>45205.464155092595</v>
          </cell>
          <cell r="N422" t="str">
            <v>2023-10-06T11:08:23.000-04:00</v>
          </cell>
          <cell r="O422" t="str">
            <v>William Musoke</v>
          </cell>
          <cell r="P422" t="str">
            <v>Valid</v>
          </cell>
          <cell r="Q422" t="str">
            <v>.348131416666667</v>
          </cell>
          <cell r="R422" t="str">
            <v>32.6054202666667</v>
          </cell>
        </row>
        <row r="423">
          <cell r="B423">
            <v>701272</v>
          </cell>
          <cell r="C423" t="str">
            <v>009</v>
          </cell>
          <cell r="D423" t="str">
            <v>AKAMWESI  MALL</v>
          </cell>
          <cell r="E423" t="str">
            <v>Joash Lubwama</v>
          </cell>
          <cell r="F423" t="str">
            <v>Kampala</v>
          </cell>
          <cell r="G423" t="str">
            <v>Kampala North</v>
          </cell>
          <cell r="H423" t="str">
            <v>Allan Kavuma</v>
          </cell>
          <cell r="I423" t="str">
            <v>All</v>
          </cell>
          <cell r="J423" t="str">
            <v>I Engineering Uganda Ltd</v>
          </cell>
          <cell r="K423">
            <v>45199.590277777781</v>
          </cell>
          <cell r="L423" t="str">
            <v>2023-09-30T14:10:00.000-04:00</v>
          </cell>
          <cell r="M423">
            <v>45199.655416666668</v>
          </cell>
          <cell r="N423" t="str">
            <v>2023-09-30T15:43:48.000-04:00</v>
          </cell>
          <cell r="O423" t="str">
            <v>Ronnie Muhindo</v>
          </cell>
          <cell r="P423" t="str">
            <v>Valid</v>
          </cell>
          <cell r="Q423" t="str">
            <v>.3623034</v>
          </cell>
          <cell r="R423" t="str">
            <v>32.573491</v>
          </cell>
        </row>
        <row r="424">
          <cell r="B424">
            <v>608608</v>
          </cell>
          <cell r="C424" t="str">
            <v>NO4088</v>
          </cell>
          <cell r="D424" t="str">
            <v>Naam-Kora</v>
          </cell>
          <cell r="E424" t="str">
            <v>Moses Kaganda</v>
          </cell>
          <cell r="F424" t="str">
            <v>Kitgum</v>
          </cell>
          <cell r="G424" t="str">
            <v>Gulu</v>
          </cell>
          <cell r="H424" t="str">
            <v>Allan Kavuma</v>
          </cell>
          <cell r="I424" t="str">
            <v>All</v>
          </cell>
          <cell r="J424" t="str">
            <v>I Engineering Uganda Ltd</v>
          </cell>
          <cell r="K424">
            <v>45199.590277777781</v>
          </cell>
          <cell r="L424" t="str">
            <v>2023-09-30T14:10:00.000-04:00</v>
          </cell>
          <cell r="M424">
            <v>45200.982847222222</v>
          </cell>
          <cell r="N424" t="str">
            <v>2023-10-01T23:35:18.000-04:00</v>
          </cell>
          <cell r="O424" t="str">
            <v>Hassan waswa</v>
          </cell>
          <cell r="P424" t="str">
            <v>Valid</v>
          </cell>
          <cell r="Q424" t="str">
            <v>3.35951762</v>
          </cell>
          <cell r="R424" t="str">
            <v>33.25783014</v>
          </cell>
        </row>
        <row r="425">
          <cell r="B425">
            <v>606536</v>
          </cell>
          <cell r="C425" t="str">
            <v>958</v>
          </cell>
          <cell r="D425" t="str">
            <v>Iki Iki</v>
          </cell>
          <cell r="E425" t="str">
            <v>Jude Musana</v>
          </cell>
          <cell r="F425" t="str">
            <v>Budaka</v>
          </cell>
          <cell r="G425" t="str">
            <v>North East</v>
          </cell>
          <cell r="H425" t="str">
            <v>William Bwire</v>
          </cell>
          <cell r="I425" t="str">
            <v>All</v>
          </cell>
          <cell r="K425">
            <v>45199.59097222222</v>
          </cell>
          <cell r="L425" t="str">
            <v>2023-09-30T14:11:00.000-04:00</v>
          </cell>
          <cell r="M425">
            <v>45199.613993055558</v>
          </cell>
          <cell r="N425" t="str">
            <v>2023-09-30T14:44:09.000-04:00</v>
          </cell>
          <cell r="O425" t="str">
            <v>Felix Mwebembezi</v>
          </cell>
          <cell r="P425" t="str">
            <v>Valid</v>
          </cell>
          <cell r="Q425" t="str">
            <v>1.1006483</v>
          </cell>
          <cell r="R425" t="str">
            <v>34.0104776</v>
          </cell>
        </row>
        <row r="426">
          <cell r="B426">
            <v>609099</v>
          </cell>
          <cell r="C426" t="str">
            <v>WE2684</v>
          </cell>
          <cell r="D426" t="str">
            <v>Kaghema</v>
          </cell>
          <cell r="E426" t="str">
            <v>Stephen Rwabwogo</v>
          </cell>
          <cell r="F426" t="str">
            <v>Bundibugyo</v>
          </cell>
          <cell r="G426" t="str">
            <v>Western</v>
          </cell>
          <cell r="H426" t="str">
            <v>Faridah Nantege</v>
          </cell>
          <cell r="I426" t="str">
            <v>All</v>
          </cell>
          <cell r="J426" t="str">
            <v>CAMUSAT Uganda Limited</v>
          </cell>
          <cell r="K426">
            <v>45199.602083333331</v>
          </cell>
          <cell r="L426" t="str">
            <v>2023-09-30T14:27:00.000-04:00</v>
          </cell>
          <cell r="M426">
            <v>45199.75236111111</v>
          </cell>
          <cell r="N426" t="str">
            <v>2023-09-30T18:03:24.000-04:00</v>
          </cell>
          <cell r="O426" t="str">
            <v>Joel Ssekkono</v>
          </cell>
          <cell r="P426" t="str">
            <v>Valid</v>
          </cell>
          <cell r="Q426" t="str">
            <v>.6983917</v>
          </cell>
          <cell r="R426" t="str">
            <v>29.9888567</v>
          </cell>
        </row>
        <row r="427">
          <cell r="B427">
            <v>605589</v>
          </cell>
          <cell r="C427" t="str">
            <v>1021</v>
          </cell>
          <cell r="D427" t="str">
            <v>Nsozi Bbiri</v>
          </cell>
          <cell r="E427" t="str">
            <v>Robert Otim</v>
          </cell>
          <cell r="F427" t="str">
            <v>Luwero</v>
          </cell>
          <cell r="G427" t="str">
            <v>Luwero</v>
          </cell>
          <cell r="H427" t="str">
            <v>Allan Kavuma</v>
          </cell>
          <cell r="I427" t="str">
            <v>All</v>
          </cell>
          <cell r="J427" t="str">
            <v>I Engineering Uganda Ltd</v>
          </cell>
          <cell r="K427">
            <v>45199.604861111111</v>
          </cell>
          <cell r="L427" t="str">
            <v>2023-09-30T14:31:00.000-04:00</v>
          </cell>
          <cell r="M427">
            <v>45199.963263888887</v>
          </cell>
          <cell r="N427" t="str">
            <v>2023-09-30T23:07:06.000-04:00</v>
          </cell>
          <cell r="O427" t="str">
            <v>Okodi Alex</v>
          </cell>
          <cell r="P427" t="str">
            <v>Valid</v>
          </cell>
          <cell r="Q427" t="str">
            <v>.797375</v>
          </cell>
          <cell r="R427" t="str">
            <v>32.4916783</v>
          </cell>
        </row>
        <row r="428">
          <cell r="B428">
            <v>701109</v>
          </cell>
          <cell r="C428" t="str">
            <v>2998</v>
          </cell>
          <cell r="D428" t="str">
            <v>Twajiji</v>
          </cell>
          <cell r="E428" t="str">
            <v>Innocent Ayiko</v>
          </cell>
          <cell r="F428" t="str">
            <v>Yumbe</v>
          </cell>
          <cell r="G428" t="str">
            <v>Arua</v>
          </cell>
          <cell r="H428" t="str">
            <v>Allan Kavuma</v>
          </cell>
          <cell r="I428" t="str">
            <v>All</v>
          </cell>
          <cell r="J428" t="str">
            <v>I Engineering Uganda Ltd</v>
          </cell>
          <cell r="K428">
            <v>45199.609027777777</v>
          </cell>
          <cell r="L428" t="str">
            <v>2023-09-30T14:37:00.000-04:00</v>
          </cell>
          <cell r="M428">
            <v>45199.702743055554</v>
          </cell>
          <cell r="N428" t="str">
            <v>2023-09-30T16:51:57.000-04:00</v>
          </cell>
          <cell r="O428" t="str">
            <v>Bumali Bazade</v>
          </cell>
          <cell r="P428" t="str">
            <v>Invalid</v>
          </cell>
          <cell r="Q428" t="str">
            <v>3.490854</v>
          </cell>
          <cell r="R428" t="str">
            <v>31.3988658</v>
          </cell>
        </row>
        <row r="429">
          <cell r="B429">
            <v>607503</v>
          </cell>
          <cell r="C429" t="str">
            <v>2214(IBS)</v>
          </cell>
          <cell r="D429" t="str">
            <v>Naguru Skyz</v>
          </cell>
          <cell r="E429" t="str">
            <v>Benbridge Mulongo</v>
          </cell>
          <cell r="F429" t="str">
            <v>Kampala</v>
          </cell>
          <cell r="G429" t="str">
            <v>Kampala East</v>
          </cell>
          <cell r="H429" t="str">
            <v>William Bwire</v>
          </cell>
          <cell r="I429" t="str">
            <v>All</v>
          </cell>
          <cell r="K429">
            <v>45199.623611111114</v>
          </cell>
          <cell r="L429" t="str">
            <v>2023-09-30T14:58:00.000-04:00</v>
          </cell>
          <cell r="M429">
            <v>45205.475914351853</v>
          </cell>
          <cell r="N429" t="str">
            <v>2023-10-06T11:25:19.000-04:00</v>
          </cell>
          <cell r="O429" t="str">
            <v>William Musoke</v>
          </cell>
          <cell r="P429" t="str">
            <v>Valid</v>
          </cell>
          <cell r="Q429" t="str">
            <v>.3471201</v>
          </cell>
          <cell r="R429" t="str">
            <v>32.6038116</v>
          </cell>
        </row>
        <row r="430">
          <cell r="B430">
            <v>607151</v>
          </cell>
          <cell r="C430" t="str">
            <v>1170</v>
          </cell>
          <cell r="D430" t="str">
            <v>Kadic</v>
          </cell>
          <cell r="E430" t="str">
            <v>Benbridge Mulongo</v>
          </cell>
          <cell r="F430" t="str">
            <v>Kampala</v>
          </cell>
          <cell r="G430" t="str">
            <v>Kampala East</v>
          </cell>
          <cell r="H430" t="str">
            <v>William Bwire</v>
          </cell>
          <cell r="I430" t="str">
            <v>All</v>
          </cell>
          <cell r="K430">
            <v>45199.626388888886</v>
          </cell>
          <cell r="L430" t="str">
            <v>2023-09-30T15:02:00.000-04:00</v>
          </cell>
          <cell r="M430">
            <v>45214.545243055552</v>
          </cell>
          <cell r="N430" t="str">
            <v>2023-10-15T13:05:09.000-04:00</v>
          </cell>
          <cell r="O430" t="str">
            <v>William Musoke</v>
          </cell>
          <cell r="P430" t="str">
            <v>Valid</v>
          </cell>
          <cell r="Q430" t="str">
            <v>.3499782</v>
          </cell>
          <cell r="R430" t="str">
            <v>32.6033884</v>
          </cell>
        </row>
        <row r="431">
          <cell r="B431">
            <v>608111</v>
          </cell>
          <cell r="C431" t="str">
            <v>EA5034</v>
          </cell>
          <cell r="D431" t="str">
            <v>Kabugoga</v>
          </cell>
          <cell r="E431" t="str">
            <v>Samuel Naseke</v>
          </cell>
          <cell r="F431" t="str">
            <v>Buikwe</v>
          </cell>
          <cell r="H431" t="str">
            <v>William Bwire</v>
          </cell>
          <cell r="I431" t="str">
            <v>All</v>
          </cell>
          <cell r="K431">
            <v>45199.631249999999</v>
          </cell>
          <cell r="L431" t="str">
            <v>2023-09-30T15:09:00.000-04:00</v>
          </cell>
          <cell r="M431">
            <v>45204.378472222219</v>
          </cell>
          <cell r="N431" t="str">
            <v>2023-10-05T09:05:00.000-04:00</v>
          </cell>
          <cell r="O431" t="str">
            <v>Richard Balya</v>
          </cell>
          <cell r="P431" t="str">
            <v>Valid</v>
          </cell>
          <cell r="Q431" t="str">
            <v>.2951745</v>
          </cell>
          <cell r="R431" t="str">
            <v>33.1121334</v>
          </cell>
        </row>
        <row r="432">
          <cell r="B432">
            <v>608017</v>
          </cell>
          <cell r="C432" t="str">
            <v>EA5075</v>
          </cell>
          <cell r="D432" t="str">
            <v>Budaka2</v>
          </cell>
          <cell r="E432" t="str">
            <v>Jude Musana</v>
          </cell>
          <cell r="F432" t="str">
            <v>Budaka</v>
          </cell>
          <cell r="H432" t="str">
            <v>William Bwire</v>
          </cell>
          <cell r="I432" t="str">
            <v>All</v>
          </cell>
          <cell r="K432">
            <v>45199.634027777778</v>
          </cell>
          <cell r="L432" t="str">
            <v>2023-09-30T15:13:00.000-04:00</v>
          </cell>
          <cell r="M432">
            <v>45199.677106481482</v>
          </cell>
          <cell r="N432" t="str">
            <v>2023-09-30T16:15:02.000-04:00</v>
          </cell>
          <cell r="O432" t="str">
            <v>Felix Mwebembezi</v>
          </cell>
          <cell r="P432" t="str">
            <v>Valid</v>
          </cell>
          <cell r="Q432" t="str">
            <v>1.1102141</v>
          </cell>
          <cell r="R432" t="str">
            <v>34.0333491</v>
          </cell>
        </row>
        <row r="433">
          <cell r="B433">
            <v>606862</v>
          </cell>
          <cell r="C433" t="str">
            <v>2310</v>
          </cell>
          <cell r="D433" t="str">
            <v>Kiganda</v>
          </cell>
          <cell r="E433" t="str">
            <v>Latima Musoke</v>
          </cell>
          <cell r="F433" t="str">
            <v>Hoima</v>
          </cell>
          <cell r="G433" t="str">
            <v>Hoima</v>
          </cell>
          <cell r="H433" t="str">
            <v>Allan Kavuma</v>
          </cell>
          <cell r="I433" t="str">
            <v>All</v>
          </cell>
          <cell r="J433" t="str">
            <v>I Engineering Uganda Ltd</v>
          </cell>
          <cell r="K433">
            <v>45199.635416666664</v>
          </cell>
          <cell r="L433" t="str">
            <v>2023-09-30T15:15:00.000-04:00</v>
          </cell>
          <cell r="M433">
            <v>45199.679780092592</v>
          </cell>
          <cell r="N433" t="str">
            <v>2023-09-30T16:18:53.000-04:00</v>
          </cell>
          <cell r="O433" t="str">
            <v>Otyono David</v>
          </cell>
          <cell r="P433" t="str">
            <v>Valid</v>
          </cell>
          <cell r="Q433" t="str">
            <v>1.43647833333333</v>
          </cell>
          <cell r="R433" t="str">
            <v>31.349485</v>
          </cell>
        </row>
        <row r="434">
          <cell r="B434">
            <v>607199</v>
          </cell>
          <cell r="C434" t="str">
            <v>KA1660</v>
          </cell>
          <cell r="D434" t="str">
            <v>Kasokoso_C</v>
          </cell>
          <cell r="E434" t="str">
            <v>Salim Kinene</v>
          </cell>
          <cell r="F434" t="str">
            <v>Kampala</v>
          </cell>
          <cell r="H434" t="str">
            <v>William Bwire</v>
          </cell>
          <cell r="I434" t="str">
            <v>All</v>
          </cell>
          <cell r="K434">
            <v>45199.652777777781</v>
          </cell>
          <cell r="L434" t="str">
            <v>2023-09-30T15:40:00.000-04:00</v>
          </cell>
          <cell r="M434">
            <v>45199.748865740738</v>
          </cell>
          <cell r="N434" t="str">
            <v>2023-09-30T17:58:22.000-04:00</v>
          </cell>
          <cell r="O434" t="str">
            <v>Deo Kabugo</v>
          </cell>
          <cell r="P434" t="str">
            <v>Valid</v>
          </cell>
          <cell r="Q434" t="str">
            <v>.3307133</v>
          </cell>
          <cell r="R434" t="str">
            <v>32.6459333</v>
          </cell>
        </row>
        <row r="435">
          <cell r="B435">
            <v>701244</v>
          </cell>
          <cell r="C435" t="str">
            <v>EA5612</v>
          </cell>
          <cell r="D435" t="str">
            <v>Bumangeni</v>
          </cell>
          <cell r="E435" t="str">
            <v>Jude Musana</v>
          </cell>
          <cell r="F435" t="str">
            <v>Mbale</v>
          </cell>
          <cell r="G435" t="str">
            <v>Mbale</v>
          </cell>
          <cell r="H435" t="str">
            <v>William Bwire</v>
          </cell>
          <cell r="I435" t="str">
            <v>All</v>
          </cell>
          <cell r="K435">
            <v>45199.668749999997</v>
          </cell>
          <cell r="L435" t="str">
            <v>2023-09-30T16:03:00.000-04:00</v>
          </cell>
          <cell r="M435">
            <v>45201.24287037037</v>
          </cell>
          <cell r="N435" t="str">
            <v>2023-10-02T05:49:44.000-04:00</v>
          </cell>
          <cell r="O435" t="str">
            <v>William Mbajjwe</v>
          </cell>
          <cell r="P435" t="str">
            <v>Valid</v>
          </cell>
          <cell r="Q435" t="str">
            <v>1.03364</v>
          </cell>
          <cell r="R435" t="str">
            <v>34.1764116666667</v>
          </cell>
        </row>
        <row r="436">
          <cell r="B436">
            <v>605495</v>
          </cell>
          <cell r="C436" t="str">
            <v>826</v>
          </cell>
          <cell r="D436" t="str">
            <v>Pajule</v>
          </cell>
          <cell r="E436" t="str">
            <v>Moses Kaganda</v>
          </cell>
          <cell r="F436" t="str">
            <v>Pader</v>
          </cell>
          <cell r="G436" t="str">
            <v>Gulu</v>
          </cell>
          <cell r="H436" t="str">
            <v>Allan Kavuma</v>
          </cell>
          <cell r="I436" t="str">
            <v>All</v>
          </cell>
          <cell r="J436" t="str">
            <v>I Engineering Uganda Ltd</v>
          </cell>
          <cell r="K436">
            <v>45199.670138888891</v>
          </cell>
          <cell r="L436" t="str">
            <v>2023-09-30T16:05:00.000-04:00</v>
          </cell>
          <cell r="M436">
            <v>45203.474317129629</v>
          </cell>
          <cell r="N436" t="str">
            <v>2023-10-04T11:23:01.000-04:00</v>
          </cell>
          <cell r="O436" t="str">
            <v>Sam Muhumuza</v>
          </cell>
          <cell r="P436" t="str">
            <v>Valid</v>
          </cell>
          <cell r="Q436" t="str">
            <v>3.0441756</v>
          </cell>
          <cell r="R436" t="str">
            <v>32.9184249</v>
          </cell>
        </row>
        <row r="437">
          <cell r="B437">
            <v>605653</v>
          </cell>
          <cell r="C437" t="str">
            <v>1174</v>
          </cell>
          <cell r="D437" t="str">
            <v>Kalangalo</v>
          </cell>
          <cell r="E437" t="str">
            <v>Christopher Alituha</v>
          </cell>
          <cell r="F437" t="str">
            <v>Mityana</v>
          </cell>
          <cell r="G437" t="str">
            <v>Kampala West</v>
          </cell>
          <cell r="H437" t="str">
            <v>Faridah Nantege</v>
          </cell>
          <cell r="I437" t="str">
            <v>All</v>
          </cell>
          <cell r="J437" t="str">
            <v>CAMUSAT Uganda Limited</v>
          </cell>
          <cell r="K437">
            <v>45199.679166666669</v>
          </cell>
          <cell r="L437" t="str">
            <v>2023-09-30T16:18:00.000-04:00</v>
          </cell>
          <cell r="M437">
            <v>45220.514282407406</v>
          </cell>
          <cell r="N437" t="str">
            <v>2023-10-21T12:20:34.000-04:00</v>
          </cell>
          <cell r="O437" t="str">
            <v>Geoffrey Kyambadde</v>
          </cell>
          <cell r="P437" t="str">
            <v>Valid</v>
          </cell>
          <cell r="Q437" t="str">
            <v>.5651629</v>
          </cell>
          <cell r="R437" t="str">
            <v>31.9846842</v>
          </cell>
        </row>
        <row r="438">
          <cell r="B438">
            <v>701153</v>
          </cell>
          <cell r="C438" t="str">
            <v>3036</v>
          </cell>
          <cell r="D438" t="str">
            <v>Nkono 2</v>
          </cell>
          <cell r="E438" t="str">
            <v>Emmanuel Kafuko</v>
          </cell>
          <cell r="F438" t="str">
            <v>Iganga</v>
          </cell>
          <cell r="G438" t="str">
            <v>Jinja</v>
          </cell>
          <cell r="H438" t="str">
            <v>William Bwire</v>
          </cell>
          <cell r="I438" t="str">
            <v>All</v>
          </cell>
          <cell r="K438">
            <v>45199.683333333334</v>
          </cell>
          <cell r="L438" t="str">
            <v>2023-09-30T16:24:00.000-04:00</v>
          </cell>
          <cell r="M438">
            <v>45201.935300925928</v>
          </cell>
          <cell r="N438" t="str">
            <v>2023-10-02T22:26:50.000-04:00</v>
          </cell>
          <cell r="O438" t="str">
            <v>Aguma Alfred</v>
          </cell>
          <cell r="P438" t="str">
            <v>Audit</v>
          </cell>
          <cell r="Q438" t="str">
            <v>.6199045</v>
          </cell>
          <cell r="R438" t="str">
            <v>33.4679401666667</v>
          </cell>
        </row>
        <row r="439">
          <cell r="B439">
            <v>606180</v>
          </cell>
          <cell r="C439" t="str">
            <v>1253</v>
          </cell>
          <cell r="D439" t="str">
            <v>Nangunga</v>
          </cell>
          <cell r="E439" t="str">
            <v>Samuel Naseke</v>
          </cell>
          <cell r="F439" t="str">
            <v>Buikwe</v>
          </cell>
          <cell r="G439" t="str">
            <v>Kampala East</v>
          </cell>
          <cell r="H439" t="str">
            <v>William Bwire</v>
          </cell>
          <cell r="I439" t="str">
            <v>All</v>
          </cell>
          <cell r="K439">
            <v>45199.7</v>
          </cell>
          <cell r="L439" t="str">
            <v>2023-09-30T16:48:00.000-04:00</v>
          </cell>
          <cell r="M439">
            <v>45199.842129629629</v>
          </cell>
          <cell r="N439" t="str">
            <v>2023-09-30T20:12:40.000-04:00</v>
          </cell>
          <cell r="O439" t="str">
            <v>Edrisa Katongole</v>
          </cell>
          <cell r="P439" t="str">
            <v>Audit</v>
          </cell>
          <cell r="Q439" t="str">
            <v>.249618333333333</v>
          </cell>
          <cell r="R439" t="str">
            <v>33.0136416666667</v>
          </cell>
        </row>
        <row r="440">
          <cell r="B440">
            <v>605562</v>
          </cell>
          <cell r="C440" t="str">
            <v>986</v>
          </cell>
          <cell r="D440" t="str">
            <v>Bukomero</v>
          </cell>
          <cell r="E440" t="str">
            <v>Christopher Alituha</v>
          </cell>
          <cell r="F440" t="str">
            <v>Kiboga</v>
          </cell>
          <cell r="G440" t="str">
            <v>Masindi 2</v>
          </cell>
          <cell r="H440" t="str">
            <v>Faridah Nantege</v>
          </cell>
          <cell r="I440" t="str">
            <v>All</v>
          </cell>
          <cell r="J440" t="str">
            <v>CAMUSAT Uganda Limited</v>
          </cell>
          <cell r="K440">
            <v>45199.714583333334</v>
          </cell>
          <cell r="L440" t="str">
            <v>2023-09-30T17:09:00.000-04:00</v>
          </cell>
          <cell r="M440">
            <v>45222.316608796296</v>
          </cell>
          <cell r="N440" t="str">
            <v>2023-10-23T07:35:55.000-04:00</v>
          </cell>
          <cell r="O440" t="str">
            <v>John Moses Luzinda</v>
          </cell>
          <cell r="P440" t="str">
            <v>Valid</v>
          </cell>
          <cell r="Q440" t="str">
            <v>.663671666666667</v>
          </cell>
          <cell r="R440" t="str">
            <v>32.03463</v>
          </cell>
        </row>
        <row r="441">
          <cell r="B441">
            <v>608665</v>
          </cell>
          <cell r="C441" t="str">
            <v>1935</v>
          </cell>
          <cell r="D441" t="str">
            <v>Ramogi_Bidi bidi  (Yumbe)</v>
          </cell>
          <cell r="E441" t="str">
            <v>Innocent Ayiko</v>
          </cell>
          <cell r="F441" t="str">
            <v>Yumbe</v>
          </cell>
          <cell r="G441" t="str">
            <v>Arua</v>
          </cell>
          <cell r="H441" t="str">
            <v>Allan Kavuma</v>
          </cell>
          <cell r="I441" t="str">
            <v>All</v>
          </cell>
          <cell r="J441" t="str">
            <v>I Engineering Uganda Ltd</v>
          </cell>
          <cell r="K441">
            <v>45199.714583333334</v>
          </cell>
          <cell r="L441" t="str">
            <v>2023-09-30T17:09:00.000-04:00</v>
          </cell>
          <cell r="M441">
            <v>45199.771018518521</v>
          </cell>
          <cell r="N441" t="str">
            <v>2023-09-30T18:30:16.000-04:00</v>
          </cell>
          <cell r="O441" t="str">
            <v>Bumali Bazade</v>
          </cell>
          <cell r="P441" t="str">
            <v>Valid</v>
          </cell>
          <cell r="Q441" t="str">
            <v>3.4789253</v>
          </cell>
          <cell r="R441" t="str">
            <v>31.3705084</v>
          </cell>
        </row>
        <row r="442">
          <cell r="B442">
            <v>701256</v>
          </cell>
          <cell r="C442" t="str">
            <v xml:space="preserve"> EA5611</v>
          </cell>
          <cell r="D442" t="str">
            <v>Ndeega</v>
          </cell>
          <cell r="E442" t="str">
            <v>Jude Musana</v>
          </cell>
          <cell r="F442" t="str">
            <v>Mbale</v>
          </cell>
          <cell r="H442" t="str">
            <v>William Bwire</v>
          </cell>
          <cell r="I442" t="str">
            <v>All</v>
          </cell>
          <cell r="K442">
            <v>45199.723611111112</v>
          </cell>
          <cell r="L442" t="str">
            <v>2023-09-30T17:22:00.000-04:00</v>
          </cell>
          <cell r="M442">
            <v>45199.763379629629</v>
          </cell>
          <cell r="N442" t="str">
            <v>2023-09-30T18:19:16.000-04:00</v>
          </cell>
          <cell r="O442" t="str">
            <v>Felix Mwebembezi</v>
          </cell>
          <cell r="P442" t="str">
            <v>Valid</v>
          </cell>
          <cell r="Q442" t="str">
            <v>1.1128845</v>
          </cell>
          <cell r="R442" t="str">
            <v>34.2154841</v>
          </cell>
        </row>
        <row r="443">
          <cell r="B443">
            <v>606197</v>
          </cell>
          <cell r="C443" t="str">
            <v>1241</v>
          </cell>
          <cell r="D443" t="str">
            <v>Pamodo</v>
          </cell>
          <cell r="E443" t="str">
            <v>Innocent Ayiko</v>
          </cell>
          <cell r="F443" t="str">
            <v>Koboko</v>
          </cell>
          <cell r="G443" t="str">
            <v>Arua</v>
          </cell>
          <cell r="H443" t="str">
            <v>Allan Kavuma</v>
          </cell>
          <cell r="I443" t="str">
            <v>DG</v>
          </cell>
          <cell r="J443" t="str">
            <v>I Engineering Uganda Ltd</v>
          </cell>
          <cell r="K443">
            <v>45199.727777777778</v>
          </cell>
          <cell r="L443" t="str">
            <v>2023-09-30T17:28:00.000-04:00</v>
          </cell>
          <cell r="M443">
            <v>45199.799317129633</v>
          </cell>
          <cell r="N443" t="str">
            <v>2023-09-30T19:11:01.000-04:00</v>
          </cell>
          <cell r="O443" t="str">
            <v>Brian Were</v>
          </cell>
          <cell r="P443" t="str">
            <v>Valid</v>
          </cell>
          <cell r="Q443" t="str">
            <v>3.56682</v>
          </cell>
          <cell r="R443" t="str">
            <v>30.9974383333333</v>
          </cell>
        </row>
        <row r="444">
          <cell r="B444">
            <v>608299</v>
          </cell>
          <cell r="C444" t="str">
            <v>EA5461</v>
          </cell>
          <cell r="D444" t="str">
            <v>Bugumba X</v>
          </cell>
          <cell r="E444" t="str">
            <v>Emmanuel Kafuko</v>
          </cell>
          <cell r="F444" t="str">
            <v>Iganga</v>
          </cell>
          <cell r="G444" t="str">
            <v>Jinja</v>
          </cell>
          <cell r="H444" t="str">
            <v>William Bwire</v>
          </cell>
          <cell r="I444" t="str">
            <v>All</v>
          </cell>
          <cell r="K444">
            <v>45199.73541666667</v>
          </cell>
          <cell r="L444" t="str">
            <v>2023-09-30T17:39:00.000-04:00</v>
          </cell>
          <cell r="M444">
            <v>45201.970138888886</v>
          </cell>
          <cell r="N444" t="str">
            <v>2023-10-02T23:17:00.000-04:00</v>
          </cell>
          <cell r="O444" t="str">
            <v>Aguma Alfred</v>
          </cell>
          <cell r="P444" t="str">
            <v>Valid</v>
          </cell>
          <cell r="Q444" t="str">
            <v>.6181036</v>
          </cell>
          <cell r="R444" t="str">
            <v>33.4713182833333</v>
          </cell>
        </row>
        <row r="445">
          <cell r="B445">
            <v>609943</v>
          </cell>
          <cell r="C445" t="str">
            <v>13</v>
          </cell>
          <cell r="D445" t="str">
            <v>Buwanuka A</v>
          </cell>
          <cell r="E445" t="str">
            <v>Christopher Alituha</v>
          </cell>
          <cell r="F445" t="str">
            <v>Wakiso</v>
          </cell>
          <cell r="H445" t="str">
            <v>Faridah Nantege</v>
          </cell>
          <cell r="I445" t="str">
            <v>All</v>
          </cell>
          <cell r="J445" t="str">
            <v>CAMUSAT Uganda Limited</v>
          </cell>
          <cell r="K445">
            <v>45200</v>
          </cell>
          <cell r="L445" t="str">
            <v>2023-10-01T00:00:00.000-04:00</v>
          </cell>
          <cell r="M445">
            <v>45201.915960648148</v>
          </cell>
          <cell r="N445" t="str">
            <v>2023-10-02T21:58:59.000-04:00</v>
          </cell>
          <cell r="O445" t="str">
            <v>Mark Lukwago</v>
          </cell>
          <cell r="P445" t="str">
            <v>Valid</v>
          </cell>
          <cell r="Q445" t="str">
            <v>.38673655</v>
          </cell>
          <cell r="R445" t="str">
            <v>32.38288119</v>
          </cell>
        </row>
        <row r="446">
          <cell r="B446">
            <v>606141</v>
          </cell>
          <cell r="C446" t="str">
            <v>1211</v>
          </cell>
          <cell r="D446" t="str">
            <v>Kanseera</v>
          </cell>
          <cell r="E446" t="str">
            <v>Christopher Alituha</v>
          </cell>
          <cell r="F446" t="str">
            <v>Mubende</v>
          </cell>
          <cell r="G446" t="str">
            <v>Kampala West</v>
          </cell>
          <cell r="H446" t="str">
            <v>Faridah Nantege</v>
          </cell>
          <cell r="I446" t="str">
            <v>All</v>
          </cell>
          <cell r="J446" t="str">
            <v>CAMUSAT Uganda Limited</v>
          </cell>
          <cell r="K446">
            <v>45200</v>
          </cell>
          <cell r="L446" t="str">
            <v>2023-10-01T00:00:00.000-04:00</v>
          </cell>
          <cell r="M446">
            <v>45204.271828703706</v>
          </cell>
          <cell r="N446" t="str">
            <v>2023-10-05T06:31:26.000-04:00</v>
          </cell>
          <cell r="O446" t="str">
            <v>Chris Abarinde</v>
          </cell>
          <cell r="P446" t="str">
            <v>Valid</v>
          </cell>
          <cell r="Q446" t="str">
            <v>.6612745</v>
          </cell>
          <cell r="R446" t="str">
            <v>31.4090839</v>
          </cell>
        </row>
        <row r="447">
          <cell r="B447">
            <v>609129</v>
          </cell>
          <cell r="C447" t="str">
            <v>WE2547</v>
          </cell>
          <cell r="D447" t="str">
            <v>Kasangari</v>
          </cell>
          <cell r="E447" t="str">
            <v>Stephen Rwabwogo</v>
          </cell>
          <cell r="F447" t="str">
            <v>Kabarole</v>
          </cell>
          <cell r="G447" t="str">
            <v>Western</v>
          </cell>
          <cell r="H447" t="str">
            <v>Faridah Nantege</v>
          </cell>
          <cell r="I447" t="str">
            <v>All</v>
          </cell>
          <cell r="J447" t="str">
            <v>CAMUSAT Uganda Limited</v>
          </cell>
          <cell r="K447">
            <v>45200</v>
          </cell>
          <cell r="L447" t="str">
            <v>2023-10-01T00:00:00.000-04:00</v>
          </cell>
          <cell r="M447">
            <v>45205.321631944447</v>
          </cell>
          <cell r="N447" t="str">
            <v>2023-10-06T07:43:09.000-04:00</v>
          </cell>
          <cell r="O447" t="str">
            <v>Mpande Fredrick</v>
          </cell>
          <cell r="P447" t="str">
            <v>Valid</v>
          </cell>
          <cell r="Q447" t="str">
            <v>.4708916</v>
          </cell>
          <cell r="R447" t="str">
            <v>30.1171405</v>
          </cell>
        </row>
        <row r="448">
          <cell r="B448">
            <v>608245</v>
          </cell>
          <cell r="C448" t="str">
            <v>EA5138</v>
          </cell>
          <cell r="D448" t="str">
            <v>Nawuyo</v>
          </cell>
          <cell r="E448" t="str">
            <v>Jude Musana</v>
          </cell>
          <cell r="F448" t="str">
            <v>Mbale</v>
          </cell>
          <cell r="H448" t="str">
            <v>William Bwire</v>
          </cell>
          <cell r="I448" t="str">
            <v>All</v>
          </cell>
          <cell r="K448">
            <v>45200.296527777777</v>
          </cell>
          <cell r="L448" t="str">
            <v>2023-10-01T07:07:00.000-04:00</v>
          </cell>
          <cell r="M448">
            <v>45201.244351851848</v>
          </cell>
          <cell r="N448" t="str">
            <v>2023-10-02T05:51:52.000-04:00</v>
          </cell>
          <cell r="O448" t="str">
            <v>William Mbajjwe</v>
          </cell>
          <cell r="P448" t="str">
            <v>Audit</v>
          </cell>
          <cell r="Q448" t="str">
            <v>1.04703666666667</v>
          </cell>
          <cell r="R448" t="str">
            <v>34.180555</v>
          </cell>
        </row>
        <row r="449">
          <cell r="B449">
            <v>606357</v>
          </cell>
          <cell r="C449" t="str">
            <v>1415</v>
          </cell>
          <cell r="D449" t="str">
            <v>Kambugu</v>
          </cell>
          <cell r="E449" t="str">
            <v>Thomasi Seruyange</v>
          </cell>
          <cell r="F449" t="str">
            <v>Buhweju</v>
          </cell>
          <cell r="G449" t="str">
            <v>Mbarara</v>
          </cell>
          <cell r="H449" t="str">
            <v>Faridah Nantege</v>
          </cell>
          <cell r="I449" t="str">
            <v>All</v>
          </cell>
          <cell r="J449" t="str">
            <v>CAMUSAT Uganda Limited</v>
          </cell>
          <cell r="K449">
            <v>45200.344444444447</v>
          </cell>
          <cell r="L449" t="str">
            <v>2023-10-01T08:16:00.000-04:00</v>
          </cell>
          <cell r="M449">
            <v>45200.415925925925</v>
          </cell>
          <cell r="N449" t="str">
            <v>2023-10-01T09:58:56.000-04:00</v>
          </cell>
          <cell r="O449" t="str">
            <v>Isaac Muhumuza</v>
          </cell>
          <cell r="P449" t="str">
            <v>Audit</v>
          </cell>
          <cell r="Q449" t="str">
            <v>-.2670217</v>
          </cell>
          <cell r="R449" t="str">
            <v>30.4073017</v>
          </cell>
        </row>
        <row r="450">
          <cell r="B450">
            <v>609550</v>
          </cell>
          <cell r="C450" t="str">
            <v>2580</v>
          </cell>
          <cell r="D450" t="str">
            <v>Parikile</v>
          </cell>
          <cell r="E450" t="str">
            <v>Innocent Ayiko</v>
          </cell>
          <cell r="F450" t="str">
            <v>Yumbe</v>
          </cell>
          <cell r="G450" t="str">
            <v>Arua</v>
          </cell>
          <cell r="H450" t="str">
            <v>Allan Kavuma</v>
          </cell>
          <cell r="I450" t="str">
            <v>All</v>
          </cell>
          <cell r="J450" t="str">
            <v>I Engineering Uganda Ltd</v>
          </cell>
          <cell r="K450">
            <v>45200.354861111111</v>
          </cell>
          <cell r="L450" t="str">
            <v>2023-10-01T08:31:00.000-04:00</v>
          </cell>
          <cell r="M450">
            <v>45200.37871527778</v>
          </cell>
          <cell r="N450" t="str">
            <v>2023-10-01T09:05:21.000-04:00</v>
          </cell>
          <cell r="O450" t="str">
            <v>Micheal Kiryowa</v>
          </cell>
          <cell r="P450" t="str">
            <v>Valid</v>
          </cell>
          <cell r="Q450" t="str">
            <v>3.45734333333333</v>
          </cell>
          <cell r="R450" t="str">
            <v>31.24906</v>
          </cell>
        </row>
        <row r="451">
          <cell r="B451">
            <v>609463</v>
          </cell>
          <cell r="C451" t="str">
            <v>EA5525</v>
          </cell>
          <cell r="D451" t="str">
            <v>Acetgwen</v>
          </cell>
          <cell r="E451" t="str">
            <v>Moses Wandera</v>
          </cell>
          <cell r="F451" t="str">
            <v>Soroti</v>
          </cell>
          <cell r="H451" t="str">
            <v>William Bwire</v>
          </cell>
          <cell r="I451" t="str">
            <v>All</v>
          </cell>
          <cell r="K451">
            <v>45200.381944444445</v>
          </cell>
          <cell r="L451" t="str">
            <v>2023-10-01T09:10:00.000-04:00</v>
          </cell>
          <cell r="M451">
            <v>45200.722245370373</v>
          </cell>
          <cell r="N451" t="str">
            <v>2023-10-01T17:20:02.000-04:00</v>
          </cell>
          <cell r="O451" t="str">
            <v>Sulaiman Ssekyanzi</v>
          </cell>
          <cell r="P451" t="str">
            <v>Valid</v>
          </cell>
          <cell r="Q451" t="str">
            <v>1.6923629</v>
          </cell>
          <cell r="R451" t="str">
            <v>33.6039419</v>
          </cell>
        </row>
        <row r="452">
          <cell r="B452">
            <v>606662</v>
          </cell>
          <cell r="C452" t="str">
            <v>2149</v>
          </cell>
          <cell r="D452" t="str">
            <v>Dodoronga</v>
          </cell>
          <cell r="E452" t="str">
            <v>Innocent Ayiko</v>
          </cell>
          <cell r="F452" t="str">
            <v>Yumbe</v>
          </cell>
          <cell r="G452" t="str">
            <v>Arua</v>
          </cell>
          <cell r="H452" t="str">
            <v>Allan Kavuma</v>
          </cell>
          <cell r="I452" t="str">
            <v>All</v>
          </cell>
          <cell r="J452" t="str">
            <v>I Engineering Uganda Ltd</v>
          </cell>
          <cell r="K452">
            <v>45200.385416666664</v>
          </cell>
          <cell r="L452" t="str">
            <v>2023-10-01T09:15:00.000-04:00</v>
          </cell>
          <cell r="M452">
            <v>45200.425925925927</v>
          </cell>
          <cell r="N452" t="str">
            <v>2023-10-01T10:13:20.000-04:00</v>
          </cell>
          <cell r="O452" t="str">
            <v>Micheal Kiryowa</v>
          </cell>
          <cell r="P452" t="str">
            <v>Valid</v>
          </cell>
          <cell r="Q452" t="str">
            <v>3.45064666666667</v>
          </cell>
          <cell r="R452" t="str">
            <v>31.2410933333333</v>
          </cell>
        </row>
        <row r="453">
          <cell r="B453">
            <v>605867</v>
          </cell>
          <cell r="C453" t="str">
            <v>584</v>
          </cell>
          <cell r="D453" t="str">
            <v>Mawero East</v>
          </cell>
          <cell r="E453" t="str">
            <v>Jude Musana</v>
          </cell>
          <cell r="F453" t="str">
            <v>Busia</v>
          </cell>
          <cell r="G453" t="str">
            <v>North East</v>
          </cell>
          <cell r="H453" t="str">
            <v>William Bwire</v>
          </cell>
          <cell r="I453" t="str">
            <v>All</v>
          </cell>
          <cell r="K453">
            <v>45200.387499999997</v>
          </cell>
          <cell r="L453" t="str">
            <v>2023-10-01T09:18:00.000-04:00</v>
          </cell>
          <cell r="M453">
            <v>45200.438171296293</v>
          </cell>
          <cell r="N453" t="str">
            <v>2023-10-01T10:30:58.000-04:00</v>
          </cell>
          <cell r="O453" t="str">
            <v>John Lule</v>
          </cell>
          <cell r="P453" t="str">
            <v>Valid</v>
          </cell>
          <cell r="Q453" t="str">
            <v>.4692033</v>
          </cell>
          <cell r="R453" t="str">
            <v>34.0975712</v>
          </cell>
        </row>
        <row r="454">
          <cell r="B454">
            <v>609259</v>
          </cell>
          <cell r="C454" t="str">
            <v>WE2373</v>
          </cell>
          <cell r="D454" t="str">
            <v>Muteswa</v>
          </cell>
          <cell r="E454" t="str">
            <v>Christopher Alituha</v>
          </cell>
          <cell r="F454" t="str">
            <v>Mityana</v>
          </cell>
          <cell r="H454" t="str">
            <v>Faridah Nantege</v>
          </cell>
          <cell r="I454" t="str">
            <v>All</v>
          </cell>
          <cell r="J454" t="str">
            <v>CAMUSAT Uganda Limited</v>
          </cell>
          <cell r="K454">
            <v>45200.388888888891</v>
          </cell>
          <cell r="L454" t="str">
            <v>2023-10-01T09:20:00.000-04:00</v>
          </cell>
          <cell r="M454">
            <v>45200.51295138889</v>
          </cell>
          <cell r="N454" t="str">
            <v>2023-10-01T12:18:39.000-04:00</v>
          </cell>
          <cell r="O454" t="str">
            <v>Geoffrey Kyambadde</v>
          </cell>
          <cell r="P454" t="str">
            <v>Valid</v>
          </cell>
          <cell r="Q454" t="str">
            <v>.5655386</v>
          </cell>
          <cell r="R454" t="str">
            <v>31.9850773</v>
          </cell>
        </row>
        <row r="455">
          <cell r="B455">
            <v>701730</v>
          </cell>
          <cell r="C455" t="str">
            <v>KA3283</v>
          </cell>
          <cell r="D455" t="str">
            <v>Kibira Masajja 2</v>
          </cell>
          <cell r="E455" t="str">
            <v>Salim Kinene</v>
          </cell>
          <cell r="F455" t="str">
            <v>Wakiso</v>
          </cell>
          <cell r="G455" t="str">
            <v>Kampala South</v>
          </cell>
          <cell r="H455" t="str">
            <v>William Bwire</v>
          </cell>
          <cell r="I455" t="str">
            <v>All</v>
          </cell>
          <cell r="K455">
            <v>45200.396527777775</v>
          </cell>
          <cell r="L455" t="str">
            <v>2023-10-01T09:31:00.000-04:00</v>
          </cell>
          <cell r="M455">
            <v>45201.444525462961</v>
          </cell>
          <cell r="N455" t="str">
            <v>2023-10-02T10:40:07.000-04:00</v>
          </cell>
          <cell r="O455" t="str">
            <v>Kabandize Eden</v>
          </cell>
          <cell r="P455" t="str">
            <v>Valid</v>
          </cell>
          <cell r="Q455" t="str">
            <v>.252561666666667</v>
          </cell>
          <cell r="R455" t="str">
            <v>32.6010516666667</v>
          </cell>
        </row>
        <row r="456">
          <cell r="B456">
            <v>605600</v>
          </cell>
          <cell r="C456" t="str">
            <v>1044</v>
          </cell>
          <cell r="D456" t="str">
            <v>Kitgum Matidi</v>
          </cell>
          <cell r="E456" t="str">
            <v>Moses Kaganda</v>
          </cell>
          <cell r="F456" t="str">
            <v>Kitgum</v>
          </cell>
          <cell r="G456" t="str">
            <v>Gulu</v>
          </cell>
          <cell r="H456" t="str">
            <v>Allan Kavuma</v>
          </cell>
          <cell r="I456" t="str">
            <v>All</v>
          </cell>
          <cell r="J456" t="str">
            <v>I Engineering Uganda Ltd</v>
          </cell>
          <cell r="K456">
            <v>45200.40625</v>
          </cell>
          <cell r="L456" t="str">
            <v>2023-10-01T09:45:00.000-04:00</v>
          </cell>
          <cell r="M456">
            <v>45203.424849537034</v>
          </cell>
          <cell r="N456" t="str">
            <v>2023-10-04T10:11:47.000-04:00</v>
          </cell>
          <cell r="O456" t="str">
            <v>Sam Muhumuza</v>
          </cell>
          <cell r="P456" t="str">
            <v>Valid</v>
          </cell>
          <cell r="Q456" t="str">
            <v>3.2686457</v>
          </cell>
          <cell r="R456" t="str">
            <v>33.049473</v>
          </cell>
        </row>
        <row r="457">
          <cell r="B457">
            <v>609117</v>
          </cell>
          <cell r="C457" t="str">
            <v>WE2557</v>
          </cell>
          <cell r="D457" t="str">
            <v>Kalweru</v>
          </cell>
          <cell r="E457" t="str">
            <v>Denis Masaba</v>
          </cell>
          <cell r="F457" t="str">
            <v>Kabale</v>
          </cell>
          <cell r="G457" t="str">
            <v>Kabale</v>
          </cell>
          <cell r="H457" t="str">
            <v>Faridah Nantege</v>
          </cell>
          <cell r="I457" t="str">
            <v>All</v>
          </cell>
          <cell r="J457" t="str">
            <v>CAMUSAT Uganda Limited</v>
          </cell>
          <cell r="K457">
            <v>45200.447916666664</v>
          </cell>
          <cell r="L457" t="str">
            <v>2023-10-01T10:45:00.000-04:00</v>
          </cell>
          <cell r="M457">
            <v>45202.185219907406</v>
          </cell>
          <cell r="N457" t="str">
            <v>2023-10-03T04:26:43.000-04:00</v>
          </cell>
          <cell r="O457" t="str">
            <v>Ssematimba Ibrahim</v>
          </cell>
          <cell r="P457" t="str">
            <v>Invalid</v>
          </cell>
          <cell r="Q457" t="str">
            <v>-1.3227658</v>
          </cell>
          <cell r="R457" t="str">
            <v>30.0922444</v>
          </cell>
        </row>
        <row r="458">
          <cell r="B458">
            <v>607233</v>
          </cell>
          <cell r="C458" t="str">
            <v>1046</v>
          </cell>
          <cell r="D458" t="str">
            <v>Kazo</v>
          </cell>
          <cell r="E458" t="str">
            <v>Joash Lubwama</v>
          </cell>
          <cell r="F458" t="str">
            <v>Wakiso</v>
          </cell>
          <cell r="H458" t="str">
            <v>Allan Kavuma</v>
          </cell>
          <cell r="I458" t="str">
            <v>Janitorial</v>
          </cell>
          <cell r="J458" t="str">
            <v>I Engineering Uganda Ltd</v>
          </cell>
          <cell r="K458">
            <v>45200.458333333336</v>
          </cell>
          <cell r="L458" t="str">
            <v>2023-10-01T11:00:00.000-04:00</v>
          </cell>
          <cell r="M458">
            <v>45200.462129629632</v>
          </cell>
          <cell r="N458" t="str">
            <v>2023-10-01T11:05:28.000-04:00</v>
          </cell>
          <cell r="O458" t="str">
            <v>Philip Abooki</v>
          </cell>
          <cell r="P458" t="str">
            <v>Valid</v>
          </cell>
          <cell r="Q458" t="str">
            <v>.3560412</v>
          </cell>
          <cell r="R458" t="str">
            <v>32.5558423</v>
          </cell>
        </row>
        <row r="459">
          <cell r="B459">
            <v>608181</v>
          </cell>
          <cell r="C459" t="str">
            <v>EA5076</v>
          </cell>
          <cell r="D459" t="str">
            <v>Makanga</v>
          </cell>
          <cell r="E459" t="str">
            <v>Samuel Naseke</v>
          </cell>
          <cell r="F459" t="str">
            <v>Buyende</v>
          </cell>
          <cell r="H459" t="str">
            <v>William Bwire</v>
          </cell>
          <cell r="I459" t="str">
            <v>All</v>
          </cell>
          <cell r="K459">
            <v>45200.458333333336</v>
          </cell>
          <cell r="L459" t="str">
            <v>2023-10-01T11:00:00.000-04:00</v>
          </cell>
          <cell r="M459">
            <v>45200.548530092594</v>
          </cell>
          <cell r="N459" t="str">
            <v>2023-10-01T13:09:53.000-04:00</v>
          </cell>
          <cell r="O459" t="str">
            <v>Alex Eyalu</v>
          </cell>
          <cell r="P459" t="str">
            <v>Valid</v>
          </cell>
          <cell r="Q459" t="str">
            <v>1.2264042</v>
          </cell>
          <cell r="R459" t="str">
            <v>33.1443399</v>
          </cell>
        </row>
        <row r="460">
          <cell r="B460">
            <v>606709</v>
          </cell>
          <cell r="C460" t="str">
            <v>130</v>
          </cell>
          <cell r="D460" t="str">
            <v>Mawero West</v>
          </cell>
          <cell r="E460" t="str">
            <v>Jude Musana</v>
          </cell>
          <cell r="F460" t="str">
            <v>Busia</v>
          </cell>
          <cell r="G460" t="str">
            <v>Mbale 2</v>
          </cell>
          <cell r="H460" t="str">
            <v>William Bwire</v>
          </cell>
          <cell r="I460" t="str">
            <v>All</v>
          </cell>
          <cell r="K460">
            <v>45200.460416666669</v>
          </cell>
          <cell r="L460" t="str">
            <v>2023-10-01T11:03:00.000-04:00</v>
          </cell>
          <cell r="M460">
            <v>45219.503946759258</v>
          </cell>
          <cell r="N460" t="str">
            <v>2023-10-20T12:05:41.000-04:00</v>
          </cell>
          <cell r="O460" t="str">
            <v>John Lule</v>
          </cell>
          <cell r="P460" t="str">
            <v>Valid</v>
          </cell>
          <cell r="Q460" t="str">
            <v>.4755152</v>
          </cell>
          <cell r="R460" t="str">
            <v>34.0899982</v>
          </cell>
        </row>
        <row r="461">
          <cell r="B461">
            <v>701084</v>
          </cell>
          <cell r="C461" t="str">
            <v>3017</v>
          </cell>
          <cell r="D461" t="str">
            <v>Tokuro</v>
          </cell>
          <cell r="E461" t="str">
            <v>Innocent Ayiko</v>
          </cell>
          <cell r="F461" t="str">
            <v>Yumbe</v>
          </cell>
          <cell r="G461" t="str">
            <v>Arua</v>
          </cell>
          <cell r="H461" t="str">
            <v>Allan Kavuma</v>
          </cell>
          <cell r="I461" t="str">
            <v>All</v>
          </cell>
          <cell r="J461" t="str">
            <v>I Engineering Uganda Ltd</v>
          </cell>
          <cell r="K461">
            <v>45200.460416666669</v>
          </cell>
          <cell r="L461" t="str">
            <v>2023-10-01T11:03:00.000-04:00</v>
          </cell>
          <cell r="M461">
            <v>45200.485000000001</v>
          </cell>
          <cell r="N461" t="str">
            <v>2023-10-01T11:38:24.000-04:00</v>
          </cell>
          <cell r="O461" t="str">
            <v>Micheal Kiryowa</v>
          </cell>
          <cell r="P461" t="str">
            <v>Valid</v>
          </cell>
          <cell r="Q461" t="str">
            <v>3.40819666666667</v>
          </cell>
          <cell r="R461" t="str">
            <v>31.28535</v>
          </cell>
        </row>
        <row r="462">
          <cell r="B462">
            <v>607319</v>
          </cell>
          <cell r="C462" t="str">
            <v>KA1065</v>
          </cell>
          <cell r="D462" t="str">
            <v>Kiwenda</v>
          </cell>
          <cell r="E462" t="str">
            <v>Robert Otim</v>
          </cell>
          <cell r="F462" t="str">
            <v>Wakiso</v>
          </cell>
          <cell r="G462" t="str">
            <v>Luwero</v>
          </cell>
          <cell r="H462" t="str">
            <v>Allan Kavuma</v>
          </cell>
          <cell r="I462" t="str">
            <v>All</v>
          </cell>
          <cell r="J462" t="str">
            <v>I Engineering Uganda Ltd</v>
          </cell>
          <cell r="K462">
            <v>45200.477083333331</v>
          </cell>
          <cell r="L462" t="str">
            <v>2023-10-01T11:27:00.000-04:00</v>
          </cell>
          <cell r="M462">
            <v>45200.721134259256</v>
          </cell>
          <cell r="N462" t="str">
            <v>2023-10-01T17:18:26.000-04:00</v>
          </cell>
          <cell r="O462" t="str">
            <v>Okodi Alex</v>
          </cell>
          <cell r="P462" t="str">
            <v>Valid</v>
          </cell>
          <cell r="Q462" t="str">
            <v>.5657917</v>
          </cell>
          <cell r="R462" t="str">
            <v>32.5959</v>
          </cell>
        </row>
        <row r="463">
          <cell r="B463">
            <v>606254</v>
          </cell>
          <cell r="C463" t="str">
            <v>1640</v>
          </cell>
          <cell r="D463" t="str">
            <v>Nabisolo</v>
          </cell>
          <cell r="E463" t="str">
            <v>Jude Musana</v>
          </cell>
          <cell r="F463" t="str">
            <v>Mbale</v>
          </cell>
          <cell r="G463" t="str">
            <v>North East</v>
          </cell>
          <cell r="H463" t="str">
            <v>William Bwire</v>
          </cell>
          <cell r="I463" t="str">
            <v>All</v>
          </cell>
          <cell r="K463">
            <v>45200.495833333334</v>
          </cell>
          <cell r="L463" t="str">
            <v>2023-10-01T11:54:00.000-04:00</v>
          </cell>
          <cell r="M463">
            <v>45216.943425925929</v>
          </cell>
          <cell r="N463" t="str">
            <v>2023-10-17T22:38:32.000-04:00</v>
          </cell>
          <cell r="O463" t="str">
            <v>William Mbajjwe</v>
          </cell>
          <cell r="P463" t="str">
            <v>Audit</v>
          </cell>
          <cell r="Q463" t="str">
            <v>1.05819833333333</v>
          </cell>
          <cell r="R463" t="str">
            <v>34.2246266666667</v>
          </cell>
        </row>
        <row r="464">
          <cell r="B464">
            <v>606426</v>
          </cell>
          <cell r="C464" t="str">
            <v>1885</v>
          </cell>
          <cell r="D464" t="str">
            <v>Butawaata</v>
          </cell>
          <cell r="E464" t="str">
            <v>Patrick Kalibbala</v>
          </cell>
          <cell r="F464" t="str">
            <v>Kalungu</v>
          </cell>
          <cell r="G464" t="str">
            <v>Masaka</v>
          </cell>
          <cell r="H464" t="str">
            <v>Faridah Nantege</v>
          </cell>
          <cell r="I464" t="str">
            <v>All</v>
          </cell>
          <cell r="J464" t="str">
            <v>CAMUSAT Uganda Limited</v>
          </cell>
          <cell r="K464">
            <v>45200.504166666666</v>
          </cell>
          <cell r="L464" t="str">
            <v>2023-10-01T12:06:00.000-04:00</v>
          </cell>
          <cell r="M464">
            <v>45201.398425925923</v>
          </cell>
          <cell r="N464" t="str">
            <v>2023-10-02T09:33:44.000-04:00</v>
          </cell>
          <cell r="O464" t="str">
            <v>Moses Odongo</v>
          </cell>
          <cell r="P464" t="str">
            <v>Valid</v>
          </cell>
          <cell r="Q464" t="str">
            <v>-.2593433</v>
          </cell>
          <cell r="R464" t="str">
            <v>31.7516179</v>
          </cell>
        </row>
        <row r="465">
          <cell r="B465">
            <v>607243</v>
          </cell>
          <cell r="C465" t="str">
            <v>WE2118</v>
          </cell>
          <cell r="D465" t="str">
            <v>Kiganda</v>
          </cell>
          <cell r="E465" t="str">
            <v>Christopher Alituha</v>
          </cell>
          <cell r="F465" t="str">
            <v>Mubende</v>
          </cell>
          <cell r="H465" t="str">
            <v>Faridah Nantege</v>
          </cell>
          <cell r="I465" t="str">
            <v>All</v>
          </cell>
          <cell r="J465" t="str">
            <v>CAMUSAT Uganda Limited</v>
          </cell>
          <cell r="K465">
            <v>45200.513194444444</v>
          </cell>
          <cell r="L465" t="str">
            <v>2023-10-01T12:19:00.000-04:00</v>
          </cell>
          <cell r="M465">
            <v>45220.510069444441</v>
          </cell>
          <cell r="N465" t="str">
            <v>2023-10-21T12:14:30.000-04:00</v>
          </cell>
          <cell r="O465" t="str">
            <v>Geoffrey Kyambadde</v>
          </cell>
          <cell r="P465" t="str">
            <v>Valid</v>
          </cell>
          <cell r="Q465" t="str">
            <v>.44904</v>
          </cell>
          <cell r="R465" t="str">
            <v>31.6706333</v>
          </cell>
        </row>
        <row r="466">
          <cell r="B466">
            <v>608585</v>
          </cell>
          <cell r="C466" t="str">
            <v>NO4202</v>
          </cell>
          <cell r="D466" t="str">
            <v>Langi</v>
          </cell>
          <cell r="E466" t="str">
            <v>Innocent Ayiko</v>
          </cell>
          <cell r="F466" t="str">
            <v>Yumbe</v>
          </cell>
          <cell r="G466" t="str">
            <v>Arua</v>
          </cell>
          <cell r="H466" t="str">
            <v>Allan Kavuma</v>
          </cell>
          <cell r="I466" t="str">
            <v>All</v>
          </cell>
          <cell r="J466" t="str">
            <v>I Engineering Uganda Ltd</v>
          </cell>
          <cell r="K466">
            <v>45200.518055555556</v>
          </cell>
          <cell r="L466" t="str">
            <v>2023-10-01T12:26:00.000-04:00</v>
          </cell>
          <cell r="M466">
            <v>45200.546030092592</v>
          </cell>
          <cell r="N466" t="str">
            <v>2023-10-01T13:06:17.000-04:00</v>
          </cell>
          <cell r="O466" t="str">
            <v>Micheal Kiryowa</v>
          </cell>
          <cell r="P466" t="str">
            <v>Audit</v>
          </cell>
          <cell r="Q466" t="str">
            <v>3.39038</v>
          </cell>
          <cell r="R466" t="str">
            <v>31.33413</v>
          </cell>
        </row>
        <row r="467">
          <cell r="B467">
            <v>609219</v>
          </cell>
          <cell r="C467" t="str">
            <v>WE2039</v>
          </cell>
          <cell r="D467" t="str">
            <v>Lake Bunyonyi</v>
          </cell>
          <cell r="E467" t="str">
            <v>Denis Masaba</v>
          </cell>
          <cell r="F467" t="str">
            <v>Kabale</v>
          </cell>
          <cell r="G467" t="str">
            <v>Kabale</v>
          </cell>
          <cell r="H467" t="str">
            <v>Faridah Nantege</v>
          </cell>
          <cell r="I467" t="str">
            <v>Air Conditioner</v>
          </cell>
          <cell r="J467" t="str">
            <v>CAMUSAT Uganda Limited</v>
          </cell>
          <cell r="K467">
            <v>45200.519444444442</v>
          </cell>
          <cell r="L467" t="str">
            <v>2023-10-01T12:28:00.000-04:00</v>
          </cell>
          <cell r="M467">
            <v>45201.828020833331</v>
          </cell>
          <cell r="N467" t="str">
            <v>2023-10-02T19:52:21.000-04:00</v>
          </cell>
          <cell r="O467" t="str">
            <v>Trogin Mushabe</v>
          </cell>
          <cell r="P467" t="str">
            <v>Audit</v>
          </cell>
          <cell r="Q467" t="str">
            <v>-1.2509409</v>
          </cell>
          <cell r="R467" t="str">
            <v>29.9217169</v>
          </cell>
        </row>
        <row r="468">
          <cell r="B468">
            <v>701260</v>
          </cell>
          <cell r="C468" t="str">
            <v>EA5614</v>
          </cell>
          <cell r="D468" t="str">
            <v>Busowoobi</v>
          </cell>
          <cell r="E468" t="str">
            <v>Emmanuel Kafuko</v>
          </cell>
          <cell r="F468" t="str">
            <v>Jinja</v>
          </cell>
          <cell r="G468" t="str">
            <v>Jinja</v>
          </cell>
          <cell r="H468" t="str">
            <v>William Bwire</v>
          </cell>
          <cell r="I468" t="str">
            <v>All</v>
          </cell>
          <cell r="K468">
            <v>45200.533333333333</v>
          </cell>
          <cell r="L468" t="str">
            <v>2023-10-01T12:48:00.000-04:00</v>
          </cell>
          <cell r="M468">
            <v>45200.570034722223</v>
          </cell>
          <cell r="N468" t="str">
            <v>2023-10-01T13:40:51.000-04:00</v>
          </cell>
          <cell r="O468" t="str">
            <v>Steven Bukenya</v>
          </cell>
          <cell r="P468" t="str">
            <v>Valid</v>
          </cell>
          <cell r="Q468" t="str">
            <v>.6069768</v>
          </cell>
          <cell r="R468" t="str">
            <v>33.5301282</v>
          </cell>
        </row>
        <row r="469">
          <cell r="B469">
            <v>607515</v>
          </cell>
          <cell r="C469" t="str">
            <v>WE2192</v>
          </cell>
          <cell r="D469" t="str">
            <v>Nakaseta</v>
          </cell>
          <cell r="E469" t="str">
            <v>Thomasi Seruyange</v>
          </cell>
          <cell r="F469" t="str">
            <v>Lyantonde</v>
          </cell>
          <cell r="G469" t="str">
            <v>Mbarara</v>
          </cell>
          <cell r="H469" t="str">
            <v>Faridah Nantege</v>
          </cell>
          <cell r="I469" t="str">
            <v>All</v>
          </cell>
          <cell r="J469" t="str">
            <v>CAMUSAT Uganda Limited</v>
          </cell>
          <cell r="K469">
            <v>45200.53402777778</v>
          </cell>
          <cell r="L469" t="str">
            <v>2023-10-01T12:49:00.000-04:00</v>
          </cell>
          <cell r="M469">
            <v>45200.614849537036</v>
          </cell>
          <cell r="N469" t="str">
            <v>2023-10-01T14:45:23.000-04:00</v>
          </cell>
          <cell r="O469" t="str">
            <v>David Semakula</v>
          </cell>
          <cell r="P469" t="str">
            <v>Valid</v>
          </cell>
          <cell r="Q469" t="str">
            <v>-.254221666666667</v>
          </cell>
          <cell r="R469" t="str">
            <v>31.1938583333333</v>
          </cell>
        </row>
        <row r="470">
          <cell r="B470">
            <v>606753</v>
          </cell>
          <cell r="C470" t="str">
            <v>235</v>
          </cell>
          <cell r="D470" t="str">
            <v>Mokotu</v>
          </cell>
          <cell r="E470" t="str">
            <v>Jude Musana</v>
          </cell>
          <cell r="F470" t="str">
            <v>Kapchorwa</v>
          </cell>
          <cell r="G470" t="str">
            <v>Mbale 2</v>
          </cell>
          <cell r="H470" t="str">
            <v>William Bwire</v>
          </cell>
          <cell r="I470" t="str">
            <v>All</v>
          </cell>
          <cell r="K470">
            <v>45200.540972222225</v>
          </cell>
          <cell r="L470" t="str">
            <v>2023-10-01T12:59:00.000-04:00</v>
          </cell>
          <cell r="M470">
            <v>45209.393611111111</v>
          </cell>
          <cell r="N470" t="str">
            <v>2023-10-10T09:26:48.000-04:00</v>
          </cell>
          <cell r="O470" t="str">
            <v>David Chelangat</v>
          </cell>
          <cell r="P470" t="str">
            <v>Valid</v>
          </cell>
          <cell r="Q470" t="str">
            <v>1.35825</v>
          </cell>
          <cell r="R470" t="str">
            <v>34.4264566666667</v>
          </cell>
        </row>
        <row r="471">
          <cell r="B471">
            <v>605179</v>
          </cell>
          <cell r="C471" t="str">
            <v>300</v>
          </cell>
          <cell r="D471" t="str">
            <v>Kidepo</v>
          </cell>
          <cell r="E471" t="str">
            <v>Moses Kaganda</v>
          </cell>
          <cell r="F471" t="str">
            <v>Kaabong</v>
          </cell>
          <cell r="G471" t="str">
            <v>Gulu</v>
          </cell>
          <cell r="H471" t="str">
            <v>Allan Kavuma</v>
          </cell>
          <cell r="I471" t="str">
            <v>All</v>
          </cell>
          <cell r="J471" t="str">
            <v>I Engineering Uganda Ltd</v>
          </cell>
          <cell r="K471">
            <v>45200.556944444441</v>
          </cell>
          <cell r="L471" t="str">
            <v>2023-10-01T13:22:00.000-04:00</v>
          </cell>
          <cell r="M471">
            <v>45210.667916666665</v>
          </cell>
          <cell r="N471" t="str">
            <v>2023-10-11T16:01:48.000-04:00</v>
          </cell>
          <cell r="O471" t="str">
            <v>Hassan waswa</v>
          </cell>
          <cell r="P471" t="str">
            <v>Valid</v>
          </cell>
          <cell r="Q471" t="str">
            <v>3.61017302</v>
          </cell>
          <cell r="R471" t="str">
            <v>33.70909317</v>
          </cell>
        </row>
        <row r="472">
          <cell r="B472">
            <v>606399</v>
          </cell>
          <cell r="C472" t="str">
            <v>1835</v>
          </cell>
          <cell r="D472" t="str">
            <v>Mairye Estate</v>
          </cell>
          <cell r="E472" t="str">
            <v>Robert Otim</v>
          </cell>
          <cell r="F472" t="str">
            <v>Wakiso</v>
          </cell>
          <cell r="G472" t="str">
            <v>Luwero</v>
          </cell>
          <cell r="H472" t="str">
            <v>Allan Kavuma</v>
          </cell>
          <cell r="I472" t="str">
            <v>All</v>
          </cell>
          <cell r="J472" t="str">
            <v>I Engineering Uganda Ltd</v>
          </cell>
          <cell r="K472">
            <v>45200.559027777781</v>
          </cell>
          <cell r="L472" t="str">
            <v>2023-10-01T13:25:00.000-04:00</v>
          </cell>
          <cell r="M472">
            <v>45200.744814814818</v>
          </cell>
          <cell r="N472" t="str">
            <v>2023-10-01T17:52:32.000-04:00</v>
          </cell>
          <cell r="O472" t="str">
            <v>Okodi Alex</v>
          </cell>
          <cell r="P472" t="str">
            <v>Audit</v>
          </cell>
          <cell r="Q472" t="str">
            <v>.5429017</v>
          </cell>
          <cell r="R472" t="str">
            <v>32.6626267</v>
          </cell>
        </row>
        <row r="473">
          <cell r="B473">
            <v>605416</v>
          </cell>
          <cell r="C473" t="str">
            <v>642</v>
          </cell>
          <cell r="D473" t="str">
            <v>Karamurani</v>
          </cell>
          <cell r="E473" t="str">
            <v>Thomasi Seruyange</v>
          </cell>
          <cell r="F473" t="str">
            <v>Mbarara</v>
          </cell>
          <cell r="G473" t="str">
            <v>Mbarara</v>
          </cell>
          <cell r="H473" t="str">
            <v>Faridah Nantege</v>
          </cell>
          <cell r="I473" t="str">
            <v>All</v>
          </cell>
          <cell r="J473" t="str">
            <v>CAMUSAT Uganda Limited</v>
          </cell>
          <cell r="K473">
            <v>45200.583333333336</v>
          </cell>
          <cell r="L473" t="str">
            <v>2023-10-01T14:00:00.000-04:00</v>
          </cell>
          <cell r="M473">
            <v>45216.926932870374</v>
          </cell>
          <cell r="N473" t="str">
            <v>2023-10-17T22:14:47.000-04:00</v>
          </cell>
          <cell r="O473" t="str">
            <v>Alex Kayiwa</v>
          </cell>
          <cell r="P473" t="str">
            <v>Valid</v>
          </cell>
          <cell r="Q473" t="str">
            <v>-.7302198</v>
          </cell>
          <cell r="R473" t="str">
            <v>30.5664454</v>
          </cell>
        </row>
        <row r="474">
          <cell r="B474">
            <v>608586</v>
          </cell>
          <cell r="C474" t="str">
            <v>1921</v>
          </cell>
          <cell r="D474" t="str">
            <v>Langi 2</v>
          </cell>
          <cell r="E474" t="str">
            <v>Innocent Ayiko</v>
          </cell>
          <cell r="F474" t="str">
            <v>Yumbe</v>
          </cell>
          <cell r="G474" t="str">
            <v>Arua</v>
          </cell>
          <cell r="H474" t="str">
            <v>Allan Kavuma</v>
          </cell>
          <cell r="I474" t="str">
            <v>All</v>
          </cell>
          <cell r="J474" t="str">
            <v>I Engineering Uganda Ltd</v>
          </cell>
          <cell r="K474">
            <v>45200.589583333334</v>
          </cell>
          <cell r="L474" t="str">
            <v>2023-10-01T14:09:00.000-04:00</v>
          </cell>
          <cell r="M474">
            <v>45200.616307870368</v>
          </cell>
          <cell r="N474" t="str">
            <v>2023-10-01T14:47:29.000-04:00</v>
          </cell>
          <cell r="O474" t="str">
            <v>Micheal Kiryowa</v>
          </cell>
          <cell r="P474" t="str">
            <v>Valid</v>
          </cell>
          <cell r="Q474" t="str">
            <v>3.37153666666667</v>
          </cell>
          <cell r="R474" t="str">
            <v>31.3082483333333</v>
          </cell>
        </row>
        <row r="475">
          <cell r="B475">
            <v>605666</v>
          </cell>
          <cell r="C475" t="str">
            <v>1200</v>
          </cell>
          <cell r="D475" t="str">
            <v>Kasolwe</v>
          </cell>
          <cell r="E475" t="str">
            <v>Samuel Naseke</v>
          </cell>
          <cell r="F475" t="str">
            <v>Buyende</v>
          </cell>
          <cell r="G475" t="str">
            <v>Kampala East</v>
          </cell>
          <cell r="H475" t="str">
            <v>William Bwire</v>
          </cell>
          <cell r="I475" t="str">
            <v>All</v>
          </cell>
          <cell r="K475">
            <v>45200.59097222222</v>
          </cell>
          <cell r="L475" t="str">
            <v>2023-10-01T14:11:00.000-04:00</v>
          </cell>
          <cell r="M475">
            <v>45200.645115740743</v>
          </cell>
          <cell r="N475" t="str">
            <v>2023-10-01T15:28:58.000-04:00</v>
          </cell>
          <cell r="O475" t="str">
            <v>Alex Eyalu</v>
          </cell>
          <cell r="P475" t="str">
            <v>Valid</v>
          </cell>
          <cell r="Q475" t="str">
            <v>1.1432401</v>
          </cell>
          <cell r="R475" t="str">
            <v>33.086455</v>
          </cell>
        </row>
        <row r="476">
          <cell r="B476">
            <v>605220</v>
          </cell>
          <cell r="C476" t="str">
            <v>364</v>
          </cell>
          <cell r="D476" t="str">
            <v>Rugarama</v>
          </cell>
          <cell r="E476" t="str">
            <v>Denis Masaba</v>
          </cell>
          <cell r="F476" t="str">
            <v>Kabale</v>
          </cell>
          <cell r="G476" t="str">
            <v>Kabale</v>
          </cell>
          <cell r="H476" t="str">
            <v>Faridah Nantege</v>
          </cell>
          <cell r="I476" t="str">
            <v>Air Conditioner</v>
          </cell>
          <cell r="J476" t="str">
            <v>CAMUSAT Uganda Limited</v>
          </cell>
          <cell r="K476">
            <v>45200.59652777778</v>
          </cell>
          <cell r="L476" t="str">
            <v>2023-10-01T14:19:00.000-04:00</v>
          </cell>
          <cell r="M476">
            <v>45201.825173611112</v>
          </cell>
          <cell r="N476" t="str">
            <v>2023-10-02T19:48:15.000-04:00</v>
          </cell>
          <cell r="O476" t="str">
            <v>Trogin Mushabe</v>
          </cell>
          <cell r="P476" t="str">
            <v>Audit</v>
          </cell>
          <cell r="Q476" t="str">
            <v>-1.238652</v>
          </cell>
          <cell r="R476" t="str">
            <v>29.9857414</v>
          </cell>
        </row>
        <row r="477">
          <cell r="B477">
            <v>606717</v>
          </cell>
          <cell r="C477" t="str">
            <v>192</v>
          </cell>
          <cell r="D477" t="str">
            <v>Buwangalwa</v>
          </cell>
          <cell r="E477" t="str">
            <v>Jude Musana</v>
          </cell>
          <cell r="F477" t="str">
            <v>Bududa</v>
          </cell>
          <cell r="G477" t="str">
            <v>Mbale 1</v>
          </cell>
          <cell r="H477" t="str">
            <v>William Bwire</v>
          </cell>
          <cell r="I477" t="str">
            <v>All</v>
          </cell>
          <cell r="K477">
            <v>45200.60833333333</v>
          </cell>
          <cell r="L477" t="str">
            <v>2023-10-01T14:36:00.000-04:00</v>
          </cell>
          <cell r="M477">
            <v>45204.746701388889</v>
          </cell>
          <cell r="N477" t="str">
            <v>2023-10-05T17:55:15.000-04:00</v>
          </cell>
          <cell r="O477" t="str">
            <v>William Mbajjwe</v>
          </cell>
          <cell r="P477" t="str">
            <v>Valid</v>
          </cell>
          <cell r="Q477" t="str">
            <v>.982135</v>
          </cell>
          <cell r="R477" t="str">
            <v>34.3599683333333</v>
          </cell>
        </row>
        <row r="478">
          <cell r="B478">
            <v>701387</v>
          </cell>
          <cell r="C478" t="str">
            <v>EA5704</v>
          </cell>
          <cell r="D478" t="str">
            <v>Luyira</v>
          </cell>
          <cell r="E478" t="str">
            <v>Emmanuel Kafuko</v>
          </cell>
          <cell r="F478" t="str">
            <v>Mayuge</v>
          </cell>
          <cell r="G478" t="str">
            <v>Jinja</v>
          </cell>
          <cell r="H478" t="str">
            <v>William Bwire</v>
          </cell>
          <cell r="I478" t="str">
            <v>All</v>
          </cell>
          <cell r="K478">
            <v>45200.612500000003</v>
          </cell>
          <cell r="L478" t="str">
            <v>2023-10-01T14:42:00.000-04:00</v>
          </cell>
          <cell r="M478">
            <v>45201.502500000002</v>
          </cell>
          <cell r="N478" t="str">
            <v>2023-10-02T12:03:36.000-04:00</v>
          </cell>
          <cell r="O478" t="str">
            <v>Steven Bukenya</v>
          </cell>
          <cell r="P478" t="str">
            <v>Valid</v>
          </cell>
          <cell r="Q478" t="str">
            <v>.5540107</v>
          </cell>
          <cell r="R478" t="str">
            <v>33.4643202</v>
          </cell>
        </row>
        <row r="479">
          <cell r="B479">
            <v>609226</v>
          </cell>
          <cell r="C479" t="str">
            <v>WE2632</v>
          </cell>
          <cell r="D479" t="str">
            <v>Makiro</v>
          </cell>
          <cell r="E479" t="str">
            <v>Denis Masaba</v>
          </cell>
          <cell r="F479" t="str">
            <v>Kanungu</v>
          </cell>
          <cell r="G479" t="str">
            <v>Kabale</v>
          </cell>
          <cell r="H479" t="str">
            <v>Faridah Nantege</v>
          </cell>
          <cell r="I479" t="str">
            <v>All</v>
          </cell>
          <cell r="J479" t="str">
            <v>CAMUSAT Uganda Limited</v>
          </cell>
          <cell r="K479">
            <v>45200.614583333336</v>
          </cell>
          <cell r="L479" t="str">
            <v>2023-10-01T14:45:00.000-04:00</v>
          </cell>
          <cell r="M479">
            <v>45215.345219907409</v>
          </cell>
          <cell r="N479" t="str">
            <v>2023-10-16T08:17:07.000-04:00</v>
          </cell>
          <cell r="O479" t="str">
            <v>Pius Kabuye</v>
          </cell>
          <cell r="P479" t="str">
            <v>Valid</v>
          </cell>
          <cell r="Q479" t="str">
            <v>-.8965082</v>
          </cell>
          <cell r="R479" t="str">
            <v>29.774731</v>
          </cell>
        </row>
        <row r="480">
          <cell r="B480">
            <v>608271</v>
          </cell>
          <cell r="C480" t="str">
            <v>EA5159</v>
          </cell>
          <cell r="D480" t="str">
            <v>Taqwa Mosque</v>
          </cell>
          <cell r="E480" t="str">
            <v>Moses Wandera</v>
          </cell>
          <cell r="F480" t="str">
            <v>Soroti</v>
          </cell>
          <cell r="H480" t="str">
            <v>William Bwire</v>
          </cell>
          <cell r="I480" t="str">
            <v>All</v>
          </cell>
          <cell r="K480">
            <v>45200.615972222222</v>
          </cell>
          <cell r="L480" t="str">
            <v>2023-10-01T14:47:00.000-04:00</v>
          </cell>
          <cell r="M480">
            <v>45200.716793981483</v>
          </cell>
          <cell r="N480" t="str">
            <v>2023-10-01T17:12:11.000-04:00</v>
          </cell>
          <cell r="O480" t="str">
            <v>Sulaiman Ssekyanzi</v>
          </cell>
          <cell r="P480" t="str">
            <v>Valid</v>
          </cell>
          <cell r="Q480" t="str">
            <v>1.7161521</v>
          </cell>
          <cell r="R480" t="str">
            <v>33.6167409</v>
          </cell>
        </row>
        <row r="481">
          <cell r="B481">
            <v>607628</v>
          </cell>
          <cell r="C481" t="str">
            <v>WE2255</v>
          </cell>
          <cell r="D481" t="str">
            <v>Sembabule B</v>
          </cell>
          <cell r="E481" t="str">
            <v>Patrick Kalibbala</v>
          </cell>
          <cell r="F481" t="str">
            <v>Sembabule</v>
          </cell>
          <cell r="G481" t="str">
            <v>Masaka</v>
          </cell>
          <cell r="H481" t="str">
            <v>Faridah Nantege</v>
          </cell>
          <cell r="I481" t="str">
            <v>All</v>
          </cell>
          <cell r="J481" t="str">
            <v>CAMUSAT Uganda Limited</v>
          </cell>
          <cell r="K481">
            <v>45200.625</v>
          </cell>
          <cell r="L481" t="str">
            <v>2023-10-01T15:00:00.000-04:00</v>
          </cell>
          <cell r="M481">
            <v>45205.770358796297</v>
          </cell>
          <cell r="N481" t="str">
            <v>2023-10-06T18:29:19.000-04:00</v>
          </cell>
          <cell r="O481" t="str">
            <v>Moses Odongo</v>
          </cell>
          <cell r="P481" t="str">
            <v>Valid</v>
          </cell>
          <cell r="Q481" t="str">
            <v>-.0946747</v>
          </cell>
          <cell r="R481" t="str">
            <v>31.3935315</v>
          </cell>
        </row>
        <row r="482">
          <cell r="B482">
            <v>605776</v>
          </cell>
          <cell r="C482" t="str">
            <v>1432</v>
          </cell>
          <cell r="D482" t="str">
            <v>Kaliro_Kabula</v>
          </cell>
          <cell r="E482" t="str">
            <v>Thomasi Seruyange</v>
          </cell>
          <cell r="F482" t="str">
            <v>Lyantonde</v>
          </cell>
          <cell r="G482" t="str">
            <v>Mbarara</v>
          </cell>
          <cell r="H482" t="str">
            <v>Faridah Nantege</v>
          </cell>
          <cell r="I482" t="str">
            <v>All</v>
          </cell>
          <cell r="J482" t="str">
            <v>CAMUSAT Uganda Limited</v>
          </cell>
          <cell r="K482">
            <v>45200.633333333331</v>
          </cell>
          <cell r="L482" t="str">
            <v>2023-10-01T15:12:00.000-04:00</v>
          </cell>
          <cell r="M482">
            <v>45200.789224537039</v>
          </cell>
          <cell r="N482" t="str">
            <v>2023-10-01T18:56:29.000-04:00</v>
          </cell>
          <cell r="O482" t="str">
            <v>David Semakula</v>
          </cell>
          <cell r="P482" t="str">
            <v>Audit</v>
          </cell>
          <cell r="Q482" t="str">
            <v>-.254445</v>
          </cell>
          <cell r="R482" t="str">
            <v>31.194365</v>
          </cell>
        </row>
        <row r="483">
          <cell r="B483">
            <v>701713</v>
          </cell>
          <cell r="C483" t="str">
            <v>KA3282</v>
          </cell>
          <cell r="D483" t="str">
            <v>Sitabaale</v>
          </cell>
          <cell r="E483" t="str">
            <v>Robert Otim</v>
          </cell>
          <cell r="F483" t="str">
            <v>Wakiso</v>
          </cell>
          <cell r="G483" t="str">
            <v>Luwero</v>
          </cell>
          <cell r="H483" t="str">
            <v>Allan Kavuma</v>
          </cell>
          <cell r="I483" t="str">
            <v>All</v>
          </cell>
          <cell r="J483" t="str">
            <v>I Engineering Uganda Ltd</v>
          </cell>
          <cell r="K483">
            <v>45200.634027777778</v>
          </cell>
          <cell r="L483" t="str">
            <v>2023-10-01T15:13:00.000-04:00</v>
          </cell>
          <cell r="M483">
            <v>45200.761793981481</v>
          </cell>
          <cell r="N483" t="str">
            <v>2023-10-01T18:16:59.000-04:00</v>
          </cell>
          <cell r="O483" t="str">
            <v>Okodi Alex</v>
          </cell>
          <cell r="P483" t="str">
            <v>Valid</v>
          </cell>
          <cell r="Q483" t="str">
            <v>.5246133</v>
          </cell>
          <cell r="R483" t="str">
            <v>32.6473683</v>
          </cell>
        </row>
        <row r="484">
          <cell r="B484">
            <v>608047</v>
          </cell>
          <cell r="C484" t="str">
            <v>EA5323</v>
          </cell>
          <cell r="D484" t="str">
            <v>Buluuta</v>
          </cell>
          <cell r="E484" t="str">
            <v>Emmanuel Kafuko</v>
          </cell>
          <cell r="F484" t="str">
            <v>Mayuge</v>
          </cell>
          <cell r="G484" t="str">
            <v>Jinja</v>
          </cell>
          <cell r="H484" t="str">
            <v>William Bwire</v>
          </cell>
          <cell r="I484" t="str">
            <v>All</v>
          </cell>
          <cell r="K484">
            <v>45200.636111111111</v>
          </cell>
          <cell r="L484" t="str">
            <v>2023-10-01T15:16:00.000-04:00</v>
          </cell>
          <cell r="M484">
            <v>45202.333541666667</v>
          </cell>
          <cell r="N484" t="str">
            <v>2023-10-03T08:00:18.000-04:00</v>
          </cell>
          <cell r="O484" t="str">
            <v>Nehemiah Mutaasa</v>
          </cell>
          <cell r="P484" t="str">
            <v>Valid</v>
          </cell>
          <cell r="Q484" t="str">
            <v>.2314833</v>
          </cell>
          <cell r="R484" t="str">
            <v>33.4789733</v>
          </cell>
        </row>
        <row r="485">
          <cell r="B485">
            <v>606751</v>
          </cell>
          <cell r="C485" t="str">
            <v>239</v>
          </cell>
          <cell r="D485" t="str">
            <v>Kopsiyoy</v>
          </cell>
          <cell r="E485" t="str">
            <v>Jude Musana</v>
          </cell>
          <cell r="F485" t="str">
            <v>Kween</v>
          </cell>
          <cell r="G485" t="str">
            <v>Mbale</v>
          </cell>
          <cell r="H485" t="str">
            <v>William Bwire</v>
          </cell>
          <cell r="I485" t="str">
            <v>All</v>
          </cell>
          <cell r="K485">
            <v>45200.648611111108</v>
          </cell>
          <cell r="L485" t="str">
            <v>2023-10-01T15:34:00.000-04:00</v>
          </cell>
          <cell r="M485">
            <v>45202.521562499998</v>
          </cell>
          <cell r="N485" t="str">
            <v>2023-10-03T12:31:03.000-04:00</v>
          </cell>
          <cell r="O485" t="str">
            <v>David Chelangat</v>
          </cell>
          <cell r="P485" t="str">
            <v>Audit</v>
          </cell>
          <cell r="Q485" t="str">
            <v>1.38451</v>
          </cell>
          <cell r="R485" t="str">
            <v>34.50038</v>
          </cell>
        </row>
        <row r="486">
          <cell r="B486">
            <v>605264</v>
          </cell>
          <cell r="C486" t="str">
            <v>428</v>
          </cell>
          <cell r="D486" t="str">
            <v>Moyo</v>
          </cell>
          <cell r="E486" t="str">
            <v>Innocent Ayiko</v>
          </cell>
          <cell r="F486" t="str">
            <v>Moyo</v>
          </cell>
          <cell r="G486" t="str">
            <v>Arua</v>
          </cell>
          <cell r="H486" t="str">
            <v>Allan Kavuma</v>
          </cell>
          <cell r="I486" t="str">
            <v>All</v>
          </cell>
          <cell r="J486" t="str">
            <v>I Engineering Uganda Ltd</v>
          </cell>
          <cell r="K486">
            <v>45200.67083333333</v>
          </cell>
          <cell r="L486" t="str">
            <v>2023-10-01T16:06:00.000-04:00</v>
          </cell>
          <cell r="M486">
            <v>45200.746932870374</v>
          </cell>
          <cell r="N486" t="str">
            <v>2023-10-01T17:55:35.000-04:00</v>
          </cell>
          <cell r="O486" t="str">
            <v>Bumali Bazade</v>
          </cell>
          <cell r="P486" t="str">
            <v>Valid</v>
          </cell>
          <cell r="Q486" t="str">
            <v>3.6520579</v>
          </cell>
          <cell r="R486" t="str">
            <v>31.7280819</v>
          </cell>
        </row>
        <row r="487">
          <cell r="B487">
            <v>606576</v>
          </cell>
          <cell r="C487" t="str">
            <v>1063</v>
          </cell>
          <cell r="D487" t="str">
            <v>Bwembe</v>
          </cell>
          <cell r="E487" t="str">
            <v>Emmanuel Kafuko</v>
          </cell>
          <cell r="F487" t="str">
            <v>Mayuge</v>
          </cell>
          <cell r="G487" t="str">
            <v>Jinja</v>
          </cell>
          <cell r="H487" t="str">
            <v>William Bwire</v>
          </cell>
          <cell r="I487" t="str">
            <v>All</v>
          </cell>
          <cell r="K487">
            <v>45200.690972222219</v>
          </cell>
          <cell r="L487" t="str">
            <v>2023-10-01T16:35:00.000-04:00</v>
          </cell>
          <cell r="M487">
            <v>45202.311365740738</v>
          </cell>
          <cell r="N487" t="str">
            <v>2023-10-03T07:28:22.000-04:00</v>
          </cell>
          <cell r="O487" t="str">
            <v>Nehemiah Mutaasa</v>
          </cell>
          <cell r="P487" t="str">
            <v>Valid</v>
          </cell>
          <cell r="Q487" t="str">
            <v>.217193</v>
          </cell>
          <cell r="R487" t="str">
            <v>33.5174778</v>
          </cell>
        </row>
        <row r="488">
          <cell r="B488">
            <v>701029</v>
          </cell>
          <cell r="C488" t="str">
            <v>3194</v>
          </cell>
          <cell r="D488" t="str">
            <v>Businzigo</v>
          </cell>
          <cell r="E488" t="str">
            <v>Christopher Alituha</v>
          </cell>
          <cell r="F488" t="str">
            <v>Mityana</v>
          </cell>
          <cell r="H488" t="str">
            <v>Faridah Nantege</v>
          </cell>
          <cell r="I488" t="str">
            <v>All</v>
          </cell>
          <cell r="J488" t="str">
            <v>CAMUSAT Uganda Limited</v>
          </cell>
          <cell r="K488">
            <v>45200.7</v>
          </cell>
          <cell r="L488" t="str">
            <v>2023-10-01T16:48:00.000-04:00</v>
          </cell>
          <cell r="M488">
            <v>45200.746296296296</v>
          </cell>
          <cell r="N488" t="str">
            <v>2023-10-01T17:54:40.000-04:00</v>
          </cell>
          <cell r="O488" t="str">
            <v>Geoffrey Kyambadde</v>
          </cell>
          <cell r="P488" t="str">
            <v>Audit</v>
          </cell>
          <cell r="Q488" t="str">
            <v>.42999</v>
          </cell>
          <cell r="R488" t="str">
            <v>32.0260667</v>
          </cell>
        </row>
        <row r="489">
          <cell r="B489">
            <v>606605</v>
          </cell>
          <cell r="C489" t="str">
            <v>2039</v>
          </cell>
          <cell r="D489" t="str">
            <v>Buleebi</v>
          </cell>
          <cell r="E489" t="str">
            <v>Samuel Naseke</v>
          </cell>
          <cell r="F489" t="str">
            <v>Kamuli</v>
          </cell>
          <cell r="G489" t="str">
            <v>Kampala East</v>
          </cell>
          <cell r="H489" t="str">
            <v>William Bwire</v>
          </cell>
          <cell r="I489" t="str">
            <v>All</v>
          </cell>
          <cell r="K489">
            <v>45200.705555555556</v>
          </cell>
          <cell r="L489" t="str">
            <v>2023-10-01T16:56:00.000-04:00</v>
          </cell>
          <cell r="M489">
            <v>45200.936157407406</v>
          </cell>
          <cell r="N489" t="str">
            <v>2023-10-01T22:28:04.000-04:00</v>
          </cell>
          <cell r="O489" t="str">
            <v>Gerald Ngale</v>
          </cell>
          <cell r="P489" t="str">
            <v>Valid</v>
          </cell>
          <cell r="Q489" t="str">
            <v>.919965</v>
          </cell>
          <cell r="R489" t="str">
            <v>33.02371</v>
          </cell>
        </row>
        <row r="490">
          <cell r="B490">
            <v>605175</v>
          </cell>
          <cell r="C490" t="str">
            <v>292</v>
          </cell>
          <cell r="D490" t="str">
            <v>Duhaga</v>
          </cell>
          <cell r="E490" t="str">
            <v>Latima Musoke</v>
          </cell>
          <cell r="F490" t="str">
            <v>Hoima</v>
          </cell>
          <cell r="G490" t="str">
            <v>Hoima</v>
          </cell>
          <cell r="H490" t="str">
            <v>Allan Kavuma</v>
          </cell>
          <cell r="I490" t="str">
            <v>All</v>
          </cell>
          <cell r="J490" t="str">
            <v>I Engineering Uganda Ltd</v>
          </cell>
          <cell r="K490">
            <v>45200.709722222222</v>
          </cell>
          <cell r="L490" t="str">
            <v>2023-10-01T17:02:00.000-04:00</v>
          </cell>
          <cell r="M490">
            <v>45200.750625000001</v>
          </cell>
          <cell r="N490" t="str">
            <v>2023-10-01T18:00:54.000-04:00</v>
          </cell>
          <cell r="O490" t="str">
            <v>Nsereko Ivan</v>
          </cell>
          <cell r="P490" t="str">
            <v>Valid</v>
          </cell>
          <cell r="Q490" t="str">
            <v>1.4386471</v>
          </cell>
          <cell r="R490" t="str">
            <v>31.3397934</v>
          </cell>
        </row>
        <row r="491">
          <cell r="B491">
            <v>701128</v>
          </cell>
          <cell r="C491" t="str">
            <v>3287</v>
          </cell>
          <cell r="D491" t="str">
            <v>Gifunzo</v>
          </cell>
          <cell r="E491" t="str">
            <v>Denis Masaba</v>
          </cell>
          <cell r="F491" t="str">
            <v>Kisoro</v>
          </cell>
          <cell r="G491" t="str">
            <v>Kabale</v>
          </cell>
          <cell r="H491" t="str">
            <v>Faridah Nantege</v>
          </cell>
          <cell r="I491" t="str">
            <v>All</v>
          </cell>
          <cell r="J491" t="str">
            <v>CAMUSAT Uganda Limited</v>
          </cell>
          <cell r="K491">
            <v>45200.718055555553</v>
          </cell>
          <cell r="L491" t="str">
            <v>2023-10-01T17:14:00.000-04:00</v>
          </cell>
          <cell r="M491">
            <v>45200.816365740742</v>
          </cell>
          <cell r="N491" t="str">
            <v>2023-10-01T19:35:34.000-04:00</v>
          </cell>
          <cell r="O491" t="str">
            <v>Innocent Twesigomwe</v>
          </cell>
          <cell r="P491" t="str">
            <v>Valid</v>
          </cell>
          <cell r="Q491" t="str">
            <v>-1.2661878</v>
          </cell>
          <cell r="R491" t="str">
            <v>29.6754056</v>
          </cell>
        </row>
        <row r="492">
          <cell r="B492">
            <v>701050</v>
          </cell>
          <cell r="C492" t="str">
            <v>KA1602</v>
          </cell>
          <cell r="D492" t="str">
            <v>Namasuba Rufuka</v>
          </cell>
          <cell r="E492" t="str">
            <v>Christopher Alituha</v>
          </cell>
          <cell r="F492" t="str">
            <v>Wakiso</v>
          </cell>
          <cell r="G492" t="str">
            <v>Kampala West</v>
          </cell>
          <cell r="H492" t="str">
            <v>Faridah Nantege</v>
          </cell>
          <cell r="I492" t="str">
            <v>All</v>
          </cell>
          <cell r="J492" t="str">
            <v>CAMUSAT Uganda Limited</v>
          </cell>
          <cell r="K492">
            <v>45200.723611111112</v>
          </cell>
          <cell r="L492" t="str">
            <v>2023-10-01T17:22:00.000-04:00</v>
          </cell>
          <cell r="M492">
            <v>45202.671678240738</v>
          </cell>
          <cell r="N492" t="str">
            <v>2023-10-03T16:07:13.000-04:00</v>
          </cell>
          <cell r="O492" t="str">
            <v>Byamugisha Banabas</v>
          </cell>
          <cell r="P492" t="str">
            <v>Valid</v>
          </cell>
          <cell r="Q492" t="str">
            <v>.2636401</v>
          </cell>
          <cell r="R492" t="str">
            <v>32.5666444</v>
          </cell>
        </row>
        <row r="493">
          <cell r="B493">
            <v>608291</v>
          </cell>
          <cell r="C493" t="str">
            <v>EA5440</v>
          </cell>
          <cell r="D493" t="str">
            <v>Nawaikoke Town</v>
          </cell>
          <cell r="E493" t="str">
            <v>Emmanuel Kafuko</v>
          </cell>
          <cell r="F493" t="str">
            <v>Kaliro</v>
          </cell>
          <cell r="G493" t="str">
            <v>Jinja</v>
          </cell>
          <cell r="H493" t="str">
            <v>William Bwire</v>
          </cell>
          <cell r="I493" t="str">
            <v>All</v>
          </cell>
          <cell r="K493">
            <v>45200.754166666666</v>
          </cell>
          <cell r="L493" t="str">
            <v>2023-10-01T18:06:00.000-04:00</v>
          </cell>
          <cell r="M493">
            <v>45211.482268518521</v>
          </cell>
          <cell r="N493" t="str">
            <v>2023-10-12T11:34:28.000-04:00</v>
          </cell>
          <cell r="O493" t="str">
            <v>Alex Eyalu</v>
          </cell>
          <cell r="P493" t="str">
            <v>Valid</v>
          </cell>
          <cell r="Q493" t="str">
            <v>1.0845317</v>
          </cell>
          <cell r="R493" t="str">
            <v>33.40543</v>
          </cell>
        </row>
        <row r="494">
          <cell r="B494">
            <v>606059</v>
          </cell>
          <cell r="C494" t="str">
            <v>434</v>
          </cell>
          <cell r="D494" t="str">
            <v>Kinoni_kiruhura</v>
          </cell>
          <cell r="E494" t="str">
            <v>Thomasi Seruyange</v>
          </cell>
          <cell r="F494" t="str">
            <v>Kiruhura</v>
          </cell>
          <cell r="G494" t="str">
            <v>Mbarara</v>
          </cell>
          <cell r="H494" t="str">
            <v>Faridah Nantege</v>
          </cell>
          <cell r="I494" t="str">
            <v>All</v>
          </cell>
          <cell r="J494" t="str">
            <v>CAMUSAT Uganda Limited</v>
          </cell>
          <cell r="K494">
            <v>45200.756944444445</v>
          </cell>
          <cell r="L494" t="str">
            <v>2023-10-01T18:10:00.000-04:00</v>
          </cell>
          <cell r="M494">
            <v>45222.819444444445</v>
          </cell>
          <cell r="N494" t="str">
            <v>2023-10-23T19:40:00.000-04:00</v>
          </cell>
          <cell r="O494" t="str">
            <v>David Semakula</v>
          </cell>
          <cell r="P494" t="str">
            <v>Valid</v>
          </cell>
          <cell r="Q494" t="str">
            <v>-.0718216666666667</v>
          </cell>
          <cell r="R494" t="str">
            <v>31.06336</v>
          </cell>
        </row>
        <row r="495">
          <cell r="B495">
            <v>605918</v>
          </cell>
          <cell r="C495" t="str">
            <v>689</v>
          </cell>
          <cell r="D495" t="str">
            <v>Kagongo</v>
          </cell>
          <cell r="E495" t="str">
            <v>Thomasi Seruyange</v>
          </cell>
          <cell r="F495" t="str">
            <v>Ibanda</v>
          </cell>
          <cell r="G495" t="str">
            <v>Mbarara</v>
          </cell>
          <cell r="H495" t="str">
            <v>Faridah Nantege</v>
          </cell>
          <cell r="I495" t="str">
            <v>All</v>
          </cell>
          <cell r="J495" t="str">
            <v>CAMUSAT Uganda Limited</v>
          </cell>
          <cell r="K495">
            <v>45201</v>
          </cell>
          <cell r="L495" t="str">
            <v>2023-10-02T00:00:00.000-04:00</v>
          </cell>
          <cell r="M495">
            <v>45201.964513888888</v>
          </cell>
          <cell r="N495" t="str">
            <v>2023-10-02T23:08:54.000-04:00</v>
          </cell>
          <cell r="O495" t="str">
            <v>Muzamiru Mugamba</v>
          </cell>
          <cell r="P495" t="str">
            <v>Valid</v>
          </cell>
          <cell r="Q495" t="str">
            <v>-.1313382</v>
          </cell>
          <cell r="R495" t="str">
            <v>30.4507889</v>
          </cell>
        </row>
        <row r="496">
          <cell r="B496">
            <v>605946</v>
          </cell>
          <cell r="C496" t="str">
            <v>742</v>
          </cell>
          <cell r="D496" t="str">
            <v>Kitampene</v>
          </cell>
          <cell r="E496" t="str">
            <v>Denis Masaba</v>
          </cell>
          <cell r="F496" t="str">
            <v>Ntungamo</v>
          </cell>
          <cell r="G496" t="str">
            <v>Kabale</v>
          </cell>
          <cell r="H496" t="str">
            <v>Faridah Nantege</v>
          </cell>
          <cell r="I496" t="str">
            <v>All</v>
          </cell>
          <cell r="J496" t="str">
            <v>CAMUSAT Uganda Limited</v>
          </cell>
          <cell r="K496">
            <v>45201</v>
          </cell>
          <cell r="L496" t="str">
            <v>2023-10-02T00:00:00.000-04:00</v>
          </cell>
          <cell r="M496">
            <v>45201.437118055554</v>
          </cell>
          <cell r="N496" t="str">
            <v>2023-10-02T10:29:27.000-04:00</v>
          </cell>
          <cell r="O496" t="str">
            <v>Vincent Nsamba</v>
          </cell>
          <cell r="P496" t="str">
            <v>Valid</v>
          </cell>
          <cell r="Q496" t="str">
            <v>-.8280952</v>
          </cell>
          <cell r="R496" t="str">
            <v>30.1430726</v>
          </cell>
        </row>
        <row r="497">
          <cell r="B497">
            <v>609981</v>
          </cell>
          <cell r="C497" t="str">
            <v>3187</v>
          </cell>
          <cell r="D497" t="str">
            <v>Kyanju Cell</v>
          </cell>
          <cell r="E497" t="str">
            <v>Denis Masaba</v>
          </cell>
          <cell r="F497" t="str">
            <v>Ntungamo</v>
          </cell>
          <cell r="G497" t="str">
            <v>Kabale</v>
          </cell>
          <cell r="H497" t="str">
            <v>Faridah Nantege</v>
          </cell>
          <cell r="I497" t="str">
            <v>All</v>
          </cell>
          <cell r="J497" t="str">
            <v>CAMUSAT Uganda Limited</v>
          </cell>
          <cell r="K497">
            <v>45201</v>
          </cell>
          <cell r="L497" t="str">
            <v>2023-10-02T00:00:00.000-04:00</v>
          </cell>
          <cell r="M497">
            <v>45201.58693287037</v>
          </cell>
          <cell r="N497" t="str">
            <v>2023-10-02T14:05:11.000-04:00</v>
          </cell>
          <cell r="O497" t="str">
            <v>Vincent Nsamba</v>
          </cell>
          <cell r="P497" t="str">
            <v>Valid</v>
          </cell>
          <cell r="Q497" t="str">
            <v>-.8632231</v>
          </cell>
          <cell r="R497" t="str">
            <v>30.2602728</v>
          </cell>
        </row>
        <row r="498">
          <cell r="B498">
            <v>701511</v>
          </cell>
          <cell r="C498" t="str">
            <v>3522</v>
          </cell>
          <cell r="D498" t="str">
            <v>Rwebikoona</v>
          </cell>
          <cell r="E498" t="str">
            <v>Thomasi Seruyange</v>
          </cell>
          <cell r="F498" t="str">
            <v>Mbarara</v>
          </cell>
          <cell r="G498" t="str">
            <v>Mbarara</v>
          </cell>
          <cell r="H498" t="str">
            <v>Faridah Nantege</v>
          </cell>
          <cell r="I498" t="str">
            <v>All</v>
          </cell>
          <cell r="J498" t="str">
            <v>CAMUSAT Uganda Limited</v>
          </cell>
          <cell r="K498">
            <v>45201</v>
          </cell>
          <cell r="L498" t="str">
            <v>2023-10-02T00:00:00.000-04:00</v>
          </cell>
          <cell r="M498">
            <v>45220.916550925926</v>
          </cell>
          <cell r="N498" t="str">
            <v>2023-10-21T21:59:50.000-04:00</v>
          </cell>
          <cell r="O498" t="str">
            <v>Alex Kayiwa</v>
          </cell>
          <cell r="P498" t="str">
            <v>Valid</v>
          </cell>
          <cell r="Q498" t="str">
            <v>-.611635</v>
          </cell>
          <cell r="R498" t="str">
            <v>30.6457251</v>
          </cell>
        </row>
        <row r="499">
          <cell r="B499">
            <v>609323</v>
          </cell>
          <cell r="C499" t="str">
            <v>WE2349</v>
          </cell>
          <cell r="D499" t="str">
            <v>Ruhinda</v>
          </cell>
          <cell r="E499" t="str">
            <v>Denis Masaba</v>
          </cell>
          <cell r="F499" t="str">
            <v>Mitooma</v>
          </cell>
          <cell r="G499" t="str">
            <v>Kabale</v>
          </cell>
          <cell r="H499" t="str">
            <v>Faridah Nantege</v>
          </cell>
          <cell r="I499" t="str">
            <v>All</v>
          </cell>
          <cell r="J499" t="str">
            <v>CAMUSAT Uganda Limited</v>
          </cell>
          <cell r="K499">
            <v>45201</v>
          </cell>
          <cell r="L499" t="str">
            <v>2023-10-02T00:00:00.000-04:00</v>
          </cell>
          <cell r="M499">
            <v>45224.196643518517</v>
          </cell>
          <cell r="N499" t="str">
            <v>2023-10-25T04:43:10.000-04:00</v>
          </cell>
          <cell r="O499" t="str">
            <v>Innocent Twesigomwe</v>
          </cell>
          <cell r="P499" t="str">
            <v>Valid</v>
          </cell>
          <cell r="Q499" t="str">
            <v>-1.0351185</v>
          </cell>
          <cell r="R499" t="str">
            <v>29.7765198</v>
          </cell>
        </row>
        <row r="500">
          <cell r="B500">
            <v>605972</v>
          </cell>
          <cell r="C500" t="str">
            <v>787</v>
          </cell>
          <cell r="D500" t="str">
            <v>Nsiika</v>
          </cell>
          <cell r="E500" t="str">
            <v>Thomasi Seruyange</v>
          </cell>
          <cell r="F500" t="str">
            <v>Buhweju</v>
          </cell>
          <cell r="G500" t="str">
            <v>Mbarara</v>
          </cell>
          <cell r="H500" t="str">
            <v>Faridah Nantege</v>
          </cell>
          <cell r="I500" t="str">
            <v>All</v>
          </cell>
          <cell r="J500" t="str">
            <v>CAMUSAT Uganda Limited</v>
          </cell>
          <cell r="K500">
            <v>45201</v>
          </cell>
          <cell r="L500" t="str">
            <v>2023-10-02T00:00:00.000-04:00</v>
          </cell>
          <cell r="M500">
            <v>45203.877314814818</v>
          </cell>
          <cell r="N500" t="str">
            <v>2023-10-04T21:03:20.000-04:00</v>
          </cell>
          <cell r="O500" t="str">
            <v>Twine Henry</v>
          </cell>
          <cell r="P500" t="str">
            <v>Valid</v>
          </cell>
          <cell r="Q500" t="str">
            <v>-.3435382</v>
          </cell>
          <cell r="R500" t="str">
            <v>30.3032132</v>
          </cell>
        </row>
        <row r="501">
          <cell r="B501">
            <v>701566</v>
          </cell>
          <cell r="C501" t="str">
            <v>3510</v>
          </cell>
          <cell r="D501" t="str">
            <v>Nyamitobora</v>
          </cell>
          <cell r="E501" t="str">
            <v>Thomasi Seruyange</v>
          </cell>
          <cell r="F501" t="str">
            <v>Mbarara</v>
          </cell>
          <cell r="G501" t="str">
            <v>Mbarara</v>
          </cell>
          <cell r="H501" t="str">
            <v>Faridah Nantege</v>
          </cell>
          <cell r="I501" t="str">
            <v>All</v>
          </cell>
          <cell r="J501" t="str">
            <v>CAMUSAT Uganda Limited</v>
          </cell>
          <cell r="K501">
            <v>45201</v>
          </cell>
          <cell r="L501" t="str">
            <v>2023-10-02T00:00:00.000-04:00</v>
          </cell>
          <cell r="M501">
            <v>45207.170856481483</v>
          </cell>
          <cell r="N501" t="str">
            <v>2023-10-08T04:06:02.000-04:00</v>
          </cell>
          <cell r="O501" t="str">
            <v>Abdul Kintu</v>
          </cell>
          <cell r="P501" t="str">
            <v>Valid</v>
          </cell>
          <cell r="Q501" t="str">
            <v>-.6013387</v>
          </cell>
          <cell r="R501" t="str">
            <v>30.6705603</v>
          </cell>
        </row>
        <row r="502">
          <cell r="B502">
            <v>609510</v>
          </cell>
          <cell r="C502" t="str">
            <v>WE2858</v>
          </cell>
          <cell r="D502" t="str">
            <v>Kinyamari</v>
          </cell>
          <cell r="E502" t="str">
            <v>Denis Masaba</v>
          </cell>
          <cell r="F502" t="str">
            <v>Kabale</v>
          </cell>
          <cell r="G502" t="str">
            <v>Kabale</v>
          </cell>
          <cell r="H502" t="str">
            <v>Faridah Nantege</v>
          </cell>
          <cell r="I502" t="str">
            <v>All</v>
          </cell>
          <cell r="J502" t="str">
            <v>CAMUSAT Uganda Limited</v>
          </cell>
          <cell r="K502">
            <v>45201</v>
          </cell>
          <cell r="L502" t="str">
            <v>2023-10-02T00:00:00.000-04:00</v>
          </cell>
          <cell r="M502">
            <v>45202.203240740739</v>
          </cell>
          <cell r="N502" t="str">
            <v>2023-10-03T04:52:40.000-04:00</v>
          </cell>
          <cell r="O502" t="str">
            <v>Ssematimba Ibrahim</v>
          </cell>
          <cell r="P502" t="str">
            <v>Valid</v>
          </cell>
          <cell r="Q502" t="str">
            <v>-1.3763105</v>
          </cell>
          <cell r="R502" t="str">
            <v>29.8873636</v>
          </cell>
        </row>
        <row r="503">
          <cell r="B503">
            <v>609279</v>
          </cell>
          <cell r="C503" t="str">
            <v>WE2106</v>
          </cell>
          <cell r="D503" t="str">
            <v>Ntoroko</v>
          </cell>
          <cell r="E503" t="str">
            <v>Stephen Rwabwogo</v>
          </cell>
          <cell r="F503" t="str">
            <v>Ntoroko</v>
          </cell>
          <cell r="G503" t="str">
            <v>Western</v>
          </cell>
          <cell r="H503" t="str">
            <v>Faridah Nantege</v>
          </cell>
          <cell r="I503" t="str">
            <v>All</v>
          </cell>
          <cell r="J503" t="str">
            <v>CAMUSAT Uganda Limited</v>
          </cell>
          <cell r="K503">
            <v>45201</v>
          </cell>
          <cell r="L503" t="str">
            <v>2023-10-02T00:00:00.000-04:00</v>
          </cell>
          <cell r="M503">
            <v>45209.336261574077</v>
          </cell>
          <cell r="N503" t="str">
            <v>2023-10-10T08:04:13.000-04:00</v>
          </cell>
          <cell r="O503" t="str">
            <v>David Kato</v>
          </cell>
          <cell r="P503" t="str">
            <v>Valid</v>
          </cell>
          <cell r="Q503" t="str">
            <v>.989085</v>
          </cell>
          <cell r="R503" t="str">
            <v>30.5867016666667</v>
          </cell>
        </row>
        <row r="504">
          <cell r="B504">
            <v>609184</v>
          </cell>
          <cell r="C504" t="str">
            <v>3163</v>
          </cell>
          <cell r="D504" t="str">
            <v>Kisizi Falls</v>
          </cell>
          <cell r="E504" t="str">
            <v>Denis Masaba</v>
          </cell>
          <cell r="F504" t="str">
            <v>Rukungiri</v>
          </cell>
          <cell r="G504" t="str">
            <v>Kabale</v>
          </cell>
          <cell r="H504" t="str">
            <v>Faridah Nantege</v>
          </cell>
          <cell r="I504" t="str">
            <v>All</v>
          </cell>
          <cell r="J504" t="str">
            <v>CAMUSAT Uganda Limited</v>
          </cell>
          <cell r="K504">
            <v>45201</v>
          </cell>
          <cell r="L504" t="str">
            <v>2023-10-02T00:00:00.000-04:00</v>
          </cell>
          <cell r="M504">
            <v>45223.442685185182</v>
          </cell>
          <cell r="N504" t="str">
            <v>2023-10-24T10:37:28.000-04:00</v>
          </cell>
          <cell r="O504" t="str">
            <v>Herbert Ndawula</v>
          </cell>
          <cell r="P504" t="str">
            <v>Valid</v>
          </cell>
          <cell r="Q504" t="str">
            <v>-.9901687</v>
          </cell>
          <cell r="R504" t="str">
            <v>29.9454961</v>
          </cell>
        </row>
        <row r="505">
          <cell r="B505">
            <v>607287</v>
          </cell>
          <cell r="C505" t="str">
            <v>WE2277</v>
          </cell>
          <cell r="D505" t="str">
            <v>Kisozi B</v>
          </cell>
          <cell r="E505" t="str">
            <v>Patrick Kalibbala</v>
          </cell>
          <cell r="F505" t="str">
            <v>Kalungu</v>
          </cell>
          <cell r="G505" t="str">
            <v>Masaka</v>
          </cell>
          <cell r="H505" t="str">
            <v>Faridah Nantege</v>
          </cell>
          <cell r="I505" t="str">
            <v>All</v>
          </cell>
          <cell r="J505" t="str">
            <v>CAMUSAT Uganda Limited</v>
          </cell>
          <cell r="K505">
            <v>45201</v>
          </cell>
          <cell r="L505" t="str">
            <v>2023-10-02T00:00:00.000-04:00</v>
          </cell>
          <cell r="M505">
            <v>45202.566354166665</v>
          </cell>
          <cell r="N505" t="str">
            <v>2023-10-03T13:35:33.000-04:00</v>
          </cell>
          <cell r="O505" t="str">
            <v>Moses Odongo</v>
          </cell>
          <cell r="P505" t="str">
            <v>Valid</v>
          </cell>
          <cell r="Q505" t="str">
            <v>-.0637786</v>
          </cell>
          <cell r="R505" t="str">
            <v>31.6234323</v>
          </cell>
        </row>
        <row r="506">
          <cell r="B506">
            <v>609703</v>
          </cell>
          <cell r="C506" t="str">
            <v>WE2877</v>
          </cell>
          <cell r="D506" t="str">
            <v>Kirimya</v>
          </cell>
          <cell r="E506" t="str">
            <v>Patrick Kalibbala</v>
          </cell>
          <cell r="F506" t="str">
            <v>Masaka</v>
          </cell>
          <cell r="G506" t="str">
            <v>Masaka</v>
          </cell>
          <cell r="H506" t="str">
            <v>Faridah Nantege</v>
          </cell>
          <cell r="I506" t="str">
            <v>All</v>
          </cell>
          <cell r="J506" t="str">
            <v>CAMUSAT Uganda Limited</v>
          </cell>
          <cell r="K506">
            <v>45201</v>
          </cell>
          <cell r="L506" t="str">
            <v>2023-10-02T00:00:00.000-04:00</v>
          </cell>
          <cell r="M506">
            <v>45201.394780092596</v>
          </cell>
          <cell r="N506" t="str">
            <v>2023-10-02T09:28:29.000-04:00</v>
          </cell>
          <cell r="O506" t="str">
            <v>Moses Odongo</v>
          </cell>
          <cell r="P506" t="str">
            <v>Audit</v>
          </cell>
          <cell r="Q506" t="str">
            <v>-.3561411</v>
          </cell>
          <cell r="R506" t="str">
            <v>31.7151667</v>
          </cell>
        </row>
        <row r="507">
          <cell r="B507">
            <v>609375</v>
          </cell>
          <cell r="C507" t="str">
            <v>WE2781</v>
          </cell>
          <cell r="D507" t="str">
            <v>Bucuuhya</v>
          </cell>
          <cell r="E507" t="str">
            <v>Christopher Alituha</v>
          </cell>
          <cell r="F507" t="str">
            <v>Kibaale</v>
          </cell>
          <cell r="G507" t="str">
            <v>Western</v>
          </cell>
          <cell r="H507" t="str">
            <v>Faridah Nantege</v>
          </cell>
          <cell r="I507" t="str">
            <v>All</v>
          </cell>
          <cell r="J507" t="str">
            <v>CAMUSAT Uganda Limited</v>
          </cell>
          <cell r="K507">
            <v>45201</v>
          </cell>
          <cell r="L507" t="str">
            <v>2023-10-02T00:00:00.000-04:00</v>
          </cell>
          <cell r="M507">
            <v>45205.309965277775</v>
          </cell>
          <cell r="N507" t="str">
            <v>2023-10-06T07:26:21.000-04:00</v>
          </cell>
          <cell r="O507" t="str">
            <v>Chris Abarinde</v>
          </cell>
          <cell r="P507" t="str">
            <v>Valid</v>
          </cell>
          <cell r="Q507" t="str">
            <v>.683694</v>
          </cell>
          <cell r="R507" t="str">
            <v>31.090758</v>
          </cell>
        </row>
        <row r="508">
          <cell r="B508">
            <v>609292</v>
          </cell>
          <cell r="C508" t="str">
            <v>WE2594</v>
          </cell>
          <cell r="D508" t="str">
            <v>Nyakishenyi</v>
          </cell>
          <cell r="E508" t="str">
            <v>Denis Masaba</v>
          </cell>
          <cell r="F508" t="str">
            <v>Kanungu</v>
          </cell>
          <cell r="G508" t="str">
            <v>Kabale</v>
          </cell>
          <cell r="H508" t="str">
            <v>Faridah Nantege</v>
          </cell>
          <cell r="I508" t="str">
            <v>All</v>
          </cell>
          <cell r="J508" t="str">
            <v>CAMUSAT Uganda Limited</v>
          </cell>
          <cell r="K508">
            <v>45201</v>
          </cell>
          <cell r="L508" t="str">
            <v>2023-10-02T00:00:00.000-04:00</v>
          </cell>
          <cell r="M508">
            <v>45201.514560185184</v>
          </cell>
          <cell r="N508" t="str">
            <v>2023-10-02T12:20:58.000-04:00</v>
          </cell>
          <cell r="O508" t="str">
            <v>Herbert Ndawula</v>
          </cell>
          <cell r="P508" t="str">
            <v>Valid</v>
          </cell>
          <cell r="Q508" t="str">
            <v>-.9798382</v>
          </cell>
          <cell r="R508" t="str">
            <v>29.8955221</v>
          </cell>
        </row>
        <row r="509">
          <cell r="B509">
            <v>606290</v>
          </cell>
          <cell r="C509" t="str">
            <v>1361</v>
          </cell>
          <cell r="D509" t="str">
            <v>Nsumbi</v>
          </cell>
          <cell r="E509" t="str">
            <v>Christopher Alituha</v>
          </cell>
          <cell r="F509" t="str">
            <v>Wakiso</v>
          </cell>
          <cell r="G509" t="str">
            <v>Kampala West</v>
          </cell>
          <cell r="H509" t="str">
            <v>Faridah Nantege</v>
          </cell>
          <cell r="I509" t="str">
            <v>All</v>
          </cell>
          <cell r="J509" t="str">
            <v>CAMUSAT Uganda Limited</v>
          </cell>
          <cell r="K509">
            <v>45201</v>
          </cell>
          <cell r="L509" t="str">
            <v>2023-10-02T00:00:00.000-04:00</v>
          </cell>
          <cell r="M509">
            <v>45201.916527777779</v>
          </cell>
          <cell r="N509" t="str">
            <v>2023-10-02T21:59:48.000-04:00</v>
          </cell>
          <cell r="O509" t="str">
            <v>Mark Lukwago</v>
          </cell>
          <cell r="P509" t="str">
            <v>Valid</v>
          </cell>
          <cell r="Q509" t="str">
            <v>.3533065</v>
          </cell>
          <cell r="R509" t="str">
            <v>32.52027684</v>
          </cell>
        </row>
        <row r="510">
          <cell r="B510">
            <v>605613</v>
          </cell>
          <cell r="C510" t="str">
            <v>1080</v>
          </cell>
          <cell r="D510" t="str">
            <v>Nabulagala</v>
          </cell>
          <cell r="E510" t="str">
            <v>Christopher Alituha</v>
          </cell>
          <cell r="F510" t="str">
            <v>Kampala</v>
          </cell>
          <cell r="G510" t="str">
            <v>Kampala West</v>
          </cell>
          <cell r="H510" t="str">
            <v>Faridah Nantege</v>
          </cell>
          <cell r="I510" t="str">
            <v>All</v>
          </cell>
          <cell r="J510" t="str">
            <v>CAMUSAT Uganda Limited</v>
          </cell>
          <cell r="K510">
            <v>45201</v>
          </cell>
          <cell r="L510" t="str">
            <v>2023-10-02T00:00:00.000-04:00</v>
          </cell>
          <cell r="M510">
            <v>45201.632696759261</v>
          </cell>
          <cell r="N510" t="str">
            <v>2023-10-02T15:11:05.000-04:00</v>
          </cell>
          <cell r="O510" t="str">
            <v>Juma Lubega</v>
          </cell>
          <cell r="P510" t="str">
            <v>Valid</v>
          </cell>
          <cell r="Q510" t="str">
            <v>.3211858</v>
          </cell>
          <cell r="R510" t="str">
            <v>32.5573203</v>
          </cell>
        </row>
        <row r="511">
          <cell r="B511">
            <v>606595</v>
          </cell>
          <cell r="C511" t="str">
            <v>1076</v>
          </cell>
          <cell r="D511" t="str">
            <v>Kikunda</v>
          </cell>
          <cell r="E511" t="str">
            <v>Thomasi Seruyange</v>
          </cell>
          <cell r="F511" t="str">
            <v>Mbarara</v>
          </cell>
          <cell r="G511" t="str">
            <v>Mbarara</v>
          </cell>
          <cell r="H511" t="str">
            <v>Faridah Nantege</v>
          </cell>
          <cell r="I511" t="str">
            <v>All</v>
          </cell>
          <cell r="J511" t="str">
            <v>CAMUSAT Uganda Limited</v>
          </cell>
          <cell r="K511">
            <v>45201</v>
          </cell>
          <cell r="L511" t="str">
            <v>2023-10-02T00:00:00.000-04:00</v>
          </cell>
          <cell r="M511">
            <v>45215.104351851849</v>
          </cell>
          <cell r="N511" t="str">
            <v>2023-10-16T02:30:16.000-04:00</v>
          </cell>
          <cell r="O511" t="str">
            <v>Alex Kayiwa</v>
          </cell>
          <cell r="P511" t="str">
            <v>Valid</v>
          </cell>
          <cell r="Q511" t="str">
            <v>-.8149217</v>
          </cell>
          <cell r="R511" t="str">
            <v>30.55371</v>
          </cell>
        </row>
        <row r="512">
          <cell r="B512">
            <v>605456</v>
          </cell>
          <cell r="C512" t="str">
            <v>736</v>
          </cell>
          <cell r="D512" t="str">
            <v>Ndaiga</v>
          </cell>
          <cell r="E512" t="str">
            <v>Stephen Rwabwogo</v>
          </cell>
          <cell r="F512" t="str">
            <v>Kibaale</v>
          </cell>
          <cell r="G512" t="str">
            <v>Western</v>
          </cell>
          <cell r="H512" t="str">
            <v>Faridah Nantege</v>
          </cell>
          <cell r="I512" t="str">
            <v>All</v>
          </cell>
          <cell r="J512" t="str">
            <v>CAMUSAT Uganda Limited</v>
          </cell>
          <cell r="K512">
            <v>45201</v>
          </cell>
          <cell r="L512" t="str">
            <v>2023-10-02T00:00:00.000-04:00</v>
          </cell>
          <cell r="M512">
            <v>45201.874097222222</v>
          </cell>
          <cell r="N512" t="str">
            <v>2023-10-02T20:58:42.000-04:00</v>
          </cell>
          <cell r="O512" t="str">
            <v>David Kato</v>
          </cell>
          <cell r="P512" t="str">
            <v>Valid</v>
          </cell>
          <cell r="Q512" t="str">
            <v>.989318333333333</v>
          </cell>
          <cell r="R512" t="str">
            <v>30.5864566666667</v>
          </cell>
        </row>
        <row r="513">
          <cell r="B513">
            <v>606427</v>
          </cell>
          <cell r="C513" t="str">
            <v>1734</v>
          </cell>
          <cell r="D513" t="str">
            <v>Nansana East</v>
          </cell>
          <cell r="E513" t="str">
            <v>Christopher Alituha</v>
          </cell>
          <cell r="F513" t="str">
            <v>Wakiso</v>
          </cell>
          <cell r="G513" t="str">
            <v>Kampala Central</v>
          </cell>
          <cell r="H513" t="str">
            <v>Faridah Nantege</v>
          </cell>
          <cell r="I513" t="str">
            <v>All</v>
          </cell>
          <cell r="J513" t="str">
            <v>CAMUSAT Uganda Limited</v>
          </cell>
          <cell r="K513">
            <v>45201</v>
          </cell>
          <cell r="L513" t="str">
            <v>2023-10-02T00:00:00.000-04:00</v>
          </cell>
          <cell r="M513">
            <v>45201.394803240742</v>
          </cell>
          <cell r="N513" t="str">
            <v>2023-10-02T09:28:31.000-04:00</v>
          </cell>
          <cell r="O513" t="str">
            <v>Musoke Yusuf</v>
          </cell>
          <cell r="P513" t="str">
            <v>Valid</v>
          </cell>
          <cell r="Q513" t="str">
            <v>.3660461</v>
          </cell>
          <cell r="R513" t="str">
            <v>32.5306482</v>
          </cell>
        </row>
        <row r="514">
          <cell r="B514">
            <v>609636</v>
          </cell>
          <cell r="C514" t="str">
            <v>KA1879</v>
          </cell>
          <cell r="D514" t="str">
            <v>Nansana 2</v>
          </cell>
          <cell r="E514" t="str">
            <v>Christopher Alituha</v>
          </cell>
          <cell r="F514" t="str">
            <v>Wakiso</v>
          </cell>
          <cell r="G514" t="str">
            <v>Mityana</v>
          </cell>
          <cell r="H514" t="str">
            <v>Faridah Nantege</v>
          </cell>
          <cell r="I514" t="str">
            <v>All</v>
          </cell>
          <cell r="J514" t="str">
            <v>CAMUSAT Uganda Limited</v>
          </cell>
          <cell r="K514">
            <v>45201</v>
          </cell>
          <cell r="L514" t="str">
            <v>2023-10-02T00:00:00.000-04:00</v>
          </cell>
          <cell r="M514">
            <v>45201.91615740741</v>
          </cell>
          <cell r="N514" t="str">
            <v>2023-10-02T21:59:16.000-04:00</v>
          </cell>
          <cell r="O514" t="str">
            <v>Mark Lukwago</v>
          </cell>
          <cell r="P514" t="str">
            <v>Valid</v>
          </cell>
          <cell r="Q514" t="str">
            <v>.34688783</v>
          </cell>
          <cell r="R514" t="str">
            <v>32.52024941</v>
          </cell>
        </row>
        <row r="515">
          <cell r="B515">
            <v>609730</v>
          </cell>
          <cell r="C515" t="str">
            <v>WE2887</v>
          </cell>
          <cell r="D515" t="str">
            <v>Kijumba</v>
          </cell>
          <cell r="E515" t="str">
            <v>Christopher Alituha</v>
          </cell>
          <cell r="F515" t="str">
            <v>Mubende</v>
          </cell>
          <cell r="H515" t="str">
            <v>Faridah Nantege</v>
          </cell>
          <cell r="I515" t="str">
            <v>All</v>
          </cell>
          <cell r="J515" t="str">
            <v>CAMUSAT Uganda Limited</v>
          </cell>
          <cell r="K515">
            <v>45201</v>
          </cell>
          <cell r="L515" t="str">
            <v>2023-10-02T00:00:00.000-04:00</v>
          </cell>
          <cell r="M515">
            <v>45204.317118055558</v>
          </cell>
          <cell r="N515" t="str">
            <v>2023-10-05T07:36:39.000-04:00</v>
          </cell>
          <cell r="O515" t="str">
            <v>Chris Abarinde</v>
          </cell>
          <cell r="P515" t="str">
            <v>Valid</v>
          </cell>
          <cell r="Q515" t="str">
            <v>.6150023</v>
          </cell>
          <cell r="R515" t="str">
            <v>31.2834271</v>
          </cell>
        </row>
        <row r="516">
          <cell r="B516">
            <v>605220</v>
          </cell>
          <cell r="C516" t="str">
            <v>364</v>
          </cell>
          <cell r="D516" t="str">
            <v>Rugarama</v>
          </cell>
          <cell r="E516" t="str">
            <v>Denis Masaba</v>
          </cell>
          <cell r="F516" t="str">
            <v>Kabale</v>
          </cell>
          <cell r="G516" t="str">
            <v>Kabale</v>
          </cell>
          <cell r="H516" t="str">
            <v>Faridah Nantege</v>
          </cell>
          <cell r="I516" t="str">
            <v>All</v>
          </cell>
          <cell r="J516" t="str">
            <v>CAMUSAT Uganda Limited</v>
          </cell>
          <cell r="K516">
            <v>45201</v>
          </cell>
          <cell r="L516" t="str">
            <v>2023-10-02T00:00:00.000-04:00</v>
          </cell>
          <cell r="M516">
            <v>45217.391574074078</v>
          </cell>
          <cell r="N516" t="str">
            <v>2023-10-18T09:23:52.000-04:00</v>
          </cell>
          <cell r="O516" t="str">
            <v>Innocent Twesigomwe</v>
          </cell>
          <cell r="P516" t="str">
            <v>Valid</v>
          </cell>
          <cell r="Q516" t="str">
            <v>-1.2387283</v>
          </cell>
          <cell r="R516" t="str">
            <v>29.9857382</v>
          </cell>
        </row>
        <row r="517">
          <cell r="B517">
            <v>701723</v>
          </cell>
          <cell r="C517" t="str">
            <v>KA3287</v>
          </cell>
          <cell r="D517" t="str">
            <v>Manja Cell</v>
          </cell>
          <cell r="E517" t="str">
            <v>Christopher Alituha</v>
          </cell>
          <cell r="F517" t="str">
            <v>Wakiso</v>
          </cell>
          <cell r="G517" t="str">
            <v>Masaka</v>
          </cell>
          <cell r="H517" t="str">
            <v>Faridah Nantege</v>
          </cell>
          <cell r="I517" t="str">
            <v>All</v>
          </cell>
          <cell r="J517" t="str">
            <v>CAMUSAT Uganda Limited</v>
          </cell>
          <cell r="K517">
            <v>45201</v>
          </cell>
          <cell r="L517" t="str">
            <v>2023-10-02T00:00:00.000-04:00</v>
          </cell>
          <cell r="M517">
            <v>45201.798541666663</v>
          </cell>
          <cell r="N517" t="str">
            <v>2023-10-02T19:09:54.000-04:00</v>
          </cell>
          <cell r="O517" t="str">
            <v>David Lubwama</v>
          </cell>
          <cell r="P517" t="str">
            <v>Invalid</v>
          </cell>
          <cell r="Q517" t="str">
            <v>.3039743</v>
          </cell>
          <cell r="R517" t="str">
            <v>32.4464696</v>
          </cell>
        </row>
        <row r="518">
          <cell r="B518">
            <v>609909</v>
          </cell>
          <cell r="C518" t="str">
            <v>AIRTEL82</v>
          </cell>
          <cell r="D518" t="str">
            <v>Kawaga cell</v>
          </cell>
          <cell r="E518" t="str">
            <v>Jude Musana</v>
          </cell>
          <cell r="F518" t="str">
            <v>Mbale</v>
          </cell>
          <cell r="G518" t="str">
            <v>Mbale</v>
          </cell>
          <cell r="H518" t="str">
            <v>William Bwire</v>
          </cell>
          <cell r="I518" t="str">
            <v>All</v>
          </cell>
          <cell r="K518">
            <v>45201.288888888892</v>
          </cell>
          <cell r="L518" t="str">
            <v>2023-10-02T06:56:00.000-04:00</v>
          </cell>
          <cell r="M518">
            <v>45205.396469907406</v>
          </cell>
          <cell r="N518" t="str">
            <v>2023-10-06T09:30:55.000-04:00</v>
          </cell>
          <cell r="O518" t="str">
            <v>William Mbajjwe</v>
          </cell>
          <cell r="P518" t="str">
            <v>Valid</v>
          </cell>
          <cell r="Q518" t="str">
            <v>1.12057</v>
          </cell>
          <cell r="R518" t="str">
            <v>34.1706783333333</v>
          </cell>
        </row>
        <row r="519">
          <cell r="B519">
            <v>609824</v>
          </cell>
          <cell r="C519" t="str">
            <v>2770</v>
          </cell>
          <cell r="D519" t="str">
            <v>Himutu</v>
          </cell>
          <cell r="E519" t="str">
            <v>Jude Musana</v>
          </cell>
          <cell r="F519" t="str">
            <v>Butaleja</v>
          </cell>
          <cell r="G519" t="str">
            <v>Mbale</v>
          </cell>
          <cell r="H519" t="str">
            <v>William Bwire</v>
          </cell>
          <cell r="I519" t="str">
            <v>All</v>
          </cell>
          <cell r="K519">
            <v>45201.297222222223</v>
          </cell>
          <cell r="L519" t="str">
            <v>2023-10-02T07:08:00.000-04:00</v>
          </cell>
          <cell r="M519">
            <v>45202.889432870368</v>
          </cell>
          <cell r="N519" t="str">
            <v>2023-10-03T21:20:47.000-04:00</v>
          </cell>
          <cell r="O519" t="str">
            <v>Kellie Mukiibi</v>
          </cell>
          <cell r="P519" t="str">
            <v>Valid</v>
          </cell>
          <cell r="Q519" t="str">
            <v>.904318333333333</v>
          </cell>
          <cell r="R519" t="str">
            <v>34.0548816666667</v>
          </cell>
        </row>
        <row r="520">
          <cell r="B520">
            <v>606666</v>
          </cell>
          <cell r="C520" t="str">
            <v>2124</v>
          </cell>
          <cell r="D520" t="str">
            <v>Bunono</v>
          </cell>
          <cell r="E520" t="str">
            <v>Christopher Alituha</v>
          </cell>
          <cell r="F520" t="str">
            <v>Wakiso</v>
          </cell>
          <cell r="G520" t="str">
            <v>Kampala West</v>
          </cell>
          <cell r="H520" t="str">
            <v>Faridah Nantege</v>
          </cell>
          <cell r="I520" t="str">
            <v>All</v>
          </cell>
          <cell r="J520" t="str">
            <v>CAMUSAT Uganda Limited</v>
          </cell>
          <cell r="K520">
            <v>45201.30972222222</v>
          </cell>
          <cell r="L520" t="str">
            <v>2023-10-02T07:26:00.000-04:00</v>
          </cell>
          <cell r="M520">
            <v>45201.358437499999</v>
          </cell>
          <cell r="N520" t="str">
            <v>2023-10-02T08:36:09.000-04:00</v>
          </cell>
          <cell r="O520" t="str">
            <v>Ahmed Ismail</v>
          </cell>
          <cell r="P520" t="str">
            <v>Valid</v>
          </cell>
          <cell r="Q520" t="str">
            <v>.0949931</v>
          </cell>
          <cell r="R520" t="str">
            <v>32.4822833</v>
          </cell>
        </row>
        <row r="521">
          <cell r="B521">
            <v>609357</v>
          </cell>
          <cell r="C521" t="str">
            <v>WE2700</v>
          </cell>
          <cell r="D521" t="str">
            <v>Butanda</v>
          </cell>
          <cell r="E521" t="str">
            <v>Denis Masaba</v>
          </cell>
          <cell r="F521" t="str">
            <v>Kabale</v>
          </cell>
          <cell r="G521" t="str">
            <v>Kabale</v>
          </cell>
          <cell r="H521" t="str">
            <v>Faridah Nantege</v>
          </cell>
          <cell r="I521" t="str">
            <v>All</v>
          </cell>
          <cell r="J521" t="str">
            <v>CAMUSAT Uganda Limited</v>
          </cell>
          <cell r="K521">
            <v>45201.315972222219</v>
          </cell>
          <cell r="L521" t="str">
            <v>2023-10-02T07:35:00.000-04:00</v>
          </cell>
          <cell r="M521">
            <v>45218.290613425925</v>
          </cell>
          <cell r="N521" t="str">
            <v>2023-10-19T06:58:29.000-04:00</v>
          </cell>
          <cell r="O521" t="str">
            <v>Ssematimba Ibrahim</v>
          </cell>
          <cell r="P521" t="str">
            <v>Valid</v>
          </cell>
          <cell r="Q521" t="str">
            <v>-1.441519</v>
          </cell>
          <cell r="R521" t="str">
            <v>29.9099879</v>
          </cell>
        </row>
        <row r="522">
          <cell r="B522">
            <v>606540</v>
          </cell>
          <cell r="C522" t="str">
            <v>1548</v>
          </cell>
          <cell r="D522" t="str">
            <v>Namayemba</v>
          </cell>
          <cell r="E522" t="str">
            <v>Jude Musana</v>
          </cell>
          <cell r="F522" t="str">
            <v>Bugiri</v>
          </cell>
          <cell r="G522" t="str">
            <v>Kampala East</v>
          </cell>
          <cell r="H522" t="str">
            <v>William Bwire</v>
          </cell>
          <cell r="I522" t="str">
            <v>All</v>
          </cell>
          <cell r="K522">
            <v>45201.323611111111</v>
          </cell>
          <cell r="L522" t="str">
            <v>2023-10-02T07:46:00.000-04:00</v>
          </cell>
          <cell r="M522">
            <v>45219.504212962966</v>
          </cell>
          <cell r="N522" t="str">
            <v>2023-10-20T12:06:04.000-04:00</v>
          </cell>
          <cell r="O522" t="str">
            <v>John Lule</v>
          </cell>
          <cell r="P522" t="str">
            <v>Valid</v>
          </cell>
          <cell r="Q522" t="str">
            <v>.5140583</v>
          </cell>
          <cell r="R522" t="str">
            <v>33.797305</v>
          </cell>
        </row>
        <row r="523">
          <cell r="B523">
            <v>607545</v>
          </cell>
          <cell r="C523" t="str">
            <v>WE2326</v>
          </cell>
          <cell r="D523" t="str">
            <v>Namuganga</v>
          </cell>
          <cell r="E523" t="str">
            <v>Christopher Alituha</v>
          </cell>
          <cell r="F523" t="str">
            <v>Mubende</v>
          </cell>
          <cell r="H523" t="str">
            <v>Faridah Nantege</v>
          </cell>
          <cell r="I523" t="str">
            <v>All</v>
          </cell>
          <cell r="J523" t="str">
            <v>CAMUSAT Uganda Limited</v>
          </cell>
          <cell r="K523">
            <v>45201.331250000003</v>
          </cell>
          <cell r="L523" t="str">
            <v>2023-10-02T07:57:00.000-04:00</v>
          </cell>
          <cell r="M523">
            <v>45220.511724537035</v>
          </cell>
          <cell r="N523" t="str">
            <v>2023-10-21T12:16:53.000-04:00</v>
          </cell>
          <cell r="O523" t="str">
            <v>Geoffrey Kyambadde</v>
          </cell>
          <cell r="P523" t="str">
            <v>Valid</v>
          </cell>
          <cell r="Q523" t="str">
            <v>.4707433</v>
          </cell>
          <cell r="R523" t="str">
            <v>31.7721867</v>
          </cell>
        </row>
        <row r="524">
          <cell r="B524">
            <v>605248</v>
          </cell>
          <cell r="C524" t="str">
            <v>409</v>
          </cell>
          <cell r="D524" t="str">
            <v>Kiwuunya</v>
          </cell>
          <cell r="E524" t="str">
            <v>Joash Lubwama</v>
          </cell>
          <cell r="F524" t="str">
            <v>Kampala</v>
          </cell>
          <cell r="G524" t="str">
            <v>Kampala Central</v>
          </cell>
          <cell r="H524" t="str">
            <v>Allan Kavuma</v>
          </cell>
          <cell r="I524" t="str">
            <v>All</v>
          </cell>
          <cell r="J524" t="str">
            <v>I Engineering Uganda Ltd</v>
          </cell>
          <cell r="K524">
            <v>45201.341666666667</v>
          </cell>
          <cell r="L524" t="str">
            <v>2023-10-02T08:12:00.000-04:00</v>
          </cell>
          <cell r="M524">
            <v>45201.825162037036</v>
          </cell>
          <cell r="N524" t="str">
            <v>2023-10-02T19:48:14.000-04:00</v>
          </cell>
          <cell r="O524" t="str">
            <v>Philip Abooki</v>
          </cell>
          <cell r="P524" t="str">
            <v>Valid</v>
          </cell>
          <cell r="Q524" t="str">
            <v>.3286215</v>
          </cell>
          <cell r="R524" t="str">
            <v>32.5601465</v>
          </cell>
        </row>
        <row r="525">
          <cell r="B525">
            <v>607286</v>
          </cell>
          <cell r="C525" t="str">
            <v>WE2204</v>
          </cell>
          <cell r="D525" t="str">
            <v>Kisozi</v>
          </cell>
          <cell r="E525" t="str">
            <v>Patrick Kalibbala</v>
          </cell>
          <cell r="F525" t="str">
            <v>Gomba</v>
          </cell>
          <cell r="G525" t="str">
            <v>Masaka</v>
          </cell>
          <cell r="H525" t="str">
            <v>Faridah Nantege</v>
          </cell>
          <cell r="I525" t="str">
            <v>All</v>
          </cell>
          <cell r="J525" t="str">
            <v>CAMUSAT Uganda Limited</v>
          </cell>
          <cell r="K525">
            <v>45201.352083333331</v>
          </cell>
          <cell r="L525" t="str">
            <v>2023-10-02T08:27:00.000-04:00</v>
          </cell>
          <cell r="M525">
            <v>45225.344166666669</v>
          </cell>
          <cell r="N525" t="str">
            <v>2023-10-26T08:15:36.000-04:00</v>
          </cell>
          <cell r="O525" t="str">
            <v>Patrick Eyotre</v>
          </cell>
          <cell r="P525" t="str">
            <v>Valid</v>
          </cell>
          <cell r="Q525" t="str">
            <v>.0520777702331543</v>
          </cell>
          <cell r="R525" t="str">
            <v>31.6299068927765</v>
          </cell>
        </row>
        <row r="526">
          <cell r="B526">
            <v>606651</v>
          </cell>
          <cell r="C526" t="str">
            <v>2144</v>
          </cell>
          <cell r="D526" t="str">
            <v>Kitetika</v>
          </cell>
          <cell r="E526" t="str">
            <v>Benbridge Mulongo</v>
          </cell>
          <cell r="F526" t="str">
            <v>Wakiso</v>
          </cell>
          <cell r="G526" t="str">
            <v>Kampala East</v>
          </cell>
          <cell r="H526" t="str">
            <v>William Bwire</v>
          </cell>
          <cell r="I526" t="str">
            <v>All</v>
          </cell>
          <cell r="K526">
            <v>45201.361805555556</v>
          </cell>
          <cell r="L526" t="str">
            <v>2023-10-02T08:41:00.000-04:00</v>
          </cell>
          <cell r="M526">
            <v>45201.396168981482</v>
          </cell>
          <cell r="N526" t="str">
            <v>2023-10-02T09:30:29.000-04:00</v>
          </cell>
          <cell r="O526" t="str">
            <v>Mohamed Ntambi</v>
          </cell>
          <cell r="P526" t="str">
            <v>Valid</v>
          </cell>
          <cell r="Q526" t="str">
            <v>.409491666666667</v>
          </cell>
          <cell r="R526" t="str">
            <v>32.5820966666667</v>
          </cell>
        </row>
        <row r="527">
          <cell r="B527">
            <v>607370</v>
          </cell>
          <cell r="C527" t="str">
            <v>KA1115</v>
          </cell>
          <cell r="D527" t="str">
            <v>Lubya</v>
          </cell>
          <cell r="E527" t="str">
            <v>Christopher Alituha</v>
          </cell>
          <cell r="F527" t="str">
            <v>Kampala</v>
          </cell>
          <cell r="G527" t="str">
            <v>Kampala West</v>
          </cell>
          <cell r="H527" t="str">
            <v>Faridah Nantege</v>
          </cell>
          <cell r="I527" t="str">
            <v>All</v>
          </cell>
          <cell r="J527" t="str">
            <v>CAMUSAT Uganda Limited</v>
          </cell>
          <cell r="K527">
            <v>45201.365277777775</v>
          </cell>
          <cell r="L527" t="str">
            <v>2023-10-02T08:46:00.000-04:00</v>
          </cell>
          <cell r="M527">
            <v>45201.394548611112</v>
          </cell>
          <cell r="N527" t="str">
            <v>2023-10-02T09:28:09.000-04:00</v>
          </cell>
          <cell r="O527" t="str">
            <v>Richard Ssekono</v>
          </cell>
          <cell r="P527" t="str">
            <v>Valid</v>
          </cell>
          <cell r="Q527" t="str">
            <v>.3319592</v>
          </cell>
          <cell r="R527" t="str">
            <v>32.5335496</v>
          </cell>
        </row>
        <row r="528">
          <cell r="B528">
            <v>606445</v>
          </cell>
          <cell r="C528" t="str">
            <v>1766</v>
          </cell>
          <cell r="D528" t="str">
            <v>Nabiganda</v>
          </cell>
          <cell r="E528" t="str">
            <v>Jude Musana</v>
          </cell>
          <cell r="F528" t="str">
            <v>Butaleja</v>
          </cell>
          <cell r="G528" t="str">
            <v>North East</v>
          </cell>
          <cell r="H528" t="str">
            <v>William Bwire</v>
          </cell>
          <cell r="I528" t="str">
            <v>All</v>
          </cell>
          <cell r="K528">
            <v>45201.37222222222</v>
          </cell>
          <cell r="L528" t="str">
            <v>2023-10-02T08:56:00.000-04:00</v>
          </cell>
          <cell r="M528">
            <v>45202.890567129631</v>
          </cell>
          <cell r="N528" t="str">
            <v>2023-10-03T21:22:25.000-04:00</v>
          </cell>
          <cell r="O528" t="str">
            <v>Kellie Mukiibi</v>
          </cell>
          <cell r="P528" t="str">
            <v>Valid</v>
          </cell>
          <cell r="Q528" t="str">
            <v>.971506666666667</v>
          </cell>
          <cell r="R528" t="str">
            <v>34.0617133333333</v>
          </cell>
        </row>
        <row r="529">
          <cell r="B529">
            <v>606094</v>
          </cell>
          <cell r="C529" t="str">
            <v>915</v>
          </cell>
          <cell r="D529" t="str">
            <v>Nyakabungo</v>
          </cell>
          <cell r="E529" t="str">
            <v>Denis Masaba</v>
          </cell>
          <cell r="F529" t="str">
            <v>Kabale</v>
          </cell>
          <cell r="G529" t="str">
            <v>Kabale</v>
          </cell>
          <cell r="H529" t="str">
            <v>Faridah Nantege</v>
          </cell>
          <cell r="I529" t="str">
            <v>All</v>
          </cell>
          <cell r="J529" t="str">
            <v>CAMUSAT Uganda Limited</v>
          </cell>
          <cell r="K529">
            <v>45201.393750000003</v>
          </cell>
          <cell r="L529" t="str">
            <v>2023-10-02T09:27:00.000-04:00</v>
          </cell>
          <cell r="M529">
            <v>45203.268506944441</v>
          </cell>
          <cell r="N529" t="str">
            <v>2023-10-04T06:26:39.000-04:00</v>
          </cell>
          <cell r="O529" t="str">
            <v>Innocent Twesigomwe</v>
          </cell>
          <cell r="P529" t="str">
            <v>Valid</v>
          </cell>
          <cell r="Q529" t="str">
            <v>-1.2490235</v>
          </cell>
          <cell r="R529" t="str">
            <v>29.9787272</v>
          </cell>
        </row>
        <row r="530">
          <cell r="B530">
            <v>606733</v>
          </cell>
          <cell r="C530" t="str">
            <v>259</v>
          </cell>
          <cell r="D530" t="str">
            <v>Butwale-Nabirumba</v>
          </cell>
          <cell r="E530" t="str">
            <v>Samuel Naseke</v>
          </cell>
          <cell r="F530" t="str">
            <v>Kamuli</v>
          </cell>
          <cell r="G530" t="str">
            <v>Iganga</v>
          </cell>
          <cell r="H530" t="str">
            <v>William Bwire</v>
          </cell>
          <cell r="I530" t="str">
            <v>All</v>
          </cell>
          <cell r="K530">
            <v>45201.401388888888</v>
          </cell>
          <cell r="L530" t="str">
            <v>2023-10-02T09:38:00.000-04:00</v>
          </cell>
          <cell r="M530">
            <v>45201.447094907409</v>
          </cell>
          <cell r="N530" t="str">
            <v>2023-10-02T10:43:49.000-04:00</v>
          </cell>
          <cell r="O530" t="str">
            <v>Alex Eyalu</v>
          </cell>
          <cell r="P530" t="str">
            <v>Valid</v>
          </cell>
          <cell r="Q530" t="str">
            <v>1.0217152</v>
          </cell>
          <cell r="R530" t="str">
            <v>33.1796274</v>
          </cell>
        </row>
        <row r="531">
          <cell r="B531">
            <v>607429</v>
          </cell>
          <cell r="C531" t="str">
            <v>KA1700</v>
          </cell>
          <cell r="D531" t="str">
            <v>Masoli</v>
          </cell>
          <cell r="E531" t="str">
            <v>Benbridge Mulongo</v>
          </cell>
          <cell r="F531" t="str">
            <v>Kampala</v>
          </cell>
          <cell r="G531" t="str">
            <v>Kampala East</v>
          </cell>
          <cell r="H531" t="str">
            <v>William Bwire</v>
          </cell>
          <cell r="I531" t="str">
            <v>All</v>
          </cell>
          <cell r="K531">
            <v>45201.407638888886</v>
          </cell>
          <cell r="L531" t="str">
            <v>2023-10-02T09:47:00.000-04:00</v>
          </cell>
          <cell r="M531">
            <v>45201.451539351852</v>
          </cell>
          <cell r="N531" t="str">
            <v>2023-10-02T10:50:13.000-04:00</v>
          </cell>
          <cell r="O531" t="str">
            <v>Mohamed Ntambi</v>
          </cell>
          <cell r="P531" t="str">
            <v>Valid</v>
          </cell>
          <cell r="Q531" t="str">
            <v>.4222437</v>
          </cell>
          <cell r="R531" t="str">
            <v>32.5868501</v>
          </cell>
        </row>
        <row r="532">
          <cell r="B532">
            <v>605431</v>
          </cell>
          <cell r="C532" t="str">
            <v>676</v>
          </cell>
          <cell r="D532" t="str">
            <v>Kaabong</v>
          </cell>
          <cell r="E532" t="str">
            <v>Moses Wandera</v>
          </cell>
          <cell r="F532" t="str">
            <v>Kaabong</v>
          </cell>
          <cell r="G532" t="str">
            <v>Northern</v>
          </cell>
          <cell r="H532" t="str">
            <v>William Bwire</v>
          </cell>
          <cell r="I532" t="str">
            <v>All</v>
          </cell>
          <cell r="J532" t="str">
            <v>CAMUSAT Uganda Limited</v>
          </cell>
          <cell r="K532">
            <v>45201.40902777778</v>
          </cell>
          <cell r="L532" t="str">
            <v>2023-10-02T09:49:00.000-04:00</v>
          </cell>
          <cell r="M532">
            <v>45223.476215277777</v>
          </cell>
          <cell r="N532" t="str">
            <v>2023-10-24T11:25:45.000-04:00</v>
          </cell>
          <cell r="O532" t="str">
            <v>Kawuma Marvin</v>
          </cell>
          <cell r="P532" t="str">
            <v>Audit</v>
          </cell>
          <cell r="Q532" t="str">
            <v>3.5188621</v>
          </cell>
          <cell r="R532" t="str">
            <v>34.132703</v>
          </cell>
        </row>
        <row r="533">
          <cell r="B533">
            <v>606657</v>
          </cell>
          <cell r="C533" t="str">
            <v>11111</v>
          </cell>
          <cell r="D533" t="str">
            <v>Sambia</v>
          </cell>
          <cell r="E533" t="str">
            <v>Innocent Ayiko</v>
          </cell>
          <cell r="F533" t="str">
            <v>Arua</v>
          </cell>
          <cell r="G533" t="str">
            <v>Arua</v>
          </cell>
          <cell r="H533" t="str">
            <v>Allan Kavuma</v>
          </cell>
          <cell r="I533" t="str">
            <v>All</v>
          </cell>
          <cell r="J533" t="str">
            <v>I Engineering Uganda Ltd</v>
          </cell>
          <cell r="K533">
            <v>45201.411111111112</v>
          </cell>
          <cell r="L533" t="str">
            <v>2023-10-02T09:52:00.000-04:00</v>
          </cell>
          <cell r="M533">
            <v>45201.447905092595</v>
          </cell>
          <cell r="N533" t="str">
            <v>2023-10-02T10:44:59.000-04:00</v>
          </cell>
          <cell r="O533" t="str">
            <v>Micheal Kiryowa</v>
          </cell>
          <cell r="P533" t="str">
            <v>Valid</v>
          </cell>
          <cell r="Q533" t="str">
            <v>3.15329666666667</v>
          </cell>
          <cell r="R533" t="str">
            <v>31.4786783333333</v>
          </cell>
        </row>
        <row r="534">
          <cell r="B534">
            <v>608689</v>
          </cell>
          <cell r="C534" t="str">
            <v>NO4368</v>
          </cell>
          <cell r="D534" t="str">
            <v>Palenga</v>
          </cell>
          <cell r="E534" t="str">
            <v>Moses Kaganda</v>
          </cell>
          <cell r="F534" t="str">
            <v>Pader</v>
          </cell>
          <cell r="G534" t="str">
            <v>Gulu</v>
          </cell>
          <cell r="H534" t="str">
            <v>Allan Kavuma</v>
          </cell>
          <cell r="I534" t="str">
            <v>All</v>
          </cell>
          <cell r="J534" t="str">
            <v>I Engineering Uganda Ltd</v>
          </cell>
          <cell r="K534">
            <v>45201.413888888892</v>
          </cell>
          <cell r="L534" t="str">
            <v>2023-10-02T09:56:00.000-04:00</v>
          </cell>
          <cell r="M534">
            <v>45204.733425925922</v>
          </cell>
          <cell r="N534" t="str">
            <v>2023-10-05T17:36:08.000-04:00</v>
          </cell>
          <cell r="O534" t="str">
            <v>Joseph Kasolo</v>
          </cell>
          <cell r="P534" t="str">
            <v>Valid</v>
          </cell>
          <cell r="Q534" t="str">
            <v>3.1019273</v>
          </cell>
          <cell r="R534" t="str">
            <v>33.0245627</v>
          </cell>
        </row>
        <row r="535">
          <cell r="B535">
            <v>606642</v>
          </cell>
          <cell r="C535" t="str">
            <v>2053</v>
          </cell>
          <cell r="D535" t="str">
            <v>Kal-Okura</v>
          </cell>
          <cell r="E535" t="str">
            <v>Moses Kaganda</v>
          </cell>
          <cell r="F535" t="str">
            <v>Nwoya</v>
          </cell>
          <cell r="G535" t="str">
            <v>Gulu</v>
          </cell>
          <cell r="H535" t="str">
            <v>Allan Kavuma</v>
          </cell>
          <cell r="I535" t="str">
            <v>All</v>
          </cell>
          <cell r="J535" t="str">
            <v>I Engineering Uganda Ltd</v>
          </cell>
          <cell r="K535">
            <v>45201.414583333331</v>
          </cell>
          <cell r="L535" t="str">
            <v>2023-10-02T09:57:00.000-04:00</v>
          </cell>
          <cell r="M535">
            <v>45201.468321759261</v>
          </cell>
          <cell r="N535" t="str">
            <v>2023-10-02T11:14:23.000-04:00</v>
          </cell>
          <cell r="O535" t="str">
            <v>Ddungu Semei</v>
          </cell>
          <cell r="P535" t="str">
            <v>Valid</v>
          </cell>
          <cell r="Q535" t="str">
            <v>2.70304833333333</v>
          </cell>
          <cell r="R535" t="str">
            <v>32.0291033333333</v>
          </cell>
        </row>
        <row r="536">
          <cell r="B536">
            <v>607405</v>
          </cell>
          <cell r="C536" t="str">
            <v>1012</v>
          </cell>
          <cell r="D536" t="str">
            <v>Makerere</v>
          </cell>
          <cell r="E536" t="str">
            <v>Joash Lubwama</v>
          </cell>
          <cell r="F536" t="str">
            <v>Kampala</v>
          </cell>
          <cell r="H536" t="str">
            <v>Allan Kavuma</v>
          </cell>
          <cell r="I536" t="str">
            <v>Janitorial</v>
          </cell>
          <cell r="J536" t="str">
            <v>I Engineering Uganda Ltd</v>
          </cell>
          <cell r="K536">
            <v>45201.416666666664</v>
          </cell>
          <cell r="L536" t="str">
            <v>2023-10-02T10:00:00.000-04:00</v>
          </cell>
          <cell r="M536">
            <v>45201.821331018517</v>
          </cell>
          <cell r="N536" t="str">
            <v>2023-10-02T19:42:43.000-04:00</v>
          </cell>
          <cell r="O536" t="str">
            <v>Philip Abooki</v>
          </cell>
          <cell r="P536" t="str">
            <v>Valid</v>
          </cell>
          <cell r="Q536" t="str">
            <v>.3389011</v>
          </cell>
          <cell r="R536" t="str">
            <v>32.5648648</v>
          </cell>
        </row>
        <row r="537">
          <cell r="B537">
            <v>605015</v>
          </cell>
          <cell r="C537" t="str">
            <v>18</v>
          </cell>
          <cell r="D537" t="str">
            <v>Namanyonyi</v>
          </cell>
          <cell r="E537" t="str">
            <v>Samuel Naseke</v>
          </cell>
          <cell r="F537" t="str">
            <v>Mukono</v>
          </cell>
          <cell r="G537" t="str">
            <v>Kampala East</v>
          </cell>
          <cell r="H537" t="str">
            <v>William Bwire</v>
          </cell>
          <cell r="I537" t="str">
            <v>All</v>
          </cell>
          <cell r="K537">
            <v>45201.420138888891</v>
          </cell>
          <cell r="L537" t="str">
            <v>2023-10-02T10:05:00.000-04:00</v>
          </cell>
          <cell r="M537">
            <v>45204.335879629631</v>
          </cell>
          <cell r="N537" t="str">
            <v>2023-10-05T08:03:40.000-04:00</v>
          </cell>
          <cell r="O537" t="str">
            <v>Richard Balya</v>
          </cell>
          <cell r="P537" t="str">
            <v>Valid</v>
          </cell>
          <cell r="Q537" t="str">
            <v>.4161331</v>
          </cell>
          <cell r="R537" t="str">
            <v>33.1249199</v>
          </cell>
        </row>
        <row r="538">
          <cell r="B538">
            <v>605281</v>
          </cell>
          <cell r="C538" t="str">
            <v>451</v>
          </cell>
          <cell r="D538" t="str">
            <v>Kikandwa</v>
          </cell>
          <cell r="E538" t="str">
            <v>Christopher Alituha</v>
          </cell>
          <cell r="F538" t="str">
            <v>Kampala</v>
          </cell>
          <cell r="G538" t="str">
            <v>Kampala Central</v>
          </cell>
          <cell r="H538" t="str">
            <v>Faridah Nantege</v>
          </cell>
          <cell r="I538" t="str">
            <v>All</v>
          </cell>
          <cell r="J538" t="str">
            <v>CAMUSAT Uganda Limited</v>
          </cell>
          <cell r="K538">
            <v>45201.426388888889</v>
          </cell>
          <cell r="L538" t="str">
            <v>2023-10-02T10:14:00.000-04:00</v>
          </cell>
          <cell r="M538">
            <v>45202.642106481479</v>
          </cell>
          <cell r="N538" t="str">
            <v>2023-10-03T15:24:38.000-04:00</v>
          </cell>
          <cell r="O538" t="str">
            <v>Juma Lubega</v>
          </cell>
          <cell r="P538" t="str">
            <v>Audit</v>
          </cell>
          <cell r="Q538" t="str">
            <v>.3118304</v>
          </cell>
          <cell r="R538" t="str">
            <v>32.557262</v>
          </cell>
        </row>
        <row r="539">
          <cell r="B539">
            <v>605003</v>
          </cell>
          <cell r="C539" t="str">
            <v>6</v>
          </cell>
          <cell r="D539" t="str">
            <v>MUK Observatory</v>
          </cell>
          <cell r="E539" t="str">
            <v>Joash Lubwama</v>
          </cell>
          <cell r="F539" t="str">
            <v>Kampala</v>
          </cell>
          <cell r="G539" t="str">
            <v>Kampala East</v>
          </cell>
          <cell r="H539" t="str">
            <v>Allan Kavuma</v>
          </cell>
          <cell r="I539" t="str">
            <v>All</v>
          </cell>
          <cell r="J539" t="str">
            <v>I Engineering Uganda Ltd</v>
          </cell>
          <cell r="K539">
            <v>45201.428472222222</v>
          </cell>
          <cell r="L539" t="str">
            <v>2023-10-02T10:17:00.000-04:00</v>
          </cell>
          <cell r="M539">
            <v>45201.832326388889</v>
          </cell>
          <cell r="N539" t="str">
            <v>2023-10-02T19:58:33.000-04:00</v>
          </cell>
          <cell r="O539" t="str">
            <v>Philip Abooki</v>
          </cell>
          <cell r="P539" t="str">
            <v>Valid</v>
          </cell>
          <cell r="Q539" t="str">
            <v>.3387301</v>
          </cell>
          <cell r="R539" t="str">
            <v>32.5649661</v>
          </cell>
        </row>
        <row r="540">
          <cell r="B540">
            <v>605355</v>
          </cell>
          <cell r="C540" t="str">
            <v>546</v>
          </cell>
          <cell r="D540" t="str">
            <v>Bihanga</v>
          </cell>
          <cell r="E540" t="str">
            <v>Thomasi Seruyange</v>
          </cell>
          <cell r="F540" t="str">
            <v>Ibanda</v>
          </cell>
          <cell r="G540" t="str">
            <v>Mbarara</v>
          </cell>
          <cell r="H540" t="str">
            <v>Faridah Nantege</v>
          </cell>
          <cell r="I540" t="str">
            <v>All</v>
          </cell>
          <cell r="J540" t="str">
            <v>CAMUSAT Uganda Limited</v>
          </cell>
          <cell r="K540">
            <v>45201.429861111108</v>
          </cell>
          <cell r="L540" t="str">
            <v>2023-10-02T10:19:00.000-04:00</v>
          </cell>
          <cell r="M540">
            <v>45220.561990740738</v>
          </cell>
          <cell r="N540" t="str">
            <v>2023-10-21T13:29:16.000-04:00</v>
          </cell>
          <cell r="O540" t="str">
            <v>Isaac Muhumuza</v>
          </cell>
          <cell r="P540" t="str">
            <v>Audit</v>
          </cell>
          <cell r="Q540" t="str">
            <v>-.319115</v>
          </cell>
          <cell r="R540" t="str">
            <v>30.3666117</v>
          </cell>
        </row>
        <row r="541">
          <cell r="B541">
            <v>605744</v>
          </cell>
          <cell r="C541" t="str">
            <v>1362</v>
          </cell>
          <cell r="D541" t="str">
            <v>Nakabago</v>
          </cell>
          <cell r="E541" t="str">
            <v>Samuel Naseke</v>
          </cell>
          <cell r="F541" t="str">
            <v>Mukono</v>
          </cell>
          <cell r="G541" t="str">
            <v>Kampala East</v>
          </cell>
          <cell r="H541" t="str">
            <v>William Bwire</v>
          </cell>
          <cell r="I541" t="str">
            <v>All</v>
          </cell>
          <cell r="K541">
            <v>45201.429861111108</v>
          </cell>
          <cell r="L541" t="str">
            <v>2023-10-02T10:19:00.000-04:00</v>
          </cell>
          <cell r="M541">
            <v>45201.490844907406</v>
          </cell>
          <cell r="N541" t="str">
            <v>2023-10-02T11:46:49.000-04:00</v>
          </cell>
          <cell r="O541" t="str">
            <v>Wasswa muhamad</v>
          </cell>
          <cell r="P541" t="str">
            <v>Valid</v>
          </cell>
          <cell r="Q541" t="str">
            <v>.3699967</v>
          </cell>
          <cell r="R541" t="str">
            <v>32.748595</v>
          </cell>
        </row>
        <row r="542">
          <cell r="B542">
            <v>608262</v>
          </cell>
          <cell r="C542" t="str">
            <v>EA5050</v>
          </cell>
          <cell r="D542" t="str">
            <v>Sigulu</v>
          </cell>
          <cell r="E542" t="str">
            <v>Emmanuel Kafuko</v>
          </cell>
          <cell r="F542" t="str">
            <v>Namayingo</v>
          </cell>
          <cell r="G542" t="str">
            <v>Jinja</v>
          </cell>
          <cell r="H542" t="str">
            <v>William Bwire</v>
          </cell>
          <cell r="I542" t="str">
            <v>All</v>
          </cell>
          <cell r="K542">
            <v>45201.432638888888</v>
          </cell>
          <cell r="L542" t="str">
            <v>2023-10-02T10:23:00.000-04:00</v>
          </cell>
          <cell r="M542">
            <v>45201.640347222223</v>
          </cell>
          <cell r="N542" t="str">
            <v>2023-10-02T15:22:06.000-04:00</v>
          </cell>
          <cell r="O542" t="str">
            <v>Steven Bukenya</v>
          </cell>
          <cell r="P542" t="str">
            <v>Valid</v>
          </cell>
          <cell r="Q542" t="str">
            <v>.097783</v>
          </cell>
          <cell r="R542" t="str">
            <v>33.7909418</v>
          </cell>
        </row>
        <row r="543">
          <cell r="B543">
            <v>606002</v>
          </cell>
          <cell r="C543" t="str">
            <v>855</v>
          </cell>
          <cell r="D543" t="str">
            <v>Kyaliwajjala_TC</v>
          </cell>
          <cell r="E543" t="str">
            <v>Benbridge Mulongo</v>
          </cell>
          <cell r="F543" t="str">
            <v>Wakiso</v>
          </cell>
          <cell r="G543" t="str">
            <v>Kampala East</v>
          </cell>
          <cell r="H543" t="str">
            <v>William Bwire</v>
          </cell>
          <cell r="I543" t="str">
            <v>All</v>
          </cell>
          <cell r="K543">
            <v>45201.434027777781</v>
          </cell>
          <cell r="L543" t="str">
            <v>2023-10-02T10:25:00.000-04:00</v>
          </cell>
          <cell r="M543">
            <v>45201.473715277774</v>
          </cell>
          <cell r="N543" t="str">
            <v>2023-10-02T11:22:09.000-04:00</v>
          </cell>
          <cell r="O543" t="str">
            <v>Emanzi Ssempa</v>
          </cell>
          <cell r="P543" t="str">
            <v>Valid</v>
          </cell>
          <cell r="Q543" t="str">
            <v>.3808334</v>
          </cell>
          <cell r="R543" t="str">
            <v>32.6465202</v>
          </cell>
        </row>
        <row r="544">
          <cell r="B544">
            <v>608080</v>
          </cell>
          <cell r="C544" t="str">
            <v>EA5194</v>
          </cell>
          <cell r="D544" t="str">
            <v>Buwuni</v>
          </cell>
          <cell r="E544" t="str">
            <v>Jude Musana</v>
          </cell>
          <cell r="F544" t="str">
            <v>Bugiri</v>
          </cell>
          <cell r="H544" t="str">
            <v>William Bwire</v>
          </cell>
          <cell r="I544" t="str">
            <v>All</v>
          </cell>
          <cell r="K544">
            <v>45201.43472222222</v>
          </cell>
          <cell r="L544" t="str">
            <v>2023-10-02T10:26:00.000-04:00</v>
          </cell>
          <cell r="M544">
            <v>45201.488275462965</v>
          </cell>
          <cell r="N544" t="str">
            <v>2023-10-02T11:43:07.000-04:00</v>
          </cell>
          <cell r="O544" t="str">
            <v>John Lule</v>
          </cell>
          <cell r="P544" t="str">
            <v>Valid</v>
          </cell>
          <cell r="Q544" t="str">
            <v>.5303282</v>
          </cell>
          <cell r="R544" t="str">
            <v>33.8638231</v>
          </cell>
        </row>
        <row r="545">
          <cell r="B545">
            <v>608243</v>
          </cell>
          <cell r="C545" t="str">
            <v>EA5361</v>
          </cell>
          <cell r="D545" t="str">
            <v>Nawango</v>
          </cell>
          <cell r="E545" t="str">
            <v>Samuel Naseke</v>
          </cell>
          <cell r="F545" t="str">
            <v>Kamuli</v>
          </cell>
          <cell r="H545" t="str">
            <v>William Bwire</v>
          </cell>
          <cell r="I545" t="str">
            <v>All</v>
          </cell>
          <cell r="K545">
            <v>45201.43472222222</v>
          </cell>
          <cell r="L545" t="str">
            <v>2023-10-02T10:26:00.000-04:00</v>
          </cell>
          <cell r="M545">
            <v>45202.340578703705</v>
          </cell>
          <cell r="N545" t="str">
            <v>2023-10-03T08:10:26.000-04:00</v>
          </cell>
          <cell r="O545" t="str">
            <v>Gerald Ngale</v>
          </cell>
          <cell r="P545" t="str">
            <v>Audit</v>
          </cell>
          <cell r="Q545" t="str">
            <v>.888826666666667</v>
          </cell>
          <cell r="R545" t="str">
            <v>33.197135</v>
          </cell>
        </row>
        <row r="546">
          <cell r="B546">
            <v>609892</v>
          </cell>
          <cell r="C546" t="str">
            <v>AIRTEL55</v>
          </cell>
          <cell r="D546" t="str">
            <v>Osemwa</v>
          </cell>
          <cell r="E546" t="str">
            <v>Moses Wandera</v>
          </cell>
          <cell r="F546" t="str">
            <v>Katakwi</v>
          </cell>
          <cell r="G546" t="str">
            <v>Soroti</v>
          </cell>
          <cell r="H546" t="str">
            <v>William Bwire</v>
          </cell>
          <cell r="I546" t="str">
            <v>All</v>
          </cell>
          <cell r="K546">
            <v>45201.439583333333</v>
          </cell>
          <cell r="L546" t="str">
            <v>2023-10-02T10:33:00.000-04:00</v>
          </cell>
          <cell r="M546">
            <v>45210.55605324074</v>
          </cell>
          <cell r="N546" t="str">
            <v>2023-10-11T13:20:43.000-04:00</v>
          </cell>
          <cell r="O546" t="str">
            <v>Andrew Matovu</v>
          </cell>
          <cell r="P546" t="str">
            <v>Valid</v>
          </cell>
          <cell r="Q546" t="str">
            <v>2.0502046</v>
          </cell>
          <cell r="R546" t="str">
            <v>34.1443215</v>
          </cell>
        </row>
        <row r="547">
          <cell r="B547">
            <v>701214</v>
          </cell>
          <cell r="C547" t="str">
            <v>SO3077</v>
          </cell>
          <cell r="D547" t="str">
            <v>Mpala-Bubuli</v>
          </cell>
          <cell r="E547" t="str">
            <v>Christopher Alituha</v>
          </cell>
          <cell r="F547" t="str">
            <v>Wakiso</v>
          </cell>
          <cell r="G547" t="str">
            <v>Kampala West</v>
          </cell>
          <cell r="H547" t="str">
            <v>Faridah Nantege</v>
          </cell>
          <cell r="I547" t="str">
            <v>All</v>
          </cell>
          <cell r="J547" t="str">
            <v>CAMUSAT Uganda Limited</v>
          </cell>
          <cell r="K547">
            <v>45201.439583333333</v>
          </cell>
          <cell r="L547" t="str">
            <v>2023-10-02T10:33:00.000-04:00</v>
          </cell>
          <cell r="M547">
            <v>45201.480138888888</v>
          </cell>
          <cell r="N547" t="str">
            <v>2023-10-02T11:31:24.000-04:00</v>
          </cell>
          <cell r="O547" t="str">
            <v>Ahmed Ismail</v>
          </cell>
          <cell r="P547" t="str">
            <v>Valid</v>
          </cell>
          <cell r="Q547" t="str">
            <v>.1125258</v>
          </cell>
          <cell r="R547" t="str">
            <v>32.5001827</v>
          </cell>
        </row>
        <row r="548">
          <cell r="B548">
            <v>605622</v>
          </cell>
          <cell r="C548" t="str">
            <v>1100</v>
          </cell>
          <cell r="D548" t="str">
            <v>Kamira</v>
          </cell>
          <cell r="E548" t="str">
            <v>Robert Otim</v>
          </cell>
          <cell r="F548" t="str">
            <v>Luwero</v>
          </cell>
          <cell r="G548" t="str">
            <v>Luwero</v>
          </cell>
          <cell r="H548" t="str">
            <v>Allan Kavuma</v>
          </cell>
          <cell r="I548" t="str">
            <v>DG</v>
          </cell>
          <cell r="J548" t="str">
            <v>I Engineering Uganda Ltd</v>
          </cell>
          <cell r="K548">
            <v>45201.443055555559</v>
          </cell>
          <cell r="L548" t="str">
            <v>2023-10-02T10:38:00.000-04:00</v>
          </cell>
          <cell r="M548">
            <v>45201.478101851855</v>
          </cell>
          <cell r="N548" t="str">
            <v>2023-10-02T11:28:28.000-04:00</v>
          </cell>
          <cell r="O548" t="str">
            <v>Kigozi Kenneth</v>
          </cell>
          <cell r="P548" t="str">
            <v>Valid</v>
          </cell>
          <cell r="Q548" t="str">
            <v>1.0143415</v>
          </cell>
          <cell r="R548" t="str">
            <v>32.6127223</v>
          </cell>
        </row>
        <row r="549">
          <cell r="B549">
            <v>701470</v>
          </cell>
          <cell r="C549" t="str">
            <v>3727</v>
          </cell>
          <cell r="D549" t="str">
            <v>Mirembe Cell</v>
          </cell>
          <cell r="E549" t="str">
            <v>Jude Musana</v>
          </cell>
          <cell r="F549" t="str">
            <v>Butaleja</v>
          </cell>
          <cell r="G549" t="str">
            <v>Mbale</v>
          </cell>
          <cell r="H549" t="str">
            <v>William Bwire</v>
          </cell>
          <cell r="I549" t="str">
            <v>All</v>
          </cell>
          <cell r="K549">
            <v>45201.446527777778</v>
          </cell>
          <cell r="L549" t="str">
            <v>2023-10-02T10:43:00.000-04:00</v>
          </cell>
          <cell r="M549">
            <v>45202.88921296296</v>
          </cell>
          <cell r="N549" t="str">
            <v>2023-10-03T21:20:28.000-04:00</v>
          </cell>
          <cell r="O549" t="str">
            <v>Kellie Mukiibi</v>
          </cell>
          <cell r="P549" t="str">
            <v>Valid</v>
          </cell>
          <cell r="Q549" t="str">
            <v>.986228333333333</v>
          </cell>
          <cell r="R549" t="str">
            <v>34.10947</v>
          </cell>
        </row>
        <row r="550">
          <cell r="B550">
            <v>605524</v>
          </cell>
          <cell r="C550" t="str">
            <v>896</v>
          </cell>
          <cell r="D550" t="str">
            <v>Amuria</v>
          </cell>
          <cell r="E550" t="str">
            <v>Moses Wandera</v>
          </cell>
          <cell r="F550" t="str">
            <v>Amuria</v>
          </cell>
          <cell r="G550" t="str">
            <v>North East</v>
          </cell>
          <cell r="H550" t="str">
            <v>William Bwire</v>
          </cell>
          <cell r="I550" t="str">
            <v>All</v>
          </cell>
          <cell r="K550">
            <v>45201.451388888891</v>
          </cell>
          <cell r="L550" t="str">
            <v>2023-10-02T10:50:00.000-04:00</v>
          </cell>
          <cell r="M550">
            <v>45201.990833333337</v>
          </cell>
          <cell r="N550" t="str">
            <v>2023-10-02T23:46:48.000-04:00</v>
          </cell>
          <cell r="O550" t="str">
            <v>Kenneth Bato</v>
          </cell>
          <cell r="P550" t="str">
            <v>Valid</v>
          </cell>
          <cell r="Q550" t="str">
            <v>2.0459504</v>
          </cell>
          <cell r="R550" t="str">
            <v>33.6744936</v>
          </cell>
        </row>
        <row r="551">
          <cell r="B551">
            <v>609751</v>
          </cell>
          <cell r="C551" t="str">
            <v>EA5566</v>
          </cell>
          <cell r="D551" t="str">
            <v>Budebero</v>
          </cell>
          <cell r="E551" t="str">
            <v>Emmanuel Kafuko</v>
          </cell>
          <cell r="F551" t="str">
            <v>Bugiri</v>
          </cell>
          <cell r="G551" t="str">
            <v>Jinja</v>
          </cell>
          <cell r="H551" t="str">
            <v>William Bwire</v>
          </cell>
          <cell r="I551" t="str">
            <v>All</v>
          </cell>
          <cell r="K551">
            <v>45201.454861111109</v>
          </cell>
          <cell r="L551" t="str">
            <v>2023-10-02T10:55:00.000-04:00</v>
          </cell>
          <cell r="M551">
            <v>45201.941944444443</v>
          </cell>
          <cell r="N551" t="str">
            <v>2023-10-02T22:36:24.000-04:00</v>
          </cell>
          <cell r="O551" t="str">
            <v>Aguma Alfred</v>
          </cell>
          <cell r="P551" t="str">
            <v>Valid</v>
          </cell>
          <cell r="Q551" t="str">
            <v>.638270516666667</v>
          </cell>
          <cell r="R551" t="str">
            <v>33.7402662666667</v>
          </cell>
        </row>
        <row r="552">
          <cell r="B552">
            <v>607923</v>
          </cell>
          <cell r="C552" t="str">
            <v>1211</v>
          </cell>
          <cell r="D552" t="str">
            <v>Lugazi Nsenya</v>
          </cell>
          <cell r="E552" t="str">
            <v>Samuel Naseke</v>
          </cell>
          <cell r="F552" t="str">
            <v>Wakiso</v>
          </cell>
          <cell r="H552" t="str">
            <v>William Bwire</v>
          </cell>
          <cell r="I552" t="str">
            <v>All</v>
          </cell>
          <cell r="K552">
            <v>45201.456250000003</v>
          </cell>
          <cell r="L552" t="str">
            <v>2023-10-02T10:57:00.000-04:00</v>
          </cell>
          <cell r="M552">
            <v>45201.655682870369</v>
          </cell>
          <cell r="N552" t="str">
            <v>2023-10-02T15:44:11.000-04:00</v>
          </cell>
          <cell r="O552" t="str">
            <v>Edrisa Katongole</v>
          </cell>
          <cell r="P552" t="str">
            <v>Valid</v>
          </cell>
          <cell r="Q552" t="str">
            <v>.30997</v>
          </cell>
          <cell r="R552" t="str">
            <v>32.9588583333333</v>
          </cell>
        </row>
        <row r="553">
          <cell r="B553">
            <v>701185</v>
          </cell>
          <cell r="C553" t="str">
            <v>3378</v>
          </cell>
          <cell r="D553" t="str">
            <v>Bulami</v>
          </cell>
          <cell r="E553" t="str">
            <v>Robert Otim</v>
          </cell>
          <cell r="F553" t="str">
            <v>Luwero</v>
          </cell>
          <cell r="G553" t="str">
            <v>Luwero</v>
          </cell>
          <cell r="H553" t="str">
            <v>Allan Kavuma</v>
          </cell>
          <cell r="I553" t="str">
            <v>All</v>
          </cell>
          <cell r="J553" t="str">
            <v>I Engineering Uganda Ltd</v>
          </cell>
          <cell r="K553">
            <v>45201.457638888889</v>
          </cell>
          <cell r="L553" t="str">
            <v>2023-10-02T10:59:00.000-04:00</v>
          </cell>
          <cell r="M553">
            <v>45201.514675925922</v>
          </cell>
          <cell r="N553" t="str">
            <v>2023-10-02T12:21:08.000-04:00</v>
          </cell>
          <cell r="O553" t="str">
            <v>Okodi Alex</v>
          </cell>
          <cell r="P553" t="str">
            <v>Valid</v>
          </cell>
          <cell r="Q553" t="str">
            <v>.6352967</v>
          </cell>
          <cell r="R553" t="str">
            <v>32.7001583</v>
          </cell>
        </row>
        <row r="554">
          <cell r="B554">
            <v>605464</v>
          </cell>
          <cell r="C554" t="str">
            <v>766</v>
          </cell>
          <cell r="D554" t="str">
            <v>Kaiso</v>
          </cell>
          <cell r="E554" t="str">
            <v>Latima Musoke</v>
          </cell>
          <cell r="F554" t="str">
            <v>Hoima</v>
          </cell>
          <cell r="G554" t="str">
            <v>Hoima</v>
          </cell>
          <cell r="H554" t="str">
            <v>Allan Kavuma</v>
          </cell>
          <cell r="I554" t="str">
            <v>All</v>
          </cell>
          <cell r="J554" t="str">
            <v>I Engineering Uganda Ltd</v>
          </cell>
          <cell r="K554">
            <v>45201.459722222222</v>
          </cell>
          <cell r="L554" t="str">
            <v>2023-10-02T11:02:00.000-04:00</v>
          </cell>
          <cell r="M554">
            <v>45201.660729166666</v>
          </cell>
          <cell r="N554" t="str">
            <v>2023-10-02T15:51:27.000-04:00</v>
          </cell>
          <cell r="O554" t="str">
            <v>Nsereko Ivan</v>
          </cell>
          <cell r="P554" t="str">
            <v>Valid</v>
          </cell>
          <cell r="Q554" t="str">
            <v>1.4702962</v>
          </cell>
          <cell r="R554" t="str">
            <v>31.0542528</v>
          </cell>
        </row>
        <row r="555">
          <cell r="B555">
            <v>609008</v>
          </cell>
          <cell r="C555" t="str">
            <v>WE2535</v>
          </cell>
          <cell r="D555" t="str">
            <v>Bikurungu</v>
          </cell>
          <cell r="E555" t="str">
            <v>Denis Masaba</v>
          </cell>
          <cell r="F555" t="str">
            <v>Rukungiri</v>
          </cell>
          <cell r="G555" t="str">
            <v>Kabale</v>
          </cell>
          <cell r="H555" t="str">
            <v>Faridah Nantege</v>
          </cell>
          <cell r="I555" t="str">
            <v>All</v>
          </cell>
          <cell r="J555" t="str">
            <v>CAMUSAT Uganda Limited</v>
          </cell>
          <cell r="K555">
            <v>45201.464583333334</v>
          </cell>
          <cell r="L555" t="str">
            <v>2023-10-02T11:09:00.000-04:00</v>
          </cell>
          <cell r="M555">
            <v>45223.602743055555</v>
          </cell>
          <cell r="N555" t="str">
            <v>2023-10-24T14:27:57.000-04:00</v>
          </cell>
          <cell r="O555" t="str">
            <v>Pius Kabuye</v>
          </cell>
          <cell r="P555" t="str">
            <v>Valid</v>
          </cell>
          <cell r="Q555" t="str">
            <v>-.6432255</v>
          </cell>
          <cell r="R555" t="str">
            <v>29.8430059</v>
          </cell>
        </row>
        <row r="556">
          <cell r="B556">
            <v>608224</v>
          </cell>
          <cell r="C556" t="str">
            <v>EA5170</v>
          </cell>
          <cell r="D556" t="str">
            <v>Namanyonyi</v>
          </cell>
          <cell r="E556" t="str">
            <v>Samuel Naseke</v>
          </cell>
          <cell r="F556" t="str">
            <v>Mbale</v>
          </cell>
          <cell r="H556" t="str">
            <v>William Bwire</v>
          </cell>
          <cell r="I556" t="str">
            <v>All</v>
          </cell>
          <cell r="K556">
            <v>45201.468055555553</v>
          </cell>
          <cell r="L556" t="str">
            <v>2023-10-02T11:14:00.000-04:00</v>
          </cell>
          <cell r="M556">
            <v>45204.38722222222</v>
          </cell>
          <cell r="N556" t="str">
            <v>2023-10-05T09:17:36.000-04:00</v>
          </cell>
          <cell r="O556" t="str">
            <v>Richard Balya</v>
          </cell>
          <cell r="P556" t="str">
            <v>Valid</v>
          </cell>
          <cell r="Q556" t="str">
            <v>.415884</v>
          </cell>
          <cell r="R556" t="str">
            <v>33.1243335</v>
          </cell>
        </row>
        <row r="557">
          <cell r="B557">
            <v>606135</v>
          </cell>
          <cell r="C557" t="str">
            <v>1131</v>
          </cell>
          <cell r="D557" t="str">
            <v>Zombo</v>
          </cell>
          <cell r="E557" t="str">
            <v>Innocent Ayiko</v>
          </cell>
          <cell r="F557" t="str">
            <v>Zombo</v>
          </cell>
          <cell r="G557" t="str">
            <v>Arua</v>
          </cell>
          <cell r="H557" t="str">
            <v>Allan Kavuma</v>
          </cell>
          <cell r="I557" t="str">
            <v>All</v>
          </cell>
          <cell r="J557" t="str">
            <v>I Engineering Uganda Ltd</v>
          </cell>
          <cell r="K557">
            <v>45201.470138888886</v>
          </cell>
          <cell r="L557" t="str">
            <v>2023-10-02T11:17:00.000-04:00</v>
          </cell>
          <cell r="M557">
            <v>45202.362303240741</v>
          </cell>
          <cell r="N557" t="str">
            <v>2023-10-03T08:41:43.000-04:00</v>
          </cell>
          <cell r="O557" t="str">
            <v>Ian Isagara</v>
          </cell>
          <cell r="P557" t="str">
            <v>Valid</v>
          </cell>
          <cell r="Q557" t="str">
            <v>2.5241784</v>
          </cell>
          <cell r="R557" t="str">
            <v>30.9083765</v>
          </cell>
        </row>
        <row r="558">
          <cell r="B558">
            <v>605942</v>
          </cell>
          <cell r="C558" t="str">
            <v>735</v>
          </cell>
          <cell r="D558" t="str">
            <v>Mityana Highway</v>
          </cell>
          <cell r="E558" t="str">
            <v>Christopher Alituha</v>
          </cell>
          <cell r="F558" t="str">
            <v>Mityana</v>
          </cell>
          <cell r="G558" t="str">
            <v>Kampala West</v>
          </cell>
          <cell r="H558" t="str">
            <v>Faridah Nantege</v>
          </cell>
          <cell r="I558" t="str">
            <v>All</v>
          </cell>
          <cell r="J558" t="str">
            <v>CAMUSAT Uganda Limited</v>
          </cell>
          <cell r="K558">
            <v>45201.473611111112</v>
          </cell>
          <cell r="L558" t="str">
            <v>2023-10-02T11:22:00.000-04:00</v>
          </cell>
          <cell r="M558">
            <v>45220.516006944446</v>
          </cell>
          <cell r="N558" t="str">
            <v>2023-10-21T12:23:03.000-04:00</v>
          </cell>
          <cell r="O558" t="str">
            <v>Geoffrey Kyambadde</v>
          </cell>
          <cell r="P558" t="str">
            <v>Valid</v>
          </cell>
          <cell r="Q558" t="str">
            <v>.3934667</v>
          </cell>
          <cell r="R558" t="str">
            <v>32.066962</v>
          </cell>
        </row>
        <row r="559">
          <cell r="B559">
            <v>701582</v>
          </cell>
          <cell r="C559" t="str">
            <v>3608</v>
          </cell>
          <cell r="D559" t="str">
            <v>Nangabo</v>
          </cell>
          <cell r="E559" t="str">
            <v>Benbridge Mulongo</v>
          </cell>
          <cell r="F559" t="str">
            <v>Wakiso</v>
          </cell>
          <cell r="G559" t="str">
            <v>Kampala East</v>
          </cell>
          <cell r="H559" t="str">
            <v>William Bwire</v>
          </cell>
          <cell r="I559" t="str">
            <v>All</v>
          </cell>
          <cell r="K559">
            <v>45201.475694444445</v>
          </cell>
          <cell r="L559" t="str">
            <v>2023-10-02T11:25:00.000-04:00</v>
          </cell>
          <cell r="M559">
            <v>45201.514386574076</v>
          </cell>
          <cell r="N559" t="str">
            <v>2023-10-02T12:20:43.000-04:00</v>
          </cell>
          <cell r="O559" t="str">
            <v>Mohamed Ntambi</v>
          </cell>
          <cell r="P559" t="str">
            <v>Valid</v>
          </cell>
          <cell r="Q559" t="str">
            <v>.439498333333333</v>
          </cell>
          <cell r="R559" t="str">
            <v>32.58345</v>
          </cell>
        </row>
        <row r="560">
          <cell r="B560">
            <v>607719</v>
          </cell>
          <cell r="C560" t="str">
            <v>KA1762</v>
          </cell>
          <cell r="D560" t="str">
            <v>Temangalo</v>
          </cell>
          <cell r="E560" t="str">
            <v>Christopher Alituha</v>
          </cell>
          <cell r="F560" t="str">
            <v>Wakiso</v>
          </cell>
          <cell r="H560" t="str">
            <v>Faridah Nantege</v>
          </cell>
          <cell r="I560" t="str">
            <v>All</v>
          </cell>
          <cell r="J560" t="str">
            <v>CAMUSAT Uganda Limited</v>
          </cell>
          <cell r="K560">
            <v>45201.477777777778</v>
          </cell>
          <cell r="L560" t="str">
            <v>2023-10-02T11:28:00.000-04:00</v>
          </cell>
          <cell r="M560">
            <v>45201.869351851848</v>
          </cell>
          <cell r="N560" t="str">
            <v>2023-10-02T20:51:52.000-04:00</v>
          </cell>
          <cell r="O560" t="str">
            <v>Richard Ssekono</v>
          </cell>
          <cell r="P560" t="str">
            <v>Audit</v>
          </cell>
          <cell r="Q560" t="str">
            <v>.3749083</v>
          </cell>
          <cell r="R560" t="str">
            <v>32.4758401</v>
          </cell>
        </row>
        <row r="561">
          <cell r="B561">
            <v>606270</v>
          </cell>
          <cell r="C561" t="str">
            <v>1652</v>
          </cell>
          <cell r="D561" t="str">
            <v>Kawempe_Kakungulu</v>
          </cell>
          <cell r="E561" t="str">
            <v>Joash Lubwama</v>
          </cell>
          <cell r="F561" t="str">
            <v>Kampala</v>
          </cell>
          <cell r="G561" t="str">
            <v>Kampala Central</v>
          </cell>
          <cell r="H561" t="str">
            <v>Allan Kavuma</v>
          </cell>
          <cell r="I561" t="str">
            <v>All</v>
          </cell>
          <cell r="J561" t="str">
            <v>I Engineering Uganda Ltd</v>
          </cell>
          <cell r="K561">
            <v>45201.477777777778</v>
          </cell>
          <cell r="L561" t="str">
            <v>2023-10-02T11:28:00.000-04:00</v>
          </cell>
          <cell r="M561">
            <v>45201.533263888887</v>
          </cell>
          <cell r="N561" t="str">
            <v>2023-10-02T12:47:54.000-04:00</v>
          </cell>
          <cell r="O561" t="str">
            <v>Ronnie Muhindo</v>
          </cell>
          <cell r="P561" t="str">
            <v>Valid</v>
          </cell>
          <cell r="Q561" t="str">
            <v>.3712937</v>
          </cell>
          <cell r="R561" t="str">
            <v>32.5724357</v>
          </cell>
        </row>
        <row r="562">
          <cell r="B562">
            <v>609104</v>
          </cell>
          <cell r="C562" t="str">
            <v>3181</v>
          </cell>
          <cell r="D562" t="str">
            <v>Kaiso</v>
          </cell>
          <cell r="E562" t="str">
            <v>Latima Musoke</v>
          </cell>
          <cell r="F562" t="str">
            <v>Hoima</v>
          </cell>
          <cell r="G562" t="str">
            <v>Hoima</v>
          </cell>
          <cell r="H562" t="str">
            <v>Allan Kavuma</v>
          </cell>
          <cell r="I562" t="str">
            <v>All</v>
          </cell>
          <cell r="J562" t="str">
            <v>I Engineering Uganda Ltd</v>
          </cell>
          <cell r="K562">
            <v>45201.482638888891</v>
          </cell>
          <cell r="L562" t="str">
            <v>2023-10-02T11:35:00.000-04:00</v>
          </cell>
          <cell r="M562">
            <v>45220.506018518521</v>
          </cell>
          <cell r="N562" t="str">
            <v>2023-10-21T12:08:40.000-04:00</v>
          </cell>
          <cell r="O562" t="str">
            <v>Nsereko Ivan</v>
          </cell>
          <cell r="P562" t="str">
            <v>Valid</v>
          </cell>
          <cell r="Q562" t="str">
            <v>1.4838922</v>
          </cell>
          <cell r="R562" t="str">
            <v>31.0486726</v>
          </cell>
        </row>
        <row r="563">
          <cell r="B563">
            <v>608143</v>
          </cell>
          <cell r="C563" t="str">
            <v>900</v>
          </cell>
          <cell r="D563" t="str">
            <v>Kateta Iyaledi</v>
          </cell>
          <cell r="E563" t="str">
            <v>Moses Wandera</v>
          </cell>
          <cell r="F563" t="str">
            <v>Serere</v>
          </cell>
          <cell r="H563" t="str">
            <v>William Bwire</v>
          </cell>
          <cell r="I563" t="str">
            <v>All</v>
          </cell>
          <cell r="K563">
            <v>45201.48333333333</v>
          </cell>
          <cell r="L563" t="str">
            <v>2023-10-02T11:36:00.000-04:00</v>
          </cell>
          <cell r="M563">
            <v>45213.73097222222</v>
          </cell>
          <cell r="N563" t="str">
            <v>2023-10-14T17:32:36.000-04:00</v>
          </cell>
          <cell r="O563" t="str">
            <v>Sulaiman Ssekyanzi</v>
          </cell>
          <cell r="P563" t="str">
            <v>Valid</v>
          </cell>
          <cell r="Q563" t="str">
            <v>1.4438046</v>
          </cell>
          <cell r="R563" t="str">
            <v>33.4995117</v>
          </cell>
        </row>
        <row r="564">
          <cell r="B564">
            <v>606391</v>
          </cell>
          <cell r="C564" t="str">
            <v>1738</v>
          </cell>
          <cell r="D564" t="str">
            <v>Mpala 2</v>
          </cell>
          <cell r="E564" t="str">
            <v>Christopher Alituha</v>
          </cell>
          <cell r="F564" t="str">
            <v>Wakiso</v>
          </cell>
          <cell r="G564" t="str">
            <v>Kampala West</v>
          </cell>
          <cell r="H564" t="str">
            <v>Faridah Nantege</v>
          </cell>
          <cell r="I564" t="str">
            <v>All</v>
          </cell>
          <cell r="J564" t="str">
            <v>CAMUSAT Uganda Limited</v>
          </cell>
          <cell r="K564">
            <v>45201.493055555555</v>
          </cell>
          <cell r="L564" t="str">
            <v>2023-10-02T11:50:00.000-04:00</v>
          </cell>
          <cell r="M564">
            <v>45201.575231481482</v>
          </cell>
          <cell r="N564" t="str">
            <v>2023-10-02T13:48:20.000-04:00</v>
          </cell>
          <cell r="O564" t="str">
            <v>Ahmed Ismail</v>
          </cell>
          <cell r="P564" t="str">
            <v>Valid</v>
          </cell>
          <cell r="Q564" t="str">
            <v>.1037081</v>
          </cell>
          <cell r="R564" t="str">
            <v>32.5033138</v>
          </cell>
        </row>
        <row r="565">
          <cell r="B565">
            <v>609411</v>
          </cell>
          <cell r="C565" t="str">
            <v>WE2793</v>
          </cell>
          <cell r="D565" t="str">
            <v>Rwanyena</v>
          </cell>
          <cell r="E565" t="str">
            <v>Denis Masaba</v>
          </cell>
          <cell r="F565" t="str">
            <v>Kabale</v>
          </cell>
          <cell r="G565" t="str">
            <v>Kabale</v>
          </cell>
          <cell r="H565" t="str">
            <v>Faridah Nantege</v>
          </cell>
          <cell r="I565" t="str">
            <v>All</v>
          </cell>
          <cell r="J565" t="str">
            <v>CAMUSAT Uganda Limited</v>
          </cell>
          <cell r="K565">
            <v>45201.494444444441</v>
          </cell>
          <cell r="L565" t="str">
            <v>2023-10-02T11:52:00.000-04:00</v>
          </cell>
          <cell r="M565">
            <v>45217.531122685185</v>
          </cell>
          <cell r="N565" t="str">
            <v>2023-10-18T12:44:49.000-04:00</v>
          </cell>
          <cell r="O565" t="str">
            <v>Ssematimba Ibrahim</v>
          </cell>
          <cell r="P565" t="str">
            <v>Valid</v>
          </cell>
          <cell r="Q565" t="str">
            <v>-1.3642291</v>
          </cell>
          <cell r="R565" t="str">
            <v>29.9389303</v>
          </cell>
        </row>
        <row r="566">
          <cell r="B566">
            <v>606604</v>
          </cell>
          <cell r="C566" t="str">
            <v>2040</v>
          </cell>
          <cell r="D566" t="str">
            <v>Ikumbya</v>
          </cell>
          <cell r="E566" t="str">
            <v>Emmanuel Kafuko</v>
          </cell>
          <cell r="F566" t="str">
            <v>Luuka</v>
          </cell>
          <cell r="G566" t="str">
            <v>Jinja</v>
          </cell>
          <cell r="H566" t="str">
            <v>William Bwire</v>
          </cell>
          <cell r="I566" t="str">
            <v>All</v>
          </cell>
          <cell r="K566">
            <v>45201.499305555553</v>
          </cell>
          <cell r="L566" t="str">
            <v>2023-10-02T11:59:00.000-04:00</v>
          </cell>
          <cell r="M566">
            <v>45201.555335648147</v>
          </cell>
          <cell r="N566" t="str">
            <v>2023-10-02T13:19:41.000-04:00</v>
          </cell>
          <cell r="O566" t="str">
            <v>Alex Eyalu</v>
          </cell>
          <cell r="P566" t="str">
            <v>Valid</v>
          </cell>
          <cell r="Q566" t="str">
            <v>.9848667</v>
          </cell>
          <cell r="R566" t="str">
            <v>33.326095</v>
          </cell>
        </row>
        <row r="567">
          <cell r="B567">
            <v>608589</v>
          </cell>
          <cell r="C567" t="str">
            <v>NO4266</v>
          </cell>
          <cell r="D567" t="str">
            <v>Lewa</v>
          </cell>
          <cell r="E567" t="str">
            <v>Innocent Ayiko</v>
          </cell>
          <cell r="F567" t="str">
            <v>Yumbe</v>
          </cell>
          <cell r="G567" t="str">
            <v>Arua</v>
          </cell>
          <cell r="H567" t="str">
            <v>Allan Kavuma</v>
          </cell>
          <cell r="I567" t="str">
            <v>All</v>
          </cell>
          <cell r="J567" t="str">
            <v>I Engineering Uganda Ltd</v>
          </cell>
          <cell r="K567">
            <v>45201.501388888886</v>
          </cell>
          <cell r="L567" t="str">
            <v>2023-10-02T12:02:00.000-04:00</v>
          </cell>
          <cell r="M567">
            <v>45201.550324074073</v>
          </cell>
          <cell r="N567" t="str">
            <v>2023-10-02T13:12:28.000-04:00</v>
          </cell>
          <cell r="O567" t="str">
            <v>Micheal Kiryowa</v>
          </cell>
          <cell r="P567" t="str">
            <v>Valid</v>
          </cell>
          <cell r="Q567" t="str">
            <v>3.24249666666667</v>
          </cell>
          <cell r="R567" t="str">
            <v>31.4875033333333</v>
          </cell>
        </row>
        <row r="568">
          <cell r="B568">
            <v>605216</v>
          </cell>
          <cell r="C568" t="str">
            <v>353</v>
          </cell>
          <cell r="D568" t="str">
            <v>Katuna</v>
          </cell>
          <cell r="E568" t="str">
            <v>Denis Masaba</v>
          </cell>
          <cell r="F568" t="str">
            <v>Kabale</v>
          </cell>
          <cell r="G568" t="str">
            <v>Kabale</v>
          </cell>
          <cell r="H568" t="str">
            <v>Faridah Nantege</v>
          </cell>
          <cell r="I568" t="str">
            <v>Air Conditioner</v>
          </cell>
          <cell r="J568" t="str">
            <v>CAMUSAT Uganda Limited</v>
          </cell>
          <cell r="K568">
            <v>45201.503472222219</v>
          </cell>
          <cell r="L568" t="str">
            <v>2023-10-02T12:05:00.000-04:00</v>
          </cell>
          <cell r="M568">
            <v>45201.81386574074</v>
          </cell>
          <cell r="N568" t="str">
            <v>2023-10-02T19:31:58.000-04:00</v>
          </cell>
          <cell r="O568" t="str">
            <v>Trogin Mushabe</v>
          </cell>
          <cell r="P568" t="str">
            <v>Audit</v>
          </cell>
          <cell r="Q568" t="str">
            <v>-1.3607452</v>
          </cell>
          <cell r="R568" t="str">
            <v>29.9998706</v>
          </cell>
        </row>
        <row r="569">
          <cell r="B569">
            <v>605469</v>
          </cell>
          <cell r="C569" t="str">
            <v>778</v>
          </cell>
          <cell r="D569" t="str">
            <v>Iriiri</v>
          </cell>
          <cell r="E569" t="str">
            <v>Moses Wandera</v>
          </cell>
          <cell r="F569" t="str">
            <v>Napak</v>
          </cell>
          <cell r="G569" t="str">
            <v>Northern</v>
          </cell>
          <cell r="H569" t="str">
            <v>William Bwire</v>
          </cell>
          <cell r="I569" t="str">
            <v>All</v>
          </cell>
          <cell r="K569">
            <v>45201.504861111112</v>
          </cell>
          <cell r="L569" t="str">
            <v>2023-10-02T12:07:00.000-04:00</v>
          </cell>
          <cell r="M569">
            <v>45210.519652777781</v>
          </cell>
          <cell r="N569" t="str">
            <v>2023-10-11T12:28:18.000-04:00</v>
          </cell>
          <cell r="O569" t="str">
            <v>Andrew Matovu</v>
          </cell>
          <cell r="P569" t="str">
            <v>Valid</v>
          </cell>
          <cell r="Q569" t="str">
            <v>2.1133098</v>
          </cell>
          <cell r="R569" t="str">
            <v>34.2350274</v>
          </cell>
        </row>
        <row r="570">
          <cell r="B570">
            <v>606068</v>
          </cell>
          <cell r="C570" t="str">
            <v>876</v>
          </cell>
          <cell r="D570" t="str">
            <v>Sigulu East</v>
          </cell>
          <cell r="E570" t="str">
            <v>Emmanuel Kafuko</v>
          </cell>
          <cell r="F570" t="str">
            <v>Namayingo</v>
          </cell>
          <cell r="G570" t="str">
            <v>Jinja</v>
          </cell>
          <cell r="H570" t="str">
            <v>William Bwire</v>
          </cell>
          <cell r="I570" t="str">
            <v>All</v>
          </cell>
          <cell r="K570">
            <v>45201.507638888892</v>
          </cell>
          <cell r="L570" t="str">
            <v>2023-10-02T12:11:00.000-04:00</v>
          </cell>
          <cell r="M570">
            <v>45201.655891203707</v>
          </cell>
          <cell r="N570" t="str">
            <v>2023-10-02T15:44:29.000-04:00</v>
          </cell>
          <cell r="O570" t="str">
            <v>Steven Bukenya</v>
          </cell>
          <cell r="P570" t="str">
            <v>Valid</v>
          </cell>
          <cell r="Q570" t="str">
            <v>.0978246</v>
          </cell>
          <cell r="R570" t="str">
            <v>33.7914999</v>
          </cell>
        </row>
        <row r="571">
          <cell r="B571">
            <v>605931</v>
          </cell>
          <cell r="C571" t="str">
            <v>716</v>
          </cell>
          <cell r="D571" t="str">
            <v>Kigarama</v>
          </cell>
          <cell r="E571" t="str">
            <v>Stephen Rwabwogo</v>
          </cell>
          <cell r="F571" t="str">
            <v>Kabarole</v>
          </cell>
          <cell r="G571" t="str">
            <v>Western</v>
          </cell>
          <cell r="H571" t="str">
            <v>Faridah Nantege</v>
          </cell>
          <cell r="I571" t="str">
            <v>All</v>
          </cell>
          <cell r="J571" t="str">
            <v>CAMUSAT Uganda Limited</v>
          </cell>
          <cell r="K571">
            <v>45201.510416666664</v>
          </cell>
          <cell r="L571" t="str">
            <v>2023-10-02T12:15:00.000-04:00</v>
          </cell>
          <cell r="M571">
            <v>45201.871365740742</v>
          </cell>
          <cell r="N571" t="str">
            <v>2023-10-02T20:54:46.000-04:00</v>
          </cell>
          <cell r="O571" t="str">
            <v>Martin Kayondo</v>
          </cell>
          <cell r="P571" t="str">
            <v>Valid</v>
          </cell>
          <cell r="Q571" t="str">
            <v>.597351</v>
          </cell>
          <cell r="R571" t="str">
            <v>30.3120519</v>
          </cell>
        </row>
        <row r="572">
          <cell r="B572">
            <v>608655</v>
          </cell>
          <cell r="C572" t="str">
            <v>NO4097</v>
          </cell>
          <cell r="D572" t="str">
            <v>Paminyai</v>
          </cell>
          <cell r="E572" t="str">
            <v>Moses Kaganda</v>
          </cell>
          <cell r="F572" t="str">
            <v>Gulu</v>
          </cell>
          <cell r="G572" t="str">
            <v>Gulu</v>
          </cell>
          <cell r="H572" t="str">
            <v>Allan Kavuma</v>
          </cell>
          <cell r="I572" t="str">
            <v>All</v>
          </cell>
          <cell r="J572" t="str">
            <v>I Engineering Uganda Ltd</v>
          </cell>
          <cell r="K572">
            <v>45201.511805555558</v>
          </cell>
          <cell r="L572" t="str">
            <v>2023-10-02T12:17:00.000-04:00</v>
          </cell>
          <cell r="M572">
            <v>45201.538437499999</v>
          </cell>
          <cell r="N572" t="str">
            <v>2023-10-02T12:55:21.000-04:00</v>
          </cell>
          <cell r="O572" t="str">
            <v>Ddungu Semei</v>
          </cell>
          <cell r="P572" t="str">
            <v>Valid</v>
          </cell>
          <cell r="Q572" t="str">
            <v>2.76671666666667</v>
          </cell>
          <cell r="R572" t="str">
            <v>32.12647</v>
          </cell>
        </row>
        <row r="573">
          <cell r="B573">
            <v>608247</v>
          </cell>
          <cell r="C573" t="str">
            <v>EA5041</v>
          </cell>
          <cell r="D573" t="str">
            <v>Ndizi</v>
          </cell>
          <cell r="E573" t="str">
            <v>Samuel Naseke</v>
          </cell>
          <cell r="F573" t="str">
            <v>Kamuli</v>
          </cell>
          <cell r="H573" t="str">
            <v>William Bwire</v>
          </cell>
          <cell r="I573" t="str">
            <v>All</v>
          </cell>
          <cell r="K573">
            <v>45201.515277777777</v>
          </cell>
          <cell r="L573" t="str">
            <v>2023-10-02T12:22:00.000-04:00</v>
          </cell>
          <cell r="M573">
            <v>45210.600069444445</v>
          </cell>
          <cell r="N573" t="str">
            <v>2023-10-11T14:24:06.000-04:00</v>
          </cell>
          <cell r="O573" t="str">
            <v>Gerald Ngale</v>
          </cell>
          <cell r="P573" t="str">
            <v>Valid</v>
          </cell>
          <cell r="Q573" t="str">
            <v>.948813333333333</v>
          </cell>
          <cell r="R573" t="str">
            <v>33.1251883333333</v>
          </cell>
        </row>
        <row r="574">
          <cell r="B574">
            <v>608086</v>
          </cell>
          <cell r="C574" t="str">
            <v>EA5042</v>
          </cell>
          <cell r="D574" t="str">
            <v>Dolwe</v>
          </cell>
          <cell r="E574" t="str">
            <v>Emmanuel Kafuko</v>
          </cell>
          <cell r="F574" t="str">
            <v>Namayingo</v>
          </cell>
          <cell r="G574" t="str">
            <v>Jinja</v>
          </cell>
          <cell r="H574" t="str">
            <v>William Bwire</v>
          </cell>
          <cell r="I574" t="str">
            <v>All</v>
          </cell>
          <cell r="K574">
            <v>45201.51666666667</v>
          </cell>
          <cell r="L574" t="str">
            <v>2023-10-02T12:24:00.000-04:00</v>
          </cell>
          <cell r="M574">
            <v>45202.342997685184</v>
          </cell>
          <cell r="N574" t="str">
            <v>2023-10-03T08:13:55.000-04:00</v>
          </cell>
          <cell r="O574" t="str">
            <v>Nehemiah Mutaasa</v>
          </cell>
          <cell r="P574" t="str">
            <v>Valid</v>
          </cell>
          <cell r="Q574" t="str">
            <v>-.116305</v>
          </cell>
          <cell r="R574" t="str">
            <v>33.7047434</v>
          </cell>
        </row>
        <row r="575">
          <cell r="B575">
            <v>605912</v>
          </cell>
          <cell r="C575" t="str">
            <v>677</v>
          </cell>
          <cell r="D575" t="str">
            <v>Kitobo</v>
          </cell>
          <cell r="E575" t="str">
            <v>Patrick Kalibbala</v>
          </cell>
          <cell r="F575" t="str">
            <v>Kalangala</v>
          </cell>
          <cell r="G575" t="str">
            <v>Masaka</v>
          </cell>
          <cell r="H575" t="str">
            <v>Faridah Nantege</v>
          </cell>
          <cell r="I575" t="str">
            <v>All</v>
          </cell>
          <cell r="J575" t="str">
            <v>CAMUSAT Uganda Limited</v>
          </cell>
          <cell r="K575">
            <v>45201.517361111109</v>
          </cell>
          <cell r="L575" t="str">
            <v>2023-10-02T12:25:00.000-04:00</v>
          </cell>
          <cell r="M575">
            <v>45201.622708333336</v>
          </cell>
          <cell r="N575" t="str">
            <v>2023-10-02T14:56:42.000-04:00</v>
          </cell>
          <cell r="O575" t="str">
            <v>Isaac Anshemeza</v>
          </cell>
          <cell r="P575" t="str">
            <v>Audit</v>
          </cell>
          <cell r="Q575" t="str">
            <v>-.2571148</v>
          </cell>
          <cell r="R575" t="str">
            <v>32.3731709</v>
          </cell>
        </row>
        <row r="576">
          <cell r="B576">
            <v>609722</v>
          </cell>
          <cell r="C576" t="str">
            <v>KA1888</v>
          </cell>
          <cell r="D576" t="str">
            <v>Gongobe</v>
          </cell>
          <cell r="E576" t="str">
            <v>Samuel Naseke</v>
          </cell>
          <cell r="F576" t="str">
            <v>Mukono</v>
          </cell>
          <cell r="G576" t="str">
            <v>Kampala East</v>
          </cell>
          <cell r="H576" t="str">
            <v>William Bwire</v>
          </cell>
          <cell r="I576" t="str">
            <v>All</v>
          </cell>
          <cell r="K576">
            <v>45201.518750000003</v>
          </cell>
          <cell r="L576" t="str">
            <v>2023-10-02T12:27:00.000-04:00</v>
          </cell>
          <cell r="M576">
            <v>45201.552534722221</v>
          </cell>
          <cell r="N576" t="str">
            <v>2023-10-02T13:15:39.000-04:00</v>
          </cell>
          <cell r="O576" t="str">
            <v>Wasswa muhamad</v>
          </cell>
          <cell r="P576" t="str">
            <v>Valid</v>
          </cell>
          <cell r="Q576" t="str">
            <v>.3704283</v>
          </cell>
          <cell r="R576" t="str">
            <v>32.715305</v>
          </cell>
        </row>
        <row r="577">
          <cell r="B577">
            <v>606424</v>
          </cell>
          <cell r="C577" t="str">
            <v>1726</v>
          </cell>
          <cell r="D577" t="str">
            <v>Kitegomba</v>
          </cell>
          <cell r="E577" t="str">
            <v>Benbridge Mulongo</v>
          </cell>
          <cell r="F577" t="str">
            <v>Wakiso</v>
          </cell>
          <cell r="G577" t="str">
            <v>Kampala East</v>
          </cell>
          <cell r="H577" t="str">
            <v>William Bwire</v>
          </cell>
          <cell r="I577" t="str">
            <v>All</v>
          </cell>
          <cell r="K577">
            <v>45201.518750000003</v>
          </cell>
          <cell r="L577" t="str">
            <v>2023-10-02T12:27:00.000-04:00</v>
          </cell>
          <cell r="M577">
            <v>45201.560659722221</v>
          </cell>
          <cell r="N577" t="str">
            <v>2023-10-02T13:27:21.000-04:00</v>
          </cell>
          <cell r="O577" t="str">
            <v>Mohamed Ntambi</v>
          </cell>
          <cell r="P577" t="str">
            <v>Valid</v>
          </cell>
          <cell r="Q577" t="str">
            <v>.448046666666667</v>
          </cell>
          <cell r="R577" t="str">
            <v>32.5854566666667</v>
          </cell>
        </row>
        <row r="578">
          <cell r="B578">
            <v>609722</v>
          </cell>
          <cell r="C578" t="str">
            <v>KA1888</v>
          </cell>
          <cell r="D578" t="str">
            <v>Gongobe</v>
          </cell>
          <cell r="E578" t="str">
            <v>Samuel Naseke</v>
          </cell>
          <cell r="F578" t="str">
            <v>Mukono</v>
          </cell>
          <cell r="G578" t="str">
            <v>Kampala East</v>
          </cell>
          <cell r="H578" t="str">
            <v>William Bwire</v>
          </cell>
          <cell r="I578" t="str">
            <v>All</v>
          </cell>
          <cell r="K578">
            <v>45201.520833333336</v>
          </cell>
          <cell r="L578" t="str">
            <v>2023-10-02T12:30:00.000-04:00</v>
          </cell>
          <cell r="M578">
            <v>45201.628379629627</v>
          </cell>
          <cell r="N578" t="str">
            <v>2023-10-02T15:04:52.000-04:00</v>
          </cell>
          <cell r="O578" t="str">
            <v>Nganda sharif</v>
          </cell>
          <cell r="P578" t="str">
            <v>Valid</v>
          </cell>
          <cell r="Q578" t="str">
            <v>.370390966666667</v>
          </cell>
          <cell r="R578" t="str">
            <v>32.7153067833333</v>
          </cell>
        </row>
        <row r="579">
          <cell r="B579">
            <v>609452</v>
          </cell>
          <cell r="C579" t="str">
            <v>WE2836</v>
          </cell>
          <cell r="D579" t="str">
            <v>Kimanya</v>
          </cell>
          <cell r="E579" t="str">
            <v>Patrick Kalibbala</v>
          </cell>
          <cell r="F579" t="str">
            <v>Masaka</v>
          </cell>
          <cell r="G579" t="str">
            <v>Masaka</v>
          </cell>
          <cell r="H579" t="str">
            <v>Faridah Nantege</v>
          </cell>
          <cell r="I579" t="str">
            <v>All</v>
          </cell>
          <cell r="J579" t="str">
            <v>CAMUSAT Uganda Limited</v>
          </cell>
          <cell r="K579">
            <v>45201.525000000001</v>
          </cell>
          <cell r="L579" t="str">
            <v>2023-10-02T12:36:00.000-04:00</v>
          </cell>
          <cell r="M579">
            <v>45213.750821759262</v>
          </cell>
          <cell r="N579" t="str">
            <v>2023-10-14T18:01:11.000-04:00</v>
          </cell>
          <cell r="O579" t="str">
            <v>Henry Kayizi</v>
          </cell>
          <cell r="P579" t="str">
            <v>Valid</v>
          </cell>
          <cell r="Q579" t="str">
            <v>-.3590748</v>
          </cell>
          <cell r="R579" t="str">
            <v>31.7330574</v>
          </cell>
        </row>
        <row r="580">
          <cell r="B580">
            <v>606291</v>
          </cell>
          <cell r="C580" t="str">
            <v>1405</v>
          </cell>
          <cell r="D580" t="str">
            <v>Kagoma 2</v>
          </cell>
          <cell r="E580" t="str">
            <v>Joash Lubwama</v>
          </cell>
          <cell r="F580" t="str">
            <v>Wakiso</v>
          </cell>
          <cell r="G580" t="str">
            <v>Kampala Central</v>
          </cell>
          <cell r="H580" t="str">
            <v>Allan Kavuma</v>
          </cell>
          <cell r="I580" t="str">
            <v>All</v>
          </cell>
          <cell r="J580" t="str">
            <v>I Engineering Uganda Ltd</v>
          </cell>
          <cell r="K580">
            <v>45201.533333333333</v>
          </cell>
          <cell r="L580" t="str">
            <v>2023-10-02T12:48:00.000-04:00</v>
          </cell>
          <cell r="M580">
            <v>45201.840381944443</v>
          </cell>
          <cell r="N580" t="str">
            <v>2023-10-02T20:10:09.000-04:00</v>
          </cell>
          <cell r="O580" t="str">
            <v>Ronnie Muhindo</v>
          </cell>
          <cell r="P580" t="str">
            <v>Valid</v>
          </cell>
          <cell r="Q580" t="str">
            <v>.3930487</v>
          </cell>
          <cell r="R580" t="str">
            <v>32.5454751</v>
          </cell>
        </row>
        <row r="581">
          <cell r="B581">
            <v>606270</v>
          </cell>
          <cell r="C581" t="str">
            <v>1652</v>
          </cell>
          <cell r="D581" t="str">
            <v>Kawempe_Kakungulu</v>
          </cell>
          <cell r="E581" t="str">
            <v>Joash Lubwama</v>
          </cell>
          <cell r="F581" t="str">
            <v>Kampala</v>
          </cell>
          <cell r="G581" t="str">
            <v>Kampala Central</v>
          </cell>
          <cell r="H581" t="str">
            <v>Allan Kavuma</v>
          </cell>
          <cell r="I581" t="str">
            <v>All</v>
          </cell>
          <cell r="J581" t="str">
            <v>I Engineering Uganda Ltd</v>
          </cell>
          <cell r="K581">
            <v>45201.533333333333</v>
          </cell>
          <cell r="L581" t="str">
            <v>2023-10-02T12:48:00.000-04:00</v>
          </cell>
          <cell r="M581">
            <v>45224.751030092593</v>
          </cell>
          <cell r="N581" t="str">
            <v>2023-10-25T18:01:29.000-04:00</v>
          </cell>
          <cell r="O581" t="str">
            <v>Ronnie Muhindo</v>
          </cell>
          <cell r="P581" t="str">
            <v>Valid</v>
          </cell>
          <cell r="Q581" t="str">
            <v>.3713687</v>
          </cell>
          <cell r="R581" t="str">
            <v>32.572444</v>
          </cell>
        </row>
        <row r="582">
          <cell r="B582">
            <v>606723</v>
          </cell>
          <cell r="C582" t="str">
            <v>137</v>
          </cell>
          <cell r="D582" t="str">
            <v>Kyarukobwa</v>
          </cell>
          <cell r="E582" t="str">
            <v>Thomasi Seruyange</v>
          </cell>
          <cell r="F582" t="str">
            <v>Ibanda</v>
          </cell>
          <cell r="G582" t="str">
            <v>Mbarara</v>
          </cell>
          <cell r="H582" t="str">
            <v>Faridah Nantege</v>
          </cell>
          <cell r="I582" t="str">
            <v>All</v>
          </cell>
          <cell r="J582" t="str">
            <v>CAMUSAT Uganda Limited</v>
          </cell>
          <cell r="K582">
            <v>45201.534722222219</v>
          </cell>
          <cell r="L582" t="str">
            <v>2023-10-02T12:50:00.000-04:00</v>
          </cell>
          <cell r="M582">
            <v>45201.967326388891</v>
          </cell>
          <cell r="N582" t="str">
            <v>2023-10-02T23:12:57.000-04:00</v>
          </cell>
          <cell r="O582" t="str">
            <v>Muzamiru Mugamba</v>
          </cell>
          <cell r="P582" t="str">
            <v>Valid</v>
          </cell>
          <cell r="Q582" t="str">
            <v>-.1409658</v>
          </cell>
          <cell r="R582" t="str">
            <v>30.4853634</v>
          </cell>
        </row>
        <row r="583">
          <cell r="B583">
            <v>607727</v>
          </cell>
          <cell r="C583" t="str">
            <v>KA1735</v>
          </cell>
          <cell r="D583" t="str">
            <v>Kavumba</v>
          </cell>
          <cell r="E583" t="str">
            <v>Christopher Alituha</v>
          </cell>
          <cell r="F583" t="str">
            <v>Wakiso</v>
          </cell>
          <cell r="H583" t="str">
            <v>Faridah Nantege</v>
          </cell>
          <cell r="I583" t="str">
            <v>All</v>
          </cell>
          <cell r="J583" t="str">
            <v>CAMUSAT Uganda Limited</v>
          </cell>
          <cell r="K583">
            <v>45201.535416666666</v>
          </cell>
          <cell r="L583" t="str">
            <v>2023-10-02T12:51:00.000-04:00</v>
          </cell>
          <cell r="M583">
            <v>45201.562094907407</v>
          </cell>
          <cell r="N583" t="str">
            <v>2023-10-02T13:29:25.000-04:00</v>
          </cell>
          <cell r="O583" t="str">
            <v>Richard Ssekono</v>
          </cell>
          <cell r="P583" t="str">
            <v>Invalid</v>
          </cell>
          <cell r="Q583" t="str">
            <v>.4022554</v>
          </cell>
          <cell r="R583" t="str">
            <v>32.4582674</v>
          </cell>
        </row>
        <row r="584">
          <cell r="B584">
            <v>607418</v>
          </cell>
          <cell r="C584" t="str">
            <v>WE2665</v>
          </cell>
          <cell r="D584" t="str">
            <v>Makoole</v>
          </cell>
          <cell r="E584" t="str">
            <v>Stephen Rwabwogo</v>
          </cell>
          <cell r="F584" t="str">
            <v>Sembabule</v>
          </cell>
          <cell r="H584" t="str">
            <v>Faridah Nantege</v>
          </cell>
          <cell r="I584" t="str">
            <v>All</v>
          </cell>
          <cell r="J584" t="str">
            <v>CAMUSAT Uganda Limited</v>
          </cell>
          <cell r="K584">
            <v>45201.543749999997</v>
          </cell>
          <cell r="L584" t="str">
            <v>2023-10-02T13:03:00.000-04:00</v>
          </cell>
          <cell r="M584">
            <v>45201.57576388889</v>
          </cell>
          <cell r="N584" t="str">
            <v>2023-10-02T13:49:06.000-04:00</v>
          </cell>
          <cell r="O584" t="str">
            <v>Kenneth Waiswa</v>
          </cell>
          <cell r="P584" t="str">
            <v>Audit</v>
          </cell>
          <cell r="Q584" t="str">
            <v>.204546666666667</v>
          </cell>
          <cell r="R584" t="str">
            <v>31.1585966666667</v>
          </cell>
        </row>
        <row r="585">
          <cell r="B585">
            <v>607517</v>
          </cell>
          <cell r="C585" t="str">
            <v>NO4139</v>
          </cell>
          <cell r="D585" t="str">
            <v>Nakawomeka</v>
          </cell>
          <cell r="E585" t="str">
            <v>Robert Otim</v>
          </cell>
          <cell r="F585" t="str">
            <v>Luwero</v>
          </cell>
          <cell r="G585" t="str">
            <v>Luwero</v>
          </cell>
          <cell r="H585" t="str">
            <v>Allan Kavuma</v>
          </cell>
          <cell r="I585" t="str">
            <v>All</v>
          </cell>
          <cell r="J585" t="str">
            <v>I Engineering Uganda Ltd</v>
          </cell>
          <cell r="K585">
            <v>45201.556944444441</v>
          </cell>
          <cell r="L585" t="str">
            <v>2023-10-02T13:22:00.000-04:00</v>
          </cell>
          <cell r="M585">
            <v>45201.580370370371</v>
          </cell>
          <cell r="N585" t="str">
            <v>2023-10-02T13:55:44.000-04:00</v>
          </cell>
          <cell r="O585" t="str">
            <v>Kigozi Kenneth</v>
          </cell>
          <cell r="P585" t="str">
            <v>Valid</v>
          </cell>
          <cell r="Q585" t="str">
            <v>1.0314812</v>
          </cell>
          <cell r="R585" t="str">
            <v>32.699259</v>
          </cell>
        </row>
        <row r="586">
          <cell r="B586">
            <v>608619</v>
          </cell>
          <cell r="C586" t="str">
            <v>4044</v>
          </cell>
          <cell r="D586" t="str">
            <v>Nyadi</v>
          </cell>
          <cell r="E586" t="str">
            <v>Innocent Ayiko</v>
          </cell>
          <cell r="F586" t="str">
            <v>Maracha</v>
          </cell>
          <cell r="G586" t="str">
            <v>Arua</v>
          </cell>
          <cell r="H586" t="str">
            <v>Allan Kavuma</v>
          </cell>
          <cell r="I586" t="str">
            <v>All</v>
          </cell>
          <cell r="J586" t="str">
            <v>I Engineering Uganda Ltd</v>
          </cell>
          <cell r="K586">
            <v>45201.560416666667</v>
          </cell>
          <cell r="L586" t="str">
            <v>2023-10-02T13:27:00.000-04:00</v>
          </cell>
          <cell r="M586">
            <v>45201.663865740738</v>
          </cell>
          <cell r="N586" t="str">
            <v>2023-10-02T15:55:58.000-04:00</v>
          </cell>
          <cell r="O586" t="str">
            <v>Brian Were</v>
          </cell>
          <cell r="P586" t="str">
            <v>Valid</v>
          </cell>
          <cell r="Q586" t="str">
            <v>3.27563333333333</v>
          </cell>
          <cell r="R586" t="str">
            <v>30.9541016666667</v>
          </cell>
        </row>
        <row r="587">
          <cell r="B587">
            <v>605385</v>
          </cell>
          <cell r="C587" t="str">
            <v>586</v>
          </cell>
          <cell r="D587" t="str">
            <v>Lolui</v>
          </cell>
          <cell r="E587" t="str">
            <v>Emmanuel Kafuko</v>
          </cell>
          <cell r="F587" t="str">
            <v>Namayingo</v>
          </cell>
          <cell r="G587" t="str">
            <v>Jinja</v>
          </cell>
          <cell r="H587" t="str">
            <v>William Bwire</v>
          </cell>
          <cell r="I587" t="str">
            <v>All</v>
          </cell>
          <cell r="K587">
            <v>45201.5625</v>
          </cell>
          <cell r="L587" t="str">
            <v>2023-10-02T13:30:00.000-04:00</v>
          </cell>
          <cell r="M587">
            <v>45217.388402777775</v>
          </cell>
          <cell r="N587" t="str">
            <v>2023-10-18T09:19:18.000-04:00</v>
          </cell>
          <cell r="O587" t="str">
            <v>Nehemiah Mutaasa</v>
          </cell>
          <cell r="P587" t="str">
            <v>Valid</v>
          </cell>
          <cell r="Q587" t="str">
            <v>-.1237009</v>
          </cell>
          <cell r="R587" t="str">
            <v>33.7056852</v>
          </cell>
        </row>
        <row r="588">
          <cell r="B588">
            <v>609697</v>
          </cell>
          <cell r="C588" t="str">
            <v>KA1886</v>
          </cell>
          <cell r="D588" t="str">
            <v>Gwaffu 2</v>
          </cell>
          <cell r="E588" t="str">
            <v>Samuel Naseke</v>
          </cell>
          <cell r="F588" t="str">
            <v>Mukono</v>
          </cell>
          <cell r="H588" t="str">
            <v>William Bwire</v>
          </cell>
          <cell r="I588" t="str">
            <v>All</v>
          </cell>
          <cell r="K588">
            <v>45201.568749999999</v>
          </cell>
          <cell r="L588" t="str">
            <v>2023-10-02T13:39:00.000-04:00</v>
          </cell>
          <cell r="M588">
            <v>45201.603113425925</v>
          </cell>
          <cell r="N588" t="str">
            <v>2023-10-02T14:28:29.000-04:00</v>
          </cell>
          <cell r="O588" t="str">
            <v>Wasswa muhamad</v>
          </cell>
          <cell r="P588" t="str">
            <v>Valid</v>
          </cell>
          <cell r="Q588" t="str">
            <v>.3582367</v>
          </cell>
          <cell r="R588" t="str">
            <v>32.7199417</v>
          </cell>
        </row>
        <row r="589">
          <cell r="B589">
            <v>605556</v>
          </cell>
          <cell r="C589" t="str">
            <v>972</v>
          </cell>
          <cell r="D589" t="str">
            <v>Adilang</v>
          </cell>
          <cell r="E589" t="str">
            <v>Muhamood Kyongo</v>
          </cell>
          <cell r="F589" t="str">
            <v>Agago</v>
          </cell>
          <cell r="G589" t="str">
            <v>Lira</v>
          </cell>
          <cell r="H589" t="str">
            <v>Allan Kavuma</v>
          </cell>
          <cell r="I589" t="str">
            <v>All</v>
          </cell>
          <cell r="J589" t="str">
            <v>I Engineering Uganda Ltd</v>
          </cell>
          <cell r="K589">
            <v>45201.568749999999</v>
          </cell>
          <cell r="L589" t="str">
            <v>2023-10-02T13:39:00.000-04:00</v>
          </cell>
          <cell r="M589">
            <v>45201.664120370369</v>
          </cell>
          <cell r="N589" t="str">
            <v>2023-10-02T15:56:20.000-04:00</v>
          </cell>
          <cell r="O589" t="str">
            <v>Joseph Kasolo</v>
          </cell>
          <cell r="P589" t="str">
            <v>Valid</v>
          </cell>
          <cell r="Q589" t="str">
            <v>2.7043005</v>
          </cell>
          <cell r="R589" t="str">
            <v>33.4834787</v>
          </cell>
        </row>
        <row r="590">
          <cell r="B590">
            <v>609697</v>
          </cell>
          <cell r="C590" t="str">
            <v>KA1886</v>
          </cell>
          <cell r="D590" t="str">
            <v>Gwaffu 2</v>
          </cell>
          <cell r="E590" t="str">
            <v>Samuel Naseke</v>
          </cell>
          <cell r="F590" t="str">
            <v>Mukono</v>
          </cell>
          <cell r="H590" t="str">
            <v>William Bwire</v>
          </cell>
          <cell r="I590" t="str">
            <v>All</v>
          </cell>
          <cell r="K590">
            <v>45201.570833333331</v>
          </cell>
          <cell r="L590" t="str">
            <v>2023-10-02T13:42:00.000-04:00</v>
          </cell>
          <cell r="M590">
            <v>45201.627928240741</v>
          </cell>
          <cell r="N590" t="str">
            <v>2023-10-02T15:04:13.000-04:00</v>
          </cell>
          <cell r="O590" t="str">
            <v>Nganda sharif</v>
          </cell>
          <cell r="P590" t="str">
            <v>Valid</v>
          </cell>
          <cell r="Q590" t="str">
            <v>.358305833333333</v>
          </cell>
          <cell r="R590" t="str">
            <v>32.7199729166667</v>
          </cell>
        </row>
        <row r="591">
          <cell r="B591">
            <v>607521</v>
          </cell>
          <cell r="C591" t="str">
            <v>NO4030</v>
          </cell>
          <cell r="D591" t="str">
            <v>Nakitoma</v>
          </cell>
          <cell r="E591" t="str">
            <v>Latima Musoke</v>
          </cell>
          <cell r="F591" t="str">
            <v>Nakasongola</v>
          </cell>
          <cell r="H591" t="str">
            <v>Allan Kavuma</v>
          </cell>
          <cell r="I591" t="str">
            <v>All</v>
          </cell>
          <cell r="J591" t="str">
            <v>I Engineering Uganda Ltd</v>
          </cell>
          <cell r="K591">
            <v>45201.574305555558</v>
          </cell>
          <cell r="L591" t="str">
            <v>2023-10-02T13:47:00.000-04:00</v>
          </cell>
          <cell r="M591">
            <v>45201.689074074071</v>
          </cell>
          <cell r="N591" t="str">
            <v>2023-10-02T16:32:16.000-04:00</v>
          </cell>
          <cell r="O591" t="str">
            <v>Mutungi Denis</v>
          </cell>
          <cell r="P591" t="str">
            <v>Valid</v>
          </cell>
          <cell r="Q591" t="str">
            <v>1.49835023</v>
          </cell>
          <cell r="R591" t="str">
            <v>32.12755122</v>
          </cell>
        </row>
        <row r="592">
          <cell r="B592">
            <v>605212</v>
          </cell>
          <cell r="C592" t="str">
            <v>345</v>
          </cell>
          <cell r="D592" t="str">
            <v>Mugamba</v>
          </cell>
          <cell r="E592" t="str">
            <v>Patrick Kalibbala</v>
          </cell>
          <cell r="F592" t="str">
            <v>Lwengo</v>
          </cell>
          <cell r="G592" t="str">
            <v>Masaka</v>
          </cell>
          <cell r="H592" t="str">
            <v>Faridah Nantege</v>
          </cell>
          <cell r="I592" t="str">
            <v>All</v>
          </cell>
          <cell r="J592" t="str">
            <v>CAMUSAT Uganda Limited</v>
          </cell>
          <cell r="K592">
            <v>45201.576388888891</v>
          </cell>
          <cell r="L592" t="str">
            <v>2023-10-02T13:50:00.000-04:00</v>
          </cell>
          <cell r="M592">
            <v>45201.733773148146</v>
          </cell>
          <cell r="N592" t="str">
            <v>2023-10-02T17:36:38.000-04:00</v>
          </cell>
          <cell r="O592" t="str">
            <v>David Semakula</v>
          </cell>
          <cell r="P592" t="str">
            <v>Valid</v>
          </cell>
          <cell r="Q592" t="str">
            <v>-.355626666666667</v>
          </cell>
          <cell r="R592" t="str">
            <v>31.2786616666667</v>
          </cell>
        </row>
        <row r="593">
          <cell r="B593">
            <v>609734</v>
          </cell>
          <cell r="C593" t="str">
            <v>EA5568</v>
          </cell>
          <cell r="D593" t="str">
            <v>Khaukha</v>
          </cell>
          <cell r="E593" t="str">
            <v>Jude Musana</v>
          </cell>
          <cell r="F593" t="str">
            <v>Mbale</v>
          </cell>
          <cell r="G593" t="str">
            <v>Mbale</v>
          </cell>
          <cell r="H593" t="str">
            <v>William Bwire</v>
          </cell>
          <cell r="I593" t="str">
            <v>All</v>
          </cell>
          <cell r="K593">
            <v>45201.57708333333</v>
          </cell>
          <cell r="L593" t="str">
            <v>2023-10-02T13:51:00.000-04:00</v>
          </cell>
          <cell r="M593">
            <v>45205.395358796297</v>
          </cell>
          <cell r="N593" t="str">
            <v>2023-10-06T09:29:19.000-04:00</v>
          </cell>
          <cell r="O593" t="str">
            <v>William Mbajjwe</v>
          </cell>
          <cell r="P593" t="str">
            <v>Valid</v>
          </cell>
          <cell r="Q593" t="str">
            <v>1.02646166666667</v>
          </cell>
          <cell r="R593" t="str">
            <v>34.2393933333333</v>
          </cell>
        </row>
        <row r="594">
          <cell r="B594">
            <v>608163</v>
          </cell>
          <cell r="C594" t="str">
            <v>NO4085</v>
          </cell>
          <cell r="D594" t="str">
            <v>Lothaa</v>
          </cell>
          <cell r="E594" t="str">
            <v>Moses Wandera</v>
          </cell>
          <cell r="F594" t="str">
            <v>Napak</v>
          </cell>
          <cell r="G594" t="str">
            <v>Northern</v>
          </cell>
          <cell r="H594" t="str">
            <v>William Bwire</v>
          </cell>
          <cell r="I594" t="str">
            <v>All</v>
          </cell>
          <cell r="K594">
            <v>45201.581250000003</v>
          </cell>
          <cell r="L594" t="str">
            <v>2023-10-02T13:57:00.000-04:00</v>
          </cell>
          <cell r="M594">
            <v>45210.483310185184</v>
          </cell>
          <cell r="N594" t="str">
            <v>2023-10-11T11:35:58.000-04:00</v>
          </cell>
          <cell r="O594" t="str">
            <v>Andrew Matovu</v>
          </cell>
          <cell r="P594" t="str">
            <v>Valid</v>
          </cell>
          <cell r="Q594" t="str">
            <v>2.2250236</v>
          </cell>
          <cell r="R594" t="str">
            <v>34.2450946</v>
          </cell>
        </row>
        <row r="595">
          <cell r="B595">
            <v>605050</v>
          </cell>
          <cell r="C595" t="str">
            <v>57</v>
          </cell>
          <cell r="D595" t="str">
            <v>Busiika</v>
          </cell>
          <cell r="E595" t="str">
            <v>Robert Otim</v>
          </cell>
          <cell r="F595" t="str">
            <v>Luwero</v>
          </cell>
          <cell r="G595" t="str">
            <v>Luwero</v>
          </cell>
          <cell r="H595" t="str">
            <v>Allan Kavuma</v>
          </cell>
          <cell r="I595" t="str">
            <v>All</v>
          </cell>
          <cell r="J595" t="str">
            <v>I Engineering Uganda Ltd</v>
          </cell>
          <cell r="K595">
            <v>45201.585416666669</v>
          </cell>
          <cell r="L595" t="str">
            <v>2023-10-02T14:03:00.000-04:00</v>
          </cell>
          <cell r="M595">
            <v>45201.665960648148</v>
          </cell>
          <cell r="N595" t="str">
            <v>2023-10-02T15:58:59.000-04:00</v>
          </cell>
          <cell r="O595" t="str">
            <v>Okodi Alex</v>
          </cell>
          <cell r="P595" t="str">
            <v>Valid</v>
          </cell>
          <cell r="Q595" t="str">
            <v>.5893833</v>
          </cell>
          <cell r="R595" t="str">
            <v>32.660365</v>
          </cell>
        </row>
        <row r="596">
          <cell r="B596">
            <v>606854</v>
          </cell>
          <cell r="C596" t="str">
            <v>1212</v>
          </cell>
          <cell r="D596" t="str">
            <v>Kyani</v>
          </cell>
          <cell r="E596" t="str">
            <v>Emmanuel Kafuko</v>
          </cell>
          <cell r="F596" t="str">
            <v>Kaliro</v>
          </cell>
          <cell r="G596" t="str">
            <v>Jinja</v>
          </cell>
          <cell r="H596" t="str">
            <v>William Bwire</v>
          </cell>
          <cell r="I596" t="str">
            <v>All</v>
          </cell>
          <cell r="K596">
            <v>45201.597916666666</v>
          </cell>
          <cell r="L596" t="str">
            <v>2023-10-02T14:21:00.000-04:00</v>
          </cell>
          <cell r="M596">
            <v>45201.626134259262</v>
          </cell>
          <cell r="N596" t="str">
            <v>2023-10-02T15:01:38.000-04:00</v>
          </cell>
          <cell r="O596" t="str">
            <v>Alex Eyalu</v>
          </cell>
          <cell r="P596" t="str">
            <v>Valid</v>
          </cell>
          <cell r="Q596" t="str">
            <v>.9669724</v>
          </cell>
          <cell r="R596" t="str">
            <v>33.5175953</v>
          </cell>
        </row>
        <row r="597">
          <cell r="B597">
            <v>609966</v>
          </cell>
          <cell r="C597" t="str">
            <v>36</v>
          </cell>
          <cell r="D597" t="str">
            <v>Kyambazzi</v>
          </cell>
          <cell r="E597" t="str">
            <v>Patrick Kalibbala</v>
          </cell>
          <cell r="F597" t="str">
            <v>Kampala</v>
          </cell>
          <cell r="G597" t="str">
            <v>Masaka</v>
          </cell>
          <cell r="H597" t="str">
            <v>Faridah Nantege</v>
          </cell>
          <cell r="I597" t="str">
            <v>All</v>
          </cell>
          <cell r="J597" t="str">
            <v>CAMUSAT Uganda Limited</v>
          </cell>
          <cell r="K597">
            <v>45201.597916666666</v>
          </cell>
          <cell r="L597" t="str">
            <v>2023-10-02T14:21:00.000-04:00</v>
          </cell>
          <cell r="M597">
            <v>45201.710787037038</v>
          </cell>
          <cell r="N597" t="str">
            <v>2023-10-02T17:03:32.000-04:00</v>
          </cell>
          <cell r="O597" t="str">
            <v>David Lubwama</v>
          </cell>
          <cell r="P597" t="str">
            <v>Valid</v>
          </cell>
          <cell r="Q597" t="str">
            <v>.2686777</v>
          </cell>
          <cell r="R597" t="str">
            <v>32.4579316</v>
          </cell>
        </row>
        <row r="598">
          <cell r="B598">
            <v>605411</v>
          </cell>
          <cell r="C598" t="str">
            <v>632</v>
          </cell>
          <cell r="D598" t="str">
            <v>Serere</v>
          </cell>
          <cell r="E598" t="str">
            <v>Moses Wandera</v>
          </cell>
          <cell r="F598" t="str">
            <v>Serere</v>
          </cell>
          <cell r="G598" t="str">
            <v>North East</v>
          </cell>
          <cell r="H598" t="str">
            <v>William Bwire</v>
          </cell>
          <cell r="I598" t="str">
            <v>All</v>
          </cell>
          <cell r="K598">
            <v>45201.600694444445</v>
          </cell>
          <cell r="L598" t="str">
            <v>2023-10-02T14:25:00.000-04:00</v>
          </cell>
          <cell r="M598">
            <v>45207.691817129627</v>
          </cell>
          <cell r="N598" t="str">
            <v>2023-10-08T16:36:13.000-04:00</v>
          </cell>
          <cell r="O598" t="str">
            <v>Sulaiman Ssekyanzi</v>
          </cell>
          <cell r="P598" t="str">
            <v>Valid</v>
          </cell>
          <cell r="Q598" t="str">
            <v>1.54391868333333</v>
          </cell>
          <cell r="R598" t="str">
            <v>33.4420886666667</v>
          </cell>
        </row>
        <row r="599">
          <cell r="B599">
            <v>607449</v>
          </cell>
          <cell r="C599" t="str">
            <v>WE2673</v>
          </cell>
          <cell r="D599" t="str">
            <v>Mityana_Kanamba_Rd</v>
          </cell>
          <cell r="E599" t="str">
            <v>Christopher Alituha</v>
          </cell>
          <cell r="F599" t="str">
            <v>Mityana</v>
          </cell>
          <cell r="H599" t="str">
            <v>Faridah Nantege</v>
          </cell>
          <cell r="I599" t="str">
            <v>All</v>
          </cell>
          <cell r="J599" t="str">
            <v>CAMUSAT Uganda Limited</v>
          </cell>
          <cell r="K599">
            <v>45201.602083333331</v>
          </cell>
          <cell r="L599" t="str">
            <v>2023-10-02T14:27:00.000-04:00</v>
          </cell>
          <cell r="M599">
            <v>45207.813645833332</v>
          </cell>
          <cell r="N599" t="str">
            <v>2023-10-08T19:31:39.000-04:00</v>
          </cell>
          <cell r="O599" t="str">
            <v>Patrick Eyotre</v>
          </cell>
          <cell r="P599" t="str">
            <v>Valid</v>
          </cell>
          <cell r="Q599" t="str">
            <v>.390376411378384</v>
          </cell>
          <cell r="R599" t="str">
            <v>32.0397406350821</v>
          </cell>
        </row>
        <row r="600">
          <cell r="B600">
            <v>701590</v>
          </cell>
          <cell r="C600" t="str">
            <v>3590</v>
          </cell>
          <cell r="D600" t="str">
            <v>MUKKUTOGUMU</v>
          </cell>
          <cell r="E600" t="str">
            <v>Benbridge Mulongo</v>
          </cell>
          <cell r="F600" t="str">
            <v>Wakiso</v>
          </cell>
          <cell r="G600" t="str">
            <v>Kampala East</v>
          </cell>
          <cell r="H600" t="str">
            <v>William Bwire</v>
          </cell>
          <cell r="I600" t="str">
            <v>All</v>
          </cell>
          <cell r="K600">
            <v>45201.607638888891</v>
          </cell>
          <cell r="L600" t="str">
            <v>2023-10-02T14:35:00.000-04:00</v>
          </cell>
          <cell r="M600">
            <v>45201.643807870372</v>
          </cell>
          <cell r="N600" t="str">
            <v>2023-10-02T15:27:05.000-04:00</v>
          </cell>
          <cell r="O600" t="str">
            <v>Emanzi Ssempa</v>
          </cell>
          <cell r="P600" t="str">
            <v>Valid</v>
          </cell>
          <cell r="Q600" t="str">
            <v>.3961175</v>
          </cell>
          <cell r="R600" t="str">
            <v>32.6330879</v>
          </cell>
        </row>
        <row r="601">
          <cell r="B601">
            <v>606784</v>
          </cell>
          <cell r="C601" t="str">
            <v>We2711</v>
          </cell>
          <cell r="D601" t="str">
            <v>Kyaziiza</v>
          </cell>
          <cell r="E601" t="str">
            <v>Patrick Kalibbala</v>
          </cell>
          <cell r="F601" t="str">
            <v>Bukomansibi</v>
          </cell>
          <cell r="G601" t="str">
            <v>Masaka</v>
          </cell>
          <cell r="H601" t="str">
            <v>Faridah Nantege</v>
          </cell>
          <cell r="I601" t="str">
            <v>All</v>
          </cell>
          <cell r="J601" t="str">
            <v>CAMUSAT Uganda Limited</v>
          </cell>
          <cell r="K601">
            <v>45201.60833333333</v>
          </cell>
          <cell r="L601" t="str">
            <v>2023-10-02T14:36:00.000-04:00</v>
          </cell>
          <cell r="M601">
            <v>45217.377349537041</v>
          </cell>
          <cell r="N601" t="str">
            <v>2023-10-18T09:03:23.000-04:00</v>
          </cell>
          <cell r="O601" t="str">
            <v>Moses Odongo</v>
          </cell>
          <cell r="P601" t="str">
            <v>Valid</v>
          </cell>
          <cell r="Q601" t="str">
            <v>-.0015279</v>
          </cell>
          <cell r="R601" t="str">
            <v>31.6116035</v>
          </cell>
        </row>
        <row r="602">
          <cell r="B602">
            <v>606386</v>
          </cell>
          <cell r="C602" t="str">
            <v>1711</v>
          </cell>
          <cell r="D602" t="str">
            <v>Kasswa</v>
          </cell>
          <cell r="E602" t="str">
            <v>Robert Otim</v>
          </cell>
          <cell r="F602" t="str">
            <v>Luwero</v>
          </cell>
          <cell r="G602" t="str">
            <v>Luwero</v>
          </cell>
          <cell r="H602" t="str">
            <v>Allan Kavuma</v>
          </cell>
          <cell r="I602" t="str">
            <v>All</v>
          </cell>
          <cell r="J602" t="str">
            <v>I Engineering Uganda Ltd</v>
          </cell>
          <cell r="K602">
            <v>45201.612500000003</v>
          </cell>
          <cell r="L602" t="str">
            <v>2023-10-02T14:42:00.000-04:00</v>
          </cell>
          <cell r="M602">
            <v>45201.629374999997</v>
          </cell>
          <cell r="N602" t="str">
            <v>2023-10-02T15:06:18.000-04:00</v>
          </cell>
          <cell r="O602" t="str">
            <v>Kigozi Kenneth</v>
          </cell>
          <cell r="P602" t="str">
            <v>Valid</v>
          </cell>
          <cell r="Q602" t="str">
            <v>.9561151</v>
          </cell>
          <cell r="R602" t="str">
            <v>32.6810889</v>
          </cell>
        </row>
        <row r="603">
          <cell r="B603">
            <v>609530</v>
          </cell>
          <cell r="C603" t="str">
            <v>EA5538</v>
          </cell>
          <cell r="D603" t="str">
            <v>Doko</v>
          </cell>
          <cell r="E603" t="str">
            <v>Jude Musana</v>
          </cell>
          <cell r="F603" t="str">
            <v>Mbale</v>
          </cell>
          <cell r="G603" t="str">
            <v>Mbale</v>
          </cell>
          <cell r="H603" t="str">
            <v>William Bwire</v>
          </cell>
          <cell r="I603" t="str">
            <v>All</v>
          </cell>
          <cell r="K603">
            <v>45201.615277777775</v>
          </cell>
          <cell r="L603" t="str">
            <v>2023-10-02T14:46:00.000-04:00</v>
          </cell>
          <cell r="M603">
            <v>45201.658425925925</v>
          </cell>
          <cell r="N603" t="str">
            <v>2023-10-02T15:48:08.000-04:00</v>
          </cell>
          <cell r="O603" t="str">
            <v>Felix Mwebembezi</v>
          </cell>
          <cell r="P603" t="str">
            <v>Valid</v>
          </cell>
          <cell r="Q603" t="str">
            <v>1.0745319</v>
          </cell>
          <cell r="R603" t="str">
            <v>34.1381088</v>
          </cell>
        </row>
        <row r="604">
          <cell r="B604">
            <v>605939</v>
          </cell>
          <cell r="C604" t="str">
            <v>731</v>
          </cell>
          <cell r="D604" t="str">
            <v>Namasale</v>
          </cell>
          <cell r="E604" t="str">
            <v>Moses Wandera</v>
          </cell>
          <cell r="F604" t="str">
            <v>Amolatar</v>
          </cell>
          <cell r="G604" t="str">
            <v>Northern</v>
          </cell>
          <cell r="H604" t="str">
            <v>William Bwire</v>
          </cell>
          <cell r="I604" t="str">
            <v>All</v>
          </cell>
          <cell r="K604">
            <v>45201.615277777775</v>
          </cell>
          <cell r="L604" t="str">
            <v>2023-10-02T14:46:00.000-04:00</v>
          </cell>
          <cell r="M604">
            <v>45202.310810185183</v>
          </cell>
          <cell r="N604" t="str">
            <v>2023-10-03T07:27:34.000-04:00</v>
          </cell>
          <cell r="O604" t="str">
            <v>David Mayanja</v>
          </cell>
          <cell r="P604" t="str">
            <v>Valid</v>
          </cell>
          <cell r="Q604" t="str">
            <v>1.5087358</v>
          </cell>
          <cell r="R604" t="str">
            <v>32.6156116</v>
          </cell>
        </row>
        <row r="605">
          <cell r="B605">
            <v>605099</v>
          </cell>
          <cell r="C605" t="str">
            <v>132</v>
          </cell>
          <cell r="D605" t="str">
            <v>Kayunga</v>
          </cell>
          <cell r="E605" t="str">
            <v>Samuel Naseke</v>
          </cell>
          <cell r="F605" t="str">
            <v>Kayunga</v>
          </cell>
          <cell r="G605" t="str">
            <v>Kampala East</v>
          </cell>
          <cell r="H605" t="str">
            <v>William Bwire</v>
          </cell>
          <cell r="I605" t="str">
            <v>All</v>
          </cell>
          <cell r="K605">
            <v>45201.615277777775</v>
          </cell>
          <cell r="L605" t="str">
            <v>2023-10-02T14:46:00.000-04:00</v>
          </cell>
          <cell r="M605">
            <v>45221.453379629631</v>
          </cell>
          <cell r="N605" t="str">
            <v>2023-10-22T10:52:52.000-04:00</v>
          </cell>
          <cell r="O605" t="str">
            <v>Solomon Kintu</v>
          </cell>
          <cell r="P605" t="str">
            <v>Valid</v>
          </cell>
          <cell r="Q605" t="str">
            <v>.7045833</v>
          </cell>
          <cell r="R605" t="str">
            <v>32.9024283</v>
          </cell>
        </row>
        <row r="606">
          <cell r="B606">
            <v>605523</v>
          </cell>
          <cell r="C606" t="str">
            <v>894</v>
          </cell>
          <cell r="D606" t="str">
            <v>Kikoni</v>
          </cell>
          <cell r="E606" t="str">
            <v>Joash Lubwama</v>
          </cell>
          <cell r="F606" t="str">
            <v>Kampala</v>
          </cell>
          <cell r="G606" t="str">
            <v>Kampala East</v>
          </cell>
          <cell r="H606" t="str">
            <v>Allan Kavuma</v>
          </cell>
          <cell r="I606" t="str">
            <v>All</v>
          </cell>
          <cell r="J606" t="str">
            <v>I Engineering Uganda Ltd</v>
          </cell>
          <cell r="K606">
            <v>45201.621527777781</v>
          </cell>
          <cell r="L606" t="str">
            <v>2023-10-02T14:55:00.000-04:00</v>
          </cell>
          <cell r="M606">
            <v>45201.820520833331</v>
          </cell>
          <cell r="N606" t="str">
            <v>2023-10-02T19:41:33.000-04:00</v>
          </cell>
          <cell r="O606" t="str">
            <v>Philip Abooki</v>
          </cell>
          <cell r="P606" t="str">
            <v>Valid</v>
          </cell>
          <cell r="Q606" t="str">
            <v>.3346958</v>
          </cell>
          <cell r="R606" t="str">
            <v>32.5610893</v>
          </cell>
        </row>
        <row r="607">
          <cell r="B607">
            <v>608510</v>
          </cell>
          <cell r="C607" t="str">
            <v>NO4087</v>
          </cell>
          <cell r="D607" t="str">
            <v>Adilang</v>
          </cell>
          <cell r="E607" t="str">
            <v>Muhamood Kyongo</v>
          </cell>
          <cell r="F607" t="str">
            <v>Agago</v>
          </cell>
          <cell r="G607" t="str">
            <v>Lira</v>
          </cell>
          <cell r="H607" t="str">
            <v>Allan Kavuma</v>
          </cell>
          <cell r="I607" t="str">
            <v>All</v>
          </cell>
          <cell r="J607" t="str">
            <v>I Engineering Uganda Ltd</v>
          </cell>
          <cell r="K607">
            <v>45201.627083333333</v>
          </cell>
          <cell r="L607" t="str">
            <v>2023-10-02T15:03:00.000-04:00</v>
          </cell>
          <cell r="M607">
            <v>45201.664293981485</v>
          </cell>
          <cell r="N607" t="str">
            <v>2023-10-02T15:56:35.000-04:00</v>
          </cell>
          <cell r="O607" t="str">
            <v>Joseph Kasolo</v>
          </cell>
          <cell r="P607" t="str">
            <v>Audit</v>
          </cell>
          <cell r="Q607" t="str">
            <v>2.7043942</v>
          </cell>
          <cell r="R607" t="str">
            <v>33.4831948</v>
          </cell>
        </row>
        <row r="608">
          <cell r="B608">
            <v>608342</v>
          </cell>
          <cell r="C608" t="str">
            <v>EA5485</v>
          </cell>
          <cell r="D608" t="str">
            <v>Kirerema</v>
          </cell>
          <cell r="E608" t="str">
            <v>Emmanuel Kafuko</v>
          </cell>
          <cell r="F608" t="str">
            <v>Namutumba</v>
          </cell>
          <cell r="G608" t="str">
            <v>Jinja</v>
          </cell>
          <cell r="H608" t="str">
            <v>William Bwire</v>
          </cell>
          <cell r="I608" t="str">
            <v>All</v>
          </cell>
          <cell r="K608">
            <v>45201.63958333333</v>
          </cell>
          <cell r="L608" t="str">
            <v>2023-10-02T15:21:00.000-04:00</v>
          </cell>
          <cell r="M608">
            <v>45220.790983796294</v>
          </cell>
          <cell r="N608" t="str">
            <v>2023-10-21T18:59:01.000-04:00</v>
          </cell>
          <cell r="O608" t="str">
            <v>Aguma Alfred</v>
          </cell>
          <cell r="P608" t="str">
            <v>Valid</v>
          </cell>
          <cell r="Q608" t="str">
            <v>.767692033333333</v>
          </cell>
          <cell r="R608" t="str">
            <v>33.7253994</v>
          </cell>
        </row>
        <row r="609">
          <cell r="B609">
            <v>609023</v>
          </cell>
          <cell r="C609" t="str">
            <v>WE2078</v>
          </cell>
          <cell r="D609" t="str">
            <v>Bukanga</v>
          </cell>
          <cell r="E609" t="str">
            <v>Thomasi Seruyange</v>
          </cell>
          <cell r="F609" t="str">
            <v>Isingiro</v>
          </cell>
          <cell r="G609" t="str">
            <v>Mbarara</v>
          </cell>
          <cell r="H609" t="str">
            <v>Faridah Nantege</v>
          </cell>
          <cell r="I609" t="str">
            <v>All</v>
          </cell>
          <cell r="J609" t="str">
            <v>CAMUSAT Uganda Limited</v>
          </cell>
          <cell r="K609">
            <v>45201.640972222223</v>
          </cell>
          <cell r="L609" t="str">
            <v>2023-10-02T15:23:00.000-04:00</v>
          </cell>
          <cell r="M609">
            <v>45201.695937500001</v>
          </cell>
          <cell r="N609" t="str">
            <v>2023-10-02T16:42:09.000-04:00</v>
          </cell>
          <cell r="O609" t="str">
            <v>Enock Amanyire</v>
          </cell>
          <cell r="P609" t="str">
            <v>Valid</v>
          </cell>
          <cell r="Q609" t="str">
            <v>-.913143333333333</v>
          </cell>
          <cell r="R609" t="str">
            <v>30.84885</v>
          </cell>
        </row>
        <row r="610">
          <cell r="B610">
            <v>606678</v>
          </cell>
          <cell r="C610" t="str">
            <v>2173</v>
          </cell>
          <cell r="D610" t="str">
            <v>Nyakihanga</v>
          </cell>
          <cell r="E610" t="str">
            <v>Denis Masaba</v>
          </cell>
          <cell r="F610" t="str">
            <v>Ntungamo</v>
          </cell>
          <cell r="G610" t="str">
            <v>Kabale</v>
          </cell>
          <cell r="H610" t="str">
            <v>Faridah Nantege</v>
          </cell>
          <cell r="I610" t="str">
            <v>All</v>
          </cell>
          <cell r="J610" t="str">
            <v>CAMUSAT Uganda Limited</v>
          </cell>
          <cell r="K610">
            <v>45201.651388888888</v>
          </cell>
          <cell r="L610" t="str">
            <v>2023-10-02T15:38:00.000-04:00</v>
          </cell>
          <cell r="M610">
            <v>45201.961365740739</v>
          </cell>
          <cell r="N610" t="str">
            <v>2023-10-02T23:04:22.000-04:00</v>
          </cell>
          <cell r="O610" t="str">
            <v>Timothy Mugenyi</v>
          </cell>
          <cell r="P610" t="str">
            <v>Audit</v>
          </cell>
          <cell r="Q610" t="str">
            <v>-.9014755</v>
          </cell>
          <cell r="R610" t="str">
            <v>30.4058762</v>
          </cell>
        </row>
        <row r="611">
          <cell r="B611">
            <v>608140</v>
          </cell>
          <cell r="C611" t="str">
            <v>EA5325</v>
          </cell>
          <cell r="D611" t="str">
            <v>Kasuleta</v>
          </cell>
          <cell r="E611" t="str">
            <v>Emmanuel Kafuko</v>
          </cell>
          <cell r="F611" t="str">
            <v>Kaliro</v>
          </cell>
          <cell r="G611" t="str">
            <v>Jinja</v>
          </cell>
          <cell r="H611" t="str">
            <v>William Bwire</v>
          </cell>
          <cell r="I611" t="str">
            <v>All</v>
          </cell>
          <cell r="K611">
            <v>45201.651388888888</v>
          </cell>
          <cell r="L611" t="str">
            <v>2023-10-02T15:38:00.000-04:00</v>
          </cell>
          <cell r="M611">
            <v>45201.691828703704</v>
          </cell>
          <cell r="N611" t="str">
            <v>2023-10-02T16:36:14.000-04:00</v>
          </cell>
          <cell r="O611" t="str">
            <v>Alex Eyalu</v>
          </cell>
          <cell r="P611" t="str">
            <v>Valid</v>
          </cell>
          <cell r="Q611" t="str">
            <v>1.041589</v>
          </cell>
          <cell r="R611" t="str">
            <v>33.5220643</v>
          </cell>
        </row>
        <row r="612">
          <cell r="B612">
            <v>605222</v>
          </cell>
          <cell r="C612" t="str">
            <v>367</v>
          </cell>
          <cell r="D612" t="str">
            <v>Nyendo Town</v>
          </cell>
          <cell r="E612" t="str">
            <v>Patrick Kalibbala</v>
          </cell>
          <cell r="F612" t="str">
            <v>Masaka</v>
          </cell>
          <cell r="G612" t="str">
            <v>Masaka</v>
          </cell>
          <cell r="H612" t="str">
            <v>Faridah Nantege</v>
          </cell>
          <cell r="I612" t="str">
            <v>All</v>
          </cell>
          <cell r="J612" t="str">
            <v>CAMUSAT Uganda Limited</v>
          </cell>
          <cell r="K612">
            <v>45201.654861111114</v>
          </cell>
          <cell r="L612" t="str">
            <v>2023-10-02T15:43:00.000-04:00</v>
          </cell>
          <cell r="M612">
            <v>45201.761099537034</v>
          </cell>
          <cell r="N612" t="str">
            <v>2023-10-02T18:15:59.000-04:00</v>
          </cell>
          <cell r="O612" t="str">
            <v>Richard Ssenyondo</v>
          </cell>
          <cell r="P612" t="str">
            <v>Valid</v>
          </cell>
          <cell r="Q612" t="str">
            <v>-.3224877</v>
          </cell>
          <cell r="R612" t="str">
            <v>31.7599335</v>
          </cell>
        </row>
        <row r="613">
          <cell r="B613">
            <v>607753</v>
          </cell>
          <cell r="C613" t="str">
            <v>WE2726</v>
          </cell>
          <cell r="D613" t="str">
            <v>Kimanya</v>
          </cell>
          <cell r="E613" t="str">
            <v>Patrick Kalibbala</v>
          </cell>
          <cell r="F613" t="str">
            <v>Masaka</v>
          </cell>
          <cell r="G613" t="str">
            <v>Masaka</v>
          </cell>
          <cell r="H613" t="str">
            <v>Faridah Nantege</v>
          </cell>
          <cell r="I613" t="str">
            <v>All</v>
          </cell>
          <cell r="J613" t="str">
            <v>CAMUSAT Uganda Limited</v>
          </cell>
          <cell r="K613">
            <v>45201.65625</v>
          </cell>
          <cell r="L613" t="str">
            <v>2023-10-02T15:45:00.000-04:00</v>
          </cell>
          <cell r="M613">
            <v>45201.792372685188</v>
          </cell>
          <cell r="N613" t="str">
            <v>2023-10-02T19:01:01.000-04:00</v>
          </cell>
          <cell r="O613" t="str">
            <v>Henry Kayizi</v>
          </cell>
          <cell r="P613" t="str">
            <v>Valid</v>
          </cell>
          <cell r="Q613" t="str">
            <v>-.3445915</v>
          </cell>
          <cell r="R613" t="str">
            <v>31.7305978</v>
          </cell>
        </row>
        <row r="614">
          <cell r="B614">
            <v>701565</v>
          </cell>
          <cell r="C614" t="str">
            <v>3618</v>
          </cell>
          <cell r="D614" t="str">
            <v>Kasaana Cell</v>
          </cell>
          <cell r="E614" t="str">
            <v>Christopher Alituha</v>
          </cell>
          <cell r="F614" t="str">
            <v>Mubende</v>
          </cell>
          <cell r="G614" t="str">
            <v>Mityana</v>
          </cell>
          <cell r="H614" t="str">
            <v>Faridah Nantege</v>
          </cell>
          <cell r="I614" t="str">
            <v>All</v>
          </cell>
          <cell r="J614" t="str">
            <v>CAMUSAT Uganda Limited</v>
          </cell>
          <cell r="K614">
            <v>45201.660416666666</v>
          </cell>
          <cell r="L614" t="str">
            <v>2023-10-02T15:51:00.000-04:00</v>
          </cell>
          <cell r="M614">
            <v>45201.915416666663</v>
          </cell>
          <cell r="N614" t="str">
            <v>2023-10-02T21:58:12.000-04:00</v>
          </cell>
          <cell r="O614" t="str">
            <v>Kenneth Waiswa</v>
          </cell>
          <cell r="P614" t="str">
            <v>Audit</v>
          </cell>
          <cell r="Q614" t="str">
            <v>.5548235</v>
          </cell>
          <cell r="R614" t="str">
            <v>31.3930225</v>
          </cell>
        </row>
        <row r="615">
          <cell r="B615">
            <v>609137</v>
          </cell>
          <cell r="C615" t="str">
            <v>WE 2590</v>
          </cell>
          <cell r="D615" t="str">
            <v>Kasonga</v>
          </cell>
          <cell r="E615" t="str">
            <v>Latima Musoke</v>
          </cell>
          <cell r="F615" t="str">
            <v>Hoima</v>
          </cell>
          <cell r="G615" t="str">
            <v>Hoima</v>
          </cell>
          <cell r="H615" t="str">
            <v>Allan Kavuma</v>
          </cell>
          <cell r="I615" t="str">
            <v>All</v>
          </cell>
          <cell r="J615" t="str">
            <v>I Engineering Uganda Ltd</v>
          </cell>
          <cell r="K615">
            <v>45201.660416666666</v>
          </cell>
          <cell r="L615" t="str">
            <v>2023-10-02T15:51:00.000-04:00</v>
          </cell>
          <cell r="M615">
            <v>45216.566388888888</v>
          </cell>
          <cell r="N615" t="str">
            <v>2023-10-17T13:35:36.000-04:00</v>
          </cell>
          <cell r="O615" t="str">
            <v>Nsereko Ivan</v>
          </cell>
          <cell r="P615" t="str">
            <v>Valid</v>
          </cell>
          <cell r="Q615" t="str">
            <v>1.1362633</v>
          </cell>
          <cell r="R615" t="str">
            <v>30.7591111</v>
          </cell>
        </row>
        <row r="616">
          <cell r="B616">
            <v>609721</v>
          </cell>
          <cell r="C616" t="str">
            <v>KA1892</v>
          </cell>
          <cell r="D616" t="str">
            <v>Lumuli 2</v>
          </cell>
          <cell r="E616" t="str">
            <v>Samuel Naseke</v>
          </cell>
          <cell r="F616" t="str">
            <v>Mukono</v>
          </cell>
          <cell r="G616" t="str">
            <v>Kampala East</v>
          </cell>
          <cell r="H616" t="str">
            <v>William Bwire</v>
          </cell>
          <cell r="I616" t="str">
            <v>All</v>
          </cell>
          <cell r="K616">
            <v>45201.661805555559</v>
          </cell>
          <cell r="L616" t="str">
            <v>2023-10-02T15:53:00.000-04:00</v>
          </cell>
          <cell r="M616">
            <v>45201.715775462966</v>
          </cell>
          <cell r="N616" t="str">
            <v>2023-10-02T17:10:43.000-04:00</v>
          </cell>
          <cell r="O616" t="str">
            <v>Wasswa muhamad</v>
          </cell>
          <cell r="P616" t="str">
            <v>Valid</v>
          </cell>
          <cell r="Q616" t="str">
            <v>.3821099</v>
          </cell>
          <cell r="R616" t="str">
            <v>32.7002918</v>
          </cell>
        </row>
        <row r="617">
          <cell r="B617">
            <v>607444</v>
          </cell>
          <cell r="C617" t="str">
            <v>1108</v>
          </cell>
          <cell r="D617" t="str">
            <v>Mbuya</v>
          </cell>
          <cell r="E617" t="str">
            <v>Salim Kinene</v>
          </cell>
          <cell r="F617" t="str">
            <v>Kampala</v>
          </cell>
          <cell r="H617" t="str">
            <v>William Bwire</v>
          </cell>
          <cell r="I617" t="str">
            <v>All</v>
          </cell>
          <cell r="K617">
            <v>45201.668749999997</v>
          </cell>
          <cell r="L617" t="str">
            <v>2023-10-02T16:03:00.000-04:00</v>
          </cell>
          <cell r="M617">
            <v>45201.74763888889</v>
          </cell>
          <cell r="N617" t="str">
            <v>2023-10-02T17:56:36.000-04:00</v>
          </cell>
          <cell r="O617" t="str">
            <v>Deo Kabugo</v>
          </cell>
          <cell r="P617" t="str">
            <v>Valid</v>
          </cell>
          <cell r="Q617" t="str">
            <v>.3326566</v>
          </cell>
          <cell r="R617" t="str">
            <v>32.631018</v>
          </cell>
        </row>
        <row r="618">
          <cell r="B618">
            <v>605022</v>
          </cell>
          <cell r="C618" t="str">
            <v>26</v>
          </cell>
          <cell r="D618" t="str">
            <v>Kihumuro</v>
          </cell>
          <cell r="E618" t="str">
            <v>Denis Masaba</v>
          </cell>
          <cell r="F618" t="str">
            <v>Kabale</v>
          </cell>
          <cell r="G618" t="str">
            <v>Kabale</v>
          </cell>
          <cell r="H618" t="str">
            <v>Faridah Nantege</v>
          </cell>
          <cell r="I618" t="str">
            <v>Air Conditioner</v>
          </cell>
          <cell r="J618" t="str">
            <v>CAMUSAT Uganda Limited</v>
          </cell>
          <cell r="K618">
            <v>45201.67291666667</v>
          </cell>
          <cell r="L618" t="str">
            <v>2023-10-02T16:09:00.000-04:00</v>
          </cell>
          <cell r="M618">
            <v>45201.820243055554</v>
          </cell>
          <cell r="N618" t="str">
            <v>2023-10-02T19:41:09.000-04:00</v>
          </cell>
          <cell r="O618" t="str">
            <v>Trogin Mushabe</v>
          </cell>
          <cell r="P618" t="str">
            <v>Audit</v>
          </cell>
          <cell r="Q618" t="str">
            <v>-1.2796846</v>
          </cell>
          <cell r="R618" t="str">
            <v>30.0140318</v>
          </cell>
        </row>
        <row r="619">
          <cell r="B619">
            <v>605722</v>
          </cell>
          <cell r="C619" t="str">
            <v>1316</v>
          </cell>
          <cell r="D619" t="str">
            <v>Rwamwanja</v>
          </cell>
          <cell r="E619" t="str">
            <v>Stephen Rwabwogo</v>
          </cell>
          <cell r="F619" t="str">
            <v>Kamwenge</v>
          </cell>
          <cell r="G619" t="str">
            <v>Western</v>
          </cell>
          <cell r="H619" t="str">
            <v>Faridah Nantege</v>
          </cell>
          <cell r="I619" t="str">
            <v>All</v>
          </cell>
          <cell r="J619" t="str">
            <v>CAMUSAT Uganda Limited</v>
          </cell>
          <cell r="K619">
            <v>45201.674305555556</v>
          </cell>
          <cell r="L619" t="str">
            <v>2023-10-02T16:11:00.000-04:00</v>
          </cell>
          <cell r="M619">
            <v>45201.852719907409</v>
          </cell>
          <cell r="N619" t="str">
            <v>2023-10-02T20:27:55.000-04:00</v>
          </cell>
          <cell r="O619" t="str">
            <v>Martin Kayondo</v>
          </cell>
          <cell r="P619" t="str">
            <v>Valid</v>
          </cell>
          <cell r="Q619" t="str">
            <v>.3734249</v>
          </cell>
          <cell r="R619" t="str">
            <v>30.6768312</v>
          </cell>
        </row>
        <row r="620">
          <cell r="B620">
            <v>606460</v>
          </cell>
          <cell r="C620" t="str">
            <v>1853</v>
          </cell>
          <cell r="D620" t="str">
            <v>Butagaya Waibuga</v>
          </cell>
          <cell r="E620" t="str">
            <v>Emmanuel Kafuko</v>
          </cell>
          <cell r="F620" t="str">
            <v>Jinja</v>
          </cell>
          <cell r="G620" t="str">
            <v>Jinja</v>
          </cell>
          <cell r="H620" t="str">
            <v>William Bwire</v>
          </cell>
          <cell r="I620" t="str">
            <v>All</v>
          </cell>
          <cell r="K620">
            <v>45201.677083333336</v>
          </cell>
          <cell r="L620" t="str">
            <v>2023-10-02T16:15:00.000-04:00</v>
          </cell>
          <cell r="M620">
            <v>45204.368761574071</v>
          </cell>
          <cell r="N620" t="str">
            <v>2023-10-05T08:51:01.000-04:00</v>
          </cell>
          <cell r="O620" t="str">
            <v>Richard Balya</v>
          </cell>
          <cell r="P620" t="str">
            <v>Valid</v>
          </cell>
          <cell r="Q620" t="str">
            <v>.5943083</v>
          </cell>
          <cell r="R620" t="str">
            <v>33.1130763</v>
          </cell>
        </row>
        <row r="621">
          <cell r="B621">
            <v>605558</v>
          </cell>
          <cell r="C621" t="str">
            <v>976</v>
          </cell>
          <cell r="D621" t="str">
            <v>Nyakwae</v>
          </cell>
          <cell r="E621" t="str">
            <v>Moses Wandera</v>
          </cell>
          <cell r="F621" t="str">
            <v>Abim</v>
          </cell>
          <cell r="G621" t="str">
            <v>Northern</v>
          </cell>
          <cell r="H621" t="str">
            <v>William Bwire</v>
          </cell>
          <cell r="I621" t="str">
            <v>All</v>
          </cell>
          <cell r="J621" t="str">
            <v>CAMUSAT Uganda Limited</v>
          </cell>
          <cell r="K621">
            <v>45201.691666666666</v>
          </cell>
          <cell r="L621" t="str">
            <v>2023-10-02T16:36:00.000-04:00</v>
          </cell>
          <cell r="M621">
            <v>45218.500833333332</v>
          </cell>
          <cell r="N621" t="str">
            <v>2023-10-19T12:01:12.000-04:00</v>
          </cell>
          <cell r="O621" t="str">
            <v>Kawuma Marvin</v>
          </cell>
          <cell r="P621" t="str">
            <v>Valid</v>
          </cell>
          <cell r="Q621" t="str">
            <v>2.527362</v>
          </cell>
          <cell r="R621" t="str">
            <v>33.9912096</v>
          </cell>
        </row>
        <row r="622">
          <cell r="B622">
            <v>605310</v>
          </cell>
          <cell r="C622" t="str">
            <v>484</v>
          </cell>
          <cell r="D622" t="str">
            <v>Jevine Hotel</v>
          </cell>
          <cell r="E622" t="str">
            <v>Christopher Alituha</v>
          </cell>
          <cell r="F622" t="str">
            <v>Kampala</v>
          </cell>
          <cell r="G622" t="str">
            <v>Kampala West</v>
          </cell>
          <cell r="H622" t="str">
            <v>Faridah Nantege</v>
          </cell>
          <cell r="I622" t="str">
            <v>All</v>
          </cell>
          <cell r="J622" t="str">
            <v>CAMUSAT Uganda Limited</v>
          </cell>
          <cell r="K622">
            <v>45201.694444444445</v>
          </cell>
          <cell r="L622" t="str">
            <v>2023-10-02T16:40:00.000-04:00</v>
          </cell>
          <cell r="M622">
            <v>45201.756828703707</v>
          </cell>
          <cell r="N622" t="str">
            <v>2023-10-02T18:09:50.000-04:00</v>
          </cell>
          <cell r="O622" t="str">
            <v>Juma Lubega</v>
          </cell>
          <cell r="P622" t="str">
            <v>Valid</v>
          </cell>
          <cell r="Q622" t="str">
            <v>.2974204</v>
          </cell>
          <cell r="R622" t="str">
            <v>32.5597433</v>
          </cell>
        </row>
        <row r="623">
          <cell r="B623">
            <v>609169</v>
          </cell>
          <cell r="C623" t="str">
            <v>WE2038</v>
          </cell>
          <cell r="D623" t="str">
            <v>Kihumuro</v>
          </cell>
          <cell r="E623" t="str">
            <v>Denis Masaba</v>
          </cell>
          <cell r="F623" t="str">
            <v>Kabale</v>
          </cell>
          <cell r="G623" t="str">
            <v>Kabale</v>
          </cell>
          <cell r="H623" t="str">
            <v>Faridah Nantege</v>
          </cell>
          <cell r="I623" t="str">
            <v>Air Conditioner</v>
          </cell>
          <cell r="J623" t="str">
            <v>CAMUSAT Uganda Limited</v>
          </cell>
          <cell r="K623">
            <v>45201.697916666664</v>
          </cell>
          <cell r="L623" t="str">
            <v>2023-10-02T16:45:00.000-04:00</v>
          </cell>
          <cell r="M623">
            <v>45201.822268518517</v>
          </cell>
          <cell r="N623" t="str">
            <v>2023-10-02T19:44:04.000-04:00</v>
          </cell>
          <cell r="O623" t="str">
            <v>Trogin Mushabe</v>
          </cell>
          <cell r="P623" t="str">
            <v>Audit</v>
          </cell>
          <cell r="Q623" t="str">
            <v>-1.2824552</v>
          </cell>
          <cell r="R623" t="str">
            <v>30.0146831</v>
          </cell>
        </row>
        <row r="624">
          <cell r="B624">
            <v>607646</v>
          </cell>
          <cell r="C624" t="str">
            <v>KA1056</v>
          </cell>
          <cell r="D624" t="str">
            <v>Uganda_Matyrs</v>
          </cell>
          <cell r="E624" t="str">
            <v>Benbridge Mulongo</v>
          </cell>
          <cell r="F624" t="str">
            <v>Wakiso</v>
          </cell>
          <cell r="G624" t="str">
            <v>Kampala East</v>
          </cell>
          <cell r="H624" t="str">
            <v>William Bwire</v>
          </cell>
          <cell r="I624" t="str">
            <v>All</v>
          </cell>
          <cell r="K624">
            <v>45201.701388888891</v>
          </cell>
          <cell r="L624" t="str">
            <v>2023-10-02T16:50:00.000-04:00</v>
          </cell>
          <cell r="M624">
            <v>45201.736805555556</v>
          </cell>
          <cell r="N624" t="str">
            <v>2023-10-02T17:41:00.000-04:00</v>
          </cell>
          <cell r="O624" t="str">
            <v>Emanzi Ssempa</v>
          </cell>
          <cell r="P624" t="str">
            <v>Valid</v>
          </cell>
          <cell r="Q624" t="str">
            <v>.3887977</v>
          </cell>
          <cell r="R624" t="str">
            <v>32.6594036</v>
          </cell>
        </row>
        <row r="625">
          <cell r="B625">
            <v>605178</v>
          </cell>
          <cell r="C625" t="str">
            <v>299</v>
          </cell>
          <cell r="D625" t="str">
            <v>Ntungamo</v>
          </cell>
          <cell r="E625" t="str">
            <v>Denis Masaba</v>
          </cell>
          <cell r="F625" t="str">
            <v>Ntungamo</v>
          </cell>
          <cell r="G625" t="str">
            <v>Kabale</v>
          </cell>
          <cell r="H625" t="str">
            <v>Faridah Nantege</v>
          </cell>
          <cell r="I625" t="str">
            <v>All</v>
          </cell>
          <cell r="J625" t="str">
            <v>CAMUSAT Uganda Limited</v>
          </cell>
          <cell r="K625">
            <v>45201.710416666669</v>
          </cell>
          <cell r="L625" t="str">
            <v>2023-10-02T17:03:00.000-04:00</v>
          </cell>
          <cell r="M625">
            <v>45201.813680555555</v>
          </cell>
          <cell r="N625" t="str">
            <v>2023-10-02T19:31:42.000-04:00</v>
          </cell>
          <cell r="O625" t="str">
            <v>Vincent Nsamba</v>
          </cell>
          <cell r="P625" t="str">
            <v>Valid</v>
          </cell>
          <cell r="Q625" t="str">
            <v>-.8683366</v>
          </cell>
          <cell r="R625" t="str">
            <v>30.2364158</v>
          </cell>
        </row>
        <row r="626">
          <cell r="B626">
            <v>607770</v>
          </cell>
          <cell r="C626" t="str">
            <v>KA1744</v>
          </cell>
          <cell r="D626" t="str">
            <v>Bbira_Kirekka</v>
          </cell>
          <cell r="E626" t="str">
            <v>Christopher Alituha</v>
          </cell>
          <cell r="F626" t="str">
            <v>Wakiso</v>
          </cell>
          <cell r="H626" t="str">
            <v>Faridah Nantege</v>
          </cell>
          <cell r="I626" t="str">
            <v>All</v>
          </cell>
          <cell r="J626" t="str">
            <v>CAMUSAT Uganda Limited</v>
          </cell>
          <cell r="K626">
            <v>45201.711805555555</v>
          </cell>
          <cell r="L626" t="str">
            <v>2023-10-02T17:05:00.000-04:00</v>
          </cell>
          <cell r="M626">
            <v>45201.915763888886</v>
          </cell>
          <cell r="N626" t="str">
            <v>2023-10-02T21:58:42.000-04:00</v>
          </cell>
          <cell r="O626" t="str">
            <v>Mark Lukwago</v>
          </cell>
          <cell r="P626" t="str">
            <v>Valid</v>
          </cell>
          <cell r="Q626" t="str">
            <v>.35065593</v>
          </cell>
          <cell r="R626" t="str">
            <v>32.500821</v>
          </cell>
        </row>
        <row r="627">
          <cell r="B627">
            <v>607550</v>
          </cell>
          <cell r="C627" t="str">
            <v>KA1013</v>
          </cell>
          <cell r="D627" t="str">
            <v>Namulonge</v>
          </cell>
          <cell r="E627" t="str">
            <v>Robert Otim</v>
          </cell>
          <cell r="F627" t="str">
            <v>Wakiso</v>
          </cell>
          <cell r="G627" t="str">
            <v>Luwero</v>
          </cell>
          <cell r="H627" t="str">
            <v>Allan Kavuma</v>
          </cell>
          <cell r="I627" t="str">
            <v>All</v>
          </cell>
          <cell r="J627" t="str">
            <v>I Engineering Uganda Ltd</v>
          </cell>
          <cell r="K627">
            <v>45201.713888888888</v>
          </cell>
          <cell r="L627" t="str">
            <v>2023-10-02T17:08:00.000-04:00</v>
          </cell>
          <cell r="M627">
            <v>45201.795358796298</v>
          </cell>
          <cell r="N627" t="str">
            <v>2023-10-02T19:05:19.000-04:00</v>
          </cell>
          <cell r="O627" t="str">
            <v>Okodi Alex</v>
          </cell>
          <cell r="P627" t="str">
            <v>Invalid</v>
          </cell>
          <cell r="Q627" t="str">
            <v>.5682217</v>
          </cell>
          <cell r="R627" t="str">
            <v>32.6555417</v>
          </cell>
        </row>
        <row r="628">
          <cell r="B628">
            <v>608612</v>
          </cell>
          <cell r="C628" t="str">
            <v>NO4098</v>
          </cell>
          <cell r="D628" t="str">
            <v>Namasale</v>
          </cell>
          <cell r="E628" t="str">
            <v>Moses Wandera</v>
          </cell>
          <cell r="F628" t="str">
            <v>Amolatar</v>
          </cell>
          <cell r="G628" t="str">
            <v>Northern</v>
          </cell>
          <cell r="H628" t="str">
            <v>William Bwire</v>
          </cell>
          <cell r="I628" t="str">
            <v>All</v>
          </cell>
          <cell r="K628">
            <v>45201.728472222225</v>
          </cell>
          <cell r="L628" t="str">
            <v>2023-10-02T17:29:00.000-04:00</v>
          </cell>
          <cell r="M628">
            <v>45212.539282407408</v>
          </cell>
          <cell r="N628" t="str">
            <v>2023-10-13T12:56:34.000-04:00</v>
          </cell>
          <cell r="O628" t="str">
            <v>David Mayanja</v>
          </cell>
          <cell r="P628" t="str">
            <v>Valid</v>
          </cell>
          <cell r="Q628" t="str">
            <v>1.5348962</v>
          </cell>
          <cell r="R628" t="str">
            <v>32.6992424</v>
          </cell>
        </row>
        <row r="629">
          <cell r="B629">
            <v>606542</v>
          </cell>
          <cell r="C629" t="str">
            <v>1424</v>
          </cell>
          <cell r="D629" t="str">
            <v>Nyarugalo</v>
          </cell>
          <cell r="E629" t="str">
            <v>Innocent Ayiko</v>
          </cell>
          <cell r="F629" t="str">
            <v>Nebbi</v>
          </cell>
          <cell r="G629" t="str">
            <v>Arua</v>
          </cell>
          <cell r="H629" t="str">
            <v>Allan Kavuma</v>
          </cell>
          <cell r="I629" t="str">
            <v>DG</v>
          </cell>
          <cell r="J629" t="str">
            <v>I Engineering Uganda Ltd</v>
          </cell>
          <cell r="K629">
            <v>45201.740972222222</v>
          </cell>
          <cell r="L629" t="str">
            <v>2023-10-02T17:47:00.000-04:00</v>
          </cell>
          <cell r="M629">
            <v>45201.761504629627</v>
          </cell>
          <cell r="N629" t="str">
            <v>2023-10-02T18:16:34.000-04:00</v>
          </cell>
          <cell r="O629" t="str">
            <v>David Maberi</v>
          </cell>
          <cell r="P629" t="str">
            <v>Audit</v>
          </cell>
          <cell r="Q629" t="str">
            <v>2.3047701</v>
          </cell>
          <cell r="R629" t="str">
            <v>31.1985501</v>
          </cell>
        </row>
        <row r="630">
          <cell r="B630">
            <v>701592</v>
          </cell>
          <cell r="C630" t="str">
            <v>3643</v>
          </cell>
          <cell r="D630" t="str">
            <v>Nsawo_Namugongo</v>
          </cell>
          <cell r="E630" t="str">
            <v>Benbridge Mulongo</v>
          </cell>
          <cell r="F630" t="str">
            <v>Wakiso</v>
          </cell>
          <cell r="G630" t="str">
            <v>Kampala East</v>
          </cell>
          <cell r="H630" t="str">
            <v>William Bwire</v>
          </cell>
          <cell r="I630" t="str">
            <v>All</v>
          </cell>
          <cell r="K630">
            <v>45201.742361111108</v>
          </cell>
          <cell r="L630" t="str">
            <v>2023-10-02T17:49:00.000-04:00</v>
          </cell>
          <cell r="M630">
            <v>45201.763541666667</v>
          </cell>
          <cell r="N630" t="str">
            <v>2023-10-02T18:19:30.000-04:00</v>
          </cell>
          <cell r="O630" t="str">
            <v>Emanzi Ssempa</v>
          </cell>
          <cell r="P630" t="str">
            <v>Valid</v>
          </cell>
          <cell r="Q630" t="str">
            <v>.3932641</v>
          </cell>
          <cell r="R630" t="str">
            <v>32.667509</v>
          </cell>
        </row>
        <row r="631">
          <cell r="B631">
            <v>701394</v>
          </cell>
          <cell r="C631" t="str">
            <v>KA3209</v>
          </cell>
          <cell r="D631" t="str">
            <v>Mbuya 2</v>
          </cell>
          <cell r="E631" t="str">
            <v>Benbridge Mulongo</v>
          </cell>
          <cell r="F631" t="str">
            <v>Jinja</v>
          </cell>
          <cell r="G631" t="str">
            <v>Kampala East</v>
          </cell>
          <cell r="H631" t="str">
            <v>William Bwire</v>
          </cell>
          <cell r="I631" t="str">
            <v>All</v>
          </cell>
          <cell r="K631">
            <v>45201.747916666667</v>
          </cell>
          <cell r="L631" t="str">
            <v>2023-10-02T17:57:00.000-04:00</v>
          </cell>
          <cell r="M631">
            <v>45201.787766203706</v>
          </cell>
          <cell r="N631" t="str">
            <v>2023-10-02T18:54:23.000-04:00</v>
          </cell>
          <cell r="O631" t="str">
            <v>Deo Kabugo</v>
          </cell>
          <cell r="P631" t="str">
            <v>Valid</v>
          </cell>
          <cell r="Q631" t="str">
            <v>.3274077</v>
          </cell>
          <cell r="R631" t="str">
            <v>32.6230792</v>
          </cell>
        </row>
        <row r="632">
          <cell r="B632">
            <v>608294</v>
          </cell>
          <cell r="C632" t="str">
            <v>EA5437</v>
          </cell>
          <cell r="D632" t="str">
            <v>Namulaba</v>
          </cell>
          <cell r="E632" t="str">
            <v>Samuel Naseke</v>
          </cell>
          <cell r="F632" t="str">
            <v>Mukono</v>
          </cell>
          <cell r="H632" t="str">
            <v>William Bwire</v>
          </cell>
          <cell r="I632" t="str">
            <v>All</v>
          </cell>
          <cell r="K632">
            <v>45201.748611111114</v>
          </cell>
          <cell r="L632" t="str">
            <v>2023-10-02T17:58:00.000-04:00</v>
          </cell>
          <cell r="M632">
            <v>45201.936516203707</v>
          </cell>
          <cell r="N632" t="str">
            <v>2023-10-02T22:28:35.000-04:00</v>
          </cell>
          <cell r="O632" t="str">
            <v>Edrisa Katongole</v>
          </cell>
          <cell r="P632" t="str">
            <v>Valid</v>
          </cell>
          <cell r="Q632" t="str">
            <v>.437338333333333</v>
          </cell>
          <cell r="R632" t="str">
            <v>32.9265783333333</v>
          </cell>
        </row>
        <row r="633">
          <cell r="B633">
            <v>609483</v>
          </cell>
          <cell r="C633" t="str">
            <v>EA5520</v>
          </cell>
          <cell r="D633" t="str">
            <v>Lumuli</v>
          </cell>
          <cell r="E633" t="str">
            <v>Samuel Naseke</v>
          </cell>
          <cell r="F633" t="str">
            <v>Jinja</v>
          </cell>
          <cell r="H633" t="str">
            <v>William Bwire</v>
          </cell>
          <cell r="I633" t="str">
            <v>All</v>
          </cell>
          <cell r="K633">
            <v>45201.75277777778</v>
          </cell>
          <cell r="L633" t="str">
            <v>2023-10-02T18:04:00.000-04:00</v>
          </cell>
          <cell r="M633">
            <v>45204.395254629628</v>
          </cell>
          <cell r="N633" t="str">
            <v>2023-10-05T09:29:10.000-04:00</v>
          </cell>
          <cell r="O633" t="str">
            <v>Richard Balya</v>
          </cell>
          <cell r="P633" t="str">
            <v>Valid</v>
          </cell>
          <cell r="Q633" t="str">
            <v>.6492719</v>
          </cell>
          <cell r="R633" t="str">
            <v>33.0662917</v>
          </cell>
        </row>
        <row r="634">
          <cell r="B634">
            <v>609105</v>
          </cell>
          <cell r="C634" t="str">
            <v>WE2305</v>
          </cell>
          <cell r="D634" t="str">
            <v>Kaisunga</v>
          </cell>
          <cell r="E634" t="str">
            <v>Stephen Rwabwogo</v>
          </cell>
          <cell r="F634" t="str">
            <v>Kamwenge</v>
          </cell>
          <cell r="G634" t="str">
            <v>Western</v>
          </cell>
          <cell r="H634" t="str">
            <v>Faridah Nantege</v>
          </cell>
          <cell r="I634" t="str">
            <v>All</v>
          </cell>
          <cell r="J634" t="str">
            <v>CAMUSAT Uganda Limited</v>
          </cell>
          <cell r="K634">
            <v>45201.755555555559</v>
          </cell>
          <cell r="L634" t="str">
            <v>2023-10-02T18:08:00.000-04:00</v>
          </cell>
          <cell r="M634">
            <v>45201.843784722223</v>
          </cell>
          <cell r="N634" t="str">
            <v>2023-10-02T20:15:03.000-04:00</v>
          </cell>
          <cell r="O634" t="str">
            <v>Martin Kayondo</v>
          </cell>
          <cell r="P634" t="str">
            <v>Valid</v>
          </cell>
          <cell r="Q634" t="str">
            <v>.27185</v>
          </cell>
          <cell r="R634" t="str">
            <v>30.69122</v>
          </cell>
        </row>
        <row r="635">
          <cell r="B635">
            <v>609090</v>
          </cell>
          <cell r="C635" t="str">
            <v>WE2408</v>
          </cell>
          <cell r="D635" t="str">
            <v>Kabale2</v>
          </cell>
          <cell r="E635" t="str">
            <v>Denis Masaba</v>
          </cell>
          <cell r="F635" t="str">
            <v>Kabale</v>
          </cell>
          <cell r="G635" t="str">
            <v>Kabale</v>
          </cell>
          <cell r="H635" t="str">
            <v>Faridah Nantege</v>
          </cell>
          <cell r="I635" t="str">
            <v>Air Conditioner</v>
          </cell>
          <cell r="J635" t="str">
            <v>CAMUSAT Uganda Limited</v>
          </cell>
          <cell r="K635">
            <v>45201.756249999999</v>
          </cell>
          <cell r="L635" t="str">
            <v>2023-10-02T18:09:00.000-04:00</v>
          </cell>
          <cell r="M635">
            <v>45201.84103009259</v>
          </cell>
          <cell r="N635" t="str">
            <v>2023-10-02T20:11:05.000-04:00</v>
          </cell>
          <cell r="O635" t="str">
            <v>Trogin Mushabe</v>
          </cell>
          <cell r="P635" t="str">
            <v>Audit</v>
          </cell>
          <cell r="Q635" t="str">
            <v>-1.2557169</v>
          </cell>
          <cell r="R635" t="str">
            <v>29.9925545</v>
          </cell>
        </row>
        <row r="636">
          <cell r="B636">
            <v>607467</v>
          </cell>
          <cell r="C636" t="str">
            <v>WE2166</v>
          </cell>
          <cell r="D636" t="str">
            <v>Mukukute</v>
          </cell>
          <cell r="E636" t="str">
            <v>Patrick Kalibbala</v>
          </cell>
          <cell r="F636" t="str">
            <v>Lyantonde</v>
          </cell>
          <cell r="G636" t="str">
            <v>Masaka</v>
          </cell>
          <cell r="H636" t="str">
            <v>Faridah Nantege</v>
          </cell>
          <cell r="I636" t="str">
            <v>All</v>
          </cell>
          <cell r="J636" t="str">
            <v>CAMUSAT Uganda Limited</v>
          </cell>
          <cell r="K636">
            <v>45201.757638888892</v>
          </cell>
          <cell r="L636" t="str">
            <v>2023-10-02T18:11:00.000-04:00</v>
          </cell>
          <cell r="M636">
            <v>45225.685752314814</v>
          </cell>
          <cell r="N636" t="str">
            <v>2023-10-26T16:27:29.000-04:00</v>
          </cell>
          <cell r="O636" t="str">
            <v>David Semakula</v>
          </cell>
          <cell r="P636" t="str">
            <v>Audit</v>
          </cell>
          <cell r="Q636" t="str">
            <v>-.355325</v>
          </cell>
          <cell r="R636" t="str">
            <v>31.277985</v>
          </cell>
        </row>
        <row r="637">
          <cell r="B637">
            <v>608323</v>
          </cell>
          <cell r="C637" t="str">
            <v>EA5484</v>
          </cell>
          <cell r="D637" t="str">
            <v>Buyere</v>
          </cell>
          <cell r="E637" t="str">
            <v>Emmanuel Kafuko</v>
          </cell>
          <cell r="F637" t="str">
            <v>Mayuge</v>
          </cell>
          <cell r="G637" t="str">
            <v>Jinja</v>
          </cell>
          <cell r="H637" t="str">
            <v>William Bwire</v>
          </cell>
          <cell r="I637" t="str">
            <v>All</v>
          </cell>
          <cell r="K637">
            <v>45201.780555555553</v>
          </cell>
          <cell r="L637" t="str">
            <v>2023-10-02T18:44:00.000-04:00</v>
          </cell>
          <cell r="M637">
            <v>45201.855300925927</v>
          </cell>
          <cell r="N637" t="str">
            <v>2023-10-02T20:31:38.000-04:00</v>
          </cell>
          <cell r="O637" t="str">
            <v>Steven Bukenya</v>
          </cell>
          <cell r="P637" t="str">
            <v>Valid</v>
          </cell>
          <cell r="Q637" t="str">
            <v>.4348821</v>
          </cell>
          <cell r="R637" t="str">
            <v>33.5602615</v>
          </cell>
        </row>
        <row r="638">
          <cell r="B638">
            <v>608059</v>
          </cell>
          <cell r="C638" t="str">
            <v>2006</v>
          </cell>
          <cell r="D638" t="str">
            <v>Busiu</v>
          </cell>
          <cell r="E638" t="str">
            <v>Jude Musana</v>
          </cell>
          <cell r="F638" t="str">
            <v>Mbale</v>
          </cell>
          <cell r="H638" t="str">
            <v>William Bwire</v>
          </cell>
          <cell r="I638" t="str">
            <v>Janitorial</v>
          </cell>
          <cell r="K638">
            <v>45201.911805555559</v>
          </cell>
          <cell r="L638" t="str">
            <v>2023-10-02T21:53:00.000-04:00</v>
          </cell>
          <cell r="M638">
            <v>45217.895231481481</v>
          </cell>
          <cell r="N638" t="str">
            <v>2023-10-18T21:29:08.000-04:00</v>
          </cell>
          <cell r="O638" t="str">
            <v>William Mbajjwe</v>
          </cell>
          <cell r="P638" t="str">
            <v>Valid</v>
          </cell>
          <cell r="Q638" t="str">
            <v>.920293333333333</v>
          </cell>
          <cell r="R638" t="str">
            <v>34.156145</v>
          </cell>
        </row>
        <row r="639">
          <cell r="B639">
            <v>606285</v>
          </cell>
          <cell r="C639" t="str">
            <v>1663</v>
          </cell>
          <cell r="D639" t="str">
            <v>Najemba</v>
          </cell>
          <cell r="E639" t="str">
            <v>Christopher Alituha</v>
          </cell>
          <cell r="F639" t="str">
            <v>Wakiso</v>
          </cell>
          <cell r="G639" t="str">
            <v>Kampala West</v>
          </cell>
          <cell r="H639" t="str">
            <v>Faridah Nantege</v>
          </cell>
          <cell r="I639" t="str">
            <v>All</v>
          </cell>
          <cell r="J639" t="str">
            <v>CAMUSAT Uganda Limited</v>
          </cell>
          <cell r="K639">
            <v>45202</v>
          </cell>
          <cell r="L639" t="str">
            <v>2023-10-03T00:00:00.000-04:00</v>
          </cell>
          <cell r="M639">
            <v>45202.418020833335</v>
          </cell>
          <cell r="N639" t="str">
            <v>2023-10-03T10:01:57.000-04:00</v>
          </cell>
          <cell r="O639" t="str">
            <v>Musoke Yusuf</v>
          </cell>
          <cell r="P639" t="str">
            <v>Valid</v>
          </cell>
          <cell r="Q639" t="str">
            <v>.4360877</v>
          </cell>
          <cell r="R639" t="str">
            <v>32.495595</v>
          </cell>
        </row>
        <row r="640">
          <cell r="B640">
            <v>607552</v>
          </cell>
          <cell r="C640" t="str">
            <v>1041</v>
          </cell>
          <cell r="D640" t="str">
            <v>Namungoona (Hoima Road)</v>
          </cell>
          <cell r="E640" t="str">
            <v>Christopher Alituha</v>
          </cell>
          <cell r="F640" t="str">
            <v>Kampala</v>
          </cell>
          <cell r="H640" t="str">
            <v>Faridah Nantege</v>
          </cell>
          <cell r="I640" t="str">
            <v>All</v>
          </cell>
          <cell r="J640" t="str">
            <v>CAMUSAT Uganda Limited</v>
          </cell>
          <cell r="K640">
            <v>45202</v>
          </cell>
          <cell r="L640" t="str">
            <v>2023-10-03T00:00:00.000-04:00</v>
          </cell>
          <cell r="M640">
            <v>45209.634328703702</v>
          </cell>
          <cell r="N640" t="str">
            <v>2023-10-10T15:13:26.000-04:00</v>
          </cell>
          <cell r="O640" t="str">
            <v>Mark Lukwago</v>
          </cell>
          <cell r="P640" t="str">
            <v>Valid</v>
          </cell>
          <cell r="Q640" t="str">
            <v>.33965542</v>
          </cell>
          <cell r="R640" t="str">
            <v>32.54701192</v>
          </cell>
        </row>
        <row r="641">
          <cell r="B641">
            <v>605559</v>
          </cell>
          <cell r="C641" t="str">
            <v>978</v>
          </cell>
          <cell r="D641" t="str">
            <v>Ntwetwe</v>
          </cell>
          <cell r="E641" t="str">
            <v>Christopher Alituha</v>
          </cell>
          <cell r="F641" t="str">
            <v>Kyankwanzi</v>
          </cell>
          <cell r="G641" t="str">
            <v>Masindi 2</v>
          </cell>
          <cell r="H641" t="str">
            <v>Faridah Nantege</v>
          </cell>
          <cell r="I641" t="str">
            <v>All</v>
          </cell>
          <cell r="J641" t="str">
            <v>CAMUSAT Uganda Limited</v>
          </cell>
          <cell r="K641">
            <v>45202</v>
          </cell>
          <cell r="L641" t="str">
            <v>2023-10-03T00:00:00.000-04:00</v>
          </cell>
          <cell r="M641">
            <v>45221.545405092591</v>
          </cell>
          <cell r="N641" t="str">
            <v>2023-10-22T13:05:23.000-04:00</v>
          </cell>
          <cell r="O641" t="str">
            <v>John Moses Luzinda</v>
          </cell>
          <cell r="P641" t="str">
            <v>Valid</v>
          </cell>
          <cell r="Q641" t="str">
            <v>.91998</v>
          </cell>
          <cell r="R641" t="str">
            <v>31.5678466666667</v>
          </cell>
        </row>
        <row r="642">
          <cell r="B642">
            <v>605296</v>
          </cell>
          <cell r="C642" t="str">
            <v>469</v>
          </cell>
          <cell r="D642" t="str">
            <v>Kakiri</v>
          </cell>
          <cell r="E642" t="str">
            <v>Christopher Alituha</v>
          </cell>
          <cell r="F642" t="str">
            <v>Wakiso</v>
          </cell>
          <cell r="G642" t="str">
            <v>Kampala West</v>
          </cell>
          <cell r="H642" t="str">
            <v>Faridah Nantege</v>
          </cell>
          <cell r="I642" t="str">
            <v>All</v>
          </cell>
          <cell r="J642" t="str">
            <v>CAMUSAT Uganda Limited</v>
          </cell>
          <cell r="K642">
            <v>45202</v>
          </cell>
          <cell r="L642" t="str">
            <v>2023-10-03T00:00:00.000-04:00</v>
          </cell>
          <cell r="M642">
            <v>45202.64234953704</v>
          </cell>
          <cell r="N642" t="str">
            <v>2023-10-03T15:24:59.000-04:00</v>
          </cell>
          <cell r="O642" t="str">
            <v>Musoke Yusuf</v>
          </cell>
          <cell r="P642" t="str">
            <v>Valid</v>
          </cell>
          <cell r="Q642" t="str">
            <v>.4007273</v>
          </cell>
          <cell r="R642" t="str">
            <v>32.3980109</v>
          </cell>
        </row>
        <row r="643">
          <cell r="B643">
            <v>607159</v>
          </cell>
          <cell r="C643" t="str">
            <v>KA1066</v>
          </cell>
          <cell r="D643" t="str">
            <v>Kakiri</v>
          </cell>
          <cell r="E643" t="str">
            <v>Christopher Alituha</v>
          </cell>
          <cell r="F643" t="str">
            <v>Wakiso</v>
          </cell>
          <cell r="H643" t="str">
            <v>Faridah Nantege</v>
          </cell>
          <cell r="I643" t="str">
            <v>Janitorial</v>
          </cell>
          <cell r="J643" t="str">
            <v>CAMUSAT Uganda Limited</v>
          </cell>
          <cell r="K643">
            <v>45202</v>
          </cell>
          <cell r="L643" t="str">
            <v>2023-10-03T00:00:00.000-04:00</v>
          </cell>
          <cell r="M643">
            <v>45202.551365740743</v>
          </cell>
          <cell r="N643" t="str">
            <v>2023-10-03T13:13:58.000-04:00</v>
          </cell>
          <cell r="O643" t="str">
            <v>Musoke Yusuf</v>
          </cell>
          <cell r="P643" t="str">
            <v>Valid</v>
          </cell>
          <cell r="Q643" t="str">
            <v>.4010005</v>
          </cell>
          <cell r="R643" t="str">
            <v>32.3979542</v>
          </cell>
        </row>
        <row r="644">
          <cell r="B644">
            <v>609606</v>
          </cell>
          <cell r="C644" t="str">
            <v>2507</v>
          </cell>
          <cell r="D644" t="str">
            <v>Omurutezo</v>
          </cell>
          <cell r="E644" t="str">
            <v>Denis Masaba</v>
          </cell>
          <cell r="F644" t="str">
            <v>Rukungiri</v>
          </cell>
          <cell r="G644" t="str">
            <v>Kabale</v>
          </cell>
          <cell r="H644" t="str">
            <v>Faridah Nantege</v>
          </cell>
          <cell r="I644" t="str">
            <v>All</v>
          </cell>
          <cell r="J644" t="str">
            <v>CAMUSAT Uganda Limited</v>
          </cell>
          <cell r="K644">
            <v>45202</v>
          </cell>
          <cell r="L644" t="str">
            <v>2023-10-03T00:00:00.000-04:00</v>
          </cell>
          <cell r="M644">
            <v>45202.661446759259</v>
          </cell>
          <cell r="N644" t="str">
            <v>2023-10-03T15:52:29.000-04:00</v>
          </cell>
          <cell r="O644" t="str">
            <v>Herbert Ndawula</v>
          </cell>
          <cell r="P644" t="str">
            <v>Valid</v>
          </cell>
          <cell r="Q644" t="str">
            <v>-.9224833</v>
          </cell>
          <cell r="R644" t="str">
            <v>29.8842967</v>
          </cell>
        </row>
        <row r="645">
          <cell r="B645">
            <v>606601</v>
          </cell>
          <cell r="C645" t="str">
            <v>2097</v>
          </cell>
          <cell r="D645" t="str">
            <v>Katagi</v>
          </cell>
          <cell r="E645" t="str">
            <v>Christopher Alituha</v>
          </cell>
          <cell r="F645" t="str">
            <v>Mubende</v>
          </cell>
          <cell r="G645" t="str">
            <v>Kampala West</v>
          </cell>
          <cell r="H645" t="str">
            <v>Faridah Nantege</v>
          </cell>
          <cell r="I645" t="str">
            <v>All</v>
          </cell>
          <cell r="J645" t="str">
            <v>CAMUSAT Uganda Limited</v>
          </cell>
          <cell r="K645">
            <v>45202</v>
          </cell>
          <cell r="L645" t="str">
            <v>2023-10-03T00:00:00.000-04:00</v>
          </cell>
          <cell r="M645">
            <v>45204.259722222225</v>
          </cell>
          <cell r="N645" t="str">
            <v>2023-10-05T06:14:00.000-04:00</v>
          </cell>
          <cell r="O645" t="str">
            <v>Chris Abarinde</v>
          </cell>
          <cell r="P645" t="str">
            <v>Valid</v>
          </cell>
          <cell r="Q645" t="str">
            <v>.8267374</v>
          </cell>
          <cell r="R645" t="str">
            <v>31.4723203</v>
          </cell>
        </row>
        <row r="646">
          <cell r="B646">
            <v>605922</v>
          </cell>
          <cell r="C646" t="str">
            <v>695</v>
          </cell>
          <cell r="D646" t="str">
            <v>Kitemba</v>
          </cell>
          <cell r="E646" t="str">
            <v>Latima Musoke</v>
          </cell>
          <cell r="F646" t="str">
            <v>Kibaale</v>
          </cell>
          <cell r="G646" t="str">
            <v>Hoima</v>
          </cell>
          <cell r="H646" t="str">
            <v>Allan Kavuma</v>
          </cell>
          <cell r="I646" t="str">
            <v>DG</v>
          </cell>
          <cell r="K646">
            <v>45202</v>
          </cell>
          <cell r="L646" t="str">
            <v>2023-10-03T00:00:00.000-04:00</v>
          </cell>
          <cell r="M646">
            <v>45204.942037037035</v>
          </cell>
          <cell r="N646" t="str">
            <v>2023-10-05T22:36:32.000-04:00</v>
          </cell>
          <cell r="O646" t="str">
            <v>Avutia Pios</v>
          </cell>
          <cell r="P646" t="str">
            <v>Valid</v>
          </cell>
          <cell r="Q646" t="str">
            <v>1.0385242</v>
          </cell>
          <cell r="R646" t="str">
            <v>31.1146047</v>
          </cell>
        </row>
        <row r="647">
          <cell r="B647">
            <v>607115</v>
          </cell>
          <cell r="C647" t="str">
            <v>SO3021</v>
          </cell>
          <cell r="D647" t="str">
            <v>Entebbe4</v>
          </cell>
          <cell r="E647" t="str">
            <v>Christopher Alituha</v>
          </cell>
          <cell r="F647" t="str">
            <v>Wakiso</v>
          </cell>
          <cell r="G647" t="str">
            <v>Kampala West</v>
          </cell>
          <cell r="H647" t="str">
            <v>Faridah Nantege</v>
          </cell>
          <cell r="I647" t="str">
            <v>All</v>
          </cell>
          <cell r="J647" t="str">
            <v>CAMUSAT Uganda Limited</v>
          </cell>
          <cell r="K647">
            <v>45202</v>
          </cell>
          <cell r="L647" t="str">
            <v>2023-10-03T00:00:00.000-04:00</v>
          </cell>
          <cell r="M647">
            <v>45203.390266203707</v>
          </cell>
          <cell r="N647" t="str">
            <v>2023-10-04T09:21:59.000-04:00</v>
          </cell>
          <cell r="O647" t="str">
            <v>Ahmed Ismail</v>
          </cell>
          <cell r="P647" t="str">
            <v>Valid</v>
          </cell>
          <cell r="Q647" t="str">
            <v>.0963604</v>
          </cell>
          <cell r="R647" t="str">
            <v>32.4893476</v>
          </cell>
        </row>
        <row r="648">
          <cell r="B648">
            <v>606747</v>
          </cell>
          <cell r="C648" t="str">
            <v>1552</v>
          </cell>
          <cell r="D648" t="str">
            <v>Binoni</v>
          </cell>
          <cell r="E648" t="str">
            <v>Patrick Kalibbala</v>
          </cell>
          <cell r="F648" t="str">
            <v>Mpigi</v>
          </cell>
          <cell r="G648" t="str">
            <v>Masaka</v>
          </cell>
          <cell r="H648" t="str">
            <v>Faridah Nantege</v>
          </cell>
          <cell r="I648" t="str">
            <v>All</v>
          </cell>
          <cell r="J648" t="str">
            <v>CAMUSAT Uganda Limited</v>
          </cell>
          <cell r="K648">
            <v>45202</v>
          </cell>
          <cell r="L648" t="str">
            <v>2023-10-03T00:00:00.000-04:00</v>
          </cell>
          <cell r="M648">
            <v>45202.563750000001</v>
          </cell>
          <cell r="N648" t="str">
            <v>2023-10-03T13:31:48.000-04:00</v>
          </cell>
          <cell r="O648" t="str">
            <v>Kenneth kintu</v>
          </cell>
          <cell r="P648" t="str">
            <v>Valid</v>
          </cell>
          <cell r="Q648" t="str">
            <v>-.6080513</v>
          </cell>
          <cell r="R648" t="str">
            <v>31.3819578</v>
          </cell>
        </row>
        <row r="649">
          <cell r="B649">
            <v>605888</v>
          </cell>
          <cell r="C649" t="str">
            <v>633</v>
          </cell>
          <cell r="D649" t="str">
            <v>Kenjoy</v>
          </cell>
          <cell r="E649" t="str">
            <v>Christopher Alituha</v>
          </cell>
          <cell r="F649" t="str">
            <v>Kampala</v>
          </cell>
          <cell r="G649" t="str">
            <v>Kampala West</v>
          </cell>
          <cell r="H649" t="str">
            <v>Faridah Nantege</v>
          </cell>
          <cell r="I649" t="str">
            <v>All</v>
          </cell>
          <cell r="J649" t="str">
            <v>CAMUSAT Uganda Limited</v>
          </cell>
          <cell r="K649">
            <v>45202</v>
          </cell>
          <cell r="L649" t="str">
            <v>2023-10-03T00:00:00.000-04:00</v>
          </cell>
          <cell r="M649">
            <v>45202.574548611112</v>
          </cell>
          <cell r="N649" t="str">
            <v>2023-10-03T13:47:21.000-04:00</v>
          </cell>
          <cell r="O649" t="str">
            <v>Malaba Johnson</v>
          </cell>
          <cell r="P649" t="str">
            <v>Valid</v>
          </cell>
          <cell r="Q649" t="str">
            <v>.2843565</v>
          </cell>
          <cell r="R649" t="str">
            <v>32.5674197</v>
          </cell>
        </row>
        <row r="650">
          <cell r="B650">
            <v>609694</v>
          </cell>
          <cell r="C650" t="str">
            <v>WE2900</v>
          </cell>
          <cell r="D650" t="str">
            <v>Lwajja</v>
          </cell>
          <cell r="E650" t="str">
            <v>Patrick Kalibbala</v>
          </cell>
          <cell r="F650" t="str">
            <v>Mpigi</v>
          </cell>
          <cell r="G650" t="str">
            <v>Masaka</v>
          </cell>
          <cell r="H650" t="str">
            <v>Faridah Nantege</v>
          </cell>
          <cell r="I650" t="str">
            <v>All</v>
          </cell>
          <cell r="J650" t="str">
            <v>CAMUSAT Uganda Limited</v>
          </cell>
          <cell r="K650">
            <v>45202</v>
          </cell>
          <cell r="L650" t="str">
            <v>2023-10-03T00:00:00.000-04:00</v>
          </cell>
          <cell r="M650">
            <v>45202.668761574074</v>
          </cell>
          <cell r="N650" t="str">
            <v>2023-10-03T16:03:01.000-04:00</v>
          </cell>
          <cell r="O650" t="str">
            <v>Richard Ssenyondo</v>
          </cell>
          <cell r="P650" t="str">
            <v>Audit</v>
          </cell>
          <cell r="Q650" t="str">
            <v>.0495257</v>
          </cell>
          <cell r="R650" t="str">
            <v>31.9868498</v>
          </cell>
        </row>
        <row r="651">
          <cell r="B651">
            <v>606778</v>
          </cell>
          <cell r="C651" t="str">
            <v>WE2707</v>
          </cell>
          <cell r="D651" t="str">
            <v>Bubaare</v>
          </cell>
          <cell r="E651" t="str">
            <v>Thomasi Seruyange</v>
          </cell>
          <cell r="F651" t="str">
            <v>Kiruhura</v>
          </cell>
          <cell r="G651" t="str">
            <v>Mbarara</v>
          </cell>
          <cell r="H651" t="str">
            <v>Faridah Nantege</v>
          </cell>
          <cell r="I651" t="str">
            <v>All</v>
          </cell>
          <cell r="J651" t="str">
            <v>CAMUSAT Uganda Limited</v>
          </cell>
          <cell r="K651">
            <v>45202</v>
          </cell>
          <cell r="L651" t="str">
            <v>2023-10-03T00:00:00.000-04:00</v>
          </cell>
          <cell r="M651">
            <v>45202.905844907407</v>
          </cell>
          <cell r="N651" t="str">
            <v>2023-10-03T21:44:25.000-04:00</v>
          </cell>
          <cell r="O651" t="str">
            <v>Muzamiru Mugamba</v>
          </cell>
          <cell r="P651" t="str">
            <v>Valid</v>
          </cell>
          <cell r="Q651" t="str">
            <v>-.3289153</v>
          </cell>
          <cell r="R651" t="str">
            <v>30.9071446</v>
          </cell>
        </row>
        <row r="652">
          <cell r="B652">
            <v>609860</v>
          </cell>
          <cell r="C652" t="str">
            <v>AIRTEL04</v>
          </cell>
          <cell r="D652" t="str">
            <v>Rwamugamba</v>
          </cell>
          <cell r="E652" t="str">
            <v>Thomasi Seruyange</v>
          </cell>
          <cell r="F652" t="str">
            <v>Mbarara</v>
          </cell>
          <cell r="G652" t="str">
            <v>Mbarara</v>
          </cell>
          <cell r="H652" t="str">
            <v>Faridah Nantege</v>
          </cell>
          <cell r="I652" t="str">
            <v>All</v>
          </cell>
          <cell r="J652" t="str">
            <v>CAMUSAT Uganda Limited</v>
          </cell>
          <cell r="K652">
            <v>45202</v>
          </cell>
          <cell r="L652" t="str">
            <v>2023-10-03T00:00:00.000-04:00</v>
          </cell>
          <cell r="M652">
            <v>45206.912534722222</v>
          </cell>
          <cell r="N652" t="str">
            <v>2023-10-07T21:54:03.000-04:00</v>
          </cell>
          <cell r="O652" t="str">
            <v>Alex Kayiwa</v>
          </cell>
          <cell r="P652" t="str">
            <v>Valid</v>
          </cell>
          <cell r="Q652" t="str">
            <v>-.7150683</v>
          </cell>
          <cell r="R652" t="str">
            <v>30.4979317</v>
          </cell>
        </row>
        <row r="653">
          <cell r="B653">
            <v>609051</v>
          </cell>
          <cell r="C653" t="str">
            <v>3172</v>
          </cell>
          <cell r="D653" t="str">
            <v>Bwindi</v>
          </cell>
          <cell r="E653" t="str">
            <v>Denis Masaba</v>
          </cell>
          <cell r="F653" t="str">
            <v>Kanungu</v>
          </cell>
          <cell r="G653" t="str">
            <v>Kabale</v>
          </cell>
          <cell r="H653" t="str">
            <v>Faridah Nantege</v>
          </cell>
          <cell r="I653" t="str">
            <v>All</v>
          </cell>
          <cell r="J653" t="str">
            <v>CAMUSAT Uganda Limited</v>
          </cell>
          <cell r="K653">
            <v>45202</v>
          </cell>
          <cell r="L653" t="str">
            <v>2023-10-03T00:00:00.000-04:00</v>
          </cell>
          <cell r="M653">
            <v>45217.649791666663</v>
          </cell>
          <cell r="N653" t="str">
            <v>2023-10-18T15:35:42.000-04:00</v>
          </cell>
          <cell r="O653" t="str">
            <v>Pius Kabuye</v>
          </cell>
          <cell r="P653" t="str">
            <v>Valid</v>
          </cell>
          <cell r="Q653" t="str">
            <v>-.9838741</v>
          </cell>
          <cell r="R653" t="str">
            <v>29.6118027</v>
          </cell>
        </row>
        <row r="654">
          <cell r="B654">
            <v>609342</v>
          </cell>
          <cell r="C654" t="str">
            <v>NO4032</v>
          </cell>
          <cell r="D654" t="str">
            <v>Rwenkuye</v>
          </cell>
          <cell r="E654" t="str">
            <v>Latima Musoke</v>
          </cell>
          <cell r="F654" t="str">
            <v>Masindi</v>
          </cell>
          <cell r="G654" t="str">
            <v>Western</v>
          </cell>
          <cell r="H654" t="str">
            <v>Allan Kavuma</v>
          </cell>
          <cell r="I654" t="str">
            <v>All</v>
          </cell>
          <cell r="J654" t="str">
            <v>I Engineering Uganda Ltd</v>
          </cell>
          <cell r="K654">
            <v>45202</v>
          </cell>
          <cell r="L654" t="str">
            <v>2023-10-03T00:00:00.000-04:00</v>
          </cell>
          <cell r="M654">
            <v>45202.634328703702</v>
          </cell>
          <cell r="N654" t="str">
            <v>2023-10-03T15:13:26.000-04:00</v>
          </cell>
          <cell r="O654" t="str">
            <v>Mutungi Denis</v>
          </cell>
          <cell r="P654" t="str">
            <v>Valid</v>
          </cell>
          <cell r="Q654" t="str">
            <v>1.71053817</v>
          </cell>
          <cell r="R654" t="str">
            <v>32.02716088</v>
          </cell>
        </row>
        <row r="655">
          <cell r="B655">
            <v>609244</v>
          </cell>
          <cell r="C655" t="str">
            <v>WE2268</v>
          </cell>
          <cell r="D655" t="str">
            <v>Mitoma</v>
          </cell>
          <cell r="E655" t="str">
            <v>Denis Masaba</v>
          </cell>
          <cell r="F655" t="str">
            <v>Bushenyi</v>
          </cell>
          <cell r="G655" t="str">
            <v>Kabale</v>
          </cell>
          <cell r="H655" t="str">
            <v>Faridah Nantege</v>
          </cell>
          <cell r="I655" t="str">
            <v>All</v>
          </cell>
          <cell r="J655" t="str">
            <v>CAMUSAT Uganda Limited</v>
          </cell>
          <cell r="K655">
            <v>45202</v>
          </cell>
          <cell r="L655" t="str">
            <v>2023-10-03T00:00:00.000-04:00</v>
          </cell>
          <cell r="M655">
            <v>45225.611481481479</v>
          </cell>
          <cell r="N655" t="str">
            <v>2023-10-26T14:40:32.000-04:00</v>
          </cell>
          <cell r="O655" t="str">
            <v>Manisur Mukasa</v>
          </cell>
          <cell r="P655" t="str">
            <v>Valid</v>
          </cell>
          <cell r="Q655" t="str">
            <v>-.517693916666667</v>
          </cell>
          <cell r="R655" t="str">
            <v>30.0108692</v>
          </cell>
        </row>
        <row r="656">
          <cell r="B656">
            <v>605734</v>
          </cell>
          <cell r="C656" t="str">
            <v>1342</v>
          </cell>
          <cell r="D656" t="str">
            <v>Kiwoko 900</v>
          </cell>
          <cell r="E656" t="str">
            <v>Robert Otim</v>
          </cell>
          <cell r="F656" t="str">
            <v>Nakaseke</v>
          </cell>
          <cell r="G656" t="str">
            <v>Luwero</v>
          </cell>
          <cell r="H656" t="str">
            <v>Allan Kavuma</v>
          </cell>
          <cell r="I656" t="str">
            <v>DG</v>
          </cell>
          <cell r="J656" t="str">
            <v>I Engineering Uganda Ltd</v>
          </cell>
          <cell r="K656">
            <v>45202</v>
          </cell>
          <cell r="L656" t="str">
            <v>2023-10-03T00:00:00.000-04:00</v>
          </cell>
          <cell r="M656">
            <v>45202.410856481481</v>
          </cell>
          <cell r="N656" t="str">
            <v>2023-10-03T09:51:38.000-04:00</v>
          </cell>
          <cell r="O656" t="str">
            <v>Kigozi Kenneth</v>
          </cell>
          <cell r="P656" t="str">
            <v>Valid</v>
          </cell>
          <cell r="Q656" t="str">
            <v>.84296</v>
          </cell>
          <cell r="R656" t="str">
            <v>32.3613042</v>
          </cell>
        </row>
        <row r="657">
          <cell r="B657">
            <v>609537</v>
          </cell>
          <cell r="C657" t="str">
            <v>2583</v>
          </cell>
          <cell r="D657" t="str">
            <v>Akiruket</v>
          </cell>
          <cell r="E657" t="str">
            <v>Jude Musana</v>
          </cell>
          <cell r="F657" t="str">
            <v>Tororo</v>
          </cell>
          <cell r="G657" t="str">
            <v>Mobile</v>
          </cell>
          <cell r="H657" t="str">
            <v>William Bwire</v>
          </cell>
          <cell r="I657" t="str">
            <v>All</v>
          </cell>
          <cell r="K657">
            <v>45202.279166666667</v>
          </cell>
          <cell r="L657" t="str">
            <v>2023-10-03T06:42:00.000-04:00</v>
          </cell>
          <cell r="M657">
            <v>45202.888796296298</v>
          </cell>
          <cell r="N657" t="str">
            <v>2023-10-03T21:19:52.000-04:00</v>
          </cell>
          <cell r="O657" t="str">
            <v>Kellie Mukiibi</v>
          </cell>
          <cell r="P657" t="str">
            <v>Valid</v>
          </cell>
          <cell r="Q657" t="str">
            <v>.83945</v>
          </cell>
          <cell r="R657" t="str">
            <v>34.1745466666667</v>
          </cell>
        </row>
        <row r="658">
          <cell r="B658">
            <v>605799</v>
          </cell>
          <cell r="C658" t="str">
            <v>1482</v>
          </cell>
          <cell r="D658" t="str">
            <v>Kidera_Mbuga</v>
          </cell>
          <cell r="E658" t="str">
            <v>Jude Musana</v>
          </cell>
          <cell r="F658" t="str">
            <v>Buyende</v>
          </cell>
          <cell r="G658" t="str">
            <v>North East</v>
          </cell>
          <cell r="H658" t="str">
            <v>William Bwire</v>
          </cell>
          <cell r="I658" t="str">
            <v>All</v>
          </cell>
          <cell r="K658">
            <v>45202.286111111112</v>
          </cell>
          <cell r="L658" t="str">
            <v>2023-10-03T06:52:00.000-04:00</v>
          </cell>
          <cell r="M658">
            <v>45202.352847222224</v>
          </cell>
          <cell r="N658" t="str">
            <v>2023-10-03T08:28:06.000-04:00</v>
          </cell>
          <cell r="O658" t="str">
            <v>John Lule</v>
          </cell>
          <cell r="P658" t="str">
            <v>Valid</v>
          </cell>
          <cell r="Q658" t="str">
            <v>.6897548</v>
          </cell>
          <cell r="R658" t="str">
            <v>34.1051427</v>
          </cell>
        </row>
        <row r="659">
          <cell r="B659">
            <v>701652</v>
          </cell>
          <cell r="C659" t="str">
            <v>UGTWN313</v>
          </cell>
          <cell r="D659" t="str">
            <v>Namaduduli</v>
          </cell>
          <cell r="E659" t="str">
            <v>Benbridge Mulongo</v>
          </cell>
          <cell r="F659" t="str">
            <v>Wakiso</v>
          </cell>
          <cell r="G659" t="str">
            <v>Kampala East</v>
          </cell>
          <cell r="H659" t="str">
            <v>William Bwire</v>
          </cell>
          <cell r="I659" t="str">
            <v>All</v>
          </cell>
          <cell r="K659">
            <v>45202.306944444441</v>
          </cell>
          <cell r="L659" t="str">
            <v>2023-10-03T07:22:00.000-04:00</v>
          </cell>
          <cell r="M659">
            <v>45202.345347222225</v>
          </cell>
          <cell r="N659" t="str">
            <v>2023-10-03T08:17:18.000-04:00</v>
          </cell>
          <cell r="O659" t="str">
            <v>Mohamed Ntambi</v>
          </cell>
          <cell r="P659" t="str">
            <v>Valid</v>
          </cell>
          <cell r="Q659" t="str">
            <v>.471225</v>
          </cell>
          <cell r="R659" t="str">
            <v>32.6094633333333</v>
          </cell>
        </row>
        <row r="660">
          <cell r="B660">
            <v>605527</v>
          </cell>
          <cell r="C660" t="str">
            <v>908</v>
          </cell>
          <cell r="D660" t="str">
            <v>Maddu</v>
          </cell>
          <cell r="E660" t="str">
            <v>Patrick Kalibbala</v>
          </cell>
          <cell r="F660" t="str">
            <v>Gomba</v>
          </cell>
          <cell r="G660" t="str">
            <v>Masaka</v>
          </cell>
          <cell r="H660" t="str">
            <v>Faridah Nantege</v>
          </cell>
          <cell r="I660" t="str">
            <v>All</v>
          </cell>
          <cell r="J660" t="str">
            <v>CAMUSAT Uganda Limited</v>
          </cell>
          <cell r="K660">
            <v>45202.324999999997</v>
          </cell>
          <cell r="L660" t="str">
            <v>2023-10-03T07:48:00.000-04:00</v>
          </cell>
          <cell r="M660">
            <v>45207.823414351849</v>
          </cell>
          <cell r="N660" t="str">
            <v>2023-10-08T19:45:43.000-04:00</v>
          </cell>
          <cell r="O660" t="str">
            <v>Patrick Eyotre</v>
          </cell>
          <cell r="P660" t="str">
            <v>Valid</v>
          </cell>
          <cell r="Q660" t="str">
            <v>.246842773631215</v>
          </cell>
          <cell r="R660" t="str">
            <v>31.6371834743768</v>
          </cell>
        </row>
        <row r="661">
          <cell r="B661">
            <v>608062</v>
          </cell>
          <cell r="C661" t="str">
            <v>EA5052</v>
          </cell>
          <cell r="D661" t="str">
            <v>Busiu_B</v>
          </cell>
          <cell r="E661" t="str">
            <v>Jude Musana</v>
          </cell>
          <cell r="F661" t="str">
            <v>Tororo</v>
          </cell>
          <cell r="H661" t="str">
            <v>William Bwire</v>
          </cell>
          <cell r="I661" t="str">
            <v>All</v>
          </cell>
          <cell r="K661">
            <v>45202.338888888888</v>
          </cell>
          <cell r="L661" t="str">
            <v>2023-10-03T08:08:00.000-04:00</v>
          </cell>
          <cell r="M661">
            <v>45202.890115740738</v>
          </cell>
          <cell r="N661" t="str">
            <v>2023-10-03T21:21:46.000-04:00</v>
          </cell>
          <cell r="O661" t="str">
            <v>Kellie Mukiibi</v>
          </cell>
          <cell r="P661" t="str">
            <v>Valid</v>
          </cell>
          <cell r="Q661" t="str">
            <v>.843626666666667</v>
          </cell>
          <cell r="R661" t="str">
            <v>34.105715</v>
          </cell>
        </row>
        <row r="662">
          <cell r="B662">
            <v>607346</v>
          </cell>
          <cell r="C662" t="str">
            <v>WE2339</v>
          </cell>
          <cell r="D662" t="str">
            <v>Kyangale</v>
          </cell>
          <cell r="E662" t="str">
            <v>Patrick Kalibbala</v>
          </cell>
          <cell r="F662" t="str">
            <v>Kyegegwa</v>
          </cell>
          <cell r="G662" t="str">
            <v>Masaka</v>
          </cell>
          <cell r="H662" t="str">
            <v>Faridah Nantege</v>
          </cell>
          <cell r="I662" t="str">
            <v>All</v>
          </cell>
          <cell r="J662" t="str">
            <v>CAMUSAT Uganda Limited</v>
          </cell>
          <cell r="K662">
            <v>45202.340277777781</v>
          </cell>
          <cell r="L662" t="str">
            <v>2023-10-03T08:10:00.000-04:00</v>
          </cell>
          <cell r="M662">
            <v>45202.557071759256</v>
          </cell>
          <cell r="N662" t="str">
            <v>2023-10-03T13:22:11.000-04:00</v>
          </cell>
          <cell r="O662" t="str">
            <v>Moses Odongo</v>
          </cell>
          <cell r="P662" t="str">
            <v>Valid</v>
          </cell>
          <cell r="Q662" t="str">
            <v>-.3795889</v>
          </cell>
          <cell r="R662" t="str">
            <v>31.7157539</v>
          </cell>
        </row>
        <row r="663">
          <cell r="B663">
            <v>605395</v>
          </cell>
          <cell r="C663" t="str">
            <v>606</v>
          </cell>
          <cell r="D663" t="str">
            <v>Butooto</v>
          </cell>
          <cell r="E663" t="str">
            <v>Jude Musana</v>
          </cell>
          <cell r="F663" t="str">
            <v>Bududa</v>
          </cell>
          <cell r="G663" t="str">
            <v>North East</v>
          </cell>
          <cell r="H663" t="str">
            <v>William Bwire</v>
          </cell>
          <cell r="I663" t="str">
            <v>All</v>
          </cell>
          <cell r="K663">
            <v>45202.347916666666</v>
          </cell>
          <cell r="L663" t="str">
            <v>2023-10-03T08:21:00.000-04:00</v>
          </cell>
          <cell r="M663">
            <v>45204.763032407405</v>
          </cell>
          <cell r="N663" t="str">
            <v>2023-10-05T18:18:46.000-04:00</v>
          </cell>
          <cell r="O663" t="str">
            <v>William Mbajjwe</v>
          </cell>
          <cell r="P663" t="str">
            <v>Valid</v>
          </cell>
          <cell r="Q663" t="str">
            <v>.973483333333333</v>
          </cell>
          <cell r="R663" t="str">
            <v>34.34587</v>
          </cell>
        </row>
        <row r="664">
          <cell r="B664">
            <v>607679</v>
          </cell>
          <cell r="C664" t="str">
            <v>KA1136</v>
          </cell>
          <cell r="D664" t="str">
            <v>Mbuya</v>
          </cell>
          <cell r="E664" t="str">
            <v>Salim Kinene</v>
          </cell>
          <cell r="F664" t="str">
            <v>Kampala</v>
          </cell>
          <cell r="H664" t="str">
            <v>William Bwire</v>
          </cell>
          <cell r="I664" t="str">
            <v>All</v>
          </cell>
          <cell r="K664">
            <v>45202.352777777778</v>
          </cell>
          <cell r="L664" t="str">
            <v>2023-10-03T08:28:00.000-04:00</v>
          </cell>
          <cell r="M664">
            <v>45202.427430555559</v>
          </cell>
          <cell r="N664" t="str">
            <v>2023-10-03T10:15:30.000-04:00</v>
          </cell>
          <cell r="O664" t="str">
            <v>Deo Kabugo</v>
          </cell>
          <cell r="P664" t="str">
            <v>Valid</v>
          </cell>
          <cell r="Q664" t="str">
            <v>.3239667</v>
          </cell>
          <cell r="R664" t="str">
            <v>32.6303883</v>
          </cell>
        </row>
        <row r="665">
          <cell r="B665">
            <v>607693</v>
          </cell>
          <cell r="C665" t="str">
            <v>WE2727</v>
          </cell>
          <cell r="D665" t="str">
            <v>Lwengo</v>
          </cell>
          <cell r="E665" t="str">
            <v>Patrick Kalibbala</v>
          </cell>
          <cell r="F665" t="str">
            <v>Lwengo</v>
          </cell>
          <cell r="G665" t="str">
            <v>Masaka</v>
          </cell>
          <cell r="H665" t="str">
            <v>Faridah Nantege</v>
          </cell>
          <cell r="I665" t="str">
            <v>All</v>
          </cell>
          <cell r="J665" t="str">
            <v>CAMUSAT Uganda Limited</v>
          </cell>
          <cell r="K665">
            <v>45202.361805555556</v>
          </cell>
          <cell r="L665" t="str">
            <v>2023-10-03T08:41:00.000-04:00</v>
          </cell>
          <cell r="M665">
            <v>45202.444386574076</v>
          </cell>
          <cell r="N665" t="str">
            <v>2023-10-03T10:39:55.000-04:00</v>
          </cell>
          <cell r="O665" t="str">
            <v>Henry Kayizi</v>
          </cell>
          <cell r="P665" t="str">
            <v>Valid</v>
          </cell>
          <cell r="Q665" t="str">
            <v>-.4167513</v>
          </cell>
          <cell r="R665" t="str">
            <v>31.4580951</v>
          </cell>
        </row>
        <row r="666">
          <cell r="B666">
            <v>606550</v>
          </cell>
          <cell r="C666" t="str">
            <v>1292</v>
          </cell>
          <cell r="D666" t="str">
            <v>Lukole</v>
          </cell>
          <cell r="E666" t="str">
            <v>Muhamood Kyongo</v>
          </cell>
          <cell r="F666" t="str">
            <v>Agago</v>
          </cell>
          <cell r="G666" t="str">
            <v>Lira</v>
          </cell>
          <cell r="H666" t="str">
            <v>Allan Kavuma</v>
          </cell>
          <cell r="I666" t="str">
            <v>All</v>
          </cell>
          <cell r="J666" t="str">
            <v>I Engineering Uganda Ltd</v>
          </cell>
          <cell r="K666">
            <v>45202.363194444442</v>
          </cell>
          <cell r="L666" t="str">
            <v>2023-10-03T08:43:00.000-04:00</v>
          </cell>
          <cell r="M666">
            <v>45202.40047453704</v>
          </cell>
          <cell r="N666" t="str">
            <v>2023-10-03T09:36:41.000-04:00</v>
          </cell>
          <cell r="O666" t="str">
            <v>Joseph Kasolo</v>
          </cell>
          <cell r="P666" t="str">
            <v>Valid</v>
          </cell>
          <cell r="Q666" t="str">
            <v>2.8305694</v>
          </cell>
          <cell r="R666" t="str">
            <v>33.3438804</v>
          </cell>
        </row>
        <row r="667">
          <cell r="B667">
            <v>609475</v>
          </cell>
          <cell r="C667" t="str">
            <v>KA1831</v>
          </cell>
          <cell r="D667" t="str">
            <v>Nkolempoomye</v>
          </cell>
          <cell r="E667" t="str">
            <v>Benbridge Mulongo</v>
          </cell>
          <cell r="F667" t="str">
            <v>Wakiso</v>
          </cell>
          <cell r="G667" t="str">
            <v>Kampala East</v>
          </cell>
          <cell r="H667" t="str">
            <v>William Bwire</v>
          </cell>
          <cell r="I667" t="str">
            <v>All</v>
          </cell>
          <cell r="K667">
            <v>45202.368055555555</v>
          </cell>
          <cell r="L667" t="str">
            <v>2023-10-03T08:50:00.000-04:00</v>
          </cell>
          <cell r="M667">
            <v>45202.420752314814</v>
          </cell>
          <cell r="N667" t="str">
            <v>2023-10-03T10:05:53.000-04:00</v>
          </cell>
          <cell r="O667" t="str">
            <v>Mohamed Ntambi</v>
          </cell>
          <cell r="P667" t="str">
            <v>Valid</v>
          </cell>
          <cell r="Q667" t="str">
            <v>.521265</v>
          </cell>
          <cell r="R667" t="str">
            <v>32.5832233333333</v>
          </cell>
        </row>
        <row r="668">
          <cell r="B668">
            <v>605173</v>
          </cell>
          <cell r="C668" t="str">
            <v>289</v>
          </cell>
          <cell r="D668" t="str">
            <v>Kawaala</v>
          </cell>
          <cell r="E668" t="str">
            <v>Joash Lubwama</v>
          </cell>
          <cell r="F668" t="str">
            <v>Kampala</v>
          </cell>
          <cell r="G668" t="str">
            <v>Kampala East</v>
          </cell>
          <cell r="H668" t="str">
            <v>Allan Kavuma</v>
          </cell>
          <cell r="I668" t="str">
            <v>All</v>
          </cell>
          <cell r="J668" t="str">
            <v>I Engineering Uganda Ltd</v>
          </cell>
          <cell r="K668">
            <v>45202.37777777778</v>
          </cell>
          <cell r="L668" t="str">
            <v>2023-10-03T09:04:00.000-04:00</v>
          </cell>
          <cell r="M668">
            <v>45203.908472222225</v>
          </cell>
          <cell r="N668" t="str">
            <v>2023-10-04T21:48:12.000-04:00</v>
          </cell>
          <cell r="O668" t="str">
            <v>Philip Abooki</v>
          </cell>
          <cell r="P668" t="str">
            <v>Audit</v>
          </cell>
          <cell r="Q668" t="str">
            <v>.3333034</v>
          </cell>
          <cell r="R668" t="str">
            <v>32.556123</v>
          </cell>
        </row>
        <row r="669">
          <cell r="B669">
            <v>701572</v>
          </cell>
          <cell r="C669" t="str">
            <v>3799</v>
          </cell>
          <cell r="D669" t="str">
            <v>Maganjo Cell</v>
          </cell>
          <cell r="E669" t="str">
            <v>Joash Lubwama</v>
          </cell>
          <cell r="F669" t="str">
            <v>Wakiso</v>
          </cell>
          <cell r="G669" t="str">
            <v>Kampala North</v>
          </cell>
          <cell r="H669" t="str">
            <v>Allan Kavuma</v>
          </cell>
          <cell r="I669" t="str">
            <v>All</v>
          </cell>
          <cell r="J669" t="str">
            <v>I Engineering Uganda Ltd</v>
          </cell>
          <cell r="K669">
            <v>45202.378472222219</v>
          </cell>
          <cell r="L669" t="str">
            <v>2023-10-03T09:05:00.000-04:00</v>
          </cell>
          <cell r="M669">
            <v>45202.408206018517</v>
          </cell>
          <cell r="N669" t="str">
            <v>2023-10-03T09:47:49.000-04:00</v>
          </cell>
          <cell r="O669" t="str">
            <v>Claude Musinguzi</v>
          </cell>
          <cell r="P669" t="str">
            <v>Valid</v>
          </cell>
          <cell r="Q669" t="str">
            <v>.4064864</v>
          </cell>
          <cell r="R669" t="str">
            <v>32.5453982</v>
          </cell>
        </row>
        <row r="670">
          <cell r="B670">
            <v>609445</v>
          </cell>
          <cell r="C670" t="str">
            <v>KA1819</v>
          </cell>
          <cell r="D670" t="str">
            <v>Kagugube</v>
          </cell>
          <cell r="E670" t="str">
            <v>Joash Lubwama</v>
          </cell>
          <cell r="F670" t="str">
            <v>Kampala</v>
          </cell>
          <cell r="H670" t="str">
            <v>Allan Kavuma</v>
          </cell>
          <cell r="I670" t="str">
            <v>All</v>
          </cell>
          <cell r="J670" t="str">
            <v>I Engineering Uganda Ltd</v>
          </cell>
          <cell r="K670">
            <v>45202.379861111112</v>
          </cell>
          <cell r="L670" t="str">
            <v>2023-10-03T09:07:00.000-04:00</v>
          </cell>
          <cell r="M670">
            <v>45206.8515625</v>
          </cell>
          <cell r="N670" t="str">
            <v>2023-10-07T20:26:15.000-04:00</v>
          </cell>
          <cell r="O670" t="str">
            <v>Sam Abigaba</v>
          </cell>
          <cell r="P670" t="str">
            <v>Audit</v>
          </cell>
          <cell r="Q670" t="str">
            <v>.3251425</v>
          </cell>
          <cell r="R670" t="str">
            <v>32.5661644</v>
          </cell>
        </row>
        <row r="671">
          <cell r="B671">
            <v>607701</v>
          </cell>
          <cell r="C671" t="str">
            <v>WE2708</v>
          </cell>
          <cell r="D671" t="str">
            <v>Lutunku</v>
          </cell>
          <cell r="E671" t="str">
            <v>Christopher Alituha</v>
          </cell>
          <cell r="F671" t="str">
            <v>Mubende</v>
          </cell>
          <cell r="H671" t="str">
            <v>Faridah Nantege</v>
          </cell>
          <cell r="I671" t="str">
            <v>All</v>
          </cell>
          <cell r="J671" t="str">
            <v>CAMUSAT Uganda Limited</v>
          </cell>
          <cell r="K671">
            <v>45202.388194444444</v>
          </cell>
          <cell r="L671" t="str">
            <v>2023-10-03T09:19:00.000-04:00</v>
          </cell>
          <cell r="M671">
            <v>45212.559108796297</v>
          </cell>
          <cell r="N671" t="str">
            <v>2023-10-13T13:25:07.000-04:00</v>
          </cell>
          <cell r="O671" t="str">
            <v>Geoffrey Kyambadde</v>
          </cell>
          <cell r="P671" t="str">
            <v>Valid</v>
          </cell>
          <cell r="Q671" t="str">
            <v>.3452588</v>
          </cell>
          <cell r="R671" t="str">
            <v>31.7321996</v>
          </cell>
        </row>
        <row r="672">
          <cell r="B672">
            <v>608659</v>
          </cell>
          <cell r="C672" t="str">
            <v>4094</v>
          </cell>
          <cell r="D672" t="str">
            <v>Patongo</v>
          </cell>
          <cell r="E672" t="str">
            <v>Muhamood Kyongo</v>
          </cell>
          <cell r="F672" t="str">
            <v>Agago</v>
          </cell>
          <cell r="G672" t="str">
            <v>Lira</v>
          </cell>
          <cell r="H672" t="str">
            <v>Allan Kavuma</v>
          </cell>
          <cell r="I672" t="str">
            <v>All</v>
          </cell>
          <cell r="J672" t="str">
            <v>I Engineering Uganda Ltd</v>
          </cell>
          <cell r="K672">
            <v>45202.409722222219</v>
          </cell>
          <cell r="L672" t="str">
            <v>2023-10-03T09:50:00.000-04:00</v>
          </cell>
          <cell r="M672">
            <v>45202.455590277779</v>
          </cell>
          <cell r="N672" t="str">
            <v>2023-10-03T10:56:03.000-04:00</v>
          </cell>
          <cell r="O672" t="str">
            <v>Joseph Kasolo</v>
          </cell>
          <cell r="P672" t="str">
            <v>Valid</v>
          </cell>
          <cell r="Q672" t="str">
            <v>2.7656476</v>
          </cell>
          <cell r="R672" t="str">
            <v>33.3089099</v>
          </cell>
        </row>
        <row r="673">
          <cell r="B673">
            <v>605507</v>
          </cell>
          <cell r="C673" t="str">
            <v>850</v>
          </cell>
          <cell r="D673" t="str">
            <v>Namalu</v>
          </cell>
          <cell r="E673" t="str">
            <v>Moses Wandera</v>
          </cell>
          <cell r="F673" t="str">
            <v>Nakapiripirit</v>
          </cell>
          <cell r="G673" t="str">
            <v>Northern</v>
          </cell>
          <cell r="H673" t="str">
            <v>William Bwire</v>
          </cell>
          <cell r="I673" t="str">
            <v>All</v>
          </cell>
          <cell r="K673">
            <v>45202.409722222219</v>
          </cell>
          <cell r="L673" t="str">
            <v>2023-10-03T09:50:00.000-04:00</v>
          </cell>
          <cell r="M673">
            <v>45207.94809027778</v>
          </cell>
          <cell r="N673" t="str">
            <v>2023-10-08T22:45:15.000-04:00</v>
          </cell>
          <cell r="O673" t="str">
            <v>Andrew Matovu</v>
          </cell>
          <cell r="P673" t="str">
            <v>Valid</v>
          </cell>
          <cell r="Q673" t="str">
            <v>1.7632416</v>
          </cell>
          <cell r="R673" t="str">
            <v>34.6068216</v>
          </cell>
        </row>
        <row r="674">
          <cell r="B674">
            <v>605030</v>
          </cell>
          <cell r="C674" t="str">
            <v>34</v>
          </cell>
          <cell r="D674" t="str">
            <v>Ntenga</v>
          </cell>
          <cell r="E674" t="str">
            <v>Samuel Naseke</v>
          </cell>
          <cell r="F674" t="str">
            <v>Mukono</v>
          </cell>
          <cell r="G674" t="str">
            <v>Kampala East</v>
          </cell>
          <cell r="H674" t="str">
            <v>William Bwire</v>
          </cell>
          <cell r="I674" t="str">
            <v>All</v>
          </cell>
          <cell r="K674">
            <v>45202.417361111111</v>
          </cell>
          <cell r="L674" t="str">
            <v>2023-10-03T10:01:00.000-04:00</v>
          </cell>
          <cell r="M674">
            <v>45202.631053240744</v>
          </cell>
          <cell r="N674" t="str">
            <v>2023-10-03T15:08:43.000-04:00</v>
          </cell>
          <cell r="O674" t="str">
            <v>Edrisa Katongole</v>
          </cell>
          <cell r="P674" t="str">
            <v>Valid</v>
          </cell>
          <cell r="Q674" t="str">
            <v>.353638333333333</v>
          </cell>
          <cell r="R674" t="str">
            <v>32.9127766666667</v>
          </cell>
        </row>
        <row r="675">
          <cell r="B675">
            <v>701602</v>
          </cell>
          <cell r="C675" t="str">
            <v>3634</v>
          </cell>
          <cell r="D675" t="str">
            <v>Ganda Nansana</v>
          </cell>
          <cell r="E675" t="str">
            <v>Christopher Alituha</v>
          </cell>
          <cell r="F675" t="str">
            <v>Wakiso</v>
          </cell>
          <cell r="G675" t="str">
            <v>Mityana</v>
          </cell>
          <cell r="H675" t="str">
            <v>Faridah Nantege</v>
          </cell>
          <cell r="I675" t="str">
            <v>All</v>
          </cell>
          <cell r="J675" t="str">
            <v>CAMUSAT Uganda Limited</v>
          </cell>
          <cell r="K675">
            <v>45202.418055555558</v>
          </cell>
          <cell r="L675" t="str">
            <v>2023-10-03T10:02:00.000-04:00</v>
          </cell>
          <cell r="M675">
            <v>45209.63689814815</v>
          </cell>
          <cell r="N675" t="str">
            <v>2023-10-10T15:17:08.000-04:00</v>
          </cell>
          <cell r="O675" t="str">
            <v>Mark Lukwago</v>
          </cell>
          <cell r="P675" t="str">
            <v>Valid</v>
          </cell>
          <cell r="Q675" t="str">
            <v>.35347676</v>
          </cell>
          <cell r="R675" t="str">
            <v>32.52457276</v>
          </cell>
        </row>
        <row r="676">
          <cell r="B676">
            <v>606771</v>
          </cell>
          <cell r="C676" t="str">
            <v>171</v>
          </cell>
          <cell r="D676" t="str">
            <v>Kyaliwajjala Zone B</v>
          </cell>
          <cell r="E676" t="str">
            <v>Benbridge Mulongo</v>
          </cell>
          <cell r="F676" t="str">
            <v>Wakiso</v>
          </cell>
          <cell r="G676" t="str">
            <v>Kampala East</v>
          </cell>
          <cell r="H676" t="str">
            <v>William Bwire</v>
          </cell>
          <cell r="I676" t="str">
            <v>All</v>
          </cell>
          <cell r="K676">
            <v>45202.418055555558</v>
          </cell>
          <cell r="L676" t="str">
            <v>2023-10-03T10:02:00.000-04:00</v>
          </cell>
          <cell r="M676">
            <v>45202.445613425924</v>
          </cell>
          <cell r="N676" t="str">
            <v>2023-10-03T10:41:41.000-04:00</v>
          </cell>
          <cell r="O676" t="str">
            <v>Emanzi Ssempa</v>
          </cell>
          <cell r="P676" t="str">
            <v>Valid</v>
          </cell>
          <cell r="Q676" t="str">
            <v>.3727585</v>
          </cell>
          <cell r="R676" t="str">
            <v>32.6501169</v>
          </cell>
        </row>
        <row r="677">
          <cell r="B677">
            <v>607320</v>
          </cell>
          <cell r="C677" t="str">
            <v>NO4123</v>
          </cell>
          <cell r="D677" t="str">
            <v>Kiwoko</v>
          </cell>
          <cell r="E677" t="str">
            <v>Robert Otim</v>
          </cell>
          <cell r="F677" t="str">
            <v>Mukono</v>
          </cell>
          <cell r="G677" t="str">
            <v>Luwero</v>
          </cell>
          <cell r="H677" t="str">
            <v>Allan Kavuma</v>
          </cell>
          <cell r="I677" t="str">
            <v>All</v>
          </cell>
          <cell r="J677" t="str">
            <v>I Engineering Uganda Ltd</v>
          </cell>
          <cell r="K677">
            <v>45202.424305555556</v>
          </cell>
          <cell r="L677" t="str">
            <v>2023-10-03T10:11:00.000-04:00</v>
          </cell>
          <cell r="M677">
            <v>45202.440104166664</v>
          </cell>
          <cell r="N677" t="str">
            <v>2023-10-03T10:33:45.000-04:00</v>
          </cell>
          <cell r="O677" t="str">
            <v>Kigozi Kenneth</v>
          </cell>
          <cell r="P677" t="str">
            <v>Valid</v>
          </cell>
          <cell r="Q677" t="str">
            <v>.8431679</v>
          </cell>
          <cell r="R677" t="str">
            <v>32.3610049</v>
          </cell>
        </row>
        <row r="678">
          <cell r="B678">
            <v>608205</v>
          </cell>
          <cell r="C678" t="str">
            <v>EA5190</v>
          </cell>
          <cell r="D678" t="str">
            <v>Mukujju</v>
          </cell>
          <cell r="E678" t="str">
            <v>Jude Musana</v>
          </cell>
          <cell r="F678" t="str">
            <v>Tororo</v>
          </cell>
          <cell r="H678" t="str">
            <v>William Bwire</v>
          </cell>
          <cell r="I678" t="str">
            <v>All</v>
          </cell>
          <cell r="K678">
            <v>45202.426388888889</v>
          </cell>
          <cell r="L678" t="str">
            <v>2023-10-03T10:14:00.000-04:00</v>
          </cell>
          <cell r="M678">
            <v>45202.888437499998</v>
          </cell>
          <cell r="N678" t="str">
            <v>2023-10-03T21:19:21.000-04:00</v>
          </cell>
          <cell r="O678" t="str">
            <v>Kellie Mukiibi</v>
          </cell>
          <cell r="P678" t="str">
            <v>Audit</v>
          </cell>
          <cell r="Q678" t="str">
            <v>.74556</v>
          </cell>
          <cell r="R678" t="str">
            <v>34.1846616666667</v>
          </cell>
        </row>
        <row r="679">
          <cell r="B679">
            <v>605987</v>
          </cell>
          <cell r="C679" t="str">
            <v>827</v>
          </cell>
          <cell r="D679" t="str">
            <v>Moruyang</v>
          </cell>
          <cell r="E679" t="str">
            <v>Moses Wandera</v>
          </cell>
          <cell r="F679" t="str">
            <v>Kotido</v>
          </cell>
          <cell r="G679" t="str">
            <v>Northern</v>
          </cell>
          <cell r="H679" t="str">
            <v>William Bwire</v>
          </cell>
          <cell r="I679" t="str">
            <v>All</v>
          </cell>
          <cell r="J679" t="str">
            <v>CAMUSAT Uganda Limited</v>
          </cell>
          <cell r="K679">
            <v>45202.427083333336</v>
          </cell>
          <cell r="L679" t="str">
            <v>2023-10-03T10:15:00.000-04:00</v>
          </cell>
          <cell r="M679">
            <v>45202.605868055558</v>
          </cell>
          <cell r="N679" t="str">
            <v>2023-10-03T14:32:27.000-04:00</v>
          </cell>
          <cell r="O679" t="str">
            <v>Kawuma Marvin</v>
          </cell>
          <cell r="P679" t="str">
            <v>Valid</v>
          </cell>
          <cell r="Q679" t="str">
            <v>3.40110098333333</v>
          </cell>
          <cell r="R679" t="str">
            <v>33.85316235</v>
          </cell>
        </row>
        <row r="680">
          <cell r="B680">
            <v>607672</v>
          </cell>
          <cell r="C680" t="str">
            <v>KA1738</v>
          </cell>
          <cell r="D680" t="str">
            <v>Kagoma_Kawanda</v>
          </cell>
          <cell r="E680" t="str">
            <v>Joash Lubwama</v>
          </cell>
          <cell r="F680" t="str">
            <v>Wakiso</v>
          </cell>
          <cell r="H680" t="str">
            <v>Allan Kavuma</v>
          </cell>
          <cell r="I680" t="str">
            <v>All</v>
          </cell>
          <cell r="J680" t="str">
            <v>I Engineering Uganda Ltd</v>
          </cell>
          <cell r="K680">
            <v>45202.429166666669</v>
          </cell>
          <cell r="L680" t="str">
            <v>2023-10-03T10:18:00.000-04:00</v>
          </cell>
          <cell r="M680">
            <v>45203.280763888892</v>
          </cell>
          <cell r="N680" t="str">
            <v>2023-10-04T06:44:18.000-04:00</v>
          </cell>
          <cell r="O680" t="str">
            <v>Claude Musinguzi</v>
          </cell>
          <cell r="P680" t="str">
            <v>Valid</v>
          </cell>
          <cell r="Q680" t="str">
            <v>.411992</v>
          </cell>
          <cell r="R680" t="str">
            <v>32.5322492</v>
          </cell>
        </row>
        <row r="681">
          <cell r="B681">
            <v>609655</v>
          </cell>
          <cell r="C681" t="str">
            <v>NO4450</v>
          </cell>
          <cell r="D681" t="str">
            <v>Abongomone</v>
          </cell>
          <cell r="E681" t="str">
            <v>Muhamood Kyongo</v>
          </cell>
          <cell r="F681" t="str">
            <v>Alebtong</v>
          </cell>
          <cell r="G681" t="str">
            <v>Lira</v>
          </cell>
          <cell r="H681" t="str">
            <v>Allan Kavuma</v>
          </cell>
          <cell r="I681" t="str">
            <v>All</v>
          </cell>
          <cell r="J681" t="str">
            <v>I Engineering Uganda Ltd</v>
          </cell>
          <cell r="K681">
            <v>45202.431944444441</v>
          </cell>
          <cell r="L681" t="str">
            <v>2023-10-03T10:22:00.000-04:00</v>
          </cell>
          <cell r="M681">
            <v>45202.50273148148</v>
          </cell>
          <cell r="N681" t="str">
            <v>2023-10-03T12:03:56.000-04:00</v>
          </cell>
          <cell r="O681" t="str">
            <v>Bakka Stephen</v>
          </cell>
          <cell r="P681" t="str">
            <v>Valid</v>
          </cell>
          <cell r="Q681" t="str">
            <v>2.4158014</v>
          </cell>
          <cell r="R681" t="str">
            <v>33.1501015</v>
          </cell>
        </row>
        <row r="682">
          <cell r="B682">
            <v>605057</v>
          </cell>
          <cell r="C682" t="str">
            <v>64</v>
          </cell>
          <cell r="D682" t="str">
            <v>Gateway Bus</v>
          </cell>
          <cell r="E682" t="str">
            <v>Joash Lubwama</v>
          </cell>
          <cell r="F682" t="str">
            <v>Kampala</v>
          </cell>
          <cell r="G682" t="str">
            <v>Kampala Central</v>
          </cell>
          <cell r="H682" t="str">
            <v>Allan Kavuma</v>
          </cell>
          <cell r="I682" t="str">
            <v>All</v>
          </cell>
          <cell r="J682" t="str">
            <v>I Engineering Uganda Ltd</v>
          </cell>
          <cell r="K682">
            <v>45202.43472222222</v>
          </cell>
          <cell r="L682" t="str">
            <v>2023-10-03T10:26:00.000-04:00</v>
          </cell>
          <cell r="M682">
            <v>45206.861157407409</v>
          </cell>
          <cell r="N682" t="str">
            <v>2023-10-07T20:40:04.000-04:00</v>
          </cell>
          <cell r="O682" t="str">
            <v>Sam Abigaba</v>
          </cell>
          <cell r="P682" t="str">
            <v>Audit</v>
          </cell>
          <cell r="Q682" t="str">
            <v>.3224471</v>
          </cell>
          <cell r="R682" t="str">
            <v>32.5695169</v>
          </cell>
        </row>
        <row r="683">
          <cell r="B683">
            <v>609092</v>
          </cell>
          <cell r="C683" t="str">
            <v>WE2075</v>
          </cell>
          <cell r="D683" t="str">
            <v>Kabingo</v>
          </cell>
          <cell r="E683" t="str">
            <v>Thomasi Seruyange</v>
          </cell>
          <cell r="F683" t="str">
            <v>Isingiro</v>
          </cell>
          <cell r="G683" t="str">
            <v>Mbarara</v>
          </cell>
          <cell r="H683" t="str">
            <v>Faridah Nantege</v>
          </cell>
          <cell r="I683" t="str">
            <v>All</v>
          </cell>
          <cell r="J683" t="str">
            <v>CAMUSAT Uganda Limited</v>
          </cell>
          <cell r="K683">
            <v>45202.4375</v>
          </cell>
          <cell r="L683" t="str">
            <v>2023-10-03T10:30:00.000-04:00</v>
          </cell>
          <cell r="M683">
            <v>45202.49962962963</v>
          </cell>
          <cell r="N683" t="str">
            <v>2023-10-03T11:59:28.000-04:00</v>
          </cell>
          <cell r="O683" t="str">
            <v>Enock Amanyire</v>
          </cell>
          <cell r="P683" t="str">
            <v>Valid</v>
          </cell>
          <cell r="Q683" t="str">
            <v>-.807085</v>
          </cell>
          <cell r="R683" t="str">
            <v>30.785765</v>
          </cell>
        </row>
        <row r="684">
          <cell r="B684">
            <v>701583</v>
          </cell>
          <cell r="C684" t="str">
            <v>3507</v>
          </cell>
          <cell r="D684" t="str">
            <v xml:space="preserve">Muyenga Zone_Wobulenzi </v>
          </cell>
          <cell r="E684" t="str">
            <v>Robert Otim</v>
          </cell>
          <cell r="F684" t="str">
            <v>Luwero</v>
          </cell>
          <cell r="G684" t="str">
            <v>Luwero</v>
          </cell>
          <cell r="H684" t="str">
            <v>Allan Kavuma</v>
          </cell>
          <cell r="I684" t="str">
            <v>All</v>
          </cell>
          <cell r="J684" t="str">
            <v>I Engineering Uganda Ltd</v>
          </cell>
          <cell r="K684">
            <v>45202.440972222219</v>
          </cell>
          <cell r="L684" t="str">
            <v>2023-10-03T10:35:00.000-04:00</v>
          </cell>
          <cell r="M684">
            <v>45202.482581018521</v>
          </cell>
          <cell r="N684" t="str">
            <v>2023-10-03T11:34:55.000-04:00</v>
          </cell>
          <cell r="O684" t="str">
            <v>Okodi Alex</v>
          </cell>
          <cell r="P684" t="str">
            <v>Valid</v>
          </cell>
          <cell r="Q684" t="str">
            <v>.7197217</v>
          </cell>
          <cell r="R684" t="str">
            <v>32.5358183</v>
          </cell>
        </row>
        <row r="685">
          <cell r="B685">
            <v>607406</v>
          </cell>
          <cell r="C685" t="str">
            <v>KA1172</v>
          </cell>
          <cell r="D685" t="str">
            <v>Makerere B</v>
          </cell>
          <cell r="E685" t="str">
            <v>Joash Lubwama</v>
          </cell>
          <cell r="F685" t="str">
            <v>Kampala</v>
          </cell>
          <cell r="H685" t="str">
            <v>Allan Kavuma</v>
          </cell>
          <cell r="I685" t="str">
            <v>All</v>
          </cell>
          <cell r="J685" t="str">
            <v>I Engineering Uganda Ltd</v>
          </cell>
          <cell r="K685">
            <v>45202.441666666666</v>
          </cell>
          <cell r="L685" t="str">
            <v>2023-10-03T10:36:00.000-04:00</v>
          </cell>
          <cell r="M685">
            <v>45203.911030092589</v>
          </cell>
          <cell r="N685" t="str">
            <v>2023-10-04T21:51:53.000-04:00</v>
          </cell>
          <cell r="O685" t="str">
            <v>Philip Abooki</v>
          </cell>
          <cell r="P685" t="str">
            <v>Valid</v>
          </cell>
          <cell r="Q685" t="str">
            <v>.3313277</v>
          </cell>
          <cell r="R685" t="str">
            <v>32.5585026</v>
          </cell>
        </row>
        <row r="686">
          <cell r="B686">
            <v>609918</v>
          </cell>
          <cell r="C686" t="str">
            <v>VURRA</v>
          </cell>
          <cell r="D686" t="str">
            <v>Dubai Ocoko</v>
          </cell>
          <cell r="E686" t="str">
            <v>Innocent Ayiko</v>
          </cell>
          <cell r="F686" t="str">
            <v>Arua</v>
          </cell>
          <cell r="G686" t="str">
            <v>Arua</v>
          </cell>
          <cell r="H686" t="str">
            <v>Allan Kavuma</v>
          </cell>
          <cell r="I686" t="str">
            <v>All</v>
          </cell>
          <cell r="J686" t="str">
            <v>I Engineering Uganda Ltd</v>
          </cell>
          <cell r="K686">
            <v>45202.445833333331</v>
          </cell>
          <cell r="L686" t="str">
            <v>2023-10-03T10:42:00.000-04:00</v>
          </cell>
          <cell r="M686">
            <v>45203.956574074073</v>
          </cell>
          <cell r="N686" t="str">
            <v>2023-10-04T22:57:28.000-04:00</v>
          </cell>
          <cell r="O686" t="str">
            <v>Ian Isagara</v>
          </cell>
          <cell r="P686" t="str">
            <v>Valid</v>
          </cell>
          <cell r="Q686" t="str">
            <v>2.9435243</v>
          </cell>
          <cell r="R686" t="str">
            <v>30.9656924</v>
          </cell>
        </row>
        <row r="687">
          <cell r="B687">
            <v>605605</v>
          </cell>
          <cell r="C687" t="str">
            <v>1058</v>
          </cell>
          <cell r="D687" t="str">
            <v>Masenge</v>
          </cell>
          <cell r="E687" t="str">
            <v>Christopher Alituha</v>
          </cell>
          <cell r="F687" t="str">
            <v>Kibaale</v>
          </cell>
          <cell r="G687" t="str">
            <v>Western</v>
          </cell>
          <cell r="H687" t="str">
            <v>Faridah Nantege</v>
          </cell>
          <cell r="I687" t="str">
            <v>All</v>
          </cell>
          <cell r="J687" t="str">
            <v>CAMUSAT Uganda Limited</v>
          </cell>
          <cell r="K687">
            <v>45202.449305555558</v>
          </cell>
          <cell r="L687" t="str">
            <v>2023-10-03T10:47:00.000-04:00</v>
          </cell>
          <cell r="M687">
            <v>45203.685925925929</v>
          </cell>
          <cell r="N687" t="str">
            <v>2023-10-04T16:27:44.000-04:00</v>
          </cell>
          <cell r="O687" t="str">
            <v>Chris Abarinde</v>
          </cell>
          <cell r="P687" t="str">
            <v>Valid</v>
          </cell>
          <cell r="Q687" t="str">
            <v>.6886835</v>
          </cell>
          <cell r="R687" t="str">
            <v>31.2192272</v>
          </cell>
        </row>
        <row r="688">
          <cell r="B688">
            <v>607547</v>
          </cell>
          <cell r="C688" t="str">
            <v>1024</v>
          </cell>
          <cell r="D688" t="str">
            <v>Namugongo_Kyaliwajjala</v>
          </cell>
          <cell r="E688" t="str">
            <v>Benbridge Mulongo</v>
          </cell>
          <cell r="F688" t="str">
            <v>Kampala</v>
          </cell>
          <cell r="G688" t="str">
            <v>Kampala East</v>
          </cell>
          <cell r="H688" t="str">
            <v>William Bwire</v>
          </cell>
          <cell r="I688" t="str">
            <v>All</v>
          </cell>
          <cell r="K688">
            <v>45202.45208333333</v>
          </cell>
          <cell r="L688" t="str">
            <v>2023-10-03T10:51:00.000-04:00</v>
          </cell>
          <cell r="M688">
            <v>45202.510497685187</v>
          </cell>
          <cell r="N688" t="str">
            <v>2023-10-03T12:15:07.000-04:00</v>
          </cell>
          <cell r="O688" t="str">
            <v>Emanzi Ssempa</v>
          </cell>
          <cell r="P688" t="str">
            <v>Valid</v>
          </cell>
          <cell r="Q688" t="str">
            <v>.37885885</v>
          </cell>
          <cell r="R688" t="str">
            <v>32.6451854666667</v>
          </cell>
        </row>
        <row r="689">
          <cell r="B689">
            <v>607093</v>
          </cell>
          <cell r="C689" t="str">
            <v>KA1160</v>
          </cell>
          <cell r="D689" t="str">
            <v>Bweyogerere</v>
          </cell>
          <cell r="E689" t="str">
            <v>Benbridge Mulongo</v>
          </cell>
          <cell r="F689" t="str">
            <v>Wakiso</v>
          </cell>
          <cell r="G689" t="str">
            <v>Kampala East</v>
          </cell>
          <cell r="H689" t="str">
            <v>William Bwire</v>
          </cell>
          <cell r="I689" t="str">
            <v>All</v>
          </cell>
          <cell r="K689">
            <v>45202.452777777777</v>
          </cell>
          <cell r="L689" t="str">
            <v>2023-10-03T10:52:00.000-04:00</v>
          </cell>
          <cell r="M689">
            <v>45212.592488425929</v>
          </cell>
          <cell r="N689" t="str">
            <v>2023-10-13T14:13:11.000-04:00</v>
          </cell>
          <cell r="O689" t="str">
            <v>Deo Kabugo</v>
          </cell>
          <cell r="P689" t="str">
            <v>Valid</v>
          </cell>
          <cell r="Q689" t="str">
            <v>.3583859</v>
          </cell>
          <cell r="R689" t="str">
            <v>32.6654739</v>
          </cell>
        </row>
        <row r="690">
          <cell r="B690">
            <v>605239</v>
          </cell>
          <cell r="C690" t="str">
            <v>396</v>
          </cell>
          <cell r="D690" t="str">
            <v>Bukedea</v>
          </cell>
          <cell r="E690" t="str">
            <v>Moses Wandera</v>
          </cell>
          <cell r="F690" t="str">
            <v>Bukedea</v>
          </cell>
          <cell r="G690" t="str">
            <v>North East</v>
          </cell>
          <cell r="H690" t="str">
            <v>William Bwire</v>
          </cell>
          <cell r="I690" t="str">
            <v>All</v>
          </cell>
          <cell r="K690">
            <v>45202.452777777777</v>
          </cell>
          <cell r="L690" t="str">
            <v>2023-10-03T10:52:00.000-04:00</v>
          </cell>
          <cell r="M690">
            <v>45207.69599537037</v>
          </cell>
          <cell r="N690" t="str">
            <v>2023-10-08T16:42:14.000-04:00</v>
          </cell>
          <cell r="O690" t="str">
            <v>Sulaiman Ssekyanzi</v>
          </cell>
          <cell r="P690" t="str">
            <v>Valid</v>
          </cell>
          <cell r="Q690" t="str">
            <v>1.3464812</v>
          </cell>
          <cell r="R690" t="str">
            <v>34.0458251</v>
          </cell>
        </row>
        <row r="691">
          <cell r="B691">
            <v>605705</v>
          </cell>
          <cell r="C691" t="str">
            <v>1280</v>
          </cell>
          <cell r="D691" t="str">
            <v>Kidera</v>
          </cell>
          <cell r="E691" t="str">
            <v>Samuel Naseke</v>
          </cell>
          <cell r="F691" t="str">
            <v>Buyende</v>
          </cell>
          <cell r="G691" t="str">
            <v>Kampala East</v>
          </cell>
          <cell r="H691" t="str">
            <v>William Bwire</v>
          </cell>
          <cell r="I691" t="str">
            <v>All</v>
          </cell>
          <cell r="K691">
            <v>45202.452777777777</v>
          </cell>
          <cell r="L691" t="str">
            <v>2023-10-03T10:52:00.000-04:00</v>
          </cell>
          <cell r="M691">
            <v>45202.490104166667</v>
          </cell>
          <cell r="N691" t="str">
            <v>2023-10-03T11:45:45.000-04:00</v>
          </cell>
          <cell r="O691" t="str">
            <v>Alex Eyalu</v>
          </cell>
          <cell r="P691" t="str">
            <v>Valid</v>
          </cell>
          <cell r="Q691" t="str">
            <v>1.3334083</v>
          </cell>
          <cell r="R691" t="str">
            <v>32.9913217</v>
          </cell>
        </row>
        <row r="692">
          <cell r="B692">
            <v>609075</v>
          </cell>
          <cell r="C692" t="str">
            <v>WE2561</v>
          </cell>
          <cell r="D692" t="str">
            <v>Igayaza</v>
          </cell>
          <cell r="E692" t="str">
            <v>Latima Musoke</v>
          </cell>
          <cell r="F692" t="str">
            <v>Kibaale</v>
          </cell>
          <cell r="G692" t="str">
            <v>Hoima</v>
          </cell>
          <cell r="H692" t="str">
            <v>Allan Kavuma</v>
          </cell>
          <cell r="I692" t="str">
            <v>All</v>
          </cell>
          <cell r="K692">
            <v>45202.456250000003</v>
          </cell>
          <cell r="L692" t="str">
            <v>2023-10-03T10:57:00.000-04:00</v>
          </cell>
          <cell r="M692">
            <v>45209.969305555554</v>
          </cell>
          <cell r="N692" t="str">
            <v>2023-10-10T23:15:48.000-04:00</v>
          </cell>
          <cell r="O692" t="str">
            <v>Avutia Pios</v>
          </cell>
          <cell r="P692" t="str">
            <v>Valid</v>
          </cell>
          <cell r="Q692" t="str">
            <v>.9334504</v>
          </cell>
          <cell r="R692" t="str">
            <v>31.151858</v>
          </cell>
        </row>
        <row r="693">
          <cell r="B693">
            <v>605548</v>
          </cell>
          <cell r="C693" t="str">
            <v>950</v>
          </cell>
          <cell r="D693" t="str">
            <v>Chawente</v>
          </cell>
          <cell r="E693" t="str">
            <v>Muhamood Kyongo</v>
          </cell>
          <cell r="F693" t="str">
            <v>Apac</v>
          </cell>
          <cell r="G693" t="str">
            <v>Lira</v>
          </cell>
          <cell r="H693" t="str">
            <v>Allan Kavuma</v>
          </cell>
          <cell r="I693" t="str">
            <v>DG</v>
          </cell>
          <cell r="J693" t="str">
            <v>I Engineering Uganda Ltd</v>
          </cell>
          <cell r="K693">
            <v>45202.458333333336</v>
          </cell>
          <cell r="L693" t="str">
            <v>2023-10-03T11:00:00.000-04:00</v>
          </cell>
          <cell r="M693">
            <v>45202.520902777775</v>
          </cell>
          <cell r="N693" t="str">
            <v>2023-10-03T12:30:06.000-04:00</v>
          </cell>
          <cell r="O693" t="str">
            <v>Grace Sebakaki</v>
          </cell>
          <cell r="P693" t="str">
            <v>Valid</v>
          </cell>
          <cell r="Q693" t="str">
            <v>1.7480783</v>
          </cell>
          <cell r="R693" t="str">
            <v>32.6524133</v>
          </cell>
        </row>
        <row r="694">
          <cell r="B694">
            <v>607321</v>
          </cell>
          <cell r="C694" t="str">
            <v>EA5405</v>
          </cell>
          <cell r="D694" t="str">
            <v>Kiyunga</v>
          </cell>
          <cell r="E694" t="str">
            <v>Samuel Naseke</v>
          </cell>
          <cell r="F694" t="str">
            <v>Mukono</v>
          </cell>
          <cell r="H694" t="str">
            <v>William Bwire</v>
          </cell>
          <cell r="I694" t="str">
            <v>All</v>
          </cell>
          <cell r="K694">
            <v>45202.461111111108</v>
          </cell>
          <cell r="L694" t="str">
            <v>2023-10-03T11:04:00.000-04:00</v>
          </cell>
          <cell r="M694">
            <v>45202.529826388891</v>
          </cell>
          <cell r="N694" t="str">
            <v>2023-10-03T12:42:57.000-04:00</v>
          </cell>
          <cell r="O694" t="str">
            <v>Solomon Kintu</v>
          </cell>
          <cell r="P694" t="str">
            <v>Valid</v>
          </cell>
          <cell r="Q694" t="str">
            <v>.4847967</v>
          </cell>
          <cell r="R694" t="str">
            <v>32.752655</v>
          </cell>
        </row>
        <row r="695">
          <cell r="B695">
            <v>606164</v>
          </cell>
          <cell r="C695" t="str">
            <v>1203</v>
          </cell>
          <cell r="D695" t="str">
            <v>Patongo</v>
          </cell>
          <cell r="E695" t="str">
            <v>Muhamood Kyongo</v>
          </cell>
          <cell r="F695" t="str">
            <v>Agago</v>
          </cell>
          <cell r="G695" t="str">
            <v>Lira</v>
          </cell>
          <cell r="H695" t="str">
            <v>Allan Kavuma</v>
          </cell>
          <cell r="I695" t="str">
            <v>All</v>
          </cell>
          <cell r="J695" t="str">
            <v>I Engineering Uganda Ltd</v>
          </cell>
          <cell r="K695">
            <v>45202.463194444441</v>
          </cell>
          <cell r="L695" t="str">
            <v>2023-10-03T11:07:00.000-04:00</v>
          </cell>
          <cell r="M695">
            <v>45202.511863425927</v>
          </cell>
          <cell r="N695" t="str">
            <v>2023-10-03T12:17:05.000-04:00</v>
          </cell>
          <cell r="O695" t="str">
            <v>Joseph Kasolo</v>
          </cell>
          <cell r="P695" t="str">
            <v>Valid</v>
          </cell>
          <cell r="Q695" t="str">
            <v>2.7527266</v>
          </cell>
          <cell r="R695" t="str">
            <v>33.3068818</v>
          </cell>
        </row>
        <row r="696">
          <cell r="B696">
            <v>609499</v>
          </cell>
          <cell r="C696" t="str">
            <v>1211</v>
          </cell>
          <cell r="D696" t="str">
            <v>Kisingire Cell</v>
          </cell>
          <cell r="E696" t="str">
            <v>Christopher Alituha</v>
          </cell>
          <cell r="F696" t="str">
            <v>Kampala</v>
          </cell>
          <cell r="G696" t="str">
            <v>Kampala West</v>
          </cell>
          <cell r="H696" t="str">
            <v>Faridah Nantege</v>
          </cell>
          <cell r="I696" t="str">
            <v>All</v>
          </cell>
          <cell r="J696" t="str">
            <v>CAMUSAT Uganda Limited</v>
          </cell>
          <cell r="K696">
            <v>45202.463888888888</v>
          </cell>
          <cell r="L696" t="str">
            <v>2023-10-03T11:08:00.000-04:00</v>
          </cell>
          <cell r="M696">
            <v>45202.547233796293</v>
          </cell>
          <cell r="N696" t="str">
            <v>2023-10-03T13:08:01.000-04:00</v>
          </cell>
          <cell r="O696" t="str">
            <v>Byamugisha Banabas</v>
          </cell>
          <cell r="P696" t="str">
            <v>Valid</v>
          </cell>
          <cell r="Q696" t="str">
            <v>.2639264</v>
          </cell>
          <cell r="R696" t="str">
            <v>32.5531896</v>
          </cell>
        </row>
        <row r="697">
          <cell r="B697">
            <v>606725</v>
          </cell>
          <cell r="C697" t="str">
            <v>284</v>
          </cell>
          <cell r="D697" t="str">
            <v>Butego</v>
          </cell>
          <cell r="E697" t="str">
            <v>Patrick Kalibbala</v>
          </cell>
          <cell r="F697" t="str">
            <v>Masaka</v>
          </cell>
          <cell r="G697" t="str">
            <v>Masaka</v>
          </cell>
          <cell r="H697" t="str">
            <v>Faridah Nantege</v>
          </cell>
          <cell r="I697" t="str">
            <v>All</v>
          </cell>
          <cell r="J697" t="str">
            <v>CAMUSAT Uganda Limited</v>
          </cell>
          <cell r="K697">
            <v>45202.46597222222</v>
          </cell>
          <cell r="L697" t="str">
            <v>2023-10-03T11:11:00.000-04:00</v>
          </cell>
          <cell r="M697">
            <v>45218.836898148147</v>
          </cell>
          <cell r="N697" t="str">
            <v>2023-10-19T20:05:08.000-04:00</v>
          </cell>
          <cell r="O697" t="str">
            <v>Moses Odongo</v>
          </cell>
          <cell r="P697" t="str">
            <v>Valid</v>
          </cell>
          <cell r="Q697" t="str">
            <v>-.3102689</v>
          </cell>
          <cell r="R697" t="str">
            <v>31.7300174</v>
          </cell>
        </row>
        <row r="698">
          <cell r="B698">
            <v>607082</v>
          </cell>
          <cell r="C698" t="str">
            <v>WE2151</v>
          </cell>
          <cell r="D698" t="str">
            <v>Buwama</v>
          </cell>
          <cell r="E698" t="str">
            <v>Patrick Kalibbala</v>
          </cell>
          <cell r="F698" t="str">
            <v>Mpigi</v>
          </cell>
          <cell r="G698" t="str">
            <v>Masaka</v>
          </cell>
          <cell r="H698" t="str">
            <v>Faridah Nantege</v>
          </cell>
          <cell r="I698" t="str">
            <v>All</v>
          </cell>
          <cell r="J698" t="str">
            <v>CAMUSAT Uganda Limited</v>
          </cell>
          <cell r="K698">
            <v>45202.468055555553</v>
          </cell>
          <cell r="L698" t="str">
            <v>2023-10-03T11:14:00.000-04:00</v>
          </cell>
          <cell r="M698">
            <v>45202.536585648151</v>
          </cell>
          <cell r="N698" t="str">
            <v>2023-10-03T12:52:41.000-04:00</v>
          </cell>
          <cell r="O698" t="str">
            <v>Richard Ssenyondo</v>
          </cell>
          <cell r="P698" t="str">
            <v>Valid</v>
          </cell>
          <cell r="Q698" t="str">
            <v>.0574359</v>
          </cell>
          <cell r="R698" t="str">
            <v>32.1142662</v>
          </cell>
        </row>
        <row r="699">
          <cell r="B699">
            <v>608230</v>
          </cell>
          <cell r="C699" t="str">
            <v>EA5025</v>
          </cell>
          <cell r="D699" t="str">
            <v>Namayingo B</v>
          </cell>
          <cell r="E699" t="str">
            <v>Emmanuel Kafuko</v>
          </cell>
          <cell r="F699" t="str">
            <v>Namayingo</v>
          </cell>
          <cell r="G699" t="str">
            <v>Jinja</v>
          </cell>
          <cell r="H699" t="str">
            <v>William Bwire</v>
          </cell>
          <cell r="I699" t="str">
            <v>All</v>
          </cell>
          <cell r="K699">
            <v>45202.470138888886</v>
          </cell>
          <cell r="L699" t="str">
            <v>2023-10-03T11:17:00.000-04:00</v>
          </cell>
          <cell r="M699">
            <v>45202.593263888892</v>
          </cell>
          <cell r="N699" t="str">
            <v>2023-10-03T14:14:18.000-04:00</v>
          </cell>
          <cell r="O699" t="str">
            <v>Steven Bukenya</v>
          </cell>
          <cell r="P699" t="str">
            <v>Audit</v>
          </cell>
          <cell r="Q699" t="str">
            <v>.2426942</v>
          </cell>
          <cell r="R699" t="str">
            <v>33.8559391</v>
          </cell>
        </row>
        <row r="700">
          <cell r="B700">
            <v>605357</v>
          </cell>
          <cell r="C700" t="str">
            <v>548</v>
          </cell>
          <cell r="D700" t="str">
            <v>Makerere_LDC</v>
          </cell>
          <cell r="E700" t="str">
            <v>Joash Lubwama</v>
          </cell>
          <cell r="F700" t="str">
            <v>Kampala</v>
          </cell>
          <cell r="G700" t="str">
            <v>Kampala Central</v>
          </cell>
          <cell r="H700" t="str">
            <v>Allan Kavuma</v>
          </cell>
          <cell r="I700" t="str">
            <v>All</v>
          </cell>
          <cell r="J700" t="str">
            <v>I Engineering Uganda Ltd</v>
          </cell>
          <cell r="K700">
            <v>45202.47152777778</v>
          </cell>
          <cell r="L700" t="str">
            <v>2023-10-03T11:19:00.000-04:00</v>
          </cell>
          <cell r="M700">
            <v>45206.972696759258</v>
          </cell>
          <cell r="N700" t="str">
            <v>2023-10-07T23:20:41.000-04:00</v>
          </cell>
          <cell r="O700" t="str">
            <v>Sam Abigaba</v>
          </cell>
          <cell r="P700" t="str">
            <v>Audit</v>
          </cell>
          <cell r="Q700" t="str">
            <v>.3268069</v>
          </cell>
          <cell r="R700" t="str">
            <v>32.5700698</v>
          </cell>
        </row>
        <row r="701">
          <cell r="B701">
            <v>607143</v>
          </cell>
          <cell r="C701" t="str">
            <v>WE2165</v>
          </cell>
          <cell r="D701" t="str">
            <v>Kabingi</v>
          </cell>
          <cell r="E701" t="str">
            <v>Patrick Kalibbala</v>
          </cell>
          <cell r="F701" t="str">
            <v>Masaka</v>
          </cell>
          <cell r="G701" t="str">
            <v>Masaka</v>
          </cell>
          <cell r="H701" t="str">
            <v>Faridah Nantege</v>
          </cell>
          <cell r="I701" t="str">
            <v>All</v>
          </cell>
          <cell r="J701" t="str">
            <v>CAMUSAT Uganda Limited</v>
          </cell>
          <cell r="K701">
            <v>45202.476388888892</v>
          </cell>
          <cell r="L701" t="str">
            <v>2023-10-03T11:26:00.000-04:00</v>
          </cell>
          <cell r="M701">
            <v>45202.587557870371</v>
          </cell>
          <cell r="N701" t="str">
            <v>2023-10-03T14:06:05.000-04:00</v>
          </cell>
          <cell r="O701" t="str">
            <v>David Semakula</v>
          </cell>
          <cell r="P701" t="str">
            <v>Valid</v>
          </cell>
          <cell r="Q701" t="str">
            <v>-.385188333333333</v>
          </cell>
          <cell r="R701" t="str">
            <v>31.36618</v>
          </cell>
        </row>
        <row r="702">
          <cell r="B702">
            <v>609414</v>
          </cell>
          <cell r="C702" t="str">
            <v>Unknown</v>
          </cell>
          <cell r="D702" t="str">
            <v>Kabingo B</v>
          </cell>
          <cell r="E702" t="str">
            <v>Thomasi Seruyange</v>
          </cell>
          <cell r="F702" t="str">
            <v>Kiruhura</v>
          </cell>
          <cell r="G702" t="str">
            <v>Mbarara</v>
          </cell>
          <cell r="H702" t="str">
            <v>Faridah Nantege</v>
          </cell>
          <cell r="I702" t="str">
            <v>All</v>
          </cell>
          <cell r="J702" t="str">
            <v>CAMUSAT Uganda Limited</v>
          </cell>
          <cell r="K702">
            <v>45202.479166666664</v>
          </cell>
          <cell r="L702" t="str">
            <v>2023-10-03T11:30:00.000-04:00</v>
          </cell>
          <cell r="M702">
            <v>45202.640821759262</v>
          </cell>
          <cell r="N702" t="str">
            <v>2023-10-03T15:22:47.000-04:00</v>
          </cell>
          <cell r="O702" t="str">
            <v>Isaac Muhumuza</v>
          </cell>
          <cell r="P702" t="str">
            <v>Audit</v>
          </cell>
          <cell r="Q702" t="str">
            <v>.1804534</v>
          </cell>
          <cell r="R702" t="str">
            <v>30.67189</v>
          </cell>
        </row>
        <row r="703">
          <cell r="B703">
            <v>606822</v>
          </cell>
          <cell r="C703" t="str">
            <v>2322</v>
          </cell>
          <cell r="D703" t="str">
            <v>Mbiriizi 2</v>
          </cell>
          <cell r="E703" t="str">
            <v>Patrick Kalibbala</v>
          </cell>
          <cell r="F703" t="str">
            <v>Masaka</v>
          </cell>
          <cell r="G703" t="str">
            <v>Masaka</v>
          </cell>
          <cell r="H703" t="str">
            <v>Faridah Nantege</v>
          </cell>
          <cell r="I703" t="str">
            <v>All</v>
          </cell>
          <cell r="J703" t="str">
            <v>CAMUSAT Uganda Limited</v>
          </cell>
          <cell r="K703">
            <v>45202.479861111111</v>
          </cell>
          <cell r="L703" t="str">
            <v>2023-10-03T11:31:00.000-04:00</v>
          </cell>
          <cell r="M703">
            <v>45209.549259259256</v>
          </cell>
          <cell r="N703" t="str">
            <v>2023-10-10T13:10:56.000-04:00</v>
          </cell>
          <cell r="O703" t="str">
            <v>Henry Kayizi</v>
          </cell>
          <cell r="P703" t="str">
            <v>Valid</v>
          </cell>
          <cell r="Q703" t="str">
            <v>-.3978406</v>
          </cell>
          <cell r="R703" t="str">
            <v>31.4064483</v>
          </cell>
        </row>
        <row r="704">
          <cell r="B704">
            <v>607209</v>
          </cell>
          <cell r="C704" t="str">
            <v>KA1682</v>
          </cell>
          <cell r="D704" t="str">
            <v>Katereke</v>
          </cell>
          <cell r="E704" t="str">
            <v>Christopher Alituha</v>
          </cell>
          <cell r="F704" t="str">
            <v>Wakiso</v>
          </cell>
          <cell r="G704" t="str">
            <v>Kampala West</v>
          </cell>
          <cell r="H704" t="str">
            <v>Faridah Nantege</v>
          </cell>
          <cell r="I704" t="str">
            <v>All</v>
          </cell>
          <cell r="J704" t="str">
            <v>CAMUSAT Uganda Limited</v>
          </cell>
          <cell r="K704">
            <v>45202.481249999997</v>
          </cell>
          <cell r="L704" t="str">
            <v>2023-10-03T11:33:00.000-04:00</v>
          </cell>
          <cell r="M704">
            <v>45202.553865740738</v>
          </cell>
          <cell r="N704" t="str">
            <v>2023-10-03T13:17:34.000-04:00</v>
          </cell>
          <cell r="O704" t="str">
            <v>David Lubwama</v>
          </cell>
          <cell r="P704" t="str">
            <v>Valid</v>
          </cell>
          <cell r="Q704" t="str">
            <v>.2889282</v>
          </cell>
          <cell r="R704" t="str">
            <v>32.452383</v>
          </cell>
        </row>
        <row r="705">
          <cell r="B705">
            <v>609403</v>
          </cell>
          <cell r="C705" t="str">
            <v>WE2802</v>
          </cell>
          <cell r="D705" t="str">
            <v>Nyakahita</v>
          </cell>
          <cell r="E705" t="str">
            <v>Denis Masaba</v>
          </cell>
          <cell r="F705" t="str">
            <v>Ntungamo</v>
          </cell>
          <cell r="G705" t="str">
            <v>Kabale</v>
          </cell>
          <cell r="H705" t="str">
            <v>Faridah Nantege</v>
          </cell>
          <cell r="I705" t="str">
            <v>All</v>
          </cell>
          <cell r="J705" t="str">
            <v>CAMUSAT Uganda Limited</v>
          </cell>
          <cell r="K705">
            <v>45202.481944444444</v>
          </cell>
          <cell r="L705" t="str">
            <v>2023-10-03T11:34:00.000-04:00</v>
          </cell>
          <cell r="M705">
            <v>45202.532766203702</v>
          </cell>
          <cell r="N705" t="str">
            <v>2023-10-03T12:47:11.000-04:00</v>
          </cell>
          <cell r="O705" t="str">
            <v>Vincent Nsamba</v>
          </cell>
          <cell r="P705" t="str">
            <v>Valid</v>
          </cell>
          <cell r="Q705" t="str">
            <v>-.7696977</v>
          </cell>
          <cell r="R705" t="str">
            <v>30.0836261</v>
          </cell>
        </row>
        <row r="706">
          <cell r="B706">
            <v>605628</v>
          </cell>
          <cell r="C706" t="str">
            <v>1114</v>
          </cell>
          <cell r="D706" t="str">
            <v>Karugutu</v>
          </cell>
          <cell r="E706" t="str">
            <v>Stephen Rwabwogo</v>
          </cell>
          <cell r="F706" t="str">
            <v>Hoima</v>
          </cell>
          <cell r="G706" t="str">
            <v>Western</v>
          </cell>
          <cell r="H706" t="str">
            <v>Faridah Nantege</v>
          </cell>
          <cell r="I706" t="str">
            <v>All</v>
          </cell>
          <cell r="J706" t="str">
            <v>CAMUSAT Uganda Limited</v>
          </cell>
          <cell r="K706">
            <v>45202.486805555556</v>
          </cell>
          <cell r="L706" t="str">
            <v>2023-10-03T11:41:00.000-04:00</v>
          </cell>
          <cell r="M706">
            <v>45202.54483796296</v>
          </cell>
          <cell r="N706" t="str">
            <v>2023-10-03T13:04:34.000-04:00</v>
          </cell>
          <cell r="O706" t="str">
            <v>Musa Matovu</v>
          </cell>
          <cell r="P706" t="str">
            <v>Valid</v>
          </cell>
          <cell r="Q706" t="str">
            <v>.767776666666667</v>
          </cell>
          <cell r="R706" t="str">
            <v>30.3308016666667</v>
          </cell>
        </row>
        <row r="707">
          <cell r="B707">
            <v>606354</v>
          </cell>
          <cell r="C707" t="str">
            <v>1705</v>
          </cell>
          <cell r="D707" t="str">
            <v>Tirupati Mazima Mall</v>
          </cell>
          <cell r="E707" t="str">
            <v>Salim Kinene</v>
          </cell>
          <cell r="F707" t="str">
            <v>Kampala</v>
          </cell>
          <cell r="G707" t="str">
            <v>Kampala Central</v>
          </cell>
          <cell r="H707" t="str">
            <v>William Bwire</v>
          </cell>
          <cell r="I707" t="str">
            <v>All</v>
          </cell>
          <cell r="K707">
            <v>45202.487500000003</v>
          </cell>
          <cell r="L707" t="str">
            <v>2023-10-03T11:42:00.000-04:00</v>
          </cell>
          <cell r="M707">
            <v>45202.649895833332</v>
          </cell>
          <cell r="N707" t="str">
            <v>2023-10-03T15:35:51.000-04:00</v>
          </cell>
          <cell r="O707" t="str">
            <v>Samuel Bugembe</v>
          </cell>
          <cell r="P707" t="str">
            <v>Valid</v>
          </cell>
          <cell r="Q707" t="str">
            <v>.300103333333333</v>
          </cell>
          <cell r="R707" t="str">
            <v>32.5965883333333</v>
          </cell>
        </row>
        <row r="708">
          <cell r="B708">
            <v>701116</v>
          </cell>
          <cell r="C708" t="str">
            <v>3275</v>
          </cell>
          <cell r="D708" t="str">
            <v>Nyairongo</v>
          </cell>
          <cell r="E708" t="str">
            <v>Latima Musoke</v>
          </cell>
          <cell r="F708" t="str">
            <v>Hoima</v>
          </cell>
          <cell r="G708" t="str">
            <v>Hoima</v>
          </cell>
          <cell r="H708" t="str">
            <v>Allan Kavuma</v>
          </cell>
          <cell r="I708" t="str">
            <v>All</v>
          </cell>
          <cell r="J708" t="str">
            <v>I Engineering Uganda Ltd</v>
          </cell>
          <cell r="K708">
            <v>45202.5</v>
          </cell>
          <cell r="L708" t="str">
            <v>2023-10-03T12:00:00.000-04:00</v>
          </cell>
          <cell r="M708">
            <v>45202.540300925924</v>
          </cell>
          <cell r="N708" t="str">
            <v>2023-10-03T12:58:02.000-04:00</v>
          </cell>
          <cell r="O708" t="str">
            <v>Nsereko Ivan</v>
          </cell>
          <cell r="P708" t="str">
            <v>Valid</v>
          </cell>
          <cell r="Q708" t="str">
            <v>1.3307528</v>
          </cell>
          <cell r="R708" t="str">
            <v>30.932707</v>
          </cell>
        </row>
        <row r="709">
          <cell r="B709">
            <v>609673</v>
          </cell>
          <cell r="C709" t="str">
            <v>NO4448</v>
          </cell>
          <cell r="D709" t="str">
            <v>Nakikoota Kito</v>
          </cell>
          <cell r="E709" t="str">
            <v>Robert Otim</v>
          </cell>
          <cell r="F709" t="str">
            <v>Luwero</v>
          </cell>
          <cell r="G709" t="str">
            <v>Luwero</v>
          </cell>
          <cell r="H709" t="str">
            <v>Allan Kavuma</v>
          </cell>
          <cell r="I709" t="str">
            <v>DG</v>
          </cell>
          <cell r="J709" t="str">
            <v>I Engineering Uganda Ltd</v>
          </cell>
          <cell r="K709">
            <v>45202.501388888886</v>
          </cell>
          <cell r="L709" t="str">
            <v>2023-10-03T12:02:00.000-04:00</v>
          </cell>
          <cell r="M709">
            <v>45202.523055555554</v>
          </cell>
          <cell r="N709" t="str">
            <v>2023-10-03T12:33:12.000-04:00</v>
          </cell>
          <cell r="O709" t="str">
            <v>Kigozi Kenneth</v>
          </cell>
          <cell r="P709" t="str">
            <v>Valid</v>
          </cell>
          <cell r="Q709" t="str">
            <v>.8689653</v>
          </cell>
          <cell r="R709" t="str">
            <v>32.4450474</v>
          </cell>
        </row>
        <row r="710">
          <cell r="B710">
            <v>607632</v>
          </cell>
          <cell r="C710" t="str">
            <v>1156</v>
          </cell>
          <cell r="D710" t="str">
            <v>Sentema</v>
          </cell>
          <cell r="E710" t="str">
            <v>Christopher Alituha</v>
          </cell>
          <cell r="F710" t="str">
            <v>Kampala</v>
          </cell>
          <cell r="H710" t="str">
            <v>Faridah Nantege</v>
          </cell>
          <cell r="I710" t="str">
            <v>All</v>
          </cell>
          <cell r="J710" t="str">
            <v>CAMUSAT Uganda Limited</v>
          </cell>
          <cell r="K710">
            <v>45202.502083333333</v>
          </cell>
          <cell r="L710" t="str">
            <v>2023-10-03T12:03:00.000-04:00</v>
          </cell>
          <cell r="M710">
            <v>45202.545347222222</v>
          </cell>
          <cell r="N710" t="str">
            <v>2023-10-03T13:05:18.000-04:00</v>
          </cell>
          <cell r="O710" t="str">
            <v>Juma Lubega</v>
          </cell>
          <cell r="P710" t="str">
            <v>Valid</v>
          </cell>
          <cell r="Q710" t="str">
            <v>.3118837</v>
          </cell>
          <cell r="R710" t="str">
            <v>32.5568541</v>
          </cell>
        </row>
        <row r="711">
          <cell r="B711">
            <v>609695</v>
          </cell>
          <cell r="C711" t="str">
            <v>EA5561</v>
          </cell>
          <cell r="D711" t="str">
            <v>Kafuba West</v>
          </cell>
          <cell r="E711" t="str">
            <v>Samuel Naseke</v>
          </cell>
          <cell r="F711" t="str">
            <v>Buikwe</v>
          </cell>
          <cell r="H711" t="str">
            <v>William Bwire</v>
          </cell>
          <cell r="I711" t="str">
            <v>All</v>
          </cell>
          <cell r="K711">
            <v>45202.50277777778</v>
          </cell>
          <cell r="L711" t="str">
            <v>2023-10-03T12:04:00.000-04:00</v>
          </cell>
          <cell r="M711">
            <v>45204.397916666669</v>
          </cell>
          <cell r="N711" t="str">
            <v>2023-10-05T09:33:00.000-04:00</v>
          </cell>
          <cell r="O711" t="str">
            <v>Richard Balya</v>
          </cell>
          <cell r="P711" t="str">
            <v>Valid</v>
          </cell>
          <cell r="Q711" t="str">
            <v>.231045</v>
          </cell>
          <cell r="R711" t="str">
            <v>33.1227553</v>
          </cell>
        </row>
        <row r="712">
          <cell r="B712">
            <v>607694</v>
          </cell>
          <cell r="C712" t="str">
            <v>NO4361</v>
          </cell>
          <cell r="D712" t="str">
            <v>Bukalasa College</v>
          </cell>
          <cell r="E712" t="str">
            <v>Robert Otim</v>
          </cell>
          <cell r="F712" t="str">
            <v>Luwero</v>
          </cell>
          <cell r="G712" t="str">
            <v>Luwero</v>
          </cell>
          <cell r="H712" t="str">
            <v>Allan Kavuma</v>
          </cell>
          <cell r="I712" t="str">
            <v>All</v>
          </cell>
          <cell r="J712" t="str">
            <v>I Engineering Uganda Ltd</v>
          </cell>
          <cell r="K712">
            <v>45202.507638888892</v>
          </cell>
          <cell r="L712" t="str">
            <v>2023-10-03T12:11:00.000-04:00</v>
          </cell>
          <cell r="M712">
            <v>45202.606956018521</v>
          </cell>
          <cell r="N712" t="str">
            <v>2023-10-03T14:34:01.000-04:00</v>
          </cell>
          <cell r="O712" t="str">
            <v>Okodi Alex</v>
          </cell>
          <cell r="P712" t="str">
            <v>Valid</v>
          </cell>
          <cell r="Q712" t="str">
            <v>.7142117</v>
          </cell>
          <cell r="R712" t="str">
            <v>32.50889</v>
          </cell>
        </row>
        <row r="713">
          <cell r="B713">
            <v>609726</v>
          </cell>
          <cell r="C713" t="str">
            <v>KA1930</v>
          </cell>
          <cell r="D713" t="str">
            <v>Kanyanya Zone</v>
          </cell>
          <cell r="E713" t="str">
            <v>Benbridge Mulongo</v>
          </cell>
          <cell r="F713" t="str">
            <v>Kampala</v>
          </cell>
          <cell r="G713" t="str">
            <v>Kampala East</v>
          </cell>
          <cell r="H713" t="str">
            <v>William Bwire</v>
          </cell>
          <cell r="I713" t="str">
            <v>All</v>
          </cell>
          <cell r="K713">
            <v>45202.508333333331</v>
          </cell>
          <cell r="L713" t="str">
            <v>2023-10-03T12:12:00.000-04:00</v>
          </cell>
          <cell r="M713">
            <v>45206.405127314814</v>
          </cell>
          <cell r="N713" t="str">
            <v>2023-10-07T09:43:23.000-04:00</v>
          </cell>
          <cell r="O713" t="str">
            <v>William Musoke</v>
          </cell>
          <cell r="P713" t="str">
            <v>Valid</v>
          </cell>
          <cell r="Q713" t="str">
            <v>.3664248</v>
          </cell>
          <cell r="R713" t="str">
            <v>32.5781239</v>
          </cell>
        </row>
        <row r="714">
          <cell r="B714">
            <v>608622</v>
          </cell>
          <cell r="C714" t="str">
            <v>4047</v>
          </cell>
          <cell r="D714" t="str">
            <v>Obongi</v>
          </cell>
          <cell r="E714" t="str">
            <v>Innocent Ayiko</v>
          </cell>
          <cell r="F714" t="str">
            <v>Moyo</v>
          </cell>
          <cell r="G714" t="str">
            <v>Arua</v>
          </cell>
          <cell r="H714" t="str">
            <v>Allan Kavuma</v>
          </cell>
          <cell r="I714" t="str">
            <v>All</v>
          </cell>
          <cell r="J714" t="str">
            <v>I Engineering Uganda Ltd</v>
          </cell>
          <cell r="K714">
            <v>45202.508333333331</v>
          </cell>
          <cell r="L714" t="str">
            <v>2023-10-03T12:12:00.000-04:00</v>
          </cell>
          <cell r="M714">
            <v>45202.60083333333</v>
          </cell>
          <cell r="N714" t="str">
            <v>2023-10-03T14:25:12.000-04:00</v>
          </cell>
          <cell r="O714" t="str">
            <v>Micheal Kiryowa</v>
          </cell>
          <cell r="P714" t="str">
            <v>Valid</v>
          </cell>
          <cell r="Q714" t="str">
            <v>3.282</v>
          </cell>
          <cell r="R714" t="str">
            <v>31.5428233333333</v>
          </cell>
        </row>
        <row r="715">
          <cell r="B715">
            <v>605034</v>
          </cell>
          <cell r="C715" t="str">
            <v>38</v>
          </cell>
          <cell r="D715" t="str">
            <v>Bunanyiri</v>
          </cell>
          <cell r="E715" t="str">
            <v>Jude Musana</v>
          </cell>
          <cell r="F715" t="str">
            <v>Manafwa</v>
          </cell>
          <cell r="G715" t="str">
            <v>North East</v>
          </cell>
          <cell r="H715" t="str">
            <v>William Bwire</v>
          </cell>
          <cell r="I715" t="str">
            <v>All</v>
          </cell>
          <cell r="K715">
            <v>45202.509722222225</v>
          </cell>
          <cell r="L715" t="str">
            <v>2023-10-03T12:14:00.000-04:00</v>
          </cell>
          <cell r="M715">
            <v>45204.758530092593</v>
          </cell>
          <cell r="N715" t="str">
            <v>2023-10-05T18:12:17.000-04:00</v>
          </cell>
          <cell r="O715" t="str">
            <v>William Mbajjwe</v>
          </cell>
          <cell r="P715" t="str">
            <v>Audit</v>
          </cell>
          <cell r="Q715" t="str">
            <v>1.040515</v>
          </cell>
          <cell r="R715" t="str">
            <v>34.34501</v>
          </cell>
        </row>
        <row r="716">
          <cell r="B716">
            <v>606682</v>
          </cell>
          <cell r="C716" t="str">
            <v>2190</v>
          </cell>
          <cell r="D716" t="str">
            <v>Steka House</v>
          </cell>
          <cell r="E716" t="str">
            <v>Benbridge Mulongo</v>
          </cell>
          <cell r="F716" t="str">
            <v>Kampala</v>
          </cell>
          <cell r="G716" t="str">
            <v>Kampala East</v>
          </cell>
          <cell r="H716" t="str">
            <v>William Bwire</v>
          </cell>
          <cell r="I716" t="str">
            <v>All</v>
          </cell>
          <cell r="K716">
            <v>45202.510416666664</v>
          </cell>
          <cell r="L716" t="str">
            <v>2023-10-03T12:15:00.000-04:00</v>
          </cell>
          <cell r="M716">
            <v>45208.475624999999</v>
          </cell>
          <cell r="N716" t="str">
            <v>2023-10-09T11:24:54.000-04:00</v>
          </cell>
          <cell r="O716" t="str">
            <v>Emanzi Ssempa</v>
          </cell>
          <cell r="P716" t="str">
            <v>Valid</v>
          </cell>
          <cell r="Q716" t="str">
            <v>.3613679</v>
          </cell>
          <cell r="R716" t="str">
            <v>32.620229</v>
          </cell>
        </row>
        <row r="717">
          <cell r="B717">
            <v>607006</v>
          </cell>
          <cell r="C717" t="str">
            <v>SOU702</v>
          </cell>
          <cell r="D717" t="str">
            <v>Airport</v>
          </cell>
          <cell r="E717" t="str">
            <v>Christopher Alituha</v>
          </cell>
          <cell r="F717" t="str">
            <v>Wakiso</v>
          </cell>
          <cell r="H717" t="str">
            <v>Faridah Nantege</v>
          </cell>
          <cell r="I717" t="str">
            <v>Janitorial</v>
          </cell>
          <cell r="J717" t="str">
            <v>CAMUSAT Uganda Limited</v>
          </cell>
          <cell r="K717">
            <v>45202.512499999997</v>
          </cell>
          <cell r="L717" t="str">
            <v>2023-10-03T12:18:00.000-04:00</v>
          </cell>
          <cell r="M717">
            <v>45202.546030092592</v>
          </cell>
          <cell r="N717" t="str">
            <v>2023-10-03T13:06:17.000-04:00</v>
          </cell>
          <cell r="O717" t="str">
            <v>Ahmed Ismail</v>
          </cell>
          <cell r="P717" t="str">
            <v>Audit</v>
          </cell>
          <cell r="Q717" t="str">
            <v>.0447122</v>
          </cell>
          <cell r="R717" t="str">
            <v>32.4427626</v>
          </cell>
        </row>
        <row r="718">
          <cell r="B718">
            <v>609378</v>
          </cell>
          <cell r="C718" t="str">
            <v>WE2773</v>
          </cell>
          <cell r="D718" t="str">
            <v>Kyatega</v>
          </cell>
          <cell r="E718" t="str">
            <v>Stephen Rwabwogo</v>
          </cell>
          <cell r="F718" t="str">
            <v>Kyegegwa</v>
          </cell>
          <cell r="G718" t="str">
            <v>Western</v>
          </cell>
          <cell r="H718" t="str">
            <v>Faridah Nantege</v>
          </cell>
          <cell r="I718" t="str">
            <v>All</v>
          </cell>
          <cell r="J718" t="str">
            <v>CAMUSAT Uganda Limited</v>
          </cell>
          <cell r="K718">
            <v>45202.518750000003</v>
          </cell>
          <cell r="L718" t="str">
            <v>2023-10-03T12:27:00.000-04:00</v>
          </cell>
          <cell r="M718">
            <v>45202.562407407408</v>
          </cell>
          <cell r="N718" t="str">
            <v>2023-10-03T13:29:52.000-04:00</v>
          </cell>
          <cell r="O718" t="str">
            <v>Kenneth Waiswa</v>
          </cell>
          <cell r="P718" t="str">
            <v>Audit</v>
          </cell>
          <cell r="Q718" t="str">
            <v>.4646551</v>
          </cell>
          <cell r="R718" t="str">
            <v>30.9741248</v>
          </cell>
        </row>
        <row r="719">
          <cell r="B719">
            <v>609828</v>
          </cell>
          <cell r="C719" t="str">
            <v>2699</v>
          </cell>
          <cell r="D719" t="str">
            <v>Waitambugwe</v>
          </cell>
          <cell r="E719" t="str">
            <v>Emmanuel Kafuko</v>
          </cell>
          <cell r="F719" t="str">
            <v>Mayuge</v>
          </cell>
          <cell r="G719" t="str">
            <v>Jinja</v>
          </cell>
          <cell r="H719" t="str">
            <v>William Bwire</v>
          </cell>
          <cell r="I719" t="str">
            <v>All</v>
          </cell>
          <cell r="K719">
            <v>45202.520138888889</v>
          </cell>
          <cell r="L719" t="str">
            <v>2023-10-03T12:29:00.000-04:00</v>
          </cell>
          <cell r="M719">
            <v>45211.319062499999</v>
          </cell>
          <cell r="N719" t="str">
            <v>2023-10-12T07:39:27.000-04:00</v>
          </cell>
          <cell r="O719" t="str">
            <v>Nehemiah Mutaasa</v>
          </cell>
          <cell r="P719" t="str">
            <v>Valid</v>
          </cell>
          <cell r="Q719" t="str">
            <v>.5278083</v>
          </cell>
          <cell r="R719" t="str">
            <v>33.4006833</v>
          </cell>
        </row>
        <row r="720">
          <cell r="B720">
            <v>606469</v>
          </cell>
          <cell r="C720" t="str">
            <v>1807</v>
          </cell>
          <cell r="D720" t="str">
            <v>Apado</v>
          </cell>
          <cell r="E720" t="str">
            <v>Muhamood Kyongo</v>
          </cell>
          <cell r="F720" t="str">
            <v>Agago</v>
          </cell>
          <cell r="G720" t="str">
            <v>Lira</v>
          </cell>
          <cell r="H720" t="str">
            <v>Allan Kavuma</v>
          </cell>
          <cell r="I720" t="str">
            <v>All</v>
          </cell>
          <cell r="J720" t="str">
            <v>I Engineering Uganda Ltd</v>
          </cell>
          <cell r="K720">
            <v>45202.525694444441</v>
          </cell>
          <cell r="L720" t="str">
            <v>2023-10-03T12:37:00.000-04:00</v>
          </cell>
          <cell r="M720">
            <v>45202.569976851853</v>
          </cell>
          <cell r="N720" t="str">
            <v>2023-10-03T13:40:46.000-04:00</v>
          </cell>
          <cell r="O720" t="str">
            <v>Joseph Kasolo</v>
          </cell>
          <cell r="P720" t="str">
            <v>Valid</v>
          </cell>
          <cell r="Q720" t="str">
            <v>2.663425</v>
          </cell>
          <cell r="R720" t="str">
            <v>33.2681872</v>
          </cell>
        </row>
        <row r="721">
          <cell r="B721">
            <v>608605</v>
          </cell>
          <cell r="C721" t="str">
            <v>NO4351</v>
          </cell>
          <cell r="D721" t="str">
            <v>Morunyang</v>
          </cell>
          <cell r="E721" t="str">
            <v>Moses Wandera</v>
          </cell>
          <cell r="F721" t="str">
            <v>Kaabong</v>
          </cell>
          <cell r="G721" t="str">
            <v>Northern</v>
          </cell>
          <cell r="H721" t="str">
            <v>William Bwire</v>
          </cell>
          <cell r="I721" t="str">
            <v>All</v>
          </cell>
          <cell r="J721" t="str">
            <v>CAMUSAT Uganda Limited</v>
          </cell>
          <cell r="K721">
            <v>45202.529861111114</v>
          </cell>
          <cell r="L721" t="str">
            <v>2023-10-03T12:43:00.000-04:00</v>
          </cell>
          <cell r="M721">
            <v>45202.593136574076</v>
          </cell>
          <cell r="N721" t="str">
            <v>2023-10-03T14:14:07.000-04:00</v>
          </cell>
          <cell r="O721" t="str">
            <v>Kawuma Marvin</v>
          </cell>
          <cell r="P721" t="str">
            <v>Valid</v>
          </cell>
          <cell r="Q721" t="str">
            <v>3.4034811</v>
          </cell>
          <cell r="R721" t="str">
            <v>33.8501059</v>
          </cell>
        </row>
        <row r="722">
          <cell r="B722">
            <v>607596</v>
          </cell>
          <cell r="C722" t="str">
            <v>1152</v>
          </cell>
          <cell r="D722" t="str">
            <v>Ntinda</v>
          </cell>
          <cell r="E722" t="str">
            <v>Benbridge Mulongo</v>
          </cell>
          <cell r="F722" t="str">
            <v>Kampala</v>
          </cell>
          <cell r="G722" t="str">
            <v>Kampala East</v>
          </cell>
          <cell r="H722" t="str">
            <v>William Bwire</v>
          </cell>
          <cell r="I722" t="str">
            <v>All</v>
          </cell>
          <cell r="K722">
            <v>45202.538194444445</v>
          </cell>
          <cell r="L722" t="str">
            <v>2023-10-03T12:55:00.000-04:00</v>
          </cell>
          <cell r="M722">
            <v>45202.570740740739</v>
          </cell>
          <cell r="N722" t="str">
            <v>2023-10-03T13:41:52.000-04:00</v>
          </cell>
          <cell r="O722" t="str">
            <v>Emanzi Ssempa</v>
          </cell>
          <cell r="P722" t="str">
            <v>Valid</v>
          </cell>
          <cell r="Q722" t="str">
            <v>.3570772</v>
          </cell>
          <cell r="R722" t="str">
            <v>32.6168156</v>
          </cell>
        </row>
        <row r="723">
          <cell r="B723">
            <v>608500</v>
          </cell>
          <cell r="C723" t="str">
            <v>NO4224</v>
          </cell>
          <cell r="D723" t="str">
            <v>Abalang</v>
          </cell>
          <cell r="E723" t="str">
            <v>Moses Wandera</v>
          </cell>
          <cell r="F723" t="str">
            <v>Dokolo</v>
          </cell>
          <cell r="G723" t="str">
            <v>Northern</v>
          </cell>
          <cell r="H723" t="str">
            <v>William Bwire</v>
          </cell>
          <cell r="I723" t="str">
            <v>All</v>
          </cell>
          <cell r="K723">
            <v>45202.544444444444</v>
          </cell>
          <cell r="L723" t="str">
            <v>2023-10-03T13:04:00.000-04:00</v>
          </cell>
          <cell r="M723">
            <v>45204.301782407405</v>
          </cell>
          <cell r="N723" t="str">
            <v>2023-10-05T07:14:34.000-04:00</v>
          </cell>
          <cell r="O723" t="str">
            <v>David Mayanja</v>
          </cell>
          <cell r="P723" t="str">
            <v>Valid</v>
          </cell>
          <cell r="Q723" t="str">
            <v>2.0048232</v>
          </cell>
          <cell r="R723" t="str">
            <v>33.2661267</v>
          </cell>
        </row>
        <row r="724">
          <cell r="B724">
            <v>606080</v>
          </cell>
          <cell r="C724" t="str">
            <v>923</v>
          </cell>
          <cell r="D724" t="str">
            <v>Mugoma Hill</v>
          </cell>
          <cell r="E724" t="str">
            <v>Stephen Rwabwogo</v>
          </cell>
          <cell r="F724" t="str">
            <v>Kyenjojo</v>
          </cell>
          <cell r="G724" t="str">
            <v>Western</v>
          </cell>
          <cell r="H724" t="str">
            <v>Faridah Nantege</v>
          </cell>
          <cell r="I724" t="str">
            <v>All</v>
          </cell>
          <cell r="J724" t="str">
            <v>CAMUSAT Uganda Limited</v>
          </cell>
          <cell r="K724">
            <v>45202.547222222223</v>
          </cell>
          <cell r="L724" t="str">
            <v>2023-10-03T13:08:00.000-04:00</v>
          </cell>
          <cell r="M724">
            <v>45202.644363425927</v>
          </cell>
          <cell r="N724" t="str">
            <v>2023-10-03T15:27:53.000-04:00</v>
          </cell>
          <cell r="O724" t="str">
            <v>David Kato</v>
          </cell>
          <cell r="P724" t="str">
            <v>Valid</v>
          </cell>
          <cell r="Q724" t="str">
            <v>.711415</v>
          </cell>
          <cell r="R724" t="str">
            <v>30.6768633333333</v>
          </cell>
        </row>
        <row r="725">
          <cell r="B725">
            <v>606247</v>
          </cell>
          <cell r="C725" t="str">
            <v>1547</v>
          </cell>
          <cell r="D725" t="str">
            <v>Ham Towers</v>
          </cell>
          <cell r="E725" t="str">
            <v>Joash Lubwama</v>
          </cell>
          <cell r="F725" t="str">
            <v>Kampala</v>
          </cell>
          <cell r="G725" t="str">
            <v>Kampala Central</v>
          </cell>
          <cell r="H725" t="str">
            <v>Allan Kavuma</v>
          </cell>
          <cell r="I725" t="str">
            <v>All</v>
          </cell>
          <cell r="J725" t="str">
            <v>I Engineering Uganda Ltd</v>
          </cell>
          <cell r="K725">
            <v>45202.554166666669</v>
          </cell>
          <cell r="L725" t="str">
            <v>2023-10-03T13:18:00.000-04:00</v>
          </cell>
          <cell r="M725">
            <v>45206.976898148147</v>
          </cell>
          <cell r="N725" t="str">
            <v>2023-10-07T23:26:44.000-04:00</v>
          </cell>
          <cell r="O725" t="str">
            <v>Sam Abigaba</v>
          </cell>
          <cell r="P725" t="str">
            <v>Audit</v>
          </cell>
          <cell r="Q725" t="str">
            <v>.3279904</v>
          </cell>
          <cell r="R725" t="str">
            <v>32.5702819</v>
          </cell>
        </row>
        <row r="726">
          <cell r="B726">
            <v>605789</v>
          </cell>
          <cell r="C726" t="str">
            <v>1460</v>
          </cell>
          <cell r="D726" t="str">
            <v>Kakinzi</v>
          </cell>
          <cell r="E726" t="str">
            <v>Robert Otim</v>
          </cell>
          <cell r="F726" t="str">
            <v>Luwero</v>
          </cell>
          <cell r="G726" t="str">
            <v>Luwero</v>
          </cell>
          <cell r="H726" t="str">
            <v>Allan Kavuma</v>
          </cell>
          <cell r="I726" t="str">
            <v>All</v>
          </cell>
          <cell r="J726" t="str">
            <v>I Engineering Uganda Ltd</v>
          </cell>
          <cell r="K726">
            <v>45202.554166666669</v>
          </cell>
          <cell r="L726" t="str">
            <v>2023-10-03T13:18:00.000-04:00</v>
          </cell>
          <cell r="M726">
            <v>45202.577511574076</v>
          </cell>
          <cell r="N726" t="str">
            <v>2023-10-03T13:51:37.000-04:00</v>
          </cell>
          <cell r="O726" t="str">
            <v>Kigozi Kenneth</v>
          </cell>
          <cell r="P726" t="str">
            <v>Valid</v>
          </cell>
          <cell r="Q726" t="str">
            <v>.9182692</v>
          </cell>
          <cell r="R726" t="str">
            <v>32.471847</v>
          </cell>
        </row>
        <row r="727">
          <cell r="B727">
            <v>609276</v>
          </cell>
          <cell r="C727" t="str">
            <v>WE2554</v>
          </cell>
          <cell r="D727" t="str">
            <v>Nkongoro</v>
          </cell>
          <cell r="E727" t="str">
            <v>Thomasi Seruyange</v>
          </cell>
          <cell r="F727" t="str">
            <v>Kamwenge</v>
          </cell>
          <cell r="G727" t="str">
            <v>Mbarara</v>
          </cell>
          <cell r="H727" t="str">
            <v>Faridah Nantege</v>
          </cell>
          <cell r="I727" t="str">
            <v>All</v>
          </cell>
          <cell r="J727" t="str">
            <v>CAMUSAT Uganda Limited</v>
          </cell>
          <cell r="K727">
            <v>45202.556250000001</v>
          </cell>
          <cell r="L727" t="str">
            <v>2023-10-03T13:21:00.000-04:00</v>
          </cell>
          <cell r="M727">
            <v>45202.631666666668</v>
          </cell>
          <cell r="N727" t="str">
            <v>2023-10-03T15:09:36.000-04:00</v>
          </cell>
          <cell r="O727" t="str">
            <v>Martin Kayondo</v>
          </cell>
          <cell r="P727" t="str">
            <v>Valid</v>
          </cell>
          <cell r="Q727" t="str">
            <v>.1606367</v>
          </cell>
          <cell r="R727" t="str">
            <v>30.36105</v>
          </cell>
        </row>
        <row r="728">
          <cell r="B728">
            <v>606029</v>
          </cell>
          <cell r="C728" t="str">
            <v>153</v>
          </cell>
          <cell r="D728" t="str">
            <v>Kyarushesha</v>
          </cell>
          <cell r="E728" t="str">
            <v>Latima Musoke</v>
          </cell>
          <cell r="F728" t="str">
            <v>Hoima</v>
          </cell>
          <cell r="G728" t="str">
            <v>Hoima</v>
          </cell>
          <cell r="H728" t="str">
            <v>Allan Kavuma</v>
          </cell>
          <cell r="I728" t="str">
            <v>All</v>
          </cell>
          <cell r="J728" t="str">
            <v>I Engineering Uganda Ltd</v>
          </cell>
          <cell r="K728">
            <v>45202.55972222222</v>
          </cell>
          <cell r="L728" t="str">
            <v>2023-10-03T13:26:00.000-04:00</v>
          </cell>
          <cell r="M728">
            <v>45222.535034722219</v>
          </cell>
          <cell r="N728" t="str">
            <v>2023-10-23T12:50:27.000-04:00</v>
          </cell>
          <cell r="O728" t="str">
            <v>Nsereko Ivan</v>
          </cell>
          <cell r="P728" t="str">
            <v>Valid</v>
          </cell>
          <cell r="Q728" t="str">
            <v>1.3204668</v>
          </cell>
          <cell r="R728" t="str">
            <v>30.89166649</v>
          </cell>
        </row>
        <row r="729">
          <cell r="B729">
            <v>605159</v>
          </cell>
          <cell r="C729" t="str">
            <v>265</v>
          </cell>
          <cell r="D729" t="str">
            <v>Entebbe Airport</v>
          </cell>
          <cell r="E729" t="str">
            <v>Christopher Alituha</v>
          </cell>
          <cell r="F729" t="str">
            <v>Wakiso</v>
          </cell>
          <cell r="G729" t="str">
            <v>Kampala West</v>
          </cell>
          <cell r="H729" t="str">
            <v>Faridah Nantege</v>
          </cell>
          <cell r="I729" t="str">
            <v>Air Conditioner</v>
          </cell>
          <cell r="J729" t="str">
            <v>CAMUSAT Uganda Limited</v>
          </cell>
          <cell r="K729">
            <v>45202.560416666667</v>
          </cell>
          <cell r="L729" t="str">
            <v>2023-10-03T13:27:00.000-04:00</v>
          </cell>
          <cell r="M729">
            <v>45202.586597222224</v>
          </cell>
          <cell r="N729" t="str">
            <v>2023-10-03T14:04:42.000-04:00</v>
          </cell>
          <cell r="O729" t="str">
            <v>WICKLIFF Besigye</v>
          </cell>
          <cell r="P729" t="str">
            <v>Valid</v>
          </cell>
          <cell r="Q729" t="str">
            <v>.0451182</v>
          </cell>
          <cell r="R729" t="str">
            <v>32.4425725</v>
          </cell>
        </row>
        <row r="730">
          <cell r="B730">
            <v>607111</v>
          </cell>
          <cell r="C730" t="str">
            <v>SO3001</v>
          </cell>
          <cell r="D730" t="str">
            <v>Entebbe Airport</v>
          </cell>
          <cell r="E730" t="str">
            <v>Christopher Alituha</v>
          </cell>
          <cell r="F730" t="str">
            <v>Wakiso</v>
          </cell>
          <cell r="G730" t="str">
            <v>Kampala West</v>
          </cell>
          <cell r="H730" t="str">
            <v>Faridah Nantege</v>
          </cell>
          <cell r="I730" t="str">
            <v>All</v>
          </cell>
          <cell r="J730" t="str">
            <v>CAMUSAT Uganda Limited</v>
          </cell>
          <cell r="K730">
            <v>45202.563194444447</v>
          </cell>
          <cell r="L730" t="str">
            <v>2023-10-03T13:31:00.000-04:00</v>
          </cell>
          <cell r="M730">
            <v>45202.73609953704</v>
          </cell>
          <cell r="N730" t="str">
            <v>2023-10-03T17:39:59.000-04:00</v>
          </cell>
          <cell r="O730" t="str">
            <v>Ahmed Ismail</v>
          </cell>
          <cell r="P730" t="str">
            <v>Valid</v>
          </cell>
          <cell r="Q730" t="str">
            <v>.0446876</v>
          </cell>
          <cell r="R730" t="str">
            <v>32.4423714</v>
          </cell>
        </row>
        <row r="731">
          <cell r="B731">
            <v>701604</v>
          </cell>
          <cell r="C731" t="str">
            <v>3572</v>
          </cell>
          <cell r="D731" t="str">
            <v>Lugoba 2</v>
          </cell>
          <cell r="E731" t="str">
            <v>Joash Lubwama</v>
          </cell>
          <cell r="F731" t="str">
            <v>Kampala</v>
          </cell>
          <cell r="G731" t="str">
            <v>Kampala North</v>
          </cell>
          <cell r="H731" t="str">
            <v>Allan Kavuma</v>
          </cell>
          <cell r="I731" t="str">
            <v>All</v>
          </cell>
          <cell r="J731" t="str">
            <v>I Engineering Uganda Ltd</v>
          </cell>
          <cell r="K731">
            <v>45202.563194444447</v>
          </cell>
          <cell r="L731" t="str">
            <v>2023-10-03T13:31:00.000-04:00</v>
          </cell>
          <cell r="M731">
            <v>45202.634988425925</v>
          </cell>
          <cell r="N731" t="str">
            <v>2023-10-03T15:14:23.000-04:00</v>
          </cell>
          <cell r="O731" t="str">
            <v>Ronnie Muhindo</v>
          </cell>
          <cell r="P731" t="str">
            <v>Audit</v>
          </cell>
          <cell r="Q731" t="str">
            <v>.3780169</v>
          </cell>
          <cell r="R731" t="str">
            <v>32.5448199</v>
          </cell>
        </row>
        <row r="732">
          <cell r="B732">
            <v>607111</v>
          </cell>
          <cell r="C732" t="str">
            <v>SO3001</v>
          </cell>
          <cell r="D732" t="str">
            <v>Entebbe Airport</v>
          </cell>
          <cell r="E732" t="str">
            <v>Christopher Alituha</v>
          </cell>
          <cell r="F732" t="str">
            <v>Wakiso</v>
          </cell>
          <cell r="G732" t="str">
            <v>Kampala West</v>
          </cell>
          <cell r="H732" t="str">
            <v>Faridah Nantege</v>
          </cell>
          <cell r="I732" t="str">
            <v>Air Conditioner</v>
          </cell>
          <cell r="J732" t="str">
            <v>CAMUSAT Uganda Limited</v>
          </cell>
          <cell r="K732">
            <v>45202.568749999999</v>
          </cell>
          <cell r="L732" t="str">
            <v>2023-10-03T13:39:00.000-04:00</v>
          </cell>
          <cell r="M732">
            <v>45202.884918981479</v>
          </cell>
          <cell r="N732" t="str">
            <v>2023-10-03T21:14:17.000-04:00</v>
          </cell>
          <cell r="O732" t="str">
            <v>WICKLIFF Besigye</v>
          </cell>
          <cell r="P732" t="str">
            <v>Valid</v>
          </cell>
          <cell r="Q732" t="str">
            <v>.04454804</v>
          </cell>
          <cell r="R732" t="str">
            <v>32.44234177</v>
          </cell>
        </row>
        <row r="733">
          <cell r="B733">
            <v>609296</v>
          </cell>
          <cell r="C733" t="str">
            <v>WE2638</v>
          </cell>
          <cell r="D733" t="str">
            <v>Nyangahya</v>
          </cell>
          <cell r="E733" t="str">
            <v>Latima Musoke</v>
          </cell>
          <cell r="F733" t="str">
            <v>Masindi</v>
          </cell>
          <cell r="G733" t="str">
            <v>Hoima</v>
          </cell>
          <cell r="H733" t="str">
            <v>Allan Kavuma</v>
          </cell>
          <cell r="I733" t="str">
            <v>All</v>
          </cell>
          <cell r="J733" t="str">
            <v>I Engineering Uganda Ltd</v>
          </cell>
          <cell r="K733">
            <v>45202.569444444445</v>
          </cell>
          <cell r="L733" t="str">
            <v>2023-10-03T13:40:00.000-04:00</v>
          </cell>
          <cell r="M733">
            <v>45208.958414351851</v>
          </cell>
          <cell r="N733" t="str">
            <v>2023-10-09T23:00:07.000-04:00</v>
          </cell>
          <cell r="O733" t="str">
            <v>Samuel Anguria</v>
          </cell>
          <cell r="P733" t="str">
            <v>Valid</v>
          </cell>
          <cell r="Q733" t="str">
            <v>1.6182091</v>
          </cell>
          <cell r="R733" t="str">
            <v>31.7068036</v>
          </cell>
        </row>
        <row r="734">
          <cell r="B734">
            <v>605123</v>
          </cell>
          <cell r="C734" t="str">
            <v>185</v>
          </cell>
          <cell r="D734" t="str">
            <v>Bunamwaaya</v>
          </cell>
          <cell r="E734" t="str">
            <v>Christopher Alituha</v>
          </cell>
          <cell r="F734" t="str">
            <v>Wakiso</v>
          </cell>
          <cell r="G734" t="str">
            <v>Kampala West</v>
          </cell>
          <cell r="H734" t="str">
            <v>Faridah Nantege</v>
          </cell>
          <cell r="I734" t="str">
            <v>All</v>
          </cell>
          <cell r="J734" t="str">
            <v>CAMUSAT Uganda Limited</v>
          </cell>
          <cell r="K734">
            <v>45202.570138888892</v>
          </cell>
          <cell r="L734" t="str">
            <v>2023-10-03T13:41:00.000-04:00</v>
          </cell>
          <cell r="M734">
            <v>45202.636770833335</v>
          </cell>
          <cell r="N734" t="str">
            <v>2023-10-03T15:16:57.000-04:00</v>
          </cell>
          <cell r="O734" t="str">
            <v>Byamugisha Banabas</v>
          </cell>
          <cell r="P734" t="str">
            <v>Valid</v>
          </cell>
          <cell r="Q734" t="str">
            <v>.2635613</v>
          </cell>
          <cell r="R734" t="str">
            <v>32.5604158</v>
          </cell>
        </row>
        <row r="735">
          <cell r="B735">
            <v>605573</v>
          </cell>
          <cell r="C735" t="str">
            <v>1004</v>
          </cell>
          <cell r="D735" t="str">
            <v>Makerere_PMC</v>
          </cell>
          <cell r="E735" t="str">
            <v>Joash Lubwama</v>
          </cell>
          <cell r="F735" t="str">
            <v>Kampala</v>
          </cell>
          <cell r="G735" t="str">
            <v>Kampala Central</v>
          </cell>
          <cell r="H735" t="str">
            <v>Allan Kavuma</v>
          </cell>
          <cell r="I735" t="str">
            <v>All</v>
          </cell>
          <cell r="J735" t="str">
            <v>I Engineering Uganda Ltd</v>
          </cell>
          <cell r="K735">
            <v>45202.572916666664</v>
          </cell>
          <cell r="L735" t="str">
            <v>2023-10-03T13:45:00.000-04:00</v>
          </cell>
          <cell r="M735">
            <v>45206.968032407407</v>
          </cell>
          <cell r="N735" t="str">
            <v>2023-10-07T23:13:58.000-04:00</v>
          </cell>
          <cell r="O735" t="str">
            <v>Sam Abigaba</v>
          </cell>
          <cell r="P735" t="str">
            <v>Audit</v>
          </cell>
          <cell r="Q735" t="str">
            <v>.3270764</v>
          </cell>
          <cell r="R735" t="str">
            <v>32.5670102</v>
          </cell>
        </row>
        <row r="736">
          <cell r="B736">
            <v>605450</v>
          </cell>
          <cell r="C736" t="str">
            <v>719</v>
          </cell>
          <cell r="D736" t="str">
            <v>Obongi</v>
          </cell>
          <cell r="E736" t="str">
            <v>Innocent Ayiko</v>
          </cell>
          <cell r="F736" t="str">
            <v>Moyo</v>
          </cell>
          <cell r="G736" t="str">
            <v>Arua</v>
          </cell>
          <cell r="H736" t="str">
            <v>Allan Kavuma</v>
          </cell>
          <cell r="I736" t="str">
            <v>All</v>
          </cell>
          <cell r="J736" t="str">
            <v>I Engineering Uganda Ltd</v>
          </cell>
          <cell r="K736">
            <v>45202.576388888891</v>
          </cell>
          <cell r="L736" t="str">
            <v>2023-10-03T13:50:00.000-04:00</v>
          </cell>
          <cell r="M736">
            <v>45202.600266203706</v>
          </cell>
          <cell r="N736" t="str">
            <v>2023-10-03T14:24:23.000-04:00</v>
          </cell>
          <cell r="O736" t="str">
            <v>Micheal Kiryowa</v>
          </cell>
          <cell r="P736" t="str">
            <v>Valid</v>
          </cell>
          <cell r="Q736" t="str">
            <v>3.28133333333333</v>
          </cell>
          <cell r="R736" t="str">
            <v>31.5427066666667</v>
          </cell>
        </row>
        <row r="737">
          <cell r="B737">
            <v>606129</v>
          </cell>
          <cell r="C737" t="str">
            <v>1161</v>
          </cell>
          <cell r="D737" t="str">
            <v>Magoro</v>
          </cell>
          <cell r="E737" t="str">
            <v>Moses Wandera</v>
          </cell>
          <cell r="F737" t="str">
            <v>Katakwi</v>
          </cell>
          <cell r="G737" t="str">
            <v>North East</v>
          </cell>
          <cell r="H737" t="str">
            <v>William Bwire</v>
          </cell>
          <cell r="I737" t="str">
            <v>All</v>
          </cell>
          <cell r="K737">
            <v>45202.57708333333</v>
          </cell>
          <cell r="L737" t="str">
            <v>2023-10-03T13:51:00.000-04:00</v>
          </cell>
          <cell r="M737">
            <v>45203.172835648147</v>
          </cell>
          <cell r="N737" t="str">
            <v>2023-10-04T04:08:53.000-04:00</v>
          </cell>
          <cell r="O737" t="str">
            <v>Kenneth Bato</v>
          </cell>
          <cell r="P737" t="str">
            <v>Valid</v>
          </cell>
          <cell r="Q737" t="str">
            <v>1.7282334</v>
          </cell>
          <cell r="R737" t="str">
            <v>34.1018149</v>
          </cell>
        </row>
        <row r="738">
          <cell r="B738">
            <v>606752</v>
          </cell>
          <cell r="C738" t="str">
            <v>699</v>
          </cell>
          <cell r="D738" t="str">
            <v>Kapsarbit</v>
          </cell>
          <cell r="E738" t="str">
            <v>Jude Musana</v>
          </cell>
          <cell r="F738" t="str">
            <v>Kapchorwa</v>
          </cell>
          <cell r="G738" t="str">
            <v>Mbale</v>
          </cell>
          <cell r="H738" t="str">
            <v>William Bwire</v>
          </cell>
          <cell r="I738" t="str">
            <v>All</v>
          </cell>
          <cell r="K738">
            <v>45202.578472222223</v>
          </cell>
          <cell r="L738" t="str">
            <v>2023-10-03T13:53:00.000-04:00</v>
          </cell>
          <cell r="M738">
            <v>45205.869502314818</v>
          </cell>
          <cell r="N738" t="str">
            <v>2023-10-06T20:52:05.000-04:00</v>
          </cell>
          <cell r="O738" t="str">
            <v>David Chelangat</v>
          </cell>
          <cell r="P738" t="str">
            <v>Valid</v>
          </cell>
          <cell r="Q738" t="str">
            <v>1.26906833333333</v>
          </cell>
          <cell r="R738" t="str">
            <v>34.70034</v>
          </cell>
        </row>
        <row r="739">
          <cell r="B739">
            <v>606179</v>
          </cell>
          <cell r="C739" t="str">
            <v>1197</v>
          </cell>
          <cell r="D739" t="str">
            <v>Nabisego</v>
          </cell>
          <cell r="E739" t="str">
            <v>Emmanuel Kafuko</v>
          </cell>
          <cell r="F739" t="str">
            <v>Namutumba</v>
          </cell>
          <cell r="G739" t="str">
            <v>Jinja</v>
          </cell>
          <cell r="H739" t="str">
            <v>William Bwire</v>
          </cell>
          <cell r="I739" t="str">
            <v>All</v>
          </cell>
          <cell r="K739">
            <v>45202.581944444442</v>
          </cell>
          <cell r="L739" t="str">
            <v>2023-10-03T13:58:00.000-04:00</v>
          </cell>
          <cell r="M739">
            <v>45211.976030092592</v>
          </cell>
          <cell r="N739" t="str">
            <v>2023-10-12T23:25:29.000-04:00</v>
          </cell>
          <cell r="O739" t="str">
            <v>Aguma Alfred</v>
          </cell>
          <cell r="P739" t="str">
            <v>Valid</v>
          </cell>
          <cell r="Q739" t="str">
            <v>.8692354</v>
          </cell>
          <cell r="R739" t="str">
            <v>33.60080915</v>
          </cell>
        </row>
        <row r="740">
          <cell r="B740">
            <v>701440</v>
          </cell>
          <cell r="C740" t="str">
            <v>KA3212</v>
          </cell>
          <cell r="D740" t="str">
            <v>Kigowa Kalinabiri</v>
          </cell>
          <cell r="E740" t="str">
            <v>Benbridge Mulongo</v>
          </cell>
          <cell r="F740" t="str">
            <v>Kampala</v>
          </cell>
          <cell r="G740" t="str">
            <v>Kampala East</v>
          </cell>
          <cell r="H740" t="str">
            <v>William Bwire</v>
          </cell>
          <cell r="I740" t="str">
            <v>All</v>
          </cell>
          <cell r="K740">
            <v>45202.582638888889</v>
          </cell>
          <cell r="L740" t="str">
            <v>2023-10-03T13:59:00.000-04:00</v>
          </cell>
          <cell r="M740">
            <v>45202.606620370374</v>
          </cell>
          <cell r="N740" t="str">
            <v>2023-10-03T14:33:32.000-04:00</v>
          </cell>
          <cell r="O740" t="str">
            <v>Emanzi Ssempa</v>
          </cell>
          <cell r="P740" t="str">
            <v>Valid</v>
          </cell>
          <cell r="Q740" t="str">
            <v>.3641301</v>
          </cell>
          <cell r="R740" t="str">
            <v>32.6126338</v>
          </cell>
        </row>
        <row r="741">
          <cell r="B741">
            <v>609456</v>
          </cell>
          <cell r="C741" t="str">
            <v>EA5521</v>
          </cell>
          <cell r="D741" t="str">
            <v>Budoma</v>
          </cell>
          <cell r="E741" t="str">
            <v>Emmanuel Kafuko</v>
          </cell>
          <cell r="F741" t="str">
            <v>Jinja</v>
          </cell>
          <cell r="G741" t="str">
            <v>Jinja</v>
          </cell>
          <cell r="H741" t="str">
            <v>William Bwire</v>
          </cell>
          <cell r="I741" t="str">
            <v>All</v>
          </cell>
          <cell r="K741">
            <v>45202.586805555555</v>
          </cell>
          <cell r="L741" t="str">
            <v>2023-10-03T14:05:00.000-04:00</v>
          </cell>
          <cell r="M741">
            <v>45211.328460648147</v>
          </cell>
          <cell r="N741" t="str">
            <v>2023-10-12T07:52:59.000-04:00</v>
          </cell>
          <cell r="O741" t="str">
            <v>Nehemiah Mutaasa</v>
          </cell>
          <cell r="P741" t="str">
            <v>Valid</v>
          </cell>
          <cell r="Q741" t="str">
            <v>.5809467</v>
          </cell>
          <cell r="R741" t="str">
            <v>33.3559883</v>
          </cell>
        </row>
        <row r="742">
          <cell r="B742">
            <v>605159</v>
          </cell>
          <cell r="C742" t="str">
            <v>265</v>
          </cell>
          <cell r="D742" t="str">
            <v>Entebbe Airport</v>
          </cell>
          <cell r="E742" t="str">
            <v>Christopher Alituha</v>
          </cell>
          <cell r="F742" t="str">
            <v>Wakiso</v>
          </cell>
          <cell r="G742" t="str">
            <v>Kampala West</v>
          </cell>
          <cell r="H742" t="str">
            <v>Faridah Nantege</v>
          </cell>
          <cell r="I742" t="str">
            <v>All</v>
          </cell>
          <cell r="J742" t="str">
            <v>CAMUSAT Uganda Limited</v>
          </cell>
          <cell r="K742">
            <v>45202.59097222222</v>
          </cell>
          <cell r="L742" t="str">
            <v>2023-10-03T14:11:00.000-04:00</v>
          </cell>
          <cell r="M742">
            <v>45202.621574074074</v>
          </cell>
          <cell r="N742" t="str">
            <v>2023-10-03T14:55:04.000-04:00</v>
          </cell>
          <cell r="O742" t="str">
            <v>Ahmed Ismail</v>
          </cell>
          <cell r="P742" t="str">
            <v>Valid</v>
          </cell>
          <cell r="Q742" t="str">
            <v>.0448794</v>
          </cell>
          <cell r="R742" t="str">
            <v>32.442512</v>
          </cell>
        </row>
        <row r="743">
          <cell r="B743">
            <v>606441</v>
          </cell>
          <cell r="C743" t="str">
            <v>1756</v>
          </cell>
          <cell r="D743" t="str">
            <v>Birembo</v>
          </cell>
          <cell r="E743" t="str">
            <v>Latima Musoke</v>
          </cell>
          <cell r="F743" t="str">
            <v>Kibaale</v>
          </cell>
          <cell r="G743" t="str">
            <v>Hoima</v>
          </cell>
          <cell r="H743" t="str">
            <v>Allan Kavuma</v>
          </cell>
          <cell r="I743" t="str">
            <v>All</v>
          </cell>
          <cell r="K743">
            <v>45202.591666666667</v>
          </cell>
          <cell r="L743" t="str">
            <v>2023-10-03T14:12:00.000-04:00</v>
          </cell>
          <cell r="M743">
            <v>45209.977523148147</v>
          </cell>
          <cell r="N743" t="str">
            <v>2023-10-10T23:27:38.000-04:00</v>
          </cell>
          <cell r="O743" t="str">
            <v>Avutia Pios</v>
          </cell>
          <cell r="P743" t="str">
            <v>Audit</v>
          </cell>
          <cell r="Q743" t="str">
            <v>.955715</v>
          </cell>
          <cell r="R743" t="str">
            <v>31.1477367</v>
          </cell>
        </row>
        <row r="744">
          <cell r="B744">
            <v>605039</v>
          </cell>
          <cell r="C744" t="str">
            <v>44</v>
          </cell>
          <cell r="D744" t="str">
            <v>Bugiri_Muyenga</v>
          </cell>
          <cell r="E744" t="str">
            <v>Emmanuel Kafuko</v>
          </cell>
          <cell r="F744" t="str">
            <v>Bugiri</v>
          </cell>
          <cell r="G744" t="str">
            <v>Jinja</v>
          </cell>
          <cell r="H744" t="str">
            <v>William Bwire</v>
          </cell>
          <cell r="I744" t="str">
            <v>All</v>
          </cell>
          <cell r="K744">
            <v>45202.593055555553</v>
          </cell>
          <cell r="L744" t="str">
            <v>2023-10-03T14:14:00.000-04:00</v>
          </cell>
          <cell r="M744">
            <v>45202.662488425929</v>
          </cell>
          <cell r="N744" t="str">
            <v>2023-10-03T15:53:59.000-04:00</v>
          </cell>
          <cell r="O744" t="str">
            <v>Steven Bukenya</v>
          </cell>
          <cell r="P744" t="str">
            <v>Valid</v>
          </cell>
          <cell r="Q744" t="str">
            <v>.5696285</v>
          </cell>
          <cell r="R744" t="str">
            <v>33.7395663</v>
          </cell>
        </row>
        <row r="745">
          <cell r="B745">
            <v>606526</v>
          </cell>
          <cell r="C745" t="str">
            <v>964</v>
          </cell>
          <cell r="D745" t="str">
            <v>Okungoro</v>
          </cell>
          <cell r="E745" t="str">
            <v>Moses Wandera</v>
          </cell>
          <cell r="F745" t="str">
            <v>Ngora</v>
          </cell>
          <cell r="G745" t="str">
            <v>Mobile</v>
          </cell>
          <cell r="H745" t="str">
            <v>William Bwire</v>
          </cell>
          <cell r="I745" t="str">
            <v>All</v>
          </cell>
          <cell r="K745">
            <v>45202.594444444447</v>
          </cell>
          <cell r="L745" t="str">
            <v>2023-10-03T14:16:00.000-04:00</v>
          </cell>
          <cell r="M745">
            <v>45207.671967592592</v>
          </cell>
          <cell r="N745" t="str">
            <v>2023-10-08T16:07:38.000-04:00</v>
          </cell>
          <cell r="O745" t="str">
            <v>Sulaiman Ssekyanzi</v>
          </cell>
          <cell r="P745" t="str">
            <v>Valid</v>
          </cell>
          <cell r="Q745" t="str">
            <v>1.5742064</v>
          </cell>
          <cell r="R745" t="str">
            <v>33.8576871</v>
          </cell>
        </row>
        <row r="746">
          <cell r="B746">
            <v>606841</v>
          </cell>
          <cell r="C746" t="str">
            <v>1211</v>
          </cell>
          <cell r="D746" t="str">
            <v>Ajaa Ogala</v>
          </cell>
          <cell r="E746" t="str">
            <v>Moses Kaganda</v>
          </cell>
          <cell r="F746" t="str">
            <v>Lamwo</v>
          </cell>
          <cell r="G746" t="str">
            <v>Gulu</v>
          </cell>
          <cell r="H746" t="str">
            <v>Allan Kavuma</v>
          </cell>
          <cell r="I746" t="str">
            <v>All</v>
          </cell>
          <cell r="J746" t="str">
            <v>I Engineering Uganda Ltd</v>
          </cell>
          <cell r="K746">
            <v>45202.602083333331</v>
          </cell>
          <cell r="L746" t="str">
            <v>2023-10-03T14:27:00.000-04:00</v>
          </cell>
          <cell r="M746">
            <v>45203.36954861111</v>
          </cell>
          <cell r="N746" t="str">
            <v>2023-10-04T08:52:09.000-04:00</v>
          </cell>
          <cell r="O746" t="str">
            <v>Hassan waswa</v>
          </cell>
          <cell r="P746" t="str">
            <v>Valid</v>
          </cell>
          <cell r="Q746" t="str">
            <v>3.33861367</v>
          </cell>
          <cell r="R746" t="str">
            <v>32.47899865</v>
          </cell>
        </row>
        <row r="747">
          <cell r="B747">
            <v>607144</v>
          </cell>
          <cell r="C747" t="str">
            <v>KA1124</v>
          </cell>
          <cell r="D747" t="str">
            <v>Kabira</v>
          </cell>
          <cell r="E747" t="str">
            <v>Benbridge Mulongo</v>
          </cell>
          <cell r="F747" t="str">
            <v>Kampala</v>
          </cell>
          <cell r="G747" t="str">
            <v>Kampala East</v>
          </cell>
          <cell r="H747" t="str">
            <v>William Bwire</v>
          </cell>
          <cell r="I747" t="str">
            <v>All</v>
          </cell>
          <cell r="K747">
            <v>45202.602777777778</v>
          </cell>
          <cell r="L747" t="str">
            <v>2023-10-03T14:28:00.000-04:00</v>
          </cell>
          <cell r="M747">
            <v>45205.447500000002</v>
          </cell>
          <cell r="N747" t="str">
            <v>2023-10-06T10:44:24.000-04:00</v>
          </cell>
          <cell r="O747" t="str">
            <v>William Musoke</v>
          </cell>
          <cell r="P747" t="str">
            <v>Valid</v>
          </cell>
          <cell r="Q747" t="str">
            <v>.3481792</v>
          </cell>
          <cell r="R747" t="str">
            <v>32.5984311</v>
          </cell>
        </row>
        <row r="748">
          <cell r="B748">
            <v>605544</v>
          </cell>
          <cell r="C748" t="str">
            <v>942</v>
          </cell>
          <cell r="D748" t="str">
            <v>Aloi</v>
          </cell>
          <cell r="E748" t="str">
            <v>Muhamood Kyongo</v>
          </cell>
          <cell r="F748" t="str">
            <v>Alebtong</v>
          </cell>
          <cell r="G748" t="str">
            <v>Lira</v>
          </cell>
          <cell r="H748" t="str">
            <v>Allan Kavuma</v>
          </cell>
          <cell r="I748" t="str">
            <v>All</v>
          </cell>
          <cell r="J748" t="str">
            <v>I Engineering Uganda Ltd</v>
          </cell>
          <cell r="K748">
            <v>45202.603472222225</v>
          </cell>
          <cell r="L748" t="str">
            <v>2023-10-03T14:29:00.000-04:00</v>
          </cell>
          <cell r="M748">
            <v>45204.422175925924</v>
          </cell>
          <cell r="N748" t="str">
            <v>2023-10-05T10:07:56.000-04:00</v>
          </cell>
          <cell r="O748" t="str">
            <v>Bakka Stephen</v>
          </cell>
          <cell r="P748" t="str">
            <v>Valid</v>
          </cell>
          <cell r="Q748" t="str">
            <v>2.2640788</v>
          </cell>
          <cell r="R748" t="str">
            <v>33.1978761</v>
          </cell>
        </row>
        <row r="749">
          <cell r="B749">
            <v>607411</v>
          </cell>
          <cell r="C749" t="str">
            <v>KA1113</v>
          </cell>
          <cell r="D749" t="str">
            <v>Makerere University</v>
          </cell>
          <cell r="E749" t="str">
            <v>Joash Lubwama</v>
          </cell>
          <cell r="F749" t="str">
            <v>Kampala</v>
          </cell>
          <cell r="H749" t="str">
            <v>Allan Kavuma</v>
          </cell>
          <cell r="I749" t="str">
            <v>All</v>
          </cell>
          <cell r="J749" t="str">
            <v>I Engineering Uganda Ltd</v>
          </cell>
          <cell r="K749">
            <v>45202.606249999997</v>
          </cell>
          <cell r="L749" t="str">
            <v>2023-10-03T14:33:00.000-04:00</v>
          </cell>
          <cell r="M749">
            <v>45202.912083333336</v>
          </cell>
          <cell r="N749" t="str">
            <v>2023-10-03T21:53:24.000-04:00</v>
          </cell>
          <cell r="O749" t="str">
            <v>Philip Abooki</v>
          </cell>
          <cell r="P749" t="str">
            <v>Valid</v>
          </cell>
          <cell r="Q749" t="str">
            <v>.3389051</v>
          </cell>
          <cell r="R749" t="str">
            <v>32.5645737</v>
          </cell>
        </row>
        <row r="750">
          <cell r="B750">
            <v>605966</v>
          </cell>
          <cell r="C750" t="str">
            <v>771</v>
          </cell>
          <cell r="D750" t="str">
            <v>Nyenga</v>
          </cell>
          <cell r="E750" t="str">
            <v>Samuel Naseke</v>
          </cell>
          <cell r="F750" t="str">
            <v>Buikwe</v>
          </cell>
          <cell r="G750" t="str">
            <v>Kampala East</v>
          </cell>
          <cell r="H750" t="str">
            <v>William Bwire</v>
          </cell>
          <cell r="I750" t="str">
            <v>All</v>
          </cell>
          <cell r="K750">
            <v>45202.607638888891</v>
          </cell>
          <cell r="L750" t="str">
            <v>2023-10-03T14:35:00.000-04:00</v>
          </cell>
          <cell r="M750">
            <v>45204.351458333331</v>
          </cell>
          <cell r="N750" t="str">
            <v>2023-10-05T08:26:06.000-04:00</v>
          </cell>
          <cell r="O750" t="str">
            <v>Richard Balya</v>
          </cell>
          <cell r="P750" t="str">
            <v>Audit</v>
          </cell>
          <cell r="Q750" t="str">
            <v>.3282673</v>
          </cell>
          <cell r="R750" t="str">
            <v>33.1227966</v>
          </cell>
        </row>
        <row r="751">
          <cell r="B751">
            <v>605088</v>
          </cell>
          <cell r="C751" t="str">
            <v>114</v>
          </cell>
          <cell r="D751" t="str">
            <v>Ssebagala</v>
          </cell>
          <cell r="E751" t="str">
            <v>Christopher Alituha</v>
          </cell>
          <cell r="F751" t="str">
            <v>Kampala</v>
          </cell>
          <cell r="G751" t="str">
            <v>Kampala West</v>
          </cell>
          <cell r="H751" t="str">
            <v>Faridah Nantege</v>
          </cell>
          <cell r="I751" t="str">
            <v>All</v>
          </cell>
          <cell r="J751" t="str">
            <v>CAMUSAT Uganda Limited</v>
          </cell>
          <cell r="K751">
            <v>45202.614583333336</v>
          </cell>
          <cell r="L751" t="str">
            <v>2023-10-03T14:45:00.000-04:00</v>
          </cell>
          <cell r="M751">
            <v>45202.681250000001</v>
          </cell>
          <cell r="N751" t="str">
            <v>2023-10-03T16:21:00.000-04:00</v>
          </cell>
          <cell r="O751" t="str">
            <v>Malaba Johnson</v>
          </cell>
          <cell r="P751" t="str">
            <v>Audit</v>
          </cell>
          <cell r="Q751" t="str">
            <v>.2932222</v>
          </cell>
          <cell r="R751" t="str">
            <v>32.5638174</v>
          </cell>
        </row>
        <row r="752">
          <cell r="B752">
            <v>605830</v>
          </cell>
          <cell r="C752" t="str">
            <v>1554</v>
          </cell>
          <cell r="D752" t="str">
            <v>Bubukwanga</v>
          </cell>
          <cell r="E752" t="str">
            <v>Stephen Rwabwogo</v>
          </cell>
          <cell r="F752" t="str">
            <v>Bundibugyo</v>
          </cell>
          <cell r="G752" t="str">
            <v>Western</v>
          </cell>
          <cell r="H752" t="str">
            <v>Faridah Nantege</v>
          </cell>
          <cell r="I752" t="str">
            <v>All</v>
          </cell>
          <cell r="J752" t="str">
            <v>CAMUSAT Uganda Limited</v>
          </cell>
          <cell r="K752">
            <v>45202.618750000001</v>
          </cell>
          <cell r="L752" t="str">
            <v>2023-10-03T14:51:00.000-04:00</v>
          </cell>
          <cell r="M752">
            <v>45202.683449074073</v>
          </cell>
          <cell r="N752" t="str">
            <v>2023-10-03T16:24:10.000-04:00</v>
          </cell>
          <cell r="O752" t="str">
            <v>Joel Ssekkono</v>
          </cell>
          <cell r="P752" t="str">
            <v>Valid</v>
          </cell>
          <cell r="Q752" t="str">
            <v>.74488</v>
          </cell>
          <cell r="R752" t="str">
            <v>30.0758532</v>
          </cell>
        </row>
        <row r="753">
          <cell r="B753">
            <v>607112</v>
          </cell>
          <cell r="C753" t="str">
            <v>SO3005</v>
          </cell>
          <cell r="D753" t="str">
            <v>Entebbe Airport</v>
          </cell>
          <cell r="E753" t="str">
            <v>Christopher Alituha</v>
          </cell>
          <cell r="F753" t="str">
            <v>Wakiso</v>
          </cell>
          <cell r="G753" t="str">
            <v>Kampala West</v>
          </cell>
          <cell r="H753" t="str">
            <v>Faridah Nantege</v>
          </cell>
          <cell r="I753" t="str">
            <v>Janitorial</v>
          </cell>
          <cell r="J753" t="str">
            <v>CAMUSAT Uganda Limited</v>
          </cell>
          <cell r="K753">
            <v>45202.621527777781</v>
          </cell>
          <cell r="L753" t="str">
            <v>2023-10-03T14:55:00.000-04:00</v>
          </cell>
          <cell r="M753">
            <v>45202.62709490741</v>
          </cell>
          <cell r="N753" t="str">
            <v>2023-10-03T15:03:01.000-04:00</v>
          </cell>
          <cell r="O753" t="str">
            <v>Ahmed Ismail</v>
          </cell>
          <cell r="P753" t="str">
            <v>Valid</v>
          </cell>
          <cell r="Q753" t="str">
            <v>.0450598</v>
          </cell>
          <cell r="R753" t="str">
            <v>32.4427849</v>
          </cell>
        </row>
        <row r="754">
          <cell r="B754">
            <v>608039</v>
          </cell>
          <cell r="C754" t="str">
            <v>2116</v>
          </cell>
          <cell r="D754" t="str">
            <v>Bukungu</v>
          </cell>
          <cell r="E754" t="str">
            <v>Samuel Naseke</v>
          </cell>
          <cell r="F754" t="str">
            <v>Buyende</v>
          </cell>
          <cell r="H754" t="str">
            <v>William Bwire</v>
          </cell>
          <cell r="I754" t="str">
            <v>All</v>
          </cell>
          <cell r="K754">
            <v>45202.625</v>
          </cell>
          <cell r="L754" t="str">
            <v>2023-10-03T15:00:00.000-04:00</v>
          </cell>
          <cell r="M754">
            <v>45202.658460648148</v>
          </cell>
          <cell r="N754" t="str">
            <v>2023-10-03T15:48:11.000-04:00</v>
          </cell>
          <cell r="O754" t="str">
            <v>Alex Eyalu</v>
          </cell>
          <cell r="P754" t="str">
            <v>Valid</v>
          </cell>
          <cell r="Q754" t="str">
            <v>1.4204014</v>
          </cell>
          <cell r="R754" t="str">
            <v>32.8866784</v>
          </cell>
        </row>
        <row r="755">
          <cell r="B755">
            <v>605754</v>
          </cell>
          <cell r="C755" t="str">
            <v>1384</v>
          </cell>
          <cell r="D755" t="str">
            <v>Lusaze</v>
          </cell>
          <cell r="E755" t="str">
            <v>Christopher Alituha</v>
          </cell>
          <cell r="F755" t="str">
            <v>Kampala</v>
          </cell>
          <cell r="G755" t="str">
            <v>Kampala West</v>
          </cell>
          <cell r="H755" t="str">
            <v>Faridah Nantege</v>
          </cell>
          <cell r="I755" t="str">
            <v>All</v>
          </cell>
          <cell r="J755" t="str">
            <v>CAMUSAT Uganda Limited</v>
          </cell>
          <cell r="K755">
            <v>45202.626388888886</v>
          </cell>
          <cell r="L755" t="str">
            <v>2023-10-03T15:02:00.000-04:00</v>
          </cell>
          <cell r="M755">
            <v>45202.656782407408</v>
          </cell>
          <cell r="N755" t="str">
            <v>2023-10-03T15:45:46.000-04:00</v>
          </cell>
          <cell r="O755" t="str">
            <v>Richard Ssekono</v>
          </cell>
          <cell r="P755" t="str">
            <v>Valid</v>
          </cell>
          <cell r="Q755" t="str">
            <v>.3217138</v>
          </cell>
          <cell r="R755" t="str">
            <v>32.5430475</v>
          </cell>
        </row>
        <row r="756">
          <cell r="B756">
            <v>608254</v>
          </cell>
          <cell r="C756" t="str">
            <v>EA5155</v>
          </cell>
          <cell r="D756" t="str">
            <v>Pallisa</v>
          </cell>
          <cell r="E756" t="str">
            <v>Jude Musana</v>
          </cell>
          <cell r="F756" t="str">
            <v>Pallisa</v>
          </cell>
          <cell r="H756" t="str">
            <v>William Bwire</v>
          </cell>
          <cell r="I756" t="str">
            <v>All</v>
          </cell>
          <cell r="K756">
            <v>45202.631944444445</v>
          </cell>
          <cell r="L756" t="str">
            <v>2023-10-03T15:10:00.000-04:00</v>
          </cell>
          <cell r="M756">
            <v>45202.667395833334</v>
          </cell>
          <cell r="N756" t="str">
            <v>2023-10-03T16:01:03.000-04:00</v>
          </cell>
          <cell r="O756" t="str">
            <v>Felix Mwebembezi</v>
          </cell>
          <cell r="P756" t="str">
            <v>Audit</v>
          </cell>
          <cell r="Q756" t="str">
            <v>1.1674773</v>
          </cell>
          <cell r="R756" t="str">
            <v>33.7095755</v>
          </cell>
        </row>
        <row r="757">
          <cell r="B757">
            <v>607698</v>
          </cell>
          <cell r="C757" t="str">
            <v>WE2740</v>
          </cell>
          <cell r="D757" t="str">
            <v>Kyamasansa</v>
          </cell>
          <cell r="E757" t="str">
            <v>Christopher Alituha</v>
          </cell>
          <cell r="F757" t="str">
            <v>Mubende</v>
          </cell>
          <cell r="H757" t="str">
            <v>Faridah Nantege</v>
          </cell>
          <cell r="I757" t="str">
            <v>All</v>
          </cell>
          <cell r="J757" t="str">
            <v>CAMUSAT Uganda Limited</v>
          </cell>
          <cell r="K757">
            <v>45202.634722222225</v>
          </cell>
          <cell r="L757" t="str">
            <v>2023-10-03T15:14:00.000-04:00</v>
          </cell>
          <cell r="M757">
            <v>45202.689675925925</v>
          </cell>
          <cell r="N757" t="str">
            <v>2023-10-03T16:33:08.000-04:00</v>
          </cell>
          <cell r="O757" t="str">
            <v>Geoffrey Kyambadde</v>
          </cell>
          <cell r="P757" t="str">
            <v>Valid</v>
          </cell>
          <cell r="Q757" t="str">
            <v>.5440983</v>
          </cell>
          <cell r="R757" t="str">
            <v>31.7573683</v>
          </cell>
        </row>
        <row r="758">
          <cell r="B758">
            <v>607613</v>
          </cell>
          <cell r="C758" t="str">
            <v>WE2084</v>
          </cell>
          <cell r="D758" t="str">
            <v>Royal University</v>
          </cell>
          <cell r="E758" t="str">
            <v>Patrick Kalibbala</v>
          </cell>
          <cell r="F758" t="str">
            <v>Masaka</v>
          </cell>
          <cell r="G758" t="str">
            <v>Masaka</v>
          </cell>
          <cell r="H758" t="str">
            <v>Faridah Nantege</v>
          </cell>
          <cell r="I758" t="str">
            <v>All</v>
          </cell>
          <cell r="J758" t="str">
            <v>CAMUSAT Uganda Limited</v>
          </cell>
          <cell r="K758">
            <v>45202.63958333333</v>
          </cell>
          <cell r="L758" t="str">
            <v>2023-10-03T15:21:00.000-04:00</v>
          </cell>
          <cell r="M758">
            <v>45202.944664351853</v>
          </cell>
          <cell r="N758" t="str">
            <v>2023-10-03T22:40:19.000-04:00</v>
          </cell>
          <cell r="O758" t="str">
            <v>Moses Odongo</v>
          </cell>
          <cell r="P758" t="str">
            <v>Valid</v>
          </cell>
          <cell r="Q758" t="str">
            <v>-.3205423</v>
          </cell>
          <cell r="R758" t="str">
            <v>31.7419665</v>
          </cell>
        </row>
        <row r="759">
          <cell r="B759">
            <v>609702</v>
          </cell>
          <cell r="C759" t="str">
            <v>KA1929</v>
          </cell>
          <cell r="D759" t="str">
            <v>Kigoowa Zone</v>
          </cell>
          <cell r="E759" t="str">
            <v>Benbridge Mulongo</v>
          </cell>
          <cell r="F759" t="str">
            <v>Kampala</v>
          </cell>
          <cell r="G759" t="str">
            <v>Kampala East</v>
          </cell>
          <cell r="H759" t="str">
            <v>William Bwire</v>
          </cell>
          <cell r="I759" t="str">
            <v>All</v>
          </cell>
          <cell r="K759">
            <v>45202.642361111109</v>
          </cell>
          <cell r="L759" t="str">
            <v>2023-10-03T15:25:00.000-04:00</v>
          </cell>
          <cell r="M759">
            <v>45202.677534722221</v>
          </cell>
          <cell r="N759" t="str">
            <v>2023-10-03T16:15:39.000-04:00</v>
          </cell>
          <cell r="O759" t="str">
            <v>Emanzi Ssempa</v>
          </cell>
          <cell r="P759" t="str">
            <v>Valid</v>
          </cell>
          <cell r="Q759" t="str">
            <v>.3670183</v>
          </cell>
          <cell r="R759" t="str">
            <v>32.6167436</v>
          </cell>
        </row>
        <row r="760">
          <cell r="B760">
            <v>607161</v>
          </cell>
          <cell r="C760" t="str">
            <v>NO4157</v>
          </cell>
          <cell r="D760" t="str">
            <v>Kakiri town</v>
          </cell>
          <cell r="E760" t="str">
            <v>Christopher Alituha</v>
          </cell>
          <cell r="F760" t="str">
            <v>Kampala</v>
          </cell>
          <cell r="H760" t="str">
            <v>Faridah Nantege</v>
          </cell>
          <cell r="I760" t="str">
            <v>All</v>
          </cell>
          <cell r="J760" t="str">
            <v>CAMUSAT Uganda Limited</v>
          </cell>
          <cell r="K760">
            <v>45202.643750000003</v>
          </cell>
          <cell r="L760" t="str">
            <v>2023-10-03T15:27:00.000-04:00</v>
          </cell>
          <cell r="M760">
            <v>45202.711585648147</v>
          </cell>
          <cell r="N760" t="str">
            <v>2023-10-03T17:04:41.000-04:00</v>
          </cell>
          <cell r="O760" t="str">
            <v>Musoke Yusuf</v>
          </cell>
          <cell r="P760" t="str">
            <v>Valid</v>
          </cell>
          <cell r="Q760" t="str">
            <v>.420763</v>
          </cell>
          <cell r="R760" t="str">
            <v>32.3884571</v>
          </cell>
        </row>
        <row r="761">
          <cell r="B761">
            <v>605254</v>
          </cell>
          <cell r="C761" t="str">
            <v>417</v>
          </cell>
          <cell r="D761" t="str">
            <v>Mpigi_Town</v>
          </cell>
          <cell r="E761" t="str">
            <v>Patrick Kalibbala</v>
          </cell>
          <cell r="F761" t="str">
            <v>Mpigi</v>
          </cell>
          <cell r="G761" t="str">
            <v>Masaka</v>
          </cell>
          <cell r="H761" t="str">
            <v>Faridah Nantege</v>
          </cell>
          <cell r="I761" t="str">
            <v>All</v>
          </cell>
          <cell r="J761" t="str">
            <v>CAMUSAT Uganda Limited</v>
          </cell>
          <cell r="K761">
            <v>45202.644444444442</v>
          </cell>
          <cell r="L761" t="str">
            <v>2023-10-03T15:28:00.000-04:00</v>
          </cell>
          <cell r="M761">
            <v>45216.760428240741</v>
          </cell>
          <cell r="N761" t="str">
            <v>2023-10-17T18:15:01.000-04:00</v>
          </cell>
          <cell r="O761" t="str">
            <v>David Lubwama</v>
          </cell>
          <cell r="P761" t="str">
            <v>Valid</v>
          </cell>
          <cell r="Q761" t="str">
            <v>.2226894</v>
          </cell>
          <cell r="R761" t="str">
            <v>32.3251939</v>
          </cell>
        </row>
        <row r="762">
          <cell r="B762">
            <v>605325</v>
          </cell>
          <cell r="C762" t="str">
            <v>507</v>
          </cell>
          <cell r="D762" t="str">
            <v>Kamwenge</v>
          </cell>
          <cell r="E762" t="str">
            <v>Thomasi Seruyange</v>
          </cell>
          <cell r="F762" t="str">
            <v>Kamwenge</v>
          </cell>
          <cell r="G762" t="str">
            <v>Mbarara</v>
          </cell>
          <cell r="H762" t="str">
            <v>Faridah Nantege</v>
          </cell>
          <cell r="I762" t="str">
            <v>All</v>
          </cell>
          <cell r="J762" t="str">
            <v>CAMUSAT Uganda Limited</v>
          </cell>
          <cell r="K762">
            <v>45202.648611111108</v>
          </cell>
          <cell r="L762" t="str">
            <v>2023-10-03T15:34:00.000-04:00</v>
          </cell>
          <cell r="M762">
            <v>45204.914293981485</v>
          </cell>
          <cell r="N762" t="str">
            <v>2023-10-05T21:56:35.000-04:00</v>
          </cell>
          <cell r="O762" t="str">
            <v>Martin Kayondo</v>
          </cell>
          <cell r="P762" t="str">
            <v>Valid</v>
          </cell>
          <cell r="Q762" t="str">
            <v>.1762033</v>
          </cell>
          <cell r="R762" t="str">
            <v>30.452065</v>
          </cell>
        </row>
        <row r="763">
          <cell r="B763">
            <v>606583</v>
          </cell>
          <cell r="C763" t="str">
            <v>1006</v>
          </cell>
          <cell r="D763" t="str">
            <v>Kasokwe</v>
          </cell>
          <cell r="E763" t="str">
            <v>Samuel Naseke</v>
          </cell>
          <cell r="F763" t="str">
            <v>Kayunga</v>
          </cell>
          <cell r="G763" t="str">
            <v>Kampala East</v>
          </cell>
          <cell r="H763" t="str">
            <v>William Bwire</v>
          </cell>
          <cell r="I763" t="str">
            <v>All</v>
          </cell>
          <cell r="K763">
            <v>45202.649305555555</v>
          </cell>
          <cell r="L763" t="str">
            <v>2023-10-03T15:35:00.000-04:00</v>
          </cell>
          <cell r="M763">
            <v>45202.70784722222</v>
          </cell>
          <cell r="N763" t="str">
            <v>2023-10-03T16:59:18.000-04:00</v>
          </cell>
          <cell r="O763" t="str">
            <v>Solomon Kintu</v>
          </cell>
          <cell r="P763" t="str">
            <v>Audit</v>
          </cell>
          <cell r="Q763" t="str">
            <v>1.2408333</v>
          </cell>
          <cell r="R763" t="str">
            <v>32.8679433</v>
          </cell>
        </row>
        <row r="764">
          <cell r="B764">
            <v>607076</v>
          </cell>
          <cell r="C764" t="str">
            <v>KA1672</v>
          </cell>
          <cell r="D764" t="str">
            <v>Busukuma</v>
          </cell>
          <cell r="E764" t="str">
            <v>Benbridge Mulongo</v>
          </cell>
          <cell r="F764" t="str">
            <v>Wakiso</v>
          </cell>
          <cell r="G764" t="str">
            <v>Kampala East</v>
          </cell>
          <cell r="H764" t="str">
            <v>William Bwire</v>
          </cell>
          <cell r="I764" t="str">
            <v>All</v>
          </cell>
          <cell r="K764">
            <v>45202.649305555555</v>
          </cell>
          <cell r="L764" t="str">
            <v>2023-10-03T15:35:00.000-04:00</v>
          </cell>
          <cell r="M764">
            <v>45202.68068287037</v>
          </cell>
          <cell r="N764" t="str">
            <v>2023-10-03T16:20:11.000-04:00</v>
          </cell>
          <cell r="O764" t="str">
            <v>Mohamed Ntambi</v>
          </cell>
          <cell r="P764" t="str">
            <v>Valid</v>
          </cell>
          <cell r="Q764" t="str">
            <v>.527943333333333</v>
          </cell>
          <cell r="R764" t="str">
            <v>32.613365</v>
          </cell>
        </row>
        <row r="765">
          <cell r="B765">
            <v>606669</v>
          </cell>
          <cell r="C765" t="str">
            <v>2176</v>
          </cell>
          <cell r="D765" t="str">
            <v>Ryensibo</v>
          </cell>
          <cell r="E765" t="str">
            <v>Thomasi Seruyange</v>
          </cell>
          <cell r="F765" t="str">
            <v>Sheema</v>
          </cell>
          <cell r="G765" t="str">
            <v>Mbarara</v>
          </cell>
          <cell r="H765" t="str">
            <v>Faridah Nantege</v>
          </cell>
          <cell r="I765" t="str">
            <v>All</v>
          </cell>
          <cell r="J765" t="str">
            <v>CAMUSAT Uganda Limited</v>
          </cell>
          <cell r="K765">
            <v>45202.651388888888</v>
          </cell>
          <cell r="L765" t="str">
            <v>2023-10-03T15:38:00.000-04:00</v>
          </cell>
          <cell r="M765">
            <v>45205.879953703705</v>
          </cell>
          <cell r="N765" t="str">
            <v>2023-10-06T21:07:08.000-04:00</v>
          </cell>
          <cell r="O765" t="str">
            <v>Twine Henry</v>
          </cell>
          <cell r="P765" t="str">
            <v>Valid</v>
          </cell>
          <cell r="Q765" t="str">
            <v>-.506391</v>
          </cell>
          <cell r="R765" t="str">
            <v>30.3421037</v>
          </cell>
        </row>
        <row r="766">
          <cell r="B766">
            <v>609775</v>
          </cell>
          <cell r="C766" t="str">
            <v>EA5574</v>
          </cell>
          <cell r="D766" t="str">
            <v>Orio</v>
          </cell>
          <cell r="E766" t="str">
            <v>Moses Wandera</v>
          </cell>
          <cell r="F766" t="str">
            <v>Kaberamaido</v>
          </cell>
          <cell r="G766" t="str">
            <v>Soroti</v>
          </cell>
          <cell r="H766" t="str">
            <v>William Bwire</v>
          </cell>
          <cell r="I766" t="str">
            <v>All</v>
          </cell>
          <cell r="K766">
            <v>45202.654861111114</v>
          </cell>
          <cell r="L766" t="str">
            <v>2023-10-03T15:43:00.000-04:00</v>
          </cell>
          <cell r="M766">
            <v>45204.324432870373</v>
          </cell>
          <cell r="N766" t="str">
            <v>2023-10-05T07:47:11.000-04:00</v>
          </cell>
          <cell r="O766" t="str">
            <v>David Mayanja</v>
          </cell>
          <cell r="P766" t="str">
            <v>Valid</v>
          </cell>
          <cell r="Q766" t="str">
            <v>1.7985339</v>
          </cell>
          <cell r="R766" t="str">
            <v>33.2158975</v>
          </cell>
        </row>
        <row r="767">
          <cell r="B767">
            <v>608649</v>
          </cell>
          <cell r="C767" t="str">
            <v>NO4091</v>
          </cell>
          <cell r="D767" t="str">
            <v>Pajule</v>
          </cell>
          <cell r="E767" t="str">
            <v>Muhamood Kyongo</v>
          </cell>
          <cell r="F767" t="str">
            <v>Pader</v>
          </cell>
          <cell r="G767" t="str">
            <v>Lira</v>
          </cell>
          <cell r="H767" t="str">
            <v>Allan Kavuma</v>
          </cell>
          <cell r="I767" t="str">
            <v>All</v>
          </cell>
          <cell r="J767" t="str">
            <v>I Engineering Uganda Ltd</v>
          </cell>
          <cell r="K767">
            <v>45202.660416666666</v>
          </cell>
          <cell r="L767" t="str">
            <v>2023-10-03T15:51:00.000-04:00</v>
          </cell>
          <cell r="M767">
            <v>45202.697581018518</v>
          </cell>
          <cell r="N767" t="str">
            <v>2023-10-03T16:44:31.000-04:00</v>
          </cell>
          <cell r="O767" t="str">
            <v>Joseph Kasolo</v>
          </cell>
          <cell r="P767" t="str">
            <v>Valid</v>
          </cell>
          <cell r="Q767" t="str">
            <v>2.9440377</v>
          </cell>
          <cell r="R767" t="str">
            <v>32.9569159</v>
          </cell>
        </row>
        <row r="768">
          <cell r="B768">
            <v>605513</v>
          </cell>
          <cell r="C768" t="str">
            <v>871</v>
          </cell>
          <cell r="D768" t="str">
            <v>Kisaasi Kikaya</v>
          </cell>
          <cell r="E768" t="str">
            <v>Benbridge Mulongo</v>
          </cell>
          <cell r="F768" t="str">
            <v>Wakiso</v>
          </cell>
          <cell r="G768" t="str">
            <v>Kampala East</v>
          </cell>
          <cell r="H768" t="str">
            <v>William Bwire</v>
          </cell>
          <cell r="I768" t="str">
            <v>All</v>
          </cell>
          <cell r="K768">
            <v>45202.663888888892</v>
          </cell>
          <cell r="L768" t="str">
            <v>2023-10-03T15:56:00.000-04:00</v>
          </cell>
          <cell r="M768">
            <v>45205.571145833332</v>
          </cell>
          <cell r="N768" t="str">
            <v>2023-10-06T13:42:27.000-04:00</v>
          </cell>
          <cell r="O768" t="str">
            <v>William Musoke</v>
          </cell>
          <cell r="P768" t="str">
            <v>Valid</v>
          </cell>
          <cell r="Q768" t="str">
            <v>.3622016</v>
          </cell>
          <cell r="R768" t="str">
            <v>32.5945093</v>
          </cell>
        </row>
        <row r="769">
          <cell r="B769">
            <v>608252</v>
          </cell>
          <cell r="C769" t="str">
            <v>EA5404</v>
          </cell>
          <cell r="D769" t="str">
            <v>Nyenga</v>
          </cell>
          <cell r="E769" t="str">
            <v>Samuel Naseke</v>
          </cell>
          <cell r="F769" t="str">
            <v>Jinja</v>
          </cell>
          <cell r="H769" t="str">
            <v>William Bwire</v>
          </cell>
          <cell r="I769" t="str">
            <v>All</v>
          </cell>
          <cell r="K769">
            <v>45202.665972222225</v>
          </cell>
          <cell r="L769" t="str">
            <v>2023-10-03T15:59:00.000-04:00</v>
          </cell>
          <cell r="M769">
            <v>45204.390451388892</v>
          </cell>
          <cell r="N769" t="str">
            <v>2023-10-05T09:22:15.000-04:00</v>
          </cell>
          <cell r="O769" t="str">
            <v>Richard Balya</v>
          </cell>
          <cell r="P769" t="str">
            <v>Audit</v>
          </cell>
          <cell r="Q769" t="str">
            <v>.3795751</v>
          </cell>
          <cell r="R769" t="str">
            <v>33.1526294</v>
          </cell>
        </row>
        <row r="770">
          <cell r="B770">
            <v>605250</v>
          </cell>
          <cell r="C770" t="str">
            <v>411</v>
          </cell>
          <cell r="D770" t="str">
            <v>Buhoma</v>
          </cell>
          <cell r="E770" t="str">
            <v>Denis Masaba</v>
          </cell>
          <cell r="F770" t="str">
            <v>Kanungu</v>
          </cell>
          <cell r="G770" t="str">
            <v>Kabale</v>
          </cell>
          <cell r="H770" t="str">
            <v>Faridah Nantege</v>
          </cell>
          <cell r="I770" t="str">
            <v>Janitorial</v>
          </cell>
          <cell r="J770" t="str">
            <v>CAMUSAT Uganda Limited</v>
          </cell>
          <cell r="K770">
            <v>45202.665972222225</v>
          </cell>
          <cell r="L770" t="str">
            <v>2023-10-03T15:59:00.000-04:00</v>
          </cell>
          <cell r="M770">
            <v>45208.305219907408</v>
          </cell>
          <cell r="N770" t="str">
            <v>2023-10-09T07:19:31.000-04:00</v>
          </cell>
          <cell r="O770" t="str">
            <v>Pius Kabuye</v>
          </cell>
          <cell r="P770" t="str">
            <v>Valid</v>
          </cell>
          <cell r="Q770" t="str">
            <v>-.98402355</v>
          </cell>
          <cell r="R770" t="str">
            <v>29.61221859</v>
          </cell>
        </row>
        <row r="771">
          <cell r="B771">
            <v>608340</v>
          </cell>
          <cell r="C771" t="str">
            <v>EA5494</v>
          </cell>
          <cell r="D771" t="str">
            <v>Mbale Aisa</v>
          </cell>
          <cell r="E771" t="str">
            <v>Jude Musana</v>
          </cell>
          <cell r="F771" t="str">
            <v>Mbale</v>
          </cell>
          <cell r="H771" t="str">
            <v>William Bwire</v>
          </cell>
          <cell r="I771" t="str">
            <v>All</v>
          </cell>
          <cell r="K771">
            <v>45202.677777777775</v>
          </cell>
          <cell r="L771" t="str">
            <v>2023-10-03T16:16:00.000-04:00</v>
          </cell>
          <cell r="M771">
            <v>45219.317106481481</v>
          </cell>
          <cell r="N771" t="str">
            <v>2023-10-20T07:36:38.000-04:00</v>
          </cell>
          <cell r="O771" t="str">
            <v>William Mbajjwe</v>
          </cell>
          <cell r="P771" t="str">
            <v>Valid</v>
          </cell>
          <cell r="Q771" t="str">
            <v>1.13854</v>
          </cell>
          <cell r="R771" t="str">
            <v>34.2124416666667</v>
          </cell>
        </row>
        <row r="772">
          <cell r="B772">
            <v>605369</v>
          </cell>
          <cell r="C772" t="str">
            <v>561</v>
          </cell>
          <cell r="D772" t="str">
            <v>Katooke</v>
          </cell>
          <cell r="E772" t="str">
            <v>Stephen Rwabwogo</v>
          </cell>
          <cell r="F772" t="str">
            <v>Kyenjojo</v>
          </cell>
          <cell r="G772" t="str">
            <v>Western</v>
          </cell>
          <cell r="H772" t="str">
            <v>Faridah Nantege</v>
          </cell>
          <cell r="I772" t="str">
            <v>All</v>
          </cell>
          <cell r="J772" t="str">
            <v>CAMUSAT Uganda Limited</v>
          </cell>
          <cell r="K772">
            <v>45202.682638888888</v>
          </cell>
          <cell r="L772" t="str">
            <v>2023-10-03T16:23:00.000-04:00</v>
          </cell>
          <cell r="M772">
            <v>45202.823425925926</v>
          </cell>
          <cell r="N772" t="str">
            <v>2023-10-03T19:45:44.000-04:00</v>
          </cell>
          <cell r="O772" t="str">
            <v>David Kato</v>
          </cell>
          <cell r="P772" t="str">
            <v>Valid</v>
          </cell>
          <cell r="Q772" t="str">
            <v>.772845</v>
          </cell>
          <cell r="R772" t="str">
            <v>30.677555</v>
          </cell>
        </row>
        <row r="773">
          <cell r="B773">
            <v>608256</v>
          </cell>
          <cell r="C773" t="str">
            <v>MDPL2662</v>
          </cell>
          <cell r="D773" t="str">
            <v>Pallisa Hospital</v>
          </cell>
          <cell r="E773" t="str">
            <v>Jude Musana</v>
          </cell>
          <cell r="F773" t="str">
            <v>Pallisa</v>
          </cell>
          <cell r="H773" t="str">
            <v>William Bwire</v>
          </cell>
          <cell r="I773" t="str">
            <v>All</v>
          </cell>
          <cell r="K773">
            <v>45202.683333333334</v>
          </cell>
          <cell r="L773" t="str">
            <v>2023-10-03T16:24:00.000-04:00</v>
          </cell>
          <cell r="M773">
            <v>45203.649398148147</v>
          </cell>
          <cell r="N773" t="str">
            <v>2023-10-04T15:35:08.000-04:00</v>
          </cell>
          <cell r="O773" t="str">
            <v>Felix Mwebembezi</v>
          </cell>
          <cell r="P773" t="str">
            <v>Valid</v>
          </cell>
          <cell r="Q773" t="str">
            <v>1.1770021</v>
          </cell>
          <cell r="R773" t="str">
            <v>33.711559</v>
          </cell>
        </row>
        <row r="774">
          <cell r="B774">
            <v>609146</v>
          </cell>
          <cell r="C774" t="str">
            <v>3140</v>
          </cell>
          <cell r="D774" t="str">
            <v>Katooke</v>
          </cell>
          <cell r="E774" t="str">
            <v>Stephen Rwabwogo</v>
          </cell>
          <cell r="F774" t="str">
            <v>Kyenjojo</v>
          </cell>
          <cell r="G774" t="str">
            <v>Western</v>
          </cell>
          <cell r="H774" t="str">
            <v>Faridah Nantege</v>
          </cell>
          <cell r="I774" t="str">
            <v>All</v>
          </cell>
          <cell r="J774" t="str">
            <v>CAMUSAT Uganda Limited</v>
          </cell>
          <cell r="K774">
            <v>45202.684027777781</v>
          </cell>
          <cell r="L774" t="str">
            <v>2023-10-03T16:25:00.000-04:00</v>
          </cell>
          <cell r="M774">
            <v>45202.816458333335</v>
          </cell>
          <cell r="N774" t="str">
            <v>2023-10-03T19:35:42.000-04:00</v>
          </cell>
          <cell r="O774" t="str">
            <v>David Kato</v>
          </cell>
          <cell r="P774" t="str">
            <v>Valid</v>
          </cell>
          <cell r="Q774" t="str">
            <v>.772961666666667</v>
          </cell>
          <cell r="R774" t="str">
            <v>30.677545</v>
          </cell>
        </row>
        <row r="775">
          <cell r="B775">
            <v>606245</v>
          </cell>
          <cell r="C775" t="str">
            <v>1309</v>
          </cell>
          <cell r="D775" t="str">
            <v>Kyesiiga</v>
          </cell>
          <cell r="E775" t="str">
            <v>Patrick Kalibbala</v>
          </cell>
          <cell r="F775" t="str">
            <v>Masaka</v>
          </cell>
          <cell r="G775" t="str">
            <v>Masaka</v>
          </cell>
          <cell r="H775" t="str">
            <v>Faridah Nantege</v>
          </cell>
          <cell r="I775" t="str">
            <v>All</v>
          </cell>
          <cell r="J775" t="str">
            <v>CAMUSAT Uganda Limited</v>
          </cell>
          <cell r="K775">
            <v>45202.686805555553</v>
          </cell>
          <cell r="L775" t="str">
            <v>2023-10-03T16:29:00.000-04:00</v>
          </cell>
          <cell r="M775">
            <v>45202.750069444446</v>
          </cell>
          <cell r="N775" t="str">
            <v>2023-10-03T18:00:06.000-04:00</v>
          </cell>
          <cell r="O775" t="str">
            <v>Kenneth kintu</v>
          </cell>
          <cell r="P775" t="str">
            <v>Valid</v>
          </cell>
          <cell r="Q775" t="str">
            <v>-.6397433</v>
          </cell>
          <cell r="R775" t="str">
            <v>31.7651387</v>
          </cell>
        </row>
        <row r="776">
          <cell r="B776">
            <v>608025</v>
          </cell>
          <cell r="C776" t="str">
            <v>EA5280</v>
          </cell>
          <cell r="D776" t="str">
            <v>Bugembe</v>
          </cell>
          <cell r="E776" t="str">
            <v>Emmanuel Kafuko</v>
          </cell>
          <cell r="F776" t="str">
            <v>Jinja</v>
          </cell>
          <cell r="G776" t="str">
            <v>Jinja</v>
          </cell>
          <cell r="H776" t="str">
            <v>William Bwire</v>
          </cell>
          <cell r="I776" t="str">
            <v>All</v>
          </cell>
          <cell r="K776">
            <v>45202.6875</v>
          </cell>
          <cell r="L776" t="str">
            <v>2023-10-03T16:30:00.000-04:00</v>
          </cell>
          <cell r="M776">
            <v>45216.516631944447</v>
          </cell>
          <cell r="N776" t="str">
            <v>2023-10-17T12:23:57.000-04:00</v>
          </cell>
          <cell r="O776" t="str">
            <v>Nehemiah Mutaasa</v>
          </cell>
          <cell r="P776" t="str">
            <v>Valid</v>
          </cell>
          <cell r="Q776" t="str">
            <v>.4748783</v>
          </cell>
          <cell r="R776" t="str">
            <v>33.2351733</v>
          </cell>
        </row>
        <row r="777">
          <cell r="B777">
            <v>701414</v>
          </cell>
          <cell r="C777" t="str">
            <v>KA3226</v>
          </cell>
          <cell r="D777" t="str">
            <v>Nfuufu</v>
          </cell>
          <cell r="E777" t="str">
            <v>Christopher Alituha</v>
          </cell>
          <cell r="F777" t="str">
            <v>Wakiso</v>
          </cell>
          <cell r="G777" t="str">
            <v>Kampala West</v>
          </cell>
          <cell r="H777" t="str">
            <v>Faridah Nantege</v>
          </cell>
          <cell r="I777" t="str">
            <v>All</v>
          </cell>
          <cell r="J777" t="str">
            <v>CAMUSAT Uganda Limited</v>
          </cell>
          <cell r="K777">
            <v>45202.692361111112</v>
          </cell>
          <cell r="L777" t="str">
            <v>2023-10-03T16:37:00.000-04:00</v>
          </cell>
          <cell r="M777">
            <v>45202.732546296298</v>
          </cell>
          <cell r="N777" t="str">
            <v>2023-10-03T17:34:52.000-04:00</v>
          </cell>
          <cell r="O777" t="str">
            <v>Byamugisha Banabas</v>
          </cell>
          <cell r="P777" t="str">
            <v>Valid</v>
          </cell>
          <cell r="Q777" t="str">
            <v>.2589652</v>
          </cell>
          <cell r="R777" t="str">
            <v>32.5587852</v>
          </cell>
        </row>
        <row r="778">
          <cell r="B778">
            <v>606448</v>
          </cell>
          <cell r="C778" t="str">
            <v>1715</v>
          </cell>
          <cell r="D778" t="str">
            <v>Kawempe Jinja Karoli</v>
          </cell>
          <cell r="E778" t="str">
            <v>Joash Lubwama</v>
          </cell>
          <cell r="F778" t="str">
            <v>Wakiso</v>
          </cell>
          <cell r="G778" t="str">
            <v>Kampala Central</v>
          </cell>
          <cell r="H778" t="str">
            <v>Allan Kavuma</v>
          </cell>
          <cell r="I778" t="str">
            <v>All</v>
          </cell>
          <cell r="J778" t="str">
            <v>I Engineering Uganda Ltd</v>
          </cell>
          <cell r="K778">
            <v>45202.700694444444</v>
          </cell>
          <cell r="L778" t="str">
            <v>2023-10-03T16:49:00.000-04:00</v>
          </cell>
          <cell r="M778">
            <v>45202.756076388891</v>
          </cell>
          <cell r="N778" t="str">
            <v>2023-10-03T18:08:45.000-04:00</v>
          </cell>
          <cell r="O778" t="str">
            <v>Ronnie Muhindo</v>
          </cell>
          <cell r="P778" t="str">
            <v>Valid</v>
          </cell>
          <cell r="Q778" t="str">
            <v>.3827848</v>
          </cell>
          <cell r="R778" t="str">
            <v>32.5457387</v>
          </cell>
        </row>
        <row r="779">
          <cell r="B779">
            <v>609596</v>
          </cell>
          <cell r="C779" t="str">
            <v>2591</v>
          </cell>
          <cell r="D779" t="str">
            <v>Masandala</v>
          </cell>
          <cell r="E779" t="str">
            <v>Stephen Rwabwogo</v>
          </cell>
          <cell r="F779" t="str">
            <v>Bundibugyo</v>
          </cell>
          <cell r="G779" t="str">
            <v>Fort Portal</v>
          </cell>
          <cell r="H779" t="str">
            <v>Faridah Nantege</v>
          </cell>
          <cell r="I779" t="str">
            <v>All</v>
          </cell>
          <cell r="J779" t="str">
            <v>CAMUSAT Uganda Limited</v>
          </cell>
          <cell r="K779">
            <v>45202.703472222223</v>
          </cell>
          <cell r="L779" t="str">
            <v>2023-10-03T16:53:00.000-04:00</v>
          </cell>
          <cell r="M779">
            <v>45202.729398148149</v>
          </cell>
          <cell r="N779" t="str">
            <v>2023-10-03T17:30:20.000-04:00</v>
          </cell>
          <cell r="O779" t="str">
            <v>Joel Ssekkono</v>
          </cell>
          <cell r="P779" t="str">
            <v>Valid</v>
          </cell>
          <cell r="Q779" t="str">
            <v>.7124333</v>
          </cell>
          <cell r="R779" t="str">
            <v>30.0728167</v>
          </cell>
        </row>
        <row r="780">
          <cell r="B780">
            <v>607100</v>
          </cell>
          <cell r="C780" t="str">
            <v>KA1078</v>
          </cell>
          <cell r="D780" t="str">
            <v>Clock Tower</v>
          </cell>
          <cell r="E780" t="str">
            <v>Salim Kinene</v>
          </cell>
          <cell r="F780" t="str">
            <v>Kampala</v>
          </cell>
          <cell r="H780" t="str">
            <v>William Bwire</v>
          </cell>
          <cell r="I780" t="str">
            <v>All</v>
          </cell>
          <cell r="K780">
            <v>45202.705555555556</v>
          </cell>
          <cell r="L780" t="str">
            <v>2023-10-03T16:56:00.000-04:00</v>
          </cell>
          <cell r="M780">
            <v>45206.614085648151</v>
          </cell>
          <cell r="N780" t="str">
            <v>2023-10-07T14:44:17.000-04:00</v>
          </cell>
          <cell r="O780" t="str">
            <v>Jamilu Mumbya</v>
          </cell>
          <cell r="P780" t="str">
            <v>Valid</v>
          </cell>
          <cell r="Q780" t="str">
            <v>.3079033</v>
          </cell>
          <cell r="R780" t="str">
            <v>32.5799533</v>
          </cell>
        </row>
        <row r="781">
          <cell r="B781">
            <v>606042</v>
          </cell>
          <cell r="C781" t="str">
            <v>274</v>
          </cell>
          <cell r="D781" t="str">
            <v>Pajule Town</v>
          </cell>
          <cell r="E781" t="str">
            <v>Moses Kaganda</v>
          </cell>
          <cell r="F781" t="str">
            <v>Pader</v>
          </cell>
          <cell r="G781" t="str">
            <v>Gulu</v>
          </cell>
          <cell r="H781" t="str">
            <v>Allan Kavuma</v>
          </cell>
          <cell r="I781" t="str">
            <v>All</v>
          </cell>
          <cell r="J781" t="str">
            <v>I Engineering Uganda Ltd</v>
          </cell>
          <cell r="K781">
            <v>45202.709722222222</v>
          </cell>
          <cell r="L781" t="str">
            <v>2023-10-03T17:02:00.000-04:00</v>
          </cell>
          <cell r="M781">
            <v>45202.754155092596</v>
          </cell>
          <cell r="N781" t="str">
            <v>2023-10-03T18:05:59.000-04:00</v>
          </cell>
          <cell r="O781" t="str">
            <v>Joseph Kasolo</v>
          </cell>
          <cell r="P781" t="str">
            <v>Valid</v>
          </cell>
          <cell r="Q781" t="str">
            <v>2.9574354</v>
          </cell>
          <cell r="R781" t="str">
            <v>32.9365037</v>
          </cell>
        </row>
        <row r="782">
          <cell r="B782">
            <v>608653</v>
          </cell>
          <cell r="C782" t="str">
            <v>77</v>
          </cell>
          <cell r="D782" t="str">
            <v>Palabek Mobile BTS</v>
          </cell>
          <cell r="E782" t="str">
            <v>Moses Kaganda</v>
          </cell>
          <cell r="F782" t="str">
            <v>Kitgum</v>
          </cell>
          <cell r="G782" t="str">
            <v>Gulu</v>
          </cell>
          <cell r="H782" t="str">
            <v>Allan Kavuma</v>
          </cell>
          <cell r="I782" t="str">
            <v>All</v>
          </cell>
          <cell r="J782" t="str">
            <v>I Engineering Uganda Ltd</v>
          </cell>
          <cell r="K782">
            <v>45202.713194444441</v>
          </cell>
          <cell r="L782" t="str">
            <v>2023-10-03T17:07:00.000-04:00</v>
          </cell>
          <cell r="M782">
            <v>45207.987500000003</v>
          </cell>
          <cell r="N782" t="str">
            <v>2023-10-08T23:42:00.000-04:00</v>
          </cell>
          <cell r="O782" t="str">
            <v>Hassan waswa</v>
          </cell>
          <cell r="P782" t="str">
            <v>Valid</v>
          </cell>
          <cell r="Q782" t="str">
            <v>3.3643172</v>
          </cell>
          <cell r="R782" t="str">
            <v>32.4151407</v>
          </cell>
        </row>
        <row r="783">
          <cell r="B783">
            <v>605404</v>
          </cell>
          <cell r="C783" t="str">
            <v>618</v>
          </cell>
          <cell r="D783" t="str">
            <v>Kikagati</v>
          </cell>
          <cell r="E783" t="str">
            <v>Denis Masaba</v>
          </cell>
          <cell r="F783" t="str">
            <v>Isingiro</v>
          </cell>
          <cell r="G783" t="str">
            <v>Kabale</v>
          </cell>
          <cell r="H783" t="str">
            <v>Faridah Nantege</v>
          </cell>
          <cell r="I783" t="str">
            <v>All</v>
          </cell>
          <cell r="J783" t="str">
            <v>CAMUSAT Uganda Limited</v>
          </cell>
          <cell r="K783">
            <v>45202.714583333334</v>
          </cell>
          <cell r="L783" t="str">
            <v>2023-10-03T17:09:00.000-04:00</v>
          </cell>
          <cell r="M783">
            <v>45218.46665509259</v>
          </cell>
          <cell r="N783" t="str">
            <v>2023-10-19T11:11:59.000-04:00</v>
          </cell>
          <cell r="O783" t="str">
            <v>Timothy Mugenyi</v>
          </cell>
          <cell r="P783" t="str">
            <v>Audit</v>
          </cell>
          <cell r="Q783" t="str">
            <v>-1.0230058</v>
          </cell>
          <cell r="R783" t="str">
            <v>30.6554136</v>
          </cell>
        </row>
        <row r="784">
          <cell r="B784">
            <v>609594</v>
          </cell>
          <cell r="C784" t="str">
            <v>2482</v>
          </cell>
          <cell r="D784" t="str">
            <v>Rukunyu</v>
          </cell>
          <cell r="E784" t="str">
            <v>Thomasi Seruyange</v>
          </cell>
          <cell r="F784" t="str">
            <v>Kamwenge</v>
          </cell>
          <cell r="G784" t="str">
            <v>Mbarara</v>
          </cell>
          <cell r="H784" t="str">
            <v>Faridah Nantege</v>
          </cell>
          <cell r="I784" t="str">
            <v>All</v>
          </cell>
          <cell r="J784" t="str">
            <v>CAMUSAT Uganda Limited</v>
          </cell>
          <cell r="K784">
            <v>45202.718055555553</v>
          </cell>
          <cell r="L784" t="str">
            <v>2023-10-03T17:14:00.000-04:00</v>
          </cell>
          <cell r="M784">
            <v>45202.811944444446</v>
          </cell>
          <cell r="N784" t="str">
            <v>2023-10-03T19:29:12.000-04:00</v>
          </cell>
          <cell r="O784" t="str">
            <v>Martin Kayondo</v>
          </cell>
          <cell r="P784" t="str">
            <v>Valid</v>
          </cell>
          <cell r="Q784" t="str">
            <v>.26055</v>
          </cell>
          <cell r="R784" t="str">
            <v>30.4457083</v>
          </cell>
        </row>
        <row r="785">
          <cell r="B785">
            <v>608088</v>
          </cell>
          <cell r="C785" t="str">
            <v>EA5093</v>
          </cell>
          <cell r="D785" t="str">
            <v>Galiraya</v>
          </cell>
          <cell r="E785" t="str">
            <v>Samuel Naseke</v>
          </cell>
          <cell r="F785" t="str">
            <v>Kayunga</v>
          </cell>
          <cell r="H785" t="str">
            <v>William Bwire</v>
          </cell>
          <cell r="I785" t="str">
            <v>All</v>
          </cell>
          <cell r="K785">
            <v>45202.72152777778</v>
          </cell>
          <cell r="L785" t="str">
            <v>2023-10-03T17:19:00.000-04:00</v>
          </cell>
          <cell r="M785">
            <v>45202.753287037034</v>
          </cell>
          <cell r="N785" t="str">
            <v>2023-10-03T18:04:44.000-04:00</v>
          </cell>
          <cell r="O785" t="str">
            <v>Solomon Kintu</v>
          </cell>
          <cell r="P785" t="str">
            <v>Valid</v>
          </cell>
          <cell r="Q785" t="str">
            <v>1.34768</v>
          </cell>
          <cell r="R785" t="str">
            <v>32.8198267</v>
          </cell>
        </row>
        <row r="786">
          <cell r="B786">
            <v>609869</v>
          </cell>
          <cell r="C786" t="str">
            <v>Wairaka B</v>
          </cell>
          <cell r="D786" t="str">
            <v>Wairaka B</v>
          </cell>
          <cell r="E786" t="str">
            <v>Emmanuel Kafuko</v>
          </cell>
          <cell r="F786" t="str">
            <v>Jinja</v>
          </cell>
          <cell r="G786" t="str">
            <v>Jinja</v>
          </cell>
          <cell r="H786" t="str">
            <v>William Bwire</v>
          </cell>
          <cell r="I786" t="str">
            <v>All</v>
          </cell>
          <cell r="K786">
            <v>45202.722916666666</v>
          </cell>
          <cell r="L786" t="str">
            <v>2023-10-03T17:21:00.000-04:00</v>
          </cell>
          <cell r="M786">
            <v>45211.310046296298</v>
          </cell>
          <cell r="N786" t="str">
            <v>2023-10-12T07:26:28.000-04:00</v>
          </cell>
          <cell r="O786" t="str">
            <v>Nehemiah Mutaasa</v>
          </cell>
          <cell r="P786" t="str">
            <v>Valid</v>
          </cell>
          <cell r="Q786" t="str">
            <v>.482525</v>
          </cell>
          <cell r="R786" t="str">
            <v>33.246455</v>
          </cell>
        </row>
        <row r="787">
          <cell r="B787">
            <v>607350</v>
          </cell>
          <cell r="C787" t="str">
            <v>WE2443</v>
          </cell>
          <cell r="D787" t="str">
            <v>Kyazanga</v>
          </cell>
          <cell r="E787" t="str">
            <v>Patrick Kalibbala</v>
          </cell>
          <cell r="F787" t="str">
            <v>Masaka</v>
          </cell>
          <cell r="G787" t="str">
            <v>Masaka</v>
          </cell>
          <cell r="H787" t="str">
            <v>Faridah Nantege</v>
          </cell>
          <cell r="I787" t="str">
            <v>All</v>
          </cell>
          <cell r="J787" t="str">
            <v>CAMUSAT Uganda Limited</v>
          </cell>
          <cell r="K787">
            <v>45202.725694444445</v>
          </cell>
          <cell r="L787" t="str">
            <v>2023-10-03T17:25:00.000-04:00</v>
          </cell>
          <cell r="M787">
            <v>45224.589895833335</v>
          </cell>
          <cell r="N787" t="str">
            <v>2023-10-25T14:09:27.000-04:00</v>
          </cell>
          <cell r="O787" t="str">
            <v>David Semakula</v>
          </cell>
          <cell r="P787" t="str">
            <v>Valid</v>
          </cell>
          <cell r="Q787" t="str">
            <v>-.383263333333333</v>
          </cell>
          <cell r="R787" t="str">
            <v>31.320585</v>
          </cell>
        </row>
        <row r="788">
          <cell r="B788">
            <v>607917</v>
          </cell>
          <cell r="C788" t="str">
            <v>1213</v>
          </cell>
          <cell r="D788" t="str">
            <v>Naama</v>
          </cell>
          <cell r="E788" t="str">
            <v>Christopher Alituha</v>
          </cell>
          <cell r="F788" t="str">
            <v>Wakiso</v>
          </cell>
          <cell r="G788" t="str">
            <v>Mityana</v>
          </cell>
          <cell r="H788" t="str">
            <v>Faridah Nantege</v>
          </cell>
          <cell r="I788" t="str">
            <v>All</v>
          </cell>
          <cell r="J788" t="str">
            <v>CAMUSAT Uganda Limited</v>
          </cell>
          <cell r="K788">
            <v>45202.727777777778</v>
          </cell>
          <cell r="L788" t="str">
            <v>2023-10-03T17:28:00.000-04:00</v>
          </cell>
          <cell r="M788">
            <v>45202.771041666667</v>
          </cell>
          <cell r="N788" t="str">
            <v>2023-10-03T18:30:18.000-04:00</v>
          </cell>
          <cell r="O788" t="str">
            <v>Geoffrey Kyambadde</v>
          </cell>
          <cell r="P788" t="str">
            <v>Valid</v>
          </cell>
          <cell r="Q788" t="str">
            <v>.4162467</v>
          </cell>
          <cell r="R788" t="str">
            <v>31.979905</v>
          </cell>
        </row>
        <row r="789">
          <cell r="B789">
            <v>701728</v>
          </cell>
          <cell r="C789" t="str">
            <v>KA3259</v>
          </cell>
          <cell r="D789" t="str">
            <v>Kikaaya Ddungu</v>
          </cell>
          <cell r="E789" t="str">
            <v>Benbridge Mulongo</v>
          </cell>
          <cell r="F789" t="str">
            <v>Kampala</v>
          </cell>
          <cell r="G789" t="str">
            <v>Kampala East</v>
          </cell>
          <cell r="H789" t="str">
            <v>William Bwire</v>
          </cell>
          <cell r="I789" t="str">
            <v>All</v>
          </cell>
          <cell r="K789">
            <v>45202.734027777777</v>
          </cell>
          <cell r="L789" t="str">
            <v>2023-10-03T17:37:00.000-04:00</v>
          </cell>
          <cell r="M789">
            <v>45206.371446759258</v>
          </cell>
          <cell r="N789" t="str">
            <v>2023-10-07T08:54:53.000-04:00</v>
          </cell>
          <cell r="O789" t="str">
            <v>William Musoke</v>
          </cell>
          <cell r="P789" t="str">
            <v>Valid</v>
          </cell>
          <cell r="Q789" t="str">
            <v>.3701993</v>
          </cell>
          <cell r="R789" t="str">
            <v>32.5932625</v>
          </cell>
        </row>
        <row r="790">
          <cell r="B790">
            <v>607763</v>
          </cell>
          <cell r="C790" t="str">
            <v>WE 2706</v>
          </cell>
          <cell r="D790" t="str">
            <v>Kasozi</v>
          </cell>
          <cell r="E790" t="str">
            <v>Patrick Kalibbala</v>
          </cell>
          <cell r="F790" t="str">
            <v>Mpigi</v>
          </cell>
          <cell r="G790" t="str">
            <v>Masaka</v>
          </cell>
          <cell r="H790" t="str">
            <v>Faridah Nantege</v>
          </cell>
          <cell r="I790" t="str">
            <v>All</v>
          </cell>
          <cell r="J790" t="str">
            <v>CAMUSAT Uganda Limited</v>
          </cell>
          <cell r="K790">
            <v>45202.738888888889</v>
          </cell>
          <cell r="L790" t="str">
            <v>2023-10-03T17:44:00.000-04:00</v>
          </cell>
          <cell r="M790">
            <v>45202.795474537037</v>
          </cell>
          <cell r="N790" t="str">
            <v>2023-10-03T19:05:29.000-04:00</v>
          </cell>
          <cell r="O790" t="str">
            <v>David Lubwama</v>
          </cell>
          <cell r="P790" t="str">
            <v>Valid</v>
          </cell>
          <cell r="Q790" t="str">
            <v>.0799175</v>
          </cell>
          <cell r="R790" t="str">
            <v>32.2032746</v>
          </cell>
        </row>
        <row r="791">
          <cell r="B791">
            <v>609769</v>
          </cell>
          <cell r="C791" t="str">
            <v>KA1866</v>
          </cell>
          <cell r="D791" t="str">
            <v>Lubowa</v>
          </cell>
          <cell r="E791" t="str">
            <v>Christopher Alituha</v>
          </cell>
          <cell r="F791" t="str">
            <v>Wakiso</v>
          </cell>
          <cell r="G791" t="str">
            <v>Kampala West</v>
          </cell>
          <cell r="H791" t="str">
            <v>Faridah Nantege</v>
          </cell>
          <cell r="I791" t="str">
            <v>All</v>
          </cell>
          <cell r="J791" t="str">
            <v>CAMUSAT Uganda Limited</v>
          </cell>
          <cell r="K791">
            <v>45202.746527777781</v>
          </cell>
          <cell r="L791" t="str">
            <v>2023-10-03T17:55:00.000-04:00</v>
          </cell>
          <cell r="M791">
            <v>45202.78533564815</v>
          </cell>
          <cell r="N791" t="str">
            <v>2023-10-03T18:50:53.000-04:00</v>
          </cell>
          <cell r="O791" t="str">
            <v>Byamugisha Banabas</v>
          </cell>
          <cell r="P791" t="str">
            <v>Audit</v>
          </cell>
          <cell r="Q791" t="str">
            <v>.248986</v>
          </cell>
          <cell r="R791" t="str">
            <v>32.5591121</v>
          </cell>
        </row>
        <row r="792">
          <cell r="B792">
            <v>701558</v>
          </cell>
          <cell r="C792" t="str">
            <v>3792</v>
          </cell>
          <cell r="D792" t="str">
            <v xml:space="preserve">Kulambiro Zone </v>
          </cell>
          <cell r="E792" t="str">
            <v>Benbridge Mulongo</v>
          </cell>
          <cell r="F792" t="str">
            <v>Kampala</v>
          </cell>
          <cell r="G792" t="str">
            <v>Kampala East</v>
          </cell>
          <cell r="H792" t="str">
            <v>William Bwire</v>
          </cell>
          <cell r="I792" t="str">
            <v>All</v>
          </cell>
          <cell r="K792">
            <v>45202.754861111112</v>
          </cell>
          <cell r="L792" t="str">
            <v>2023-10-03T18:07:00.000-04:00</v>
          </cell>
          <cell r="M792">
            <v>45217.377754629626</v>
          </cell>
          <cell r="N792" t="str">
            <v>2023-10-18T09:03:58.000-04:00</v>
          </cell>
          <cell r="O792" t="str">
            <v>William Musoke</v>
          </cell>
          <cell r="P792" t="str">
            <v>Valid</v>
          </cell>
          <cell r="Q792" t="str">
            <v>.378255</v>
          </cell>
          <cell r="R792" t="str">
            <v>32.617113</v>
          </cell>
        </row>
        <row r="793">
          <cell r="B793">
            <v>605479</v>
          </cell>
          <cell r="C793" t="str">
            <v>796</v>
          </cell>
          <cell r="D793" t="str">
            <v>Endinzi</v>
          </cell>
          <cell r="E793" t="str">
            <v>Thomasi Seruyange</v>
          </cell>
          <cell r="F793" t="str">
            <v>Isingiro</v>
          </cell>
          <cell r="G793" t="str">
            <v>Mbarara</v>
          </cell>
          <cell r="H793" t="str">
            <v>Faridah Nantege</v>
          </cell>
          <cell r="I793" t="str">
            <v>All</v>
          </cell>
          <cell r="J793" t="str">
            <v>CAMUSAT Uganda Limited</v>
          </cell>
          <cell r="K793">
            <v>45202.757638888892</v>
          </cell>
          <cell r="L793" t="str">
            <v>2023-10-03T18:11:00.000-04:00</v>
          </cell>
          <cell r="M793">
            <v>45205.462256944447</v>
          </cell>
          <cell r="N793" t="str">
            <v>2023-10-06T11:05:39.000-04:00</v>
          </cell>
          <cell r="O793" t="str">
            <v>Enock Amanyire</v>
          </cell>
          <cell r="P793" t="str">
            <v>Valid</v>
          </cell>
          <cell r="Q793" t="str">
            <v>-.872025</v>
          </cell>
          <cell r="R793" t="str">
            <v>31.08867</v>
          </cell>
        </row>
        <row r="794">
          <cell r="B794">
            <v>606091</v>
          </cell>
          <cell r="C794" t="str">
            <v>947</v>
          </cell>
          <cell r="D794" t="str">
            <v>Galiraya</v>
          </cell>
          <cell r="E794" t="str">
            <v>Samuel Naseke</v>
          </cell>
          <cell r="F794" t="str">
            <v>Kayunga</v>
          </cell>
          <cell r="G794" t="str">
            <v>Kampala East</v>
          </cell>
          <cell r="H794" t="str">
            <v>William Bwire</v>
          </cell>
          <cell r="I794" t="str">
            <v>All</v>
          </cell>
          <cell r="K794">
            <v>45202.759027777778</v>
          </cell>
          <cell r="L794" t="str">
            <v>2023-10-03T18:13:00.000-04:00</v>
          </cell>
          <cell r="M794">
            <v>45202.78292824074</v>
          </cell>
          <cell r="N794" t="str">
            <v>2023-10-03T18:47:25.000-04:00</v>
          </cell>
          <cell r="O794" t="str">
            <v>Solomon Kintu</v>
          </cell>
          <cell r="P794" t="str">
            <v>Valid</v>
          </cell>
          <cell r="Q794" t="str">
            <v>1.3445115</v>
          </cell>
          <cell r="R794" t="str">
            <v>32.8173489</v>
          </cell>
        </row>
        <row r="795">
          <cell r="B795">
            <v>609464</v>
          </cell>
          <cell r="C795" t="str">
            <v>EA5530</v>
          </cell>
          <cell r="D795" t="str">
            <v>Katente</v>
          </cell>
          <cell r="E795" t="str">
            <v>Samuel Naseke</v>
          </cell>
          <cell r="F795" t="str">
            <v>Mukono</v>
          </cell>
          <cell r="G795" t="str">
            <v>Mukono</v>
          </cell>
          <cell r="H795" t="str">
            <v>William Bwire</v>
          </cell>
          <cell r="I795" t="str">
            <v>All</v>
          </cell>
          <cell r="K795">
            <v>45202.763194444444</v>
          </cell>
          <cell r="L795" t="str">
            <v>2023-10-03T18:19:00.000-04:00</v>
          </cell>
          <cell r="M795">
            <v>45202.867615740739</v>
          </cell>
          <cell r="N795" t="str">
            <v>2023-10-03T20:49:22.000-04:00</v>
          </cell>
          <cell r="O795" t="str">
            <v>Edrisa Katongole</v>
          </cell>
          <cell r="P795" t="str">
            <v>Audit</v>
          </cell>
          <cell r="Q795" t="str">
            <v>.269808333333333</v>
          </cell>
          <cell r="R795" t="str">
            <v>32.8677833333333</v>
          </cell>
        </row>
        <row r="796">
          <cell r="B796">
            <v>609317</v>
          </cell>
          <cell r="C796" t="str">
            <v>3158</v>
          </cell>
          <cell r="D796" t="str">
            <v>Ruhama</v>
          </cell>
          <cell r="E796" t="str">
            <v>Denis Masaba</v>
          </cell>
          <cell r="F796" t="str">
            <v>Ntungamo</v>
          </cell>
          <cell r="G796" t="str">
            <v>Kabale</v>
          </cell>
          <cell r="H796" t="str">
            <v>Faridah Nantege</v>
          </cell>
          <cell r="I796" t="str">
            <v>All</v>
          </cell>
          <cell r="J796" t="str">
            <v>CAMUSAT Uganda Limited</v>
          </cell>
          <cell r="K796">
            <v>45203</v>
          </cell>
          <cell r="L796" t="str">
            <v>2023-10-04T00:00:00.000-04:00</v>
          </cell>
          <cell r="M796">
            <v>45203.348819444444</v>
          </cell>
          <cell r="N796" t="str">
            <v>2023-10-04T08:22:18.000-04:00</v>
          </cell>
          <cell r="O796" t="str">
            <v>Timothy Mugenyi</v>
          </cell>
          <cell r="P796" t="str">
            <v>Audit</v>
          </cell>
          <cell r="Q796" t="str">
            <v>-.955852</v>
          </cell>
          <cell r="R796" t="str">
            <v>30.3662007</v>
          </cell>
        </row>
        <row r="797">
          <cell r="B797">
            <v>606341</v>
          </cell>
          <cell r="C797" t="str">
            <v>1515</v>
          </cell>
          <cell r="D797" t="str">
            <v>Piida A</v>
          </cell>
          <cell r="E797" t="str">
            <v>Latima Musoke</v>
          </cell>
          <cell r="F797" t="str">
            <v>Buliisa</v>
          </cell>
          <cell r="G797" t="str">
            <v>Hoima</v>
          </cell>
          <cell r="H797" t="str">
            <v>Allan Kavuma</v>
          </cell>
          <cell r="I797" t="str">
            <v>All</v>
          </cell>
          <cell r="J797" t="str">
            <v>I Engineering Uganda Ltd</v>
          </cell>
          <cell r="K797">
            <v>45203</v>
          </cell>
          <cell r="L797" t="str">
            <v>2023-10-04T00:00:00.000-04:00</v>
          </cell>
          <cell r="M797">
            <v>45203.628252314818</v>
          </cell>
          <cell r="N797" t="str">
            <v>2023-10-04T15:04:41.000-04:00</v>
          </cell>
          <cell r="O797" t="str">
            <v>Otyono David</v>
          </cell>
          <cell r="P797" t="str">
            <v>Valid</v>
          </cell>
          <cell r="Q797" t="str">
            <v>1.81827333333333</v>
          </cell>
          <cell r="R797" t="str">
            <v>31.326965</v>
          </cell>
        </row>
        <row r="798">
          <cell r="B798">
            <v>605465</v>
          </cell>
          <cell r="C798" t="str">
            <v>768</v>
          </cell>
          <cell r="D798" t="str">
            <v>Maliba</v>
          </cell>
          <cell r="E798" t="str">
            <v>Stephen Rwabwogo</v>
          </cell>
          <cell r="F798" t="str">
            <v>Kasese</v>
          </cell>
          <cell r="G798" t="str">
            <v>Western</v>
          </cell>
          <cell r="H798" t="str">
            <v>Faridah Nantege</v>
          </cell>
          <cell r="I798" t="str">
            <v>All</v>
          </cell>
          <cell r="J798" t="str">
            <v>CAMUSAT Uganda Limited</v>
          </cell>
          <cell r="K798">
            <v>45203</v>
          </cell>
          <cell r="L798" t="str">
            <v>2023-10-04T00:00:00.000-04:00</v>
          </cell>
          <cell r="M798">
            <v>45206.32104166667</v>
          </cell>
          <cell r="N798" t="str">
            <v>2023-10-07T07:42:18.000-04:00</v>
          </cell>
          <cell r="O798" t="str">
            <v>Mpande Fredrick</v>
          </cell>
          <cell r="P798" t="str">
            <v>Valid</v>
          </cell>
          <cell r="Q798" t="str">
            <v>.3369752</v>
          </cell>
          <cell r="R798" t="str">
            <v>30.0908567</v>
          </cell>
        </row>
        <row r="799">
          <cell r="B799">
            <v>605784</v>
          </cell>
          <cell r="C799" t="str">
            <v>1450</v>
          </cell>
          <cell r="D799" t="str">
            <v>Motomoto</v>
          </cell>
          <cell r="E799" t="str">
            <v>Stephen Rwabwogo</v>
          </cell>
          <cell r="F799" t="str">
            <v>Kasese</v>
          </cell>
          <cell r="G799" t="str">
            <v>Western</v>
          </cell>
          <cell r="H799" t="str">
            <v>Faridah Nantege</v>
          </cell>
          <cell r="I799" t="str">
            <v>All</v>
          </cell>
          <cell r="J799" t="str">
            <v>CAMUSAT Uganda Limited</v>
          </cell>
          <cell r="K799">
            <v>45203</v>
          </cell>
          <cell r="L799" t="str">
            <v>2023-10-04T00:00:00.000-04:00</v>
          </cell>
          <cell r="M799">
            <v>45206.324837962966</v>
          </cell>
          <cell r="N799" t="str">
            <v>2023-10-07T07:47:46.000-04:00</v>
          </cell>
          <cell r="O799" t="str">
            <v>Mpande Fredrick</v>
          </cell>
          <cell r="P799" t="str">
            <v>Valid</v>
          </cell>
          <cell r="Q799" t="str">
            <v>.3302509</v>
          </cell>
          <cell r="R799" t="str">
            <v>30.1725525</v>
          </cell>
        </row>
        <row r="800">
          <cell r="B800">
            <v>607479</v>
          </cell>
          <cell r="C800" t="str">
            <v>WE2639</v>
          </cell>
          <cell r="D800" t="str">
            <v>Mussi</v>
          </cell>
          <cell r="E800" t="str">
            <v>Thomasi Seruyange</v>
          </cell>
          <cell r="F800" t="str">
            <v>Sembabule</v>
          </cell>
          <cell r="G800" t="str">
            <v>Masaka</v>
          </cell>
          <cell r="H800" t="str">
            <v>Faridah Nantege</v>
          </cell>
          <cell r="I800" t="str">
            <v>All</v>
          </cell>
          <cell r="J800" t="str">
            <v>CAMUSAT Uganda Limited</v>
          </cell>
          <cell r="K800">
            <v>45203</v>
          </cell>
          <cell r="L800" t="str">
            <v>2023-10-04T00:00:00.000-04:00</v>
          </cell>
          <cell r="M800">
            <v>45219.570949074077</v>
          </cell>
          <cell r="N800" t="str">
            <v>2023-10-20T13:42:10.000-04:00</v>
          </cell>
          <cell r="O800" t="str">
            <v>Moses Odongo</v>
          </cell>
          <cell r="P800" t="str">
            <v>Valid</v>
          </cell>
          <cell r="Q800" t="str">
            <v>.1462049</v>
          </cell>
          <cell r="R800" t="str">
            <v>31.38322</v>
          </cell>
        </row>
        <row r="801">
          <cell r="B801">
            <v>609018</v>
          </cell>
          <cell r="C801" t="str">
            <v>WE2352</v>
          </cell>
          <cell r="D801" t="str">
            <v>Bugoye_Nremco</v>
          </cell>
          <cell r="E801" t="str">
            <v>Stephen Rwabwogo</v>
          </cell>
          <cell r="F801" t="str">
            <v>Kasese</v>
          </cell>
          <cell r="G801" t="str">
            <v>Western</v>
          </cell>
          <cell r="H801" t="str">
            <v>Faridah Nantege</v>
          </cell>
          <cell r="I801" t="str">
            <v>All</v>
          </cell>
          <cell r="J801" t="str">
            <v>CAMUSAT Uganda Limited</v>
          </cell>
          <cell r="K801">
            <v>45203</v>
          </cell>
          <cell r="L801" t="str">
            <v>2023-10-04T00:00:00.000-04:00</v>
          </cell>
          <cell r="M801">
            <v>45204.340520833335</v>
          </cell>
          <cell r="N801" t="str">
            <v>2023-10-05T08:10:21.000-04:00</v>
          </cell>
          <cell r="O801" t="str">
            <v>Mpande Fredrick</v>
          </cell>
          <cell r="P801" t="str">
            <v>Valid</v>
          </cell>
          <cell r="Q801" t="str">
            <v>.3372579</v>
          </cell>
          <cell r="R801" t="str">
            <v>30.090882</v>
          </cell>
        </row>
        <row r="802">
          <cell r="B802">
            <v>609356</v>
          </cell>
          <cell r="C802" t="str">
            <v>WE2690</v>
          </cell>
          <cell r="D802" t="str">
            <v>Rubingo</v>
          </cell>
          <cell r="E802" t="str">
            <v>Stephen Rwabwogo</v>
          </cell>
          <cell r="F802" t="str">
            <v>Kabarole</v>
          </cell>
          <cell r="G802" t="str">
            <v>Western</v>
          </cell>
          <cell r="H802" t="str">
            <v>Faridah Nantege</v>
          </cell>
          <cell r="I802" t="str">
            <v>All</v>
          </cell>
          <cell r="J802" t="str">
            <v>CAMUSAT Uganda Limited</v>
          </cell>
          <cell r="K802">
            <v>45203</v>
          </cell>
          <cell r="L802" t="str">
            <v>2023-10-04T00:00:00.000-04:00</v>
          </cell>
          <cell r="M802">
            <v>45203.61277777778</v>
          </cell>
          <cell r="N802" t="str">
            <v>2023-10-04T14:42:24.000-04:00</v>
          </cell>
          <cell r="O802" t="str">
            <v>Martin Kayondo</v>
          </cell>
          <cell r="P802" t="str">
            <v>Valid</v>
          </cell>
          <cell r="Q802" t="str">
            <v>.6187516</v>
          </cell>
          <cell r="R802" t="str">
            <v>30.2668082</v>
          </cell>
        </row>
        <row r="803">
          <cell r="B803">
            <v>605995</v>
          </cell>
          <cell r="C803" t="str">
            <v>843</v>
          </cell>
          <cell r="D803" t="str">
            <v>Bwera Town</v>
          </cell>
          <cell r="E803" t="str">
            <v>Stephen Rwabwogo</v>
          </cell>
          <cell r="F803" t="str">
            <v>Kasese</v>
          </cell>
          <cell r="G803" t="str">
            <v>Western</v>
          </cell>
          <cell r="H803" t="str">
            <v>Faridah Nantege</v>
          </cell>
          <cell r="I803" t="str">
            <v>All</v>
          </cell>
          <cell r="J803" t="str">
            <v>CAMUSAT Uganda Limited</v>
          </cell>
          <cell r="K803">
            <v>45203</v>
          </cell>
          <cell r="L803" t="str">
            <v>2023-10-04T00:00:00.000-04:00</v>
          </cell>
          <cell r="M803">
            <v>45203.835798611108</v>
          </cell>
          <cell r="N803" t="str">
            <v>2023-10-04T20:03:33.000-04:00</v>
          </cell>
          <cell r="O803" t="str">
            <v>Moses kitenda</v>
          </cell>
          <cell r="P803" t="str">
            <v>Valid</v>
          </cell>
          <cell r="Q803" t="str">
            <v>.0332176</v>
          </cell>
          <cell r="R803" t="str">
            <v>29.7614721</v>
          </cell>
        </row>
        <row r="804">
          <cell r="B804">
            <v>609247</v>
          </cell>
          <cell r="C804" t="str">
            <v>WE2323</v>
          </cell>
          <cell r="D804" t="str">
            <v>Mpondwe</v>
          </cell>
          <cell r="E804" t="str">
            <v>Stephen Rwabwogo</v>
          </cell>
          <cell r="F804" t="str">
            <v>Kasese</v>
          </cell>
          <cell r="G804" t="str">
            <v>Western</v>
          </cell>
          <cell r="H804" t="str">
            <v>Faridah Nantege</v>
          </cell>
          <cell r="I804" t="str">
            <v>All</v>
          </cell>
          <cell r="J804" t="str">
            <v>CAMUSAT Uganda Limited</v>
          </cell>
          <cell r="K804">
            <v>45203</v>
          </cell>
          <cell r="L804" t="str">
            <v>2023-10-04T00:00:00.000-04:00</v>
          </cell>
          <cell r="M804">
            <v>45203.747499999998</v>
          </cell>
          <cell r="N804" t="str">
            <v>2023-10-04T17:56:24.000-04:00</v>
          </cell>
          <cell r="O804" t="str">
            <v>Moses kitenda</v>
          </cell>
          <cell r="P804" t="str">
            <v>Valid</v>
          </cell>
          <cell r="Q804" t="str">
            <v>.0427367</v>
          </cell>
          <cell r="R804" t="str">
            <v>29.7500306</v>
          </cell>
        </row>
        <row r="805">
          <cell r="B805">
            <v>609066</v>
          </cell>
          <cell r="C805" t="str">
            <v>WE2132</v>
          </cell>
          <cell r="D805" t="str">
            <v>Hima</v>
          </cell>
          <cell r="E805" t="str">
            <v>Stephen Rwabwogo</v>
          </cell>
          <cell r="F805" t="str">
            <v>Kasese</v>
          </cell>
          <cell r="G805" t="str">
            <v>Western</v>
          </cell>
          <cell r="H805" t="str">
            <v>Faridah Nantege</v>
          </cell>
          <cell r="I805" t="str">
            <v>All</v>
          </cell>
          <cell r="J805" t="str">
            <v>CAMUSAT Uganda Limited</v>
          </cell>
          <cell r="K805">
            <v>45203</v>
          </cell>
          <cell r="L805" t="str">
            <v>2023-10-04T00:00:00.000-04:00</v>
          </cell>
          <cell r="M805">
            <v>45209.588009259256</v>
          </cell>
          <cell r="N805" t="str">
            <v>2023-10-10T14:06:44.000-04:00</v>
          </cell>
          <cell r="O805" t="str">
            <v>Mpande Fredrick</v>
          </cell>
          <cell r="P805" t="str">
            <v>Valid</v>
          </cell>
          <cell r="Q805" t="str">
            <v>.3298162</v>
          </cell>
          <cell r="R805" t="str">
            <v>30.1729575</v>
          </cell>
        </row>
        <row r="806">
          <cell r="B806">
            <v>605927</v>
          </cell>
          <cell r="C806" t="str">
            <v>705</v>
          </cell>
          <cell r="D806" t="str">
            <v>Bugongi</v>
          </cell>
          <cell r="E806" t="str">
            <v>Thomasi Seruyange</v>
          </cell>
          <cell r="F806" t="str">
            <v>Sheema</v>
          </cell>
          <cell r="G806" t="str">
            <v>Mbarara</v>
          </cell>
          <cell r="H806" t="str">
            <v>Faridah Nantege</v>
          </cell>
          <cell r="I806" t="str">
            <v>All</v>
          </cell>
          <cell r="J806" t="str">
            <v>CAMUSAT Uganda Limited</v>
          </cell>
          <cell r="K806">
            <v>45203</v>
          </cell>
          <cell r="L806" t="str">
            <v>2023-10-04T00:00:00.000-04:00</v>
          </cell>
          <cell r="M806">
            <v>45203.883726851855</v>
          </cell>
          <cell r="N806" t="str">
            <v>2023-10-04T21:12:34.000-04:00</v>
          </cell>
          <cell r="O806" t="str">
            <v>Twine Henry</v>
          </cell>
          <cell r="P806" t="str">
            <v>Valid</v>
          </cell>
          <cell r="Q806" t="str">
            <v>-.6258795</v>
          </cell>
          <cell r="R806" t="str">
            <v>30.2286236</v>
          </cell>
        </row>
        <row r="807">
          <cell r="B807">
            <v>606476</v>
          </cell>
          <cell r="C807" t="str">
            <v>1849</v>
          </cell>
          <cell r="D807" t="str">
            <v>Kashangura</v>
          </cell>
          <cell r="E807" t="str">
            <v>Thomasi Seruyange</v>
          </cell>
          <cell r="F807" t="str">
            <v>Ibanda</v>
          </cell>
          <cell r="G807" t="str">
            <v>Mbarara</v>
          </cell>
          <cell r="H807" t="str">
            <v>Faridah Nantege</v>
          </cell>
          <cell r="I807" t="str">
            <v>All</v>
          </cell>
          <cell r="J807" t="str">
            <v>CAMUSAT Uganda Limited</v>
          </cell>
          <cell r="K807">
            <v>45203</v>
          </cell>
          <cell r="L807" t="str">
            <v>2023-10-04T00:00:00.000-04:00</v>
          </cell>
          <cell r="M807">
            <v>45203.903124999997</v>
          </cell>
          <cell r="N807" t="str">
            <v>2023-10-04T21:40:30.000-04:00</v>
          </cell>
          <cell r="O807" t="str">
            <v>Muzamiru Mugamba</v>
          </cell>
          <cell r="P807" t="str">
            <v>Valid</v>
          </cell>
          <cell r="Q807" t="str">
            <v>-.0754178</v>
          </cell>
          <cell r="R807" t="str">
            <v>30.4253928</v>
          </cell>
        </row>
        <row r="808">
          <cell r="B808">
            <v>605217</v>
          </cell>
          <cell r="C808" t="str">
            <v>355</v>
          </cell>
          <cell r="D808" t="str">
            <v>Nyabushozi</v>
          </cell>
          <cell r="E808" t="str">
            <v>Thomasi Seruyange</v>
          </cell>
          <cell r="F808" t="str">
            <v>Kiruhura</v>
          </cell>
          <cell r="G808" t="str">
            <v>Mbarara</v>
          </cell>
          <cell r="H808" t="str">
            <v>Faridah Nantege</v>
          </cell>
          <cell r="I808" t="str">
            <v>All</v>
          </cell>
          <cell r="J808" t="str">
            <v>CAMUSAT Uganda Limited</v>
          </cell>
          <cell r="K808">
            <v>45203</v>
          </cell>
          <cell r="L808" t="str">
            <v>2023-10-04T00:00:00.000-04:00</v>
          </cell>
          <cell r="M808">
            <v>45203.909236111111</v>
          </cell>
          <cell r="N808" t="str">
            <v>2023-10-04T21:49:18.000-04:00</v>
          </cell>
          <cell r="O808" t="str">
            <v>Muzamiru Mugamba</v>
          </cell>
          <cell r="P808" t="str">
            <v>Valid</v>
          </cell>
          <cell r="Q808" t="str">
            <v>-.1475187</v>
          </cell>
          <cell r="R808" t="str">
            <v>30.9527226</v>
          </cell>
        </row>
        <row r="809">
          <cell r="B809">
            <v>609016</v>
          </cell>
          <cell r="C809" t="str">
            <v>WES574</v>
          </cell>
          <cell r="D809" t="str">
            <v>Bugongi</v>
          </cell>
          <cell r="E809" t="str">
            <v>Denis Masaba</v>
          </cell>
          <cell r="F809" t="str">
            <v>Kabale</v>
          </cell>
          <cell r="G809" t="str">
            <v>Kabale</v>
          </cell>
          <cell r="H809" t="str">
            <v>Faridah Nantege</v>
          </cell>
          <cell r="I809" t="str">
            <v>All</v>
          </cell>
          <cell r="J809" t="str">
            <v>CAMUSAT Uganda Limited</v>
          </cell>
          <cell r="K809">
            <v>45203</v>
          </cell>
          <cell r="L809" t="str">
            <v>2023-10-04T00:00:00.000-04:00</v>
          </cell>
          <cell r="M809">
            <v>45206.287442129629</v>
          </cell>
          <cell r="N809" t="str">
            <v>2023-10-07T06:53:55.000-04:00</v>
          </cell>
          <cell r="O809" t="str">
            <v>Innocent Twesigomwe</v>
          </cell>
          <cell r="P809" t="str">
            <v>Valid</v>
          </cell>
          <cell r="Q809" t="str">
            <v>-1.2313187</v>
          </cell>
          <cell r="R809" t="str">
            <v>29.9871745</v>
          </cell>
        </row>
        <row r="810">
          <cell r="B810">
            <v>609204</v>
          </cell>
          <cell r="C810" t="str">
            <v>WE2302</v>
          </cell>
          <cell r="D810" t="str">
            <v>Kyamutunzi</v>
          </cell>
          <cell r="E810" t="str">
            <v>Stephen Rwabwogo</v>
          </cell>
          <cell r="F810" t="str">
            <v>Kyenjojo</v>
          </cell>
          <cell r="G810" t="str">
            <v>Western</v>
          </cell>
          <cell r="H810" t="str">
            <v>Faridah Nantege</v>
          </cell>
          <cell r="I810" t="str">
            <v>All</v>
          </cell>
          <cell r="J810" t="str">
            <v>CAMUSAT Uganda Limited</v>
          </cell>
          <cell r="K810">
            <v>45203</v>
          </cell>
          <cell r="L810" t="str">
            <v>2023-10-04T00:00:00.000-04:00</v>
          </cell>
          <cell r="M810">
            <v>45203.564027777778</v>
          </cell>
          <cell r="N810" t="str">
            <v>2023-10-04T13:32:12.000-04:00</v>
          </cell>
          <cell r="O810" t="str">
            <v>David Kato</v>
          </cell>
          <cell r="P810" t="str">
            <v>Valid</v>
          </cell>
          <cell r="Q810" t="str">
            <v>.798005</v>
          </cell>
          <cell r="R810" t="str">
            <v>30.7582317</v>
          </cell>
        </row>
        <row r="811">
          <cell r="B811">
            <v>609022</v>
          </cell>
          <cell r="C811" t="str">
            <v>WE2267</v>
          </cell>
          <cell r="D811" t="str">
            <v>Buhweju</v>
          </cell>
          <cell r="E811" t="str">
            <v>Thomasi Seruyange</v>
          </cell>
          <cell r="F811" t="str">
            <v>Buhweju</v>
          </cell>
          <cell r="G811" t="str">
            <v>Mbarara</v>
          </cell>
          <cell r="H811" t="str">
            <v>Faridah Nantege</v>
          </cell>
          <cell r="I811" t="str">
            <v>All</v>
          </cell>
          <cell r="J811" t="str">
            <v>CAMUSAT Uganda Limited</v>
          </cell>
          <cell r="K811">
            <v>45203</v>
          </cell>
          <cell r="L811" t="str">
            <v>2023-10-04T00:00:00.000-04:00</v>
          </cell>
          <cell r="M811">
            <v>45203.642858796295</v>
          </cell>
          <cell r="N811" t="str">
            <v>2023-10-04T15:25:43.000-04:00</v>
          </cell>
          <cell r="O811" t="str">
            <v>Isaac Muhumuza</v>
          </cell>
          <cell r="P811" t="str">
            <v>Audit</v>
          </cell>
          <cell r="Q811" t="str">
            <v>-.4082017</v>
          </cell>
          <cell r="R811" t="str">
            <v>30.4397067</v>
          </cell>
        </row>
        <row r="812">
          <cell r="B812">
            <v>701643</v>
          </cell>
          <cell r="C812" t="str">
            <v>UGCOV148</v>
          </cell>
          <cell r="D812" t="str">
            <v>Kirama</v>
          </cell>
          <cell r="E812" t="str">
            <v>Denis Masaba</v>
          </cell>
          <cell r="F812" t="str">
            <v>Ntungamo</v>
          </cell>
          <cell r="G812" t="str">
            <v>Kabale</v>
          </cell>
          <cell r="H812" t="str">
            <v>Faridah Nantege</v>
          </cell>
          <cell r="I812" t="str">
            <v>All</v>
          </cell>
          <cell r="J812" t="str">
            <v>CAMUSAT Uganda Limited</v>
          </cell>
          <cell r="K812">
            <v>45203</v>
          </cell>
          <cell r="L812" t="str">
            <v>2023-10-04T00:00:00.000-04:00</v>
          </cell>
          <cell r="M812">
            <v>45203.499560185184</v>
          </cell>
          <cell r="N812" t="str">
            <v>2023-10-04T11:59:22.000-04:00</v>
          </cell>
          <cell r="O812" t="str">
            <v>Vincent Nsamba</v>
          </cell>
          <cell r="P812" t="str">
            <v>Valid</v>
          </cell>
          <cell r="Q812" t="str">
            <v>-.8815374</v>
          </cell>
          <cell r="R812" t="str">
            <v>30.1642891</v>
          </cell>
        </row>
        <row r="813">
          <cell r="B813">
            <v>606716</v>
          </cell>
          <cell r="C813" t="str">
            <v>480</v>
          </cell>
          <cell r="D813" t="str">
            <v>Rwamarengye</v>
          </cell>
          <cell r="E813" t="str">
            <v>Denis Masaba</v>
          </cell>
          <cell r="F813" t="str">
            <v>Rukungiri</v>
          </cell>
          <cell r="G813" t="str">
            <v>Kabale</v>
          </cell>
          <cell r="H813" t="str">
            <v>Faridah Nantege</v>
          </cell>
          <cell r="I813" t="str">
            <v>All</v>
          </cell>
          <cell r="J813" t="str">
            <v>CAMUSAT Uganda Limited</v>
          </cell>
          <cell r="K813">
            <v>45203</v>
          </cell>
          <cell r="L813" t="str">
            <v>2023-10-04T00:00:00.000-04:00</v>
          </cell>
          <cell r="M813">
            <v>45203.570532407408</v>
          </cell>
          <cell r="N813" t="str">
            <v>2023-10-04T13:41:34.000-04:00</v>
          </cell>
          <cell r="O813" t="str">
            <v>Herbert Ndawula</v>
          </cell>
          <cell r="P813" t="str">
            <v>Valid</v>
          </cell>
          <cell r="Q813" t="str">
            <v>-.7383233</v>
          </cell>
          <cell r="R813" t="str">
            <v>29.9552183</v>
          </cell>
        </row>
        <row r="814">
          <cell r="B814">
            <v>607055</v>
          </cell>
          <cell r="C814" t="str">
            <v>KA1094</v>
          </cell>
          <cell r="D814" t="str">
            <v>Bulange</v>
          </cell>
          <cell r="E814" t="str">
            <v>Christopher Alituha</v>
          </cell>
          <cell r="F814" t="str">
            <v>Kampala</v>
          </cell>
          <cell r="G814" t="str">
            <v>Kampala West</v>
          </cell>
          <cell r="H814" t="str">
            <v>Faridah Nantege</v>
          </cell>
          <cell r="I814" t="str">
            <v>All</v>
          </cell>
          <cell r="J814" t="str">
            <v>CAMUSAT Uganda Limited</v>
          </cell>
          <cell r="K814">
            <v>45203</v>
          </cell>
          <cell r="L814" t="str">
            <v>2023-10-04T00:00:00.000-04:00</v>
          </cell>
          <cell r="M814">
            <v>45203.708460648151</v>
          </cell>
          <cell r="N814" t="str">
            <v>2023-10-04T17:00:11.000-04:00</v>
          </cell>
          <cell r="O814" t="str">
            <v>Juma Lubega</v>
          </cell>
          <cell r="P814" t="str">
            <v>Valid</v>
          </cell>
          <cell r="Q814" t="str">
            <v>.3189747</v>
          </cell>
          <cell r="R814" t="str">
            <v>32.5508176</v>
          </cell>
        </row>
        <row r="815">
          <cell r="B815">
            <v>606073</v>
          </cell>
          <cell r="C815" t="str">
            <v>897</v>
          </cell>
          <cell r="D815" t="str">
            <v>Bugala</v>
          </cell>
          <cell r="E815" t="str">
            <v>Patrick Kalibbala</v>
          </cell>
          <cell r="F815" t="str">
            <v>Kalangala</v>
          </cell>
          <cell r="G815" t="str">
            <v>Masaka</v>
          </cell>
          <cell r="H815" t="str">
            <v>Faridah Nantege</v>
          </cell>
          <cell r="I815" t="str">
            <v>All</v>
          </cell>
          <cell r="J815" t="str">
            <v>CAMUSAT Uganda Limited</v>
          </cell>
          <cell r="K815">
            <v>45203</v>
          </cell>
          <cell r="L815" t="str">
            <v>2023-10-04T00:00:00.000-04:00</v>
          </cell>
          <cell r="M815">
            <v>45203.710682870369</v>
          </cell>
          <cell r="N815" t="str">
            <v>2023-10-04T17:03:23.000-04:00</v>
          </cell>
          <cell r="O815" t="str">
            <v>Isaac Anshemeza</v>
          </cell>
          <cell r="P815" t="str">
            <v>Valid</v>
          </cell>
          <cell r="Q815" t="str">
            <v>-.2527901</v>
          </cell>
          <cell r="R815" t="str">
            <v>32.0988388</v>
          </cell>
        </row>
        <row r="816">
          <cell r="B816">
            <v>609623</v>
          </cell>
          <cell r="C816" t="str">
            <v>2485</v>
          </cell>
          <cell r="D816" t="str">
            <v>Buhundu</v>
          </cell>
          <cell r="E816" t="str">
            <v>Stephen Rwabwogo</v>
          </cell>
          <cell r="F816" t="str">
            <v>Bundibugyo</v>
          </cell>
          <cell r="G816" t="str">
            <v>Fort Portal</v>
          </cell>
          <cell r="H816" t="str">
            <v>Faridah Nantege</v>
          </cell>
          <cell r="I816" t="str">
            <v>All</v>
          </cell>
          <cell r="J816" t="str">
            <v>CAMUSAT Uganda Limited</v>
          </cell>
          <cell r="K816">
            <v>45203</v>
          </cell>
          <cell r="L816" t="str">
            <v>2023-10-04T00:00:00.000-04:00</v>
          </cell>
          <cell r="M816">
            <v>45203.581631944442</v>
          </cell>
          <cell r="N816" t="str">
            <v>2023-10-04T13:57:33.000-04:00</v>
          </cell>
          <cell r="O816" t="str">
            <v>Joel Ssekkono</v>
          </cell>
          <cell r="P816" t="str">
            <v>Valid</v>
          </cell>
          <cell r="Q816" t="str">
            <v>.7634633</v>
          </cell>
          <cell r="R816" t="str">
            <v>30.0715983</v>
          </cell>
        </row>
        <row r="817">
          <cell r="B817">
            <v>609880</v>
          </cell>
          <cell r="C817" t="str">
            <v>AIRTEL07</v>
          </cell>
          <cell r="D817" t="str">
            <v>Bucucuke</v>
          </cell>
          <cell r="E817" t="str">
            <v>Christopher Alituha</v>
          </cell>
          <cell r="F817" t="str">
            <v>Mubende</v>
          </cell>
          <cell r="G817" t="str">
            <v>Hoima</v>
          </cell>
          <cell r="H817" t="str">
            <v>Faridah Nantege</v>
          </cell>
          <cell r="I817" t="str">
            <v>All</v>
          </cell>
          <cell r="J817" t="str">
            <v>CAMUSAT Uganda Limited</v>
          </cell>
          <cell r="K817">
            <v>45203</v>
          </cell>
          <cell r="L817" t="str">
            <v>2023-10-04T00:00:00.000-04:00</v>
          </cell>
          <cell r="M817">
            <v>45203.738240740742</v>
          </cell>
          <cell r="N817" t="str">
            <v>2023-10-04T17:43:04.000-04:00</v>
          </cell>
          <cell r="O817" t="str">
            <v>John Moses Luzinda</v>
          </cell>
          <cell r="P817" t="str">
            <v>Valid</v>
          </cell>
          <cell r="Q817" t="str">
            <v>.690916666666667</v>
          </cell>
          <cell r="R817" t="str">
            <v>31.6341916666667</v>
          </cell>
        </row>
        <row r="818">
          <cell r="B818">
            <v>609208</v>
          </cell>
          <cell r="C818" t="str">
            <v>WE2295</v>
          </cell>
          <cell r="D818" t="str">
            <v>Kyankwanzi</v>
          </cell>
          <cell r="E818" t="str">
            <v>Christopher Alituha</v>
          </cell>
          <cell r="F818" t="str">
            <v>Mubende</v>
          </cell>
          <cell r="H818" t="str">
            <v>Faridah Nantege</v>
          </cell>
          <cell r="I818" t="str">
            <v>All</v>
          </cell>
          <cell r="J818" t="str">
            <v>CAMUSAT Uganda Limited</v>
          </cell>
          <cell r="K818">
            <v>45203</v>
          </cell>
          <cell r="L818" t="str">
            <v>2023-10-04T00:00:00.000-04:00</v>
          </cell>
          <cell r="M818">
            <v>45203.606076388889</v>
          </cell>
          <cell r="N818" t="str">
            <v>2023-10-04T14:32:45.000-04:00</v>
          </cell>
          <cell r="O818" t="str">
            <v>Geoffrey Kyambadde</v>
          </cell>
          <cell r="P818" t="str">
            <v>Valid</v>
          </cell>
          <cell r="Q818" t="str">
            <v>.3550867</v>
          </cell>
          <cell r="R818" t="str">
            <v>31.6035867</v>
          </cell>
        </row>
        <row r="819">
          <cell r="B819">
            <v>609141</v>
          </cell>
          <cell r="C819" t="str">
            <v>WE2229</v>
          </cell>
          <cell r="D819" t="str">
            <v>Katera</v>
          </cell>
          <cell r="E819" t="str">
            <v>Christopher Alituha</v>
          </cell>
          <cell r="F819" t="str">
            <v>Kiboga</v>
          </cell>
          <cell r="H819" t="str">
            <v>Faridah Nantege</v>
          </cell>
          <cell r="I819" t="str">
            <v>All</v>
          </cell>
          <cell r="J819" t="str">
            <v>CAMUSAT Uganda Limited</v>
          </cell>
          <cell r="K819">
            <v>45203</v>
          </cell>
          <cell r="L819" t="str">
            <v>2023-10-04T00:00:00.000-04:00</v>
          </cell>
          <cell r="M819">
            <v>45203.462951388887</v>
          </cell>
          <cell r="N819" t="str">
            <v>2023-10-04T11:06:39.000-04:00</v>
          </cell>
          <cell r="O819" t="str">
            <v>John Moses Luzinda</v>
          </cell>
          <cell r="P819" t="str">
            <v>Audit</v>
          </cell>
          <cell r="Q819" t="str">
            <v>.80554</v>
          </cell>
          <cell r="R819" t="str">
            <v>31.8746966666667</v>
          </cell>
        </row>
        <row r="820">
          <cell r="B820">
            <v>606828</v>
          </cell>
          <cell r="C820" t="str">
            <v>2366</v>
          </cell>
          <cell r="D820" t="str">
            <v>Kasengejje</v>
          </cell>
          <cell r="E820" t="str">
            <v>Christopher Alituha</v>
          </cell>
          <cell r="F820" t="str">
            <v>Wakiso</v>
          </cell>
          <cell r="G820" t="str">
            <v>Kampala West</v>
          </cell>
          <cell r="H820" t="str">
            <v>Faridah Nantege</v>
          </cell>
          <cell r="I820" t="str">
            <v>All</v>
          </cell>
          <cell r="J820" t="str">
            <v>CAMUSAT Uganda Limited</v>
          </cell>
          <cell r="K820">
            <v>45203</v>
          </cell>
          <cell r="L820" t="str">
            <v>2023-10-04T00:00:00.000-04:00</v>
          </cell>
          <cell r="M820">
            <v>45203.503240740742</v>
          </cell>
          <cell r="N820" t="str">
            <v>2023-10-04T12:04:40.000-04:00</v>
          </cell>
          <cell r="O820" t="str">
            <v>Musoke Yusuf</v>
          </cell>
          <cell r="P820" t="str">
            <v>Valid</v>
          </cell>
          <cell r="Q820" t="str">
            <v>.4159451</v>
          </cell>
          <cell r="R820" t="str">
            <v>32.4960218</v>
          </cell>
        </row>
        <row r="821">
          <cell r="B821">
            <v>609802</v>
          </cell>
          <cell r="C821" t="str">
            <v>2773</v>
          </cell>
          <cell r="D821" t="str">
            <v>Kicucuula</v>
          </cell>
          <cell r="E821" t="str">
            <v>Christopher Alituha</v>
          </cell>
          <cell r="F821" t="str">
            <v>Mubende</v>
          </cell>
          <cell r="H821" t="str">
            <v>Faridah Nantege</v>
          </cell>
          <cell r="I821" t="str">
            <v>All</v>
          </cell>
          <cell r="J821" t="str">
            <v>CAMUSAT Uganda Limited</v>
          </cell>
          <cell r="K821">
            <v>45203</v>
          </cell>
          <cell r="L821" t="str">
            <v>2023-10-04T00:00:00.000-04:00</v>
          </cell>
          <cell r="M821">
            <v>45204.241585648146</v>
          </cell>
          <cell r="N821" t="str">
            <v>2023-10-05T05:47:53.000-04:00</v>
          </cell>
          <cell r="O821" t="str">
            <v>Chris Abarinde</v>
          </cell>
          <cell r="P821" t="str">
            <v>Audit</v>
          </cell>
          <cell r="Q821" t="str">
            <v>.6504113</v>
          </cell>
          <cell r="R821" t="str">
            <v>31.6102336</v>
          </cell>
        </row>
        <row r="822">
          <cell r="B822">
            <v>606482</v>
          </cell>
          <cell r="C822" t="str">
            <v>1757</v>
          </cell>
          <cell r="D822" t="str">
            <v>Kalwana</v>
          </cell>
          <cell r="E822" t="str">
            <v>Christopher Alituha</v>
          </cell>
          <cell r="F822" t="str">
            <v>Mubende</v>
          </cell>
          <cell r="G822" t="str">
            <v>Western</v>
          </cell>
          <cell r="H822" t="str">
            <v>Faridah Nantege</v>
          </cell>
          <cell r="I822" t="str">
            <v>All</v>
          </cell>
          <cell r="J822" t="str">
            <v>CAMUSAT Uganda Limited</v>
          </cell>
          <cell r="K822">
            <v>45203</v>
          </cell>
          <cell r="L822" t="str">
            <v>2023-10-04T00:00:00.000-04:00</v>
          </cell>
          <cell r="M822">
            <v>45204.282210648147</v>
          </cell>
          <cell r="N822" t="str">
            <v>2023-10-05T06:46:23.000-04:00</v>
          </cell>
          <cell r="O822" t="str">
            <v>Chris Abarinde</v>
          </cell>
          <cell r="P822" t="str">
            <v>Valid</v>
          </cell>
          <cell r="Q822" t="str">
            <v>.5789612</v>
          </cell>
          <cell r="R822" t="str">
            <v>31.672401</v>
          </cell>
        </row>
        <row r="823">
          <cell r="B823">
            <v>609631</v>
          </cell>
          <cell r="C823" t="str">
            <v>WE2906</v>
          </cell>
          <cell r="D823" t="str">
            <v>Kamugole</v>
          </cell>
          <cell r="E823" t="str">
            <v>Christopher Alituha</v>
          </cell>
          <cell r="F823" t="str">
            <v>Kibaale</v>
          </cell>
          <cell r="G823" t="str">
            <v>Hoima</v>
          </cell>
          <cell r="H823" t="str">
            <v>Faridah Nantege</v>
          </cell>
          <cell r="I823" t="str">
            <v>All</v>
          </cell>
          <cell r="J823" t="str">
            <v>CAMUSAT Uganda Limited</v>
          </cell>
          <cell r="K823">
            <v>45203</v>
          </cell>
          <cell r="L823" t="str">
            <v>2023-10-04T00:00:00.000-04:00</v>
          </cell>
          <cell r="M823">
            <v>45204.250717592593</v>
          </cell>
          <cell r="N823" t="str">
            <v>2023-10-05T06:01:02.000-04:00</v>
          </cell>
          <cell r="O823" t="str">
            <v>Chris Abarinde</v>
          </cell>
          <cell r="P823" t="str">
            <v>Valid</v>
          </cell>
          <cell r="Q823" t="str">
            <v>.8690938</v>
          </cell>
          <cell r="R823" t="str">
            <v>31.3261619</v>
          </cell>
        </row>
        <row r="824">
          <cell r="B824">
            <v>609156</v>
          </cell>
          <cell r="C824" t="str">
            <v>WE2191</v>
          </cell>
          <cell r="D824" t="str">
            <v>Kazo(Ibanda)</v>
          </cell>
          <cell r="E824" t="str">
            <v>Thomasi Seruyange</v>
          </cell>
          <cell r="F824" t="str">
            <v>Ibanda</v>
          </cell>
          <cell r="G824" t="str">
            <v>Mbarara</v>
          </cell>
          <cell r="H824" t="str">
            <v>Faridah Nantege</v>
          </cell>
          <cell r="I824" t="str">
            <v>All</v>
          </cell>
          <cell r="J824" t="str">
            <v>CAMUSAT Uganda Limited</v>
          </cell>
          <cell r="K824">
            <v>45203.272916666669</v>
          </cell>
          <cell r="L824" t="str">
            <v>2023-10-04T06:33:00.000-04:00</v>
          </cell>
          <cell r="M824">
            <v>45207.868125000001</v>
          </cell>
          <cell r="N824" t="str">
            <v>2023-10-08T20:50:06.000-04:00</v>
          </cell>
          <cell r="O824" t="str">
            <v>Muzamiru Mugamba</v>
          </cell>
          <cell r="P824" t="str">
            <v>Valid</v>
          </cell>
          <cell r="Q824" t="str">
            <v>-.0240276</v>
          </cell>
          <cell r="R824" t="str">
            <v>30.7598268</v>
          </cell>
        </row>
        <row r="825">
          <cell r="B825">
            <v>607682</v>
          </cell>
          <cell r="C825" t="str">
            <v>KA1067</v>
          </cell>
          <cell r="D825" t="str">
            <v>Kampala Boulevard</v>
          </cell>
          <cell r="E825" t="str">
            <v>Salim Kinene</v>
          </cell>
          <cell r="F825" t="str">
            <v>Kampala</v>
          </cell>
          <cell r="H825" t="str">
            <v>William Bwire</v>
          </cell>
          <cell r="I825" t="str">
            <v>All</v>
          </cell>
          <cell r="K825">
            <v>45203.302777777775</v>
          </cell>
          <cell r="L825" t="str">
            <v>2023-10-04T07:16:00.000-04:00</v>
          </cell>
          <cell r="M825">
            <v>45204.431840277779</v>
          </cell>
          <cell r="N825" t="str">
            <v>2023-10-05T10:21:51.000-04:00</v>
          </cell>
          <cell r="O825" t="str">
            <v>Jamilu Mumbya</v>
          </cell>
          <cell r="P825" t="str">
            <v>Audit</v>
          </cell>
          <cell r="Q825" t="str">
            <v>.3122583</v>
          </cell>
          <cell r="R825" t="str">
            <v>32.5814683</v>
          </cell>
        </row>
        <row r="826">
          <cell r="B826">
            <v>608066</v>
          </cell>
          <cell r="C826" t="str">
            <v>EA5039</v>
          </cell>
          <cell r="D826" t="str">
            <v>Busolwe 2</v>
          </cell>
          <cell r="E826" t="str">
            <v>Jude Musana</v>
          </cell>
          <cell r="F826" t="str">
            <v>Tororo</v>
          </cell>
          <cell r="H826" t="str">
            <v>William Bwire</v>
          </cell>
          <cell r="I826" t="str">
            <v>All</v>
          </cell>
          <cell r="K826">
            <v>45203.318055555559</v>
          </cell>
          <cell r="L826" t="str">
            <v>2023-10-04T07:38:00.000-04:00</v>
          </cell>
          <cell r="M826">
            <v>45203.89371527778</v>
          </cell>
          <cell r="N826" t="str">
            <v>2023-10-04T21:26:57.000-04:00</v>
          </cell>
          <cell r="O826" t="str">
            <v>Kellie Mukiibi</v>
          </cell>
          <cell r="P826" t="str">
            <v>Valid</v>
          </cell>
          <cell r="Q826" t="str">
            <v>.901533333333333</v>
          </cell>
          <cell r="R826" t="str">
            <v>33.9684683333333</v>
          </cell>
        </row>
        <row r="827">
          <cell r="B827">
            <v>701144</v>
          </cell>
          <cell r="C827" t="str">
            <v>3368</v>
          </cell>
          <cell r="D827" t="str">
            <v>Gitta</v>
          </cell>
          <cell r="E827" t="str">
            <v>Benbridge Mulongo</v>
          </cell>
          <cell r="F827" t="str">
            <v>Wakiso</v>
          </cell>
          <cell r="G827" t="str">
            <v>Kampala East</v>
          </cell>
          <cell r="H827" t="str">
            <v>William Bwire</v>
          </cell>
          <cell r="I827" t="str">
            <v>All</v>
          </cell>
          <cell r="K827">
            <v>45203.341666666667</v>
          </cell>
          <cell r="L827" t="str">
            <v>2023-10-04T08:12:00.000-04:00</v>
          </cell>
          <cell r="M827">
            <v>45212.417384259257</v>
          </cell>
          <cell r="N827" t="str">
            <v>2023-10-13T10:01:02.000-04:00</v>
          </cell>
          <cell r="O827" t="str">
            <v>Mohamed Ntambi</v>
          </cell>
          <cell r="P827" t="str">
            <v>Audit</v>
          </cell>
          <cell r="Q827" t="str">
            <v>.460011666666667</v>
          </cell>
          <cell r="R827" t="str">
            <v>32.58882</v>
          </cell>
        </row>
        <row r="828">
          <cell r="B828">
            <v>605379</v>
          </cell>
          <cell r="C828" t="str">
            <v>576</v>
          </cell>
          <cell r="D828" t="str">
            <v>Kakindu</v>
          </cell>
          <cell r="E828" t="str">
            <v>Patrick Kalibbala</v>
          </cell>
          <cell r="F828" t="str">
            <v>Mityana</v>
          </cell>
          <cell r="G828" t="str">
            <v>Masaka</v>
          </cell>
          <cell r="H828" t="str">
            <v>Faridah Nantege</v>
          </cell>
          <cell r="I828" t="str">
            <v>All</v>
          </cell>
          <cell r="J828" t="str">
            <v>CAMUSAT Uganda Limited</v>
          </cell>
          <cell r="K828">
            <v>45203.342361111114</v>
          </cell>
          <cell r="L828" t="str">
            <v>2023-10-04T08:13:00.000-04:00</v>
          </cell>
          <cell r="M828">
            <v>45203.489884259259</v>
          </cell>
          <cell r="N828" t="str">
            <v>2023-10-04T11:45:26.000-04:00</v>
          </cell>
          <cell r="O828" t="str">
            <v>Patrick Eyotre</v>
          </cell>
          <cell r="P828" t="str">
            <v>Valid</v>
          </cell>
          <cell r="Q828" t="str">
            <v>.304256631061435</v>
          </cell>
          <cell r="R828" t="str">
            <v>32.1764009445906</v>
          </cell>
        </row>
        <row r="829">
          <cell r="B829">
            <v>609318</v>
          </cell>
          <cell r="C829" t="str">
            <v>WE2230</v>
          </cell>
          <cell r="D829" t="str">
            <v>Ruhama</v>
          </cell>
          <cell r="E829" t="str">
            <v>Denis Masaba</v>
          </cell>
          <cell r="F829" t="str">
            <v>Ntungamo</v>
          </cell>
          <cell r="G829" t="str">
            <v>Western</v>
          </cell>
          <cell r="H829" t="str">
            <v>Faridah Nantege</v>
          </cell>
          <cell r="I829" t="str">
            <v>Janitorial</v>
          </cell>
          <cell r="J829" t="str">
            <v>CAMUSAT Uganda Limited</v>
          </cell>
          <cell r="K829">
            <v>45203.345138888886</v>
          </cell>
          <cell r="L829" t="str">
            <v>2023-10-04T08:17:00.000-04:00</v>
          </cell>
          <cell r="M829">
            <v>45218.717314814814</v>
          </cell>
          <cell r="N829" t="str">
            <v>2023-10-19T17:12:56.000-04:00</v>
          </cell>
          <cell r="O829" t="str">
            <v>Timothy Mugenyi</v>
          </cell>
          <cell r="P829" t="str">
            <v>Audit</v>
          </cell>
          <cell r="Q829" t="str">
            <v>-.9560138</v>
          </cell>
          <cell r="R829" t="str">
            <v>30.3658949</v>
          </cell>
        </row>
        <row r="830">
          <cell r="B830">
            <v>605554</v>
          </cell>
          <cell r="C830" t="str">
            <v>968</v>
          </cell>
          <cell r="D830" t="str">
            <v>Matany</v>
          </cell>
          <cell r="E830" t="str">
            <v>Moses Wandera</v>
          </cell>
          <cell r="F830" t="str">
            <v>Napak</v>
          </cell>
          <cell r="G830" t="str">
            <v>Northern</v>
          </cell>
          <cell r="H830" t="str">
            <v>William Bwire</v>
          </cell>
          <cell r="I830" t="str">
            <v>All</v>
          </cell>
          <cell r="K830">
            <v>45203.348611111112</v>
          </cell>
          <cell r="L830" t="str">
            <v>2023-10-04T08:22:00.000-04:00</v>
          </cell>
          <cell r="M830">
            <v>45210.423078703701</v>
          </cell>
          <cell r="N830" t="str">
            <v>2023-10-11T10:09:14.000-04:00</v>
          </cell>
          <cell r="O830" t="str">
            <v>Andrew Matovu</v>
          </cell>
          <cell r="P830" t="str">
            <v>Audit</v>
          </cell>
          <cell r="Q830" t="str">
            <v>2.4094322</v>
          </cell>
          <cell r="R830" t="str">
            <v>34.4023694</v>
          </cell>
        </row>
        <row r="831">
          <cell r="B831">
            <v>606429</v>
          </cell>
          <cell r="C831" t="str">
            <v>1890</v>
          </cell>
          <cell r="D831" t="str">
            <v>Maduwa</v>
          </cell>
          <cell r="E831" t="str">
            <v>Emmanuel Kafuko</v>
          </cell>
          <cell r="F831" t="str">
            <v>Busia</v>
          </cell>
          <cell r="G831" t="str">
            <v>Jinja</v>
          </cell>
          <cell r="H831" t="str">
            <v>William Bwire</v>
          </cell>
          <cell r="I831" t="str">
            <v>All</v>
          </cell>
          <cell r="K831">
            <v>45203.354166666664</v>
          </cell>
          <cell r="L831" t="str">
            <v>2023-10-04T08:30:00.000-04:00</v>
          </cell>
          <cell r="M831">
            <v>45203.42564814815</v>
          </cell>
          <cell r="N831" t="str">
            <v>2023-10-04T10:12:56.000-04:00</v>
          </cell>
          <cell r="O831" t="str">
            <v>John Lule</v>
          </cell>
          <cell r="P831" t="str">
            <v>Valid</v>
          </cell>
          <cell r="Q831" t="str">
            <v>.247636666666667</v>
          </cell>
          <cell r="R831" t="str">
            <v>33.9919983333333</v>
          </cell>
        </row>
        <row r="832">
          <cell r="B832">
            <v>607658</v>
          </cell>
          <cell r="C832" t="str">
            <v>1042</v>
          </cell>
          <cell r="D832" t="str">
            <v>Watuba</v>
          </cell>
          <cell r="E832" t="str">
            <v>Joash Lubwama</v>
          </cell>
          <cell r="F832" t="str">
            <v>Wakiso</v>
          </cell>
          <cell r="H832" t="str">
            <v>Allan Kavuma</v>
          </cell>
          <cell r="I832" t="str">
            <v>All</v>
          </cell>
          <cell r="J832" t="str">
            <v>I Engineering Uganda Ltd</v>
          </cell>
          <cell r="K832">
            <v>45203.354861111111</v>
          </cell>
          <cell r="L832" t="str">
            <v>2023-10-04T08:31:00.000-04:00</v>
          </cell>
          <cell r="M832">
            <v>45203.382488425923</v>
          </cell>
          <cell r="N832" t="str">
            <v>2023-10-04T09:10:47.000-04:00</v>
          </cell>
          <cell r="O832" t="str">
            <v>Claude Musinguzi</v>
          </cell>
          <cell r="P832" t="str">
            <v>Valid</v>
          </cell>
          <cell r="Q832" t="str">
            <v>.4266263</v>
          </cell>
          <cell r="R832" t="str">
            <v>32.5361632</v>
          </cell>
        </row>
        <row r="833">
          <cell r="B833">
            <v>606333</v>
          </cell>
          <cell r="C833" t="str">
            <v>1517</v>
          </cell>
          <cell r="D833" t="str">
            <v>Byebega</v>
          </cell>
          <cell r="E833" t="str">
            <v>Latima Musoke</v>
          </cell>
          <cell r="F833" t="str">
            <v>Masindi</v>
          </cell>
          <cell r="G833" t="str">
            <v>Fort Portal</v>
          </cell>
          <cell r="H833" t="str">
            <v>Allan Kavuma</v>
          </cell>
          <cell r="I833" t="str">
            <v>All</v>
          </cell>
          <cell r="J833" t="str">
            <v>I Engineering Uganda Ltd</v>
          </cell>
          <cell r="K833">
            <v>45203.363888888889</v>
          </cell>
          <cell r="L833" t="str">
            <v>2023-10-04T08:44:00.000-04:00</v>
          </cell>
          <cell r="M833">
            <v>45208.95584490741</v>
          </cell>
          <cell r="N833" t="str">
            <v>2023-10-09T22:56:25.000-04:00</v>
          </cell>
          <cell r="O833" t="str">
            <v>Samuel Anguria</v>
          </cell>
          <cell r="P833" t="str">
            <v>Valid</v>
          </cell>
          <cell r="Q833" t="str">
            <v>1.4963266</v>
          </cell>
          <cell r="R833" t="str">
            <v>31.6405226</v>
          </cell>
        </row>
        <row r="834">
          <cell r="B834">
            <v>605056</v>
          </cell>
          <cell r="C834" t="str">
            <v>63</v>
          </cell>
          <cell r="D834" t="str">
            <v>Buhamba</v>
          </cell>
          <cell r="E834" t="str">
            <v>Latima Musoke</v>
          </cell>
          <cell r="F834" t="str">
            <v>Hoima</v>
          </cell>
          <cell r="G834" t="str">
            <v>Hoima</v>
          </cell>
          <cell r="H834" t="str">
            <v>Allan Kavuma</v>
          </cell>
          <cell r="I834" t="str">
            <v>All</v>
          </cell>
          <cell r="J834" t="str">
            <v>I Engineering Uganda Ltd</v>
          </cell>
          <cell r="K834">
            <v>45203.368055555555</v>
          </cell>
          <cell r="L834" t="str">
            <v>2023-10-04T08:50:00.000-04:00</v>
          </cell>
          <cell r="M834">
            <v>45203.418194444443</v>
          </cell>
          <cell r="N834" t="str">
            <v>2023-10-04T10:02:12.000-04:00</v>
          </cell>
          <cell r="O834" t="str">
            <v>Otyono David</v>
          </cell>
          <cell r="P834" t="str">
            <v>Valid</v>
          </cell>
          <cell r="Q834" t="str">
            <v>1.56537833333333</v>
          </cell>
          <cell r="R834" t="str">
            <v>31.315725</v>
          </cell>
        </row>
        <row r="835">
          <cell r="B835">
            <v>701536</v>
          </cell>
          <cell r="C835" t="str">
            <v>3722</v>
          </cell>
          <cell r="D835" t="str">
            <v>Kalege</v>
          </cell>
          <cell r="E835" t="str">
            <v>Robert Otim</v>
          </cell>
          <cell r="F835" t="str">
            <v>Nakaseke</v>
          </cell>
          <cell r="G835" t="str">
            <v>Luwero</v>
          </cell>
          <cell r="H835" t="str">
            <v>Allan Kavuma</v>
          </cell>
          <cell r="I835" t="str">
            <v>All</v>
          </cell>
          <cell r="J835" t="str">
            <v>I Engineering Uganda Ltd</v>
          </cell>
          <cell r="K835">
            <v>45203.371527777781</v>
          </cell>
          <cell r="L835" t="str">
            <v>2023-10-04T08:55:00.000-04:00</v>
          </cell>
          <cell r="M835">
            <v>45203.401099537034</v>
          </cell>
          <cell r="N835" t="str">
            <v>2023-10-04T09:37:35.000-04:00</v>
          </cell>
          <cell r="O835" t="str">
            <v>Okodi Alex</v>
          </cell>
          <cell r="P835" t="str">
            <v>Valid</v>
          </cell>
          <cell r="Q835" t="str">
            <v>.590665</v>
          </cell>
          <cell r="R835" t="str">
            <v>32.263325</v>
          </cell>
        </row>
        <row r="836">
          <cell r="B836">
            <v>608559</v>
          </cell>
          <cell r="C836" t="str">
            <v>41</v>
          </cell>
          <cell r="D836" t="str">
            <v>Imvepi Mobile BTS</v>
          </cell>
          <cell r="E836" t="str">
            <v>Innocent Ayiko</v>
          </cell>
          <cell r="F836" t="str">
            <v>Yumbe</v>
          </cell>
          <cell r="G836" t="str">
            <v>Arua</v>
          </cell>
          <cell r="H836" t="str">
            <v>Allan Kavuma</v>
          </cell>
          <cell r="I836" t="str">
            <v>All</v>
          </cell>
          <cell r="J836" t="str">
            <v>I Engineering Uganda Ltd</v>
          </cell>
          <cell r="K836">
            <v>45203.37222222222</v>
          </cell>
          <cell r="L836" t="str">
            <v>2023-10-04T08:56:00.000-04:00</v>
          </cell>
          <cell r="M836">
            <v>45203.474398148152</v>
          </cell>
          <cell r="N836" t="str">
            <v>2023-10-04T11:23:08.000-04:00</v>
          </cell>
          <cell r="O836" t="str">
            <v>Micheal Kiryowa</v>
          </cell>
          <cell r="P836" t="str">
            <v>Valid</v>
          </cell>
          <cell r="Q836" t="str">
            <v>3.25956166666667</v>
          </cell>
          <cell r="R836" t="str">
            <v>31.2805966666667</v>
          </cell>
        </row>
        <row r="837">
          <cell r="B837">
            <v>609600</v>
          </cell>
          <cell r="C837" t="str">
            <v>2680</v>
          </cell>
          <cell r="D837" t="str">
            <v>Kyaliwajala 2</v>
          </cell>
          <cell r="E837" t="str">
            <v>Benbridge Mulongo</v>
          </cell>
          <cell r="F837" t="str">
            <v>Wakiso</v>
          </cell>
          <cell r="G837" t="str">
            <v>Kampala East</v>
          </cell>
          <cell r="H837" t="str">
            <v>William Bwire</v>
          </cell>
          <cell r="I837" t="str">
            <v>All</v>
          </cell>
          <cell r="K837">
            <v>45203.379861111112</v>
          </cell>
          <cell r="L837" t="str">
            <v>2023-10-04T09:07:00.000-04:00</v>
          </cell>
          <cell r="M837">
            <v>45216.58520833333</v>
          </cell>
          <cell r="N837" t="str">
            <v>2023-10-17T14:02:42.000-04:00</v>
          </cell>
          <cell r="O837" t="str">
            <v>Emanzi Ssempa</v>
          </cell>
          <cell r="P837" t="str">
            <v>Valid</v>
          </cell>
          <cell r="Q837" t="str">
            <v>.3765584</v>
          </cell>
          <cell r="R837" t="str">
            <v>32.6439243</v>
          </cell>
        </row>
        <row r="838">
          <cell r="B838">
            <v>701763</v>
          </cell>
          <cell r="C838" t="str">
            <v>3919</v>
          </cell>
          <cell r="D838" t="str">
            <v>Mbaliga</v>
          </cell>
          <cell r="E838" t="str">
            <v>Samuel Naseke</v>
          </cell>
          <cell r="F838" t="str">
            <v>Mukono</v>
          </cell>
          <cell r="G838" t="str">
            <v>Mukono</v>
          </cell>
          <cell r="H838" t="str">
            <v>William Bwire</v>
          </cell>
          <cell r="I838" t="str">
            <v>All</v>
          </cell>
          <cell r="K838">
            <v>45203.388194444444</v>
          </cell>
          <cell r="L838" t="str">
            <v>2023-10-04T09:19:00.000-04:00</v>
          </cell>
          <cell r="M838">
            <v>45203.464687500003</v>
          </cell>
          <cell r="N838" t="str">
            <v>2023-10-04T11:09:09.000-04:00</v>
          </cell>
          <cell r="O838" t="str">
            <v>Solomon Kintu</v>
          </cell>
          <cell r="P838" t="str">
            <v>Valid</v>
          </cell>
          <cell r="Q838" t="str">
            <v>.4538983</v>
          </cell>
          <cell r="R838" t="str">
            <v>32.79043</v>
          </cell>
        </row>
        <row r="839">
          <cell r="B839">
            <v>605658</v>
          </cell>
          <cell r="C839" t="str">
            <v>1184</v>
          </cell>
          <cell r="D839" t="str">
            <v>Butaleja</v>
          </cell>
          <cell r="E839" t="str">
            <v>Jude Musana</v>
          </cell>
          <cell r="F839" t="str">
            <v>Butaleja</v>
          </cell>
          <cell r="G839" t="str">
            <v>North East</v>
          </cell>
          <cell r="H839" t="str">
            <v>William Bwire</v>
          </cell>
          <cell r="I839" t="str">
            <v>All</v>
          </cell>
          <cell r="K839">
            <v>45203.388194444444</v>
          </cell>
          <cell r="L839" t="str">
            <v>2023-10-04T09:19:00.000-04:00</v>
          </cell>
          <cell r="M839">
            <v>45203.894328703704</v>
          </cell>
          <cell r="N839" t="str">
            <v>2023-10-04T21:27:50.000-04:00</v>
          </cell>
          <cell r="O839" t="str">
            <v>Kellie Mukiibi</v>
          </cell>
          <cell r="P839" t="str">
            <v>Valid</v>
          </cell>
          <cell r="Q839" t="str">
            <v>.896655</v>
          </cell>
          <cell r="R839" t="str">
            <v>33.9646033333333</v>
          </cell>
        </row>
        <row r="840">
          <cell r="B840">
            <v>607725</v>
          </cell>
          <cell r="C840" t="str">
            <v>KA1741</v>
          </cell>
          <cell r="D840" t="str">
            <v>Watubba X</v>
          </cell>
          <cell r="E840" t="str">
            <v>Joash Lubwama</v>
          </cell>
          <cell r="F840" t="str">
            <v>Kampala</v>
          </cell>
          <cell r="H840" t="str">
            <v>Allan Kavuma</v>
          </cell>
          <cell r="I840" t="str">
            <v>All</v>
          </cell>
          <cell r="J840" t="str">
            <v>I Engineering Uganda Ltd</v>
          </cell>
          <cell r="K840">
            <v>45203.390277777777</v>
          </cell>
          <cell r="L840" t="str">
            <v>2023-10-04T09:22:00.000-04:00</v>
          </cell>
          <cell r="M840">
            <v>45203.428576388891</v>
          </cell>
          <cell r="N840" t="str">
            <v>2023-10-04T10:17:09.000-04:00</v>
          </cell>
          <cell r="O840" t="str">
            <v>Claude Musinguzi</v>
          </cell>
          <cell r="P840" t="str">
            <v>Valid</v>
          </cell>
          <cell r="Q840" t="str">
            <v>.4397778</v>
          </cell>
          <cell r="R840" t="str">
            <v>32.5399079</v>
          </cell>
        </row>
        <row r="841">
          <cell r="B841">
            <v>609379</v>
          </cell>
          <cell r="C841" t="str">
            <v>WE2772</v>
          </cell>
          <cell r="D841" t="str">
            <v>Ngangi</v>
          </cell>
          <cell r="E841" t="str">
            <v>Stephen Rwabwogo</v>
          </cell>
          <cell r="F841" t="str">
            <v>Kyegegwa</v>
          </cell>
          <cell r="G841" t="str">
            <v>Western</v>
          </cell>
          <cell r="H841" t="str">
            <v>Faridah Nantege</v>
          </cell>
          <cell r="I841" t="str">
            <v>All</v>
          </cell>
          <cell r="J841" t="str">
            <v>CAMUSAT Uganda Limited</v>
          </cell>
          <cell r="K841">
            <v>45203.392361111109</v>
          </cell>
          <cell r="L841" t="str">
            <v>2023-10-04T09:25:00.000-04:00</v>
          </cell>
          <cell r="M841">
            <v>45203.415520833332</v>
          </cell>
          <cell r="N841" t="str">
            <v>2023-10-04T09:58:21.000-04:00</v>
          </cell>
          <cell r="O841" t="str">
            <v>Kenneth Waiswa</v>
          </cell>
          <cell r="P841" t="str">
            <v>Audit</v>
          </cell>
          <cell r="Q841" t="str">
            <v>.5935983</v>
          </cell>
          <cell r="R841" t="str">
            <v>31.202455</v>
          </cell>
        </row>
        <row r="842">
          <cell r="B842">
            <v>607340</v>
          </cell>
          <cell r="C842" t="str">
            <v>2215</v>
          </cell>
          <cell r="D842" t="str">
            <v>Kyaliwajjala_A</v>
          </cell>
          <cell r="E842" t="str">
            <v>Benbridge Mulongo</v>
          </cell>
          <cell r="F842" t="str">
            <v>Wakiso</v>
          </cell>
          <cell r="G842" t="str">
            <v>Kampala East</v>
          </cell>
          <cell r="H842" t="str">
            <v>William Bwire</v>
          </cell>
          <cell r="I842" t="str">
            <v>All</v>
          </cell>
          <cell r="K842">
            <v>45203.392361111109</v>
          </cell>
          <cell r="L842" t="str">
            <v>2023-10-04T09:25:00.000-04:00</v>
          </cell>
          <cell r="M842">
            <v>45219.574479166666</v>
          </cell>
          <cell r="N842" t="str">
            <v>2023-10-20T13:47:15.000-04:00</v>
          </cell>
          <cell r="O842" t="str">
            <v>Emanzi Ssempa</v>
          </cell>
          <cell r="P842" t="str">
            <v>Valid</v>
          </cell>
          <cell r="Q842" t="str">
            <v>.385821966666667</v>
          </cell>
          <cell r="R842" t="str">
            <v>32.6528643666667</v>
          </cell>
        </row>
        <row r="843">
          <cell r="B843">
            <v>608051</v>
          </cell>
          <cell r="C843" t="str">
            <v>EA5175</v>
          </cell>
          <cell r="D843" t="str">
            <v>Busembatya</v>
          </cell>
          <cell r="E843" t="str">
            <v>Emmanuel Kafuko</v>
          </cell>
          <cell r="F843" t="str">
            <v>Namutumba</v>
          </cell>
          <cell r="G843" t="str">
            <v>Jinja</v>
          </cell>
          <cell r="H843" t="str">
            <v>William Bwire</v>
          </cell>
          <cell r="I843" t="str">
            <v>All</v>
          </cell>
          <cell r="K843">
            <v>45203.401388888888</v>
          </cell>
          <cell r="L843" t="str">
            <v>2023-10-04T09:38:00.000-04:00</v>
          </cell>
          <cell r="M843">
            <v>45212.021608796298</v>
          </cell>
          <cell r="N843" t="str">
            <v>2023-10-13T00:31:07.000-04:00</v>
          </cell>
          <cell r="O843" t="str">
            <v>Aguma Alfred</v>
          </cell>
          <cell r="P843" t="str">
            <v>Valid</v>
          </cell>
          <cell r="Q843" t="str">
            <v>.77058875</v>
          </cell>
          <cell r="R843" t="str">
            <v>33.6229469333333</v>
          </cell>
        </row>
        <row r="844">
          <cell r="B844">
            <v>607674</v>
          </cell>
          <cell r="C844" t="str">
            <v>KA1725</v>
          </cell>
          <cell r="D844" t="str">
            <v>Bunga_Soya</v>
          </cell>
          <cell r="E844" t="str">
            <v>Salim Kinene</v>
          </cell>
          <cell r="F844" t="str">
            <v>Kampala</v>
          </cell>
          <cell r="H844" t="str">
            <v>William Bwire</v>
          </cell>
          <cell r="I844" t="str">
            <v>All</v>
          </cell>
          <cell r="K844">
            <v>45203.401388888888</v>
          </cell>
          <cell r="L844" t="str">
            <v>2023-10-04T09:38:00.000-04:00</v>
          </cell>
          <cell r="M844">
            <v>45203.487557870372</v>
          </cell>
          <cell r="N844" t="str">
            <v>2023-10-04T11:42:05.000-04:00</v>
          </cell>
          <cell r="O844" t="str">
            <v>Kabandize Eden</v>
          </cell>
          <cell r="P844" t="str">
            <v>Valid</v>
          </cell>
          <cell r="Q844" t="str">
            <v>.2744665</v>
          </cell>
          <cell r="R844" t="str">
            <v>32.6119106</v>
          </cell>
        </row>
        <row r="845">
          <cell r="B845">
            <v>609910</v>
          </cell>
          <cell r="C845" t="str">
            <v>EA5594</v>
          </cell>
          <cell r="D845" t="str">
            <v>Opiro</v>
          </cell>
          <cell r="E845" t="str">
            <v>Moses Wandera</v>
          </cell>
          <cell r="F845" t="str">
            <v>Soroti</v>
          </cell>
          <cell r="G845" t="str">
            <v>Soroti</v>
          </cell>
          <cell r="H845" t="str">
            <v>William Bwire</v>
          </cell>
          <cell r="I845" t="str">
            <v>All</v>
          </cell>
          <cell r="K845">
            <v>45203.40625</v>
          </cell>
          <cell r="L845" t="str">
            <v>2023-10-04T09:45:00.000-04:00</v>
          </cell>
          <cell r="M845">
            <v>45214.768692129626</v>
          </cell>
          <cell r="N845" t="str">
            <v>2023-10-15T18:26:55.000-04:00</v>
          </cell>
          <cell r="O845" t="str">
            <v>Sulaiman Ssekyanzi</v>
          </cell>
          <cell r="P845" t="str">
            <v>Audit</v>
          </cell>
          <cell r="Q845" t="str">
            <v>1.7130089</v>
          </cell>
          <cell r="R845" t="str">
            <v>33.6533416</v>
          </cell>
        </row>
        <row r="846">
          <cell r="B846">
            <v>605993</v>
          </cell>
          <cell r="C846" t="str">
            <v>839</v>
          </cell>
          <cell r="D846" t="str">
            <v>Christ the King (Kabaka Njagala)</v>
          </cell>
          <cell r="E846" t="str">
            <v>Christopher Alituha</v>
          </cell>
          <cell r="F846" t="str">
            <v>Kampala</v>
          </cell>
          <cell r="G846" t="str">
            <v>Kampala West</v>
          </cell>
          <cell r="H846" t="str">
            <v>Faridah Nantege</v>
          </cell>
          <cell r="I846" t="str">
            <v>All</v>
          </cell>
          <cell r="J846" t="str">
            <v>CAMUSAT Uganda Limited</v>
          </cell>
          <cell r="K846">
            <v>45203.406944444447</v>
          </cell>
          <cell r="L846" t="str">
            <v>2023-10-04T09:46:00.000-04:00</v>
          </cell>
          <cell r="M846">
            <v>45203.453900462962</v>
          </cell>
          <cell r="N846" t="str">
            <v>2023-10-04T10:53:37.000-04:00</v>
          </cell>
          <cell r="O846" t="str">
            <v>Juma Lubega</v>
          </cell>
          <cell r="P846" t="str">
            <v>Valid</v>
          </cell>
          <cell r="Q846" t="str">
            <v>.3056614</v>
          </cell>
          <cell r="R846" t="str">
            <v>32.5618908</v>
          </cell>
        </row>
        <row r="847">
          <cell r="B847">
            <v>607712</v>
          </cell>
          <cell r="C847" t="str">
            <v>KA1782</v>
          </cell>
          <cell r="D847" t="str">
            <v>Magere</v>
          </cell>
          <cell r="E847" t="str">
            <v>Benbridge Mulongo</v>
          </cell>
          <cell r="F847" t="str">
            <v>Kampala</v>
          </cell>
          <cell r="G847" t="str">
            <v>Kampala East</v>
          </cell>
          <cell r="H847" t="str">
            <v>William Bwire</v>
          </cell>
          <cell r="I847" t="str">
            <v>All</v>
          </cell>
          <cell r="K847">
            <v>45203.411805555559</v>
          </cell>
          <cell r="L847" t="str">
            <v>2023-10-04T09:53:00.000-04:00</v>
          </cell>
          <cell r="M847">
            <v>45203.460729166669</v>
          </cell>
          <cell r="N847" t="str">
            <v>2023-10-04T11:03:27.000-04:00</v>
          </cell>
          <cell r="O847" t="str">
            <v>Mohamed Ntambi</v>
          </cell>
          <cell r="P847" t="str">
            <v>Valid</v>
          </cell>
          <cell r="Q847" t="str">
            <v>.423285</v>
          </cell>
          <cell r="R847" t="str">
            <v>32.606585</v>
          </cell>
        </row>
        <row r="848">
          <cell r="B848">
            <v>608228</v>
          </cell>
          <cell r="C848" t="str">
            <v>EA5136</v>
          </cell>
          <cell r="D848" t="str">
            <v>Namatala</v>
          </cell>
          <cell r="E848" t="str">
            <v>Jude Musana</v>
          </cell>
          <cell r="F848" t="str">
            <v>Mbale</v>
          </cell>
          <cell r="H848" t="str">
            <v>William Bwire</v>
          </cell>
          <cell r="I848" t="str">
            <v>All</v>
          </cell>
          <cell r="K848">
            <v>45203.413194444445</v>
          </cell>
          <cell r="L848" t="str">
            <v>2023-10-04T09:55:00.000-04:00</v>
          </cell>
          <cell r="M848">
            <v>45203.476493055554</v>
          </cell>
          <cell r="N848" t="str">
            <v>2023-10-04T11:26:09.000-04:00</v>
          </cell>
          <cell r="O848" t="str">
            <v>Felix Mwebembezi</v>
          </cell>
          <cell r="P848" t="str">
            <v>Valid</v>
          </cell>
          <cell r="Q848" t="str">
            <v>1.0714557</v>
          </cell>
          <cell r="R848" t="str">
            <v>34.1703685</v>
          </cell>
        </row>
        <row r="849">
          <cell r="B849">
            <v>701504</v>
          </cell>
          <cell r="C849" t="str">
            <v>3567</v>
          </cell>
          <cell r="D849" t="str">
            <v xml:space="preserve">Makerere Kikoni </v>
          </cell>
          <cell r="E849" t="str">
            <v>Joash Lubwama</v>
          </cell>
          <cell r="F849" t="str">
            <v>Kampala</v>
          </cell>
          <cell r="G849" t="str">
            <v>Kampala North</v>
          </cell>
          <cell r="H849" t="str">
            <v>Allan Kavuma</v>
          </cell>
          <cell r="I849" t="str">
            <v>All</v>
          </cell>
          <cell r="J849" t="str">
            <v>I Engineering Uganda Ltd</v>
          </cell>
          <cell r="K849">
            <v>45203.414583333331</v>
          </cell>
          <cell r="L849" t="str">
            <v>2023-10-04T09:57:00.000-04:00</v>
          </cell>
          <cell r="M849">
            <v>45203.906504629631</v>
          </cell>
          <cell r="N849" t="str">
            <v>2023-10-04T21:45:22.000-04:00</v>
          </cell>
          <cell r="O849" t="str">
            <v>Philip Abooki</v>
          </cell>
          <cell r="P849" t="str">
            <v>Valid</v>
          </cell>
          <cell r="Q849" t="str">
            <v>.3443166</v>
          </cell>
          <cell r="R849" t="str">
            <v>32.5586384</v>
          </cell>
        </row>
        <row r="850">
          <cell r="B850">
            <v>605402</v>
          </cell>
          <cell r="C850" t="str">
            <v>615</v>
          </cell>
          <cell r="D850" t="str">
            <v>Kimengo</v>
          </cell>
          <cell r="E850" t="str">
            <v>Latima Musoke</v>
          </cell>
          <cell r="F850" t="str">
            <v>Masindi</v>
          </cell>
          <cell r="G850" t="str">
            <v>Western</v>
          </cell>
          <cell r="H850" t="str">
            <v>Allan Kavuma</v>
          </cell>
          <cell r="I850" t="str">
            <v>All</v>
          </cell>
          <cell r="J850" t="str">
            <v>I Engineering Uganda Ltd</v>
          </cell>
          <cell r="K850">
            <v>45203.417361111111</v>
          </cell>
          <cell r="L850" t="str">
            <v>2023-10-04T10:01:00.000-04:00</v>
          </cell>
          <cell r="M850">
            <v>45203.492222222223</v>
          </cell>
          <cell r="N850" t="str">
            <v>2023-10-04T11:48:48.000-04:00</v>
          </cell>
          <cell r="O850" t="str">
            <v>Mutungi Denis</v>
          </cell>
          <cell r="P850" t="str">
            <v>Valid</v>
          </cell>
          <cell r="Q850" t="str">
            <v>1.56939341</v>
          </cell>
          <cell r="R850" t="str">
            <v>31.95701462</v>
          </cell>
        </row>
        <row r="851">
          <cell r="B851">
            <v>609346</v>
          </cell>
          <cell r="C851" t="str">
            <v>WE2169</v>
          </cell>
          <cell r="D851" t="str">
            <v>Rwesirabo</v>
          </cell>
          <cell r="E851" t="str">
            <v>Thomasi Seruyange</v>
          </cell>
          <cell r="F851" t="str">
            <v>Kiruhura</v>
          </cell>
          <cell r="G851" t="str">
            <v>Mbarara</v>
          </cell>
          <cell r="H851" t="str">
            <v>Faridah Nantege</v>
          </cell>
          <cell r="I851" t="str">
            <v>All</v>
          </cell>
          <cell r="J851" t="str">
            <v>CAMUSAT Uganda Limited</v>
          </cell>
          <cell r="K851">
            <v>45203.418749999997</v>
          </cell>
          <cell r="L851" t="str">
            <v>2023-10-04T10:03:00.000-04:00</v>
          </cell>
          <cell r="M851">
            <v>45203.539907407408</v>
          </cell>
          <cell r="N851" t="str">
            <v>2023-10-04T12:57:28.000-04:00</v>
          </cell>
          <cell r="O851" t="str">
            <v>David Semakula</v>
          </cell>
          <cell r="P851" t="str">
            <v>Valid</v>
          </cell>
          <cell r="Q851" t="str">
            <v>-.479396666666667</v>
          </cell>
          <cell r="R851" t="str">
            <v>30.985415</v>
          </cell>
        </row>
        <row r="852">
          <cell r="B852">
            <v>605237</v>
          </cell>
          <cell r="C852" t="str">
            <v>393</v>
          </cell>
          <cell r="D852" t="str">
            <v>Kitubulu</v>
          </cell>
          <cell r="E852" t="str">
            <v>Christopher Alituha</v>
          </cell>
          <cell r="F852" t="str">
            <v>Wakiso</v>
          </cell>
          <cell r="G852" t="str">
            <v>Kampala West</v>
          </cell>
          <cell r="H852" t="str">
            <v>Faridah Nantege</v>
          </cell>
          <cell r="I852" t="str">
            <v>All</v>
          </cell>
          <cell r="J852" t="str">
            <v>CAMUSAT Uganda Limited</v>
          </cell>
          <cell r="K852">
            <v>45203.42291666667</v>
          </cell>
          <cell r="L852" t="str">
            <v>2023-10-04T10:09:00.000-04:00</v>
          </cell>
          <cell r="M852">
            <v>45203.494004629632</v>
          </cell>
          <cell r="N852" t="str">
            <v>2023-10-04T11:51:22.000-04:00</v>
          </cell>
          <cell r="O852" t="str">
            <v>Ahmed Ismail</v>
          </cell>
          <cell r="P852" t="str">
            <v>Valid</v>
          </cell>
          <cell r="Q852" t="str">
            <v>.0944249</v>
          </cell>
          <cell r="R852" t="str">
            <v>32.4925978</v>
          </cell>
        </row>
        <row r="853">
          <cell r="B853">
            <v>605365</v>
          </cell>
          <cell r="C853" t="str">
            <v>556</v>
          </cell>
          <cell r="D853" t="str">
            <v>NBH_Spares</v>
          </cell>
          <cell r="E853" t="str">
            <v>Christopher Alituha</v>
          </cell>
          <cell r="F853" t="str">
            <v>Kampala</v>
          </cell>
          <cell r="G853" t="str">
            <v>Kampala West</v>
          </cell>
          <cell r="H853" t="str">
            <v>Faridah Nantege</v>
          </cell>
          <cell r="I853" t="str">
            <v>Air Conditioner</v>
          </cell>
          <cell r="J853" t="str">
            <v>CAMUSAT Uganda Limited</v>
          </cell>
          <cell r="K853">
            <v>45203.429166666669</v>
          </cell>
          <cell r="L853" t="str">
            <v>2023-10-04T10:18:00.000-04:00</v>
          </cell>
          <cell r="M853">
            <v>45203.545185185183</v>
          </cell>
          <cell r="N853" t="str">
            <v>2023-10-04T13:05:04.000-04:00</v>
          </cell>
          <cell r="O853" t="str">
            <v>WICKLIFF Besigye</v>
          </cell>
          <cell r="P853" t="str">
            <v>Audit</v>
          </cell>
          <cell r="Q853" t="str">
            <v>.30164669</v>
          </cell>
          <cell r="R853" t="str">
            <v>32.57708347</v>
          </cell>
        </row>
        <row r="854">
          <cell r="B854">
            <v>701424</v>
          </cell>
          <cell r="C854" t="str">
            <v>Sunga</v>
          </cell>
          <cell r="D854" t="str">
            <v>Sunga</v>
          </cell>
          <cell r="E854" t="str">
            <v>Stephen Rwabwogo</v>
          </cell>
          <cell r="F854" t="str">
            <v>Kyegegwa</v>
          </cell>
          <cell r="G854" t="str">
            <v>Fort Portal</v>
          </cell>
          <cell r="H854" t="str">
            <v>Faridah Nantege</v>
          </cell>
          <cell r="I854" t="str">
            <v>All</v>
          </cell>
          <cell r="J854" t="str">
            <v>CAMUSAT Uganda Limited</v>
          </cell>
          <cell r="K854">
            <v>45203.43472222222</v>
          </cell>
          <cell r="L854" t="str">
            <v>2023-10-04T10:26:00.000-04:00</v>
          </cell>
          <cell r="M854">
            <v>45203.489930555559</v>
          </cell>
          <cell r="N854" t="str">
            <v>2023-10-04T11:45:30.000-04:00</v>
          </cell>
          <cell r="O854" t="str">
            <v>Kenneth Waiswa</v>
          </cell>
          <cell r="P854" t="str">
            <v>Audit</v>
          </cell>
          <cell r="Q854" t="str">
            <v>.5492483</v>
          </cell>
          <cell r="R854" t="str">
            <v>31.238615</v>
          </cell>
        </row>
        <row r="855">
          <cell r="B855">
            <v>701721</v>
          </cell>
          <cell r="C855" t="str">
            <v>KA3285</v>
          </cell>
          <cell r="D855" t="str">
            <v xml:space="preserve">Ndikutamada </v>
          </cell>
          <cell r="E855" t="str">
            <v>Christopher Alituha</v>
          </cell>
          <cell r="F855" t="str">
            <v>Wakiso</v>
          </cell>
          <cell r="G855" t="str">
            <v>Kampala West</v>
          </cell>
          <cell r="H855" t="str">
            <v>Faridah Nantege</v>
          </cell>
          <cell r="I855" t="str">
            <v>All</v>
          </cell>
          <cell r="J855" t="str">
            <v>CAMUSAT Uganda Limited</v>
          </cell>
          <cell r="K855">
            <v>45203.43472222222</v>
          </cell>
          <cell r="L855" t="str">
            <v>2023-10-04T10:26:00.000-04:00</v>
          </cell>
          <cell r="M855">
            <v>45203.539618055554</v>
          </cell>
          <cell r="N855" t="str">
            <v>2023-10-04T12:57:03.000-04:00</v>
          </cell>
          <cell r="O855" t="str">
            <v>Malaba Johnson</v>
          </cell>
          <cell r="P855" t="str">
            <v>Valid</v>
          </cell>
          <cell r="Q855" t="str">
            <v>.2683774</v>
          </cell>
          <cell r="R855" t="str">
            <v>32.5810012</v>
          </cell>
        </row>
        <row r="856">
          <cell r="B856">
            <v>607666</v>
          </cell>
          <cell r="C856" t="str">
            <v>KA1143</v>
          </cell>
          <cell r="D856" t="str">
            <v>Zana Kikoko</v>
          </cell>
          <cell r="E856" t="str">
            <v>Christopher Alituha</v>
          </cell>
          <cell r="F856" t="str">
            <v>Wakiso</v>
          </cell>
          <cell r="G856" t="str">
            <v>Kampala West</v>
          </cell>
          <cell r="H856" t="str">
            <v>Faridah Nantege</v>
          </cell>
          <cell r="I856" t="str">
            <v>All</v>
          </cell>
          <cell r="J856" t="str">
            <v>CAMUSAT Uganda Limited</v>
          </cell>
          <cell r="K856">
            <v>45203.438888888886</v>
          </cell>
          <cell r="L856" t="str">
            <v>2023-10-04T10:32:00.000-04:00</v>
          </cell>
          <cell r="M856">
            <v>45203.494895833333</v>
          </cell>
          <cell r="N856" t="str">
            <v>2023-10-04T11:52:39.000-04:00</v>
          </cell>
          <cell r="O856" t="str">
            <v>Byamugisha Banabas</v>
          </cell>
          <cell r="P856" t="str">
            <v>Valid</v>
          </cell>
          <cell r="Q856" t="str">
            <v>.2560055</v>
          </cell>
          <cell r="R856" t="str">
            <v>32.5543413</v>
          </cell>
        </row>
        <row r="857">
          <cell r="B857">
            <v>701437</v>
          </cell>
          <cell r="C857" t="str">
            <v>EA5635</v>
          </cell>
          <cell r="D857" t="str">
            <v>Bukamunye</v>
          </cell>
          <cell r="E857" t="str">
            <v>Samuel Naseke</v>
          </cell>
          <cell r="F857" t="str">
            <v>Buikwe</v>
          </cell>
          <cell r="G857" t="str">
            <v>Mukono</v>
          </cell>
          <cell r="H857" t="str">
            <v>William Bwire</v>
          </cell>
          <cell r="I857" t="str">
            <v>All</v>
          </cell>
          <cell r="K857">
            <v>45203.438888888886</v>
          </cell>
          <cell r="L857" t="str">
            <v>2023-10-04T10:32:00.000-04:00</v>
          </cell>
          <cell r="M857">
            <v>45204.405162037037</v>
          </cell>
          <cell r="N857" t="str">
            <v>2023-10-05T09:43:26.000-04:00</v>
          </cell>
          <cell r="O857" t="str">
            <v>Richard Balya</v>
          </cell>
          <cell r="P857" t="str">
            <v>Valid</v>
          </cell>
          <cell r="Q857" t="str">
            <v>.384971</v>
          </cell>
          <cell r="R857" t="str">
            <v>33.2466594</v>
          </cell>
        </row>
        <row r="858">
          <cell r="B858">
            <v>605682</v>
          </cell>
          <cell r="C858" t="str">
            <v>1236</v>
          </cell>
          <cell r="D858" t="str">
            <v>Seeta Bukerere</v>
          </cell>
          <cell r="E858" t="str">
            <v>Samuel Naseke</v>
          </cell>
          <cell r="F858" t="str">
            <v>Mukono</v>
          </cell>
          <cell r="G858" t="str">
            <v>Kampala East</v>
          </cell>
          <cell r="H858" t="str">
            <v>William Bwire</v>
          </cell>
          <cell r="I858" t="str">
            <v>All</v>
          </cell>
          <cell r="K858">
            <v>45203.443055555559</v>
          </cell>
          <cell r="L858" t="str">
            <v>2023-10-04T10:38:00.000-04:00</v>
          </cell>
          <cell r="M858">
            <v>45203.702546296299</v>
          </cell>
          <cell r="N858" t="str">
            <v>2023-10-04T16:51:40.000-04:00</v>
          </cell>
          <cell r="O858" t="str">
            <v>Wasswa muhamad</v>
          </cell>
          <cell r="P858" t="str">
            <v>Valid</v>
          </cell>
          <cell r="Q858" t="str">
            <v>.3922717</v>
          </cell>
          <cell r="R858" t="str">
            <v>32.7041933</v>
          </cell>
        </row>
        <row r="859">
          <cell r="B859">
            <v>606491</v>
          </cell>
          <cell r="C859" t="str">
            <v>1736</v>
          </cell>
          <cell r="D859" t="str">
            <v>Kirinyabigo</v>
          </cell>
          <cell r="E859" t="str">
            <v>Robert Otim</v>
          </cell>
          <cell r="F859" t="str">
            <v>Wakiso</v>
          </cell>
          <cell r="G859" t="str">
            <v>Kampala East</v>
          </cell>
          <cell r="H859" t="str">
            <v>Allan Kavuma</v>
          </cell>
          <cell r="I859" t="str">
            <v>All</v>
          </cell>
          <cell r="J859" t="str">
            <v>I Engineering Uganda Ltd</v>
          </cell>
          <cell r="K859">
            <v>45203.443749999999</v>
          </cell>
          <cell r="L859" t="str">
            <v>2023-10-04T10:39:00.000-04:00</v>
          </cell>
          <cell r="M859">
            <v>45203.506504629629</v>
          </cell>
          <cell r="N859" t="str">
            <v>2023-10-04T12:09:22.000-04:00</v>
          </cell>
          <cell r="O859" t="str">
            <v>Claude Musinguzi</v>
          </cell>
          <cell r="P859" t="str">
            <v>Valid</v>
          </cell>
          <cell r="Q859" t="str">
            <v>.4316064</v>
          </cell>
          <cell r="R859" t="str">
            <v>32.5235578</v>
          </cell>
        </row>
        <row r="860">
          <cell r="B860">
            <v>606222</v>
          </cell>
          <cell r="C860" t="str">
            <v>1251</v>
          </cell>
          <cell r="D860" t="str">
            <v>Naanywa</v>
          </cell>
          <cell r="E860" t="str">
            <v>Patrick Kalibbala</v>
          </cell>
          <cell r="F860" t="str">
            <v>Lwengo</v>
          </cell>
          <cell r="G860" t="str">
            <v>Masaka</v>
          </cell>
          <cell r="H860" t="str">
            <v>Faridah Nantege</v>
          </cell>
          <cell r="I860" t="str">
            <v>All</v>
          </cell>
          <cell r="J860" t="str">
            <v>CAMUSAT Uganda Limited</v>
          </cell>
          <cell r="K860">
            <v>45203.445833333331</v>
          </cell>
          <cell r="L860" t="str">
            <v>2023-10-04T10:42:00.000-04:00</v>
          </cell>
          <cell r="M860">
            <v>45203.563009259262</v>
          </cell>
          <cell r="N860" t="str">
            <v>2023-10-04T13:30:44.000-04:00</v>
          </cell>
          <cell r="O860" t="str">
            <v>Henry Kayizi</v>
          </cell>
          <cell r="P860" t="str">
            <v>Valid</v>
          </cell>
          <cell r="Q860" t="str">
            <v>-.5176995</v>
          </cell>
          <cell r="R860" t="str">
            <v>31.4200582</v>
          </cell>
        </row>
        <row r="861">
          <cell r="B861">
            <v>606574</v>
          </cell>
          <cell r="C861" t="str">
            <v>1053</v>
          </cell>
          <cell r="D861" t="str">
            <v>Kolir</v>
          </cell>
          <cell r="E861" t="str">
            <v>Jude Musana</v>
          </cell>
          <cell r="F861" t="str">
            <v>Bukedea</v>
          </cell>
          <cell r="G861" t="str">
            <v>North East</v>
          </cell>
          <cell r="H861" t="str">
            <v>William Bwire</v>
          </cell>
          <cell r="I861" t="str">
            <v>All</v>
          </cell>
          <cell r="K861">
            <v>45203.446527777778</v>
          </cell>
          <cell r="L861" t="str">
            <v>2023-10-04T10:43:00.000-04:00</v>
          </cell>
          <cell r="M861">
            <v>45203.471631944441</v>
          </cell>
          <cell r="N861" t="str">
            <v>2023-10-04T11:19:09.000-04:00</v>
          </cell>
          <cell r="O861" t="str">
            <v>Fuma Amos</v>
          </cell>
          <cell r="P861" t="str">
            <v>Valid</v>
          </cell>
          <cell r="Q861" t="str">
            <v>1.3195083</v>
          </cell>
          <cell r="R861" t="str">
            <v>34.165285</v>
          </cell>
        </row>
        <row r="862">
          <cell r="B862">
            <v>605685</v>
          </cell>
          <cell r="C862" t="str">
            <v>1242</v>
          </cell>
          <cell r="D862" t="str">
            <v>Banda</v>
          </cell>
          <cell r="E862" t="str">
            <v>Benbridge Mulongo</v>
          </cell>
          <cell r="F862" t="str">
            <v>Wakiso</v>
          </cell>
          <cell r="G862" t="str">
            <v>Kampala East</v>
          </cell>
          <cell r="H862" t="str">
            <v>William Bwire</v>
          </cell>
          <cell r="I862" t="str">
            <v>All</v>
          </cell>
          <cell r="K862">
            <v>45203.447222222225</v>
          </cell>
          <cell r="L862" t="str">
            <v>2023-10-04T10:44:00.000-04:00</v>
          </cell>
          <cell r="M862">
            <v>45203.751967592594</v>
          </cell>
          <cell r="N862" t="str">
            <v>2023-10-04T18:02:50.000-04:00</v>
          </cell>
          <cell r="O862" t="str">
            <v>Deo Kabugo</v>
          </cell>
          <cell r="P862" t="str">
            <v>Valid</v>
          </cell>
          <cell r="Q862" t="str">
            <v>.3466087</v>
          </cell>
          <cell r="R862" t="str">
            <v>32.6413346</v>
          </cell>
        </row>
        <row r="863">
          <cell r="B863">
            <v>701550</v>
          </cell>
          <cell r="C863" t="str">
            <v>3787</v>
          </cell>
          <cell r="D863" t="str">
            <v>Kagango</v>
          </cell>
          <cell r="E863" t="str">
            <v>Patrick Kalibbala</v>
          </cell>
          <cell r="F863" t="str">
            <v>Sembabule</v>
          </cell>
          <cell r="G863" t="str">
            <v>Masaka</v>
          </cell>
          <cell r="H863" t="str">
            <v>Faridah Nantege</v>
          </cell>
          <cell r="I863" t="str">
            <v>All</v>
          </cell>
          <cell r="J863" t="str">
            <v>CAMUSAT Uganda Limited</v>
          </cell>
          <cell r="K863">
            <v>45203.447916666664</v>
          </cell>
          <cell r="L863" t="str">
            <v>2023-10-04T10:45:00.000-04:00</v>
          </cell>
          <cell r="M863">
            <v>45218.748356481483</v>
          </cell>
          <cell r="N863" t="str">
            <v>2023-10-19T17:57:38.000-04:00</v>
          </cell>
          <cell r="O863" t="str">
            <v>Moses Odongo</v>
          </cell>
          <cell r="P863" t="str">
            <v>Valid</v>
          </cell>
          <cell r="Q863" t="str">
            <v>-.036743</v>
          </cell>
          <cell r="R863" t="str">
            <v>31.4289465</v>
          </cell>
        </row>
        <row r="864">
          <cell r="B864">
            <v>605716</v>
          </cell>
          <cell r="C864" t="str">
            <v>1304</v>
          </cell>
          <cell r="D864" t="str">
            <v>Sigulu Island</v>
          </cell>
          <cell r="E864" t="str">
            <v>Emmanuel Kafuko</v>
          </cell>
          <cell r="F864" t="str">
            <v>Namayingo</v>
          </cell>
          <cell r="G864" t="str">
            <v>Jinja</v>
          </cell>
          <cell r="H864" t="str">
            <v>William Bwire</v>
          </cell>
          <cell r="I864" t="str">
            <v>All</v>
          </cell>
          <cell r="K864">
            <v>45203.45</v>
          </cell>
          <cell r="L864" t="str">
            <v>2023-10-04T10:48:00.000-04:00</v>
          </cell>
          <cell r="M864">
            <v>45204.01425925926</v>
          </cell>
          <cell r="N864" t="str">
            <v>2023-10-05T00:20:32.000-04:00</v>
          </cell>
          <cell r="O864" t="str">
            <v>Steven Bukenya</v>
          </cell>
          <cell r="P864" t="str">
            <v>Audit</v>
          </cell>
          <cell r="Q864" t="str">
            <v>.087663</v>
          </cell>
          <cell r="R864" t="str">
            <v>33.840624</v>
          </cell>
        </row>
        <row r="865">
          <cell r="B865">
            <v>605637</v>
          </cell>
          <cell r="C865" t="str">
            <v>1136</v>
          </cell>
          <cell r="D865" t="str">
            <v>Amuru</v>
          </cell>
          <cell r="E865" t="str">
            <v>Moses Kaganda</v>
          </cell>
          <cell r="F865" t="str">
            <v>Amuru</v>
          </cell>
          <cell r="G865" t="str">
            <v>Gulu</v>
          </cell>
          <cell r="H865" t="str">
            <v>Allan Kavuma</v>
          </cell>
          <cell r="I865" t="str">
            <v>All</v>
          </cell>
          <cell r="J865" t="str">
            <v>I Engineering Uganda Ltd</v>
          </cell>
          <cell r="K865">
            <v>45203.450694444444</v>
          </cell>
          <cell r="L865" t="str">
            <v>2023-10-04T10:49:00.000-04:00</v>
          </cell>
          <cell r="M865">
            <v>45203.541481481479</v>
          </cell>
          <cell r="N865" t="str">
            <v>2023-10-04T12:59:44.000-04:00</v>
          </cell>
          <cell r="O865" t="str">
            <v>Ddungu Semei</v>
          </cell>
          <cell r="P865" t="str">
            <v>Valid</v>
          </cell>
          <cell r="Q865" t="str">
            <v>2.812495</v>
          </cell>
          <cell r="R865" t="str">
            <v>31.9346483333333</v>
          </cell>
        </row>
        <row r="866">
          <cell r="B866">
            <v>609558</v>
          </cell>
          <cell r="C866" t="str">
            <v>2629</v>
          </cell>
          <cell r="D866" t="str">
            <v>Kalongo 2</v>
          </cell>
          <cell r="E866" t="str">
            <v>Moses Kaganda</v>
          </cell>
          <cell r="F866" t="str">
            <v>Agago</v>
          </cell>
          <cell r="G866" t="str">
            <v>Gulu</v>
          </cell>
          <cell r="H866" t="str">
            <v>Allan Kavuma</v>
          </cell>
          <cell r="I866" t="str">
            <v>All</v>
          </cell>
          <cell r="J866" t="str">
            <v>I Engineering Uganda Ltd</v>
          </cell>
          <cell r="K866">
            <v>45203.453472222223</v>
          </cell>
          <cell r="L866" t="str">
            <v>2023-10-04T10:53:00.000-04:00</v>
          </cell>
          <cell r="M866">
            <v>45203.484363425923</v>
          </cell>
          <cell r="N866" t="str">
            <v>2023-10-04T11:37:29.000-04:00</v>
          </cell>
          <cell r="O866" t="str">
            <v>Joseph Kasolo</v>
          </cell>
          <cell r="P866" t="str">
            <v>Valid</v>
          </cell>
          <cell r="Q866" t="str">
            <v>3.0362275</v>
          </cell>
          <cell r="R866" t="str">
            <v>33.3719838</v>
          </cell>
        </row>
        <row r="867">
          <cell r="B867">
            <v>607001</v>
          </cell>
          <cell r="C867" t="str">
            <v>1148</v>
          </cell>
          <cell r="D867" t="str">
            <v>6TH Street Peacok</v>
          </cell>
          <cell r="E867" t="str">
            <v>Salim Kinene</v>
          </cell>
          <cell r="F867" t="str">
            <v>Kampala</v>
          </cell>
          <cell r="H867" t="str">
            <v>William Bwire</v>
          </cell>
          <cell r="I867" t="str">
            <v>All</v>
          </cell>
          <cell r="K867">
            <v>45203.45416666667</v>
          </cell>
          <cell r="L867" t="str">
            <v>2023-10-04T10:54:00.000-04:00</v>
          </cell>
          <cell r="M867">
            <v>45203.575358796297</v>
          </cell>
          <cell r="N867" t="str">
            <v>2023-10-04T13:48:31.000-04:00</v>
          </cell>
          <cell r="O867" t="str">
            <v>Derrick Ahimbisibwe</v>
          </cell>
          <cell r="P867" t="str">
            <v>Valid</v>
          </cell>
          <cell r="Q867" t="str">
            <v>.3170882</v>
          </cell>
          <cell r="R867" t="str">
            <v>32.6007389</v>
          </cell>
        </row>
        <row r="868">
          <cell r="B868">
            <v>605686</v>
          </cell>
          <cell r="C868" t="str">
            <v>1244</v>
          </cell>
          <cell r="D868" t="str">
            <v>Majanji</v>
          </cell>
          <cell r="E868" t="str">
            <v>Emmanuel Kafuko</v>
          </cell>
          <cell r="F868" t="str">
            <v>Busia</v>
          </cell>
          <cell r="G868" t="str">
            <v>Jinja</v>
          </cell>
          <cell r="H868" t="str">
            <v>William Bwire</v>
          </cell>
          <cell r="I868" t="str">
            <v>All</v>
          </cell>
          <cell r="K868">
            <v>45203.459027777775</v>
          </cell>
          <cell r="L868" t="str">
            <v>2023-10-04T11:01:00.000-04:00</v>
          </cell>
          <cell r="M868">
            <v>45203.514780092592</v>
          </cell>
          <cell r="N868" t="str">
            <v>2023-10-04T12:21:17.000-04:00</v>
          </cell>
          <cell r="O868" t="str">
            <v>John Lule</v>
          </cell>
          <cell r="P868" t="str">
            <v>Valid</v>
          </cell>
          <cell r="Q868" t="str">
            <v>.276405</v>
          </cell>
          <cell r="R868" t="str">
            <v>34.0011917</v>
          </cell>
        </row>
        <row r="869">
          <cell r="B869">
            <v>701642</v>
          </cell>
          <cell r="C869" t="str">
            <v>UGMKT023</v>
          </cell>
          <cell r="D869" t="str">
            <v>Bihanda</v>
          </cell>
          <cell r="E869" t="str">
            <v>Denis Masaba</v>
          </cell>
          <cell r="F869" t="str">
            <v>Sheema</v>
          </cell>
          <cell r="G869" t="str">
            <v>Kabale</v>
          </cell>
          <cell r="H869" t="str">
            <v>Faridah Nantege</v>
          </cell>
          <cell r="I869" t="str">
            <v>All</v>
          </cell>
          <cell r="J869" t="str">
            <v>CAMUSAT Uganda Limited</v>
          </cell>
          <cell r="K869">
            <v>45203.459722222222</v>
          </cell>
          <cell r="L869" t="str">
            <v>2023-10-04T11:02:00.000-04:00</v>
          </cell>
          <cell r="M869">
            <v>45207.410451388889</v>
          </cell>
          <cell r="N869" t="str">
            <v>2023-10-08T09:51:03.000-04:00</v>
          </cell>
          <cell r="O869" t="str">
            <v>Manisur Mukasa</v>
          </cell>
          <cell r="P869" t="str">
            <v>Valid</v>
          </cell>
          <cell r="Q869" t="str">
            <v>-.71205525</v>
          </cell>
          <cell r="R869" t="str">
            <v>30.1420017666667</v>
          </cell>
        </row>
        <row r="870">
          <cell r="B870">
            <v>608240</v>
          </cell>
          <cell r="C870" t="str">
            <v>EA5033</v>
          </cell>
          <cell r="D870" t="str">
            <v>Nawaikoke</v>
          </cell>
          <cell r="E870" t="str">
            <v>Emmanuel Kafuko</v>
          </cell>
          <cell r="F870" t="str">
            <v>Buyende</v>
          </cell>
          <cell r="G870" t="str">
            <v>Jinja</v>
          </cell>
          <cell r="H870" t="str">
            <v>William Bwire</v>
          </cell>
          <cell r="I870" t="str">
            <v>All</v>
          </cell>
          <cell r="K870">
            <v>45203.461805555555</v>
          </cell>
          <cell r="L870" t="str">
            <v>2023-10-04T11:05:00.000-04:00</v>
          </cell>
          <cell r="M870">
            <v>45203.502523148149</v>
          </cell>
          <cell r="N870" t="str">
            <v>2023-10-04T12:03:38.000-04:00</v>
          </cell>
          <cell r="O870" t="str">
            <v>Alex Eyalu</v>
          </cell>
          <cell r="P870" t="str">
            <v>Valid</v>
          </cell>
          <cell r="Q870" t="str">
            <v>1.1433013</v>
          </cell>
          <cell r="R870" t="str">
            <v>33.3410179</v>
          </cell>
        </row>
        <row r="871">
          <cell r="B871">
            <v>609523</v>
          </cell>
          <cell r="C871" t="str">
            <v>NO4421</v>
          </cell>
          <cell r="D871" t="str">
            <v>Oyaro</v>
          </cell>
          <cell r="E871" t="str">
            <v>Moses Wandera</v>
          </cell>
          <cell r="F871" t="str">
            <v>Abim</v>
          </cell>
          <cell r="G871" t="str">
            <v>Soroti</v>
          </cell>
          <cell r="H871" t="str">
            <v>William Bwire</v>
          </cell>
          <cell r="I871" t="str">
            <v>All</v>
          </cell>
          <cell r="J871" t="str">
            <v>CAMUSAT Uganda Limited</v>
          </cell>
          <cell r="K871">
            <v>45203.463194444441</v>
          </cell>
          <cell r="L871" t="str">
            <v>2023-10-04T11:07:00.000-04:00</v>
          </cell>
          <cell r="M871">
            <v>45203.528784722221</v>
          </cell>
          <cell r="N871" t="str">
            <v>2023-10-04T12:41:27.000-04:00</v>
          </cell>
          <cell r="O871" t="str">
            <v>Kawuma Marvin</v>
          </cell>
          <cell r="P871" t="str">
            <v>Valid</v>
          </cell>
          <cell r="Q871" t="str">
            <v>2.6313045</v>
          </cell>
          <cell r="R871" t="str">
            <v>33.6642034</v>
          </cell>
        </row>
        <row r="872">
          <cell r="B872">
            <v>605627</v>
          </cell>
          <cell r="C872" t="str">
            <v>1112</v>
          </cell>
          <cell r="D872" t="str">
            <v>Kaweweta</v>
          </cell>
          <cell r="E872" t="str">
            <v>Robert Otim</v>
          </cell>
          <cell r="F872" t="str">
            <v>Nakaseke</v>
          </cell>
          <cell r="G872" t="str">
            <v>Kampala North</v>
          </cell>
          <cell r="H872" t="str">
            <v>Allan Kavuma</v>
          </cell>
          <cell r="I872" t="str">
            <v>All</v>
          </cell>
          <cell r="J872" t="str">
            <v>I Engineering Uganda Ltd</v>
          </cell>
          <cell r="K872">
            <v>45203.463194444441</v>
          </cell>
          <cell r="L872" t="str">
            <v>2023-10-04T11:07:00.000-04:00</v>
          </cell>
          <cell r="M872">
            <v>45203.481423611112</v>
          </cell>
          <cell r="N872" t="str">
            <v>2023-10-04T11:33:15.000-04:00</v>
          </cell>
          <cell r="O872" t="str">
            <v>Kigozi Kenneth</v>
          </cell>
          <cell r="P872" t="str">
            <v>Valid</v>
          </cell>
          <cell r="Q872" t="str">
            <v>1.2107223</v>
          </cell>
          <cell r="R872" t="str">
            <v>32.1802618</v>
          </cell>
        </row>
        <row r="873">
          <cell r="B873">
            <v>605088</v>
          </cell>
          <cell r="C873" t="str">
            <v>114</v>
          </cell>
          <cell r="D873" t="str">
            <v>Ssebagala</v>
          </cell>
          <cell r="E873" t="str">
            <v>Christopher Alituha</v>
          </cell>
          <cell r="F873" t="str">
            <v>Kampala</v>
          </cell>
          <cell r="G873" t="str">
            <v>Kampala West</v>
          </cell>
          <cell r="H873" t="str">
            <v>Faridah Nantege</v>
          </cell>
          <cell r="I873" t="str">
            <v>Air Conditioner</v>
          </cell>
          <cell r="J873" t="str">
            <v>CAMUSAT Uganda Limited</v>
          </cell>
          <cell r="K873">
            <v>45203.46597222222</v>
          </cell>
          <cell r="L873" t="str">
            <v>2023-10-04T11:11:00.000-04:00</v>
          </cell>
          <cell r="M873">
            <v>45203.542870370373</v>
          </cell>
          <cell r="N873" t="str">
            <v>2023-10-04T13:01:44.000-04:00</v>
          </cell>
          <cell r="O873" t="str">
            <v>WICKLIFF Besigye</v>
          </cell>
          <cell r="P873" t="str">
            <v>Valid</v>
          </cell>
          <cell r="Q873" t="str">
            <v>.2933886</v>
          </cell>
          <cell r="R873" t="str">
            <v>32.5631032</v>
          </cell>
        </row>
        <row r="874">
          <cell r="B874">
            <v>609704</v>
          </cell>
          <cell r="C874" t="str">
            <v>KA1931</v>
          </cell>
          <cell r="D874" t="str">
            <v>Kisaasi Zone</v>
          </cell>
          <cell r="E874" t="str">
            <v>Benbridge Mulongo</v>
          </cell>
          <cell r="F874" t="str">
            <v>Kampala</v>
          </cell>
          <cell r="G874" t="str">
            <v>Kampala East</v>
          </cell>
          <cell r="H874" t="str">
            <v>William Bwire</v>
          </cell>
          <cell r="I874" t="str">
            <v>All</v>
          </cell>
          <cell r="J874" t="str">
            <v>Netsource Wireless Solutions Ltd</v>
          </cell>
          <cell r="K874">
            <v>45203.470833333333</v>
          </cell>
          <cell r="L874" t="str">
            <v>2023-10-04T11:18:00.000-04:00</v>
          </cell>
          <cell r="M874">
            <v>45203.558506944442</v>
          </cell>
          <cell r="N874" t="str">
            <v>2023-10-04T13:24:15.000-04:00</v>
          </cell>
          <cell r="O874" t="str">
            <v>Emmanuel Ochan</v>
          </cell>
          <cell r="P874" t="str">
            <v>Valid</v>
          </cell>
          <cell r="Q874" t="str">
            <v>.374873333333333</v>
          </cell>
          <cell r="R874" t="str">
            <v>32.60077</v>
          </cell>
        </row>
        <row r="875">
          <cell r="B875">
            <v>607630</v>
          </cell>
          <cell r="C875" t="str">
            <v>KA1016</v>
          </cell>
          <cell r="D875" t="str">
            <v>Semuto</v>
          </cell>
          <cell r="E875" t="str">
            <v>Robert Otim</v>
          </cell>
          <cell r="F875" t="str">
            <v>Nakaseke</v>
          </cell>
          <cell r="G875" t="str">
            <v>Luwero</v>
          </cell>
          <cell r="H875" t="str">
            <v>Allan Kavuma</v>
          </cell>
          <cell r="I875" t="str">
            <v>All</v>
          </cell>
          <cell r="J875" t="str">
            <v>I Engineering Uganda Ltd</v>
          </cell>
          <cell r="K875">
            <v>45203.475694444445</v>
          </cell>
          <cell r="L875" t="str">
            <v>2023-10-04T11:25:00.000-04:00</v>
          </cell>
          <cell r="M875">
            <v>45203.675254629627</v>
          </cell>
          <cell r="N875" t="str">
            <v>2023-10-04T16:12:22.000-04:00</v>
          </cell>
          <cell r="O875" t="str">
            <v>Okodi Alex</v>
          </cell>
          <cell r="P875" t="str">
            <v>Valid</v>
          </cell>
          <cell r="Q875" t="str">
            <v>.6258683</v>
          </cell>
          <cell r="R875" t="str">
            <v>32.335225</v>
          </cell>
        </row>
        <row r="876">
          <cell r="B876">
            <v>609517</v>
          </cell>
          <cell r="C876" t="str">
            <v>EA5540</v>
          </cell>
          <cell r="D876" t="str">
            <v>Buluzwala</v>
          </cell>
          <cell r="E876" t="str">
            <v>Jude Musana</v>
          </cell>
          <cell r="F876" t="str">
            <v>Sironko</v>
          </cell>
          <cell r="H876" t="str">
            <v>William Bwire</v>
          </cell>
          <cell r="I876" t="str">
            <v>All</v>
          </cell>
          <cell r="K876">
            <v>45203.475694444445</v>
          </cell>
          <cell r="L876" t="str">
            <v>2023-10-04T11:25:00.000-04:00</v>
          </cell>
          <cell r="M876">
            <v>45209.537465277775</v>
          </cell>
          <cell r="N876" t="str">
            <v>2023-10-10T12:53:57.000-04:00</v>
          </cell>
          <cell r="O876" t="str">
            <v>David Chelangat</v>
          </cell>
          <cell r="P876" t="str">
            <v>Valid</v>
          </cell>
          <cell r="Q876" t="str">
            <v>1.13351833333333</v>
          </cell>
          <cell r="R876" t="str">
            <v>34.3642366666667</v>
          </cell>
        </row>
        <row r="877">
          <cell r="B877">
            <v>609466</v>
          </cell>
          <cell r="C877" t="str">
            <v>KA1836</v>
          </cell>
          <cell r="D877" t="str">
            <v>Kikoni Canaan</v>
          </cell>
          <cell r="E877" t="str">
            <v>Joash Lubwama</v>
          </cell>
          <cell r="F877" t="str">
            <v>Kampala</v>
          </cell>
          <cell r="H877" t="str">
            <v>Allan Kavuma</v>
          </cell>
          <cell r="I877" t="str">
            <v>All</v>
          </cell>
          <cell r="J877" t="str">
            <v>I Engineering Uganda Ltd</v>
          </cell>
          <cell r="K877">
            <v>45203.476388888892</v>
          </cell>
          <cell r="L877" t="str">
            <v>2023-10-04T11:26:00.000-04:00</v>
          </cell>
          <cell r="M877">
            <v>45203.903333333335</v>
          </cell>
          <cell r="N877" t="str">
            <v>2023-10-04T21:40:48.000-04:00</v>
          </cell>
          <cell r="O877" t="str">
            <v>Philip Abooki</v>
          </cell>
          <cell r="P877" t="str">
            <v>Valid</v>
          </cell>
          <cell r="Q877" t="str">
            <v>.3450829</v>
          </cell>
          <cell r="R877" t="str">
            <v>32.5574501</v>
          </cell>
        </row>
        <row r="878">
          <cell r="B878">
            <v>607377</v>
          </cell>
          <cell r="C878" t="str">
            <v>WE2152</v>
          </cell>
          <cell r="D878" t="str">
            <v>Lukaya</v>
          </cell>
          <cell r="E878" t="str">
            <v>Patrick Kalibbala</v>
          </cell>
          <cell r="F878" t="str">
            <v>Masaka</v>
          </cell>
          <cell r="G878" t="str">
            <v>Masaka</v>
          </cell>
          <cell r="H878" t="str">
            <v>Faridah Nantege</v>
          </cell>
          <cell r="I878" t="str">
            <v>All</v>
          </cell>
          <cell r="J878" t="str">
            <v>CAMUSAT Uganda Limited</v>
          </cell>
          <cell r="K878">
            <v>45203.477777777778</v>
          </cell>
          <cell r="L878" t="str">
            <v>2023-10-04T11:28:00.000-04:00</v>
          </cell>
          <cell r="M878">
            <v>45203.567731481482</v>
          </cell>
          <cell r="N878" t="str">
            <v>2023-10-04T13:37:32.000-04:00</v>
          </cell>
          <cell r="O878" t="str">
            <v>Richard Ssenyondo</v>
          </cell>
          <cell r="P878" t="str">
            <v>Valid</v>
          </cell>
          <cell r="Q878" t="str">
            <v>-.1488941</v>
          </cell>
          <cell r="R878" t="str">
            <v>31.8760287</v>
          </cell>
        </row>
        <row r="879">
          <cell r="B879">
            <v>605905</v>
          </cell>
          <cell r="C879" t="str">
            <v>665</v>
          </cell>
          <cell r="D879" t="str">
            <v>Nabugabo Road / Mengo Hospital</v>
          </cell>
          <cell r="E879" t="str">
            <v>Christopher Alituha</v>
          </cell>
          <cell r="F879" t="str">
            <v>Kampala</v>
          </cell>
          <cell r="G879" t="str">
            <v>Kampala West</v>
          </cell>
          <cell r="H879" t="str">
            <v>Faridah Nantege</v>
          </cell>
          <cell r="I879" t="str">
            <v>All</v>
          </cell>
          <cell r="J879" t="str">
            <v>CAMUSAT Uganda Limited</v>
          </cell>
          <cell r="K879">
            <v>45203.478472222225</v>
          </cell>
          <cell r="L879" t="str">
            <v>2023-10-04T11:29:00.000-04:00</v>
          </cell>
          <cell r="M879">
            <v>45203.531956018516</v>
          </cell>
          <cell r="N879" t="str">
            <v>2023-10-04T12:46:01.000-04:00</v>
          </cell>
          <cell r="O879" t="str">
            <v>Juma Lubega</v>
          </cell>
          <cell r="P879" t="str">
            <v>Valid</v>
          </cell>
          <cell r="Q879" t="str">
            <v>.3125597</v>
          </cell>
          <cell r="R879" t="str">
            <v>32.5594174</v>
          </cell>
        </row>
        <row r="880">
          <cell r="B880">
            <v>605858</v>
          </cell>
          <cell r="C880" t="str">
            <v>233</v>
          </cell>
          <cell r="D880" t="str">
            <v>Kabasanda</v>
          </cell>
          <cell r="E880" t="str">
            <v>Patrick Kalibbala</v>
          </cell>
          <cell r="F880" t="str">
            <v>Butambala</v>
          </cell>
          <cell r="G880" t="str">
            <v>Masaka</v>
          </cell>
          <cell r="H880" t="str">
            <v>Faridah Nantege</v>
          </cell>
          <cell r="I880" t="str">
            <v>All</v>
          </cell>
          <cell r="J880" t="str">
            <v>CAMUSAT Uganda Limited</v>
          </cell>
          <cell r="K880">
            <v>45203.489583333336</v>
          </cell>
          <cell r="L880" t="str">
            <v>2023-10-04T11:45:00.000-04:00</v>
          </cell>
          <cell r="M880">
            <v>45203.570497685185</v>
          </cell>
          <cell r="N880" t="str">
            <v>2023-10-04T13:41:31.000-04:00</v>
          </cell>
          <cell r="O880" t="str">
            <v>Patrick Eyotre</v>
          </cell>
          <cell r="P880" t="str">
            <v>Valid</v>
          </cell>
          <cell r="Q880" t="str">
            <v>.266266115941107</v>
          </cell>
          <cell r="R880" t="str">
            <v>32.2154895309359</v>
          </cell>
        </row>
        <row r="881">
          <cell r="B881">
            <v>606056</v>
          </cell>
          <cell r="C881" t="str">
            <v>392</v>
          </cell>
          <cell r="D881" t="str">
            <v>Busolwe TC</v>
          </cell>
          <cell r="E881" t="str">
            <v>Jude Musana</v>
          </cell>
          <cell r="F881" t="str">
            <v>Butaleja</v>
          </cell>
          <cell r="G881" t="str">
            <v>North East</v>
          </cell>
          <cell r="H881" t="str">
            <v>William Bwire</v>
          </cell>
          <cell r="I881" t="str">
            <v>All</v>
          </cell>
          <cell r="K881">
            <v>45203.490277777775</v>
          </cell>
          <cell r="L881" t="str">
            <v>2023-10-04T11:46:00.000-04:00</v>
          </cell>
          <cell r="M881">
            <v>45204.962407407409</v>
          </cell>
          <cell r="N881" t="str">
            <v>2023-10-05T23:05:52.000-04:00</v>
          </cell>
          <cell r="O881" t="str">
            <v>Kellie Mukiibi</v>
          </cell>
          <cell r="P881" t="str">
            <v>Valid</v>
          </cell>
          <cell r="Q881" t="str">
            <v>.8401783</v>
          </cell>
          <cell r="R881" t="str">
            <v>33.9277867</v>
          </cell>
        </row>
        <row r="882">
          <cell r="B882">
            <v>607230</v>
          </cell>
          <cell r="C882" t="str">
            <v>KA1257</v>
          </cell>
          <cell r="D882" t="str">
            <v>Kawuga</v>
          </cell>
          <cell r="E882" t="str">
            <v>Samuel Naseke</v>
          </cell>
          <cell r="F882" t="str">
            <v>Mukono</v>
          </cell>
          <cell r="H882" t="str">
            <v>William Bwire</v>
          </cell>
          <cell r="I882" t="str">
            <v>All</v>
          </cell>
          <cell r="K882">
            <v>45203.491666666669</v>
          </cell>
          <cell r="L882" t="str">
            <v>2023-10-04T11:48:00.000-04:00</v>
          </cell>
          <cell r="M882">
            <v>45203.524305555555</v>
          </cell>
          <cell r="N882" t="str">
            <v>2023-10-04T12:35:00.000-04:00</v>
          </cell>
          <cell r="O882" t="str">
            <v>Wasswa muhamad</v>
          </cell>
          <cell r="P882" t="str">
            <v>Valid</v>
          </cell>
          <cell r="Q882" t="str">
            <v>.366615</v>
          </cell>
          <cell r="R882" t="str">
            <v>32.73737</v>
          </cell>
        </row>
        <row r="883">
          <cell r="B883">
            <v>605201</v>
          </cell>
          <cell r="C883" t="str">
            <v>330</v>
          </cell>
          <cell r="D883" t="str">
            <v>Kabowa</v>
          </cell>
          <cell r="E883" t="str">
            <v>Christopher Alituha</v>
          </cell>
          <cell r="F883" t="str">
            <v>Kampala</v>
          </cell>
          <cell r="G883" t="str">
            <v>Kampala West</v>
          </cell>
          <cell r="H883" t="str">
            <v>Faridah Nantege</v>
          </cell>
          <cell r="I883" t="str">
            <v>Air Conditioner</v>
          </cell>
          <cell r="J883" t="str">
            <v>CAMUSAT Uganda Limited</v>
          </cell>
          <cell r="K883">
            <v>45203.49722222222</v>
          </cell>
          <cell r="L883" t="str">
            <v>2023-10-04T11:56:00.000-04:00</v>
          </cell>
          <cell r="M883">
            <v>45203.540208333332</v>
          </cell>
          <cell r="N883" t="str">
            <v>2023-10-04T12:57:54.000-04:00</v>
          </cell>
          <cell r="O883" t="str">
            <v>WICKLIFF Besigye</v>
          </cell>
          <cell r="P883" t="str">
            <v>Valid</v>
          </cell>
          <cell r="Q883" t="str">
            <v>.28411823</v>
          </cell>
          <cell r="R883" t="str">
            <v>32.55741546</v>
          </cell>
        </row>
        <row r="884">
          <cell r="B884">
            <v>701274</v>
          </cell>
          <cell r="C884" t="str">
            <v>3379</v>
          </cell>
          <cell r="D884" t="str">
            <v xml:space="preserve">Mudde Zone </v>
          </cell>
          <cell r="E884" t="str">
            <v>Salim Kinene</v>
          </cell>
          <cell r="F884" t="str">
            <v>Kampala</v>
          </cell>
          <cell r="G884" t="str">
            <v>Kampala South</v>
          </cell>
          <cell r="H884" t="str">
            <v>William Bwire</v>
          </cell>
          <cell r="I884" t="str">
            <v>All</v>
          </cell>
          <cell r="K884">
            <v>45203.49722222222</v>
          </cell>
          <cell r="L884" t="str">
            <v>2023-10-04T11:56:00.000-04:00</v>
          </cell>
          <cell r="M884">
            <v>45203.554872685185</v>
          </cell>
          <cell r="N884" t="str">
            <v>2023-10-04T13:19:01.000-04:00</v>
          </cell>
          <cell r="O884" t="str">
            <v>Kabandize Eden</v>
          </cell>
          <cell r="P884" t="str">
            <v>Valid</v>
          </cell>
          <cell r="Q884" t="str">
            <v>.2689578</v>
          </cell>
          <cell r="R884" t="str">
            <v>32.6159775</v>
          </cell>
        </row>
        <row r="885">
          <cell r="B885">
            <v>609839</v>
          </cell>
          <cell r="C885" t="str">
            <v>2762</v>
          </cell>
          <cell r="D885" t="str">
            <v>Katooga</v>
          </cell>
          <cell r="E885" t="str">
            <v>Samuel Naseke</v>
          </cell>
          <cell r="F885" t="str">
            <v>Mukono</v>
          </cell>
          <cell r="G885" t="str">
            <v>Mukono</v>
          </cell>
          <cell r="H885" t="str">
            <v>William Bwire</v>
          </cell>
          <cell r="I885" t="str">
            <v>All</v>
          </cell>
          <cell r="K885">
            <v>45203.500694444447</v>
          </cell>
          <cell r="L885" t="str">
            <v>2023-10-04T12:01:00.000-04:00</v>
          </cell>
          <cell r="M885">
            <v>45203.556319444448</v>
          </cell>
          <cell r="N885" t="str">
            <v>2023-10-04T13:21:06.000-04:00</v>
          </cell>
          <cell r="O885" t="str">
            <v>Solomon Kintu</v>
          </cell>
          <cell r="P885" t="str">
            <v>Valid</v>
          </cell>
          <cell r="Q885" t="str">
            <v>.4461233</v>
          </cell>
          <cell r="R885" t="str">
            <v>32.8208783</v>
          </cell>
        </row>
        <row r="886">
          <cell r="B886">
            <v>605680</v>
          </cell>
          <cell r="C886" t="str">
            <v>1230</v>
          </cell>
          <cell r="D886" t="str">
            <v>Kalangala_Busanga</v>
          </cell>
          <cell r="E886" t="str">
            <v>Patrick Kalibbala</v>
          </cell>
          <cell r="F886" t="str">
            <v>Kalangala</v>
          </cell>
          <cell r="G886" t="str">
            <v>Masaka</v>
          </cell>
          <cell r="H886" t="str">
            <v>Faridah Nantege</v>
          </cell>
          <cell r="I886" t="str">
            <v>All</v>
          </cell>
          <cell r="J886" t="str">
            <v>CAMUSAT Uganda Limited</v>
          </cell>
          <cell r="K886">
            <v>45203.502083333333</v>
          </cell>
          <cell r="L886" t="str">
            <v>2023-10-04T12:03:00.000-04:00</v>
          </cell>
          <cell r="M886">
            <v>45203.564108796294</v>
          </cell>
          <cell r="N886" t="str">
            <v>2023-10-04T13:32:19.000-04:00</v>
          </cell>
          <cell r="O886" t="str">
            <v>Isaac Anshemeza</v>
          </cell>
          <cell r="P886" t="str">
            <v>Invalid</v>
          </cell>
          <cell r="Q886" t="str">
            <v>-.3175964</v>
          </cell>
          <cell r="R886" t="str">
            <v>32.1711905</v>
          </cell>
        </row>
        <row r="887">
          <cell r="B887">
            <v>608004</v>
          </cell>
          <cell r="C887" t="str">
            <v>EA5179</v>
          </cell>
          <cell r="D887" t="str">
            <v>Amus</v>
          </cell>
          <cell r="E887" t="str">
            <v>Jude Musana</v>
          </cell>
          <cell r="F887" t="str">
            <v>Bukedea</v>
          </cell>
          <cell r="H887" t="str">
            <v>William Bwire</v>
          </cell>
          <cell r="I887" t="str">
            <v>All</v>
          </cell>
          <cell r="K887">
            <v>45203.503472222219</v>
          </cell>
          <cell r="L887" t="str">
            <v>2023-10-04T12:05:00.000-04:00</v>
          </cell>
          <cell r="M887">
            <v>45208.927106481482</v>
          </cell>
          <cell r="N887" t="str">
            <v>2023-10-09T22:15:02.000-04:00</v>
          </cell>
          <cell r="O887" t="str">
            <v>Fuma Amos</v>
          </cell>
          <cell r="P887" t="str">
            <v>Valid</v>
          </cell>
          <cell r="Q887" t="str">
            <v>1.1776</v>
          </cell>
          <cell r="R887" t="str">
            <v>34.16347</v>
          </cell>
        </row>
        <row r="888">
          <cell r="B888">
            <v>609332</v>
          </cell>
          <cell r="C888" t="str">
            <v>WE2127</v>
          </cell>
          <cell r="D888" t="str">
            <v>Rwakazooba</v>
          </cell>
          <cell r="E888" t="str">
            <v>Stephen Rwabwogo</v>
          </cell>
          <cell r="F888" t="str">
            <v>Kyenjojo</v>
          </cell>
          <cell r="G888" t="str">
            <v>Western</v>
          </cell>
          <cell r="H888" t="str">
            <v>Faridah Nantege</v>
          </cell>
          <cell r="I888" t="str">
            <v>All</v>
          </cell>
          <cell r="J888" t="str">
            <v>CAMUSAT Uganda Limited</v>
          </cell>
          <cell r="K888">
            <v>45203.506944444445</v>
          </cell>
          <cell r="L888" t="str">
            <v>2023-10-04T12:10:00.000-04:00</v>
          </cell>
          <cell r="M888">
            <v>45203.58766203704</v>
          </cell>
          <cell r="N888" t="str">
            <v>2023-10-04T14:06:14.000-04:00</v>
          </cell>
          <cell r="O888" t="str">
            <v>Musa Matovu</v>
          </cell>
          <cell r="P888" t="str">
            <v>Valid</v>
          </cell>
          <cell r="Q888" t="str">
            <v>.677186666666667</v>
          </cell>
          <cell r="R888" t="str">
            <v>30.46257</v>
          </cell>
        </row>
        <row r="889">
          <cell r="B889">
            <v>607543</v>
          </cell>
          <cell r="C889" t="str">
            <v>KA1176</v>
          </cell>
          <cell r="D889" t="str">
            <v>Namirembe Hill</v>
          </cell>
          <cell r="E889" t="str">
            <v>Christopher Alituha</v>
          </cell>
          <cell r="F889" t="str">
            <v>Kampala</v>
          </cell>
          <cell r="G889" t="str">
            <v>Kampala West</v>
          </cell>
          <cell r="H889" t="str">
            <v>Faridah Nantege</v>
          </cell>
          <cell r="I889" t="str">
            <v>All</v>
          </cell>
          <cell r="J889" t="str">
            <v>CAMUSAT Uganda Limited</v>
          </cell>
          <cell r="K889">
            <v>45203.509027777778</v>
          </cell>
          <cell r="L889" t="str">
            <v>2023-10-04T12:13:00.000-04:00</v>
          </cell>
          <cell r="M889">
            <v>45203.571736111109</v>
          </cell>
          <cell r="N889" t="str">
            <v>2023-10-04T13:43:18.000-04:00</v>
          </cell>
          <cell r="O889" t="str">
            <v>Juma Lubega</v>
          </cell>
          <cell r="P889" t="str">
            <v>Valid</v>
          </cell>
          <cell r="Q889" t="str">
            <v>.3115751</v>
          </cell>
          <cell r="R889" t="str">
            <v>32.5596385</v>
          </cell>
        </row>
        <row r="890">
          <cell r="B890">
            <v>609407</v>
          </cell>
          <cell r="C890" t="str">
            <v>Unknown</v>
          </cell>
          <cell r="D890" t="str">
            <v>Kandago</v>
          </cell>
          <cell r="E890" t="str">
            <v>Denis Masaba</v>
          </cell>
          <cell r="F890" t="str">
            <v>Kabale</v>
          </cell>
          <cell r="G890" t="str">
            <v>Kabale</v>
          </cell>
          <cell r="H890" t="str">
            <v>Faridah Nantege</v>
          </cell>
          <cell r="I890" t="str">
            <v>All</v>
          </cell>
          <cell r="J890" t="str">
            <v>CAMUSAT Uganda Limited</v>
          </cell>
          <cell r="K890">
            <v>45203.509027777778</v>
          </cell>
          <cell r="L890" t="str">
            <v>2023-10-04T12:13:00.000-04:00</v>
          </cell>
          <cell r="M890">
            <v>45208.272638888891</v>
          </cell>
          <cell r="N890" t="str">
            <v>2023-10-09T06:32:36.000-04:00</v>
          </cell>
          <cell r="O890" t="str">
            <v>Ssematimba Ibrahim</v>
          </cell>
          <cell r="P890" t="str">
            <v>Valid</v>
          </cell>
          <cell r="Q890" t="str">
            <v>-1.1635782</v>
          </cell>
          <cell r="R890" t="str">
            <v>30.0774344</v>
          </cell>
        </row>
        <row r="891">
          <cell r="B891">
            <v>605245</v>
          </cell>
          <cell r="C891" t="str">
            <v>406</v>
          </cell>
          <cell r="D891" t="str">
            <v>Busembatia</v>
          </cell>
          <cell r="E891" t="str">
            <v>Emmanuel Kafuko</v>
          </cell>
          <cell r="F891" t="str">
            <v>Iganga</v>
          </cell>
          <cell r="G891" t="str">
            <v>Jinja</v>
          </cell>
          <cell r="H891" t="str">
            <v>William Bwire</v>
          </cell>
          <cell r="I891" t="str">
            <v>All</v>
          </cell>
          <cell r="K891">
            <v>45203.509027777778</v>
          </cell>
          <cell r="L891" t="str">
            <v>2023-10-04T12:13:00.000-04:00</v>
          </cell>
          <cell r="M891">
            <v>45204.510740740741</v>
          </cell>
          <cell r="N891" t="str">
            <v>2023-10-05T12:15:28.000-04:00</v>
          </cell>
          <cell r="O891" t="str">
            <v>Aguma Alfred</v>
          </cell>
          <cell r="P891" t="str">
            <v>Valid</v>
          </cell>
          <cell r="Q891" t="str">
            <v>.778284883333333</v>
          </cell>
          <cell r="R891" t="str">
            <v>33.6291446</v>
          </cell>
        </row>
        <row r="892">
          <cell r="B892">
            <v>701132</v>
          </cell>
          <cell r="C892" t="str">
            <v>3274</v>
          </cell>
          <cell r="D892" t="str">
            <v>Bugongi 2</v>
          </cell>
          <cell r="E892" t="str">
            <v>Thomasi Seruyange</v>
          </cell>
          <cell r="F892" t="str">
            <v>Sheema</v>
          </cell>
          <cell r="G892" t="str">
            <v>Mbarara</v>
          </cell>
          <cell r="H892" t="str">
            <v>Faridah Nantege</v>
          </cell>
          <cell r="I892" t="str">
            <v>All</v>
          </cell>
          <cell r="J892" t="str">
            <v>CAMUSAT Uganda Limited</v>
          </cell>
          <cell r="K892">
            <v>45203.511805555558</v>
          </cell>
          <cell r="L892" t="str">
            <v>2023-10-04T12:17:00.000-04:00</v>
          </cell>
          <cell r="M892">
            <v>45203.895983796298</v>
          </cell>
          <cell r="N892" t="str">
            <v>2023-10-04T21:30:13.000-04:00</v>
          </cell>
          <cell r="O892" t="str">
            <v>Twine Henry</v>
          </cell>
          <cell r="P892" t="str">
            <v>Valid</v>
          </cell>
          <cell r="Q892" t="str">
            <v>-.6345432</v>
          </cell>
          <cell r="R892" t="str">
            <v>30.2581899</v>
          </cell>
        </row>
        <row r="893">
          <cell r="B893">
            <v>607146</v>
          </cell>
          <cell r="C893" t="str">
            <v>KA1118</v>
          </cell>
          <cell r="D893" t="str">
            <v>Kabowa</v>
          </cell>
          <cell r="E893" t="str">
            <v>Christopher Alituha</v>
          </cell>
          <cell r="F893" t="str">
            <v>Kampala</v>
          </cell>
          <cell r="G893" t="str">
            <v>Kampala West</v>
          </cell>
          <cell r="H893" t="str">
            <v>Faridah Nantege</v>
          </cell>
          <cell r="I893" t="str">
            <v>Air Conditioner</v>
          </cell>
          <cell r="J893" t="str">
            <v>CAMUSAT Uganda Limited</v>
          </cell>
          <cell r="K893">
            <v>45203.511805555558</v>
          </cell>
          <cell r="L893" t="str">
            <v>2023-10-04T12:17:00.000-04:00</v>
          </cell>
          <cell r="M893">
            <v>45203.554039351853</v>
          </cell>
          <cell r="N893" t="str">
            <v>2023-10-04T13:17:49.000-04:00</v>
          </cell>
          <cell r="O893" t="str">
            <v>WICKLIFF Besigye</v>
          </cell>
          <cell r="P893" t="str">
            <v>Valid</v>
          </cell>
          <cell r="Q893" t="str">
            <v>.28442816</v>
          </cell>
          <cell r="R893" t="str">
            <v>32.55592275</v>
          </cell>
        </row>
        <row r="894">
          <cell r="B894">
            <v>608648</v>
          </cell>
          <cell r="C894" t="str">
            <v>NO4083</v>
          </cell>
          <cell r="D894" t="str">
            <v>Paimol</v>
          </cell>
          <cell r="E894" t="str">
            <v>Moses Kaganda</v>
          </cell>
          <cell r="F894" t="str">
            <v>Agago</v>
          </cell>
          <cell r="G894" t="str">
            <v>Gulu</v>
          </cell>
          <cell r="H894" t="str">
            <v>Allan Kavuma</v>
          </cell>
          <cell r="I894" t="str">
            <v>All</v>
          </cell>
          <cell r="J894" t="str">
            <v>I Engineering Uganda Ltd</v>
          </cell>
          <cell r="K894">
            <v>45203.512499999997</v>
          </cell>
          <cell r="L894" t="str">
            <v>2023-10-04T12:18:00.000-04:00</v>
          </cell>
          <cell r="M894">
            <v>45203.540393518517</v>
          </cell>
          <cell r="N894" t="str">
            <v>2023-10-04T12:58:10.000-04:00</v>
          </cell>
          <cell r="O894" t="str">
            <v>Joseph Kasolo</v>
          </cell>
          <cell r="P894" t="str">
            <v>Audit</v>
          </cell>
          <cell r="Q894" t="str">
            <v>3.0427666</v>
          </cell>
          <cell r="R894" t="str">
            <v>33.4566667</v>
          </cell>
        </row>
        <row r="895">
          <cell r="B895">
            <v>606145</v>
          </cell>
          <cell r="C895" t="str">
            <v>1139</v>
          </cell>
          <cell r="D895" t="str">
            <v>Namasagali</v>
          </cell>
          <cell r="E895" t="str">
            <v>Samuel Naseke</v>
          </cell>
          <cell r="F895" t="str">
            <v>Kamuli</v>
          </cell>
          <cell r="G895" t="str">
            <v>Kampala East</v>
          </cell>
          <cell r="H895" t="str">
            <v>William Bwire</v>
          </cell>
          <cell r="I895" t="str">
            <v>All</v>
          </cell>
          <cell r="K895">
            <v>45203.51666666667</v>
          </cell>
          <cell r="L895" t="str">
            <v>2023-10-04T12:24:00.000-04:00</v>
          </cell>
          <cell r="M895">
            <v>45204.452789351853</v>
          </cell>
          <cell r="N895" t="str">
            <v>2023-10-05T10:52:01.000-04:00</v>
          </cell>
          <cell r="O895" t="str">
            <v>Gerald Ngale</v>
          </cell>
          <cell r="P895" t="str">
            <v>Valid</v>
          </cell>
          <cell r="Q895" t="str">
            <v>1.008005</v>
          </cell>
          <cell r="R895" t="str">
            <v>32.951065</v>
          </cell>
        </row>
        <row r="896">
          <cell r="B896">
            <v>701478</v>
          </cell>
          <cell r="C896" t="str">
            <v>3627</v>
          </cell>
          <cell r="D896" t="str">
            <v>Magezi Cell</v>
          </cell>
          <cell r="E896" t="str">
            <v>Jude Musana</v>
          </cell>
          <cell r="F896" t="str">
            <v>Mbale</v>
          </cell>
          <cell r="G896" t="str">
            <v>Mbale</v>
          </cell>
          <cell r="H896" t="str">
            <v>William Bwire</v>
          </cell>
          <cell r="I896" t="str">
            <v>All</v>
          </cell>
          <cell r="K896">
            <v>45203.520138888889</v>
          </cell>
          <cell r="L896" t="str">
            <v>2023-10-04T12:29:00.000-04:00</v>
          </cell>
          <cell r="M896">
            <v>45203.559432870374</v>
          </cell>
          <cell r="N896" t="str">
            <v>2023-10-04T13:25:35.000-04:00</v>
          </cell>
          <cell r="O896" t="str">
            <v>Felix Mwebembezi</v>
          </cell>
          <cell r="P896" t="str">
            <v>Valid</v>
          </cell>
          <cell r="Q896" t="str">
            <v>1.087392</v>
          </cell>
          <cell r="R896" t="str">
            <v>34.1780157</v>
          </cell>
        </row>
        <row r="897">
          <cell r="B897">
            <v>607065</v>
          </cell>
          <cell r="C897" t="str">
            <v>1111</v>
          </cell>
          <cell r="D897" t="str">
            <v>Bunamwaya</v>
          </cell>
          <cell r="E897" t="str">
            <v>Christopher Alituha</v>
          </cell>
          <cell r="F897" t="str">
            <v>Wakiso</v>
          </cell>
          <cell r="G897" t="str">
            <v>Kampala West</v>
          </cell>
          <cell r="H897" t="str">
            <v>Faridah Nantege</v>
          </cell>
          <cell r="I897" t="str">
            <v>All</v>
          </cell>
          <cell r="J897" t="str">
            <v>CAMUSAT Uganda Limited</v>
          </cell>
          <cell r="K897">
            <v>45203.523611111108</v>
          </cell>
          <cell r="L897" t="str">
            <v>2023-10-04T12:34:00.000-04:00</v>
          </cell>
          <cell r="M897">
            <v>45229.688437500001</v>
          </cell>
          <cell r="N897" t="str">
            <v>2023-10-30T16:31:21.000-04:00</v>
          </cell>
          <cell r="O897" t="str">
            <v>Byamugisha Banabas</v>
          </cell>
          <cell r="P897" t="str">
            <v>Valid</v>
          </cell>
          <cell r="Q897" t="str">
            <v>.2625326</v>
          </cell>
          <cell r="R897" t="str">
            <v>32.5467336</v>
          </cell>
        </row>
        <row r="898">
          <cell r="B898">
            <v>609189</v>
          </cell>
          <cell r="C898" t="str">
            <v>WE2566</v>
          </cell>
          <cell r="D898" t="str">
            <v>Kitamba</v>
          </cell>
          <cell r="E898" t="str">
            <v>Latima Musoke</v>
          </cell>
          <cell r="F898" t="str">
            <v>Masindi</v>
          </cell>
          <cell r="G898" t="str">
            <v>Western</v>
          </cell>
          <cell r="H898" t="str">
            <v>Allan Kavuma</v>
          </cell>
          <cell r="I898" t="str">
            <v>All</v>
          </cell>
          <cell r="J898" t="str">
            <v>I Engineering Uganda Ltd</v>
          </cell>
          <cell r="K898">
            <v>45203.527083333334</v>
          </cell>
          <cell r="L898" t="str">
            <v>2023-10-04T12:39:00.000-04:00</v>
          </cell>
          <cell r="M898">
            <v>45208.954074074078</v>
          </cell>
          <cell r="N898" t="str">
            <v>2023-10-09T22:53:52.000-04:00</v>
          </cell>
          <cell r="O898" t="str">
            <v>Samuel Anguria</v>
          </cell>
          <cell r="P898" t="str">
            <v>Audit</v>
          </cell>
          <cell r="Q898" t="str">
            <v>1.5406091</v>
          </cell>
          <cell r="R898" t="str">
            <v>31.6712553</v>
          </cell>
        </row>
        <row r="899">
          <cell r="B899">
            <v>607242</v>
          </cell>
          <cell r="C899" t="str">
            <v>KA1119</v>
          </cell>
          <cell r="D899" t="str">
            <v>Kibuye Primary School</v>
          </cell>
          <cell r="E899" t="str">
            <v>Salim Kinene</v>
          </cell>
          <cell r="F899" t="str">
            <v>Kampala</v>
          </cell>
          <cell r="H899" t="str">
            <v>William Bwire</v>
          </cell>
          <cell r="I899" t="str">
            <v>All</v>
          </cell>
          <cell r="K899">
            <v>45203.532638888886</v>
          </cell>
          <cell r="L899" t="str">
            <v>2023-10-04T12:47:00.000-04:00</v>
          </cell>
          <cell r="M899">
            <v>45203.630682870367</v>
          </cell>
          <cell r="N899" t="str">
            <v>2023-10-04T15:08:11.000-04:00</v>
          </cell>
          <cell r="O899" t="str">
            <v>Deo Ssekalo</v>
          </cell>
          <cell r="P899" t="str">
            <v>Valid</v>
          </cell>
          <cell r="Q899" t="str">
            <v>.2833776</v>
          </cell>
          <cell r="R899" t="str">
            <v>32.5821017</v>
          </cell>
        </row>
        <row r="900">
          <cell r="B900">
            <v>605520</v>
          </cell>
          <cell r="C900" t="str">
            <v>886</v>
          </cell>
          <cell r="D900" t="str">
            <v>Kiira_Namugongo</v>
          </cell>
          <cell r="E900" t="str">
            <v>Benbridge Mulongo</v>
          </cell>
          <cell r="F900" t="str">
            <v>Wakiso</v>
          </cell>
          <cell r="G900" t="str">
            <v>Kampala East</v>
          </cell>
          <cell r="H900" t="str">
            <v>William Bwire</v>
          </cell>
          <cell r="I900" t="str">
            <v>All</v>
          </cell>
          <cell r="K900">
            <v>45203.533333333333</v>
          </cell>
          <cell r="L900" t="str">
            <v>2023-10-04T12:48:00.000-04:00</v>
          </cell>
          <cell r="M900">
            <v>45203.57603009259</v>
          </cell>
          <cell r="N900" t="str">
            <v>2023-10-04T13:49:29.000-04:00</v>
          </cell>
          <cell r="O900" t="str">
            <v>Mohamed Ntambi</v>
          </cell>
          <cell r="P900" t="str">
            <v>Valid</v>
          </cell>
          <cell r="Q900" t="str">
            <v>.414806666666667</v>
          </cell>
          <cell r="R900" t="str">
            <v>32.6466116666667</v>
          </cell>
        </row>
        <row r="901">
          <cell r="B901">
            <v>606607</v>
          </cell>
          <cell r="C901" t="str">
            <v>2083</v>
          </cell>
          <cell r="D901" t="str">
            <v>Kabarekeera</v>
          </cell>
          <cell r="E901" t="str">
            <v>Thomasi Seruyange</v>
          </cell>
          <cell r="F901" t="str">
            <v>Sembabule</v>
          </cell>
          <cell r="G901" t="str">
            <v>Masaka</v>
          </cell>
          <cell r="H901" t="str">
            <v>Faridah Nantege</v>
          </cell>
          <cell r="I901" t="str">
            <v>All</v>
          </cell>
          <cell r="J901" t="str">
            <v>CAMUSAT Uganda Limited</v>
          </cell>
          <cell r="K901">
            <v>45203.536111111112</v>
          </cell>
          <cell r="L901" t="str">
            <v>2023-10-04T12:52:00.000-04:00</v>
          </cell>
          <cell r="M901">
            <v>45204.607731481483</v>
          </cell>
          <cell r="N901" t="str">
            <v>2023-10-05T14:35:08.000-04:00</v>
          </cell>
          <cell r="O901" t="str">
            <v>Moses Odongo</v>
          </cell>
          <cell r="P901" t="str">
            <v>Valid</v>
          </cell>
          <cell r="Q901" t="str">
            <v>.1424468</v>
          </cell>
          <cell r="R901" t="str">
            <v>31.3113099</v>
          </cell>
        </row>
        <row r="902">
          <cell r="B902">
            <v>606139</v>
          </cell>
          <cell r="C902" t="str">
            <v>1153</v>
          </cell>
          <cell r="D902" t="str">
            <v>Irundu</v>
          </cell>
          <cell r="E902" t="str">
            <v>Emmanuel Kafuko</v>
          </cell>
          <cell r="F902" t="str">
            <v>Buyende</v>
          </cell>
          <cell r="G902" t="str">
            <v>Jinja</v>
          </cell>
          <cell r="H902" t="str">
            <v>William Bwire</v>
          </cell>
          <cell r="I902" t="str">
            <v>All</v>
          </cell>
          <cell r="K902">
            <v>45203.544444444444</v>
          </cell>
          <cell r="L902" t="str">
            <v>2023-10-04T13:04:00.000-04:00</v>
          </cell>
          <cell r="M902">
            <v>45203.64335648148</v>
          </cell>
          <cell r="N902" t="str">
            <v>2023-10-04T15:26:26.000-04:00</v>
          </cell>
          <cell r="O902" t="str">
            <v>Alex Eyalu</v>
          </cell>
          <cell r="P902" t="str">
            <v>Valid</v>
          </cell>
          <cell r="Q902" t="str">
            <v>1.2127217</v>
          </cell>
          <cell r="R902" t="str">
            <v>33.37882</v>
          </cell>
        </row>
        <row r="903">
          <cell r="B903">
            <v>608064</v>
          </cell>
          <cell r="C903" t="str">
            <v>2111</v>
          </cell>
          <cell r="D903" t="str">
            <v>Busolwe</v>
          </cell>
          <cell r="E903" t="str">
            <v>Jude Musana</v>
          </cell>
          <cell r="F903" t="str">
            <v>Butaleja</v>
          </cell>
          <cell r="H903" t="str">
            <v>William Bwire</v>
          </cell>
          <cell r="I903" t="str">
            <v>Janitorial</v>
          </cell>
          <cell r="K903">
            <v>45203.54583333333</v>
          </cell>
          <cell r="L903" t="str">
            <v>2023-10-04T13:06:00.000-04:00</v>
          </cell>
          <cell r="M903">
            <v>45203.890555555554</v>
          </cell>
          <cell r="N903" t="str">
            <v>2023-10-04T21:22:24.000-04:00</v>
          </cell>
          <cell r="O903" t="str">
            <v>Kellie Mukiibi</v>
          </cell>
          <cell r="P903" t="str">
            <v>Valid</v>
          </cell>
          <cell r="Q903" t="str">
            <v>.845555</v>
          </cell>
          <cell r="R903" t="str">
            <v>33.92747</v>
          </cell>
        </row>
        <row r="904">
          <cell r="B904">
            <v>607301</v>
          </cell>
          <cell r="C904" t="str">
            <v>KA1259</v>
          </cell>
          <cell r="D904" t="str">
            <v>Kitega</v>
          </cell>
          <cell r="E904" t="str">
            <v>Samuel Naseke</v>
          </cell>
          <cell r="F904" t="str">
            <v>Buikwe</v>
          </cell>
          <cell r="H904" t="str">
            <v>William Bwire</v>
          </cell>
          <cell r="I904" t="str">
            <v>All</v>
          </cell>
          <cell r="K904">
            <v>45203.54791666667</v>
          </cell>
          <cell r="L904" t="str">
            <v>2023-10-04T13:09:00.000-04:00</v>
          </cell>
          <cell r="M904">
            <v>45203.597766203704</v>
          </cell>
          <cell r="N904" t="str">
            <v>2023-10-04T14:20:47.000-04:00</v>
          </cell>
          <cell r="O904" t="str">
            <v>Wasswa muhamad</v>
          </cell>
          <cell r="P904" t="str">
            <v>Valid</v>
          </cell>
          <cell r="Q904" t="str">
            <v>.3509883</v>
          </cell>
          <cell r="R904" t="str">
            <v>32.7590933</v>
          </cell>
        </row>
        <row r="905">
          <cell r="B905">
            <v>608685</v>
          </cell>
          <cell r="C905" t="str">
            <v>NO4369</v>
          </cell>
          <cell r="D905" t="str">
            <v>Okere</v>
          </cell>
          <cell r="E905" t="str">
            <v>Muhamood Kyongo</v>
          </cell>
          <cell r="F905" t="str">
            <v>Otuke</v>
          </cell>
          <cell r="G905" t="str">
            <v>Lira</v>
          </cell>
          <cell r="H905" t="str">
            <v>Allan Kavuma</v>
          </cell>
          <cell r="I905" t="str">
            <v>All</v>
          </cell>
          <cell r="J905" t="str">
            <v>I Engineering Uganda Ltd</v>
          </cell>
          <cell r="K905">
            <v>45203.554861111108</v>
          </cell>
          <cell r="L905" t="str">
            <v>2023-10-04T13:19:00.000-04:00</v>
          </cell>
          <cell r="M905">
            <v>45203.826932870368</v>
          </cell>
          <cell r="N905" t="str">
            <v>2023-10-04T19:50:47.000-04:00</v>
          </cell>
          <cell r="O905" t="str">
            <v>Bakka Stephen</v>
          </cell>
          <cell r="P905" t="str">
            <v>Valid</v>
          </cell>
          <cell r="Q905" t="str">
            <v>2.5623053</v>
          </cell>
          <cell r="R905" t="str">
            <v>33.3145053</v>
          </cell>
        </row>
        <row r="906">
          <cell r="B906">
            <v>605797</v>
          </cell>
          <cell r="C906" t="str">
            <v>1478</v>
          </cell>
          <cell r="D906" t="str">
            <v>Kisasi Central</v>
          </cell>
          <cell r="E906" t="str">
            <v>Benbridge Mulongo</v>
          </cell>
          <cell r="F906" t="str">
            <v>Kampala</v>
          </cell>
          <cell r="G906" t="str">
            <v>Kampala East</v>
          </cell>
          <cell r="H906" t="str">
            <v>William Bwire</v>
          </cell>
          <cell r="I906" t="str">
            <v>All</v>
          </cell>
          <cell r="J906" t="str">
            <v>Netsource Wireless Solutions Ltd</v>
          </cell>
          <cell r="K906">
            <v>45203.559027777781</v>
          </cell>
          <cell r="L906" t="str">
            <v>2023-10-04T13:25:00.000-04:00</v>
          </cell>
          <cell r="M906">
            <v>45203.61614583333</v>
          </cell>
          <cell r="N906" t="str">
            <v>2023-10-04T14:47:15.000-04:00</v>
          </cell>
          <cell r="O906" t="str">
            <v>Emmanuel Ochan</v>
          </cell>
          <cell r="P906" t="str">
            <v>Valid</v>
          </cell>
          <cell r="Q906" t="str">
            <v>.379901666666667</v>
          </cell>
          <cell r="R906" t="str">
            <v>32.6028466666667</v>
          </cell>
        </row>
        <row r="907">
          <cell r="B907">
            <v>701697</v>
          </cell>
          <cell r="C907" t="str">
            <v>WE3685</v>
          </cell>
          <cell r="D907" t="str">
            <v>Sebitoli</v>
          </cell>
          <cell r="E907" t="str">
            <v>Stephen Rwabwogo</v>
          </cell>
          <cell r="F907" t="str">
            <v>Kabarole</v>
          </cell>
          <cell r="G907" t="str">
            <v>Fort Portal</v>
          </cell>
          <cell r="H907" t="str">
            <v>Faridah Nantege</v>
          </cell>
          <cell r="I907" t="str">
            <v>All</v>
          </cell>
          <cell r="J907" t="str">
            <v>CAMUSAT Uganda Limited</v>
          </cell>
          <cell r="K907">
            <v>45203.560416666667</v>
          </cell>
          <cell r="L907" t="str">
            <v>2023-10-04T13:27:00.000-04:00</v>
          </cell>
          <cell r="M907">
            <v>45203.587083333332</v>
          </cell>
          <cell r="N907" t="str">
            <v>2023-10-04T14:05:24.000-04:00</v>
          </cell>
          <cell r="O907" t="str">
            <v>Musa Matovu</v>
          </cell>
          <cell r="P907" t="str">
            <v>Valid</v>
          </cell>
          <cell r="Q907" t="str">
            <v>.647711666666667</v>
          </cell>
          <cell r="R907" t="str">
            <v>30.371205</v>
          </cell>
        </row>
        <row r="908">
          <cell r="B908">
            <v>606636</v>
          </cell>
          <cell r="C908" t="str">
            <v>2054</v>
          </cell>
          <cell r="D908" t="str">
            <v>Abilo Bomb</v>
          </cell>
          <cell r="E908" t="str">
            <v>Moses Kaganda</v>
          </cell>
          <cell r="F908" t="str">
            <v>Agago</v>
          </cell>
          <cell r="G908" t="str">
            <v>Gulu</v>
          </cell>
          <cell r="H908" t="str">
            <v>Allan Kavuma</v>
          </cell>
          <cell r="I908" t="str">
            <v>All</v>
          </cell>
          <cell r="J908" t="str">
            <v>I Engineering Uganda Ltd</v>
          </cell>
          <cell r="K908">
            <v>45203.56527777778</v>
          </cell>
          <cell r="L908" t="str">
            <v>2023-10-04T13:34:00.000-04:00</v>
          </cell>
          <cell r="M908">
            <v>45203.612129629626</v>
          </cell>
          <cell r="N908" t="str">
            <v>2023-10-04T14:41:28.000-04:00</v>
          </cell>
          <cell r="O908" t="str">
            <v>Joseph Kasolo</v>
          </cell>
          <cell r="P908" t="str">
            <v>Valid</v>
          </cell>
          <cell r="Q908" t="str">
            <v>2.9843509</v>
          </cell>
          <cell r="R908" t="str">
            <v>33.465777</v>
          </cell>
        </row>
        <row r="909">
          <cell r="B909">
            <v>609563</v>
          </cell>
          <cell r="C909" t="str">
            <v>2579</v>
          </cell>
          <cell r="D909" t="str">
            <v>Nabunyiri</v>
          </cell>
          <cell r="E909" t="str">
            <v>Jude Musana</v>
          </cell>
          <cell r="F909" t="str">
            <v>Mbale</v>
          </cell>
          <cell r="G909" t="str">
            <v>Mobile</v>
          </cell>
          <cell r="H909" t="str">
            <v>William Bwire</v>
          </cell>
          <cell r="I909" t="str">
            <v>All</v>
          </cell>
          <cell r="K909">
            <v>45203.569444444445</v>
          </cell>
          <cell r="L909" t="str">
            <v>2023-10-04T13:40:00.000-04:00</v>
          </cell>
          <cell r="M909">
            <v>45203.594699074078</v>
          </cell>
          <cell r="N909" t="str">
            <v>2023-10-04T14:16:22.000-04:00</v>
          </cell>
          <cell r="O909" t="str">
            <v>Fuma Amos</v>
          </cell>
          <cell r="P909" t="str">
            <v>Audit</v>
          </cell>
          <cell r="Q909" t="str">
            <v>1.1033761</v>
          </cell>
          <cell r="R909" t="str">
            <v>34.1822531</v>
          </cell>
        </row>
        <row r="910">
          <cell r="B910">
            <v>605836</v>
          </cell>
          <cell r="C910" t="str">
            <v>1568</v>
          </cell>
          <cell r="D910" t="str">
            <v>Kabuusu</v>
          </cell>
          <cell r="E910" t="str">
            <v>Christopher Alituha</v>
          </cell>
          <cell r="F910" t="str">
            <v>Kampala</v>
          </cell>
          <cell r="G910" t="str">
            <v>Kampala West</v>
          </cell>
          <cell r="H910" t="str">
            <v>Faridah Nantege</v>
          </cell>
          <cell r="I910" t="str">
            <v>Air Conditioner</v>
          </cell>
          <cell r="J910" t="str">
            <v>CAMUSAT Uganda Limited</v>
          </cell>
          <cell r="K910">
            <v>45203.570833333331</v>
          </cell>
          <cell r="L910" t="str">
            <v>2023-10-04T13:42:00.000-04:00</v>
          </cell>
          <cell r="M910">
            <v>45203.611226851855</v>
          </cell>
          <cell r="N910" t="str">
            <v>2023-10-04T14:40:10.000-04:00</v>
          </cell>
          <cell r="O910" t="str">
            <v>WICKLIFF Besigye</v>
          </cell>
          <cell r="P910" t="str">
            <v>Audit</v>
          </cell>
          <cell r="Q910" t="str">
            <v>.29544607</v>
          </cell>
          <cell r="R910" t="str">
            <v>32.55287282</v>
          </cell>
        </row>
        <row r="911">
          <cell r="B911">
            <v>701722</v>
          </cell>
          <cell r="C911" t="str">
            <v>KA3286</v>
          </cell>
          <cell r="D911" t="str">
            <v>Masajja Playground</v>
          </cell>
          <cell r="E911" t="str">
            <v>Christopher Alituha</v>
          </cell>
          <cell r="F911" t="str">
            <v>Wakiso</v>
          </cell>
          <cell r="G911" t="str">
            <v>Kampala West</v>
          </cell>
          <cell r="H911" t="str">
            <v>Faridah Nantege</v>
          </cell>
          <cell r="I911" t="str">
            <v>All</v>
          </cell>
          <cell r="J911" t="str">
            <v>CAMUSAT Uganda Limited</v>
          </cell>
          <cell r="K911">
            <v>45203.573611111111</v>
          </cell>
          <cell r="L911" t="str">
            <v>2023-10-04T13:46:00.000-04:00</v>
          </cell>
          <cell r="M911">
            <v>45203.659594907411</v>
          </cell>
          <cell r="N911" t="str">
            <v>2023-10-04T15:49:49.000-04:00</v>
          </cell>
          <cell r="O911" t="str">
            <v>Malaba Johnson</v>
          </cell>
          <cell r="P911" t="str">
            <v>Valid</v>
          </cell>
          <cell r="Q911" t="str">
            <v>.2772611</v>
          </cell>
          <cell r="R911" t="str">
            <v>32.5740666</v>
          </cell>
        </row>
        <row r="912">
          <cell r="B912">
            <v>608019</v>
          </cell>
          <cell r="C912" t="str">
            <v>2018</v>
          </cell>
          <cell r="D912" t="str">
            <v>Bududa Kibuku</v>
          </cell>
          <cell r="E912" t="str">
            <v>Jude Musana</v>
          </cell>
          <cell r="F912" t="str">
            <v>Bududa</v>
          </cell>
          <cell r="H912" t="str">
            <v>William Bwire</v>
          </cell>
          <cell r="I912" t="str">
            <v>All</v>
          </cell>
          <cell r="K912">
            <v>45203.573611111111</v>
          </cell>
          <cell r="L912" t="str">
            <v>2023-10-04T13:46:00.000-04:00</v>
          </cell>
          <cell r="M912">
            <v>45206.963888888888</v>
          </cell>
          <cell r="N912" t="str">
            <v>2023-10-07T23:08:00.000-04:00</v>
          </cell>
          <cell r="O912" t="str">
            <v>William Mbajjwe</v>
          </cell>
          <cell r="P912" t="str">
            <v>Valid</v>
          </cell>
          <cell r="Q912" t="str">
            <v>.969451666666667</v>
          </cell>
          <cell r="R912" t="str">
            <v>34.325725</v>
          </cell>
        </row>
        <row r="913">
          <cell r="B913">
            <v>606401</v>
          </cell>
          <cell r="C913" t="str">
            <v>1748</v>
          </cell>
          <cell r="D913" t="str">
            <v>Lutengo</v>
          </cell>
          <cell r="E913" t="str">
            <v>Samuel Naseke</v>
          </cell>
          <cell r="F913" t="str">
            <v>Mukono</v>
          </cell>
          <cell r="G913" t="str">
            <v>Kampala East</v>
          </cell>
          <cell r="H913" t="str">
            <v>William Bwire</v>
          </cell>
          <cell r="I913" t="str">
            <v>All</v>
          </cell>
          <cell r="K913">
            <v>45203.574305555558</v>
          </cell>
          <cell r="L913" t="str">
            <v>2023-10-04T13:47:00.000-04:00</v>
          </cell>
          <cell r="M913">
            <v>45203.63077546296</v>
          </cell>
          <cell r="N913" t="str">
            <v>2023-10-04T15:08:19.000-04:00</v>
          </cell>
          <cell r="O913" t="str">
            <v>Solomon Kintu</v>
          </cell>
          <cell r="P913" t="str">
            <v>Valid</v>
          </cell>
          <cell r="Q913" t="str">
            <v>.4133422</v>
          </cell>
          <cell r="R913" t="str">
            <v>32.7893951</v>
          </cell>
        </row>
        <row r="914">
          <cell r="B914">
            <v>606549</v>
          </cell>
          <cell r="C914" t="str">
            <v>1372</v>
          </cell>
          <cell r="D914" t="str">
            <v>Amoyokuma</v>
          </cell>
          <cell r="E914" t="str">
            <v>Moses Kaganda</v>
          </cell>
          <cell r="F914" t="str">
            <v>Amuru</v>
          </cell>
          <cell r="G914" t="str">
            <v>Gulu</v>
          </cell>
          <cell r="H914" t="str">
            <v>Allan Kavuma</v>
          </cell>
          <cell r="I914" t="str">
            <v>All</v>
          </cell>
          <cell r="J914" t="str">
            <v>I Engineering Uganda Ltd</v>
          </cell>
          <cell r="K914">
            <v>45203.578472222223</v>
          </cell>
          <cell r="L914" t="str">
            <v>2023-10-04T13:53:00.000-04:00</v>
          </cell>
          <cell r="M914">
            <v>45203.630254629628</v>
          </cell>
          <cell r="N914" t="str">
            <v>2023-10-04T15:07:34.000-04:00</v>
          </cell>
          <cell r="O914" t="str">
            <v>Ddungu Semei</v>
          </cell>
          <cell r="P914" t="str">
            <v>Valid</v>
          </cell>
          <cell r="Q914" t="str">
            <v>2.8192863</v>
          </cell>
          <cell r="R914" t="str">
            <v>31.8633301</v>
          </cell>
        </row>
        <row r="915">
          <cell r="B915">
            <v>607276</v>
          </cell>
          <cell r="C915" t="str">
            <v>KA1139</v>
          </cell>
          <cell r="D915" t="str">
            <v>Kisaasi</v>
          </cell>
          <cell r="E915" t="str">
            <v>Benbridge Mulongo</v>
          </cell>
          <cell r="F915" t="str">
            <v>Kampala</v>
          </cell>
          <cell r="G915" t="str">
            <v>Kampala East</v>
          </cell>
          <cell r="H915" t="str">
            <v>William Bwire</v>
          </cell>
          <cell r="I915" t="str">
            <v>All</v>
          </cell>
          <cell r="J915" t="str">
            <v>Netsource Wireless Solutions Ltd</v>
          </cell>
          <cell r="K915">
            <v>45203.580555555556</v>
          </cell>
          <cell r="L915" t="str">
            <v>2023-10-04T13:56:00.000-04:00</v>
          </cell>
          <cell r="M915">
            <v>45203.619293981479</v>
          </cell>
          <cell r="N915" t="str">
            <v>2023-10-04T14:51:47.000-04:00</v>
          </cell>
          <cell r="O915" t="str">
            <v>Emmanuel Ochan</v>
          </cell>
          <cell r="P915" t="str">
            <v>Audit</v>
          </cell>
          <cell r="Q915" t="str">
            <v>.370686666666667</v>
          </cell>
          <cell r="R915" t="str">
            <v>32.600095</v>
          </cell>
        </row>
        <row r="916">
          <cell r="B916">
            <v>701416</v>
          </cell>
          <cell r="C916" t="str">
            <v>WE2996</v>
          </cell>
          <cell r="D916" t="str">
            <v>Kamagali</v>
          </cell>
          <cell r="E916" t="str">
            <v>Thomasi Seruyange</v>
          </cell>
          <cell r="F916" t="str">
            <v>Isingiro</v>
          </cell>
          <cell r="G916" t="str">
            <v>Mbarara</v>
          </cell>
          <cell r="H916" t="str">
            <v>Faridah Nantege</v>
          </cell>
          <cell r="I916" t="str">
            <v>All</v>
          </cell>
          <cell r="J916" t="str">
            <v>CAMUSAT Uganda Limited</v>
          </cell>
          <cell r="K916">
            <v>45203.580555555556</v>
          </cell>
          <cell r="L916" t="str">
            <v>2023-10-04T13:56:00.000-04:00</v>
          </cell>
          <cell r="M916">
            <v>45203.647430555553</v>
          </cell>
          <cell r="N916" t="str">
            <v>2023-10-04T15:32:18.000-04:00</v>
          </cell>
          <cell r="O916" t="str">
            <v>Enock Amanyire</v>
          </cell>
          <cell r="P916" t="str">
            <v>Valid</v>
          </cell>
          <cell r="Q916" t="str">
            <v>-.75602</v>
          </cell>
          <cell r="R916" t="str">
            <v>30.743335</v>
          </cell>
        </row>
        <row r="917">
          <cell r="B917">
            <v>605367</v>
          </cell>
          <cell r="C917" t="str">
            <v>230</v>
          </cell>
          <cell r="D917" t="str">
            <v>Lyantonde</v>
          </cell>
          <cell r="E917" t="str">
            <v>Thomasi Seruyange</v>
          </cell>
          <cell r="F917" t="str">
            <v>Kiruhura</v>
          </cell>
          <cell r="G917" t="str">
            <v>Mbarara</v>
          </cell>
          <cell r="H917" t="str">
            <v>Faridah Nantege</v>
          </cell>
          <cell r="I917" t="str">
            <v>All</v>
          </cell>
          <cell r="J917" t="str">
            <v>CAMUSAT Uganda Limited</v>
          </cell>
          <cell r="K917">
            <v>45203.581250000003</v>
          </cell>
          <cell r="L917" t="str">
            <v>2023-10-04T13:57:00.000-04:00</v>
          </cell>
          <cell r="M917">
            <v>45203.65729166667</v>
          </cell>
          <cell r="N917" t="str">
            <v>2023-10-04T15:46:30.000-04:00</v>
          </cell>
          <cell r="O917" t="str">
            <v>David Semakula</v>
          </cell>
          <cell r="P917" t="str">
            <v>Valid</v>
          </cell>
          <cell r="Q917" t="str">
            <v>-.443725</v>
          </cell>
          <cell r="R917" t="str">
            <v>31.06944</v>
          </cell>
        </row>
        <row r="918">
          <cell r="B918">
            <v>607276</v>
          </cell>
          <cell r="C918" t="str">
            <v>KA1139</v>
          </cell>
          <cell r="D918" t="str">
            <v>Kisaasi</v>
          </cell>
          <cell r="E918" t="str">
            <v>Benbridge Mulongo</v>
          </cell>
          <cell r="F918" t="str">
            <v>Kampala</v>
          </cell>
          <cell r="G918" t="str">
            <v>Kampala East</v>
          </cell>
          <cell r="H918" t="str">
            <v>William Bwire</v>
          </cell>
          <cell r="I918" t="str">
            <v>All</v>
          </cell>
          <cell r="K918">
            <v>45203.581944444442</v>
          </cell>
          <cell r="L918" t="str">
            <v>2023-10-04T13:58:00.000-04:00</v>
          </cell>
          <cell r="M918">
            <v>45205.453101851854</v>
          </cell>
          <cell r="N918" t="str">
            <v>2023-10-06T10:52:28.000-04:00</v>
          </cell>
          <cell r="O918" t="str">
            <v>William Musoke</v>
          </cell>
          <cell r="P918" t="str">
            <v>Valid</v>
          </cell>
          <cell r="Q918" t="str">
            <v>.3703002</v>
          </cell>
          <cell r="R918" t="str">
            <v>32.6003853</v>
          </cell>
        </row>
        <row r="919">
          <cell r="B919">
            <v>606676</v>
          </cell>
          <cell r="C919" t="str">
            <v>11111</v>
          </cell>
          <cell r="D919" t="str">
            <v>Kyassenya</v>
          </cell>
          <cell r="E919" t="str">
            <v>Patrick Kalibbala</v>
          </cell>
          <cell r="F919" t="str">
            <v>Lwengo</v>
          </cell>
          <cell r="G919" t="str">
            <v>Masaka</v>
          </cell>
          <cell r="H919" t="str">
            <v>Faridah Nantege</v>
          </cell>
          <cell r="I919" t="str">
            <v>All</v>
          </cell>
          <cell r="J919" t="str">
            <v>CAMUSAT Uganda Limited</v>
          </cell>
          <cell r="K919">
            <v>45203.584722222222</v>
          </cell>
          <cell r="L919" t="str">
            <v>2023-10-04T14:02:00.000-04:00</v>
          </cell>
          <cell r="M919">
            <v>45203.654999999999</v>
          </cell>
          <cell r="N919" t="str">
            <v>2023-10-04T15:43:12.000-04:00</v>
          </cell>
          <cell r="O919" t="str">
            <v>Henry Kayizi</v>
          </cell>
          <cell r="P919" t="str">
            <v>Valid</v>
          </cell>
          <cell r="Q919" t="str">
            <v>-.4668744</v>
          </cell>
          <cell r="R919" t="str">
            <v>31.3951752</v>
          </cell>
        </row>
        <row r="920">
          <cell r="B920">
            <v>607265</v>
          </cell>
          <cell r="C920" t="str">
            <v>KA1159</v>
          </cell>
          <cell r="D920" t="str">
            <v>Kireka Kamuli</v>
          </cell>
          <cell r="E920" t="str">
            <v>Benbridge Mulongo</v>
          </cell>
          <cell r="F920" t="str">
            <v>Kampala</v>
          </cell>
          <cell r="G920" t="str">
            <v>Kampala East</v>
          </cell>
          <cell r="H920" t="str">
            <v>William Bwire</v>
          </cell>
          <cell r="I920" t="str">
            <v>All</v>
          </cell>
          <cell r="K920">
            <v>45203.586111111108</v>
          </cell>
          <cell r="L920" t="str">
            <v>2023-10-04T14:04:00.000-04:00</v>
          </cell>
          <cell r="M920">
            <v>45203.663703703707</v>
          </cell>
          <cell r="N920" t="str">
            <v>2023-10-04T15:55:44.000-04:00</v>
          </cell>
          <cell r="O920" t="str">
            <v>Deo Kabugo</v>
          </cell>
          <cell r="P920" t="str">
            <v>Valid</v>
          </cell>
          <cell r="Q920" t="str">
            <v>.3516583</v>
          </cell>
          <cell r="R920" t="str">
            <v>32.6474583</v>
          </cell>
        </row>
        <row r="921">
          <cell r="B921">
            <v>607614</v>
          </cell>
          <cell r="C921" t="str">
            <v>KA1105</v>
          </cell>
          <cell r="D921" t="str">
            <v>Rubaga</v>
          </cell>
          <cell r="E921" t="str">
            <v>Christopher Alituha</v>
          </cell>
          <cell r="F921" t="str">
            <v>Kampala</v>
          </cell>
          <cell r="G921" t="str">
            <v>Kampala West</v>
          </cell>
          <cell r="H921" t="str">
            <v>Faridah Nantege</v>
          </cell>
          <cell r="I921" t="str">
            <v>Air Conditioner</v>
          </cell>
          <cell r="J921" t="str">
            <v>CAMUSAT Uganda Limited</v>
          </cell>
          <cell r="K921">
            <v>45203.592361111114</v>
          </cell>
          <cell r="L921" t="str">
            <v>2023-10-04T14:13:00.000-04:00</v>
          </cell>
          <cell r="M921">
            <v>45203.626319444447</v>
          </cell>
          <cell r="N921" t="str">
            <v>2023-10-04T15:01:54.000-04:00</v>
          </cell>
          <cell r="O921" t="str">
            <v>WICKLIFF Besigye</v>
          </cell>
          <cell r="P921" t="str">
            <v>Valid</v>
          </cell>
          <cell r="Q921" t="str">
            <v>.30034887</v>
          </cell>
          <cell r="R921" t="str">
            <v>32.55401957</v>
          </cell>
        </row>
        <row r="922">
          <cell r="B922">
            <v>609429</v>
          </cell>
          <cell r="C922" t="str">
            <v>2426</v>
          </cell>
          <cell r="D922" t="str">
            <v>MUK Livingstone</v>
          </cell>
          <cell r="E922" t="str">
            <v>Joash Lubwama</v>
          </cell>
          <cell r="F922" t="str">
            <v>Kampala</v>
          </cell>
          <cell r="H922" t="str">
            <v>Allan Kavuma</v>
          </cell>
          <cell r="I922" t="str">
            <v>All</v>
          </cell>
          <cell r="J922" t="str">
            <v>I Engineering Uganda Ltd</v>
          </cell>
          <cell r="K922">
            <v>45203.598611111112</v>
          </cell>
          <cell r="L922" t="str">
            <v>2023-10-04T14:22:00.000-04:00</v>
          </cell>
          <cell r="M922">
            <v>45203.90011574074</v>
          </cell>
          <cell r="N922" t="str">
            <v>2023-10-04T21:36:10.000-04:00</v>
          </cell>
          <cell r="O922" t="str">
            <v>Philip Abooki</v>
          </cell>
          <cell r="P922" t="str">
            <v>Valid</v>
          </cell>
          <cell r="Q922" t="str">
            <v>.338602</v>
          </cell>
          <cell r="R922" t="str">
            <v>32.5687552</v>
          </cell>
        </row>
        <row r="923">
          <cell r="B923">
            <v>609478</v>
          </cell>
          <cell r="C923" t="str">
            <v>KA1829</v>
          </cell>
          <cell r="D923" t="str">
            <v>Mulawa</v>
          </cell>
          <cell r="E923" t="str">
            <v>Benbridge Mulongo</v>
          </cell>
          <cell r="F923" t="str">
            <v>Wakiso</v>
          </cell>
          <cell r="G923" t="str">
            <v>Kampala East</v>
          </cell>
          <cell r="H923" t="str">
            <v>William Bwire</v>
          </cell>
          <cell r="I923" t="str">
            <v>All</v>
          </cell>
          <cell r="K923">
            <v>45203.60833333333</v>
          </cell>
          <cell r="L923" t="str">
            <v>2023-10-04T14:36:00.000-04:00</v>
          </cell>
          <cell r="M923">
            <v>45203.652025462965</v>
          </cell>
          <cell r="N923" t="str">
            <v>2023-10-04T15:38:55.000-04:00</v>
          </cell>
          <cell r="O923" t="str">
            <v>Mohamed Ntambi</v>
          </cell>
          <cell r="P923" t="str">
            <v>Valid</v>
          </cell>
          <cell r="Q923" t="str">
            <v>.408176666666667</v>
          </cell>
          <cell r="R923" t="str">
            <v>32.6416333333333</v>
          </cell>
        </row>
        <row r="924">
          <cell r="B924">
            <v>701585</v>
          </cell>
          <cell r="C924" t="str">
            <v>3509</v>
          </cell>
          <cell r="D924" t="str">
            <v>NAMALEGA SOUTH</v>
          </cell>
          <cell r="E924" t="str">
            <v>Robert Otim</v>
          </cell>
          <cell r="F924" t="str">
            <v>Luwero</v>
          </cell>
          <cell r="G924" t="str">
            <v>Luwero</v>
          </cell>
          <cell r="H924" t="str">
            <v>Allan Kavuma</v>
          </cell>
          <cell r="I924" t="str">
            <v>All</v>
          </cell>
          <cell r="J924" t="str">
            <v>I Engineering Uganda Ltd</v>
          </cell>
          <cell r="K924">
            <v>45203.60833333333</v>
          </cell>
          <cell r="L924" t="str">
            <v>2023-10-04T14:36:00.000-04:00</v>
          </cell>
          <cell r="M924">
            <v>45203.649004629631</v>
          </cell>
          <cell r="N924" t="str">
            <v>2023-10-04T15:34:34.000-04:00</v>
          </cell>
          <cell r="O924" t="str">
            <v>Claude Musinguzi</v>
          </cell>
          <cell r="P924" t="str">
            <v>Valid</v>
          </cell>
          <cell r="Q924" t="str">
            <v>.5775976</v>
          </cell>
          <cell r="R924" t="str">
            <v>32.5476215</v>
          </cell>
        </row>
        <row r="925">
          <cell r="B925">
            <v>609254</v>
          </cell>
          <cell r="C925" t="str">
            <v>WE2301</v>
          </cell>
          <cell r="D925" t="str">
            <v>Muhororo</v>
          </cell>
          <cell r="E925" t="str">
            <v>Stephen Rwabwogo</v>
          </cell>
          <cell r="F925" t="str">
            <v>Kibaale</v>
          </cell>
          <cell r="G925" t="str">
            <v>Western</v>
          </cell>
          <cell r="H925" t="str">
            <v>Faridah Nantege</v>
          </cell>
          <cell r="I925" t="str">
            <v>All</v>
          </cell>
          <cell r="J925" t="str">
            <v>CAMUSAT Uganda Limited</v>
          </cell>
          <cell r="K925">
            <v>45203.609027777777</v>
          </cell>
          <cell r="L925" t="str">
            <v>2023-10-04T14:37:00.000-04:00</v>
          </cell>
          <cell r="M925">
            <v>45209.677291666667</v>
          </cell>
          <cell r="N925" t="str">
            <v>2023-10-10T16:15:18.000-04:00</v>
          </cell>
          <cell r="O925" t="str">
            <v>David Kato</v>
          </cell>
          <cell r="P925" t="str">
            <v>Valid</v>
          </cell>
          <cell r="Q925" t="str">
            <v>.8953336</v>
          </cell>
          <cell r="R925" t="str">
            <v>30.7350419</v>
          </cell>
        </row>
        <row r="926">
          <cell r="B926">
            <v>609678</v>
          </cell>
          <cell r="C926" t="str">
            <v>KA1926</v>
          </cell>
          <cell r="D926" t="str">
            <v>Namungoona</v>
          </cell>
          <cell r="E926" t="str">
            <v>Christopher Alituha</v>
          </cell>
          <cell r="F926" t="str">
            <v>Kampala</v>
          </cell>
          <cell r="H926" t="str">
            <v>Faridah Nantege</v>
          </cell>
          <cell r="I926" t="str">
            <v>All</v>
          </cell>
          <cell r="J926" t="str">
            <v>CAMUSAT Uganda Limited</v>
          </cell>
          <cell r="K926">
            <v>45203.61041666667</v>
          </cell>
          <cell r="L926" t="str">
            <v>2023-10-04T14:39:00.000-04:00</v>
          </cell>
          <cell r="M926">
            <v>45209.634548611109</v>
          </cell>
          <cell r="N926" t="str">
            <v>2023-10-10T15:13:45.000-04:00</v>
          </cell>
          <cell r="O926" t="str">
            <v>Mark Lukwago</v>
          </cell>
          <cell r="P926" t="str">
            <v>Valid</v>
          </cell>
          <cell r="Q926" t="str">
            <v>.34339685</v>
          </cell>
          <cell r="R926" t="str">
            <v>32.54307643</v>
          </cell>
        </row>
        <row r="927">
          <cell r="B927">
            <v>701017</v>
          </cell>
          <cell r="C927" t="str">
            <v>3248</v>
          </cell>
          <cell r="D927" t="str">
            <v>Kabawo Zone 2</v>
          </cell>
          <cell r="E927" t="str">
            <v>Christopher Alituha</v>
          </cell>
          <cell r="F927" t="str">
            <v>Kampala</v>
          </cell>
          <cell r="G927" t="str">
            <v>Kampala West</v>
          </cell>
          <cell r="H927" t="str">
            <v>Faridah Nantege</v>
          </cell>
          <cell r="I927" t="str">
            <v>All</v>
          </cell>
          <cell r="J927" t="str">
            <v>CAMUSAT Uganda Limited</v>
          </cell>
          <cell r="K927">
            <v>45203.612500000003</v>
          </cell>
          <cell r="L927" t="str">
            <v>2023-10-04T14:42:00.000-04:00</v>
          </cell>
          <cell r="M927">
            <v>45203.694502314815</v>
          </cell>
          <cell r="N927" t="str">
            <v>2023-10-04T16:40:05.000-04:00</v>
          </cell>
          <cell r="O927" t="str">
            <v>Byamugisha Banabas</v>
          </cell>
          <cell r="P927" t="str">
            <v>Valid</v>
          </cell>
          <cell r="Q927" t="str">
            <v>.2925319</v>
          </cell>
          <cell r="R927" t="str">
            <v>32.5396445</v>
          </cell>
        </row>
        <row r="928">
          <cell r="B928">
            <v>606895</v>
          </cell>
          <cell r="C928" t="str">
            <v>1118</v>
          </cell>
          <cell r="D928" t="str">
            <v>Busumbuso</v>
          </cell>
          <cell r="E928" t="str">
            <v>Robert Otim</v>
          </cell>
          <cell r="F928" t="str">
            <v>Nakaseke</v>
          </cell>
          <cell r="G928" t="str">
            <v>Luwero</v>
          </cell>
          <cell r="H928" t="str">
            <v>Allan Kavuma</v>
          </cell>
          <cell r="I928" t="str">
            <v>All</v>
          </cell>
          <cell r="J928" t="str">
            <v>I Engineering Uganda Ltd</v>
          </cell>
          <cell r="K928">
            <v>45203.613194444442</v>
          </cell>
          <cell r="L928" t="str">
            <v>2023-10-04T14:43:00.000-04:00</v>
          </cell>
          <cell r="M928">
            <v>45219.695069444446</v>
          </cell>
          <cell r="N928" t="str">
            <v>2023-10-20T16:40:54.000-04:00</v>
          </cell>
          <cell r="O928" t="str">
            <v>Kigozi Kenneth</v>
          </cell>
          <cell r="P928" t="str">
            <v>Valid</v>
          </cell>
          <cell r="Q928" t="str">
            <v>1.0679341</v>
          </cell>
          <cell r="R928" t="str">
            <v>32.0426123</v>
          </cell>
        </row>
        <row r="929">
          <cell r="B929">
            <v>606205</v>
          </cell>
          <cell r="C929" t="str">
            <v>1125</v>
          </cell>
          <cell r="D929" t="str">
            <v>Semuto</v>
          </cell>
          <cell r="E929" t="str">
            <v>Robert Otim</v>
          </cell>
          <cell r="F929" t="str">
            <v>Nakaseke</v>
          </cell>
          <cell r="G929" t="str">
            <v>Luwero</v>
          </cell>
          <cell r="H929" t="str">
            <v>Allan Kavuma</v>
          </cell>
          <cell r="I929" t="str">
            <v>All</v>
          </cell>
          <cell r="J929" t="str">
            <v>I Engineering Uganda Ltd</v>
          </cell>
          <cell r="K929">
            <v>45203.621527777781</v>
          </cell>
          <cell r="L929" t="str">
            <v>2023-10-04T14:55:00.000-04:00</v>
          </cell>
          <cell r="M929">
            <v>45203.685023148151</v>
          </cell>
          <cell r="N929" t="str">
            <v>2023-10-04T16:26:26.000-04:00</v>
          </cell>
          <cell r="O929" t="str">
            <v>Okodi Alex</v>
          </cell>
          <cell r="P929" t="str">
            <v>Valid</v>
          </cell>
          <cell r="Q929" t="str">
            <v>.6204267</v>
          </cell>
          <cell r="R929" t="str">
            <v>32.327335</v>
          </cell>
        </row>
        <row r="930">
          <cell r="B930">
            <v>606739</v>
          </cell>
          <cell r="C930" t="str">
            <v>133</v>
          </cell>
          <cell r="D930" t="str">
            <v>Somero</v>
          </cell>
          <cell r="E930" t="str">
            <v>Jude Musana</v>
          </cell>
          <cell r="F930" t="str">
            <v>Mbale</v>
          </cell>
          <cell r="G930" t="str">
            <v>Mobile</v>
          </cell>
          <cell r="H930" t="str">
            <v>William Bwire</v>
          </cell>
          <cell r="I930" t="str">
            <v>All</v>
          </cell>
          <cell r="K930">
            <v>45203.621527777781</v>
          </cell>
          <cell r="L930" t="str">
            <v>2023-10-04T14:55:00.000-04:00</v>
          </cell>
          <cell r="M930">
            <v>45203.64880787037</v>
          </cell>
          <cell r="N930" t="str">
            <v>2023-10-04T15:34:17.000-04:00</v>
          </cell>
          <cell r="O930" t="str">
            <v>Felix Mwebembezi</v>
          </cell>
          <cell r="P930" t="str">
            <v>Valid</v>
          </cell>
          <cell r="Q930" t="str">
            <v>1.0869381</v>
          </cell>
          <cell r="R930" t="str">
            <v>34.1696463</v>
          </cell>
        </row>
        <row r="931">
          <cell r="B931">
            <v>605358</v>
          </cell>
          <cell r="C931" t="str">
            <v>549</v>
          </cell>
          <cell r="D931" t="str">
            <v>Lubaga</v>
          </cell>
          <cell r="E931" t="str">
            <v>Christopher Alituha</v>
          </cell>
          <cell r="F931" t="str">
            <v>Kampala</v>
          </cell>
          <cell r="G931" t="str">
            <v>Kampala West</v>
          </cell>
          <cell r="H931" t="str">
            <v>Faridah Nantege</v>
          </cell>
          <cell r="I931" t="str">
            <v>Air Conditioner</v>
          </cell>
          <cell r="J931" t="str">
            <v>CAMUSAT Uganda Limited</v>
          </cell>
          <cell r="K931">
            <v>45203.629166666666</v>
          </cell>
          <cell r="L931" t="str">
            <v>2023-10-04T15:06:00.000-04:00</v>
          </cell>
          <cell r="M931">
            <v>45203.657418981478</v>
          </cell>
          <cell r="N931" t="str">
            <v>2023-10-04T15:46:41.000-04:00</v>
          </cell>
          <cell r="O931" t="str">
            <v>WICKLIFF Besigye</v>
          </cell>
          <cell r="P931" t="str">
            <v>Valid</v>
          </cell>
          <cell r="Q931" t="str">
            <v>.30237868</v>
          </cell>
          <cell r="R931" t="str">
            <v>32.553084</v>
          </cell>
        </row>
        <row r="932">
          <cell r="B932">
            <v>609543</v>
          </cell>
          <cell r="C932" t="str">
            <v>2578</v>
          </cell>
          <cell r="D932" t="str">
            <v>Mite</v>
          </cell>
          <cell r="E932" t="str">
            <v>Innocent Ayiko</v>
          </cell>
          <cell r="F932" t="str">
            <v>Arua</v>
          </cell>
          <cell r="G932" t="str">
            <v>Arua</v>
          </cell>
          <cell r="H932" t="str">
            <v>Allan Kavuma</v>
          </cell>
          <cell r="I932" t="str">
            <v>All</v>
          </cell>
          <cell r="J932" t="str">
            <v>I Engineering Uganda Ltd</v>
          </cell>
          <cell r="K932">
            <v>45203.629861111112</v>
          </cell>
          <cell r="L932" t="str">
            <v>2023-10-04T15:07:00.000-04:00</v>
          </cell>
          <cell r="M932">
            <v>45203.683576388888</v>
          </cell>
          <cell r="N932" t="str">
            <v>2023-10-04T16:24:21.000-04:00</v>
          </cell>
          <cell r="O932" t="str">
            <v>kaganda joseph</v>
          </cell>
          <cell r="P932" t="str">
            <v>Valid</v>
          </cell>
          <cell r="Q932" t="str">
            <v>3.019035</v>
          </cell>
          <cell r="R932" t="str">
            <v>30.8697133333333</v>
          </cell>
        </row>
        <row r="933">
          <cell r="B933">
            <v>608141</v>
          </cell>
          <cell r="C933" t="str">
            <v>2115</v>
          </cell>
          <cell r="D933" t="str">
            <v>Katakwi</v>
          </cell>
          <cell r="E933" t="str">
            <v>Moses Wandera</v>
          </cell>
          <cell r="F933" t="str">
            <v>Katakwi</v>
          </cell>
          <cell r="H933" t="str">
            <v>William Bwire</v>
          </cell>
          <cell r="I933" t="str">
            <v>All</v>
          </cell>
          <cell r="K933">
            <v>45203.634027777778</v>
          </cell>
          <cell r="L933" t="str">
            <v>2023-10-04T15:13:00.000-04:00</v>
          </cell>
          <cell r="M933">
            <v>45207.681585648148</v>
          </cell>
          <cell r="N933" t="str">
            <v>2023-10-08T16:21:29.000-04:00</v>
          </cell>
          <cell r="O933" t="str">
            <v>Kenneth Bato</v>
          </cell>
          <cell r="P933" t="str">
            <v>Valid</v>
          </cell>
          <cell r="Q933" t="str">
            <v>1.9159662</v>
          </cell>
          <cell r="R933" t="str">
            <v>33.9599668</v>
          </cell>
        </row>
        <row r="934">
          <cell r="B934">
            <v>606230</v>
          </cell>
          <cell r="C934" t="str">
            <v>1155</v>
          </cell>
          <cell r="D934" t="str">
            <v>Akilok 2</v>
          </cell>
          <cell r="E934" t="str">
            <v>Moses Kaganda</v>
          </cell>
          <cell r="F934" t="str">
            <v>Kitgum</v>
          </cell>
          <cell r="G934" t="str">
            <v>Gulu</v>
          </cell>
          <cell r="H934" t="str">
            <v>Allan Kavuma</v>
          </cell>
          <cell r="I934" t="str">
            <v>All</v>
          </cell>
          <cell r="J934" t="str">
            <v>I Engineering Uganda Ltd</v>
          </cell>
          <cell r="K934">
            <v>45203.637499999997</v>
          </cell>
          <cell r="L934" t="str">
            <v>2023-10-04T15:18:00.000-04:00</v>
          </cell>
          <cell r="M934">
            <v>45222.52920138889</v>
          </cell>
          <cell r="N934" t="str">
            <v>2023-10-23T12:42:03.000-04:00</v>
          </cell>
          <cell r="O934" t="str">
            <v>Hassan waswa</v>
          </cell>
          <cell r="P934" t="str">
            <v>Valid</v>
          </cell>
          <cell r="Q934" t="str">
            <v>3.53932447</v>
          </cell>
          <cell r="R934" t="str">
            <v>33.4494229</v>
          </cell>
        </row>
        <row r="935">
          <cell r="B935">
            <v>608018</v>
          </cell>
          <cell r="C935" t="str">
            <v>EAS260</v>
          </cell>
          <cell r="D935" t="str">
            <v>Bududa</v>
          </cell>
          <cell r="E935" t="str">
            <v>Jude Musana</v>
          </cell>
          <cell r="F935" t="str">
            <v>Manafwa</v>
          </cell>
          <cell r="H935" t="str">
            <v>William Bwire</v>
          </cell>
          <cell r="I935" t="str">
            <v>Janitorial</v>
          </cell>
          <cell r="K935">
            <v>45203.648611111108</v>
          </cell>
          <cell r="L935" t="str">
            <v>2023-10-04T15:34:00.000-04:00</v>
          </cell>
          <cell r="M935">
            <v>45204.743703703702</v>
          </cell>
          <cell r="N935" t="str">
            <v>2023-10-05T17:50:56.000-04:00</v>
          </cell>
          <cell r="O935" t="str">
            <v>William Mbajjwe</v>
          </cell>
          <cell r="P935" t="str">
            <v>Audit</v>
          </cell>
          <cell r="Q935" t="str">
            <v>.969503333333333</v>
          </cell>
          <cell r="R935" t="str">
            <v>34.32575</v>
          </cell>
        </row>
        <row r="936">
          <cell r="B936">
            <v>606283</v>
          </cell>
          <cell r="C936" t="str">
            <v>1555</v>
          </cell>
          <cell r="D936" t="str">
            <v>Kyassuma</v>
          </cell>
          <cell r="E936" t="str">
            <v>Patrick Kalibbala</v>
          </cell>
          <cell r="F936" t="str">
            <v>Masaka</v>
          </cell>
          <cell r="G936" t="str">
            <v>Masaka</v>
          </cell>
          <cell r="H936" t="str">
            <v>Faridah Nantege</v>
          </cell>
          <cell r="I936" t="str">
            <v>All</v>
          </cell>
          <cell r="J936" t="str">
            <v>CAMUSAT Uganda Limited</v>
          </cell>
          <cell r="K936">
            <v>45203.654861111114</v>
          </cell>
          <cell r="L936" t="str">
            <v>2023-10-04T15:43:00.000-04:00</v>
          </cell>
          <cell r="M936">
            <v>45220.447569444441</v>
          </cell>
          <cell r="N936" t="str">
            <v>2023-10-21T10:44:30.000-04:00</v>
          </cell>
          <cell r="O936" t="str">
            <v>Henry Kayizi</v>
          </cell>
          <cell r="P936" t="str">
            <v>Audit</v>
          </cell>
          <cell r="Q936" t="str">
            <v>-.3819247</v>
          </cell>
          <cell r="R936" t="str">
            <v>31.753535</v>
          </cell>
        </row>
        <row r="937">
          <cell r="B937">
            <v>606134</v>
          </cell>
          <cell r="C937" t="str">
            <v>1261</v>
          </cell>
          <cell r="D937" t="str">
            <v>Bala</v>
          </cell>
          <cell r="E937" t="str">
            <v>Muhamood Kyongo</v>
          </cell>
          <cell r="F937" t="str">
            <v>Apac</v>
          </cell>
          <cell r="G937" t="str">
            <v>Lira</v>
          </cell>
          <cell r="H937" t="str">
            <v>Allan Kavuma</v>
          </cell>
          <cell r="I937" t="str">
            <v>DG</v>
          </cell>
          <cell r="J937" t="str">
            <v>I Engineering Uganda Ltd</v>
          </cell>
          <cell r="K937">
            <v>45203.65902777778</v>
          </cell>
          <cell r="L937" t="str">
            <v>2023-10-04T15:49:00.000-04:00</v>
          </cell>
          <cell r="M937">
            <v>45203.698946759258</v>
          </cell>
          <cell r="N937" t="str">
            <v>2023-10-04T16:46:29.000-04:00</v>
          </cell>
          <cell r="O937" t="str">
            <v>Grace Sebakaki</v>
          </cell>
          <cell r="P937" t="str">
            <v>Audit</v>
          </cell>
          <cell r="Q937" t="str">
            <v>2.1289796</v>
          </cell>
          <cell r="R937" t="str">
            <v>32.7161411</v>
          </cell>
        </row>
        <row r="938">
          <cell r="B938">
            <v>609019</v>
          </cell>
          <cell r="C938" t="str">
            <v>4036</v>
          </cell>
          <cell r="D938" t="str">
            <v>Bugungu</v>
          </cell>
          <cell r="E938" t="str">
            <v>Latima Musoke</v>
          </cell>
          <cell r="F938" t="str">
            <v>Buliisa</v>
          </cell>
          <cell r="G938" t="str">
            <v>Hoima</v>
          </cell>
          <cell r="H938" t="str">
            <v>Allan Kavuma</v>
          </cell>
          <cell r="I938" t="str">
            <v>All</v>
          </cell>
          <cell r="J938" t="str">
            <v>I Engineering Uganda Ltd</v>
          </cell>
          <cell r="K938">
            <v>45203.661111111112</v>
          </cell>
          <cell r="L938" t="str">
            <v>2023-10-04T15:52:00.000-04:00</v>
          </cell>
          <cell r="M938">
            <v>45203.740416666667</v>
          </cell>
          <cell r="N938" t="str">
            <v>2023-10-04T17:46:12.000-04:00</v>
          </cell>
          <cell r="O938" t="str">
            <v>Otyono David</v>
          </cell>
          <cell r="P938" t="str">
            <v>Valid</v>
          </cell>
          <cell r="Q938" t="str">
            <v>2.186615</v>
          </cell>
          <cell r="R938" t="str">
            <v>31.5333033333333</v>
          </cell>
        </row>
        <row r="939">
          <cell r="B939">
            <v>608654</v>
          </cell>
          <cell r="C939" t="str">
            <v>NO4259</v>
          </cell>
          <cell r="D939" t="str">
            <v>Paluti</v>
          </cell>
          <cell r="E939" t="str">
            <v>Moses Kaganda</v>
          </cell>
          <cell r="F939" t="str">
            <v>Pader</v>
          </cell>
          <cell r="G939" t="str">
            <v>Gulu</v>
          </cell>
          <cell r="H939" t="str">
            <v>Allan Kavuma</v>
          </cell>
          <cell r="I939" t="str">
            <v>All</v>
          </cell>
          <cell r="J939" t="str">
            <v>I Engineering Uganda Ltd</v>
          </cell>
          <cell r="K939">
            <v>45203.661111111112</v>
          </cell>
          <cell r="L939" t="str">
            <v>2023-10-04T15:52:00.000-04:00</v>
          </cell>
          <cell r="M939">
            <v>45203.69427083333</v>
          </cell>
          <cell r="N939" t="str">
            <v>2023-10-04T16:39:45.000-04:00</v>
          </cell>
          <cell r="O939" t="str">
            <v>Joseph Kasolo</v>
          </cell>
          <cell r="P939" t="str">
            <v>Valid</v>
          </cell>
          <cell r="Q939" t="str">
            <v>2.9879812</v>
          </cell>
          <cell r="R939" t="str">
            <v>33.2590393</v>
          </cell>
        </row>
        <row r="940">
          <cell r="B940">
            <v>609817</v>
          </cell>
          <cell r="C940" t="str">
            <v>2767</v>
          </cell>
          <cell r="D940" t="str">
            <v>Bugalimu</v>
          </cell>
          <cell r="E940" t="str">
            <v>Emmanuel Kafuko</v>
          </cell>
          <cell r="F940" t="str">
            <v>Kaliro</v>
          </cell>
          <cell r="G940" t="str">
            <v>Jinja</v>
          </cell>
          <cell r="H940" t="str">
            <v>William Bwire</v>
          </cell>
          <cell r="I940" t="str">
            <v>All</v>
          </cell>
          <cell r="K940">
            <v>45203.663194444445</v>
          </cell>
          <cell r="L940" t="str">
            <v>2023-10-04T15:55:00.000-04:00</v>
          </cell>
          <cell r="M940">
            <v>45203.701469907406</v>
          </cell>
          <cell r="N940" t="str">
            <v>2023-10-04T16:50:07.000-04:00</v>
          </cell>
          <cell r="O940" t="str">
            <v>Alex Eyalu</v>
          </cell>
          <cell r="P940" t="str">
            <v>Valid</v>
          </cell>
          <cell r="Q940" t="str">
            <v>1.1928917</v>
          </cell>
          <cell r="R940" t="str">
            <v>33.4362767</v>
          </cell>
        </row>
        <row r="941">
          <cell r="B941">
            <v>606524</v>
          </cell>
          <cell r="C941" t="str">
            <v>824</v>
          </cell>
          <cell r="D941" t="str">
            <v>KBM Hotel</v>
          </cell>
          <cell r="E941" t="str">
            <v>Benbridge Mulongo</v>
          </cell>
          <cell r="F941" t="str">
            <v>Kampala</v>
          </cell>
          <cell r="G941" t="str">
            <v>Kampala East</v>
          </cell>
          <cell r="H941" t="str">
            <v>William Bwire</v>
          </cell>
          <cell r="I941" t="str">
            <v>All</v>
          </cell>
          <cell r="K941">
            <v>45203.663194444445</v>
          </cell>
          <cell r="L941" t="str">
            <v>2023-10-04T15:55:00.000-04:00</v>
          </cell>
          <cell r="M941">
            <v>45203.698472222219</v>
          </cell>
          <cell r="N941" t="str">
            <v>2023-10-04T16:45:48.000-04:00</v>
          </cell>
          <cell r="O941" t="str">
            <v>Deo Kabugo</v>
          </cell>
          <cell r="P941" t="str">
            <v>Valid</v>
          </cell>
          <cell r="Q941" t="str">
            <v>.3511492</v>
          </cell>
          <cell r="R941" t="str">
            <v>32.6450269</v>
          </cell>
        </row>
        <row r="942">
          <cell r="B942">
            <v>605578</v>
          </cell>
          <cell r="C942" t="str">
            <v>1010</v>
          </cell>
          <cell r="D942" t="str">
            <v>Biraaro Estate_Kitintale</v>
          </cell>
          <cell r="E942" t="str">
            <v>Salim Kinene</v>
          </cell>
          <cell r="F942" t="str">
            <v>Kampala</v>
          </cell>
          <cell r="G942" t="str">
            <v>Kampala Central</v>
          </cell>
          <cell r="H942" t="str">
            <v>William Bwire</v>
          </cell>
          <cell r="I942" t="str">
            <v>All</v>
          </cell>
          <cell r="K942">
            <v>45203.663888888892</v>
          </cell>
          <cell r="L942" t="str">
            <v>2023-10-04T15:56:00.000-04:00</v>
          </cell>
          <cell r="M942">
            <v>45203.730879629627</v>
          </cell>
          <cell r="N942" t="str">
            <v>2023-10-04T17:32:28.000-04:00</v>
          </cell>
          <cell r="O942" t="str">
            <v>Derrick Ahimbisibwe</v>
          </cell>
          <cell r="P942" t="str">
            <v>Valid</v>
          </cell>
          <cell r="Q942" t="str">
            <v>.3132053</v>
          </cell>
          <cell r="R942" t="str">
            <v>32.6350247</v>
          </cell>
        </row>
        <row r="943">
          <cell r="B943">
            <v>607288</v>
          </cell>
          <cell r="C943" t="str">
            <v>KA1550</v>
          </cell>
          <cell r="D943" t="str">
            <v>Kisu</v>
          </cell>
          <cell r="E943" t="str">
            <v>Benbridge Mulongo</v>
          </cell>
          <cell r="F943" t="str">
            <v>Kampala</v>
          </cell>
          <cell r="G943" t="str">
            <v>Kampala East</v>
          </cell>
          <cell r="H943" t="str">
            <v>William Bwire</v>
          </cell>
          <cell r="I943" t="str">
            <v>All</v>
          </cell>
          <cell r="K943">
            <v>45203.664583333331</v>
          </cell>
          <cell r="L943" t="str">
            <v>2023-10-04T15:57:00.000-04:00</v>
          </cell>
          <cell r="M943">
            <v>45204.417638888888</v>
          </cell>
          <cell r="N943" t="str">
            <v>2023-10-05T10:01:24.000-04:00</v>
          </cell>
          <cell r="O943" t="str">
            <v>William Musoke</v>
          </cell>
          <cell r="P943" t="str">
            <v>Valid</v>
          </cell>
          <cell r="Q943" t="str">
            <v>.3524466</v>
          </cell>
          <cell r="R943" t="str">
            <v>32.5836993166667</v>
          </cell>
        </row>
        <row r="944">
          <cell r="B944">
            <v>605634</v>
          </cell>
          <cell r="C944" t="str">
            <v>1130</v>
          </cell>
          <cell r="D944" t="str">
            <v>Kichwamba</v>
          </cell>
          <cell r="E944" t="str">
            <v>Stephen Rwabwogo</v>
          </cell>
          <cell r="F944" t="str">
            <v>Kabarole</v>
          </cell>
          <cell r="G944" t="str">
            <v>Western</v>
          </cell>
          <cell r="H944" t="str">
            <v>Faridah Nantege</v>
          </cell>
          <cell r="I944" t="str">
            <v>All</v>
          </cell>
          <cell r="J944" t="str">
            <v>CAMUSAT Uganda Limited</v>
          </cell>
          <cell r="K944">
            <v>45203.67083333333</v>
          </cell>
          <cell r="L944" t="str">
            <v>2023-10-04T16:06:00.000-04:00</v>
          </cell>
          <cell r="M944">
            <v>45203.707418981481</v>
          </cell>
          <cell r="N944" t="str">
            <v>2023-10-04T16:58:41.000-04:00</v>
          </cell>
          <cell r="O944" t="str">
            <v>Joel Ssekkono</v>
          </cell>
          <cell r="P944" t="str">
            <v>Audit</v>
          </cell>
          <cell r="Q944" t="str">
            <v>.71061</v>
          </cell>
          <cell r="R944" t="str">
            <v>30.198095</v>
          </cell>
        </row>
        <row r="945">
          <cell r="B945">
            <v>609809</v>
          </cell>
          <cell r="C945" t="str">
            <v>2813</v>
          </cell>
          <cell r="D945" t="str">
            <v>Kyempala</v>
          </cell>
          <cell r="E945" t="str">
            <v>Thomasi Seruyange</v>
          </cell>
          <cell r="F945" t="str">
            <v>Isingiro</v>
          </cell>
          <cell r="G945" t="str">
            <v>Mbarara</v>
          </cell>
          <cell r="H945" t="str">
            <v>Faridah Nantege</v>
          </cell>
          <cell r="I945" t="str">
            <v>All</v>
          </cell>
          <cell r="J945" t="str">
            <v>CAMUSAT Uganda Limited</v>
          </cell>
          <cell r="K945">
            <v>45203.67083333333</v>
          </cell>
          <cell r="L945" t="str">
            <v>2023-10-04T16:06:00.000-04:00</v>
          </cell>
          <cell r="M945">
            <v>45203.691620370373</v>
          </cell>
          <cell r="N945" t="str">
            <v>2023-10-04T16:35:56.000-04:00</v>
          </cell>
          <cell r="O945" t="str">
            <v>Enock Amanyire</v>
          </cell>
          <cell r="P945" t="str">
            <v>Valid</v>
          </cell>
          <cell r="Q945" t="str">
            <v>-.756048333333333</v>
          </cell>
          <cell r="R945" t="str">
            <v>30.7579133333333</v>
          </cell>
        </row>
        <row r="946">
          <cell r="B946">
            <v>606307</v>
          </cell>
          <cell r="C946" t="str">
            <v>1485</v>
          </cell>
          <cell r="D946" t="str">
            <v>Ochoto</v>
          </cell>
          <cell r="E946" t="str">
            <v>Jude Musana</v>
          </cell>
          <cell r="F946" t="str">
            <v>Tororo</v>
          </cell>
          <cell r="G946" t="str">
            <v>North East</v>
          </cell>
          <cell r="H946" t="str">
            <v>William Bwire</v>
          </cell>
          <cell r="I946" t="str">
            <v>DG</v>
          </cell>
          <cell r="K946">
            <v>45203.672222222223</v>
          </cell>
          <cell r="L946" t="str">
            <v>2023-10-04T16:08:00.000-04:00</v>
          </cell>
          <cell r="M946">
            <v>45203.891458333332</v>
          </cell>
          <cell r="N946" t="str">
            <v>2023-10-04T21:23:42.000-04:00</v>
          </cell>
          <cell r="O946" t="str">
            <v>Kellie Mukiibi</v>
          </cell>
          <cell r="P946" t="str">
            <v>Valid</v>
          </cell>
          <cell r="Q946" t="str">
            <v>.74286</v>
          </cell>
          <cell r="R946" t="str">
            <v>34.291495</v>
          </cell>
        </row>
        <row r="947">
          <cell r="B947">
            <v>606060</v>
          </cell>
          <cell r="C947" t="str">
            <v>446</v>
          </cell>
          <cell r="D947" t="str">
            <v>Bussi Island</v>
          </cell>
          <cell r="E947" t="str">
            <v>Christopher Alituha</v>
          </cell>
          <cell r="F947" t="str">
            <v>Wakiso</v>
          </cell>
          <cell r="G947" t="str">
            <v>Kampala West</v>
          </cell>
          <cell r="H947" t="str">
            <v>Faridah Nantege</v>
          </cell>
          <cell r="I947" t="str">
            <v>All</v>
          </cell>
          <cell r="J947" t="str">
            <v>CAMUSAT Uganda Limited</v>
          </cell>
          <cell r="K947">
            <v>45203.673611111109</v>
          </cell>
          <cell r="L947" t="str">
            <v>2023-10-04T16:10:00.000-04:00</v>
          </cell>
          <cell r="M947">
            <v>45203.784039351849</v>
          </cell>
          <cell r="N947" t="str">
            <v>2023-10-04T18:49:01.000-04:00</v>
          </cell>
          <cell r="O947" t="str">
            <v>David Lubwama</v>
          </cell>
          <cell r="P947" t="str">
            <v>Valid</v>
          </cell>
          <cell r="Q947" t="str">
            <v>.0431503</v>
          </cell>
          <cell r="R947" t="str">
            <v>32.3209804</v>
          </cell>
        </row>
        <row r="948">
          <cell r="B948">
            <v>605247</v>
          </cell>
          <cell r="C948" t="str">
            <v>408</v>
          </cell>
          <cell r="D948" t="str">
            <v>Mbale_Ss</v>
          </cell>
          <cell r="E948" t="str">
            <v>Jude Musana</v>
          </cell>
          <cell r="F948" t="str">
            <v>Mbale</v>
          </cell>
          <cell r="G948" t="str">
            <v>North East</v>
          </cell>
          <cell r="H948" t="str">
            <v>William Bwire</v>
          </cell>
          <cell r="I948" t="str">
            <v>All</v>
          </cell>
          <cell r="K948">
            <v>45203.673611111109</v>
          </cell>
          <cell r="L948" t="str">
            <v>2023-10-04T16:10:00.000-04:00</v>
          </cell>
          <cell r="M948">
            <v>45203.748969907407</v>
          </cell>
          <cell r="N948" t="str">
            <v>2023-10-04T17:58:31.000-04:00</v>
          </cell>
          <cell r="O948" t="str">
            <v>Felix Mwebembezi</v>
          </cell>
          <cell r="P948" t="str">
            <v>Valid</v>
          </cell>
          <cell r="Q948" t="str">
            <v>1.081091</v>
          </cell>
          <cell r="R948" t="str">
            <v>34.1719977</v>
          </cell>
        </row>
        <row r="949">
          <cell r="B949">
            <v>609084</v>
          </cell>
          <cell r="C949" t="str">
            <v>WE2213</v>
          </cell>
          <cell r="D949" t="str">
            <v>Itojo</v>
          </cell>
          <cell r="E949" t="str">
            <v>Denis Masaba</v>
          </cell>
          <cell r="F949" t="str">
            <v>Ntungamo</v>
          </cell>
          <cell r="G949" t="str">
            <v>Kabale</v>
          </cell>
          <cell r="H949" t="str">
            <v>Faridah Nantege</v>
          </cell>
          <cell r="I949" t="str">
            <v>All</v>
          </cell>
          <cell r="J949" t="str">
            <v>CAMUSAT Uganda Limited</v>
          </cell>
          <cell r="K949">
            <v>45203.674305555556</v>
          </cell>
          <cell r="L949" t="str">
            <v>2023-10-04T16:11:00.000-04:00</v>
          </cell>
          <cell r="M949">
            <v>45226.461493055554</v>
          </cell>
          <cell r="N949" t="str">
            <v>2023-10-27T11:04:33.000-04:00</v>
          </cell>
          <cell r="O949" t="str">
            <v>Vincent Nsamba</v>
          </cell>
          <cell r="P949" t="str">
            <v>Valid</v>
          </cell>
          <cell r="Q949" t="str">
            <v>-.784023</v>
          </cell>
          <cell r="R949" t="str">
            <v>30.2740179</v>
          </cell>
        </row>
        <row r="950">
          <cell r="B950">
            <v>609698</v>
          </cell>
          <cell r="C950" t="str">
            <v>KA1927</v>
          </cell>
          <cell r="D950" t="str">
            <v>Nsooba East</v>
          </cell>
          <cell r="E950" t="str">
            <v>Benbridge Mulongo</v>
          </cell>
          <cell r="F950" t="str">
            <v>Kampala</v>
          </cell>
          <cell r="G950" t="str">
            <v>Kampala East</v>
          </cell>
          <cell r="H950" t="str">
            <v>William Bwire</v>
          </cell>
          <cell r="I950" t="str">
            <v>All</v>
          </cell>
          <cell r="K950">
            <v>45203.676388888889</v>
          </cell>
          <cell r="L950" t="str">
            <v>2023-10-04T16:14:00.000-04:00</v>
          </cell>
          <cell r="M950">
            <v>45206.400150462963</v>
          </cell>
          <cell r="N950" t="str">
            <v>2023-10-07T09:36:13.000-04:00</v>
          </cell>
          <cell r="O950" t="str">
            <v>William Musoke</v>
          </cell>
          <cell r="P950" t="str">
            <v>Valid</v>
          </cell>
          <cell r="Q950" t="str">
            <v>.34612115</v>
          </cell>
          <cell r="R950" t="str">
            <v>32.58345265</v>
          </cell>
        </row>
        <row r="951">
          <cell r="B951">
            <v>609698</v>
          </cell>
          <cell r="C951" t="str">
            <v>KA1927</v>
          </cell>
          <cell r="D951" t="str">
            <v>Nsooba East</v>
          </cell>
          <cell r="E951" t="str">
            <v>Benbridge Mulongo</v>
          </cell>
          <cell r="F951" t="str">
            <v>Kampala</v>
          </cell>
          <cell r="G951" t="str">
            <v>Kampala East</v>
          </cell>
          <cell r="H951" t="str">
            <v>William Bwire</v>
          </cell>
          <cell r="I951" t="str">
            <v>All</v>
          </cell>
          <cell r="J951" t="str">
            <v>Netsource Wireless Solutions Ltd</v>
          </cell>
          <cell r="K951">
            <v>45203.676388888889</v>
          </cell>
          <cell r="L951" t="str">
            <v>2023-10-04T16:14:00.000-04:00</v>
          </cell>
          <cell r="M951">
            <v>45203.732291666667</v>
          </cell>
          <cell r="N951" t="str">
            <v>2023-10-04T17:34:30.000-04:00</v>
          </cell>
          <cell r="O951" t="str">
            <v>Emmanuel Ochan</v>
          </cell>
          <cell r="P951" t="str">
            <v>Valid</v>
          </cell>
          <cell r="Q951" t="str">
            <v>.344993333333333</v>
          </cell>
          <cell r="R951" t="str">
            <v>32.5826983333333</v>
          </cell>
        </row>
        <row r="952">
          <cell r="B952">
            <v>701147</v>
          </cell>
          <cell r="C952" t="str">
            <v>3413</v>
          </cell>
          <cell r="D952" t="str">
            <v>Mbirizi</v>
          </cell>
          <cell r="E952" t="str">
            <v>Patrick Kalibbala</v>
          </cell>
          <cell r="F952" t="str">
            <v>Lwengo</v>
          </cell>
          <cell r="G952" t="str">
            <v>Masaka</v>
          </cell>
          <cell r="H952" t="str">
            <v>Faridah Nantege</v>
          </cell>
          <cell r="I952" t="str">
            <v>All</v>
          </cell>
          <cell r="J952" t="str">
            <v>CAMUSAT Uganda Limited</v>
          </cell>
          <cell r="K952">
            <v>45203.684027777781</v>
          </cell>
          <cell r="L952" t="str">
            <v>2023-10-04T16:25:00.000-04:00</v>
          </cell>
          <cell r="M952">
            <v>45218.740891203706</v>
          </cell>
          <cell r="N952" t="str">
            <v>2023-10-19T17:46:53.000-04:00</v>
          </cell>
          <cell r="O952" t="str">
            <v>Henry Kayizi</v>
          </cell>
          <cell r="P952" t="str">
            <v>Valid</v>
          </cell>
          <cell r="Q952" t="str">
            <v>-.3869604</v>
          </cell>
          <cell r="R952" t="str">
            <v>31.4814884</v>
          </cell>
        </row>
        <row r="953">
          <cell r="B953">
            <v>605302</v>
          </cell>
          <cell r="C953" t="str">
            <v>475</v>
          </cell>
          <cell r="D953" t="str">
            <v>Rwenzori_House</v>
          </cell>
          <cell r="E953" t="str">
            <v>Salim Kinene</v>
          </cell>
          <cell r="F953" t="str">
            <v>Kampala</v>
          </cell>
          <cell r="G953" t="str">
            <v>Kampala Central</v>
          </cell>
          <cell r="H953" t="str">
            <v>William Bwire</v>
          </cell>
          <cell r="I953" t="str">
            <v>All</v>
          </cell>
          <cell r="K953">
            <v>45203.6875</v>
          </cell>
          <cell r="L953" t="str">
            <v>2023-10-04T16:30:00.000-04:00</v>
          </cell>
          <cell r="M953">
            <v>45204.277650462966</v>
          </cell>
          <cell r="N953" t="str">
            <v>2023-10-05T06:39:49.000-04:00</v>
          </cell>
          <cell r="O953" t="str">
            <v>Jamilu Mumbya</v>
          </cell>
          <cell r="P953" t="str">
            <v>Valid</v>
          </cell>
          <cell r="Q953" t="str">
            <v>.3169149</v>
          </cell>
          <cell r="R953" t="str">
            <v>32.5793054</v>
          </cell>
        </row>
        <row r="954">
          <cell r="B954">
            <v>605196</v>
          </cell>
          <cell r="C954" t="str">
            <v>323</v>
          </cell>
          <cell r="D954" t="str">
            <v>Misindye Hill</v>
          </cell>
          <cell r="E954" t="str">
            <v>Samuel Naseke</v>
          </cell>
          <cell r="F954" t="str">
            <v>Buikwe</v>
          </cell>
          <cell r="G954" t="str">
            <v>Kampala East</v>
          </cell>
          <cell r="H954" t="str">
            <v>William Bwire</v>
          </cell>
          <cell r="I954" t="str">
            <v>All</v>
          </cell>
          <cell r="K954">
            <v>45203.691666666666</v>
          </cell>
          <cell r="L954" t="str">
            <v>2023-10-04T16:36:00.000-04:00</v>
          </cell>
          <cell r="M954">
            <v>45203.864293981482</v>
          </cell>
          <cell r="N954" t="str">
            <v>2023-10-04T20:44:35.000-04:00</v>
          </cell>
          <cell r="O954" t="str">
            <v>Edrisa Katongole</v>
          </cell>
          <cell r="P954" t="str">
            <v>Valid</v>
          </cell>
          <cell r="Q954" t="str">
            <v>.352225</v>
          </cell>
          <cell r="R954" t="str">
            <v>33.029695</v>
          </cell>
        </row>
        <row r="955">
          <cell r="B955">
            <v>605303</v>
          </cell>
          <cell r="C955" t="str">
            <v>476</v>
          </cell>
          <cell r="D955" t="str">
            <v>Kambuga</v>
          </cell>
          <cell r="E955" t="str">
            <v>Denis Masaba</v>
          </cell>
          <cell r="F955" t="str">
            <v>Kanungu</v>
          </cell>
          <cell r="G955" t="str">
            <v>Kabale</v>
          </cell>
          <cell r="H955" t="str">
            <v>Faridah Nantege</v>
          </cell>
          <cell r="I955" t="str">
            <v>All</v>
          </cell>
          <cell r="J955" t="str">
            <v>CAMUSAT Uganda Limited</v>
          </cell>
          <cell r="K955">
            <v>45203.693055555559</v>
          </cell>
          <cell r="L955" t="str">
            <v>2023-10-04T16:38:00.000-04:00</v>
          </cell>
          <cell r="M955">
            <v>45204.306215277778</v>
          </cell>
          <cell r="N955" t="str">
            <v>2023-10-05T07:20:57.000-04:00</v>
          </cell>
          <cell r="O955" t="str">
            <v>Pius Kabuye</v>
          </cell>
          <cell r="P955" t="str">
            <v>Valid</v>
          </cell>
          <cell r="Q955" t="str">
            <v>-.83041754</v>
          </cell>
          <cell r="R955" t="str">
            <v>29.79897305</v>
          </cell>
        </row>
        <row r="956">
          <cell r="B956">
            <v>607905</v>
          </cell>
          <cell r="C956" t="str">
            <v>KA1713</v>
          </cell>
          <cell r="D956" t="str">
            <v>Kyagulanyi Ministries</v>
          </cell>
          <cell r="E956" t="str">
            <v>Christopher Alituha</v>
          </cell>
          <cell r="F956" t="str">
            <v>Wakiso</v>
          </cell>
          <cell r="H956" t="str">
            <v>Faridah Nantege</v>
          </cell>
          <cell r="I956" t="str">
            <v>All</v>
          </cell>
          <cell r="J956" t="str">
            <v>CAMUSAT Uganda Limited</v>
          </cell>
          <cell r="K956">
            <v>45203.699305555558</v>
          </cell>
          <cell r="L956" t="str">
            <v>2023-10-04T16:47:00.000-04:00</v>
          </cell>
          <cell r="M956">
            <v>45203.74628472222</v>
          </cell>
          <cell r="N956" t="str">
            <v>2023-10-04T17:54:39.000-04:00</v>
          </cell>
          <cell r="O956" t="str">
            <v>Musoke Yusuf</v>
          </cell>
          <cell r="P956" t="str">
            <v>Audit</v>
          </cell>
          <cell r="Q956" t="str">
            <v>.3502906</v>
          </cell>
          <cell r="R956" t="str">
            <v>32.5370431</v>
          </cell>
        </row>
        <row r="957">
          <cell r="B957">
            <v>609060</v>
          </cell>
          <cell r="C957" t="str">
            <v>WE2263</v>
          </cell>
          <cell r="D957" t="str">
            <v>Fortportal1</v>
          </cell>
          <cell r="E957" t="str">
            <v>Stephen Rwabwogo</v>
          </cell>
          <cell r="F957" t="str">
            <v>Kabarole</v>
          </cell>
          <cell r="G957" t="str">
            <v>Western</v>
          </cell>
          <cell r="H957" t="str">
            <v>Faridah Nantege</v>
          </cell>
          <cell r="I957" t="str">
            <v>All</v>
          </cell>
          <cell r="J957" t="str">
            <v>CAMUSAT Uganda Limited</v>
          </cell>
          <cell r="K957">
            <v>45203.700694444444</v>
          </cell>
          <cell r="L957" t="str">
            <v>2023-10-04T16:49:00.000-04:00</v>
          </cell>
          <cell r="M957">
            <v>45212.475729166668</v>
          </cell>
          <cell r="N957" t="str">
            <v>2023-10-13T11:25:03.000-04:00</v>
          </cell>
          <cell r="O957" t="str">
            <v>Musa Matovu</v>
          </cell>
          <cell r="P957" t="str">
            <v>Valid</v>
          </cell>
          <cell r="Q957" t="str">
            <v>.651188333333333</v>
          </cell>
          <cell r="R957" t="str">
            <v>30.2600333333333</v>
          </cell>
        </row>
        <row r="958">
          <cell r="B958">
            <v>609766</v>
          </cell>
          <cell r="C958" t="str">
            <v>KA1881</v>
          </cell>
          <cell r="D958" t="str">
            <v>Kireka Ward</v>
          </cell>
          <cell r="E958" t="str">
            <v>Benbridge Mulongo</v>
          </cell>
          <cell r="F958" t="str">
            <v>Wakiso</v>
          </cell>
          <cell r="G958" t="str">
            <v>Kampala East</v>
          </cell>
          <cell r="H958" t="str">
            <v>William Bwire</v>
          </cell>
          <cell r="I958" t="str">
            <v>All</v>
          </cell>
          <cell r="K958">
            <v>45203.70416666667</v>
          </cell>
          <cell r="L958" t="str">
            <v>2023-10-04T16:54:00.000-04:00</v>
          </cell>
          <cell r="M958">
            <v>45203.728310185186</v>
          </cell>
          <cell r="N958" t="str">
            <v>2023-10-04T17:28:46.000-04:00</v>
          </cell>
          <cell r="O958" t="str">
            <v>Deo Kabugo</v>
          </cell>
          <cell r="P958" t="str">
            <v>Valid</v>
          </cell>
          <cell r="Q958" t="str">
            <v>.3478533</v>
          </cell>
          <cell r="R958" t="str">
            <v>32.6462384</v>
          </cell>
        </row>
        <row r="959">
          <cell r="B959">
            <v>607624</v>
          </cell>
          <cell r="C959" t="str">
            <v>KA1027</v>
          </cell>
          <cell r="D959" t="str">
            <v>Seeta_Town</v>
          </cell>
          <cell r="E959" t="str">
            <v>Samuel Naseke</v>
          </cell>
          <cell r="F959" t="str">
            <v>Kampala</v>
          </cell>
          <cell r="H959" t="str">
            <v>William Bwire</v>
          </cell>
          <cell r="I959" t="str">
            <v>All</v>
          </cell>
          <cell r="K959">
            <v>45203.704861111109</v>
          </cell>
          <cell r="L959" t="str">
            <v>2023-10-04T16:55:00.000-04:00</v>
          </cell>
          <cell r="M959">
            <v>45203.71298611111</v>
          </cell>
          <cell r="N959" t="str">
            <v>2023-10-04T17:06:42.000-04:00</v>
          </cell>
          <cell r="O959" t="str">
            <v>Wasswa muhamad</v>
          </cell>
          <cell r="P959" t="str">
            <v>Valid</v>
          </cell>
          <cell r="Q959" t="str">
            <v>.39198</v>
          </cell>
          <cell r="R959" t="str">
            <v>32.70414</v>
          </cell>
        </row>
        <row r="960">
          <cell r="B960">
            <v>609163</v>
          </cell>
          <cell r="C960" t="str">
            <v>WE2717</v>
          </cell>
          <cell r="D960" t="str">
            <v>Kichwamba</v>
          </cell>
          <cell r="E960" t="str">
            <v>Stephen Rwabwogo</v>
          </cell>
          <cell r="F960" t="str">
            <v>Kabarole</v>
          </cell>
          <cell r="G960" t="str">
            <v>Western</v>
          </cell>
          <cell r="H960" t="str">
            <v>Faridah Nantege</v>
          </cell>
          <cell r="I960" t="str">
            <v>All</v>
          </cell>
          <cell r="J960" t="str">
            <v>CAMUSAT Uganda Limited</v>
          </cell>
          <cell r="K960">
            <v>45203.706944444442</v>
          </cell>
          <cell r="L960" t="str">
            <v>2023-10-04T16:58:00.000-04:00</v>
          </cell>
          <cell r="M960">
            <v>45203.760520833333</v>
          </cell>
          <cell r="N960" t="str">
            <v>2023-10-04T18:15:09.000-04:00</v>
          </cell>
          <cell r="O960" t="str">
            <v>Joel Ssekkono</v>
          </cell>
          <cell r="P960" t="str">
            <v>Valid</v>
          </cell>
          <cell r="Q960" t="str">
            <v>.7106796</v>
          </cell>
          <cell r="R960" t="str">
            <v>30.1982484</v>
          </cell>
        </row>
        <row r="961">
          <cell r="B961">
            <v>608235</v>
          </cell>
          <cell r="C961" t="str">
            <v>EA5038</v>
          </cell>
          <cell r="D961" t="str">
            <v>Namwendwa_B</v>
          </cell>
          <cell r="E961" t="str">
            <v>Emmanuel Kafuko</v>
          </cell>
          <cell r="F961" t="str">
            <v>Kamuli</v>
          </cell>
          <cell r="G961" t="str">
            <v>Jinja</v>
          </cell>
          <cell r="H961" t="str">
            <v>William Bwire</v>
          </cell>
          <cell r="I961" t="str">
            <v>All</v>
          </cell>
          <cell r="K961">
            <v>45203.711111111108</v>
          </cell>
          <cell r="L961" t="str">
            <v>2023-10-04T17:04:00.000-04:00</v>
          </cell>
          <cell r="M961">
            <v>45204.460879629631</v>
          </cell>
          <cell r="N961" t="str">
            <v>2023-10-05T11:03:40.000-04:00</v>
          </cell>
          <cell r="O961" t="str">
            <v>Gerald Ngale</v>
          </cell>
          <cell r="P961" t="str">
            <v>Valid</v>
          </cell>
          <cell r="Q961" t="str">
            <v>.901638333333333</v>
          </cell>
          <cell r="R961" t="str">
            <v>33.2756516666667</v>
          </cell>
        </row>
        <row r="962">
          <cell r="B962">
            <v>606415</v>
          </cell>
          <cell r="C962" t="str">
            <v>1741</v>
          </cell>
          <cell r="D962" t="str">
            <v>Nsambya East</v>
          </cell>
          <cell r="E962" t="str">
            <v>Salim Kinene</v>
          </cell>
          <cell r="F962" t="str">
            <v>Kampala</v>
          </cell>
          <cell r="G962" t="str">
            <v>Kampala Central</v>
          </cell>
          <cell r="H962" t="str">
            <v>William Bwire</v>
          </cell>
          <cell r="I962" t="str">
            <v>All</v>
          </cell>
          <cell r="K962">
            <v>45203.714583333334</v>
          </cell>
          <cell r="L962" t="str">
            <v>2023-10-04T17:09:00.000-04:00</v>
          </cell>
          <cell r="M962">
            <v>45203.790405092594</v>
          </cell>
          <cell r="N962" t="str">
            <v>2023-10-04T18:58:11.000-04:00</v>
          </cell>
          <cell r="O962" t="str">
            <v>Deo Ssekalo</v>
          </cell>
          <cell r="P962" t="str">
            <v>Valid</v>
          </cell>
          <cell r="Q962" t="str">
            <v>.2952924</v>
          </cell>
          <cell r="R962" t="str">
            <v>32.5889725</v>
          </cell>
        </row>
        <row r="963">
          <cell r="B963">
            <v>605670</v>
          </cell>
          <cell r="C963" t="str">
            <v>1210</v>
          </cell>
          <cell r="D963" t="str">
            <v>Bulange</v>
          </cell>
          <cell r="E963" t="str">
            <v>Christopher Alituha</v>
          </cell>
          <cell r="F963" t="str">
            <v>Kampala</v>
          </cell>
          <cell r="G963" t="str">
            <v>Kampala West</v>
          </cell>
          <cell r="H963" t="str">
            <v>Faridah Nantege</v>
          </cell>
          <cell r="I963" t="str">
            <v>All</v>
          </cell>
          <cell r="J963" t="str">
            <v>CAMUSAT Uganda Limited</v>
          </cell>
          <cell r="K963">
            <v>45203.71597222222</v>
          </cell>
          <cell r="L963" t="str">
            <v>2023-10-04T17:11:00.000-04:00</v>
          </cell>
          <cell r="M963">
            <v>45204.542986111112</v>
          </cell>
          <cell r="N963" t="str">
            <v>2023-10-05T13:01:54.000-04:00</v>
          </cell>
          <cell r="O963" t="str">
            <v>Juma Lubega</v>
          </cell>
          <cell r="P963" t="str">
            <v>Valid</v>
          </cell>
          <cell r="Q963" t="str">
            <v>.3054222</v>
          </cell>
          <cell r="R963" t="str">
            <v>32.5554674</v>
          </cell>
        </row>
        <row r="964">
          <cell r="B964">
            <v>608676</v>
          </cell>
          <cell r="C964" t="str">
            <v>NO4079</v>
          </cell>
          <cell r="D964" t="str">
            <v>Yumbe</v>
          </cell>
          <cell r="E964" t="str">
            <v>Innocent Ayiko</v>
          </cell>
          <cell r="F964" t="str">
            <v>Yumbe</v>
          </cell>
          <cell r="G964" t="str">
            <v>Arua</v>
          </cell>
          <cell r="H964" t="str">
            <v>Allan Kavuma</v>
          </cell>
          <cell r="I964" t="str">
            <v>All</v>
          </cell>
          <cell r="J964" t="str">
            <v>I Engineering Uganda Ltd</v>
          </cell>
          <cell r="K964">
            <v>45203.720138888886</v>
          </cell>
          <cell r="L964" t="str">
            <v>2023-10-04T17:17:00.000-04:00</v>
          </cell>
          <cell r="M964">
            <v>45203.761886574073</v>
          </cell>
          <cell r="N964" t="str">
            <v>2023-10-04T18:17:07.000-04:00</v>
          </cell>
          <cell r="O964" t="str">
            <v>Bumali Bazade</v>
          </cell>
          <cell r="P964" t="str">
            <v>Valid</v>
          </cell>
          <cell r="Q964" t="str">
            <v>3.446908</v>
          </cell>
          <cell r="R964" t="str">
            <v>31.2022745</v>
          </cell>
        </row>
        <row r="965">
          <cell r="B965">
            <v>605462</v>
          </cell>
          <cell r="C965" t="str">
            <v>760</v>
          </cell>
          <cell r="D965" t="str">
            <v>Namokora</v>
          </cell>
          <cell r="E965" t="str">
            <v>Moses Kaganda</v>
          </cell>
          <cell r="F965" t="str">
            <v>Kitgum</v>
          </cell>
          <cell r="G965" t="str">
            <v>Gulu</v>
          </cell>
          <cell r="H965" t="str">
            <v>Allan Kavuma</v>
          </cell>
          <cell r="I965" t="str">
            <v>All</v>
          </cell>
          <cell r="J965" t="str">
            <v>I Engineering Uganda Ltd</v>
          </cell>
          <cell r="K965">
            <v>45203.722916666666</v>
          </cell>
          <cell r="L965" t="str">
            <v>2023-10-04T17:21:00.000-04:00</v>
          </cell>
          <cell r="M965">
            <v>45219.344201388885</v>
          </cell>
          <cell r="N965" t="str">
            <v>2023-10-20T08:15:39.000-04:00</v>
          </cell>
          <cell r="O965" t="str">
            <v>Hassan waswa</v>
          </cell>
          <cell r="P965" t="str">
            <v>Valid</v>
          </cell>
          <cell r="Q965" t="str">
            <v>3.39332007</v>
          </cell>
          <cell r="R965" t="str">
            <v>33.32673461</v>
          </cell>
        </row>
        <row r="966">
          <cell r="B966">
            <v>606186</v>
          </cell>
          <cell r="C966" t="str">
            <v>1193</v>
          </cell>
          <cell r="D966" t="str">
            <v>Wol</v>
          </cell>
          <cell r="E966" t="str">
            <v>Moses Kaganda</v>
          </cell>
          <cell r="F966" t="str">
            <v>Agago</v>
          </cell>
          <cell r="G966" t="str">
            <v>Gulu</v>
          </cell>
          <cell r="H966" t="str">
            <v>Allan Kavuma</v>
          </cell>
          <cell r="I966" t="str">
            <v>All</v>
          </cell>
          <cell r="J966" t="str">
            <v>I Engineering Uganda Ltd</v>
          </cell>
          <cell r="K966">
            <v>45203.723611111112</v>
          </cell>
          <cell r="L966" t="str">
            <v>2023-10-04T17:22:00.000-04:00</v>
          </cell>
          <cell r="M966">
            <v>45203.771099537036</v>
          </cell>
          <cell r="N966" t="str">
            <v>2023-10-04T18:30:23.000-04:00</v>
          </cell>
          <cell r="O966" t="str">
            <v>Joseph Kasolo</v>
          </cell>
          <cell r="P966" t="str">
            <v>Valid</v>
          </cell>
          <cell r="Q966" t="str">
            <v>3.1221153</v>
          </cell>
          <cell r="R966" t="str">
            <v>33.2385558</v>
          </cell>
        </row>
        <row r="967">
          <cell r="B967">
            <v>606641</v>
          </cell>
          <cell r="C967" t="str">
            <v>2044</v>
          </cell>
          <cell r="D967" t="str">
            <v>Namanoga</v>
          </cell>
          <cell r="E967" t="str">
            <v>Samuel Naseke</v>
          </cell>
          <cell r="F967" t="str">
            <v>Mukono</v>
          </cell>
          <cell r="G967" t="str">
            <v>Kampala Central</v>
          </cell>
          <cell r="H967" t="str">
            <v>William Bwire</v>
          </cell>
          <cell r="I967" t="str">
            <v>All</v>
          </cell>
          <cell r="K967">
            <v>45203.728472222225</v>
          </cell>
          <cell r="L967" t="str">
            <v>2023-10-04T17:29:00.000-04:00</v>
          </cell>
          <cell r="M967">
            <v>45203.818726851852</v>
          </cell>
          <cell r="N967" t="str">
            <v>2023-10-04T19:38:58.000-04:00</v>
          </cell>
          <cell r="O967" t="str">
            <v>Solomon Kintu</v>
          </cell>
          <cell r="P967" t="str">
            <v>Valid</v>
          </cell>
          <cell r="Q967" t="str">
            <v>.8046768</v>
          </cell>
          <cell r="R967" t="str">
            <v>32.7871618</v>
          </cell>
        </row>
        <row r="968">
          <cell r="B968">
            <v>609763</v>
          </cell>
          <cell r="C968" t="str">
            <v>KA1907</v>
          </cell>
          <cell r="D968" t="str">
            <v>Kiruddu Cell</v>
          </cell>
          <cell r="E968" t="str">
            <v>Salim Kinene</v>
          </cell>
          <cell r="F968" t="str">
            <v>Kampala</v>
          </cell>
          <cell r="G968" t="str">
            <v>Kampala South</v>
          </cell>
          <cell r="H968" t="str">
            <v>William Bwire</v>
          </cell>
          <cell r="I968" t="str">
            <v>All</v>
          </cell>
          <cell r="K968">
            <v>45203.728472222225</v>
          </cell>
          <cell r="L968" t="str">
            <v>2023-10-04T17:29:00.000-04:00</v>
          </cell>
          <cell r="M968">
            <v>45203.859027777777</v>
          </cell>
          <cell r="N968" t="str">
            <v>2023-10-04T20:37:00.000-04:00</v>
          </cell>
          <cell r="O968" t="str">
            <v>Kabandize Eden</v>
          </cell>
          <cell r="P968" t="str">
            <v>Valid</v>
          </cell>
          <cell r="Q968" t="str">
            <v>.2538735</v>
          </cell>
          <cell r="R968" t="str">
            <v>32.6271053</v>
          </cell>
        </row>
        <row r="969">
          <cell r="B969">
            <v>605152</v>
          </cell>
          <cell r="C969" t="str">
            <v>249</v>
          </cell>
          <cell r="D969" t="str">
            <v>Masaka Technical</v>
          </cell>
          <cell r="E969" t="str">
            <v>Patrick Kalibbala</v>
          </cell>
          <cell r="F969" t="str">
            <v>Masaka</v>
          </cell>
          <cell r="G969" t="str">
            <v>Masaka</v>
          </cell>
          <cell r="H969" t="str">
            <v>Faridah Nantege</v>
          </cell>
          <cell r="I969" t="str">
            <v>Air Conditioner</v>
          </cell>
          <cell r="J969" t="str">
            <v>CAMUSAT Uganda Limited</v>
          </cell>
          <cell r="K969">
            <v>45203.729166666664</v>
          </cell>
          <cell r="L969" t="str">
            <v>2023-10-04T17:30:00.000-04:00</v>
          </cell>
          <cell r="M969">
            <v>45203.751354166663</v>
          </cell>
          <cell r="N969" t="str">
            <v>2023-10-04T18:01:57.000-04:00</v>
          </cell>
          <cell r="O969" t="str">
            <v>Kenneth Mayengo</v>
          </cell>
          <cell r="P969" t="str">
            <v>Valid</v>
          </cell>
          <cell r="Q969" t="str">
            <v>-.3210382</v>
          </cell>
          <cell r="R969" t="str">
            <v>31.7423056</v>
          </cell>
        </row>
        <row r="970">
          <cell r="B970">
            <v>607474</v>
          </cell>
          <cell r="C970" t="str">
            <v>KA1559</v>
          </cell>
          <cell r="D970" t="str">
            <v>Mulwana Road</v>
          </cell>
          <cell r="E970" t="str">
            <v>Salim Kinene</v>
          </cell>
          <cell r="F970" t="str">
            <v>Kampala</v>
          </cell>
          <cell r="H970" t="str">
            <v>William Bwire</v>
          </cell>
          <cell r="I970" t="str">
            <v>All</v>
          </cell>
          <cell r="K970">
            <v>45203.730555555558</v>
          </cell>
          <cell r="L970" t="str">
            <v>2023-10-04T17:32:00.000-04:00</v>
          </cell>
          <cell r="M970">
            <v>45203.815636574072</v>
          </cell>
          <cell r="N970" t="str">
            <v>2023-10-04T19:34:31.000-04:00</v>
          </cell>
          <cell r="O970" t="str">
            <v>Derrick Ahimbisibwe</v>
          </cell>
          <cell r="P970" t="str">
            <v>Valid</v>
          </cell>
          <cell r="Q970" t="str">
            <v>.3138083</v>
          </cell>
          <cell r="R970" t="str">
            <v>32.6147867</v>
          </cell>
        </row>
        <row r="971">
          <cell r="B971">
            <v>605457</v>
          </cell>
          <cell r="C971" t="str">
            <v>738</v>
          </cell>
          <cell r="D971" t="str">
            <v>Adea</v>
          </cell>
          <cell r="E971" t="str">
            <v>Moses Wandera</v>
          </cell>
          <cell r="F971" t="str">
            <v>Abim</v>
          </cell>
          <cell r="G971" t="str">
            <v>Northern</v>
          </cell>
          <cell r="H971" t="str">
            <v>William Bwire</v>
          </cell>
          <cell r="I971" t="str">
            <v>All</v>
          </cell>
          <cell r="J971" t="str">
            <v>CAMUSAT Uganda Limited</v>
          </cell>
          <cell r="K971">
            <v>45203.73333333333</v>
          </cell>
          <cell r="L971" t="str">
            <v>2023-10-04T17:36:00.000-04:00</v>
          </cell>
          <cell r="M971">
            <v>45207.44635416667</v>
          </cell>
          <cell r="N971" t="str">
            <v>2023-10-08T10:42:45.000-04:00</v>
          </cell>
          <cell r="O971" t="str">
            <v>Kawuma Marvin</v>
          </cell>
          <cell r="P971" t="str">
            <v>Valid</v>
          </cell>
          <cell r="Q971" t="str">
            <v>2.5041132</v>
          </cell>
          <cell r="R971" t="str">
            <v>33.6709094</v>
          </cell>
        </row>
        <row r="972">
          <cell r="B972">
            <v>606325</v>
          </cell>
          <cell r="C972" t="str">
            <v>1694</v>
          </cell>
          <cell r="D972" t="str">
            <v>Rwenzori Towers</v>
          </cell>
          <cell r="E972" t="str">
            <v>Salim Kinene</v>
          </cell>
          <cell r="F972" t="str">
            <v>Kampala</v>
          </cell>
          <cell r="G972" t="str">
            <v>Kampala Central</v>
          </cell>
          <cell r="H972" t="str">
            <v>William Bwire</v>
          </cell>
          <cell r="I972" t="str">
            <v>All</v>
          </cell>
          <cell r="K972">
            <v>45203.734722222223</v>
          </cell>
          <cell r="L972" t="str">
            <v>2023-10-04T17:38:00.000-04:00</v>
          </cell>
          <cell r="M972">
            <v>45204.260729166665</v>
          </cell>
          <cell r="N972" t="str">
            <v>2023-10-05T06:15:27.000-04:00</v>
          </cell>
          <cell r="O972" t="str">
            <v>Jamilu Mumbya</v>
          </cell>
          <cell r="P972" t="str">
            <v>Valid</v>
          </cell>
          <cell r="Q972" t="str">
            <v>.3174283</v>
          </cell>
          <cell r="R972" t="str">
            <v>32.57964</v>
          </cell>
        </row>
        <row r="973">
          <cell r="B973">
            <v>701051</v>
          </cell>
          <cell r="C973" t="str">
            <v>KA1982</v>
          </cell>
          <cell r="D973" t="str">
            <v>Kanara</v>
          </cell>
          <cell r="E973" t="str">
            <v>Christopher Alituha</v>
          </cell>
          <cell r="F973" t="str">
            <v>Wakiso</v>
          </cell>
          <cell r="G973" t="str">
            <v>Kampala West</v>
          </cell>
          <cell r="H973" t="str">
            <v>Faridah Nantege</v>
          </cell>
          <cell r="I973" t="str">
            <v>All</v>
          </cell>
          <cell r="J973" t="str">
            <v>CAMUSAT Uganda Limited</v>
          </cell>
          <cell r="K973">
            <v>45203.736111111109</v>
          </cell>
          <cell r="L973" t="str">
            <v>2023-10-04T17:40:00.000-04:00</v>
          </cell>
          <cell r="M973">
            <v>45203.780243055553</v>
          </cell>
          <cell r="N973" t="str">
            <v>2023-10-04T18:43:33.000-04:00</v>
          </cell>
          <cell r="O973" t="str">
            <v>Byamugisha Banabas</v>
          </cell>
          <cell r="P973" t="str">
            <v>Valid</v>
          </cell>
          <cell r="Q973" t="str">
            <v>.2712335</v>
          </cell>
          <cell r="R973" t="str">
            <v>32.5339635</v>
          </cell>
        </row>
        <row r="974">
          <cell r="B974">
            <v>607617</v>
          </cell>
          <cell r="C974" t="str">
            <v>1180</v>
          </cell>
          <cell r="D974" t="str">
            <v>Rwenzori courts</v>
          </cell>
          <cell r="E974" t="str">
            <v>Salim Kinene</v>
          </cell>
          <cell r="F974" t="str">
            <v>Kampala</v>
          </cell>
          <cell r="H974" t="str">
            <v>William Bwire</v>
          </cell>
          <cell r="I974" t="str">
            <v>All</v>
          </cell>
          <cell r="K974">
            <v>45203.736805555556</v>
          </cell>
          <cell r="L974" t="str">
            <v>2023-10-04T17:41:00.000-04:00</v>
          </cell>
          <cell r="M974">
            <v>45204.267418981479</v>
          </cell>
          <cell r="N974" t="str">
            <v>2023-10-05T06:25:05.000-04:00</v>
          </cell>
          <cell r="O974" t="str">
            <v>Jamilu Mumbya</v>
          </cell>
          <cell r="P974" t="str">
            <v>Valid</v>
          </cell>
          <cell r="Q974" t="str">
            <v>.31746</v>
          </cell>
          <cell r="R974" t="str">
            <v>32.57962</v>
          </cell>
        </row>
        <row r="975">
          <cell r="B975">
            <v>607288</v>
          </cell>
          <cell r="C975" t="str">
            <v>KA1550</v>
          </cell>
          <cell r="D975" t="str">
            <v>Kisu</v>
          </cell>
          <cell r="E975" t="str">
            <v>Benbridge Mulongo</v>
          </cell>
          <cell r="F975" t="str">
            <v>Kampala</v>
          </cell>
          <cell r="G975" t="str">
            <v>Kampala East</v>
          </cell>
          <cell r="H975" t="str">
            <v>William Bwire</v>
          </cell>
          <cell r="I975" t="str">
            <v>All</v>
          </cell>
          <cell r="J975" t="str">
            <v>Netsource Wireless Solutions Ltd</v>
          </cell>
          <cell r="K975">
            <v>45203.745138888888</v>
          </cell>
          <cell r="L975" t="str">
            <v>2023-10-04T17:53:00.000-04:00</v>
          </cell>
          <cell r="M975">
            <v>45204.581192129626</v>
          </cell>
          <cell r="N975" t="str">
            <v>2023-10-05T13:56:55.000-04:00</v>
          </cell>
          <cell r="O975" t="str">
            <v>Emmanuel Ochan</v>
          </cell>
          <cell r="P975" t="str">
            <v>Valid</v>
          </cell>
          <cell r="Q975" t="str">
            <v>.351713333333333</v>
          </cell>
          <cell r="R975" t="str">
            <v>32.5830616666667</v>
          </cell>
        </row>
        <row r="976">
          <cell r="B976">
            <v>608675</v>
          </cell>
          <cell r="C976" t="str">
            <v>NO4355</v>
          </cell>
          <cell r="D976" t="str">
            <v>War</v>
          </cell>
          <cell r="E976" t="str">
            <v>Innocent Ayiko</v>
          </cell>
          <cell r="F976" t="str">
            <v>Zombo</v>
          </cell>
          <cell r="G976" t="str">
            <v>Arua</v>
          </cell>
          <cell r="H976" t="str">
            <v>Allan Kavuma</v>
          </cell>
          <cell r="I976" t="str">
            <v>All</v>
          </cell>
          <cell r="J976" t="str">
            <v>I Engineering Uganda Ltd</v>
          </cell>
          <cell r="K976">
            <v>45203.748611111114</v>
          </cell>
          <cell r="L976" t="str">
            <v>2023-10-04T17:58:00.000-04:00</v>
          </cell>
          <cell r="M976">
            <v>45203.972303240742</v>
          </cell>
          <cell r="N976" t="str">
            <v>2023-10-04T23:20:07.000-04:00</v>
          </cell>
          <cell r="O976" t="str">
            <v>Ian Isagara</v>
          </cell>
          <cell r="P976" t="str">
            <v>Audit</v>
          </cell>
          <cell r="Q976" t="str">
            <v>2.6075907</v>
          </cell>
          <cell r="R976" t="str">
            <v>30.8723825</v>
          </cell>
        </row>
        <row r="977">
          <cell r="B977">
            <v>606598</v>
          </cell>
          <cell r="C977" t="str">
            <v>2078</v>
          </cell>
          <cell r="D977" t="str">
            <v>Namatanga</v>
          </cell>
          <cell r="E977" t="str">
            <v>Emmanuel Kafuko</v>
          </cell>
          <cell r="F977" t="str">
            <v>Bugiri</v>
          </cell>
          <cell r="G977" t="str">
            <v>Jinja</v>
          </cell>
          <cell r="H977" t="str">
            <v>William Bwire</v>
          </cell>
          <cell r="I977" t="str">
            <v>All</v>
          </cell>
          <cell r="K977">
            <v>45203.75</v>
          </cell>
          <cell r="L977" t="str">
            <v>2023-10-04T18:00:00.000-04:00</v>
          </cell>
          <cell r="M977">
            <v>45203.916180555556</v>
          </cell>
          <cell r="N977" t="str">
            <v>2023-10-04T21:59:18.000-04:00</v>
          </cell>
          <cell r="O977" t="str">
            <v>Steven Bukenya</v>
          </cell>
          <cell r="P977" t="str">
            <v>Valid</v>
          </cell>
          <cell r="Q977" t="str">
            <v>.543353466666667</v>
          </cell>
          <cell r="R977" t="str">
            <v>33.6967636</v>
          </cell>
        </row>
        <row r="978">
          <cell r="B978">
            <v>609811</v>
          </cell>
          <cell r="C978" t="str">
            <v>2823</v>
          </cell>
          <cell r="D978" t="str">
            <v>Kijonjo</v>
          </cell>
          <cell r="E978" t="str">
            <v>Patrick Kalibbala</v>
          </cell>
          <cell r="F978" t="str">
            <v>Rakai</v>
          </cell>
          <cell r="G978" t="str">
            <v>Masaka</v>
          </cell>
          <cell r="H978" t="str">
            <v>Faridah Nantege</v>
          </cell>
          <cell r="I978" t="str">
            <v>All</v>
          </cell>
          <cell r="J978" t="str">
            <v>CAMUSAT Uganda Limited</v>
          </cell>
          <cell r="K978">
            <v>45203.765277777777</v>
          </cell>
          <cell r="L978" t="str">
            <v>2023-10-04T18:22:00.000-04:00</v>
          </cell>
          <cell r="M978">
            <v>45203.834664351853</v>
          </cell>
          <cell r="N978" t="str">
            <v>2023-10-04T20:01:55.000-04:00</v>
          </cell>
          <cell r="O978" t="str">
            <v>Kenneth kintu</v>
          </cell>
          <cell r="P978" t="str">
            <v>Valid</v>
          </cell>
          <cell r="Q978" t="str">
            <v>-.7531341</v>
          </cell>
          <cell r="R978" t="str">
            <v>31.5656683</v>
          </cell>
        </row>
        <row r="979">
          <cell r="B979">
            <v>607050</v>
          </cell>
          <cell r="C979" t="str">
            <v>3139</v>
          </cell>
          <cell r="D979" t="str">
            <v>Bukuya</v>
          </cell>
          <cell r="E979" t="str">
            <v>Christopher Alituha</v>
          </cell>
          <cell r="F979" t="str">
            <v>Mubende</v>
          </cell>
          <cell r="H979" t="str">
            <v>Faridah Nantege</v>
          </cell>
          <cell r="I979" t="str">
            <v>All</v>
          </cell>
          <cell r="J979" t="str">
            <v>CAMUSAT Uganda Limited</v>
          </cell>
          <cell r="K979">
            <v>45204</v>
          </cell>
          <cell r="L979" t="str">
            <v>2023-10-05T00:00:00.000-04:00</v>
          </cell>
          <cell r="M979">
            <v>45204.660821759258</v>
          </cell>
          <cell r="N979" t="str">
            <v>2023-10-05T15:51:35.000-04:00</v>
          </cell>
          <cell r="O979" t="str">
            <v>John Moses Luzinda</v>
          </cell>
          <cell r="P979" t="str">
            <v>Valid</v>
          </cell>
          <cell r="Q979" t="str">
            <v>.680385</v>
          </cell>
          <cell r="R979" t="str">
            <v>31.7887266666667</v>
          </cell>
        </row>
        <row r="980">
          <cell r="B980">
            <v>701209</v>
          </cell>
          <cell r="C980" t="str">
            <v>WE2967</v>
          </cell>
          <cell r="D980" t="str">
            <v>Kanyangeya Cell</v>
          </cell>
          <cell r="E980" t="str">
            <v>Stephen Rwabwogo</v>
          </cell>
          <cell r="F980" t="str">
            <v>Kasese</v>
          </cell>
          <cell r="G980" t="str">
            <v>Fort Portal</v>
          </cell>
          <cell r="H980" t="str">
            <v>Faridah Nantege</v>
          </cell>
          <cell r="I980" t="str">
            <v>All</v>
          </cell>
          <cell r="J980" t="str">
            <v>CAMUSAT Uganda Limited</v>
          </cell>
          <cell r="K980">
            <v>45204</v>
          </cell>
          <cell r="L980" t="str">
            <v>2023-10-05T00:00:00.000-04:00</v>
          </cell>
          <cell r="M980">
            <v>45206.303773148145</v>
          </cell>
          <cell r="N980" t="str">
            <v>2023-10-07T07:17:26.000-04:00</v>
          </cell>
          <cell r="O980" t="str">
            <v>Mpande Fredrick</v>
          </cell>
          <cell r="P980" t="str">
            <v>Valid</v>
          </cell>
          <cell r="Q980" t="str">
            <v>.1843416</v>
          </cell>
          <cell r="R980" t="str">
            <v>30.1087671</v>
          </cell>
        </row>
        <row r="981">
          <cell r="B981">
            <v>701164</v>
          </cell>
          <cell r="C981" t="str">
            <v>3383</v>
          </cell>
          <cell r="D981" t="str">
            <v xml:space="preserve">Nansana West </v>
          </cell>
          <cell r="E981" t="str">
            <v>Christopher Alituha</v>
          </cell>
          <cell r="F981" t="str">
            <v>Wakiso</v>
          </cell>
          <cell r="G981" t="str">
            <v>Mityana</v>
          </cell>
          <cell r="H981" t="str">
            <v>Faridah Nantege</v>
          </cell>
          <cell r="I981" t="str">
            <v>All</v>
          </cell>
          <cell r="J981" t="str">
            <v>CAMUSAT Uganda Limited</v>
          </cell>
          <cell r="K981">
            <v>45204</v>
          </cell>
          <cell r="L981" t="str">
            <v>2023-10-05T00:00:00.000-04:00</v>
          </cell>
          <cell r="M981">
            <v>45204.562881944446</v>
          </cell>
          <cell r="N981" t="str">
            <v>2023-10-05T13:30:33.000-04:00</v>
          </cell>
          <cell r="O981" t="str">
            <v>Musoke Yusuf</v>
          </cell>
          <cell r="P981" t="str">
            <v>Valid</v>
          </cell>
          <cell r="Q981" t="str">
            <v>.3650882</v>
          </cell>
          <cell r="R981" t="str">
            <v>32.5255722</v>
          </cell>
        </row>
        <row r="982">
          <cell r="B982">
            <v>701055</v>
          </cell>
          <cell r="C982" t="str">
            <v>KA1974</v>
          </cell>
          <cell r="D982" t="str">
            <v>Church Zone Najj</v>
          </cell>
          <cell r="E982" t="str">
            <v>Christopher Alituha</v>
          </cell>
          <cell r="F982" t="str">
            <v>Kampala</v>
          </cell>
          <cell r="G982" t="str">
            <v>Kampala West</v>
          </cell>
          <cell r="H982" t="str">
            <v>Faridah Nantege</v>
          </cell>
          <cell r="I982" t="str">
            <v>All</v>
          </cell>
          <cell r="J982" t="str">
            <v>CAMUSAT Uganda Limited</v>
          </cell>
          <cell r="K982">
            <v>45204</v>
          </cell>
          <cell r="L982" t="str">
            <v>2023-10-05T00:00:00.000-04:00</v>
          </cell>
          <cell r="M982">
            <v>45204.717881944445</v>
          </cell>
          <cell r="N982" t="str">
            <v>2023-10-05T17:13:45.000-04:00</v>
          </cell>
          <cell r="O982" t="str">
            <v>Malaba Johnson</v>
          </cell>
          <cell r="P982" t="str">
            <v>Valid</v>
          </cell>
          <cell r="Q982" t="str">
            <v>.2810709</v>
          </cell>
          <cell r="R982" t="str">
            <v>32.5697715</v>
          </cell>
        </row>
        <row r="983">
          <cell r="B983">
            <v>606040</v>
          </cell>
          <cell r="C983" t="str">
            <v>268</v>
          </cell>
          <cell r="D983" t="str">
            <v>Ndeeba_Kinoni</v>
          </cell>
          <cell r="E983" t="str">
            <v>Patrick Kalibbala</v>
          </cell>
          <cell r="F983" t="str">
            <v>Masaka</v>
          </cell>
          <cell r="G983" t="str">
            <v>Masaka</v>
          </cell>
          <cell r="H983" t="str">
            <v>Faridah Nantege</v>
          </cell>
          <cell r="I983" t="str">
            <v>All</v>
          </cell>
          <cell r="J983" t="str">
            <v>CAMUSAT Uganda Limited</v>
          </cell>
          <cell r="K983">
            <v>45204</v>
          </cell>
          <cell r="L983" t="str">
            <v>2023-10-05T00:00:00.000-04:00</v>
          </cell>
          <cell r="M983">
            <v>45204.487407407411</v>
          </cell>
          <cell r="N983" t="str">
            <v>2023-10-05T11:41:52.000-04:00</v>
          </cell>
          <cell r="O983" t="str">
            <v>Henry Kayizi</v>
          </cell>
          <cell r="P983" t="str">
            <v>Valid</v>
          </cell>
          <cell r="Q983" t="str">
            <v>-.4341072</v>
          </cell>
          <cell r="R983" t="str">
            <v>31.5207134</v>
          </cell>
        </row>
        <row r="984">
          <cell r="B984">
            <v>701075</v>
          </cell>
          <cell r="C984" t="str">
            <v>SO3070</v>
          </cell>
          <cell r="D984" t="str">
            <v>Kilibulu</v>
          </cell>
          <cell r="E984" t="str">
            <v>Christopher Alituha</v>
          </cell>
          <cell r="F984" t="str">
            <v>Wakiso</v>
          </cell>
          <cell r="G984" t="str">
            <v>Kampala West</v>
          </cell>
          <cell r="H984" t="str">
            <v>Faridah Nantege</v>
          </cell>
          <cell r="I984" t="str">
            <v>All</v>
          </cell>
          <cell r="J984" t="str">
            <v>CAMUSAT Uganda Limited</v>
          </cell>
          <cell r="K984">
            <v>45204</v>
          </cell>
          <cell r="L984" t="str">
            <v>2023-10-05T00:00:00.000-04:00</v>
          </cell>
          <cell r="M984">
            <v>45204.834444444445</v>
          </cell>
          <cell r="N984" t="str">
            <v>2023-10-05T20:01:36.000-04:00</v>
          </cell>
          <cell r="O984" t="str">
            <v>Ahmed Ismail</v>
          </cell>
          <cell r="P984" t="str">
            <v>Valid</v>
          </cell>
          <cell r="Q984" t="str">
            <v>.0902853</v>
          </cell>
          <cell r="R984" t="str">
            <v>32.4945979</v>
          </cell>
        </row>
        <row r="985">
          <cell r="B985">
            <v>701175</v>
          </cell>
          <cell r="C985" t="str">
            <v>3485</v>
          </cell>
          <cell r="D985" t="str">
            <v>Kavule 2</v>
          </cell>
          <cell r="E985" t="str">
            <v>Latima Musoke</v>
          </cell>
          <cell r="F985" t="str">
            <v>Hoima</v>
          </cell>
          <cell r="G985" t="str">
            <v>Hoima</v>
          </cell>
          <cell r="H985" t="str">
            <v>Allan Kavuma</v>
          </cell>
          <cell r="I985" t="str">
            <v>All</v>
          </cell>
          <cell r="J985" t="str">
            <v>I Engineering Uganda Ltd</v>
          </cell>
          <cell r="K985">
            <v>45204</v>
          </cell>
          <cell r="L985" t="str">
            <v>2023-10-05T00:00:00.000-04:00</v>
          </cell>
          <cell r="M985">
            <v>45204.862581018519</v>
          </cell>
          <cell r="N985" t="str">
            <v>2023-10-05T20:42:07.000-04:00</v>
          </cell>
          <cell r="O985" t="str">
            <v>Nsereko Ivan</v>
          </cell>
          <cell r="P985" t="str">
            <v>Audit</v>
          </cell>
          <cell r="Q985" t="str">
            <v>1.15851391</v>
          </cell>
          <cell r="R985" t="str">
            <v>30.78515989</v>
          </cell>
        </row>
        <row r="986">
          <cell r="B986">
            <v>607550</v>
          </cell>
          <cell r="C986" t="str">
            <v>KA1013</v>
          </cell>
          <cell r="D986" t="str">
            <v>Namulonge</v>
          </cell>
          <cell r="E986" t="str">
            <v>Robert Otim</v>
          </cell>
          <cell r="F986" t="str">
            <v>Wakiso</v>
          </cell>
          <cell r="G986" t="str">
            <v>Luwero</v>
          </cell>
          <cell r="H986" t="str">
            <v>Allan Kavuma</v>
          </cell>
          <cell r="I986" t="str">
            <v>DG</v>
          </cell>
          <cell r="J986" t="str">
            <v>I Engineering Uganda Ltd</v>
          </cell>
          <cell r="K986">
            <v>45204</v>
          </cell>
          <cell r="L986" t="str">
            <v>2023-10-05T00:00:00.000-04:00</v>
          </cell>
          <cell r="M986">
            <v>45204.678379629629</v>
          </cell>
          <cell r="N986" t="str">
            <v>2023-10-05T16:16:52.000-04:00</v>
          </cell>
          <cell r="O986" t="str">
            <v>Okodi Alex</v>
          </cell>
          <cell r="P986" t="str">
            <v>Audit</v>
          </cell>
          <cell r="Q986" t="str">
            <v>.5681925</v>
          </cell>
          <cell r="R986" t="str">
            <v>32.6554962</v>
          </cell>
        </row>
        <row r="987">
          <cell r="B987">
            <v>609345</v>
          </cell>
          <cell r="C987" t="str">
            <v>WE2198</v>
          </cell>
          <cell r="D987" t="str">
            <v>Rwentuha</v>
          </cell>
          <cell r="E987" t="str">
            <v>Thomasi Seruyange</v>
          </cell>
          <cell r="F987" t="str">
            <v>Bushenyi</v>
          </cell>
          <cell r="G987" t="str">
            <v>Mbarara</v>
          </cell>
          <cell r="H987" t="str">
            <v>Faridah Nantege</v>
          </cell>
          <cell r="I987" t="str">
            <v>All</v>
          </cell>
          <cell r="J987" t="str">
            <v>CAMUSAT Uganda Limited</v>
          </cell>
          <cell r="K987">
            <v>45204</v>
          </cell>
          <cell r="L987" t="str">
            <v>2023-10-05T00:00:00.000-04:00</v>
          </cell>
          <cell r="M987">
            <v>45204.730879629627</v>
          </cell>
          <cell r="N987" t="str">
            <v>2023-10-05T17:32:28.000-04:00</v>
          </cell>
          <cell r="O987" t="str">
            <v>Twine Henry</v>
          </cell>
          <cell r="P987" t="str">
            <v>Valid</v>
          </cell>
          <cell r="Q987" t="str">
            <v>-.5558967</v>
          </cell>
          <cell r="R987" t="str">
            <v>30.2748548</v>
          </cell>
        </row>
        <row r="988">
          <cell r="B988">
            <v>606609</v>
          </cell>
          <cell r="C988" t="str">
            <v>2047</v>
          </cell>
          <cell r="D988" t="str">
            <v>Ntulagi</v>
          </cell>
          <cell r="E988" t="str">
            <v>Christopher Alituha</v>
          </cell>
          <cell r="F988" t="str">
            <v>Kibaale</v>
          </cell>
          <cell r="G988" t="str">
            <v>Western</v>
          </cell>
          <cell r="H988" t="str">
            <v>Faridah Nantege</v>
          </cell>
          <cell r="I988" t="str">
            <v>All</v>
          </cell>
          <cell r="J988" t="str">
            <v>CAMUSAT Uganda Limited</v>
          </cell>
          <cell r="K988">
            <v>45204</v>
          </cell>
          <cell r="L988" t="str">
            <v>2023-10-05T00:00:00.000-04:00</v>
          </cell>
          <cell r="M988">
            <v>45212.333923611113</v>
          </cell>
          <cell r="N988" t="str">
            <v>2023-10-13T08:00:51.000-04:00</v>
          </cell>
          <cell r="O988" t="str">
            <v>Chris Abarinde</v>
          </cell>
          <cell r="P988" t="str">
            <v>Valid</v>
          </cell>
          <cell r="Q988" t="str">
            <v>.8351823</v>
          </cell>
          <cell r="R988" t="str">
            <v>31.2208005</v>
          </cell>
        </row>
        <row r="989">
          <cell r="B989">
            <v>606497</v>
          </cell>
          <cell r="C989" t="str">
            <v>1855</v>
          </cell>
          <cell r="D989" t="str">
            <v>Rwemikoma</v>
          </cell>
          <cell r="E989" t="str">
            <v>Thomasi Seruyange</v>
          </cell>
          <cell r="F989" t="str">
            <v>Kiruhura</v>
          </cell>
          <cell r="G989" t="str">
            <v>Mbarara</v>
          </cell>
          <cell r="H989" t="str">
            <v>Faridah Nantege</v>
          </cell>
          <cell r="I989" t="str">
            <v>All</v>
          </cell>
          <cell r="J989" t="str">
            <v>CAMUSAT Uganda Limited</v>
          </cell>
          <cell r="K989">
            <v>45204</v>
          </cell>
          <cell r="L989" t="str">
            <v>2023-10-05T00:00:00.000-04:00</v>
          </cell>
          <cell r="M989">
            <v>45205.277303240742</v>
          </cell>
          <cell r="N989" t="str">
            <v>2023-10-06T06:39:19.000-04:00</v>
          </cell>
          <cell r="O989" t="str">
            <v>Muzamiru Mugamba</v>
          </cell>
          <cell r="P989" t="str">
            <v>Audit</v>
          </cell>
          <cell r="Q989" t="str">
            <v>.0441729</v>
          </cell>
          <cell r="R989" t="str">
            <v>30.8711295</v>
          </cell>
        </row>
        <row r="990">
          <cell r="B990">
            <v>609270</v>
          </cell>
          <cell r="C990" t="str">
            <v>327</v>
          </cell>
          <cell r="D990" t="str">
            <v>New_Nakivale</v>
          </cell>
          <cell r="E990" t="str">
            <v>Thomasi Seruyange</v>
          </cell>
          <cell r="F990" t="str">
            <v>Isingiro</v>
          </cell>
          <cell r="G990" t="str">
            <v>Mbarara</v>
          </cell>
          <cell r="H990" t="str">
            <v>Faridah Nantege</v>
          </cell>
          <cell r="I990" t="str">
            <v>All</v>
          </cell>
          <cell r="J990" t="str">
            <v>CAMUSAT Uganda Limited</v>
          </cell>
          <cell r="K990">
            <v>45204</v>
          </cell>
          <cell r="L990" t="str">
            <v>2023-10-05T00:00:00.000-04:00</v>
          </cell>
          <cell r="M990">
            <v>45204.577141203707</v>
          </cell>
          <cell r="N990" t="str">
            <v>2023-10-05T13:51:05.000-04:00</v>
          </cell>
          <cell r="O990" t="str">
            <v>Enock Amanyire</v>
          </cell>
          <cell r="P990" t="str">
            <v>Valid</v>
          </cell>
          <cell r="Q990" t="str">
            <v>-.777936666666667</v>
          </cell>
          <cell r="R990" t="str">
            <v>30.9426533333333</v>
          </cell>
        </row>
        <row r="991">
          <cell r="B991">
            <v>606342</v>
          </cell>
          <cell r="C991" t="str">
            <v>1525</v>
          </cell>
          <cell r="D991" t="str">
            <v>Butogo</v>
          </cell>
          <cell r="E991" t="str">
            <v>Stephen Rwabwogo</v>
          </cell>
          <cell r="F991" t="str">
            <v>Bundibugyo</v>
          </cell>
          <cell r="G991" t="str">
            <v>Western</v>
          </cell>
          <cell r="H991" t="str">
            <v>Faridah Nantege</v>
          </cell>
          <cell r="I991" t="str">
            <v>All</v>
          </cell>
          <cell r="J991" t="str">
            <v>CAMUSAT Uganda Limited</v>
          </cell>
          <cell r="K991">
            <v>45204</v>
          </cell>
          <cell r="L991" t="str">
            <v>2023-10-05T00:00:00.000-04:00</v>
          </cell>
          <cell r="M991">
            <v>45204.743263888886</v>
          </cell>
          <cell r="N991" t="str">
            <v>2023-10-05T17:50:18.000-04:00</v>
          </cell>
          <cell r="O991" t="str">
            <v>Joel Ssekkono</v>
          </cell>
          <cell r="P991" t="str">
            <v>Valid</v>
          </cell>
          <cell r="Q991" t="str">
            <v>.7230109</v>
          </cell>
          <cell r="R991" t="str">
            <v>29.9765836</v>
          </cell>
        </row>
        <row r="992">
          <cell r="B992">
            <v>701111</v>
          </cell>
          <cell r="C992" t="str">
            <v>3116</v>
          </cell>
          <cell r="D992" t="str">
            <v>Kihorongwa</v>
          </cell>
          <cell r="E992" t="str">
            <v>Stephen Rwabwogo</v>
          </cell>
          <cell r="F992" t="str">
            <v>Kyegegwa</v>
          </cell>
          <cell r="G992" t="str">
            <v>Fort Portal</v>
          </cell>
          <cell r="H992" t="str">
            <v>Faridah Nantege</v>
          </cell>
          <cell r="I992" t="str">
            <v>All</v>
          </cell>
          <cell r="J992" t="str">
            <v>CAMUSAT Uganda Limited</v>
          </cell>
          <cell r="K992">
            <v>45204</v>
          </cell>
          <cell r="L992" t="str">
            <v>2023-10-05T00:00:00.000-04:00</v>
          </cell>
          <cell r="M992">
            <v>45204.583981481483</v>
          </cell>
          <cell r="N992" t="str">
            <v>2023-10-05T14:00:56.000-04:00</v>
          </cell>
          <cell r="O992" t="str">
            <v>Kenneth Waiswa</v>
          </cell>
          <cell r="P992" t="str">
            <v>Audit</v>
          </cell>
          <cell r="Q992" t="str">
            <v>.6943268</v>
          </cell>
          <cell r="R992" t="str">
            <v>30.9565083</v>
          </cell>
        </row>
        <row r="993">
          <cell r="B993">
            <v>609238</v>
          </cell>
          <cell r="C993" t="str">
            <v>WE2313</v>
          </cell>
          <cell r="D993" t="str">
            <v>Mbarara2</v>
          </cell>
          <cell r="E993" t="str">
            <v>Thomasi Seruyange</v>
          </cell>
          <cell r="F993" t="str">
            <v>Mbarara</v>
          </cell>
          <cell r="G993" t="str">
            <v>Mbarara</v>
          </cell>
          <cell r="H993" t="str">
            <v>Faridah Nantege</v>
          </cell>
          <cell r="I993" t="str">
            <v>All</v>
          </cell>
          <cell r="J993" t="str">
            <v>CAMUSAT Uganda Limited</v>
          </cell>
          <cell r="K993">
            <v>45204</v>
          </cell>
          <cell r="L993" t="str">
            <v>2023-10-05T00:00:00.000-04:00</v>
          </cell>
          <cell r="M993">
            <v>45206.906643518516</v>
          </cell>
          <cell r="N993" t="str">
            <v>2023-10-07T21:45:34.000-04:00</v>
          </cell>
          <cell r="O993" t="str">
            <v>Alex Kayiwa</v>
          </cell>
          <cell r="P993" t="str">
            <v>Valid</v>
          </cell>
          <cell r="Q993" t="str">
            <v>-.5853665</v>
          </cell>
          <cell r="R993" t="str">
            <v>30.6503449</v>
          </cell>
        </row>
        <row r="994">
          <cell r="B994">
            <v>606638</v>
          </cell>
          <cell r="C994" t="str">
            <v>2082</v>
          </cell>
          <cell r="D994" t="str">
            <v>Butende 2</v>
          </cell>
          <cell r="E994" t="str">
            <v>Patrick Kalibbala</v>
          </cell>
          <cell r="F994" t="str">
            <v>Butambala</v>
          </cell>
          <cell r="G994" t="str">
            <v>Masaka</v>
          </cell>
          <cell r="H994" t="str">
            <v>Faridah Nantege</v>
          </cell>
          <cell r="I994" t="str">
            <v>All</v>
          </cell>
          <cell r="J994" t="str">
            <v>CAMUSAT Uganda Limited</v>
          </cell>
          <cell r="K994">
            <v>45204</v>
          </cell>
          <cell r="L994" t="str">
            <v>2023-10-05T00:00:00.000-04:00</v>
          </cell>
          <cell r="M994">
            <v>45204.617673611108</v>
          </cell>
          <cell r="N994" t="str">
            <v>2023-10-05T14:49:27.000-04:00</v>
          </cell>
          <cell r="O994" t="str">
            <v>Richard Ssenyondo</v>
          </cell>
          <cell r="P994" t="str">
            <v>Valid</v>
          </cell>
          <cell r="Q994" t="str">
            <v>.040071</v>
          </cell>
          <cell r="R994" t="str">
            <v>31.8779848</v>
          </cell>
        </row>
        <row r="995">
          <cell r="B995">
            <v>609718</v>
          </cell>
          <cell r="C995" t="str">
            <v>WE2875</v>
          </cell>
          <cell r="D995" t="str">
            <v>Ntare</v>
          </cell>
          <cell r="E995" t="str">
            <v>Thomasi Seruyange</v>
          </cell>
          <cell r="F995" t="str">
            <v>Mbarara</v>
          </cell>
          <cell r="G995" t="str">
            <v>Mbarara</v>
          </cell>
          <cell r="H995" t="str">
            <v>Faridah Nantege</v>
          </cell>
          <cell r="I995" t="str">
            <v>All</v>
          </cell>
          <cell r="J995" t="str">
            <v>CAMUSAT Uganda Limited</v>
          </cell>
          <cell r="K995">
            <v>45204</v>
          </cell>
          <cell r="L995" t="str">
            <v>2023-10-05T00:00:00.000-04:00</v>
          </cell>
          <cell r="M995">
            <v>45204.812407407408</v>
          </cell>
          <cell r="N995" t="str">
            <v>2023-10-05T19:29:52.000-04:00</v>
          </cell>
          <cell r="O995" t="str">
            <v>Alex Kayiwa</v>
          </cell>
          <cell r="P995" t="str">
            <v>Valid</v>
          </cell>
          <cell r="Q995" t="str">
            <v>-.6052425</v>
          </cell>
          <cell r="R995" t="str">
            <v>30.6531033</v>
          </cell>
        </row>
        <row r="996">
          <cell r="B996">
            <v>609118</v>
          </cell>
          <cell r="C996" t="str">
            <v>WE2063</v>
          </cell>
          <cell r="D996" t="str">
            <v>Kamukuzi</v>
          </cell>
          <cell r="E996" t="str">
            <v>Thomasi Seruyange</v>
          </cell>
          <cell r="F996" t="str">
            <v>Mbarara</v>
          </cell>
          <cell r="G996" t="str">
            <v>Mbarara</v>
          </cell>
          <cell r="H996" t="str">
            <v>Faridah Nantege</v>
          </cell>
          <cell r="I996" t="str">
            <v>All</v>
          </cell>
          <cell r="J996" t="str">
            <v>CAMUSAT Uganda Limited</v>
          </cell>
          <cell r="K996">
            <v>45204</v>
          </cell>
          <cell r="L996" t="str">
            <v>2023-10-05T00:00:00.000-04:00</v>
          </cell>
          <cell r="M996">
            <v>45204.813668981478</v>
          </cell>
          <cell r="N996" t="str">
            <v>2023-10-05T19:31:41.000-04:00</v>
          </cell>
          <cell r="O996" t="str">
            <v>Alex Kayiwa</v>
          </cell>
          <cell r="P996" t="str">
            <v>Valid</v>
          </cell>
          <cell r="Q996" t="str">
            <v>-.5961117</v>
          </cell>
          <cell r="R996" t="str">
            <v>30.6429567</v>
          </cell>
        </row>
        <row r="997">
          <cell r="B997">
            <v>606474</v>
          </cell>
          <cell r="C997" t="str">
            <v>1767</v>
          </cell>
          <cell r="D997" t="str">
            <v>Rugashali</v>
          </cell>
          <cell r="E997" t="str">
            <v>Stephen Rwabwogo</v>
          </cell>
          <cell r="F997" t="str">
            <v>Kibaale</v>
          </cell>
          <cell r="G997" t="str">
            <v>Western</v>
          </cell>
          <cell r="H997" t="str">
            <v>Faridah Nantege</v>
          </cell>
          <cell r="I997" t="str">
            <v>All</v>
          </cell>
          <cell r="J997" t="str">
            <v>CAMUSAT Uganda Limited</v>
          </cell>
          <cell r="K997">
            <v>45204</v>
          </cell>
          <cell r="L997" t="str">
            <v>2023-10-05T00:00:00.000-04:00</v>
          </cell>
          <cell r="M997">
            <v>45223.727314814816</v>
          </cell>
          <cell r="N997" t="str">
            <v>2023-10-24T17:27:20.000-04:00</v>
          </cell>
          <cell r="O997" t="str">
            <v>David Kato</v>
          </cell>
          <cell r="P997" t="str">
            <v>Valid</v>
          </cell>
          <cell r="Q997" t="str">
            <v>1.0870923</v>
          </cell>
          <cell r="R997" t="str">
            <v>30.8204122</v>
          </cell>
        </row>
        <row r="998">
          <cell r="B998">
            <v>609242</v>
          </cell>
          <cell r="C998" t="str">
            <v>WE2330</v>
          </cell>
          <cell r="D998" t="str">
            <v>Mitiri-Kyenjojo</v>
          </cell>
          <cell r="E998" t="str">
            <v>Stephen Rwabwogo</v>
          </cell>
          <cell r="F998" t="str">
            <v>Kyenjojo</v>
          </cell>
          <cell r="G998" t="str">
            <v>Western</v>
          </cell>
          <cell r="H998" t="str">
            <v>Faridah Nantege</v>
          </cell>
          <cell r="I998" t="str">
            <v>All</v>
          </cell>
          <cell r="J998" t="str">
            <v>CAMUSAT Uganda Limited</v>
          </cell>
          <cell r="K998">
            <v>45204</v>
          </cell>
          <cell r="L998" t="str">
            <v>2023-10-05T00:00:00.000-04:00</v>
          </cell>
          <cell r="M998">
            <v>45204.560636574075</v>
          </cell>
          <cell r="N998" t="str">
            <v>2023-10-05T13:27:19.000-04:00</v>
          </cell>
          <cell r="O998" t="str">
            <v>Musa Matovu</v>
          </cell>
          <cell r="P998" t="str">
            <v>Valid</v>
          </cell>
          <cell r="Q998" t="str">
            <v>.581426666666667</v>
          </cell>
          <cell r="R998" t="str">
            <v>30.71309</v>
          </cell>
        </row>
        <row r="999">
          <cell r="B999">
            <v>606124</v>
          </cell>
          <cell r="C999" t="str">
            <v>995</v>
          </cell>
          <cell r="D999" t="str">
            <v>Debeza Kikandwa</v>
          </cell>
          <cell r="E999" t="str">
            <v>Christopher Alituha</v>
          </cell>
          <cell r="F999" t="str">
            <v>Mubende</v>
          </cell>
          <cell r="G999" t="str">
            <v>Kampala West</v>
          </cell>
          <cell r="H999" t="str">
            <v>Faridah Nantege</v>
          </cell>
          <cell r="I999" t="str">
            <v>All</v>
          </cell>
          <cell r="J999" t="str">
            <v>CAMUSAT Uganda Limited</v>
          </cell>
          <cell r="K999">
            <v>45204</v>
          </cell>
          <cell r="L999" t="str">
            <v>2023-10-05T00:00:00.000-04:00</v>
          </cell>
          <cell r="M999">
            <v>45224.290625000001</v>
          </cell>
          <cell r="N999" t="str">
            <v>2023-10-25T06:58:30.000-04:00</v>
          </cell>
          <cell r="O999" t="str">
            <v>Chris Abarinde</v>
          </cell>
          <cell r="P999" t="str">
            <v>Audit</v>
          </cell>
          <cell r="Q999" t="str">
            <v>.6660212</v>
          </cell>
          <cell r="R999" t="str">
            <v>31.5461647</v>
          </cell>
        </row>
        <row r="1000">
          <cell r="B1000">
            <v>609649</v>
          </cell>
          <cell r="C1000" t="str">
            <v>WE2891</v>
          </cell>
          <cell r="D1000" t="str">
            <v>Lugongwe</v>
          </cell>
          <cell r="E1000" t="str">
            <v>Christopher Alituha</v>
          </cell>
          <cell r="F1000" t="str">
            <v>Mubende</v>
          </cell>
          <cell r="G1000" t="str">
            <v>Hoima</v>
          </cell>
          <cell r="H1000" t="str">
            <v>Faridah Nantege</v>
          </cell>
          <cell r="I1000" t="str">
            <v>All</v>
          </cell>
          <cell r="J1000" t="str">
            <v>CAMUSAT Uganda Limited</v>
          </cell>
          <cell r="K1000">
            <v>45204</v>
          </cell>
          <cell r="L1000" t="str">
            <v>2023-10-05T00:00:00.000-04:00</v>
          </cell>
          <cell r="M1000">
            <v>45204.532569444447</v>
          </cell>
          <cell r="N1000" t="str">
            <v>2023-10-05T12:46:54.000-04:00</v>
          </cell>
          <cell r="O1000" t="str">
            <v>John Moses Luzinda</v>
          </cell>
          <cell r="P1000" t="str">
            <v>Valid</v>
          </cell>
          <cell r="Q1000" t="str">
            <v>.631125</v>
          </cell>
          <cell r="R1000" t="str">
            <v>31.759655</v>
          </cell>
        </row>
        <row r="1001">
          <cell r="B1001">
            <v>609819</v>
          </cell>
          <cell r="C1001" t="str">
            <v>2757</v>
          </cell>
          <cell r="D1001" t="str">
            <v>Kisoko Central</v>
          </cell>
          <cell r="E1001" t="str">
            <v>Jude Musana</v>
          </cell>
          <cell r="F1001" t="str">
            <v>Tororo</v>
          </cell>
          <cell r="G1001" t="str">
            <v>Mbale</v>
          </cell>
          <cell r="H1001" t="str">
            <v>William Bwire</v>
          </cell>
          <cell r="I1001" t="str">
            <v>All</v>
          </cell>
          <cell r="K1001">
            <v>45204.305555555555</v>
          </cell>
          <cell r="L1001" t="str">
            <v>2023-10-05T07:20:00.000-04:00</v>
          </cell>
          <cell r="M1001">
            <v>45204.960995370369</v>
          </cell>
          <cell r="N1001" t="str">
            <v>2023-10-05T23:03:50.000-04:00</v>
          </cell>
          <cell r="O1001" t="str">
            <v>Kellie Mukiibi</v>
          </cell>
          <cell r="P1001" t="str">
            <v>Valid</v>
          </cell>
          <cell r="Q1001" t="str">
            <v>.7319817</v>
          </cell>
          <cell r="R1001" t="str">
            <v>34.1016483</v>
          </cell>
        </row>
        <row r="1002">
          <cell r="B1002">
            <v>607642</v>
          </cell>
          <cell r="C1002" t="str">
            <v>KA1181</v>
          </cell>
          <cell r="D1002" t="str">
            <v>Tandem Hotel</v>
          </cell>
          <cell r="E1002" t="str">
            <v>Salim Kinene</v>
          </cell>
          <cell r="F1002" t="str">
            <v>Kampala</v>
          </cell>
          <cell r="H1002" t="str">
            <v>William Bwire</v>
          </cell>
          <cell r="I1002" t="str">
            <v>All</v>
          </cell>
          <cell r="K1002">
            <v>45204.3125</v>
          </cell>
          <cell r="L1002" t="str">
            <v>2023-10-05T07:30:00.000-04:00</v>
          </cell>
          <cell r="M1002">
            <v>45204.528379629628</v>
          </cell>
          <cell r="N1002" t="str">
            <v>2023-10-05T12:40:52.000-04:00</v>
          </cell>
          <cell r="O1002" t="str">
            <v>Deo Ssekalo</v>
          </cell>
          <cell r="P1002" t="str">
            <v>Audit</v>
          </cell>
          <cell r="Q1002" t="str">
            <v>.2886557</v>
          </cell>
          <cell r="R1002" t="str">
            <v>32.5776479</v>
          </cell>
        </row>
        <row r="1003">
          <cell r="B1003">
            <v>605359</v>
          </cell>
          <cell r="C1003" t="str">
            <v>550</v>
          </cell>
          <cell r="D1003" t="str">
            <v>Muyenga</v>
          </cell>
          <cell r="E1003" t="str">
            <v>Salim Kinene</v>
          </cell>
          <cell r="F1003" t="str">
            <v>Kampala</v>
          </cell>
          <cell r="G1003" t="str">
            <v>Kampala East</v>
          </cell>
          <cell r="H1003" t="str">
            <v>William Bwire</v>
          </cell>
          <cell r="I1003" t="str">
            <v>All</v>
          </cell>
          <cell r="K1003">
            <v>45204.323611111111</v>
          </cell>
          <cell r="L1003" t="str">
            <v>2023-10-05T07:46:00.000-04:00</v>
          </cell>
          <cell r="M1003">
            <v>45204.477847222224</v>
          </cell>
          <cell r="N1003" t="str">
            <v>2023-10-05T11:28:06.000-04:00</v>
          </cell>
          <cell r="O1003" t="str">
            <v>James Otwal</v>
          </cell>
          <cell r="P1003" t="str">
            <v>Valid</v>
          </cell>
          <cell r="Q1003" t="str">
            <v>.296906666666667</v>
          </cell>
          <cell r="R1003" t="str">
            <v>32.6137183333333</v>
          </cell>
        </row>
        <row r="1004">
          <cell r="B1004">
            <v>701635</v>
          </cell>
          <cell r="C1004" t="str">
            <v>UGTWN267</v>
          </cell>
          <cell r="D1004" t="str">
            <v>Kitubulu 2</v>
          </cell>
          <cell r="E1004" t="str">
            <v>Christopher Alituha</v>
          </cell>
          <cell r="F1004" t="str">
            <v>Wakiso</v>
          </cell>
          <cell r="G1004" t="str">
            <v>Kampala West</v>
          </cell>
          <cell r="H1004" t="str">
            <v>Faridah Nantege</v>
          </cell>
          <cell r="I1004" t="str">
            <v>All</v>
          </cell>
          <cell r="J1004" t="str">
            <v>CAMUSAT Uganda Limited</v>
          </cell>
          <cell r="K1004">
            <v>45204.324305555558</v>
          </cell>
          <cell r="L1004" t="str">
            <v>2023-10-05T07:47:00.000-04:00</v>
          </cell>
          <cell r="M1004">
            <v>45204.401319444441</v>
          </cell>
          <cell r="N1004" t="str">
            <v>2023-10-05T09:37:54.000-04:00</v>
          </cell>
          <cell r="O1004" t="str">
            <v>Ahmed Ismail</v>
          </cell>
          <cell r="P1004" t="str">
            <v>Valid</v>
          </cell>
          <cell r="Q1004" t="str">
            <v>.0881254</v>
          </cell>
          <cell r="R1004" t="str">
            <v>32.4867461</v>
          </cell>
        </row>
        <row r="1005">
          <cell r="B1005">
            <v>609755</v>
          </cell>
          <cell r="C1005" t="str">
            <v>KA1910</v>
          </cell>
          <cell r="D1005" t="str">
            <v>Kalungu Cell</v>
          </cell>
          <cell r="E1005" t="str">
            <v>Salim Kinene</v>
          </cell>
          <cell r="F1005" t="str">
            <v>Kampala</v>
          </cell>
          <cell r="G1005" t="str">
            <v>Kampala South</v>
          </cell>
          <cell r="H1005" t="str">
            <v>William Bwire</v>
          </cell>
          <cell r="I1005" t="str">
            <v>All</v>
          </cell>
          <cell r="K1005">
            <v>45204.324999999997</v>
          </cell>
          <cell r="L1005" t="str">
            <v>2023-10-05T07:48:00.000-04:00</v>
          </cell>
          <cell r="M1005">
            <v>45204.37363425926</v>
          </cell>
          <cell r="N1005" t="str">
            <v>2023-10-05T08:58:02.000-04:00</v>
          </cell>
          <cell r="O1005" t="str">
            <v>Kabandize Eden</v>
          </cell>
          <cell r="P1005" t="str">
            <v>Valid</v>
          </cell>
          <cell r="Q1005" t="str">
            <v>.2770579</v>
          </cell>
          <cell r="R1005" t="str">
            <v>32.6175341</v>
          </cell>
        </row>
        <row r="1006">
          <cell r="B1006">
            <v>607342</v>
          </cell>
          <cell r="C1006" t="str">
            <v>KA1532</v>
          </cell>
          <cell r="D1006" t="str">
            <v>Kyambogo University</v>
          </cell>
          <cell r="E1006" t="str">
            <v>Benbridge Mulongo</v>
          </cell>
          <cell r="F1006" t="str">
            <v>Kampala</v>
          </cell>
          <cell r="G1006" t="str">
            <v>Kampala East</v>
          </cell>
          <cell r="H1006" t="str">
            <v>William Bwire</v>
          </cell>
          <cell r="I1006" t="str">
            <v>All</v>
          </cell>
          <cell r="K1006">
            <v>45204.328472222223</v>
          </cell>
          <cell r="L1006" t="str">
            <v>2023-10-05T07:53:00.000-04:00</v>
          </cell>
          <cell r="M1006">
            <v>45204.384398148148</v>
          </cell>
          <cell r="N1006" t="str">
            <v>2023-10-05T09:13:32.000-04:00</v>
          </cell>
          <cell r="O1006" t="str">
            <v>Deo Kabugo</v>
          </cell>
          <cell r="P1006" t="str">
            <v>Valid</v>
          </cell>
          <cell r="Q1006" t="str">
            <v>.3544484</v>
          </cell>
          <cell r="R1006" t="str">
            <v>32.6292477</v>
          </cell>
        </row>
        <row r="1007">
          <cell r="B1007">
            <v>609785</v>
          </cell>
          <cell r="C1007" t="str">
            <v>KA1863</v>
          </cell>
          <cell r="D1007" t="str">
            <v>Seguku Fuelex</v>
          </cell>
          <cell r="E1007" t="str">
            <v>Christopher Alituha</v>
          </cell>
          <cell r="F1007" t="str">
            <v>Wakiso</v>
          </cell>
          <cell r="G1007" t="str">
            <v>Kampala West</v>
          </cell>
          <cell r="H1007" t="str">
            <v>Faridah Nantege</v>
          </cell>
          <cell r="I1007" t="str">
            <v>All</v>
          </cell>
          <cell r="J1007" t="str">
            <v>CAMUSAT Uganda Limited</v>
          </cell>
          <cell r="K1007">
            <v>45204.328472222223</v>
          </cell>
          <cell r="L1007" t="str">
            <v>2023-10-05T07:53:00.000-04:00</v>
          </cell>
          <cell r="M1007">
            <v>45204.420555555553</v>
          </cell>
          <cell r="N1007" t="str">
            <v>2023-10-05T10:05:36.000-04:00</v>
          </cell>
          <cell r="O1007" t="str">
            <v>Patrick Cwinyai</v>
          </cell>
          <cell r="P1007" t="str">
            <v>Audit</v>
          </cell>
          <cell r="Q1007" t="str">
            <v>.2260534</v>
          </cell>
          <cell r="R1007" t="str">
            <v>32.5458778</v>
          </cell>
        </row>
        <row r="1008">
          <cell r="B1008">
            <v>605300</v>
          </cell>
          <cell r="C1008" t="str">
            <v>473</v>
          </cell>
          <cell r="D1008" t="str">
            <v>Kira_Town</v>
          </cell>
          <cell r="E1008" t="str">
            <v>Benbridge Mulongo</v>
          </cell>
          <cell r="F1008" t="str">
            <v>Wakiso</v>
          </cell>
          <cell r="G1008" t="str">
            <v>Kampala East</v>
          </cell>
          <cell r="H1008" t="str">
            <v>William Bwire</v>
          </cell>
          <cell r="I1008" t="str">
            <v>All</v>
          </cell>
          <cell r="K1008">
            <v>45204.332638888889</v>
          </cell>
          <cell r="L1008" t="str">
            <v>2023-10-05T07:59:00.000-04:00</v>
          </cell>
          <cell r="M1008">
            <v>45204.374282407407</v>
          </cell>
          <cell r="N1008" t="str">
            <v>2023-10-05T08:58:58.000-04:00</v>
          </cell>
          <cell r="O1008" t="str">
            <v>Mohamed Ntambi</v>
          </cell>
          <cell r="P1008" t="str">
            <v>Valid</v>
          </cell>
          <cell r="Q1008" t="str">
            <v>.403245</v>
          </cell>
          <cell r="R1008" t="str">
            <v>32.6349833333333</v>
          </cell>
        </row>
        <row r="1009">
          <cell r="B1009">
            <v>608634</v>
          </cell>
          <cell r="C1009" t="str">
            <v>4038</v>
          </cell>
          <cell r="D1009" t="str">
            <v>Omugo</v>
          </cell>
          <cell r="E1009" t="str">
            <v>Innocent Ayiko</v>
          </cell>
          <cell r="F1009" t="str">
            <v>Maracha</v>
          </cell>
          <cell r="G1009" t="str">
            <v>Arua</v>
          </cell>
          <cell r="H1009" t="str">
            <v>Allan Kavuma</v>
          </cell>
          <cell r="I1009" t="str">
            <v>All</v>
          </cell>
          <cell r="J1009" t="str">
            <v>I Engineering Uganda Ltd</v>
          </cell>
          <cell r="K1009">
            <v>45204.336805555555</v>
          </cell>
          <cell r="L1009" t="str">
            <v>2023-10-05T08:05:00.000-04:00</v>
          </cell>
          <cell r="M1009">
            <v>45204.3594212963</v>
          </cell>
          <cell r="N1009" t="str">
            <v>2023-10-05T08:37:34.000-04:00</v>
          </cell>
          <cell r="O1009" t="str">
            <v>Micheal Kiryowa</v>
          </cell>
          <cell r="P1009" t="str">
            <v>Valid</v>
          </cell>
          <cell r="Q1009" t="str">
            <v>3.27281166666667</v>
          </cell>
          <cell r="R1009" t="str">
            <v>31.1148</v>
          </cell>
        </row>
        <row r="1010">
          <cell r="B1010">
            <v>609101</v>
          </cell>
          <cell r="C1010" t="str">
            <v>WE2316</v>
          </cell>
          <cell r="D1010" t="str">
            <v>Kahondo</v>
          </cell>
          <cell r="E1010" t="str">
            <v>Denis Masaba</v>
          </cell>
          <cell r="F1010" t="str">
            <v>Kabale</v>
          </cell>
          <cell r="G1010" t="str">
            <v>Kabale</v>
          </cell>
          <cell r="H1010" t="str">
            <v>Faridah Nantege</v>
          </cell>
          <cell r="I1010" t="str">
            <v>All</v>
          </cell>
          <cell r="J1010" t="str">
            <v>CAMUSAT Uganda Limited</v>
          </cell>
          <cell r="K1010">
            <v>45204.336805555555</v>
          </cell>
          <cell r="L1010" t="str">
            <v>2023-10-05T08:05:00.000-04:00</v>
          </cell>
          <cell r="M1010">
            <v>45220.277129629627</v>
          </cell>
          <cell r="N1010" t="str">
            <v>2023-10-21T06:39:04.000-04:00</v>
          </cell>
          <cell r="O1010" t="str">
            <v>Ssematimba Ibrahim</v>
          </cell>
          <cell r="P1010" t="str">
            <v>Valid</v>
          </cell>
          <cell r="Q1010" t="str">
            <v>-1.2360633</v>
          </cell>
          <cell r="R1010" t="str">
            <v>30.1441767</v>
          </cell>
        </row>
        <row r="1011">
          <cell r="B1011">
            <v>605652</v>
          </cell>
          <cell r="C1011" t="str">
            <v>1172</v>
          </cell>
          <cell r="D1011" t="str">
            <v>Rwentuha</v>
          </cell>
          <cell r="E1011" t="str">
            <v>Thomasi Seruyange</v>
          </cell>
          <cell r="F1011" t="str">
            <v>Bushenyi</v>
          </cell>
          <cell r="G1011" t="str">
            <v>Mbarara</v>
          </cell>
          <cell r="H1011" t="str">
            <v>Faridah Nantege</v>
          </cell>
          <cell r="I1011" t="str">
            <v>All</v>
          </cell>
          <cell r="J1011" t="str">
            <v>CAMUSAT Uganda Limited</v>
          </cell>
          <cell r="K1011">
            <v>45204.341666666667</v>
          </cell>
          <cell r="L1011" t="str">
            <v>2023-10-05T08:12:00.000-04:00</v>
          </cell>
          <cell r="M1011">
            <v>45205.785405092596</v>
          </cell>
          <cell r="N1011" t="str">
            <v>2023-10-06T18:50:59.000-04:00</v>
          </cell>
          <cell r="O1011" t="str">
            <v>Twine Henry</v>
          </cell>
          <cell r="P1011" t="str">
            <v>Valid</v>
          </cell>
          <cell r="Q1011" t="str">
            <v>-.5707353</v>
          </cell>
          <cell r="R1011" t="str">
            <v>30.279279</v>
          </cell>
        </row>
        <row r="1012">
          <cell r="B1012">
            <v>609252</v>
          </cell>
          <cell r="C1012" t="str">
            <v>WE2199</v>
          </cell>
          <cell r="D1012" t="str">
            <v>Muhanga</v>
          </cell>
          <cell r="E1012" t="str">
            <v>Denis Masaba</v>
          </cell>
          <cell r="F1012" t="str">
            <v>Kabale</v>
          </cell>
          <cell r="G1012" t="str">
            <v>Kabale</v>
          </cell>
          <cell r="H1012" t="str">
            <v>Faridah Nantege</v>
          </cell>
          <cell r="I1012" t="str">
            <v>Air Conditioner</v>
          </cell>
          <cell r="J1012" t="str">
            <v>CAMUSAT Uganda Limited</v>
          </cell>
          <cell r="K1012">
            <v>45204.361805555556</v>
          </cell>
          <cell r="L1012" t="str">
            <v>2023-10-05T08:41:00.000-04:00</v>
          </cell>
          <cell r="M1012">
            <v>45205.355787037035</v>
          </cell>
          <cell r="N1012" t="str">
            <v>2023-10-06T08:32:20.000-04:00</v>
          </cell>
          <cell r="O1012" t="str">
            <v>Trogin Mushabe</v>
          </cell>
          <cell r="P1012" t="str">
            <v>Audit</v>
          </cell>
          <cell r="Q1012" t="str">
            <v>-1.1656587</v>
          </cell>
          <cell r="R1012" t="str">
            <v>30.1415449</v>
          </cell>
        </row>
        <row r="1013">
          <cell r="B1013">
            <v>605850</v>
          </cell>
          <cell r="C1013" t="str">
            <v>1604</v>
          </cell>
          <cell r="D1013" t="str">
            <v>Kikondo</v>
          </cell>
          <cell r="E1013" t="str">
            <v>Thomasi Seruyange</v>
          </cell>
          <cell r="F1013" t="str">
            <v>Kamwenge</v>
          </cell>
          <cell r="G1013" t="str">
            <v>Mbarara</v>
          </cell>
          <cell r="H1013" t="str">
            <v>Faridah Nantege</v>
          </cell>
          <cell r="I1013" t="str">
            <v>All</v>
          </cell>
          <cell r="J1013" t="str">
            <v>CAMUSAT Uganda Limited</v>
          </cell>
          <cell r="K1013">
            <v>45204.363888888889</v>
          </cell>
          <cell r="L1013" t="str">
            <v>2023-10-05T08:44:00.000-04:00</v>
          </cell>
          <cell r="M1013">
            <v>45204.442615740743</v>
          </cell>
          <cell r="N1013" t="str">
            <v>2023-10-05T10:37:22.000-04:00</v>
          </cell>
          <cell r="O1013" t="str">
            <v>Isaac Muhumuza</v>
          </cell>
          <cell r="P1013" t="str">
            <v>Audit</v>
          </cell>
          <cell r="Q1013" t="str">
            <v>-.1241867</v>
          </cell>
          <cell r="R1013" t="str">
            <v>30.3811117</v>
          </cell>
        </row>
        <row r="1014">
          <cell r="B1014">
            <v>607038</v>
          </cell>
          <cell r="C1014" t="str">
            <v>WE2002</v>
          </cell>
          <cell r="D1014" t="str">
            <v>Bukakata</v>
          </cell>
          <cell r="E1014" t="str">
            <v>Patrick Kalibbala</v>
          </cell>
          <cell r="F1014" t="str">
            <v>Masaka</v>
          </cell>
          <cell r="G1014" t="str">
            <v>Masaka</v>
          </cell>
          <cell r="H1014" t="str">
            <v>Faridah Nantege</v>
          </cell>
          <cell r="I1014" t="str">
            <v>All</v>
          </cell>
          <cell r="J1014" t="str">
            <v>CAMUSAT Uganda Limited</v>
          </cell>
          <cell r="K1014">
            <v>45204.37222222222</v>
          </cell>
          <cell r="L1014" t="str">
            <v>2023-10-05T08:56:00.000-04:00</v>
          </cell>
          <cell r="M1014">
            <v>45204.421724537038</v>
          </cell>
          <cell r="N1014" t="str">
            <v>2023-10-05T10:07:17.000-04:00</v>
          </cell>
          <cell r="O1014" t="str">
            <v>Richard Ssenyondo</v>
          </cell>
          <cell r="P1014" t="str">
            <v>Valid</v>
          </cell>
          <cell r="Q1014" t="str">
            <v>-.3057957</v>
          </cell>
          <cell r="R1014" t="str">
            <v>31.9974947</v>
          </cell>
        </row>
        <row r="1015">
          <cell r="B1015">
            <v>605806</v>
          </cell>
          <cell r="C1015" t="str">
            <v>1496</v>
          </cell>
          <cell r="D1015" t="str">
            <v>Buloba</v>
          </cell>
          <cell r="E1015" t="str">
            <v>Christopher Alituha</v>
          </cell>
          <cell r="F1015" t="str">
            <v>Wakiso</v>
          </cell>
          <cell r="G1015" t="str">
            <v>Kampala West</v>
          </cell>
          <cell r="H1015" t="str">
            <v>Faridah Nantege</v>
          </cell>
          <cell r="I1015" t="str">
            <v>All</v>
          </cell>
          <cell r="J1015" t="str">
            <v>CAMUSAT Uganda Limited</v>
          </cell>
          <cell r="K1015">
            <v>45204.375694444447</v>
          </cell>
          <cell r="L1015" t="str">
            <v>2023-10-05T09:01:00.000-04:00</v>
          </cell>
          <cell r="M1015">
            <v>45204.401550925926</v>
          </cell>
          <cell r="N1015" t="str">
            <v>2023-10-05T09:38:14.000-04:00</v>
          </cell>
          <cell r="O1015" t="str">
            <v>Richard Ssekono</v>
          </cell>
          <cell r="P1015" t="str">
            <v>Valid</v>
          </cell>
          <cell r="Q1015" t="str">
            <v>.3226362</v>
          </cell>
          <cell r="R1015" t="str">
            <v>32.4423073</v>
          </cell>
        </row>
        <row r="1016">
          <cell r="B1016">
            <v>701531</v>
          </cell>
          <cell r="C1016" t="str">
            <v>3609</v>
          </cell>
          <cell r="D1016" t="str">
            <v>Mawero 2</v>
          </cell>
          <cell r="E1016" t="str">
            <v>Jude Musana</v>
          </cell>
          <cell r="F1016" t="str">
            <v>Busia</v>
          </cell>
          <cell r="G1016" t="str">
            <v>Mbale</v>
          </cell>
          <cell r="H1016" t="str">
            <v>William Bwire</v>
          </cell>
          <cell r="I1016" t="str">
            <v>All</v>
          </cell>
          <cell r="K1016">
            <v>45204.375694444447</v>
          </cell>
          <cell r="L1016" t="str">
            <v>2023-10-05T09:01:00.000-04:00</v>
          </cell>
          <cell r="M1016">
            <v>45204.440451388888</v>
          </cell>
          <cell r="N1016" t="str">
            <v>2023-10-05T10:34:15.000-04:00</v>
          </cell>
          <cell r="O1016" t="str">
            <v>John Lule</v>
          </cell>
          <cell r="P1016" t="str">
            <v>Valid</v>
          </cell>
          <cell r="Q1016" t="str">
            <v>.471645</v>
          </cell>
          <cell r="R1016" t="str">
            <v>34.089775</v>
          </cell>
        </row>
        <row r="1017">
          <cell r="B1017">
            <v>609559</v>
          </cell>
          <cell r="C1017" t="str">
            <v>2609</v>
          </cell>
          <cell r="D1017" t="str">
            <v>Laber</v>
          </cell>
          <cell r="E1017" t="str">
            <v>Moses Kaganda</v>
          </cell>
          <cell r="F1017" t="str">
            <v>Kitgum</v>
          </cell>
          <cell r="G1017" t="str">
            <v>Gulu</v>
          </cell>
          <cell r="H1017" t="str">
            <v>Allan Kavuma</v>
          </cell>
          <cell r="I1017" t="str">
            <v>All</v>
          </cell>
          <cell r="J1017" t="str">
            <v>I Engineering Uganda Ltd</v>
          </cell>
          <cell r="K1017">
            <v>45204.37777777778</v>
          </cell>
          <cell r="L1017" t="str">
            <v>2023-10-05T09:04:00.000-04:00</v>
          </cell>
          <cell r="M1017">
            <v>45204.445671296293</v>
          </cell>
          <cell r="N1017" t="str">
            <v>2023-10-05T10:41:46.000-04:00</v>
          </cell>
          <cell r="O1017" t="str">
            <v>Joseph Kasolo</v>
          </cell>
          <cell r="P1017" t="str">
            <v>Valid</v>
          </cell>
          <cell r="Q1017" t="str">
            <v>3.1993794</v>
          </cell>
          <cell r="R1017" t="str">
            <v>33.0867807</v>
          </cell>
        </row>
        <row r="1018">
          <cell r="B1018">
            <v>607326</v>
          </cell>
          <cell r="C1018" t="str">
            <v>KA1100</v>
          </cell>
          <cell r="D1018" t="str">
            <v>Kololo Secondary School</v>
          </cell>
          <cell r="E1018" t="str">
            <v>Benbridge Mulongo</v>
          </cell>
          <cell r="F1018" t="str">
            <v>Kampala</v>
          </cell>
          <cell r="G1018" t="str">
            <v>Kampala East</v>
          </cell>
          <cell r="H1018" t="str">
            <v>William Bwire</v>
          </cell>
          <cell r="I1018" t="str">
            <v>All</v>
          </cell>
          <cell r="K1018">
            <v>45204.379166666666</v>
          </cell>
          <cell r="L1018" t="str">
            <v>2023-10-05T09:06:00.000-04:00</v>
          </cell>
          <cell r="M1018">
            <v>45204.475694444445</v>
          </cell>
          <cell r="N1018" t="str">
            <v>2023-10-05T11:25:00.000-04:00</v>
          </cell>
          <cell r="O1018" t="str">
            <v>Derrick Ahimbisibwe</v>
          </cell>
          <cell r="P1018" t="str">
            <v>Valid</v>
          </cell>
          <cell r="Q1018" t="str">
            <v>.3373917</v>
          </cell>
          <cell r="R1018" t="str">
            <v>32.5980436</v>
          </cell>
        </row>
        <row r="1019">
          <cell r="B1019">
            <v>608054</v>
          </cell>
          <cell r="C1019" t="str">
            <v>EA5329</v>
          </cell>
          <cell r="D1019" t="str">
            <v>Bushiyi</v>
          </cell>
          <cell r="E1019" t="str">
            <v>Jude Musana</v>
          </cell>
          <cell r="F1019" t="str">
            <v>Bududa</v>
          </cell>
          <cell r="H1019" t="str">
            <v>William Bwire</v>
          </cell>
          <cell r="I1019" t="str">
            <v>All</v>
          </cell>
          <cell r="K1019">
            <v>45204.381944444445</v>
          </cell>
          <cell r="L1019" t="str">
            <v>2023-10-05T09:10:00.000-04:00</v>
          </cell>
          <cell r="M1019">
            <v>45208.838784722226</v>
          </cell>
          <cell r="N1019" t="str">
            <v>2023-10-09T20:07:51.000-04:00</v>
          </cell>
          <cell r="O1019" t="str">
            <v>William Mbajjwe</v>
          </cell>
          <cell r="P1019" t="str">
            <v>Valid</v>
          </cell>
          <cell r="Q1019" t="str">
            <v>1.05081166666667</v>
          </cell>
          <cell r="R1019" t="str">
            <v>34.40368</v>
          </cell>
        </row>
        <row r="1020">
          <cell r="B1020">
            <v>701447</v>
          </cell>
          <cell r="C1020" t="str">
            <v>EA5696</v>
          </cell>
          <cell r="D1020" t="str">
            <v>Okwira Zone</v>
          </cell>
          <cell r="E1020" t="str">
            <v>Jude Musana</v>
          </cell>
          <cell r="F1020" t="str">
            <v>Tororo</v>
          </cell>
          <cell r="G1020" t="str">
            <v>Mbale</v>
          </cell>
          <cell r="H1020" t="str">
            <v>William Bwire</v>
          </cell>
          <cell r="I1020" t="str">
            <v>All</v>
          </cell>
          <cell r="K1020">
            <v>45204.383333333331</v>
          </cell>
          <cell r="L1020" t="str">
            <v>2023-10-05T09:12:00.000-04:00</v>
          </cell>
          <cell r="M1020">
            <v>45204.960752314815</v>
          </cell>
          <cell r="N1020" t="str">
            <v>2023-10-05T23:03:29.000-04:00</v>
          </cell>
          <cell r="O1020" t="str">
            <v>Kellie Mukiibi</v>
          </cell>
          <cell r="P1020" t="str">
            <v>Valid</v>
          </cell>
          <cell r="Q1020" t="str">
            <v>.72521</v>
          </cell>
          <cell r="R1020" t="str">
            <v>34.0626733</v>
          </cell>
        </row>
        <row r="1021">
          <cell r="B1021">
            <v>605736</v>
          </cell>
          <cell r="C1021" t="str">
            <v>1346</v>
          </cell>
          <cell r="D1021" t="str">
            <v>Namboole North</v>
          </cell>
          <cell r="E1021" t="str">
            <v>Benbridge Mulongo</v>
          </cell>
          <cell r="F1021" t="str">
            <v>Wakiso</v>
          </cell>
          <cell r="G1021" t="str">
            <v>Kampala East</v>
          </cell>
          <cell r="H1021" t="str">
            <v>William Bwire</v>
          </cell>
          <cell r="I1021" t="str">
            <v>All</v>
          </cell>
          <cell r="K1021">
            <v>45204.384027777778</v>
          </cell>
          <cell r="L1021" t="str">
            <v>2023-10-05T09:13:00.000-04:00</v>
          </cell>
          <cell r="M1021">
            <v>45204.460219907407</v>
          </cell>
          <cell r="N1021" t="str">
            <v>2023-10-05T11:02:43.000-04:00</v>
          </cell>
          <cell r="O1021" t="str">
            <v>Deo Kabugo</v>
          </cell>
          <cell r="P1021" t="str">
            <v>Valid</v>
          </cell>
          <cell r="Q1021" t="str">
            <v>.3483467</v>
          </cell>
          <cell r="R1021" t="str">
            <v>32.65939</v>
          </cell>
        </row>
        <row r="1022">
          <cell r="B1022">
            <v>605724</v>
          </cell>
          <cell r="C1022" t="str">
            <v>1320</v>
          </cell>
          <cell r="D1022" t="str">
            <v>Omugo</v>
          </cell>
          <cell r="E1022" t="str">
            <v>Innocent Ayiko</v>
          </cell>
          <cell r="F1022" t="str">
            <v>Maracha</v>
          </cell>
          <cell r="G1022" t="str">
            <v>Arua</v>
          </cell>
          <cell r="H1022" t="str">
            <v>Allan Kavuma</v>
          </cell>
          <cell r="I1022" t="str">
            <v>All</v>
          </cell>
          <cell r="J1022" t="str">
            <v>I Engineering Uganda Ltd</v>
          </cell>
          <cell r="K1022">
            <v>45204.385416666664</v>
          </cell>
          <cell r="L1022" t="str">
            <v>2023-10-05T09:15:00.000-04:00</v>
          </cell>
          <cell r="M1022">
            <v>45204.423796296294</v>
          </cell>
          <cell r="N1022" t="str">
            <v>2023-10-05T10:10:16.000-04:00</v>
          </cell>
          <cell r="O1022" t="str">
            <v>Micheal Kiryowa</v>
          </cell>
          <cell r="P1022" t="str">
            <v>Audit</v>
          </cell>
          <cell r="Q1022" t="str">
            <v>3.27268166666667</v>
          </cell>
          <cell r="R1022" t="str">
            <v>31.1147866666667</v>
          </cell>
        </row>
        <row r="1023">
          <cell r="B1023">
            <v>605150</v>
          </cell>
          <cell r="C1023" t="str">
            <v>245</v>
          </cell>
          <cell r="D1023" t="str">
            <v>Kashongati</v>
          </cell>
          <cell r="E1023" t="str">
            <v>Denis Masaba</v>
          </cell>
          <cell r="F1023" t="str">
            <v>Kabale</v>
          </cell>
          <cell r="G1023" t="str">
            <v>Kabale</v>
          </cell>
          <cell r="H1023" t="str">
            <v>Faridah Nantege</v>
          </cell>
          <cell r="I1023" t="str">
            <v>Air Conditioner</v>
          </cell>
          <cell r="J1023" t="str">
            <v>CAMUSAT Uganda Limited</v>
          </cell>
          <cell r="K1023">
            <v>45204.388888888891</v>
          </cell>
          <cell r="L1023" t="str">
            <v>2023-10-05T09:20:00.000-04:00</v>
          </cell>
          <cell r="M1023">
            <v>45205.358148148145</v>
          </cell>
          <cell r="N1023" t="str">
            <v>2023-10-06T08:35:44.000-04:00</v>
          </cell>
          <cell r="O1023" t="str">
            <v>Trogin Mushabe</v>
          </cell>
          <cell r="P1023" t="str">
            <v>Audit</v>
          </cell>
          <cell r="Q1023" t="str">
            <v>-1.1654997</v>
          </cell>
          <cell r="R1023" t="str">
            <v>30.1415937</v>
          </cell>
        </row>
        <row r="1024">
          <cell r="B1024">
            <v>605794</v>
          </cell>
          <cell r="C1024" t="str">
            <v>1470</v>
          </cell>
          <cell r="D1024" t="str">
            <v>Kijura</v>
          </cell>
          <cell r="E1024" t="str">
            <v>Latima Musoke</v>
          </cell>
          <cell r="F1024" t="str">
            <v>Masindi</v>
          </cell>
          <cell r="G1024" t="str">
            <v>Western</v>
          </cell>
          <cell r="H1024" t="str">
            <v>Allan Kavuma</v>
          </cell>
          <cell r="I1024" t="str">
            <v>All</v>
          </cell>
          <cell r="J1024" t="str">
            <v>I Engineering Uganda Ltd</v>
          </cell>
          <cell r="K1024">
            <v>45204.390972222223</v>
          </cell>
          <cell r="L1024" t="str">
            <v>2023-10-05T09:23:00.000-04:00</v>
          </cell>
          <cell r="M1024">
            <v>45208.952488425923</v>
          </cell>
          <cell r="N1024" t="str">
            <v>2023-10-09T22:51:35.000-04:00</v>
          </cell>
          <cell r="O1024" t="str">
            <v>Samuel Anguria</v>
          </cell>
          <cell r="P1024" t="str">
            <v>Valid</v>
          </cell>
          <cell r="Q1024" t="str">
            <v>1.6947777</v>
          </cell>
          <cell r="R1024" t="str">
            <v>31.7075568</v>
          </cell>
        </row>
        <row r="1025">
          <cell r="B1025">
            <v>605132</v>
          </cell>
          <cell r="C1025" t="str">
            <v>204</v>
          </cell>
          <cell r="D1025" t="str">
            <v>Nebbi</v>
          </cell>
          <cell r="E1025" t="str">
            <v>Innocent Ayiko</v>
          </cell>
          <cell r="F1025" t="str">
            <v>Nebbi</v>
          </cell>
          <cell r="G1025" t="str">
            <v>Arua</v>
          </cell>
          <cell r="H1025" t="str">
            <v>Allan Kavuma</v>
          </cell>
          <cell r="I1025" t="str">
            <v>All</v>
          </cell>
          <cell r="J1025" t="str">
            <v>I Engineering Uganda Ltd</v>
          </cell>
          <cell r="K1025">
            <v>45204.390972222223</v>
          </cell>
          <cell r="L1025" t="str">
            <v>2023-10-05T09:23:00.000-04:00</v>
          </cell>
          <cell r="M1025">
            <v>45205.4378125</v>
          </cell>
          <cell r="N1025" t="str">
            <v>2023-10-06T10:30:27.000-04:00</v>
          </cell>
          <cell r="O1025" t="str">
            <v>Julius Wangoola</v>
          </cell>
          <cell r="P1025" t="str">
            <v>Valid</v>
          </cell>
          <cell r="Q1025" t="str">
            <v>2.46612166666667</v>
          </cell>
          <cell r="R1025" t="str">
            <v>31.06601</v>
          </cell>
        </row>
        <row r="1026">
          <cell r="B1026">
            <v>609589</v>
          </cell>
          <cell r="C1026" t="str">
            <v>2652</v>
          </cell>
          <cell r="D1026" t="str">
            <v>Kalungu 2</v>
          </cell>
          <cell r="E1026" t="str">
            <v>Salim Kinene</v>
          </cell>
          <cell r="F1026" t="str">
            <v>Wakiso</v>
          </cell>
          <cell r="G1026" t="str">
            <v>Kampala East</v>
          </cell>
          <cell r="H1026" t="str">
            <v>William Bwire</v>
          </cell>
          <cell r="I1026" t="str">
            <v>All</v>
          </cell>
          <cell r="K1026">
            <v>45204.393750000003</v>
          </cell>
          <cell r="L1026" t="str">
            <v>2023-10-05T09:27:00.000-04:00</v>
          </cell>
          <cell r="M1026">
            <v>45204.440740740742</v>
          </cell>
          <cell r="N1026" t="str">
            <v>2023-10-05T10:34:40.000-04:00</v>
          </cell>
          <cell r="O1026" t="str">
            <v>Kabandize Eden</v>
          </cell>
          <cell r="P1026" t="str">
            <v>Audit</v>
          </cell>
          <cell r="Q1026" t="str">
            <v>.2761467</v>
          </cell>
          <cell r="R1026" t="str">
            <v>32.6253967</v>
          </cell>
        </row>
        <row r="1027">
          <cell r="B1027">
            <v>605804</v>
          </cell>
          <cell r="C1027" t="str">
            <v>1492</v>
          </cell>
          <cell r="D1027" t="str">
            <v>Wanale</v>
          </cell>
          <cell r="E1027" t="str">
            <v>Jude Musana</v>
          </cell>
          <cell r="F1027" t="str">
            <v>Mbale</v>
          </cell>
          <cell r="G1027" t="str">
            <v>North East</v>
          </cell>
          <cell r="H1027" t="str">
            <v>William Bwire</v>
          </cell>
          <cell r="I1027" t="str">
            <v>All</v>
          </cell>
          <cell r="K1027">
            <v>45204.395138888889</v>
          </cell>
          <cell r="L1027" t="str">
            <v>2023-10-05T09:29:00.000-04:00</v>
          </cell>
          <cell r="M1027">
            <v>45205.185995370368</v>
          </cell>
          <cell r="N1027" t="str">
            <v>2023-10-06T04:27:50.000-04:00</v>
          </cell>
          <cell r="O1027" t="str">
            <v>Fuma Amos</v>
          </cell>
          <cell r="P1027" t="str">
            <v>Valid</v>
          </cell>
          <cell r="Q1027" t="str">
            <v>1.0371335</v>
          </cell>
          <cell r="R1027" t="str">
            <v>34.203677</v>
          </cell>
        </row>
        <row r="1028">
          <cell r="B1028">
            <v>606349</v>
          </cell>
          <cell r="C1028" t="str">
            <v>1563</v>
          </cell>
          <cell r="D1028" t="str">
            <v>Elizabeth Royal Apartments</v>
          </cell>
          <cell r="E1028" t="str">
            <v>Benbridge Mulongo</v>
          </cell>
          <cell r="F1028" t="str">
            <v>Kampala</v>
          </cell>
          <cell r="G1028" t="str">
            <v>Kampala East</v>
          </cell>
          <cell r="H1028" t="str">
            <v>William Bwire</v>
          </cell>
          <cell r="I1028" t="str">
            <v>All</v>
          </cell>
          <cell r="K1028">
            <v>45204.402083333334</v>
          </cell>
          <cell r="L1028" t="str">
            <v>2023-10-05T09:39:00.000-04:00</v>
          </cell>
          <cell r="M1028">
            <v>45209.356423611112</v>
          </cell>
          <cell r="N1028" t="str">
            <v>2023-10-10T08:33:15.000-04:00</v>
          </cell>
          <cell r="O1028" t="str">
            <v>Jamilu Mumbya</v>
          </cell>
          <cell r="P1028" t="str">
            <v>Valid</v>
          </cell>
          <cell r="Q1028" t="str">
            <v>.3287204</v>
          </cell>
          <cell r="R1028" t="str">
            <v>32.5943903</v>
          </cell>
        </row>
        <row r="1029">
          <cell r="B1029">
            <v>605394</v>
          </cell>
          <cell r="C1029" t="str">
            <v>605</v>
          </cell>
          <cell r="D1029" t="str">
            <v>Lacor</v>
          </cell>
          <cell r="E1029" t="str">
            <v>Moses Kaganda</v>
          </cell>
          <cell r="F1029" t="str">
            <v>Amuru</v>
          </cell>
          <cell r="G1029" t="str">
            <v>Gulu</v>
          </cell>
          <cell r="H1029" t="str">
            <v>Allan Kavuma</v>
          </cell>
          <cell r="I1029" t="str">
            <v>All</v>
          </cell>
          <cell r="J1029" t="str">
            <v>I Engineering Uganda Ltd</v>
          </cell>
          <cell r="K1029">
            <v>45204.40625</v>
          </cell>
          <cell r="L1029" t="str">
            <v>2023-10-05T09:45:00.000-04:00</v>
          </cell>
          <cell r="M1029">
            <v>45204.464583333334</v>
          </cell>
          <cell r="N1029" t="str">
            <v>2023-10-05T11:09:00.000-04:00</v>
          </cell>
          <cell r="O1029" t="str">
            <v>Ddungu Semei</v>
          </cell>
          <cell r="P1029" t="str">
            <v>Audit</v>
          </cell>
          <cell r="Q1029" t="str">
            <v>2.77566833333333</v>
          </cell>
          <cell r="R1029" t="str">
            <v>32.2221366666667</v>
          </cell>
        </row>
        <row r="1030">
          <cell r="B1030">
            <v>607472</v>
          </cell>
          <cell r="C1030" t="str">
            <v>KA1112</v>
          </cell>
          <cell r="D1030" t="str">
            <v>Mulago Katale</v>
          </cell>
          <cell r="E1030" t="str">
            <v>Joash Lubwama</v>
          </cell>
          <cell r="F1030" t="str">
            <v>Kampala</v>
          </cell>
          <cell r="H1030" t="str">
            <v>Allan Kavuma</v>
          </cell>
          <cell r="I1030" t="str">
            <v>All</v>
          </cell>
          <cell r="J1030" t="str">
            <v>I Engineering Uganda Ltd</v>
          </cell>
          <cell r="K1030">
            <v>45204.411111111112</v>
          </cell>
          <cell r="L1030" t="str">
            <v>2023-10-05T09:52:00.000-04:00</v>
          </cell>
          <cell r="M1030">
            <v>45204.754224537035</v>
          </cell>
          <cell r="N1030" t="str">
            <v>2023-10-05T18:06:05.000-04:00</v>
          </cell>
          <cell r="O1030" t="str">
            <v>Philip Abooki</v>
          </cell>
          <cell r="P1030" t="str">
            <v>Valid</v>
          </cell>
          <cell r="Q1030" t="str">
            <v>.345161666666667</v>
          </cell>
          <cell r="R1030" t="str">
            <v>32.574855</v>
          </cell>
        </row>
        <row r="1031">
          <cell r="B1031">
            <v>606506</v>
          </cell>
          <cell r="C1031" t="str">
            <v>1893</v>
          </cell>
          <cell r="D1031" t="str">
            <v>Rwenkyerere</v>
          </cell>
          <cell r="E1031" t="str">
            <v>Denis Masaba</v>
          </cell>
          <cell r="F1031" t="str">
            <v>Rukungiri</v>
          </cell>
          <cell r="G1031" t="str">
            <v>Kabale</v>
          </cell>
          <cell r="H1031" t="str">
            <v>Faridah Nantege</v>
          </cell>
          <cell r="I1031" t="str">
            <v>All</v>
          </cell>
          <cell r="J1031" t="str">
            <v>CAMUSAT Uganda Limited</v>
          </cell>
          <cell r="K1031">
            <v>45204.412499999999</v>
          </cell>
          <cell r="L1031" t="str">
            <v>2023-10-05T09:54:00.000-04:00</v>
          </cell>
          <cell r="M1031">
            <v>45218.406608796293</v>
          </cell>
          <cell r="N1031" t="str">
            <v>2023-10-19T09:45:31.000-04:00</v>
          </cell>
          <cell r="O1031" t="str">
            <v>Vincent Nsamba</v>
          </cell>
          <cell r="P1031" t="str">
            <v>Valid</v>
          </cell>
          <cell r="Q1031" t="str">
            <v>-.9945235</v>
          </cell>
          <cell r="R1031" t="str">
            <v>30.0437571</v>
          </cell>
        </row>
        <row r="1032">
          <cell r="B1032">
            <v>605301</v>
          </cell>
          <cell r="C1032" t="str">
            <v>474</v>
          </cell>
          <cell r="D1032" t="str">
            <v>Mityana Market</v>
          </cell>
          <cell r="E1032" t="str">
            <v>Christopher Alituha</v>
          </cell>
          <cell r="F1032" t="str">
            <v>Mityana</v>
          </cell>
          <cell r="G1032" t="str">
            <v>Kampala West</v>
          </cell>
          <cell r="H1032" t="str">
            <v>Faridah Nantege</v>
          </cell>
          <cell r="I1032" t="str">
            <v>All</v>
          </cell>
          <cell r="J1032" t="str">
            <v>CAMUSAT Uganda Limited</v>
          </cell>
          <cell r="K1032">
            <v>45204.413194444445</v>
          </cell>
          <cell r="L1032" t="str">
            <v>2023-10-05T09:55:00.000-04:00</v>
          </cell>
          <cell r="M1032">
            <v>45207.739270833335</v>
          </cell>
          <cell r="N1032" t="str">
            <v>2023-10-08T17:44:33.000-04:00</v>
          </cell>
          <cell r="O1032" t="str">
            <v>Patrick Eyotre</v>
          </cell>
          <cell r="P1032" t="str">
            <v>Valid</v>
          </cell>
          <cell r="Q1032" t="str">
            <v>.4015364</v>
          </cell>
          <cell r="R1032" t="str">
            <v>32.0461453</v>
          </cell>
        </row>
        <row r="1033">
          <cell r="B1033">
            <v>606419</v>
          </cell>
          <cell r="C1033" t="str">
            <v>1892</v>
          </cell>
          <cell r="D1033" t="str">
            <v>Omukatojo</v>
          </cell>
          <cell r="E1033" t="str">
            <v>Denis Masaba</v>
          </cell>
          <cell r="F1033" t="str">
            <v>Rukungiri</v>
          </cell>
          <cell r="G1033" t="str">
            <v>Kabale</v>
          </cell>
          <cell r="H1033" t="str">
            <v>Faridah Nantege</v>
          </cell>
          <cell r="I1033" t="str">
            <v>All</v>
          </cell>
          <cell r="J1033" t="str">
            <v>CAMUSAT Uganda Limited</v>
          </cell>
          <cell r="K1033">
            <v>45204.421527777777</v>
          </cell>
          <cell r="L1033" t="str">
            <v>2023-10-05T10:07:00.000-04:00</v>
          </cell>
          <cell r="M1033">
            <v>45204.49417824074</v>
          </cell>
          <cell r="N1033" t="str">
            <v>2023-10-05T11:51:37.000-04:00</v>
          </cell>
          <cell r="O1033" t="str">
            <v>Herbert Ndawula</v>
          </cell>
          <cell r="P1033" t="str">
            <v>Audit</v>
          </cell>
          <cell r="Q1033" t="str">
            <v>-.8924513</v>
          </cell>
          <cell r="R1033" t="str">
            <v>29.9831193</v>
          </cell>
        </row>
        <row r="1034">
          <cell r="B1034">
            <v>606189</v>
          </cell>
          <cell r="C1034" t="str">
            <v>1111</v>
          </cell>
          <cell r="D1034" t="str">
            <v>Lubatu</v>
          </cell>
          <cell r="E1034" t="str">
            <v>Joash Lubwama</v>
          </cell>
          <cell r="F1034" t="str">
            <v>Wakiso</v>
          </cell>
          <cell r="G1034" t="str">
            <v>Kampala Central</v>
          </cell>
          <cell r="H1034" t="str">
            <v>Allan Kavuma</v>
          </cell>
          <cell r="I1034" t="str">
            <v>All</v>
          </cell>
          <cell r="J1034" t="str">
            <v>I Engineering Uganda Ltd</v>
          </cell>
          <cell r="K1034">
            <v>45204.424305555556</v>
          </cell>
          <cell r="L1034" t="str">
            <v>2023-10-05T10:11:00.000-04:00</v>
          </cell>
          <cell r="M1034">
            <v>45204.498993055553</v>
          </cell>
          <cell r="N1034" t="str">
            <v>2023-10-05T11:58:33.000-04:00</v>
          </cell>
          <cell r="O1034" t="str">
            <v>Ronnie Muhindo</v>
          </cell>
          <cell r="P1034" t="str">
            <v>Valid</v>
          </cell>
          <cell r="Q1034" t="str">
            <v>.4127797</v>
          </cell>
          <cell r="R1034" t="str">
            <v>32.5577625</v>
          </cell>
        </row>
        <row r="1035">
          <cell r="B1035">
            <v>607061</v>
          </cell>
          <cell r="C1035" t="str">
            <v>KA1028</v>
          </cell>
          <cell r="D1035" t="str">
            <v>Buloba</v>
          </cell>
          <cell r="E1035" t="str">
            <v>Christopher Alituha</v>
          </cell>
          <cell r="F1035" t="str">
            <v>Wakiso</v>
          </cell>
          <cell r="H1035" t="str">
            <v>Faridah Nantege</v>
          </cell>
          <cell r="I1035" t="str">
            <v>All</v>
          </cell>
          <cell r="J1035" t="str">
            <v>CAMUSAT Uganda Limited</v>
          </cell>
          <cell r="K1035">
            <v>45204.425694444442</v>
          </cell>
          <cell r="L1035" t="str">
            <v>2023-10-05T10:13:00.000-04:00</v>
          </cell>
          <cell r="M1035">
            <v>45204.461064814815</v>
          </cell>
          <cell r="N1035" t="str">
            <v>2023-10-05T11:03:56.000-04:00</v>
          </cell>
          <cell r="O1035" t="str">
            <v>Richard Ssekono</v>
          </cell>
          <cell r="P1035" t="str">
            <v>Valid</v>
          </cell>
          <cell r="Q1035" t="str">
            <v>.3221472</v>
          </cell>
          <cell r="R1035" t="str">
            <v>32.4423912</v>
          </cell>
        </row>
        <row r="1036">
          <cell r="B1036">
            <v>609683</v>
          </cell>
          <cell r="C1036" t="str">
            <v>EA5569</v>
          </cell>
          <cell r="D1036" t="str">
            <v>Kagongo</v>
          </cell>
          <cell r="E1036" t="str">
            <v>Jude Musana</v>
          </cell>
          <cell r="F1036" t="str">
            <v>Pallisa</v>
          </cell>
          <cell r="G1036" t="str">
            <v>Mbale</v>
          </cell>
          <cell r="H1036" t="str">
            <v>William Bwire</v>
          </cell>
          <cell r="I1036" t="str">
            <v>All</v>
          </cell>
          <cell r="K1036">
            <v>45204.427777777775</v>
          </cell>
          <cell r="L1036" t="str">
            <v>2023-10-05T10:16:00.000-04:00</v>
          </cell>
          <cell r="M1036">
            <v>45204.44903935185</v>
          </cell>
          <cell r="N1036" t="str">
            <v>2023-10-05T10:46:37.000-04:00</v>
          </cell>
          <cell r="O1036" t="str">
            <v>Felix Mwebembezi</v>
          </cell>
          <cell r="P1036" t="str">
            <v>Valid</v>
          </cell>
          <cell r="Q1036" t="str">
            <v>1.1632763</v>
          </cell>
          <cell r="R1036" t="str">
            <v>33.8108076</v>
          </cell>
        </row>
        <row r="1037">
          <cell r="B1037">
            <v>608005</v>
          </cell>
          <cell r="C1037" t="str">
            <v>1063</v>
          </cell>
          <cell r="D1037" t="str">
            <v>Asuret</v>
          </cell>
          <cell r="E1037" t="str">
            <v>Moses Wandera</v>
          </cell>
          <cell r="F1037" t="str">
            <v>Soroti</v>
          </cell>
          <cell r="H1037" t="str">
            <v>William Bwire</v>
          </cell>
          <cell r="I1037" t="str">
            <v>All</v>
          </cell>
          <cell r="K1037">
            <v>45204.429861111108</v>
          </cell>
          <cell r="L1037" t="str">
            <v>2023-10-05T10:19:00.000-04:00</v>
          </cell>
          <cell r="M1037">
            <v>45213.902858796297</v>
          </cell>
          <cell r="N1037" t="str">
            <v>2023-10-14T21:40:07.000-04:00</v>
          </cell>
          <cell r="O1037" t="str">
            <v>Sulaiman Ssekyanzi</v>
          </cell>
          <cell r="P1037" t="str">
            <v>Valid</v>
          </cell>
          <cell r="Q1037" t="str">
            <v>1.6260797</v>
          </cell>
          <cell r="R1037" t="str">
            <v>33.5978198</v>
          </cell>
        </row>
        <row r="1038">
          <cell r="B1038">
            <v>605919</v>
          </cell>
          <cell r="C1038" t="str">
            <v>691</v>
          </cell>
          <cell r="D1038" t="str">
            <v>Bukuya</v>
          </cell>
          <cell r="E1038" t="str">
            <v>Christopher Alituha</v>
          </cell>
          <cell r="F1038" t="str">
            <v>Mubende</v>
          </cell>
          <cell r="G1038" t="str">
            <v>Hoima</v>
          </cell>
          <cell r="H1038" t="str">
            <v>Faridah Nantege</v>
          </cell>
          <cell r="I1038" t="str">
            <v>All</v>
          </cell>
          <cell r="J1038" t="str">
            <v>CAMUSAT Uganda Limited</v>
          </cell>
          <cell r="K1038">
            <v>45204.430555555555</v>
          </cell>
          <cell r="L1038" t="str">
            <v>2023-10-05T10:20:00.000-04:00</v>
          </cell>
          <cell r="M1038">
            <v>45209.557800925926</v>
          </cell>
          <cell r="N1038" t="str">
            <v>2023-10-10T13:23:14.000-04:00</v>
          </cell>
          <cell r="O1038" t="str">
            <v>John Moses Luzinda</v>
          </cell>
          <cell r="P1038" t="str">
            <v>Valid</v>
          </cell>
          <cell r="Q1038" t="str">
            <v>.664246666666667</v>
          </cell>
          <cell r="R1038" t="str">
            <v>31.8254183333333</v>
          </cell>
        </row>
        <row r="1039">
          <cell r="B1039">
            <v>606829</v>
          </cell>
          <cell r="C1039" t="str">
            <v>2305</v>
          </cell>
          <cell r="D1039" t="str">
            <v>Seguku Zone</v>
          </cell>
          <cell r="E1039" t="str">
            <v>Christopher Alituha</v>
          </cell>
          <cell r="F1039" t="str">
            <v>Wakiso</v>
          </cell>
          <cell r="G1039" t="str">
            <v>Kampala West</v>
          </cell>
          <cell r="H1039" t="str">
            <v>Faridah Nantege</v>
          </cell>
          <cell r="I1039" t="str">
            <v>All</v>
          </cell>
          <cell r="J1039" t="str">
            <v>CAMUSAT Uganda Limited</v>
          </cell>
          <cell r="K1039">
            <v>45204.432638888888</v>
          </cell>
          <cell r="L1039" t="str">
            <v>2023-10-05T10:23:00.000-04:00</v>
          </cell>
          <cell r="M1039">
            <v>45204.494629629633</v>
          </cell>
          <cell r="N1039" t="str">
            <v>2023-10-05T11:52:16.000-04:00</v>
          </cell>
          <cell r="O1039" t="str">
            <v>Patrick Cwinyai</v>
          </cell>
          <cell r="P1039" t="str">
            <v>Audit</v>
          </cell>
          <cell r="Q1039" t="str">
            <v>.230153</v>
          </cell>
          <cell r="R1039" t="str">
            <v>32.5499454</v>
          </cell>
        </row>
        <row r="1040">
          <cell r="B1040">
            <v>606399</v>
          </cell>
          <cell r="C1040" t="str">
            <v>1835</v>
          </cell>
          <cell r="D1040" t="str">
            <v>Mairye Estate</v>
          </cell>
          <cell r="E1040" t="str">
            <v>Robert Otim</v>
          </cell>
          <cell r="F1040" t="str">
            <v>Wakiso</v>
          </cell>
          <cell r="G1040" t="str">
            <v>Luwero</v>
          </cell>
          <cell r="H1040" t="str">
            <v>Allan Kavuma</v>
          </cell>
          <cell r="I1040" t="str">
            <v>DG</v>
          </cell>
          <cell r="J1040" t="str">
            <v>I Engineering Uganda Ltd</v>
          </cell>
          <cell r="K1040">
            <v>45204.433333333334</v>
          </cell>
          <cell r="L1040" t="str">
            <v>2023-10-05T10:24:00.000-04:00</v>
          </cell>
          <cell r="M1040">
            <v>45204.474444444444</v>
          </cell>
          <cell r="N1040" t="str">
            <v>2023-10-05T11:23:12.000-04:00</v>
          </cell>
          <cell r="O1040" t="str">
            <v>Okodi Alex</v>
          </cell>
          <cell r="P1040" t="str">
            <v>Valid</v>
          </cell>
          <cell r="Q1040" t="str">
            <v>.5428561</v>
          </cell>
          <cell r="R1040" t="str">
            <v>32.6628021</v>
          </cell>
        </row>
        <row r="1041">
          <cell r="B1041">
            <v>605701</v>
          </cell>
          <cell r="C1041" t="str">
            <v>1270</v>
          </cell>
          <cell r="D1041" t="str">
            <v>Namugongo Shrine</v>
          </cell>
          <cell r="E1041" t="str">
            <v>Benbridge Mulongo</v>
          </cell>
          <cell r="F1041" t="str">
            <v>Wakiso</v>
          </cell>
          <cell r="G1041" t="str">
            <v>Kampala East</v>
          </cell>
          <cell r="H1041" t="str">
            <v>William Bwire</v>
          </cell>
          <cell r="I1041" t="str">
            <v>All</v>
          </cell>
          <cell r="K1041">
            <v>45204.43472222222</v>
          </cell>
          <cell r="L1041" t="str">
            <v>2023-10-05T10:26:00.000-04:00</v>
          </cell>
          <cell r="M1041">
            <v>45204.552743055552</v>
          </cell>
          <cell r="N1041" t="str">
            <v>2023-10-05T13:15:57.000-04:00</v>
          </cell>
          <cell r="O1041" t="str">
            <v>Emanzi Ssempa</v>
          </cell>
          <cell r="P1041" t="str">
            <v>Valid</v>
          </cell>
          <cell r="Q1041" t="str">
            <v>.3992932</v>
          </cell>
          <cell r="R1041" t="str">
            <v>32.6639363</v>
          </cell>
        </row>
        <row r="1042">
          <cell r="B1042">
            <v>605571</v>
          </cell>
          <cell r="C1042" t="str">
            <v>1002</v>
          </cell>
          <cell r="D1042" t="str">
            <v>Carol_House</v>
          </cell>
          <cell r="E1042" t="str">
            <v>Joash Lubwama</v>
          </cell>
          <cell r="F1042" t="str">
            <v>Kampala</v>
          </cell>
          <cell r="G1042" t="str">
            <v>Kampala Central</v>
          </cell>
          <cell r="H1042" t="str">
            <v>Allan Kavuma</v>
          </cell>
          <cell r="I1042" t="str">
            <v>All</v>
          </cell>
          <cell r="J1042" t="str">
            <v>I Engineering Uganda Ltd</v>
          </cell>
          <cell r="K1042">
            <v>45204.43472222222</v>
          </cell>
          <cell r="L1042" t="str">
            <v>2023-10-05T10:26:00.000-04:00</v>
          </cell>
          <cell r="M1042">
            <v>45204.609699074077</v>
          </cell>
          <cell r="N1042" t="str">
            <v>2023-10-05T14:37:58.000-04:00</v>
          </cell>
          <cell r="O1042" t="str">
            <v>Sam Abigaba</v>
          </cell>
          <cell r="P1042" t="str">
            <v>Audit</v>
          </cell>
          <cell r="Q1042" t="str">
            <v>.3251558</v>
          </cell>
          <cell r="R1042" t="str">
            <v>32.5734755</v>
          </cell>
        </row>
        <row r="1043">
          <cell r="B1043">
            <v>701112</v>
          </cell>
          <cell r="C1043" t="str">
            <v>3117</v>
          </cell>
          <cell r="D1043" t="str">
            <v>Nyamiganda</v>
          </cell>
          <cell r="E1043" t="str">
            <v>Latima Musoke</v>
          </cell>
          <cell r="F1043" t="str">
            <v>Hoima</v>
          </cell>
          <cell r="G1043" t="str">
            <v>Hoima</v>
          </cell>
          <cell r="H1043" t="str">
            <v>Allan Kavuma</v>
          </cell>
          <cell r="I1043" t="str">
            <v>All</v>
          </cell>
          <cell r="J1043" t="str">
            <v>I Engineering Uganda Ltd</v>
          </cell>
          <cell r="K1043">
            <v>45204.435416666667</v>
          </cell>
          <cell r="L1043" t="str">
            <v>2023-10-05T10:27:00.000-04:00</v>
          </cell>
          <cell r="M1043">
            <v>45204.495069444441</v>
          </cell>
          <cell r="N1043" t="str">
            <v>2023-10-05T11:52:54.000-04:00</v>
          </cell>
          <cell r="O1043" t="str">
            <v>Nsereko Ivan</v>
          </cell>
          <cell r="P1043" t="str">
            <v>Valid</v>
          </cell>
          <cell r="Q1043" t="str">
            <v>1.14812881</v>
          </cell>
          <cell r="R1043" t="str">
            <v>30.7366168</v>
          </cell>
        </row>
        <row r="1044">
          <cell r="B1044">
            <v>605606</v>
          </cell>
          <cell r="C1044" t="str">
            <v>1060</v>
          </cell>
          <cell r="D1044" t="str">
            <v>Bwambara</v>
          </cell>
          <cell r="E1044" t="str">
            <v>Denis Masaba</v>
          </cell>
          <cell r="F1044" t="str">
            <v>Rukungiri</v>
          </cell>
          <cell r="G1044" t="str">
            <v>Kabale</v>
          </cell>
          <cell r="H1044" t="str">
            <v>Faridah Nantege</v>
          </cell>
          <cell r="I1044" t="str">
            <v>All</v>
          </cell>
          <cell r="J1044" t="str">
            <v>CAMUSAT Uganda Limited</v>
          </cell>
          <cell r="K1044">
            <v>45204.438888888886</v>
          </cell>
          <cell r="L1044" t="str">
            <v>2023-10-05T10:32:00.000-04:00</v>
          </cell>
          <cell r="M1044">
            <v>45208.311597222222</v>
          </cell>
          <cell r="N1044" t="str">
            <v>2023-10-09T07:28:42.000-04:00</v>
          </cell>
          <cell r="O1044" t="str">
            <v>Pius Kabuye</v>
          </cell>
          <cell r="P1044" t="str">
            <v>Valid</v>
          </cell>
          <cell r="Q1044" t="str">
            <v>-.60062452</v>
          </cell>
          <cell r="R1044" t="str">
            <v>29.80026087</v>
          </cell>
        </row>
        <row r="1045">
          <cell r="B1045">
            <v>609525</v>
          </cell>
          <cell r="C1045" t="str">
            <v>NO4424</v>
          </cell>
          <cell r="D1045" t="str">
            <v>Losidok</v>
          </cell>
          <cell r="E1045" t="str">
            <v>Jude Musana</v>
          </cell>
          <cell r="F1045" t="str">
            <v>Amudat</v>
          </cell>
          <cell r="G1045" t="str">
            <v>Mbale</v>
          </cell>
          <cell r="H1045" t="str">
            <v>William Bwire</v>
          </cell>
          <cell r="I1045" t="str">
            <v>All</v>
          </cell>
          <cell r="K1045">
            <v>45204.439583333333</v>
          </cell>
          <cell r="L1045" t="str">
            <v>2023-10-05T10:33:00.000-04:00</v>
          </cell>
          <cell r="M1045">
            <v>45215.656412037039</v>
          </cell>
          <cell r="N1045" t="str">
            <v>2023-10-16T15:45:14.000-04:00</v>
          </cell>
          <cell r="O1045" t="str">
            <v>Andrew Matovu</v>
          </cell>
          <cell r="P1045" t="str">
            <v>Valid</v>
          </cell>
          <cell r="Q1045" t="str">
            <v>1.6646609</v>
          </cell>
          <cell r="R1045" t="str">
            <v>34.9400629</v>
          </cell>
        </row>
        <row r="1046">
          <cell r="B1046">
            <v>608607</v>
          </cell>
          <cell r="C1046" t="str">
            <v>4035</v>
          </cell>
          <cell r="D1046" t="str">
            <v>Moyo Town</v>
          </cell>
          <cell r="E1046" t="str">
            <v>Innocent Ayiko</v>
          </cell>
          <cell r="F1046" t="str">
            <v>Moyo</v>
          </cell>
          <cell r="G1046" t="str">
            <v>Arua</v>
          </cell>
          <cell r="H1046" t="str">
            <v>Allan Kavuma</v>
          </cell>
          <cell r="I1046" t="str">
            <v>All</v>
          </cell>
          <cell r="J1046" t="str">
            <v>I Engineering Uganda Ltd</v>
          </cell>
          <cell r="K1046">
            <v>45204.447916666664</v>
          </cell>
          <cell r="L1046" t="str">
            <v>2023-10-05T10:45:00.000-04:00</v>
          </cell>
          <cell r="M1046">
            <v>45204.544479166667</v>
          </cell>
          <cell r="N1046" t="str">
            <v>2023-10-05T13:04:03.000-04:00</v>
          </cell>
          <cell r="O1046" t="str">
            <v>Bumali Bazade</v>
          </cell>
          <cell r="P1046" t="str">
            <v>Valid</v>
          </cell>
          <cell r="Q1046" t="str">
            <v>3.6554403</v>
          </cell>
          <cell r="R1046" t="str">
            <v>31.7247557</v>
          </cell>
        </row>
        <row r="1047">
          <cell r="B1047">
            <v>606420</v>
          </cell>
          <cell r="C1047" t="str">
            <v>1889</v>
          </cell>
          <cell r="D1047" t="str">
            <v>Sseta Kasangati</v>
          </cell>
          <cell r="E1047" t="str">
            <v>Benbridge Mulongo</v>
          </cell>
          <cell r="F1047" t="str">
            <v>Wakiso</v>
          </cell>
          <cell r="G1047" t="str">
            <v>Kampala East</v>
          </cell>
          <cell r="H1047" t="str">
            <v>William Bwire</v>
          </cell>
          <cell r="I1047" t="str">
            <v>All</v>
          </cell>
          <cell r="K1047">
            <v>45204.448611111111</v>
          </cell>
          <cell r="L1047" t="str">
            <v>2023-10-05T10:46:00.000-04:00</v>
          </cell>
          <cell r="M1047">
            <v>45205.477905092594</v>
          </cell>
          <cell r="N1047" t="str">
            <v>2023-10-06T11:28:11.000-04:00</v>
          </cell>
          <cell r="O1047" t="str">
            <v>Mohamed Ntambi</v>
          </cell>
          <cell r="P1047" t="str">
            <v>Valid</v>
          </cell>
          <cell r="Q1047" t="str">
            <v>.422721666666667</v>
          </cell>
          <cell r="R1047" t="str">
            <v>32.6185516666667</v>
          </cell>
        </row>
        <row r="1048">
          <cell r="B1048">
            <v>606536</v>
          </cell>
          <cell r="C1048" t="str">
            <v>958</v>
          </cell>
          <cell r="D1048" t="str">
            <v>Iki Iki</v>
          </cell>
          <cell r="E1048" t="str">
            <v>Jude Musana</v>
          </cell>
          <cell r="F1048" t="str">
            <v>Budaka</v>
          </cell>
          <cell r="G1048" t="str">
            <v>North East</v>
          </cell>
          <cell r="H1048" t="str">
            <v>William Bwire</v>
          </cell>
          <cell r="I1048" t="str">
            <v>All</v>
          </cell>
          <cell r="K1048">
            <v>45204.449305555558</v>
          </cell>
          <cell r="L1048" t="str">
            <v>2023-10-05T10:47:00.000-04:00</v>
          </cell>
          <cell r="M1048">
            <v>45204.477789351855</v>
          </cell>
          <cell r="N1048" t="str">
            <v>2023-10-05T11:28:01.000-04:00</v>
          </cell>
          <cell r="O1048" t="str">
            <v>Fuma Amos</v>
          </cell>
          <cell r="P1048" t="str">
            <v>Valid</v>
          </cell>
          <cell r="Q1048" t="str">
            <v>1.1006465</v>
          </cell>
          <cell r="R1048" t="str">
            <v>34.0103413</v>
          </cell>
        </row>
        <row r="1049">
          <cell r="B1049">
            <v>701404</v>
          </cell>
          <cell r="C1049" t="str">
            <v>NO4525</v>
          </cell>
          <cell r="D1049" t="str">
            <v xml:space="preserve">Lamit Kapim </v>
          </cell>
          <cell r="E1049" t="str">
            <v>Moses Kaganda</v>
          </cell>
          <cell r="F1049" t="str">
            <v>Kitgum</v>
          </cell>
          <cell r="G1049" t="str">
            <v>Gulu</v>
          </cell>
          <cell r="H1049" t="str">
            <v>Allan Kavuma</v>
          </cell>
          <cell r="I1049" t="str">
            <v>All</v>
          </cell>
          <cell r="J1049" t="str">
            <v>I Engineering Uganda Ltd</v>
          </cell>
          <cell r="K1049">
            <v>45204.449305555558</v>
          </cell>
          <cell r="L1049" t="str">
            <v>2023-10-05T10:47:00.000-04:00</v>
          </cell>
          <cell r="M1049">
            <v>45205.594780092593</v>
          </cell>
          <cell r="N1049" t="str">
            <v>2023-10-06T14:16:29.000-04:00</v>
          </cell>
          <cell r="O1049" t="str">
            <v>Sam Muhumuza</v>
          </cell>
          <cell r="P1049" t="str">
            <v>Valid</v>
          </cell>
          <cell r="Q1049" t="str">
            <v>3.3182864420247</v>
          </cell>
          <cell r="R1049" t="str">
            <v>32.8724409116168</v>
          </cell>
        </row>
        <row r="1050">
          <cell r="B1050">
            <v>605442</v>
          </cell>
          <cell r="C1050" t="str">
            <v>704</v>
          </cell>
          <cell r="D1050" t="str">
            <v>Nawaikoke</v>
          </cell>
          <cell r="E1050" t="str">
            <v>Emmanuel Kafuko</v>
          </cell>
          <cell r="F1050" t="str">
            <v>Kaliro</v>
          </cell>
          <cell r="G1050" t="str">
            <v>Jinja</v>
          </cell>
          <cell r="H1050" t="str">
            <v>William Bwire</v>
          </cell>
          <cell r="I1050" t="str">
            <v>All</v>
          </cell>
          <cell r="K1050">
            <v>45204.451388888891</v>
          </cell>
          <cell r="L1050" t="str">
            <v>2023-10-05T10:50:00.000-04:00</v>
          </cell>
          <cell r="M1050">
            <v>45204.525625000002</v>
          </cell>
          <cell r="N1050" t="str">
            <v>2023-10-05T12:36:54.000-04:00</v>
          </cell>
          <cell r="O1050" t="str">
            <v>Alex Eyalu</v>
          </cell>
          <cell r="P1050" t="str">
            <v>Audit</v>
          </cell>
          <cell r="Q1050" t="str">
            <v>1.1431767</v>
          </cell>
          <cell r="R1050" t="str">
            <v>33.4324067</v>
          </cell>
        </row>
        <row r="1051">
          <cell r="B1051">
            <v>605182</v>
          </cell>
          <cell r="C1051" t="str">
            <v>304</v>
          </cell>
          <cell r="D1051" t="str">
            <v>Nansana</v>
          </cell>
          <cell r="E1051" t="str">
            <v>Christopher Alituha</v>
          </cell>
          <cell r="F1051" t="str">
            <v>Wakiso</v>
          </cell>
          <cell r="G1051" t="str">
            <v>Kampala West</v>
          </cell>
          <cell r="H1051" t="str">
            <v>Faridah Nantege</v>
          </cell>
          <cell r="I1051" t="str">
            <v>All</v>
          </cell>
          <cell r="J1051" t="str">
            <v>CAMUSAT Uganda Limited</v>
          </cell>
          <cell r="K1051">
            <v>45204.452777777777</v>
          </cell>
          <cell r="L1051" t="str">
            <v>2023-10-05T10:52:00.000-04:00</v>
          </cell>
          <cell r="M1051">
            <v>45204.491840277777</v>
          </cell>
          <cell r="N1051" t="str">
            <v>2023-10-05T11:48:15.000-04:00</v>
          </cell>
          <cell r="O1051" t="str">
            <v>Musoke Yusuf</v>
          </cell>
          <cell r="P1051" t="str">
            <v>Valid</v>
          </cell>
          <cell r="Q1051" t="str">
            <v>.3683895</v>
          </cell>
          <cell r="R1051" t="str">
            <v>32.5219691</v>
          </cell>
        </row>
        <row r="1052">
          <cell r="B1052">
            <v>701441</v>
          </cell>
          <cell r="C1052" t="str">
            <v>N04516</v>
          </cell>
          <cell r="D1052" t="str">
            <v>Widi</v>
          </cell>
          <cell r="E1052" t="str">
            <v>Innocent Ayiko</v>
          </cell>
          <cell r="F1052" t="str">
            <v>Maracha</v>
          </cell>
          <cell r="G1052" t="str">
            <v>Arua</v>
          </cell>
          <cell r="H1052" t="str">
            <v>Allan Kavuma</v>
          </cell>
          <cell r="I1052" t="str">
            <v>All</v>
          </cell>
          <cell r="J1052" t="str">
            <v>I Engineering Uganda Ltd</v>
          </cell>
          <cell r="K1052">
            <v>45204.453472222223</v>
          </cell>
          <cell r="L1052" t="str">
            <v>2023-10-05T10:53:00.000-04:00</v>
          </cell>
          <cell r="M1052">
            <v>45204.64261574074</v>
          </cell>
          <cell r="N1052" t="str">
            <v>2023-10-05T15:25:22.000-04:00</v>
          </cell>
          <cell r="O1052" t="str">
            <v>Micheal Kiryowa</v>
          </cell>
          <cell r="P1052" t="str">
            <v>Valid</v>
          </cell>
          <cell r="Q1052" t="str">
            <v>3.195475</v>
          </cell>
          <cell r="R1052" t="str">
            <v>31.1638716666667</v>
          </cell>
        </row>
        <row r="1053">
          <cell r="B1053">
            <v>605820</v>
          </cell>
          <cell r="C1053" t="str">
            <v>1526</v>
          </cell>
          <cell r="D1053" t="str">
            <v>Burunga_Kazo</v>
          </cell>
          <cell r="E1053" t="str">
            <v>Thomasi Seruyange</v>
          </cell>
          <cell r="F1053" t="str">
            <v>Kiruhura</v>
          </cell>
          <cell r="G1053" t="str">
            <v>Mbarara</v>
          </cell>
          <cell r="H1053" t="str">
            <v>Faridah Nantege</v>
          </cell>
          <cell r="I1053" t="str">
            <v>All</v>
          </cell>
          <cell r="J1053" t="str">
            <v>CAMUSAT Uganda Limited</v>
          </cell>
          <cell r="K1053">
            <v>45204.458333333336</v>
          </cell>
          <cell r="L1053" t="str">
            <v>2023-10-05T11:00:00.000-04:00</v>
          </cell>
          <cell r="M1053">
            <v>45205.280509259261</v>
          </cell>
          <cell r="N1053" t="str">
            <v>2023-10-06T06:43:56.000-04:00</v>
          </cell>
          <cell r="O1053" t="str">
            <v>Muzamiru Mugamba</v>
          </cell>
          <cell r="P1053" t="str">
            <v>Valid</v>
          </cell>
          <cell r="Q1053" t="str">
            <v>.133962</v>
          </cell>
          <cell r="R1053" t="str">
            <v>30.9601011</v>
          </cell>
        </row>
        <row r="1054">
          <cell r="B1054">
            <v>605735</v>
          </cell>
          <cell r="C1054" t="str">
            <v>1344</v>
          </cell>
          <cell r="D1054" t="str">
            <v>Namboole South</v>
          </cell>
          <cell r="E1054" t="str">
            <v>Benbridge Mulongo</v>
          </cell>
          <cell r="F1054" t="str">
            <v>Wakiso</v>
          </cell>
          <cell r="G1054" t="str">
            <v>Kampala East</v>
          </cell>
          <cell r="H1054" t="str">
            <v>William Bwire</v>
          </cell>
          <cell r="I1054" t="str">
            <v>All</v>
          </cell>
          <cell r="K1054">
            <v>45204.460416666669</v>
          </cell>
          <cell r="L1054" t="str">
            <v>2023-10-05T11:03:00.000-04:00</v>
          </cell>
          <cell r="M1054">
            <v>45204.541122685187</v>
          </cell>
          <cell r="N1054" t="str">
            <v>2023-10-05T12:59:13.000-04:00</v>
          </cell>
          <cell r="O1054" t="str">
            <v>Deo Kabugo</v>
          </cell>
          <cell r="P1054" t="str">
            <v>Valid</v>
          </cell>
          <cell r="Q1054" t="str">
            <v>.346017</v>
          </cell>
          <cell r="R1054" t="str">
            <v>32.659391</v>
          </cell>
        </row>
        <row r="1055">
          <cell r="B1055">
            <v>609453</v>
          </cell>
          <cell r="C1055" t="str">
            <v>WE2844</v>
          </cell>
          <cell r="D1055" t="str">
            <v>Kalagala</v>
          </cell>
          <cell r="E1055" t="str">
            <v>Patrick Kalibbala</v>
          </cell>
          <cell r="F1055" t="str">
            <v>Masaka</v>
          </cell>
          <cell r="G1055" t="str">
            <v>Masaka</v>
          </cell>
          <cell r="H1055" t="str">
            <v>Faridah Nantege</v>
          </cell>
          <cell r="I1055" t="str">
            <v>All</v>
          </cell>
          <cell r="J1055" t="str">
            <v>CAMUSAT Uganda Limited</v>
          </cell>
          <cell r="K1055">
            <v>45204.460416666669</v>
          </cell>
          <cell r="L1055" t="str">
            <v>2023-10-05T11:03:00.000-04:00</v>
          </cell>
          <cell r="M1055">
            <v>45204.60670138889</v>
          </cell>
          <cell r="N1055" t="str">
            <v>2023-10-05T14:33:39.000-04:00</v>
          </cell>
          <cell r="O1055" t="str">
            <v>Moses Odongo</v>
          </cell>
          <cell r="P1055" t="str">
            <v>Valid</v>
          </cell>
          <cell r="Q1055" t="str">
            <v>-.2928704</v>
          </cell>
          <cell r="R1055" t="str">
            <v>31.7609887</v>
          </cell>
        </row>
        <row r="1056">
          <cell r="B1056">
            <v>607231</v>
          </cell>
          <cell r="C1056" t="str">
            <v>1215</v>
          </cell>
          <cell r="D1056" t="str">
            <v>Kawuku_Ggaba</v>
          </cell>
          <cell r="E1056" t="str">
            <v>Salim Kinene</v>
          </cell>
          <cell r="F1056" t="str">
            <v>Kampala</v>
          </cell>
          <cell r="H1056" t="str">
            <v>William Bwire</v>
          </cell>
          <cell r="I1056" t="str">
            <v>All</v>
          </cell>
          <cell r="K1056">
            <v>45204.461111111108</v>
          </cell>
          <cell r="L1056" t="str">
            <v>2023-10-05T11:04:00.000-04:00</v>
          </cell>
          <cell r="M1056">
            <v>45204.556597222225</v>
          </cell>
          <cell r="N1056" t="str">
            <v>2023-10-05T13:21:30.000-04:00</v>
          </cell>
          <cell r="O1056" t="str">
            <v>Kabandize Eden</v>
          </cell>
          <cell r="P1056" t="str">
            <v>Valid</v>
          </cell>
          <cell r="Q1056" t="str">
            <v>.269808</v>
          </cell>
          <cell r="R1056" t="str">
            <v>32.6321622</v>
          </cell>
        </row>
        <row r="1057">
          <cell r="B1057">
            <v>701058</v>
          </cell>
          <cell r="C1057" t="str">
            <v>KA1969</v>
          </cell>
          <cell r="D1057" t="str">
            <v>Serwada Zone</v>
          </cell>
          <cell r="F1057" t="str">
            <v>Kampala</v>
          </cell>
          <cell r="G1057" t="str">
            <v>Kampala West</v>
          </cell>
          <cell r="H1057" t="str">
            <v>Faridah Nantege</v>
          </cell>
          <cell r="I1057" t="str">
            <v>All</v>
          </cell>
          <cell r="J1057" t="str">
            <v>CAMUSAT Uganda Limited</v>
          </cell>
          <cell r="K1057">
            <v>45204.461805555555</v>
          </cell>
          <cell r="L1057" t="str">
            <v>2023-10-05T11:05:00.000-04:00</v>
          </cell>
          <cell r="M1057">
            <v>45204.521134259259</v>
          </cell>
          <cell r="N1057" t="str">
            <v>2023-10-05T12:30:26.000-04:00</v>
          </cell>
          <cell r="O1057" t="str">
            <v>Malaba Johnson</v>
          </cell>
          <cell r="P1057" t="str">
            <v>Valid</v>
          </cell>
          <cell r="Q1057" t="str">
            <v>.29027956</v>
          </cell>
          <cell r="R1057" t="str">
            <v>32.55601523</v>
          </cell>
        </row>
        <row r="1058">
          <cell r="B1058">
            <v>607462</v>
          </cell>
          <cell r="C1058" t="str">
            <v>KA1256</v>
          </cell>
          <cell r="D1058" t="str">
            <v>Mukono</v>
          </cell>
          <cell r="E1058" t="str">
            <v>Samuel Naseke</v>
          </cell>
          <cell r="F1058" t="str">
            <v>Mukono</v>
          </cell>
          <cell r="H1058" t="str">
            <v>William Bwire</v>
          </cell>
          <cell r="I1058" t="str">
            <v>All</v>
          </cell>
          <cell r="K1058">
            <v>45204.463194444441</v>
          </cell>
          <cell r="L1058" t="str">
            <v>2023-10-05T11:07:00.000-04:00</v>
          </cell>
          <cell r="M1058">
            <v>45204.572928240741</v>
          </cell>
          <cell r="N1058" t="str">
            <v>2023-10-05T13:45:01.000-04:00</v>
          </cell>
          <cell r="O1058" t="str">
            <v>Wasswa muhamad</v>
          </cell>
          <cell r="P1058" t="str">
            <v>Audit</v>
          </cell>
          <cell r="Q1058" t="str">
            <v>.3591017</v>
          </cell>
          <cell r="R1058" t="str">
            <v>32.7469767</v>
          </cell>
        </row>
        <row r="1059">
          <cell r="B1059">
            <v>607218</v>
          </cell>
          <cell r="C1059" t="str">
            <v>WE2114</v>
          </cell>
          <cell r="D1059" t="str">
            <v>Kawanga</v>
          </cell>
          <cell r="E1059" t="str">
            <v>Christopher Alituha</v>
          </cell>
          <cell r="F1059" t="str">
            <v>Mityana</v>
          </cell>
          <cell r="H1059" t="str">
            <v>Faridah Nantege</v>
          </cell>
          <cell r="I1059" t="str">
            <v>All</v>
          </cell>
          <cell r="J1059" t="str">
            <v>CAMUSAT Uganda Limited</v>
          </cell>
          <cell r="K1059">
            <v>45204.463194444441</v>
          </cell>
          <cell r="L1059" t="str">
            <v>2023-10-05T11:07:00.000-04:00</v>
          </cell>
          <cell r="M1059">
            <v>45204.509745370371</v>
          </cell>
          <cell r="N1059" t="str">
            <v>2023-10-05T12:14:02.000-04:00</v>
          </cell>
          <cell r="O1059" t="str">
            <v>Geoffrey Kyambadde</v>
          </cell>
          <cell r="P1059" t="str">
            <v>Valid</v>
          </cell>
          <cell r="Q1059" t="str">
            <v>.3724984</v>
          </cell>
          <cell r="R1059" t="str">
            <v>32.2508073</v>
          </cell>
        </row>
        <row r="1060">
          <cell r="B1060">
            <v>606231</v>
          </cell>
          <cell r="C1060" t="str">
            <v>1301</v>
          </cell>
          <cell r="D1060" t="str">
            <v>Protea Hotel Kampala</v>
          </cell>
          <cell r="E1060" t="str">
            <v>Benbridge Mulongo</v>
          </cell>
          <cell r="F1060" t="str">
            <v>Kampala</v>
          </cell>
          <cell r="G1060" t="str">
            <v>Kampala East</v>
          </cell>
          <cell r="H1060" t="str">
            <v>William Bwire</v>
          </cell>
          <cell r="I1060" t="str">
            <v>All</v>
          </cell>
          <cell r="K1060">
            <v>45204.466666666667</v>
          </cell>
          <cell r="L1060" t="str">
            <v>2023-10-05T11:12:00.000-04:00</v>
          </cell>
          <cell r="M1060">
            <v>45204.500416666669</v>
          </cell>
          <cell r="N1060" t="str">
            <v>2023-10-05T12:00:36.000-04:00</v>
          </cell>
          <cell r="O1060" t="str">
            <v>Jamilu Mumbya</v>
          </cell>
          <cell r="P1060" t="str">
            <v>Valid</v>
          </cell>
          <cell r="Q1060" t="str">
            <v>.3287783</v>
          </cell>
          <cell r="R1060" t="str">
            <v>32.5875217</v>
          </cell>
        </row>
        <row r="1061">
          <cell r="B1061">
            <v>607063</v>
          </cell>
          <cell r="C1061" t="str">
            <v>KA1542</v>
          </cell>
          <cell r="D1061" t="str">
            <v>Buloba Primary School</v>
          </cell>
          <cell r="E1061" t="str">
            <v>Christopher Alituha</v>
          </cell>
          <cell r="F1061" t="str">
            <v>Wakiso</v>
          </cell>
          <cell r="H1061" t="str">
            <v>Faridah Nantege</v>
          </cell>
          <cell r="I1061" t="str">
            <v>All</v>
          </cell>
          <cell r="J1061" t="str">
            <v>CAMUSAT Uganda Limited</v>
          </cell>
          <cell r="K1061">
            <v>45204.472222222219</v>
          </cell>
          <cell r="L1061" t="str">
            <v>2023-10-05T11:20:00.000-04:00</v>
          </cell>
          <cell r="M1061">
            <v>45204.496041666665</v>
          </cell>
          <cell r="N1061" t="str">
            <v>2023-10-05T11:54:18.000-04:00</v>
          </cell>
          <cell r="O1061" t="str">
            <v>Richard Ssekono</v>
          </cell>
          <cell r="P1061" t="str">
            <v>Valid</v>
          </cell>
          <cell r="Q1061" t="str">
            <v>.3238476</v>
          </cell>
          <cell r="R1061" t="str">
            <v>32.4629287</v>
          </cell>
        </row>
        <row r="1062">
          <cell r="B1062">
            <v>607656</v>
          </cell>
          <cell r="C1062" t="str">
            <v>1226</v>
          </cell>
          <cell r="D1062" t="str">
            <v>Wandegeya_Katanga</v>
          </cell>
          <cell r="E1062" t="str">
            <v>Joash Lubwama</v>
          </cell>
          <cell r="F1062" t="str">
            <v>Kampala</v>
          </cell>
          <cell r="H1062" t="str">
            <v>Allan Kavuma</v>
          </cell>
          <cell r="I1062" t="str">
            <v>Janitorial</v>
          </cell>
          <cell r="J1062" t="str">
            <v>I Engineering Uganda Ltd</v>
          </cell>
          <cell r="K1062">
            <v>45204.472222222219</v>
          </cell>
          <cell r="L1062" t="str">
            <v>2023-10-05T11:20:00.000-04:00</v>
          </cell>
          <cell r="M1062">
            <v>45204.749745370369</v>
          </cell>
          <cell r="N1062" t="str">
            <v>2023-10-05T17:59:38.000-04:00</v>
          </cell>
          <cell r="O1062" t="str">
            <v>Philip Abooki</v>
          </cell>
          <cell r="P1062" t="str">
            <v>Valid</v>
          </cell>
          <cell r="Q1062" t="str">
            <v>.336288</v>
          </cell>
          <cell r="R1062" t="str">
            <v>32.57314</v>
          </cell>
        </row>
        <row r="1063">
          <cell r="B1063">
            <v>606425</v>
          </cell>
          <cell r="C1063" t="str">
            <v>1897</v>
          </cell>
          <cell r="D1063" t="str">
            <v>Kibone</v>
          </cell>
          <cell r="E1063" t="str">
            <v>Robert Otim</v>
          </cell>
          <cell r="F1063" t="str">
            <v>Wakiso</v>
          </cell>
          <cell r="G1063" t="str">
            <v>Kampala Central</v>
          </cell>
          <cell r="H1063" t="str">
            <v>Allan Kavuma</v>
          </cell>
          <cell r="I1063" t="str">
            <v>All</v>
          </cell>
          <cell r="J1063" t="str">
            <v>I Engineering Uganda Ltd</v>
          </cell>
          <cell r="K1063">
            <v>45204.477777777778</v>
          </cell>
          <cell r="L1063" t="str">
            <v>2023-10-05T11:28:00.000-04:00</v>
          </cell>
          <cell r="M1063">
            <v>45204.517199074071</v>
          </cell>
          <cell r="N1063" t="str">
            <v>2023-10-05T12:24:46.000-04:00</v>
          </cell>
          <cell r="O1063" t="str">
            <v>Claude Musinguzi</v>
          </cell>
          <cell r="P1063" t="str">
            <v>Valid</v>
          </cell>
          <cell r="Q1063" t="str">
            <v>.4850364</v>
          </cell>
          <cell r="R1063" t="str">
            <v>32.4995816</v>
          </cell>
        </row>
        <row r="1064">
          <cell r="B1064">
            <v>608583</v>
          </cell>
          <cell r="C1064" t="str">
            <v>NO4109</v>
          </cell>
          <cell r="D1064" t="str">
            <v>Lacor2</v>
          </cell>
          <cell r="E1064" t="str">
            <v>Moses Kaganda</v>
          </cell>
          <cell r="F1064" t="str">
            <v>Gulu</v>
          </cell>
          <cell r="G1064" t="str">
            <v>Gulu</v>
          </cell>
          <cell r="H1064" t="str">
            <v>Allan Kavuma</v>
          </cell>
          <cell r="I1064" t="str">
            <v>All</v>
          </cell>
          <cell r="J1064" t="str">
            <v>I Engineering Uganda Ltd</v>
          </cell>
          <cell r="K1064">
            <v>45204.481944444444</v>
          </cell>
          <cell r="L1064" t="str">
            <v>2023-10-05T11:34:00.000-04:00</v>
          </cell>
          <cell r="M1064">
            <v>45218.437245370369</v>
          </cell>
          <cell r="N1064" t="str">
            <v>2023-10-19T10:29:38.000-04:00</v>
          </cell>
          <cell r="O1064" t="str">
            <v>Ddungu Semei</v>
          </cell>
          <cell r="P1064" t="str">
            <v>Valid</v>
          </cell>
          <cell r="Q1064" t="str">
            <v>2.81020166666667</v>
          </cell>
          <cell r="R1064" t="str">
            <v>32.1783</v>
          </cell>
        </row>
        <row r="1065">
          <cell r="B1065">
            <v>609426</v>
          </cell>
          <cell r="C1065" t="str">
            <v>2424</v>
          </cell>
          <cell r="D1065" t="str">
            <v>MUK Guest House</v>
          </cell>
          <cell r="E1065" t="str">
            <v>Joash Lubwama</v>
          </cell>
          <cell r="F1065" t="str">
            <v>Kampala</v>
          </cell>
          <cell r="G1065" t="str">
            <v>Kampala North</v>
          </cell>
          <cell r="H1065" t="str">
            <v>Allan Kavuma</v>
          </cell>
          <cell r="I1065" t="str">
            <v>All</v>
          </cell>
          <cell r="J1065" t="str">
            <v>I Engineering Uganda Ltd</v>
          </cell>
          <cell r="K1065">
            <v>45204.482638888891</v>
          </cell>
          <cell r="L1065" t="str">
            <v>2023-10-05T11:35:00.000-04:00</v>
          </cell>
          <cell r="M1065">
            <v>45204.757523148146</v>
          </cell>
          <cell r="N1065" t="str">
            <v>2023-10-05T18:10:50.000-04:00</v>
          </cell>
          <cell r="O1065" t="str">
            <v>Philip Abooki</v>
          </cell>
          <cell r="P1065" t="str">
            <v>Valid</v>
          </cell>
          <cell r="Q1065" t="str">
            <v>.3303737</v>
          </cell>
          <cell r="R1065" t="str">
            <v>32.5686348</v>
          </cell>
        </row>
        <row r="1066">
          <cell r="B1066">
            <v>608346</v>
          </cell>
          <cell r="C1066" t="str">
            <v>EA5473</v>
          </cell>
          <cell r="D1066" t="str">
            <v>Ramogi</v>
          </cell>
          <cell r="E1066" t="str">
            <v>Jude Musana</v>
          </cell>
          <cell r="F1066" t="str">
            <v>Tororo</v>
          </cell>
          <cell r="H1066" t="str">
            <v>William Bwire</v>
          </cell>
          <cell r="I1066" t="str">
            <v>All</v>
          </cell>
          <cell r="K1066">
            <v>45204.486111111109</v>
          </cell>
          <cell r="L1066" t="str">
            <v>2023-10-05T11:40:00.000-04:00</v>
          </cell>
          <cell r="M1066">
            <v>45204.961516203701</v>
          </cell>
          <cell r="N1066" t="str">
            <v>2023-10-05T23:04:35.000-04:00</v>
          </cell>
          <cell r="O1066" t="str">
            <v>Kellie Mukiibi</v>
          </cell>
          <cell r="P1066" t="str">
            <v>Valid</v>
          </cell>
          <cell r="Q1066" t="str">
            <v>.7694004</v>
          </cell>
          <cell r="R1066" t="str">
            <v>34.1063134</v>
          </cell>
        </row>
        <row r="1067">
          <cell r="B1067">
            <v>606537</v>
          </cell>
          <cell r="C1067" t="str">
            <v>1951</v>
          </cell>
          <cell r="D1067" t="str">
            <v>Muhangi</v>
          </cell>
          <cell r="E1067" t="str">
            <v>Thomasi Seruyange</v>
          </cell>
          <cell r="F1067" t="str">
            <v>Ibanda</v>
          </cell>
          <cell r="G1067" t="str">
            <v>Mbarara</v>
          </cell>
          <cell r="H1067" t="str">
            <v>Faridah Nantege</v>
          </cell>
          <cell r="I1067" t="str">
            <v>All</v>
          </cell>
          <cell r="J1067" t="str">
            <v>CAMUSAT Uganda Limited</v>
          </cell>
          <cell r="K1067">
            <v>45204.486805555556</v>
          </cell>
          <cell r="L1067" t="str">
            <v>2023-10-05T11:41:00.000-04:00</v>
          </cell>
          <cell r="M1067">
            <v>45204.536770833336</v>
          </cell>
          <cell r="N1067" t="str">
            <v>2023-10-05T12:52:57.000-04:00</v>
          </cell>
          <cell r="O1067" t="str">
            <v>Isaac Muhumuza</v>
          </cell>
          <cell r="P1067" t="str">
            <v>Audit</v>
          </cell>
          <cell r="Q1067" t="str">
            <v>-.178005</v>
          </cell>
          <cell r="R1067" t="str">
            <v>30.4465083</v>
          </cell>
        </row>
        <row r="1068">
          <cell r="B1068">
            <v>606720</v>
          </cell>
          <cell r="C1068" t="str">
            <v>1229</v>
          </cell>
          <cell r="D1068" t="str">
            <v>Bulijo</v>
          </cell>
          <cell r="E1068" t="str">
            <v>Samuel Naseke</v>
          </cell>
          <cell r="F1068" t="str">
            <v>Mukono</v>
          </cell>
          <cell r="G1068" t="str">
            <v>Jinja</v>
          </cell>
          <cell r="H1068" t="str">
            <v>William Bwire</v>
          </cell>
          <cell r="I1068" t="str">
            <v>All</v>
          </cell>
          <cell r="K1068">
            <v>45204.486805555556</v>
          </cell>
          <cell r="L1068" t="str">
            <v>2023-10-05T11:41:00.000-04:00</v>
          </cell>
          <cell r="M1068">
            <v>45204.58871527778</v>
          </cell>
          <cell r="N1068" t="str">
            <v>2023-10-05T14:07:45.000-04:00</v>
          </cell>
          <cell r="O1068" t="str">
            <v>Solomon Kintu</v>
          </cell>
          <cell r="P1068" t="str">
            <v>Valid</v>
          </cell>
          <cell r="Q1068" t="str">
            <v>.4782783</v>
          </cell>
          <cell r="R1068" t="str">
            <v>32.7753933</v>
          </cell>
        </row>
        <row r="1069">
          <cell r="B1069">
            <v>605439</v>
          </cell>
          <cell r="C1069" t="str">
            <v>696</v>
          </cell>
          <cell r="D1069" t="str">
            <v>Rubaare</v>
          </cell>
          <cell r="E1069" t="str">
            <v>Denis Masaba</v>
          </cell>
          <cell r="F1069" t="str">
            <v>Ntungamo</v>
          </cell>
          <cell r="G1069" t="str">
            <v>Kabale</v>
          </cell>
          <cell r="H1069" t="str">
            <v>Faridah Nantege</v>
          </cell>
          <cell r="I1069" t="str">
            <v>Air Conditioner</v>
          </cell>
          <cell r="J1069" t="str">
            <v>CAMUSAT Uganda Limited</v>
          </cell>
          <cell r="K1069">
            <v>45204.489583333336</v>
          </cell>
          <cell r="L1069" t="str">
            <v>2023-10-05T11:45:00.000-04:00</v>
          </cell>
          <cell r="M1069">
            <v>45205.360462962963</v>
          </cell>
          <cell r="N1069" t="str">
            <v>2023-10-06T08:39:04.000-04:00</v>
          </cell>
          <cell r="O1069" t="str">
            <v>Trogin Mushabe</v>
          </cell>
          <cell r="P1069" t="str">
            <v>Audit</v>
          </cell>
          <cell r="Q1069" t="str">
            <v>-1.0036336</v>
          </cell>
          <cell r="R1069" t="str">
            <v>30.140508</v>
          </cell>
        </row>
        <row r="1070">
          <cell r="B1070">
            <v>607707</v>
          </cell>
          <cell r="C1070" t="str">
            <v>2239</v>
          </cell>
          <cell r="D1070" t="str">
            <v>Seguku_Zana</v>
          </cell>
          <cell r="E1070" t="str">
            <v>Christopher Alituha</v>
          </cell>
          <cell r="F1070" t="str">
            <v>Wakiso</v>
          </cell>
          <cell r="G1070" t="str">
            <v>Kampala West</v>
          </cell>
          <cell r="H1070" t="str">
            <v>Faridah Nantege</v>
          </cell>
          <cell r="I1070" t="str">
            <v>All</v>
          </cell>
          <cell r="J1070" t="str">
            <v>CAMUSAT Uganda Limited</v>
          </cell>
          <cell r="K1070">
            <v>45204.493750000001</v>
          </cell>
          <cell r="L1070" t="str">
            <v>2023-10-05T11:51:00.000-04:00</v>
          </cell>
          <cell r="M1070">
            <v>45204.575474537036</v>
          </cell>
          <cell r="N1070" t="str">
            <v>2023-10-05T13:48:41.000-04:00</v>
          </cell>
          <cell r="O1070" t="str">
            <v>Patrick Cwinyai</v>
          </cell>
          <cell r="P1070" t="str">
            <v>Audit</v>
          </cell>
          <cell r="Q1070" t="str">
            <v>.2450374</v>
          </cell>
          <cell r="R1070" t="str">
            <v>32.5525686</v>
          </cell>
        </row>
        <row r="1071">
          <cell r="B1071">
            <v>605190</v>
          </cell>
          <cell r="C1071" t="str">
            <v>316</v>
          </cell>
          <cell r="D1071" t="str">
            <v>Njara Hill</v>
          </cell>
          <cell r="E1071" t="str">
            <v>Stephen Rwabwogo</v>
          </cell>
          <cell r="F1071" t="str">
            <v>Kabarole</v>
          </cell>
          <cell r="G1071" t="str">
            <v>Western</v>
          </cell>
          <cell r="H1071" t="str">
            <v>Faridah Nantege</v>
          </cell>
          <cell r="I1071" t="str">
            <v>Air Conditioner</v>
          </cell>
          <cell r="J1071" t="str">
            <v>CAMUSAT Uganda Limited</v>
          </cell>
          <cell r="K1071">
            <v>45204.494444444441</v>
          </cell>
          <cell r="L1071" t="str">
            <v>2023-10-05T11:52:00.000-04:00</v>
          </cell>
          <cell r="M1071">
            <v>45204.974398148152</v>
          </cell>
          <cell r="N1071" t="str">
            <v>2023-10-05T23:23:08.000-04:00</v>
          </cell>
          <cell r="O1071" t="str">
            <v>Robert Kayongo</v>
          </cell>
          <cell r="P1071" t="str">
            <v>Valid</v>
          </cell>
          <cell r="Q1071" t="str">
            <v>.6677604</v>
          </cell>
          <cell r="R1071" t="str">
            <v>30.2891621</v>
          </cell>
        </row>
        <row r="1072">
          <cell r="B1072">
            <v>609449</v>
          </cell>
          <cell r="C1072" t="str">
            <v>KA1832</v>
          </cell>
          <cell r="D1072" t="str">
            <v>Kiwenda Cell</v>
          </cell>
          <cell r="E1072" t="str">
            <v>Robert Otim</v>
          </cell>
          <cell r="F1072" t="str">
            <v>Wakiso</v>
          </cell>
          <cell r="G1072" t="str">
            <v>Luwero</v>
          </cell>
          <cell r="H1072" t="str">
            <v>Allan Kavuma</v>
          </cell>
          <cell r="I1072" t="str">
            <v>All</v>
          </cell>
          <cell r="J1072" t="str">
            <v>I Engineering Uganda Ltd</v>
          </cell>
          <cell r="K1072">
            <v>45204.494444444441</v>
          </cell>
          <cell r="L1072" t="str">
            <v>2023-10-05T11:52:00.000-04:00</v>
          </cell>
          <cell r="M1072">
            <v>45204.552928240744</v>
          </cell>
          <cell r="N1072" t="str">
            <v>2023-10-05T13:16:13.000-04:00</v>
          </cell>
          <cell r="O1072" t="str">
            <v>Okodi Alex</v>
          </cell>
          <cell r="P1072" t="str">
            <v>Valid</v>
          </cell>
          <cell r="Q1072" t="str">
            <v>.5494349</v>
          </cell>
          <cell r="R1072" t="str">
            <v>32.6295066</v>
          </cell>
        </row>
        <row r="1073">
          <cell r="B1073">
            <v>606588</v>
          </cell>
          <cell r="C1073" t="str">
            <v>2051</v>
          </cell>
          <cell r="D1073" t="str">
            <v>Atirir</v>
          </cell>
          <cell r="E1073" t="str">
            <v>Moses Wandera</v>
          </cell>
          <cell r="F1073" t="str">
            <v>Soroti</v>
          </cell>
          <cell r="G1073" t="str">
            <v>Kampala East</v>
          </cell>
          <cell r="H1073" t="str">
            <v>William Bwire</v>
          </cell>
          <cell r="I1073" t="str">
            <v>All</v>
          </cell>
          <cell r="K1073">
            <v>45204.496527777781</v>
          </cell>
          <cell r="L1073" t="str">
            <v>2023-10-05T11:55:00.000-04:00</v>
          </cell>
          <cell r="M1073">
            <v>45208.723923611113</v>
          </cell>
          <cell r="N1073" t="str">
            <v>2023-10-09T17:22:27.000-04:00</v>
          </cell>
          <cell r="O1073" t="str">
            <v>David Mayanja</v>
          </cell>
          <cell r="P1073" t="str">
            <v>Valid</v>
          </cell>
          <cell r="Q1073" t="str">
            <v>1.8977344</v>
          </cell>
          <cell r="R1073" t="str">
            <v>33.4588054</v>
          </cell>
        </row>
        <row r="1074">
          <cell r="B1074">
            <v>609107</v>
          </cell>
          <cell r="C1074" t="str">
            <v>WE2052</v>
          </cell>
          <cell r="D1074" t="str">
            <v>Kakiika</v>
          </cell>
          <cell r="E1074" t="str">
            <v>Thomasi Seruyange</v>
          </cell>
          <cell r="F1074" t="str">
            <v>Mbarara</v>
          </cell>
          <cell r="G1074" t="str">
            <v>Mbarara</v>
          </cell>
          <cell r="H1074" t="str">
            <v>Faridah Nantege</v>
          </cell>
          <cell r="I1074" t="str">
            <v>All</v>
          </cell>
          <cell r="J1074" t="str">
            <v>CAMUSAT Uganda Limited</v>
          </cell>
          <cell r="K1074">
            <v>45204.49722222222</v>
          </cell>
          <cell r="L1074" t="str">
            <v>2023-10-05T11:56:00.000-04:00</v>
          </cell>
          <cell r="M1074">
            <v>45219.310150462959</v>
          </cell>
          <cell r="N1074" t="str">
            <v>2023-10-20T07:26:37.000-04:00</v>
          </cell>
          <cell r="O1074" t="str">
            <v>Abdul Kintu</v>
          </cell>
          <cell r="P1074" t="str">
            <v>Valid</v>
          </cell>
          <cell r="Q1074" t="str">
            <v>-.5997575</v>
          </cell>
          <cell r="R1074" t="str">
            <v>30.6634014</v>
          </cell>
        </row>
        <row r="1075">
          <cell r="B1075">
            <v>701579</v>
          </cell>
          <cell r="C1075" t="str">
            <v>3629</v>
          </cell>
          <cell r="D1075" t="str">
            <v xml:space="preserve">Lubatu 2   </v>
          </cell>
          <cell r="E1075" t="str">
            <v>Joash Lubwama</v>
          </cell>
          <cell r="F1075" t="str">
            <v>Wakiso</v>
          </cell>
          <cell r="G1075" t="str">
            <v>Kampala North</v>
          </cell>
          <cell r="H1075" t="str">
            <v>Allan Kavuma</v>
          </cell>
          <cell r="I1075" t="str">
            <v>All</v>
          </cell>
          <cell r="J1075" t="str">
            <v>I Engineering Uganda Ltd</v>
          </cell>
          <cell r="K1075">
            <v>45204.498611111114</v>
          </cell>
          <cell r="L1075" t="str">
            <v>2023-10-05T11:58:00.000-04:00</v>
          </cell>
          <cell r="M1075">
            <v>45212.565150462964</v>
          </cell>
          <cell r="N1075" t="str">
            <v>2023-10-13T13:33:49.000-04:00</v>
          </cell>
          <cell r="O1075" t="str">
            <v>Ronnie Muhindo</v>
          </cell>
          <cell r="P1075" t="str">
            <v>Valid</v>
          </cell>
          <cell r="Q1075" t="str">
            <v>.4169692</v>
          </cell>
          <cell r="R1075" t="str">
            <v>32.5650386</v>
          </cell>
        </row>
        <row r="1076">
          <cell r="B1076">
            <v>606433</v>
          </cell>
          <cell r="C1076" t="str">
            <v>1824</v>
          </cell>
          <cell r="D1076" t="str">
            <v>Nyanza South</v>
          </cell>
          <cell r="E1076" t="str">
            <v>Jude Musana</v>
          </cell>
          <cell r="F1076" t="str">
            <v>Budaka</v>
          </cell>
          <cell r="G1076" t="str">
            <v>North East</v>
          </cell>
          <cell r="H1076" t="str">
            <v>William Bwire</v>
          </cell>
          <cell r="I1076" t="str">
            <v>All</v>
          </cell>
          <cell r="K1076">
            <v>45204.503472222219</v>
          </cell>
          <cell r="L1076" t="str">
            <v>2023-10-05T12:05:00.000-04:00</v>
          </cell>
          <cell r="M1076">
            <v>45205.184363425928</v>
          </cell>
          <cell r="N1076" t="str">
            <v>2023-10-06T04:25:29.000-04:00</v>
          </cell>
          <cell r="O1076" t="str">
            <v>Fuma Amos</v>
          </cell>
          <cell r="P1076" t="str">
            <v>Valid</v>
          </cell>
          <cell r="Q1076" t="str">
            <v>1.0722384</v>
          </cell>
          <cell r="R1076" t="str">
            <v>34.1186734</v>
          </cell>
        </row>
        <row r="1077">
          <cell r="B1077">
            <v>609114</v>
          </cell>
          <cell r="C1077" t="str">
            <v>WE2051</v>
          </cell>
          <cell r="D1077" t="str">
            <v>Kakyeka</v>
          </cell>
          <cell r="E1077" t="str">
            <v>Thomasi Seruyange</v>
          </cell>
          <cell r="F1077" t="str">
            <v>Mbarara</v>
          </cell>
          <cell r="G1077" t="str">
            <v>Mbarara</v>
          </cell>
          <cell r="H1077" t="str">
            <v>Faridah Nantege</v>
          </cell>
          <cell r="I1077" t="str">
            <v>All</v>
          </cell>
          <cell r="J1077" t="str">
            <v>CAMUSAT Uganda Limited</v>
          </cell>
          <cell r="K1077">
            <v>45204.504166666666</v>
          </cell>
          <cell r="L1077" t="str">
            <v>2023-10-05T12:06:00.000-04:00</v>
          </cell>
          <cell r="M1077">
            <v>45206.904930555553</v>
          </cell>
          <cell r="N1077" t="str">
            <v>2023-10-07T21:43:06.000-04:00</v>
          </cell>
          <cell r="O1077" t="str">
            <v>Alex Kayiwa</v>
          </cell>
          <cell r="P1077" t="str">
            <v>Valid</v>
          </cell>
          <cell r="Q1077" t="str">
            <v>-.597026</v>
          </cell>
          <cell r="R1077" t="str">
            <v>30.6482239</v>
          </cell>
        </row>
        <row r="1078">
          <cell r="B1078">
            <v>606004</v>
          </cell>
          <cell r="C1078" t="str">
            <v>858</v>
          </cell>
          <cell r="D1078" t="str">
            <v>Entebbe Market</v>
          </cell>
          <cell r="E1078" t="str">
            <v>Christopher Alituha</v>
          </cell>
          <cell r="F1078" t="str">
            <v>Wakiso</v>
          </cell>
          <cell r="G1078" t="str">
            <v>Kampala West</v>
          </cell>
          <cell r="H1078" t="str">
            <v>Faridah Nantege</v>
          </cell>
          <cell r="I1078" t="str">
            <v>All</v>
          </cell>
          <cell r="J1078" t="str">
            <v>CAMUSAT Uganda Limited</v>
          </cell>
          <cell r="K1078">
            <v>45204.510416666664</v>
          </cell>
          <cell r="L1078" t="str">
            <v>2023-10-05T12:15:00.000-04:00</v>
          </cell>
          <cell r="M1078">
            <v>45204.7341087963</v>
          </cell>
          <cell r="N1078" t="str">
            <v>2023-10-05T17:37:07.000-04:00</v>
          </cell>
          <cell r="O1078" t="str">
            <v>Ahmed Ismail</v>
          </cell>
          <cell r="P1078" t="str">
            <v>Valid</v>
          </cell>
          <cell r="Q1078" t="str">
            <v>.0695769</v>
          </cell>
          <cell r="R1078" t="str">
            <v>32.4750248</v>
          </cell>
        </row>
        <row r="1079">
          <cell r="B1079">
            <v>605187</v>
          </cell>
          <cell r="C1079" t="str">
            <v>312</v>
          </cell>
          <cell r="D1079" t="str">
            <v>TelexBar</v>
          </cell>
          <cell r="E1079" t="str">
            <v>Salim Kinene</v>
          </cell>
          <cell r="F1079" t="str">
            <v>Kampala</v>
          </cell>
          <cell r="G1079" t="str">
            <v>Kampala Central</v>
          </cell>
          <cell r="H1079" t="str">
            <v>William Bwire</v>
          </cell>
          <cell r="I1079" t="str">
            <v>All</v>
          </cell>
          <cell r="K1079">
            <v>45204.51458333333</v>
          </cell>
          <cell r="L1079" t="str">
            <v>2023-10-05T12:21:00.000-04:00</v>
          </cell>
          <cell r="M1079">
            <v>45216.41747685185</v>
          </cell>
          <cell r="N1079" t="str">
            <v>2023-10-17T10:01:10.000-04:00</v>
          </cell>
          <cell r="O1079" t="str">
            <v>James Otwal</v>
          </cell>
          <cell r="P1079" t="str">
            <v>Valid</v>
          </cell>
          <cell r="Q1079" t="str">
            <v>.297989</v>
          </cell>
          <cell r="R1079" t="str">
            <v>32.6023073</v>
          </cell>
        </row>
        <row r="1080">
          <cell r="B1080">
            <v>605460</v>
          </cell>
          <cell r="C1080" t="str">
            <v>749</v>
          </cell>
          <cell r="D1080" t="str">
            <v>Olima</v>
          </cell>
          <cell r="E1080" t="str">
            <v>Moses Kaganda</v>
          </cell>
          <cell r="F1080" t="str">
            <v>Lamwo</v>
          </cell>
          <cell r="G1080" t="str">
            <v>Gulu</v>
          </cell>
          <cell r="H1080" t="str">
            <v>Allan Kavuma</v>
          </cell>
          <cell r="I1080" t="str">
            <v>All</v>
          </cell>
          <cell r="J1080" t="str">
            <v>I Engineering Uganda Ltd</v>
          </cell>
          <cell r="K1080">
            <v>45204.51458333333</v>
          </cell>
          <cell r="L1080" t="str">
            <v>2023-10-05T12:21:00.000-04:00</v>
          </cell>
          <cell r="M1080">
            <v>45204.827534722222</v>
          </cell>
          <cell r="N1080" t="str">
            <v>2023-10-05T19:51:39.000-04:00</v>
          </cell>
          <cell r="O1080" t="str">
            <v>Hassan waswa</v>
          </cell>
          <cell r="P1080" t="str">
            <v>Valid</v>
          </cell>
          <cell r="Q1080" t="str">
            <v>3.65694818</v>
          </cell>
          <cell r="R1080" t="str">
            <v>32.99231405</v>
          </cell>
        </row>
        <row r="1081">
          <cell r="B1081">
            <v>701733</v>
          </cell>
          <cell r="C1081" t="str">
            <v>KA3280</v>
          </cell>
          <cell r="D1081" t="str">
            <v>Bukasa Bukulu</v>
          </cell>
          <cell r="E1081" t="str">
            <v>Christopher Alituha</v>
          </cell>
          <cell r="F1081" t="str">
            <v>Wakiso</v>
          </cell>
          <cell r="G1081" t="str">
            <v>Mityana</v>
          </cell>
          <cell r="H1081" t="str">
            <v>Faridah Nantege</v>
          </cell>
          <cell r="I1081" t="str">
            <v>All</v>
          </cell>
          <cell r="J1081" t="str">
            <v>CAMUSAT Uganda Limited</v>
          </cell>
          <cell r="K1081">
            <v>45204.515972222223</v>
          </cell>
          <cell r="L1081" t="str">
            <v>2023-10-05T12:23:00.000-04:00</v>
          </cell>
          <cell r="M1081">
            <v>45204.54787037037</v>
          </cell>
          <cell r="N1081" t="str">
            <v>2023-10-05T13:08:56.000-04:00</v>
          </cell>
          <cell r="O1081" t="str">
            <v>Richard Ssekono</v>
          </cell>
          <cell r="P1081" t="str">
            <v>Valid</v>
          </cell>
          <cell r="Q1081" t="str">
            <v>.3427995</v>
          </cell>
          <cell r="R1081" t="str">
            <v>32.4498152</v>
          </cell>
        </row>
        <row r="1082">
          <cell r="B1082">
            <v>605018</v>
          </cell>
          <cell r="C1082" t="str">
            <v>21</v>
          </cell>
          <cell r="D1082" t="str">
            <v>Kitgum_Mission</v>
          </cell>
          <cell r="E1082" t="str">
            <v>Moses Kaganda</v>
          </cell>
          <cell r="F1082" t="str">
            <v>Kitgum</v>
          </cell>
          <cell r="G1082" t="str">
            <v>Gulu</v>
          </cell>
          <cell r="H1082" t="str">
            <v>Allan Kavuma</v>
          </cell>
          <cell r="I1082" t="str">
            <v>All</v>
          </cell>
          <cell r="J1082" t="str">
            <v>I Engineering Uganda Ltd</v>
          </cell>
          <cell r="K1082">
            <v>45204.51666666667</v>
          </cell>
          <cell r="L1082" t="str">
            <v>2023-10-05T12:24:00.000-04:00</v>
          </cell>
          <cell r="M1082">
            <v>45205.604305555556</v>
          </cell>
          <cell r="N1082" t="str">
            <v>2023-10-06T14:30:12.000-04:00</v>
          </cell>
          <cell r="O1082" t="str">
            <v>Sam Muhumuza</v>
          </cell>
          <cell r="P1082" t="str">
            <v>Valid</v>
          </cell>
          <cell r="Q1082" t="str">
            <v>3.30869480274315</v>
          </cell>
          <cell r="R1082" t="str">
            <v>32.8919476515114</v>
          </cell>
        </row>
        <row r="1083">
          <cell r="B1083">
            <v>701544</v>
          </cell>
          <cell r="C1083" t="str">
            <v>3788</v>
          </cell>
          <cell r="D1083" t="str">
            <v>Namavundu</v>
          </cell>
          <cell r="E1083" t="str">
            <v>Benbridge Mulongo</v>
          </cell>
          <cell r="F1083" t="str">
            <v>Wakiso</v>
          </cell>
          <cell r="G1083" t="str">
            <v>Kampala East</v>
          </cell>
          <cell r="H1083" t="str">
            <v>William Bwire</v>
          </cell>
          <cell r="I1083" t="str">
            <v>All</v>
          </cell>
          <cell r="K1083">
            <v>45204.521527777775</v>
          </cell>
          <cell r="L1083" t="str">
            <v>2023-10-05T12:31:00.000-04:00</v>
          </cell>
          <cell r="M1083">
            <v>45209.576458333337</v>
          </cell>
          <cell r="N1083" t="str">
            <v>2023-10-10T13:50:06.000-04:00</v>
          </cell>
          <cell r="O1083" t="str">
            <v>Mohamed Ntambi</v>
          </cell>
          <cell r="P1083" t="str">
            <v>Valid</v>
          </cell>
          <cell r="Q1083" t="str">
            <v>.436503333333333</v>
          </cell>
          <cell r="R1083" t="str">
            <v>32.6225666666667</v>
          </cell>
        </row>
        <row r="1084">
          <cell r="B1084">
            <v>608513</v>
          </cell>
          <cell r="C1084" t="str">
            <v>NO4108</v>
          </cell>
          <cell r="D1084" t="str">
            <v>Adwari</v>
          </cell>
          <cell r="E1084" t="str">
            <v>Muhamood Kyongo</v>
          </cell>
          <cell r="F1084" t="str">
            <v>Otuke</v>
          </cell>
          <cell r="G1084" t="str">
            <v>Lira</v>
          </cell>
          <cell r="H1084" t="str">
            <v>Allan Kavuma</v>
          </cell>
          <cell r="I1084" t="str">
            <v>All</v>
          </cell>
          <cell r="J1084" t="str">
            <v>I Engineering Uganda Ltd</v>
          </cell>
          <cell r="K1084">
            <v>45204.524305555555</v>
          </cell>
          <cell r="L1084" t="str">
            <v>2023-10-05T12:35:00.000-04:00</v>
          </cell>
          <cell r="M1084">
            <v>45204.972384259258</v>
          </cell>
          <cell r="N1084" t="str">
            <v>2023-10-05T23:20:14.000-04:00</v>
          </cell>
          <cell r="O1084" t="str">
            <v>Bakka Stephen</v>
          </cell>
          <cell r="P1084" t="str">
            <v>Valid</v>
          </cell>
          <cell r="Q1084" t="str">
            <v>2.3988782</v>
          </cell>
          <cell r="R1084" t="str">
            <v>33.3206</v>
          </cell>
        </row>
        <row r="1085">
          <cell r="B1085">
            <v>605170</v>
          </cell>
          <cell r="C1085" t="str">
            <v>285</v>
          </cell>
          <cell r="D1085" t="str">
            <v>Lower Kololo</v>
          </cell>
          <cell r="E1085" t="str">
            <v>Benbridge Mulongo</v>
          </cell>
          <cell r="F1085" t="str">
            <v>Kampala</v>
          </cell>
          <cell r="G1085" t="str">
            <v>Kampala East</v>
          </cell>
          <cell r="H1085" t="str">
            <v>William Bwire</v>
          </cell>
          <cell r="I1085" t="str">
            <v>All</v>
          </cell>
          <cell r="K1085">
            <v>45204.529166666667</v>
          </cell>
          <cell r="L1085" t="str">
            <v>2023-10-05T12:42:00.000-04:00</v>
          </cell>
          <cell r="M1085">
            <v>45206.360567129632</v>
          </cell>
          <cell r="N1085" t="str">
            <v>2023-10-07T08:39:13.000-04:00</v>
          </cell>
          <cell r="O1085" t="str">
            <v>Jamilu Mumbya</v>
          </cell>
          <cell r="P1085" t="str">
            <v>Audit</v>
          </cell>
          <cell r="Q1085" t="str">
            <v>.3327883</v>
          </cell>
          <cell r="R1085" t="str">
            <v>32.58545</v>
          </cell>
        </row>
        <row r="1086">
          <cell r="B1086">
            <v>608043</v>
          </cell>
          <cell r="C1086" t="str">
            <v>EA5027</v>
          </cell>
          <cell r="D1086" t="str">
            <v>Bulangira</v>
          </cell>
          <cell r="E1086" t="str">
            <v>Jude Musana</v>
          </cell>
          <cell r="F1086" t="str">
            <v>Budaka</v>
          </cell>
          <cell r="H1086" t="str">
            <v>William Bwire</v>
          </cell>
          <cell r="I1086" t="str">
            <v>All</v>
          </cell>
          <cell r="K1086">
            <v>45204.531944444447</v>
          </cell>
          <cell r="L1086" t="str">
            <v>2023-10-05T12:46:00.000-04:00</v>
          </cell>
          <cell r="M1086">
            <v>45204.567314814813</v>
          </cell>
          <cell r="N1086" t="str">
            <v>2023-10-05T13:36:56.000-04:00</v>
          </cell>
          <cell r="O1086" t="str">
            <v>Felix Mwebembezi</v>
          </cell>
          <cell r="P1086" t="str">
            <v>Audit</v>
          </cell>
          <cell r="Q1086" t="str">
            <v>1.1097612</v>
          </cell>
          <cell r="R1086" t="str">
            <v>33.8611428</v>
          </cell>
        </row>
        <row r="1087">
          <cell r="B1087">
            <v>607133</v>
          </cell>
          <cell r="C1087" t="str">
            <v>KA1683</v>
          </cell>
          <cell r="D1087" t="str">
            <v>Gombe-Sanga</v>
          </cell>
          <cell r="E1087" t="str">
            <v>Robert Otim</v>
          </cell>
          <cell r="F1087" t="str">
            <v>Wakiso</v>
          </cell>
          <cell r="H1087" t="str">
            <v>Allan Kavuma</v>
          </cell>
          <cell r="I1087" t="str">
            <v>All</v>
          </cell>
          <cell r="J1087" t="str">
            <v>I Engineering Uganda Ltd</v>
          </cell>
          <cell r="K1087">
            <v>45204.533333333333</v>
          </cell>
          <cell r="L1087" t="str">
            <v>2023-10-05T12:48:00.000-04:00</v>
          </cell>
          <cell r="M1087">
            <v>45205.478854166664</v>
          </cell>
          <cell r="N1087" t="str">
            <v>2023-10-06T11:29:33.000-04:00</v>
          </cell>
          <cell r="O1087" t="str">
            <v>Claude Musinguzi</v>
          </cell>
          <cell r="P1087" t="str">
            <v>Valid</v>
          </cell>
          <cell r="Q1087" t="str">
            <v>.4797875</v>
          </cell>
          <cell r="R1087" t="str">
            <v>32.4924956</v>
          </cell>
        </row>
        <row r="1088">
          <cell r="B1088">
            <v>605194</v>
          </cell>
          <cell r="C1088" t="str">
            <v>321</v>
          </cell>
          <cell r="D1088" t="str">
            <v>Isagara</v>
          </cell>
          <cell r="E1088" t="str">
            <v>Latima Musoke</v>
          </cell>
          <cell r="F1088" t="str">
            <v>Masindi</v>
          </cell>
          <cell r="G1088" t="str">
            <v>Western</v>
          </cell>
          <cell r="H1088" t="str">
            <v>Allan Kavuma</v>
          </cell>
          <cell r="I1088" t="str">
            <v>All</v>
          </cell>
          <cell r="J1088" t="str">
            <v>I Engineering Uganda Ltd</v>
          </cell>
          <cell r="K1088">
            <v>45204.535416666666</v>
          </cell>
          <cell r="L1088" t="str">
            <v>2023-10-05T12:51:00.000-04:00</v>
          </cell>
          <cell r="M1088">
            <v>45208.946712962963</v>
          </cell>
          <cell r="N1088" t="str">
            <v>2023-10-09T22:43:16.000-04:00</v>
          </cell>
          <cell r="O1088" t="str">
            <v>Samuel Anguria</v>
          </cell>
          <cell r="P1088" t="str">
            <v>Valid</v>
          </cell>
          <cell r="Q1088" t="str">
            <v>1.5944639</v>
          </cell>
          <cell r="R1088" t="str">
            <v>31.603664</v>
          </cell>
        </row>
        <row r="1089">
          <cell r="B1089">
            <v>607908</v>
          </cell>
          <cell r="C1089" t="str">
            <v>1211</v>
          </cell>
          <cell r="D1089" t="str">
            <v>Nsasa</v>
          </cell>
          <cell r="E1089" t="str">
            <v>Benbridge Mulongo</v>
          </cell>
          <cell r="F1089" t="str">
            <v>Wakiso</v>
          </cell>
          <cell r="G1089" t="str">
            <v>Kampala East</v>
          </cell>
          <cell r="H1089" t="str">
            <v>William Bwire</v>
          </cell>
          <cell r="I1089" t="str">
            <v>All</v>
          </cell>
          <cell r="K1089">
            <v>45204.538194444445</v>
          </cell>
          <cell r="L1089" t="str">
            <v>2023-10-05T12:55:00.000-04:00</v>
          </cell>
          <cell r="M1089">
            <v>45218.679108796299</v>
          </cell>
          <cell r="N1089" t="str">
            <v>2023-10-19T16:17:55.000-04:00</v>
          </cell>
          <cell r="O1089" t="str">
            <v>Emanzi Ssempa</v>
          </cell>
          <cell r="P1089" t="str">
            <v>Valid</v>
          </cell>
          <cell r="Q1089" t="str">
            <v>.4191579</v>
          </cell>
          <cell r="R1089" t="str">
            <v>32.6604205</v>
          </cell>
        </row>
        <row r="1090">
          <cell r="B1090">
            <v>609287</v>
          </cell>
          <cell r="C1090" t="str">
            <v>3030(Decommissioned)</v>
          </cell>
          <cell r="D1090" t="str">
            <v>Nyakaliro</v>
          </cell>
          <cell r="E1090" t="str">
            <v>Thomasi Seruyange</v>
          </cell>
          <cell r="F1090" t="str">
            <v>Kiruhura</v>
          </cell>
          <cell r="G1090" t="str">
            <v>Mbarara</v>
          </cell>
          <cell r="H1090" t="str">
            <v>Faridah Nantege</v>
          </cell>
          <cell r="I1090" t="str">
            <v>All</v>
          </cell>
          <cell r="J1090" t="str">
            <v>CAMUSAT Uganda Limited</v>
          </cell>
          <cell r="K1090">
            <v>45204.539583333331</v>
          </cell>
          <cell r="L1090" t="str">
            <v>2023-10-05T12:57:00.000-04:00</v>
          </cell>
          <cell r="M1090">
            <v>45205.273460648146</v>
          </cell>
          <cell r="N1090" t="str">
            <v>2023-10-06T06:33:47.000-04:00</v>
          </cell>
          <cell r="O1090" t="str">
            <v>Muzamiru Mugamba</v>
          </cell>
          <cell r="P1090" t="str">
            <v>Valid</v>
          </cell>
          <cell r="Q1090" t="str">
            <v>.1410839</v>
          </cell>
          <cell r="R1090" t="str">
            <v>30.9552326</v>
          </cell>
        </row>
        <row r="1091">
          <cell r="B1091">
            <v>607941</v>
          </cell>
          <cell r="C1091" t="str">
            <v>1212</v>
          </cell>
          <cell r="D1091" t="str">
            <v>Lwengo Bukoto</v>
          </cell>
          <cell r="E1091" t="str">
            <v>Patrick Kalibbala</v>
          </cell>
          <cell r="F1091" t="str">
            <v>Masaka</v>
          </cell>
          <cell r="G1091" t="str">
            <v>Masaka</v>
          </cell>
          <cell r="H1091" t="str">
            <v>Faridah Nantege</v>
          </cell>
          <cell r="I1091" t="str">
            <v>All</v>
          </cell>
          <cell r="J1091" t="str">
            <v>CAMUSAT Uganda Limited</v>
          </cell>
          <cell r="K1091">
            <v>45204.540277777778</v>
          </cell>
          <cell r="L1091" t="str">
            <v>2023-10-05T12:58:00.000-04:00</v>
          </cell>
          <cell r="M1091">
            <v>45204.595509259256</v>
          </cell>
          <cell r="N1091" t="str">
            <v>2023-10-05T14:17:32.000-04:00</v>
          </cell>
          <cell r="O1091" t="str">
            <v>Henry Kayizi</v>
          </cell>
          <cell r="P1091" t="str">
            <v>Valid</v>
          </cell>
          <cell r="Q1091" t="str">
            <v>-.3639277</v>
          </cell>
          <cell r="R1091" t="str">
            <v>31.6639506</v>
          </cell>
        </row>
        <row r="1092">
          <cell r="B1092">
            <v>605101</v>
          </cell>
          <cell r="C1092" t="str">
            <v>136</v>
          </cell>
          <cell r="D1092" t="str">
            <v>Fort Portal</v>
          </cell>
          <cell r="E1092" t="str">
            <v>Stephen Rwabwogo</v>
          </cell>
          <cell r="F1092" t="str">
            <v>Kabarole</v>
          </cell>
          <cell r="G1092" t="str">
            <v>Western</v>
          </cell>
          <cell r="H1092" t="str">
            <v>Faridah Nantege</v>
          </cell>
          <cell r="I1092" t="str">
            <v>Air Conditioner</v>
          </cell>
          <cell r="J1092" t="str">
            <v>CAMUSAT Uganda Limited</v>
          </cell>
          <cell r="K1092">
            <v>45204.540277777778</v>
          </cell>
          <cell r="L1092" t="str">
            <v>2023-10-05T12:58:00.000-04:00</v>
          </cell>
          <cell r="M1092">
            <v>45204.972893518519</v>
          </cell>
          <cell r="N1092" t="str">
            <v>2023-10-05T23:20:58.000-04:00</v>
          </cell>
          <cell r="O1092" t="str">
            <v>Robert Kayongo</v>
          </cell>
          <cell r="P1092" t="str">
            <v>Valid</v>
          </cell>
          <cell r="Q1092" t="str">
            <v>.6469061</v>
          </cell>
          <cell r="R1092" t="str">
            <v>30.2739591</v>
          </cell>
        </row>
        <row r="1093">
          <cell r="B1093">
            <v>606130</v>
          </cell>
          <cell r="C1093" t="str">
            <v>1039</v>
          </cell>
          <cell r="D1093" t="str">
            <v>Achuna</v>
          </cell>
          <cell r="E1093" t="str">
            <v>Moses Wandera</v>
          </cell>
          <cell r="F1093" t="str">
            <v>Serere</v>
          </cell>
          <cell r="G1093" t="str">
            <v>North East</v>
          </cell>
          <cell r="H1093" t="str">
            <v>William Bwire</v>
          </cell>
          <cell r="I1093" t="str">
            <v>All</v>
          </cell>
          <cell r="K1093">
            <v>45204.542361111111</v>
          </cell>
          <cell r="L1093" t="str">
            <v>2023-10-05T13:01:00.000-04:00</v>
          </cell>
          <cell r="M1093">
            <v>45207.666087962964</v>
          </cell>
          <cell r="N1093" t="str">
            <v>2023-10-08T15:59:10.000-04:00</v>
          </cell>
          <cell r="O1093" t="str">
            <v>Sulaiman Ssekyanzi</v>
          </cell>
          <cell r="P1093" t="str">
            <v>Valid</v>
          </cell>
          <cell r="Q1093" t="str">
            <v>1.5318737</v>
          </cell>
          <cell r="R1093" t="str">
            <v>33.6563104</v>
          </cell>
        </row>
        <row r="1094">
          <cell r="B1094">
            <v>605244</v>
          </cell>
          <cell r="C1094" t="str">
            <v>405</v>
          </cell>
          <cell r="D1094" t="str">
            <v>Moyo Town</v>
          </cell>
          <cell r="E1094" t="str">
            <v>Innocent Ayiko</v>
          </cell>
          <cell r="F1094" t="str">
            <v>Moyo</v>
          </cell>
          <cell r="G1094" t="str">
            <v>Arua</v>
          </cell>
          <cell r="H1094" t="str">
            <v>Allan Kavuma</v>
          </cell>
          <cell r="I1094" t="str">
            <v>Janitorial</v>
          </cell>
          <cell r="J1094" t="str">
            <v>I Engineering Uganda Ltd</v>
          </cell>
          <cell r="K1094">
            <v>45204.544444444444</v>
          </cell>
          <cell r="L1094" t="str">
            <v>2023-10-05T13:04:00.000-04:00</v>
          </cell>
          <cell r="M1094">
            <v>45204.568113425928</v>
          </cell>
          <cell r="N1094" t="str">
            <v>2023-10-05T13:38:05.000-04:00</v>
          </cell>
          <cell r="O1094" t="str">
            <v>Bumali Bazade</v>
          </cell>
          <cell r="P1094" t="str">
            <v>Valid</v>
          </cell>
          <cell r="Q1094" t="str">
            <v>3.6555494</v>
          </cell>
          <cell r="R1094" t="str">
            <v>31.7248015</v>
          </cell>
        </row>
        <row r="1095">
          <cell r="B1095">
            <v>609530</v>
          </cell>
          <cell r="C1095" t="str">
            <v>EA5538</v>
          </cell>
          <cell r="D1095" t="str">
            <v>Doko</v>
          </cell>
          <cell r="E1095" t="str">
            <v>Jude Musana</v>
          </cell>
          <cell r="F1095" t="str">
            <v>Mbale</v>
          </cell>
          <cell r="G1095" t="str">
            <v>Mbale</v>
          </cell>
          <cell r="H1095" t="str">
            <v>William Bwire</v>
          </cell>
          <cell r="I1095" t="str">
            <v>All</v>
          </cell>
          <cell r="K1095">
            <v>45204.544444444444</v>
          </cell>
          <cell r="L1095" t="str">
            <v>2023-10-05T13:04:00.000-04:00</v>
          </cell>
          <cell r="M1095">
            <v>45204.682013888887</v>
          </cell>
          <cell r="N1095" t="str">
            <v>2023-10-05T16:22:06.000-04:00</v>
          </cell>
          <cell r="O1095" t="str">
            <v>Fuma Amos</v>
          </cell>
          <cell r="P1095" t="str">
            <v>Valid</v>
          </cell>
          <cell r="Q1095" t="str">
            <v>1.0762784</v>
          </cell>
          <cell r="R1095" t="str">
            <v>34.1364116</v>
          </cell>
        </row>
        <row r="1096">
          <cell r="B1096">
            <v>605647</v>
          </cell>
          <cell r="C1096" t="str">
            <v>1158</v>
          </cell>
          <cell r="D1096" t="str">
            <v>Ntuusi</v>
          </cell>
          <cell r="E1096" t="str">
            <v>Thomasi Seruyange</v>
          </cell>
          <cell r="F1096" t="str">
            <v>Sembabule</v>
          </cell>
          <cell r="G1096" t="str">
            <v>Mbarara</v>
          </cell>
          <cell r="H1096" t="str">
            <v>Faridah Nantege</v>
          </cell>
          <cell r="I1096" t="str">
            <v>All</v>
          </cell>
          <cell r="J1096" t="str">
            <v>CAMUSAT Uganda Limited</v>
          </cell>
          <cell r="K1096">
            <v>45204.554166666669</v>
          </cell>
          <cell r="L1096" t="str">
            <v>2023-10-05T13:18:00.000-04:00</v>
          </cell>
          <cell r="M1096">
            <v>45204.669675925928</v>
          </cell>
          <cell r="N1096" t="str">
            <v>2023-10-05T16:04:20.000-04:00</v>
          </cell>
          <cell r="O1096" t="str">
            <v>David Semakula</v>
          </cell>
          <cell r="P1096" t="str">
            <v>Valid</v>
          </cell>
          <cell r="Q1096" t="str">
            <v>.0640766666666667</v>
          </cell>
          <cell r="R1096" t="str">
            <v>31.19399</v>
          </cell>
        </row>
        <row r="1097">
          <cell r="B1097">
            <v>606168</v>
          </cell>
          <cell r="C1097" t="str">
            <v>1219</v>
          </cell>
          <cell r="D1097" t="str">
            <v>Ovujjo</v>
          </cell>
          <cell r="E1097" t="str">
            <v>Innocent Ayiko</v>
          </cell>
          <cell r="F1097" t="str">
            <v>Maracha</v>
          </cell>
          <cell r="G1097" t="str">
            <v>Arua</v>
          </cell>
          <cell r="H1097" t="str">
            <v>Allan Kavuma</v>
          </cell>
          <cell r="I1097" t="str">
            <v>All</v>
          </cell>
          <cell r="J1097" t="str">
            <v>I Engineering Uganda Ltd</v>
          </cell>
          <cell r="K1097">
            <v>45204.558333333334</v>
          </cell>
          <cell r="L1097" t="str">
            <v>2023-10-05T13:24:00.000-04:00</v>
          </cell>
          <cell r="M1097">
            <v>45204.672025462962</v>
          </cell>
          <cell r="N1097" t="str">
            <v>2023-10-05T16:07:43.000-04:00</v>
          </cell>
          <cell r="O1097" t="str">
            <v>Kazungu Ahmed</v>
          </cell>
          <cell r="P1097" t="str">
            <v>Valid</v>
          </cell>
          <cell r="Q1097" t="str">
            <v>3.22877666666667</v>
          </cell>
          <cell r="R1097" t="str">
            <v>30.9105633333333</v>
          </cell>
        </row>
        <row r="1098">
          <cell r="B1098">
            <v>609684</v>
          </cell>
          <cell r="C1098" t="str">
            <v>EA5572</v>
          </cell>
          <cell r="D1098" t="str">
            <v>Katanuuni</v>
          </cell>
          <cell r="E1098" t="str">
            <v>Samuel Naseke</v>
          </cell>
          <cell r="F1098" t="str">
            <v>Kamuli</v>
          </cell>
          <cell r="G1098" t="str">
            <v>Mukono</v>
          </cell>
          <cell r="H1098" t="str">
            <v>William Bwire</v>
          </cell>
          <cell r="I1098" t="str">
            <v>All</v>
          </cell>
          <cell r="K1098">
            <v>45204.558333333334</v>
          </cell>
          <cell r="L1098" t="str">
            <v>2023-10-05T13:24:00.000-04:00</v>
          </cell>
          <cell r="M1098">
            <v>45204.95590277778</v>
          </cell>
          <cell r="N1098" t="str">
            <v>2023-10-05T22:56:30.000-04:00</v>
          </cell>
          <cell r="O1098" t="str">
            <v>Gerald Ngale</v>
          </cell>
          <cell r="P1098" t="str">
            <v>Valid</v>
          </cell>
          <cell r="Q1098" t="str">
            <v>.81259</v>
          </cell>
          <cell r="R1098" t="str">
            <v>33.2020766666667</v>
          </cell>
        </row>
        <row r="1099">
          <cell r="B1099">
            <v>609756</v>
          </cell>
          <cell r="C1099" t="str">
            <v>KA1909</v>
          </cell>
          <cell r="D1099" t="str">
            <v>Bunga Tc</v>
          </cell>
          <cell r="E1099" t="str">
            <v>Salim Kinene</v>
          </cell>
          <cell r="F1099" t="str">
            <v>Kampala</v>
          </cell>
          <cell r="H1099" t="str">
            <v>William Bwire</v>
          </cell>
          <cell r="I1099" t="str">
            <v>All</v>
          </cell>
          <cell r="K1099">
            <v>45204.55972222222</v>
          </cell>
          <cell r="L1099" t="str">
            <v>2023-10-05T13:26:00.000-04:00</v>
          </cell>
          <cell r="M1099">
            <v>45206.752187500002</v>
          </cell>
          <cell r="N1099" t="str">
            <v>2023-10-07T18:03:09.000-04:00</v>
          </cell>
          <cell r="O1099" t="str">
            <v>Kabandize Eden</v>
          </cell>
          <cell r="P1099" t="str">
            <v>Valid</v>
          </cell>
          <cell r="Q1099" t="str">
            <v>.2686184</v>
          </cell>
          <cell r="R1099" t="str">
            <v>32.6219512</v>
          </cell>
        </row>
        <row r="1100">
          <cell r="B1100">
            <v>605533</v>
          </cell>
          <cell r="C1100" t="str">
            <v>920</v>
          </cell>
          <cell r="D1100" t="str">
            <v>Kihura</v>
          </cell>
          <cell r="E1100" t="str">
            <v>Stephen Rwabwogo</v>
          </cell>
          <cell r="F1100" t="str">
            <v>Kyenjojo</v>
          </cell>
          <cell r="G1100" t="str">
            <v>Western</v>
          </cell>
          <cell r="H1100" t="str">
            <v>Faridah Nantege</v>
          </cell>
          <cell r="I1100" t="str">
            <v>All</v>
          </cell>
          <cell r="J1100" t="str">
            <v>CAMUSAT Uganda Limited</v>
          </cell>
          <cell r="K1100">
            <v>45204.561111111114</v>
          </cell>
          <cell r="L1100" t="str">
            <v>2023-10-05T13:28:00.000-04:00</v>
          </cell>
          <cell r="M1100">
            <v>45205.433854166666</v>
          </cell>
          <cell r="N1100" t="str">
            <v>2023-10-06T10:24:45.000-04:00</v>
          </cell>
          <cell r="O1100" t="str">
            <v>Musa Matovu</v>
          </cell>
          <cell r="P1100" t="str">
            <v>Valid</v>
          </cell>
          <cell r="Q1100" t="str">
            <v>.581003333333333</v>
          </cell>
          <cell r="R1100" t="str">
            <v>30.712945</v>
          </cell>
        </row>
        <row r="1101">
          <cell r="B1101">
            <v>608207</v>
          </cell>
          <cell r="C1101" t="str">
            <v>EA5412</v>
          </cell>
          <cell r="D1101" t="str">
            <v>Musoli</v>
          </cell>
          <cell r="E1101" t="str">
            <v>Emmanuel Kafuko</v>
          </cell>
          <cell r="F1101" t="str">
            <v>Jinja</v>
          </cell>
          <cell r="G1101" t="str">
            <v>Jinja</v>
          </cell>
          <cell r="H1101" t="str">
            <v>William Bwire</v>
          </cell>
          <cell r="I1101" t="str">
            <v>All</v>
          </cell>
          <cell r="K1101">
            <v>45204.561111111114</v>
          </cell>
          <cell r="L1101" t="str">
            <v>2023-10-05T13:28:00.000-04:00</v>
          </cell>
          <cell r="M1101">
            <v>45216.403391203705</v>
          </cell>
          <cell r="N1101" t="str">
            <v>2023-10-17T09:40:53.000-04:00</v>
          </cell>
          <cell r="O1101" t="str">
            <v>Nehemiah Mutaasa</v>
          </cell>
          <cell r="P1101" t="str">
            <v>Valid</v>
          </cell>
          <cell r="Q1101" t="str">
            <v>.443244</v>
          </cell>
          <cell r="R1101" t="str">
            <v>33.3126463</v>
          </cell>
        </row>
        <row r="1102">
          <cell r="B1102">
            <v>607532</v>
          </cell>
          <cell r="C1102" t="str">
            <v>KA1373</v>
          </cell>
          <cell r="D1102" t="str">
            <v>Namasuba B</v>
          </cell>
          <cell r="E1102" t="str">
            <v>Christopher Alituha</v>
          </cell>
          <cell r="F1102" t="str">
            <v>Wakiso</v>
          </cell>
          <cell r="G1102" t="str">
            <v>Kampala West</v>
          </cell>
          <cell r="H1102" t="str">
            <v>Faridah Nantege</v>
          </cell>
          <cell r="I1102" t="str">
            <v>All</v>
          </cell>
          <cell r="J1102" t="str">
            <v>CAMUSAT Uganda Limited</v>
          </cell>
          <cell r="K1102">
            <v>45204.566666666666</v>
          </cell>
          <cell r="L1102" t="str">
            <v>2023-10-05T13:36:00.000-04:00</v>
          </cell>
          <cell r="M1102">
            <v>45219.763333333336</v>
          </cell>
          <cell r="N1102" t="str">
            <v>2023-10-20T18:19:12.000-04:00</v>
          </cell>
          <cell r="O1102" t="str">
            <v>Malaba Johnson</v>
          </cell>
          <cell r="P1102" t="str">
            <v>Valid</v>
          </cell>
          <cell r="Q1102" t="str">
            <v>.2781837</v>
          </cell>
          <cell r="R1102" t="str">
            <v>32.567501</v>
          </cell>
        </row>
        <row r="1103">
          <cell r="B1103">
            <v>608671</v>
          </cell>
          <cell r="C1103" t="str">
            <v>NO4131</v>
          </cell>
          <cell r="D1103" t="str">
            <v>Tiriri</v>
          </cell>
          <cell r="E1103" t="str">
            <v>Moses Wandera</v>
          </cell>
          <cell r="F1103" t="str">
            <v>Soroti</v>
          </cell>
          <cell r="H1103" t="str">
            <v>William Bwire</v>
          </cell>
          <cell r="I1103" t="str">
            <v>All</v>
          </cell>
          <cell r="K1103">
            <v>45204.568055555559</v>
          </cell>
          <cell r="L1103" t="str">
            <v>2023-10-05T13:38:00.000-04:00</v>
          </cell>
          <cell r="M1103">
            <v>45204.711261574077</v>
          </cell>
          <cell r="N1103" t="str">
            <v>2023-10-05T17:04:13.000-04:00</v>
          </cell>
          <cell r="O1103" t="str">
            <v>David Mayanja</v>
          </cell>
          <cell r="P1103" t="str">
            <v>Audit</v>
          </cell>
          <cell r="Q1103" t="str">
            <v>1.9765263</v>
          </cell>
          <cell r="R1103" t="str">
            <v>33.5232147</v>
          </cell>
        </row>
        <row r="1104">
          <cell r="B1104">
            <v>607062</v>
          </cell>
          <cell r="C1104" t="str">
            <v>KA1458</v>
          </cell>
          <cell r="D1104" t="str">
            <v>Buloba 4</v>
          </cell>
          <cell r="E1104" t="str">
            <v>Christopher Alituha</v>
          </cell>
          <cell r="F1104" t="str">
            <v>Wakiso</v>
          </cell>
          <cell r="H1104" t="str">
            <v>Faridah Nantege</v>
          </cell>
          <cell r="I1104" t="str">
            <v>All</v>
          </cell>
          <cell r="J1104" t="str">
            <v>CAMUSAT Uganda Limited</v>
          </cell>
          <cell r="K1104">
            <v>45204.568055555559</v>
          </cell>
          <cell r="L1104" t="str">
            <v>2023-10-05T13:38:00.000-04:00</v>
          </cell>
          <cell r="M1104">
            <v>45204.610127314816</v>
          </cell>
          <cell r="N1104" t="str">
            <v>2023-10-05T14:38:35.000-04:00</v>
          </cell>
          <cell r="O1104" t="str">
            <v>Richard Ssekono</v>
          </cell>
          <cell r="P1104" t="str">
            <v>Valid</v>
          </cell>
          <cell r="Q1104" t="str">
            <v>.3512384</v>
          </cell>
          <cell r="R1104" t="str">
            <v>32.4603417</v>
          </cell>
        </row>
        <row r="1105">
          <cell r="B1105">
            <v>606585</v>
          </cell>
          <cell r="C1105" t="str">
            <v>1071</v>
          </cell>
          <cell r="D1105" t="str">
            <v>Nabitende 2</v>
          </cell>
          <cell r="E1105" t="str">
            <v>Emmanuel Kafuko</v>
          </cell>
          <cell r="F1105" t="str">
            <v>Luuka</v>
          </cell>
          <cell r="G1105" t="str">
            <v>Jinja</v>
          </cell>
          <cell r="H1105" t="str">
            <v>William Bwire</v>
          </cell>
          <cell r="I1105" t="str">
            <v>All</v>
          </cell>
          <cell r="K1105">
            <v>45204.570138888892</v>
          </cell>
          <cell r="L1105" t="str">
            <v>2023-10-05T13:41:00.000-04:00</v>
          </cell>
          <cell r="M1105">
            <v>45204.611192129632</v>
          </cell>
          <cell r="N1105" t="str">
            <v>2023-10-05T14:40:07.000-04:00</v>
          </cell>
          <cell r="O1105" t="str">
            <v>Alex Eyalu</v>
          </cell>
          <cell r="P1105" t="str">
            <v>Valid</v>
          </cell>
          <cell r="Q1105" t="str">
            <v>1.0582567</v>
          </cell>
          <cell r="R1105" t="str">
            <v>33.3353117</v>
          </cell>
        </row>
        <row r="1106">
          <cell r="B1106">
            <v>606728</v>
          </cell>
          <cell r="C1106" t="str">
            <v>1451</v>
          </cell>
          <cell r="D1106" t="str">
            <v>Ochorokoboi</v>
          </cell>
          <cell r="E1106" t="str">
            <v>Moses Wandera</v>
          </cell>
          <cell r="F1106" t="str">
            <v>Amuria</v>
          </cell>
          <cell r="G1106" t="str">
            <v>Mbale 1</v>
          </cell>
          <cell r="H1106" t="str">
            <v>William Bwire</v>
          </cell>
          <cell r="I1106" t="str">
            <v>All</v>
          </cell>
          <cell r="K1106">
            <v>45204.570833333331</v>
          </cell>
          <cell r="L1106" t="str">
            <v>2023-10-05T13:42:00.000-04:00</v>
          </cell>
          <cell r="M1106">
            <v>45206.560486111113</v>
          </cell>
          <cell r="N1106" t="str">
            <v>2023-10-07T13:27:06.000-04:00</v>
          </cell>
          <cell r="O1106" t="str">
            <v>Kenneth Bato</v>
          </cell>
          <cell r="P1106" t="str">
            <v>Valid</v>
          </cell>
          <cell r="Q1106" t="str">
            <v>2.2748841</v>
          </cell>
          <cell r="R1106" t="str">
            <v>33.7790126</v>
          </cell>
        </row>
        <row r="1107">
          <cell r="B1107">
            <v>607487</v>
          </cell>
          <cell r="C1107" t="str">
            <v>KAM017</v>
          </cell>
          <cell r="D1107" t="str">
            <v>Muyenga</v>
          </cell>
          <cell r="E1107" t="str">
            <v>Salim Kinene</v>
          </cell>
          <cell r="F1107" t="str">
            <v>Kampala</v>
          </cell>
          <cell r="H1107" t="str">
            <v>William Bwire</v>
          </cell>
          <cell r="I1107" t="str">
            <v>All</v>
          </cell>
          <cell r="K1107">
            <v>45204.587500000001</v>
          </cell>
          <cell r="L1107" t="str">
            <v>2023-10-05T14:06:00.000-04:00</v>
          </cell>
          <cell r="M1107">
            <v>45204.759247685186</v>
          </cell>
          <cell r="N1107" t="str">
            <v>2023-10-05T18:13:19.000-04:00</v>
          </cell>
          <cell r="O1107" t="str">
            <v>Deo Ssekalo</v>
          </cell>
          <cell r="P1107" t="str">
            <v>Valid</v>
          </cell>
          <cell r="Q1107" t="str">
            <v>.2950239</v>
          </cell>
          <cell r="R1107" t="str">
            <v>32.6117783</v>
          </cell>
        </row>
        <row r="1108">
          <cell r="B1108">
            <v>609267</v>
          </cell>
          <cell r="C1108" t="str">
            <v>3152</v>
          </cell>
          <cell r="D1108" t="str">
            <v>Nakivale</v>
          </cell>
          <cell r="E1108" t="str">
            <v>Thomasi Seruyange</v>
          </cell>
          <cell r="F1108" t="str">
            <v>Isingiro</v>
          </cell>
          <cell r="G1108" t="str">
            <v>Mbarara</v>
          </cell>
          <cell r="H1108" t="str">
            <v>Faridah Nantege</v>
          </cell>
          <cell r="I1108" t="str">
            <v>All</v>
          </cell>
          <cell r="J1108" t="str">
            <v>CAMUSAT Uganda Limited</v>
          </cell>
          <cell r="K1108">
            <v>45204.588194444441</v>
          </cell>
          <cell r="L1108" t="str">
            <v>2023-10-05T14:07:00.000-04:00</v>
          </cell>
          <cell r="M1108">
            <v>45204.650925925926</v>
          </cell>
          <cell r="N1108" t="str">
            <v>2023-10-05T15:37:20.000-04:00</v>
          </cell>
          <cell r="O1108" t="str">
            <v>Enock Amanyire</v>
          </cell>
          <cell r="P1108" t="str">
            <v>Valid</v>
          </cell>
          <cell r="Q1108" t="str">
            <v>-.777145</v>
          </cell>
          <cell r="R1108" t="str">
            <v>30.9524516666667</v>
          </cell>
        </row>
        <row r="1109">
          <cell r="B1109">
            <v>609214</v>
          </cell>
          <cell r="C1109" t="str">
            <v>WE2139</v>
          </cell>
          <cell r="D1109" t="str">
            <v>Kyeizoba</v>
          </cell>
          <cell r="E1109" t="str">
            <v>Thomasi Seruyange</v>
          </cell>
          <cell r="F1109" t="str">
            <v>Bushenyi</v>
          </cell>
          <cell r="G1109" t="str">
            <v>Mbarara</v>
          </cell>
          <cell r="H1109" t="str">
            <v>Faridah Nantege</v>
          </cell>
          <cell r="I1109" t="str">
            <v>All</v>
          </cell>
          <cell r="J1109" t="str">
            <v>CAMUSAT Uganda Limited</v>
          </cell>
          <cell r="K1109">
            <v>45204.588194444441</v>
          </cell>
          <cell r="L1109" t="str">
            <v>2023-10-05T14:07:00.000-04:00</v>
          </cell>
          <cell r="M1109">
            <v>45219.919062499997</v>
          </cell>
          <cell r="N1109" t="str">
            <v>2023-10-20T22:03:27.000-04:00</v>
          </cell>
          <cell r="O1109" t="str">
            <v>Twine Henry</v>
          </cell>
          <cell r="P1109" t="str">
            <v>Valid</v>
          </cell>
          <cell r="Q1109" t="str">
            <v>-.5430733</v>
          </cell>
          <cell r="R1109" t="str">
            <v>30.2553161</v>
          </cell>
        </row>
        <row r="1110">
          <cell r="B1110">
            <v>605731</v>
          </cell>
          <cell r="C1110" t="str">
            <v>1336</v>
          </cell>
          <cell r="D1110" t="str">
            <v>Myanzi</v>
          </cell>
          <cell r="E1110" t="str">
            <v>Christopher Alituha</v>
          </cell>
          <cell r="F1110" t="str">
            <v>Mubende</v>
          </cell>
          <cell r="G1110" t="str">
            <v>Kampala West</v>
          </cell>
          <cell r="H1110" t="str">
            <v>Faridah Nantege</v>
          </cell>
          <cell r="I1110" t="str">
            <v>All</v>
          </cell>
          <cell r="J1110" t="str">
            <v>CAMUSAT Uganda Limited</v>
          </cell>
          <cell r="K1110">
            <v>45204.59652777778</v>
          </cell>
          <cell r="L1110" t="str">
            <v>2023-10-05T14:19:00.000-04:00</v>
          </cell>
          <cell r="M1110">
            <v>45204.642523148148</v>
          </cell>
          <cell r="N1110" t="str">
            <v>2023-10-05T15:25:14.000-04:00</v>
          </cell>
          <cell r="O1110" t="str">
            <v>Geoffrey Kyambadde</v>
          </cell>
          <cell r="P1110" t="str">
            <v>Valid</v>
          </cell>
          <cell r="Q1110" t="str">
            <v>.4429251</v>
          </cell>
          <cell r="R1110" t="str">
            <v>31.8997417</v>
          </cell>
        </row>
        <row r="1111">
          <cell r="B1111">
            <v>608121</v>
          </cell>
          <cell r="C1111" t="str">
            <v>EA5007</v>
          </cell>
          <cell r="D1111" t="str">
            <v>Kaliro</v>
          </cell>
          <cell r="E1111" t="str">
            <v>Emmanuel Kafuko</v>
          </cell>
          <cell r="F1111" t="str">
            <v>Kaliro</v>
          </cell>
          <cell r="G1111" t="str">
            <v>Jinja</v>
          </cell>
          <cell r="H1111" t="str">
            <v>William Bwire</v>
          </cell>
          <cell r="I1111" t="str">
            <v>All</v>
          </cell>
          <cell r="K1111">
            <v>45204.597222222219</v>
          </cell>
          <cell r="L1111" t="str">
            <v>2023-10-05T14:20:00.000-04:00</v>
          </cell>
          <cell r="M1111">
            <v>45204.984016203707</v>
          </cell>
          <cell r="N1111" t="str">
            <v>2023-10-05T23:36:59.000-04:00</v>
          </cell>
          <cell r="O1111" t="str">
            <v>Aguma Alfred</v>
          </cell>
          <cell r="P1111" t="str">
            <v>Valid</v>
          </cell>
          <cell r="Q1111" t="str">
            <v>.891742433333333</v>
          </cell>
          <cell r="R1111" t="str">
            <v>33.5046410166667</v>
          </cell>
        </row>
        <row r="1112">
          <cell r="B1112">
            <v>608602</v>
          </cell>
          <cell r="C1112" t="str">
            <v>NO4140</v>
          </cell>
          <cell r="D1112" t="str">
            <v>Masindi_port</v>
          </cell>
          <cell r="E1112" t="str">
            <v>Latima Musoke</v>
          </cell>
          <cell r="F1112" t="str">
            <v>Masindi</v>
          </cell>
          <cell r="G1112" t="str">
            <v>Lira</v>
          </cell>
          <cell r="H1112" t="str">
            <v>Allan Kavuma</v>
          </cell>
          <cell r="I1112" t="str">
            <v>All</v>
          </cell>
          <cell r="J1112" t="str">
            <v>I Engineering Uganda Ltd</v>
          </cell>
          <cell r="K1112">
            <v>45204.600694444445</v>
          </cell>
          <cell r="L1112" t="str">
            <v>2023-10-05T14:25:00.000-04:00</v>
          </cell>
          <cell r="M1112">
            <v>45204.659988425927</v>
          </cell>
          <cell r="N1112" t="str">
            <v>2023-10-05T15:50:23.000-04:00</v>
          </cell>
          <cell r="O1112" t="str">
            <v>Mutungi Denis</v>
          </cell>
          <cell r="P1112" t="str">
            <v>Valid</v>
          </cell>
          <cell r="Q1112" t="str">
            <v>1.68743699</v>
          </cell>
          <cell r="R1112" t="str">
            <v>32.11444749</v>
          </cell>
        </row>
        <row r="1113">
          <cell r="B1113">
            <v>701063</v>
          </cell>
          <cell r="C1113" t="str">
            <v>KA1965</v>
          </cell>
          <cell r="D1113" t="str">
            <v>Kikaaya 3</v>
          </cell>
          <cell r="E1113" t="str">
            <v>Benbridge Mulongo</v>
          </cell>
          <cell r="F1113" t="str">
            <v>Kampala</v>
          </cell>
          <cell r="G1113" t="str">
            <v>Kampala East</v>
          </cell>
          <cell r="H1113" t="str">
            <v>William Bwire</v>
          </cell>
          <cell r="I1113" t="str">
            <v>All</v>
          </cell>
          <cell r="K1113">
            <v>45204.600694444445</v>
          </cell>
          <cell r="L1113" t="str">
            <v>2023-10-05T14:25:00.000-04:00</v>
          </cell>
          <cell r="M1113">
            <v>45206.415462962963</v>
          </cell>
          <cell r="N1113" t="str">
            <v>2023-10-07T09:58:16.000-04:00</v>
          </cell>
          <cell r="O1113" t="str">
            <v>William Musoke</v>
          </cell>
          <cell r="P1113" t="str">
            <v>Valid</v>
          </cell>
          <cell r="Q1113" t="str">
            <v>.3670244</v>
          </cell>
          <cell r="R1113" t="str">
            <v>32.5915657</v>
          </cell>
        </row>
        <row r="1114">
          <cell r="B1114">
            <v>606326</v>
          </cell>
          <cell r="C1114" t="str">
            <v>1698</v>
          </cell>
          <cell r="D1114" t="str">
            <v>Bugujju</v>
          </cell>
          <cell r="E1114" t="str">
            <v>Samuel Naseke</v>
          </cell>
          <cell r="F1114" t="str">
            <v>Mukono</v>
          </cell>
          <cell r="G1114" t="str">
            <v>Kampala East</v>
          </cell>
          <cell r="H1114" t="str">
            <v>William Bwire</v>
          </cell>
          <cell r="I1114" t="str">
            <v>All</v>
          </cell>
          <cell r="K1114">
            <v>45204.603472222225</v>
          </cell>
          <cell r="L1114" t="str">
            <v>2023-10-05T14:29:00.000-04:00</v>
          </cell>
          <cell r="M1114">
            <v>45204.631597222222</v>
          </cell>
          <cell r="N1114" t="str">
            <v>2023-10-05T15:09:30.000-04:00</v>
          </cell>
          <cell r="O1114" t="str">
            <v>Wasswa muhamad</v>
          </cell>
          <cell r="P1114" t="str">
            <v>Valid</v>
          </cell>
          <cell r="Q1114" t="str">
            <v>.3541567</v>
          </cell>
          <cell r="R1114" t="str">
            <v>32.7379283</v>
          </cell>
        </row>
        <row r="1115">
          <cell r="B1115">
            <v>605005</v>
          </cell>
          <cell r="C1115" t="str">
            <v>8</v>
          </cell>
          <cell r="D1115" t="str">
            <v>Kireka</v>
          </cell>
          <cell r="E1115" t="str">
            <v>Salim Kinene</v>
          </cell>
          <cell r="F1115" t="str">
            <v>Wakiso</v>
          </cell>
          <cell r="G1115" t="str">
            <v>Kampala East</v>
          </cell>
          <cell r="H1115" t="str">
            <v>William Bwire</v>
          </cell>
          <cell r="I1115" t="str">
            <v>All</v>
          </cell>
          <cell r="K1115">
            <v>45204.604166666664</v>
          </cell>
          <cell r="L1115" t="str">
            <v>2023-10-05T14:30:00.000-04:00</v>
          </cell>
          <cell r="M1115">
            <v>45204.695879629631</v>
          </cell>
          <cell r="N1115" t="str">
            <v>2023-10-05T16:42:04.000-04:00</v>
          </cell>
          <cell r="O1115" t="str">
            <v>Deo Kabugo</v>
          </cell>
          <cell r="P1115" t="str">
            <v>Valid</v>
          </cell>
          <cell r="Q1115" t="str">
            <v>.3365065</v>
          </cell>
          <cell r="R1115" t="str">
            <v>32.6445006</v>
          </cell>
        </row>
        <row r="1116">
          <cell r="B1116">
            <v>609337</v>
          </cell>
          <cell r="C1116" t="str">
            <v>WE2368</v>
          </cell>
          <cell r="D1116" t="str">
            <v>Rwashamire_B</v>
          </cell>
          <cell r="E1116" t="str">
            <v>Denis Masaba</v>
          </cell>
          <cell r="F1116" t="str">
            <v>Ntungamo</v>
          </cell>
          <cell r="G1116" t="str">
            <v>Kabale</v>
          </cell>
          <cell r="H1116" t="str">
            <v>Faridah Nantege</v>
          </cell>
          <cell r="I1116" t="str">
            <v>All</v>
          </cell>
          <cell r="J1116" t="str">
            <v>CAMUSAT Uganda Limited</v>
          </cell>
          <cell r="K1116">
            <v>45204.609027777777</v>
          </cell>
          <cell r="L1116" t="str">
            <v>2023-10-05T14:37:00.000-04:00</v>
          </cell>
          <cell r="M1116">
            <v>45204.670729166668</v>
          </cell>
          <cell r="N1116" t="str">
            <v>2023-10-05T16:05:51.000-04:00</v>
          </cell>
          <cell r="O1116" t="str">
            <v>Herbert Ndawula</v>
          </cell>
          <cell r="P1116" t="str">
            <v>Valid</v>
          </cell>
          <cell r="Q1116" t="str">
            <v>-.7942117</v>
          </cell>
          <cell r="R1116" t="str">
            <v>29.9902533</v>
          </cell>
        </row>
        <row r="1117">
          <cell r="B1117">
            <v>605454</v>
          </cell>
          <cell r="C1117" t="str">
            <v>730</v>
          </cell>
          <cell r="D1117" t="str">
            <v>Kafunzo</v>
          </cell>
          <cell r="E1117" t="str">
            <v>Denis Masaba</v>
          </cell>
          <cell r="F1117" t="str">
            <v>Mbarara</v>
          </cell>
          <cell r="G1117" t="str">
            <v>Kabale</v>
          </cell>
          <cell r="H1117" t="str">
            <v>Faridah Nantege</v>
          </cell>
          <cell r="I1117" t="str">
            <v>Air Conditioner</v>
          </cell>
          <cell r="J1117" t="str">
            <v>CAMUSAT Uganda Limited</v>
          </cell>
          <cell r="K1117">
            <v>45204.609027777777</v>
          </cell>
          <cell r="L1117" t="str">
            <v>2023-10-05T14:37:00.000-04:00</v>
          </cell>
          <cell r="M1117">
            <v>45205.362754629627</v>
          </cell>
          <cell r="N1117" t="str">
            <v>2023-10-06T08:42:22.000-04:00</v>
          </cell>
          <cell r="O1117" t="str">
            <v>Trogin Mushabe</v>
          </cell>
          <cell r="P1117" t="str">
            <v>Audit</v>
          </cell>
          <cell r="Q1117" t="str">
            <v>-.962793</v>
          </cell>
          <cell r="R1117" t="str">
            <v>30.4304901</v>
          </cell>
        </row>
        <row r="1118">
          <cell r="B1118">
            <v>609001</v>
          </cell>
          <cell r="C1118" t="str">
            <v>WE2129</v>
          </cell>
          <cell r="D1118" t="str">
            <v>Berairoba</v>
          </cell>
          <cell r="E1118" t="str">
            <v>Stephen Rwabwogo</v>
          </cell>
          <cell r="F1118" t="str">
            <v>Kabarole</v>
          </cell>
          <cell r="G1118" t="str">
            <v>Western</v>
          </cell>
          <cell r="H1118" t="str">
            <v>Faridah Nantege</v>
          </cell>
          <cell r="I1118" t="str">
            <v>Air Conditioner</v>
          </cell>
          <cell r="J1118" t="str">
            <v>CAMUSAT Uganda Limited</v>
          </cell>
          <cell r="K1118">
            <v>45204.609722222223</v>
          </cell>
          <cell r="L1118" t="str">
            <v>2023-10-05T14:38:00.000-04:00</v>
          </cell>
          <cell r="M1118">
            <v>45204.975729166668</v>
          </cell>
          <cell r="N1118" t="str">
            <v>2023-10-05T23:25:03.000-04:00</v>
          </cell>
          <cell r="O1118" t="str">
            <v>Robert Kayongo</v>
          </cell>
          <cell r="P1118" t="str">
            <v>Valid</v>
          </cell>
          <cell r="Q1118" t="str">
            <v>.629903</v>
          </cell>
          <cell r="R1118" t="str">
            <v>30.2314366</v>
          </cell>
        </row>
        <row r="1119">
          <cell r="B1119">
            <v>605358</v>
          </cell>
          <cell r="C1119" t="str">
            <v>549</v>
          </cell>
          <cell r="D1119" t="str">
            <v>Lubaga</v>
          </cell>
          <cell r="E1119" t="str">
            <v>Christopher Alituha</v>
          </cell>
          <cell r="F1119" t="str">
            <v>Kampala</v>
          </cell>
          <cell r="G1119" t="str">
            <v>Kampala West</v>
          </cell>
          <cell r="H1119" t="str">
            <v>Faridah Nantege</v>
          </cell>
          <cell r="I1119" t="str">
            <v>All</v>
          </cell>
          <cell r="J1119" t="str">
            <v>CAMUSAT Uganda Limited</v>
          </cell>
          <cell r="K1119">
            <v>45204.611111111109</v>
          </cell>
          <cell r="L1119" t="str">
            <v>2023-10-05T14:40:00.000-04:00</v>
          </cell>
          <cell r="M1119">
            <v>45204.663194444445</v>
          </cell>
          <cell r="N1119" t="str">
            <v>2023-10-05T15:55:00.000-04:00</v>
          </cell>
          <cell r="O1119" t="str">
            <v>Juma Lubega</v>
          </cell>
          <cell r="P1119" t="str">
            <v>Valid</v>
          </cell>
          <cell r="Q1119" t="str">
            <v>.3022714</v>
          </cell>
          <cell r="R1119" t="str">
            <v>32.5530995</v>
          </cell>
        </row>
        <row r="1120">
          <cell r="B1120">
            <v>609715</v>
          </cell>
          <cell r="C1120" t="str">
            <v>WE2880</v>
          </cell>
          <cell r="D1120" t="str">
            <v>Nakayiba</v>
          </cell>
          <cell r="E1120" t="str">
            <v>Patrick Kalibbala</v>
          </cell>
          <cell r="F1120" t="str">
            <v>Masaka</v>
          </cell>
          <cell r="G1120" t="str">
            <v>Masaka</v>
          </cell>
          <cell r="H1120" t="str">
            <v>Faridah Nantege</v>
          </cell>
          <cell r="I1120" t="str">
            <v>All</v>
          </cell>
          <cell r="J1120" t="str">
            <v>CAMUSAT Uganda Limited</v>
          </cell>
          <cell r="K1120">
            <v>45204.613194444442</v>
          </cell>
          <cell r="L1120" t="str">
            <v>2023-10-05T14:43:00.000-04:00</v>
          </cell>
          <cell r="M1120">
            <v>45208.49077546296</v>
          </cell>
          <cell r="N1120" t="str">
            <v>2023-10-09T11:46:43.000-04:00</v>
          </cell>
          <cell r="O1120" t="str">
            <v>Moses Odongo</v>
          </cell>
          <cell r="P1120" t="str">
            <v>Audit</v>
          </cell>
          <cell r="Q1120" t="str">
            <v>-.328265</v>
          </cell>
          <cell r="R1120" t="str">
            <v>31.7535002</v>
          </cell>
        </row>
        <row r="1121">
          <cell r="B1121">
            <v>605662</v>
          </cell>
          <cell r="C1121" t="str">
            <v>1192</v>
          </cell>
          <cell r="D1121" t="str">
            <v>Buliisa</v>
          </cell>
          <cell r="E1121" t="str">
            <v>Latima Musoke</v>
          </cell>
          <cell r="F1121" t="str">
            <v>Buliisa</v>
          </cell>
          <cell r="G1121" t="str">
            <v>Western</v>
          </cell>
          <cell r="H1121" t="str">
            <v>Allan Kavuma</v>
          </cell>
          <cell r="I1121" t="str">
            <v>All</v>
          </cell>
          <cell r="J1121" t="str">
            <v>I Engineering Uganda Ltd</v>
          </cell>
          <cell r="K1121">
            <v>45204.619444444441</v>
          </cell>
          <cell r="L1121" t="str">
            <v>2023-10-05T14:52:00.000-04:00</v>
          </cell>
          <cell r="M1121">
            <v>45204.698449074072</v>
          </cell>
          <cell r="N1121" t="str">
            <v>2023-10-05T16:45:46.000-04:00</v>
          </cell>
          <cell r="O1121" t="str">
            <v>Otyono David</v>
          </cell>
          <cell r="P1121" t="str">
            <v>Valid</v>
          </cell>
          <cell r="Q1121" t="str">
            <v>2.11722666666667</v>
          </cell>
          <cell r="R1121" t="str">
            <v>31.4118633333333</v>
          </cell>
        </row>
        <row r="1122">
          <cell r="B1122">
            <v>606644</v>
          </cell>
          <cell r="C1122" t="str">
            <v>2048</v>
          </cell>
          <cell r="D1122" t="str">
            <v>Dongo</v>
          </cell>
          <cell r="E1122" t="str">
            <v>Innocent Ayiko</v>
          </cell>
          <cell r="F1122" t="str">
            <v>Moyo</v>
          </cell>
          <cell r="G1122" t="str">
            <v>Arua</v>
          </cell>
          <cell r="H1122" t="str">
            <v>Allan Kavuma</v>
          </cell>
          <cell r="I1122" t="str">
            <v>All</v>
          </cell>
          <cell r="J1122" t="str">
            <v>I Engineering Uganda Ltd</v>
          </cell>
          <cell r="K1122">
            <v>45204.621527777781</v>
          </cell>
          <cell r="L1122" t="str">
            <v>2023-10-05T14:55:00.000-04:00</v>
          </cell>
          <cell r="M1122">
            <v>45216.754803240743</v>
          </cell>
          <cell r="N1122" t="str">
            <v>2023-10-17T18:06:55.000-04:00</v>
          </cell>
          <cell r="O1122" t="str">
            <v>Bumali Bazade</v>
          </cell>
          <cell r="P1122" t="str">
            <v>Valid</v>
          </cell>
          <cell r="Q1122" t="str">
            <v>3.6520594</v>
          </cell>
          <cell r="R1122" t="str">
            <v>31.7281541</v>
          </cell>
        </row>
        <row r="1123">
          <cell r="B1123">
            <v>608037</v>
          </cell>
          <cell r="C1123" t="str">
            <v>EA5363</v>
          </cell>
          <cell r="D1123" t="str">
            <v>Bukobo</v>
          </cell>
          <cell r="E1123" t="str">
            <v>Emmanuel Kafuko</v>
          </cell>
          <cell r="F1123" t="str">
            <v>Luuka</v>
          </cell>
          <cell r="G1123" t="str">
            <v>Jinja</v>
          </cell>
          <cell r="H1123" t="str">
            <v>William Bwire</v>
          </cell>
          <cell r="I1123" t="str">
            <v>All</v>
          </cell>
          <cell r="K1123">
            <v>45204.621527777781</v>
          </cell>
          <cell r="L1123" t="str">
            <v>2023-10-05T14:55:00.000-04:00</v>
          </cell>
          <cell r="M1123">
            <v>45204.648900462962</v>
          </cell>
          <cell r="N1123" t="str">
            <v>2023-10-05T15:34:25.000-04:00</v>
          </cell>
          <cell r="O1123" t="str">
            <v>Alex Eyalu</v>
          </cell>
          <cell r="P1123" t="str">
            <v>Valid</v>
          </cell>
          <cell r="Q1123" t="str">
            <v>1.029165</v>
          </cell>
          <cell r="R1123" t="str">
            <v>33.332505</v>
          </cell>
        </row>
        <row r="1124">
          <cell r="B1124">
            <v>701143</v>
          </cell>
          <cell r="C1124" t="str">
            <v>3387</v>
          </cell>
          <cell r="D1124" t="str">
            <v>Katooke A</v>
          </cell>
          <cell r="E1124" t="str">
            <v>Christopher Alituha</v>
          </cell>
          <cell r="F1124" t="str">
            <v>Wakiso</v>
          </cell>
          <cell r="H1124" t="str">
            <v>Faridah Nantege</v>
          </cell>
          <cell r="I1124" t="str">
            <v>All</v>
          </cell>
          <cell r="J1124" t="str">
            <v>CAMUSAT Uganda Limited</v>
          </cell>
          <cell r="K1124">
            <v>45204.628472222219</v>
          </cell>
          <cell r="L1124" t="str">
            <v>2023-10-05T15:05:00.000-04:00</v>
          </cell>
          <cell r="M1124">
            <v>45204.660740740743</v>
          </cell>
          <cell r="N1124" t="str">
            <v>2023-10-05T15:51:28.000-04:00</v>
          </cell>
          <cell r="O1124" t="str">
            <v>Musoke Yusuf</v>
          </cell>
          <cell r="P1124" t="str">
            <v>Valid</v>
          </cell>
          <cell r="Q1124" t="str">
            <v>.3801476</v>
          </cell>
          <cell r="R1124" t="str">
            <v>32.5323983</v>
          </cell>
        </row>
        <row r="1125">
          <cell r="B1125">
            <v>606737</v>
          </cell>
          <cell r="C1125" t="str">
            <v>1237</v>
          </cell>
          <cell r="D1125" t="str">
            <v>Girinya</v>
          </cell>
          <cell r="E1125" t="str">
            <v>Samuel Naseke</v>
          </cell>
          <cell r="F1125" t="str">
            <v>Mukono</v>
          </cell>
          <cell r="G1125" t="str">
            <v>Kampala East</v>
          </cell>
          <cell r="H1125" t="str">
            <v>William Bwire</v>
          </cell>
          <cell r="I1125" t="str">
            <v>All</v>
          </cell>
          <cell r="K1125">
            <v>45204.636111111111</v>
          </cell>
          <cell r="L1125" t="str">
            <v>2023-10-05T15:16:00.000-04:00</v>
          </cell>
          <cell r="M1125">
            <v>45204.738842592589</v>
          </cell>
          <cell r="N1125" t="str">
            <v>2023-10-05T17:43:56.000-04:00</v>
          </cell>
          <cell r="O1125" t="str">
            <v>Solomon Kintu</v>
          </cell>
          <cell r="P1125" t="str">
            <v>Valid</v>
          </cell>
          <cell r="Q1125" t="str">
            <v>.4934255</v>
          </cell>
          <cell r="R1125" t="str">
            <v>32.8150646</v>
          </cell>
        </row>
        <row r="1126">
          <cell r="B1126">
            <v>701002</v>
          </cell>
          <cell r="C1126" t="str">
            <v>72</v>
          </cell>
          <cell r="D1126" t="str">
            <v>Nsasa 2</v>
          </cell>
          <cell r="E1126" t="str">
            <v>Benbridge Mulongo</v>
          </cell>
          <cell r="F1126" t="str">
            <v>Wakiso</v>
          </cell>
          <cell r="G1126" t="str">
            <v>Kampala East</v>
          </cell>
          <cell r="H1126" t="str">
            <v>William Bwire</v>
          </cell>
          <cell r="I1126" t="str">
            <v>All</v>
          </cell>
          <cell r="K1126">
            <v>45204.642361111109</v>
          </cell>
          <cell r="L1126" t="str">
            <v>2023-10-05T15:25:00.000-04:00</v>
          </cell>
          <cell r="M1126">
            <v>45204.671944444446</v>
          </cell>
          <cell r="N1126" t="str">
            <v>2023-10-05T16:07:36.000-04:00</v>
          </cell>
          <cell r="O1126" t="str">
            <v>Emanzi Ssempa</v>
          </cell>
          <cell r="P1126" t="str">
            <v>Valid</v>
          </cell>
          <cell r="Q1126" t="str">
            <v>.4039018</v>
          </cell>
          <cell r="R1126" t="str">
            <v>32.6544226</v>
          </cell>
        </row>
        <row r="1127">
          <cell r="B1127">
            <v>605852</v>
          </cell>
          <cell r="C1127" t="str">
            <v>1608</v>
          </cell>
          <cell r="D1127" t="str">
            <v>Lusanja</v>
          </cell>
          <cell r="E1127" t="str">
            <v>Joash Lubwama</v>
          </cell>
          <cell r="F1127" t="str">
            <v>Wakiso</v>
          </cell>
          <cell r="G1127" t="str">
            <v>Kampala West</v>
          </cell>
          <cell r="H1127" t="str">
            <v>Allan Kavuma</v>
          </cell>
          <cell r="I1127" t="str">
            <v>All</v>
          </cell>
          <cell r="J1127" t="str">
            <v>I Engineering Uganda Ltd</v>
          </cell>
          <cell r="K1127">
            <v>45204.647222222222</v>
          </cell>
          <cell r="L1127" t="str">
            <v>2023-10-05T15:32:00.000-04:00</v>
          </cell>
          <cell r="M1127">
            <v>45210.882349537038</v>
          </cell>
          <cell r="N1127" t="str">
            <v>2023-10-11T21:10:35.000-04:00</v>
          </cell>
          <cell r="O1127" t="str">
            <v>Ronnie Muhindo</v>
          </cell>
          <cell r="P1127" t="str">
            <v>Valid</v>
          </cell>
          <cell r="Q1127" t="str">
            <v>.4141311</v>
          </cell>
          <cell r="R1127" t="str">
            <v>32.5719186</v>
          </cell>
        </row>
        <row r="1128">
          <cell r="B1128">
            <v>609972</v>
          </cell>
          <cell r="C1128" t="str">
            <v>42</v>
          </cell>
          <cell r="D1128" t="str">
            <v>Mawanga Villege</v>
          </cell>
          <cell r="E1128" t="str">
            <v>Salim Kinene</v>
          </cell>
          <cell r="F1128" t="str">
            <v>Kampala</v>
          </cell>
          <cell r="G1128" t="str">
            <v>Kampala South</v>
          </cell>
          <cell r="H1128" t="str">
            <v>William Bwire</v>
          </cell>
          <cell r="I1128" t="str">
            <v>All</v>
          </cell>
          <cell r="K1128">
            <v>45204.647916666669</v>
          </cell>
          <cell r="L1128" t="str">
            <v>2023-10-05T15:33:00.000-04:00</v>
          </cell>
          <cell r="M1128">
            <v>45204.696122685185</v>
          </cell>
          <cell r="N1128" t="str">
            <v>2023-10-05T16:42:25.000-04:00</v>
          </cell>
          <cell r="O1128" t="str">
            <v>Kabandize Eden</v>
          </cell>
          <cell r="P1128" t="str">
            <v>Valid</v>
          </cell>
          <cell r="Q1128" t="str">
            <v>.2490467</v>
          </cell>
          <cell r="R1128" t="str">
            <v>32.6265676</v>
          </cell>
        </row>
        <row r="1129">
          <cell r="B1129">
            <v>606445</v>
          </cell>
          <cell r="C1129" t="str">
            <v>1766</v>
          </cell>
          <cell r="D1129" t="str">
            <v>Nabiganda</v>
          </cell>
          <cell r="E1129" t="str">
            <v>Jude Musana</v>
          </cell>
          <cell r="F1129" t="str">
            <v>Butaleja</v>
          </cell>
          <cell r="G1129" t="str">
            <v>North East</v>
          </cell>
          <cell r="H1129" t="str">
            <v>William Bwire</v>
          </cell>
          <cell r="I1129" t="str">
            <v>DG</v>
          </cell>
          <cell r="K1129">
            <v>45204.647916666669</v>
          </cell>
          <cell r="L1129" t="str">
            <v>2023-10-05T15:33:00.000-04:00</v>
          </cell>
          <cell r="M1129">
            <v>45204.960196759261</v>
          </cell>
          <cell r="N1129" t="str">
            <v>2023-10-05T23:02:41.000-04:00</v>
          </cell>
          <cell r="O1129" t="str">
            <v>Kellie Mukiibi</v>
          </cell>
          <cell r="P1129" t="str">
            <v>Valid</v>
          </cell>
          <cell r="Q1129" t="str">
            <v>.9715316</v>
          </cell>
          <cell r="R1129" t="str">
            <v>34.0616317</v>
          </cell>
        </row>
        <row r="1130">
          <cell r="B1130">
            <v>605264</v>
          </cell>
          <cell r="C1130" t="str">
            <v>428</v>
          </cell>
          <cell r="D1130" t="str">
            <v>Moyo</v>
          </cell>
          <cell r="E1130" t="str">
            <v>Innocent Ayiko</v>
          </cell>
          <cell r="F1130" t="str">
            <v>Moyo</v>
          </cell>
          <cell r="G1130" t="str">
            <v>Arua</v>
          </cell>
          <cell r="H1130" t="str">
            <v>Allan Kavuma</v>
          </cell>
          <cell r="I1130" t="str">
            <v>DG</v>
          </cell>
          <cell r="J1130" t="str">
            <v>I Engineering Uganda Ltd</v>
          </cell>
          <cell r="K1130">
            <v>45204.660416666666</v>
          </cell>
          <cell r="L1130" t="str">
            <v>2023-10-05T15:51:00.000-04:00</v>
          </cell>
          <cell r="M1130">
            <v>45204.728009259263</v>
          </cell>
          <cell r="N1130" t="str">
            <v>2023-10-05T17:28:20.000-04:00</v>
          </cell>
          <cell r="O1130" t="str">
            <v>Bumali Bazade</v>
          </cell>
          <cell r="P1130" t="str">
            <v>Valid</v>
          </cell>
          <cell r="Q1130" t="str">
            <v>3.6521321</v>
          </cell>
          <cell r="R1130" t="str">
            <v>31.7281362</v>
          </cell>
        </row>
        <row r="1131">
          <cell r="B1131">
            <v>609056</v>
          </cell>
          <cell r="C1131" t="str">
            <v>WE2010</v>
          </cell>
          <cell r="D1131" t="str">
            <v>Fort Portal</v>
          </cell>
          <cell r="E1131" t="str">
            <v>Stephen Rwabwogo</v>
          </cell>
          <cell r="F1131" t="str">
            <v>Kabarole</v>
          </cell>
          <cell r="G1131" t="str">
            <v>Western</v>
          </cell>
          <cell r="H1131" t="str">
            <v>Faridah Nantege</v>
          </cell>
          <cell r="I1131" t="str">
            <v>Air Conditioner</v>
          </cell>
          <cell r="J1131" t="str">
            <v>CAMUSAT Uganda Limited</v>
          </cell>
          <cell r="K1131">
            <v>45204.661805555559</v>
          </cell>
          <cell r="L1131" t="str">
            <v>2023-10-05T15:53:00.000-04:00</v>
          </cell>
          <cell r="M1131">
            <v>45204.973460648151</v>
          </cell>
          <cell r="N1131" t="str">
            <v>2023-10-05T23:21:47.000-04:00</v>
          </cell>
          <cell r="O1131" t="str">
            <v>Robert Kayongo</v>
          </cell>
          <cell r="P1131" t="str">
            <v>Valid</v>
          </cell>
          <cell r="Q1131" t="str">
            <v>.6472081</v>
          </cell>
          <cell r="R1131" t="str">
            <v>30.2728113</v>
          </cell>
        </row>
        <row r="1132">
          <cell r="B1132">
            <v>608045</v>
          </cell>
          <cell r="C1132" t="str">
            <v>EA5067</v>
          </cell>
          <cell r="D1132" t="str">
            <v>Bulopa</v>
          </cell>
          <cell r="E1132" t="str">
            <v>Samuel Naseke</v>
          </cell>
          <cell r="F1132" t="str">
            <v>Kamuli</v>
          </cell>
          <cell r="H1132" t="str">
            <v>William Bwire</v>
          </cell>
          <cell r="I1132" t="str">
            <v>All</v>
          </cell>
          <cell r="K1132">
            <v>45204.662499999999</v>
          </cell>
          <cell r="L1132" t="str">
            <v>2023-10-05T15:54:00.000-04:00</v>
          </cell>
          <cell r="M1132">
            <v>45204.921249999999</v>
          </cell>
          <cell r="N1132" t="str">
            <v>2023-10-05T22:06:36.000-04:00</v>
          </cell>
          <cell r="O1132" t="str">
            <v>Gerald Ngale</v>
          </cell>
          <cell r="P1132" t="str">
            <v>Valid</v>
          </cell>
          <cell r="Q1132" t="str">
            <v>.846848333333333</v>
          </cell>
          <cell r="R1132" t="str">
            <v>33.2455533333333</v>
          </cell>
        </row>
        <row r="1133">
          <cell r="B1133">
            <v>606732</v>
          </cell>
          <cell r="C1133" t="str">
            <v>1387</v>
          </cell>
          <cell r="D1133" t="str">
            <v>Matovu</v>
          </cell>
          <cell r="E1133" t="str">
            <v>Emmanuel Kafuko</v>
          </cell>
          <cell r="F1133" t="str">
            <v>Mayuge</v>
          </cell>
          <cell r="G1133" t="str">
            <v>Jinja</v>
          </cell>
          <cell r="H1133" t="str">
            <v>William Bwire</v>
          </cell>
          <cell r="I1133" t="str">
            <v>All</v>
          </cell>
          <cell r="K1133">
            <v>45204.665972222225</v>
          </cell>
          <cell r="L1133" t="str">
            <v>2023-10-05T15:59:00.000-04:00</v>
          </cell>
          <cell r="M1133">
            <v>45216.598252314812</v>
          </cell>
          <cell r="N1133" t="str">
            <v>2023-10-17T14:21:29.000-04:00</v>
          </cell>
          <cell r="O1133" t="str">
            <v>Nehemiah Mutaasa</v>
          </cell>
          <cell r="P1133" t="str">
            <v>Valid</v>
          </cell>
          <cell r="Q1133" t="str">
            <v>.3613467</v>
          </cell>
          <cell r="R1133" t="str">
            <v>33.6212549</v>
          </cell>
        </row>
        <row r="1134">
          <cell r="B1134">
            <v>609178</v>
          </cell>
          <cell r="C1134" t="str">
            <v>WE2149</v>
          </cell>
          <cell r="D1134" t="str">
            <v>Kinyara</v>
          </cell>
          <cell r="E1134" t="str">
            <v>Latima Musoke</v>
          </cell>
          <cell r="F1134" t="str">
            <v>Masindi</v>
          </cell>
          <cell r="G1134" t="str">
            <v>Western</v>
          </cell>
          <cell r="H1134" t="str">
            <v>Allan Kavuma</v>
          </cell>
          <cell r="I1134" t="str">
            <v>All</v>
          </cell>
          <cell r="J1134" t="str">
            <v>I Engineering Uganda Ltd</v>
          </cell>
          <cell r="K1134">
            <v>45204.669444444444</v>
          </cell>
          <cell r="L1134" t="str">
            <v>2023-10-05T16:04:00.000-04:00</v>
          </cell>
          <cell r="M1134">
            <v>45208.947951388887</v>
          </cell>
          <cell r="N1134" t="str">
            <v>2023-10-09T22:45:03.000-04:00</v>
          </cell>
          <cell r="O1134" t="str">
            <v>Samuel Anguria</v>
          </cell>
          <cell r="P1134" t="str">
            <v>Valid</v>
          </cell>
          <cell r="Q1134" t="str">
            <v>1.5948322</v>
          </cell>
          <cell r="R1134" t="str">
            <v>31.6037007</v>
          </cell>
        </row>
        <row r="1135">
          <cell r="B1135">
            <v>605638</v>
          </cell>
          <cell r="C1135" t="str">
            <v>1140</v>
          </cell>
          <cell r="D1135" t="str">
            <v>Butale</v>
          </cell>
          <cell r="E1135" t="str">
            <v>Patrick Kalibbala</v>
          </cell>
          <cell r="F1135" t="str">
            <v>Masaka</v>
          </cell>
          <cell r="G1135" t="str">
            <v>Masaka</v>
          </cell>
          <cell r="H1135" t="str">
            <v>Faridah Nantege</v>
          </cell>
          <cell r="I1135" t="str">
            <v>All</v>
          </cell>
          <cell r="J1135" t="str">
            <v>CAMUSAT Uganda Limited</v>
          </cell>
          <cell r="K1135">
            <v>45204.672222222223</v>
          </cell>
          <cell r="L1135" t="str">
            <v>2023-10-05T16:08:00.000-04:00</v>
          </cell>
          <cell r="M1135">
            <v>45204.72996527778</v>
          </cell>
          <cell r="N1135" t="str">
            <v>2023-10-05T17:31:09.000-04:00</v>
          </cell>
          <cell r="O1135" t="str">
            <v>Henry Kayizi</v>
          </cell>
          <cell r="P1135" t="str">
            <v>Audit</v>
          </cell>
          <cell r="Q1135" t="str">
            <v>-.403461</v>
          </cell>
          <cell r="R1135" t="str">
            <v>31.6430439</v>
          </cell>
        </row>
        <row r="1136">
          <cell r="B1136">
            <v>608686</v>
          </cell>
          <cell r="C1136" t="str">
            <v>NO4372</v>
          </cell>
          <cell r="D1136" t="str">
            <v>Lima</v>
          </cell>
          <cell r="E1136" t="str">
            <v>Innocent Ayiko</v>
          </cell>
          <cell r="F1136" t="str">
            <v>Koboko</v>
          </cell>
          <cell r="G1136" t="str">
            <v>Arua</v>
          </cell>
          <cell r="H1136" t="str">
            <v>Allan Kavuma</v>
          </cell>
          <cell r="I1136" t="str">
            <v>All</v>
          </cell>
          <cell r="J1136" t="str">
            <v>I Engineering Uganda Ltd</v>
          </cell>
          <cell r="K1136">
            <v>45204.67291666667</v>
          </cell>
          <cell r="L1136" t="str">
            <v>2023-10-05T16:09:00.000-04:00</v>
          </cell>
          <cell r="M1136">
            <v>45204.756851851853</v>
          </cell>
          <cell r="N1136" t="str">
            <v>2023-10-05T18:09:52.000-04:00</v>
          </cell>
          <cell r="O1136" t="str">
            <v>Brian Were</v>
          </cell>
          <cell r="P1136" t="str">
            <v>Valid</v>
          </cell>
          <cell r="Q1136" t="str">
            <v>3.55957166666667</v>
          </cell>
          <cell r="R1136" t="str">
            <v>31.0739783333333</v>
          </cell>
        </row>
        <row r="1137">
          <cell r="B1137">
            <v>606058</v>
          </cell>
          <cell r="C1137" t="str">
            <v>430</v>
          </cell>
          <cell r="D1137" t="str">
            <v>Savanna</v>
          </cell>
          <cell r="E1137" t="str">
            <v>Denis Masaba</v>
          </cell>
          <cell r="F1137" t="str">
            <v>Kanungu</v>
          </cell>
          <cell r="G1137" t="str">
            <v>Kabale</v>
          </cell>
          <cell r="H1137" t="str">
            <v>Faridah Nantege</v>
          </cell>
          <cell r="I1137" t="str">
            <v>All</v>
          </cell>
          <cell r="J1137" t="str">
            <v>CAMUSAT Uganda Limited</v>
          </cell>
          <cell r="K1137">
            <v>45204.673611111109</v>
          </cell>
          <cell r="L1137" t="str">
            <v>2023-10-05T16:10:00.000-04:00</v>
          </cell>
          <cell r="M1137">
            <v>45206.018935185188</v>
          </cell>
          <cell r="N1137" t="str">
            <v>2023-10-07T00:27:16.000-04:00</v>
          </cell>
          <cell r="O1137" t="str">
            <v>Pius Kabuye</v>
          </cell>
          <cell r="P1137" t="str">
            <v>Valid</v>
          </cell>
          <cell r="Q1137" t="str">
            <v>-.70978258</v>
          </cell>
          <cell r="R1137" t="str">
            <v>29.66620179</v>
          </cell>
        </row>
        <row r="1138">
          <cell r="B1138">
            <v>607602</v>
          </cell>
          <cell r="C1138" t="str">
            <v>WE2225</v>
          </cell>
          <cell r="D1138" t="str">
            <v>Ntusi</v>
          </cell>
          <cell r="E1138" t="str">
            <v>Thomasi Seruyange</v>
          </cell>
          <cell r="F1138" t="str">
            <v>Sembabule</v>
          </cell>
          <cell r="G1138" t="str">
            <v>Mbarara</v>
          </cell>
          <cell r="H1138" t="str">
            <v>Faridah Nantege</v>
          </cell>
          <cell r="I1138" t="str">
            <v>Janitorial</v>
          </cell>
          <cell r="J1138" t="str">
            <v>CAMUSAT Uganda Limited</v>
          </cell>
          <cell r="K1138">
            <v>45204.676388888889</v>
          </cell>
          <cell r="L1138" t="str">
            <v>2023-10-05T16:14:00.000-04:00</v>
          </cell>
          <cell r="M1138">
            <v>45204.683993055558</v>
          </cell>
          <cell r="N1138" t="str">
            <v>2023-10-05T16:24:57.000-04:00</v>
          </cell>
          <cell r="O1138" t="str">
            <v>David Semakula</v>
          </cell>
          <cell r="P1138" t="str">
            <v>Valid</v>
          </cell>
          <cell r="Q1138" t="str">
            <v>.0638266666666667</v>
          </cell>
          <cell r="R1138" t="str">
            <v>31.1937166666667</v>
          </cell>
        </row>
        <row r="1139">
          <cell r="B1139">
            <v>609260</v>
          </cell>
          <cell r="C1139" t="str">
            <v>WE2252</v>
          </cell>
          <cell r="D1139" t="str">
            <v>Myanzi</v>
          </cell>
          <cell r="E1139" t="str">
            <v>Christopher Alituha</v>
          </cell>
          <cell r="F1139" t="str">
            <v>Mubende</v>
          </cell>
          <cell r="H1139" t="str">
            <v>Faridah Nantege</v>
          </cell>
          <cell r="I1139" t="str">
            <v>DG</v>
          </cell>
          <cell r="J1139" t="str">
            <v>CAMUSAT Uganda Limited</v>
          </cell>
          <cell r="K1139">
            <v>45204.676388888889</v>
          </cell>
          <cell r="L1139" t="str">
            <v>2023-10-05T16:14:00.000-04:00</v>
          </cell>
          <cell r="M1139">
            <v>45204.696828703702</v>
          </cell>
          <cell r="N1139" t="str">
            <v>2023-10-05T16:43:26.000-04:00</v>
          </cell>
          <cell r="O1139" t="str">
            <v>Geoffrey Kyambadde</v>
          </cell>
          <cell r="P1139" t="str">
            <v>Valid</v>
          </cell>
          <cell r="Q1139" t="str">
            <v>.443382</v>
          </cell>
          <cell r="R1139" t="str">
            <v>31.8994736</v>
          </cell>
        </row>
        <row r="1140">
          <cell r="B1140">
            <v>608304</v>
          </cell>
          <cell r="C1140" t="str">
            <v>NO4375</v>
          </cell>
          <cell r="D1140" t="str">
            <v>Ocholokoboi</v>
          </cell>
          <cell r="E1140" t="str">
            <v>Moses Wandera</v>
          </cell>
          <cell r="F1140" t="str">
            <v>Amuria</v>
          </cell>
          <cell r="H1140" t="str">
            <v>William Bwire</v>
          </cell>
          <cell r="I1140" t="str">
            <v>All</v>
          </cell>
          <cell r="K1140">
            <v>45204.680555555555</v>
          </cell>
          <cell r="L1140" t="str">
            <v>2023-10-05T16:20:00.000-04:00</v>
          </cell>
          <cell r="M1140">
            <v>45204.729085648149</v>
          </cell>
          <cell r="N1140" t="str">
            <v>2023-10-05T17:29:53.000-04:00</v>
          </cell>
          <cell r="O1140" t="str">
            <v>Kenneth Bato</v>
          </cell>
          <cell r="P1140" t="str">
            <v>Valid</v>
          </cell>
          <cell r="Q1140" t="str">
            <v>2.2298927</v>
          </cell>
          <cell r="R1140" t="str">
            <v>33.757319</v>
          </cell>
        </row>
        <row r="1141">
          <cell r="B1141">
            <v>605178</v>
          </cell>
          <cell r="C1141" t="str">
            <v>299</v>
          </cell>
          <cell r="D1141" t="str">
            <v>Ntungamo</v>
          </cell>
          <cell r="E1141" t="str">
            <v>Denis Masaba</v>
          </cell>
          <cell r="F1141" t="str">
            <v>Ntungamo</v>
          </cell>
          <cell r="G1141" t="str">
            <v>Kabale</v>
          </cell>
          <cell r="H1141" t="str">
            <v>Faridah Nantege</v>
          </cell>
          <cell r="I1141" t="str">
            <v>Air Conditioner</v>
          </cell>
          <cell r="J1141" t="str">
            <v>CAMUSAT Uganda Limited</v>
          </cell>
          <cell r="K1141">
            <v>45204.688888888886</v>
          </cell>
          <cell r="L1141" t="str">
            <v>2023-10-05T16:32:00.000-04:00</v>
          </cell>
          <cell r="M1141">
            <v>45205.364641203705</v>
          </cell>
          <cell r="N1141" t="str">
            <v>2023-10-06T08:45:05.000-04:00</v>
          </cell>
          <cell r="O1141" t="str">
            <v>Trogin Mushabe</v>
          </cell>
          <cell r="P1141" t="str">
            <v>Audit</v>
          </cell>
          <cell r="Q1141" t="str">
            <v>-.8682916</v>
          </cell>
          <cell r="R1141" t="str">
            <v>30.2363488</v>
          </cell>
        </row>
        <row r="1142">
          <cell r="B1142">
            <v>606845</v>
          </cell>
          <cell r="C1142" t="str">
            <v>2385</v>
          </cell>
          <cell r="D1142" t="str">
            <v>Pallisa 2</v>
          </cell>
          <cell r="E1142" t="str">
            <v>Jude Musana</v>
          </cell>
          <cell r="F1142" t="str">
            <v>Pallisa</v>
          </cell>
          <cell r="G1142" t="str">
            <v>Mbale 1</v>
          </cell>
          <cell r="H1142" t="str">
            <v>William Bwire</v>
          </cell>
          <cell r="I1142" t="str">
            <v>All</v>
          </cell>
          <cell r="K1142">
            <v>45204.692361111112</v>
          </cell>
          <cell r="L1142" t="str">
            <v>2023-10-05T16:37:00.000-04:00</v>
          </cell>
          <cell r="M1142">
            <v>45204.727835648147</v>
          </cell>
          <cell r="N1142" t="str">
            <v>2023-10-05T17:28:05.000-04:00</v>
          </cell>
          <cell r="O1142" t="str">
            <v>Felix Mwebembezi</v>
          </cell>
          <cell r="P1142" t="str">
            <v>Valid</v>
          </cell>
          <cell r="Q1142" t="str">
            <v>1.1648581</v>
          </cell>
          <cell r="R1142" t="str">
            <v>33.7344575</v>
          </cell>
        </row>
        <row r="1143">
          <cell r="B1143">
            <v>605839</v>
          </cell>
          <cell r="C1143" t="str">
            <v>1576</v>
          </cell>
          <cell r="D1143" t="str">
            <v>Masindi Port</v>
          </cell>
          <cell r="E1143" t="str">
            <v>Latima Musoke</v>
          </cell>
          <cell r="F1143" t="str">
            <v>Kiryandongo</v>
          </cell>
          <cell r="G1143" t="str">
            <v>Western</v>
          </cell>
          <cell r="H1143" t="str">
            <v>Allan Kavuma</v>
          </cell>
          <cell r="I1143" t="str">
            <v>All</v>
          </cell>
          <cell r="J1143" t="str">
            <v>I Engineering Uganda Ltd</v>
          </cell>
          <cell r="K1143">
            <v>45204.695833333331</v>
          </cell>
          <cell r="L1143" t="str">
            <v>2023-10-05T16:42:00.000-04:00</v>
          </cell>
          <cell r="M1143">
            <v>45204.757604166669</v>
          </cell>
          <cell r="N1143" t="str">
            <v>2023-10-05T18:10:57.000-04:00</v>
          </cell>
          <cell r="O1143" t="str">
            <v>Mutungi Denis</v>
          </cell>
          <cell r="P1143" t="str">
            <v>Valid</v>
          </cell>
          <cell r="Q1143" t="str">
            <v>1.70894978</v>
          </cell>
          <cell r="R1143" t="str">
            <v>32.03628978</v>
          </cell>
        </row>
        <row r="1144">
          <cell r="B1144">
            <v>607189</v>
          </cell>
          <cell r="C1144" t="str">
            <v>KA1140</v>
          </cell>
          <cell r="D1144" t="str">
            <v>Kanyanya</v>
          </cell>
          <cell r="E1144" t="str">
            <v>Benbridge Mulongo</v>
          </cell>
          <cell r="F1144" t="str">
            <v>Kampala</v>
          </cell>
          <cell r="G1144" t="str">
            <v>Kampala East</v>
          </cell>
          <cell r="H1144" t="str">
            <v>William Bwire</v>
          </cell>
          <cell r="I1144" t="str">
            <v>All</v>
          </cell>
          <cell r="K1144">
            <v>45204.696527777778</v>
          </cell>
          <cell r="L1144" t="str">
            <v>2023-10-05T16:43:00.000-04:00</v>
          </cell>
          <cell r="M1144">
            <v>45206.39099537037</v>
          </cell>
          <cell r="N1144" t="str">
            <v>2023-10-07T09:23:02.000-04:00</v>
          </cell>
          <cell r="O1144" t="str">
            <v>William Musoke</v>
          </cell>
          <cell r="P1144" t="str">
            <v>Valid</v>
          </cell>
          <cell r="Q1144" t="str">
            <v>.3711889</v>
          </cell>
          <cell r="R1144" t="str">
            <v>32.5843567</v>
          </cell>
        </row>
        <row r="1145">
          <cell r="B1145">
            <v>606505</v>
          </cell>
          <cell r="C1145" t="str">
            <v>1761</v>
          </cell>
          <cell r="D1145" t="str">
            <v>Katuugo</v>
          </cell>
          <cell r="E1145" t="str">
            <v>Christopher Alituha</v>
          </cell>
          <cell r="F1145" t="str">
            <v>Mubende</v>
          </cell>
          <cell r="G1145" t="str">
            <v>Kampala West</v>
          </cell>
          <cell r="H1145" t="str">
            <v>Faridah Nantege</v>
          </cell>
          <cell r="I1145" t="str">
            <v>All</v>
          </cell>
          <cell r="J1145" t="str">
            <v>CAMUSAT Uganda Limited</v>
          </cell>
          <cell r="K1145">
            <v>45204.697916666664</v>
          </cell>
          <cell r="L1145" t="str">
            <v>2023-10-05T16:45:00.000-04:00</v>
          </cell>
          <cell r="M1145">
            <v>45204.819421296299</v>
          </cell>
          <cell r="N1145" t="str">
            <v>2023-10-05T19:39:58.000-04:00</v>
          </cell>
          <cell r="O1145" t="str">
            <v>John Moses Luzinda</v>
          </cell>
          <cell r="P1145" t="str">
            <v>Valid</v>
          </cell>
          <cell r="Q1145" t="str">
            <v>.743775</v>
          </cell>
          <cell r="R1145" t="str">
            <v>31.7302283333333</v>
          </cell>
        </row>
        <row r="1146">
          <cell r="B1146">
            <v>609328</v>
          </cell>
          <cell r="C1146" t="str">
            <v>WE2137</v>
          </cell>
          <cell r="D1146" t="str">
            <v>Rutoto</v>
          </cell>
          <cell r="E1146" t="str">
            <v>Thomasi Seruyange</v>
          </cell>
          <cell r="F1146" t="str">
            <v>Rubirizi</v>
          </cell>
          <cell r="G1146" t="str">
            <v>Mbarara</v>
          </cell>
          <cell r="H1146" t="str">
            <v>Faridah Nantege</v>
          </cell>
          <cell r="I1146" t="str">
            <v>All</v>
          </cell>
          <cell r="J1146" t="str">
            <v>CAMUSAT Uganda Limited</v>
          </cell>
          <cell r="K1146">
            <v>45204.697916666664</v>
          </cell>
          <cell r="L1146" t="str">
            <v>2023-10-05T16:45:00.000-04:00</v>
          </cell>
          <cell r="M1146">
            <v>45222.314629629633</v>
          </cell>
          <cell r="N1146" t="str">
            <v>2023-10-23T07:33:04.000-04:00</v>
          </cell>
          <cell r="O1146" t="str">
            <v>Manisur Mukasa</v>
          </cell>
          <cell r="P1146" t="str">
            <v>Valid</v>
          </cell>
          <cell r="Q1146" t="str">
            <v>-.3582379</v>
          </cell>
          <cell r="R1146" t="str">
            <v>30.1005451</v>
          </cell>
        </row>
        <row r="1147">
          <cell r="B1147">
            <v>607261</v>
          </cell>
          <cell r="C1147" t="str">
            <v>1023</v>
          </cell>
          <cell r="D1147" t="str">
            <v>Kira Secondary School St Thomas</v>
          </cell>
          <cell r="E1147" t="str">
            <v>Benbridge Mulongo</v>
          </cell>
          <cell r="F1147" t="str">
            <v>Wakiso</v>
          </cell>
          <cell r="G1147" t="str">
            <v>Kampala East</v>
          </cell>
          <cell r="H1147" t="str">
            <v>William Bwire</v>
          </cell>
          <cell r="I1147" t="str">
            <v>All</v>
          </cell>
          <cell r="K1147">
            <v>45204.699305555558</v>
          </cell>
          <cell r="L1147" t="str">
            <v>2023-10-05T16:47:00.000-04:00</v>
          </cell>
          <cell r="M1147">
            <v>45204.750439814816</v>
          </cell>
          <cell r="N1147" t="str">
            <v>2023-10-05T18:00:38.000-04:00</v>
          </cell>
          <cell r="O1147" t="str">
            <v>Emanzi Ssempa</v>
          </cell>
          <cell r="P1147" t="str">
            <v>Audit</v>
          </cell>
          <cell r="Q1147" t="str">
            <v>.3947207</v>
          </cell>
          <cell r="R1147" t="str">
            <v>32.6388745</v>
          </cell>
        </row>
        <row r="1148">
          <cell r="B1148">
            <v>607266</v>
          </cell>
          <cell r="C1148" t="str">
            <v>KA1150</v>
          </cell>
          <cell r="D1148" t="str">
            <v>Kireka Kasokoso</v>
          </cell>
          <cell r="E1148" t="str">
            <v>Salim Kinene</v>
          </cell>
          <cell r="F1148" t="str">
            <v>Wakiso</v>
          </cell>
          <cell r="H1148" t="str">
            <v>William Bwire</v>
          </cell>
          <cell r="I1148" t="str">
            <v>All</v>
          </cell>
          <cell r="K1148">
            <v>45204.7</v>
          </cell>
          <cell r="L1148" t="str">
            <v>2023-10-05T16:48:00.000-04:00</v>
          </cell>
          <cell r="M1148">
            <v>45204.744039351855</v>
          </cell>
          <cell r="N1148" t="str">
            <v>2023-10-05T17:51:25.000-04:00</v>
          </cell>
          <cell r="O1148" t="str">
            <v>Deo Kabugo</v>
          </cell>
          <cell r="P1148" t="str">
            <v>Valid</v>
          </cell>
          <cell r="Q1148" t="str">
            <v>.3362991</v>
          </cell>
          <cell r="R1148" t="str">
            <v>32.6434371</v>
          </cell>
        </row>
        <row r="1149">
          <cell r="B1149">
            <v>609690</v>
          </cell>
          <cell r="C1149" t="str">
            <v>KA1937</v>
          </cell>
          <cell r="D1149" t="str">
            <v>William St</v>
          </cell>
          <cell r="E1149" t="str">
            <v>Joash Lubwama</v>
          </cell>
          <cell r="F1149" t="str">
            <v>Kampala</v>
          </cell>
          <cell r="G1149" t="str">
            <v>Kampala North</v>
          </cell>
          <cell r="H1149" t="str">
            <v>Allan Kavuma</v>
          </cell>
          <cell r="I1149" t="str">
            <v>All</v>
          </cell>
          <cell r="J1149" t="str">
            <v>I Engineering Uganda Ltd</v>
          </cell>
          <cell r="K1149">
            <v>45204.7</v>
          </cell>
          <cell r="L1149" t="str">
            <v>2023-10-05T16:48:00.000-04:00</v>
          </cell>
          <cell r="M1149">
            <v>45222.828946759262</v>
          </cell>
          <cell r="N1149" t="str">
            <v>2023-10-23T19:53:41.000-04:00</v>
          </cell>
          <cell r="O1149" t="str">
            <v>Sam Abigaba</v>
          </cell>
          <cell r="P1149" t="str">
            <v>Audit</v>
          </cell>
          <cell r="Q1149" t="str">
            <v>.3140156</v>
          </cell>
          <cell r="R1149" t="str">
            <v>32.5771596</v>
          </cell>
        </row>
        <row r="1150">
          <cell r="B1150">
            <v>609076</v>
          </cell>
          <cell r="C1150" t="str">
            <v>WE2541</v>
          </cell>
          <cell r="D1150" t="str">
            <v>Ihunga</v>
          </cell>
          <cell r="E1150" t="str">
            <v>Denis Masaba</v>
          </cell>
          <cell r="F1150" t="str">
            <v>Ntungamo</v>
          </cell>
          <cell r="G1150" t="str">
            <v>Kabale</v>
          </cell>
          <cell r="H1150" t="str">
            <v>Faridah Nantege</v>
          </cell>
          <cell r="I1150" t="str">
            <v>All</v>
          </cell>
          <cell r="J1150" t="str">
            <v>CAMUSAT Uganda Limited</v>
          </cell>
          <cell r="K1150">
            <v>45204.70208333333</v>
          </cell>
          <cell r="L1150" t="str">
            <v>2023-10-05T16:51:00.000-04:00</v>
          </cell>
          <cell r="M1150">
            <v>45226.456678240742</v>
          </cell>
          <cell r="N1150" t="str">
            <v>2023-10-27T10:57:37.000-04:00</v>
          </cell>
          <cell r="O1150" t="str">
            <v>Vincent Nsamba</v>
          </cell>
          <cell r="P1150" t="str">
            <v>Valid</v>
          </cell>
          <cell r="Q1150" t="str">
            <v>-.8326173</v>
          </cell>
          <cell r="R1150" t="str">
            <v>30.1817999</v>
          </cell>
        </row>
        <row r="1151">
          <cell r="B1151">
            <v>607313</v>
          </cell>
          <cell r="C1151" t="str">
            <v>KA1679</v>
          </cell>
          <cell r="D1151" t="str">
            <v>Kiwanga</v>
          </cell>
          <cell r="E1151" t="str">
            <v>Samuel Naseke</v>
          </cell>
          <cell r="F1151" t="str">
            <v>Mukono</v>
          </cell>
          <cell r="H1151" t="str">
            <v>William Bwire</v>
          </cell>
          <cell r="I1151" t="str">
            <v>All</v>
          </cell>
          <cell r="K1151">
            <v>45204.705555555556</v>
          </cell>
          <cell r="L1151" t="str">
            <v>2023-10-05T16:56:00.000-04:00</v>
          </cell>
          <cell r="M1151">
            <v>45204.73641203704</v>
          </cell>
          <cell r="N1151" t="str">
            <v>2023-10-05T17:40:26.000-04:00</v>
          </cell>
          <cell r="O1151" t="str">
            <v>Wasswa muhamad</v>
          </cell>
          <cell r="P1151" t="str">
            <v>Valid</v>
          </cell>
          <cell r="Q1151" t="str">
            <v>.3875433</v>
          </cell>
          <cell r="R1151" t="str">
            <v>32.685065</v>
          </cell>
        </row>
        <row r="1152">
          <cell r="B1152">
            <v>607002</v>
          </cell>
          <cell r="C1152" t="str">
            <v>KA1336</v>
          </cell>
          <cell r="D1152" t="str">
            <v>7th Street</v>
          </cell>
          <cell r="E1152" t="str">
            <v>Salim Kinene</v>
          </cell>
          <cell r="F1152" t="str">
            <v>Kampala</v>
          </cell>
          <cell r="H1152" t="str">
            <v>William Bwire</v>
          </cell>
          <cell r="I1152" t="str">
            <v>All</v>
          </cell>
          <cell r="K1152">
            <v>45204.706250000003</v>
          </cell>
          <cell r="L1152" t="str">
            <v>2023-10-05T16:57:00.000-04:00</v>
          </cell>
          <cell r="M1152">
            <v>45209.362638888888</v>
          </cell>
          <cell r="N1152" t="str">
            <v>2023-10-10T08:42:12.000-04:00</v>
          </cell>
          <cell r="O1152" t="str">
            <v>Jamilu Mumbya</v>
          </cell>
          <cell r="P1152" t="str">
            <v>Valid</v>
          </cell>
          <cell r="Q1152" t="str">
            <v>.3138867</v>
          </cell>
          <cell r="R1152" t="str">
            <v>32.6052367</v>
          </cell>
        </row>
        <row r="1153">
          <cell r="B1153">
            <v>606658</v>
          </cell>
          <cell r="C1153" t="str">
            <v>1111</v>
          </cell>
          <cell r="D1153" t="str">
            <v>Kyabatenga</v>
          </cell>
          <cell r="E1153" t="str">
            <v>Stephen Rwabwogo</v>
          </cell>
          <cell r="F1153" t="str">
            <v>Kamwenge</v>
          </cell>
          <cell r="G1153" t="str">
            <v>Western</v>
          </cell>
          <cell r="H1153" t="str">
            <v>Faridah Nantege</v>
          </cell>
          <cell r="I1153" t="str">
            <v>All</v>
          </cell>
          <cell r="J1153" t="str">
            <v>CAMUSAT Uganda Limited</v>
          </cell>
          <cell r="K1153">
            <v>45204.706944444442</v>
          </cell>
          <cell r="L1153" t="str">
            <v>2023-10-05T16:58:00.000-04:00</v>
          </cell>
          <cell r="M1153">
            <v>45204.778553240743</v>
          </cell>
          <cell r="N1153" t="str">
            <v>2023-10-05T18:41:07.000-04:00</v>
          </cell>
          <cell r="O1153" t="str">
            <v>Musa Matovu</v>
          </cell>
          <cell r="P1153" t="str">
            <v>Valid</v>
          </cell>
          <cell r="Q1153" t="str">
            <v>.44956</v>
          </cell>
          <cell r="R1153" t="str">
            <v>30.74074</v>
          </cell>
        </row>
        <row r="1154">
          <cell r="B1154">
            <v>607308</v>
          </cell>
          <cell r="C1154" t="str">
            <v>WE2085</v>
          </cell>
          <cell r="D1154" t="str">
            <v>Kitovu</v>
          </cell>
          <cell r="E1154" t="str">
            <v>Patrick Kalibbala</v>
          </cell>
          <cell r="F1154" t="str">
            <v>Masaka</v>
          </cell>
          <cell r="G1154" t="str">
            <v>Masaka</v>
          </cell>
          <cell r="H1154" t="str">
            <v>Faridah Nantege</v>
          </cell>
          <cell r="I1154" t="str">
            <v>All</v>
          </cell>
          <cell r="J1154" t="str">
            <v>CAMUSAT Uganda Limited</v>
          </cell>
          <cell r="K1154">
            <v>45204.709027777775</v>
          </cell>
          <cell r="L1154" t="str">
            <v>2023-10-05T17:01:00.000-04:00</v>
          </cell>
          <cell r="M1154">
            <v>45208.483564814815</v>
          </cell>
          <cell r="N1154" t="str">
            <v>2023-10-09T11:36:20.000-04:00</v>
          </cell>
          <cell r="O1154" t="str">
            <v>Moses Odongo</v>
          </cell>
          <cell r="P1154" t="str">
            <v>Valid</v>
          </cell>
          <cell r="Q1154" t="str">
            <v>-.3274997</v>
          </cell>
          <cell r="R1154" t="str">
            <v>31.7609256</v>
          </cell>
        </row>
        <row r="1155">
          <cell r="B1155">
            <v>608126</v>
          </cell>
          <cell r="C1155" t="str">
            <v>EA5409</v>
          </cell>
          <cell r="D1155" t="str">
            <v>Kamuda Aminit</v>
          </cell>
          <cell r="E1155" t="str">
            <v>Moses Wandera</v>
          </cell>
          <cell r="F1155" t="str">
            <v>Soroti</v>
          </cell>
          <cell r="H1155" t="str">
            <v>William Bwire</v>
          </cell>
          <cell r="I1155" t="str">
            <v>All</v>
          </cell>
          <cell r="K1155">
            <v>45204.711111111108</v>
          </cell>
          <cell r="L1155" t="str">
            <v>2023-10-05T17:04:00.000-04:00</v>
          </cell>
          <cell r="M1155">
            <v>45205.53534722222</v>
          </cell>
          <cell r="N1155" t="str">
            <v>2023-10-06T12:50:54.000-04:00</v>
          </cell>
          <cell r="O1155" t="str">
            <v>David Mayanja</v>
          </cell>
          <cell r="P1155" t="str">
            <v>Valid</v>
          </cell>
          <cell r="Q1155" t="str">
            <v>1.74552613333333</v>
          </cell>
          <cell r="R1155" t="str">
            <v>33.5055138833333</v>
          </cell>
        </row>
        <row r="1156">
          <cell r="B1156">
            <v>701188</v>
          </cell>
          <cell r="C1156" t="str">
            <v>3284</v>
          </cell>
          <cell r="D1156" t="str">
            <v>Kyabwenge</v>
          </cell>
          <cell r="E1156" t="str">
            <v>Stephen Rwabwogo</v>
          </cell>
          <cell r="F1156" t="str">
            <v>Kasese</v>
          </cell>
          <cell r="G1156" t="str">
            <v>Fort Portal</v>
          </cell>
          <cell r="H1156" t="str">
            <v>Faridah Nantege</v>
          </cell>
          <cell r="I1156" t="str">
            <v>All</v>
          </cell>
          <cell r="J1156" t="str">
            <v>CAMUSAT Uganda Limited</v>
          </cell>
          <cell r="K1156">
            <v>45204.715277777781</v>
          </cell>
          <cell r="L1156" t="str">
            <v>2023-10-05T17:10:00.000-04:00</v>
          </cell>
          <cell r="M1156">
            <v>45205.338854166665</v>
          </cell>
          <cell r="N1156" t="str">
            <v>2023-10-06T08:07:57.000-04:00</v>
          </cell>
          <cell r="O1156" t="str">
            <v>Mpande Fredrick</v>
          </cell>
          <cell r="P1156" t="str">
            <v>Valid</v>
          </cell>
          <cell r="Q1156" t="str">
            <v>.1541806</v>
          </cell>
          <cell r="R1156" t="str">
            <v>29.9950518</v>
          </cell>
        </row>
        <row r="1157">
          <cell r="B1157">
            <v>607489</v>
          </cell>
          <cell r="C1157" t="str">
            <v>WE2117( Relocated to Bungokho)</v>
          </cell>
          <cell r="D1157" t="str">
            <v>Myanzi</v>
          </cell>
          <cell r="E1157" t="str">
            <v>Patrick Kinyera</v>
          </cell>
          <cell r="F1157" t="str">
            <v>Mubende</v>
          </cell>
          <cell r="H1157" t="str">
            <v>Faridah Nantege</v>
          </cell>
          <cell r="I1157" t="str">
            <v>All</v>
          </cell>
          <cell r="J1157" t="str">
            <v>CAMUSAT Uganda Limited</v>
          </cell>
          <cell r="K1157">
            <v>45204.72152777778</v>
          </cell>
          <cell r="L1157" t="str">
            <v>2023-10-05T17:19:00.000-04:00</v>
          </cell>
          <cell r="M1157">
            <v>45204.725729166668</v>
          </cell>
          <cell r="N1157" t="str">
            <v>2023-10-05T17:25:03.000-04:00</v>
          </cell>
          <cell r="O1157" t="str">
            <v>Geoffrey Kyambadde</v>
          </cell>
          <cell r="P1157" t="str">
            <v>Valid</v>
          </cell>
          <cell r="Q1157" t="str">
            <v>.4404117</v>
          </cell>
          <cell r="R1157" t="str">
            <v>31.894155</v>
          </cell>
        </row>
        <row r="1158">
          <cell r="B1158">
            <v>606768</v>
          </cell>
          <cell r="C1158" t="str">
            <v>2256</v>
          </cell>
          <cell r="D1158" t="str">
            <v>Bunga 2</v>
          </cell>
          <cell r="E1158" t="str">
            <v>Salim Kinene</v>
          </cell>
          <cell r="F1158" t="str">
            <v>Kampala</v>
          </cell>
          <cell r="G1158" t="str">
            <v>Kampala South</v>
          </cell>
          <cell r="H1158" t="str">
            <v>William Bwire</v>
          </cell>
          <cell r="I1158" t="str">
            <v>All</v>
          </cell>
          <cell r="K1158">
            <v>45204.722222222219</v>
          </cell>
          <cell r="L1158" t="str">
            <v>2023-10-05T17:20:00.000-04:00</v>
          </cell>
          <cell r="M1158">
            <v>45204.774907407409</v>
          </cell>
          <cell r="N1158" t="str">
            <v>2023-10-05T18:35:52.000-04:00</v>
          </cell>
          <cell r="O1158" t="str">
            <v>Kabandize Eden</v>
          </cell>
          <cell r="P1158" t="str">
            <v>Valid</v>
          </cell>
          <cell r="Q1158" t="str">
            <v>.2662337</v>
          </cell>
          <cell r="R1158" t="str">
            <v>32.6248449</v>
          </cell>
        </row>
        <row r="1159">
          <cell r="B1159">
            <v>605215</v>
          </cell>
          <cell r="C1159" t="str">
            <v>351</v>
          </cell>
          <cell r="D1159" t="str">
            <v>Wakiso</v>
          </cell>
          <cell r="E1159" t="str">
            <v>Christopher Alituha</v>
          </cell>
          <cell r="F1159" t="str">
            <v>Wakiso</v>
          </cell>
          <cell r="G1159" t="str">
            <v>Kampala West</v>
          </cell>
          <cell r="H1159" t="str">
            <v>Faridah Nantege</v>
          </cell>
          <cell r="I1159" t="str">
            <v>All</v>
          </cell>
          <cell r="J1159" t="str">
            <v>CAMUSAT Uganda Limited</v>
          </cell>
          <cell r="K1159">
            <v>45204.736805555556</v>
          </cell>
          <cell r="L1159" t="str">
            <v>2023-10-05T17:41:00.000-04:00</v>
          </cell>
          <cell r="M1159">
            <v>45204.768113425926</v>
          </cell>
          <cell r="N1159" t="str">
            <v>2023-10-05T18:26:05.000-04:00</v>
          </cell>
          <cell r="O1159" t="str">
            <v>Richard Ssekono</v>
          </cell>
          <cell r="P1159" t="str">
            <v>Valid</v>
          </cell>
          <cell r="Q1159" t="str">
            <v>.4053103</v>
          </cell>
          <cell r="R1159" t="str">
            <v>32.4793351</v>
          </cell>
        </row>
        <row r="1160">
          <cell r="B1160">
            <v>605783</v>
          </cell>
          <cell r="C1160" t="str">
            <v>1446</v>
          </cell>
          <cell r="D1160" t="str">
            <v>Sebigoro</v>
          </cell>
          <cell r="E1160" t="str">
            <v>Latima Musoke</v>
          </cell>
          <cell r="F1160" t="str">
            <v>Hoima</v>
          </cell>
          <cell r="G1160" t="str">
            <v>Hoima</v>
          </cell>
          <cell r="H1160" t="str">
            <v>Allan Kavuma</v>
          </cell>
          <cell r="I1160" t="str">
            <v>All</v>
          </cell>
          <cell r="J1160" t="str">
            <v>I Engineering Uganda Ltd</v>
          </cell>
          <cell r="K1160">
            <v>45204.737500000003</v>
          </cell>
          <cell r="L1160" t="str">
            <v>2023-10-05T17:42:00.000-04:00</v>
          </cell>
          <cell r="M1160">
            <v>45204.859467592592</v>
          </cell>
          <cell r="N1160" t="str">
            <v>2023-10-05T20:37:38.000-04:00</v>
          </cell>
          <cell r="O1160" t="str">
            <v>Nsereko Ivan</v>
          </cell>
          <cell r="P1160" t="str">
            <v>Valid</v>
          </cell>
          <cell r="Q1160" t="str">
            <v>1.4419722</v>
          </cell>
          <cell r="R1160" t="str">
            <v>30.9152355</v>
          </cell>
        </row>
        <row r="1161">
          <cell r="B1161">
            <v>609376</v>
          </cell>
          <cell r="C1161" t="str">
            <v>WE2780</v>
          </cell>
          <cell r="D1161" t="str">
            <v>Kyakaitaba</v>
          </cell>
          <cell r="E1161" t="str">
            <v>Stephen Rwabwogo</v>
          </cell>
          <cell r="F1161" t="str">
            <v>Kamwenge</v>
          </cell>
          <cell r="G1161" t="str">
            <v>Western</v>
          </cell>
          <cell r="H1161" t="str">
            <v>Faridah Nantege</v>
          </cell>
          <cell r="I1161" t="str">
            <v>All</v>
          </cell>
          <cell r="J1161" t="str">
            <v>CAMUSAT Uganda Limited</v>
          </cell>
          <cell r="K1161">
            <v>45204.738194444442</v>
          </cell>
          <cell r="L1161" t="str">
            <v>2023-10-05T17:43:00.000-04:00</v>
          </cell>
          <cell r="M1161">
            <v>45204.778229166666</v>
          </cell>
          <cell r="N1161" t="str">
            <v>2023-10-05T18:40:39.000-04:00</v>
          </cell>
          <cell r="O1161" t="str">
            <v>Musa Matovu</v>
          </cell>
          <cell r="P1161" t="str">
            <v>Valid</v>
          </cell>
          <cell r="Q1161" t="str">
            <v>.453368333333333</v>
          </cell>
          <cell r="R1161" t="str">
            <v>30.741055</v>
          </cell>
        </row>
        <row r="1162">
          <cell r="B1162">
            <v>609921</v>
          </cell>
          <cell r="C1162" t="str">
            <v>AIRTEL43</v>
          </cell>
          <cell r="D1162" t="str">
            <v>Bamuseeta</v>
          </cell>
          <cell r="E1162" t="str">
            <v>Thomasi Seruyange</v>
          </cell>
          <cell r="F1162" t="str">
            <v>Sembabule</v>
          </cell>
          <cell r="G1162" t="str">
            <v>Mbarara</v>
          </cell>
          <cell r="H1162" t="str">
            <v>Faridah Nantege</v>
          </cell>
          <cell r="I1162" t="str">
            <v>All</v>
          </cell>
          <cell r="J1162" t="str">
            <v>CAMUSAT Uganda Limited</v>
          </cell>
          <cell r="K1162">
            <v>45204.740972222222</v>
          </cell>
          <cell r="L1162" t="str">
            <v>2023-10-05T17:47:00.000-04:00</v>
          </cell>
          <cell r="M1162">
            <v>45204.828287037039</v>
          </cell>
          <cell r="N1162" t="str">
            <v>2023-10-05T19:52:44.000-04:00</v>
          </cell>
          <cell r="O1162" t="str">
            <v>David Semakula</v>
          </cell>
          <cell r="P1162" t="str">
            <v>Valid</v>
          </cell>
          <cell r="Q1162" t="str">
            <v>.173058333333333</v>
          </cell>
          <cell r="R1162" t="str">
            <v>31.056085</v>
          </cell>
        </row>
        <row r="1163">
          <cell r="B1163">
            <v>609782</v>
          </cell>
          <cell r="C1163" t="str">
            <v>WE2882</v>
          </cell>
          <cell r="D1163" t="str">
            <v>Rutobo</v>
          </cell>
          <cell r="E1163" t="str">
            <v>Stephen Rwabwogo</v>
          </cell>
          <cell r="F1163" t="str">
            <v>Bundibugyo</v>
          </cell>
          <cell r="G1163" t="str">
            <v>Fort Portal</v>
          </cell>
          <cell r="H1163" t="str">
            <v>Faridah Nantege</v>
          </cell>
          <cell r="I1163" t="str">
            <v>All</v>
          </cell>
          <cell r="J1163" t="str">
            <v>CAMUSAT Uganda Limited</v>
          </cell>
          <cell r="K1163">
            <v>45204.743055555555</v>
          </cell>
          <cell r="L1163" t="str">
            <v>2023-10-05T17:50:00.000-04:00</v>
          </cell>
          <cell r="M1163">
            <v>45204.786539351851</v>
          </cell>
          <cell r="N1163" t="str">
            <v>2023-10-05T18:52:37.000-04:00</v>
          </cell>
          <cell r="O1163" t="str">
            <v>Joel Ssekkono</v>
          </cell>
          <cell r="P1163" t="str">
            <v>Valid</v>
          </cell>
          <cell r="Q1163" t="str">
            <v>.62769</v>
          </cell>
          <cell r="R1163" t="str">
            <v>29.9716149</v>
          </cell>
        </row>
        <row r="1164">
          <cell r="B1164">
            <v>607746</v>
          </cell>
          <cell r="C1164" t="str">
            <v>KA1727</v>
          </cell>
          <cell r="D1164" t="str">
            <v>Kinawataka Road</v>
          </cell>
          <cell r="E1164" t="str">
            <v>Salim Kinene</v>
          </cell>
          <cell r="F1164" t="str">
            <v>Kampala</v>
          </cell>
          <cell r="H1164" t="str">
            <v>William Bwire</v>
          </cell>
          <cell r="I1164" t="str">
            <v>All</v>
          </cell>
          <cell r="K1164">
            <v>45204.743750000001</v>
          </cell>
          <cell r="L1164" t="str">
            <v>2023-10-05T17:51:00.000-04:00</v>
          </cell>
          <cell r="M1164">
            <v>45217.402557870373</v>
          </cell>
          <cell r="N1164" t="str">
            <v>2023-10-18T09:39:41.000-04:00</v>
          </cell>
          <cell r="O1164" t="str">
            <v>Deo Kabugo</v>
          </cell>
          <cell r="P1164" t="str">
            <v>Valid</v>
          </cell>
          <cell r="Q1164" t="str">
            <v>.3384733</v>
          </cell>
          <cell r="R1164" t="str">
            <v>32.638685</v>
          </cell>
        </row>
        <row r="1165">
          <cell r="B1165">
            <v>609083</v>
          </cell>
          <cell r="C1165" t="str">
            <v>WE2175</v>
          </cell>
          <cell r="D1165" t="str">
            <v>Itojo</v>
          </cell>
          <cell r="E1165" t="str">
            <v>Denis Masaba</v>
          </cell>
          <cell r="F1165" t="str">
            <v>Ntungamo</v>
          </cell>
          <cell r="G1165" t="str">
            <v>Kabale</v>
          </cell>
          <cell r="H1165" t="str">
            <v>Faridah Nantege</v>
          </cell>
          <cell r="I1165" t="str">
            <v>Air Conditioner</v>
          </cell>
          <cell r="J1165" t="str">
            <v>CAMUSAT Uganda Limited</v>
          </cell>
          <cell r="K1165">
            <v>45204.743750000001</v>
          </cell>
          <cell r="L1165" t="str">
            <v>2023-10-05T17:51:00.000-04:00</v>
          </cell>
          <cell r="M1165">
            <v>45205.366898148146</v>
          </cell>
          <cell r="N1165" t="str">
            <v>2023-10-06T08:48:20.000-04:00</v>
          </cell>
          <cell r="O1165" t="str">
            <v>Trogin Mushabe</v>
          </cell>
          <cell r="P1165" t="str">
            <v>Audit</v>
          </cell>
          <cell r="Q1165" t="str">
            <v>-.8123799</v>
          </cell>
          <cell r="R1165" t="str">
            <v>30.2769974</v>
          </cell>
        </row>
        <row r="1166">
          <cell r="B1166">
            <v>605992</v>
          </cell>
          <cell r="C1166" t="str">
            <v>837</v>
          </cell>
          <cell r="D1166" t="str">
            <v>Uganda Railways (Crest House )</v>
          </cell>
          <cell r="E1166" t="str">
            <v>Salim Kinene</v>
          </cell>
          <cell r="F1166" t="str">
            <v>Kampala</v>
          </cell>
          <cell r="G1166" t="str">
            <v>Kampala Central</v>
          </cell>
          <cell r="H1166" t="str">
            <v>William Bwire</v>
          </cell>
          <cell r="I1166" t="str">
            <v>All</v>
          </cell>
          <cell r="K1166">
            <v>45204.758333333331</v>
          </cell>
          <cell r="L1166" t="str">
            <v>2023-10-05T18:12:00.000-04:00</v>
          </cell>
          <cell r="M1166">
            <v>45209.353356481479</v>
          </cell>
          <cell r="N1166" t="str">
            <v>2023-10-10T08:28:50.000-04:00</v>
          </cell>
          <cell r="O1166" t="str">
            <v>Jamilu Mumbya</v>
          </cell>
          <cell r="P1166" t="str">
            <v>Valid</v>
          </cell>
          <cell r="Q1166" t="str">
            <v>.3122133</v>
          </cell>
          <cell r="R1166" t="str">
            <v>32.5874217</v>
          </cell>
        </row>
        <row r="1167">
          <cell r="B1167">
            <v>607618</v>
          </cell>
          <cell r="C1167" t="str">
            <v>KA1260</v>
          </cell>
          <cell r="D1167" t="str">
            <v>Ryder Hotel</v>
          </cell>
          <cell r="E1167" t="str">
            <v>Samuel Naseke</v>
          </cell>
          <cell r="F1167" t="str">
            <v>Mukono</v>
          </cell>
          <cell r="H1167" t="str">
            <v>William Bwire</v>
          </cell>
          <cell r="I1167" t="str">
            <v>All</v>
          </cell>
          <cell r="K1167">
            <v>45204.763194444444</v>
          </cell>
          <cell r="L1167" t="str">
            <v>2023-10-05T18:19:00.000-04:00</v>
          </cell>
          <cell r="M1167">
            <v>45204.789120370369</v>
          </cell>
          <cell r="N1167" t="str">
            <v>2023-10-05T18:56:20.000-04:00</v>
          </cell>
          <cell r="O1167" t="str">
            <v>Wasswa muhamad</v>
          </cell>
          <cell r="P1167" t="str">
            <v>Valid</v>
          </cell>
          <cell r="Q1167" t="str">
            <v>.3662432</v>
          </cell>
          <cell r="R1167" t="str">
            <v>32.7156382</v>
          </cell>
        </row>
        <row r="1168">
          <cell r="B1168">
            <v>609341</v>
          </cell>
          <cell r="C1168" t="str">
            <v>4005</v>
          </cell>
          <cell r="D1168" t="str">
            <v>Rwenkunye</v>
          </cell>
          <cell r="E1168" t="str">
            <v>Latima Musoke</v>
          </cell>
          <cell r="F1168" t="str">
            <v>Kiryandongo</v>
          </cell>
          <cell r="G1168" t="str">
            <v>Western</v>
          </cell>
          <cell r="H1168" t="str">
            <v>Allan Kavuma</v>
          </cell>
          <cell r="I1168" t="str">
            <v>Janitorial</v>
          </cell>
          <cell r="J1168" t="str">
            <v>I Engineering Uganda Ltd</v>
          </cell>
          <cell r="K1168">
            <v>45204.765277777777</v>
          </cell>
          <cell r="L1168" t="str">
            <v>2023-10-05T18:22:00.000-04:00</v>
          </cell>
          <cell r="M1168">
            <v>45204.772719907407</v>
          </cell>
          <cell r="N1168" t="str">
            <v>2023-10-05T18:32:43.000-04:00</v>
          </cell>
          <cell r="O1168" t="str">
            <v>Mutungi Denis</v>
          </cell>
          <cell r="P1168" t="str">
            <v>Valid</v>
          </cell>
          <cell r="Q1168" t="str">
            <v>1.71023036</v>
          </cell>
          <cell r="R1168" t="str">
            <v>32.02066724</v>
          </cell>
        </row>
        <row r="1169">
          <cell r="B1169">
            <v>609620</v>
          </cell>
          <cell r="C1169" t="str">
            <v>2675</v>
          </cell>
          <cell r="D1169" t="str">
            <v>Lutunda Zone 2</v>
          </cell>
          <cell r="E1169" t="str">
            <v>Benbridge Mulongo</v>
          </cell>
          <cell r="F1169" t="str">
            <v>Kampala</v>
          </cell>
          <cell r="G1169" t="str">
            <v>Kampala East</v>
          </cell>
          <cell r="H1169" t="str">
            <v>William Bwire</v>
          </cell>
          <cell r="I1169" t="str">
            <v>All</v>
          </cell>
          <cell r="K1169">
            <v>45204.772222222222</v>
          </cell>
          <cell r="L1169" t="str">
            <v>2023-10-05T18:32:00.000-04:00</v>
          </cell>
          <cell r="M1169">
            <v>45206.395011574074</v>
          </cell>
          <cell r="N1169" t="str">
            <v>2023-10-07T09:28:49.000-04:00</v>
          </cell>
          <cell r="O1169" t="str">
            <v>William Musoke</v>
          </cell>
          <cell r="P1169" t="str">
            <v>Valid</v>
          </cell>
          <cell r="Q1169" t="str">
            <v>.372451</v>
          </cell>
          <cell r="R1169" t="str">
            <v>32.5794878</v>
          </cell>
        </row>
        <row r="1170">
          <cell r="B1170">
            <v>606594</v>
          </cell>
          <cell r="C1170" t="str">
            <v>1001</v>
          </cell>
          <cell r="D1170" t="str">
            <v>Karamuna</v>
          </cell>
          <cell r="E1170" t="str">
            <v>Innocent Ayiko</v>
          </cell>
          <cell r="F1170" t="str">
            <v>Yumbe</v>
          </cell>
          <cell r="G1170" t="str">
            <v>Arua</v>
          </cell>
          <cell r="H1170" t="str">
            <v>Allan Kavuma</v>
          </cell>
          <cell r="I1170" t="str">
            <v>All</v>
          </cell>
          <cell r="J1170" t="str">
            <v>I Engineering Uganda Ltd</v>
          </cell>
          <cell r="K1170">
            <v>45204.777083333334</v>
          </cell>
          <cell r="L1170" t="str">
            <v>2023-10-05T18:39:00.000-04:00</v>
          </cell>
          <cell r="M1170">
            <v>45204.863981481481</v>
          </cell>
          <cell r="N1170" t="str">
            <v>2023-10-05T20:44:08.000-04:00</v>
          </cell>
          <cell r="O1170" t="str">
            <v>Brian Were</v>
          </cell>
          <cell r="P1170" t="str">
            <v>Valid</v>
          </cell>
          <cell r="Q1170" t="str">
            <v>3.52536833333333</v>
          </cell>
          <cell r="R1170" t="str">
            <v>31.1338316666667</v>
          </cell>
        </row>
        <row r="1171">
          <cell r="B1171">
            <v>605981</v>
          </cell>
          <cell r="C1171" t="str">
            <v>813</v>
          </cell>
          <cell r="D1171" t="str">
            <v>Bulopa</v>
          </cell>
          <cell r="E1171" t="str">
            <v>Samuel Naseke</v>
          </cell>
          <cell r="F1171" t="str">
            <v>Kamuli</v>
          </cell>
          <cell r="G1171" t="str">
            <v>Kampala East</v>
          </cell>
          <cell r="H1171" t="str">
            <v>William Bwire</v>
          </cell>
          <cell r="I1171" t="str">
            <v>All</v>
          </cell>
          <cell r="K1171">
            <v>45204.932638888888</v>
          </cell>
          <cell r="L1171" t="str">
            <v>2023-10-05T22:23:00.000-04:00</v>
          </cell>
          <cell r="M1171">
            <v>45218.92291666667</v>
          </cell>
          <cell r="N1171" t="str">
            <v>2023-10-19T22:09:00.000-04:00</v>
          </cell>
          <cell r="O1171" t="str">
            <v>Gerald Ngale</v>
          </cell>
          <cell r="P1171" t="str">
            <v>Valid</v>
          </cell>
          <cell r="Q1171" t="str">
            <v>.85075</v>
          </cell>
          <cell r="R1171" t="str">
            <v>33.2402716666667</v>
          </cell>
        </row>
        <row r="1172">
          <cell r="B1172">
            <v>607349</v>
          </cell>
          <cell r="C1172" t="str">
            <v>WE2627</v>
          </cell>
          <cell r="D1172" t="str">
            <v>Kyasa</v>
          </cell>
          <cell r="E1172" t="str">
            <v>Christopher Alituha</v>
          </cell>
          <cell r="F1172" t="str">
            <v>Mityana</v>
          </cell>
          <cell r="H1172" t="str">
            <v>Faridah Nantege</v>
          </cell>
          <cell r="I1172" t="str">
            <v>All</v>
          </cell>
          <cell r="J1172" t="str">
            <v>CAMUSAT Uganda Limited</v>
          </cell>
          <cell r="K1172">
            <v>45205</v>
          </cell>
          <cell r="L1172" t="str">
            <v>2023-10-06T00:00:00.000-04:00</v>
          </cell>
          <cell r="M1172">
            <v>45205.636886574073</v>
          </cell>
          <cell r="N1172" t="str">
            <v>2023-10-06T15:17:07.000-04:00</v>
          </cell>
          <cell r="O1172" t="str">
            <v>Musoke Yusuf</v>
          </cell>
          <cell r="P1172" t="str">
            <v>Valid</v>
          </cell>
          <cell r="Q1172" t="str">
            <v>.4456962</v>
          </cell>
          <cell r="R1172" t="str">
            <v>32.250079</v>
          </cell>
        </row>
        <row r="1173">
          <cell r="B1173">
            <v>606051</v>
          </cell>
          <cell r="C1173" t="str">
            <v>363</v>
          </cell>
          <cell r="D1173" t="str">
            <v>Bisheshe</v>
          </cell>
          <cell r="E1173" t="str">
            <v>Thomasi Seruyange</v>
          </cell>
          <cell r="F1173" t="str">
            <v>Ibanda</v>
          </cell>
          <cell r="G1173" t="str">
            <v>Mbarara</v>
          </cell>
          <cell r="H1173" t="str">
            <v>Faridah Nantege</v>
          </cell>
          <cell r="I1173" t="str">
            <v>All</v>
          </cell>
          <cell r="J1173" t="str">
            <v>CAMUSAT Uganda Limited</v>
          </cell>
          <cell r="K1173">
            <v>45205</v>
          </cell>
          <cell r="L1173" t="str">
            <v>2023-10-06T00:00:00.000-04:00</v>
          </cell>
          <cell r="M1173">
            <v>45216.266481481478</v>
          </cell>
          <cell r="N1173" t="str">
            <v>2023-10-17T06:23:44.000-04:00</v>
          </cell>
          <cell r="O1173" t="str">
            <v>Muzamiru Mugamba</v>
          </cell>
          <cell r="P1173" t="str">
            <v>Valid</v>
          </cell>
          <cell r="Q1173" t="str">
            <v>-.0513378</v>
          </cell>
          <cell r="R1173" t="str">
            <v>30.4936225</v>
          </cell>
        </row>
        <row r="1174">
          <cell r="B1174">
            <v>607538</v>
          </cell>
          <cell r="C1174" t="str">
            <v>3175</v>
          </cell>
          <cell r="D1174" t="str">
            <v>Namayumba</v>
          </cell>
          <cell r="E1174" t="str">
            <v>Christopher Alituha</v>
          </cell>
          <cell r="F1174" t="str">
            <v>Wakiso</v>
          </cell>
          <cell r="H1174" t="str">
            <v>Faridah Nantege</v>
          </cell>
          <cell r="I1174" t="str">
            <v>All</v>
          </cell>
          <cell r="J1174" t="str">
            <v>CAMUSAT Uganda Limited</v>
          </cell>
          <cell r="K1174">
            <v>45205</v>
          </cell>
          <cell r="L1174" t="str">
            <v>2023-10-06T00:00:00.000-04:00</v>
          </cell>
          <cell r="M1174">
            <v>45205.555428240739</v>
          </cell>
          <cell r="N1174" t="str">
            <v>2023-10-06T13:19:49.000-04:00</v>
          </cell>
          <cell r="O1174" t="str">
            <v>Musoke Yusuf</v>
          </cell>
          <cell r="P1174" t="str">
            <v>Valid</v>
          </cell>
          <cell r="Q1174" t="str">
            <v>.4821538</v>
          </cell>
          <cell r="R1174" t="str">
            <v>32.2929992</v>
          </cell>
        </row>
        <row r="1175">
          <cell r="B1175">
            <v>608688</v>
          </cell>
          <cell r="C1175" t="str">
            <v>NO4370</v>
          </cell>
          <cell r="D1175" t="str">
            <v>Omia Pachwa</v>
          </cell>
          <cell r="E1175" t="str">
            <v>Moses Kaganda</v>
          </cell>
          <cell r="F1175" t="str">
            <v>Agago</v>
          </cell>
          <cell r="G1175" t="str">
            <v>Gulu</v>
          </cell>
          <cell r="H1175" t="str">
            <v>Allan Kavuma</v>
          </cell>
          <cell r="I1175" t="str">
            <v>All</v>
          </cell>
          <cell r="J1175" t="str">
            <v>I Engineering Uganda Ltd</v>
          </cell>
          <cell r="K1175">
            <v>45205</v>
          </cell>
          <cell r="L1175" t="str">
            <v>2023-10-06T00:00:00.000-04:00</v>
          </cell>
          <cell r="M1175">
            <v>45206.38685185185</v>
          </cell>
          <cell r="N1175" t="str">
            <v>2023-10-07T09:17:04.000-04:00</v>
          </cell>
          <cell r="O1175" t="str">
            <v>Hassan waswa</v>
          </cell>
          <cell r="P1175" t="str">
            <v>Valid</v>
          </cell>
          <cell r="Q1175" t="str">
            <v>3.20955446</v>
          </cell>
          <cell r="R1175" t="str">
            <v>33.45218173</v>
          </cell>
        </row>
        <row r="1176">
          <cell r="B1176">
            <v>605021</v>
          </cell>
          <cell r="C1176" t="str">
            <v>25</v>
          </cell>
          <cell r="D1176" t="str">
            <v>Mbarara Golf</v>
          </cell>
          <cell r="E1176" t="str">
            <v>Thomasi Seruyange</v>
          </cell>
          <cell r="F1176" t="str">
            <v>Mbarara</v>
          </cell>
          <cell r="G1176" t="str">
            <v>Mbarara</v>
          </cell>
          <cell r="H1176" t="str">
            <v>Faridah Nantege</v>
          </cell>
          <cell r="I1176" t="str">
            <v>All</v>
          </cell>
          <cell r="J1176" t="str">
            <v>CAMUSAT Uganda Limited</v>
          </cell>
          <cell r="K1176">
            <v>45205</v>
          </cell>
          <cell r="L1176" t="str">
            <v>2023-10-06T00:00:00.000-04:00</v>
          </cell>
          <cell r="M1176">
            <v>45206.913831018515</v>
          </cell>
          <cell r="N1176" t="str">
            <v>2023-10-07T21:55:55.000-04:00</v>
          </cell>
          <cell r="O1176" t="str">
            <v>Alex Kayiwa</v>
          </cell>
          <cell r="P1176" t="str">
            <v>Valid</v>
          </cell>
          <cell r="Q1176" t="str">
            <v>-.610755</v>
          </cell>
          <cell r="R1176" t="str">
            <v>30.65837</v>
          </cell>
        </row>
        <row r="1177">
          <cell r="B1177">
            <v>701176</v>
          </cell>
          <cell r="C1177" t="str">
            <v>2951</v>
          </cell>
          <cell r="D1177" t="str">
            <v>Kateete Cell 2</v>
          </cell>
          <cell r="E1177" t="str">
            <v>Thomasi Seruyange</v>
          </cell>
          <cell r="F1177" t="str">
            <v>Mbarara</v>
          </cell>
          <cell r="G1177" t="str">
            <v>Mbarara</v>
          </cell>
          <cell r="H1177" t="str">
            <v>Faridah Nantege</v>
          </cell>
          <cell r="I1177" t="str">
            <v>All</v>
          </cell>
          <cell r="J1177" t="str">
            <v>CAMUSAT Uganda Limited</v>
          </cell>
          <cell r="K1177">
            <v>45205</v>
          </cell>
          <cell r="L1177" t="str">
            <v>2023-10-06T00:00:00.000-04:00</v>
          </cell>
          <cell r="M1177">
            <v>45206.915520833332</v>
          </cell>
          <cell r="N1177" t="str">
            <v>2023-10-07T21:58:21.000-04:00</v>
          </cell>
          <cell r="O1177" t="str">
            <v>Alex Kayiwa</v>
          </cell>
          <cell r="P1177" t="str">
            <v>Valid</v>
          </cell>
          <cell r="Q1177" t="str">
            <v>-.612595</v>
          </cell>
          <cell r="R1177" t="str">
            <v>30.6541833333333</v>
          </cell>
        </row>
        <row r="1178">
          <cell r="B1178">
            <v>607553</v>
          </cell>
          <cell r="C1178" t="str">
            <v>1018</v>
          </cell>
          <cell r="D1178" t="str">
            <v>Namungoona Hill</v>
          </cell>
          <cell r="E1178" t="str">
            <v>Christopher Alituha</v>
          </cell>
          <cell r="F1178" t="str">
            <v>Kampala</v>
          </cell>
          <cell r="H1178" t="str">
            <v>Faridah Nantege</v>
          </cell>
          <cell r="I1178" t="str">
            <v>All</v>
          </cell>
          <cell r="J1178" t="str">
            <v>CAMUSAT Uganda Limited</v>
          </cell>
          <cell r="K1178">
            <v>45205</v>
          </cell>
          <cell r="L1178" t="str">
            <v>2023-10-06T00:00:00.000-04:00</v>
          </cell>
          <cell r="M1178">
            <v>45205.667303240742</v>
          </cell>
          <cell r="N1178" t="str">
            <v>2023-10-06T16:00:55.000-04:00</v>
          </cell>
          <cell r="O1178" t="str">
            <v>Juma Lubega</v>
          </cell>
          <cell r="P1178" t="str">
            <v>Valid</v>
          </cell>
          <cell r="Q1178" t="str">
            <v>.330246</v>
          </cell>
          <cell r="R1178" t="str">
            <v>32.545542</v>
          </cell>
        </row>
        <row r="1179">
          <cell r="B1179">
            <v>605838</v>
          </cell>
          <cell r="C1179" t="str">
            <v>1574</v>
          </cell>
          <cell r="D1179" t="str">
            <v>Kituntu</v>
          </cell>
          <cell r="E1179" t="str">
            <v>Patrick Kalibbala</v>
          </cell>
          <cell r="F1179" t="str">
            <v>Rakai</v>
          </cell>
          <cell r="G1179" t="str">
            <v>Masaka</v>
          </cell>
          <cell r="H1179" t="str">
            <v>Faridah Nantege</v>
          </cell>
          <cell r="I1179" t="str">
            <v>All</v>
          </cell>
          <cell r="J1179" t="str">
            <v>CAMUSAT Uganda Limited</v>
          </cell>
          <cell r="K1179">
            <v>45205</v>
          </cell>
          <cell r="L1179" t="str">
            <v>2023-10-06T00:00:00.000-04:00</v>
          </cell>
          <cell r="M1179">
            <v>45205.725416666668</v>
          </cell>
          <cell r="N1179" t="str">
            <v>2023-10-06T17:24:36.000-04:00</v>
          </cell>
          <cell r="O1179" t="str">
            <v>Kenneth kintu</v>
          </cell>
          <cell r="P1179" t="str">
            <v>Valid</v>
          </cell>
          <cell r="Q1179" t="str">
            <v>-.6323127</v>
          </cell>
          <cell r="R1179" t="str">
            <v>31.3268183</v>
          </cell>
        </row>
        <row r="1180">
          <cell r="B1180">
            <v>609692</v>
          </cell>
          <cell r="C1180" t="str">
            <v>WE2883</v>
          </cell>
          <cell r="D1180" t="str">
            <v>Lwakaloolo</v>
          </cell>
          <cell r="E1180" t="str">
            <v>Patrick Kalibbala</v>
          </cell>
          <cell r="F1180" t="str">
            <v>Rakai</v>
          </cell>
          <cell r="G1180" t="str">
            <v>Masaka</v>
          </cell>
          <cell r="H1180" t="str">
            <v>Faridah Nantege</v>
          </cell>
          <cell r="I1180" t="str">
            <v>All</v>
          </cell>
          <cell r="J1180" t="str">
            <v>CAMUSAT Uganda Limited</v>
          </cell>
          <cell r="K1180">
            <v>45205</v>
          </cell>
          <cell r="L1180" t="str">
            <v>2023-10-06T00:00:00.000-04:00</v>
          </cell>
          <cell r="M1180">
            <v>45205.646134259259</v>
          </cell>
          <cell r="N1180" t="str">
            <v>2023-10-06T15:30:26.000-04:00</v>
          </cell>
          <cell r="O1180" t="str">
            <v>Kenneth kintu</v>
          </cell>
          <cell r="P1180" t="str">
            <v>Valid</v>
          </cell>
          <cell r="Q1180" t="str">
            <v>-.5862474</v>
          </cell>
          <cell r="R1180" t="str">
            <v>31.3570454</v>
          </cell>
        </row>
        <row r="1181">
          <cell r="B1181">
            <v>701603</v>
          </cell>
          <cell r="C1181" t="str">
            <v>3642</v>
          </cell>
          <cell r="D1181" t="str">
            <v>Ttenga</v>
          </cell>
          <cell r="E1181" t="str">
            <v>Patrick Kalibbala</v>
          </cell>
          <cell r="F1181" t="str">
            <v>Wakiso</v>
          </cell>
          <cell r="G1181" t="str">
            <v>Masaka</v>
          </cell>
          <cell r="H1181" t="str">
            <v>Faridah Nantege</v>
          </cell>
          <cell r="I1181" t="str">
            <v>All</v>
          </cell>
          <cell r="J1181" t="str">
            <v>CAMUSAT Uganda Limited</v>
          </cell>
          <cell r="K1181">
            <v>45205</v>
          </cell>
          <cell r="L1181" t="str">
            <v>2023-10-06T00:00:00.000-04:00</v>
          </cell>
          <cell r="M1181">
            <v>45205.619398148148</v>
          </cell>
          <cell r="N1181" t="str">
            <v>2023-10-06T14:51:56.000-04:00</v>
          </cell>
          <cell r="O1181" t="str">
            <v>David Lubwama</v>
          </cell>
          <cell r="P1181" t="str">
            <v>Valid</v>
          </cell>
          <cell r="Q1181" t="str">
            <v>.2772024</v>
          </cell>
          <cell r="R1181" t="str">
            <v>32.4787266</v>
          </cell>
        </row>
        <row r="1182">
          <cell r="B1182">
            <v>606182</v>
          </cell>
          <cell r="C1182" t="str">
            <v>1141</v>
          </cell>
          <cell r="D1182" t="str">
            <v>Kitemu</v>
          </cell>
          <cell r="E1182" t="str">
            <v>Patrick Kalibbala</v>
          </cell>
          <cell r="F1182" t="str">
            <v>Wakiso</v>
          </cell>
          <cell r="G1182" t="str">
            <v>Masaka</v>
          </cell>
          <cell r="H1182" t="str">
            <v>Faridah Nantege</v>
          </cell>
          <cell r="I1182" t="str">
            <v>All</v>
          </cell>
          <cell r="J1182" t="str">
            <v>CAMUSAT Uganda Limited</v>
          </cell>
          <cell r="K1182">
            <v>45205</v>
          </cell>
          <cell r="L1182" t="str">
            <v>2023-10-06T00:00:00.000-04:00</v>
          </cell>
          <cell r="M1182">
            <v>45205.749861111108</v>
          </cell>
          <cell r="N1182" t="str">
            <v>2023-10-06T17:59:48.000-04:00</v>
          </cell>
          <cell r="O1182" t="str">
            <v>David Lubwama</v>
          </cell>
          <cell r="P1182" t="str">
            <v>Valid</v>
          </cell>
          <cell r="Q1182" t="str">
            <v>.2764353</v>
          </cell>
          <cell r="R1182" t="str">
            <v>32.4713019</v>
          </cell>
        </row>
        <row r="1183">
          <cell r="B1183">
            <v>606735</v>
          </cell>
          <cell r="C1183" t="str">
            <v>498</v>
          </cell>
          <cell r="D1183" t="str">
            <v>Rwemizi</v>
          </cell>
          <cell r="E1183" t="str">
            <v>Denis Masaba</v>
          </cell>
          <cell r="F1183" t="str">
            <v>Ntungamo</v>
          </cell>
          <cell r="G1183" t="str">
            <v>Kabale</v>
          </cell>
          <cell r="H1183" t="str">
            <v>Faridah Nantege</v>
          </cell>
          <cell r="I1183" t="str">
            <v>All</v>
          </cell>
          <cell r="J1183" t="str">
            <v>CAMUSAT Uganda Limited</v>
          </cell>
          <cell r="K1183">
            <v>45205</v>
          </cell>
          <cell r="L1183" t="str">
            <v>2023-10-06T00:00:00.000-04:00</v>
          </cell>
          <cell r="M1183">
            <v>45210.485625000001</v>
          </cell>
          <cell r="N1183" t="str">
            <v>2023-10-11T11:39:18.000-04:00</v>
          </cell>
          <cell r="O1183" t="str">
            <v>Timothy Mugenyi</v>
          </cell>
          <cell r="P1183" t="str">
            <v>Audit</v>
          </cell>
          <cell r="Q1183" t="str">
            <v>-.9856513</v>
          </cell>
          <cell r="R1183" t="str">
            <v>30.3798636</v>
          </cell>
        </row>
        <row r="1184">
          <cell r="B1184">
            <v>701238</v>
          </cell>
          <cell r="C1184" t="str">
            <v>WE2944</v>
          </cell>
          <cell r="D1184" t="str">
            <v>Central Cell</v>
          </cell>
          <cell r="E1184" t="str">
            <v>Denis Masaba</v>
          </cell>
          <cell r="F1184" t="str">
            <v>Kabale</v>
          </cell>
          <cell r="G1184" t="str">
            <v>Kabale</v>
          </cell>
          <cell r="H1184" t="str">
            <v>Faridah Nantege</v>
          </cell>
          <cell r="I1184" t="str">
            <v>All</v>
          </cell>
          <cell r="J1184" t="str">
            <v>CAMUSAT Uganda Limited</v>
          </cell>
          <cell r="K1184">
            <v>45205</v>
          </cell>
          <cell r="L1184" t="str">
            <v>2023-10-06T00:00:00.000-04:00</v>
          </cell>
          <cell r="M1184">
            <v>45212.344456018516</v>
          </cell>
          <cell r="N1184" t="str">
            <v>2023-10-13T08:16:01.000-04:00</v>
          </cell>
          <cell r="O1184" t="str">
            <v>Innocent Twesigomwe</v>
          </cell>
          <cell r="P1184" t="str">
            <v>Valid</v>
          </cell>
          <cell r="Q1184" t="str">
            <v>-1.2560828</v>
          </cell>
          <cell r="R1184" t="str">
            <v>29.9859821</v>
          </cell>
        </row>
        <row r="1185">
          <cell r="B1185">
            <v>605815</v>
          </cell>
          <cell r="C1185" t="str">
            <v>1514</v>
          </cell>
          <cell r="D1185" t="str">
            <v>Bunyonyi</v>
          </cell>
          <cell r="E1185" t="str">
            <v>Denis Masaba</v>
          </cell>
          <cell r="F1185" t="str">
            <v>Kabale</v>
          </cell>
          <cell r="G1185" t="str">
            <v>Kabale</v>
          </cell>
          <cell r="H1185" t="str">
            <v>Faridah Nantege</v>
          </cell>
          <cell r="I1185" t="str">
            <v>All</v>
          </cell>
          <cell r="J1185" t="str">
            <v>CAMUSAT Uganda Limited</v>
          </cell>
          <cell r="K1185">
            <v>45205</v>
          </cell>
          <cell r="L1185" t="str">
            <v>2023-10-06T00:00:00.000-04:00</v>
          </cell>
          <cell r="M1185">
            <v>45206.269942129627</v>
          </cell>
          <cell r="N1185" t="str">
            <v>2023-10-07T06:28:43.000-04:00</v>
          </cell>
          <cell r="O1185" t="str">
            <v>Innocent Twesigomwe</v>
          </cell>
          <cell r="P1185" t="str">
            <v>Valid</v>
          </cell>
          <cell r="Q1185" t="str">
            <v>-1.2553831</v>
          </cell>
          <cell r="R1185" t="str">
            <v>29.9213783</v>
          </cell>
        </row>
        <row r="1186">
          <cell r="B1186">
            <v>606664</v>
          </cell>
          <cell r="C1186" t="str">
            <v>2084</v>
          </cell>
          <cell r="D1186" t="str">
            <v>BUTAGUNJA</v>
          </cell>
          <cell r="E1186" t="str">
            <v>Christopher Alituha</v>
          </cell>
          <cell r="F1186" t="str">
            <v>Mityana</v>
          </cell>
          <cell r="G1186" t="str">
            <v>Kampala 3</v>
          </cell>
          <cell r="H1186" t="str">
            <v>Faridah Nantege</v>
          </cell>
          <cell r="I1186" t="str">
            <v>All</v>
          </cell>
          <cell r="J1186" t="str">
            <v>CAMUSAT Uganda Limited</v>
          </cell>
          <cell r="K1186">
            <v>45205</v>
          </cell>
          <cell r="L1186" t="str">
            <v>2023-10-06T00:00:00.000-04:00</v>
          </cell>
          <cell r="M1186">
            <v>45205.635034722225</v>
          </cell>
          <cell r="N1186" t="str">
            <v>2023-10-06T15:14:27.000-04:00</v>
          </cell>
          <cell r="O1186" t="str">
            <v>Geoffrey Kyambadde</v>
          </cell>
          <cell r="P1186" t="str">
            <v>Valid</v>
          </cell>
          <cell r="Q1186" t="str">
            <v>.5666067</v>
          </cell>
          <cell r="R1186" t="str">
            <v>32.0825867</v>
          </cell>
        </row>
        <row r="1187">
          <cell r="B1187">
            <v>605086</v>
          </cell>
          <cell r="C1187" t="str">
            <v>110</v>
          </cell>
          <cell r="D1187" t="str">
            <v>Crusader</v>
          </cell>
          <cell r="E1187" t="str">
            <v>Salim Kinene</v>
          </cell>
          <cell r="F1187" t="str">
            <v>Kampala</v>
          </cell>
          <cell r="G1187" t="str">
            <v>Kampala Central</v>
          </cell>
          <cell r="H1187" t="str">
            <v>William Bwire</v>
          </cell>
          <cell r="I1187" t="str">
            <v>All</v>
          </cell>
          <cell r="K1187">
            <v>45205</v>
          </cell>
          <cell r="L1187" t="str">
            <v>2023-10-06T00:00:00.000-04:00</v>
          </cell>
          <cell r="M1187">
            <v>45206.358576388891</v>
          </cell>
          <cell r="N1187" t="str">
            <v>2023-10-07T08:36:21.000-04:00</v>
          </cell>
          <cell r="O1187" t="str">
            <v>Jamilu Mumbya</v>
          </cell>
          <cell r="P1187" t="str">
            <v>Valid</v>
          </cell>
          <cell r="Q1187" t="str">
            <v>.3133118</v>
          </cell>
          <cell r="R1187" t="str">
            <v>32.5833064</v>
          </cell>
        </row>
        <row r="1188">
          <cell r="B1188">
            <v>701083</v>
          </cell>
          <cell r="C1188" t="str">
            <v>3375</v>
          </cell>
          <cell r="D1188" t="str">
            <v>Kiwumu</v>
          </cell>
          <cell r="E1188" t="str">
            <v>Christopher Alituha</v>
          </cell>
          <cell r="F1188" t="str">
            <v>Arua</v>
          </cell>
          <cell r="G1188" t="str">
            <v>Mityana</v>
          </cell>
          <cell r="H1188" t="str">
            <v>Faridah Nantege</v>
          </cell>
          <cell r="I1188" t="str">
            <v>All</v>
          </cell>
          <cell r="J1188" t="str">
            <v>CAMUSAT Uganda Limited</v>
          </cell>
          <cell r="K1188">
            <v>45205</v>
          </cell>
          <cell r="L1188" t="str">
            <v>2023-10-06T00:00:00.000-04:00</v>
          </cell>
          <cell r="M1188">
            <v>45223.668680555558</v>
          </cell>
          <cell r="N1188" t="str">
            <v>2023-10-24T16:02:54.000-04:00</v>
          </cell>
          <cell r="O1188" t="str">
            <v>Richard Ssekono</v>
          </cell>
          <cell r="P1188" t="str">
            <v>Valid</v>
          </cell>
          <cell r="Q1188" t="str">
            <v>.4325209</v>
          </cell>
          <cell r="R1188" t="str">
            <v>32.4085477</v>
          </cell>
        </row>
        <row r="1189">
          <cell r="B1189">
            <v>609283</v>
          </cell>
          <cell r="C1189" t="str">
            <v>WE2296</v>
          </cell>
          <cell r="D1189" t="str">
            <v>Ntwetwe</v>
          </cell>
          <cell r="E1189" t="str">
            <v>Christopher Alituha</v>
          </cell>
          <cell r="F1189" t="str">
            <v>Kiboga</v>
          </cell>
          <cell r="H1189" t="str">
            <v>Faridah Nantege</v>
          </cell>
          <cell r="I1189" t="str">
            <v>All</v>
          </cell>
          <cell r="J1189" t="str">
            <v>CAMUSAT Uganda Limited</v>
          </cell>
          <cell r="K1189">
            <v>45205</v>
          </cell>
          <cell r="L1189" t="str">
            <v>2023-10-06T00:00:00.000-04:00</v>
          </cell>
          <cell r="M1189">
            <v>45205.43440972222</v>
          </cell>
          <cell r="N1189" t="str">
            <v>2023-10-06T10:25:33.000-04:00</v>
          </cell>
          <cell r="O1189" t="str">
            <v>John Moses Luzinda</v>
          </cell>
          <cell r="P1189" t="str">
            <v>Valid</v>
          </cell>
          <cell r="Q1189" t="str">
            <v>.921163333333333</v>
          </cell>
          <cell r="R1189" t="str">
            <v>31.66468</v>
          </cell>
        </row>
        <row r="1190">
          <cell r="B1190">
            <v>609138</v>
          </cell>
          <cell r="C1190" t="str">
            <v>WE2207</v>
          </cell>
          <cell r="D1190" t="str">
            <v>Kassambya</v>
          </cell>
          <cell r="E1190" t="str">
            <v>Stephen Rwabwogo</v>
          </cell>
          <cell r="F1190" t="str">
            <v>Mubende</v>
          </cell>
          <cell r="H1190" t="str">
            <v>Faridah Nantege</v>
          </cell>
          <cell r="I1190" t="str">
            <v>All</v>
          </cell>
          <cell r="J1190" t="str">
            <v>CAMUSAT Uganda Limited</v>
          </cell>
          <cell r="K1190">
            <v>45205</v>
          </cell>
          <cell r="L1190" t="str">
            <v>2023-10-06T00:00:00.000-04:00</v>
          </cell>
          <cell r="M1190">
            <v>45205.528368055559</v>
          </cell>
          <cell r="N1190" t="str">
            <v>2023-10-06T12:40:51.000-04:00</v>
          </cell>
          <cell r="O1190" t="str">
            <v>Kenneth Waiswa</v>
          </cell>
          <cell r="P1190" t="str">
            <v>Audit</v>
          </cell>
          <cell r="Q1190" t="str">
            <v>.3549656</v>
          </cell>
          <cell r="R1190" t="str">
            <v>31.2606986</v>
          </cell>
        </row>
        <row r="1191">
          <cell r="B1191">
            <v>605962</v>
          </cell>
          <cell r="C1191" t="str">
            <v>763</v>
          </cell>
          <cell r="D1191" t="str">
            <v>Gobero</v>
          </cell>
          <cell r="E1191" t="str">
            <v>Christopher Alituha</v>
          </cell>
          <cell r="F1191" t="str">
            <v>Wakiso</v>
          </cell>
          <cell r="G1191" t="str">
            <v>Kampala West</v>
          </cell>
          <cell r="H1191" t="str">
            <v>Faridah Nantege</v>
          </cell>
          <cell r="I1191" t="str">
            <v>All</v>
          </cell>
          <cell r="J1191" t="str">
            <v>CAMUSAT Uganda Limited</v>
          </cell>
          <cell r="K1191">
            <v>45205</v>
          </cell>
          <cell r="L1191" t="str">
            <v>2023-10-06T00:00:00.000-04:00</v>
          </cell>
          <cell r="M1191">
            <v>45205.487245370372</v>
          </cell>
          <cell r="N1191" t="str">
            <v>2023-10-06T11:41:38.000-04:00</v>
          </cell>
          <cell r="O1191" t="str">
            <v>Musoke Yusuf</v>
          </cell>
          <cell r="P1191" t="str">
            <v>Invalid</v>
          </cell>
          <cell r="Q1191" t="str">
            <v>.4570286</v>
          </cell>
          <cell r="R1191" t="str">
            <v>32.2906959</v>
          </cell>
        </row>
        <row r="1192">
          <cell r="B1192">
            <v>701563</v>
          </cell>
          <cell r="C1192" t="str">
            <v>3758</v>
          </cell>
          <cell r="D1192" t="str">
            <v xml:space="preserve">Nabigingo </v>
          </cell>
          <cell r="E1192" t="str">
            <v>Emmanuel Kafuko</v>
          </cell>
          <cell r="F1192" t="str">
            <v>Bugiri</v>
          </cell>
          <cell r="G1192" t="str">
            <v>Jinja</v>
          </cell>
          <cell r="H1192" t="str">
            <v>William Bwire</v>
          </cell>
          <cell r="I1192" t="str">
            <v>All</v>
          </cell>
          <cell r="K1192">
            <v>45205.060416666667</v>
          </cell>
          <cell r="L1192" t="str">
            <v>2023-10-06T01:27:00.000-04:00</v>
          </cell>
          <cell r="M1192">
            <v>45208.529780092591</v>
          </cell>
          <cell r="N1192" t="str">
            <v>2023-10-09T12:42:53.000-04:00</v>
          </cell>
          <cell r="O1192" t="str">
            <v>Steven Bukenya</v>
          </cell>
          <cell r="P1192" t="str">
            <v>Valid</v>
          </cell>
          <cell r="Q1192" t="str">
            <v>.4556455</v>
          </cell>
          <cell r="R1192" t="str">
            <v>33.7305757</v>
          </cell>
        </row>
        <row r="1193">
          <cell r="B1193">
            <v>606009</v>
          </cell>
          <cell r="C1193" t="str">
            <v>869</v>
          </cell>
          <cell r="D1193" t="str">
            <v>Komuria</v>
          </cell>
          <cell r="E1193" t="str">
            <v>Moses Wandera</v>
          </cell>
          <cell r="F1193" t="str">
            <v>Kaabong</v>
          </cell>
          <cell r="G1193" t="str">
            <v>Northern</v>
          </cell>
          <cell r="H1193" t="str">
            <v>William Bwire</v>
          </cell>
          <cell r="I1193" t="str">
            <v>All</v>
          </cell>
          <cell r="J1193" t="str">
            <v>CAMUSAT Uganda Limited</v>
          </cell>
          <cell r="K1193">
            <v>45205.271527777775</v>
          </cell>
          <cell r="L1193" t="str">
            <v>2023-10-06T06:31:00.000-04:00</v>
          </cell>
          <cell r="M1193">
            <v>45205.522662037038</v>
          </cell>
          <cell r="N1193" t="str">
            <v>2023-10-06T12:32:38.000-04:00</v>
          </cell>
          <cell r="O1193" t="str">
            <v>Kawuma Marvin</v>
          </cell>
          <cell r="P1193" t="str">
            <v>Valid</v>
          </cell>
          <cell r="Q1193" t="str">
            <v>3.5351085</v>
          </cell>
          <cell r="R1193" t="str">
            <v>34.1232528</v>
          </cell>
        </row>
        <row r="1194">
          <cell r="B1194">
            <v>605091</v>
          </cell>
          <cell r="C1194" t="str">
            <v>118</v>
          </cell>
          <cell r="D1194" t="str">
            <v>Tororo</v>
          </cell>
          <cell r="E1194" t="str">
            <v>Jude Musana</v>
          </cell>
          <cell r="F1194" t="str">
            <v>Tororo</v>
          </cell>
          <cell r="G1194" t="str">
            <v>North East</v>
          </cell>
          <cell r="H1194" t="str">
            <v>William Bwire</v>
          </cell>
          <cell r="I1194" t="str">
            <v>All</v>
          </cell>
          <cell r="K1194">
            <v>45205.279166666667</v>
          </cell>
          <cell r="L1194" t="str">
            <v>2023-10-06T06:42:00.000-04:00</v>
          </cell>
          <cell r="M1194">
            <v>45205.825775462959</v>
          </cell>
          <cell r="N1194" t="str">
            <v>2023-10-06T19:49:07.000-04:00</v>
          </cell>
          <cell r="O1194" t="str">
            <v>Kellie Mukiibi</v>
          </cell>
          <cell r="P1194" t="str">
            <v>Valid</v>
          </cell>
          <cell r="Q1194" t="str">
            <v>.711803333333333</v>
          </cell>
          <cell r="R1194" t="str">
            <v>34.1843566666667</v>
          </cell>
        </row>
        <row r="1195">
          <cell r="B1195">
            <v>609192</v>
          </cell>
          <cell r="C1195" t="str">
            <v>WE2345</v>
          </cell>
          <cell r="D1195" t="str">
            <v>Kitwe</v>
          </cell>
          <cell r="E1195" t="str">
            <v>Denis Masaba</v>
          </cell>
          <cell r="F1195" t="str">
            <v>Ntungamo</v>
          </cell>
          <cell r="G1195" t="str">
            <v>Kabale</v>
          </cell>
          <cell r="H1195" t="str">
            <v>Faridah Nantege</v>
          </cell>
          <cell r="I1195" t="str">
            <v>All</v>
          </cell>
          <cell r="J1195" t="str">
            <v>CAMUSAT Uganda Limited</v>
          </cell>
          <cell r="K1195">
            <v>45205.291666666664</v>
          </cell>
          <cell r="L1195" t="str">
            <v>2023-10-06T07:00:00.000-04:00</v>
          </cell>
          <cell r="M1195">
            <v>45211.569849537038</v>
          </cell>
          <cell r="N1195" t="str">
            <v>2023-10-12T13:40:35.000-04:00</v>
          </cell>
          <cell r="O1195" t="str">
            <v>Timothy Mugenyi</v>
          </cell>
          <cell r="P1195" t="str">
            <v>Audit</v>
          </cell>
          <cell r="Q1195" t="str">
            <v>-.9285656</v>
          </cell>
          <cell r="R1195" t="str">
            <v>30.5426329</v>
          </cell>
        </row>
        <row r="1196">
          <cell r="B1196">
            <v>608562</v>
          </cell>
          <cell r="C1196" t="str">
            <v>NO4256</v>
          </cell>
          <cell r="D1196" t="str">
            <v>Kalapata</v>
          </cell>
          <cell r="E1196" t="str">
            <v>Moses Wandera</v>
          </cell>
          <cell r="F1196" t="str">
            <v>Kaabong</v>
          </cell>
          <cell r="G1196" t="str">
            <v>Northern</v>
          </cell>
          <cell r="H1196" t="str">
            <v>William Bwire</v>
          </cell>
          <cell r="I1196" t="str">
            <v>All</v>
          </cell>
          <cell r="J1196" t="str">
            <v>CAMUSAT Uganda Limited</v>
          </cell>
          <cell r="K1196">
            <v>45205.331250000003</v>
          </cell>
          <cell r="L1196" t="str">
            <v>2023-10-06T07:57:00.000-04:00</v>
          </cell>
          <cell r="M1196">
            <v>45205.373865740738</v>
          </cell>
          <cell r="N1196" t="str">
            <v>2023-10-06T08:58:22.000-04:00</v>
          </cell>
          <cell r="O1196" t="str">
            <v>Kawuma Marvin</v>
          </cell>
          <cell r="P1196" t="str">
            <v>Valid</v>
          </cell>
          <cell r="Q1196" t="str">
            <v>3.6903297</v>
          </cell>
          <cell r="R1196" t="str">
            <v>34.1648062</v>
          </cell>
        </row>
        <row r="1197">
          <cell r="B1197">
            <v>606014</v>
          </cell>
          <cell r="C1197" t="str">
            <v>951</v>
          </cell>
          <cell r="D1197" t="str">
            <v>Tororo MGW_Transmission</v>
          </cell>
          <cell r="E1197" t="str">
            <v>Jude Musana</v>
          </cell>
          <cell r="F1197" t="str">
            <v>Tororo</v>
          </cell>
          <cell r="G1197" t="str">
            <v>North East</v>
          </cell>
          <cell r="H1197" t="str">
            <v>William Bwire</v>
          </cell>
          <cell r="I1197" t="str">
            <v>All</v>
          </cell>
          <cell r="K1197">
            <v>45205.337500000001</v>
          </cell>
          <cell r="L1197" t="str">
            <v>2023-10-06T08:06:00.000-04:00</v>
          </cell>
          <cell r="M1197">
            <v>45205.823379629626</v>
          </cell>
          <cell r="N1197" t="str">
            <v>2023-10-06T19:45:40.000-04:00</v>
          </cell>
          <cell r="O1197" t="str">
            <v>Kellie Mukiibi</v>
          </cell>
          <cell r="P1197" t="str">
            <v>Valid</v>
          </cell>
          <cell r="Q1197" t="str">
            <v>.712966666666667</v>
          </cell>
          <cell r="R1197" t="str">
            <v>34.183335</v>
          </cell>
        </row>
        <row r="1198">
          <cell r="B1198">
            <v>609759</v>
          </cell>
          <cell r="C1198" t="str">
            <v>KA1938</v>
          </cell>
          <cell r="D1198" t="str">
            <v>Kibuye Juuko Zone</v>
          </cell>
          <cell r="E1198" t="str">
            <v>Salim Kinene</v>
          </cell>
          <cell r="F1198" t="str">
            <v>Kampala</v>
          </cell>
          <cell r="G1198" t="str">
            <v>Kampala South</v>
          </cell>
          <cell r="H1198" t="str">
            <v>William Bwire</v>
          </cell>
          <cell r="I1198" t="str">
            <v>All</v>
          </cell>
          <cell r="K1198">
            <v>45205.344444444447</v>
          </cell>
          <cell r="L1198" t="str">
            <v>2023-10-06T08:16:00.000-04:00</v>
          </cell>
          <cell r="M1198">
            <v>45205.430868055555</v>
          </cell>
          <cell r="N1198" t="str">
            <v>2023-10-06T10:20:27.000-04:00</v>
          </cell>
          <cell r="O1198" t="str">
            <v>Deo Ssekalo</v>
          </cell>
          <cell r="P1198" t="str">
            <v>Valid</v>
          </cell>
          <cell r="Q1198" t="str">
            <v>.2939329</v>
          </cell>
          <cell r="R1198" t="str">
            <v>32.5771556</v>
          </cell>
        </row>
        <row r="1199">
          <cell r="B1199">
            <v>606823</v>
          </cell>
          <cell r="C1199" t="str">
            <v>Buramba</v>
          </cell>
          <cell r="D1199" t="str">
            <v>Buramba</v>
          </cell>
          <cell r="E1199" t="str">
            <v>Thomasi Seruyange</v>
          </cell>
          <cell r="F1199" t="str">
            <v>Bushenyi</v>
          </cell>
          <cell r="G1199" t="str">
            <v>Mbarara</v>
          </cell>
          <cell r="H1199" t="str">
            <v>Faridah Nantege</v>
          </cell>
          <cell r="I1199" t="str">
            <v>All</v>
          </cell>
          <cell r="J1199" t="str">
            <v>CAMUSAT Uganda Limited</v>
          </cell>
          <cell r="K1199">
            <v>45205.348611111112</v>
          </cell>
          <cell r="L1199" t="str">
            <v>2023-10-06T08:22:00.000-04:00</v>
          </cell>
          <cell r="M1199">
            <v>45207.451828703706</v>
          </cell>
          <cell r="N1199" t="str">
            <v>2023-10-08T10:50:38.000-04:00</v>
          </cell>
          <cell r="O1199" t="str">
            <v>Manisur Mukasa</v>
          </cell>
          <cell r="P1199" t="str">
            <v>Valid</v>
          </cell>
          <cell r="Q1199" t="str">
            <v>-.5378935</v>
          </cell>
          <cell r="R1199" t="str">
            <v>30.1450356</v>
          </cell>
        </row>
        <row r="1200">
          <cell r="B1200">
            <v>701407</v>
          </cell>
          <cell r="C1200" t="str">
            <v>SO3084</v>
          </cell>
          <cell r="D1200" t="str">
            <v>Dewe-Lutembe</v>
          </cell>
          <cell r="E1200" t="str">
            <v>Christopher Alituha</v>
          </cell>
          <cell r="F1200" t="str">
            <v>Wakiso</v>
          </cell>
          <cell r="G1200" t="str">
            <v>Kampala West</v>
          </cell>
          <cell r="H1200" t="str">
            <v>Faridah Nantege</v>
          </cell>
          <cell r="I1200" t="str">
            <v>All</v>
          </cell>
          <cell r="J1200" t="str">
            <v>CAMUSAT Uganda Limited</v>
          </cell>
          <cell r="K1200">
            <v>45205.352083333331</v>
          </cell>
          <cell r="L1200" t="str">
            <v>2023-10-06T08:27:00.000-04:00</v>
          </cell>
          <cell r="M1200">
            <v>45205.444016203706</v>
          </cell>
          <cell r="N1200" t="str">
            <v>2023-10-06T10:39:23.000-04:00</v>
          </cell>
          <cell r="O1200" t="str">
            <v>Patrick Cwinyai</v>
          </cell>
          <cell r="P1200" t="str">
            <v>Audit</v>
          </cell>
          <cell r="Q1200" t="str">
            <v>.1673845</v>
          </cell>
          <cell r="R1200" t="str">
            <v>32.5726589</v>
          </cell>
        </row>
        <row r="1201">
          <cell r="B1201">
            <v>609232</v>
          </cell>
          <cell r="C1201" t="str">
            <v>WE2049</v>
          </cell>
          <cell r="D1201" t="str">
            <v>Mbarara</v>
          </cell>
          <cell r="E1201" t="str">
            <v>Thomasi Seruyange</v>
          </cell>
          <cell r="F1201" t="str">
            <v>Mbarara</v>
          </cell>
          <cell r="G1201" t="str">
            <v>Mbarara</v>
          </cell>
          <cell r="H1201" t="str">
            <v>Faridah Nantege</v>
          </cell>
          <cell r="I1201" t="str">
            <v>All</v>
          </cell>
          <cell r="J1201" t="str">
            <v>CAMUSAT Uganda Limited</v>
          </cell>
          <cell r="K1201">
            <v>45205.357638888891</v>
          </cell>
          <cell r="L1201" t="str">
            <v>2023-10-06T08:35:00.000-04:00</v>
          </cell>
          <cell r="M1201">
            <v>45206.954212962963</v>
          </cell>
          <cell r="N1201" t="str">
            <v>2023-10-07T22:54:04.000-04:00</v>
          </cell>
          <cell r="O1201" t="str">
            <v>Alex Kayiwa</v>
          </cell>
          <cell r="P1201" t="str">
            <v>Valid</v>
          </cell>
          <cell r="Q1201" t="str">
            <v>-.60946</v>
          </cell>
          <cell r="R1201" t="str">
            <v>30.6578016666667</v>
          </cell>
        </row>
        <row r="1202">
          <cell r="B1202">
            <v>701542</v>
          </cell>
          <cell r="C1202" t="str">
            <v>3598</v>
          </cell>
          <cell r="D1202" t="str">
            <v>Lubugumu</v>
          </cell>
          <cell r="E1202" t="str">
            <v>Benbridge Mulongo</v>
          </cell>
          <cell r="F1202" t="str">
            <v>Wakiso</v>
          </cell>
          <cell r="G1202" t="str">
            <v>Kampala South</v>
          </cell>
          <cell r="H1202" t="str">
            <v>William Bwire</v>
          </cell>
          <cell r="I1202" t="str">
            <v>All</v>
          </cell>
          <cell r="K1202">
            <v>45205.372916666667</v>
          </cell>
          <cell r="L1202" t="str">
            <v>2023-10-06T08:57:00.000-04:00</v>
          </cell>
          <cell r="M1202">
            <v>45205.454363425924</v>
          </cell>
          <cell r="N1202" t="str">
            <v>2023-10-06T10:54:17.000-04:00</v>
          </cell>
          <cell r="O1202" t="str">
            <v>Kabandize Eden</v>
          </cell>
          <cell r="P1202" t="str">
            <v>Valid</v>
          </cell>
          <cell r="Q1202" t="str">
            <v>.2184267</v>
          </cell>
          <cell r="R1202" t="str">
            <v>32.578505</v>
          </cell>
        </row>
        <row r="1203">
          <cell r="B1203">
            <v>609395</v>
          </cell>
          <cell r="C1203" t="str">
            <v>WE2798</v>
          </cell>
          <cell r="D1203" t="str">
            <v>Kitunga</v>
          </cell>
          <cell r="E1203" t="str">
            <v>Denis Masaba</v>
          </cell>
          <cell r="F1203" t="str">
            <v>Ntungamo</v>
          </cell>
          <cell r="G1203" t="str">
            <v>Kabale</v>
          </cell>
          <cell r="H1203" t="str">
            <v>Faridah Nantege</v>
          </cell>
          <cell r="I1203" t="str">
            <v>All</v>
          </cell>
          <cell r="J1203" t="str">
            <v>CAMUSAT Uganda Limited</v>
          </cell>
          <cell r="K1203">
            <v>45205.372916666667</v>
          </cell>
          <cell r="L1203" t="str">
            <v>2023-10-06T08:57:00.000-04:00</v>
          </cell>
          <cell r="M1203">
            <v>45208.680150462962</v>
          </cell>
          <cell r="N1203" t="str">
            <v>2023-10-09T16:19:25.000-04:00</v>
          </cell>
          <cell r="O1203" t="str">
            <v>Ssematimba Ibrahim</v>
          </cell>
          <cell r="P1203" t="str">
            <v>Audit</v>
          </cell>
          <cell r="Q1203" t="str">
            <v>-1.0606968</v>
          </cell>
          <cell r="R1203" t="str">
            <v>30.048515</v>
          </cell>
        </row>
        <row r="1204">
          <cell r="B1204">
            <v>701724</v>
          </cell>
          <cell r="C1204" t="str">
            <v>KA3261</v>
          </cell>
          <cell r="D1204" t="str">
            <v>Nsambya Gardens</v>
          </cell>
          <cell r="E1204" t="str">
            <v>Salim Kinene</v>
          </cell>
          <cell r="F1204" t="str">
            <v>Kampala</v>
          </cell>
          <cell r="G1204" t="str">
            <v>Kampala South</v>
          </cell>
          <cell r="H1204" t="str">
            <v>William Bwire</v>
          </cell>
          <cell r="I1204" t="str">
            <v>All</v>
          </cell>
          <cell r="K1204">
            <v>45205.37777777778</v>
          </cell>
          <cell r="L1204" t="str">
            <v>2023-10-06T09:04:00.000-04:00</v>
          </cell>
          <cell r="M1204">
            <v>45207.605104166665</v>
          </cell>
          <cell r="N1204" t="str">
            <v>2023-10-08T14:31:21.000-04:00</v>
          </cell>
          <cell r="O1204" t="str">
            <v>Deo Ssekalo</v>
          </cell>
          <cell r="P1204" t="str">
            <v>Valid</v>
          </cell>
          <cell r="Q1204" t="str">
            <v>.29643185</v>
          </cell>
          <cell r="R1204" t="str">
            <v>32.58336735</v>
          </cell>
        </row>
        <row r="1205">
          <cell r="B1205">
            <v>701408</v>
          </cell>
          <cell r="C1205" t="str">
            <v>WE3623</v>
          </cell>
          <cell r="D1205" t="str">
            <v>Kikwanana Cell</v>
          </cell>
          <cell r="E1205" t="str">
            <v>Latima Musoke</v>
          </cell>
          <cell r="F1205" t="str">
            <v>Masindi</v>
          </cell>
          <cell r="G1205" t="str">
            <v>Hoima</v>
          </cell>
          <cell r="H1205" t="str">
            <v>Allan Kavuma</v>
          </cell>
          <cell r="I1205" t="str">
            <v>All</v>
          </cell>
          <cell r="J1205" t="str">
            <v>I Engineering Uganda Ltd</v>
          </cell>
          <cell r="K1205">
            <v>45205.383333333331</v>
          </cell>
          <cell r="L1205" t="str">
            <v>2023-10-06T09:12:00.000-04:00</v>
          </cell>
          <cell r="M1205">
            <v>45208.943437499998</v>
          </cell>
          <cell r="N1205" t="str">
            <v>2023-10-09T22:38:33.000-04:00</v>
          </cell>
          <cell r="O1205" t="str">
            <v>Samuel Anguria</v>
          </cell>
          <cell r="P1205" t="str">
            <v>Valid</v>
          </cell>
          <cell r="Q1205" t="str">
            <v>1.6623484</v>
          </cell>
          <cell r="R1205" t="str">
            <v>31.7359874</v>
          </cell>
        </row>
        <row r="1206">
          <cell r="B1206">
            <v>606475</v>
          </cell>
          <cell r="C1206" t="str">
            <v>1846</v>
          </cell>
          <cell r="D1206" t="str">
            <v>Lwenkanja</v>
          </cell>
          <cell r="E1206" t="str">
            <v>Thomasi Seruyange</v>
          </cell>
          <cell r="F1206" t="str">
            <v>Mbarara</v>
          </cell>
          <cell r="G1206" t="str">
            <v>Mbarara</v>
          </cell>
          <cell r="H1206" t="str">
            <v>Faridah Nantege</v>
          </cell>
          <cell r="I1206" t="str">
            <v>All</v>
          </cell>
          <cell r="J1206" t="str">
            <v>CAMUSAT Uganda Limited</v>
          </cell>
          <cell r="K1206">
            <v>45205.386111111111</v>
          </cell>
          <cell r="L1206" t="str">
            <v>2023-10-06T09:16:00.000-04:00</v>
          </cell>
          <cell r="M1206">
            <v>45207.12263888889</v>
          </cell>
          <cell r="N1206" t="str">
            <v>2023-10-08T02:56:36.000-04:00</v>
          </cell>
          <cell r="O1206" t="str">
            <v>Abdul Kintu</v>
          </cell>
          <cell r="P1206" t="str">
            <v>Valid</v>
          </cell>
          <cell r="Q1206" t="str">
            <v>-.4585259</v>
          </cell>
          <cell r="R1206" t="str">
            <v>30.7550108</v>
          </cell>
        </row>
        <row r="1207">
          <cell r="B1207">
            <v>607094</v>
          </cell>
          <cell r="C1207" t="str">
            <v>1097</v>
          </cell>
          <cell r="D1207" t="str">
            <v>Bweyogerere Butto</v>
          </cell>
          <cell r="E1207" t="str">
            <v>Benbridge Mulongo</v>
          </cell>
          <cell r="F1207" t="str">
            <v>Kampala</v>
          </cell>
          <cell r="G1207" t="str">
            <v>Kampala East</v>
          </cell>
          <cell r="H1207" t="str">
            <v>William Bwire</v>
          </cell>
          <cell r="I1207" t="str">
            <v>All</v>
          </cell>
          <cell r="K1207">
            <v>45205.392361111109</v>
          </cell>
          <cell r="L1207" t="str">
            <v>2023-10-06T09:25:00.000-04:00</v>
          </cell>
          <cell r="M1207">
            <v>45205.441319444442</v>
          </cell>
          <cell r="N1207" t="str">
            <v>2023-10-06T10:35:30.000-04:00</v>
          </cell>
          <cell r="O1207" t="str">
            <v>Deo Kabugo</v>
          </cell>
          <cell r="P1207" t="str">
            <v>Audit</v>
          </cell>
          <cell r="Q1207" t="str">
            <v>.370565</v>
          </cell>
          <cell r="R1207" t="str">
            <v>32.6779116666667</v>
          </cell>
        </row>
        <row r="1208">
          <cell r="B1208">
            <v>606762</v>
          </cell>
          <cell r="C1208" t="str">
            <v>190</v>
          </cell>
          <cell r="D1208" t="str">
            <v>Teregu</v>
          </cell>
          <cell r="E1208" t="str">
            <v>Moses Wandera</v>
          </cell>
          <cell r="F1208" t="str">
            <v>Kaabong</v>
          </cell>
          <cell r="G1208" t="str">
            <v>Northern</v>
          </cell>
          <cell r="H1208" t="str">
            <v>William Bwire</v>
          </cell>
          <cell r="I1208" t="str">
            <v>All</v>
          </cell>
          <cell r="J1208" t="str">
            <v>CAMUSAT Uganda Limited</v>
          </cell>
          <cell r="K1208">
            <v>45205.401388888888</v>
          </cell>
          <cell r="L1208" t="str">
            <v>2023-10-06T09:38:00.000-04:00</v>
          </cell>
          <cell r="M1208">
            <v>45205.471701388888</v>
          </cell>
          <cell r="N1208" t="str">
            <v>2023-10-06T11:19:15.000-04:00</v>
          </cell>
          <cell r="O1208" t="str">
            <v>Kawuma Marvin</v>
          </cell>
          <cell r="P1208" t="str">
            <v>Valid</v>
          </cell>
          <cell r="Q1208" t="str">
            <v>3.6634413</v>
          </cell>
          <cell r="R1208" t="str">
            <v>34.0953649</v>
          </cell>
        </row>
        <row r="1209">
          <cell r="B1209">
            <v>606306</v>
          </cell>
          <cell r="C1209" t="str">
            <v>1339</v>
          </cell>
          <cell r="D1209" t="str">
            <v>Amagoro A</v>
          </cell>
          <cell r="E1209" t="str">
            <v>Jude Musana</v>
          </cell>
          <cell r="F1209" t="str">
            <v>Tororo</v>
          </cell>
          <cell r="G1209" t="str">
            <v>North East</v>
          </cell>
          <cell r="H1209" t="str">
            <v>William Bwire</v>
          </cell>
          <cell r="I1209" t="str">
            <v>All</v>
          </cell>
          <cell r="K1209">
            <v>45205.407638888886</v>
          </cell>
          <cell r="L1209" t="str">
            <v>2023-10-06T09:47:00.000-04:00</v>
          </cell>
          <cell r="M1209">
            <v>45205.824884259258</v>
          </cell>
          <cell r="N1209" t="str">
            <v>2023-10-06T19:47:50.000-04:00</v>
          </cell>
          <cell r="O1209" t="str">
            <v>Kellie Mukiibi</v>
          </cell>
          <cell r="P1209" t="str">
            <v>Valid</v>
          </cell>
          <cell r="Q1209" t="str">
            <v>.691078333333333</v>
          </cell>
          <cell r="R1209" t="str">
            <v>34.19838</v>
          </cell>
        </row>
        <row r="1210">
          <cell r="B1210">
            <v>607502</v>
          </cell>
          <cell r="C1210" t="str">
            <v>KA1110</v>
          </cell>
          <cell r="D1210" t="str">
            <v>Naguru Police</v>
          </cell>
          <cell r="E1210" t="str">
            <v>Benbridge Mulongo</v>
          </cell>
          <cell r="F1210" t="str">
            <v>Kampala</v>
          </cell>
          <cell r="G1210" t="str">
            <v>Kampala East</v>
          </cell>
          <cell r="H1210" t="str">
            <v>William Bwire</v>
          </cell>
          <cell r="I1210" t="str">
            <v>All</v>
          </cell>
          <cell r="K1210">
            <v>45205.407638888886</v>
          </cell>
          <cell r="L1210" t="str">
            <v>2023-10-06T09:47:00.000-04:00</v>
          </cell>
          <cell r="M1210">
            <v>45205.459016203706</v>
          </cell>
          <cell r="N1210" t="str">
            <v>2023-10-06T11:00:59.000-04:00</v>
          </cell>
          <cell r="O1210" t="str">
            <v>Derrick Ahimbisibwe</v>
          </cell>
          <cell r="P1210" t="str">
            <v>Valid</v>
          </cell>
          <cell r="Q1210" t="str">
            <v>.341696666666667</v>
          </cell>
          <cell r="R1210" t="str">
            <v>32.6145333333333</v>
          </cell>
        </row>
        <row r="1211">
          <cell r="B1211">
            <v>608190</v>
          </cell>
          <cell r="C1211" t="str">
            <v>NO4155</v>
          </cell>
          <cell r="D1211" t="str">
            <v>Matan</v>
          </cell>
          <cell r="E1211" t="str">
            <v>Moses Wandera</v>
          </cell>
          <cell r="F1211" t="str">
            <v>Napak</v>
          </cell>
          <cell r="G1211" t="str">
            <v>Northern</v>
          </cell>
          <cell r="H1211" t="str">
            <v>William Bwire</v>
          </cell>
          <cell r="I1211" t="str">
            <v>All</v>
          </cell>
          <cell r="K1211">
            <v>45205.411111111112</v>
          </cell>
          <cell r="L1211" t="str">
            <v>2023-10-06T09:52:00.000-04:00</v>
          </cell>
          <cell r="M1211">
            <v>45211.648194444446</v>
          </cell>
          <cell r="N1211" t="str">
            <v>2023-10-12T15:33:24.000-04:00</v>
          </cell>
          <cell r="O1211" t="str">
            <v>Andrew Matovu</v>
          </cell>
          <cell r="P1211" t="str">
            <v>Valid</v>
          </cell>
          <cell r="Q1211" t="str">
            <v>2.4339191</v>
          </cell>
          <cell r="R1211" t="str">
            <v>34.4036024</v>
          </cell>
        </row>
        <row r="1212">
          <cell r="B1212">
            <v>609540</v>
          </cell>
          <cell r="C1212" t="str">
            <v>2559</v>
          </cell>
          <cell r="D1212" t="str">
            <v>Kadengele</v>
          </cell>
          <cell r="E1212" t="str">
            <v>Jude Musana</v>
          </cell>
          <cell r="F1212" t="str">
            <v>Pallisa</v>
          </cell>
          <cell r="G1212" t="str">
            <v>Mbale</v>
          </cell>
          <cell r="H1212" t="str">
            <v>William Bwire</v>
          </cell>
          <cell r="I1212" t="str">
            <v>All</v>
          </cell>
          <cell r="K1212">
            <v>45205.413888888892</v>
          </cell>
          <cell r="L1212" t="str">
            <v>2023-10-06T09:56:00.000-04:00</v>
          </cell>
          <cell r="M1212">
            <v>45205.454548611109</v>
          </cell>
          <cell r="N1212" t="str">
            <v>2023-10-06T10:54:33.000-04:00</v>
          </cell>
          <cell r="O1212" t="str">
            <v>Felix Mwebembezi</v>
          </cell>
          <cell r="P1212" t="str">
            <v>Valid</v>
          </cell>
          <cell r="Q1212" t="str">
            <v>1.1921049</v>
          </cell>
          <cell r="R1212" t="str">
            <v>33.8517068</v>
          </cell>
        </row>
        <row r="1213">
          <cell r="B1213">
            <v>606602</v>
          </cell>
          <cell r="C1213" t="str">
            <v>2096</v>
          </cell>
          <cell r="D1213" t="str">
            <v>Kabambiro</v>
          </cell>
          <cell r="E1213" t="str">
            <v>Thomasi Seruyange</v>
          </cell>
          <cell r="F1213" t="str">
            <v>Kamwenge</v>
          </cell>
          <cell r="G1213" t="str">
            <v>Mbarara</v>
          </cell>
          <cell r="H1213" t="str">
            <v>Faridah Nantege</v>
          </cell>
          <cell r="I1213" t="str">
            <v>All</v>
          </cell>
          <cell r="J1213" t="str">
            <v>CAMUSAT Uganda Limited</v>
          </cell>
          <cell r="K1213">
            <v>45205.418749999997</v>
          </cell>
          <cell r="L1213" t="str">
            <v>2023-10-06T10:03:00.000-04:00</v>
          </cell>
          <cell r="M1213">
            <v>45205.466423611113</v>
          </cell>
          <cell r="N1213" t="str">
            <v>2023-10-06T11:11:39.000-04:00</v>
          </cell>
          <cell r="O1213" t="str">
            <v>Isaac Muhumuza</v>
          </cell>
          <cell r="P1213" t="str">
            <v>Audit</v>
          </cell>
          <cell r="Q1213" t="str">
            <v>.1570922</v>
          </cell>
          <cell r="R1213" t="str">
            <v>30.5073814</v>
          </cell>
        </row>
        <row r="1214">
          <cell r="B1214">
            <v>606449</v>
          </cell>
          <cell r="C1214" t="str">
            <v>1826</v>
          </cell>
          <cell r="D1214" t="str">
            <v>Omiya Anyima</v>
          </cell>
          <cell r="E1214" t="str">
            <v>Moses Kaganda</v>
          </cell>
          <cell r="F1214" t="str">
            <v>Kitgum</v>
          </cell>
          <cell r="G1214" t="str">
            <v>Gulu</v>
          </cell>
          <cell r="H1214" t="str">
            <v>Allan Kavuma</v>
          </cell>
          <cell r="I1214" t="str">
            <v>All</v>
          </cell>
          <cell r="J1214" t="str">
            <v>I Engineering Uganda Ltd</v>
          </cell>
          <cell r="K1214">
            <v>45205.423611111109</v>
          </cell>
          <cell r="L1214" t="str">
            <v>2023-10-06T10:10:00.000-04:00</v>
          </cell>
          <cell r="M1214">
            <v>45206.39739583333</v>
          </cell>
          <cell r="N1214" t="str">
            <v>2023-10-07T09:32:15.000-04:00</v>
          </cell>
          <cell r="O1214" t="str">
            <v>Hassan waswa</v>
          </cell>
          <cell r="P1214" t="str">
            <v>Valid</v>
          </cell>
          <cell r="Q1214" t="str">
            <v>3.26674236</v>
          </cell>
          <cell r="R1214" t="str">
            <v>33.20950264</v>
          </cell>
        </row>
        <row r="1215">
          <cell r="B1215">
            <v>607211</v>
          </cell>
          <cell r="C1215" t="str">
            <v>KA1017</v>
          </cell>
          <cell r="D1215" t="str">
            <v>Katikamu</v>
          </cell>
          <cell r="E1215" t="str">
            <v>Robert Otim</v>
          </cell>
          <cell r="F1215" t="str">
            <v>Luwero</v>
          </cell>
          <cell r="H1215" t="str">
            <v>Allan Kavuma</v>
          </cell>
          <cell r="I1215" t="str">
            <v>All</v>
          </cell>
          <cell r="J1215" t="str">
            <v>I Engineering Uganda Ltd</v>
          </cell>
          <cell r="K1215">
            <v>45205.425694444442</v>
          </cell>
          <cell r="L1215" t="str">
            <v>2023-10-06T10:13:00.000-04:00</v>
          </cell>
          <cell r="M1215">
            <v>45205.47556712963</v>
          </cell>
          <cell r="N1215" t="str">
            <v>2023-10-06T11:24:49.000-04:00</v>
          </cell>
          <cell r="O1215" t="str">
            <v>Claude Musinguzi</v>
          </cell>
          <cell r="P1215" t="str">
            <v>Valid</v>
          </cell>
          <cell r="Q1215" t="str">
            <v>.5070847</v>
          </cell>
          <cell r="R1215" t="str">
            <v>32.3558337</v>
          </cell>
        </row>
        <row r="1216">
          <cell r="B1216">
            <v>606085</v>
          </cell>
          <cell r="C1216" t="str">
            <v>935</v>
          </cell>
          <cell r="D1216" t="str">
            <v>Mbale Palisa</v>
          </cell>
          <cell r="E1216" t="str">
            <v>Jude Musana</v>
          </cell>
          <cell r="F1216" t="str">
            <v>Mbale</v>
          </cell>
          <cell r="G1216" t="str">
            <v>North East</v>
          </cell>
          <cell r="H1216" t="str">
            <v>William Bwire</v>
          </cell>
          <cell r="I1216" t="str">
            <v>All</v>
          </cell>
          <cell r="K1216">
            <v>45205.427083333336</v>
          </cell>
          <cell r="L1216" t="str">
            <v>2023-10-06T10:15:00.000-04:00</v>
          </cell>
          <cell r="M1216">
            <v>45209.792546296296</v>
          </cell>
          <cell r="N1216" t="str">
            <v>2023-10-10T19:01:16.000-04:00</v>
          </cell>
          <cell r="O1216" t="str">
            <v>Fuma Amos</v>
          </cell>
          <cell r="P1216" t="str">
            <v>Valid</v>
          </cell>
          <cell r="Q1216" t="str">
            <v>1.0811908</v>
          </cell>
          <cell r="R1216" t="str">
            <v>34.1566439</v>
          </cell>
        </row>
        <row r="1217">
          <cell r="B1217">
            <v>605863</v>
          </cell>
          <cell r="C1217" t="str">
            <v>537</v>
          </cell>
          <cell r="D1217" t="str">
            <v>Ewanyapa</v>
          </cell>
          <cell r="E1217" t="str">
            <v>Innocent Ayiko</v>
          </cell>
          <cell r="F1217" t="str">
            <v>Arua</v>
          </cell>
          <cell r="G1217" t="str">
            <v>Arua</v>
          </cell>
          <cell r="H1217" t="str">
            <v>Allan Kavuma</v>
          </cell>
          <cell r="I1217" t="str">
            <v>All</v>
          </cell>
          <cell r="J1217" t="str">
            <v>I Engineering Uganda Ltd</v>
          </cell>
          <cell r="K1217">
            <v>45205.427777777775</v>
          </cell>
          <cell r="L1217" t="str">
            <v>2023-10-06T10:16:00.000-04:00</v>
          </cell>
          <cell r="M1217">
            <v>45205.478217592594</v>
          </cell>
          <cell r="N1217" t="str">
            <v>2023-10-06T11:28:38.000-04:00</v>
          </cell>
          <cell r="O1217" t="str">
            <v>kaganda joseph</v>
          </cell>
          <cell r="P1217" t="str">
            <v>Valid</v>
          </cell>
          <cell r="Q1217" t="str">
            <v>3.0213332</v>
          </cell>
          <cell r="R1217" t="str">
            <v>30.9017403</v>
          </cell>
        </row>
        <row r="1218">
          <cell r="B1218">
            <v>608152</v>
          </cell>
          <cell r="C1218" t="str">
            <v>EA5347</v>
          </cell>
          <cell r="D1218" t="str">
            <v>Kirewa</v>
          </cell>
          <cell r="E1218" t="str">
            <v>Jude Musana</v>
          </cell>
          <cell r="F1218" t="str">
            <v>Tororo</v>
          </cell>
          <cell r="H1218" t="str">
            <v>William Bwire</v>
          </cell>
          <cell r="I1218" t="str">
            <v>DG</v>
          </cell>
          <cell r="K1218">
            <v>45205.435416666667</v>
          </cell>
          <cell r="L1218" t="str">
            <v>2023-10-06T10:27:00.000-04:00</v>
          </cell>
          <cell r="M1218">
            <v>45205.479791666665</v>
          </cell>
          <cell r="N1218" t="str">
            <v>2023-10-06T11:30:54.000-04:00</v>
          </cell>
          <cell r="O1218" t="str">
            <v>John Lule</v>
          </cell>
          <cell r="P1218" t="str">
            <v>Valid</v>
          </cell>
          <cell r="Q1218" t="str">
            <v>.7849803</v>
          </cell>
          <cell r="R1218" t="str">
            <v>33.9388585</v>
          </cell>
        </row>
        <row r="1219">
          <cell r="B1219">
            <v>609224</v>
          </cell>
          <cell r="C1219" t="str">
            <v>3138</v>
          </cell>
          <cell r="D1219" t="str">
            <v>Madudu</v>
          </cell>
          <cell r="E1219" t="str">
            <v>Christopher Alituha</v>
          </cell>
          <cell r="F1219" t="str">
            <v>Mubende</v>
          </cell>
          <cell r="H1219" t="str">
            <v>Faridah Nantege</v>
          </cell>
          <cell r="I1219" t="str">
            <v>All</v>
          </cell>
          <cell r="J1219" t="str">
            <v>CAMUSAT Uganda Limited</v>
          </cell>
          <cell r="K1219">
            <v>45205.4375</v>
          </cell>
          <cell r="L1219" t="str">
            <v>2023-10-06T10:30:00.000-04:00</v>
          </cell>
          <cell r="M1219">
            <v>45215.300046296295</v>
          </cell>
          <cell r="N1219" t="str">
            <v>2023-10-16T07:12:04.000-04:00</v>
          </cell>
          <cell r="O1219" t="str">
            <v>Chris Abarinde</v>
          </cell>
          <cell r="P1219" t="str">
            <v>Valid</v>
          </cell>
          <cell r="Q1219" t="str">
            <v>.7194198</v>
          </cell>
          <cell r="R1219" t="str">
            <v>31.4689642</v>
          </cell>
        </row>
        <row r="1220">
          <cell r="B1220">
            <v>605386</v>
          </cell>
          <cell r="C1220" t="str">
            <v>587</v>
          </cell>
          <cell r="D1220" t="str">
            <v>Mayuge</v>
          </cell>
          <cell r="E1220" t="str">
            <v>Emmanuel Kafuko</v>
          </cell>
          <cell r="F1220" t="str">
            <v>Mayuge</v>
          </cell>
          <cell r="G1220" t="str">
            <v>Jinja</v>
          </cell>
          <cell r="H1220" t="str">
            <v>William Bwire</v>
          </cell>
          <cell r="I1220" t="str">
            <v>All</v>
          </cell>
          <cell r="K1220">
            <v>45205.44027777778</v>
          </cell>
          <cell r="L1220" t="str">
            <v>2023-10-06T10:34:00.000-04:00</v>
          </cell>
          <cell r="M1220">
            <v>45217.392824074072</v>
          </cell>
          <cell r="N1220" t="str">
            <v>2023-10-18T09:25:40.000-04:00</v>
          </cell>
          <cell r="O1220" t="str">
            <v>Nehemiah Mutaasa</v>
          </cell>
          <cell r="P1220" t="str">
            <v>Valid</v>
          </cell>
          <cell r="Q1220" t="str">
            <v>.4578638</v>
          </cell>
          <cell r="R1220" t="str">
            <v>33.4776867</v>
          </cell>
        </row>
        <row r="1221">
          <cell r="B1221">
            <v>605950</v>
          </cell>
          <cell r="C1221" t="str">
            <v>747</v>
          </cell>
          <cell r="D1221" t="str">
            <v>Namere</v>
          </cell>
          <cell r="E1221" t="str">
            <v>Joash Lubwama</v>
          </cell>
          <cell r="F1221" t="str">
            <v>Wakiso</v>
          </cell>
          <cell r="G1221" t="str">
            <v>Kampala West</v>
          </cell>
          <cell r="H1221" t="str">
            <v>Allan Kavuma</v>
          </cell>
          <cell r="I1221" t="str">
            <v>All</v>
          </cell>
          <cell r="J1221" t="str">
            <v>I Engineering Uganda Ltd</v>
          </cell>
          <cell r="K1221">
            <v>45205.44027777778</v>
          </cell>
          <cell r="L1221" t="str">
            <v>2023-10-06T10:34:00.000-04:00</v>
          </cell>
          <cell r="M1221">
            <v>45205.749861111108</v>
          </cell>
          <cell r="N1221" t="str">
            <v>2023-10-06T17:59:48.000-04:00</v>
          </cell>
          <cell r="O1221" t="str">
            <v>Ronnie Muhindo</v>
          </cell>
          <cell r="P1221" t="str">
            <v>Valid</v>
          </cell>
          <cell r="Q1221" t="str">
            <v>.3905512</v>
          </cell>
          <cell r="R1221" t="str">
            <v>32.5627678</v>
          </cell>
        </row>
        <row r="1222">
          <cell r="B1222">
            <v>607417</v>
          </cell>
          <cell r="C1222" t="str">
            <v>KA1704</v>
          </cell>
          <cell r="D1222" t="str">
            <v>Makindye-Kayemba</v>
          </cell>
          <cell r="E1222" t="str">
            <v>Salim Kinene</v>
          </cell>
          <cell r="F1222" t="str">
            <v>Kampala</v>
          </cell>
          <cell r="H1222" t="str">
            <v>William Bwire</v>
          </cell>
          <cell r="I1222" t="str">
            <v>All</v>
          </cell>
          <cell r="K1222">
            <v>45205.44027777778</v>
          </cell>
          <cell r="L1222" t="str">
            <v>2023-10-06T10:34:00.000-04:00</v>
          </cell>
          <cell r="M1222">
            <v>45205.507210648146</v>
          </cell>
          <cell r="N1222" t="str">
            <v>2023-10-06T12:10:23.000-04:00</v>
          </cell>
          <cell r="O1222" t="str">
            <v>Deo Ssekalo</v>
          </cell>
          <cell r="P1222" t="str">
            <v>Valid</v>
          </cell>
          <cell r="Q1222" t="str">
            <v>.2920764</v>
          </cell>
          <cell r="R1222" t="str">
            <v>32.5796911</v>
          </cell>
        </row>
        <row r="1223">
          <cell r="B1223">
            <v>701043</v>
          </cell>
          <cell r="C1223" t="str">
            <v>AIRTEL 85</v>
          </cell>
          <cell r="D1223" t="str">
            <v>Kijwenge</v>
          </cell>
          <cell r="E1223" t="str">
            <v>Latima Musoke</v>
          </cell>
          <cell r="F1223" t="str">
            <v>Hoima</v>
          </cell>
          <cell r="G1223" t="str">
            <v>Hoima</v>
          </cell>
          <cell r="H1223" t="str">
            <v>Allan Kavuma</v>
          </cell>
          <cell r="I1223" t="str">
            <v>All</v>
          </cell>
          <cell r="J1223" t="str">
            <v>I Engineering Uganda Ltd</v>
          </cell>
          <cell r="K1223">
            <v>45205.440972222219</v>
          </cell>
          <cell r="L1223" t="str">
            <v>2023-10-06T10:35:00.000-04:00</v>
          </cell>
          <cell r="M1223">
            <v>45205.500844907408</v>
          </cell>
          <cell r="N1223" t="str">
            <v>2023-10-06T12:01:13.000-04:00</v>
          </cell>
          <cell r="O1223" t="str">
            <v>Nsereko Ivan</v>
          </cell>
          <cell r="P1223" t="str">
            <v>Valid</v>
          </cell>
          <cell r="Q1223" t="str">
            <v>1.4741402</v>
          </cell>
          <cell r="R1223" t="str">
            <v>31.3421014</v>
          </cell>
        </row>
        <row r="1224">
          <cell r="B1224">
            <v>607722</v>
          </cell>
          <cell r="C1224" t="str">
            <v>KA1783</v>
          </cell>
          <cell r="D1224" t="str">
            <v>UNBS Mbalwa</v>
          </cell>
          <cell r="E1224" t="str">
            <v>Benbridge Mulongo</v>
          </cell>
          <cell r="F1224" t="str">
            <v>Kampala</v>
          </cell>
          <cell r="G1224" t="str">
            <v>Kampala East</v>
          </cell>
          <cell r="H1224" t="str">
            <v>William Bwire</v>
          </cell>
          <cell r="I1224" t="str">
            <v>All</v>
          </cell>
          <cell r="K1224">
            <v>45205.440972222219</v>
          </cell>
          <cell r="L1224" t="str">
            <v>2023-10-06T10:35:00.000-04:00</v>
          </cell>
          <cell r="M1224">
            <v>45205.521840277775</v>
          </cell>
          <cell r="N1224" t="str">
            <v>2023-10-06T12:31:27.000-04:00</v>
          </cell>
          <cell r="O1224" t="str">
            <v>Deo Kabugo</v>
          </cell>
          <cell r="P1224" t="str">
            <v>Valid</v>
          </cell>
          <cell r="Q1224" t="str">
            <v>.3692578</v>
          </cell>
          <cell r="R1224" t="str">
            <v>32.6657201</v>
          </cell>
        </row>
        <row r="1225">
          <cell r="B1225">
            <v>606117</v>
          </cell>
          <cell r="C1225" t="str">
            <v>965</v>
          </cell>
          <cell r="D1225" t="str">
            <v>Nawampiti</v>
          </cell>
          <cell r="E1225" t="str">
            <v>Emmanuel Kafuko</v>
          </cell>
          <cell r="F1225" t="str">
            <v>Luuka</v>
          </cell>
          <cell r="G1225" t="str">
            <v>Jinja</v>
          </cell>
          <cell r="H1225" t="str">
            <v>William Bwire</v>
          </cell>
          <cell r="I1225" t="str">
            <v>All</v>
          </cell>
          <cell r="K1225">
            <v>45205.443055555559</v>
          </cell>
          <cell r="L1225" t="str">
            <v>2023-10-06T10:38:00.000-04:00</v>
          </cell>
          <cell r="M1225">
            <v>45205.775046296294</v>
          </cell>
          <cell r="N1225" t="str">
            <v>2023-10-06T18:36:04.000-04:00</v>
          </cell>
          <cell r="O1225" t="str">
            <v>Gerald Ngale</v>
          </cell>
          <cell r="P1225" t="str">
            <v>Valid</v>
          </cell>
          <cell r="Q1225" t="str">
            <v>.661615</v>
          </cell>
          <cell r="R1225" t="str">
            <v>33.2890383333333</v>
          </cell>
        </row>
        <row r="1226">
          <cell r="B1226">
            <v>609210</v>
          </cell>
          <cell r="C1226" t="str">
            <v>WE2131</v>
          </cell>
          <cell r="D1226" t="str">
            <v>Kyatwa</v>
          </cell>
          <cell r="E1226" t="str">
            <v>Stephen Rwabwogo</v>
          </cell>
          <cell r="F1226" t="str">
            <v>Kabarole</v>
          </cell>
          <cell r="G1226" t="str">
            <v>Western</v>
          </cell>
          <cell r="H1226" t="str">
            <v>Faridah Nantege</v>
          </cell>
          <cell r="I1226" t="str">
            <v>Air Conditioner</v>
          </cell>
          <cell r="J1226" t="str">
            <v>CAMUSAT Uganda Limited</v>
          </cell>
          <cell r="K1226">
            <v>45205.443055555559</v>
          </cell>
          <cell r="L1226" t="str">
            <v>2023-10-06T10:38:00.000-04:00</v>
          </cell>
          <cell r="M1226">
            <v>45206.440393518518</v>
          </cell>
          <cell r="N1226" t="str">
            <v>2023-10-07T10:34:10.000-04:00</v>
          </cell>
          <cell r="O1226" t="str">
            <v>Robert Kayongo</v>
          </cell>
          <cell r="P1226" t="str">
            <v>Valid</v>
          </cell>
          <cell r="Q1226" t="str">
            <v>.4390775</v>
          </cell>
          <cell r="R1226" t="str">
            <v>30.2178507</v>
          </cell>
        </row>
        <row r="1227">
          <cell r="B1227">
            <v>607148</v>
          </cell>
          <cell r="C1227" t="str">
            <v>WE2238</v>
          </cell>
          <cell r="D1227" t="str">
            <v>Kabulasoke</v>
          </cell>
          <cell r="E1227" t="str">
            <v>Patrick Kalibbala</v>
          </cell>
          <cell r="F1227" t="str">
            <v>Gomba</v>
          </cell>
          <cell r="G1227" t="str">
            <v>Masaka</v>
          </cell>
          <cell r="H1227" t="str">
            <v>Faridah Nantege</v>
          </cell>
          <cell r="I1227" t="str">
            <v>All</v>
          </cell>
          <cell r="J1227" t="str">
            <v>CAMUSAT Uganda Limited</v>
          </cell>
          <cell r="K1227">
            <v>45205.443749999999</v>
          </cell>
          <cell r="L1227" t="str">
            <v>2023-10-06T10:39:00.000-04:00</v>
          </cell>
          <cell r="M1227">
            <v>45221.311898148146</v>
          </cell>
          <cell r="N1227" t="str">
            <v>2023-10-22T07:29:08.000-04:00</v>
          </cell>
          <cell r="O1227" t="str">
            <v>Patrick Eyotre</v>
          </cell>
          <cell r="P1227" t="str">
            <v>Audit</v>
          </cell>
          <cell r="Q1227" t="str">
            <v>.1671109</v>
          </cell>
          <cell r="R1227" t="str">
            <v>31.8231504</v>
          </cell>
        </row>
        <row r="1228">
          <cell r="B1228">
            <v>605611</v>
          </cell>
          <cell r="C1228" t="str">
            <v>1074</v>
          </cell>
          <cell r="D1228" t="str">
            <v>Kifunfu</v>
          </cell>
          <cell r="E1228" t="str">
            <v>Thomasi Seruyange</v>
          </cell>
          <cell r="F1228" t="str">
            <v>Mbarara</v>
          </cell>
          <cell r="G1228" t="str">
            <v>Mbarara</v>
          </cell>
          <cell r="H1228" t="str">
            <v>Faridah Nantege</v>
          </cell>
          <cell r="I1228" t="str">
            <v>All</v>
          </cell>
          <cell r="J1228" t="str">
            <v>CAMUSAT Uganda Limited</v>
          </cell>
          <cell r="K1228">
            <v>45205.445138888892</v>
          </cell>
          <cell r="L1228" t="str">
            <v>2023-10-06T10:41:00.000-04:00</v>
          </cell>
          <cell r="M1228">
            <v>45206.836875000001</v>
          </cell>
          <cell r="N1228" t="str">
            <v>2023-10-07T20:05:06.000-04:00</v>
          </cell>
          <cell r="O1228" t="str">
            <v>Twine Henry</v>
          </cell>
          <cell r="P1228" t="str">
            <v>Valid</v>
          </cell>
          <cell r="Q1228" t="str">
            <v>-.588671</v>
          </cell>
          <cell r="R1228" t="str">
            <v>30.545203</v>
          </cell>
        </row>
        <row r="1229">
          <cell r="B1229">
            <v>607662</v>
          </cell>
          <cell r="C1229" t="str">
            <v>NO4089</v>
          </cell>
          <cell r="D1229" t="str">
            <v>Wobulenzi B</v>
          </cell>
          <cell r="E1229" t="str">
            <v>Robert Otim</v>
          </cell>
          <cell r="F1229" t="str">
            <v>Luwero</v>
          </cell>
          <cell r="G1229" t="str">
            <v>Luwero</v>
          </cell>
          <cell r="H1229" t="str">
            <v>Allan Kavuma</v>
          </cell>
          <cell r="I1229" t="str">
            <v>All</v>
          </cell>
          <cell r="J1229" t="str">
            <v>I Engineering Uganda Ltd</v>
          </cell>
          <cell r="K1229">
            <v>45205.446527777778</v>
          </cell>
          <cell r="L1229" t="str">
            <v>2023-10-06T10:43:00.000-04:00</v>
          </cell>
          <cell r="M1229">
            <v>45219.767453703702</v>
          </cell>
          <cell r="N1229" t="str">
            <v>2023-10-20T18:25:08.000-04:00</v>
          </cell>
          <cell r="O1229" t="str">
            <v>Okodi Alex</v>
          </cell>
          <cell r="P1229" t="str">
            <v>Valid</v>
          </cell>
          <cell r="Q1229" t="str">
            <v>.6505683</v>
          </cell>
          <cell r="R1229" t="str">
            <v>32.6304733</v>
          </cell>
        </row>
        <row r="1230">
          <cell r="B1230">
            <v>605224</v>
          </cell>
          <cell r="C1230" t="str">
            <v>372</v>
          </cell>
          <cell r="D1230" t="str">
            <v>Sembabule</v>
          </cell>
          <cell r="E1230" t="str">
            <v>Patrick Kalibbala</v>
          </cell>
          <cell r="F1230" t="str">
            <v>Sembabule</v>
          </cell>
          <cell r="G1230" t="str">
            <v>Masaka</v>
          </cell>
          <cell r="H1230" t="str">
            <v>Faridah Nantege</v>
          </cell>
          <cell r="I1230" t="str">
            <v>All</v>
          </cell>
          <cell r="J1230" t="str">
            <v>CAMUSAT Uganda Limited</v>
          </cell>
          <cell r="K1230">
            <v>45205.45</v>
          </cell>
          <cell r="L1230" t="str">
            <v>2023-10-06T10:48:00.000-04:00</v>
          </cell>
          <cell r="M1230">
            <v>45206.327569444446</v>
          </cell>
          <cell r="N1230" t="str">
            <v>2023-10-07T07:51:42.000-04:00</v>
          </cell>
          <cell r="O1230" t="str">
            <v>Moses Odongo</v>
          </cell>
          <cell r="P1230" t="str">
            <v>Valid</v>
          </cell>
          <cell r="Q1230" t="str">
            <v>-.0904889</v>
          </cell>
          <cell r="R1230" t="str">
            <v>31.4562198</v>
          </cell>
        </row>
        <row r="1231">
          <cell r="B1231">
            <v>607680</v>
          </cell>
          <cell r="D1231" t="str">
            <v>Kisingiri</v>
          </cell>
          <cell r="E1231" t="str">
            <v>Christopher Alituha</v>
          </cell>
          <cell r="F1231" t="str">
            <v>Kampala</v>
          </cell>
          <cell r="G1231" t="str">
            <v>Kampala West</v>
          </cell>
          <cell r="H1231" t="str">
            <v>Faridah Nantege</v>
          </cell>
          <cell r="I1231" t="str">
            <v>All</v>
          </cell>
          <cell r="J1231" t="str">
            <v>CAMUSAT Uganda Limited</v>
          </cell>
          <cell r="K1231">
            <v>45205.455555555556</v>
          </cell>
          <cell r="L1231" t="str">
            <v>2023-10-06T10:56:00.000-04:00</v>
          </cell>
          <cell r="M1231">
            <v>45205.554143518515</v>
          </cell>
          <cell r="N1231" t="str">
            <v>2023-10-06T13:17:58.000-04:00</v>
          </cell>
          <cell r="O1231" t="str">
            <v>Juma Lubega</v>
          </cell>
          <cell r="P1231" t="str">
            <v>Audit</v>
          </cell>
          <cell r="Q1231" t="str">
            <v>.3108337</v>
          </cell>
          <cell r="R1231" t="str">
            <v>32.5634203</v>
          </cell>
        </row>
        <row r="1232">
          <cell r="B1232">
            <v>607551</v>
          </cell>
          <cell r="C1232" t="str">
            <v>KA1026</v>
          </cell>
          <cell r="D1232" t="str">
            <v>Namulonge_B</v>
          </cell>
          <cell r="E1232" t="str">
            <v>Robert Otim</v>
          </cell>
          <cell r="F1232" t="str">
            <v>Wakiso</v>
          </cell>
          <cell r="G1232" t="str">
            <v>Luwero</v>
          </cell>
          <cell r="H1232" t="str">
            <v>Allan Kavuma</v>
          </cell>
          <cell r="I1232" t="str">
            <v>All</v>
          </cell>
          <cell r="J1232" t="str">
            <v>I Engineering Uganda Ltd</v>
          </cell>
          <cell r="K1232">
            <v>45205.455555555556</v>
          </cell>
          <cell r="L1232" t="str">
            <v>2023-10-06T10:56:00.000-04:00</v>
          </cell>
          <cell r="M1232">
            <v>45205.750567129631</v>
          </cell>
          <cell r="N1232" t="str">
            <v>2023-10-06T18:00:49.000-04:00</v>
          </cell>
          <cell r="O1232" t="str">
            <v>Okodi Alex</v>
          </cell>
          <cell r="P1232" t="str">
            <v>Valid</v>
          </cell>
          <cell r="Q1232" t="str">
            <v>.6504767</v>
          </cell>
          <cell r="R1232" t="str">
            <v>32.6303683</v>
          </cell>
        </row>
        <row r="1233">
          <cell r="B1233">
            <v>607653</v>
          </cell>
          <cell r="C1233" t="str">
            <v>KA1007</v>
          </cell>
          <cell r="D1233" t="str">
            <v>Wakiso</v>
          </cell>
          <cell r="E1233" t="str">
            <v>Christopher Alituha</v>
          </cell>
          <cell r="F1233" t="str">
            <v>Wakiso</v>
          </cell>
          <cell r="H1233" t="str">
            <v>Faridah Nantege</v>
          </cell>
          <cell r="I1233" t="str">
            <v>All</v>
          </cell>
          <cell r="J1233" t="str">
            <v>CAMUSAT Uganda Limited</v>
          </cell>
          <cell r="K1233">
            <v>45205.456944444442</v>
          </cell>
          <cell r="L1233" t="str">
            <v>2023-10-06T10:58:00.000-04:00</v>
          </cell>
          <cell r="M1233">
            <v>45205.485277777778</v>
          </cell>
          <cell r="N1233" t="str">
            <v>2023-10-06T11:38:48.000-04:00</v>
          </cell>
          <cell r="O1233" t="str">
            <v>Richard Ssekono</v>
          </cell>
          <cell r="P1233" t="str">
            <v>Valid</v>
          </cell>
          <cell r="Q1233" t="str">
            <v>.4058515</v>
          </cell>
          <cell r="R1233" t="str">
            <v>32.4782836</v>
          </cell>
        </row>
        <row r="1234">
          <cell r="B1234">
            <v>605330</v>
          </cell>
          <cell r="C1234" t="str">
            <v>512</v>
          </cell>
          <cell r="D1234" t="str">
            <v>Zirobwe</v>
          </cell>
          <cell r="E1234" t="str">
            <v>Robert Otim</v>
          </cell>
          <cell r="F1234" t="str">
            <v>Wakiso</v>
          </cell>
          <cell r="G1234" t="str">
            <v>Luwero</v>
          </cell>
          <cell r="H1234" t="str">
            <v>Allan Kavuma</v>
          </cell>
          <cell r="I1234" t="str">
            <v>All</v>
          </cell>
          <cell r="J1234" t="str">
            <v>I Engineering Uganda Ltd</v>
          </cell>
          <cell r="K1234">
            <v>45205.456944444442</v>
          </cell>
          <cell r="L1234" t="str">
            <v>2023-10-06T10:58:00.000-04:00</v>
          </cell>
          <cell r="M1234">
            <v>45214.847291666665</v>
          </cell>
          <cell r="N1234" t="str">
            <v>2023-10-15T20:20:06.000-04:00</v>
          </cell>
          <cell r="O1234" t="str">
            <v>Okodi Alex</v>
          </cell>
          <cell r="P1234" t="str">
            <v>Valid</v>
          </cell>
          <cell r="Q1234" t="str">
            <v>.6764053</v>
          </cell>
          <cell r="R1234" t="str">
            <v>32.7040998</v>
          </cell>
        </row>
        <row r="1235">
          <cell r="B1235">
            <v>609312</v>
          </cell>
          <cell r="C1235" t="str">
            <v>0</v>
          </cell>
          <cell r="D1235" t="str">
            <v>Rugarama</v>
          </cell>
          <cell r="E1235" t="str">
            <v>Denis Masaba</v>
          </cell>
          <cell r="F1235" t="str">
            <v>Kabale</v>
          </cell>
          <cell r="G1235" t="str">
            <v>Western</v>
          </cell>
          <cell r="H1235" t="str">
            <v>Faridah Nantege</v>
          </cell>
          <cell r="I1235" t="str">
            <v>Janitorial</v>
          </cell>
          <cell r="J1235" t="str">
            <v>CAMUSAT Uganda Limited</v>
          </cell>
          <cell r="K1235">
            <v>45205.458333333336</v>
          </cell>
          <cell r="L1235" t="str">
            <v>2023-10-06T11:00:00.000-04:00</v>
          </cell>
          <cell r="M1235">
            <v>45207.868784722225</v>
          </cell>
          <cell r="N1235" t="str">
            <v>2023-10-08T20:51:03.000-04:00</v>
          </cell>
          <cell r="O1235" t="str">
            <v>Ssematimba Ibrahim</v>
          </cell>
          <cell r="P1235" t="str">
            <v>Valid</v>
          </cell>
          <cell r="Q1235" t="str">
            <v>-1.2658511</v>
          </cell>
          <cell r="R1235" t="str">
            <v>29.9891162</v>
          </cell>
        </row>
        <row r="1236">
          <cell r="B1236">
            <v>605915</v>
          </cell>
          <cell r="C1236" t="str">
            <v>683</v>
          </cell>
          <cell r="D1236" t="str">
            <v>Kisiita (Lwengo)</v>
          </cell>
          <cell r="E1236" t="str">
            <v>Patrick Kalibbala</v>
          </cell>
          <cell r="F1236" t="str">
            <v>Lwengo</v>
          </cell>
          <cell r="G1236" t="str">
            <v>Masaka</v>
          </cell>
          <cell r="H1236" t="str">
            <v>Faridah Nantege</v>
          </cell>
          <cell r="I1236" t="str">
            <v>All</v>
          </cell>
          <cell r="J1236" t="str">
            <v>CAMUSAT Uganda Limited</v>
          </cell>
          <cell r="K1236">
            <v>45205.459027777775</v>
          </cell>
          <cell r="L1236" t="str">
            <v>2023-10-06T11:01:00.000-04:00</v>
          </cell>
          <cell r="M1236">
            <v>45205.523090277777</v>
          </cell>
          <cell r="N1236" t="str">
            <v>2023-10-06T12:33:15.000-04:00</v>
          </cell>
          <cell r="O1236" t="str">
            <v>Henry Kayizi</v>
          </cell>
          <cell r="P1236" t="str">
            <v>Valid</v>
          </cell>
          <cell r="Q1236" t="str">
            <v>-.4855862</v>
          </cell>
          <cell r="R1236" t="str">
            <v>31.5118807</v>
          </cell>
        </row>
        <row r="1237">
          <cell r="B1237">
            <v>701731</v>
          </cell>
          <cell r="C1237" t="str">
            <v>KA3291</v>
          </cell>
          <cell r="D1237" t="str">
            <v>Ziranumbu</v>
          </cell>
          <cell r="E1237" t="str">
            <v>Salim Kinene</v>
          </cell>
          <cell r="F1237" t="str">
            <v>Wakiso</v>
          </cell>
          <cell r="G1237" t="str">
            <v>Kampala South</v>
          </cell>
          <cell r="H1237" t="str">
            <v>William Bwire</v>
          </cell>
          <cell r="I1237" t="str">
            <v>All</v>
          </cell>
          <cell r="K1237">
            <v>45205.460416666669</v>
          </cell>
          <cell r="L1237" t="str">
            <v>2023-10-06T11:03:00.000-04:00</v>
          </cell>
          <cell r="M1237">
            <v>45205.525266203702</v>
          </cell>
          <cell r="N1237" t="str">
            <v>2023-10-06T12:36:23.000-04:00</v>
          </cell>
          <cell r="O1237" t="str">
            <v>Kabandize Eden</v>
          </cell>
          <cell r="P1237" t="str">
            <v>Valid</v>
          </cell>
          <cell r="Q1237" t="str">
            <v>.2100233</v>
          </cell>
          <cell r="R1237" t="str">
            <v>32.5952817</v>
          </cell>
        </row>
        <row r="1238">
          <cell r="B1238">
            <v>606293</v>
          </cell>
          <cell r="C1238" t="str">
            <v>1639</v>
          </cell>
          <cell r="D1238" t="str">
            <v>Mbale College 2</v>
          </cell>
          <cell r="E1238" t="str">
            <v>Jude Musana</v>
          </cell>
          <cell r="F1238" t="str">
            <v>Mbale</v>
          </cell>
          <cell r="G1238" t="str">
            <v>North East</v>
          </cell>
          <cell r="H1238" t="str">
            <v>William Bwire</v>
          </cell>
          <cell r="I1238" t="str">
            <v>All</v>
          </cell>
          <cell r="K1238">
            <v>45205.461805555555</v>
          </cell>
          <cell r="L1238" t="str">
            <v>2023-10-06T11:05:00.000-04:00</v>
          </cell>
          <cell r="M1238">
            <v>45205.883344907408</v>
          </cell>
          <cell r="N1238" t="str">
            <v>2023-10-06T21:12:01.000-04:00</v>
          </cell>
          <cell r="O1238" t="str">
            <v>William Mbajjwe</v>
          </cell>
          <cell r="P1238" t="str">
            <v>Valid</v>
          </cell>
          <cell r="Q1238" t="str">
            <v>1.093265</v>
          </cell>
          <cell r="R1238" t="str">
            <v>34.19026</v>
          </cell>
        </row>
        <row r="1239">
          <cell r="B1239">
            <v>605964</v>
          </cell>
          <cell r="C1239" t="str">
            <v>767</v>
          </cell>
          <cell r="D1239" t="str">
            <v>Bweya</v>
          </cell>
          <cell r="E1239" t="str">
            <v>Christopher Alituha</v>
          </cell>
          <cell r="F1239" t="str">
            <v>Mubende</v>
          </cell>
          <cell r="G1239" t="str">
            <v>Kampala West</v>
          </cell>
          <cell r="H1239" t="str">
            <v>Faridah Nantege</v>
          </cell>
          <cell r="I1239" t="str">
            <v>All</v>
          </cell>
          <cell r="J1239" t="str">
            <v>CAMUSAT Uganda Limited</v>
          </cell>
          <cell r="K1239">
            <v>45205.463194444441</v>
          </cell>
          <cell r="L1239" t="str">
            <v>2023-10-06T11:07:00.000-04:00</v>
          </cell>
          <cell r="M1239">
            <v>45205.568969907406</v>
          </cell>
          <cell r="N1239" t="str">
            <v>2023-10-06T13:39:19.000-04:00</v>
          </cell>
          <cell r="O1239" t="str">
            <v>Patrick Cwinyai</v>
          </cell>
          <cell r="P1239" t="str">
            <v>Audit</v>
          </cell>
          <cell r="Q1239" t="str">
            <v>.1862563</v>
          </cell>
          <cell r="R1239" t="str">
            <v>32.5497394</v>
          </cell>
        </row>
        <row r="1240">
          <cell r="B1240">
            <v>605070</v>
          </cell>
          <cell r="C1240" t="str">
            <v>82</v>
          </cell>
          <cell r="D1240" t="str">
            <v>Kumi</v>
          </cell>
          <cell r="E1240" t="str">
            <v>Moses Wandera</v>
          </cell>
          <cell r="F1240" t="str">
            <v>Kumi</v>
          </cell>
          <cell r="G1240" t="str">
            <v>North East</v>
          </cell>
          <cell r="H1240" t="str">
            <v>William Bwire</v>
          </cell>
          <cell r="I1240" t="str">
            <v>All</v>
          </cell>
          <cell r="K1240">
            <v>45205.463888888888</v>
          </cell>
          <cell r="L1240" t="str">
            <v>2023-10-06T11:08:00.000-04:00</v>
          </cell>
          <cell r="M1240">
            <v>45221.341203703705</v>
          </cell>
          <cell r="N1240" t="str">
            <v>2023-10-22T08:11:20.000-04:00</v>
          </cell>
          <cell r="O1240" t="str">
            <v>Sulaiman Ssekyanzi</v>
          </cell>
          <cell r="P1240" t="str">
            <v>Valid</v>
          </cell>
          <cell r="Q1240" t="str">
            <v>1.4862079</v>
          </cell>
          <cell r="R1240" t="str">
            <v>33.9385203</v>
          </cell>
        </row>
        <row r="1241">
          <cell r="B1241">
            <v>609405</v>
          </cell>
          <cell r="C1241" t="str">
            <v>WE2800</v>
          </cell>
          <cell r="D1241" t="str">
            <v>Kasheshe</v>
          </cell>
          <cell r="E1241" t="str">
            <v>Denis Masaba</v>
          </cell>
          <cell r="F1241" t="str">
            <v>Rukungiri</v>
          </cell>
          <cell r="G1241" t="str">
            <v>Kabale</v>
          </cell>
          <cell r="H1241" t="str">
            <v>Faridah Nantege</v>
          </cell>
          <cell r="I1241" t="str">
            <v>All</v>
          </cell>
          <cell r="J1241" t="str">
            <v>CAMUSAT Uganda Limited</v>
          </cell>
          <cell r="K1241">
            <v>45205.46875</v>
          </cell>
          <cell r="L1241" t="str">
            <v>2023-10-06T11:15:00.000-04:00</v>
          </cell>
          <cell r="M1241">
            <v>45206.025231481479</v>
          </cell>
          <cell r="N1241" t="str">
            <v>2023-10-07T00:36:20.000-04:00</v>
          </cell>
          <cell r="O1241" t="str">
            <v>Pius Kabuye</v>
          </cell>
          <cell r="P1241" t="str">
            <v>Valid</v>
          </cell>
          <cell r="Q1241" t="str">
            <v>-.8782956</v>
          </cell>
          <cell r="R1241" t="str">
            <v>29.9114234</v>
          </cell>
        </row>
        <row r="1242">
          <cell r="B1242">
            <v>608003</v>
          </cell>
          <cell r="C1242" t="str">
            <v>EA5163</v>
          </cell>
          <cell r="D1242" t="str">
            <v>Amagoro</v>
          </cell>
          <cell r="E1242" t="str">
            <v>Jude Musana</v>
          </cell>
          <cell r="F1242" t="str">
            <v>Tororo</v>
          </cell>
          <cell r="H1242" t="str">
            <v>William Bwire</v>
          </cell>
          <cell r="I1242" t="str">
            <v>All</v>
          </cell>
          <cell r="K1242">
            <v>45205.469444444447</v>
          </cell>
          <cell r="L1242" t="str">
            <v>2023-10-06T11:16:00.000-04:00</v>
          </cell>
          <cell r="M1242">
            <v>45205.825185185182</v>
          </cell>
          <cell r="N1242" t="str">
            <v>2023-10-06T19:48:16.000-04:00</v>
          </cell>
          <cell r="O1242" t="str">
            <v>Kellie Mukiibi</v>
          </cell>
          <cell r="P1242" t="str">
            <v>Valid</v>
          </cell>
          <cell r="Q1242" t="str">
            <v>.687533333333333</v>
          </cell>
          <cell r="R1242" t="str">
            <v>34.1910483333333</v>
          </cell>
        </row>
        <row r="1243">
          <cell r="B1243">
            <v>607522</v>
          </cell>
          <cell r="C1243" t="str">
            <v>1115</v>
          </cell>
          <cell r="D1243" t="str">
            <v>Nakivubo_Ham Shopping Grounds</v>
          </cell>
          <cell r="E1243" t="str">
            <v>Joash Lubwama</v>
          </cell>
          <cell r="F1243" t="str">
            <v>Kampala</v>
          </cell>
          <cell r="H1243" t="str">
            <v>Allan Kavuma</v>
          </cell>
          <cell r="I1243" t="str">
            <v>All</v>
          </cell>
          <cell r="J1243" t="str">
            <v>I Engineering Uganda Ltd</v>
          </cell>
          <cell r="K1243">
            <v>45205.472222222219</v>
          </cell>
          <cell r="L1243" t="str">
            <v>2023-10-06T11:20:00.000-04:00</v>
          </cell>
          <cell r="M1243">
            <v>45206.846550925926</v>
          </cell>
          <cell r="N1243" t="str">
            <v>2023-10-07T20:19:02.000-04:00</v>
          </cell>
          <cell r="O1243" t="str">
            <v>Sam Abigaba</v>
          </cell>
          <cell r="P1243" t="str">
            <v>Audit</v>
          </cell>
          <cell r="Q1243" t="str">
            <v>.3105992</v>
          </cell>
          <cell r="R1243" t="str">
            <v>32.573662</v>
          </cell>
        </row>
        <row r="1244">
          <cell r="B1244">
            <v>701500</v>
          </cell>
          <cell r="C1244" t="str">
            <v>3675</v>
          </cell>
          <cell r="D1244" t="str">
            <v xml:space="preserve">Katale  Bugema </v>
          </cell>
          <cell r="E1244" t="str">
            <v>Christopher Alituha</v>
          </cell>
          <cell r="F1244" t="str">
            <v>Wakiso</v>
          </cell>
          <cell r="G1244" t="str">
            <v>Kampala West</v>
          </cell>
          <cell r="H1244" t="str">
            <v>Faridah Nantege</v>
          </cell>
          <cell r="I1244" t="str">
            <v>All</v>
          </cell>
          <cell r="J1244" t="str">
            <v>CAMUSAT Uganda Limited</v>
          </cell>
          <cell r="K1244">
            <v>45205.472916666666</v>
          </cell>
          <cell r="L1244" t="str">
            <v>2023-10-06T11:21:00.000-04:00</v>
          </cell>
          <cell r="M1244">
            <v>45230.603368055556</v>
          </cell>
          <cell r="N1244" t="str">
            <v>2023-10-31T14:28:51.000-04:00</v>
          </cell>
          <cell r="O1244" t="str">
            <v>Byamugisha Banabas</v>
          </cell>
          <cell r="P1244" t="str">
            <v>Valid</v>
          </cell>
          <cell r="Q1244" t="str">
            <v>.2367351</v>
          </cell>
          <cell r="R1244" t="str">
            <v>32.5449326</v>
          </cell>
        </row>
        <row r="1245">
          <cell r="B1245">
            <v>608010</v>
          </cell>
          <cell r="C1245" t="str">
            <v>EA5087</v>
          </cell>
          <cell r="D1245" t="str">
            <v>Binyini</v>
          </cell>
          <cell r="E1245" t="str">
            <v>Jude Musana</v>
          </cell>
          <cell r="F1245" t="str">
            <v>Kween</v>
          </cell>
          <cell r="H1245" t="str">
            <v>William Bwire</v>
          </cell>
          <cell r="I1245" t="str">
            <v>All</v>
          </cell>
          <cell r="K1245">
            <v>45205.472916666666</v>
          </cell>
          <cell r="L1245" t="str">
            <v>2023-10-06T11:21:00.000-04:00</v>
          </cell>
          <cell r="M1245">
            <v>45214.495347222219</v>
          </cell>
          <cell r="N1245" t="str">
            <v>2023-10-15T11:53:18.000-04:00</v>
          </cell>
          <cell r="O1245" t="str">
            <v>David Chelangat</v>
          </cell>
          <cell r="P1245" t="str">
            <v>Valid</v>
          </cell>
          <cell r="Q1245" t="str">
            <v>1.411735</v>
          </cell>
          <cell r="R1245" t="str">
            <v>34.532955</v>
          </cell>
        </row>
        <row r="1246">
          <cell r="B1246">
            <v>605242</v>
          </cell>
          <cell r="C1246" t="str">
            <v>401</v>
          </cell>
          <cell r="D1246" t="str">
            <v>Budaka</v>
          </cell>
          <cell r="E1246" t="str">
            <v>Jude Musana</v>
          </cell>
          <cell r="F1246" t="str">
            <v>Budaka</v>
          </cell>
          <cell r="G1246" t="str">
            <v>North East</v>
          </cell>
          <cell r="H1246" t="str">
            <v>William Bwire</v>
          </cell>
          <cell r="I1246" t="str">
            <v>All</v>
          </cell>
          <cell r="K1246">
            <v>45205.474999999999</v>
          </cell>
          <cell r="L1246" t="str">
            <v>2023-10-06T11:24:00.000-04:00</v>
          </cell>
          <cell r="M1246">
            <v>45209.790324074071</v>
          </cell>
          <cell r="N1246" t="str">
            <v>2023-10-10T18:58:04.000-04:00</v>
          </cell>
          <cell r="O1246" t="str">
            <v>Fuma Amos</v>
          </cell>
          <cell r="P1246" t="str">
            <v>Valid</v>
          </cell>
          <cell r="Q1246" t="str">
            <v>1.0167267</v>
          </cell>
          <cell r="R1246" t="str">
            <v>33.962115</v>
          </cell>
        </row>
        <row r="1247">
          <cell r="B1247">
            <v>609135</v>
          </cell>
          <cell r="C1247" t="str">
            <v>WE2053</v>
          </cell>
          <cell r="D1247" t="str">
            <v>Kashari</v>
          </cell>
          <cell r="E1247" t="str">
            <v>Thomasi Seruyange</v>
          </cell>
          <cell r="F1247" t="str">
            <v>Mbarara</v>
          </cell>
          <cell r="G1247" t="str">
            <v>Mbarara</v>
          </cell>
          <cell r="H1247" t="str">
            <v>Faridah Nantege</v>
          </cell>
          <cell r="I1247" t="str">
            <v>All</v>
          </cell>
          <cell r="J1247" t="str">
            <v>CAMUSAT Uganda Limited</v>
          </cell>
          <cell r="K1247">
            <v>45205.474999999999</v>
          </cell>
          <cell r="L1247" t="str">
            <v>2023-10-06T11:24:00.000-04:00</v>
          </cell>
          <cell r="M1247">
            <v>45219.430138888885</v>
          </cell>
          <cell r="N1247" t="str">
            <v>2023-10-20T10:19:24.000-04:00</v>
          </cell>
          <cell r="O1247" t="str">
            <v>Abdul Kintu</v>
          </cell>
          <cell r="P1247" t="str">
            <v>Valid</v>
          </cell>
          <cell r="Q1247" t="str">
            <v>-.5926463</v>
          </cell>
          <cell r="R1247" t="str">
            <v>30.6683279</v>
          </cell>
        </row>
        <row r="1248">
          <cell r="B1248">
            <v>605288</v>
          </cell>
          <cell r="C1248" t="str">
            <v>458</v>
          </cell>
          <cell r="D1248" t="str">
            <v>Laura</v>
          </cell>
          <cell r="E1248" t="str">
            <v>Innocent Ayiko</v>
          </cell>
          <cell r="F1248" t="str">
            <v>Arua</v>
          </cell>
          <cell r="G1248" t="str">
            <v>Arua</v>
          </cell>
          <cell r="H1248" t="str">
            <v>Allan Kavuma</v>
          </cell>
          <cell r="I1248" t="str">
            <v>All</v>
          </cell>
          <cell r="J1248" t="str">
            <v>I Engineering Uganda Ltd</v>
          </cell>
          <cell r="K1248">
            <v>45205.475694444445</v>
          </cell>
          <cell r="L1248" t="str">
            <v>2023-10-06T11:25:00.000-04:00</v>
          </cell>
          <cell r="M1248">
            <v>45207.643564814818</v>
          </cell>
          <cell r="N1248" t="str">
            <v>2023-10-08T15:26:44.000-04:00</v>
          </cell>
          <cell r="O1248" t="str">
            <v>Ian Isagara</v>
          </cell>
          <cell r="P1248" t="str">
            <v>Valid</v>
          </cell>
          <cell r="Q1248" t="str">
            <v>2.7976157</v>
          </cell>
          <cell r="R1248" t="str">
            <v>31.0178098</v>
          </cell>
        </row>
        <row r="1249">
          <cell r="B1249">
            <v>701457</v>
          </cell>
          <cell r="C1249" t="str">
            <v>3535</v>
          </cell>
          <cell r="D1249" t="str">
            <v>Kijungu 2</v>
          </cell>
          <cell r="E1249" t="str">
            <v>Latima Musoke</v>
          </cell>
          <cell r="F1249" t="str">
            <v>Hoima</v>
          </cell>
          <cell r="G1249" t="str">
            <v>Hoima</v>
          </cell>
          <cell r="H1249" t="str">
            <v>Allan Kavuma</v>
          </cell>
          <cell r="I1249" t="str">
            <v>All</v>
          </cell>
          <cell r="J1249" t="str">
            <v>I Engineering Uganda Ltd</v>
          </cell>
          <cell r="K1249">
            <v>45205.478472222225</v>
          </cell>
          <cell r="L1249" t="str">
            <v>2023-10-06T11:29:00.000-04:00</v>
          </cell>
          <cell r="M1249">
            <v>45205.547453703701</v>
          </cell>
          <cell r="N1249" t="str">
            <v>2023-10-06T13:08:20.000-04:00</v>
          </cell>
          <cell r="O1249" t="str">
            <v>Otyono David</v>
          </cell>
          <cell r="P1249" t="str">
            <v>Valid</v>
          </cell>
          <cell r="Q1249" t="str">
            <v>1.41927833333333</v>
          </cell>
          <cell r="R1249" t="str">
            <v>31.3612</v>
          </cell>
        </row>
        <row r="1250">
          <cell r="B1250">
            <v>609161</v>
          </cell>
          <cell r="C1250" t="str">
            <v>WE2202</v>
          </cell>
          <cell r="D1250" t="str">
            <v>Kibito</v>
          </cell>
          <cell r="E1250" t="str">
            <v>Stephen Rwabwogo</v>
          </cell>
          <cell r="F1250" t="str">
            <v>Kabarole</v>
          </cell>
          <cell r="G1250" t="str">
            <v>Western</v>
          </cell>
          <cell r="H1250" t="str">
            <v>Faridah Nantege</v>
          </cell>
          <cell r="I1250" t="str">
            <v>Air Conditioner</v>
          </cell>
          <cell r="J1250" t="str">
            <v>CAMUSAT Uganda Limited</v>
          </cell>
          <cell r="K1250">
            <v>45205.478472222225</v>
          </cell>
          <cell r="L1250" t="str">
            <v>2023-10-06T11:29:00.000-04:00</v>
          </cell>
          <cell r="M1250">
            <v>45206.439930555556</v>
          </cell>
          <cell r="N1250" t="str">
            <v>2023-10-07T10:33:30.000-04:00</v>
          </cell>
          <cell r="O1250" t="str">
            <v>Robert Kayongo</v>
          </cell>
          <cell r="P1250" t="str">
            <v>Valid</v>
          </cell>
          <cell r="Q1250" t="str">
            <v>.4679525</v>
          </cell>
          <cell r="R1250" t="str">
            <v>30.1949823</v>
          </cell>
        </row>
        <row r="1251">
          <cell r="B1251">
            <v>609911</v>
          </cell>
          <cell r="C1251" t="str">
            <v>AIRTEL88</v>
          </cell>
          <cell r="D1251" t="str">
            <v>Lopei TC</v>
          </cell>
          <cell r="E1251" t="str">
            <v>Moses Wandera</v>
          </cell>
          <cell r="F1251" t="str">
            <v>Napak</v>
          </cell>
          <cell r="G1251" t="str">
            <v>Soroti</v>
          </cell>
          <cell r="H1251" t="str">
            <v>William Bwire</v>
          </cell>
          <cell r="I1251" t="str">
            <v>All</v>
          </cell>
          <cell r="K1251">
            <v>45205.479166666664</v>
          </cell>
          <cell r="L1251" t="str">
            <v>2023-10-06T11:30:00.000-04:00</v>
          </cell>
          <cell r="M1251">
            <v>45214.41165509259</v>
          </cell>
          <cell r="N1251" t="str">
            <v>2023-10-15T09:52:47.000-04:00</v>
          </cell>
          <cell r="O1251" t="str">
            <v>Andrew Matovu</v>
          </cell>
          <cell r="P1251" t="str">
            <v>Valid</v>
          </cell>
          <cell r="Q1251" t="str">
            <v>2.552133</v>
          </cell>
          <cell r="R1251" t="str">
            <v>34.3601648</v>
          </cell>
        </row>
        <row r="1252">
          <cell r="B1252">
            <v>606804</v>
          </cell>
          <cell r="C1252" t="str">
            <v>2274</v>
          </cell>
          <cell r="D1252" t="str">
            <v>Bugongo</v>
          </cell>
          <cell r="E1252" t="str">
            <v>Denis Masaba</v>
          </cell>
          <cell r="F1252" t="str">
            <v>Bushenyi</v>
          </cell>
          <cell r="G1252" t="str">
            <v>Kabale</v>
          </cell>
          <cell r="H1252" t="str">
            <v>Faridah Nantege</v>
          </cell>
          <cell r="I1252" t="str">
            <v>All</v>
          </cell>
          <cell r="J1252" t="str">
            <v>CAMUSAT Uganda Limited</v>
          </cell>
          <cell r="K1252">
            <v>45205.481944444444</v>
          </cell>
          <cell r="L1252" t="str">
            <v>2023-10-06T11:34:00.000-04:00</v>
          </cell>
          <cell r="M1252">
            <v>45205.531354166669</v>
          </cell>
          <cell r="N1252" t="str">
            <v>2023-10-06T12:45:09.000-04:00</v>
          </cell>
          <cell r="O1252" t="str">
            <v>Herbert Ndawula</v>
          </cell>
          <cell r="P1252" t="str">
            <v>Valid</v>
          </cell>
          <cell r="Q1252" t="str">
            <v>-.5659803</v>
          </cell>
          <cell r="R1252" t="str">
            <v>29.9679996</v>
          </cell>
        </row>
        <row r="1253">
          <cell r="B1253">
            <v>606707</v>
          </cell>
          <cell r="C1253" t="str">
            <v>333</v>
          </cell>
          <cell r="D1253" t="str">
            <v>Komolo</v>
          </cell>
          <cell r="E1253" t="str">
            <v>Jude Musana</v>
          </cell>
          <cell r="F1253" t="str">
            <v>Pallisa</v>
          </cell>
          <cell r="G1253" t="str">
            <v>Mobile</v>
          </cell>
          <cell r="H1253" t="str">
            <v>William Bwire</v>
          </cell>
          <cell r="I1253" t="str">
            <v>All</v>
          </cell>
          <cell r="K1253">
            <v>45205.484027777777</v>
          </cell>
          <cell r="L1253" t="str">
            <v>2023-10-06T11:37:00.000-04:00</v>
          </cell>
          <cell r="M1253">
            <v>45205.513182870367</v>
          </cell>
          <cell r="N1253" t="str">
            <v>2023-10-06T12:18:59.000-04:00</v>
          </cell>
          <cell r="O1253" t="str">
            <v>Felix Mwebembezi</v>
          </cell>
          <cell r="P1253" t="str">
            <v>Valid</v>
          </cell>
          <cell r="Q1253" t="str">
            <v>1.2645405</v>
          </cell>
          <cell r="R1253" t="str">
            <v>33.7725766</v>
          </cell>
        </row>
        <row r="1254">
          <cell r="B1254">
            <v>605262</v>
          </cell>
          <cell r="C1254" t="str">
            <v>426</v>
          </cell>
          <cell r="D1254" t="str">
            <v>Yumbe</v>
          </cell>
          <cell r="E1254" t="str">
            <v>Innocent Ayiko</v>
          </cell>
          <cell r="F1254" t="str">
            <v>Yumbe</v>
          </cell>
          <cell r="G1254" t="str">
            <v>Arua</v>
          </cell>
          <cell r="H1254" t="str">
            <v>Allan Kavuma</v>
          </cell>
          <cell r="I1254" t="str">
            <v>All</v>
          </cell>
          <cell r="J1254" t="str">
            <v>I Engineering Uganda Ltd</v>
          </cell>
          <cell r="K1254">
            <v>45205.487500000003</v>
          </cell>
          <cell r="L1254" t="str">
            <v>2023-10-06T11:42:00.000-04:00</v>
          </cell>
          <cell r="M1254">
            <v>45205.585532407407</v>
          </cell>
          <cell r="N1254" t="str">
            <v>2023-10-06T14:03:10.000-04:00</v>
          </cell>
          <cell r="O1254" t="str">
            <v>Bumali Bazade</v>
          </cell>
          <cell r="P1254" t="str">
            <v>Valid</v>
          </cell>
          <cell r="Q1254" t="str">
            <v>3.469906</v>
          </cell>
          <cell r="R1254" t="str">
            <v>31.2491365</v>
          </cell>
        </row>
        <row r="1255">
          <cell r="B1255">
            <v>605102</v>
          </cell>
          <cell r="C1255" t="str">
            <v>140</v>
          </cell>
          <cell r="D1255" t="str">
            <v>Kasese</v>
          </cell>
          <cell r="E1255" t="str">
            <v>Stephen Rwabwogo</v>
          </cell>
          <cell r="F1255" t="str">
            <v>Kasese</v>
          </cell>
          <cell r="G1255" t="str">
            <v>Western</v>
          </cell>
          <cell r="H1255" t="str">
            <v>Faridah Nantege</v>
          </cell>
          <cell r="I1255" t="str">
            <v>All</v>
          </cell>
          <cell r="J1255" t="str">
            <v>CAMUSAT Uganda Limited</v>
          </cell>
          <cell r="K1255">
            <v>45205.489583333336</v>
          </cell>
          <cell r="L1255" t="str">
            <v>2023-10-06T11:45:00.000-04:00</v>
          </cell>
          <cell r="M1255">
            <v>45205.582349537035</v>
          </cell>
          <cell r="N1255" t="str">
            <v>2023-10-06T13:58:35.000-04:00</v>
          </cell>
          <cell r="O1255" t="str">
            <v>Moses kitenda</v>
          </cell>
          <cell r="P1255" t="str">
            <v>Valid</v>
          </cell>
          <cell r="Q1255" t="str">
            <v>.1855326</v>
          </cell>
          <cell r="R1255" t="str">
            <v>30.0694555</v>
          </cell>
        </row>
        <row r="1256">
          <cell r="B1256">
            <v>609948</v>
          </cell>
          <cell r="C1256" t="str">
            <v>3246</v>
          </cell>
          <cell r="D1256" t="str">
            <v>Bugoba Zone</v>
          </cell>
          <cell r="E1256" t="str">
            <v>Benbridge Mulongo</v>
          </cell>
          <cell r="F1256" t="str">
            <v>Wakiso</v>
          </cell>
          <cell r="G1256" t="str">
            <v>Kampala East</v>
          </cell>
          <cell r="H1256" t="str">
            <v>William Bwire</v>
          </cell>
          <cell r="I1256" t="str">
            <v>All</v>
          </cell>
          <cell r="K1256">
            <v>45205.493055555555</v>
          </cell>
          <cell r="L1256" t="str">
            <v>2023-10-06T11:50:00.000-04:00</v>
          </cell>
          <cell r="M1256">
            <v>45205.551539351851</v>
          </cell>
          <cell r="N1256" t="str">
            <v>2023-10-06T13:14:13.000-04:00</v>
          </cell>
          <cell r="O1256" t="str">
            <v>Wasswa muhamad</v>
          </cell>
          <cell r="P1256" t="str">
            <v>Valid</v>
          </cell>
          <cell r="Q1256" t="str">
            <v>.3835083</v>
          </cell>
          <cell r="R1256" t="str">
            <v>32.7096717</v>
          </cell>
        </row>
        <row r="1257">
          <cell r="B1257">
            <v>609948</v>
          </cell>
          <cell r="C1257" t="str">
            <v>3246</v>
          </cell>
          <cell r="D1257" t="str">
            <v>Bugoba Zone</v>
          </cell>
          <cell r="E1257" t="str">
            <v>Benbridge Mulongo</v>
          </cell>
          <cell r="F1257" t="str">
            <v>Wakiso</v>
          </cell>
          <cell r="G1257" t="str">
            <v>Kampala East</v>
          </cell>
          <cell r="H1257" t="str">
            <v>William Bwire</v>
          </cell>
          <cell r="I1257" t="str">
            <v>All</v>
          </cell>
          <cell r="K1257">
            <v>45205.494444444441</v>
          </cell>
          <cell r="L1257" t="str">
            <v>2023-10-06T11:52:00.000-04:00</v>
          </cell>
          <cell r="M1257">
            <v>45205.557835648149</v>
          </cell>
          <cell r="N1257" t="str">
            <v>2023-10-06T13:23:17.000-04:00</v>
          </cell>
          <cell r="O1257" t="str">
            <v>Nganda sharif</v>
          </cell>
          <cell r="P1257" t="str">
            <v>Valid</v>
          </cell>
          <cell r="Q1257" t="str">
            <v>.3834712</v>
          </cell>
          <cell r="R1257" t="str">
            <v>32.7097044</v>
          </cell>
        </row>
        <row r="1258">
          <cell r="B1258">
            <v>607652</v>
          </cell>
          <cell r="C1258" t="str">
            <v>KA1265</v>
          </cell>
          <cell r="D1258" t="str">
            <v>Wakiso</v>
          </cell>
          <cell r="E1258" t="str">
            <v>Christopher Alituha</v>
          </cell>
          <cell r="F1258" t="str">
            <v>Wakiso</v>
          </cell>
          <cell r="H1258" t="str">
            <v>Faridah Nantege</v>
          </cell>
          <cell r="I1258" t="str">
            <v>All</v>
          </cell>
          <cell r="J1258" t="str">
            <v>CAMUSAT Uganda Limited</v>
          </cell>
          <cell r="K1258">
            <v>45205.495833333334</v>
          </cell>
          <cell r="L1258" t="str">
            <v>2023-10-06T11:54:00.000-04:00</v>
          </cell>
          <cell r="M1258">
            <v>45205.540636574071</v>
          </cell>
          <cell r="N1258" t="str">
            <v>2023-10-06T12:58:31.000-04:00</v>
          </cell>
          <cell r="O1258" t="str">
            <v>Richard Ssekono</v>
          </cell>
          <cell r="P1258" t="str">
            <v>Valid</v>
          </cell>
          <cell r="Q1258" t="str">
            <v>.4016307</v>
          </cell>
          <cell r="R1258" t="str">
            <v>32.4821171</v>
          </cell>
        </row>
        <row r="1259">
          <cell r="B1259">
            <v>609575</v>
          </cell>
          <cell r="C1259" t="str">
            <v>2546</v>
          </cell>
          <cell r="D1259" t="str">
            <v>Kirasa 2</v>
          </cell>
          <cell r="E1259" t="str">
            <v>Latima Musoke</v>
          </cell>
          <cell r="F1259" t="str">
            <v>Masindi</v>
          </cell>
          <cell r="G1259" t="str">
            <v>Hoima</v>
          </cell>
          <cell r="H1259" t="str">
            <v>Allan Kavuma</v>
          </cell>
          <cell r="I1259" t="str">
            <v>All</v>
          </cell>
          <cell r="J1259" t="str">
            <v>I Engineering Uganda Ltd</v>
          </cell>
          <cell r="K1259">
            <v>45205.496527777781</v>
          </cell>
          <cell r="L1259" t="str">
            <v>2023-10-06T11:55:00.000-04:00</v>
          </cell>
          <cell r="M1259">
            <v>45209.563449074078</v>
          </cell>
          <cell r="N1259" t="str">
            <v>2023-10-10T13:31:22.000-04:00</v>
          </cell>
          <cell r="O1259" t="str">
            <v>Samuel Anguria</v>
          </cell>
          <cell r="P1259" t="str">
            <v>Valid</v>
          </cell>
          <cell r="Q1259" t="str">
            <v>1.6820688</v>
          </cell>
          <cell r="R1259" t="str">
            <v>31.7350314</v>
          </cell>
        </row>
        <row r="1260">
          <cell r="B1260">
            <v>608109</v>
          </cell>
          <cell r="C1260" t="str">
            <v>NO4080</v>
          </cell>
          <cell r="D1260" t="str">
            <v>Kaabong</v>
          </cell>
          <cell r="E1260" t="str">
            <v>Moses Wandera</v>
          </cell>
          <cell r="F1260" t="str">
            <v>Kaabong</v>
          </cell>
          <cell r="G1260" t="str">
            <v>Northern</v>
          </cell>
          <cell r="H1260" t="str">
            <v>William Bwire</v>
          </cell>
          <cell r="I1260" t="str">
            <v>All</v>
          </cell>
          <cell r="J1260" t="str">
            <v>CAMUSAT Uganda Limited</v>
          </cell>
          <cell r="K1260">
            <v>45205.501388888886</v>
          </cell>
          <cell r="L1260" t="str">
            <v>2023-10-06T12:02:00.000-04:00</v>
          </cell>
          <cell r="M1260">
            <v>45205.540451388886</v>
          </cell>
          <cell r="N1260" t="str">
            <v>2023-10-06T12:58:15.000-04:00</v>
          </cell>
          <cell r="O1260" t="str">
            <v>Kawuma Marvin</v>
          </cell>
          <cell r="P1260" t="str">
            <v>Valid</v>
          </cell>
          <cell r="Q1260" t="str">
            <v>3.5301003</v>
          </cell>
          <cell r="R1260" t="str">
            <v>34.094858</v>
          </cell>
        </row>
        <row r="1261">
          <cell r="B1261">
            <v>607359</v>
          </cell>
          <cell r="C1261" t="str">
            <v>0</v>
          </cell>
          <cell r="D1261" t="str">
            <v>Kyetume</v>
          </cell>
          <cell r="E1261" t="str">
            <v>Samuel Naseke</v>
          </cell>
          <cell r="F1261" t="str">
            <v>Mukono</v>
          </cell>
          <cell r="H1261" t="str">
            <v>William Bwire</v>
          </cell>
          <cell r="I1261" t="str">
            <v>All</v>
          </cell>
          <cell r="K1261">
            <v>45205.504861111112</v>
          </cell>
          <cell r="L1261" t="str">
            <v>2023-10-06T12:07:00.000-04:00</v>
          </cell>
          <cell r="M1261">
            <v>45205.625694444447</v>
          </cell>
          <cell r="N1261" t="str">
            <v>2023-10-06T15:01:00.000-04:00</v>
          </cell>
          <cell r="O1261" t="str">
            <v>Edrisa Katongole</v>
          </cell>
          <cell r="P1261" t="str">
            <v>Valid</v>
          </cell>
          <cell r="Q1261" t="str">
            <v>.298771666666667</v>
          </cell>
          <cell r="R1261" t="str">
            <v>32.8319416666667</v>
          </cell>
        </row>
        <row r="1262">
          <cell r="B1262">
            <v>606754</v>
          </cell>
          <cell r="C1262" t="str">
            <v>997</v>
          </cell>
          <cell r="D1262" t="str">
            <v>Rwenkobwa</v>
          </cell>
          <cell r="E1262" t="str">
            <v>Thomasi Seruyange</v>
          </cell>
          <cell r="F1262" t="str">
            <v>Ibanda</v>
          </cell>
          <cell r="G1262" t="str">
            <v>Mbarara</v>
          </cell>
          <cell r="H1262" t="str">
            <v>Faridah Nantege</v>
          </cell>
          <cell r="I1262" t="str">
            <v>All</v>
          </cell>
          <cell r="J1262" t="str">
            <v>CAMUSAT Uganda Limited</v>
          </cell>
          <cell r="K1262">
            <v>45205.506249999999</v>
          </cell>
          <cell r="L1262" t="str">
            <v>2023-10-06T12:09:00.000-04:00</v>
          </cell>
          <cell r="M1262">
            <v>45205.560162037036</v>
          </cell>
          <cell r="N1262" t="str">
            <v>2023-10-06T13:26:38.000-04:00</v>
          </cell>
          <cell r="O1262" t="str">
            <v>Isaac Muhumuza</v>
          </cell>
          <cell r="P1262" t="str">
            <v>Audit</v>
          </cell>
          <cell r="Q1262" t="str">
            <v>-.001325</v>
          </cell>
          <cell r="R1262" t="str">
            <v>30.42994</v>
          </cell>
        </row>
        <row r="1263">
          <cell r="B1263">
            <v>701262</v>
          </cell>
          <cell r="C1263" t="str">
            <v>3500</v>
          </cell>
          <cell r="D1263" t="str">
            <v>City Mall Nakivubo</v>
          </cell>
          <cell r="E1263" t="str">
            <v>Joash Lubwama</v>
          </cell>
          <cell r="F1263" t="str">
            <v>Kampala</v>
          </cell>
          <cell r="G1263" t="str">
            <v>Kampala North</v>
          </cell>
          <cell r="H1263" t="str">
            <v>Allan Kavuma</v>
          </cell>
          <cell r="I1263" t="str">
            <v>All</v>
          </cell>
          <cell r="J1263" t="str">
            <v>I Engineering Uganda Ltd</v>
          </cell>
          <cell r="K1263">
            <v>45205.508333333331</v>
          </cell>
          <cell r="L1263" t="str">
            <v>2023-10-06T12:12:00.000-04:00</v>
          </cell>
          <cell r="M1263">
            <v>45206.865497685183</v>
          </cell>
          <cell r="N1263" t="str">
            <v>2023-10-07T20:46:19.000-04:00</v>
          </cell>
          <cell r="O1263" t="str">
            <v>Sam Abigaba</v>
          </cell>
          <cell r="P1263" t="str">
            <v>Audit</v>
          </cell>
          <cell r="Q1263" t="str">
            <v>.3107205</v>
          </cell>
          <cell r="R1263" t="str">
            <v>32.5747827</v>
          </cell>
        </row>
        <row r="1264">
          <cell r="B1264">
            <v>608627</v>
          </cell>
          <cell r="C1264" t="str">
            <v>NO4267</v>
          </cell>
          <cell r="D1264" t="str">
            <v>Okangali</v>
          </cell>
          <cell r="E1264" t="str">
            <v>Moses Kaganda</v>
          </cell>
          <cell r="F1264" t="str">
            <v>Adjumani</v>
          </cell>
          <cell r="G1264" t="str">
            <v>Gulu</v>
          </cell>
          <cell r="H1264" t="str">
            <v>Allan Kavuma</v>
          </cell>
          <cell r="I1264" t="str">
            <v>All</v>
          </cell>
          <cell r="J1264" t="str">
            <v>I Engineering Uganda Ltd</v>
          </cell>
          <cell r="K1264">
            <v>45205.508333333331</v>
          </cell>
          <cell r="L1264" t="str">
            <v>2023-10-06T12:12:00.000-04:00</v>
          </cell>
          <cell r="M1264">
            <v>45218.484398148146</v>
          </cell>
          <cell r="N1264" t="str">
            <v>2023-10-19T11:37:32.000-04:00</v>
          </cell>
          <cell r="O1264" t="str">
            <v>MUKASA IVAN</v>
          </cell>
          <cell r="P1264" t="str">
            <v>Valid</v>
          </cell>
          <cell r="Q1264" t="str">
            <v>3.3547054</v>
          </cell>
          <cell r="R1264" t="str">
            <v>31.7089718</v>
          </cell>
        </row>
        <row r="1265">
          <cell r="B1265">
            <v>607147</v>
          </cell>
          <cell r="C1265" t="str">
            <v>WE2022</v>
          </cell>
          <cell r="D1265" t="str">
            <v>Kabulasoke</v>
          </cell>
          <cell r="E1265" t="str">
            <v>Patrick Kalibbala</v>
          </cell>
          <cell r="F1265" t="str">
            <v>Mpigi</v>
          </cell>
          <cell r="G1265" t="str">
            <v>Masaka</v>
          </cell>
          <cell r="H1265" t="str">
            <v>Faridah Nantege</v>
          </cell>
          <cell r="I1265" t="str">
            <v>All</v>
          </cell>
          <cell r="J1265" t="str">
            <v>CAMUSAT Uganda Limited</v>
          </cell>
          <cell r="K1265">
            <v>45205.512499999997</v>
          </cell>
          <cell r="L1265" t="str">
            <v>2023-10-06T12:18:00.000-04:00</v>
          </cell>
          <cell r="M1265">
            <v>45221.302465277775</v>
          </cell>
          <cell r="N1265" t="str">
            <v>2023-10-22T07:15:33.000-04:00</v>
          </cell>
          <cell r="O1265" t="str">
            <v>Patrick Eyotre</v>
          </cell>
          <cell r="P1265" t="str">
            <v>Valid</v>
          </cell>
          <cell r="Q1265" t="str">
            <v>.1486369</v>
          </cell>
          <cell r="R1265" t="str">
            <v>31.8120814</v>
          </cell>
        </row>
        <row r="1266">
          <cell r="B1266">
            <v>605171</v>
          </cell>
          <cell r="C1266" t="str">
            <v>287</v>
          </cell>
          <cell r="D1266" t="str">
            <v>Mulago</v>
          </cell>
          <cell r="E1266" t="str">
            <v>Joash Lubwama</v>
          </cell>
          <cell r="F1266" t="str">
            <v>Kampala</v>
          </cell>
          <cell r="G1266" t="str">
            <v>Kampala Central</v>
          </cell>
          <cell r="H1266" t="str">
            <v>Allan Kavuma</v>
          </cell>
          <cell r="I1266" t="str">
            <v>All</v>
          </cell>
          <cell r="J1266" t="str">
            <v>I Engineering Uganda Ltd</v>
          </cell>
          <cell r="K1266">
            <v>45205.519444444442</v>
          </cell>
          <cell r="L1266" t="str">
            <v>2023-10-06T12:28:00.000-04:00</v>
          </cell>
          <cell r="M1266">
            <v>45206.569606481484</v>
          </cell>
          <cell r="N1266" t="str">
            <v>2023-10-07T13:40:14.000-04:00</v>
          </cell>
          <cell r="O1266" t="str">
            <v>Philip Abooki</v>
          </cell>
          <cell r="P1266" t="str">
            <v>Valid</v>
          </cell>
          <cell r="Q1266" t="str">
            <v>.3433747</v>
          </cell>
          <cell r="R1266" t="str">
            <v>32.5731765</v>
          </cell>
        </row>
        <row r="1267">
          <cell r="B1267">
            <v>609012</v>
          </cell>
          <cell r="C1267" t="str">
            <v>WE2050</v>
          </cell>
          <cell r="D1267" t="str">
            <v>Boma</v>
          </cell>
          <cell r="E1267" t="str">
            <v>Thomasi Seruyange</v>
          </cell>
          <cell r="F1267" t="str">
            <v>Mbarara</v>
          </cell>
          <cell r="G1267" t="str">
            <v>Mbarara</v>
          </cell>
          <cell r="H1267" t="str">
            <v>Faridah Nantege</v>
          </cell>
          <cell r="I1267" t="str">
            <v>All</v>
          </cell>
          <cell r="J1267" t="str">
            <v>CAMUSAT Uganda Limited</v>
          </cell>
          <cell r="K1267">
            <v>45205.520833333336</v>
          </cell>
          <cell r="L1267" t="str">
            <v>2023-10-06T12:30:00.000-04:00</v>
          </cell>
          <cell r="M1267">
            <v>45220.917222222219</v>
          </cell>
          <cell r="N1267" t="str">
            <v>2023-10-21T22:00:48.000-04:00</v>
          </cell>
          <cell r="O1267" t="str">
            <v>Alex Kayiwa</v>
          </cell>
          <cell r="P1267" t="str">
            <v>Valid</v>
          </cell>
          <cell r="Q1267" t="str">
            <v>-.613793333333333</v>
          </cell>
          <cell r="R1267" t="str">
            <v>30.652035</v>
          </cell>
        </row>
        <row r="1268">
          <cell r="B1268">
            <v>605203</v>
          </cell>
          <cell r="C1268" t="str">
            <v>334</v>
          </cell>
          <cell r="D1268" t="str">
            <v>Kiwatule</v>
          </cell>
          <cell r="E1268" t="str">
            <v>Benbridge Mulongo</v>
          </cell>
          <cell r="F1268" t="str">
            <v>Kampala</v>
          </cell>
          <cell r="G1268" t="str">
            <v>Kampala East</v>
          </cell>
          <cell r="H1268" t="str">
            <v>William Bwire</v>
          </cell>
          <cell r="I1268" t="str">
            <v>Air Conditioner</v>
          </cell>
          <cell r="J1268" t="str">
            <v>CAMUSAT Uganda Limited</v>
          </cell>
          <cell r="K1268">
            <v>45205.525694444441</v>
          </cell>
          <cell r="L1268" t="str">
            <v>2023-10-06T12:37:00.000-04:00</v>
          </cell>
          <cell r="M1268">
            <v>45206.438206018516</v>
          </cell>
          <cell r="N1268" t="str">
            <v>2023-10-07T10:31:01.000-04:00</v>
          </cell>
          <cell r="O1268" t="str">
            <v>Robert Kayongo</v>
          </cell>
          <cell r="P1268" t="str">
            <v>Valid</v>
          </cell>
          <cell r="Q1268" t="str">
            <v>.2676818</v>
          </cell>
          <cell r="R1268" t="str">
            <v>30.1394792</v>
          </cell>
        </row>
        <row r="1269">
          <cell r="B1269">
            <v>608635</v>
          </cell>
          <cell r="C1269" t="str">
            <v>NO4071</v>
          </cell>
          <cell r="D1269" t="str">
            <v>Onduparaka</v>
          </cell>
          <cell r="E1269" t="str">
            <v>Innocent Ayiko</v>
          </cell>
          <cell r="F1269" t="str">
            <v>Arua</v>
          </cell>
          <cell r="G1269" t="str">
            <v>Arua</v>
          </cell>
          <cell r="H1269" t="str">
            <v>Allan Kavuma</v>
          </cell>
          <cell r="I1269" t="str">
            <v>All</v>
          </cell>
          <cell r="J1269" t="str">
            <v>I Engineering Uganda Ltd</v>
          </cell>
          <cell r="K1269">
            <v>45205.52847222222</v>
          </cell>
          <cell r="L1269" t="str">
            <v>2023-10-06T12:41:00.000-04:00</v>
          </cell>
          <cell r="M1269">
            <v>45205.567476851851</v>
          </cell>
          <cell r="N1269" t="str">
            <v>2023-10-06T13:37:10.000-04:00</v>
          </cell>
          <cell r="O1269" t="str">
            <v>kaganda joseph</v>
          </cell>
          <cell r="P1269" t="str">
            <v>Valid</v>
          </cell>
          <cell r="Q1269" t="str">
            <v>3.0386583</v>
          </cell>
          <cell r="R1269" t="str">
            <v>30.88617</v>
          </cell>
        </row>
        <row r="1270">
          <cell r="B1270">
            <v>607627</v>
          </cell>
          <cell r="C1270" t="str">
            <v>3040</v>
          </cell>
          <cell r="D1270" t="str">
            <v>Sembabule</v>
          </cell>
          <cell r="E1270" t="str">
            <v>Patrick Kalibbala</v>
          </cell>
          <cell r="F1270" t="str">
            <v>Sembabule</v>
          </cell>
          <cell r="G1270" t="str">
            <v>Masaka</v>
          </cell>
          <cell r="H1270" t="str">
            <v>Faridah Nantege</v>
          </cell>
          <cell r="I1270" t="str">
            <v>All</v>
          </cell>
          <cell r="J1270" t="str">
            <v>CAMUSAT Uganda Limited</v>
          </cell>
          <cell r="K1270">
            <v>45205.52847222222</v>
          </cell>
          <cell r="L1270" t="str">
            <v>2023-10-06T12:41:00.000-04:00</v>
          </cell>
          <cell r="M1270">
            <v>45211.332939814813</v>
          </cell>
          <cell r="N1270" t="str">
            <v>2023-10-12T07:59:26.000-04:00</v>
          </cell>
          <cell r="O1270" t="str">
            <v>Moses Odongo</v>
          </cell>
          <cell r="P1270" t="str">
            <v>Valid</v>
          </cell>
          <cell r="Q1270" t="str">
            <v>-.0906231</v>
          </cell>
          <cell r="R1270" t="str">
            <v>31.4558425</v>
          </cell>
        </row>
        <row r="1271">
          <cell r="B1271">
            <v>606544</v>
          </cell>
          <cell r="C1271" t="str">
            <v>1108</v>
          </cell>
          <cell r="D1271" t="str">
            <v>Lambala</v>
          </cell>
          <cell r="E1271" t="str">
            <v>Samuel Naseke</v>
          </cell>
          <cell r="F1271" t="str">
            <v>Luuka</v>
          </cell>
          <cell r="G1271" t="str">
            <v>Northern</v>
          </cell>
          <cell r="H1271" t="str">
            <v>William Bwire</v>
          </cell>
          <cell r="I1271" t="str">
            <v>All</v>
          </cell>
          <cell r="K1271">
            <v>45205.529166666667</v>
          </cell>
          <cell r="L1271" t="str">
            <v>2023-10-06T12:42:00.000-04:00</v>
          </cell>
          <cell r="M1271">
            <v>45205.798333333332</v>
          </cell>
          <cell r="N1271" t="str">
            <v>2023-10-06T19:09:36.000-04:00</v>
          </cell>
          <cell r="O1271" t="str">
            <v>Gerald Ngale</v>
          </cell>
          <cell r="P1271" t="str">
            <v>Audit</v>
          </cell>
          <cell r="Q1271" t="str">
            <v>.72036</v>
          </cell>
          <cell r="R1271" t="str">
            <v>33.2343383333333</v>
          </cell>
        </row>
        <row r="1272">
          <cell r="B1272">
            <v>609207</v>
          </cell>
          <cell r="C1272" t="str">
            <v>WE2147</v>
          </cell>
          <cell r="D1272" t="str">
            <v>Kyankwanzi</v>
          </cell>
          <cell r="E1272" t="str">
            <v>Christopher Alituha</v>
          </cell>
          <cell r="F1272" t="str">
            <v>Kyankwanzi</v>
          </cell>
          <cell r="H1272" t="str">
            <v>Faridah Nantege</v>
          </cell>
          <cell r="I1272" t="str">
            <v>All</v>
          </cell>
          <cell r="J1272" t="str">
            <v>CAMUSAT Uganda Limited</v>
          </cell>
          <cell r="K1272">
            <v>45205.529861111114</v>
          </cell>
          <cell r="L1272" t="str">
            <v>2023-10-06T12:43:00.000-04:00</v>
          </cell>
          <cell r="M1272">
            <v>45214.421990740739</v>
          </cell>
          <cell r="N1272" t="str">
            <v>2023-10-15T10:07:40.000-04:00</v>
          </cell>
          <cell r="O1272" t="str">
            <v>John Moses Luzinda</v>
          </cell>
          <cell r="P1272" t="str">
            <v>Valid</v>
          </cell>
          <cell r="Q1272" t="str">
            <v>1.19391333333333</v>
          </cell>
          <cell r="R1272" t="str">
            <v>31.81747</v>
          </cell>
        </row>
        <row r="1273">
          <cell r="B1273">
            <v>605414</v>
          </cell>
          <cell r="C1273" t="str">
            <v>638</v>
          </cell>
          <cell r="D1273" t="str">
            <v>Kyankwanzi</v>
          </cell>
          <cell r="E1273" t="str">
            <v>Christopher Alituha</v>
          </cell>
          <cell r="F1273" t="str">
            <v>Kyankwanzi</v>
          </cell>
          <cell r="G1273" t="str">
            <v>Masindi 1</v>
          </cell>
          <cell r="H1273" t="str">
            <v>Faridah Nantege</v>
          </cell>
          <cell r="I1273" t="str">
            <v>All</v>
          </cell>
          <cell r="J1273" t="str">
            <v>CAMUSAT Uganda Limited</v>
          </cell>
          <cell r="K1273">
            <v>45205.530555555553</v>
          </cell>
          <cell r="L1273" t="str">
            <v>2023-10-06T12:44:00.000-04:00</v>
          </cell>
          <cell r="M1273">
            <v>45214.413726851853</v>
          </cell>
          <cell r="N1273" t="str">
            <v>2023-10-15T09:55:46.000-04:00</v>
          </cell>
          <cell r="O1273" t="str">
            <v>John Moses Luzinda</v>
          </cell>
          <cell r="P1273" t="str">
            <v>Valid</v>
          </cell>
          <cell r="Q1273" t="str">
            <v>1.19392666666667</v>
          </cell>
          <cell r="R1273" t="str">
            <v>31.8174366666667</v>
          </cell>
        </row>
        <row r="1274">
          <cell r="B1274">
            <v>607687</v>
          </cell>
          <cell r="C1274" t="str">
            <v>KA1752</v>
          </cell>
          <cell r="D1274" t="str">
            <v>Nakivubo Mews</v>
          </cell>
          <cell r="E1274" t="str">
            <v>Joash Lubwama</v>
          </cell>
          <cell r="F1274" t="str">
            <v>Kampala</v>
          </cell>
          <cell r="G1274" t="str">
            <v>Kampala North</v>
          </cell>
          <cell r="H1274" t="str">
            <v>Allan Kavuma</v>
          </cell>
          <cell r="I1274" t="str">
            <v>All</v>
          </cell>
          <cell r="J1274" t="str">
            <v>I Engineering Uganda Ltd</v>
          </cell>
          <cell r="K1274">
            <v>45205.53125</v>
          </cell>
          <cell r="L1274" t="str">
            <v>2023-10-06T12:45:00.000-04:00</v>
          </cell>
          <cell r="M1274">
            <v>45209.845150462963</v>
          </cell>
          <cell r="N1274" t="str">
            <v>2023-10-10T20:17:01.000-04:00</v>
          </cell>
          <cell r="O1274" t="str">
            <v>Sam Abigaba</v>
          </cell>
          <cell r="P1274" t="str">
            <v>Audit</v>
          </cell>
          <cell r="Q1274" t="str">
            <v>.3111566</v>
          </cell>
          <cell r="R1274" t="str">
            <v>32.5755176</v>
          </cell>
        </row>
        <row r="1275">
          <cell r="B1275">
            <v>607314</v>
          </cell>
          <cell r="C1275" t="str">
            <v>WE2291</v>
          </cell>
          <cell r="D1275" t="str">
            <v>Kiwangala</v>
          </cell>
          <cell r="E1275" t="str">
            <v>Patrick Kalibbala</v>
          </cell>
          <cell r="F1275" t="str">
            <v>Lyantonde</v>
          </cell>
          <cell r="G1275" t="str">
            <v>Masaka</v>
          </cell>
          <cell r="H1275" t="str">
            <v>Faridah Nantege</v>
          </cell>
          <cell r="I1275" t="str">
            <v>All</v>
          </cell>
          <cell r="J1275" t="str">
            <v>CAMUSAT Uganda Limited</v>
          </cell>
          <cell r="K1275">
            <v>45205.53125</v>
          </cell>
          <cell r="L1275" t="str">
            <v>2023-10-06T12:45:00.000-04:00</v>
          </cell>
          <cell r="M1275">
            <v>45212.615312499998</v>
          </cell>
          <cell r="N1275" t="str">
            <v>2023-10-13T14:46:03.000-04:00</v>
          </cell>
          <cell r="O1275" t="str">
            <v>Henry Kayizi</v>
          </cell>
          <cell r="P1275" t="str">
            <v>Valid</v>
          </cell>
          <cell r="Q1275" t="str">
            <v>-.5189431</v>
          </cell>
          <cell r="R1275" t="str">
            <v>31.4844059</v>
          </cell>
        </row>
        <row r="1276">
          <cell r="B1276">
            <v>605167</v>
          </cell>
          <cell r="C1276" t="str">
            <v>281</v>
          </cell>
          <cell r="D1276" t="str">
            <v>Kisenyi</v>
          </cell>
          <cell r="E1276" t="str">
            <v>Christopher Alituha</v>
          </cell>
          <cell r="F1276" t="str">
            <v>Kampala</v>
          </cell>
          <cell r="G1276" t="str">
            <v>Kampala West</v>
          </cell>
          <cell r="H1276" t="str">
            <v>Faridah Nantege</v>
          </cell>
          <cell r="I1276" t="str">
            <v>Air Conditioner</v>
          </cell>
          <cell r="J1276" t="str">
            <v>CAMUSAT Uganda Limited</v>
          </cell>
          <cell r="K1276">
            <v>45205.535416666666</v>
          </cell>
          <cell r="L1276" t="str">
            <v>2023-10-06T12:51:00.000-04:00</v>
          </cell>
          <cell r="M1276">
            <v>45205.577997685185</v>
          </cell>
          <cell r="N1276" t="str">
            <v>2023-10-06T13:52:19.000-04:00</v>
          </cell>
          <cell r="O1276" t="str">
            <v>WICKLIFF Besigye</v>
          </cell>
          <cell r="P1276" t="str">
            <v>Valid</v>
          </cell>
          <cell r="Q1276" t="str">
            <v>.30849235</v>
          </cell>
          <cell r="R1276" t="str">
            <v>32.5674423</v>
          </cell>
        </row>
        <row r="1277">
          <cell r="B1277">
            <v>605646</v>
          </cell>
          <cell r="C1277" t="str">
            <v>1156</v>
          </cell>
          <cell r="D1277" t="str">
            <v>Madudu</v>
          </cell>
          <cell r="E1277" t="str">
            <v>Christopher Alituha</v>
          </cell>
          <cell r="F1277" t="str">
            <v>Mubende</v>
          </cell>
          <cell r="G1277" t="str">
            <v>Kampala West</v>
          </cell>
          <cell r="H1277" t="str">
            <v>Faridah Nantege</v>
          </cell>
          <cell r="I1277" t="str">
            <v>All</v>
          </cell>
          <cell r="J1277" t="str">
            <v>CAMUSAT Uganda Limited</v>
          </cell>
          <cell r="K1277">
            <v>45205.537499999999</v>
          </cell>
          <cell r="L1277" t="str">
            <v>2023-10-06T12:54:00.000-04:00</v>
          </cell>
          <cell r="M1277">
            <v>45209.278217592589</v>
          </cell>
          <cell r="N1277" t="str">
            <v>2023-10-10T06:40:38.000-04:00</v>
          </cell>
          <cell r="O1277" t="str">
            <v>Chris Abarinde</v>
          </cell>
          <cell r="P1277" t="str">
            <v>Audit</v>
          </cell>
          <cell r="Q1277" t="str">
            <v>.7194197</v>
          </cell>
          <cell r="R1277" t="str">
            <v>31.469067</v>
          </cell>
        </row>
        <row r="1278">
          <cell r="B1278">
            <v>609133</v>
          </cell>
          <cell r="C1278" t="str">
            <v>WE2142</v>
          </cell>
          <cell r="D1278" t="str">
            <v>Kashaka</v>
          </cell>
          <cell r="E1278" t="str">
            <v>Thomasi Seruyange</v>
          </cell>
          <cell r="F1278" t="str">
            <v>Mbarara</v>
          </cell>
          <cell r="G1278" t="str">
            <v>Mbarara</v>
          </cell>
          <cell r="H1278" t="str">
            <v>Faridah Nantege</v>
          </cell>
          <cell r="I1278" t="str">
            <v>All</v>
          </cell>
          <cell r="J1278" t="str">
            <v>CAMUSAT Uganda Limited</v>
          </cell>
          <cell r="K1278">
            <v>45205.538194444445</v>
          </cell>
          <cell r="L1278" t="str">
            <v>2023-10-06T12:55:00.000-04:00</v>
          </cell>
          <cell r="M1278">
            <v>45208.609317129631</v>
          </cell>
          <cell r="N1278" t="str">
            <v>2023-10-09T14:37:25.000-04:00</v>
          </cell>
          <cell r="O1278" t="str">
            <v>Twine Henry</v>
          </cell>
          <cell r="P1278" t="str">
            <v>Audit</v>
          </cell>
          <cell r="Q1278" t="str">
            <v>-.5845788</v>
          </cell>
          <cell r="R1278" t="str">
            <v>30.4734477</v>
          </cell>
        </row>
        <row r="1279">
          <cell r="B1279">
            <v>606072</v>
          </cell>
          <cell r="C1279" t="str">
            <v>895</v>
          </cell>
          <cell r="D1279" t="str">
            <v>Agule</v>
          </cell>
          <cell r="E1279" t="str">
            <v>Jude Musana</v>
          </cell>
          <cell r="F1279" t="str">
            <v>Pallisa</v>
          </cell>
          <cell r="G1279" t="str">
            <v>North East</v>
          </cell>
          <cell r="H1279" t="str">
            <v>William Bwire</v>
          </cell>
          <cell r="I1279" t="str">
            <v>All</v>
          </cell>
          <cell r="K1279">
            <v>45205.545138888891</v>
          </cell>
          <cell r="L1279" t="str">
            <v>2023-10-06T13:05:00.000-04:00</v>
          </cell>
          <cell r="M1279">
            <v>45205.587557870371</v>
          </cell>
          <cell r="N1279" t="str">
            <v>2023-10-06T14:06:05.000-04:00</v>
          </cell>
          <cell r="O1279" t="str">
            <v>Felix Mwebembezi</v>
          </cell>
          <cell r="P1279" t="str">
            <v>Valid</v>
          </cell>
          <cell r="Q1279" t="str">
            <v>1.2718498</v>
          </cell>
          <cell r="R1279" t="str">
            <v>33.7082294</v>
          </cell>
        </row>
        <row r="1280">
          <cell r="B1280">
            <v>607626</v>
          </cell>
          <cell r="C1280" t="str">
            <v>KA1156</v>
          </cell>
          <cell r="D1280" t="str">
            <v>Seguku</v>
          </cell>
          <cell r="E1280" t="str">
            <v>Christopher Alituha</v>
          </cell>
          <cell r="F1280" t="str">
            <v>Wakiso</v>
          </cell>
          <cell r="G1280" t="str">
            <v>Kampala West</v>
          </cell>
          <cell r="H1280" t="str">
            <v>Faridah Nantege</v>
          </cell>
          <cell r="I1280" t="str">
            <v>All</v>
          </cell>
          <cell r="J1280" t="str">
            <v>CAMUSAT Uganda Limited</v>
          </cell>
          <cell r="K1280">
            <v>45205.546527777777</v>
          </cell>
          <cell r="L1280" t="str">
            <v>2023-10-06T13:07:00.000-04:00</v>
          </cell>
          <cell r="M1280">
            <v>45205.589849537035</v>
          </cell>
          <cell r="N1280" t="str">
            <v>2023-10-06T14:09:23.000-04:00</v>
          </cell>
          <cell r="O1280" t="str">
            <v>Byamugisha Banabas</v>
          </cell>
          <cell r="P1280" t="str">
            <v>Valid</v>
          </cell>
          <cell r="Q1280" t="str">
            <v>.2353637</v>
          </cell>
          <cell r="R1280" t="str">
            <v>32.548295</v>
          </cell>
        </row>
        <row r="1281">
          <cell r="B1281">
            <v>607455</v>
          </cell>
          <cell r="C1281" t="str">
            <v>KA1205</v>
          </cell>
          <cell r="D1281" t="str">
            <v>Mpererwe2</v>
          </cell>
          <cell r="E1281" t="str">
            <v>Joash Lubwama</v>
          </cell>
          <cell r="F1281" t="str">
            <v>Kampala</v>
          </cell>
          <cell r="H1281" t="str">
            <v>Allan Kavuma</v>
          </cell>
          <cell r="I1281" t="str">
            <v>All</v>
          </cell>
          <cell r="J1281" t="str">
            <v>I Engineering Uganda Ltd</v>
          </cell>
          <cell r="K1281">
            <v>45205.547222222223</v>
          </cell>
          <cell r="L1281" t="str">
            <v>2023-10-06T13:08:00.000-04:00</v>
          </cell>
          <cell r="M1281">
            <v>45205.74858796296</v>
          </cell>
          <cell r="N1281" t="str">
            <v>2023-10-06T17:57:58.000-04:00</v>
          </cell>
          <cell r="O1281" t="str">
            <v>Ronnie Muhindo</v>
          </cell>
          <cell r="P1281" t="str">
            <v>Valid</v>
          </cell>
          <cell r="Q1281" t="str">
            <v>.3903089</v>
          </cell>
          <cell r="R1281" t="str">
            <v>32.56227</v>
          </cell>
        </row>
        <row r="1282">
          <cell r="B1282">
            <v>606487</v>
          </cell>
          <cell r="C1282" t="str">
            <v>1898</v>
          </cell>
          <cell r="D1282" t="str">
            <v>Nkene</v>
          </cell>
          <cell r="E1282" t="str">
            <v>Robert Otim</v>
          </cell>
          <cell r="F1282" t="str">
            <v>Wakiso</v>
          </cell>
          <cell r="G1282" t="str">
            <v>Luwero</v>
          </cell>
          <cell r="H1282" t="str">
            <v>Allan Kavuma</v>
          </cell>
          <cell r="I1282" t="str">
            <v>All</v>
          </cell>
          <cell r="J1282" t="str">
            <v>I Engineering Uganda Ltd</v>
          </cell>
          <cell r="K1282">
            <v>45205.549305555556</v>
          </cell>
          <cell r="L1282" t="str">
            <v>2023-10-06T13:11:00.000-04:00</v>
          </cell>
          <cell r="M1282">
            <v>45212.484143518515</v>
          </cell>
          <cell r="N1282" t="str">
            <v>2023-10-13T11:37:10.000-04:00</v>
          </cell>
          <cell r="O1282" t="str">
            <v>Claude Musinguzi</v>
          </cell>
          <cell r="P1282" t="str">
            <v>Valid</v>
          </cell>
          <cell r="Q1282" t="str">
            <v>.5384413</v>
          </cell>
          <cell r="R1282" t="str">
            <v>32.4734441</v>
          </cell>
        </row>
        <row r="1283">
          <cell r="B1283">
            <v>607516</v>
          </cell>
          <cell r="C1283" t="str">
            <v>NO4017</v>
          </cell>
          <cell r="D1283" t="str">
            <v>Nakasongola</v>
          </cell>
          <cell r="E1283" t="str">
            <v>Robert Otim</v>
          </cell>
          <cell r="F1283" t="str">
            <v>Nakasongola</v>
          </cell>
          <cell r="H1283" t="str">
            <v>Allan Kavuma</v>
          </cell>
          <cell r="I1283" t="str">
            <v>All</v>
          </cell>
          <cell r="J1283" t="str">
            <v>I Engineering Uganda Ltd</v>
          </cell>
          <cell r="K1283">
            <v>45205.552083333336</v>
          </cell>
          <cell r="L1283" t="str">
            <v>2023-10-06T13:15:00.000-04:00</v>
          </cell>
          <cell r="M1283">
            <v>45205.61414351852</v>
          </cell>
          <cell r="N1283" t="str">
            <v>2023-10-06T14:44:22.000-04:00</v>
          </cell>
          <cell r="O1283" t="str">
            <v>Mutungi Denis</v>
          </cell>
          <cell r="P1283" t="str">
            <v>Valid</v>
          </cell>
          <cell r="Q1283" t="str">
            <v>1.32362703</v>
          </cell>
          <cell r="R1283" t="str">
            <v>32.47753031</v>
          </cell>
        </row>
        <row r="1284">
          <cell r="B1284">
            <v>701770</v>
          </cell>
          <cell r="C1284" t="str">
            <v>3907</v>
          </cell>
          <cell r="D1284" t="str">
            <v>Kyebelese</v>
          </cell>
          <cell r="E1284" t="str">
            <v>Christopher Alituha</v>
          </cell>
          <cell r="F1284" t="str">
            <v>Wakiso</v>
          </cell>
          <cell r="G1284" t="str">
            <v>Mityana</v>
          </cell>
          <cell r="H1284" t="str">
            <v>Faridah Nantege</v>
          </cell>
          <cell r="I1284" t="str">
            <v>All</v>
          </cell>
          <cell r="J1284" t="str">
            <v>CAMUSAT Uganda Limited</v>
          </cell>
          <cell r="K1284">
            <v>45205.55972222222</v>
          </cell>
          <cell r="L1284" t="str">
            <v>2023-10-06T13:26:00.000-04:00</v>
          </cell>
          <cell r="M1284">
            <v>45206.552569444444</v>
          </cell>
          <cell r="N1284" t="str">
            <v>2023-10-07T13:15:42.000-04:00</v>
          </cell>
          <cell r="O1284" t="str">
            <v>Richard Ssekono</v>
          </cell>
          <cell r="P1284" t="str">
            <v>Audit</v>
          </cell>
          <cell r="Q1284" t="str">
            <v>.3603927</v>
          </cell>
          <cell r="R1284" t="str">
            <v>32.4381695</v>
          </cell>
        </row>
        <row r="1285">
          <cell r="B1285">
            <v>607715</v>
          </cell>
          <cell r="C1285" t="str">
            <v>KA1759</v>
          </cell>
          <cell r="D1285" t="str">
            <v>Kisimbiri</v>
          </cell>
          <cell r="E1285" t="str">
            <v>Christopher Alituha</v>
          </cell>
          <cell r="F1285" t="str">
            <v>Wakiso</v>
          </cell>
          <cell r="H1285" t="str">
            <v>Faridah Nantege</v>
          </cell>
          <cell r="I1285" t="str">
            <v>All</v>
          </cell>
          <cell r="J1285" t="str">
            <v>CAMUSAT Uganda Limited</v>
          </cell>
          <cell r="K1285">
            <v>45205.55972222222</v>
          </cell>
          <cell r="L1285" t="str">
            <v>2023-10-06T13:26:00.000-04:00</v>
          </cell>
          <cell r="M1285">
            <v>45205.58289351852</v>
          </cell>
          <cell r="N1285" t="str">
            <v>2023-10-06T13:59:22.000-04:00</v>
          </cell>
          <cell r="O1285" t="str">
            <v>Richard Ssekono</v>
          </cell>
          <cell r="P1285" t="str">
            <v>Valid</v>
          </cell>
          <cell r="Q1285" t="str">
            <v>.4197138</v>
          </cell>
          <cell r="R1285" t="str">
            <v>32.4771829</v>
          </cell>
        </row>
        <row r="1286">
          <cell r="B1286">
            <v>606748</v>
          </cell>
          <cell r="C1286" t="str">
            <v>237</v>
          </cell>
          <cell r="D1286" t="str">
            <v>Kapsewui</v>
          </cell>
          <cell r="E1286" t="str">
            <v>Jude Musana</v>
          </cell>
          <cell r="F1286" t="str">
            <v>Kapchorwa</v>
          </cell>
          <cell r="G1286" t="str">
            <v>Mbale 2</v>
          </cell>
          <cell r="H1286" t="str">
            <v>William Bwire</v>
          </cell>
          <cell r="I1286" t="str">
            <v>All</v>
          </cell>
          <cell r="K1286">
            <v>45205.561111111114</v>
          </cell>
          <cell r="L1286" t="str">
            <v>2023-10-06T13:28:00.000-04:00</v>
          </cell>
          <cell r="M1286">
            <v>45209.322245370371</v>
          </cell>
          <cell r="N1286" t="str">
            <v>2023-10-10T07:44:02.000-04:00</v>
          </cell>
          <cell r="O1286" t="str">
            <v>David Chelangat</v>
          </cell>
          <cell r="P1286" t="str">
            <v>Valid</v>
          </cell>
          <cell r="Q1286" t="str">
            <v>1.37778</v>
          </cell>
          <cell r="R1286" t="str">
            <v>34.46084</v>
          </cell>
        </row>
        <row r="1287">
          <cell r="B1287">
            <v>605061</v>
          </cell>
          <cell r="C1287" t="str">
            <v>70</v>
          </cell>
          <cell r="D1287" t="str">
            <v>Eagles_Nest</v>
          </cell>
          <cell r="E1287" t="str">
            <v>Christopher Alituha</v>
          </cell>
          <cell r="F1287" t="str">
            <v>Kampala</v>
          </cell>
          <cell r="G1287" t="str">
            <v>Kampala West</v>
          </cell>
          <cell r="H1287" t="str">
            <v>Faridah Nantege</v>
          </cell>
          <cell r="I1287" t="str">
            <v>Air Conditioner</v>
          </cell>
          <cell r="J1287" t="str">
            <v>CAMUSAT Uganda Limited</v>
          </cell>
          <cell r="K1287">
            <v>45205.561111111114</v>
          </cell>
          <cell r="L1287" t="str">
            <v>2023-10-06T13:28:00.000-04:00</v>
          </cell>
          <cell r="M1287">
            <v>45205.588437500002</v>
          </cell>
          <cell r="N1287" t="str">
            <v>2023-10-06T14:07:21.000-04:00</v>
          </cell>
          <cell r="O1287" t="str">
            <v>WICKLIFF Besigye</v>
          </cell>
          <cell r="P1287" t="str">
            <v>Valid</v>
          </cell>
          <cell r="Q1287" t="str">
            <v>.30373839</v>
          </cell>
          <cell r="R1287" t="str">
            <v>32.56615782</v>
          </cell>
        </row>
        <row r="1288">
          <cell r="B1288">
            <v>609850</v>
          </cell>
          <cell r="C1288" t="str">
            <v>1111</v>
          </cell>
          <cell r="D1288" t="str">
            <v>Piyoitu</v>
          </cell>
          <cell r="E1288" t="str">
            <v>Moses Wandera</v>
          </cell>
          <cell r="F1288" t="str">
            <v>Kaabong</v>
          </cell>
          <cell r="G1288" t="str">
            <v>Soroti</v>
          </cell>
          <cell r="H1288" t="str">
            <v>William Bwire</v>
          </cell>
          <cell r="I1288" t="str">
            <v>All</v>
          </cell>
          <cell r="J1288" t="str">
            <v>CAMUSAT Uganda Limited</v>
          </cell>
          <cell r="K1288">
            <v>45205.561805555553</v>
          </cell>
          <cell r="L1288" t="str">
            <v>2023-10-06T13:29:00.000-04:00</v>
          </cell>
          <cell r="M1288">
            <v>45205.595763888887</v>
          </cell>
          <cell r="N1288" t="str">
            <v>2023-10-06T14:17:54.000-04:00</v>
          </cell>
          <cell r="O1288" t="str">
            <v>Kawuma Marvin</v>
          </cell>
          <cell r="P1288" t="str">
            <v>Valid</v>
          </cell>
          <cell r="Q1288" t="str">
            <v>3.5437863</v>
          </cell>
          <cell r="R1288" t="str">
            <v>34.0503597</v>
          </cell>
        </row>
        <row r="1289">
          <cell r="B1289">
            <v>607164</v>
          </cell>
          <cell r="C1289" t="str">
            <v>EA5378</v>
          </cell>
          <cell r="D1289" t="str">
            <v>Kakoge</v>
          </cell>
          <cell r="E1289" t="str">
            <v>Robert Otim</v>
          </cell>
          <cell r="F1289" t="str">
            <v>Luwero</v>
          </cell>
          <cell r="G1289" t="str">
            <v>Luwero</v>
          </cell>
          <cell r="H1289" t="str">
            <v>Allan Kavuma</v>
          </cell>
          <cell r="I1289" t="str">
            <v>All</v>
          </cell>
          <cell r="J1289" t="str">
            <v>I Engineering Uganda Ltd</v>
          </cell>
          <cell r="K1289">
            <v>45205.563194444447</v>
          </cell>
          <cell r="L1289" t="str">
            <v>2023-10-06T13:31:00.000-04:00</v>
          </cell>
          <cell r="M1289">
            <v>45205.743171296293</v>
          </cell>
          <cell r="N1289" t="str">
            <v>2023-10-06T17:50:10.000-04:00</v>
          </cell>
          <cell r="O1289" t="str">
            <v>Okodi Alex</v>
          </cell>
          <cell r="P1289" t="str">
            <v>Audit</v>
          </cell>
          <cell r="Q1289" t="str">
            <v>.7394683</v>
          </cell>
          <cell r="R1289" t="str">
            <v>32.6318833</v>
          </cell>
        </row>
        <row r="1290">
          <cell r="B1290">
            <v>606244</v>
          </cell>
          <cell r="C1290" t="str">
            <v>1393</v>
          </cell>
          <cell r="D1290" t="str">
            <v>Kiteredde</v>
          </cell>
          <cell r="E1290" t="str">
            <v>Robert Otim</v>
          </cell>
          <cell r="F1290" t="str">
            <v>Wakiso</v>
          </cell>
          <cell r="G1290" t="str">
            <v>Luwero</v>
          </cell>
          <cell r="H1290" t="str">
            <v>Allan Kavuma</v>
          </cell>
          <cell r="I1290" t="str">
            <v>All</v>
          </cell>
          <cell r="J1290" t="str">
            <v>I Engineering Uganda Ltd</v>
          </cell>
          <cell r="K1290">
            <v>45205.56527777778</v>
          </cell>
          <cell r="L1290" t="str">
            <v>2023-10-06T13:34:00.000-04:00</v>
          </cell>
          <cell r="M1290">
            <v>45215.60119212963</v>
          </cell>
          <cell r="N1290" t="str">
            <v>2023-10-16T14:25:43.000-04:00</v>
          </cell>
          <cell r="O1290" t="str">
            <v>Claude Musinguzi</v>
          </cell>
          <cell r="P1290" t="str">
            <v>Valid</v>
          </cell>
          <cell r="Q1290" t="str">
            <v>.5494887</v>
          </cell>
          <cell r="R1290" t="str">
            <v>32.5135585</v>
          </cell>
        </row>
        <row r="1291">
          <cell r="B1291">
            <v>609944</v>
          </cell>
          <cell r="C1291" t="str">
            <v>14</v>
          </cell>
          <cell r="D1291" t="str">
            <v>Kireka Cell B</v>
          </cell>
          <cell r="E1291" t="str">
            <v>Benbridge Mulongo</v>
          </cell>
          <cell r="F1291" t="str">
            <v>Wakiso</v>
          </cell>
          <cell r="G1291" t="str">
            <v>Kampala East</v>
          </cell>
          <cell r="H1291" t="str">
            <v>William Bwire</v>
          </cell>
          <cell r="I1291" t="str">
            <v>All</v>
          </cell>
          <cell r="K1291">
            <v>45205.568055555559</v>
          </cell>
          <cell r="L1291" t="str">
            <v>2023-10-06T13:38:00.000-04:00</v>
          </cell>
          <cell r="M1291">
            <v>45205.620497685188</v>
          </cell>
          <cell r="N1291" t="str">
            <v>2023-10-06T14:53:31.000-04:00</v>
          </cell>
          <cell r="O1291" t="str">
            <v>Deo Kabugo</v>
          </cell>
          <cell r="P1291" t="str">
            <v>Valid</v>
          </cell>
          <cell r="Q1291" t="str">
            <v>.3464031</v>
          </cell>
          <cell r="R1291" t="str">
            <v>32.6489092</v>
          </cell>
        </row>
        <row r="1292">
          <cell r="B1292">
            <v>609581</v>
          </cell>
          <cell r="C1292" t="str">
            <v>2456</v>
          </cell>
          <cell r="D1292" t="str">
            <v>Nabusugwe 2</v>
          </cell>
          <cell r="E1292" t="str">
            <v>Benbridge Mulongo</v>
          </cell>
          <cell r="F1292" t="str">
            <v>Mukono</v>
          </cell>
          <cell r="G1292" t="str">
            <v>Kampala East</v>
          </cell>
          <cell r="H1292" t="str">
            <v>William Bwire</v>
          </cell>
          <cell r="I1292" t="str">
            <v>All</v>
          </cell>
          <cell r="K1292">
            <v>45205.568749999999</v>
          </cell>
          <cell r="L1292" t="str">
            <v>2023-10-06T13:39:00.000-04:00</v>
          </cell>
          <cell r="M1292">
            <v>45205.601030092592</v>
          </cell>
          <cell r="N1292" t="str">
            <v>2023-10-06T14:25:29.000-04:00</v>
          </cell>
          <cell r="O1292" t="str">
            <v>Wasswa muhamad</v>
          </cell>
          <cell r="P1292" t="str">
            <v>Audit</v>
          </cell>
          <cell r="Q1292" t="str">
            <v>.4088933</v>
          </cell>
          <cell r="R1292" t="str">
            <v>32.6773633</v>
          </cell>
        </row>
        <row r="1293">
          <cell r="B1293">
            <v>606499</v>
          </cell>
          <cell r="C1293" t="str">
            <v>1758</v>
          </cell>
          <cell r="D1293" t="str">
            <v>Kihoni</v>
          </cell>
          <cell r="E1293" t="str">
            <v>Stephen Rwabwogo</v>
          </cell>
          <cell r="F1293" t="str">
            <v>Kyenjojo</v>
          </cell>
          <cell r="G1293" t="str">
            <v>Western</v>
          </cell>
          <cell r="H1293" t="str">
            <v>Faridah Nantege</v>
          </cell>
          <cell r="I1293" t="str">
            <v>All</v>
          </cell>
          <cell r="J1293" t="str">
            <v>CAMUSAT Uganda Limited</v>
          </cell>
          <cell r="K1293">
            <v>45205.569444444445</v>
          </cell>
          <cell r="L1293" t="str">
            <v>2023-10-06T13:40:00.000-04:00</v>
          </cell>
          <cell r="M1293">
            <v>45205.711689814816</v>
          </cell>
          <cell r="N1293" t="str">
            <v>2023-10-06T17:04:50.000-04:00</v>
          </cell>
          <cell r="O1293" t="str">
            <v>David Kato</v>
          </cell>
          <cell r="P1293" t="str">
            <v>Audit</v>
          </cell>
          <cell r="Q1293" t="str">
            <v>.8430056</v>
          </cell>
          <cell r="R1293" t="str">
            <v>30.725613</v>
          </cell>
        </row>
        <row r="1294">
          <cell r="B1294">
            <v>606428</v>
          </cell>
          <cell r="C1294" t="str">
            <v>1888</v>
          </cell>
          <cell r="D1294" t="str">
            <v>Nabusugwe</v>
          </cell>
          <cell r="E1294" t="str">
            <v>Benbridge Mulongo</v>
          </cell>
          <cell r="F1294" t="str">
            <v>Mukono</v>
          </cell>
          <cell r="G1294" t="str">
            <v>Kampala East</v>
          </cell>
          <cell r="H1294" t="str">
            <v>William Bwire</v>
          </cell>
          <cell r="I1294" t="str">
            <v>All</v>
          </cell>
          <cell r="K1294">
            <v>45205.570138888892</v>
          </cell>
          <cell r="L1294" t="str">
            <v>2023-10-06T13:41:00.000-04:00</v>
          </cell>
          <cell r="M1294">
            <v>45205.610509259262</v>
          </cell>
          <cell r="N1294" t="str">
            <v>2023-10-06T14:39:08.000-04:00</v>
          </cell>
          <cell r="O1294" t="str">
            <v>Nganda sharif</v>
          </cell>
          <cell r="P1294" t="str">
            <v>Valid</v>
          </cell>
          <cell r="Q1294" t="str">
            <v>.4089517</v>
          </cell>
          <cell r="R1294" t="str">
            <v>32.6767277</v>
          </cell>
        </row>
        <row r="1295">
          <cell r="B1295">
            <v>605186</v>
          </cell>
          <cell r="C1295" t="str">
            <v>311</v>
          </cell>
          <cell r="D1295" t="str">
            <v>Kanyanya</v>
          </cell>
          <cell r="E1295" t="str">
            <v>Benbridge Mulongo</v>
          </cell>
          <cell r="F1295" t="str">
            <v>Kampala</v>
          </cell>
          <cell r="G1295" t="str">
            <v>Kampala East</v>
          </cell>
          <cell r="H1295" t="str">
            <v>William Bwire</v>
          </cell>
          <cell r="I1295" t="str">
            <v>All</v>
          </cell>
          <cell r="K1295">
            <v>45205.572916666664</v>
          </cell>
          <cell r="L1295" t="str">
            <v>2023-10-06T13:45:00.000-04:00</v>
          </cell>
          <cell r="M1295">
            <v>45206.386805555558</v>
          </cell>
          <cell r="N1295" t="str">
            <v>2023-10-07T09:17:00.000-04:00</v>
          </cell>
          <cell r="O1295" t="str">
            <v>William Musoke</v>
          </cell>
          <cell r="P1295" t="str">
            <v>Valid</v>
          </cell>
          <cell r="Q1295" t="str">
            <v>.374732366666667</v>
          </cell>
          <cell r="R1295" t="str">
            <v>32.5828439166667</v>
          </cell>
        </row>
        <row r="1296">
          <cell r="B1296">
            <v>605192</v>
          </cell>
          <cell r="C1296" t="str">
            <v>319</v>
          </cell>
          <cell r="D1296" t="str">
            <v>Buziga</v>
          </cell>
          <cell r="E1296" t="str">
            <v>Salim Kinene</v>
          </cell>
          <cell r="F1296" t="str">
            <v>Kampala</v>
          </cell>
          <cell r="G1296" t="str">
            <v>Kampala Central</v>
          </cell>
          <cell r="H1296" t="str">
            <v>William Bwire</v>
          </cell>
          <cell r="I1296" t="str">
            <v>All</v>
          </cell>
          <cell r="K1296">
            <v>45205.580555555556</v>
          </cell>
          <cell r="L1296" t="str">
            <v>2023-10-06T13:56:00.000-04:00</v>
          </cell>
          <cell r="M1296">
            <v>45205.830787037034</v>
          </cell>
          <cell r="N1296" t="str">
            <v>2023-10-06T19:56:20.000-04:00</v>
          </cell>
          <cell r="O1296" t="str">
            <v>Kabandize Eden</v>
          </cell>
          <cell r="P1296" t="str">
            <v>Valid</v>
          </cell>
          <cell r="Q1296" t="str">
            <v>.25825</v>
          </cell>
          <cell r="R1296" t="str">
            <v>32.6218917</v>
          </cell>
        </row>
        <row r="1297">
          <cell r="B1297">
            <v>701028</v>
          </cell>
          <cell r="C1297" t="str">
            <v>98</v>
          </cell>
          <cell r="D1297" t="str">
            <v>Kiryatete West</v>
          </cell>
          <cell r="E1297" t="str">
            <v>Latima Musoke</v>
          </cell>
          <cell r="F1297" t="str">
            <v>Hoima</v>
          </cell>
          <cell r="G1297" t="str">
            <v>Hoima</v>
          </cell>
          <cell r="H1297" t="str">
            <v>Allan Kavuma</v>
          </cell>
          <cell r="I1297" t="str">
            <v>All</v>
          </cell>
          <cell r="J1297" t="str">
            <v>I Engineering Uganda Ltd</v>
          </cell>
          <cell r="K1297">
            <v>45205.581250000003</v>
          </cell>
          <cell r="L1297" t="str">
            <v>2023-10-06T13:57:00.000-04:00</v>
          </cell>
          <cell r="M1297">
            <v>45205.627696759257</v>
          </cell>
          <cell r="N1297" t="str">
            <v>2023-10-06T15:03:53.000-04:00</v>
          </cell>
          <cell r="O1297" t="str">
            <v>Nsereko Ivan</v>
          </cell>
          <cell r="P1297" t="str">
            <v>Valid</v>
          </cell>
          <cell r="Q1297" t="str">
            <v>1.4311359</v>
          </cell>
          <cell r="R1297" t="str">
            <v>31.3361073</v>
          </cell>
        </row>
        <row r="1298">
          <cell r="B1298">
            <v>605468</v>
          </cell>
          <cell r="C1298" t="str">
            <v>776</v>
          </cell>
          <cell r="D1298" t="str">
            <v>Anywali</v>
          </cell>
          <cell r="E1298" t="str">
            <v>Moses Wandera</v>
          </cell>
          <cell r="F1298" t="str">
            <v>Amolatar</v>
          </cell>
          <cell r="G1298" t="str">
            <v>Northern</v>
          </cell>
          <cell r="H1298" t="str">
            <v>William Bwire</v>
          </cell>
          <cell r="I1298" t="str">
            <v>All</v>
          </cell>
          <cell r="K1298">
            <v>45205.585416666669</v>
          </cell>
          <cell r="L1298" t="str">
            <v>2023-10-06T14:03:00.000-04:00</v>
          </cell>
          <cell r="M1298">
            <v>45205.663634259261</v>
          </cell>
          <cell r="N1298" t="str">
            <v>2023-10-06T15:55:38.000-04:00</v>
          </cell>
          <cell r="O1298" t="str">
            <v>David Mayanja</v>
          </cell>
          <cell r="P1298" t="str">
            <v>Valid</v>
          </cell>
          <cell r="Q1298" t="str">
            <v>1.7097287</v>
          </cell>
          <cell r="R1298" t="str">
            <v>32.9015762</v>
          </cell>
        </row>
        <row r="1299">
          <cell r="B1299">
            <v>606629</v>
          </cell>
          <cell r="C1299" t="str">
            <v>2086</v>
          </cell>
          <cell r="D1299" t="str">
            <v>Rwenturagara</v>
          </cell>
          <cell r="E1299" t="str">
            <v>Thomasi Seruyange</v>
          </cell>
          <cell r="F1299" t="str">
            <v>Isingiro</v>
          </cell>
          <cell r="G1299" t="str">
            <v>Mbarara</v>
          </cell>
          <cell r="H1299" t="str">
            <v>Faridah Nantege</v>
          </cell>
          <cell r="I1299" t="str">
            <v>All</v>
          </cell>
          <cell r="J1299" t="str">
            <v>CAMUSAT Uganda Limited</v>
          </cell>
          <cell r="K1299">
            <v>45205.586805555555</v>
          </cell>
          <cell r="L1299" t="str">
            <v>2023-10-06T14:05:00.000-04:00</v>
          </cell>
          <cell r="M1299">
            <v>45205.662627314814</v>
          </cell>
          <cell r="N1299" t="str">
            <v>2023-10-06T15:54:11.000-04:00</v>
          </cell>
          <cell r="O1299" t="str">
            <v>Enock Amanyire</v>
          </cell>
          <cell r="P1299" t="str">
            <v>Audit</v>
          </cell>
          <cell r="Q1299" t="str">
            <v>-.788041666666667</v>
          </cell>
          <cell r="R1299" t="str">
            <v>31.0630966666667</v>
          </cell>
        </row>
        <row r="1300">
          <cell r="B1300">
            <v>607007</v>
          </cell>
          <cell r="C1300" t="str">
            <v>KA1204</v>
          </cell>
          <cell r="D1300" t="str">
            <v>Bahai Temple</v>
          </cell>
          <cell r="E1300" t="str">
            <v>Benbridge Mulongo</v>
          </cell>
          <cell r="F1300" t="str">
            <v>Kampala</v>
          </cell>
          <cell r="G1300" t="str">
            <v>Kampala East</v>
          </cell>
          <cell r="H1300" t="str">
            <v>William Bwire</v>
          </cell>
          <cell r="I1300" t="str">
            <v>All</v>
          </cell>
          <cell r="K1300">
            <v>45205.589583333334</v>
          </cell>
          <cell r="L1300" t="str">
            <v>2023-10-06T14:09:00.000-04:00</v>
          </cell>
          <cell r="M1300">
            <v>45206.410196759258</v>
          </cell>
          <cell r="N1300" t="str">
            <v>2023-10-07T09:50:41.000-04:00</v>
          </cell>
          <cell r="O1300" t="str">
            <v>William Musoke</v>
          </cell>
          <cell r="P1300" t="str">
            <v>Valid</v>
          </cell>
          <cell r="Q1300" t="str">
            <v>.3746914</v>
          </cell>
          <cell r="R1300" t="str">
            <v>32.5827696333333</v>
          </cell>
        </row>
        <row r="1301">
          <cell r="B1301">
            <v>608002</v>
          </cell>
          <cell r="C1301" t="str">
            <v>EA5028</v>
          </cell>
          <cell r="D1301" t="str">
            <v>Agule</v>
          </cell>
          <cell r="E1301" t="str">
            <v>Jude Musana</v>
          </cell>
          <cell r="F1301" t="str">
            <v>Pallisa</v>
          </cell>
          <cell r="H1301" t="str">
            <v>William Bwire</v>
          </cell>
          <cell r="I1301" t="str">
            <v>All</v>
          </cell>
          <cell r="K1301">
            <v>45205.59097222222</v>
          </cell>
          <cell r="L1301" t="str">
            <v>2023-10-06T14:11:00.000-04:00</v>
          </cell>
          <cell r="M1301">
            <v>45205.601504629631</v>
          </cell>
          <cell r="N1301" t="str">
            <v>2023-10-06T14:26:10.000-04:00</v>
          </cell>
          <cell r="O1301" t="str">
            <v>Felix Mwebembezi</v>
          </cell>
          <cell r="P1301" t="str">
            <v>Valid</v>
          </cell>
          <cell r="Q1301" t="str">
            <v>1.2720443</v>
          </cell>
          <cell r="R1301" t="str">
            <v>33.7085211</v>
          </cell>
        </row>
        <row r="1302">
          <cell r="B1302">
            <v>607615</v>
          </cell>
          <cell r="C1302" t="str">
            <v>KA1480</v>
          </cell>
          <cell r="D1302" t="str">
            <v>Rubaga</v>
          </cell>
          <cell r="E1302" t="str">
            <v>Christopher Alituha</v>
          </cell>
          <cell r="F1302" t="str">
            <v>Kampala</v>
          </cell>
          <cell r="G1302" t="str">
            <v>Kampala West</v>
          </cell>
          <cell r="H1302" t="str">
            <v>Faridah Nantege</v>
          </cell>
          <cell r="I1302" t="str">
            <v>Air Conditioner</v>
          </cell>
          <cell r="J1302" t="str">
            <v>CAMUSAT Uganda Limited</v>
          </cell>
          <cell r="K1302">
            <v>45205.593055555553</v>
          </cell>
          <cell r="L1302" t="str">
            <v>2023-10-06T14:14:00.000-04:00</v>
          </cell>
          <cell r="M1302">
            <v>45205.66646990741</v>
          </cell>
          <cell r="N1302" t="str">
            <v>2023-10-06T15:59:43.000-04:00</v>
          </cell>
          <cell r="O1302" t="str">
            <v>WICKLIFF Besigye</v>
          </cell>
          <cell r="P1302" t="str">
            <v>Valid</v>
          </cell>
          <cell r="Q1302" t="str">
            <v>.30631058</v>
          </cell>
          <cell r="R1302" t="str">
            <v>32.56234012</v>
          </cell>
        </row>
        <row r="1303">
          <cell r="B1303">
            <v>609017</v>
          </cell>
          <cell r="C1303" t="str">
            <v>WE2537</v>
          </cell>
          <cell r="D1303" t="str">
            <v>Bugoye</v>
          </cell>
          <cell r="E1303" t="str">
            <v>Stephen Rwabwogo</v>
          </cell>
          <cell r="F1303" t="str">
            <v>Kasese</v>
          </cell>
          <cell r="G1303" t="str">
            <v>Western</v>
          </cell>
          <cell r="H1303" t="str">
            <v>Faridah Nantege</v>
          </cell>
          <cell r="I1303" t="str">
            <v>All</v>
          </cell>
          <cell r="J1303" t="str">
            <v>CAMUSAT Uganda Limited</v>
          </cell>
          <cell r="K1303">
            <v>45205.606249999997</v>
          </cell>
          <cell r="L1303" t="str">
            <v>2023-10-06T14:33:00.000-04:00</v>
          </cell>
          <cell r="M1303">
            <v>45212.293506944443</v>
          </cell>
          <cell r="N1303" t="str">
            <v>2023-10-13T07:02:39.000-04:00</v>
          </cell>
          <cell r="O1303" t="str">
            <v>Mpande Fredrick</v>
          </cell>
          <cell r="P1303" t="str">
            <v>Valid</v>
          </cell>
          <cell r="Q1303" t="str">
            <v>.278542</v>
          </cell>
          <cell r="R1303" t="str">
            <v>30.0715891</v>
          </cell>
        </row>
        <row r="1304">
          <cell r="B1304">
            <v>609250</v>
          </cell>
          <cell r="C1304" t="str">
            <v>WE2133</v>
          </cell>
          <cell r="D1304" t="str">
            <v>Mubuku</v>
          </cell>
          <cell r="E1304" t="str">
            <v>Stephen Rwabwogo</v>
          </cell>
          <cell r="F1304" t="str">
            <v>Kasese</v>
          </cell>
          <cell r="G1304" t="str">
            <v>Western</v>
          </cell>
          <cell r="H1304" t="str">
            <v>Faridah Nantege</v>
          </cell>
          <cell r="I1304" t="str">
            <v>Air Conditioner</v>
          </cell>
          <cell r="J1304" t="str">
            <v>CAMUSAT Uganda Limited</v>
          </cell>
          <cell r="K1304">
            <v>45205.606249999997</v>
          </cell>
          <cell r="L1304" t="str">
            <v>2023-10-06T14:33:00.000-04:00</v>
          </cell>
          <cell r="M1304">
            <v>45206.441874999997</v>
          </cell>
          <cell r="N1304" t="str">
            <v>2023-10-07T10:36:18.000-04:00</v>
          </cell>
          <cell r="O1304" t="str">
            <v>Robert Kayongo</v>
          </cell>
          <cell r="P1304" t="str">
            <v>Valid</v>
          </cell>
          <cell r="Q1304" t="str">
            <v>.2707667</v>
          </cell>
          <cell r="R1304" t="str">
            <v>30.1200358</v>
          </cell>
        </row>
        <row r="1305">
          <cell r="B1305">
            <v>605880</v>
          </cell>
          <cell r="C1305" t="str">
            <v>617</v>
          </cell>
          <cell r="D1305" t="str">
            <v>Wakitaka</v>
          </cell>
          <cell r="E1305" t="str">
            <v>Emmanuel Kafuko</v>
          </cell>
          <cell r="F1305" t="str">
            <v>Jinja</v>
          </cell>
          <cell r="G1305" t="str">
            <v>Jinja</v>
          </cell>
          <cell r="H1305" t="str">
            <v>William Bwire</v>
          </cell>
          <cell r="I1305" t="str">
            <v>All</v>
          </cell>
          <cell r="K1305">
            <v>45205.607638888891</v>
          </cell>
          <cell r="L1305" t="str">
            <v>2023-10-06T14:35:00.000-04:00</v>
          </cell>
          <cell r="M1305">
            <v>45217.42396990741</v>
          </cell>
          <cell r="N1305" t="str">
            <v>2023-10-18T10:10:31.000-04:00</v>
          </cell>
          <cell r="O1305" t="str">
            <v>Nehemiah Mutaasa</v>
          </cell>
          <cell r="P1305" t="str">
            <v>Valid</v>
          </cell>
          <cell r="Q1305" t="str">
            <v>.475125</v>
          </cell>
          <cell r="R1305" t="str">
            <v>33.2129068</v>
          </cell>
        </row>
        <row r="1306">
          <cell r="B1306">
            <v>606146</v>
          </cell>
          <cell r="C1306" t="str">
            <v>1169</v>
          </cell>
          <cell r="D1306" t="str">
            <v>Kyanvuma</v>
          </cell>
          <cell r="E1306" t="str">
            <v>Emmanuel Kafuko</v>
          </cell>
          <cell r="F1306" t="str">
            <v>Luuka</v>
          </cell>
          <cell r="G1306" t="str">
            <v>Jinja</v>
          </cell>
          <cell r="H1306" t="str">
            <v>William Bwire</v>
          </cell>
          <cell r="I1306" t="str">
            <v>All</v>
          </cell>
          <cell r="K1306">
            <v>45205.60833333333</v>
          </cell>
          <cell r="L1306" t="str">
            <v>2023-10-06T14:36:00.000-04:00</v>
          </cell>
          <cell r="M1306">
            <v>45205.814756944441</v>
          </cell>
          <cell r="N1306" t="str">
            <v>2023-10-06T19:33:15.000-04:00</v>
          </cell>
          <cell r="O1306" t="str">
            <v>Gerald Ngale</v>
          </cell>
          <cell r="P1306" t="str">
            <v>Valid</v>
          </cell>
          <cell r="Q1306" t="str">
            <v>.761503333333333</v>
          </cell>
          <cell r="R1306" t="str">
            <v>33.27157</v>
          </cell>
        </row>
        <row r="1307">
          <cell r="B1307">
            <v>609334</v>
          </cell>
          <cell r="C1307" t="str">
            <v>WE2350</v>
          </cell>
          <cell r="D1307" t="str">
            <v>Rwamucucu</v>
          </cell>
          <cell r="E1307" t="str">
            <v>Denis Masaba</v>
          </cell>
          <cell r="F1307" t="str">
            <v>Kabale</v>
          </cell>
          <cell r="G1307" t="str">
            <v>Kabale</v>
          </cell>
          <cell r="H1307" t="str">
            <v>Faridah Nantege</v>
          </cell>
          <cell r="I1307" t="str">
            <v>All</v>
          </cell>
          <cell r="J1307" t="str">
            <v>CAMUSAT Uganda Limited</v>
          </cell>
          <cell r="K1307">
            <v>45205.609027777777</v>
          </cell>
          <cell r="L1307" t="str">
            <v>2023-10-06T14:37:00.000-04:00</v>
          </cell>
          <cell r="M1307">
            <v>45218.291284722225</v>
          </cell>
          <cell r="N1307" t="str">
            <v>2023-10-19T06:59:27.000-04:00</v>
          </cell>
          <cell r="O1307" t="str">
            <v>Ssematimba Ibrahim</v>
          </cell>
          <cell r="P1307" t="str">
            <v>Valid</v>
          </cell>
          <cell r="Q1307" t="str">
            <v>-1.1217283</v>
          </cell>
          <cell r="R1307" t="str">
            <v>30.0742433</v>
          </cell>
        </row>
        <row r="1308">
          <cell r="B1308">
            <v>606266</v>
          </cell>
          <cell r="C1308" t="str">
            <v>1353</v>
          </cell>
          <cell r="D1308" t="str">
            <v>Pajulu</v>
          </cell>
          <cell r="E1308" t="str">
            <v>Innocent Ayiko</v>
          </cell>
          <cell r="F1308" t="str">
            <v>Arua</v>
          </cell>
          <cell r="G1308" t="str">
            <v>Arua</v>
          </cell>
          <cell r="H1308" t="str">
            <v>Allan Kavuma</v>
          </cell>
          <cell r="I1308" t="str">
            <v>All</v>
          </cell>
          <cell r="J1308" t="str">
            <v>I Engineering Uganda Ltd</v>
          </cell>
          <cell r="K1308">
            <v>45205.609027777777</v>
          </cell>
          <cell r="L1308" t="str">
            <v>2023-10-06T14:37:00.000-04:00</v>
          </cell>
          <cell r="M1308">
            <v>45205.637384259258</v>
          </cell>
          <cell r="N1308" t="str">
            <v>2023-10-06T15:17:50.000-04:00</v>
          </cell>
          <cell r="O1308" t="str">
            <v>kaganda joseph</v>
          </cell>
          <cell r="P1308" t="str">
            <v>Valid</v>
          </cell>
          <cell r="Q1308" t="str">
            <v>3.0402933</v>
          </cell>
          <cell r="R1308" t="str">
            <v>30.88783</v>
          </cell>
        </row>
        <row r="1309">
          <cell r="B1309">
            <v>605140</v>
          </cell>
          <cell r="C1309" t="str">
            <v>224</v>
          </cell>
          <cell r="D1309" t="str">
            <v>Namirembe</v>
          </cell>
          <cell r="E1309" t="str">
            <v>Christopher Alituha</v>
          </cell>
          <cell r="F1309" t="str">
            <v>Kampala</v>
          </cell>
          <cell r="G1309" t="str">
            <v>Kampala West</v>
          </cell>
          <cell r="H1309" t="str">
            <v>Faridah Nantege</v>
          </cell>
          <cell r="I1309" t="str">
            <v>Air Conditioner</v>
          </cell>
          <cell r="J1309" t="str">
            <v>CAMUSAT Uganda Limited</v>
          </cell>
          <cell r="K1309">
            <v>45205.609722222223</v>
          </cell>
          <cell r="L1309" t="str">
            <v>2023-10-06T14:38:00.000-04:00</v>
          </cell>
          <cell r="M1309">
            <v>45205.661805555559</v>
          </cell>
          <cell r="N1309" t="str">
            <v>2023-10-06T15:53:00.000-04:00</v>
          </cell>
          <cell r="O1309" t="str">
            <v>WICKLIFF Besigye</v>
          </cell>
          <cell r="P1309" t="str">
            <v>Valid</v>
          </cell>
          <cell r="Q1309" t="str">
            <v>.31290931</v>
          </cell>
          <cell r="R1309" t="str">
            <v>32.56153732</v>
          </cell>
        </row>
        <row r="1310">
          <cell r="B1310">
            <v>609271</v>
          </cell>
          <cell r="C1310" t="str">
            <v>WE2596</v>
          </cell>
          <cell r="D1310" t="str">
            <v>Nganiko</v>
          </cell>
          <cell r="E1310" t="str">
            <v>Thomasi Seruyange</v>
          </cell>
          <cell r="F1310" t="str">
            <v>Kamwenge</v>
          </cell>
          <cell r="G1310" t="str">
            <v>Mbarara</v>
          </cell>
          <cell r="H1310" t="str">
            <v>Faridah Nantege</v>
          </cell>
          <cell r="I1310" t="str">
            <v>All</v>
          </cell>
          <cell r="J1310" t="str">
            <v>CAMUSAT Uganda Limited</v>
          </cell>
          <cell r="K1310">
            <v>45205.613888888889</v>
          </cell>
          <cell r="L1310" t="str">
            <v>2023-10-06T14:44:00.000-04:00</v>
          </cell>
          <cell r="M1310">
            <v>45205.761747685188</v>
          </cell>
          <cell r="N1310" t="str">
            <v>2023-10-06T18:16:55.000-04:00</v>
          </cell>
          <cell r="O1310" t="str">
            <v>Martin Kayondo</v>
          </cell>
          <cell r="P1310" t="str">
            <v>Audit</v>
          </cell>
          <cell r="Q1310" t="str">
            <v>.0659217</v>
          </cell>
          <cell r="R1310" t="str">
            <v>30.3949117</v>
          </cell>
        </row>
        <row r="1311">
          <cell r="B1311">
            <v>607398</v>
          </cell>
          <cell r="C1311" t="str">
            <v>WE2409</v>
          </cell>
          <cell r="D1311" t="str">
            <v>Lyantonde</v>
          </cell>
          <cell r="E1311" t="str">
            <v>Thomasi Seruyange</v>
          </cell>
          <cell r="F1311" t="str">
            <v>Lyantonde</v>
          </cell>
          <cell r="G1311" t="str">
            <v>Mbarara</v>
          </cell>
          <cell r="H1311" t="str">
            <v>Faridah Nantege</v>
          </cell>
          <cell r="I1311" t="str">
            <v>All</v>
          </cell>
          <cell r="J1311" t="str">
            <v>CAMUSAT Uganda Limited</v>
          </cell>
          <cell r="K1311">
            <v>45205.613888888889</v>
          </cell>
          <cell r="L1311" t="str">
            <v>2023-10-06T14:44:00.000-04:00</v>
          </cell>
          <cell r="M1311">
            <v>45205.840312499997</v>
          </cell>
          <cell r="N1311" t="str">
            <v>2023-10-06T20:10:03.000-04:00</v>
          </cell>
          <cell r="O1311" t="str">
            <v>David Semakula</v>
          </cell>
          <cell r="P1311" t="str">
            <v>Valid</v>
          </cell>
          <cell r="Q1311" t="str">
            <v>-.408223333333333</v>
          </cell>
          <cell r="R1311" t="str">
            <v>31.1525466666667</v>
          </cell>
        </row>
        <row r="1312">
          <cell r="B1312">
            <v>605368</v>
          </cell>
          <cell r="C1312" t="str">
            <v>559</v>
          </cell>
          <cell r="D1312" t="str">
            <v>Butiaba</v>
          </cell>
          <cell r="E1312" t="str">
            <v>Latima Musoke</v>
          </cell>
          <cell r="F1312" t="str">
            <v>Hoima</v>
          </cell>
          <cell r="G1312" t="str">
            <v>Western</v>
          </cell>
          <cell r="H1312" t="str">
            <v>Allan Kavuma</v>
          </cell>
          <cell r="I1312" t="str">
            <v>All</v>
          </cell>
          <cell r="J1312" t="str">
            <v>I Engineering Uganda Ltd</v>
          </cell>
          <cell r="K1312">
            <v>45205.614583333336</v>
          </cell>
          <cell r="L1312" t="str">
            <v>2023-10-06T14:45:00.000-04:00</v>
          </cell>
          <cell r="M1312">
            <v>45205.688680555555</v>
          </cell>
          <cell r="N1312" t="str">
            <v>2023-10-06T16:31:42.000-04:00</v>
          </cell>
          <cell r="O1312" t="str">
            <v>Otyono David</v>
          </cell>
          <cell r="P1312" t="str">
            <v>Valid</v>
          </cell>
          <cell r="Q1312" t="str">
            <v>1.67432166666667</v>
          </cell>
          <cell r="R1312" t="str">
            <v>31.3283833333333</v>
          </cell>
        </row>
        <row r="1313">
          <cell r="B1313">
            <v>605406</v>
          </cell>
          <cell r="C1313" t="str">
            <v>622</v>
          </cell>
          <cell r="D1313" t="str">
            <v>Mingoro</v>
          </cell>
          <cell r="E1313" t="str">
            <v>Innocent Ayiko</v>
          </cell>
          <cell r="F1313" t="str">
            <v>Arua</v>
          </cell>
          <cell r="G1313" t="str">
            <v>Arua</v>
          </cell>
          <cell r="H1313" t="str">
            <v>Allan Kavuma</v>
          </cell>
          <cell r="I1313" t="str">
            <v>All</v>
          </cell>
          <cell r="J1313" t="str">
            <v>I Engineering Uganda Ltd</v>
          </cell>
          <cell r="K1313">
            <v>45205.617361111108</v>
          </cell>
          <cell r="L1313" t="str">
            <v>2023-10-06T14:49:00.000-04:00</v>
          </cell>
          <cell r="M1313">
            <v>45206.425219907411</v>
          </cell>
          <cell r="N1313" t="str">
            <v>2023-10-07T10:12:19.000-04:00</v>
          </cell>
          <cell r="O1313" t="str">
            <v>Kazungu Ahmed</v>
          </cell>
          <cell r="P1313" t="str">
            <v>Valid</v>
          </cell>
          <cell r="Q1313" t="str">
            <v>3.0963317</v>
          </cell>
          <cell r="R1313" t="str">
            <v>30.8257517</v>
          </cell>
        </row>
        <row r="1314">
          <cell r="B1314">
            <v>608201</v>
          </cell>
          <cell r="C1314" t="str">
            <v>2038</v>
          </cell>
          <cell r="D1314" t="str">
            <v>Mbale Senior quaters</v>
          </cell>
          <cell r="E1314" t="str">
            <v>Jude Musana</v>
          </cell>
          <cell r="F1314" t="str">
            <v>Mbale</v>
          </cell>
          <cell r="H1314" t="str">
            <v>William Bwire</v>
          </cell>
          <cell r="I1314" t="str">
            <v>All</v>
          </cell>
          <cell r="K1314">
            <v>45205.618055555555</v>
          </cell>
          <cell r="L1314" t="str">
            <v>2023-10-06T14:50:00.000-04:00</v>
          </cell>
          <cell r="M1314">
            <v>45205.868946759256</v>
          </cell>
          <cell r="N1314" t="str">
            <v>2023-10-06T20:51:17.000-04:00</v>
          </cell>
          <cell r="O1314" t="str">
            <v>William Mbajjwe</v>
          </cell>
          <cell r="P1314" t="str">
            <v>Valid</v>
          </cell>
          <cell r="Q1314" t="str">
            <v>1.06323833333333</v>
          </cell>
          <cell r="R1314" t="str">
            <v>34.2056316666667</v>
          </cell>
        </row>
        <row r="1315">
          <cell r="B1315">
            <v>606787</v>
          </cell>
          <cell r="C1315" t="str">
            <v>KA1711</v>
          </cell>
          <cell r="D1315" t="str">
            <v>Ssebina Zone</v>
          </cell>
          <cell r="E1315" t="str">
            <v>Joash Lubwama</v>
          </cell>
          <cell r="F1315" t="str">
            <v>Kampala</v>
          </cell>
          <cell r="G1315" t="str">
            <v>Kampala 1</v>
          </cell>
          <cell r="H1315" t="str">
            <v>Allan Kavuma</v>
          </cell>
          <cell r="I1315" t="str">
            <v>All</v>
          </cell>
          <cell r="J1315" t="str">
            <v>I Engineering Uganda Ltd</v>
          </cell>
          <cell r="K1315">
            <v>45205.618750000001</v>
          </cell>
          <cell r="L1315" t="str">
            <v>2023-10-06T14:51:00.000-04:00</v>
          </cell>
          <cell r="M1315">
            <v>45206.585069444445</v>
          </cell>
          <cell r="N1315" t="str">
            <v>2023-10-07T14:02:30.000-04:00</v>
          </cell>
          <cell r="O1315" t="str">
            <v>Philip Abooki</v>
          </cell>
          <cell r="P1315" t="str">
            <v>Valid</v>
          </cell>
          <cell r="Q1315" t="str">
            <v>.3467611</v>
          </cell>
          <cell r="R1315" t="str">
            <v>32.5687089</v>
          </cell>
        </row>
        <row r="1316">
          <cell r="B1316">
            <v>605127</v>
          </cell>
          <cell r="C1316" t="str">
            <v>193</v>
          </cell>
          <cell r="D1316" t="str">
            <v>Bweyogerere</v>
          </cell>
          <cell r="E1316" t="str">
            <v>Benbridge Mulongo</v>
          </cell>
          <cell r="F1316" t="str">
            <v>Wakiso</v>
          </cell>
          <cell r="G1316" t="str">
            <v>Kampala East</v>
          </cell>
          <cell r="H1316" t="str">
            <v>William Bwire</v>
          </cell>
          <cell r="I1316" t="str">
            <v>All</v>
          </cell>
          <cell r="K1316">
            <v>45205.620138888888</v>
          </cell>
          <cell r="L1316" t="str">
            <v>2023-10-06T14:53:00.000-04:00</v>
          </cell>
          <cell r="M1316">
            <v>45205.724537037036</v>
          </cell>
          <cell r="N1316" t="str">
            <v>2023-10-06T17:23:20.000-04:00</v>
          </cell>
          <cell r="O1316" t="str">
            <v>Deo Kabugo</v>
          </cell>
          <cell r="P1316" t="str">
            <v>Valid</v>
          </cell>
          <cell r="Q1316" t="str">
            <v>.351842</v>
          </cell>
          <cell r="R1316" t="str">
            <v>32.6602512</v>
          </cell>
        </row>
        <row r="1317">
          <cell r="B1317">
            <v>605572</v>
          </cell>
          <cell r="C1317" t="str">
            <v>1003</v>
          </cell>
          <cell r="D1317" t="str">
            <v>Amka_Rd</v>
          </cell>
          <cell r="E1317" t="str">
            <v>Salim Kinene</v>
          </cell>
          <cell r="F1317" t="str">
            <v>Kampala</v>
          </cell>
          <cell r="G1317" t="str">
            <v>Kampala East</v>
          </cell>
          <cell r="H1317" t="str">
            <v>William Bwire</v>
          </cell>
          <cell r="I1317" t="str">
            <v>All</v>
          </cell>
          <cell r="K1317">
            <v>45205.623611111114</v>
          </cell>
          <cell r="L1317" t="str">
            <v>2023-10-06T14:58:00.000-04:00</v>
          </cell>
          <cell r="M1317">
            <v>45205.765509259261</v>
          </cell>
          <cell r="N1317" t="str">
            <v>2023-10-06T18:22:20.000-04:00</v>
          </cell>
          <cell r="O1317" t="str">
            <v>Derrick Ahimbisibwe</v>
          </cell>
          <cell r="P1317" t="str">
            <v>Valid</v>
          </cell>
          <cell r="Q1317" t="str">
            <v>.317588333333333</v>
          </cell>
          <cell r="R1317" t="str">
            <v>32.636765</v>
          </cell>
        </row>
        <row r="1318">
          <cell r="B1318">
            <v>607541</v>
          </cell>
          <cell r="C1318" t="str">
            <v>KA1002</v>
          </cell>
          <cell r="D1318" t="str">
            <v>Namirembe</v>
          </cell>
          <cell r="E1318" t="str">
            <v>Christopher Alituha</v>
          </cell>
          <cell r="F1318" t="str">
            <v>Kampala</v>
          </cell>
          <cell r="G1318" t="str">
            <v>Kampala West</v>
          </cell>
          <cell r="H1318" t="str">
            <v>Faridah Nantege</v>
          </cell>
          <cell r="I1318" t="str">
            <v>Air Conditioner</v>
          </cell>
          <cell r="J1318" t="str">
            <v>CAMUSAT Uganda Limited</v>
          </cell>
          <cell r="K1318">
            <v>45205.625</v>
          </cell>
          <cell r="L1318" t="str">
            <v>2023-10-06T15:00:00.000-04:00</v>
          </cell>
          <cell r="M1318">
            <v>45205.664085648146</v>
          </cell>
          <cell r="N1318" t="str">
            <v>2023-10-06T15:56:17.000-04:00</v>
          </cell>
          <cell r="O1318" t="str">
            <v>WICKLIFF Besigye</v>
          </cell>
          <cell r="P1318" t="str">
            <v>Valid</v>
          </cell>
          <cell r="Q1318" t="str">
            <v>.31733875</v>
          </cell>
          <cell r="R1318" t="str">
            <v>32.56009966</v>
          </cell>
        </row>
        <row r="1319">
          <cell r="B1319">
            <v>605235</v>
          </cell>
          <cell r="C1319" t="str">
            <v>389</v>
          </cell>
          <cell r="D1319" t="str">
            <v>Rubirizi</v>
          </cell>
          <cell r="E1319" t="str">
            <v>Thomasi Seruyange</v>
          </cell>
          <cell r="F1319" t="str">
            <v>Rubirizi</v>
          </cell>
          <cell r="G1319" t="str">
            <v>Mbarara</v>
          </cell>
          <cell r="H1319" t="str">
            <v>Faridah Nantege</v>
          </cell>
          <cell r="I1319" t="str">
            <v>All</v>
          </cell>
          <cell r="J1319" t="str">
            <v>CAMUSAT Uganda Limited</v>
          </cell>
          <cell r="K1319">
            <v>45205.626388888886</v>
          </cell>
          <cell r="L1319" t="str">
            <v>2023-10-06T15:02:00.000-04:00</v>
          </cell>
          <cell r="M1319">
            <v>45209.388113425928</v>
          </cell>
          <cell r="N1319" t="str">
            <v>2023-10-10T09:18:53.000-04:00</v>
          </cell>
          <cell r="O1319" t="str">
            <v>Manisur Mukasa</v>
          </cell>
          <cell r="P1319" t="str">
            <v>Valid</v>
          </cell>
          <cell r="Q1319" t="str">
            <v>-.2474772</v>
          </cell>
          <cell r="R1319" t="str">
            <v>30.1100675</v>
          </cell>
        </row>
        <row r="1320">
          <cell r="B1320">
            <v>605564</v>
          </cell>
          <cell r="C1320" t="str">
            <v>990</v>
          </cell>
          <cell r="D1320" t="str">
            <v>Mubende Town</v>
          </cell>
          <cell r="E1320" t="str">
            <v>Christopher Alituha</v>
          </cell>
          <cell r="F1320" t="str">
            <v>Mubende</v>
          </cell>
          <cell r="G1320" t="str">
            <v>Kampala West</v>
          </cell>
          <cell r="H1320" t="str">
            <v>Faridah Nantege</v>
          </cell>
          <cell r="I1320" t="str">
            <v>All</v>
          </cell>
          <cell r="J1320" t="str">
            <v>CAMUSAT Uganda Limited</v>
          </cell>
          <cell r="K1320">
            <v>45205.631249999999</v>
          </cell>
          <cell r="L1320" t="str">
            <v>2023-10-06T15:09:00.000-04:00</v>
          </cell>
          <cell r="M1320">
            <v>45209.273599537039</v>
          </cell>
          <cell r="N1320" t="str">
            <v>2023-10-10T06:33:59.000-04:00</v>
          </cell>
          <cell r="O1320" t="str">
            <v>Chris Abarinde</v>
          </cell>
          <cell r="P1320" t="str">
            <v>Valid</v>
          </cell>
          <cell r="Q1320" t="str">
            <v>.5598852</v>
          </cell>
          <cell r="R1320" t="str">
            <v>31.3924865</v>
          </cell>
        </row>
        <row r="1321">
          <cell r="B1321">
            <v>606586</v>
          </cell>
          <cell r="C1321" t="str">
            <v>1082</v>
          </cell>
          <cell r="D1321" t="str">
            <v>Sekamuli</v>
          </cell>
          <cell r="E1321" t="str">
            <v>Robert Otim</v>
          </cell>
          <cell r="F1321" t="str">
            <v>Luwero</v>
          </cell>
          <cell r="G1321" t="str">
            <v>Luwero</v>
          </cell>
          <cell r="H1321" t="str">
            <v>Allan Kavuma</v>
          </cell>
          <cell r="I1321" t="str">
            <v>All</v>
          </cell>
          <cell r="J1321" t="str">
            <v>I Engineering Uganda Ltd</v>
          </cell>
          <cell r="K1321">
            <v>45205.636111111111</v>
          </cell>
          <cell r="L1321" t="str">
            <v>2023-10-06T15:16:00.000-04:00</v>
          </cell>
          <cell r="M1321">
            <v>45205.732743055552</v>
          </cell>
          <cell r="N1321" t="str">
            <v>2023-10-06T17:35:09.000-04:00</v>
          </cell>
          <cell r="O1321" t="str">
            <v>Okodi Alex</v>
          </cell>
          <cell r="P1321" t="str">
            <v>Valid</v>
          </cell>
          <cell r="Q1321" t="str">
            <v>.7516394</v>
          </cell>
          <cell r="R1321" t="str">
            <v>32.6163753</v>
          </cell>
        </row>
        <row r="1322">
          <cell r="B1322">
            <v>607403</v>
          </cell>
          <cell r="C1322" t="str">
            <v>KA1166</v>
          </cell>
          <cell r="D1322" t="str">
            <v>Magoba center</v>
          </cell>
          <cell r="E1322" t="str">
            <v>Joash Lubwama</v>
          </cell>
          <cell r="F1322" t="str">
            <v>Kampala</v>
          </cell>
          <cell r="H1322" t="str">
            <v>Allan Kavuma</v>
          </cell>
          <cell r="I1322" t="str">
            <v>All</v>
          </cell>
          <cell r="J1322" t="str">
            <v>I Engineering Uganda Ltd</v>
          </cell>
          <cell r="K1322">
            <v>45205.638194444444</v>
          </cell>
          <cell r="L1322" t="str">
            <v>2023-10-06T15:19:00.000-04:00</v>
          </cell>
          <cell r="M1322">
            <v>45209.838101851848</v>
          </cell>
          <cell r="N1322" t="str">
            <v>2023-10-10T20:06:52.000-04:00</v>
          </cell>
          <cell r="O1322" t="str">
            <v>Sam Abigaba</v>
          </cell>
          <cell r="P1322" t="str">
            <v>Audit</v>
          </cell>
          <cell r="Q1322" t="str">
            <v>.3119818</v>
          </cell>
          <cell r="R1322" t="str">
            <v>32.5761809</v>
          </cell>
        </row>
        <row r="1323">
          <cell r="B1323">
            <v>607729</v>
          </cell>
          <cell r="C1323" t="str">
            <v>KA1737</v>
          </cell>
          <cell r="D1323" t="str">
            <v>Naluvule X</v>
          </cell>
          <cell r="E1323" t="str">
            <v>Christopher Alituha</v>
          </cell>
          <cell r="F1323" t="str">
            <v>Wakiso</v>
          </cell>
          <cell r="H1323" t="str">
            <v>Faridah Nantege</v>
          </cell>
          <cell r="I1323" t="str">
            <v>All</v>
          </cell>
          <cell r="J1323" t="str">
            <v>CAMUSAT Uganda Limited</v>
          </cell>
          <cell r="K1323">
            <v>45205.638888888891</v>
          </cell>
          <cell r="L1323" t="str">
            <v>2023-10-06T15:20:00.000-04:00</v>
          </cell>
          <cell r="M1323">
            <v>45205.659421296295</v>
          </cell>
          <cell r="N1323" t="str">
            <v>2023-10-06T15:49:34.000-04:00</v>
          </cell>
          <cell r="O1323" t="str">
            <v>Richard Ssekono</v>
          </cell>
          <cell r="P1323" t="str">
            <v>Valid</v>
          </cell>
          <cell r="Q1323" t="str">
            <v>.390911</v>
          </cell>
          <cell r="R1323" t="str">
            <v>32.5182861</v>
          </cell>
        </row>
        <row r="1324">
          <cell r="B1324">
            <v>605285</v>
          </cell>
          <cell r="C1324" t="str">
            <v>455</v>
          </cell>
          <cell r="D1324" t="str">
            <v>Nakasongola Town</v>
          </cell>
          <cell r="E1324" t="str">
            <v>Robert Otim</v>
          </cell>
          <cell r="F1324" t="str">
            <v>Nakasongola</v>
          </cell>
          <cell r="G1324" t="str">
            <v>Masindi 1</v>
          </cell>
          <cell r="H1324" t="str">
            <v>Allan Kavuma</v>
          </cell>
          <cell r="I1324" t="str">
            <v>All</v>
          </cell>
          <cell r="J1324" t="str">
            <v>I Engineering Uganda Ltd</v>
          </cell>
          <cell r="K1324">
            <v>45205.63958333333</v>
          </cell>
          <cell r="L1324" t="str">
            <v>2023-10-06T15:21:00.000-04:00</v>
          </cell>
          <cell r="M1324">
            <v>45205.750868055555</v>
          </cell>
          <cell r="N1324" t="str">
            <v>2023-10-06T18:01:15.000-04:00</v>
          </cell>
          <cell r="O1324" t="str">
            <v>Mutungi Denis</v>
          </cell>
          <cell r="P1324" t="str">
            <v>Valid</v>
          </cell>
          <cell r="Q1324" t="str">
            <v>1.32146345</v>
          </cell>
          <cell r="R1324" t="str">
            <v>32.47751929</v>
          </cell>
        </row>
        <row r="1325">
          <cell r="B1325">
            <v>607559</v>
          </cell>
          <cell r="C1325" t="str">
            <v>KA1093</v>
          </cell>
          <cell r="D1325" t="str">
            <v>Nankulabye</v>
          </cell>
          <cell r="E1325" t="str">
            <v>Christopher Alituha</v>
          </cell>
          <cell r="F1325" t="str">
            <v>Kampala</v>
          </cell>
          <cell r="G1325" t="str">
            <v>Kampala West</v>
          </cell>
          <cell r="H1325" t="str">
            <v>Faridah Nantege</v>
          </cell>
          <cell r="I1325" t="str">
            <v>Air Conditioner</v>
          </cell>
          <cell r="J1325" t="str">
            <v>CAMUSAT Uganda Limited</v>
          </cell>
          <cell r="K1325">
            <v>45205.642361111109</v>
          </cell>
          <cell r="L1325" t="str">
            <v>2023-10-06T15:25:00.000-04:00</v>
          </cell>
          <cell r="M1325">
            <v>45205.686562499999</v>
          </cell>
          <cell r="N1325" t="str">
            <v>2023-10-06T16:28:39.000-04:00</v>
          </cell>
          <cell r="O1325" t="str">
            <v>WICKLIFF Besigye</v>
          </cell>
          <cell r="P1325" t="str">
            <v>Valid</v>
          </cell>
          <cell r="Q1325" t="str">
            <v>.32327463</v>
          </cell>
          <cell r="R1325" t="str">
            <v>32.5608527</v>
          </cell>
        </row>
        <row r="1326">
          <cell r="B1326">
            <v>608574</v>
          </cell>
          <cell r="C1326" t="str">
            <v>NO4075</v>
          </cell>
          <cell r="D1326" t="str">
            <v>Kitgum</v>
          </cell>
          <cell r="E1326" t="str">
            <v>Moses Kaganda</v>
          </cell>
          <cell r="F1326" t="str">
            <v>Kitgum</v>
          </cell>
          <cell r="G1326" t="str">
            <v>Gulu</v>
          </cell>
          <cell r="H1326" t="str">
            <v>Allan Kavuma</v>
          </cell>
          <cell r="I1326" t="str">
            <v>All</v>
          </cell>
          <cell r="J1326" t="str">
            <v>I Engineering Uganda Ltd</v>
          </cell>
          <cell r="K1326">
            <v>45205.644444444442</v>
          </cell>
          <cell r="L1326" t="str">
            <v>2023-10-06T15:28:00.000-04:00</v>
          </cell>
          <cell r="M1326">
            <v>45220.827453703707</v>
          </cell>
          <cell r="N1326" t="str">
            <v>2023-10-21T19:51:32.000-04:00</v>
          </cell>
          <cell r="O1326" t="str">
            <v>Sam Muhumuza</v>
          </cell>
          <cell r="P1326" t="str">
            <v>Valid</v>
          </cell>
          <cell r="Q1326" t="str">
            <v>3.3418132</v>
          </cell>
          <cell r="R1326" t="str">
            <v>32.9289685</v>
          </cell>
        </row>
        <row r="1327">
          <cell r="B1327">
            <v>607629</v>
          </cell>
          <cell r="C1327" t="str">
            <v>WE2440</v>
          </cell>
          <cell r="D1327" t="str">
            <v>Sembabule town</v>
          </cell>
          <cell r="E1327" t="str">
            <v>Patrick Kalibbala</v>
          </cell>
          <cell r="F1327" t="str">
            <v>Sembabule</v>
          </cell>
          <cell r="G1327" t="str">
            <v>Masaka</v>
          </cell>
          <cell r="H1327" t="str">
            <v>Faridah Nantege</v>
          </cell>
          <cell r="I1327" t="str">
            <v>All</v>
          </cell>
          <cell r="J1327" t="str">
            <v>CAMUSAT Uganda Limited</v>
          </cell>
          <cell r="K1327">
            <v>45205.647222222222</v>
          </cell>
          <cell r="L1327" t="str">
            <v>2023-10-06T15:32:00.000-04:00</v>
          </cell>
          <cell r="M1327">
            <v>45218.6565162037</v>
          </cell>
          <cell r="N1327" t="str">
            <v>2023-10-19T15:45:23.000-04:00</v>
          </cell>
          <cell r="O1327" t="str">
            <v>Moses Odongo</v>
          </cell>
          <cell r="P1327" t="str">
            <v>Valid</v>
          </cell>
          <cell r="Q1327" t="str">
            <v>-.0822198</v>
          </cell>
          <cell r="R1327" t="str">
            <v>31.4583502</v>
          </cell>
        </row>
        <row r="1328">
          <cell r="B1328">
            <v>606799</v>
          </cell>
          <cell r="C1328" t="str">
            <v>2267</v>
          </cell>
          <cell r="D1328" t="str">
            <v>Chesia</v>
          </cell>
          <cell r="E1328" t="str">
            <v>Moses Kaganda</v>
          </cell>
          <cell r="F1328" t="str">
            <v>Adjumani</v>
          </cell>
          <cell r="G1328" t="str">
            <v>Gulu</v>
          </cell>
          <cell r="H1328" t="str">
            <v>Allan Kavuma</v>
          </cell>
          <cell r="I1328" t="str">
            <v>All</v>
          </cell>
          <cell r="J1328" t="str">
            <v>I Engineering Uganda Ltd</v>
          </cell>
          <cell r="K1328">
            <v>45205.650694444441</v>
          </cell>
          <cell r="L1328" t="str">
            <v>2023-10-06T15:37:00.000-04:00</v>
          </cell>
          <cell r="M1328">
            <v>45205.743171296293</v>
          </cell>
          <cell r="N1328" t="str">
            <v>2023-10-06T17:50:10.000-04:00</v>
          </cell>
          <cell r="O1328" t="str">
            <v>MUKASA IVAN</v>
          </cell>
          <cell r="P1328" t="str">
            <v>Valid</v>
          </cell>
          <cell r="Q1328" t="str">
            <v>3.3860374</v>
          </cell>
          <cell r="R1328" t="str">
            <v>31.7899109</v>
          </cell>
        </row>
        <row r="1329">
          <cell r="B1329">
            <v>605904</v>
          </cell>
          <cell r="C1329" t="str">
            <v>663</v>
          </cell>
          <cell r="D1329" t="str">
            <v>Magoma House</v>
          </cell>
          <cell r="E1329" t="str">
            <v>Joash Lubwama</v>
          </cell>
          <cell r="F1329" t="str">
            <v>Kampala</v>
          </cell>
          <cell r="G1329" t="str">
            <v>Kampala East</v>
          </cell>
          <cell r="H1329" t="str">
            <v>Allan Kavuma</v>
          </cell>
          <cell r="I1329" t="str">
            <v>All</v>
          </cell>
          <cell r="J1329" t="str">
            <v>I Engineering Uganda Ltd</v>
          </cell>
          <cell r="K1329">
            <v>45205.654861111114</v>
          </cell>
          <cell r="L1329" t="str">
            <v>2023-10-06T15:43:00.000-04:00</v>
          </cell>
          <cell r="M1329">
            <v>45209.851527777777</v>
          </cell>
          <cell r="N1329" t="str">
            <v>2023-10-10T20:26:12.000-04:00</v>
          </cell>
          <cell r="O1329" t="str">
            <v>Sam Abigaba</v>
          </cell>
          <cell r="P1329" t="str">
            <v>Audit</v>
          </cell>
          <cell r="Q1329" t="str">
            <v>.3119394</v>
          </cell>
          <cell r="R1329" t="str">
            <v>32.5762093</v>
          </cell>
        </row>
        <row r="1330">
          <cell r="B1330">
            <v>609541</v>
          </cell>
          <cell r="C1330" t="str">
            <v>2557</v>
          </cell>
          <cell r="D1330" t="str">
            <v>Okorotok</v>
          </cell>
          <cell r="E1330" t="str">
            <v>Jude Musana</v>
          </cell>
          <cell r="F1330" t="str">
            <v>Pallisa</v>
          </cell>
          <cell r="G1330" t="str">
            <v>Mobile</v>
          </cell>
          <cell r="H1330" t="str">
            <v>William Bwire</v>
          </cell>
          <cell r="I1330" t="str">
            <v>All</v>
          </cell>
          <cell r="K1330">
            <v>45205.655555555553</v>
          </cell>
          <cell r="L1330" t="str">
            <v>2023-10-06T15:44:00.000-04:00</v>
          </cell>
          <cell r="M1330">
            <v>45205.680115740739</v>
          </cell>
          <cell r="N1330" t="str">
            <v>2023-10-06T16:19:22.000-04:00</v>
          </cell>
          <cell r="O1330" t="str">
            <v>Felix Mwebembezi</v>
          </cell>
          <cell r="P1330" t="str">
            <v>Valid</v>
          </cell>
          <cell r="Q1330" t="str">
            <v>1.2222284</v>
          </cell>
          <cell r="R1330" t="str">
            <v>33.6542586</v>
          </cell>
        </row>
        <row r="1331">
          <cell r="B1331">
            <v>607717</v>
          </cell>
          <cell r="C1331" t="str">
            <v>WE2710</v>
          </cell>
          <cell r="D1331" t="str">
            <v>Mabanda</v>
          </cell>
          <cell r="E1331" t="str">
            <v>Patrick Kalibbala</v>
          </cell>
          <cell r="F1331" t="str">
            <v>Butambala</v>
          </cell>
          <cell r="G1331" t="str">
            <v>Masaka</v>
          </cell>
          <cell r="H1331" t="str">
            <v>Faridah Nantege</v>
          </cell>
          <cell r="I1331" t="str">
            <v>All</v>
          </cell>
          <cell r="J1331" t="str">
            <v>CAMUSAT Uganda Limited</v>
          </cell>
          <cell r="K1331">
            <v>45205.661111111112</v>
          </cell>
          <cell r="L1331" t="str">
            <v>2023-10-06T15:52:00.000-04:00</v>
          </cell>
          <cell r="M1331">
            <v>45207.830636574072</v>
          </cell>
          <cell r="N1331" t="str">
            <v>2023-10-08T19:56:07.000-04:00</v>
          </cell>
          <cell r="O1331" t="str">
            <v>Patrick Eyotre</v>
          </cell>
          <cell r="P1331" t="str">
            <v>Valid</v>
          </cell>
          <cell r="Q1331" t="str">
            <v>.2011888</v>
          </cell>
          <cell r="R1331" t="str">
            <v>32.1718911</v>
          </cell>
        </row>
        <row r="1332">
          <cell r="B1332">
            <v>606637</v>
          </cell>
          <cell r="C1332" t="str">
            <v>2094</v>
          </cell>
          <cell r="D1332" t="str">
            <v>Kihanga</v>
          </cell>
          <cell r="E1332" t="str">
            <v>Denis Masaba</v>
          </cell>
          <cell r="F1332" t="str">
            <v>Sheema</v>
          </cell>
          <cell r="G1332" t="str">
            <v>Kabale</v>
          </cell>
          <cell r="H1332" t="str">
            <v>Faridah Nantege</v>
          </cell>
          <cell r="I1332" t="str">
            <v>All</v>
          </cell>
          <cell r="J1332" t="str">
            <v>CAMUSAT Uganda Limited</v>
          </cell>
          <cell r="K1332">
            <v>45205.663194444445</v>
          </cell>
          <cell r="L1332" t="str">
            <v>2023-10-06T15:55:00.000-04:00</v>
          </cell>
          <cell r="M1332">
            <v>45226.460972222223</v>
          </cell>
          <cell r="N1332" t="str">
            <v>2023-10-27T11:03:48.000-04:00</v>
          </cell>
          <cell r="O1332" t="str">
            <v>Vincent Nsamba</v>
          </cell>
          <cell r="P1332" t="str">
            <v>Valid</v>
          </cell>
          <cell r="Q1332" t="str">
            <v>-.6978201</v>
          </cell>
          <cell r="R1332" t="str">
            <v>30.2136403</v>
          </cell>
        </row>
        <row r="1333">
          <cell r="B1333">
            <v>608096</v>
          </cell>
          <cell r="C1333" t="str">
            <v>EA5074</v>
          </cell>
          <cell r="D1333" t="str">
            <v>Iganga_C</v>
          </cell>
          <cell r="E1333" t="str">
            <v>Emmanuel Kafuko</v>
          </cell>
          <cell r="F1333" t="str">
            <v>Iganga</v>
          </cell>
          <cell r="G1333" t="str">
            <v>Jinja</v>
          </cell>
          <cell r="H1333" t="str">
            <v>William Bwire</v>
          </cell>
          <cell r="I1333" t="str">
            <v>All</v>
          </cell>
          <cell r="K1333">
            <v>45205.667361111111</v>
          </cell>
          <cell r="L1333" t="str">
            <v>2023-10-06T16:01:00.000-04:00</v>
          </cell>
          <cell r="M1333">
            <v>45217.085428240738</v>
          </cell>
          <cell r="N1333" t="str">
            <v>2023-10-18T02:03:01.000-04:00</v>
          </cell>
          <cell r="O1333" t="str">
            <v>Aguma Alfred</v>
          </cell>
          <cell r="P1333" t="str">
            <v>Valid</v>
          </cell>
          <cell r="Q1333" t="str">
            <v>.640690483333333</v>
          </cell>
          <cell r="R1333" t="str">
            <v>33.5387637333333</v>
          </cell>
        </row>
        <row r="1334">
          <cell r="B1334">
            <v>605465</v>
          </cell>
          <cell r="C1334" t="str">
            <v>768</v>
          </cell>
          <cell r="D1334" t="str">
            <v>Maliba</v>
          </cell>
          <cell r="E1334" t="str">
            <v>Stephen Rwabwogo</v>
          </cell>
          <cell r="F1334" t="str">
            <v>Kasese</v>
          </cell>
          <cell r="G1334" t="str">
            <v>Western</v>
          </cell>
          <cell r="H1334" t="str">
            <v>Faridah Nantege</v>
          </cell>
          <cell r="I1334" t="str">
            <v>Air Conditioner</v>
          </cell>
          <cell r="J1334" t="str">
            <v>CAMUSAT Uganda Limited</v>
          </cell>
          <cell r="K1334">
            <v>45205.670138888891</v>
          </cell>
          <cell r="L1334" t="str">
            <v>2023-10-06T16:05:00.000-04:00</v>
          </cell>
          <cell r="M1334">
            <v>45206.441423611112</v>
          </cell>
          <cell r="N1334" t="str">
            <v>2023-10-07T10:35:39.000-04:00</v>
          </cell>
          <cell r="O1334" t="str">
            <v>Robert Kayongo</v>
          </cell>
          <cell r="P1334" t="str">
            <v>Valid</v>
          </cell>
          <cell r="Q1334" t="str">
            <v>.336913</v>
          </cell>
          <cell r="R1334" t="str">
            <v>30.0909023</v>
          </cell>
        </row>
        <row r="1335">
          <cell r="B1335">
            <v>701525</v>
          </cell>
          <cell r="C1335" t="str">
            <v>3741</v>
          </cell>
          <cell r="D1335" t="str">
            <v xml:space="preserve">Kigezi_Nyabubare </v>
          </cell>
          <cell r="E1335" t="str">
            <v>Thomasi Seruyange</v>
          </cell>
          <cell r="F1335" t="str">
            <v>Isingiro</v>
          </cell>
          <cell r="G1335" t="str">
            <v>Mbarara</v>
          </cell>
          <cell r="H1335" t="str">
            <v>Faridah Nantege</v>
          </cell>
          <cell r="I1335" t="str">
            <v>All</v>
          </cell>
          <cell r="J1335" t="str">
            <v>CAMUSAT Uganda Limited</v>
          </cell>
          <cell r="K1335">
            <v>45205.670138888891</v>
          </cell>
          <cell r="L1335" t="str">
            <v>2023-10-06T16:05:00.000-04:00</v>
          </cell>
          <cell r="M1335">
            <v>45205.691932870373</v>
          </cell>
          <cell r="N1335" t="str">
            <v>2023-10-06T16:36:23.000-04:00</v>
          </cell>
          <cell r="O1335" t="str">
            <v>Enock Amanyire</v>
          </cell>
          <cell r="P1335" t="str">
            <v>Valid</v>
          </cell>
          <cell r="Q1335" t="str">
            <v>-.761133333333333</v>
          </cell>
          <cell r="R1335" t="str">
            <v>31.0840333333333</v>
          </cell>
        </row>
        <row r="1336">
          <cell r="B1336">
            <v>608623</v>
          </cell>
          <cell r="C1336" t="str">
            <v>NO4299</v>
          </cell>
          <cell r="D1336" t="str">
            <v>Ochero</v>
          </cell>
          <cell r="E1336" t="str">
            <v>Moses Wandera</v>
          </cell>
          <cell r="F1336" t="str">
            <v>Kaberamaido</v>
          </cell>
          <cell r="H1336" t="str">
            <v>William Bwire</v>
          </cell>
          <cell r="I1336" t="str">
            <v>All</v>
          </cell>
          <cell r="K1336">
            <v>45205.672222222223</v>
          </cell>
          <cell r="L1336" t="str">
            <v>2023-10-06T16:08:00.000-04:00</v>
          </cell>
          <cell r="M1336">
            <v>45212.544270833336</v>
          </cell>
          <cell r="N1336" t="str">
            <v>2023-10-13T13:03:45.000-04:00</v>
          </cell>
          <cell r="O1336" t="str">
            <v>David Mayanja</v>
          </cell>
          <cell r="P1336" t="str">
            <v>Valid</v>
          </cell>
          <cell r="Q1336" t="str">
            <v>1.6998245</v>
          </cell>
          <cell r="R1336" t="str">
            <v>32.844257</v>
          </cell>
        </row>
        <row r="1337">
          <cell r="B1337">
            <v>608677</v>
          </cell>
          <cell r="C1337" t="str">
            <v>250</v>
          </cell>
          <cell r="D1337" t="str">
            <v>Yumbe Camp (Swinga)</v>
          </cell>
          <cell r="E1337" t="str">
            <v>Innocent Ayiko</v>
          </cell>
          <cell r="F1337" t="str">
            <v>Yumbe</v>
          </cell>
          <cell r="G1337" t="str">
            <v>Arua</v>
          </cell>
          <cell r="H1337" t="str">
            <v>Allan Kavuma</v>
          </cell>
          <cell r="I1337" t="str">
            <v>All</v>
          </cell>
          <cell r="J1337" t="str">
            <v>I Engineering Uganda Ltd</v>
          </cell>
          <cell r="K1337">
            <v>45205.677083333336</v>
          </cell>
          <cell r="L1337" t="str">
            <v>2023-10-06T16:15:00.000-04:00</v>
          </cell>
          <cell r="M1337">
            <v>45205.736875000002</v>
          </cell>
          <cell r="N1337" t="str">
            <v>2023-10-06T17:41:06.000-04:00</v>
          </cell>
          <cell r="O1337" t="str">
            <v>Bumali Bazade</v>
          </cell>
          <cell r="P1337" t="str">
            <v>Valid</v>
          </cell>
          <cell r="Q1337" t="str">
            <v>3.5169961</v>
          </cell>
          <cell r="R1337" t="str">
            <v>31.3582686</v>
          </cell>
        </row>
        <row r="1338">
          <cell r="B1338">
            <v>606268</v>
          </cell>
          <cell r="C1338" t="str">
            <v>1389</v>
          </cell>
          <cell r="D1338" t="str">
            <v>Namere Trading Center</v>
          </cell>
          <cell r="E1338" t="str">
            <v>Joash Lubwama</v>
          </cell>
          <cell r="F1338" t="str">
            <v>Kampala</v>
          </cell>
          <cell r="G1338" t="str">
            <v>Kampala Central</v>
          </cell>
          <cell r="H1338" t="str">
            <v>Allan Kavuma</v>
          </cell>
          <cell r="I1338" t="str">
            <v>All</v>
          </cell>
          <cell r="J1338" t="str">
            <v>I Engineering Uganda Ltd</v>
          </cell>
          <cell r="K1338">
            <v>45205.685416666667</v>
          </cell>
          <cell r="L1338" t="str">
            <v>2023-10-06T16:27:00.000-04:00</v>
          </cell>
          <cell r="M1338">
            <v>45205.748159722221</v>
          </cell>
          <cell r="N1338" t="str">
            <v>2023-10-06T17:57:21.000-04:00</v>
          </cell>
          <cell r="O1338" t="str">
            <v>Ronnie Muhindo</v>
          </cell>
          <cell r="P1338" t="str">
            <v>Valid</v>
          </cell>
          <cell r="Q1338" t="str">
            <v>.4005159</v>
          </cell>
          <cell r="R1338" t="str">
            <v>32.5714315</v>
          </cell>
        </row>
        <row r="1339">
          <cell r="B1339">
            <v>701060</v>
          </cell>
          <cell r="C1339" t="str">
            <v>KA1972</v>
          </cell>
          <cell r="D1339" t="str">
            <v>Kawaala Zone 2</v>
          </cell>
          <cell r="E1339" t="str">
            <v>Joash Lubwama</v>
          </cell>
          <cell r="F1339" t="str">
            <v>Kampala</v>
          </cell>
          <cell r="H1339" t="str">
            <v>Allan Kavuma</v>
          </cell>
          <cell r="I1339" t="str">
            <v>All</v>
          </cell>
          <cell r="J1339" t="str">
            <v>I Engineering Uganda Ltd</v>
          </cell>
          <cell r="K1339">
            <v>45205.6875</v>
          </cell>
          <cell r="L1339" t="str">
            <v>2023-10-06T16:30:00.000-04:00</v>
          </cell>
          <cell r="M1339">
            <v>45206.591226851851</v>
          </cell>
          <cell r="N1339" t="str">
            <v>2023-10-07T14:11:22.000-04:00</v>
          </cell>
          <cell r="O1339" t="str">
            <v>Philip Abooki</v>
          </cell>
          <cell r="P1339" t="str">
            <v>Valid</v>
          </cell>
          <cell r="Q1339" t="str">
            <v>.3468767</v>
          </cell>
          <cell r="R1339" t="str">
            <v>32.5532033</v>
          </cell>
        </row>
        <row r="1340">
          <cell r="B1340">
            <v>607488</v>
          </cell>
          <cell r="C1340" t="str">
            <v>KA1226</v>
          </cell>
          <cell r="D1340" t="str">
            <v>Muyenga _ 2</v>
          </cell>
          <cell r="E1340" t="str">
            <v>Salim Kinene</v>
          </cell>
          <cell r="F1340" t="str">
            <v>Kampala</v>
          </cell>
          <cell r="H1340" t="str">
            <v>William Bwire</v>
          </cell>
          <cell r="I1340" t="str">
            <v>All</v>
          </cell>
          <cell r="K1340">
            <v>45205.689583333333</v>
          </cell>
          <cell r="L1340" t="str">
            <v>2023-10-06T16:33:00.000-04:00</v>
          </cell>
          <cell r="M1340">
            <v>45205.741099537037</v>
          </cell>
          <cell r="N1340" t="str">
            <v>2023-10-06T17:47:11.000-04:00</v>
          </cell>
          <cell r="O1340" t="str">
            <v>Deo Ssekalo</v>
          </cell>
          <cell r="P1340" t="str">
            <v>Valid</v>
          </cell>
          <cell r="Q1340" t="str">
            <v>.3004724</v>
          </cell>
          <cell r="R1340" t="str">
            <v>32.6175397</v>
          </cell>
        </row>
        <row r="1341">
          <cell r="B1341">
            <v>608284</v>
          </cell>
          <cell r="C1341" t="str">
            <v>EA5417</v>
          </cell>
          <cell r="D1341" t="str">
            <v>Walukuba East</v>
          </cell>
          <cell r="E1341" t="str">
            <v>Emmanuel Kafuko</v>
          </cell>
          <cell r="F1341" t="str">
            <v>Jinja</v>
          </cell>
          <cell r="G1341" t="str">
            <v>Jinja</v>
          </cell>
          <cell r="H1341" t="str">
            <v>William Bwire</v>
          </cell>
          <cell r="I1341" t="str">
            <v>All</v>
          </cell>
          <cell r="K1341">
            <v>45205.69027777778</v>
          </cell>
          <cell r="L1341" t="str">
            <v>2023-10-06T16:34:00.000-04:00</v>
          </cell>
          <cell r="M1341">
            <v>45212.460358796299</v>
          </cell>
          <cell r="N1341" t="str">
            <v>2023-10-13T11:02:55.000-04:00</v>
          </cell>
          <cell r="O1341" t="str">
            <v>Nehemiah Mutaasa</v>
          </cell>
          <cell r="P1341" t="str">
            <v>Valid</v>
          </cell>
          <cell r="Q1341" t="str">
            <v>.4512289</v>
          </cell>
          <cell r="R1341" t="str">
            <v>33.226383</v>
          </cell>
        </row>
        <row r="1342">
          <cell r="B1342">
            <v>605420</v>
          </cell>
          <cell r="C1342" t="str">
            <v>650</v>
          </cell>
          <cell r="D1342" t="str">
            <v>Butogota</v>
          </cell>
          <cell r="E1342" t="str">
            <v>Denis Masaba</v>
          </cell>
          <cell r="F1342" t="str">
            <v>Kanungu</v>
          </cell>
          <cell r="G1342" t="str">
            <v>Kabale</v>
          </cell>
          <cell r="H1342" t="str">
            <v>Faridah Nantege</v>
          </cell>
          <cell r="I1342" t="str">
            <v>All</v>
          </cell>
          <cell r="J1342" t="str">
            <v>CAMUSAT Uganda Limited</v>
          </cell>
          <cell r="K1342">
            <v>45205.690972222219</v>
          </cell>
          <cell r="L1342" t="str">
            <v>2023-10-06T16:35:00.000-04:00</v>
          </cell>
          <cell r="M1342">
            <v>45208.30809027778</v>
          </cell>
          <cell r="N1342" t="str">
            <v>2023-10-09T07:23:39.000-04:00</v>
          </cell>
          <cell r="O1342" t="str">
            <v>Pius Kabuye</v>
          </cell>
          <cell r="P1342" t="str">
            <v>Valid</v>
          </cell>
          <cell r="Q1342" t="str">
            <v>-.9095722</v>
          </cell>
          <cell r="R1342" t="str">
            <v>29.6477494</v>
          </cell>
        </row>
        <row r="1343">
          <cell r="B1343">
            <v>607466</v>
          </cell>
          <cell r="C1343" t="str">
            <v>0</v>
          </cell>
          <cell r="D1343" t="str">
            <v>MukonoÂ  2</v>
          </cell>
          <cell r="E1343" t="str">
            <v>Samuel Naseke</v>
          </cell>
          <cell r="F1343" t="str">
            <v>Mukono</v>
          </cell>
          <cell r="H1343" t="str">
            <v>William Bwire</v>
          </cell>
          <cell r="I1343" t="str">
            <v>All</v>
          </cell>
          <cell r="K1343">
            <v>45205.690972222219</v>
          </cell>
          <cell r="L1343" t="str">
            <v>2023-10-06T16:35:00.000-04:00</v>
          </cell>
          <cell r="M1343">
            <v>45205.713553240741</v>
          </cell>
          <cell r="N1343" t="str">
            <v>2023-10-06T17:07:31.000-04:00</v>
          </cell>
          <cell r="O1343" t="str">
            <v>Wasswa muhamad</v>
          </cell>
          <cell r="P1343" t="str">
            <v>Valid</v>
          </cell>
          <cell r="Q1343" t="str">
            <v>.36103</v>
          </cell>
          <cell r="R1343" t="str">
            <v>32.7654883</v>
          </cell>
        </row>
        <row r="1344">
          <cell r="B1344">
            <v>608089</v>
          </cell>
          <cell r="C1344" t="str">
            <v>EA5336</v>
          </cell>
          <cell r="D1344" t="str">
            <v>Gogonyo</v>
          </cell>
          <cell r="E1344" t="str">
            <v>Jude Musana</v>
          </cell>
          <cell r="F1344" t="str">
            <v>Pallisa</v>
          </cell>
          <cell r="H1344" t="str">
            <v>William Bwire</v>
          </cell>
          <cell r="I1344" t="str">
            <v>All</v>
          </cell>
          <cell r="K1344">
            <v>45205.693749999999</v>
          </cell>
          <cell r="L1344" t="str">
            <v>2023-10-06T16:39:00.000-04:00</v>
          </cell>
          <cell r="M1344">
            <v>45205.738935185182</v>
          </cell>
          <cell r="N1344" t="str">
            <v>2023-10-06T17:44:04.000-04:00</v>
          </cell>
          <cell r="O1344" t="str">
            <v>Felix Mwebembezi</v>
          </cell>
          <cell r="P1344" t="str">
            <v>Valid</v>
          </cell>
          <cell r="Q1344" t="str">
            <v>1.2535142</v>
          </cell>
          <cell r="R1344" t="str">
            <v>33.61107</v>
          </cell>
        </row>
        <row r="1345">
          <cell r="B1345">
            <v>607430</v>
          </cell>
          <cell r="C1345" t="str">
            <v>WE2257</v>
          </cell>
          <cell r="D1345" t="str">
            <v>Matete</v>
          </cell>
          <cell r="E1345" t="str">
            <v>Patrick Kalibbala</v>
          </cell>
          <cell r="F1345" t="str">
            <v>Sembabule</v>
          </cell>
          <cell r="G1345" t="str">
            <v>Masaka</v>
          </cell>
          <cell r="H1345" t="str">
            <v>Faridah Nantege</v>
          </cell>
          <cell r="I1345" t="str">
            <v>All</v>
          </cell>
          <cell r="J1345" t="str">
            <v>CAMUSAT Uganda Limited</v>
          </cell>
          <cell r="K1345">
            <v>45205.694444444445</v>
          </cell>
          <cell r="L1345" t="str">
            <v>2023-10-06T16:40:00.000-04:00</v>
          </cell>
          <cell r="M1345">
            <v>45206.663136574076</v>
          </cell>
          <cell r="N1345" t="str">
            <v>2023-10-07T15:54:55.000-04:00</v>
          </cell>
          <cell r="O1345" t="str">
            <v>Henry Kayizi</v>
          </cell>
          <cell r="P1345" t="str">
            <v>Valid</v>
          </cell>
          <cell r="Q1345" t="str">
            <v>-.2761971</v>
          </cell>
          <cell r="R1345" t="str">
            <v>31.4506456</v>
          </cell>
        </row>
        <row r="1346">
          <cell r="B1346">
            <v>605640</v>
          </cell>
          <cell r="C1346" t="str">
            <v>1144</v>
          </cell>
          <cell r="D1346" t="str">
            <v>Kanungu</v>
          </cell>
          <cell r="E1346" t="str">
            <v>Denis Masaba</v>
          </cell>
          <cell r="F1346" t="str">
            <v>Kanungu</v>
          </cell>
          <cell r="G1346" t="str">
            <v>Kabale</v>
          </cell>
          <cell r="H1346" t="str">
            <v>Faridah Nantege</v>
          </cell>
          <cell r="I1346" t="str">
            <v>All</v>
          </cell>
          <cell r="J1346" t="str">
            <v>CAMUSAT Uganda Limited</v>
          </cell>
          <cell r="K1346">
            <v>45205.715277777781</v>
          </cell>
          <cell r="L1346" t="str">
            <v>2023-10-06T17:10:00.000-04:00</v>
          </cell>
          <cell r="M1346">
            <v>45205.768148148149</v>
          </cell>
          <cell r="N1346" t="str">
            <v>2023-10-06T18:26:08.000-04:00</v>
          </cell>
          <cell r="O1346" t="str">
            <v>Herbert Ndawula</v>
          </cell>
          <cell r="P1346" t="str">
            <v>Valid</v>
          </cell>
          <cell r="Q1346" t="str">
            <v>-.8984787</v>
          </cell>
          <cell r="R1346" t="str">
            <v>29.8393688</v>
          </cell>
        </row>
        <row r="1347">
          <cell r="B1347">
            <v>608529</v>
          </cell>
          <cell r="C1347" t="str">
            <v>4050</v>
          </cell>
          <cell r="D1347" t="str">
            <v>Arua Rep</v>
          </cell>
          <cell r="E1347" t="str">
            <v>Innocent Ayiko</v>
          </cell>
          <cell r="F1347" t="str">
            <v>Zombo</v>
          </cell>
          <cell r="G1347" t="str">
            <v>Northern</v>
          </cell>
          <cell r="H1347" t="str">
            <v>Allan Kavuma</v>
          </cell>
          <cell r="I1347" t="str">
            <v>Janitorial</v>
          </cell>
          <cell r="J1347" t="str">
            <v>I Engineering Uganda Ltd</v>
          </cell>
          <cell r="K1347">
            <v>45205.716666666667</v>
          </cell>
          <cell r="L1347" t="str">
            <v>2023-10-06T17:12:00.000-04:00</v>
          </cell>
          <cell r="M1347">
            <v>45205.719652777778</v>
          </cell>
          <cell r="N1347" t="str">
            <v>2023-10-06T17:16:18.000-04:00</v>
          </cell>
          <cell r="O1347" t="str">
            <v>kaganda joseph</v>
          </cell>
          <cell r="P1347" t="str">
            <v>Valid</v>
          </cell>
          <cell r="Q1347" t="str">
            <v>3.0160427</v>
          </cell>
          <cell r="R1347" t="str">
            <v>30.9197442</v>
          </cell>
        </row>
        <row r="1348">
          <cell r="B1348">
            <v>607318</v>
          </cell>
          <cell r="C1348" t="str">
            <v>WE2116</v>
          </cell>
          <cell r="D1348" t="str">
            <v>Kiweebya</v>
          </cell>
          <cell r="E1348" t="str">
            <v>Christopher Alituha</v>
          </cell>
          <cell r="F1348" t="str">
            <v>Mityana</v>
          </cell>
          <cell r="H1348" t="str">
            <v>Faridah Nantege</v>
          </cell>
          <cell r="I1348" t="str">
            <v>All</v>
          </cell>
          <cell r="J1348" t="str">
            <v>CAMUSAT Uganda Limited</v>
          </cell>
          <cell r="K1348">
            <v>45205.718055555553</v>
          </cell>
          <cell r="L1348" t="str">
            <v>2023-10-06T17:14:00.000-04:00</v>
          </cell>
          <cell r="M1348">
            <v>45205.760023148148</v>
          </cell>
          <cell r="N1348" t="str">
            <v>2023-10-06T18:14:26.000-04:00</v>
          </cell>
          <cell r="O1348" t="str">
            <v>Geoffrey Kyambadde</v>
          </cell>
          <cell r="P1348" t="str">
            <v>Valid</v>
          </cell>
          <cell r="Q1348" t="str">
            <v>.3887317</v>
          </cell>
          <cell r="R1348" t="str">
            <v>32.0921167</v>
          </cell>
        </row>
        <row r="1349">
          <cell r="B1349">
            <v>605102</v>
          </cell>
          <cell r="C1349" t="str">
            <v>140</v>
          </cell>
          <cell r="D1349" t="str">
            <v>Kasese</v>
          </cell>
          <cell r="E1349" t="str">
            <v>Stephen Rwabwogo</v>
          </cell>
          <cell r="F1349" t="str">
            <v>Kasese</v>
          </cell>
          <cell r="G1349" t="str">
            <v>Western</v>
          </cell>
          <cell r="H1349" t="str">
            <v>Faridah Nantege</v>
          </cell>
          <cell r="I1349" t="str">
            <v>Air Conditioner</v>
          </cell>
          <cell r="J1349" t="str">
            <v>CAMUSAT Uganda Limited</v>
          </cell>
          <cell r="K1349">
            <v>45205.730555555558</v>
          </cell>
          <cell r="L1349" t="str">
            <v>2023-10-06T17:32:00.000-04:00</v>
          </cell>
          <cell r="M1349">
            <v>45206.437743055554</v>
          </cell>
          <cell r="N1349" t="str">
            <v>2023-10-07T10:30:21.000-04:00</v>
          </cell>
          <cell r="O1349" t="str">
            <v>Robert Kayongo</v>
          </cell>
          <cell r="P1349" t="str">
            <v>Audit</v>
          </cell>
          <cell r="Q1349" t="str">
            <v>.1857754</v>
          </cell>
          <cell r="R1349" t="str">
            <v>30.0694501</v>
          </cell>
        </row>
        <row r="1350">
          <cell r="B1350">
            <v>607363</v>
          </cell>
          <cell r="C1350" t="str">
            <v>WE2290</v>
          </cell>
          <cell r="D1350" t="str">
            <v>Lamagwa</v>
          </cell>
          <cell r="E1350" t="str">
            <v>Patrick Kalibbala</v>
          </cell>
          <cell r="F1350" t="str">
            <v>Lyantonde</v>
          </cell>
          <cell r="G1350" t="str">
            <v>Masaka</v>
          </cell>
          <cell r="H1350" t="str">
            <v>Faridah Nantege</v>
          </cell>
          <cell r="I1350" t="str">
            <v>All</v>
          </cell>
          <cell r="J1350" t="str">
            <v>CAMUSAT Uganda Limited</v>
          </cell>
          <cell r="K1350">
            <v>45205.731249999997</v>
          </cell>
          <cell r="L1350" t="str">
            <v>2023-10-06T17:33:00.000-04:00</v>
          </cell>
          <cell r="M1350">
            <v>45205.780150462961</v>
          </cell>
          <cell r="N1350" t="str">
            <v>2023-10-06T18:43:25.000-04:00</v>
          </cell>
          <cell r="O1350" t="str">
            <v>Kenneth kintu</v>
          </cell>
          <cell r="P1350" t="str">
            <v>Valid</v>
          </cell>
          <cell r="Q1350" t="str">
            <v>-.6318573</v>
          </cell>
          <cell r="R1350" t="str">
            <v>31.3260947</v>
          </cell>
        </row>
        <row r="1351">
          <cell r="B1351">
            <v>607056</v>
          </cell>
          <cell r="C1351" t="str">
            <v>EA5040</v>
          </cell>
          <cell r="D1351" t="str">
            <v>Bulebi</v>
          </cell>
          <cell r="E1351" t="str">
            <v>Samuel Naseke</v>
          </cell>
          <cell r="F1351" t="str">
            <v>Mukono</v>
          </cell>
          <cell r="H1351" t="str">
            <v>William Bwire</v>
          </cell>
          <cell r="I1351" t="str">
            <v>All</v>
          </cell>
          <cell r="K1351">
            <v>45205.734722222223</v>
          </cell>
          <cell r="L1351" t="str">
            <v>2023-10-06T17:38:00.000-04:00</v>
          </cell>
          <cell r="M1351">
            <v>45205.947858796295</v>
          </cell>
          <cell r="N1351" t="str">
            <v>2023-10-06T22:44:55.000-04:00</v>
          </cell>
          <cell r="O1351" t="str">
            <v>Edrisa Katongole</v>
          </cell>
          <cell r="P1351" t="str">
            <v>Valid</v>
          </cell>
          <cell r="Q1351" t="str">
            <v>.115068333333333</v>
          </cell>
          <cell r="R1351" t="str">
            <v>32.6886583333333</v>
          </cell>
        </row>
        <row r="1352">
          <cell r="B1352">
            <v>609120</v>
          </cell>
          <cell r="C1352" t="str">
            <v>WE2218</v>
          </cell>
          <cell r="D1352" t="str">
            <v>Kamwenge</v>
          </cell>
          <cell r="E1352" t="str">
            <v>Thomasi Seruyange</v>
          </cell>
          <cell r="F1352" t="str">
            <v>Kamwenge</v>
          </cell>
          <cell r="G1352" t="str">
            <v>Western</v>
          </cell>
          <cell r="H1352" t="str">
            <v>Faridah Nantege</v>
          </cell>
          <cell r="I1352" t="str">
            <v>All</v>
          </cell>
          <cell r="J1352" t="str">
            <v>CAMUSAT Uganda Limited</v>
          </cell>
          <cell r="K1352">
            <v>45205.73541666667</v>
          </cell>
          <cell r="L1352" t="str">
            <v>2023-10-06T17:39:00.000-04:00</v>
          </cell>
          <cell r="M1352">
            <v>45205.771898148145</v>
          </cell>
          <cell r="N1352" t="str">
            <v>2023-10-06T18:31:32.000-04:00</v>
          </cell>
          <cell r="O1352" t="str">
            <v>Martin Kayondo</v>
          </cell>
          <cell r="P1352" t="str">
            <v>Audit</v>
          </cell>
          <cell r="Q1352" t="str">
            <v>.1836883</v>
          </cell>
          <cell r="R1352" t="str">
            <v>30.4422683</v>
          </cell>
        </row>
        <row r="1353">
          <cell r="B1353">
            <v>605859</v>
          </cell>
          <cell r="C1353" t="str">
            <v>266</v>
          </cell>
          <cell r="D1353" t="str">
            <v>Pingire</v>
          </cell>
          <cell r="E1353" t="str">
            <v>Moses Wandera</v>
          </cell>
          <cell r="F1353" t="str">
            <v>Serere</v>
          </cell>
          <cell r="G1353" t="str">
            <v>North East</v>
          </cell>
          <cell r="H1353" t="str">
            <v>William Bwire</v>
          </cell>
          <cell r="I1353" t="str">
            <v>DG</v>
          </cell>
          <cell r="K1353">
            <v>45205.736805555556</v>
          </cell>
          <cell r="L1353" t="str">
            <v>2023-10-06T17:41:00.000-04:00</v>
          </cell>
          <cell r="M1353">
            <v>45206.344895833332</v>
          </cell>
          <cell r="N1353" t="str">
            <v>2023-10-07T08:16:39.000-04:00</v>
          </cell>
          <cell r="O1353" t="str">
            <v>Sulaiman Ssekyanzi</v>
          </cell>
          <cell r="P1353" t="str">
            <v>Valid</v>
          </cell>
          <cell r="Q1353" t="str">
            <v>1.4488499</v>
          </cell>
          <cell r="R1353" t="str">
            <v>33.3518199</v>
          </cell>
        </row>
        <row r="1354">
          <cell r="B1354">
            <v>607277</v>
          </cell>
          <cell r="C1354" t="str">
            <v>KA1203</v>
          </cell>
          <cell r="D1354" t="str">
            <v>Kisaasi</v>
          </cell>
          <cell r="E1354" t="str">
            <v>Benbridge Mulongo</v>
          </cell>
          <cell r="F1354" t="str">
            <v>Kampala</v>
          </cell>
          <cell r="G1354" t="str">
            <v>Kampala East</v>
          </cell>
          <cell r="H1354" t="str">
            <v>William Bwire</v>
          </cell>
          <cell r="I1354" t="str">
            <v>All</v>
          </cell>
          <cell r="K1354">
            <v>45205.742361111108</v>
          </cell>
          <cell r="L1354" t="str">
            <v>2023-10-06T17:49:00.000-04:00</v>
          </cell>
          <cell r="M1354">
            <v>45209.151562500003</v>
          </cell>
          <cell r="N1354" t="str">
            <v>2023-10-10T03:38:15.000-04:00</v>
          </cell>
          <cell r="O1354" t="str">
            <v>William Musoke</v>
          </cell>
          <cell r="P1354" t="str">
            <v>Valid</v>
          </cell>
          <cell r="Q1354" t="str">
            <v>.36555</v>
          </cell>
          <cell r="R1354" t="str">
            <v>32.5976359333333</v>
          </cell>
        </row>
        <row r="1355">
          <cell r="B1355">
            <v>607665</v>
          </cell>
          <cell r="C1355" t="str">
            <v>KA1024</v>
          </cell>
          <cell r="D1355" t="str">
            <v>Zana B</v>
          </cell>
          <cell r="E1355" t="str">
            <v>Christopher Alituha</v>
          </cell>
          <cell r="F1355" t="str">
            <v>Wakiso</v>
          </cell>
          <cell r="G1355" t="str">
            <v>Kampala West</v>
          </cell>
          <cell r="H1355" t="str">
            <v>Faridah Nantege</v>
          </cell>
          <cell r="I1355" t="str">
            <v>All</v>
          </cell>
          <cell r="J1355" t="str">
            <v>CAMUSAT Uganda Limited</v>
          </cell>
          <cell r="K1355">
            <v>45205.753472222219</v>
          </cell>
          <cell r="L1355" t="str">
            <v>2023-10-06T18:05:00.000-04:00</v>
          </cell>
          <cell r="M1355">
            <v>45206.502789351849</v>
          </cell>
          <cell r="N1355" t="str">
            <v>2023-10-07T12:04:01.000-04:00</v>
          </cell>
          <cell r="O1355" t="str">
            <v>Byamugisha Banabas</v>
          </cell>
          <cell r="P1355" t="str">
            <v>Valid</v>
          </cell>
          <cell r="Q1355" t="str">
            <v>.2557678</v>
          </cell>
          <cell r="R1355" t="str">
            <v>32.5714568</v>
          </cell>
        </row>
        <row r="1356">
          <cell r="B1356">
            <v>609285</v>
          </cell>
          <cell r="C1356" t="str">
            <v>WE2168</v>
          </cell>
          <cell r="D1356" t="str">
            <v>Nyakaita</v>
          </cell>
          <cell r="E1356" t="str">
            <v>Thomasi Seruyange</v>
          </cell>
          <cell r="F1356" t="str">
            <v>Kiruhura</v>
          </cell>
          <cell r="G1356" t="str">
            <v>Mbarara</v>
          </cell>
          <cell r="H1356" t="str">
            <v>Faridah Nantege</v>
          </cell>
          <cell r="I1356" t="str">
            <v>All</v>
          </cell>
          <cell r="J1356" t="str">
            <v>CAMUSAT Uganda Limited</v>
          </cell>
          <cell r="K1356">
            <v>45205.754166666666</v>
          </cell>
          <cell r="L1356" t="str">
            <v>2023-10-06T18:06:00.000-04:00</v>
          </cell>
          <cell r="M1356">
            <v>45205.822650462964</v>
          </cell>
          <cell r="N1356" t="str">
            <v>2023-10-06T19:44:37.000-04:00</v>
          </cell>
          <cell r="O1356" t="str">
            <v>David Semakula</v>
          </cell>
          <cell r="P1356" t="str">
            <v>Audit</v>
          </cell>
          <cell r="Q1356" t="str">
            <v>-.443186666666667</v>
          </cell>
          <cell r="R1356" t="str">
            <v>31.0700183333333</v>
          </cell>
        </row>
        <row r="1357">
          <cell r="B1357">
            <v>607195</v>
          </cell>
          <cell r="C1357" t="str">
            <v>0</v>
          </cell>
          <cell r="D1357" t="str">
            <v>Kasenge Budo</v>
          </cell>
          <cell r="E1357" t="str">
            <v>Christopher Alituha</v>
          </cell>
          <cell r="F1357" t="str">
            <v>Wakiso</v>
          </cell>
          <cell r="H1357" t="str">
            <v>Faridah Nantege</v>
          </cell>
          <cell r="I1357" t="str">
            <v>Janitorial</v>
          </cell>
          <cell r="J1357" t="str">
            <v>CAMUSAT Uganda Limited</v>
          </cell>
          <cell r="K1357">
            <v>45205.759027777778</v>
          </cell>
          <cell r="L1357" t="str">
            <v>2023-10-06T18:13:00.000-04:00</v>
          </cell>
          <cell r="M1357">
            <v>45205.772696759261</v>
          </cell>
          <cell r="N1357" t="str">
            <v>2023-10-06T18:32:41.000-04:00</v>
          </cell>
          <cell r="O1357" t="str">
            <v>David Lubwama</v>
          </cell>
          <cell r="P1357" t="str">
            <v>Valid</v>
          </cell>
          <cell r="Q1357" t="str">
            <v>.2371858</v>
          </cell>
          <cell r="R1357" t="str">
            <v>32.4884097</v>
          </cell>
        </row>
        <row r="1358">
          <cell r="B1358">
            <v>609609</v>
          </cell>
          <cell r="C1358" t="str">
            <v>2542</v>
          </cell>
          <cell r="D1358" t="str">
            <v>Kasega</v>
          </cell>
          <cell r="E1358" t="str">
            <v>Christopher Alituha</v>
          </cell>
          <cell r="F1358" t="str">
            <v>Kiboga</v>
          </cell>
          <cell r="G1358" t="str">
            <v>Mobile</v>
          </cell>
          <cell r="H1358" t="str">
            <v>Faridah Nantege</v>
          </cell>
          <cell r="I1358" t="str">
            <v>All</v>
          </cell>
          <cell r="J1358" t="str">
            <v>CAMUSAT Uganda Limited</v>
          </cell>
          <cell r="K1358">
            <v>45205.762499999997</v>
          </cell>
          <cell r="L1358" t="str">
            <v>2023-10-06T18:18:00.000-04:00</v>
          </cell>
          <cell r="M1358">
            <v>45216.597662037035</v>
          </cell>
          <cell r="N1358" t="str">
            <v>2023-10-17T14:20:38.000-04:00</v>
          </cell>
          <cell r="O1358" t="str">
            <v>John Moses Luzinda</v>
          </cell>
          <cell r="P1358" t="str">
            <v>Valid</v>
          </cell>
          <cell r="Q1358" t="str">
            <v>.871473333333333</v>
          </cell>
          <cell r="R1358" t="str">
            <v>31.844215</v>
          </cell>
        </row>
        <row r="1359">
          <cell r="B1359">
            <v>701022</v>
          </cell>
          <cell r="C1359" t="str">
            <v>92</v>
          </cell>
          <cell r="D1359" t="str">
            <v>Kisaasi 2</v>
          </cell>
          <cell r="E1359" t="str">
            <v>Benbridge Mulongo</v>
          </cell>
          <cell r="F1359" t="str">
            <v>Kampala</v>
          </cell>
          <cell r="G1359" t="str">
            <v>Kampala East</v>
          </cell>
          <cell r="H1359" t="str">
            <v>William Bwire</v>
          </cell>
          <cell r="I1359" t="str">
            <v>All</v>
          </cell>
          <cell r="K1359">
            <v>45205.771527777775</v>
          </cell>
          <cell r="L1359" t="str">
            <v>2023-10-06T18:31:00.000-04:00</v>
          </cell>
          <cell r="M1359">
            <v>45218.344930555555</v>
          </cell>
          <cell r="N1359" t="str">
            <v>2023-10-19T08:16:42.000-04:00</v>
          </cell>
          <cell r="O1359" t="str">
            <v>William Musoke</v>
          </cell>
          <cell r="P1359" t="str">
            <v>Valid</v>
          </cell>
          <cell r="Q1359" t="str">
            <v>.37968095</v>
          </cell>
          <cell r="R1359" t="str">
            <v>32.59791855</v>
          </cell>
        </row>
        <row r="1360">
          <cell r="B1360">
            <v>606296</v>
          </cell>
          <cell r="C1360" t="str">
            <v>1654</v>
          </cell>
          <cell r="D1360" t="str">
            <v>Tuba_Kulambiro</v>
          </cell>
          <cell r="E1360" t="str">
            <v>Benbridge Mulongo</v>
          </cell>
          <cell r="F1360" t="str">
            <v>Kampala</v>
          </cell>
          <cell r="G1360" t="str">
            <v>Kampala East</v>
          </cell>
          <cell r="H1360" t="str">
            <v>William Bwire</v>
          </cell>
          <cell r="I1360" t="str">
            <v>All</v>
          </cell>
          <cell r="K1360">
            <v>45205.775000000001</v>
          </cell>
          <cell r="L1360" t="str">
            <v>2023-10-06T18:36:00.000-04:00</v>
          </cell>
          <cell r="M1360">
            <v>45206.131273148145</v>
          </cell>
          <cell r="N1360" t="str">
            <v>2023-10-07T03:09:02.000-04:00</v>
          </cell>
          <cell r="O1360" t="str">
            <v>William Musoke</v>
          </cell>
          <cell r="P1360" t="str">
            <v>Audit</v>
          </cell>
          <cell r="Q1360" t="str">
            <v>.380125716666667</v>
          </cell>
          <cell r="R1360" t="str">
            <v>32.6129657166667</v>
          </cell>
        </row>
        <row r="1361">
          <cell r="B1361">
            <v>609150</v>
          </cell>
          <cell r="C1361" t="str">
            <v>WE2135</v>
          </cell>
          <cell r="D1361" t="str">
            <v>Katunguru</v>
          </cell>
          <cell r="E1361" t="str">
            <v>Stephen Rwabwogo</v>
          </cell>
          <cell r="F1361" t="str">
            <v>Kasese</v>
          </cell>
          <cell r="G1361" t="str">
            <v>Western</v>
          </cell>
          <cell r="H1361" t="str">
            <v>Faridah Nantege</v>
          </cell>
          <cell r="I1361" t="str">
            <v>Air Conditioner</v>
          </cell>
          <cell r="J1361" t="str">
            <v>CAMUSAT Uganda Limited</v>
          </cell>
          <cell r="K1361">
            <v>45205.796527777777</v>
          </cell>
          <cell r="L1361" t="str">
            <v>2023-10-06T19:07:00.000-04:00</v>
          </cell>
          <cell r="M1361">
            <v>45206.440891203703</v>
          </cell>
          <cell r="N1361" t="str">
            <v>2023-10-07T10:34:53.000-04:00</v>
          </cell>
          <cell r="O1361" t="str">
            <v>Robert Kayongo</v>
          </cell>
          <cell r="P1361" t="str">
            <v>Valid</v>
          </cell>
          <cell r="Q1361" t="str">
            <v>-.1204493</v>
          </cell>
          <cell r="R1361" t="str">
            <v>30.0474962</v>
          </cell>
        </row>
        <row r="1362">
          <cell r="B1362">
            <v>609640</v>
          </cell>
          <cell r="C1362" t="str">
            <v>WE2894</v>
          </cell>
          <cell r="D1362" t="str">
            <v>Nzoo</v>
          </cell>
          <cell r="E1362" t="str">
            <v>Christopher Alituha</v>
          </cell>
          <cell r="F1362" t="str">
            <v>Kyankwanzi</v>
          </cell>
          <cell r="H1362" t="str">
            <v>Faridah Nantege</v>
          </cell>
          <cell r="I1362" t="str">
            <v>All</v>
          </cell>
          <cell r="J1362" t="str">
            <v>CAMUSAT Uganda Limited</v>
          </cell>
          <cell r="K1362">
            <v>45206</v>
          </cell>
          <cell r="L1362" t="str">
            <v>2023-10-07T00:00:00.000-04:00</v>
          </cell>
          <cell r="M1362">
            <v>45206.6403587963</v>
          </cell>
          <cell r="N1362" t="str">
            <v>2023-10-07T15:22:07.000-04:00</v>
          </cell>
          <cell r="O1362" t="str">
            <v>John Moses Luzinda</v>
          </cell>
          <cell r="P1362" t="str">
            <v>Valid</v>
          </cell>
          <cell r="Q1362" t="str">
            <v>.870578333333333</v>
          </cell>
          <cell r="R1362" t="str">
            <v>31.5518</v>
          </cell>
        </row>
        <row r="1363">
          <cell r="B1363">
            <v>605198</v>
          </cell>
          <cell r="C1363" t="str">
            <v>326</v>
          </cell>
          <cell r="D1363" t="str">
            <v>Kansanga</v>
          </cell>
          <cell r="E1363" t="str">
            <v>Salim Kinene</v>
          </cell>
          <cell r="F1363" t="str">
            <v>Kampala</v>
          </cell>
          <cell r="G1363" t="str">
            <v>Kampala Central</v>
          </cell>
          <cell r="H1363" t="str">
            <v>William Bwire</v>
          </cell>
          <cell r="I1363" t="str">
            <v>All</v>
          </cell>
          <cell r="K1363">
            <v>45206</v>
          </cell>
          <cell r="L1363" t="str">
            <v>2023-10-07T00:00:00.000-04:00</v>
          </cell>
          <cell r="M1363">
            <v>45206.754618055558</v>
          </cell>
          <cell r="N1363" t="str">
            <v>2023-10-07T18:06:39.000-04:00</v>
          </cell>
          <cell r="O1363" t="str">
            <v>Deo Ssekalo</v>
          </cell>
          <cell r="P1363" t="str">
            <v>Valid</v>
          </cell>
          <cell r="Q1363" t="str">
            <v>.2823915</v>
          </cell>
          <cell r="R1363" t="str">
            <v>32.60365</v>
          </cell>
        </row>
        <row r="1364">
          <cell r="B1364">
            <v>605305</v>
          </cell>
          <cell r="C1364" t="str">
            <v>478</v>
          </cell>
          <cell r="D1364" t="str">
            <v>Naluvule</v>
          </cell>
          <cell r="E1364" t="str">
            <v>Christopher Alituha</v>
          </cell>
          <cell r="F1364" t="str">
            <v>Wakiso</v>
          </cell>
          <cell r="G1364" t="str">
            <v>Kampala West</v>
          </cell>
          <cell r="H1364" t="str">
            <v>Faridah Nantege</v>
          </cell>
          <cell r="I1364" t="str">
            <v>All</v>
          </cell>
          <cell r="J1364" t="str">
            <v>CAMUSAT Uganda Limited</v>
          </cell>
          <cell r="K1364">
            <v>45206</v>
          </cell>
          <cell r="L1364" t="str">
            <v>2023-10-07T00:00:00.000-04:00</v>
          </cell>
          <cell r="M1364">
            <v>45206.652326388888</v>
          </cell>
          <cell r="N1364" t="str">
            <v>2023-10-07T15:39:21.000-04:00</v>
          </cell>
          <cell r="O1364" t="str">
            <v>Musoke Yusuf</v>
          </cell>
          <cell r="P1364" t="str">
            <v>Valid</v>
          </cell>
          <cell r="Q1364" t="str">
            <v>.3878752</v>
          </cell>
          <cell r="R1364" t="str">
            <v>32.5070836</v>
          </cell>
        </row>
        <row r="1365">
          <cell r="B1365">
            <v>701142</v>
          </cell>
          <cell r="C1365" t="str">
            <v>3410</v>
          </cell>
          <cell r="D1365" t="str">
            <v>Kahondo</v>
          </cell>
          <cell r="E1365" t="str">
            <v>Stephen Rwabwogo</v>
          </cell>
          <cell r="F1365" t="str">
            <v>Kabarole</v>
          </cell>
          <cell r="H1365" t="str">
            <v>Faridah Nantege</v>
          </cell>
          <cell r="I1365" t="str">
            <v>All</v>
          </cell>
          <cell r="J1365" t="str">
            <v>CAMUSAT Uganda Limited</v>
          </cell>
          <cell r="K1365">
            <v>45206</v>
          </cell>
          <cell r="L1365" t="str">
            <v>2023-10-07T00:00:00.000-04:00</v>
          </cell>
          <cell r="M1365">
            <v>45219.339965277781</v>
          </cell>
          <cell r="N1365" t="str">
            <v>2023-10-20T08:09:33.000-04:00</v>
          </cell>
          <cell r="O1365" t="str">
            <v>Mpande Fredrick</v>
          </cell>
          <cell r="P1365" t="str">
            <v>Valid</v>
          </cell>
          <cell r="Q1365" t="str">
            <v>.4939674</v>
          </cell>
          <cell r="R1365" t="str">
            <v>30.2241996</v>
          </cell>
        </row>
        <row r="1366">
          <cell r="B1366">
            <v>609129</v>
          </cell>
          <cell r="C1366" t="str">
            <v>WE2547</v>
          </cell>
          <cell r="D1366" t="str">
            <v>Kasangari</v>
          </cell>
          <cell r="E1366" t="str">
            <v>Stephen Rwabwogo</v>
          </cell>
          <cell r="F1366" t="str">
            <v>Kabarole</v>
          </cell>
          <cell r="G1366" t="str">
            <v>Western</v>
          </cell>
          <cell r="H1366" t="str">
            <v>Faridah Nantege</v>
          </cell>
          <cell r="I1366" t="str">
            <v>All</v>
          </cell>
          <cell r="J1366" t="str">
            <v>CAMUSAT Uganda Limited</v>
          </cell>
          <cell r="K1366">
            <v>45206</v>
          </cell>
          <cell r="L1366" t="str">
            <v>2023-10-07T00:00:00.000-04:00</v>
          </cell>
          <cell r="M1366">
            <v>45212.281840277778</v>
          </cell>
          <cell r="N1366" t="str">
            <v>2023-10-13T06:45:51.000-04:00</v>
          </cell>
          <cell r="O1366" t="str">
            <v>Mpande Fredrick</v>
          </cell>
          <cell r="P1366" t="str">
            <v>Valid</v>
          </cell>
          <cell r="Q1366" t="str">
            <v>.4710761</v>
          </cell>
          <cell r="R1366" t="str">
            <v>30.1169574</v>
          </cell>
        </row>
        <row r="1367">
          <cell r="B1367">
            <v>701431</v>
          </cell>
          <cell r="C1367" t="str">
            <v>WE2981</v>
          </cell>
          <cell r="D1367" t="str">
            <v>Lugala</v>
          </cell>
          <cell r="E1367" t="str">
            <v>Patrick Kalibbala</v>
          </cell>
          <cell r="F1367" t="str">
            <v>Butambala</v>
          </cell>
          <cell r="G1367" t="str">
            <v>Masaka</v>
          </cell>
          <cell r="H1367" t="str">
            <v>Faridah Nantege</v>
          </cell>
          <cell r="I1367" t="str">
            <v>All</v>
          </cell>
          <cell r="J1367" t="str">
            <v>CAMUSAT Uganda Limited</v>
          </cell>
          <cell r="K1367">
            <v>45206</v>
          </cell>
          <cell r="L1367" t="str">
            <v>2023-10-07T00:00:00.000-04:00</v>
          </cell>
          <cell r="M1367">
            <v>45206.540092592593</v>
          </cell>
          <cell r="N1367" t="str">
            <v>2023-10-07T12:57:44.000-04:00</v>
          </cell>
          <cell r="O1367" t="str">
            <v>David Lubwama</v>
          </cell>
          <cell r="P1367" t="str">
            <v>Valid</v>
          </cell>
          <cell r="Q1367" t="str">
            <v>.1554737</v>
          </cell>
          <cell r="R1367" t="str">
            <v>32.1859455</v>
          </cell>
        </row>
        <row r="1368">
          <cell r="B1368">
            <v>605751</v>
          </cell>
          <cell r="C1368" t="str">
            <v>1378</v>
          </cell>
          <cell r="D1368" t="str">
            <v>Kyabadaza</v>
          </cell>
          <cell r="E1368" t="str">
            <v>Patrick Kalibbala</v>
          </cell>
          <cell r="F1368" t="str">
            <v>Butambala</v>
          </cell>
          <cell r="G1368" t="str">
            <v>Masaka</v>
          </cell>
          <cell r="H1368" t="str">
            <v>Faridah Nantege</v>
          </cell>
          <cell r="I1368" t="str">
            <v>All</v>
          </cell>
          <cell r="J1368" t="str">
            <v>CAMUSAT Uganda Limited</v>
          </cell>
          <cell r="K1368">
            <v>45206</v>
          </cell>
          <cell r="L1368" t="str">
            <v>2023-10-07T00:00:00.000-04:00</v>
          </cell>
          <cell r="M1368">
            <v>45206.671782407408</v>
          </cell>
          <cell r="N1368" t="str">
            <v>2023-10-07T16:07:22.000-04:00</v>
          </cell>
          <cell r="O1368" t="str">
            <v>David Lubwama</v>
          </cell>
          <cell r="P1368" t="str">
            <v>Valid</v>
          </cell>
          <cell r="Q1368" t="str">
            <v>.1090428</v>
          </cell>
          <cell r="R1368" t="str">
            <v>32.1824531</v>
          </cell>
        </row>
        <row r="1369">
          <cell r="B1369">
            <v>606083</v>
          </cell>
          <cell r="C1369" t="str">
            <v>931</v>
          </cell>
          <cell r="D1369" t="str">
            <v>Ntoroko</v>
          </cell>
          <cell r="E1369" t="str">
            <v>Stephen Rwabwogo</v>
          </cell>
          <cell r="F1369" t="str">
            <v>Ntoroko</v>
          </cell>
          <cell r="G1369" t="str">
            <v>Western</v>
          </cell>
          <cell r="H1369" t="str">
            <v>Faridah Nantege</v>
          </cell>
          <cell r="I1369" t="str">
            <v>All</v>
          </cell>
          <cell r="J1369" t="str">
            <v>CAMUSAT Uganda Limited</v>
          </cell>
          <cell r="K1369">
            <v>45206</v>
          </cell>
          <cell r="L1369" t="str">
            <v>2023-10-07T00:00:00.000-04:00</v>
          </cell>
          <cell r="M1369">
            <v>45206.538495370369</v>
          </cell>
          <cell r="N1369" t="str">
            <v>2023-10-07T12:55:26.000-04:00</v>
          </cell>
          <cell r="O1369" t="str">
            <v>Joel Ssekkono</v>
          </cell>
          <cell r="P1369" t="str">
            <v>Valid</v>
          </cell>
          <cell r="Q1369" t="str">
            <v>1.0524417</v>
          </cell>
          <cell r="R1369" t="str">
            <v>30.5376083</v>
          </cell>
        </row>
        <row r="1370">
          <cell r="B1370">
            <v>607208</v>
          </cell>
          <cell r="C1370" t="str">
            <v>WE2364</v>
          </cell>
          <cell r="D1370" t="str">
            <v>Katende</v>
          </cell>
          <cell r="E1370" t="str">
            <v>Christopher Alituha</v>
          </cell>
          <cell r="F1370" t="str">
            <v>Mpigi</v>
          </cell>
          <cell r="G1370" t="str">
            <v>Kampala West</v>
          </cell>
          <cell r="H1370" t="str">
            <v>Faridah Nantege</v>
          </cell>
          <cell r="I1370" t="str">
            <v>All</v>
          </cell>
          <cell r="J1370" t="str">
            <v>CAMUSAT Uganda Limited</v>
          </cell>
          <cell r="K1370">
            <v>45206</v>
          </cell>
          <cell r="L1370" t="str">
            <v>2023-10-07T00:00:00.000-04:00</v>
          </cell>
          <cell r="M1370">
            <v>45206.795324074075</v>
          </cell>
          <cell r="N1370" t="str">
            <v>2023-10-07T19:05:16.000-04:00</v>
          </cell>
          <cell r="O1370" t="str">
            <v>David Lubwama</v>
          </cell>
          <cell r="P1370" t="str">
            <v>Invalid</v>
          </cell>
          <cell r="Q1370" t="str">
            <v>.2516102</v>
          </cell>
          <cell r="R1370" t="str">
            <v>32.3756116</v>
          </cell>
        </row>
        <row r="1371">
          <cell r="B1371">
            <v>609176</v>
          </cell>
          <cell r="C1371" t="str">
            <v>WE2216</v>
          </cell>
          <cell r="D1371" t="str">
            <v>Kilembe</v>
          </cell>
          <cell r="E1371" t="str">
            <v>Stephen Rwabwogo</v>
          </cell>
          <cell r="F1371" t="str">
            <v>Kasese</v>
          </cell>
          <cell r="G1371" t="str">
            <v>Western</v>
          </cell>
          <cell r="H1371" t="str">
            <v>Faridah Nantege</v>
          </cell>
          <cell r="I1371" t="str">
            <v>All</v>
          </cell>
          <cell r="J1371" t="str">
            <v>CAMUSAT Uganda Limited</v>
          </cell>
          <cell r="K1371">
            <v>45206</v>
          </cell>
          <cell r="L1371" t="str">
            <v>2023-10-07T00:00:00.000-04:00</v>
          </cell>
          <cell r="M1371">
            <v>45219.368067129632</v>
          </cell>
          <cell r="N1371" t="str">
            <v>2023-10-20T08:50:01.000-04:00</v>
          </cell>
          <cell r="O1371" t="str">
            <v>Mpande Fredrick</v>
          </cell>
          <cell r="P1371" t="str">
            <v>Valid</v>
          </cell>
          <cell r="Q1371" t="str">
            <v>.2003635</v>
          </cell>
          <cell r="R1371" t="str">
            <v>30.0227414</v>
          </cell>
        </row>
        <row r="1372">
          <cell r="B1372">
            <v>701211</v>
          </cell>
          <cell r="C1372" t="str">
            <v>WE2947</v>
          </cell>
          <cell r="D1372" t="str">
            <v>Kisanga Cell</v>
          </cell>
          <cell r="E1372" t="str">
            <v>Stephen Rwabwogo</v>
          </cell>
          <cell r="F1372" t="str">
            <v>Kasese</v>
          </cell>
          <cell r="H1372" t="str">
            <v>Faridah Nantege</v>
          </cell>
          <cell r="I1372" t="str">
            <v>All</v>
          </cell>
          <cell r="J1372" t="str">
            <v>CAMUSAT Uganda Limited</v>
          </cell>
          <cell r="K1372">
            <v>45206</v>
          </cell>
          <cell r="L1372" t="str">
            <v>2023-10-07T00:00:00.000-04:00</v>
          </cell>
          <cell r="M1372">
            <v>45213.525868055556</v>
          </cell>
          <cell r="N1372" t="str">
            <v>2023-10-14T12:37:15.000-04:00</v>
          </cell>
          <cell r="O1372" t="str">
            <v>Mpande Fredrick</v>
          </cell>
          <cell r="P1372" t="str">
            <v>Audit</v>
          </cell>
          <cell r="Q1372" t="str">
            <v>.1795195</v>
          </cell>
          <cell r="R1372" t="str">
            <v>30.0812084</v>
          </cell>
        </row>
        <row r="1373">
          <cell r="B1373">
            <v>607201</v>
          </cell>
          <cell r="C1373" t="str">
            <v>KA1103</v>
          </cell>
          <cell r="D1373" t="str">
            <v>Kasubi</v>
          </cell>
          <cell r="E1373" t="str">
            <v>Christopher Alituha</v>
          </cell>
          <cell r="F1373" t="str">
            <v>Kampala</v>
          </cell>
          <cell r="G1373" t="str">
            <v>Kampala West</v>
          </cell>
          <cell r="H1373" t="str">
            <v>Faridah Nantege</v>
          </cell>
          <cell r="I1373" t="str">
            <v>All</v>
          </cell>
          <cell r="J1373" t="str">
            <v>CAMUSAT Uganda Limited</v>
          </cell>
          <cell r="K1373">
            <v>45206</v>
          </cell>
          <cell r="L1373" t="str">
            <v>2023-10-07T00:00:00.000-04:00</v>
          </cell>
          <cell r="M1373">
            <v>45224.471712962964</v>
          </cell>
          <cell r="N1373" t="str">
            <v>2023-10-25T11:19:16.000-04:00</v>
          </cell>
          <cell r="O1373" t="str">
            <v>Juma Lubega</v>
          </cell>
          <cell r="P1373" t="str">
            <v>Valid</v>
          </cell>
          <cell r="Q1373" t="str">
            <v>.328449108637869</v>
          </cell>
          <cell r="R1373" t="str">
            <v>32.5516715738922</v>
          </cell>
        </row>
        <row r="1374">
          <cell r="B1374">
            <v>607367</v>
          </cell>
          <cell r="C1374" t="str">
            <v>KA1391</v>
          </cell>
          <cell r="D1374" t="str">
            <v>Lubiri</v>
          </cell>
          <cell r="E1374" t="str">
            <v>Christopher Alituha</v>
          </cell>
          <cell r="F1374" t="str">
            <v>Kampala</v>
          </cell>
          <cell r="G1374" t="str">
            <v>Kampala West</v>
          </cell>
          <cell r="H1374" t="str">
            <v>Faridah Nantege</v>
          </cell>
          <cell r="I1374" t="str">
            <v>All</v>
          </cell>
          <cell r="J1374" t="str">
            <v>CAMUSAT Uganda Limited</v>
          </cell>
          <cell r="K1374">
            <v>45206</v>
          </cell>
          <cell r="L1374" t="str">
            <v>2023-10-07T00:00:00.000-04:00</v>
          </cell>
          <cell r="M1374">
            <v>45224.6797337963</v>
          </cell>
          <cell r="N1374" t="str">
            <v>2023-10-25T16:18:49.000-04:00</v>
          </cell>
          <cell r="O1374" t="str">
            <v>Juma Lubega</v>
          </cell>
          <cell r="P1374" t="str">
            <v>Valid</v>
          </cell>
          <cell r="Q1374" t="str">
            <v>.305128768086433</v>
          </cell>
          <cell r="R1374" t="str">
            <v>32.5514031853527</v>
          </cell>
        </row>
        <row r="1375">
          <cell r="B1375">
            <v>605909</v>
          </cell>
          <cell r="C1375" t="str">
            <v>671</v>
          </cell>
          <cell r="D1375" t="str">
            <v>Shuku Shemma</v>
          </cell>
          <cell r="E1375" t="str">
            <v>Thomasi Seruyange</v>
          </cell>
          <cell r="F1375" t="str">
            <v>Sheema</v>
          </cell>
          <cell r="G1375" t="str">
            <v>Mbarara</v>
          </cell>
          <cell r="H1375" t="str">
            <v>Faridah Nantege</v>
          </cell>
          <cell r="I1375" t="str">
            <v>All</v>
          </cell>
          <cell r="J1375" t="str">
            <v>CAMUSAT Uganda Limited</v>
          </cell>
          <cell r="K1375">
            <v>45206</v>
          </cell>
          <cell r="L1375" t="str">
            <v>2023-10-07T00:00:00.000-04:00</v>
          </cell>
          <cell r="M1375">
            <v>45219.937395833331</v>
          </cell>
          <cell r="N1375" t="str">
            <v>2023-10-20T22:29:51.000-04:00</v>
          </cell>
          <cell r="O1375" t="str">
            <v>Twine Henry</v>
          </cell>
          <cell r="P1375" t="str">
            <v>Audit</v>
          </cell>
          <cell r="Q1375" t="str">
            <v>-.6138417</v>
          </cell>
          <cell r="R1375" t="str">
            <v>30.3671293</v>
          </cell>
        </row>
        <row r="1376">
          <cell r="B1376">
            <v>607545</v>
          </cell>
          <cell r="C1376" t="str">
            <v>WE2326</v>
          </cell>
          <cell r="D1376" t="str">
            <v>Namuganga</v>
          </cell>
          <cell r="E1376" t="str">
            <v>Christopher Alituha</v>
          </cell>
          <cell r="F1376" t="str">
            <v>Mubende</v>
          </cell>
          <cell r="H1376" t="str">
            <v>Faridah Nantege</v>
          </cell>
          <cell r="I1376" t="str">
            <v>DG</v>
          </cell>
          <cell r="J1376" t="str">
            <v>CAMUSAT Uganda Limited</v>
          </cell>
          <cell r="K1376">
            <v>45206</v>
          </cell>
          <cell r="L1376" t="str">
            <v>2023-10-07T00:00:00.000-04:00</v>
          </cell>
          <cell r="M1376">
            <v>45206.5940625</v>
          </cell>
          <cell r="N1376" t="str">
            <v>2023-10-07T14:15:27.000-04:00</v>
          </cell>
          <cell r="O1376" t="str">
            <v>Geoffrey Kyambadde</v>
          </cell>
          <cell r="P1376" t="str">
            <v>Audit</v>
          </cell>
          <cell r="Q1376" t="str">
            <v>.4707867</v>
          </cell>
          <cell r="R1376" t="str">
            <v>31.77209</v>
          </cell>
        </row>
        <row r="1377">
          <cell r="B1377">
            <v>608184</v>
          </cell>
          <cell r="C1377" t="str">
            <v>EA5011</v>
          </cell>
          <cell r="D1377" t="str">
            <v>Malaba</v>
          </cell>
          <cell r="E1377" t="str">
            <v>Jude Musana</v>
          </cell>
          <cell r="F1377" t="str">
            <v>Tororo</v>
          </cell>
          <cell r="H1377" t="str">
            <v>William Bwire</v>
          </cell>
          <cell r="I1377" t="str">
            <v>All</v>
          </cell>
          <cell r="K1377">
            <v>45206.305555555555</v>
          </cell>
          <cell r="L1377" t="str">
            <v>2023-10-07T07:20:00.000-04:00</v>
          </cell>
          <cell r="M1377">
            <v>45206.969560185185</v>
          </cell>
          <cell r="N1377" t="str">
            <v>2023-10-07T23:16:10.000-04:00</v>
          </cell>
          <cell r="O1377" t="str">
            <v>Kellie Mukiibi</v>
          </cell>
          <cell r="P1377" t="str">
            <v>Valid</v>
          </cell>
          <cell r="Q1377" t="str">
            <v>.65782</v>
          </cell>
          <cell r="R1377" t="str">
            <v>34.2585966666667</v>
          </cell>
        </row>
        <row r="1378">
          <cell r="B1378">
            <v>609370</v>
          </cell>
          <cell r="C1378" t="str">
            <v>WE2807</v>
          </cell>
          <cell r="D1378" t="str">
            <v>Kambeho</v>
          </cell>
          <cell r="E1378" t="str">
            <v>Stephen Rwabwogo</v>
          </cell>
          <cell r="F1378" t="str">
            <v>Kabarole</v>
          </cell>
          <cell r="G1378" t="str">
            <v>Western</v>
          </cell>
          <cell r="H1378" t="str">
            <v>Faridah Nantege</v>
          </cell>
          <cell r="I1378" t="str">
            <v>All</v>
          </cell>
          <cell r="J1378" t="str">
            <v>CAMUSAT Uganda Limited</v>
          </cell>
          <cell r="K1378">
            <v>45206.305555555555</v>
          </cell>
          <cell r="L1378" t="str">
            <v>2023-10-07T07:20:00.000-04:00</v>
          </cell>
          <cell r="M1378">
            <v>45209.394097222219</v>
          </cell>
          <cell r="N1378" t="str">
            <v>2023-10-10T09:27:30.000-04:00</v>
          </cell>
          <cell r="O1378" t="str">
            <v>Mpande Fredrick</v>
          </cell>
          <cell r="P1378" t="str">
            <v>Valid</v>
          </cell>
          <cell r="Q1378" t="str">
            <v>.4139925</v>
          </cell>
          <cell r="R1378" t="str">
            <v>30.1346702</v>
          </cell>
        </row>
        <row r="1379">
          <cell r="B1379">
            <v>609250</v>
          </cell>
          <cell r="C1379" t="str">
            <v>WE2133</v>
          </cell>
          <cell r="D1379" t="str">
            <v>Mubuku</v>
          </cell>
          <cell r="E1379" t="str">
            <v>Stephen Rwabwogo</v>
          </cell>
          <cell r="F1379" t="str">
            <v>Kasese</v>
          </cell>
          <cell r="G1379" t="str">
            <v>Western</v>
          </cell>
          <cell r="H1379" t="str">
            <v>Faridah Nantege</v>
          </cell>
          <cell r="I1379" t="str">
            <v>All</v>
          </cell>
          <cell r="J1379" t="str">
            <v>CAMUSAT Uganda Limited</v>
          </cell>
          <cell r="K1379">
            <v>45206.324999999997</v>
          </cell>
          <cell r="L1379" t="str">
            <v>2023-10-07T07:48:00.000-04:00</v>
          </cell>
          <cell r="M1379">
            <v>45223.292604166665</v>
          </cell>
          <cell r="N1379" t="str">
            <v>2023-10-24T07:01:21.000-04:00</v>
          </cell>
          <cell r="O1379" t="str">
            <v>Mpande Fredrick</v>
          </cell>
          <cell r="P1379" t="str">
            <v>Audit</v>
          </cell>
          <cell r="Q1379" t="str">
            <v>.2708759</v>
          </cell>
          <cell r="R1379" t="str">
            <v>30.1200431</v>
          </cell>
        </row>
        <row r="1380">
          <cell r="B1380">
            <v>605898</v>
          </cell>
          <cell r="C1380" t="str">
            <v>652</v>
          </cell>
          <cell r="D1380" t="str">
            <v>Mubuku</v>
          </cell>
          <cell r="E1380" t="str">
            <v>Stephen Rwabwogo</v>
          </cell>
          <cell r="F1380" t="str">
            <v>Kasese</v>
          </cell>
          <cell r="G1380" t="str">
            <v>Mobile</v>
          </cell>
          <cell r="H1380" t="str">
            <v>Faridah Nantege</v>
          </cell>
          <cell r="I1380" t="str">
            <v>All</v>
          </cell>
          <cell r="J1380" t="str">
            <v>CAMUSAT Uganda Limited</v>
          </cell>
          <cell r="K1380">
            <v>45206.324999999997</v>
          </cell>
          <cell r="L1380" t="str">
            <v>2023-10-07T07:48:00.000-04:00</v>
          </cell>
          <cell r="M1380">
            <v>45213.504201388889</v>
          </cell>
          <cell r="N1380" t="str">
            <v>2023-10-14T12:06:03.000-04:00</v>
          </cell>
          <cell r="O1380" t="str">
            <v>Mpande Fredrick</v>
          </cell>
          <cell r="P1380" t="str">
            <v>Valid</v>
          </cell>
          <cell r="Q1380" t="str">
            <v>.229392</v>
          </cell>
          <cell r="R1380" t="str">
            <v>30.1164947</v>
          </cell>
        </row>
        <row r="1381">
          <cell r="B1381">
            <v>606315</v>
          </cell>
          <cell r="C1381" t="str">
            <v>1495</v>
          </cell>
          <cell r="D1381" t="str">
            <v>Tabongo</v>
          </cell>
          <cell r="E1381" t="str">
            <v>Jude Musana</v>
          </cell>
          <cell r="F1381" t="str">
            <v>Busia</v>
          </cell>
          <cell r="G1381" t="str">
            <v>North East</v>
          </cell>
          <cell r="H1381" t="str">
            <v>William Bwire</v>
          </cell>
          <cell r="I1381" t="str">
            <v>All</v>
          </cell>
          <cell r="K1381">
            <v>45206.32708333333</v>
          </cell>
          <cell r="L1381" t="str">
            <v>2023-10-07T07:51:00.000-04:00</v>
          </cell>
          <cell r="M1381">
            <v>45206.373668981483</v>
          </cell>
          <cell r="N1381" t="str">
            <v>2023-10-07T08:58:05.000-04:00</v>
          </cell>
          <cell r="O1381" t="str">
            <v>John Lule</v>
          </cell>
          <cell r="P1381" t="str">
            <v>Valid</v>
          </cell>
          <cell r="Q1381" t="str">
            <v>.5121205</v>
          </cell>
          <cell r="R1381" t="str">
            <v>34.0704972</v>
          </cell>
        </row>
        <row r="1382">
          <cell r="B1382">
            <v>701601</v>
          </cell>
          <cell r="C1382" t="str">
            <v>3603</v>
          </cell>
          <cell r="D1382" t="str">
            <v>Kitinda</v>
          </cell>
          <cell r="E1382" t="str">
            <v>Christopher Alituha</v>
          </cell>
          <cell r="F1382" t="str">
            <v>Wakiso</v>
          </cell>
          <cell r="G1382" t="str">
            <v>Kampala West</v>
          </cell>
          <cell r="H1382" t="str">
            <v>Faridah Nantege</v>
          </cell>
          <cell r="I1382" t="str">
            <v>All</v>
          </cell>
          <cell r="J1382" t="str">
            <v>CAMUSAT Uganda Limited</v>
          </cell>
          <cell r="K1382">
            <v>45206.328472222223</v>
          </cell>
          <cell r="L1382" t="str">
            <v>2023-10-07T07:53:00.000-04:00</v>
          </cell>
          <cell r="M1382">
            <v>45206.384733796294</v>
          </cell>
          <cell r="N1382" t="str">
            <v>2023-10-07T09:14:01.000-04:00</v>
          </cell>
          <cell r="O1382" t="str">
            <v>Ahmed Ismail</v>
          </cell>
          <cell r="P1382" t="str">
            <v>Valid</v>
          </cell>
          <cell r="Q1382" t="str">
            <v>.0866888</v>
          </cell>
          <cell r="R1382" t="str">
            <v>32.4947099</v>
          </cell>
        </row>
        <row r="1383">
          <cell r="B1383">
            <v>606076</v>
          </cell>
          <cell r="C1383" t="str">
            <v>907</v>
          </cell>
          <cell r="D1383" t="str">
            <v>Malaba Town</v>
          </cell>
          <cell r="E1383" t="str">
            <v>Jude Musana</v>
          </cell>
          <cell r="F1383" t="str">
            <v>Tororo</v>
          </cell>
          <cell r="G1383" t="str">
            <v>North East</v>
          </cell>
          <cell r="H1383" t="str">
            <v>William Bwire</v>
          </cell>
          <cell r="I1383" t="str">
            <v>All</v>
          </cell>
          <cell r="K1383">
            <v>45206.365277777775</v>
          </cell>
          <cell r="L1383" t="str">
            <v>2023-10-07T08:46:00.000-04:00</v>
          </cell>
          <cell r="M1383">
            <v>45206.968344907407</v>
          </cell>
          <cell r="N1383" t="str">
            <v>2023-10-07T23:14:25.000-04:00</v>
          </cell>
          <cell r="O1383" t="str">
            <v>Kellie Mukiibi</v>
          </cell>
          <cell r="P1383" t="str">
            <v>Valid</v>
          </cell>
          <cell r="Q1383" t="str">
            <v>.64312</v>
          </cell>
          <cell r="R1383" t="str">
            <v>34.264535</v>
          </cell>
        </row>
        <row r="1384">
          <cell r="B1384">
            <v>607053</v>
          </cell>
          <cell r="C1384" t="str">
            <v>KA1664</v>
          </cell>
          <cell r="D1384" t="str">
            <v>Bulaga(Biira)</v>
          </cell>
          <cell r="E1384" t="str">
            <v>Christopher Alituha</v>
          </cell>
          <cell r="F1384" t="str">
            <v>Wakiso</v>
          </cell>
          <cell r="H1384" t="str">
            <v>Faridah Nantege</v>
          </cell>
          <cell r="I1384" t="str">
            <v>All</v>
          </cell>
          <cell r="J1384" t="str">
            <v>CAMUSAT Uganda Limited</v>
          </cell>
          <cell r="K1384">
            <v>45206.374305555553</v>
          </cell>
          <cell r="L1384" t="str">
            <v>2023-10-07T08:59:00.000-04:00</v>
          </cell>
          <cell r="M1384">
            <v>45206.398865740739</v>
          </cell>
          <cell r="N1384" t="str">
            <v>2023-10-07T09:34:22.000-04:00</v>
          </cell>
          <cell r="O1384" t="str">
            <v>Richard Ssekono</v>
          </cell>
          <cell r="P1384" t="str">
            <v>Valid</v>
          </cell>
          <cell r="Q1384" t="str">
            <v>.3308936</v>
          </cell>
          <cell r="R1384" t="str">
            <v>32.4841925</v>
          </cell>
        </row>
        <row r="1385">
          <cell r="B1385">
            <v>606450</v>
          </cell>
          <cell r="C1385" t="str">
            <v>1759</v>
          </cell>
          <cell r="D1385" t="str">
            <v>Runga</v>
          </cell>
          <cell r="E1385" t="str">
            <v>Latima Musoke</v>
          </cell>
          <cell r="F1385" t="str">
            <v>Hoima</v>
          </cell>
          <cell r="G1385" t="str">
            <v>Western</v>
          </cell>
          <cell r="H1385" t="str">
            <v>Allan Kavuma</v>
          </cell>
          <cell r="I1385" t="str">
            <v>All</v>
          </cell>
          <cell r="J1385" t="str">
            <v>I Engineering Uganda Ltd</v>
          </cell>
          <cell r="K1385">
            <v>45206.37777777778</v>
          </cell>
          <cell r="L1385" t="str">
            <v>2023-10-07T09:04:00.000-04:00</v>
          </cell>
          <cell r="M1385">
            <v>45206.472546296296</v>
          </cell>
          <cell r="N1385" t="str">
            <v>2023-10-07T11:20:28.000-04:00</v>
          </cell>
          <cell r="O1385" t="str">
            <v>Otyono David</v>
          </cell>
          <cell r="P1385" t="str">
            <v>Audit</v>
          </cell>
          <cell r="Q1385" t="str">
            <v>1.72583666666667</v>
          </cell>
          <cell r="R1385" t="str">
            <v>31.310335</v>
          </cell>
        </row>
        <row r="1386">
          <cell r="B1386">
            <v>608717</v>
          </cell>
          <cell r="C1386" t="str">
            <v>NO4388</v>
          </cell>
          <cell r="D1386" t="str">
            <v>Losakucha</v>
          </cell>
          <cell r="E1386" t="str">
            <v>Moses Wandera</v>
          </cell>
          <cell r="F1386" t="str">
            <v>Kotido</v>
          </cell>
          <cell r="G1386" t="str">
            <v>Northern</v>
          </cell>
          <cell r="H1386" t="str">
            <v>William Bwire</v>
          </cell>
          <cell r="I1386" t="str">
            <v>All</v>
          </cell>
          <cell r="J1386" t="str">
            <v>CAMUSAT Uganda Limited</v>
          </cell>
          <cell r="K1386">
            <v>45206.380555555559</v>
          </cell>
          <cell r="L1386" t="str">
            <v>2023-10-07T09:08:00.000-04:00</v>
          </cell>
          <cell r="M1386">
            <v>45206.434131944443</v>
          </cell>
          <cell r="N1386" t="str">
            <v>2023-10-07T10:25:09.000-04:00</v>
          </cell>
          <cell r="O1386" t="str">
            <v>Kawuma Marvin</v>
          </cell>
          <cell r="P1386" t="str">
            <v>Valid</v>
          </cell>
          <cell r="Q1386" t="str">
            <v>3.0989114</v>
          </cell>
          <cell r="R1386" t="str">
            <v>33.9335554</v>
          </cell>
        </row>
        <row r="1387">
          <cell r="B1387">
            <v>701401</v>
          </cell>
          <cell r="C1387" t="str">
            <v>WE3654</v>
          </cell>
          <cell r="D1387" t="str">
            <v>Kashunga Cell</v>
          </cell>
          <cell r="E1387" t="str">
            <v>Thomasi Seruyange</v>
          </cell>
          <cell r="F1387" t="str">
            <v>Sheema</v>
          </cell>
          <cell r="G1387" t="str">
            <v>Mbarara</v>
          </cell>
          <cell r="H1387" t="str">
            <v>Faridah Nantege</v>
          </cell>
          <cell r="I1387" t="str">
            <v>All</v>
          </cell>
          <cell r="J1387" t="str">
            <v>CAMUSAT Uganda Limited</v>
          </cell>
          <cell r="K1387">
            <v>45206.384027777778</v>
          </cell>
          <cell r="L1387" t="str">
            <v>2023-10-07T09:13:00.000-04:00</v>
          </cell>
          <cell r="M1387">
            <v>45223.607002314813</v>
          </cell>
          <cell r="N1387" t="str">
            <v>2023-10-24T14:34:05.000-04:00</v>
          </cell>
          <cell r="O1387" t="str">
            <v>Twine Henry</v>
          </cell>
          <cell r="P1387" t="str">
            <v>Valid</v>
          </cell>
          <cell r="Q1387" t="str">
            <v>-.6184009</v>
          </cell>
          <cell r="R1387" t="str">
            <v>30.3294555</v>
          </cell>
        </row>
        <row r="1388">
          <cell r="B1388">
            <v>701038</v>
          </cell>
          <cell r="C1388" t="str">
            <v>AIRTEL 48</v>
          </cell>
          <cell r="D1388" t="str">
            <v>Mabua</v>
          </cell>
          <cell r="E1388" t="str">
            <v>Jude Musana</v>
          </cell>
          <cell r="F1388" t="str">
            <v>Mbale</v>
          </cell>
          <cell r="G1388" t="str">
            <v>Mbale</v>
          </cell>
          <cell r="H1388" t="str">
            <v>William Bwire</v>
          </cell>
          <cell r="I1388" t="str">
            <v>All</v>
          </cell>
          <cell r="K1388">
            <v>45206.385416666664</v>
          </cell>
          <cell r="L1388" t="str">
            <v>2023-10-07T09:15:00.000-04:00</v>
          </cell>
          <cell r="M1388">
            <v>45206.428749999999</v>
          </cell>
          <cell r="N1388" t="str">
            <v>2023-10-07T10:17:24.000-04:00</v>
          </cell>
          <cell r="O1388" t="str">
            <v>Felix Mwebembezi</v>
          </cell>
          <cell r="P1388" t="str">
            <v>Valid</v>
          </cell>
          <cell r="Q1388" t="str">
            <v>1.0771108</v>
          </cell>
          <cell r="R1388" t="str">
            <v>34.1791814</v>
          </cell>
        </row>
        <row r="1389">
          <cell r="B1389">
            <v>701539</v>
          </cell>
          <cell r="C1389" t="str">
            <v>3554</v>
          </cell>
          <cell r="D1389" t="str">
            <v>Kitende Kajjansi Cell</v>
          </cell>
          <cell r="F1389" t="str">
            <v>Wakiso</v>
          </cell>
          <cell r="G1389" t="str">
            <v>Kampala West</v>
          </cell>
          <cell r="H1389" t="str">
            <v>Faridah Nantege</v>
          </cell>
          <cell r="I1389" t="str">
            <v>All</v>
          </cell>
          <cell r="J1389" t="str">
            <v>CAMUSAT Uganda Limited</v>
          </cell>
          <cell r="K1389">
            <v>45206.385416666664</v>
          </cell>
          <cell r="L1389" t="str">
            <v>2023-10-07T09:15:00.000-04:00</v>
          </cell>
          <cell r="M1389">
            <v>45206.463553240741</v>
          </cell>
          <cell r="N1389" t="str">
            <v>2023-10-07T11:07:31.000-04:00</v>
          </cell>
          <cell r="O1389" t="str">
            <v>Patrick Cwinyai</v>
          </cell>
          <cell r="P1389" t="str">
            <v>Audit</v>
          </cell>
          <cell r="Q1389" t="str">
            <v>.2035144</v>
          </cell>
          <cell r="R1389" t="str">
            <v>32.542116</v>
          </cell>
        </row>
        <row r="1390">
          <cell r="B1390">
            <v>607263</v>
          </cell>
          <cell r="C1390" t="str">
            <v>KA1004</v>
          </cell>
          <cell r="D1390" t="str">
            <v>Kireka</v>
          </cell>
          <cell r="E1390" t="str">
            <v>Benbridge Mulongo</v>
          </cell>
          <cell r="F1390" t="str">
            <v>Wakiso</v>
          </cell>
          <cell r="G1390" t="str">
            <v>Kampala East</v>
          </cell>
          <cell r="H1390" t="str">
            <v>William Bwire</v>
          </cell>
          <cell r="I1390" t="str">
            <v>All</v>
          </cell>
          <cell r="K1390">
            <v>45206.388194444444</v>
          </cell>
          <cell r="L1390" t="str">
            <v>2023-10-07T09:19:00.000-04:00</v>
          </cell>
          <cell r="M1390">
            <v>45206.501319444447</v>
          </cell>
          <cell r="N1390" t="str">
            <v>2023-10-07T12:01:54.000-04:00</v>
          </cell>
          <cell r="O1390" t="str">
            <v>Deo Kabugo</v>
          </cell>
          <cell r="P1390" t="str">
            <v>Valid</v>
          </cell>
          <cell r="Q1390" t="str">
            <v>.3528841</v>
          </cell>
          <cell r="R1390" t="str">
            <v>32.6600138</v>
          </cell>
        </row>
        <row r="1391">
          <cell r="B1391">
            <v>607045</v>
          </cell>
          <cell r="C1391" t="str">
            <v>WE2614</v>
          </cell>
          <cell r="D1391" t="str">
            <v>Bukola</v>
          </cell>
          <cell r="E1391" t="str">
            <v>Patrick Kalibbala</v>
          </cell>
          <cell r="F1391" t="str">
            <v>Mityana</v>
          </cell>
          <cell r="G1391" t="str">
            <v>Masaka</v>
          </cell>
          <cell r="H1391" t="str">
            <v>Faridah Nantege</v>
          </cell>
          <cell r="I1391" t="str">
            <v>All</v>
          </cell>
          <cell r="J1391" t="str">
            <v>CAMUSAT Uganda Limited</v>
          </cell>
          <cell r="K1391">
            <v>45206.402083333334</v>
          </cell>
          <cell r="L1391" t="str">
            <v>2023-10-07T09:39:00.000-04:00</v>
          </cell>
          <cell r="M1391">
            <v>45207.731481481482</v>
          </cell>
          <cell r="N1391" t="str">
            <v>2023-10-08T17:33:20.000-04:00</v>
          </cell>
          <cell r="O1391" t="str">
            <v>Patrick Eyotre</v>
          </cell>
          <cell r="P1391" t="str">
            <v>Valid</v>
          </cell>
          <cell r="Q1391" t="str">
            <v>.2751777</v>
          </cell>
          <cell r="R1391" t="str">
            <v>32.0208114</v>
          </cell>
        </row>
        <row r="1392">
          <cell r="B1392">
            <v>605352</v>
          </cell>
          <cell r="C1392" t="str">
            <v>543</v>
          </cell>
          <cell r="D1392" t="str">
            <v>First_Street</v>
          </cell>
          <cell r="E1392" t="str">
            <v>Salim Kinene</v>
          </cell>
          <cell r="F1392" t="str">
            <v>Kampala</v>
          </cell>
          <cell r="G1392" t="str">
            <v>Kampala Central</v>
          </cell>
          <cell r="H1392" t="str">
            <v>William Bwire</v>
          </cell>
          <cell r="I1392" t="str">
            <v>All</v>
          </cell>
          <cell r="K1392">
            <v>45206.40347222222</v>
          </cell>
          <cell r="L1392" t="str">
            <v>2023-10-07T09:41:00.000-04:00</v>
          </cell>
          <cell r="M1392">
            <v>45209.348136574074</v>
          </cell>
          <cell r="N1392" t="str">
            <v>2023-10-10T08:21:19.000-04:00</v>
          </cell>
          <cell r="O1392" t="str">
            <v>Jamilu Mumbya</v>
          </cell>
          <cell r="P1392" t="str">
            <v>Audit</v>
          </cell>
          <cell r="Q1392" t="str">
            <v>.3214802</v>
          </cell>
          <cell r="R1392" t="str">
            <v>32.6004864</v>
          </cell>
        </row>
        <row r="1393">
          <cell r="B1393">
            <v>607249</v>
          </cell>
          <cell r="C1393" t="str">
            <v>KA1530</v>
          </cell>
          <cell r="D1393" t="str">
            <v>Kikajjo Zone</v>
          </cell>
          <cell r="E1393" t="str">
            <v>Salim Kinene</v>
          </cell>
          <cell r="F1393" t="str">
            <v>Wakiso</v>
          </cell>
          <cell r="H1393" t="str">
            <v>William Bwire</v>
          </cell>
          <cell r="I1393" t="str">
            <v>All</v>
          </cell>
          <cell r="K1393">
            <v>45206.407638888886</v>
          </cell>
          <cell r="L1393" t="str">
            <v>2023-10-07T09:47:00.000-04:00</v>
          </cell>
          <cell r="M1393">
            <v>45206.512256944443</v>
          </cell>
          <cell r="N1393" t="str">
            <v>2023-10-07T12:17:39.000-04:00</v>
          </cell>
          <cell r="O1393" t="str">
            <v>Kabandize Eden</v>
          </cell>
          <cell r="P1393" t="str">
            <v>Valid</v>
          </cell>
          <cell r="Q1393" t="str">
            <v>.2589755</v>
          </cell>
          <cell r="R1393" t="str">
            <v>32.5826823</v>
          </cell>
        </row>
        <row r="1394">
          <cell r="B1394">
            <v>609838</v>
          </cell>
          <cell r="C1394" t="str">
            <v>2753</v>
          </cell>
          <cell r="D1394" t="str">
            <v>Tekwero</v>
          </cell>
          <cell r="E1394" t="str">
            <v>Muhamood Kyongo</v>
          </cell>
          <cell r="F1394" t="str">
            <v>Agago</v>
          </cell>
          <cell r="G1394" t="str">
            <v>Lira</v>
          </cell>
          <cell r="H1394" t="str">
            <v>Allan Kavuma</v>
          </cell>
          <cell r="I1394" t="str">
            <v>All</v>
          </cell>
          <cell r="J1394" t="str">
            <v>I Engineering Uganda Ltd</v>
          </cell>
          <cell r="K1394">
            <v>45206.410416666666</v>
          </cell>
          <cell r="L1394" t="str">
            <v>2023-10-07T09:51:00.000-04:00</v>
          </cell>
          <cell r="M1394">
            <v>45206.435127314813</v>
          </cell>
          <cell r="N1394" t="str">
            <v>2023-10-07T10:26:35.000-04:00</v>
          </cell>
          <cell r="O1394" t="str">
            <v>Joseph Kasolo</v>
          </cell>
          <cell r="P1394" t="str">
            <v>Valid</v>
          </cell>
          <cell r="Q1394" t="str">
            <v>2.8317378</v>
          </cell>
          <cell r="R1394" t="str">
            <v>33.4814465</v>
          </cell>
        </row>
        <row r="1395">
          <cell r="B1395">
            <v>606047</v>
          </cell>
          <cell r="C1395" t="str">
            <v>348</v>
          </cell>
          <cell r="D1395" t="str">
            <v>Nyarutembe</v>
          </cell>
          <cell r="E1395" t="str">
            <v>Denis Masaba</v>
          </cell>
          <cell r="F1395" t="str">
            <v>Kisoro</v>
          </cell>
          <cell r="G1395" t="str">
            <v>Kabale</v>
          </cell>
          <cell r="H1395" t="str">
            <v>Faridah Nantege</v>
          </cell>
          <cell r="I1395" t="str">
            <v>All</v>
          </cell>
          <cell r="J1395" t="str">
            <v>CAMUSAT Uganda Limited</v>
          </cell>
          <cell r="K1395">
            <v>45206.413194444445</v>
          </cell>
          <cell r="L1395" t="str">
            <v>2023-10-07T09:55:00.000-04:00</v>
          </cell>
          <cell r="M1395">
            <v>45218.453634259262</v>
          </cell>
          <cell r="N1395" t="str">
            <v>2023-10-19T10:53:14.000-04:00</v>
          </cell>
          <cell r="O1395" t="str">
            <v>Innocent Twesigomwe</v>
          </cell>
          <cell r="P1395" t="str">
            <v>Valid</v>
          </cell>
          <cell r="Q1395" t="str">
            <v>-1.1328873</v>
          </cell>
          <cell r="R1395" t="str">
            <v>29.602824</v>
          </cell>
        </row>
        <row r="1396">
          <cell r="B1396">
            <v>606026</v>
          </cell>
          <cell r="C1396" t="str">
            <v>141</v>
          </cell>
          <cell r="D1396" t="str">
            <v>Karungo</v>
          </cell>
          <cell r="E1396" t="str">
            <v>Thomasi Seruyange</v>
          </cell>
          <cell r="F1396" t="str">
            <v>Buhweju</v>
          </cell>
          <cell r="G1396" t="str">
            <v>Mbarara</v>
          </cell>
          <cell r="H1396" t="str">
            <v>Faridah Nantege</v>
          </cell>
          <cell r="I1396" t="str">
            <v>All</v>
          </cell>
          <cell r="J1396" t="str">
            <v>CAMUSAT Uganda Limited</v>
          </cell>
          <cell r="K1396">
            <v>45206.415277777778</v>
          </cell>
          <cell r="L1396" t="str">
            <v>2023-10-07T09:58:00.000-04:00</v>
          </cell>
          <cell r="M1396">
            <v>45206.477453703701</v>
          </cell>
          <cell r="N1396" t="str">
            <v>2023-10-07T11:27:32.000-04:00</v>
          </cell>
          <cell r="O1396" t="str">
            <v>Isaac Muhumuza</v>
          </cell>
          <cell r="P1396" t="str">
            <v>Audit</v>
          </cell>
          <cell r="Q1396" t="str">
            <v>-.3456533</v>
          </cell>
          <cell r="R1396" t="str">
            <v>30.4215133</v>
          </cell>
        </row>
        <row r="1397">
          <cell r="B1397">
            <v>609444</v>
          </cell>
          <cell r="C1397" t="str">
            <v>EA5522</v>
          </cell>
          <cell r="D1397" t="str">
            <v>Kasaayi</v>
          </cell>
          <cell r="E1397" t="str">
            <v>Samuel Naseke</v>
          </cell>
          <cell r="F1397" t="str">
            <v>Mukono</v>
          </cell>
          <cell r="H1397" t="str">
            <v>William Bwire</v>
          </cell>
          <cell r="I1397" t="str">
            <v>All</v>
          </cell>
          <cell r="K1397">
            <v>45206.415972222225</v>
          </cell>
          <cell r="L1397" t="str">
            <v>2023-10-07T09:59:00.000-04:00</v>
          </cell>
          <cell r="M1397">
            <v>45223.732175925928</v>
          </cell>
          <cell r="N1397" t="str">
            <v>2023-10-24T17:34:20.000-04:00</v>
          </cell>
          <cell r="O1397" t="str">
            <v>Solomon Kintu</v>
          </cell>
          <cell r="P1397" t="str">
            <v>Audit</v>
          </cell>
          <cell r="Q1397" t="str">
            <v>.4588923</v>
          </cell>
          <cell r="R1397" t="str">
            <v>32.7281796</v>
          </cell>
        </row>
        <row r="1398">
          <cell r="B1398">
            <v>607192</v>
          </cell>
          <cell r="C1398" t="str">
            <v>EA5403</v>
          </cell>
          <cell r="D1398" t="str">
            <v>Kasaayi</v>
          </cell>
          <cell r="E1398" t="str">
            <v>Samuel Naseke</v>
          </cell>
          <cell r="F1398" t="str">
            <v>Mukono</v>
          </cell>
          <cell r="H1398" t="str">
            <v>William Bwire</v>
          </cell>
          <cell r="I1398" t="str">
            <v>All</v>
          </cell>
          <cell r="K1398">
            <v>45206.416666666664</v>
          </cell>
          <cell r="L1398" t="str">
            <v>2023-10-07T10:00:00.000-04:00</v>
          </cell>
          <cell r="M1398">
            <v>45206.446168981478</v>
          </cell>
          <cell r="N1398" t="str">
            <v>2023-10-07T10:42:29.000-04:00</v>
          </cell>
          <cell r="O1398" t="str">
            <v>Solomon Kintu</v>
          </cell>
          <cell r="P1398" t="str">
            <v>Valid</v>
          </cell>
          <cell r="Q1398" t="str">
            <v>.4807367</v>
          </cell>
          <cell r="R1398" t="str">
            <v>32.7041883</v>
          </cell>
        </row>
        <row r="1399">
          <cell r="B1399">
            <v>606562</v>
          </cell>
          <cell r="C1399" t="str">
            <v>1739</v>
          </cell>
          <cell r="D1399" t="str">
            <v>Nector House</v>
          </cell>
          <cell r="E1399" t="str">
            <v>Christopher Alituha</v>
          </cell>
          <cell r="F1399" t="str">
            <v>Wakiso</v>
          </cell>
          <cell r="G1399" t="str">
            <v>Kampala West</v>
          </cell>
          <cell r="H1399" t="str">
            <v>Faridah Nantege</v>
          </cell>
          <cell r="I1399" t="str">
            <v>All</v>
          </cell>
          <cell r="J1399" t="str">
            <v>CAMUSAT Uganda Limited</v>
          </cell>
          <cell r="K1399">
            <v>45206.417361111111</v>
          </cell>
          <cell r="L1399" t="str">
            <v>2023-10-07T10:01:00.000-04:00</v>
          </cell>
          <cell r="M1399">
            <v>45206.474861111114</v>
          </cell>
          <cell r="N1399" t="str">
            <v>2023-10-07T11:23:48.000-04:00</v>
          </cell>
          <cell r="O1399" t="str">
            <v>Ahmed Ismail</v>
          </cell>
          <cell r="P1399" t="str">
            <v>Valid</v>
          </cell>
          <cell r="Q1399" t="str">
            <v>.0930453</v>
          </cell>
          <cell r="R1399" t="str">
            <v>32.4988122</v>
          </cell>
        </row>
        <row r="1400">
          <cell r="B1400">
            <v>607921</v>
          </cell>
          <cell r="C1400" t="str">
            <v>KA1806</v>
          </cell>
          <cell r="D1400" t="str">
            <v>Kigoma</v>
          </cell>
          <cell r="E1400" t="str">
            <v>Christopher Alituha</v>
          </cell>
          <cell r="F1400" t="str">
            <v>Wakiso</v>
          </cell>
          <cell r="H1400" t="str">
            <v>Faridah Nantege</v>
          </cell>
          <cell r="I1400" t="str">
            <v>All</v>
          </cell>
          <cell r="J1400" t="str">
            <v>CAMUSAT Uganda Limited</v>
          </cell>
          <cell r="K1400">
            <v>45206.418749999997</v>
          </cell>
          <cell r="L1400" t="str">
            <v>2023-10-07T10:03:00.000-04:00</v>
          </cell>
          <cell r="M1400">
            <v>45206.451956018522</v>
          </cell>
          <cell r="N1400" t="str">
            <v>2023-10-07T10:50:49.000-04:00</v>
          </cell>
          <cell r="O1400" t="str">
            <v>Richard Ssekono</v>
          </cell>
          <cell r="P1400" t="str">
            <v>Valid</v>
          </cell>
          <cell r="Q1400" t="str">
            <v>.3431979</v>
          </cell>
          <cell r="R1400" t="str">
            <v>32.4862719</v>
          </cell>
        </row>
        <row r="1401">
          <cell r="B1401">
            <v>607084</v>
          </cell>
          <cell r="C1401" t="str">
            <v>KA1543</v>
          </cell>
          <cell r="D1401" t="str">
            <v>Buwambo</v>
          </cell>
          <cell r="E1401" t="str">
            <v>Robert Otim</v>
          </cell>
          <cell r="F1401" t="str">
            <v>Wakiso</v>
          </cell>
          <cell r="G1401" t="str">
            <v>Luwero</v>
          </cell>
          <cell r="H1401" t="str">
            <v>Allan Kavuma</v>
          </cell>
          <cell r="I1401" t="str">
            <v>All</v>
          </cell>
          <cell r="J1401" t="str">
            <v>I Engineering Uganda Ltd</v>
          </cell>
          <cell r="K1401">
            <v>45206.420138888891</v>
          </cell>
          <cell r="L1401" t="str">
            <v>2023-10-07T10:05:00.000-04:00</v>
          </cell>
          <cell r="M1401">
            <v>45206.452106481483</v>
          </cell>
          <cell r="N1401" t="str">
            <v>2023-10-07T10:51:02.000-04:00</v>
          </cell>
          <cell r="O1401" t="str">
            <v>Claude Musinguzi</v>
          </cell>
          <cell r="P1401" t="str">
            <v>Valid</v>
          </cell>
          <cell r="Q1401" t="str">
            <v>.5041011</v>
          </cell>
          <cell r="R1401" t="str">
            <v>32.5453749</v>
          </cell>
        </row>
        <row r="1402">
          <cell r="B1402">
            <v>608637</v>
          </cell>
          <cell r="C1402" t="str">
            <v>NO4142</v>
          </cell>
          <cell r="D1402" t="str">
            <v>Oraba2</v>
          </cell>
          <cell r="E1402" t="str">
            <v>Innocent Ayiko</v>
          </cell>
          <cell r="F1402" t="str">
            <v>Lira</v>
          </cell>
          <cell r="G1402" t="str">
            <v>Arua</v>
          </cell>
          <cell r="H1402" t="str">
            <v>Allan Kavuma</v>
          </cell>
          <cell r="I1402" t="str">
            <v>All</v>
          </cell>
          <cell r="J1402" t="str">
            <v>I Engineering Uganda Ltd</v>
          </cell>
          <cell r="K1402">
            <v>45206.423611111109</v>
          </cell>
          <cell r="L1402" t="str">
            <v>2023-10-07T10:10:00.000-04:00</v>
          </cell>
          <cell r="M1402">
            <v>45206.545312499999</v>
          </cell>
          <cell r="N1402" t="str">
            <v>2023-10-07T13:05:15.000-04:00</v>
          </cell>
          <cell r="O1402" t="str">
            <v>Brian Were</v>
          </cell>
          <cell r="P1402" t="str">
            <v>Valid</v>
          </cell>
          <cell r="Q1402" t="str">
            <v>3.524185</v>
          </cell>
          <cell r="R1402" t="str">
            <v>30.8854033333333</v>
          </cell>
        </row>
        <row r="1403">
          <cell r="B1403">
            <v>701239</v>
          </cell>
          <cell r="C1403" t="str">
            <v>EA5615</v>
          </cell>
          <cell r="D1403" t="str">
            <v>Iwawu</v>
          </cell>
          <cell r="E1403" t="str">
            <v>Emmanuel Kafuko</v>
          </cell>
          <cell r="F1403" t="str">
            <v>Jinja</v>
          </cell>
          <cell r="G1403" t="str">
            <v>Jinja</v>
          </cell>
          <cell r="H1403" t="str">
            <v>William Bwire</v>
          </cell>
          <cell r="I1403" t="str">
            <v>All</v>
          </cell>
          <cell r="K1403">
            <v>45206.425000000003</v>
          </cell>
          <cell r="L1403" t="str">
            <v>2023-10-07T10:12:00.000-04:00</v>
          </cell>
          <cell r="M1403">
            <v>45211.376250000001</v>
          </cell>
          <cell r="N1403" t="str">
            <v>2023-10-12T09:01:48.000-04:00</v>
          </cell>
          <cell r="O1403" t="str">
            <v>Aguma Alfred</v>
          </cell>
          <cell r="P1403" t="str">
            <v>Valid</v>
          </cell>
          <cell r="Q1403" t="str">
            <v>.584905133333333</v>
          </cell>
          <cell r="R1403" t="str">
            <v>33.4449283666667</v>
          </cell>
        </row>
        <row r="1404">
          <cell r="B1404">
            <v>609188</v>
          </cell>
          <cell r="C1404" t="str">
            <v>WE2304</v>
          </cell>
          <cell r="D1404" t="str">
            <v>Kitagwenda</v>
          </cell>
          <cell r="E1404" t="str">
            <v>Stephen Rwabwogo</v>
          </cell>
          <cell r="F1404" t="str">
            <v>Kabarole</v>
          </cell>
          <cell r="G1404" t="str">
            <v>Western</v>
          </cell>
          <cell r="H1404" t="str">
            <v>Faridah Nantege</v>
          </cell>
          <cell r="I1404" t="str">
            <v>All</v>
          </cell>
          <cell r="J1404" t="str">
            <v>CAMUSAT Uganda Limited</v>
          </cell>
          <cell r="K1404">
            <v>45206.429166666669</v>
          </cell>
          <cell r="L1404" t="str">
            <v>2023-10-07T10:18:00.000-04:00</v>
          </cell>
          <cell r="M1404">
            <v>45207.490694444445</v>
          </cell>
          <cell r="N1404" t="str">
            <v>2023-10-08T11:46:36.000-04:00</v>
          </cell>
          <cell r="O1404" t="str">
            <v>Martin Kayondo</v>
          </cell>
          <cell r="P1404" t="str">
            <v>Valid</v>
          </cell>
          <cell r="Q1404" t="str">
            <v>.6096283</v>
          </cell>
          <cell r="R1404" t="str">
            <v>30.201675</v>
          </cell>
        </row>
        <row r="1405">
          <cell r="B1405">
            <v>609862</v>
          </cell>
          <cell r="C1405" t="str">
            <v>AIRTEL04</v>
          </cell>
          <cell r="D1405" t="str">
            <v>Rwenkuba</v>
          </cell>
          <cell r="E1405" t="str">
            <v>Thomasi Seruyange</v>
          </cell>
          <cell r="F1405" t="str">
            <v>Isingiro</v>
          </cell>
          <cell r="G1405" t="str">
            <v>Mbarara</v>
          </cell>
          <cell r="H1405" t="str">
            <v>Faridah Nantege</v>
          </cell>
          <cell r="I1405" t="str">
            <v>All</v>
          </cell>
          <cell r="J1405" t="str">
            <v>CAMUSAT Uganda Limited</v>
          </cell>
          <cell r="K1405">
            <v>45206.430555555555</v>
          </cell>
          <cell r="L1405" t="str">
            <v>2023-10-07T10:20:00.000-04:00</v>
          </cell>
          <cell r="M1405">
            <v>45206.497604166667</v>
          </cell>
          <cell r="N1405" t="str">
            <v>2023-10-07T11:56:33.000-04:00</v>
          </cell>
          <cell r="O1405" t="str">
            <v>Enock Amanyire</v>
          </cell>
          <cell r="P1405" t="str">
            <v>Valid</v>
          </cell>
          <cell r="Q1405" t="str">
            <v>-.785995</v>
          </cell>
          <cell r="R1405" t="str">
            <v>30.68981</v>
          </cell>
        </row>
        <row r="1406">
          <cell r="B1406">
            <v>605482</v>
          </cell>
          <cell r="C1406" t="str">
            <v>800</v>
          </cell>
          <cell r="D1406" t="str">
            <v>Namungona</v>
          </cell>
          <cell r="E1406" t="str">
            <v>Christopher Alituha</v>
          </cell>
          <cell r="F1406" t="str">
            <v>Wakiso</v>
          </cell>
          <cell r="G1406" t="str">
            <v>Kampala West</v>
          </cell>
          <cell r="H1406" t="str">
            <v>Faridah Nantege</v>
          </cell>
          <cell r="I1406" t="str">
            <v>All</v>
          </cell>
          <cell r="J1406" t="str">
            <v>CAMUSAT Uganda Limited</v>
          </cell>
          <cell r="K1406">
            <v>45206.432638888888</v>
          </cell>
          <cell r="L1406" t="str">
            <v>2023-10-07T10:23:00.000-04:00</v>
          </cell>
          <cell r="M1406">
            <v>45223.45648148148</v>
          </cell>
          <cell r="N1406" t="str">
            <v>2023-10-24T10:57:20.000-04:00</v>
          </cell>
          <cell r="O1406" t="str">
            <v>Musoke Yusuf</v>
          </cell>
          <cell r="P1406" t="str">
            <v>Valid</v>
          </cell>
          <cell r="Q1406" t="str">
            <v>.3533682</v>
          </cell>
          <cell r="R1406" t="str">
            <v>32.5342376</v>
          </cell>
        </row>
        <row r="1407">
          <cell r="B1407">
            <v>608183</v>
          </cell>
          <cell r="C1407" t="str">
            <v>EA5132</v>
          </cell>
          <cell r="D1407" t="str">
            <v>Malaba</v>
          </cell>
          <cell r="E1407" t="str">
            <v>Jude Musana</v>
          </cell>
          <cell r="F1407" t="str">
            <v>Tororo</v>
          </cell>
          <cell r="H1407" t="str">
            <v>William Bwire</v>
          </cell>
          <cell r="I1407" t="str">
            <v>All</v>
          </cell>
          <cell r="K1407">
            <v>45206.433333333334</v>
          </cell>
          <cell r="L1407" t="str">
            <v>2023-10-07T10:24:00.000-04:00</v>
          </cell>
          <cell r="M1407">
            <v>45206.968738425923</v>
          </cell>
          <cell r="N1407" t="str">
            <v>2023-10-07T23:14:59.000-04:00</v>
          </cell>
          <cell r="O1407" t="str">
            <v>Kellie Mukiibi</v>
          </cell>
          <cell r="P1407" t="str">
            <v>Valid</v>
          </cell>
          <cell r="Q1407" t="str">
            <v>.644306666666667</v>
          </cell>
          <cell r="R1407" t="str">
            <v>34.2600983333333</v>
          </cell>
        </row>
        <row r="1408">
          <cell r="B1408">
            <v>609515</v>
          </cell>
          <cell r="C1408" t="str">
            <v>EA5539</v>
          </cell>
          <cell r="D1408" t="str">
            <v>Bumudoma</v>
          </cell>
          <cell r="E1408" t="str">
            <v>Jude Musana</v>
          </cell>
          <cell r="F1408" t="str">
            <v>Sironko</v>
          </cell>
          <cell r="G1408" t="str">
            <v>Mbale</v>
          </cell>
          <cell r="H1408" t="str">
            <v>William Bwire</v>
          </cell>
          <cell r="I1408" t="str">
            <v>All</v>
          </cell>
          <cell r="K1408">
            <v>45206.43472222222</v>
          </cell>
          <cell r="L1408" t="str">
            <v>2023-10-07T10:26:00.000-04:00</v>
          </cell>
          <cell r="M1408">
            <v>45209.527638888889</v>
          </cell>
          <cell r="N1408" t="str">
            <v>2023-10-10T12:39:48.000-04:00</v>
          </cell>
          <cell r="O1408" t="str">
            <v>David Chelangat</v>
          </cell>
          <cell r="P1408" t="str">
            <v>Valid</v>
          </cell>
          <cell r="Q1408" t="str">
            <v>1.20667</v>
          </cell>
          <cell r="R1408" t="str">
            <v>34.32959</v>
          </cell>
        </row>
        <row r="1409">
          <cell r="B1409">
            <v>608202</v>
          </cell>
          <cell r="C1409" t="str">
            <v>2142</v>
          </cell>
          <cell r="D1409" t="str">
            <v>Mbale_Town</v>
          </cell>
          <cell r="E1409" t="str">
            <v>Jude Musana</v>
          </cell>
          <cell r="F1409" t="str">
            <v>Mbale</v>
          </cell>
          <cell r="H1409" t="str">
            <v>William Bwire</v>
          </cell>
          <cell r="I1409" t="str">
            <v>All</v>
          </cell>
          <cell r="K1409">
            <v>45206.443055555559</v>
          </cell>
          <cell r="L1409" t="str">
            <v>2023-10-07T10:38:00.000-04:00</v>
          </cell>
          <cell r="M1409">
            <v>45206.472939814812</v>
          </cell>
          <cell r="N1409" t="str">
            <v>2023-10-07T11:21:02.000-04:00</v>
          </cell>
          <cell r="O1409" t="str">
            <v>Felix Mwebembezi</v>
          </cell>
          <cell r="P1409" t="str">
            <v>Valid</v>
          </cell>
          <cell r="Q1409" t="str">
            <v>1.0729304</v>
          </cell>
          <cell r="R1409" t="str">
            <v>34.1802523</v>
          </cell>
        </row>
        <row r="1410">
          <cell r="B1410">
            <v>608640</v>
          </cell>
          <cell r="C1410" t="str">
            <v>NO4065</v>
          </cell>
          <cell r="D1410" t="str">
            <v>Pabbo</v>
          </cell>
          <cell r="E1410" t="str">
            <v>Moses Kaganda</v>
          </cell>
          <cell r="F1410" t="str">
            <v>Gulu</v>
          </cell>
          <cell r="G1410" t="str">
            <v>Gulu</v>
          </cell>
          <cell r="H1410" t="str">
            <v>Allan Kavuma</v>
          </cell>
          <cell r="I1410" t="str">
            <v>All</v>
          </cell>
          <cell r="J1410" t="str">
            <v>I Engineering Uganda Ltd</v>
          </cell>
          <cell r="K1410">
            <v>45206.444444444445</v>
          </cell>
          <cell r="L1410" t="str">
            <v>2023-10-07T10:40:00.000-04:00</v>
          </cell>
          <cell r="M1410">
            <v>45206.486157407409</v>
          </cell>
          <cell r="N1410" t="str">
            <v>2023-10-07T11:40:04.000-04:00</v>
          </cell>
          <cell r="O1410" t="str">
            <v>Ddungu Semei</v>
          </cell>
          <cell r="P1410" t="str">
            <v>Valid</v>
          </cell>
          <cell r="Q1410" t="str">
            <v>3.0016243</v>
          </cell>
          <cell r="R1410" t="str">
            <v>32.1401563</v>
          </cell>
        </row>
        <row r="1411">
          <cell r="B1411">
            <v>605108</v>
          </cell>
          <cell r="C1411" t="str">
            <v>151</v>
          </cell>
          <cell r="D1411" t="str">
            <v>Luzira</v>
          </cell>
          <cell r="E1411" t="str">
            <v>Salim Kinene</v>
          </cell>
          <cell r="F1411" t="str">
            <v>Kampala</v>
          </cell>
          <cell r="G1411" t="str">
            <v>Kampala East</v>
          </cell>
          <cell r="H1411" t="str">
            <v>William Bwire</v>
          </cell>
          <cell r="I1411" t="str">
            <v>All</v>
          </cell>
          <cell r="K1411">
            <v>45206.45</v>
          </cell>
          <cell r="L1411" t="str">
            <v>2023-10-07T10:48:00.000-04:00</v>
          </cell>
          <cell r="M1411">
            <v>45206.6172337963</v>
          </cell>
          <cell r="N1411" t="str">
            <v>2023-10-07T14:48:49.000-04:00</v>
          </cell>
          <cell r="O1411" t="str">
            <v>Derrick Ahimbisibwe</v>
          </cell>
          <cell r="P1411" t="str">
            <v>Invalid</v>
          </cell>
          <cell r="Q1411" t="str">
            <v>.3017817</v>
          </cell>
          <cell r="R1411" t="str">
            <v>32.6460917</v>
          </cell>
        </row>
        <row r="1412">
          <cell r="B1412">
            <v>606136</v>
          </cell>
          <cell r="C1412" t="str">
            <v>1087</v>
          </cell>
          <cell r="D1412" t="str">
            <v>Nyarugabu</v>
          </cell>
          <cell r="E1412" t="str">
            <v>Latima Musoke</v>
          </cell>
          <cell r="F1412" t="str">
            <v>Hoima</v>
          </cell>
          <cell r="G1412" t="str">
            <v>Hoima</v>
          </cell>
          <cell r="H1412" t="str">
            <v>Allan Kavuma</v>
          </cell>
          <cell r="I1412" t="str">
            <v>All</v>
          </cell>
          <cell r="J1412" t="str">
            <v>I Engineering Uganda Ltd</v>
          </cell>
          <cell r="K1412">
            <v>45206.456250000003</v>
          </cell>
          <cell r="L1412" t="str">
            <v>2023-10-07T10:57:00.000-04:00</v>
          </cell>
          <cell r="M1412">
            <v>45206.509722222225</v>
          </cell>
          <cell r="N1412" t="str">
            <v>2023-10-07T12:14:00.000-04:00</v>
          </cell>
          <cell r="O1412" t="str">
            <v>Nsereko Ivan</v>
          </cell>
          <cell r="P1412" t="str">
            <v>Valid</v>
          </cell>
          <cell r="Q1412" t="str">
            <v>1.43174363</v>
          </cell>
          <cell r="R1412" t="str">
            <v>31.28505925</v>
          </cell>
        </row>
        <row r="1413">
          <cell r="B1413">
            <v>609486</v>
          </cell>
          <cell r="C1413" t="str">
            <v>EA5534</v>
          </cell>
          <cell r="D1413" t="str">
            <v>Kalagi 2</v>
          </cell>
          <cell r="E1413" t="str">
            <v>Samuel Naseke</v>
          </cell>
          <cell r="F1413" t="str">
            <v>Mukono</v>
          </cell>
          <cell r="H1413" t="str">
            <v>William Bwire</v>
          </cell>
          <cell r="I1413" t="str">
            <v>All</v>
          </cell>
          <cell r="K1413">
            <v>45206.46597222222</v>
          </cell>
          <cell r="L1413" t="str">
            <v>2023-10-07T11:11:00.000-04:00</v>
          </cell>
          <cell r="M1413">
            <v>45206.544710648152</v>
          </cell>
          <cell r="N1413" t="str">
            <v>2023-10-07T13:04:23.000-04:00</v>
          </cell>
          <cell r="O1413" t="str">
            <v>Solomon Kintu</v>
          </cell>
          <cell r="P1413" t="str">
            <v>Audit</v>
          </cell>
          <cell r="Q1413" t="str">
            <v>.5047667</v>
          </cell>
          <cell r="R1413" t="str">
            <v>32.7487383</v>
          </cell>
        </row>
        <row r="1414">
          <cell r="B1414">
            <v>607439</v>
          </cell>
          <cell r="C1414" t="str">
            <v>KA1199</v>
          </cell>
          <cell r="D1414" t="str">
            <v>Mbalwa</v>
          </cell>
          <cell r="E1414" t="str">
            <v>Benbridge Mulongo</v>
          </cell>
          <cell r="F1414" t="str">
            <v>Wakiso</v>
          </cell>
          <cell r="G1414" t="str">
            <v>Kampala East</v>
          </cell>
          <cell r="H1414" t="str">
            <v>William Bwire</v>
          </cell>
          <cell r="I1414" t="str">
            <v>All</v>
          </cell>
          <cell r="K1414">
            <v>45206.46875</v>
          </cell>
          <cell r="L1414" t="str">
            <v>2023-10-07T11:15:00.000-04:00</v>
          </cell>
          <cell r="M1414">
            <v>45214.420532407406</v>
          </cell>
          <cell r="N1414" t="str">
            <v>2023-10-15T10:05:34.000-04:00</v>
          </cell>
          <cell r="O1414" t="str">
            <v>Emanzi Ssempa</v>
          </cell>
          <cell r="P1414" t="str">
            <v>Valid</v>
          </cell>
          <cell r="Q1414" t="str">
            <v>.3788124</v>
          </cell>
          <cell r="R1414" t="str">
            <v>32.6617976</v>
          </cell>
        </row>
        <row r="1415">
          <cell r="B1415">
            <v>605837</v>
          </cell>
          <cell r="C1415" t="str">
            <v>1570</v>
          </cell>
          <cell r="D1415" t="str">
            <v>Padibe</v>
          </cell>
          <cell r="E1415" t="str">
            <v>Moses Kaganda</v>
          </cell>
          <cell r="F1415" t="str">
            <v>Lamwo</v>
          </cell>
          <cell r="G1415" t="str">
            <v>Gulu</v>
          </cell>
          <cell r="H1415" t="str">
            <v>Allan Kavuma</v>
          </cell>
          <cell r="I1415" t="str">
            <v>All</v>
          </cell>
          <cell r="J1415" t="str">
            <v>I Engineering Uganda Ltd</v>
          </cell>
          <cell r="K1415">
            <v>45206.472222222219</v>
          </cell>
          <cell r="L1415" t="str">
            <v>2023-10-07T11:20:00.000-04:00</v>
          </cell>
          <cell r="M1415">
            <v>45207.515231481484</v>
          </cell>
          <cell r="N1415" t="str">
            <v>2023-10-08T12:21:56.000-04:00</v>
          </cell>
          <cell r="O1415" t="str">
            <v>Hassan waswa</v>
          </cell>
          <cell r="P1415" t="str">
            <v>Valid</v>
          </cell>
          <cell r="Q1415" t="str">
            <v>3.49152546</v>
          </cell>
          <cell r="R1415" t="str">
            <v>32.81277955</v>
          </cell>
        </row>
        <row r="1416">
          <cell r="B1416">
            <v>605078</v>
          </cell>
          <cell r="C1416" t="str">
            <v>97</v>
          </cell>
          <cell r="D1416" t="str">
            <v>Namataba</v>
          </cell>
          <cell r="E1416" t="str">
            <v>Samuel Naseke</v>
          </cell>
          <cell r="F1416" t="str">
            <v>Mukono</v>
          </cell>
          <cell r="G1416" t="str">
            <v>Kampala East</v>
          </cell>
          <cell r="H1416" t="str">
            <v>William Bwire</v>
          </cell>
          <cell r="I1416" t="str">
            <v>All</v>
          </cell>
          <cell r="K1416">
            <v>45206.472916666666</v>
          </cell>
          <cell r="L1416" t="str">
            <v>2023-10-07T11:21:00.000-04:00</v>
          </cell>
          <cell r="M1416">
            <v>45206.639525462961</v>
          </cell>
          <cell r="N1416" t="str">
            <v>2023-10-07T15:20:55.000-04:00</v>
          </cell>
          <cell r="O1416" t="str">
            <v>Edrisa Katongole</v>
          </cell>
          <cell r="P1416" t="str">
            <v>Audit</v>
          </cell>
          <cell r="Q1416" t="str">
            <v>.378868333333333</v>
          </cell>
          <cell r="R1416" t="str">
            <v>32.860245</v>
          </cell>
        </row>
        <row r="1417">
          <cell r="B1417">
            <v>609675</v>
          </cell>
          <cell r="C1417" t="str">
            <v>NO4459</v>
          </cell>
          <cell r="D1417" t="str">
            <v>Kongole Cell</v>
          </cell>
          <cell r="E1417" t="str">
            <v>Moses Wandera</v>
          </cell>
          <cell r="F1417" t="str">
            <v>Kotido</v>
          </cell>
          <cell r="H1417" t="str">
            <v>William Bwire</v>
          </cell>
          <cell r="I1417" t="str">
            <v>All</v>
          </cell>
          <cell r="J1417" t="str">
            <v>CAMUSAT Uganda Limited</v>
          </cell>
          <cell r="K1417">
            <v>45206.474999999999</v>
          </cell>
          <cell r="L1417" t="str">
            <v>2023-10-07T11:24:00.000-04:00</v>
          </cell>
          <cell r="M1417">
            <v>45223.477233796293</v>
          </cell>
          <cell r="N1417" t="str">
            <v>2023-10-24T11:27:13.000-04:00</v>
          </cell>
          <cell r="O1417" t="str">
            <v>Kawuma Marvin</v>
          </cell>
          <cell r="P1417" t="str">
            <v>Valid</v>
          </cell>
          <cell r="Q1417" t="str">
            <v>2.9061507</v>
          </cell>
          <cell r="R1417" t="str">
            <v>34.1116723</v>
          </cell>
        </row>
        <row r="1418">
          <cell r="B1418">
            <v>607042</v>
          </cell>
          <cell r="C1418" t="str">
            <v>0</v>
          </cell>
          <cell r="D1418" t="str">
            <v>Bukerere</v>
          </cell>
          <cell r="E1418" t="str">
            <v>Samuel Naseke</v>
          </cell>
          <cell r="F1418" t="str">
            <v>Mukono</v>
          </cell>
          <cell r="H1418" t="str">
            <v>William Bwire</v>
          </cell>
          <cell r="I1418" t="str">
            <v>All</v>
          </cell>
          <cell r="K1418">
            <v>45206.478472222225</v>
          </cell>
          <cell r="L1418" t="str">
            <v>2023-10-07T11:29:00.000-04:00</v>
          </cell>
          <cell r="M1418">
            <v>45223.762349537035</v>
          </cell>
          <cell r="N1418" t="str">
            <v>2023-10-24T18:17:47.000-04:00</v>
          </cell>
          <cell r="O1418" t="str">
            <v>Wasswa muhamad</v>
          </cell>
          <cell r="P1418" t="str">
            <v>Valid</v>
          </cell>
          <cell r="Q1418" t="str">
            <v>.4074</v>
          </cell>
          <cell r="R1418" t="str">
            <v>32.7053517</v>
          </cell>
        </row>
        <row r="1419">
          <cell r="B1419">
            <v>606600</v>
          </cell>
          <cell r="C1419" t="str">
            <v>2100</v>
          </cell>
          <cell r="D1419" t="str">
            <v>Kataka</v>
          </cell>
          <cell r="E1419" t="str">
            <v>Stephen Rwabwogo</v>
          </cell>
          <cell r="F1419" t="str">
            <v>Kyenjojo</v>
          </cell>
          <cell r="G1419" t="str">
            <v>Western</v>
          </cell>
          <cell r="H1419" t="str">
            <v>Faridah Nantege</v>
          </cell>
          <cell r="I1419" t="str">
            <v>All</v>
          </cell>
          <cell r="J1419" t="str">
            <v>CAMUSAT Uganda Limited</v>
          </cell>
          <cell r="K1419">
            <v>45206.481249999997</v>
          </cell>
          <cell r="L1419" t="str">
            <v>2023-10-07T11:33:00.000-04:00</v>
          </cell>
          <cell r="M1419">
            <v>45206.601006944446</v>
          </cell>
          <cell r="N1419" t="str">
            <v>2023-10-07T14:25:27.000-04:00</v>
          </cell>
          <cell r="O1419" t="str">
            <v>Musa Matovu</v>
          </cell>
          <cell r="P1419" t="str">
            <v>Valid</v>
          </cell>
          <cell r="Q1419" t="str">
            <v>.420173333333333</v>
          </cell>
          <cell r="R1419" t="str">
            <v>30.53802</v>
          </cell>
        </row>
        <row r="1420">
          <cell r="B1420">
            <v>606299</v>
          </cell>
          <cell r="C1420" t="str">
            <v>1463</v>
          </cell>
          <cell r="D1420" t="str">
            <v>Oumoo Akua</v>
          </cell>
          <cell r="E1420" t="str">
            <v>Innocent Ayiko</v>
          </cell>
          <cell r="F1420" t="str">
            <v>Arua</v>
          </cell>
          <cell r="G1420" t="str">
            <v>Arua</v>
          </cell>
          <cell r="H1420" t="str">
            <v>Allan Kavuma</v>
          </cell>
          <cell r="I1420" t="str">
            <v>All</v>
          </cell>
          <cell r="J1420" t="str">
            <v>I Engineering Uganda Ltd</v>
          </cell>
          <cell r="K1420">
            <v>45206.48333333333</v>
          </cell>
          <cell r="L1420" t="str">
            <v>2023-10-07T11:36:00.000-04:00</v>
          </cell>
          <cell r="M1420">
            <v>45207.64261574074</v>
          </cell>
          <cell r="N1420" t="str">
            <v>2023-10-08T15:25:22.000-04:00</v>
          </cell>
          <cell r="O1420" t="str">
            <v>Ian Isagara</v>
          </cell>
          <cell r="P1420" t="str">
            <v>Valid</v>
          </cell>
          <cell r="Q1420" t="str">
            <v>2.9684455</v>
          </cell>
          <cell r="R1420" t="str">
            <v>30.8804424</v>
          </cell>
        </row>
        <row r="1421">
          <cell r="B1421">
            <v>609648</v>
          </cell>
          <cell r="C1421" t="str">
            <v>WE2885</v>
          </cell>
          <cell r="D1421" t="str">
            <v>Katugo</v>
          </cell>
          <cell r="E1421" t="str">
            <v>Christopher Alituha</v>
          </cell>
          <cell r="F1421" t="str">
            <v>Mubende</v>
          </cell>
          <cell r="H1421" t="str">
            <v>Faridah Nantege</v>
          </cell>
          <cell r="I1421" t="str">
            <v>All</v>
          </cell>
          <cell r="J1421" t="str">
            <v>CAMUSAT Uganda Limited</v>
          </cell>
          <cell r="K1421">
            <v>45206.484027777777</v>
          </cell>
          <cell r="L1421" t="str">
            <v>2023-10-07T11:37:00.000-04:00</v>
          </cell>
          <cell r="M1421">
            <v>45206.543854166666</v>
          </cell>
          <cell r="N1421" t="str">
            <v>2023-10-07T13:03:09.000-04:00</v>
          </cell>
          <cell r="O1421" t="str">
            <v>Geoffrey Kyambadde</v>
          </cell>
          <cell r="P1421" t="str">
            <v>Valid</v>
          </cell>
          <cell r="Q1421" t="str">
            <v>.4412917</v>
          </cell>
          <cell r="R1421" t="str">
            <v>31.836975</v>
          </cell>
        </row>
        <row r="1422">
          <cell r="B1422">
            <v>605490</v>
          </cell>
          <cell r="C1422" t="str">
            <v>816</v>
          </cell>
          <cell r="D1422" t="str">
            <v>Mbale_Town</v>
          </cell>
          <cell r="E1422" t="str">
            <v>Jude Musana</v>
          </cell>
          <cell r="F1422" t="str">
            <v>Mbale</v>
          </cell>
          <cell r="G1422" t="str">
            <v>North East</v>
          </cell>
          <cell r="H1422" t="str">
            <v>William Bwire</v>
          </cell>
          <cell r="I1422" t="str">
            <v>All</v>
          </cell>
          <cell r="K1422">
            <v>45206.48541666667</v>
          </cell>
          <cell r="L1422" t="str">
            <v>2023-10-07T11:39:00.000-04:00</v>
          </cell>
          <cell r="M1422">
            <v>45206.526712962965</v>
          </cell>
          <cell r="N1422" t="str">
            <v>2023-10-07T12:38:28.000-04:00</v>
          </cell>
          <cell r="O1422" t="str">
            <v>Felix Mwebembezi</v>
          </cell>
          <cell r="P1422" t="str">
            <v>Valid</v>
          </cell>
          <cell r="Q1422" t="str">
            <v>1.0740695</v>
          </cell>
          <cell r="R1422" t="str">
            <v>34.1772039</v>
          </cell>
        </row>
        <row r="1423">
          <cell r="B1423">
            <v>607184</v>
          </cell>
          <cell r="C1423" t="str">
            <v>3011</v>
          </cell>
          <cell r="D1423" t="str">
            <v>Kanoni</v>
          </cell>
          <cell r="E1423" t="str">
            <v>Patrick Kalibbala</v>
          </cell>
          <cell r="F1423" t="str">
            <v>Mpigi</v>
          </cell>
          <cell r="G1423" t="str">
            <v>Masaka</v>
          </cell>
          <cell r="H1423" t="str">
            <v>Faridah Nantege</v>
          </cell>
          <cell r="I1423" t="str">
            <v>All</v>
          </cell>
          <cell r="J1423" t="str">
            <v>CAMUSAT Uganda Limited</v>
          </cell>
          <cell r="K1423">
            <v>45206.48541666667</v>
          </cell>
          <cell r="L1423" t="str">
            <v>2023-10-07T11:39:00.000-04:00</v>
          </cell>
          <cell r="M1423">
            <v>45221.321909722225</v>
          </cell>
          <cell r="N1423" t="str">
            <v>2023-10-22T07:43:33.000-04:00</v>
          </cell>
          <cell r="O1423" t="str">
            <v>Patrick Eyotre</v>
          </cell>
          <cell r="P1423" t="str">
            <v>Valid</v>
          </cell>
          <cell r="Q1423" t="str">
            <v>.1829478</v>
          </cell>
          <cell r="R1423" t="str">
            <v>31.9106605</v>
          </cell>
        </row>
        <row r="1424">
          <cell r="B1424">
            <v>607911</v>
          </cell>
          <cell r="C1424" t="str">
            <v>1211</v>
          </cell>
          <cell r="D1424" t="str">
            <v>Biwalwe</v>
          </cell>
          <cell r="E1424" t="str">
            <v>Christopher Alituha</v>
          </cell>
          <cell r="F1424" t="str">
            <v>Wakiso</v>
          </cell>
          <cell r="H1424" t="str">
            <v>Faridah Nantege</v>
          </cell>
          <cell r="I1424" t="str">
            <v>All</v>
          </cell>
          <cell r="J1424" t="str">
            <v>CAMUSAT Uganda Limited</v>
          </cell>
          <cell r="K1424">
            <v>45206.486111111109</v>
          </cell>
          <cell r="L1424" t="str">
            <v>2023-10-07T11:40:00.000-04:00</v>
          </cell>
          <cell r="M1424">
            <v>45206.546238425923</v>
          </cell>
          <cell r="N1424" t="str">
            <v>2023-10-07T13:06:35.000-04:00</v>
          </cell>
          <cell r="O1424" t="str">
            <v>John Moses Luzinda</v>
          </cell>
          <cell r="P1424" t="str">
            <v>Valid</v>
          </cell>
          <cell r="Q1424" t="str">
            <v>.793886666666667</v>
          </cell>
          <cell r="R1424" t="str">
            <v>31.6429466666667</v>
          </cell>
        </row>
        <row r="1425">
          <cell r="B1425">
            <v>609717</v>
          </cell>
          <cell r="C1425" t="str">
            <v>KA1883</v>
          </cell>
          <cell r="D1425" t="str">
            <v>Kibuloka</v>
          </cell>
          <cell r="E1425" t="str">
            <v>Christopher Alituha</v>
          </cell>
          <cell r="F1425" t="str">
            <v>Wakiso</v>
          </cell>
          <cell r="G1425" t="str">
            <v>Mityana</v>
          </cell>
          <cell r="H1425" t="str">
            <v>Faridah Nantege</v>
          </cell>
          <cell r="I1425" t="str">
            <v>All</v>
          </cell>
          <cell r="J1425" t="str">
            <v>CAMUSAT Uganda Limited</v>
          </cell>
          <cell r="K1425">
            <v>45206.487500000003</v>
          </cell>
          <cell r="L1425" t="str">
            <v>2023-10-07T11:42:00.000-04:00</v>
          </cell>
          <cell r="M1425">
            <v>45206.526909722219</v>
          </cell>
          <cell r="N1425" t="str">
            <v>2023-10-07T12:38:45.000-04:00</v>
          </cell>
          <cell r="O1425" t="str">
            <v>Musoke Yusuf</v>
          </cell>
          <cell r="P1425" t="str">
            <v>Valid</v>
          </cell>
          <cell r="Q1425" t="str">
            <v>.3535362</v>
          </cell>
          <cell r="R1425" t="str">
            <v>32.5356458</v>
          </cell>
        </row>
        <row r="1426">
          <cell r="B1426">
            <v>607004</v>
          </cell>
          <cell r="C1426" t="str">
            <v>SO3003</v>
          </cell>
          <cell r="D1426" t="str">
            <v>Abaita Babiri</v>
          </cell>
          <cell r="E1426" t="str">
            <v>Christopher Alituha</v>
          </cell>
          <cell r="F1426" t="str">
            <v>Wakiso</v>
          </cell>
          <cell r="G1426" t="str">
            <v>Kampala West</v>
          </cell>
          <cell r="H1426" t="str">
            <v>Faridah Nantege</v>
          </cell>
          <cell r="I1426" t="str">
            <v>All</v>
          </cell>
          <cell r="J1426" t="str">
            <v>CAMUSAT Uganda Limited</v>
          </cell>
          <cell r="K1426">
            <v>45206.487500000003</v>
          </cell>
          <cell r="L1426" t="str">
            <v>2023-10-07T11:42:00.000-04:00</v>
          </cell>
          <cell r="M1426">
            <v>45206.535914351851</v>
          </cell>
          <cell r="N1426" t="str">
            <v>2023-10-07T12:51:43.000-04:00</v>
          </cell>
          <cell r="O1426" t="str">
            <v>Ahmed Ismail</v>
          </cell>
          <cell r="P1426" t="str">
            <v>Valid</v>
          </cell>
          <cell r="Q1426" t="str">
            <v>.0952886</v>
          </cell>
          <cell r="R1426" t="str">
            <v>32.5035621</v>
          </cell>
        </row>
        <row r="1427">
          <cell r="B1427">
            <v>608297</v>
          </cell>
          <cell r="C1427" t="str">
            <v>EA5444</v>
          </cell>
          <cell r="D1427" t="str">
            <v>Sagitu Island</v>
          </cell>
          <cell r="E1427" t="str">
            <v>Emmanuel Kafuko</v>
          </cell>
          <cell r="F1427" t="str">
            <v>Namayingo</v>
          </cell>
          <cell r="G1427" t="str">
            <v>Jinja</v>
          </cell>
          <cell r="H1427" t="str">
            <v>William Bwire</v>
          </cell>
          <cell r="I1427" t="str">
            <v>All</v>
          </cell>
          <cell r="K1427">
            <v>45206.487500000003</v>
          </cell>
          <cell r="L1427" t="str">
            <v>2023-10-07T11:42:00.000-04:00</v>
          </cell>
          <cell r="M1427">
            <v>45206.624803240738</v>
          </cell>
          <cell r="N1427" t="str">
            <v>2023-10-07T14:59:43.000-04:00</v>
          </cell>
          <cell r="O1427" t="str">
            <v>Steven Bukenya</v>
          </cell>
          <cell r="P1427" t="str">
            <v>Valid</v>
          </cell>
          <cell r="Q1427" t="str">
            <v>.0212051</v>
          </cell>
          <cell r="R1427" t="str">
            <v>33.6395999</v>
          </cell>
        </row>
        <row r="1428">
          <cell r="B1428">
            <v>607760</v>
          </cell>
          <cell r="C1428" t="str">
            <v>SO3057</v>
          </cell>
          <cell r="D1428" t="str">
            <v>Kajjansi Town</v>
          </cell>
          <cell r="E1428" t="str">
            <v>Christopher Alituha</v>
          </cell>
          <cell r="F1428" t="str">
            <v>Wakiso</v>
          </cell>
          <cell r="G1428" t="str">
            <v>Kampala West</v>
          </cell>
          <cell r="H1428" t="str">
            <v>Faridah Nantege</v>
          </cell>
          <cell r="I1428" t="str">
            <v>All</v>
          </cell>
          <cell r="J1428" t="str">
            <v>CAMUSAT Uganda Limited</v>
          </cell>
          <cell r="K1428">
            <v>45206.490277777775</v>
          </cell>
          <cell r="L1428" t="str">
            <v>2023-10-07T11:46:00.000-04:00</v>
          </cell>
          <cell r="M1428">
            <v>45206.544525462959</v>
          </cell>
          <cell r="N1428" t="str">
            <v>2023-10-07T13:04:07.000-04:00</v>
          </cell>
          <cell r="O1428" t="str">
            <v>Patrick Cwinyai</v>
          </cell>
          <cell r="P1428" t="str">
            <v>Audit</v>
          </cell>
          <cell r="Q1428" t="str">
            <v>.2094219</v>
          </cell>
          <cell r="R1428" t="str">
            <v>32.5406716</v>
          </cell>
        </row>
        <row r="1429">
          <cell r="B1429">
            <v>607098</v>
          </cell>
          <cell r="C1429" t="str">
            <v>KA1090</v>
          </cell>
          <cell r="D1429" t="str">
            <v>City High School</v>
          </cell>
          <cell r="E1429" t="str">
            <v>Benbridge Mulongo</v>
          </cell>
          <cell r="F1429" t="str">
            <v>Kampala</v>
          </cell>
          <cell r="G1429" t="str">
            <v>Kampala East</v>
          </cell>
          <cell r="H1429" t="str">
            <v>William Bwire</v>
          </cell>
          <cell r="I1429" t="str">
            <v>All</v>
          </cell>
          <cell r="K1429">
            <v>45206.496527777781</v>
          </cell>
          <cell r="L1429" t="str">
            <v>2023-10-07T11:55:00.000-04:00</v>
          </cell>
          <cell r="M1429">
            <v>45206.605428240742</v>
          </cell>
          <cell r="N1429" t="str">
            <v>2023-10-07T14:31:49.000-04:00</v>
          </cell>
          <cell r="O1429" t="str">
            <v>Jamilu Mumbya</v>
          </cell>
          <cell r="P1429" t="str">
            <v>Valid</v>
          </cell>
          <cell r="Q1429" t="str">
            <v>.3308164</v>
          </cell>
          <cell r="R1429" t="str">
            <v>32.6016269</v>
          </cell>
        </row>
        <row r="1430">
          <cell r="B1430">
            <v>608639</v>
          </cell>
          <cell r="C1430" t="str">
            <v>4017</v>
          </cell>
          <cell r="D1430" t="str">
            <v>Pabbo</v>
          </cell>
          <cell r="E1430" t="str">
            <v>Moses Kaganda</v>
          </cell>
          <cell r="F1430" t="str">
            <v>Amuru</v>
          </cell>
          <cell r="G1430" t="str">
            <v>Gulu</v>
          </cell>
          <cell r="H1430" t="str">
            <v>Allan Kavuma</v>
          </cell>
          <cell r="I1430" t="str">
            <v>All</v>
          </cell>
          <cell r="J1430" t="str">
            <v>I Engineering Uganda Ltd</v>
          </cell>
          <cell r="K1430">
            <v>45206.49722222222</v>
          </cell>
          <cell r="L1430" t="str">
            <v>2023-10-07T11:56:00.000-04:00</v>
          </cell>
          <cell r="M1430">
            <v>45206.535497685189</v>
          </cell>
          <cell r="N1430" t="str">
            <v>2023-10-07T12:51:07.000-04:00</v>
          </cell>
          <cell r="O1430" t="str">
            <v>Ddungu Semei</v>
          </cell>
          <cell r="P1430" t="str">
            <v>Valid</v>
          </cell>
          <cell r="Q1430" t="str">
            <v>3.0102733</v>
          </cell>
          <cell r="R1430" t="str">
            <v>32.1492167</v>
          </cell>
        </row>
        <row r="1431">
          <cell r="B1431">
            <v>607267</v>
          </cell>
          <cell r="C1431" t="str">
            <v>KA1196</v>
          </cell>
          <cell r="D1431" t="str">
            <v>Kireka Town</v>
          </cell>
          <cell r="E1431" t="str">
            <v>Benbridge Mulongo</v>
          </cell>
          <cell r="F1431" t="str">
            <v>Wakiso</v>
          </cell>
          <cell r="G1431" t="str">
            <v>Kampala East</v>
          </cell>
          <cell r="H1431" t="str">
            <v>William Bwire</v>
          </cell>
          <cell r="I1431" t="str">
            <v>All</v>
          </cell>
          <cell r="K1431">
            <v>45206.501388888886</v>
          </cell>
          <cell r="L1431" t="str">
            <v>2023-10-07T12:02:00.000-04:00</v>
          </cell>
          <cell r="M1431">
            <v>45206.561863425923</v>
          </cell>
          <cell r="N1431" t="str">
            <v>2023-10-07T13:29:05.000-04:00</v>
          </cell>
          <cell r="O1431" t="str">
            <v>Deo Kabugo</v>
          </cell>
          <cell r="P1431" t="str">
            <v>Valid</v>
          </cell>
          <cell r="Q1431" t="str">
            <v>.3447633</v>
          </cell>
          <cell r="R1431" t="str">
            <v>32.6473711</v>
          </cell>
        </row>
        <row r="1432">
          <cell r="B1432">
            <v>605066</v>
          </cell>
          <cell r="C1432" t="str">
            <v>78</v>
          </cell>
          <cell r="D1432" t="str">
            <v>Malaba</v>
          </cell>
          <cell r="E1432" t="str">
            <v>Jude Musana</v>
          </cell>
          <cell r="F1432" t="str">
            <v>Tororo</v>
          </cell>
          <cell r="G1432" t="str">
            <v>North East</v>
          </cell>
          <cell r="H1432" t="str">
            <v>William Bwire</v>
          </cell>
          <cell r="I1432" t="str">
            <v>All</v>
          </cell>
          <cell r="K1432">
            <v>45206.50277777778</v>
          </cell>
          <cell r="L1432" t="str">
            <v>2023-10-07T12:04:00.000-04:00</v>
          </cell>
          <cell r="M1432">
            <v>45206.967835648145</v>
          </cell>
          <cell r="N1432" t="str">
            <v>2023-10-07T23:13:41.000-04:00</v>
          </cell>
          <cell r="O1432" t="str">
            <v>Kellie Mukiibi</v>
          </cell>
          <cell r="P1432" t="str">
            <v>Valid</v>
          </cell>
          <cell r="Q1432" t="str">
            <v>.650255</v>
          </cell>
          <cell r="R1432" t="str">
            <v>34.2529183333333</v>
          </cell>
        </row>
        <row r="1433">
          <cell r="B1433">
            <v>607752</v>
          </cell>
          <cell r="C1433" t="str">
            <v>KA1786</v>
          </cell>
          <cell r="D1433" t="str">
            <v>Wankulukuku Road</v>
          </cell>
          <cell r="E1433" t="str">
            <v>Christopher Alituha</v>
          </cell>
          <cell r="F1433" t="str">
            <v>Wakiso</v>
          </cell>
          <cell r="G1433" t="str">
            <v>Kampala West</v>
          </cell>
          <cell r="H1433" t="str">
            <v>Faridah Nantege</v>
          </cell>
          <cell r="I1433" t="str">
            <v>All</v>
          </cell>
          <cell r="J1433" t="str">
            <v>CAMUSAT Uganda Limited</v>
          </cell>
          <cell r="K1433">
            <v>45206.50277777778</v>
          </cell>
          <cell r="L1433" t="str">
            <v>2023-10-07T12:04:00.000-04:00</v>
          </cell>
          <cell r="M1433">
            <v>45206.574988425928</v>
          </cell>
          <cell r="N1433" t="str">
            <v>2023-10-07T13:47:59.000-04:00</v>
          </cell>
          <cell r="O1433" t="str">
            <v>Byamugisha Banabas</v>
          </cell>
          <cell r="P1433" t="str">
            <v>Valid</v>
          </cell>
          <cell r="Q1433" t="str">
            <v>.2540113</v>
          </cell>
          <cell r="R1433" t="str">
            <v>32.5463497</v>
          </cell>
        </row>
        <row r="1434">
          <cell r="B1434">
            <v>607486</v>
          </cell>
          <cell r="C1434" t="str">
            <v>KA1120</v>
          </cell>
          <cell r="D1434" t="str">
            <v>Muyenga</v>
          </cell>
          <cell r="E1434" t="str">
            <v>Salim Kinene</v>
          </cell>
          <cell r="F1434" t="str">
            <v>Kampala</v>
          </cell>
          <cell r="H1434" t="str">
            <v>William Bwire</v>
          </cell>
          <cell r="I1434" t="str">
            <v>All</v>
          </cell>
          <cell r="K1434">
            <v>45206.505555555559</v>
          </cell>
          <cell r="L1434" t="str">
            <v>2023-10-07T12:08:00.000-04:00</v>
          </cell>
          <cell r="M1434">
            <v>45206.56181712963</v>
          </cell>
          <cell r="N1434" t="str">
            <v>2023-10-07T13:29:01.000-04:00</v>
          </cell>
          <cell r="O1434" t="str">
            <v>Deo Ssekalo</v>
          </cell>
          <cell r="P1434" t="str">
            <v>Valid</v>
          </cell>
          <cell r="Q1434" t="str">
            <v>.2945642</v>
          </cell>
          <cell r="R1434" t="str">
            <v>32.611093</v>
          </cell>
        </row>
        <row r="1435">
          <cell r="B1435">
            <v>701145</v>
          </cell>
          <cell r="C1435" t="str">
            <v>3048</v>
          </cell>
          <cell r="D1435" t="str">
            <v>Agweng</v>
          </cell>
          <cell r="E1435" t="str">
            <v>Muhamood Kyongo</v>
          </cell>
          <cell r="F1435" t="str">
            <v>Abim</v>
          </cell>
          <cell r="G1435" t="str">
            <v>Lira</v>
          </cell>
          <cell r="H1435" t="str">
            <v>Allan Kavuma</v>
          </cell>
          <cell r="I1435" t="str">
            <v>All</v>
          </cell>
          <cell r="J1435" t="str">
            <v>I Engineering Uganda Ltd</v>
          </cell>
          <cell r="K1435">
            <v>45206.505555555559</v>
          </cell>
          <cell r="L1435" t="str">
            <v>2023-10-07T12:08:00.000-04:00</v>
          </cell>
          <cell r="M1435">
            <v>45206.549895833334</v>
          </cell>
          <cell r="N1435" t="str">
            <v>2023-10-07T13:11:51.000-04:00</v>
          </cell>
          <cell r="O1435" t="str">
            <v>Joseph Kasolo</v>
          </cell>
          <cell r="P1435" t="str">
            <v>Valid</v>
          </cell>
          <cell r="Q1435" t="str">
            <v>2.6267846</v>
          </cell>
          <cell r="R1435" t="str">
            <v>33.5653845</v>
          </cell>
        </row>
        <row r="1436">
          <cell r="B1436">
            <v>701573</v>
          </cell>
          <cell r="C1436" t="str">
            <v>3689</v>
          </cell>
          <cell r="D1436" t="str">
            <v>DAM-APINY</v>
          </cell>
          <cell r="E1436" t="str">
            <v>Muhamood Kyongo</v>
          </cell>
          <cell r="F1436" t="str">
            <v>Oyam</v>
          </cell>
          <cell r="G1436" t="str">
            <v>Lira</v>
          </cell>
          <cell r="H1436" t="str">
            <v>Allan Kavuma</v>
          </cell>
          <cell r="I1436" t="str">
            <v>All</v>
          </cell>
          <cell r="J1436" t="str">
            <v>I Engineering Uganda Ltd</v>
          </cell>
          <cell r="K1436">
            <v>45206.511111111111</v>
          </cell>
          <cell r="L1436" t="str">
            <v>2023-10-07T12:16:00.000-04:00</v>
          </cell>
          <cell r="M1436">
            <v>45207.007106481484</v>
          </cell>
          <cell r="N1436" t="str">
            <v>2023-10-08T00:10:14.000-04:00</v>
          </cell>
          <cell r="O1436" t="str">
            <v>Tumwebaze Mark</v>
          </cell>
          <cell r="P1436" t="str">
            <v>Valid</v>
          </cell>
          <cell r="Q1436" t="str">
            <v>2.22955367</v>
          </cell>
          <cell r="R1436" t="str">
            <v>32.46220611</v>
          </cell>
        </row>
        <row r="1437">
          <cell r="B1437">
            <v>606241</v>
          </cell>
          <cell r="C1437" t="str">
            <v>1523</v>
          </cell>
          <cell r="D1437" t="str">
            <v>Mbogwa</v>
          </cell>
          <cell r="E1437" t="str">
            <v>Stephen Rwabwogo</v>
          </cell>
          <cell r="F1437" t="str">
            <v>Kibaale</v>
          </cell>
          <cell r="G1437" t="str">
            <v>Western</v>
          </cell>
          <cell r="H1437" t="str">
            <v>Faridah Nantege</v>
          </cell>
          <cell r="I1437" t="str">
            <v>All</v>
          </cell>
          <cell r="J1437" t="str">
            <v>CAMUSAT Uganda Limited</v>
          </cell>
          <cell r="K1437">
            <v>45206.521527777775</v>
          </cell>
          <cell r="L1437" t="str">
            <v>2023-10-07T12:31:00.000-04:00</v>
          </cell>
          <cell r="M1437">
            <v>45206.612060185187</v>
          </cell>
          <cell r="N1437" t="str">
            <v>2023-10-07T14:41:22.000-04:00</v>
          </cell>
          <cell r="O1437" t="str">
            <v>David Kato</v>
          </cell>
          <cell r="P1437" t="str">
            <v>Valid</v>
          </cell>
          <cell r="Q1437" t="str">
            <v>.972107</v>
          </cell>
          <cell r="R1437" t="str">
            <v>30.9696317</v>
          </cell>
        </row>
        <row r="1438">
          <cell r="B1438">
            <v>609001</v>
          </cell>
          <cell r="C1438" t="str">
            <v>WE2129</v>
          </cell>
          <cell r="D1438" t="str">
            <v>Berairoba</v>
          </cell>
          <cell r="E1438" t="str">
            <v>Stephen Rwabwogo</v>
          </cell>
          <cell r="F1438" t="str">
            <v>Kabarole</v>
          </cell>
          <cell r="G1438" t="str">
            <v>Western</v>
          </cell>
          <cell r="H1438" t="str">
            <v>Faridah Nantege</v>
          </cell>
          <cell r="I1438" t="str">
            <v>All</v>
          </cell>
          <cell r="J1438" t="str">
            <v>CAMUSAT Uganda Limited</v>
          </cell>
          <cell r="K1438">
            <v>45206.521527777775</v>
          </cell>
          <cell r="L1438" t="str">
            <v>2023-10-07T12:31:00.000-04:00</v>
          </cell>
          <cell r="M1438">
            <v>45206.578460648147</v>
          </cell>
          <cell r="N1438" t="str">
            <v>2023-10-07T13:52:59.000-04:00</v>
          </cell>
          <cell r="O1438" t="str">
            <v>Martin Kayondo</v>
          </cell>
          <cell r="P1438" t="str">
            <v>Valid</v>
          </cell>
          <cell r="Q1438" t="str">
            <v>.6299283</v>
          </cell>
          <cell r="R1438" t="str">
            <v>30.231425</v>
          </cell>
        </row>
        <row r="1439">
          <cell r="B1439">
            <v>701543</v>
          </cell>
          <cell r="C1439" t="str">
            <v>3625</v>
          </cell>
          <cell r="D1439" t="str">
            <v>Masajja Kibira Zone</v>
          </cell>
          <cell r="E1439" t="str">
            <v>Salim Kinene</v>
          </cell>
          <cell r="F1439" t="str">
            <v>Wakiso</v>
          </cell>
          <cell r="G1439" t="str">
            <v>Kampala South</v>
          </cell>
          <cell r="H1439" t="str">
            <v>William Bwire</v>
          </cell>
          <cell r="I1439" t="str">
            <v>All</v>
          </cell>
          <cell r="K1439">
            <v>45206.522222222222</v>
          </cell>
          <cell r="L1439" t="str">
            <v>2023-10-07T12:32:00.000-04:00</v>
          </cell>
          <cell r="M1439">
            <v>45206.580706018518</v>
          </cell>
          <cell r="N1439" t="str">
            <v>2023-10-07T13:56:13.000-04:00</v>
          </cell>
          <cell r="O1439" t="str">
            <v>Kabandize Eden</v>
          </cell>
          <cell r="P1439" t="str">
            <v>Valid</v>
          </cell>
          <cell r="Q1439" t="str">
            <v>.2597283</v>
          </cell>
          <cell r="R1439" t="str">
            <v>32.5914783</v>
          </cell>
        </row>
        <row r="1440">
          <cell r="B1440">
            <v>606718</v>
          </cell>
          <cell r="C1440" t="str">
            <v>1117</v>
          </cell>
          <cell r="D1440" t="str">
            <v>Usuk</v>
          </cell>
          <cell r="E1440" t="str">
            <v>Moses Wandera</v>
          </cell>
          <cell r="F1440" t="str">
            <v>Katakwi</v>
          </cell>
          <cell r="G1440" t="str">
            <v>Mbale 1</v>
          </cell>
          <cell r="H1440" t="str">
            <v>William Bwire</v>
          </cell>
          <cell r="I1440" t="str">
            <v>All</v>
          </cell>
          <cell r="K1440">
            <v>45206.524305555555</v>
          </cell>
          <cell r="L1440" t="str">
            <v>2023-10-07T12:35:00.000-04:00</v>
          </cell>
          <cell r="M1440">
            <v>45208.601666666669</v>
          </cell>
          <cell r="N1440" t="str">
            <v>2023-10-09T14:26:24.000-04:00</v>
          </cell>
          <cell r="O1440" t="str">
            <v>Kenneth Bato</v>
          </cell>
          <cell r="P1440" t="str">
            <v>Valid</v>
          </cell>
          <cell r="Q1440" t="str">
            <v>2.0102189</v>
          </cell>
          <cell r="R1440" t="str">
            <v>33.964127</v>
          </cell>
        </row>
        <row r="1441">
          <cell r="B1441">
            <v>605158</v>
          </cell>
          <cell r="C1441" t="str">
            <v>263</v>
          </cell>
          <cell r="D1441" t="str">
            <v>Bwenkoma</v>
          </cell>
          <cell r="E1441" t="str">
            <v>Thomasi Seruyange</v>
          </cell>
          <cell r="F1441" t="str">
            <v>Mbarara</v>
          </cell>
          <cell r="G1441" t="str">
            <v>Mbarara</v>
          </cell>
          <cell r="H1441" t="str">
            <v>Faridah Nantege</v>
          </cell>
          <cell r="I1441" t="str">
            <v>Air Conditioner</v>
          </cell>
          <cell r="J1441" t="str">
            <v>CAMUSAT Uganda Limited</v>
          </cell>
          <cell r="K1441">
            <v>45206.525694444441</v>
          </cell>
          <cell r="L1441" t="str">
            <v>2023-10-07T12:37:00.000-04:00</v>
          </cell>
          <cell r="M1441">
            <v>45221.497986111113</v>
          </cell>
          <cell r="N1441" t="str">
            <v>2023-10-22T11:57:06.000-04:00</v>
          </cell>
          <cell r="O1441" t="str">
            <v>Trogin Mushabe</v>
          </cell>
          <cell r="P1441" t="str">
            <v>Audit</v>
          </cell>
          <cell r="Q1441" t="str">
            <v>-.6433886</v>
          </cell>
          <cell r="R1441" t="str">
            <v>30.5936576</v>
          </cell>
        </row>
        <row r="1442">
          <cell r="B1442">
            <v>606152</v>
          </cell>
          <cell r="C1442" t="str">
            <v>1233</v>
          </cell>
          <cell r="D1442" t="str">
            <v>Badyang</v>
          </cell>
          <cell r="E1442" t="str">
            <v>Muhamood Kyongo</v>
          </cell>
          <cell r="F1442" t="str">
            <v>Lira</v>
          </cell>
          <cell r="G1442" t="str">
            <v>Lira</v>
          </cell>
          <cell r="H1442" t="str">
            <v>Allan Kavuma</v>
          </cell>
          <cell r="I1442" t="str">
            <v>All</v>
          </cell>
          <cell r="J1442" t="str">
            <v>I Engineering Uganda Ltd</v>
          </cell>
          <cell r="K1442">
            <v>45206.527083333334</v>
          </cell>
          <cell r="L1442" t="str">
            <v>2023-10-07T12:39:00.000-04:00</v>
          </cell>
          <cell r="M1442">
            <v>45206.614988425928</v>
          </cell>
          <cell r="N1442" t="str">
            <v>2023-10-07T14:45:35.000-04:00</v>
          </cell>
          <cell r="O1442" t="str">
            <v>Bagonza Tawfik</v>
          </cell>
          <cell r="P1442" t="str">
            <v>Valid</v>
          </cell>
          <cell r="Q1442" t="str">
            <v>2.08683833333333</v>
          </cell>
          <cell r="R1442" t="str">
            <v>32.93813</v>
          </cell>
        </row>
        <row r="1443">
          <cell r="B1443">
            <v>606468</v>
          </cell>
          <cell r="C1443" t="str">
            <v>1818</v>
          </cell>
          <cell r="D1443" t="str">
            <v>Alit</v>
          </cell>
          <cell r="E1443" t="str">
            <v>Moses Wandera</v>
          </cell>
          <cell r="F1443" t="str">
            <v>Dokolo</v>
          </cell>
          <cell r="G1443" t="str">
            <v>Northern</v>
          </cell>
          <cell r="H1443" t="str">
            <v>William Bwire</v>
          </cell>
          <cell r="I1443" t="str">
            <v>All</v>
          </cell>
          <cell r="K1443">
            <v>45206.529861111114</v>
          </cell>
          <cell r="L1443" t="str">
            <v>2023-10-07T12:43:00.000-04:00</v>
          </cell>
          <cell r="M1443">
            <v>45208.439733796295</v>
          </cell>
          <cell r="N1443" t="str">
            <v>2023-10-09T10:33:13.000-04:00</v>
          </cell>
          <cell r="O1443" t="str">
            <v>David Mayanja</v>
          </cell>
          <cell r="P1443" t="str">
            <v>Valid</v>
          </cell>
          <cell r="Q1443" t="str">
            <v>1.80092263333333</v>
          </cell>
          <cell r="R1443" t="str">
            <v>33.0866284</v>
          </cell>
        </row>
        <row r="1444">
          <cell r="B1444">
            <v>701185</v>
          </cell>
          <cell r="C1444" t="str">
            <v>3378</v>
          </cell>
          <cell r="D1444" t="str">
            <v>Bulami</v>
          </cell>
          <cell r="E1444" t="str">
            <v>Robert Otim</v>
          </cell>
          <cell r="F1444" t="str">
            <v>Luwero</v>
          </cell>
          <cell r="G1444" t="str">
            <v>Luwero</v>
          </cell>
          <cell r="H1444" t="str">
            <v>Allan Kavuma</v>
          </cell>
          <cell r="I1444" t="str">
            <v>DG</v>
          </cell>
          <cell r="J1444" t="str">
            <v>I Engineering Uganda Ltd</v>
          </cell>
          <cell r="K1444">
            <v>45206.534722222219</v>
          </cell>
          <cell r="L1444" t="str">
            <v>2023-10-07T12:50:00.000-04:00</v>
          </cell>
          <cell r="M1444">
            <v>45206.584351851852</v>
          </cell>
          <cell r="N1444" t="str">
            <v>2023-10-07T14:01:28.000-04:00</v>
          </cell>
          <cell r="O1444" t="str">
            <v>Okodi Alex</v>
          </cell>
          <cell r="P1444" t="str">
            <v>Valid</v>
          </cell>
          <cell r="Q1444" t="str">
            <v>.6346533</v>
          </cell>
          <cell r="R1444" t="str">
            <v>32.7004683</v>
          </cell>
        </row>
        <row r="1445">
          <cell r="B1445" t="str">
            <v>609630-A</v>
          </cell>
          <cell r="D1445" t="str">
            <v>Kori GovTix Test</v>
          </cell>
          <cell r="F1445" t="str">
            <v>Sheema</v>
          </cell>
          <cell r="I1445" t="str">
            <v>All</v>
          </cell>
          <cell r="J1445" t="str">
            <v>CAMUSAT Uganda Limited</v>
          </cell>
          <cell r="K1445">
            <v>45206.536111111112</v>
          </cell>
          <cell r="L1445" t="str">
            <v>2023-10-07T12:52:00.000-04:00</v>
          </cell>
          <cell r="M1445">
            <v>45206.927187499998</v>
          </cell>
          <cell r="N1445" t="str">
            <v>2023-10-07T22:15:09.000-04:00</v>
          </cell>
          <cell r="O1445" t="str">
            <v>Muzamiru Mugamba</v>
          </cell>
          <cell r="P1445" t="str">
            <v>Valid</v>
          </cell>
          <cell r="Q1445" t="str">
            <v>-.0751789</v>
          </cell>
          <cell r="R1445" t="str">
            <v>30.5652276</v>
          </cell>
        </row>
        <row r="1446">
          <cell r="B1446">
            <v>606719</v>
          </cell>
          <cell r="C1446" t="str">
            <v>592</v>
          </cell>
          <cell r="D1446" t="str">
            <v>Namaganga</v>
          </cell>
          <cell r="E1446" t="str">
            <v>Emmanuel Kafuko</v>
          </cell>
          <cell r="F1446" t="str">
            <v>Jinja</v>
          </cell>
          <cell r="G1446" t="str">
            <v>Jinja</v>
          </cell>
          <cell r="H1446" t="str">
            <v>William Bwire</v>
          </cell>
          <cell r="I1446" t="str">
            <v>All</v>
          </cell>
          <cell r="K1446">
            <v>45206.538888888892</v>
          </cell>
          <cell r="L1446" t="str">
            <v>2023-10-07T12:56:00.000-04:00</v>
          </cell>
          <cell r="M1446">
            <v>45212.363252314812</v>
          </cell>
          <cell r="N1446" t="str">
            <v>2023-10-13T08:43:05.000-04:00</v>
          </cell>
          <cell r="O1446" t="str">
            <v>Nehemiah Mutaasa</v>
          </cell>
          <cell r="P1446" t="str">
            <v>Valid</v>
          </cell>
          <cell r="Q1446" t="str">
            <v>.6154303</v>
          </cell>
          <cell r="R1446" t="str">
            <v>33.2985704</v>
          </cell>
        </row>
        <row r="1447">
          <cell r="B1447">
            <v>605549</v>
          </cell>
          <cell r="C1447" t="str">
            <v>952</v>
          </cell>
          <cell r="D1447" t="str">
            <v>Pabbo</v>
          </cell>
          <cell r="E1447" t="str">
            <v>Moses Kaganda</v>
          </cell>
          <cell r="F1447" t="str">
            <v>Amuru</v>
          </cell>
          <cell r="G1447" t="str">
            <v>Gulu</v>
          </cell>
          <cell r="H1447" t="str">
            <v>Allan Kavuma</v>
          </cell>
          <cell r="I1447" t="str">
            <v>All</v>
          </cell>
          <cell r="J1447" t="str">
            <v>I Engineering Uganda Ltd</v>
          </cell>
          <cell r="K1447">
            <v>45206.540972222225</v>
          </cell>
          <cell r="L1447" t="str">
            <v>2023-10-07T12:59:00.000-04:00</v>
          </cell>
          <cell r="M1447">
            <v>45206.569826388892</v>
          </cell>
          <cell r="N1447" t="str">
            <v>2023-10-07T13:40:33.000-04:00</v>
          </cell>
          <cell r="O1447" t="str">
            <v>Ddungu Semei</v>
          </cell>
          <cell r="P1447" t="str">
            <v>Valid</v>
          </cell>
          <cell r="Q1447" t="str">
            <v>3.0101983</v>
          </cell>
          <cell r="R1447" t="str">
            <v>32.1493583</v>
          </cell>
        </row>
        <row r="1448">
          <cell r="B1448">
            <v>605255</v>
          </cell>
          <cell r="C1448" t="str">
            <v>418</v>
          </cell>
          <cell r="D1448" t="str">
            <v>Abayita_Ababiri</v>
          </cell>
          <cell r="E1448" t="str">
            <v>Christopher Alituha</v>
          </cell>
          <cell r="F1448" t="str">
            <v>Wakiso</v>
          </cell>
          <cell r="G1448" t="str">
            <v>Kampala West</v>
          </cell>
          <cell r="H1448" t="str">
            <v>Faridah Nantege</v>
          </cell>
          <cell r="I1448" t="str">
            <v>All</v>
          </cell>
          <cell r="J1448" t="str">
            <v>CAMUSAT Uganda Limited</v>
          </cell>
          <cell r="K1448">
            <v>45206.544444444444</v>
          </cell>
          <cell r="L1448" t="str">
            <v>2023-10-07T13:04:00.000-04:00</v>
          </cell>
          <cell r="M1448">
            <v>45206.62736111111</v>
          </cell>
          <cell r="N1448" t="str">
            <v>2023-10-07T15:03:24.000-04:00</v>
          </cell>
          <cell r="O1448" t="str">
            <v>Ahmed Ismail</v>
          </cell>
          <cell r="P1448" t="str">
            <v>Valid</v>
          </cell>
          <cell r="Q1448" t="str">
            <v>.0948422</v>
          </cell>
          <cell r="R1448" t="str">
            <v>32.5045897</v>
          </cell>
        </row>
        <row r="1449">
          <cell r="B1449">
            <v>606387</v>
          </cell>
          <cell r="C1449" t="str">
            <v>1708</v>
          </cell>
          <cell r="D1449" t="str">
            <v>Malukhu Drive</v>
          </cell>
          <cell r="E1449" t="str">
            <v>Jude Musana</v>
          </cell>
          <cell r="F1449" t="str">
            <v>Mbale</v>
          </cell>
          <cell r="G1449" t="str">
            <v>North East</v>
          </cell>
          <cell r="H1449" t="str">
            <v>William Bwire</v>
          </cell>
          <cell r="I1449" t="str">
            <v>All</v>
          </cell>
          <cell r="K1449">
            <v>45206.545138888891</v>
          </cell>
          <cell r="L1449" t="str">
            <v>2023-10-07T13:05:00.000-04:00</v>
          </cell>
          <cell r="M1449">
            <v>45206.585405092592</v>
          </cell>
          <cell r="N1449" t="str">
            <v>2023-10-07T14:02:59.000-04:00</v>
          </cell>
          <cell r="O1449" t="str">
            <v>Felix Mwebembezi</v>
          </cell>
          <cell r="P1449" t="str">
            <v>Audit</v>
          </cell>
          <cell r="Q1449" t="str">
            <v>1.0701129</v>
          </cell>
          <cell r="R1449" t="str">
            <v>34.1744676</v>
          </cell>
        </row>
        <row r="1450">
          <cell r="B1450">
            <v>605423</v>
          </cell>
          <cell r="C1450" t="str">
            <v>658</v>
          </cell>
          <cell r="D1450" t="str">
            <v>Oraba</v>
          </cell>
          <cell r="E1450" t="str">
            <v>Innocent Ayiko</v>
          </cell>
          <cell r="F1450" t="str">
            <v>Koboko</v>
          </cell>
          <cell r="G1450" t="str">
            <v>Arua</v>
          </cell>
          <cell r="H1450" t="str">
            <v>Allan Kavuma</v>
          </cell>
          <cell r="I1450" t="str">
            <v>All</v>
          </cell>
          <cell r="J1450" t="str">
            <v>I Engineering Uganda Ltd</v>
          </cell>
          <cell r="K1450">
            <v>45206.545138888891</v>
          </cell>
          <cell r="L1450" t="str">
            <v>2023-10-07T13:05:00.000-04:00</v>
          </cell>
          <cell r="M1450">
            <v>45213.647210648145</v>
          </cell>
          <cell r="N1450" t="str">
            <v>2023-10-14T15:31:59.000-04:00</v>
          </cell>
          <cell r="O1450" t="str">
            <v>Brian Were</v>
          </cell>
          <cell r="P1450" t="str">
            <v>Audit</v>
          </cell>
          <cell r="Q1450" t="str">
            <v>3.50601</v>
          </cell>
          <cell r="R1450" t="str">
            <v>30.9185183333333</v>
          </cell>
        </row>
        <row r="1451">
          <cell r="B1451">
            <v>701445</v>
          </cell>
          <cell r="C1451" t="str">
            <v>EA5664</v>
          </cell>
          <cell r="D1451" t="str">
            <v>Aryowet</v>
          </cell>
          <cell r="E1451" t="str">
            <v>Jude Musana</v>
          </cell>
          <cell r="F1451" t="str">
            <v>Kween</v>
          </cell>
          <cell r="G1451" t="str">
            <v>Mbale</v>
          </cell>
          <cell r="H1451" t="str">
            <v>William Bwire</v>
          </cell>
          <cell r="I1451" t="str">
            <v>All</v>
          </cell>
          <cell r="K1451">
            <v>45206.54583333333</v>
          </cell>
          <cell r="L1451" t="str">
            <v>2023-10-07T13:06:00.000-04:00</v>
          </cell>
          <cell r="M1451">
            <v>45209.330150462964</v>
          </cell>
          <cell r="N1451" t="str">
            <v>2023-10-10T07:55:25.000-04:00</v>
          </cell>
          <cell r="O1451" t="str">
            <v>David Chelangat</v>
          </cell>
          <cell r="P1451" t="str">
            <v>Audit</v>
          </cell>
          <cell r="Q1451" t="str">
            <v>1.48575</v>
          </cell>
          <cell r="R1451" t="str">
            <v>34.47956</v>
          </cell>
        </row>
        <row r="1452">
          <cell r="B1452">
            <v>608611</v>
          </cell>
          <cell r="C1452" t="str">
            <v>NO4067</v>
          </cell>
          <cell r="D1452" t="str">
            <v>Nakitoma</v>
          </cell>
          <cell r="E1452" t="str">
            <v>Latima Musoke</v>
          </cell>
          <cell r="F1452" t="str">
            <v>Nakasongola</v>
          </cell>
          <cell r="H1452" t="str">
            <v>Allan Kavuma</v>
          </cell>
          <cell r="I1452" t="str">
            <v>All</v>
          </cell>
          <cell r="J1452" t="str">
            <v>I Engineering Uganda Ltd</v>
          </cell>
          <cell r="K1452">
            <v>45206.54583333333</v>
          </cell>
          <cell r="L1452" t="str">
            <v>2023-10-07T13:06:00.000-04:00</v>
          </cell>
          <cell r="M1452">
            <v>45206.651296296295</v>
          </cell>
          <cell r="N1452" t="str">
            <v>2023-10-07T15:37:52.000-04:00</v>
          </cell>
          <cell r="O1452" t="str">
            <v>Mutungi Denis</v>
          </cell>
          <cell r="P1452" t="str">
            <v>Valid</v>
          </cell>
          <cell r="Q1452" t="str">
            <v>1.50791664</v>
          </cell>
          <cell r="R1452" t="str">
            <v>32.09963464</v>
          </cell>
        </row>
        <row r="1453">
          <cell r="B1453">
            <v>605082</v>
          </cell>
          <cell r="C1453" t="str">
            <v>103</v>
          </cell>
          <cell r="D1453" t="str">
            <v>Luwero</v>
          </cell>
          <cell r="E1453" t="str">
            <v>Robert Otim</v>
          </cell>
          <cell r="F1453" t="str">
            <v>Luwero</v>
          </cell>
          <cell r="G1453" t="str">
            <v>Luwero</v>
          </cell>
          <cell r="H1453" t="str">
            <v>Allan Kavuma</v>
          </cell>
          <cell r="I1453" t="str">
            <v>DG</v>
          </cell>
          <cell r="J1453" t="str">
            <v>I Engineering Uganda Ltd</v>
          </cell>
          <cell r="K1453">
            <v>45206.548611111109</v>
          </cell>
          <cell r="L1453" t="str">
            <v>2023-10-07T13:10:00.000-04:00</v>
          </cell>
          <cell r="M1453">
            <v>45206.575509259259</v>
          </cell>
          <cell r="N1453" t="str">
            <v>2023-10-07T13:48:44.000-04:00</v>
          </cell>
          <cell r="O1453" t="str">
            <v>Kigozi Kenneth</v>
          </cell>
          <cell r="P1453" t="str">
            <v>Valid</v>
          </cell>
          <cell r="Q1453" t="str">
            <v>.8410949</v>
          </cell>
          <cell r="R1453" t="str">
            <v>32.4928398</v>
          </cell>
        </row>
        <row r="1454">
          <cell r="B1454">
            <v>701090</v>
          </cell>
          <cell r="C1454" t="str">
            <v>3134</v>
          </cell>
          <cell r="D1454" t="str">
            <v>Nyamukoni</v>
          </cell>
          <cell r="E1454" t="str">
            <v>Denis Masaba</v>
          </cell>
          <cell r="F1454" t="str">
            <v>Ntungamo</v>
          </cell>
          <cell r="G1454" t="str">
            <v>Kabale</v>
          </cell>
          <cell r="H1454" t="str">
            <v>Faridah Nantege</v>
          </cell>
          <cell r="I1454" t="str">
            <v>All</v>
          </cell>
          <cell r="J1454" t="str">
            <v>CAMUSAT Uganda Limited</v>
          </cell>
          <cell r="K1454">
            <v>45206.555555555555</v>
          </cell>
          <cell r="L1454" t="str">
            <v>2023-10-07T13:20:00.000-04:00</v>
          </cell>
          <cell r="M1454">
            <v>45224.690300925926</v>
          </cell>
          <cell r="N1454" t="str">
            <v>2023-10-25T16:34:02.000-04:00</v>
          </cell>
          <cell r="O1454" t="str">
            <v>Vincent Nsamba</v>
          </cell>
          <cell r="P1454" t="str">
            <v>Valid</v>
          </cell>
          <cell r="Q1454" t="str">
            <v>-.8855514</v>
          </cell>
          <cell r="R1454" t="str">
            <v>30.1324068</v>
          </cell>
        </row>
        <row r="1455">
          <cell r="B1455">
            <v>607157</v>
          </cell>
          <cell r="C1455" t="str">
            <v>1143</v>
          </cell>
          <cell r="D1455" t="str">
            <v>Kajjansi Lweza</v>
          </cell>
          <cell r="E1455" t="str">
            <v>Christopher Alituha</v>
          </cell>
          <cell r="F1455" t="str">
            <v>Kampala</v>
          </cell>
          <cell r="G1455" t="str">
            <v>Kampala West</v>
          </cell>
          <cell r="H1455" t="str">
            <v>Faridah Nantege</v>
          </cell>
          <cell r="I1455" t="str">
            <v>All</v>
          </cell>
          <cell r="J1455" t="str">
            <v>CAMUSAT Uganda Limited</v>
          </cell>
          <cell r="K1455">
            <v>45206.558333333334</v>
          </cell>
          <cell r="L1455" t="str">
            <v>2023-10-07T13:24:00.000-04:00</v>
          </cell>
          <cell r="M1455">
            <v>45206.614270833335</v>
          </cell>
          <cell r="N1455" t="str">
            <v>2023-10-07T14:44:33.000-04:00</v>
          </cell>
          <cell r="O1455" t="str">
            <v>Patrick Cwinyai</v>
          </cell>
          <cell r="P1455" t="str">
            <v>Audit</v>
          </cell>
          <cell r="Q1455" t="str">
            <v>.2133986</v>
          </cell>
          <cell r="R1455" t="str">
            <v>32.5430884</v>
          </cell>
        </row>
        <row r="1456">
          <cell r="B1456">
            <v>606218</v>
          </cell>
          <cell r="C1456" t="str">
            <v>1107</v>
          </cell>
          <cell r="D1456" t="str">
            <v>Masajja Zone B</v>
          </cell>
          <cell r="E1456" t="str">
            <v>Christopher Alituha</v>
          </cell>
          <cell r="F1456" t="str">
            <v>Wakiso</v>
          </cell>
          <cell r="G1456" t="str">
            <v>Kampala West</v>
          </cell>
          <cell r="H1456" t="str">
            <v>Faridah Nantege</v>
          </cell>
          <cell r="I1456" t="str">
            <v>All</v>
          </cell>
          <cell r="J1456" t="str">
            <v>CAMUSAT Uganda Limited</v>
          </cell>
          <cell r="K1456">
            <v>45206.55972222222</v>
          </cell>
          <cell r="L1456" t="str">
            <v>2023-10-07T13:26:00.000-04:00</v>
          </cell>
          <cell r="M1456">
            <v>45206.634016203701</v>
          </cell>
          <cell r="N1456" t="str">
            <v>2023-10-07T15:12:59.000-04:00</v>
          </cell>
          <cell r="O1456" t="str">
            <v>Malaba Johnson</v>
          </cell>
          <cell r="P1456" t="str">
            <v>Valid</v>
          </cell>
          <cell r="Q1456" t="str">
            <v>.2742579</v>
          </cell>
          <cell r="R1456" t="str">
            <v>32.5725021</v>
          </cell>
        </row>
        <row r="1457">
          <cell r="B1457">
            <v>607622</v>
          </cell>
          <cell r="C1457" t="str">
            <v>WE2288</v>
          </cell>
          <cell r="D1457" t="str">
            <v>Sanje</v>
          </cell>
          <cell r="E1457" t="str">
            <v>Patrick Kalibbala</v>
          </cell>
          <cell r="F1457" t="str">
            <v>Rakai</v>
          </cell>
          <cell r="G1457" t="str">
            <v>Masaka</v>
          </cell>
          <cell r="H1457" t="str">
            <v>Faridah Nantege</v>
          </cell>
          <cell r="I1457" t="str">
            <v>All</v>
          </cell>
          <cell r="J1457" t="str">
            <v>CAMUSAT Uganda Limited</v>
          </cell>
          <cell r="K1457">
            <v>45206.561111111114</v>
          </cell>
          <cell r="L1457" t="str">
            <v>2023-10-07T13:28:00.000-04:00</v>
          </cell>
          <cell r="M1457">
            <v>45206.620115740741</v>
          </cell>
          <cell r="N1457" t="str">
            <v>2023-10-07T14:52:58.000-04:00</v>
          </cell>
          <cell r="O1457" t="str">
            <v>Kenneth kintu</v>
          </cell>
          <cell r="P1457" t="str">
            <v>Valid</v>
          </cell>
          <cell r="Q1457" t="str">
            <v>-.7696234</v>
          </cell>
          <cell r="R1457" t="str">
            <v>31.4316948</v>
          </cell>
        </row>
        <row r="1458">
          <cell r="B1458">
            <v>608158</v>
          </cell>
          <cell r="C1458" t="str">
            <v>NO4096</v>
          </cell>
          <cell r="D1458" t="str">
            <v>Kotido2</v>
          </cell>
          <cell r="E1458" t="str">
            <v>Moses Wandera</v>
          </cell>
          <cell r="F1458" t="str">
            <v>Kotido</v>
          </cell>
          <cell r="G1458" t="str">
            <v>Northern</v>
          </cell>
          <cell r="H1458" t="str">
            <v>William Bwire</v>
          </cell>
          <cell r="I1458" t="str">
            <v>All</v>
          </cell>
          <cell r="J1458" t="str">
            <v>CAMUSAT Uganda Limited</v>
          </cell>
          <cell r="K1458">
            <v>45206.572916666664</v>
          </cell>
          <cell r="L1458" t="str">
            <v>2023-10-07T13:45:00.000-04:00</v>
          </cell>
          <cell r="M1458">
            <v>45206.616342592592</v>
          </cell>
          <cell r="N1458" t="str">
            <v>2023-10-07T14:47:32.000-04:00</v>
          </cell>
          <cell r="O1458" t="str">
            <v>Kawuma Marvin</v>
          </cell>
          <cell r="P1458" t="str">
            <v>Valid</v>
          </cell>
          <cell r="Q1458" t="str">
            <v>2.9142929</v>
          </cell>
          <cell r="R1458" t="str">
            <v>34.2242339</v>
          </cell>
        </row>
        <row r="1459">
          <cell r="B1459">
            <v>608644</v>
          </cell>
          <cell r="C1459" t="str">
            <v>NO4132</v>
          </cell>
          <cell r="D1459" t="str">
            <v>Padibe</v>
          </cell>
          <cell r="E1459" t="str">
            <v>Moses Kaganda</v>
          </cell>
          <cell r="F1459" t="str">
            <v>Kitgum</v>
          </cell>
          <cell r="G1459" t="str">
            <v>Gulu</v>
          </cell>
          <cell r="H1459" t="str">
            <v>Allan Kavuma</v>
          </cell>
          <cell r="I1459" t="str">
            <v>All</v>
          </cell>
          <cell r="J1459" t="str">
            <v>I Engineering Uganda Ltd</v>
          </cell>
          <cell r="K1459">
            <v>45206.573611111111</v>
          </cell>
          <cell r="L1459" t="str">
            <v>2023-10-07T13:46:00.000-04:00</v>
          </cell>
          <cell r="M1459">
            <v>45207.531469907408</v>
          </cell>
          <cell r="N1459" t="str">
            <v>2023-10-08T12:45:19.000-04:00</v>
          </cell>
          <cell r="O1459" t="str">
            <v>Hassan waswa</v>
          </cell>
          <cell r="P1459" t="str">
            <v>Valid</v>
          </cell>
          <cell r="Q1459" t="str">
            <v>3.46102242</v>
          </cell>
          <cell r="R1459" t="str">
            <v>32.7737955</v>
          </cell>
        </row>
        <row r="1460">
          <cell r="B1460">
            <v>606030</v>
          </cell>
          <cell r="C1460" t="str">
            <v>156</v>
          </cell>
          <cell r="D1460" t="str">
            <v>Bugambe</v>
          </cell>
          <cell r="E1460" t="str">
            <v>Latima Musoke</v>
          </cell>
          <cell r="F1460" t="str">
            <v>Hoima</v>
          </cell>
          <cell r="G1460" t="str">
            <v>Hoima</v>
          </cell>
          <cell r="H1460" t="str">
            <v>Allan Kavuma</v>
          </cell>
          <cell r="I1460" t="str">
            <v>All</v>
          </cell>
          <cell r="J1460" t="str">
            <v>I Engineering Uganda Ltd</v>
          </cell>
          <cell r="K1460">
            <v>45206.574999999997</v>
          </cell>
          <cell r="L1460" t="str">
            <v>2023-10-07T13:48:00.000-04:00</v>
          </cell>
          <cell r="M1460">
            <v>45206.644282407404</v>
          </cell>
          <cell r="N1460" t="str">
            <v>2023-10-07T15:27:46.000-04:00</v>
          </cell>
          <cell r="O1460" t="str">
            <v>Nsereko Ivan</v>
          </cell>
          <cell r="P1460" t="str">
            <v>Valid</v>
          </cell>
          <cell r="Q1460" t="str">
            <v>1.46941637</v>
          </cell>
          <cell r="R1460" t="str">
            <v>31.20422816</v>
          </cell>
        </row>
        <row r="1461">
          <cell r="B1461">
            <v>607700</v>
          </cell>
          <cell r="C1461" t="str">
            <v>KA1751</v>
          </cell>
          <cell r="D1461" t="str">
            <v>Sentema X</v>
          </cell>
          <cell r="E1461" t="str">
            <v>Christopher Alituha</v>
          </cell>
          <cell r="F1461" t="str">
            <v>Wakiso</v>
          </cell>
          <cell r="H1461" t="str">
            <v>Faridah Nantege</v>
          </cell>
          <cell r="I1461" t="str">
            <v>All</v>
          </cell>
          <cell r="J1461" t="str">
            <v>CAMUSAT Uganda Limited</v>
          </cell>
          <cell r="K1461">
            <v>45206.575694444444</v>
          </cell>
          <cell r="L1461" t="str">
            <v>2023-10-07T13:49:00.000-04:00</v>
          </cell>
          <cell r="M1461">
            <v>45206.605844907404</v>
          </cell>
          <cell r="N1461" t="str">
            <v>2023-10-07T14:32:25.000-04:00</v>
          </cell>
          <cell r="O1461" t="str">
            <v>Richard Ssekono</v>
          </cell>
          <cell r="P1461" t="str">
            <v>Audit</v>
          </cell>
          <cell r="Q1461" t="str">
            <v>.3756458</v>
          </cell>
          <cell r="R1461" t="str">
            <v>32.4197734</v>
          </cell>
        </row>
        <row r="1462">
          <cell r="B1462">
            <v>605887</v>
          </cell>
          <cell r="C1462" t="str">
            <v>631</v>
          </cell>
          <cell r="D1462" t="str">
            <v>Kyebando Central</v>
          </cell>
          <cell r="E1462" t="str">
            <v>Benbridge Mulongo</v>
          </cell>
          <cell r="F1462" t="str">
            <v>Kampala</v>
          </cell>
          <cell r="G1462" t="str">
            <v>Kampala East</v>
          </cell>
          <cell r="H1462" t="str">
            <v>William Bwire</v>
          </cell>
          <cell r="I1462" t="str">
            <v>All</v>
          </cell>
          <cell r="K1462">
            <v>45206.576388888891</v>
          </cell>
          <cell r="L1462" t="str">
            <v>2023-10-07T13:50:00.000-04:00</v>
          </cell>
          <cell r="M1462">
            <v>45206.670335648145</v>
          </cell>
          <cell r="N1462" t="str">
            <v>2023-10-07T16:05:17.000-04:00</v>
          </cell>
          <cell r="O1462" t="str">
            <v>William Musoke</v>
          </cell>
          <cell r="P1462" t="str">
            <v>Valid</v>
          </cell>
          <cell r="Q1462" t="str">
            <v>.353025066666667</v>
          </cell>
          <cell r="R1462" t="str">
            <v>32.5819830833333</v>
          </cell>
        </row>
        <row r="1463">
          <cell r="B1463">
            <v>607498</v>
          </cell>
          <cell r="C1463" t="str">
            <v>EA5032</v>
          </cell>
          <cell r="D1463" t="str">
            <v>Nagalama</v>
          </cell>
          <cell r="E1463" t="str">
            <v>Samuel Naseke</v>
          </cell>
          <cell r="F1463" t="str">
            <v>Mukono</v>
          </cell>
          <cell r="H1463" t="str">
            <v>William Bwire</v>
          </cell>
          <cell r="I1463" t="str">
            <v>All</v>
          </cell>
          <cell r="K1463">
            <v>45206.57708333333</v>
          </cell>
          <cell r="L1463" t="str">
            <v>2023-10-07T13:51:00.000-04:00</v>
          </cell>
          <cell r="M1463">
            <v>45206.68855324074</v>
          </cell>
          <cell r="N1463" t="str">
            <v>2023-10-07T16:31:31.000-04:00</v>
          </cell>
          <cell r="O1463" t="str">
            <v>Solomon Kintu</v>
          </cell>
          <cell r="P1463" t="str">
            <v>Valid</v>
          </cell>
          <cell r="Q1463" t="str">
            <v>.5352283</v>
          </cell>
          <cell r="R1463" t="str">
            <v>32.7864</v>
          </cell>
        </row>
        <row r="1464">
          <cell r="B1464">
            <v>701444</v>
          </cell>
          <cell r="C1464" t="str">
            <v>EA5686</v>
          </cell>
          <cell r="D1464" t="str">
            <v>Alos</v>
          </cell>
          <cell r="E1464" t="str">
            <v>Moses Wandera</v>
          </cell>
          <cell r="F1464" t="str">
            <v>Serere</v>
          </cell>
          <cell r="G1464" t="str">
            <v>Soroti</v>
          </cell>
          <cell r="H1464" t="str">
            <v>William Bwire</v>
          </cell>
          <cell r="I1464" t="str">
            <v>All</v>
          </cell>
          <cell r="K1464">
            <v>45206.586111111108</v>
          </cell>
          <cell r="L1464" t="str">
            <v>2023-10-07T14:04:00.000-04:00</v>
          </cell>
          <cell r="M1464">
            <v>45207.686736111114</v>
          </cell>
          <cell r="N1464" t="str">
            <v>2023-10-08T16:28:54.000-04:00</v>
          </cell>
          <cell r="O1464" t="str">
            <v>Sulaiman Ssekyanzi</v>
          </cell>
          <cell r="P1464" t="str">
            <v>Valid</v>
          </cell>
          <cell r="Q1464" t="str">
            <v>1.3856134</v>
          </cell>
          <cell r="R1464" t="str">
            <v>33.5568558</v>
          </cell>
        </row>
        <row r="1465">
          <cell r="B1465">
            <v>606090</v>
          </cell>
          <cell r="C1465" t="str">
            <v>945</v>
          </cell>
          <cell r="D1465" t="str">
            <v>Mbulamuti</v>
          </cell>
          <cell r="E1465" t="str">
            <v>Samuel Naseke</v>
          </cell>
          <cell r="F1465" t="str">
            <v>Kamuli</v>
          </cell>
          <cell r="G1465" t="str">
            <v>Kampala East</v>
          </cell>
          <cell r="H1465" t="str">
            <v>William Bwire</v>
          </cell>
          <cell r="I1465" t="str">
            <v>All</v>
          </cell>
          <cell r="K1465">
            <v>45206.59097222222</v>
          </cell>
          <cell r="L1465" t="str">
            <v>2023-10-07T14:11:00.000-04:00</v>
          </cell>
          <cell r="M1465">
            <v>45208.020752314813</v>
          </cell>
          <cell r="N1465" t="str">
            <v>2023-10-09T00:29:53.000-04:00</v>
          </cell>
          <cell r="O1465" t="str">
            <v>Gerald Ngale</v>
          </cell>
          <cell r="P1465" t="str">
            <v>Valid</v>
          </cell>
          <cell r="Q1465" t="str">
            <v>.83974</v>
          </cell>
          <cell r="R1465" t="str">
            <v>33.0500166666667</v>
          </cell>
        </row>
        <row r="1466">
          <cell r="B1466">
            <v>605557</v>
          </cell>
          <cell r="C1466" t="str">
            <v>974</v>
          </cell>
          <cell r="D1466" t="str">
            <v>Aber (Lira)</v>
          </cell>
          <cell r="E1466" t="str">
            <v>Muhamood Kyongo</v>
          </cell>
          <cell r="F1466" t="str">
            <v>Oyam</v>
          </cell>
          <cell r="G1466" t="str">
            <v>Lira</v>
          </cell>
          <cell r="H1466" t="str">
            <v>Allan Kavuma</v>
          </cell>
          <cell r="I1466" t="str">
            <v>All</v>
          </cell>
          <cell r="J1466" t="str">
            <v>I Engineering Uganda Ltd</v>
          </cell>
          <cell r="K1466">
            <v>45206.603472222225</v>
          </cell>
          <cell r="L1466" t="str">
            <v>2023-10-07T14:29:00.000-04:00</v>
          </cell>
          <cell r="M1466">
            <v>45206.673379629632</v>
          </cell>
          <cell r="N1466" t="str">
            <v>2023-10-07T16:09:40.000-04:00</v>
          </cell>
          <cell r="O1466" t="str">
            <v>Tumwebaze Mark</v>
          </cell>
          <cell r="P1466" t="str">
            <v>Audit</v>
          </cell>
          <cell r="Q1466" t="str">
            <v>2.15371272</v>
          </cell>
          <cell r="R1466" t="str">
            <v>32.36441187</v>
          </cell>
        </row>
        <row r="1467">
          <cell r="B1467">
            <v>609962</v>
          </cell>
          <cell r="C1467" t="str">
            <v>32</v>
          </cell>
          <cell r="D1467" t="str">
            <v>Rwengoma 2</v>
          </cell>
          <cell r="E1467" t="str">
            <v>Stephen Rwabwogo</v>
          </cell>
          <cell r="F1467" t="str">
            <v>Kabarole</v>
          </cell>
          <cell r="G1467" t="str">
            <v>Fort Portal</v>
          </cell>
          <cell r="H1467" t="str">
            <v>Faridah Nantege</v>
          </cell>
          <cell r="I1467" t="str">
            <v>All</v>
          </cell>
          <cell r="J1467" t="str">
            <v>CAMUSAT Uganda Limited</v>
          </cell>
          <cell r="K1467">
            <v>45206.605555555558</v>
          </cell>
          <cell r="L1467" t="str">
            <v>2023-10-07T14:32:00.000-04:00</v>
          </cell>
          <cell r="M1467">
            <v>45206.703831018516</v>
          </cell>
          <cell r="N1467" t="str">
            <v>2023-10-07T16:53:31.000-04:00</v>
          </cell>
          <cell r="O1467" t="str">
            <v>Joel Ssekkono</v>
          </cell>
          <cell r="P1467" t="str">
            <v>Valid</v>
          </cell>
          <cell r="Q1467" t="str">
            <v>.65816</v>
          </cell>
          <cell r="R1467" t="str">
            <v>30.2527067</v>
          </cell>
        </row>
        <row r="1468">
          <cell r="B1468">
            <v>605106</v>
          </cell>
          <cell r="C1468" t="str">
            <v>149</v>
          </cell>
          <cell r="D1468" t="str">
            <v>Kyadondo</v>
          </cell>
          <cell r="E1468" t="str">
            <v>Joash Lubwama</v>
          </cell>
          <cell r="F1468" t="str">
            <v>Kampala</v>
          </cell>
          <cell r="G1468" t="str">
            <v>Kampala Central</v>
          </cell>
          <cell r="H1468" t="str">
            <v>Allan Kavuma</v>
          </cell>
          <cell r="I1468" t="str">
            <v>All</v>
          </cell>
          <cell r="J1468" t="str">
            <v>I Engineering Uganda Ltd</v>
          </cell>
          <cell r="K1468">
            <v>45206.606249999997</v>
          </cell>
          <cell r="L1468" t="str">
            <v>2023-10-07T14:33:00.000-04:00</v>
          </cell>
          <cell r="M1468">
            <v>45206.640115740738</v>
          </cell>
          <cell r="N1468" t="str">
            <v>2023-10-07T15:21:46.000-04:00</v>
          </cell>
          <cell r="O1468" t="str">
            <v>Ronnie Muhindo</v>
          </cell>
          <cell r="P1468" t="str">
            <v>Valid</v>
          </cell>
          <cell r="Q1468" t="str">
            <v>.3712037</v>
          </cell>
          <cell r="R1468" t="str">
            <v>32.563854</v>
          </cell>
        </row>
        <row r="1469">
          <cell r="B1469">
            <v>607300</v>
          </cell>
          <cell r="C1469" t="str">
            <v>1072</v>
          </cell>
          <cell r="D1469" t="str">
            <v>Kitebi</v>
          </cell>
          <cell r="E1469" t="str">
            <v>Christopher Alituha</v>
          </cell>
          <cell r="F1469" t="str">
            <v>Kampala</v>
          </cell>
          <cell r="G1469" t="str">
            <v>Kampala West</v>
          </cell>
          <cell r="H1469" t="str">
            <v>Faridah Nantege</v>
          </cell>
          <cell r="I1469" t="str">
            <v>All</v>
          </cell>
          <cell r="J1469" t="str">
            <v>CAMUSAT Uganda Limited</v>
          </cell>
          <cell r="K1469">
            <v>45206.613194444442</v>
          </cell>
          <cell r="L1469" t="str">
            <v>2023-10-07T14:43:00.000-04:00</v>
          </cell>
          <cell r="M1469">
            <v>45206.709120370368</v>
          </cell>
          <cell r="N1469" t="str">
            <v>2023-10-07T17:01:08.000-04:00</v>
          </cell>
          <cell r="O1469" t="str">
            <v>Byamugisha Banabas</v>
          </cell>
          <cell r="P1469" t="str">
            <v>Valid</v>
          </cell>
          <cell r="Q1469" t="str">
            <v>.2819357</v>
          </cell>
          <cell r="R1469" t="str">
            <v>32.5463425</v>
          </cell>
        </row>
        <row r="1470">
          <cell r="B1470">
            <v>608198</v>
          </cell>
          <cell r="C1470" t="str">
            <v>EA5144</v>
          </cell>
          <cell r="D1470" t="str">
            <v>Mbale B</v>
          </cell>
          <cell r="E1470" t="str">
            <v>Jude Musana</v>
          </cell>
          <cell r="F1470" t="str">
            <v>Mbale</v>
          </cell>
          <cell r="H1470" t="str">
            <v>William Bwire</v>
          </cell>
          <cell r="I1470" t="str">
            <v>All</v>
          </cell>
          <cell r="K1470">
            <v>45206.614583333336</v>
          </cell>
          <cell r="L1470" t="str">
            <v>2023-10-07T14:45:00.000-04:00</v>
          </cell>
          <cell r="M1470">
            <v>45206.640219907407</v>
          </cell>
          <cell r="N1470" t="str">
            <v>2023-10-07T15:21:55.000-04:00</v>
          </cell>
          <cell r="O1470" t="str">
            <v>Felix Mwebembezi</v>
          </cell>
          <cell r="P1470" t="str">
            <v>Valid</v>
          </cell>
          <cell r="Q1470" t="str">
            <v>1.0709809</v>
          </cell>
          <cell r="R1470" t="str">
            <v>34.1722239</v>
          </cell>
        </row>
        <row r="1471">
          <cell r="B1471">
            <v>605579</v>
          </cell>
          <cell r="C1471" t="str">
            <v>1011</v>
          </cell>
          <cell r="D1471" t="str">
            <v>Mpala</v>
          </cell>
          <cell r="E1471" t="str">
            <v>Christopher Alituha</v>
          </cell>
          <cell r="F1471" t="str">
            <v>Wakiso</v>
          </cell>
          <cell r="G1471" t="str">
            <v>Kampala West</v>
          </cell>
          <cell r="H1471" t="str">
            <v>Faridah Nantege</v>
          </cell>
          <cell r="I1471" t="str">
            <v>All</v>
          </cell>
          <cell r="J1471" t="str">
            <v>CAMUSAT Uganda Limited</v>
          </cell>
          <cell r="K1471">
            <v>45206.620138888888</v>
          </cell>
          <cell r="L1471" t="str">
            <v>2023-10-07T14:53:00.000-04:00</v>
          </cell>
          <cell r="M1471">
            <v>45207.439259259256</v>
          </cell>
          <cell r="N1471" t="str">
            <v>2023-10-08T10:32:32.000-04:00</v>
          </cell>
          <cell r="O1471" t="str">
            <v>Ahmed Ismail</v>
          </cell>
          <cell r="P1471" t="str">
            <v>Valid</v>
          </cell>
          <cell r="Q1471" t="str">
            <v>.1062557</v>
          </cell>
          <cell r="R1471" t="str">
            <v>32.5105413</v>
          </cell>
        </row>
        <row r="1472">
          <cell r="B1472">
            <v>609879</v>
          </cell>
          <cell r="C1472" t="str">
            <v>AIRTEL81</v>
          </cell>
          <cell r="D1472" t="str">
            <v>Buneembe</v>
          </cell>
          <cell r="E1472" t="str">
            <v>Jude Musana</v>
          </cell>
          <cell r="F1472" t="str">
            <v>Bududa</v>
          </cell>
          <cell r="H1472" t="str">
            <v>William Bwire</v>
          </cell>
          <cell r="I1472" t="str">
            <v>All</v>
          </cell>
          <cell r="K1472">
            <v>45206.620833333334</v>
          </cell>
          <cell r="L1472" t="str">
            <v>2023-10-07T14:54:00.000-04:00</v>
          </cell>
          <cell r="M1472">
            <v>45206.985150462962</v>
          </cell>
          <cell r="N1472" t="str">
            <v>2023-10-07T23:38:37.000-04:00</v>
          </cell>
          <cell r="O1472" t="str">
            <v>William Mbajjwe</v>
          </cell>
          <cell r="P1472" t="str">
            <v>Valid</v>
          </cell>
          <cell r="Q1472" t="str">
            <v>1.01417166666667</v>
          </cell>
          <cell r="R1472" t="str">
            <v>34.3142016666667</v>
          </cell>
        </row>
        <row r="1473">
          <cell r="B1473">
            <v>609608</v>
          </cell>
          <cell r="C1473" t="str">
            <v>2454</v>
          </cell>
          <cell r="D1473" t="str">
            <v>Kyamula 2</v>
          </cell>
          <cell r="E1473" t="str">
            <v>Salim Kinene</v>
          </cell>
          <cell r="F1473" t="str">
            <v>Kampala</v>
          </cell>
          <cell r="G1473" t="str">
            <v>Kampala East</v>
          </cell>
          <cell r="H1473" t="str">
            <v>William Bwire</v>
          </cell>
          <cell r="I1473" t="str">
            <v>All</v>
          </cell>
          <cell r="K1473">
            <v>45206.622916666667</v>
          </cell>
          <cell r="L1473" t="str">
            <v>2023-10-07T14:57:00.000-04:00</v>
          </cell>
          <cell r="M1473">
            <v>45206.763449074075</v>
          </cell>
          <cell r="N1473" t="str">
            <v>2023-10-07T18:19:22.000-04:00</v>
          </cell>
          <cell r="O1473" t="str">
            <v>Kabandize Eden</v>
          </cell>
          <cell r="P1473" t="str">
            <v>Valid</v>
          </cell>
          <cell r="Q1473" t="str">
            <v>.2575954</v>
          </cell>
          <cell r="R1473" t="str">
            <v>32.6074735</v>
          </cell>
        </row>
        <row r="1474">
          <cell r="B1474">
            <v>606623</v>
          </cell>
          <cell r="C1474" t="str">
            <v>2055</v>
          </cell>
          <cell r="D1474" t="str">
            <v>Maganda</v>
          </cell>
          <cell r="E1474" t="str">
            <v>Emmanuel Kafuko</v>
          </cell>
          <cell r="F1474" t="str">
            <v>Mayuge</v>
          </cell>
          <cell r="G1474" t="str">
            <v>Jinja</v>
          </cell>
          <cell r="H1474" t="str">
            <v>William Bwire</v>
          </cell>
          <cell r="I1474" t="str">
            <v>All</v>
          </cell>
          <cell r="K1474">
            <v>45206.625</v>
          </cell>
          <cell r="L1474" t="str">
            <v>2023-10-07T15:00:00.000-04:00</v>
          </cell>
          <cell r="M1474">
            <v>45206.748680555553</v>
          </cell>
          <cell r="N1474" t="str">
            <v>2023-10-07T17:58:06.000-04:00</v>
          </cell>
          <cell r="O1474" t="str">
            <v>Steven Bukenya</v>
          </cell>
          <cell r="P1474" t="str">
            <v>Valid</v>
          </cell>
          <cell r="Q1474" t="str">
            <v>-.0138209</v>
          </cell>
          <cell r="R1474" t="str">
            <v>33.6606337</v>
          </cell>
        </row>
        <row r="1475">
          <cell r="B1475">
            <v>609633</v>
          </cell>
          <cell r="C1475" t="str">
            <v>WE2895</v>
          </cell>
          <cell r="D1475" t="str">
            <v>Kabamba</v>
          </cell>
          <cell r="E1475" t="str">
            <v>Stephen Rwabwogo</v>
          </cell>
          <cell r="F1475" t="str">
            <v>Kibaale</v>
          </cell>
          <cell r="H1475" t="str">
            <v>Faridah Nantege</v>
          </cell>
          <cell r="I1475" t="str">
            <v>All</v>
          </cell>
          <cell r="J1475" t="str">
            <v>CAMUSAT Uganda Limited</v>
          </cell>
          <cell r="K1475">
            <v>45206.632638888892</v>
          </cell>
          <cell r="L1475" t="str">
            <v>2023-10-07T15:11:00.000-04:00</v>
          </cell>
          <cell r="M1475">
            <v>45206.743136574078</v>
          </cell>
          <cell r="N1475" t="str">
            <v>2023-10-07T17:50:07.000-04:00</v>
          </cell>
          <cell r="O1475" t="str">
            <v>David Kato</v>
          </cell>
          <cell r="P1475" t="str">
            <v>Valid</v>
          </cell>
          <cell r="Q1475" t="str">
            <v>1.0010414</v>
          </cell>
          <cell r="R1475" t="str">
            <v>31.013069</v>
          </cell>
        </row>
        <row r="1476">
          <cell r="B1476">
            <v>606884</v>
          </cell>
          <cell r="C1476" t="str">
            <v>2342</v>
          </cell>
          <cell r="D1476" t="str">
            <v>Wagaba Zone</v>
          </cell>
          <cell r="E1476" t="str">
            <v>Christopher Alituha</v>
          </cell>
          <cell r="F1476" t="str">
            <v>Kampala</v>
          </cell>
          <cell r="G1476" t="str">
            <v>Kampala West</v>
          </cell>
          <cell r="H1476" t="str">
            <v>Faridah Nantege</v>
          </cell>
          <cell r="I1476" t="str">
            <v>All</v>
          </cell>
          <cell r="J1476" t="str">
            <v>CAMUSAT Uganda Limited</v>
          </cell>
          <cell r="K1476">
            <v>45206.632638888892</v>
          </cell>
          <cell r="L1476" t="str">
            <v>2023-10-07T15:11:00.000-04:00</v>
          </cell>
          <cell r="M1476">
            <v>45206.672800925924</v>
          </cell>
          <cell r="N1476" t="str">
            <v>2023-10-07T16:08:50.000-04:00</v>
          </cell>
          <cell r="O1476" t="str">
            <v>Juma Lubega</v>
          </cell>
          <cell r="P1476" t="str">
            <v>Valid</v>
          </cell>
          <cell r="Q1476" t="str">
            <v>.305383</v>
          </cell>
          <cell r="R1476" t="str">
            <v>32.5587643</v>
          </cell>
        </row>
        <row r="1477">
          <cell r="B1477">
            <v>605573</v>
          </cell>
          <cell r="C1477" t="str">
            <v>1004</v>
          </cell>
          <cell r="D1477" t="str">
            <v>Makerere_PMC</v>
          </cell>
          <cell r="E1477" t="str">
            <v>Joash Lubwama</v>
          </cell>
          <cell r="F1477" t="str">
            <v>Kampala</v>
          </cell>
          <cell r="G1477" t="str">
            <v>Kampala Central</v>
          </cell>
          <cell r="H1477" t="str">
            <v>Allan Kavuma</v>
          </cell>
          <cell r="I1477" t="str">
            <v>Air Conditioner</v>
          </cell>
          <cell r="J1477" t="str">
            <v>I Engineering Uganda Ltd</v>
          </cell>
          <cell r="K1477">
            <v>45206.637499999997</v>
          </cell>
          <cell r="L1477" t="str">
            <v>2023-10-07T15:18:00.000-04:00</v>
          </cell>
          <cell r="M1477">
            <v>45206.6640625</v>
          </cell>
          <cell r="N1477" t="str">
            <v>2023-10-07T15:56:15.000-04:00</v>
          </cell>
          <cell r="O1477" t="str">
            <v>Maurice Natuhwera</v>
          </cell>
          <cell r="P1477" t="str">
            <v>Valid</v>
          </cell>
          <cell r="Q1477" t="str">
            <v>.32715014</v>
          </cell>
          <cell r="R1477" t="str">
            <v>32.56673087</v>
          </cell>
        </row>
        <row r="1478">
          <cell r="B1478">
            <v>608119</v>
          </cell>
          <cell r="C1478" t="str">
            <v>EA5095</v>
          </cell>
          <cell r="D1478" t="str">
            <v>Kakira_Sugar</v>
          </cell>
          <cell r="E1478" t="str">
            <v>Emmanuel Kafuko</v>
          </cell>
          <cell r="F1478" t="str">
            <v>Jinja</v>
          </cell>
          <cell r="G1478" t="str">
            <v>Jinja</v>
          </cell>
          <cell r="H1478" t="str">
            <v>William Bwire</v>
          </cell>
          <cell r="I1478" t="str">
            <v>All</v>
          </cell>
          <cell r="K1478">
            <v>45206.63958333333</v>
          </cell>
          <cell r="L1478" t="str">
            <v>2023-10-07T15:21:00.000-04:00</v>
          </cell>
          <cell r="M1478">
            <v>45216.438506944447</v>
          </cell>
          <cell r="N1478" t="str">
            <v>2023-10-17T10:31:27.000-04:00</v>
          </cell>
          <cell r="O1478" t="str">
            <v>Nehemiah Mutaasa</v>
          </cell>
          <cell r="P1478" t="str">
            <v>Valid</v>
          </cell>
          <cell r="Q1478" t="str">
            <v>.5154239</v>
          </cell>
          <cell r="R1478" t="str">
            <v>33.291292</v>
          </cell>
        </row>
        <row r="1479">
          <cell r="B1479">
            <v>701270</v>
          </cell>
          <cell r="C1479" t="str">
            <v>3217</v>
          </cell>
          <cell r="D1479" t="str">
            <v>Kakoba Cell</v>
          </cell>
          <cell r="E1479" t="str">
            <v>Thomasi Seruyange</v>
          </cell>
          <cell r="F1479" t="str">
            <v>Mbarara</v>
          </cell>
          <cell r="G1479" t="str">
            <v>Mbarara</v>
          </cell>
          <cell r="H1479" t="str">
            <v>Faridah Nantege</v>
          </cell>
          <cell r="I1479" t="str">
            <v>All</v>
          </cell>
          <cell r="J1479" t="str">
            <v>CAMUSAT Uganda Limited</v>
          </cell>
          <cell r="K1479">
            <v>45206.649305555555</v>
          </cell>
          <cell r="L1479" t="str">
            <v>2023-10-07T15:35:00.000-04:00</v>
          </cell>
          <cell r="M1479">
            <v>45222.355983796297</v>
          </cell>
          <cell r="N1479" t="str">
            <v>2023-10-23T08:32:37.000-04:00</v>
          </cell>
          <cell r="O1479" t="str">
            <v>Abdul Kintu</v>
          </cell>
          <cell r="P1479" t="str">
            <v>Valid</v>
          </cell>
          <cell r="Q1479" t="str">
            <v>-.6066525</v>
          </cell>
          <cell r="R1479" t="str">
            <v>30.6750193</v>
          </cell>
        </row>
        <row r="1480">
          <cell r="B1480">
            <v>605225</v>
          </cell>
          <cell r="C1480" t="str">
            <v>373</v>
          </cell>
          <cell r="D1480" t="str">
            <v>Kyatoko</v>
          </cell>
          <cell r="E1480" t="str">
            <v>Thomasi Seruyange</v>
          </cell>
          <cell r="F1480" t="str">
            <v>Mbarara</v>
          </cell>
          <cell r="G1480" t="str">
            <v>Mbarara</v>
          </cell>
          <cell r="H1480" t="str">
            <v>Faridah Nantege</v>
          </cell>
          <cell r="I1480" t="str">
            <v>All</v>
          </cell>
          <cell r="J1480" t="str">
            <v>CAMUSAT Uganda Limited</v>
          </cell>
          <cell r="K1480">
            <v>45206.651388888888</v>
          </cell>
          <cell r="L1480" t="str">
            <v>2023-10-07T15:38:00.000-04:00</v>
          </cell>
          <cell r="M1480">
            <v>45207.58730324074</v>
          </cell>
          <cell r="N1480" t="str">
            <v>2023-10-08T14:05:43.000-04:00</v>
          </cell>
          <cell r="O1480" t="str">
            <v>Isaac Muhumuza</v>
          </cell>
          <cell r="P1480" t="str">
            <v>Audit</v>
          </cell>
          <cell r="Q1480" t="str">
            <v>-.3697733</v>
          </cell>
          <cell r="R1480" t="str">
            <v>30.5514633</v>
          </cell>
        </row>
        <row r="1481">
          <cell r="B1481">
            <v>609166</v>
          </cell>
          <cell r="C1481" t="str">
            <v>WE2679</v>
          </cell>
          <cell r="D1481" t="str">
            <v>Kigaraare</v>
          </cell>
          <cell r="E1481" t="str">
            <v>Stephen Rwabwogo</v>
          </cell>
          <cell r="F1481" t="str">
            <v>Kyenjojo</v>
          </cell>
          <cell r="G1481" t="str">
            <v>Western</v>
          </cell>
          <cell r="H1481" t="str">
            <v>Faridah Nantege</v>
          </cell>
          <cell r="I1481" t="str">
            <v>All</v>
          </cell>
          <cell r="J1481" t="str">
            <v>CAMUSAT Uganda Limited</v>
          </cell>
          <cell r="K1481">
            <v>45206.65347222222</v>
          </cell>
          <cell r="L1481" t="str">
            <v>2023-10-07T15:41:00.000-04:00</v>
          </cell>
          <cell r="M1481">
            <v>45208.583749999998</v>
          </cell>
          <cell r="N1481" t="str">
            <v>2023-10-09T14:00:36.000-04:00</v>
          </cell>
          <cell r="O1481" t="str">
            <v>Musa Matovu</v>
          </cell>
          <cell r="P1481" t="str">
            <v>Audit</v>
          </cell>
          <cell r="Q1481" t="str">
            <v>.478356666666667</v>
          </cell>
          <cell r="R1481" t="str">
            <v>30.6061633333333</v>
          </cell>
        </row>
        <row r="1482">
          <cell r="B1482">
            <v>607704</v>
          </cell>
          <cell r="C1482" t="str">
            <v>WE2736</v>
          </cell>
          <cell r="D1482" t="str">
            <v>Nsololo</v>
          </cell>
          <cell r="E1482" t="str">
            <v>Christopher Alituha</v>
          </cell>
          <cell r="F1482" t="str">
            <v>Mubende</v>
          </cell>
          <cell r="H1482" t="str">
            <v>Faridah Nantege</v>
          </cell>
          <cell r="I1482" t="str">
            <v>All</v>
          </cell>
          <cell r="J1482" t="str">
            <v>CAMUSAT Uganda Limited</v>
          </cell>
          <cell r="K1482">
            <v>45206.655555555553</v>
          </cell>
          <cell r="L1482" t="str">
            <v>2023-10-07T15:44:00.000-04:00</v>
          </cell>
          <cell r="M1482">
            <v>45206.69740740741</v>
          </cell>
          <cell r="N1482" t="str">
            <v>2023-10-07T16:44:16.000-04:00</v>
          </cell>
          <cell r="O1482" t="str">
            <v>Geoffrey Kyambadde</v>
          </cell>
          <cell r="P1482" t="str">
            <v>Valid</v>
          </cell>
          <cell r="Q1482" t="str">
            <v>.4984117</v>
          </cell>
          <cell r="R1482" t="str">
            <v>31.8650625</v>
          </cell>
        </row>
        <row r="1483">
          <cell r="B1483">
            <v>606023</v>
          </cell>
          <cell r="C1483" t="str">
            <v>96</v>
          </cell>
          <cell r="D1483" t="str">
            <v>Wanseko</v>
          </cell>
          <cell r="E1483" t="str">
            <v>Latima Musoke</v>
          </cell>
          <cell r="F1483" t="str">
            <v>Buliisa</v>
          </cell>
          <cell r="G1483" t="str">
            <v>Western</v>
          </cell>
          <cell r="H1483" t="str">
            <v>Allan Kavuma</v>
          </cell>
          <cell r="I1483" t="str">
            <v>All</v>
          </cell>
          <cell r="J1483" t="str">
            <v>I Engineering Uganda Ltd</v>
          </cell>
          <cell r="K1483">
            <v>45206.656944444447</v>
          </cell>
          <cell r="L1483" t="str">
            <v>2023-10-07T15:46:00.000-04:00</v>
          </cell>
          <cell r="M1483">
            <v>45206.745023148149</v>
          </cell>
          <cell r="N1483" t="str">
            <v>2023-10-07T17:52:50.000-04:00</v>
          </cell>
          <cell r="O1483" t="str">
            <v>Otyono David</v>
          </cell>
          <cell r="P1483" t="str">
            <v>Valid</v>
          </cell>
          <cell r="Q1483" t="str">
            <v>2.177285</v>
          </cell>
          <cell r="R1483" t="str">
            <v>31.38169</v>
          </cell>
        </row>
        <row r="1484">
          <cell r="B1484">
            <v>605717</v>
          </cell>
          <cell r="C1484" t="str">
            <v>1306</v>
          </cell>
          <cell r="D1484" t="str">
            <v>Kiseka Market 1800</v>
          </cell>
          <cell r="E1484" t="str">
            <v>Joash Lubwama</v>
          </cell>
          <cell r="F1484" t="str">
            <v>Kampala</v>
          </cell>
          <cell r="G1484" t="str">
            <v>Kampala Central</v>
          </cell>
          <cell r="H1484" t="str">
            <v>Allan Kavuma</v>
          </cell>
          <cell r="I1484" t="str">
            <v>All</v>
          </cell>
          <cell r="J1484" t="str">
            <v>I Engineering Uganda Ltd</v>
          </cell>
          <cell r="K1484">
            <v>45206.656944444447</v>
          </cell>
          <cell r="L1484" t="str">
            <v>2023-10-07T15:46:00.000-04:00</v>
          </cell>
          <cell r="M1484">
            <v>45209.897222222222</v>
          </cell>
          <cell r="N1484" t="str">
            <v>2023-10-10T21:32:00.000-04:00</v>
          </cell>
          <cell r="O1484" t="str">
            <v>Sam Abigaba</v>
          </cell>
          <cell r="P1484" t="str">
            <v>Audit</v>
          </cell>
          <cell r="Q1484" t="str">
            <v>.3202762</v>
          </cell>
          <cell r="R1484" t="str">
            <v>32.5719716</v>
          </cell>
        </row>
        <row r="1485">
          <cell r="B1485">
            <v>605357</v>
          </cell>
          <cell r="C1485" t="str">
            <v>548</v>
          </cell>
          <cell r="D1485" t="str">
            <v>Makerere_LDC</v>
          </cell>
          <cell r="E1485" t="str">
            <v>Joash Lubwama</v>
          </cell>
          <cell r="F1485" t="str">
            <v>Kampala</v>
          </cell>
          <cell r="G1485" t="str">
            <v>Kampala Central</v>
          </cell>
          <cell r="H1485" t="str">
            <v>Allan Kavuma</v>
          </cell>
          <cell r="I1485" t="str">
            <v>Air Conditioner</v>
          </cell>
          <cell r="J1485" t="str">
            <v>I Engineering Uganda Ltd</v>
          </cell>
          <cell r="K1485">
            <v>45206.657638888886</v>
          </cell>
          <cell r="L1485" t="str">
            <v>2023-10-07T15:47:00.000-04:00</v>
          </cell>
          <cell r="M1485">
            <v>45206.683182870373</v>
          </cell>
          <cell r="N1485" t="str">
            <v>2023-10-07T16:23:47.000-04:00</v>
          </cell>
          <cell r="O1485" t="str">
            <v>Maurice Natuhwera</v>
          </cell>
          <cell r="P1485" t="str">
            <v>Valid</v>
          </cell>
          <cell r="Q1485" t="str">
            <v>.32628631</v>
          </cell>
          <cell r="R1485" t="str">
            <v>32.56985101</v>
          </cell>
        </row>
        <row r="1486">
          <cell r="B1486">
            <v>607124</v>
          </cell>
          <cell r="C1486" t="str">
            <v>KA1047</v>
          </cell>
          <cell r="D1486" t="str">
            <v>Garden City</v>
          </cell>
          <cell r="E1486" t="str">
            <v>Benbridge Mulongo</v>
          </cell>
          <cell r="F1486" t="str">
            <v>Kampala</v>
          </cell>
          <cell r="G1486" t="str">
            <v>Kampala East</v>
          </cell>
          <cell r="H1486" t="str">
            <v>William Bwire</v>
          </cell>
          <cell r="I1486" t="str">
            <v>All</v>
          </cell>
          <cell r="K1486">
            <v>45206.661111111112</v>
          </cell>
          <cell r="L1486" t="str">
            <v>2023-10-07T15:52:00.000-04:00</v>
          </cell>
          <cell r="M1486">
            <v>45209.371979166666</v>
          </cell>
          <cell r="N1486" t="str">
            <v>2023-10-10T08:55:39.000-04:00</v>
          </cell>
          <cell r="O1486" t="str">
            <v>Jamilu Mumbya</v>
          </cell>
          <cell r="P1486" t="str">
            <v>Valid</v>
          </cell>
          <cell r="Q1486" t="str">
            <v>.319465</v>
          </cell>
          <cell r="R1486" t="str">
            <v>32.5917633</v>
          </cell>
        </row>
        <row r="1487">
          <cell r="B1487">
            <v>701455</v>
          </cell>
          <cell r="C1487" t="str">
            <v>3713</v>
          </cell>
          <cell r="D1487" t="str">
            <v xml:space="preserve">Atura </v>
          </cell>
          <cell r="E1487" t="str">
            <v>Muhamood Kyongo</v>
          </cell>
          <cell r="F1487" t="str">
            <v>Oyam</v>
          </cell>
          <cell r="G1487" t="str">
            <v>Lira</v>
          </cell>
          <cell r="H1487" t="str">
            <v>Allan Kavuma</v>
          </cell>
          <cell r="I1487" t="str">
            <v>All</v>
          </cell>
          <cell r="J1487" t="str">
            <v>I Engineering Uganda Ltd</v>
          </cell>
          <cell r="K1487">
            <v>45206.661805555559</v>
          </cell>
          <cell r="L1487" t="str">
            <v>2023-10-07T15:53:00.000-04:00</v>
          </cell>
          <cell r="M1487">
            <v>45206.672974537039</v>
          </cell>
          <cell r="N1487" t="str">
            <v>2023-10-07T16:09:05.000-04:00</v>
          </cell>
          <cell r="O1487" t="str">
            <v>Tumwebaze Mark</v>
          </cell>
          <cell r="P1487" t="str">
            <v>Valid</v>
          </cell>
          <cell r="Q1487" t="str">
            <v>2.12503355</v>
          </cell>
          <cell r="R1487" t="str">
            <v>32.34591895</v>
          </cell>
        </row>
        <row r="1488">
          <cell r="B1488">
            <v>608178</v>
          </cell>
          <cell r="C1488" t="str">
            <v>EA5426</v>
          </cell>
          <cell r="D1488" t="str">
            <v>Magogo</v>
          </cell>
          <cell r="E1488" t="str">
            <v>Samuel Naseke</v>
          </cell>
          <cell r="F1488" t="str">
            <v>Kamuli</v>
          </cell>
          <cell r="H1488" t="str">
            <v>William Bwire</v>
          </cell>
          <cell r="I1488" t="str">
            <v>All</v>
          </cell>
          <cell r="K1488">
            <v>45206.666666666664</v>
          </cell>
          <cell r="L1488" t="str">
            <v>2023-10-07T16:00:00.000-04:00</v>
          </cell>
          <cell r="M1488">
            <v>45216.744571759256</v>
          </cell>
          <cell r="N1488" t="str">
            <v>2023-10-17T17:52:11.000-04:00</v>
          </cell>
          <cell r="O1488" t="str">
            <v>Gerald Ngale</v>
          </cell>
          <cell r="P1488" t="str">
            <v>Valid</v>
          </cell>
          <cell r="Q1488" t="str">
            <v>.69841</v>
          </cell>
          <cell r="R1488" t="str">
            <v>33.10762</v>
          </cell>
        </row>
        <row r="1489">
          <cell r="B1489">
            <v>608269</v>
          </cell>
          <cell r="C1489" t="str">
            <v>EA5018</v>
          </cell>
          <cell r="D1489" t="str">
            <v>Sugarworks</v>
          </cell>
          <cell r="E1489" t="str">
            <v>Emmanuel Kafuko</v>
          </cell>
          <cell r="F1489" t="str">
            <v>Jinja</v>
          </cell>
          <cell r="G1489" t="str">
            <v>Jinja</v>
          </cell>
          <cell r="H1489" t="str">
            <v>William Bwire</v>
          </cell>
          <cell r="I1489" t="str">
            <v>All</v>
          </cell>
          <cell r="K1489">
            <v>45206.668055555558</v>
          </cell>
          <cell r="L1489" t="str">
            <v>2023-10-07T16:02:00.000-04:00</v>
          </cell>
          <cell r="M1489">
            <v>45216.381064814814</v>
          </cell>
          <cell r="N1489" t="str">
            <v>2023-10-17T09:08:44.000-04:00</v>
          </cell>
          <cell r="O1489" t="str">
            <v>Nehemiah Mutaasa</v>
          </cell>
          <cell r="P1489" t="str">
            <v>Audit</v>
          </cell>
          <cell r="Q1489" t="str">
            <v>.5019154</v>
          </cell>
          <cell r="R1489" t="str">
            <v>33.2914414</v>
          </cell>
        </row>
        <row r="1490">
          <cell r="B1490">
            <v>607224</v>
          </cell>
          <cell r="C1490" t="str">
            <v>KA1141</v>
          </cell>
          <cell r="D1490" t="str">
            <v>Kawempe Kyadondo</v>
          </cell>
          <cell r="E1490" t="str">
            <v>Joash Lubwama</v>
          </cell>
          <cell r="F1490" t="str">
            <v>Kampala</v>
          </cell>
          <cell r="H1490" t="str">
            <v>Allan Kavuma</v>
          </cell>
          <cell r="I1490" t="str">
            <v>All</v>
          </cell>
          <cell r="J1490" t="str">
            <v>I Engineering Uganda Ltd</v>
          </cell>
          <cell r="K1490">
            <v>45206.673611111109</v>
          </cell>
          <cell r="L1490" t="str">
            <v>2023-10-07T16:10:00.000-04:00</v>
          </cell>
          <cell r="M1490">
            <v>45206.737511574072</v>
          </cell>
          <cell r="N1490" t="str">
            <v>2023-10-07T17:42:01.000-04:00</v>
          </cell>
          <cell r="O1490" t="str">
            <v>Ronnie Muhindo</v>
          </cell>
          <cell r="P1490" t="str">
            <v>Valid</v>
          </cell>
          <cell r="Q1490" t="str">
            <v>.3721133</v>
          </cell>
          <cell r="R1490" t="str">
            <v>32.5633889</v>
          </cell>
        </row>
        <row r="1491">
          <cell r="B1491">
            <v>606248</v>
          </cell>
          <cell r="C1491" t="str">
            <v>1551</v>
          </cell>
          <cell r="D1491" t="str">
            <v>Oilango</v>
          </cell>
          <cell r="E1491" t="str">
            <v>Moses Kaganda</v>
          </cell>
          <cell r="F1491" t="str">
            <v>Gulu</v>
          </cell>
          <cell r="G1491" t="str">
            <v>Gulu</v>
          </cell>
          <cell r="H1491" t="str">
            <v>Allan Kavuma</v>
          </cell>
          <cell r="I1491" t="str">
            <v>All</v>
          </cell>
          <cell r="J1491" t="str">
            <v>I Engineering Uganda Ltd</v>
          </cell>
          <cell r="K1491">
            <v>45206.674305555556</v>
          </cell>
          <cell r="L1491" t="str">
            <v>2023-10-07T16:11:00.000-04:00</v>
          </cell>
          <cell r="M1491">
            <v>45206.765266203707</v>
          </cell>
          <cell r="N1491" t="str">
            <v>2023-10-07T18:21:59.000-04:00</v>
          </cell>
          <cell r="O1491" t="str">
            <v>Lawrence Galibanzora</v>
          </cell>
          <cell r="P1491" t="str">
            <v>Audit</v>
          </cell>
          <cell r="Q1491" t="str">
            <v>2.7294389</v>
          </cell>
          <cell r="R1491" t="str">
            <v>32.4067657</v>
          </cell>
        </row>
        <row r="1492">
          <cell r="B1492">
            <v>607574</v>
          </cell>
          <cell r="C1492" t="str">
            <v>KA1167</v>
          </cell>
          <cell r="D1492" t="str">
            <v>New Taxi Park</v>
          </cell>
          <cell r="E1492" t="str">
            <v>Joash Lubwama</v>
          </cell>
          <cell r="F1492" t="str">
            <v>Kampala</v>
          </cell>
          <cell r="H1492" t="str">
            <v>Allan Kavuma</v>
          </cell>
          <cell r="I1492" t="str">
            <v>All</v>
          </cell>
          <cell r="J1492" t="str">
            <v>I Engineering Uganda Ltd</v>
          </cell>
          <cell r="K1492">
            <v>45206.678472222222</v>
          </cell>
          <cell r="L1492" t="str">
            <v>2023-10-07T16:17:00.000-04:00</v>
          </cell>
          <cell r="M1492">
            <v>45209.905231481483</v>
          </cell>
          <cell r="N1492" t="str">
            <v>2023-10-10T21:43:32.000-04:00</v>
          </cell>
          <cell r="O1492" t="str">
            <v>Sam Abigaba</v>
          </cell>
          <cell r="P1492" t="str">
            <v>Audit</v>
          </cell>
          <cell r="Q1492" t="str">
            <v>.3144523</v>
          </cell>
          <cell r="R1492" t="str">
            <v>32.5720124</v>
          </cell>
        </row>
        <row r="1493">
          <cell r="B1493">
            <v>701419</v>
          </cell>
          <cell r="C1493" t="str">
            <v>WE2994</v>
          </cell>
          <cell r="D1493" t="str">
            <v>Kiyoora</v>
          </cell>
          <cell r="E1493" t="str">
            <v>Thomasi Seruyange</v>
          </cell>
          <cell r="F1493" t="str">
            <v>Isingiro</v>
          </cell>
          <cell r="G1493" t="str">
            <v>Mbarara</v>
          </cell>
          <cell r="H1493" t="str">
            <v>Faridah Nantege</v>
          </cell>
          <cell r="I1493" t="str">
            <v>All</v>
          </cell>
          <cell r="J1493" t="str">
            <v>CAMUSAT Uganda Limited</v>
          </cell>
          <cell r="K1493">
            <v>45206.680555555555</v>
          </cell>
          <cell r="L1493" t="str">
            <v>2023-10-07T16:20:00.000-04:00</v>
          </cell>
          <cell r="M1493">
            <v>45218.566574074073</v>
          </cell>
          <cell r="N1493" t="str">
            <v>2023-10-19T13:35:52.000-04:00</v>
          </cell>
          <cell r="O1493" t="str">
            <v>Enock Amanyire</v>
          </cell>
          <cell r="P1493" t="str">
            <v>Valid</v>
          </cell>
          <cell r="Q1493" t="str">
            <v>-.734926666666667</v>
          </cell>
          <cell r="R1493" t="str">
            <v>30.86423</v>
          </cell>
        </row>
        <row r="1494">
          <cell r="B1494">
            <v>607015</v>
          </cell>
          <cell r="C1494" t="str">
            <v>KA1376</v>
          </cell>
          <cell r="D1494" t="str">
            <v>Ben Kiwanuka</v>
          </cell>
          <cell r="E1494" t="str">
            <v>Joash Lubwama</v>
          </cell>
          <cell r="F1494" t="str">
            <v>Kampala</v>
          </cell>
          <cell r="H1494" t="str">
            <v>Allan Kavuma</v>
          </cell>
          <cell r="I1494" t="str">
            <v>Air Conditioner</v>
          </cell>
          <cell r="J1494" t="str">
            <v>I Engineering Uganda Ltd</v>
          </cell>
          <cell r="K1494">
            <v>45206.683333333334</v>
          </cell>
          <cell r="L1494" t="str">
            <v>2023-10-07T16:24:00.000-04:00</v>
          </cell>
          <cell r="M1494">
            <v>45206.713368055556</v>
          </cell>
          <cell r="N1494" t="str">
            <v>2023-10-07T17:07:15.000-04:00</v>
          </cell>
          <cell r="O1494" t="str">
            <v>Maurice Natuhwera</v>
          </cell>
          <cell r="P1494" t="str">
            <v>Valid</v>
          </cell>
          <cell r="Q1494" t="str">
            <v>.32621446</v>
          </cell>
          <cell r="R1494" t="str">
            <v>32.56981157</v>
          </cell>
        </row>
        <row r="1495">
          <cell r="B1495">
            <v>607536</v>
          </cell>
          <cell r="C1495" t="str">
            <v>EA5090</v>
          </cell>
          <cell r="D1495" t="str">
            <v>Namawojjolo_C</v>
          </cell>
          <cell r="E1495" t="str">
            <v>Samuel Naseke</v>
          </cell>
          <cell r="F1495" t="str">
            <v>Mukono</v>
          </cell>
          <cell r="H1495" t="str">
            <v>William Bwire</v>
          </cell>
          <cell r="I1495" t="str">
            <v>All</v>
          </cell>
          <cell r="K1495">
            <v>45206.686805555553</v>
          </cell>
          <cell r="L1495" t="str">
            <v>2023-10-07T16:29:00.000-04:00</v>
          </cell>
          <cell r="M1495">
            <v>45206.829340277778</v>
          </cell>
          <cell r="N1495" t="str">
            <v>2023-10-07T19:54:15.000-04:00</v>
          </cell>
          <cell r="O1495" t="str">
            <v>Edrisa Katongole</v>
          </cell>
          <cell r="P1495" t="str">
            <v>Valid</v>
          </cell>
          <cell r="Q1495" t="str">
            <v>.405718333333333</v>
          </cell>
          <cell r="R1495" t="str">
            <v>32.8776966666667</v>
          </cell>
        </row>
        <row r="1496">
          <cell r="B1496">
            <v>607594</v>
          </cell>
          <cell r="C1496" t="str">
            <v>1127</v>
          </cell>
          <cell r="D1496" t="str">
            <v>Nsimbiziwome</v>
          </cell>
          <cell r="E1496" t="str">
            <v>Benbridge Mulongo</v>
          </cell>
          <cell r="F1496" t="str">
            <v>Kampala</v>
          </cell>
          <cell r="G1496" t="str">
            <v>Kampala East</v>
          </cell>
          <cell r="H1496" t="str">
            <v>William Bwire</v>
          </cell>
          <cell r="I1496" t="str">
            <v>All</v>
          </cell>
          <cell r="K1496">
            <v>45206.691666666666</v>
          </cell>
          <cell r="L1496" t="str">
            <v>2023-10-07T16:36:00.000-04:00</v>
          </cell>
          <cell r="M1496">
            <v>45210.70045138889</v>
          </cell>
          <cell r="N1496" t="str">
            <v>2023-10-11T16:48:39.000-04:00</v>
          </cell>
          <cell r="O1496" t="str">
            <v>William Musoke</v>
          </cell>
          <cell r="P1496" t="str">
            <v>Valid</v>
          </cell>
          <cell r="Q1496" t="str">
            <v>.357520966666667</v>
          </cell>
          <cell r="R1496" t="str">
            <v>32.6081989333333</v>
          </cell>
        </row>
        <row r="1497">
          <cell r="B1497">
            <v>609316</v>
          </cell>
          <cell r="C1497" t="str">
            <v>WE2136</v>
          </cell>
          <cell r="D1497" t="str">
            <v>Rugazi</v>
          </cell>
          <cell r="E1497" t="str">
            <v>Denis Masaba</v>
          </cell>
          <cell r="F1497" t="str">
            <v>Bushenyi</v>
          </cell>
          <cell r="G1497" t="str">
            <v>Kabale</v>
          </cell>
          <cell r="H1497" t="str">
            <v>Faridah Nantege</v>
          </cell>
          <cell r="I1497" t="str">
            <v>All</v>
          </cell>
          <cell r="J1497" t="str">
            <v>CAMUSAT Uganda Limited</v>
          </cell>
          <cell r="K1497">
            <v>45206.692361111112</v>
          </cell>
          <cell r="L1497" t="str">
            <v>2023-10-07T16:37:00.000-04:00</v>
          </cell>
          <cell r="M1497">
            <v>45222.267013888886</v>
          </cell>
          <cell r="N1497" t="str">
            <v>2023-10-23T06:24:30.000-04:00</v>
          </cell>
          <cell r="O1497" t="str">
            <v>Manisur Mukasa</v>
          </cell>
          <cell r="P1497" t="str">
            <v>Audit</v>
          </cell>
          <cell r="Q1497" t="str">
            <v>-.2485213</v>
          </cell>
          <cell r="R1497" t="str">
            <v>30.1069298</v>
          </cell>
        </row>
        <row r="1498">
          <cell r="B1498">
            <v>608303</v>
          </cell>
          <cell r="C1498" t="str">
            <v>KA1763</v>
          </cell>
          <cell r="D1498" t="str">
            <v>Ngariam</v>
          </cell>
          <cell r="E1498" t="str">
            <v>Moses Wandera</v>
          </cell>
          <cell r="F1498" t="str">
            <v>Katakwi</v>
          </cell>
          <cell r="H1498" t="str">
            <v>William Bwire</v>
          </cell>
          <cell r="I1498" t="str">
            <v>All</v>
          </cell>
          <cell r="K1498">
            <v>45206.694444444445</v>
          </cell>
          <cell r="L1498" t="str">
            <v>2023-10-07T16:40:00.000-04:00</v>
          </cell>
          <cell r="M1498">
            <v>45208.602534722224</v>
          </cell>
          <cell r="N1498" t="str">
            <v>2023-10-09T14:27:39.000-04:00</v>
          </cell>
          <cell r="O1498" t="str">
            <v>Kenneth Bato</v>
          </cell>
          <cell r="P1498" t="str">
            <v>Valid</v>
          </cell>
          <cell r="Q1498" t="str">
            <v>1.9544353</v>
          </cell>
          <cell r="R1498" t="str">
            <v>34.096814</v>
          </cell>
        </row>
        <row r="1499">
          <cell r="B1499">
            <v>605458</v>
          </cell>
          <cell r="C1499" t="str">
            <v>740</v>
          </cell>
          <cell r="D1499" t="str">
            <v>Kakabara</v>
          </cell>
          <cell r="E1499" t="str">
            <v>Stephen Rwabwogo</v>
          </cell>
          <cell r="F1499" t="str">
            <v>Kyegegwa</v>
          </cell>
          <cell r="G1499" t="str">
            <v>Western</v>
          </cell>
          <cell r="H1499" t="str">
            <v>Faridah Nantege</v>
          </cell>
          <cell r="I1499" t="str">
            <v>Air Conditioner</v>
          </cell>
          <cell r="J1499" t="str">
            <v>CAMUSAT Uganda Limited</v>
          </cell>
          <cell r="K1499">
            <v>45206.695138888892</v>
          </cell>
          <cell r="L1499" t="str">
            <v>2023-10-07T16:41:00.000-04:00</v>
          </cell>
          <cell r="M1499">
            <v>45206.73238425926</v>
          </cell>
          <cell r="N1499" t="str">
            <v>2023-10-07T17:34:38.000-04:00</v>
          </cell>
          <cell r="O1499" t="str">
            <v>Stephen Namba Samba</v>
          </cell>
          <cell r="P1499" t="str">
            <v>Valid</v>
          </cell>
          <cell r="Q1499" t="str">
            <v>.5232989</v>
          </cell>
          <cell r="R1499" t="str">
            <v>30.9156345</v>
          </cell>
        </row>
        <row r="1500">
          <cell r="B1500">
            <v>606885</v>
          </cell>
          <cell r="C1500" t="str">
            <v>2272</v>
          </cell>
          <cell r="D1500" t="str">
            <v>Ajesa</v>
          </cell>
          <cell r="E1500" t="str">
            <v>Moses Wandera</v>
          </cell>
          <cell r="F1500" t="str">
            <v>Serere</v>
          </cell>
          <cell r="G1500" t="str">
            <v>Soroti</v>
          </cell>
          <cell r="H1500" t="str">
            <v>William Bwire</v>
          </cell>
          <cell r="I1500" t="str">
            <v>All</v>
          </cell>
          <cell r="K1500">
            <v>45206.695138888892</v>
          </cell>
          <cell r="L1500" t="str">
            <v>2023-10-07T16:41:00.000-04:00</v>
          </cell>
          <cell r="M1500">
            <v>45207.704988425925</v>
          </cell>
          <cell r="N1500" t="str">
            <v>2023-10-08T16:55:11.000-04:00</v>
          </cell>
          <cell r="O1500" t="str">
            <v>Sulaiman Ssekyanzi</v>
          </cell>
          <cell r="P1500" t="str">
            <v>Valid</v>
          </cell>
          <cell r="Q1500" t="str">
            <v>1.5209012</v>
          </cell>
          <cell r="R1500" t="str">
            <v>33.4483425</v>
          </cell>
        </row>
        <row r="1501">
          <cell r="B1501">
            <v>701458</v>
          </cell>
          <cell r="C1501" t="str">
            <v>3524</v>
          </cell>
          <cell r="D1501" t="str">
            <v>Wakhlulwe</v>
          </cell>
          <cell r="E1501" t="str">
            <v>Jude Musana</v>
          </cell>
          <cell r="F1501" t="str">
            <v>Manafwa</v>
          </cell>
          <cell r="G1501" t="str">
            <v>Mbale</v>
          </cell>
          <cell r="H1501" t="str">
            <v>William Bwire</v>
          </cell>
          <cell r="I1501" t="str">
            <v>All</v>
          </cell>
          <cell r="K1501">
            <v>45206.707638888889</v>
          </cell>
          <cell r="L1501" t="str">
            <v>2023-10-07T16:59:00.000-04:00</v>
          </cell>
          <cell r="M1501">
            <v>45206.978530092594</v>
          </cell>
          <cell r="N1501" t="str">
            <v>2023-10-07T23:29:05.000-04:00</v>
          </cell>
          <cell r="O1501" t="str">
            <v>William Mbajjwe</v>
          </cell>
          <cell r="P1501" t="str">
            <v>Valid</v>
          </cell>
          <cell r="Q1501" t="str">
            <v>1.00544166666667</v>
          </cell>
          <cell r="R1501" t="str">
            <v>34.3274116666667</v>
          </cell>
        </row>
        <row r="1502">
          <cell r="B1502">
            <v>609415</v>
          </cell>
          <cell r="C1502" t="str">
            <v>WE2779</v>
          </cell>
          <cell r="D1502" t="str">
            <v>Kayanga</v>
          </cell>
          <cell r="E1502" t="str">
            <v>Thomasi Seruyange</v>
          </cell>
          <cell r="F1502" t="str">
            <v>Kiruhura</v>
          </cell>
          <cell r="G1502" t="str">
            <v>Mbarara</v>
          </cell>
          <cell r="H1502" t="str">
            <v>Faridah Nantege</v>
          </cell>
          <cell r="I1502" t="str">
            <v>All</v>
          </cell>
          <cell r="J1502" t="str">
            <v>CAMUSAT Uganda Limited</v>
          </cell>
          <cell r="K1502">
            <v>45206.709027777775</v>
          </cell>
          <cell r="L1502" t="str">
            <v>2023-10-07T17:01:00.000-04:00</v>
          </cell>
          <cell r="M1502">
            <v>45207.864131944443</v>
          </cell>
          <cell r="N1502" t="str">
            <v>2023-10-08T20:44:21.000-04:00</v>
          </cell>
          <cell r="O1502" t="str">
            <v>Muzamiru Mugamba</v>
          </cell>
          <cell r="P1502" t="str">
            <v>Audit</v>
          </cell>
          <cell r="Q1502" t="str">
            <v>-.120703</v>
          </cell>
          <cell r="R1502" t="str">
            <v>30.7913421</v>
          </cell>
        </row>
        <row r="1503">
          <cell r="B1503">
            <v>609705</v>
          </cell>
          <cell r="C1503" t="str">
            <v>KA1935</v>
          </cell>
          <cell r="D1503" t="str">
            <v>Kisenyi Terminal</v>
          </cell>
          <cell r="E1503" t="str">
            <v>Joash Lubwama</v>
          </cell>
          <cell r="F1503" t="str">
            <v>Kampala</v>
          </cell>
          <cell r="H1503" t="str">
            <v>Allan Kavuma</v>
          </cell>
          <cell r="I1503" t="str">
            <v>All</v>
          </cell>
          <cell r="J1503" t="str">
            <v>I Engineering Uganda Ltd</v>
          </cell>
          <cell r="K1503">
            <v>45206.712500000001</v>
          </cell>
          <cell r="L1503" t="str">
            <v>2023-10-07T17:06:00.000-04:00</v>
          </cell>
          <cell r="M1503">
            <v>45209.885520833333</v>
          </cell>
          <cell r="N1503" t="str">
            <v>2023-10-10T21:15:09.000-04:00</v>
          </cell>
          <cell r="O1503" t="str">
            <v>Sam Abigaba</v>
          </cell>
          <cell r="P1503" t="str">
            <v>Audit</v>
          </cell>
          <cell r="Q1503" t="str">
            <v>.3117059</v>
          </cell>
          <cell r="R1503" t="str">
            <v>32.5730751</v>
          </cell>
        </row>
        <row r="1504">
          <cell r="B1504">
            <v>605392</v>
          </cell>
          <cell r="C1504" t="str">
            <v>600</v>
          </cell>
          <cell r="D1504" t="str">
            <v>Bugema University</v>
          </cell>
          <cell r="E1504" t="str">
            <v>Robert Otim</v>
          </cell>
          <cell r="F1504" t="str">
            <v>Luwero</v>
          </cell>
          <cell r="G1504" t="str">
            <v>Luwero</v>
          </cell>
          <cell r="H1504" t="str">
            <v>Allan Kavuma</v>
          </cell>
          <cell r="I1504" t="str">
            <v>Air Conditioner</v>
          </cell>
          <cell r="J1504" t="str">
            <v>I Engineering Uganda Ltd</v>
          </cell>
          <cell r="K1504">
            <v>45206.714583333334</v>
          </cell>
          <cell r="L1504" t="str">
            <v>2023-10-07T17:09:00.000-04:00</v>
          </cell>
          <cell r="M1504">
            <v>45206.724120370367</v>
          </cell>
          <cell r="N1504" t="str">
            <v>2023-10-07T17:22:44.000-04:00</v>
          </cell>
          <cell r="O1504" t="str">
            <v>Maurice Natuhwera</v>
          </cell>
          <cell r="P1504" t="str">
            <v>Valid</v>
          </cell>
          <cell r="Q1504" t="str">
            <v>.32625303</v>
          </cell>
          <cell r="R1504" t="str">
            <v>32.56985145</v>
          </cell>
        </row>
        <row r="1505">
          <cell r="B1505">
            <v>605119</v>
          </cell>
          <cell r="C1505" t="str">
            <v>174</v>
          </cell>
          <cell r="D1505" t="str">
            <v>Tata</v>
          </cell>
          <cell r="E1505" t="str">
            <v>Salim Kinene</v>
          </cell>
          <cell r="F1505" t="str">
            <v>Kampala</v>
          </cell>
          <cell r="G1505" t="str">
            <v>Kampala Central</v>
          </cell>
          <cell r="H1505" t="str">
            <v>William Bwire</v>
          </cell>
          <cell r="I1505" t="str">
            <v>All</v>
          </cell>
          <cell r="K1505">
            <v>45206.71875</v>
          </cell>
          <cell r="L1505" t="str">
            <v>2023-10-07T17:15:00.000-04:00</v>
          </cell>
          <cell r="M1505">
            <v>45209.327951388892</v>
          </cell>
          <cell r="N1505" t="str">
            <v>2023-10-10T07:52:15.000-04:00</v>
          </cell>
          <cell r="O1505" t="str">
            <v>Jamilu Mumbya</v>
          </cell>
          <cell r="P1505" t="str">
            <v>Valid</v>
          </cell>
          <cell r="Q1505" t="str">
            <v>.3161433</v>
          </cell>
          <cell r="R1505" t="str">
            <v>32.5918233</v>
          </cell>
        </row>
        <row r="1506">
          <cell r="B1506">
            <v>606459</v>
          </cell>
          <cell r="C1506" t="str">
            <v>1755</v>
          </cell>
          <cell r="D1506" t="str">
            <v>Amonepetio</v>
          </cell>
          <cell r="E1506" t="str">
            <v>Muhamood Kyongo</v>
          </cell>
          <cell r="F1506" t="str">
            <v>Alebtong</v>
          </cell>
          <cell r="G1506" t="str">
            <v>Lira</v>
          </cell>
          <cell r="H1506" t="str">
            <v>Allan Kavuma</v>
          </cell>
          <cell r="I1506" t="str">
            <v>DG</v>
          </cell>
          <cell r="J1506" t="str">
            <v>I Engineering Uganda Ltd</v>
          </cell>
          <cell r="K1506">
            <v>45206.720833333333</v>
          </cell>
          <cell r="L1506" t="str">
            <v>2023-10-07T17:18:00.000-04:00</v>
          </cell>
          <cell r="M1506">
            <v>45214.842187499999</v>
          </cell>
          <cell r="N1506" t="str">
            <v>2023-10-15T20:12:45.000-04:00</v>
          </cell>
          <cell r="O1506" t="str">
            <v>Bakka Stephen</v>
          </cell>
          <cell r="P1506" t="str">
            <v>Valid</v>
          </cell>
          <cell r="Q1506" t="str">
            <v>2.2475287</v>
          </cell>
          <cell r="R1506" t="str">
            <v>33.3203079</v>
          </cell>
        </row>
        <row r="1507">
          <cell r="B1507">
            <v>606187</v>
          </cell>
          <cell r="C1507" t="str">
            <v>1031</v>
          </cell>
          <cell r="D1507" t="str">
            <v>Pajimu</v>
          </cell>
          <cell r="E1507" t="str">
            <v>Moses Kaganda</v>
          </cell>
          <cell r="F1507" t="str">
            <v>Kitgum</v>
          </cell>
          <cell r="G1507" t="str">
            <v>Gulu</v>
          </cell>
          <cell r="H1507" t="str">
            <v>Allan Kavuma</v>
          </cell>
          <cell r="I1507" t="str">
            <v>All</v>
          </cell>
          <cell r="J1507" t="str">
            <v>I Engineering Uganda Ltd</v>
          </cell>
          <cell r="K1507">
            <v>45206.72152777778</v>
          </cell>
          <cell r="L1507" t="str">
            <v>2023-10-07T17:19:00.000-04:00</v>
          </cell>
          <cell r="M1507">
            <v>45215.640381944446</v>
          </cell>
          <cell r="N1507" t="str">
            <v>2023-10-16T15:22:09.000-04:00</v>
          </cell>
          <cell r="O1507" t="str">
            <v>Hassan waswa</v>
          </cell>
          <cell r="P1507" t="str">
            <v>Valid</v>
          </cell>
          <cell r="Q1507" t="str">
            <v>3.35953686</v>
          </cell>
          <cell r="R1507" t="str">
            <v>32.80682918</v>
          </cell>
        </row>
        <row r="1508">
          <cell r="B1508">
            <v>607643</v>
          </cell>
          <cell r="C1508" t="str">
            <v>KA1170</v>
          </cell>
          <cell r="D1508" t="str">
            <v>Tata Building</v>
          </cell>
          <cell r="E1508" t="str">
            <v>Salim Kinene</v>
          </cell>
          <cell r="F1508" t="str">
            <v>Kampala</v>
          </cell>
          <cell r="H1508" t="str">
            <v>William Bwire</v>
          </cell>
          <cell r="I1508" t="str">
            <v>All</v>
          </cell>
          <cell r="K1508">
            <v>45206.722916666666</v>
          </cell>
          <cell r="L1508" t="str">
            <v>2023-10-07T17:21:00.000-04:00</v>
          </cell>
          <cell r="M1508">
            <v>45224.340439814812</v>
          </cell>
          <cell r="N1508" t="str">
            <v>2023-10-25T08:10:14.000-04:00</v>
          </cell>
          <cell r="O1508" t="str">
            <v>Jamilu Mumbya</v>
          </cell>
          <cell r="P1508" t="str">
            <v>Valid</v>
          </cell>
          <cell r="Q1508" t="str">
            <v>.3161633</v>
          </cell>
          <cell r="R1508" t="str">
            <v>32.5918954</v>
          </cell>
        </row>
        <row r="1509">
          <cell r="B1509">
            <v>609327</v>
          </cell>
          <cell r="C1509" t="str">
            <v>WE2458</v>
          </cell>
          <cell r="D1509" t="str">
            <v>Ruti</v>
          </cell>
          <cell r="E1509" t="str">
            <v>Thomasi Seruyange</v>
          </cell>
          <cell r="F1509" t="str">
            <v>Mbarara</v>
          </cell>
          <cell r="G1509" t="str">
            <v>Mbarara</v>
          </cell>
          <cell r="H1509" t="str">
            <v>Faridah Nantege</v>
          </cell>
          <cell r="I1509" t="str">
            <v>All</v>
          </cell>
          <cell r="J1509" t="str">
            <v>CAMUSAT Uganda Limited</v>
          </cell>
          <cell r="K1509">
            <v>45206.725694444445</v>
          </cell>
          <cell r="L1509" t="str">
            <v>2023-10-07T17:25:00.000-04:00</v>
          </cell>
          <cell r="M1509">
            <v>45218.543900462966</v>
          </cell>
          <cell r="N1509" t="str">
            <v>2023-10-19T13:03:13.000-04:00</v>
          </cell>
          <cell r="O1509" t="str">
            <v>Alex Kayiwa</v>
          </cell>
          <cell r="P1509" t="str">
            <v>Valid</v>
          </cell>
          <cell r="Q1509" t="str">
            <v>-.6319017</v>
          </cell>
          <cell r="R1509" t="str">
            <v>30.6202367</v>
          </cell>
        </row>
        <row r="1510">
          <cell r="B1510">
            <v>607387</v>
          </cell>
          <cell r="C1510" t="str">
            <v>KA1147</v>
          </cell>
          <cell r="D1510" t="str">
            <v>Luzira</v>
          </cell>
          <cell r="E1510" t="str">
            <v>Salim Kinene</v>
          </cell>
          <cell r="F1510" t="str">
            <v>Kampala</v>
          </cell>
          <cell r="H1510" t="str">
            <v>William Bwire</v>
          </cell>
          <cell r="I1510" t="str">
            <v>All</v>
          </cell>
          <cell r="K1510">
            <v>45206.726388888892</v>
          </cell>
          <cell r="L1510" t="str">
            <v>2023-10-07T17:26:00.000-04:00</v>
          </cell>
          <cell r="M1510">
            <v>45206.818020833336</v>
          </cell>
          <cell r="N1510" t="str">
            <v>2023-10-07T19:37:57.000-04:00</v>
          </cell>
          <cell r="O1510" t="str">
            <v>Derrick Ahimbisibwe</v>
          </cell>
          <cell r="P1510" t="str">
            <v>Valid</v>
          </cell>
          <cell r="Q1510" t="str">
            <v>.2984236</v>
          </cell>
          <cell r="R1510" t="str">
            <v>32.6520112</v>
          </cell>
        </row>
        <row r="1511">
          <cell r="B1511">
            <v>607311</v>
          </cell>
          <cell r="C1511" t="str">
            <v>WE2273</v>
          </cell>
          <cell r="D1511" t="str">
            <v>Kitunda</v>
          </cell>
          <cell r="E1511" t="str">
            <v>Patrick Kalibbala</v>
          </cell>
          <cell r="F1511" t="str">
            <v>Masaka</v>
          </cell>
          <cell r="G1511" t="str">
            <v>Masaka</v>
          </cell>
          <cell r="H1511" t="str">
            <v>Faridah Nantege</v>
          </cell>
          <cell r="I1511" t="str">
            <v>All</v>
          </cell>
          <cell r="J1511" t="str">
            <v>CAMUSAT Uganda Limited</v>
          </cell>
          <cell r="K1511">
            <v>45206.730555555558</v>
          </cell>
          <cell r="L1511" t="str">
            <v>2023-10-07T17:32:00.000-04:00</v>
          </cell>
          <cell r="M1511">
            <v>45206.829745370371</v>
          </cell>
          <cell r="N1511" t="str">
            <v>2023-10-07T19:54:50.000-04:00</v>
          </cell>
          <cell r="O1511" t="str">
            <v>Kenneth kintu</v>
          </cell>
          <cell r="P1511" t="str">
            <v>Valid</v>
          </cell>
          <cell r="Q1511" t="str">
            <v>-.5990778</v>
          </cell>
          <cell r="R1511" t="str">
            <v>31.7583908</v>
          </cell>
        </row>
        <row r="1512">
          <cell r="B1512">
            <v>608220</v>
          </cell>
          <cell r="C1512" t="str">
            <v>EA5030</v>
          </cell>
          <cell r="D1512" t="str">
            <v>Nakibungukia/Kisozi</v>
          </cell>
          <cell r="E1512" t="str">
            <v>Samuel Naseke</v>
          </cell>
          <cell r="F1512" t="str">
            <v>Kamuli</v>
          </cell>
          <cell r="H1512" t="str">
            <v>William Bwire</v>
          </cell>
          <cell r="I1512" t="str">
            <v>All</v>
          </cell>
          <cell r="K1512">
            <v>45206.73333333333</v>
          </cell>
          <cell r="L1512" t="str">
            <v>2023-10-07T17:36:00.000-04:00</v>
          </cell>
          <cell r="M1512">
            <v>45206.83390046296</v>
          </cell>
          <cell r="N1512" t="str">
            <v>2023-10-07T20:00:49.000-04:00</v>
          </cell>
          <cell r="O1512" t="str">
            <v>Gerald Ngale</v>
          </cell>
          <cell r="P1512" t="str">
            <v>Valid</v>
          </cell>
          <cell r="Q1512" t="str">
            <v>.73711</v>
          </cell>
          <cell r="R1512" t="str">
            <v>33.0902266666667</v>
          </cell>
        </row>
        <row r="1513">
          <cell r="B1513">
            <v>606692</v>
          </cell>
          <cell r="C1513" t="str">
            <v>15</v>
          </cell>
          <cell r="D1513" t="str">
            <v>Rwamabondo</v>
          </cell>
          <cell r="E1513" t="str">
            <v>Denis Masaba</v>
          </cell>
          <cell r="F1513" t="str">
            <v>Ntungamo</v>
          </cell>
          <cell r="G1513" t="str">
            <v>Kabale</v>
          </cell>
          <cell r="H1513" t="str">
            <v>Faridah Nantege</v>
          </cell>
          <cell r="I1513" t="str">
            <v>All</v>
          </cell>
          <cell r="J1513" t="str">
            <v>CAMUSAT Uganda Limited</v>
          </cell>
          <cell r="K1513">
            <v>45206.73541666667</v>
          </cell>
          <cell r="L1513" t="str">
            <v>2023-10-07T17:39:00.000-04:00</v>
          </cell>
          <cell r="M1513">
            <v>45226.455995370372</v>
          </cell>
          <cell r="N1513" t="str">
            <v>2023-10-27T10:56:38.000-04:00</v>
          </cell>
          <cell r="O1513" t="str">
            <v>Vincent Nsamba</v>
          </cell>
          <cell r="P1513" t="str">
            <v>Valid</v>
          </cell>
          <cell r="Q1513" t="str">
            <v>-.7679966</v>
          </cell>
          <cell r="R1513" t="str">
            <v>30.158281</v>
          </cell>
        </row>
        <row r="1514">
          <cell r="B1514">
            <v>609106</v>
          </cell>
          <cell r="C1514" t="str">
            <v>WE2123</v>
          </cell>
          <cell r="D1514" t="str">
            <v>Kakabara</v>
          </cell>
          <cell r="E1514" t="str">
            <v>Stephen Rwabwogo</v>
          </cell>
          <cell r="F1514" t="str">
            <v>Kyenjojo</v>
          </cell>
          <cell r="G1514" t="str">
            <v>Western</v>
          </cell>
          <cell r="H1514" t="str">
            <v>Faridah Nantege</v>
          </cell>
          <cell r="I1514" t="str">
            <v>Air Conditioner</v>
          </cell>
          <cell r="J1514" t="str">
            <v>CAMUSAT Uganda Limited</v>
          </cell>
          <cell r="K1514">
            <v>45206.736111111109</v>
          </cell>
          <cell r="L1514" t="str">
            <v>2023-10-07T17:40:00.000-04:00</v>
          </cell>
          <cell r="M1514">
            <v>45206.771226851852</v>
          </cell>
          <cell r="N1514" t="str">
            <v>2023-10-07T18:30:34.000-04:00</v>
          </cell>
          <cell r="O1514" t="str">
            <v>Stephen Namba Samba</v>
          </cell>
          <cell r="P1514" t="str">
            <v>Valid</v>
          </cell>
          <cell r="Q1514" t="str">
            <v>.5229439</v>
          </cell>
          <cell r="R1514" t="str">
            <v>30.915517</v>
          </cell>
        </row>
        <row r="1515">
          <cell r="B1515">
            <v>701741</v>
          </cell>
          <cell r="C1515" t="str">
            <v>EA5719</v>
          </cell>
          <cell r="D1515" t="str">
            <v>Naggalama</v>
          </cell>
          <cell r="E1515" t="str">
            <v>Samuel Naseke</v>
          </cell>
          <cell r="F1515" t="str">
            <v>Mukono</v>
          </cell>
          <cell r="G1515" t="str">
            <v>Mukono</v>
          </cell>
          <cell r="H1515" t="str">
            <v>William Bwire</v>
          </cell>
          <cell r="I1515" t="str">
            <v>All</v>
          </cell>
          <cell r="K1515">
            <v>45206.740972222222</v>
          </cell>
          <cell r="L1515" t="str">
            <v>2023-10-07T17:47:00.000-04:00</v>
          </cell>
          <cell r="M1515">
            <v>45210.678680555553</v>
          </cell>
          <cell r="N1515" t="str">
            <v>2023-10-11T16:17:18.000-04:00</v>
          </cell>
          <cell r="O1515" t="str">
            <v>Solomon Kintu</v>
          </cell>
          <cell r="P1515" t="str">
            <v>Valid</v>
          </cell>
          <cell r="Q1515" t="str">
            <v>.5138743</v>
          </cell>
          <cell r="R1515" t="str">
            <v>32.7699967</v>
          </cell>
        </row>
        <row r="1516">
          <cell r="B1516">
            <v>606618</v>
          </cell>
          <cell r="C1516" t="str">
            <v>2080</v>
          </cell>
          <cell r="D1516" t="str">
            <v>Adigo</v>
          </cell>
          <cell r="E1516" t="str">
            <v>Muhamood Kyongo</v>
          </cell>
          <cell r="F1516" t="str">
            <v>Oyam</v>
          </cell>
          <cell r="G1516" t="str">
            <v>Lira</v>
          </cell>
          <cell r="H1516" t="str">
            <v>Allan Kavuma</v>
          </cell>
          <cell r="I1516" t="str">
            <v>All</v>
          </cell>
          <cell r="J1516" t="str">
            <v>I Engineering Uganda Ltd</v>
          </cell>
          <cell r="K1516">
            <v>45206.745138888888</v>
          </cell>
          <cell r="L1516" t="str">
            <v>2023-10-07T17:53:00.000-04:00</v>
          </cell>
          <cell r="M1516">
            <v>45206.767800925925</v>
          </cell>
          <cell r="N1516" t="str">
            <v>2023-10-07T18:25:38.000-04:00</v>
          </cell>
          <cell r="O1516" t="str">
            <v>Tumwebaze Mark</v>
          </cell>
          <cell r="P1516" t="str">
            <v>Valid</v>
          </cell>
          <cell r="Q1516" t="str">
            <v>2.1320485</v>
          </cell>
          <cell r="R1516" t="str">
            <v>32.49764988</v>
          </cell>
        </row>
        <row r="1517">
          <cell r="B1517">
            <v>701161</v>
          </cell>
          <cell r="C1517" t="str">
            <v>3460</v>
          </cell>
          <cell r="D1517" t="str">
            <v>Kasinyi</v>
          </cell>
          <cell r="E1517" t="str">
            <v>Latima Musoke</v>
          </cell>
          <cell r="F1517" t="str">
            <v>Buliisa</v>
          </cell>
          <cell r="G1517" t="str">
            <v>Hoima</v>
          </cell>
          <cell r="H1517" t="str">
            <v>Allan Kavuma</v>
          </cell>
          <cell r="I1517" t="str">
            <v>All</v>
          </cell>
          <cell r="J1517" t="str">
            <v>I Engineering Uganda Ltd</v>
          </cell>
          <cell r="K1517">
            <v>45206.751388888886</v>
          </cell>
          <cell r="L1517" t="str">
            <v>2023-10-07T18:02:00.000-04:00</v>
          </cell>
          <cell r="M1517">
            <v>45206.815648148149</v>
          </cell>
          <cell r="N1517" t="str">
            <v>2023-10-07T19:34:32.000-04:00</v>
          </cell>
          <cell r="O1517" t="str">
            <v>Otyono David</v>
          </cell>
          <cell r="P1517" t="str">
            <v>Valid</v>
          </cell>
          <cell r="Q1517" t="str">
            <v>2.19354333333333</v>
          </cell>
          <cell r="R1517" t="str">
            <v>31.462225</v>
          </cell>
        </row>
        <row r="1518">
          <cell r="B1518">
            <v>701636</v>
          </cell>
          <cell r="C1518" t="str">
            <v>UGTWN290</v>
          </cell>
          <cell r="D1518" t="str">
            <v>Kikaaya Zone</v>
          </cell>
          <cell r="E1518" t="str">
            <v>Benbridge Mulongo</v>
          </cell>
          <cell r="F1518" t="str">
            <v>Kampala</v>
          </cell>
          <cell r="G1518" t="str">
            <v>Kampala East</v>
          </cell>
          <cell r="H1518" t="str">
            <v>William Bwire</v>
          </cell>
          <cell r="I1518" t="str">
            <v>All</v>
          </cell>
          <cell r="K1518">
            <v>45206.754166666666</v>
          </cell>
          <cell r="L1518" t="str">
            <v>2023-10-07T18:06:00.000-04:00</v>
          </cell>
          <cell r="M1518">
            <v>45209.158252314817</v>
          </cell>
          <cell r="N1518" t="str">
            <v>2023-10-10T03:47:53.000-04:00</v>
          </cell>
          <cell r="O1518" t="str">
            <v>William Musoke</v>
          </cell>
          <cell r="P1518" t="str">
            <v>Valid</v>
          </cell>
          <cell r="Q1518" t="str">
            <v>.3653209</v>
          </cell>
          <cell r="R1518" t="str">
            <v>32.5844041</v>
          </cell>
        </row>
        <row r="1519">
          <cell r="B1519">
            <v>606200</v>
          </cell>
          <cell r="C1519" t="str">
            <v>1157</v>
          </cell>
          <cell r="D1519" t="str">
            <v>Lacor Hospital</v>
          </cell>
          <cell r="E1519" t="str">
            <v>Moses Kaganda</v>
          </cell>
          <cell r="F1519" t="str">
            <v>Gulu</v>
          </cell>
          <cell r="G1519" t="str">
            <v>Gulu</v>
          </cell>
          <cell r="H1519" t="str">
            <v>Allan Kavuma</v>
          </cell>
          <cell r="I1519" t="str">
            <v>All</v>
          </cell>
          <cell r="J1519" t="str">
            <v>I Engineering Uganda Ltd</v>
          </cell>
          <cell r="K1519">
            <v>45206.759027777778</v>
          </cell>
          <cell r="L1519" t="str">
            <v>2023-10-07T18:13:00.000-04:00</v>
          </cell>
          <cell r="M1519">
            <v>45220.669548611113</v>
          </cell>
          <cell r="N1519" t="str">
            <v>2023-10-21T16:04:09.000-04:00</v>
          </cell>
          <cell r="O1519" t="str">
            <v>Lawrence Galibanzora</v>
          </cell>
          <cell r="P1519" t="str">
            <v>Valid</v>
          </cell>
          <cell r="Q1519" t="str">
            <v>2.7639816</v>
          </cell>
          <cell r="R1519" t="str">
            <v>32.2520254</v>
          </cell>
        </row>
        <row r="1520">
          <cell r="B1520">
            <v>606219</v>
          </cell>
          <cell r="C1520" t="str">
            <v>1127</v>
          </cell>
          <cell r="D1520" t="str">
            <v>Kinuka</v>
          </cell>
          <cell r="E1520" t="str">
            <v>Thomasi Seruyange</v>
          </cell>
          <cell r="F1520" t="str">
            <v>Lyantonde</v>
          </cell>
          <cell r="G1520" t="str">
            <v>Mbarara</v>
          </cell>
          <cell r="H1520" t="str">
            <v>Faridah Nantege</v>
          </cell>
          <cell r="I1520" t="str">
            <v>All</v>
          </cell>
          <cell r="J1520" t="str">
            <v>CAMUSAT Uganda Limited</v>
          </cell>
          <cell r="K1520">
            <v>45206.763888888891</v>
          </cell>
          <cell r="L1520" t="str">
            <v>2023-10-07T18:20:00.000-04:00</v>
          </cell>
          <cell r="M1520">
            <v>45206.845254629632</v>
          </cell>
          <cell r="N1520" t="str">
            <v>2023-10-07T20:17:10.000-04:00</v>
          </cell>
          <cell r="O1520" t="str">
            <v>David Semakula</v>
          </cell>
          <cell r="P1520" t="str">
            <v>Valid</v>
          </cell>
          <cell r="Q1520" t="str">
            <v>-.310146666666667</v>
          </cell>
          <cell r="R1520" t="str">
            <v>31.1424583333333</v>
          </cell>
        </row>
        <row r="1521">
          <cell r="B1521">
            <v>609470</v>
          </cell>
          <cell r="C1521" t="str">
            <v>NO4415</v>
          </cell>
          <cell r="D1521" t="str">
            <v>Nyangilia</v>
          </cell>
          <cell r="E1521" t="str">
            <v>Innocent Ayiko</v>
          </cell>
          <cell r="F1521" t="str">
            <v>Koboko</v>
          </cell>
          <cell r="G1521" t="str">
            <v>Arua</v>
          </cell>
          <cell r="H1521" t="str">
            <v>Allan Kavuma</v>
          </cell>
          <cell r="I1521" t="str">
            <v>All</v>
          </cell>
          <cell r="J1521" t="str">
            <v>I Engineering Uganda Ltd</v>
          </cell>
          <cell r="K1521">
            <v>45206.765972222223</v>
          </cell>
          <cell r="L1521" t="str">
            <v>2023-10-07T18:23:00.000-04:00</v>
          </cell>
          <cell r="M1521">
            <v>45206.822326388887</v>
          </cell>
          <cell r="N1521" t="str">
            <v>2023-10-07T19:44:09.000-04:00</v>
          </cell>
          <cell r="O1521" t="str">
            <v>Brian Were</v>
          </cell>
          <cell r="P1521" t="str">
            <v>Valid</v>
          </cell>
          <cell r="Q1521" t="str">
            <v>3.38903166666667</v>
          </cell>
          <cell r="R1521" t="str">
            <v>30.9542833333333</v>
          </cell>
        </row>
        <row r="1522">
          <cell r="B1522">
            <v>609833</v>
          </cell>
          <cell r="C1522" t="str">
            <v>2798</v>
          </cell>
          <cell r="D1522" t="str">
            <v>Katoma</v>
          </cell>
          <cell r="E1522" t="str">
            <v>Stephen Rwabwogo</v>
          </cell>
          <cell r="F1522" t="str">
            <v>Kasese</v>
          </cell>
          <cell r="G1522" t="str">
            <v>Fort Portal</v>
          </cell>
          <cell r="H1522" t="str">
            <v>Faridah Nantege</v>
          </cell>
          <cell r="I1522" t="str">
            <v>All</v>
          </cell>
          <cell r="J1522" t="str">
            <v>CAMUSAT Uganda Limited</v>
          </cell>
          <cell r="K1522">
            <v>45206.931944444441</v>
          </cell>
          <cell r="L1522" t="str">
            <v>2023-10-07T22:22:00.000-04:00</v>
          </cell>
          <cell r="M1522">
            <v>45224.393784722219</v>
          </cell>
          <cell r="N1522" t="str">
            <v>2023-10-25T09:27:03.000-04:00</v>
          </cell>
          <cell r="O1522" t="str">
            <v>Mpande Fredrick</v>
          </cell>
          <cell r="P1522" t="str">
            <v>Valid</v>
          </cell>
          <cell r="Q1522" t="str">
            <v>.2303145</v>
          </cell>
          <cell r="R1522" t="str">
            <v>30.0649221</v>
          </cell>
        </row>
        <row r="1523">
          <cell r="B1523">
            <v>609112</v>
          </cell>
          <cell r="C1523" t="str">
            <v>WE2297</v>
          </cell>
          <cell r="D1523" t="str">
            <v>Kakumiro</v>
          </cell>
          <cell r="E1523" t="str">
            <v>Christopher Alituha</v>
          </cell>
          <cell r="F1523" t="str">
            <v>Kibaale</v>
          </cell>
          <cell r="G1523" t="str">
            <v>Western</v>
          </cell>
          <cell r="H1523" t="str">
            <v>Faridah Nantege</v>
          </cell>
          <cell r="I1523" t="str">
            <v>All</v>
          </cell>
          <cell r="J1523" t="str">
            <v>CAMUSAT Uganda Limited</v>
          </cell>
          <cell r="K1523">
            <v>45207</v>
          </cell>
          <cell r="L1523" t="str">
            <v>2023-10-08T00:00:00.000-04:00</v>
          </cell>
          <cell r="M1523">
            <v>45209.246793981481</v>
          </cell>
          <cell r="N1523" t="str">
            <v>2023-10-10T05:55:23.000-04:00</v>
          </cell>
          <cell r="O1523" t="str">
            <v>Chris Abarinde</v>
          </cell>
          <cell r="P1523" t="str">
            <v>Valid</v>
          </cell>
          <cell r="Q1523" t="str">
            <v>.7768687</v>
          </cell>
          <cell r="R1523" t="str">
            <v>31.3144585</v>
          </cell>
        </row>
        <row r="1524">
          <cell r="B1524">
            <v>607723</v>
          </cell>
          <cell r="C1524" t="str">
            <v>WE2712</v>
          </cell>
          <cell r="D1524" t="str">
            <v>Nakagongo</v>
          </cell>
          <cell r="E1524" t="str">
            <v>Patrick Kalibbala</v>
          </cell>
          <cell r="F1524" t="str">
            <v>Sembabule</v>
          </cell>
          <cell r="G1524" t="str">
            <v>Masaka</v>
          </cell>
          <cell r="H1524" t="str">
            <v>Faridah Nantege</v>
          </cell>
          <cell r="I1524" t="str">
            <v>All</v>
          </cell>
          <cell r="J1524" t="str">
            <v>CAMUSAT Uganda Limited</v>
          </cell>
          <cell r="K1524">
            <v>45207</v>
          </cell>
          <cell r="L1524" t="str">
            <v>2023-10-08T00:00:00.000-04:00</v>
          </cell>
          <cell r="M1524">
            <v>45207.747233796297</v>
          </cell>
          <cell r="N1524" t="str">
            <v>2023-10-08T17:56:01.000-04:00</v>
          </cell>
          <cell r="O1524" t="str">
            <v>Moses Odongo</v>
          </cell>
          <cell r="P1524" t="str">
            <v>Valid</v>
          </cell>
          <cell r="Q1524" t="str">
            <v>-.1486011</v>
          </cell>
          <cell r="R1524" t="str">
            <v>31.5037986</v>
          </cell>
        </row>
        <row r="1525">
          <cell r="B1525">
            <v>609732</v>
          </cell>
          <cell r="C1525" t="str">
            <v>SO3063</v>
          </cell>
          <cell r="D1525" t="str">
            <v>Lyautumbwe</v>
          </cell>
          <cell r="E1525" t="str">
            <v>Christopher Alituha</v>
          </cell>
          <cell r="F1525" t="str">
            <v>Wakiso</v>
          </cell>
          <cell r="G1525" t="str">
            <v>Kampala West</v>
          </cell>
          <cell r="H1525" t="str">
            <v>Faridah Nantege</v>
          </cell>
          <cell r="I1525" t="str">
            <v>All</v>
          </cell>
          <cell r="J1525" t="str">
            <v>CAMUSAT Uganda Limited</v>
          </cell>
          <cell r="K1525">
            <v>45207</v>
          </cell>
          <cell r="L1525" t="str">
            <v>2023-10-08T00:00:00.000-04:00</v>
          </cell>
          <cell r="M1525">
            <v>45221.595138888886</v>
          </cell>
          <cell r="N1525" t="str">
            <v>2023-10-22T14:17:00.000-04:00</v>
          </cell>
          <cell r="O1525" t="str">
            <v>Ahmed Ismail</v>
          </cell>
          <cell r="P1525" t="str">
            <v>Valid</v>
          </cell>
          <cell r="Q1525" t="str">
            <v>.0971737</v>
          </cell>
          <cell r="R1525" t="str">
            <v>32.5138402</v>
          </cell>
        </row>
        <row r="1526">
          <cell r="B1526">
            <v>609333</v>
          </cell>
          <cell r="C1526" t="str">
            <v>WE2068</v>
          </cell>
          <cell r="D1526" t="str">
            <v>Rwakitura</v>
          </cell>
          <cell r="E1526" t="str">
            <v>Thomasi Seruyange</v>
          </cell>
          <cell r="F1526" t="str">
            <v>Kiruhura</v>
          </cell>
          <cell r="G1526" t="str">
            <v>Mbarara</v>
          </cell>
          <cell r="H1526" t="str">
            <v>Faridah Nantege</v>
          </cell>
          <cell r="I1526" t="str">
            <v>All</v>
          </cell>
          <cell r="J1526" t="str">
            <v>CAMUSAT Uganda Limited</v>
          </cell>
          <cell r="K1526">
            <v>45207</v>
          </cell>
          <cell r="L1526" t="str">
            <v>2023-10-08T00:00:00.000-04:00</v>
          </cell>
          <cell r="M1526">
            <v>45207.866296296299</v>
          </cell>
          <cell r="N1526" t="str">
            <v>2023-10-08T20:47:28.000-04:00</v>
          </cell>
          <cell r="O1526" t="str">
            <v>Muzamiru Mugamba</v>
          </cell>
          <cell r="P1526" t="str">
            <v>Valid</v>
          </cell>
          <cell r="Q1526" t="str">
            <v>-.1478979</v>
          </cell>
          <cell r="R1526" t="str">
            <v>30.9527162</v>
          </cell>
        </row>
        <row r="1527">
          <cell r="B1527">
            <v>701137</v>
          </cell>
          <cell r="C1527" t="str">
            <v>3155</v>
          </cell>
          <cell r="D1527" t="str">
            <v>Nyakalengijo</v>
          </cell>
          <cell r="E1527" t="str">
            <v>Stephen Rwabwogo</v>
          </cell>
          <cell r="F1527" t="str">
            <v>Kasese</v>
          </cell>
          <cell r="G1527" t="str">
            <v>Fort Portal</v>
          </cell>
          <cell r="H1527" t="str">
            <v>Faridah Nantege</v>
          </cell>
          <cell r="I1527" t="str">
            <v>All</v>
          </cell>
          <cell r="J1527" t="str">
            <v>CAMUSAT Uganda Limited</v>
          </cell>
          <cell r="K1527">
            <v>45207</v>
          </cell>
          <cell r="L1527" t="str">
            <v>2023-10-08T00:00:00.000-04:00</v>
          </cell>
          <cell r="M1527">
            <v>45208.315509259257</v>
          </cell>
          <cell r="N1527" t="str">
            <v>2023-10-09T07:34:20.000-04:00</v>
          </cell>
          <cell r="O1527" t="str">
            <v>Mpande Fredrick</v>
          </cell>
          <cell r="P1527" t="str">
            <v>Valid</v>
          </cell>
          <cell r="Q1527" t="str">
            <v>.3546725</v>
          </cell>
          <cell r="R1527" t="str">
            <v>30.054496</v>
          </cell>
        </row>
        <row r="1528">
          <cell r="B1528">
            <v>605439</v>
          </cell>
          <cell r="C1528" t="str">
            <v>696</v>
          </cell>
          <cell r="D1528" t="str">
            <v>Rubaare</v>
          </cell>
          <cell r="E1528" t="str">
            <v>Denis Masaba</v>
          </cell>
          <cell r="F1528" t="str">
            <v>Ntungamo</v>
          </cell>
          <cell r="G1528" t="str">
            <v>Kabale</v>
          </cell>
          <cell r="H1528" t="str">
            <v>Faridah Nantege</v>
          </cell>
          <cell r="I1528" t="str">
            <v>All</v>
          </cell>
          <cell r="J1528" t="str">
            <v>CAMUSAT Uganda Limited</v>
          </cell>
          <cell r="K1528">
            <v>45207</v>
          </cell>
          <cell r="L1528" t="str">
            <v>2023-10-08T00:00:00.000-04:00</v>
          </cell>
          <cell r="M1528">
            <v>45207.393888888888</v>
          </cell>
          <cell r="N1528" t="str">
            <v>2023-10-08T09:27:12.000-04:00</v>
          </cell>
          <cell r="O1528" t="str">
            <v>Timothy Mugenyi</v>
          </cell>
          <cell r="P1528" t="str">
            <v>Audit</v>
          </cell>
          <cell r="Q1528" t="str">
            <v>-1.0036411</v>
          </cell>
          <cell r="R1528" t="str">
            <v>30.1403125</v>
          </cell>
        </row>
        <row r="1529">
          <cell r="B1529">
            <v>605897</v>
          </cell>
          <cell r="C1529" t="str">
            <v>651</v>
          </cell>
          <cell r="D1529" t="str">
            <v>Nyakasharu</v>
          </cell>
          <cell r="E1529" t="str">
            <v>Stephen Rwabwogo</v>
          </cell>
          <cell r="F1529" t="str">
            <v>Kasese</v>
          </cell>
          <cell r="G1529" t="str">
            <v>Western</v>
          </cell>
          <cell r="H1529" t="str">
            <v>Faridah Nantege</v>
          </cell>
          <cell r="I1529" t="str">
            <v>All</v>
          </cell>
          <cell r="J1529" t="str">
            <v>CAMUSAT Uganda Limited</v>
          </cell>
          <cell r="K1529">
            <v>45207</v>
          </cell>
          <cell r="L1529" t="str">
            <v>2023-10-08T00:00:00.000-04:00</v>
          </cell>
          <cell r="M1529">
            <v>45208.328090277777</v>
          </cell>
          <cell r="N1529" t="str">
            <v>2023-10-09T07:52:27.000-04:00</v>
          </cell>
          <cell r="O1529" t="str">
            <v>Mpande Fredrick</v>
          </cell>
          <cell r="P1529" t="str">
            <v>Valid</v>
          </cell>
          <cell r="Q1529" t="str">
            <v>.1877397</v>
          </cell>
          <cell r="R1529" t="str">
            <v>30.0928644</v>
          </cell>
        </row>
        <row r="1530">
          <cell r="B1530">
            <v>609696</v>
          </cell>
          <cell r="C1530" t="str">
            <v>WE2893</v>
          </cell>
          <cell r="D1530" t="str">
            <v>Mishoroshozi</v>
          </cell>
          <cell r="E1530" t="str">
            <v>Thomasi Seruyange</v>
          </cell>
          <cell r="F1530" t="str">
            <v>Isingiro</v>
          </cell>
          <cell r="G1530" t="str">
            <v>Mbarara</v>
          </cell>
          <cell r="H1530" t="str">
            <v>Faridah Nantege</v>
          </cell>
          <cell r="I1530" t="str">
            <v>All</v>
          </cell>
          <cell r="J1530" t="str">
            <v>CAMUSAT Uganda Limited</v>
          </cell>
          <cell r="K1530">
            <v>45207</v>
          </cell>
          <cell r="L1530" t="str">
            <v>2023-10-08T00:00:00.000-04:00</v>
          </cell>
          <cell r="M1530">
            <v>45208.464606481481</v>
          </cell>
          <cell r="N1530" t="str">
            <v>2023-10-09T11:09:02.000-04:00</v>
          </cell>
          <cell r="O1530" t="str">
            <v>Alex Kayiwa</v>
          </cell>
          <cell r="P1530" t="str">
            <v>Audit</v>
          </cell>
          <cell r="Q1530" t="str">
            <v>-.902408333333333</v>
          </cell>
          <cell r="R1530" t="str">
            <v>30.6611416666667</v>
          </cell>
        </row>
        <row r="1531">
          <cell r="B1531">
            <v>701062</v>
          </cell>
          <cell r="C1531" t="str">
            <v>WE2939</v>
          </cell>
          <cell r="D1531" t="str">
            <v>Mandela Cell</v>
          </cell>
          <cell r="E1531" t="str">
            <v>Thomasi Seruyange</v>
          </cell>
          <cell r="F1531" t="str">
            <v>Mbarara</v>
          </cell>
          <cell r="G1531" t="str">
            <v>Mbarara</v>
          </cell>
          <cell r="H1531" t="str">
            <v>Faridah Nantege</v>
          </cell>
          <cell r="I1531" t="str">
            <v>All</v>
          </cell>
          <cell r="J1531" t="str">
            <v>CAMUSAT Uganda Limited</v>
          </cell>
          <cell r="K1531">
            <v>45207.103472222225</v>
          </cell>
          <cell r="L1531" t="str">
            <v>2023-10-08T02:29:00.000-04:00</v>
          </cell>
          <cell r="M1531">
            <v>45216.427627314813</v>
          </cell>
          <cell r="N1531" t="str">
            <v>2023-10-17T10:15:47.000-04:00</v>
          </cell>
          <cell r="O1531" t="str">
            <v>Abdul Kintu</v>
          </cell>
          <cell r="P1531" t="str">
            <v>Valid</v>
          </cell>
          <cell r="Q1531" t="str">
            <v>-.5990357</v>
          </cell>
          <cell r="R1531" t="str">
            <v>30.6724728</v>
          </cell>
        </row>
        <row r="1532">
          <cell r="B1532">
            <v>609003</v>
          </cell>
          <cell r="C1532" t="str">
            <v>WE2261</v>
          </cell>
          <cell r="D1532" t="str">
            <v>Biharwe</v>
          </cell>
          <cell r="E1532" t="str">
            <v>Thomasi Seruyange</v>
          </cell>
          <cell r="F1532" t="str">
            <v>Mbarara</v>
          </cell>
          <cell r="G1532" t="str">
            <v>Mbarara</v>
          </cell>
          <cell r="H1532" t="str">
            <v>Faridah Nantege</v>
          </cell>
          <cell r="I1532" t="str">
            <v>All</v>
          </cell>
          <cell r="J1532" t="str">
            <v>CAMUSAT Uganda Limited</v>
          </cell>
          <cell r="K1532">
            <v>45207.15625</v>
          </cell>
          <cell r="L1532" t="str">
            <v>2023-10-08T03:45:00.000-04:00</v>
          </cell>
          <cell r="M1532">
            <v>45223.639548611114</v>
          </cell>
          <cell r="N1532" t="str">
            <v>2023-10-24T15:20:57.000-04:00</v>
          </cell>
          <cell r="O1532" t="str">
            <v>Abdul Kintu</v>
          </cell>
          <cell r="P1532" t="str">
            <v>Valid</v>
          </cell>
          <cell r="Q1532" t="str">
            <v>-.5111383</v>
          </cell>
          <cell r="R1532" t="str">
            <v>30.7341662</v>
          </cell>
        </row>
        <row r="1533">
          <cell r="B1533">
            <v>605928</v>
          </cell>
          <cell r="C1533" t="str">
            <v>707</v>
          </cell>
          <cell r="D1533" t="str">
            <v>Biharwe</v>
          </cell>
          <cell r="E1533" t="str">
            <v>Thomasi Seruyange</v>
          </cell>
          <cell r="F1533" t="str">
            <v>Mbarara</v>
          </cell>
          <cell r="G1533" t="str">
            <v>Mbarara</v>
          </cell>
          <cell r="H1533" t="str">
            <v>Faridah Nantege</v>
          </cell>
          <cell r="I1533" t="str">
            <v>All</v>
          </cell>
          <cell r="J1533" t="str">
            <v>CAMUSAT Uganda Limited</v>
          </cell>
          <cell r="K1533">
            <v>45207.156944444447</v>
          </cell>
          <cell r="L1533" t="str">
            <v>2023-10-08T03:46:00.000-04:00</v>
          </cell>
          <cell r="M1533">
            <v>45225.375254629631</v>
          </cell>
          <cell r="N1533" t="str">
            <v>2023-10-26T09:00:22.000-04:00</v>
          </cell>
          <cell r="O1533" t="str">
            <v>Abdul Kintu</v>
          </cell>
          <cell r="P1533" t="str">
            <v>Valid</v>
          </cell>
          <cell r="Q1533" t="str">
            <v>-.5236785</v>
          </cell>
          <cell r="R1533" t="str">
            <v>30.7171899</v>
          </cell>
        </row>
        <row r="1534">
          <cell r="B1534">
            <v>609807</v>
          </cell>
          <cell r="C1534" t="str">
            <v>2808</v>
          </cell>
          <cell r="D1534" t="str">
            <v>Rwabarata</v>
          </cell>
          <cell r="E1534" t="str">
            <v>Thomasi Seruyange</v>
          </cell>
          <cell r="F1534" t="str">
            <v>Kiruhura</v>
          </cell>
          <cell r="G1534" t="str">
            <v>Mbarara</v>
          </cell>
          <cell r="H1534" t="str">
            <v>Faridah Nantege</v>
          </cell>
          <cell r="I1534" t="str">
            <v>All</v>
          </cell>
          <cell r="J1534" t="str">
            <v>CAMUSAT Uganda Limited</v>
          </cell>
          <cell r="K1534">
            <v>45207.156944444447</v>
          </cell>
          <cell r="L1534" t="str">
            <v>2023-10-08T03:46:00.000-04:00</v>
          </cell>
          <cell r="M1534">
            <v>45223.257071759261</v>
          </cell>
          <cell r="N1534" t="str">
            <v>2023-10-24T06:10:11.000-04:00</v>
          </cell>
          <cell r="O1534" t="str">
            <v>Abdul Kintu</v>
          </cell>
          <cell r="P1534" t="str">
            <v>Valid</v>
          </cell>
          <cell r="Q1534" t="str">
            <v>-.5872958</v>
          </cell>
          <cell r="R1534" t="str">
            <v>30.909745</v>
          </cell>
        </row>
        <row r="1535">
          <cell r="B1535">
            <v>606408</v>
          </cell>
          <cell r="C1535" t="str">
            <v>1772</v>
          </cell>
          <cell r="D1535" t="str">
            <v>Bata</v>
          </cell>
          <cell r="E1535" t="str">
            <v>Moses Wandera</v>
          </cell>
          <cell r="F1535" t="str">
            <v>Dokolo</v>
          </cell>
          <cell r="G1535" t="str">
            <v>Northern</v>
          </cell>
          <cell r="H1535" t="str">
            <v>William Bwire</v>
          </cell>
          <cell r="I1535" t="str">
            <v>All</v>
          </cell>
          <cell r="K1535">
            <v>45207.295138888891</v>
          </cell>
          <cell r="L1535" t="str">
            <v>2023-10-08T07:05:00.000-04:00</v>
          </cell>
          <cell r="M1535">
            <v>45208.718738425923</v>
          </cell>
          <cell r="N1535" t="str">
            <v>2023-10-09T17:14:59.000-04:00</v>
          </cell>
          <cell r="O1535" t="str">
            <v>David Mayanja</v>
          </cell>
          <cell r="P1535" t="str">
            <v>Valid</v>
          </cell>
          <cell r="Q1535" t="str">
            <v>1.7061806</v>
          </cell>
          <cell r="R1535" t="str">
            <v>33.6121218</v>
          </cell>
        </row>
        <row r="1536">
          <cell r="B1536">
            <v>606331</v>
          </cell>
          <cell r="C1536" t="str">
            <v>1685</v>
          </cell>
          <cell r="D1536" t="str">
            <v>Komamboga Zone</v>
          </cell>
          <cell r="E1536" t="str">
            <v>Benbridge Mulongo</v>
          </cell>
          <cell r="F1536" t="str">
            <v>Kampala</v>
          </cell>
          <cell r="G1536" t="str">
            <v>Kampala East</v>
          </cell>
          <cell r="H1536" t="str">
            <v>William Bwire</v>
          </cell>
          <cell r="I1536" t="str">
            <v>All</v>
          </cell>
          <cell r="J1536" t="str">
            <v>Netsource Wireless Solutions Ltd</v>
          </cell>
          <cell r="K1536">
            <v>45207.305555555555</v>
          </cell>
          <cell r="L1536" t="str">
            <v>2023-10-08T07:20:00.000-04:00</v>
          </cell>
          <cell r="M1536">
            <v>45207.378078703703</v>
          </cell>
          <cell r="N1536" t="str">
            <v>2023-10-08T09:04:26.000-04:00</v>
          </cell>
          <cell r="O1536" t="str">
            <v>Emmanuel Ochan</v>
          </cell>
          <cell r="P1536" t="str">
            <v>Valid</v>
          </cell>
          <cell r="Q1536" t="str">
            <v>.3827337</v>
          </cell>
          <cell r="R1536" t="str">
            <v>32.5920003</v>
          </cell>
        </row>
        <row r="1537">
          <cell r="B1537">
            <v>608274</v>
          </cell>
          <cell r="C1537" t="str">
            <v>EA5221</v>
          </cell>
          <cell r="D1537" t="str">
            <v>Tororo</v>
          </cell>
          <cell r="E1537" t="str">
            <v>Jude Musana</v>
          </cell>
          <cell r="F1537" t="str">
            <v>Tororo</v>
          </cell>
          <cell r="H1537" t="str">
            <v>William Bwire</v>
          </cell>
          <cell r="I1537" t="str">
            <v>All</v>
          </cell>
          <cell r="K1537">
            <v>45207.32708333333</v>
          </cell>
          <cell r="L1537" t="str">
            <v>2023-10-08T07:51:00.000-04:00</v>
          </cell>
          <cell r="M1537">
            <v>45207.940833333334</v>
          </cell>
          <cell r="N1537" t="str">
            <v>2023-10-08T22:34:48.000-04:00</v>
          </cell>
          <cell r="O1537" t="str">
            <v>Kellie Mukiibi</v>
          </cell>
          <cell r="P1537" t="str">
            <v>Valid</v>
          </cell>
          <cell r="Q1537" t="str">
            <v>.684961666666667</v>
          </cell>
          <cell r="R1537" t="str">
            <v>34.1836066666667</v>
          </cell>
        </row>
        <row r="1538">
          <cell r="B1538">
            <v>701160</v>
          </cell>
          <cell r="C1538" t="str">
            <v>3453</v>
          </cell>
          <cell r="D1538" t="str">
            <v>Teokot</v>
          </cell>
          <cell r="E1538" t="str">
            <v>Innocent Ayiko</v>
          </cell>
          <cell r="F1538" t="str">
            <v>Nwoya</v>
          </cell>
          <cell r="G1538" t="str">
            <v>Arua</v>
          </cell>
          <cell r="H1538" t="str">
            <v>Allan Kavuma</v>
          </cell>
          <cell r="I1538" t="str">
            <v>DG</v>
          </cell>
          <cell r="J1538" t="str">
            <v>I Engineering Uganda Ltd</v>
          </cell>
          <cell r="K1538">
            <v>45207.365972222222</v>
          </cell>
          <cell r="L1538" t="str">
            <v>2023-10-08T08:47:00.000-04:00</v>
          </cell>
          <cell r="M1538">
            <v>45207.437986111108</v>
          </cell>
          <cell r="N1538" t="str">
            <v>2023-10-08T10:30:42.000-04:00</v>
          </cell>
          <cell r="O1538" t="str">
            <v>David Maberi</v>
          </cell>
          <cell r="P1538" t="str">
            <v>Valid</v>
          </cell>
          <cell r="Q1538" t="str">
            <v>2.4578499</v>
          </cell>
          <cell r="R1538" t="str">
            <v>31.5261261</v>
          </cell>
        </row>
        <row r="1539">
          <cell r="B1539">
            <v>701267</v>
          </cell>
          <cell r="C1539" t="str">
            <v>006</v>
          </cell>
          <cell r="D1539" t="str">
            <v>Mbarara Central Cell</v>
          </cell>
          <cell r="E1539" t="str">
            <v>Thomasi Seruyange</v>
          </cell>
          <cell r="F1539" t="str">
            <v>Mbarara</v>
          </cell>
          <cell r="G1539" t="str">
            <v>Mbarara</v>
          </cell>
          <cell r="H1539" t="str">
            <v>Faridah Nantege</v>
          </cell>
          <cell r="I1539" t="str">
            <v>All</v>
          </cell>
          <cell r="J1539" t="str">
            <v>CAMUSAT Uganda Limited</v>
          </cell>
          <cell r="K1539">
            <v>45207.368750000001</v>
          </cell>
          <cell r="L1539" t="str">
            <v>2023-10-08T08:51:00.000-04:00</v>
          </cell>
          <cell r="M1539">
            <v>45212.286932870367</v>
          </cell>
          <cell r="N1539" t="str">
            <v>2023-10-13T06:53:11.000-04:00</v>
          </cell>
          <cell r="O1539" t="str">
            <v>Abdul Kintu</v>
          </cell>
          <cell r="P1539" t="str">
            <v>Valid</v>
          </cell>
          <cell r="Q1539" t="str">
            <v>-.607306</v>
          </cell>
          <cell r="R1539" t="str">
            <v>30.662215</v>
          </cell>
        </row>
        <row r="1540">
          <cell r="B1540">
            <v>608517</v>
          </cell>
          <cell r="C1540" t="str">
            <v>NO4203</v>
          </cell>
          <cell r="D1540" t="str">
            <v>Akpokoa</v>
          </cell>
          <cell r="E1540" t="str">
            <v>Innocent Ayiko</v>
          </cell>
          <cell r="F1540" t="str">
            <v>Yumbe</v>
          </cell>
          <cell r="G1540" t="str">
            <v>Arua</v>
          </cell>
          <cell r="H1540" t="str">
            <v>Allan Kavuma</v>
          </cell>
          <cell r="I1540" t="str">
            <v>All</v>
          </cell>
          <cell r="J1540" t="str">
            <v>I Engineering Uganda Ltd</v>
          </cell>
          <cell r="K1540">
            <v>45207.372916666667</v>
          </cell>
          <cell r="L1540" t="str">
            <v>2023-10-08T08:57:00.000-04:00</v>
          </cell>
          <cell r="M1540">
            <v>45207.396527777775</v>
          </cell>
          <cell r="N1540" t="str">
            <v>2023-10-08T09:31:00.000-04:00</v>
          </cell>
          <cell r="O1540" t="str">
            <v>Micheal Kiryowa</v>
          </cell>
          <cell r="P1540" t="str">
            <v>Valid</v>
          </cell>
          <cell r="Q1540" t="str">
            <v>3.27270166666667</v>
          </cell>
          <cell r="R1540" t="str">
            <v>31.36271</v>
          </cell>
        </row>
        <row r="1541">
          <cell r="B1541">
            <v>605835</v>
          </cell>
          <cell r="C1541" t="str">
            <v>1564</v>
          </cell>
          <cell r="D1541" t="str">
            <v>Masheruka</v>
          </cell>
          <cell r="E1541" t="str">
            <v>Thomasi Seruyange</v>
          </cell>
          <cell r="F1541" t="str">
            <v>Mbarara</v>
          </cell>
          <cell r="G1541" t="str">
            <v>Mbarara</v>
          </cell>
          <cell r="H1541" t="str">
            <v>Faridah Nantege</v>
          </cell>
          <cell r="I1541" t="str">
            <v>All</v>
          </cell>
          <cell r="J1541" t="str">
            <v>CAMUSAT Uganda Limited</v>
          </cell>
          <cell r="K1541">
            <v>45207.379861111112</v>
          </cell>
          <cell r="L1541" t="str">
            <v>2023-10-08T09:07:00.000-04:00</v>
          </cell>
          <cell r="M1541">
            <v>45207.44462962963</v>
          </cell>
          <cell r="N1541" t="str">
            <v>2023-10-08T10:40:16.000-04:00</v>
          </cell>
          <cell r="O1541" t="str">
            <v>Isaac Muhumuza</v>
          </cell>
          <cell r="P1541" t="str">
            <v>Audit</v>
          </cell>
          <cell r="Q1541" t="str">
            <v>-.4236167</v>
          </cell>
          <cell r="R1541" t="str">
            <v>30.4637783</v>
          </cell>
        </row>
        <row r="1542">
          <cell r="B1542">
            <v>608072</v>
          </cell>
          <cell r="C1542" t="str">
            <v>EA5331</v>
          </cell>
          <cell r="D1542" t="str">
            <v>Butinde</v>
          </cell>
          <cell r="E1542" t="str">
            <v>Emmanuel Kafuko</v>
          </cell>
          <cell r="F1542" t="str">
            <v>Busia</v>
          </cell>
          <cell r="G1542" t="str">
            <v>Jinja</v>
          </cell>
          <cell r="H1542" t="str">
            <v>William Bwire</v>
          </cell>
          <cell r="I1542" t="str">
            <v>All</v>
          </cell>
          <cell r="K1542">
            <v>45207.394444444442</v>
          </cell>
          <cell r="L1542" t="str">
            <v>2023-10-08T09:28:00.000-04:00</v>
          </cell>
          <cell r="M1542">
            <v>45207.470243055555</v>
          </cell>
          <cell r="N1542" t="str">
            <v>2023-10-08T11:17:09.000-04:00</v>
          </cell>
          <cell r="O1542" t="str">
            <v>John Lule</v>
          </cell>
          <cell r="P1542" t="str">
            <v>Valid</v>
          </cell>
          <cell r="Q1542" t="str">
            <v>.2520877</v>
          </cell>
          <cell r="R1542" t="str">
            <v>33.9419995</v>
          </cell>
        </row>
        <row r="1543">
          <cell r="B1543">
            <v>607429</v>
          </cell>
          <cell r="C1543" t="str">
            <v>KA1700</v>
          </cell>
          <cell r="D1543" t="str">
            <v>Masoli</v>
          </cell>
          <cell r="E1543" t="str">
            <v>Benbridge Mulongo</v>
          </cell>
          <cell r="F1543" t="str">
            <v>Kampala</v>
          </cell>
          <cell r="G1543" t="str">
            <v>Kampala East</v>
          </cell>
          <cell r="H1543" t="str">
            <v>William Bwire</v>
          </cell>
          <cell r="I1543" t="str">
            <v>All</v>
          </cell>
          <cell r="J1543" t="str">
            <v>Netsource Wireless Solutions Ltd</v>
          </cell>
          <cell r="K1543">
            <v>45207.396527777775</v>
          </cell>
          <cell r="L1543" t="str">
            <v>2023-10-08T09:31:00.000-04:00</v>
          </cell>
          <cell r="M1543">
            <v>45207.467731481483</v>
          </cell>
          <cell r="N1543" t="str">
            <v>2023-10-08T11:13:32.000-04:00</v>
          </cell>
          <cell r="O1543" t="str">
            <v>Emmanuel Ochan</v>
          </cell>
          <cell r="P1543" t="str">
            <v>Valid</v>
          </cell>
          <cell r="Q1543" t="str">
            <v>.4222153</v>
          </cell>
          <cell r="R1543" t="str">
            <v>32.586828</v>
          </cell>
        </row>
        <row r="1544">
          <cell r="B1544">
            <v>607441</v>
          </cell>
          <cell r="C1544" t="str">
            <v>WE2164</v>
          </cell>
          <cell r="D1544" t="str">
            <v>Mbirizi</v>
          </cell>
          <cell r="E1544" t="str">
            <v>Patrick Kalibbala</v>
          </cell>
          <cell r="F1544" t="str">
            <v>Masaka</v>
          </cell>
          <cell r="G1544" t="str">
            <v>Masaka</v>
          </cell>
          <cell r="H1544" t="str">
            <v>Faridah Nantege</v>
          </cell>
          <cell r="I1544" t="str">
            <v>All</v>
          </cell>
          <cell r="J1544" t="str">
            <v>CAMUSAT Uganda Limited</v>
          </cell>
          <cell r="K1544">
            <v>45207.399305555555</v>
          </cell>
          <cell r="L1544" t="str">
            <v>2023-10-08T09:35:00.000-04:00</v>
          </cell>
          <cell r="M1544">
            <v>45207.68378472222</v>
          </cell>
          <cell r="N1544" t="str">
            <v>2023-10-08T16:24:39.000-04:00</v>
          </cell>
          <cell r="O1544" t="str">
            <v>Henry Kayizi</v>
          </cell>
          <cell r="P1544" t="str">
            <v>Valid</v>
          </cell>
          <cell r="Q1544" t="str">
            <v>-.3784686</v>
          </cell>
          <cell r="R1544" t="str">
            <v>31.4535499</v>
          </cell>
        </row>
        <row r="1545">
          <cell r="B1545">
            <v>608087</v>
          </cell>
          <cell r="C1545" t="str">
            <v>EA5408</v>
          </cell>
          <cell r="D1545" t="str">
            <v>Ejemoruno</v>
          </cell>
          <cell r="E1545" t="str">
            <v>Moses Wandera</v>
          </cell>
          <cell r="F1545" t="str">
            <v>Soroti</v>
          </cell>
          <cell r="H1545" t="str">
            <v>William Bwire</v>
          </cell>
          <cell r="I1545" t="str">
            <v>All</v>
          </cell>
          <cell r="K1545">
            <v>45207.427777777775</v>
          </cell>
          <cell r="L1545" t="str">
            <v>2023-10-08T10:16:00.000-04:00</v>
          </cell>
          <cell r="M1545">
            <v>45207.454745370371</v>
          </cell>
          <cell r="N1545" t="str">
            <v>2023-10-08T10:54:50.000-04:00</v>
          </cell>
          <cell r="O1545" t="str">
            <v>Fuma Amos</v>
          </cell>
          <cell r="P1545" t="str">
            <v>Valid</v>
          </cell>
          <cell r="Q1545" t="str">
            <v>1.8499733</v>
          </cell>
          <cell r="R1545" t="str">
            <v>33.5833217</v>
          </cell>
        </row>
        <row r="1546">
          <cell r="B1546">
            <v>606039</v>
          </cell>
          <cell r="C1546" t="str">
            <v>252</v>
          </cell>
          <cell r="D1546" t="str">
            <v>Bukunda</v>
          </cell>
          <cell r="E1546" t="str">
            <v>Patrick Kalibbala</v>
          </cell>
          <cell r="F1546" t="str">
            <v>Masaka</v>
          </cell>
          <cell r="G1546" t="str">
            <v>Masaka</v>
          </cell>
          <cell r="H1546" t="str">
            <v>Faridah Nantege</v>
          </cell>
          <cell r="I1546" t="str">
            <v>All</v>
          </cell>
          <cell r="J1546" t="str">
            <v>CAMUSAT Uganda Limited</v>
          </cell>
          <cell r="K1546">
            <v>45207.431944444441</v>
          </cell>
          <cell r="L1546" t="str">
            <v>2023-10-08T10:22:00.000-04:00</v>
          </cell>
          <cell r="M1546">
            <v>45219.571250000001</v>
          </cell>
          <cell r="N1546" t="str">
            <v>2023-10-20T13:42:36.000-04:00</v>
          </cell>
          <cell r="O1546" t="str">
            <v>Moses Odongo</v>
          </cell>
          <cell r="P1546" t="str">
            <v>Valid</v>
          </cell>
          <cell r="Q1546" t="str">
            <v>-.4415503</v>
          </cell>
          <cell r="R1546" t="str">
            <v>31.6714364</v>
          </cell>
        </row>
        <row r="1547">
          <cell r="B1547">
            <v>606564</v>
          </cell>
          <cell r="C1547" t="str">
            <v>572</v>
          </cell>
          <cell r="D1547" t="str">
            <v>Kiranga</v>
          </cell>
          <cell r="E1547" t="str">
            <v>Innocent Ayiko</v>
          </cell>
          <cell r="F1547" t="str">
            <v>Yumbe</v>
          </cell>
          <cell r="G1547" t="str">
            <v>Arua</v>
          </cell>
          <cell r="H1547" t="str">
            <v>Allan Kavuma</v>
          </cell>
          <cell r="I1547" t="str">
            <v>All</v>
          </cell>
          <cell r="J1547" t="str">
            <v>I Engineering Uganda Ltd</v>
          </cell>
          <cell r="K1547">
            <v>45207.432638888888</v>
          </cell>
          <cell r="L1547" t="str">
            <v>2023-10-08T10:23:00.000-04:00</v>
          </cell>
          <cell r="M1547">
            <v>45207.459131944444</v>
          </cell>
          <cell r="N1547" t="str">
            <v>2023-10-08T11:01:09.000-04:00</v>
          </cell>
          <cell r="O1547" t="str">
            <v>Micheal Kiryowa</v>
          </cell>
          <cell r="P1547" t="str">
            <v>Valid</v>
          </cell>
          <cell r="Q1547" t="str">
            <v>3.24958833333333</v>
          </cell>
          <cell r="R1547" t="str">
            <v>31.3905016666667</v>
          </cell>
        </row>
        <row r="1548">
          <cell r="B1548">
            <v>606462</v>
          </cell>
          <cell r="C1548" t="str">
            <v>1786</v>
          </cell>
          <cell r="D1548" t="str">
            <v>Kyaguzi</v>
          </cell>
          <cell r="E1548" t="str">
            <v>Latima Musoke</v>
          </cell>
          <cell r="F1548" t="str">
            <v>Masindi</v>
          </cell>
          <cell r="G1548" t="str">
            <v>Western</v>
          </cell>
          <cell r="H1548" t="str">
            <v>Allan Kavuma</v>
          </cell>
          <cell r="I1548" t="str">
            <v>All</v>
          </cell>
          <cell r="J1548" t="str">
            <v>I Engineering Uganda Ltd</v>
          </cell>
          <cell r="K1548">
            <v>45207.434027777781</v>
          </cell>
          <cell r="L1548" t="str">
            <v>2023-10-08T10:25:00.000-04:00</v>
          </cell>
          <cell r="M1548">
            <v>45216.837627314817</v>
          </cell>
          <cell r="N1548" t="str">
            <v>2023-10-17T20:06:11.000-04:00</v>
          </cell>
          <cell r="O1548" t="str">
            <v>Kenneth Assimwe</v>
          </cell>
          <cell r="P1548" t="str">
            <v>Valid</v>
          </cell>
          <cell r="Q1548" t="str">
            <v>1.82437166666667</v>
          </cell>
          <cell r="R1548" t="str">
            <v>31.7078966666667</v>
          </cell>
        </row>
        <row r="1549">
          <cell r="B1549">
            <v>607496</v>
          </cell>
          <cell r="C1549" t="str">
            <v>KA1142</v>
          </cell>
          <cell r="D1549" t="str">
            <v>Nabweru</v>
          </cell>
          <cell r="E1549" t="str">
            <v>Christopher Alituha</v>
          </cell>
          <cell r="F1549" t="str">
            <v>Wakiso</v>
          </cell>
          <cell r="H1549" t="str">
            <v>Faridah Nantege</v>
          </cell>
          <cell r="I1549" t="str">
            <v>All</v>
          </cell>
          <cell r="J1549" t="str">
            <v>CAMUSAT Uganda Limited</v>
          </cell>
          <cell r="K1549">
            <v>45207.455555555556</v>
          </cell>
          <cell r="L1549" t="str">
            <v>2023-10-08T10:56:00.000-04:00</v>
          </cell>
          <cell r="M1549">
            <v>45207.502662037034</v>
          </cell>
          <cell r="N1549" t="str">
            <v>2023-10-08T12:03:50.000-04:00</v>
          </cell>
          <cell r="O1549" t="str">
            <v>Musoke Yusuf</v>
          </cell>
          <cell r="P1549" t="str">
            <v>Invalid</v>
          </cell>
          <cell r="Q1549" t="str">
            <v>.3686629</v>
          </cell>
          <cell r="R1549" t="str">
            <v>32.5223863</v>
          </cell>
        </row>
        <row r="1550">
          <cell r="B1550">
            <v>608698</v>
          </cell>
          <cell r="C1550" t="str">
            <v>NO4401</v>
          </cell>
          <cell r="D1550" t="str">
            <v>Alivu</v>
          </cell>
          <cell r="E1550" t="str">
            <v>Innocent Ayiko</v>
          </cell>
          <cell r="F1550" t="str">
            <v>Arua</v>
          </cell>
          <cell r="G1550" t="str">
            <v>Arua</v>
          </cell>
          <cell r="H1550" t="str">
            <v>Allan Kavuma</v>
          </cell>
          <cell r="I1550" t="str">
            <v>All</v>
          </cell>
          <cell r="J1550" t="str">
            <v>I Engineering Uganda Ltd</v>
          </cell>
          <cell r="K1550">
            <v>45207.459722222222</v>
          </cell>
          <cell r="L1550" t="str">
            <v>2023-10-08T11:02:00.000-04:00</v>
          </cell>
          <cell r="M1550">
            <v>45207.543703703705</v>
          </cell>
          <cell r="N1550" t="str">
            <v>2023-10-08T13:02:56.000-04:00</v>
          </cell>
          <cell r="O1550" t="str">
            <v>Kazungu Ahmed</v>
          </cell>
          <cell r="P1550" t="str">
            <v>Valid</v>
          </cell>
          <cell r="Q1550" t="str">
            <v>3.1023467</v>
          </cell>
          <cell r="R1550" t="str">
            <v>30.8750083</v>
          </cell>
        </row>
        <row r="1551">
          <cell r="B1551">
            <v>605191</v>
          </cell>
          <cell r="C1551" t="str">
            <v>318</v>
          </cell>
          <cell r="D1551" t="str">
            <v>Radio West</v>
          </cell>
          <cell r="E1551" t="str">
            <v>Thomasi Seruyange</v>
          </cell>
          <cell r="F1551" t="str">
            <v>Mbarara</v>
          </cell>
          <cell r="G1551" t="str">
            <v>Mbarara</v>
          </cell>
          <cell r="H1551" t="str">
            <v>Faridah Nantege</v>
          </cell>
          <cell r="I1551" t="str">
            <v>All</v>
          </cell>
          <cell r="J1551" t="str">
            <v>CAMUSAT Uganda Limited</v>
          </cell>
          <cell r="K1551">
            <v>45207.461111111108</v>
          </cell>
          <cell r="L1551" t="str">
            <v>2023-10-08T11:04:00.000-04:00</v>
          </cell>
          <cell r="M1551">
            <v>45219.405821759261</v>
          </cell>
          <cell r="N1551" t="str">
            <v>2023-10-20T09:44:23.000-04:00</v>
          </cell>
          <cell r="O1551" t="str">
            <v>Abdul Kintu</v>
          </cell>
          <cell r="P1551" t="str">
            <v>Valid</v>
          </cell>
          <cell r="Q1551" t="str">
            <v>-.6050343</v>
          </cell>
          <cell r="R1551" t="str">
            <v>30.6624961</v>
          </cell>
        </row>
        <row r="1552">
          <cell r="B1552">
            <v>701144</v>
          </cell>
          <cell r="C1552" t="str">
            <v>3368</v>
          </cell>
          <cell r="D1552" t="str">
            <v>Gitta</v>
          </cell>
          <cell r="E1552" t="str">
            <v>Benbridge Mulongo</v>
          </cell>
          <cell r="F1552" t="str">
            <v>Wakiso</v>
          </cell>
          <cell r="G1552" t="str">
            <v>Kampala East</v>
          </cell>
          <cell r="H1552" t="str">
            <v>William Bwire</v>
          </cell>
          <cell r="I1552" t="str">
            <v>All</v>
          </cell>
          <cell r="J1552" t="str">
            <v>Netsource Wireless Solutions Ltd</v>
          </cell>
          <cell r="K1552">
            <v>45207.461805555555</v>
          </cell>
          <cell r="L1552" t="str">
            <v>2023-10-08T11:05:00.000-04:00</v>
          </cell>
          <cell r="M1552">
            <v>45207.577384259261</v>
          </cell>
          <cell r="N1552" t="str">
            <v>2023-10-08T13:51:26.000-04:00</v>
          </cell>
          <cell r="O1552" t="str">
            <v>Emmanuel Ochan</v>
          </cell>
          <cell r="P1552" t="str">
            <v>Valid</v>
          </cell>
          <cell r="Q1552" t="str">
            <v>.4600864</v>
          </cell>
          <cell r="R1552" t="str">
            <v>32.588625</v>
          </cell>
        </row>
        <row r="1553">
          <cell r="B1553">
            <v>606046</v>
          </cell>
          <cell r="C1553" t="str">
            <v>325</v>
          </cell>
          <cell r="D1553" t="str">
            <v>Kiyunga</v>
          </cell>
          <cell r="E1553" t="str">
            <v>Emmanuel Kafuko</v>
          </cell>
          <cell r="F1553" t="str">
            <v>Iganga</v>
          </cell>
          <cell r="G1553" t="str">
            <v>Jinja</v>
          </cell>
          <cell r="H1553" t="str">
            <v>William Bwire</v>
          </cell>
          <cell r="I1553" t="str">
            <v>All</v>
          </cell>
          <cell r="K1553">
            <v>45207.466666666667</v>
          </cell>
          <cell r="L1553" t="str">
            <v>2023-10-08T11:12:00.000-04:00</v>
          </cell>
          <cell r="M1553">
            <v>45207.995532407411</v>
          </cell>
          <cell r="N1553" t="str">
            <v>2023-10-08T23:53:34.000-04:00</v>
          </cell>
          <cell r="O1553" t="str">
            <v>Gerald Ngale</v>
          </cell>
          <cell r="P1553" t="str">
            <v>Valid</v>
          </cell>
          <cell r="Q1553" t="str">
            <v>.765828333333333</v>
          </cell>
          <cell r="R1553" t="str">
            <v>33.3263183333333</v>
          </cell>
        </row>
        <row r="1554">
          <cell r="B1554">
            <v>605999</v>
          </cell>
          <cell r="C1554" t="str">
            <v>518</v>
          </cell>
          <cell r="D1554" t="str">
            <v>MUK Medical School</v>
          </cell>
          <cell r="E1554" t="str">
            <v>Benbridge Mulongo</v>
          </cell>
          <cell r="F1554" t="str">
            <v>Kampala</v>
          </cell>
          <cell r="G1554" t="str">
            <v>Kampala East</v>
          </cell>
          <cell r="H1554" t="str">
            <v>William Bwire</v>
          </cell>
          <cell r="I1554" t="str">
            <v>All</v>
          </cell>
          <cell r="K1554">
            <v>45207.477777777778</v>
          </cell>
          <cell r="L1554" t="str">
            <v>2023-10-08T11:28:00.000-04:00</v>
          </cell>
          <cell r="M1554">
            <v>45208.420173611114</v>
          </cell>
          <cell r="N1554" t="str">
            <v>2023-10-09T10:05:03.000-04:00</v>
          </cell>
          <cell r="O1554" t="str">
            <v>William Musoke</v>
          </cell>
          <cell r="P1554" t="str">
            <v>Valid</v>
          </cell>
          <cell r="Q1554" t="str">
            <v>.3391028</v>
          </cell>
          <cell r="R1554" t="str">
            <v>32.5771453666667</v>
          </cell>
        </row>
        <row r="1555">
          <cell r="B1555">
            <v>605415</v>
          </cell>
          <cell r="C1555" t="str">
            <v>640</v>
          </cell>
          <cell r="D1555" t="str">
            <v>Kakumiro</v>
          </cell>
          <cell r="E1555" t="str">
            <v>Christopher Alituha</v>
          </cell>
          <cell r="F1555" t="str">
            <v>Kibaale</v>
          </cell>
          <cell r="G1555" t="str">
            <v>Western</v>
          </cell>
          <cell r="H1555" t="str">
            <v>Faridah Nantege</v>
          </cell>
          <cell r="I1555" t="str">
            <v>Air Conditioner</v>
          </cell>
          <cell r="J1555" t="str">
            <v>CAMUSAT Uganda Limited</v>
          </cell>
          <cell r="K1555">
            <v>45207.477777777778</v>
          </cell>
          <cell r="L1555" t="str">
            <v>2023-10-08T11:28:00.000-04:00</v>
          </cell>
          <cell r="M1555">
            <v>45207.600995370369</v>
          </cell>
          <cell r="N1555" t="str">
            <v>2023-10-08T14:25:26.000-04:00</v>
          </cell>
          <cell r="O1555" t="str">
            <v>Stephen Namba Samba</v>
          </cell>
          <cell r="P1555" t="str">
            <v>Valid</v>
          </cell>
          <cell r="Q1555" t="str">
            <v>.7781582</v>
          </cell>
          <cell r="R1555" t="str">
            <v>31.321177</v>
          </cell>
        </row>
        <row r="1556">
          <cell r="B1556">
            <v>607471</v>
          </cell>
          <cell r="C1556" t="str">
            <v>IK1497</v>
          </cell>
          <cell r="D1556" t="str">
            <v>Mulago Hospital</v>
          </cell>
          <cell r="E1556" t="str">
            <v>Benbridge Mulongo</v>
          </cell>
          <cell r="F1556" t="str">
            <v>Kampala</v>
          </cell>
          <cell r="G1556" t="str">
            <v>Kampala East</v>
          </cell>
          <cell r="H1556" t="str">
            <v>William Bwire</v>
          </cell>
          <cell r="I1556" t="str">
            <v>All</v>
          </cell>
          <cell r="K1556">
            <v>45207.478472222225</v>
          </cell>
          <cell r="L1556" t="str">
            <v>2023-10-08T11:29:00.000-04:00</v>
          </cell>
          <cell r="M1556">
            <v>45208.449733796297</v>
          </cell>
          <cell r="N1556" t="str">
            <v>2023-10-09T10:47:37.000-04:00</v>
          </cell>
          <cell r="O1556" t="str">
            <v>William Musoke</v>
          </cell>
          <cell r="P1556" t="str">
            <v>Valid</v>
          </cell>
          <cell r="Q1556" t="str">
            <v>.339238216666667</v>
          </cell>
          <cell r="R1556" t="str">
            <v>32.57722655</v>
          </cell>
        </row>
        <row r="1557">
          <cell r="B1557">
            <v>605415</v>
          </cell>
          <cell r="C1557" t="str">
            <v>640</v>
          </cell>
          <cell r="D1557" t="str">
            <v>Kakumiro</v>
          </cell>
          <cell r="E1557" t="str">
            <v>Christopher Alituha</v>
          </cell>
          <cell r="F1557" t="str">
            <v>Kibaale</v>
          </cell>
          <cell r="G1557" t="str">
            <v>Western</v>
          </cell>
          <cell r="H1557" t="str">
            <v>Faridah Nantege</v>
          </cell>
          <cell r="I1557" t="str">
            <v>All</v>
          </cell>
          <cell r="J1557" t="str">
            <v>CAMUSAT Uganda Limited</v>
          </cell>
          <cell r="K1557">
            <v>45207.487500000003</v>
          </cell>
          <cell r="L1557" t="str">
            <v>2023-10-08T11:42:00.000-04:00</v>
          </cell>
          <cell r="M1557">
            <v>45209.266689814816</v>
          </cell>
          <cell r="N1557" t="str">
            <v>2023-10-10T06:24:02.000-04:00</v>
          </cell>
          <cell r="O1557" t="str">
            <v>Chris Abarinde</v>
          </cell>
          <cell r="P1557" t="str">
            <v>Valid</v>
          </cell>
          <cell r="Q1557" t="str">
            <v>.7784158</v>
          </cell>
          <cell r="R1557" t="str">
            <v>31.3213461</v>
          </cell>
        </row>
        <row r="1558">
          <cell r="B1558">
            <v>606809</v>
          </cell>
          <cell r="C1558" t="str">
            <v>2282</v>
          </cell>
          <cell r="D1558" t="str">
            <v>Odolo East</v>
          </cell>
          <cell r="E1558" t="str">
            <v>Moses Wandera</v>
          </cell>
          <cell r="F1558" t="str">
            <v>Abim</v>
          </cell>
          <cell r="G1558" t="str">
            <v>Soroti</v>
          </cell>
          <cell r="H1558" t="str">
            <v>William Bwire</v>
          </cell>
          <cell r="I1558" t="str">
            <v>All</v>
          </cell>
          <cell r="J1558" t="str">
            <v>CAMUSAT Uganda Limited</v>
          </cell>
          <cell r="K1558">
            <v>45207.488194444442</v>
          </cell>
          <cell r="L1558" t="str">
            <v>2023-10-08T11:43:00.000-04:00</v>
          </cell>
          <cell r="M1558">
            <v>45207.530115740738</v>
          </cell>
          <cell r="N1558" t="str">
            <v>2023-10-08T12:43:22.000-04:00</v>
          </cell>
          <cell r="O1558" t="str">
            <v>Kawuma Marvin</v>
          </cell>
          <cell r="P1558" t="str">
            <v>Valid</v>
          </cell>
          <cell r="Q1558" t="str">
            <v>2.6117603</v>
          </cell>
          <cell r="R1558" t="str">
            <v>33.7149519</v>
          </cell>
        </row>
        <row r="1559">
          <cell r="B1559">
            <v>608070</v>
          </cell>
          <cell r="C1559" t="str">
            <v>EA5327</v>
          </cell>
          <cell r="D1559" t="str">
            <v>Butandiga</v>
          </cell>
          <cell r="E1559" t="str">
            <v>Jude Musana</v>
          </cell>
          <cell r="F1559" t="str">
            <v>Sironko</v>
          </cell>
          <cell r="H1559" t="str">
            <v>William Bwire</v>
          </cell>
          <cell r="I1559" t="str">
            <v>All</v>
          </cell>
          <cell r="K1559">
            <v>45207.493055555555</v>
          </cell>
          <cell r="L1559" t="str">
            <v>2023-10-08T11:50:00.000-04:00</v>
          </cell>
          <cell r="M1559">
            <v>45209.51703703704</v>
          </cell>
          <cell r="N1559" t="str">
            <v>2023-10-10T12:24:32.000-04:00</v>
          </cell>
          <cell r="O1559" t="str">
            <v>David Chelangat</v>
          </cell>
          <cell r="P1559" t="str">
            <v>Valid</v>
          </cell>
          <cell r="Q1559" t="str">
            <v>1.20198666666667</v>
          </cell>
          <cell r="R1559" t="str">
            <v>34.3664383333333</v>
          </cell>
        </row>
        <row r="1560">
          <cell r="B1560">
            <v>606581</v>
          </cell>
          <cell r="C1560" t="str">
            <v>1057</v>
          </cell>
          <cell r="D1560" t="str">
            <v>Nambo</v>
          </cell>
          <cell r="E1560" t="str">
            <v>Emmanuel Kafuko</v>
          </cell>
          <cell r="F1560" t="str">
            <v>Bugiri</v>
          </cell>
          <cell r="G1560" t="str">
            <v>Jinja</v>
          </cell>
          <cell r="H1560" t="str">
            <v>William Bwire</v>
          </cell>
          <cell r="I1560" t="str">
            <v>All</v>
          </cell>
          <cell r="K1560">
            <v>45207.499305555553</v>
          </cell>
          <cell r="L1560" t="str">
            <v>2023-10-08T11:59:00.000-04:00</v>
          </cell>
          <cell r="M1560">
            <v>45207.569351851853</v>
          </cell>
          <cell r="N1560" t="str">
            <v>2023-10-08T13:39:52.000-04:00</v>
          </cell>
          <cell r="O1560" t="str">
            <v>Steven Bukenya</v>
          </cell>
          <cell r="P1560" t="str">
            <v>Valid</v>
          </cell>
          <cell r="Q1560" t="str">
            <v>.5953705</v>
          </cell>
          <cell r="R1560" t="str">
            <v>33.8106088</v>
          </cell>
        </row>
        <row r="1561">
          <cell r="B1561">
            <v>607322</v>
          </cell>
          <cell r="C1561" t="str">
            <v>WE2156</v>
          </cell>
          <cell r="D1561" t="str">
            <v>Kiziba</v>
          </cell>
          <cell r="E1561" t="str">
            <v>Patrick Kalibbala</v>
          </cell>
          <cell r="F1561" t="str">
            <v>Masaka</v>
          </cell>
          <cell r="G1561" t="str">
            <v>Masaka</v>
          </cell>
          <cell r="H1561" t="str">
            <v>Faridah Nantege</v>
          </cell>
          <cell r="I1561" t="str">
            <v>All</v>
          </cell>
          <cell r="J1561" t="str">
            <v>CAMUSAT Uganda Limited</v>
          </cell>
          <cell r="K1561">
            <v>45207.499305555553</v>
          </cell>
          <cell r="L1561" t="str">
            <v>2023-10-08T11:59:00.000-04:00</v>
          </cell>
          <cell r="M1561">
            <v>45218.661620370367</v>
          </cell>
          <cell r="N1561" t="str">
            <v>2023-10-19T15:52:44.000-04:00</v>
          </cell>
          <cell r="O1561" t="str">
            <v>Moses Odongo</v>
          </cell>
          <cell r="P1561" t="str">
            <v>Valid</v>
          </cell>
          <cell r="Q1561" t="str">
            <v>-.441851</v>
          </cell>
          <cell r="R1561" t="str">
            <v>31.6714095</v>
          </cell>
        </row>
        <row r="1562">
          <cell r="B1562">
            <v>607473</v>
          </cell>
          <cell r="C1562" t="str">
            <v>KA1102</v>
          </cell>
          <cell r="D1562" t="str">
            <v>Mulago Nursing School</v>
          </cell>
          <cell r="E1562" t="str">
            <v>Benbridge Mulongo</v>
          </cell>
          <cell r="F1562" t="str">
            <v>Kampala</v>
          </cell>
          <cell r="G1562" t="str">
            <v>Kampala East</v>
          </cell>
          <cell r="H1562" t="str">
            <v>William Bwire</v>
          </cell>
          <cell r="I1562" t="str">
            <v>All</v>
          </cell>
          <cell r="K1562">
            <v>45207.500694444447</v>
          </cell>
          <cell r="L1562" t="str">
            <v>2023-10-08T12:01:00.000-04:00</v>
          </cell>
          <cell r="M1562">
            <v>45208.436064814814</v>
          </cell>
          <cell r="N1562" t="str">
            <v>2023-10-09T10:27:56.000-04:00</v>
          </cell>
          <cell r="O1562" t="str">
            <v>William Musoke</v>
          </cell>
          <cell r="P1562" t="str">
            <v>Valid</v>
          </cell>
          <cell r="Q1562" t="str">
            <v>.3330734</v>
          </cell>
          <cell r="R1562" t="str">
            <v>32.5778738</v>
          </cell>
        </row>
        <row r="1563">
          <cell r="B1563">
            <v>608506</v>
          </cell>
          <cell r="C1563" t="str">
            <v>4057</v>
          </cell>
          <cell r="D1563" t="str">
            <v>Acholibur</v>
          </cell>
          <cell r="E1563" t="str">
            <v>Moses Kaganda</v>
          </cell>
          <cell r="F1563" t="str">
            <v>Pader</v>
          </cell>
          <cell r="G1563" t="str">
            <v>Gulu</v>
          </cell>
          <cell r="H1563" t="str">
            <v>Allan Kavuma</v>
          </cell>
          <cell r="I1563" t="str">
            <v>All</v>
          </cell>
          <cell r="J1563" t="str">
            <v>I Engineering Uganda Ltd</v>
          </cell>
          <cell r="K1563">
            <v>45207.500694444447</v>
          </cell>
          <cell r="L1563" t="str">
            <v>2023-10-08T12:01:00.000-04:00</v>
          </cell>
          <cell r="M1563">
            <v>45207.940185185187</v>
          </cell>
          <cell r="N1563" t="str">
            <v>2023-10-08T22:33:52.000-04:00</v>
          </cell>
          <cell r="O1563" t="str">
            <v>Sam Muhumuza</v>
          </cell>
          <cell r="P1563" t="str">
            <v>Valid</v>
          </cell>
          <cell r="Q1563" t="str">
            <v>3.1267684</v>
          </cell>
          <cell r="R1563" t="str">
            <v>32.9134399</v>
          </cell>
        </row>
        <row r="1564">
          <cell r="B1564">
            <v>608168</v>
          </cell>
          <cell r="C1564" t="str">
            <v>EA5206</v>
          </cell>
          <cell r="D1564" t="str">
            <v>Luuka</v>
          </cell>
          <cell r="E1564" t="str">
            <v>Emmanuel Kafuko</v>
          </cell>
          <cell r="F1564" t="str">
            <v>Luuka</v>
          </cell>
          <cell r="G1564" t="str">
            <v>Jinja</v>
          </cell>
          <cell r="H1564" t="str">
            <v>William Bwire</v>
          </cell>
          <cell r="I1564" t="str">
            <v>All</v>
          </cell>
          <cell r="K1564">
            <v>45207.508333333331</v>
          </cell>
          <cell r="L1564" t="str">
            <v>2023-10-08T12:12:00.000-04:00</v>
          </cell>
          <cell r="M1564">
            <v>45208.017430555556</v>
          </cell>
          <cell r="N1564" t="str">
            <v>2023-10-09T00:25:06.000-04:00</v>
          </cell>
          <cell r="O1564" t="str">
            <v>Gerald Ngale</v>
          </cell>
          <cell r="P1564" t="str">
            <v>Valid</v>
          </cell>
          <cell r="Q1564" t="str">
            <v>.766956666666667</v>
          </cell>
          <cell r="R1564" t="str">
            <v>33.3282016666667</v>
          </cell>
        </row>
        <row r="1565">
          <cell r="B1565">
            <v>605721</v>
          </cell>
          <cell r="C1565" t="str">
            <v>1314</v>
          </cell>
          <cell r="D1565" t="str">
            <v>Nyaravur</v>
          </cell>
          <cell r="E1565" t="str">
            <v>Innocent Ayiko</v>
          </cell>
          <cell r="F1565" t="str">
            <v>Nebbi</v>
          </cell>
          <cell r="G1565" t="str">
            <v>Arua</v>
          </cell>
          <cell r="H1565" t="str">
            <v>Allan Kavuma</v>
          </cell>
          <cell r="I1565" t="str">
            <v>All</v>
          </cell>
          <cell r="J1565" t="str">
            <v>I Engineering Uganda Ltd</v>
          </cell>
          <cell r="K1565">
            <v>45207.518750000003</v>
          </cell>
          <cell r="L1565" t="str">
            <v>2023-10-08T12:27:00.000-04:00</v>
          </cell>
          <cell r="M1565">
            <v>45207.607708333337</v>
          </cell>
          <cell r="N1565" t="str">
            <v>2023-10-08T14:35:06.000-04:00</v>
          </cell>
          <cell r="O1565" t="str">
            <v>Julius Wangoola</v>
          </cell>
          <cell r="P1565" t="str">
            <v>Valid</v>
          </cell>
          <cell r="Q1565" t="str">
            <v>2.44273166666667</v>
          </cell>
          <cell r="R1565" t="str">
            <v>31.1832733333333</v>
          </cell>
        </row>
        <row r="1566">
          <cell r="B1566">
            <v>608589</v>
          </cell>
          <cell r="C1566" t="str">
            <v>NO4266</v>
          </cell>
          <cell r="D1566" t="str">
            <v>Lewa</v>
          </cell>
          <cell r="E1566" t="str">
            <v>Innocent Ayiko</v>
          </cell>
          <cell r="F1566" t="str">
            <v>Yumbe</v>
          </cell>
          <cell r="G1566" t="str">
            <v>Arua</v>
          </cell>
          <cell r="H1566" t="str">
            <v>Allan Kavuma</v>
          </cell>
          <cell r="I1566" t="str">
            <v>DG</v>
          </cell>
          <cell r="J1566" t="str">
            <v>I Engineering Uganda Ltd</v>
          </cell>
          <cell r="K1566">
            <v>45207.520138888889</v>
          </cell>
          <cell r="L1566" t="str">
            <v>2023-10-08T12:29:00.000-04:00</v>
          </cell>
          <cell r="M1566">
            <v>45207.566377314812</v>
          </cell>
          <cell r="N1566" t="str">
            <v>2023-10-08T13:35:35.000-04:00</v>
          </cell>
          <cell r="O1566" t="str">
            <v>Micheal Kiryowa</v>
          </cell>
          <cell r="P1566" t="str">
            <v>Valid</v>
          </cell>
          <cell r="Q1566" t="str">
            <v>3.24251666666667</v>
          </cell>
          <cell r="R1566" t="str">
            <v>31.48754</v>
          </cell>
        </row>
        <row r="1567">
          <cell r="B1567">
            <v>607761</v>
          </cell>
          <cell r="C1567" t="str">
            <v>SO3055</v>
          </cell>
          <cell r="D1567" t="str">
            <v>Lyamutunde</v>
          </cell>
          <cell r="E1567" t="str">
            <v>Christopher Alituha</v>
          </cell>
          <cell r="F1567" t="str">
            <v>Wakiso</v>
          </cell>
          <cell r="G1567" t="str">
            <v>Kampala West</v>
          </cell>
          <cell r="H1567" t="str">
            <v>Faridah Nantege</v>
          </cell>
          <cell r="I1567" t="str">
            <v>All</v>
          </cell>
          <cell r="J1567" t="str">
            <v>CAMUSAT Uganda Limited</v>
          </cell>
          <cell r="K1567">
            <v>45207.532638888886</v>
          </cell>
          <cell r="L1567" t="str">
            <v>2023-10-08T12:47:00.000-04:00</v>
          </cell>
          <cell r="M1567">
            <v>45207.651585648149</v>
          </cell>
          <cell r="N1567" t="str">
            <v>2023-10-08T15:38:17.000-04:00</v>
          </cell>
          <cell r="O1567" t="str">
            <v>Ahmed Ismail</v>
          </cell>
          <cell r="P1567" t="str">
            <v>Valid</v>
          </cell>
          <cell r="Q1567" t="str">
            <v>.0861428</v>
          </cell>
          <cell r="R1567" t="str">
            <v>32.5139628</v>
          </cell>
        </row>
        <row r="1568">
          <cell r="B1568">
            <v>606389</v>
          </cell>
          <cell r="C1568" t="str">
            <v>1877</v>
          </cell>
          <cell r="D1568" t="str">
            <v>Kiwenda RT</v>
          </cell>
          <cell r="E1568" t="str">
            <v>Robert Otim</v>
          </cell>
          <cell r="F1568" t="str">
            <v>Wakiso</v>
          </cell>
          <cell r="G1568" t="str">
            <v>Luwero</v>
          </cell>
          <cell r="H1568" t="str">
            <v>Allan Kavuma</v>
          </cell>
          <cell r="I1568" t="str">
            <v>All</v>
          </cell>
          <cell r="J1568" t="str">
            <v>I Engineering Uganda Ltd</v>
          </cell>
          <cell r="K1568">
            <v>45207.53402777778</v>
          </cell>
          <cell r="L1568" t="str">
            <v>2023-10-08T12:49:00.000-04:00</v>
          </cell>
          <cell r="M1568">
            <v>45207.706099537034</v>
          </cell>
          <cell r="N1568" t="str">
            <v>2023-10-08T16:56:47.000-04:00</v>
          </cell>
          <cell r="O1568" t="str">
            <v>Okodi Alex</v>
          </cell>
          <cell r="P1568" t="str">
            <v>Valid</v>
          </cell>
          <cell r="Q1568" t="str">
            <v>.5484017</v>
          </cell>
          <cell r="R1568" t="str">
            <v>32.6283317</v>
          </cell>
        </row>
        <row r="1569">
          <cell r="B1569">
            <v>701177</v>
          </cell>
          <cell r="C1569" t="str">
            <v>3484</v>
          </cell>
          <cell r="D1569" t="str">
            <v>Nyakatookye</v>
          </cell>
          <cell r="E1569" t="str">
            <v>Thomasi Seruyange</v>
          </cell>
          <cell r="F1569" t="str">
            <v>Mbarara</v>
          </cell>
          <cell r="G1569" t="str">
            <v>Mbarara</v>
          </cell>
          <cell r="H1569" t="str">
            <v>Faridah Nantege</v>
          </cell>
          <cell r="I1569" t="str">
            <v>All</v>
          </cell>
          <cell r="J1569" t="str">
            <v>CAMUSAT Uganda Limited</v>
          </cell>
          <cell r="K1569">
            <v>45207.536805555559</v>
          </cell>
          <cell r="L1569" t="str">
            <v>2023-10-08T12:53:00.000-04:00</v>
          </cell>
          <cell r="M1569">
            <v>45207.585879629631</v>
          </cell>
          <cell r="N1569" t="str">
            <v>2023-10-08T14:03:40.000-04:00</v>
          </cell>
          <cell r="O1569" t="str">
            <v>Isaac Muhumuza</v>
          </cell>
          <cell r="P1569" t="str">
            <v>Audit</v>
          </cell>
          <cell r="Q1569" t="str">
            <v>-.3164617</v>
          </cell>
          <cell r="R1569" t="str">
            <v>30.5502132</v>
          </cell>
        </row>
        <row r="1570">
          <cell r="B1570">
            <v>609661</v>
          </cell>
          <cell r="C1570" t="str">
            <v>KA1903</v>
          </cell>
          <cell r="D1570" t="str">
            <v>Wampeewo</v>
          </cell>
          <cell r="E1570" t="str">
            <v>Benbridge Mulongo</v>
          </cell>
          <cell r="F1570" t="str">
            <v>Wakiso</v>
          </cell>
          <cell r="G1570" t="str">
            <v>Kampala East</v>
          </cell>
          <cell r="H1570" t="str">
            <v>William Bwire</v>
          </cell>
          <cell r="I1570" t="str">
            <v>All</v>
          </cell>
          <cell r="J1570" t="str">
            <v>Netsource Wireless Solutions Ltd</v>
          </cell>
          <cell r="K1570">
            <v>45207.556944444441</v>
          </cell>
          <cell r="L1570" t="str">
            <v>2023-10-08T13:22:00.000-04:00</v>
          </cell>
          <cell r="M1570">
            <v>45207.573865740742</v>
          </cell>
          <cell r="N1570" t="str">
            <v>2023-10-08T13:46:22.000-04:00</v>
          </cell>
          <cell r="O1570" t="str">
            <v>Emmanuel Ochan</v>
          </cell>
          <cell r="P1570" t="str">
            <v>Valid</v>
          </cell>
          <cell r="Q1570" t="str">
            <v>.4219554</v>
          </cell>
          <cell r="R1570" t="str">
            <v>32.5983712</v>
          </cell>
        </row>
        <row r="1571">
          <cell r="B1571">
            <v>701098</v>
          </cell>
          <cell r="C1571" t="str">
            <v>Mitandi</v>
          </cell>
          <cell r="D1571" t="str">
            <v>Mitandi</v>
          </cell>
          <cell r="E1571" t="str">
            <v>Stephen Rwabwogo</v>
          </cell>
          <cell r="F1571" t="str">
            <v>Kasese</v>
          </cell>
          <cell r="G1571" t="str">
            <v>Fort Portal</v>
          </cell>
          <cell r="H1571" t="str">
            <v>Faridah Nantege</v>
          </cell>
          <cell r="I1571" t="str">
            <v>All</v>
          </cell>
          <cell r="J1571" t="str">
            <v>CAMUSAT Uganda Limited</v>
          </cell>
          <cell r="K1571">
            <v>45207.563194444447</v>
          </cell>
          <cell r="L1571" t="str">
            <v>2023-10-08T13:31:00.000-04:00</v>
          </cell>
          <cell r="M1571">
            <v>45207.620266203703</v>
          </cell>
          <cell r="N1571" t="str">
            <v>2023-10-08T14:53:11.000-04:00</v>
          </cell>
          <cell r="O1571" t="str">
            <v>Martin Kayondo</v>
          </cell>
          <cell r="P1571" t="str">
            <v>Valid</v>
          </cell>
          <cell r="Q1571" t="str">
            <v>.6027194</v>
          </cell>
          <cell r="R1571" t="str">
            <v>30.1475592</v>
          </cell>
        </row>
        <row r="1572">
          <cell r="B1572">
            <v>608708</v>
          </cell>
          <cell r="C1572" t="str">
            <v>NO4389</v>
          </cell>
          <cell r="D1572" t="str">
            <v>Oilango_X</v>
          </cell>
          <cell r="E1572" t="str">
            <v>Moses Kaganda</v>
          </cell>
          <cell r="F1572" t="str">
            <v>Gulu</v>
          </cell>
          <cell r="G1572" t="str">
            <v>Gulu</v>
          </cell>
          <cell r="H1572" t="str">
            <v>Allan Kavuma</v>
          </cell>
          <cell r="I1572" t="str">
            <v>All</v>
          </cell>
          <cell r="J1572" t="str">
            <v>I Engineering Uganda Ltd</v>
          </cell>
          <cell r="K1572">
            <v>45207.572222222225</v>
          </cell>
          <cell r="L1572" t="str">
            <v>2023-10-08T13:44:00.000-04:00</v>
          </cell>
          <cell r="M1572">
            <v>45207.721655092595</v>
          </cell>
          <cell r="N1572" t="str">
            <v>2023-10-08T17:19:11.000-04:00</v>
          </cell>
          <cell r="O1572" t="str">
            <v>Lawrence Galibanzora</v>
          </cell>
          <cell r="P1572" t="str">
            <v>Valid</v>
          </cell>
          <cell r="Q1572" t="str">
            <v>2.7213359</v>
          </cell>
          <cell r="R1572" t="str">
            <v>32.3563552</v>
          </cell>
        </row>
        <row r="1573">
          <cell r="B1573">
            <v>609174</v>
          </cell>
          <cell r="C1573" t="str">
            <v>WE2451</v>
          </cell>
          <cell r="D1573" t="str">
            <v>Kikuba</v>
          </cell>
          <cell r="E1573" t="str">
            <v>Thomasi Seruyange</v>
          </cell>
          <cell r="F1573" t="str">
            <v>Bushenyi</v>
          </cell>
          <cell r="G1573" t="str">
            <v>Mbarara</v>
          </cell>
          <cell r="H1573" t="str">
            <v>Faridah Nantege</v>
          </cell>
          <cell r="I1573" t="str">
            <v>All</v>
          </cell>
          <cell r="J1573" t="str">
            <v>CAMUSAT Uganda Limited</v>
          </cell>
          <cell r="K1573">
            <v>45207.573611111111</v>
          </cell>
          <cell r="L1573" t="str">
            <v>2023-10-08T13:46:00.000-04:00</v>
          </cell>
          <cell r="M1573">
            <v>45208.419768518521</v>
          </cell>
          <cell r="N1573" t="str">
            <v>2023-10-09T10:04:28.000-04:00</v>
          </cell>
          <cell r="O1573" t="str">
            <v>Manisur Mukasa</v>
          </cell>
          <cell r="P1573" t="str">
            <v>Valid</v>
          </cell>
          <cell r="Q1573" t="str">
            <v>-.548593</v>
          </cell>
          <cell r="R1573" t="str">
            <v>30.142993</v>
          </cell>
        </row>
        <row r="1574">
          <cell r="B1574">
            <v>605461</v>
          </cell>
          <cell r="C1574" t="str">
            <v>758</v>
          </cell>
          <cell r="D1574" t="str">
            <v>Palabek</v>
          </cell>
          <cell r="E1574" t="str">
            <v>Moses Kaganda</v>
          </cell>
          <cell r="F1574" t="str">
            <v>Lamwo</v>
          </cell>
          <cell r="G1574" t="str">
            <v>Gulu</v>
          </cell>
          <cell r="H1574" t="str">
            <v>Allan Kavuma</v>
          </cell>
          <cell r="I1574" t="str">
            <v>All</v>
          </cell>
          <cell r="J1574" t="str">
            <v>I Engineering Uganda Ltd</v>
          </cell>
          <cell r="K1574">
            <v>45207.578472222223</v>
          </cell>
          <cell r="L1574" t="str">
            <v>2023-10-08T13:53:00.000-04:00</v>
          </cell>
          <cell r="M1574">
            <v>45219.976331018515</v>
          </cell>
          <cell r="N1574" t="str">
            <v>2023-10-20T23:25:55.000-04:00</v>
          </cell>
          <cell r="O1574" t="str">
            <v>Hassan waswa</v>
          </cell>
          <cell r="P1574" t="str">
            <v>Valid</v>
          </cell>
          <cell r="Q1574" t="str">
            <v>3.40914087</v>
          </cell>
          <cell r="R1574" t="str">
            <v>32.59901559</v>
          </cell>
        </row>
        <row r="1575">
          <cell r="B1575">
            <v>701595</v>
          </cell>
          <cell r="C1575" t="str">
            <v>3796</v>
          </cell>
          <cell r="D1575" t="str">
            <v>SEETA 2</v>
          </cell>
          <cell r="E1575" t="str">
            <v>Benbridge Mulongo</v>
          </cell>
          <cell r="F1575" t="str">
            <v>Wakiso</v>
          </cell>
          <cell r="G1575" t="str">
            <v>Kampala East</v>
          </cell>
          <cell r="H1575" t="str">
            <v>William Bwire</v>
          </cell>
          <cell r="I1575" t="str">
            <v>All</v>
          </cell>
          <cell r="J1575" t="str">
            <v>Netsource Wireless Solutions Ltd</v>
          </cell>
          <cell r="K1575">
            <v>45207.586111111108</v>
          </cell>
          <cell r="L1575" t="str">
            <v>2023-10-08T14:04:00.000-04:00</v>
          </cell>
          <cell r="M1575">
            <v>45207.62332175926</v>
          </cell>
          <cell r="N1575" t="str">
            <v>2023-10-08T14:57:35.000-04:00</v>
          </cell>
          <cell r="O1575" t="str">
            <v>Emmanuel Ochan</v>
          </cell>
          <cell r="P1575" t="str">
            <v>Valid</v>
          </cell>
          <cell r="Q1575" t="str">
            <v>.4152682</v>
          </cell>
          <cell r="R1575" t="str">
            <v>32.61414</v>
          </cell>
        </row>
        <row r="1576">
          <cell r="B1576">
            <v>605392</v>
          </cell>
          <cell r="C1576" t="str">
            <v>600</v>
          </cell>
          <cell r="D1576" t="str">
            <v>Bugema University</v>
          </cell>
          <cell r="E1576" t="str">
            <v>Robert Otim</v>
          </cell>
          <cell r="F1576" t="str">
            <v>Luwero</v>
          </cell>
          <cell r="G1576" t="str">
            <v>Luwero</v>
          </cell>
          <cell r="H1576" t="str">
            <v>Allan Kavuma</v>
          </cell>
          <cell r="I1576" t="str">
            <v>All</v>
          </cell>
          <cell r="J1576" t="str">
            <v>I Engineering Uganda Ltd</v>
          </cell>
          <cell r="K1576">
            <v>45207.59097222222</v>
          </cell>
          <cell r="L1576" t="str">
            <v>2023-10-08T14:11:00.000-04:00</v>
          </cell>
          <cell r="M1576">
            <v>45207.71025462963</v>
          </cell>
          <cell r="N1576" t="str">
            <v>2023-10-08T17:02:46.000-04:00</v>
          </cell>
          <cell r="O1576" t="str">
            <v>Okodi Alex</v>
          </cell>
          <cell r="P1576" t="str">
            <v>Valid</v>
          </cell>
          <cell r="Q1576" t="str">
            <v>.5686183</v>
          </cell>
          <cell r="R1576" t="str">
            <v>32.6527233</v>
          </cell>
        </row>
        <row r="1577">
          <cell r="B1577">
            <v>609009</v>
          </cell>
          <cell r="C1577" t="str">
            <v>WE2025</v>
          </cell>
          <cell r="D1577" t="str">
            <v>Binyonyi</v>
          </cell>
          <cell r="E1577" t="str">
            <v>Stephen Rwabwogo</v>
          </cell>
          <cell r="F1577" t="str">
            <v>Kasese</v>
          </cell>
          <cell r="G1577" t="str">
            <v>Western</v>
          </cell>
          <cell r="H1577" t="str">
            <v>Faridah Nantege</v>
          </cell>
          <cell r="I1577" t="str">
            <v>All</v>
          </cell>
          <cell r="J1577" t="str">
            <v>CAMUSAT Uganda Limited</v>
          </cell>
          <cell r="K1577">
            <v>45207.592361111114</v>
          </cell>
          <cell r="L1577" t="str">
            <v>2023-10-08T14:13:00.000-04:00</v>
          </cell>
          <cell r="M1577">
            <v>45207.679490740738</v>
          </cell>
          <cell r="N1577" t="str">
            <v>2023-10-08T16:18:28.000-04:00</v>
          </cell>
          <cell r="O1577" t="str">
            <v>Moses kitenda</v>
          </cell>
          <cell r="P1577" t="str">
            <v>Valid</v>
          </cell>
          <cell r="Q1577" t="str">
            <v>.1831426</v>
          </cell>
          <cell r="R1577" t="str">
            <v>30.066785</v>
          </cell>
        </row>
        <row r="1578">
          <cell r="B1578">
            <v>606075</v>
          </cell>
          <cell r="C1578" t="str">
            <v>901</v>
          </cell>
          <cell r="D1578" t="str">
            <v>Acholi Bur</v>
          </cell>
          <cell r="E1578" t="str">
            <v>Moses Kaganda</v>
          </cell>
          <cell r="F1578" t="str">
            <v>Pader</v>
          </cell>
          <cell r="G1578" t="str">
            <v>Gulu</v>
          </cell>
          <cell r="H1578" t="str">
            <v>Allan Kavuma</v>
          </cell>
          <cell r="I1578" t="str">
            <v>All</v>
          </cell>
          <cell r="J1578" t="str">
            <v>I Engineering Uganda Ltd</v>
          </cell>
          <cell r="K1578">
            <v>45207.593055555553</v>
          </cell>
          <cell r="L1578" t="str">
            <v>2023-10-08T14:14:00.000-04:00</v>
          </cell>
          <cell r="M1578">
            <v>45207.94635416667</v>
          </cell>
          <cell r="N1578" t="str">
            <v>2023-10-08T22:42:45.000-04:00</v>
          </cell>
          <cell r="O1578" t="str">
            <v>Sam Muhumuza</v>
          </cell>
          <cell r="P1578" t="str">
            <v>Valid</v>
          </cell>
          <cell r="Q1578" t="str">
            <v>3.1275985</v>
          </cell>
          <cell r="R1578" t="str">
            <v>32.9132846</v>
          </cell>
        </row>
        <row r="1579">
          <cell r="B1579">
            <v>606582</v>
          </cell>
          <cell r="C1579" t="str">
            <v>1058</v>
          </cell>
          <cell r="D1579" t="str">
            <v>Namayuge</v>
          </cell>
          <cell r="E1579" t="str">
            <v>Emmanuel Kafuko</v>
          </cell>
          <cell r="F1579" t="str">
            <v>Bugiri</v>
          </cell>
          <cell r="G1579" t="str">
            <v>Jinja</v>
          </cell>
          <cell r="H1579" t="str">
            <v>William Bwire</v>
          </cell>
          <cell r="I1579" t="str">
            <v>All</v>
          </cell>
          <cell r="K1579">
            <v>45207.597222222219</v>
          </cell>
          <cell r="L1579" t="str">
            <v>2023-10-08T14:20:00.000-04:00</v>
          </cell>
          <cell r="M1579">
            <v>45207.860798611109</v>
          </cell>
          <cell r="N1579" t="str">
            <v>2023-10-08T20:39:33.000-04:00</v>
          </cell>
          <cell r="O1579" t="str">
            <v>Steven Bukenya</v>
          </cell>
          <cell r="P1579" t="str">
            <v>Valid</v>
          </cell>
          <cell r="Q1579" t="str">
            <v>.444285</v>
          </cell>
          <cell r="R1579" t="str">
            <v>33.8241605</v>
          </cell>
        </row>
        <row r="1580">
          <cell r="B1580">
            <v>607673</v>
          </cell>
          <cell r="C1580" t="str">
            <v>KA1695</v>
          </cell>
          <cell r="D1580" t="str">
            <v>Uganda Cancer Institute</v>
          </cell>
          <cell r="E1580" t="str">
            <v>Benbridge Mulongo</v>
          </cell>
          <cell r="F1580" t="str">
            <v>Kampala</v>
          </cell>
          <cell r="G1580" t="str">
            <v>Kampala East</v>
          </cell>
          <cell r="H1580" t="str">
            <v>William Bwire</v>
          </cell>
          <cell r="I1580" t="str">
            <v>All</v>
          </cell>
          <cell r="K1580">
            <v>45207.598611111112</v>
          </cell>
          <cell r="L1580" t="str">
            <v>2023-10-08T14:22:00.000-04:00</v>
          </cell>
          <cell r="M1580">
            <v>45209.417037037034</v>
          </cell>
          <cell r="N1580" t="str">
            <v>2023-10-10T10:00:32.000-04:00</v>
          </cell>
          <cell r="O1580" t="str">
            <v>William Musoke</v>
          </cell>
          <cell r="P1580" t="str">
            <v>Audit</v>
          </cell>
          <cell r="Q1580" t="str">
            <v>.3405994</v>
          </cell>
          <cell r="R1580" t="str">
            <v>32.5788151</v>
          </cell>
        </row>
        <row r="1581">
          <cell r="B1581">
            <v>606184</v>
          </cell>
          <cell r="C1581" t="str">
            <v>1191</v>
          </cell>
          <cell r="D1581" t="str">
            <v>Omot</v>
          </cell>
          <cell r="E1581" t="str">
            <v>Muhamood Kyongo</v>
          </cell>
          <cell r="F1581" t="str">
            <v>Agago</v>
          </cell>
          <cell r="G1581" t="str">
            <v>Lira</v>
          </cell>
          <cell r="H1581" t="str">
            <v>Allan Kavuma</v>
          </cell>
          <cell r="I1581" t="str">
            <v>All</v>
          </cell>
          <cell r="J1581" t="str">
            <v>I Engineering Uganda Ltd</v>
          </cell>
          <cell r="K1581">
            <v>45207.622916666667</v>
          </cell>
          <cell r="L1581" t="str">
            <v>2023-10-08T14:57:00.000-04:00</v>
          </cell>
          <cell r="M1581">
            <v>45209.773402777777</v>
          </cell>
          <cell r="N1581" t="str">
            <v>2023-10-10T18:33:42.000-04:00</v>
          </cell>
          <cell r="O1581" t="str">
            <v>Bakka Stephen</v>
          </cell>
          <cell r="P1581" t="str">
            <v>Valid</v>
          </cell>
          <cell r="Q1581" t="str">
            <v>2.6881577</v>
          </cell>
          <cell r="R1581" t="str">
            <v>33.2134146</v>
          </cell>
        </row>
        <row r="1582">
          <cell r="B1582">
            <v>606121</v>
          </cell>
          <cell r="C1582" t="str">
            <v>993</v>
          </cell>
          <cell r="D1582" t="str">
            <v>Buwate</v>
          </cell>
          <cell r="E1582" t="str">
            <v>Benbridge Mulongo</v>
          </cell>
          <cell r="F1582" t="str">
            <v>Wakiso</v>
          </cell>
          <cell r="G1582" t="str">
            <v>Kampala East</v>
          </cell>
          <cell r="H1582" t="str">
            <v>William Bwire</v>
          </cell>
          <cell r="I1582" t="str">
            <v>All</v>
          </cell>
          <cell r="J1582" t="str">
            <v>Netsource Wireless Solutions Ltd</v>
          </cell>
          <cell r="K1582">
            <v>45207.625694444447</v>
          </cell>
          <cell r="L1582" t="str">
            <v>2023-10-08T15:01:00.000-04:00</v>
          </cell>
          <cell r="M1582">
            <v>45207.644687499997</v>
          </cell>
          <cell r="N1582" t="str">
            <v>2023-10-08T15:28:21.000-04:00</v>
          </cell>
          <cell r="O1582" t="str">
            <v>Emmanuel Ochan</v>
          </cell>
          <cell r="P1582" t="str">
            <v>Valid</v>
          </cell>
          <cell r="Q1582" t="str">
            <v>.4052161</v>
          </cell>
          <cell r="R1582" t="str">
            <v>32.6200073</v>
          </cell>
        </row>
        <row r="1583">
          <cell r="B1583">
            <v>606875</v>
          </cell>
          <cell r="C1583" t="str">
            <v>2334</v>
          </cell>
          <cell r="D1583" t="str">
            <v>Buwate 2</v>
          </cell>
          <cell r="E1583" t="str">
            <v>Benbridge Mulongo</v>
          </cell>
          <cell r="F1583" t="str">
            <v>Wakiso</v>
          </cell>
          <cell r="G1583" t="str">
            <v>Kampala East</v>
          </cell>
          <cell r="H1583" t="str">
            <v>William Bwire</v>
          </cell>
          <cell r="I1583" t="str">
            <v>All</v>
          </cell>
          <cell r="J1583" t="str">
            <v>Netsource Wireless Solutions Ltd</v>
          </cell>
          <cell r="K1583">
            <v>45207.647916666669</v>
          </cell>
          <cell r="L1583" t="str">
            <v>2023-10-08T15:33:00.000-04:00</v>
          </cell>
          <cell r="M1583">
            <v>45207.678668981483</v>
          </cell>
          <cell r="N1583" t="str">
            <v>2023-10-08T16:17:17.000-04:00</v>
          </cell>
          <cell r="O1583" t="str">
            <v>Emmanuel Ochan</v>
          </cell>
          <cell r="P1583" t="str">
            <v>Audit</v>
          </cell>
          <cell r="Q1583" t="str">
            <v>.3995199</v>
          </cell>
          <cell r="R1583" t="str">
            <v>32.6217967</v>
          </cell>
        </row>
        <row r="1584">
          <cell r="B1584">
            <v>609148</v>
          </cell>
          <cell r="C1584" t="str">
            <v>WE2450</v>
          </cell>
          <cell r="D1584" t="str">
            <v>Katuna</v>
          </cell>
          <cell r="E1584" t="str">
            <v>Denis Masaba</v>
          </cell>
          <cell r="F1584" t="str">
            <v>Kabale</v>
          </cell>
          <cell r="G1584" t="str">
            <v>Kabale</v>
          </cell>
          <cell r="H1584" t="str">
            <v>Faridah Nantege</v>
          </cell>
          <cell r="I1584" t="str">
            <v>All</v>
          </cell>
          <cell r="J1584" t="str">
            <v>CAMUSAT Uganda Limited</v>
          </cell>
          <cell r="K1584">
            <v>45207.652083333334</v>
          </cell>
          <cell r="L1584" t="str">
            <v>2023-10-08T15:39:00.000-04:00</v>
          </cell>
          <cell r="M1584">
            <v>45207.866631944446</v>
          </cell>
          <cell r="N1584" t="str">
            <v>2023-10-08T20:47:57.000-04:00</v>
          </cell>
          <cell r="O1584" t="str">
            <v>Ssematimba Ibrahim</v>
          </cell>
          <cell r="P1584" t="str">
            <v>Valid</v>
          </cell>
          <cell r="Q1584" t="str">
            <v>-1.4143705</v>
          </cell>
          <cell r="R1584" t="str">
            <v>30.0133064</v>
          </cell>
        </row>
        <row r="1585">
          <cell r="B1585">
            <v>609674</v>
          </cell>
          <cell r="C1585" t="str">
            <v>NO4449</v>
          </cell>
          <cell r="D1585" t="str">
            <v>Ndeeba</v>
          </cell>
          <cell r="E1585" t="str">
            <v>Robert Otim</v>
          </cell>
          <cell r="F1585" t="str">
            <v>Luwero</v>
          </cell>
          <cell r="G1585" t="str">
            <v>Luwero</v>
          </cell>
          <cell r="H1585" t="str">
            <v>Allan Kavuma</v>
          </cell>
          <cell r="I1585" t="str">
            <v>All</v>
          </cell>
          <cell r="J1585" t="str">
            <v>I Engineering Uganda Ltd</v>
          </cell>
          <cell r="K1585">
            <v>45207.654166666667</v>
          </cell>
          <cell r="L1585" t="str">
            <v>2023-10-08T15:42:00.000-04:00</v>
          </cell>
          <cell r="M1585">
            <v>45207.703518518516</v>
          </cell>
          <cell r="N1585" t="str">
            <v>2023-10-08T16:53:04.000-04:00</v>
          </cell>
          <cell r="O1585" t="str">
            <v>Okodi Alex</v>
          </cell>
          <cell r="P1585" t="str">
            <v>Valid</v>
          </cell>
          <cell r="Q1585" t="str">
            <v>.61926</v>
          </cell>
          <cell r="R1585" t="str">
            <v>32.6904729</v>
          </cell>
        </row>
        <row r="1586">
          <cell r="B1586">
            <v>609131</v>
          </cell>
          <cell r="C1586" t="str">
            <v>WES409</v>
          </cell>
          <cell r="D1586" t="str">
            <v>Kasese</v>
          </cell>
          <cell r="E1586" t="str">
            <v>Stephen Rwabwogo</v>
          </cell>
          <cell r="F1586" t="str">
            <v>Kasese</v>
          </cell>
          <cell r="G1586" t="str">
            <v>Western</v>
          </cell>
          <cell r="H1586" t="str">
            <v>Faridah Nantege</v>
          </cell>
          <cell r="I1586" t="str">
            <v>Janitorial</v>
          </cell>
          <cell r="J1586" t="str">
            <v>CAMUSAT Uganda Limited</v>
          </cell>
          <cell r="K1586">
            <v>45207.681250000001</v>
          </cell>
          <cell r="L1586" t="str">
            <v>2023-10-08T16:21:00.000-04:00</v>
          </cell>
          <cell r="M1586">
            <v>45207.687974537039</v>
          </cell>
          <cell r="N1586" t="str">
            <v>2023-10-08T16:30:41.000-04:00</v>
          </cell>
          <cell r="O1586" t="str">
            <v>Moses kitenda</v>
          </cell>
          <cell r="P1586" t="str">
            <v>Valid</v>
          </cell>
          <cell r="Q1586" t="str">
            <v>.1834109</v>
          </cell>
          <cell r="R1586" t="str">
            <v>30.0671214</v>
          </cell>
        </row>
        <row r="1587">
          <cell r="B1587">
            <v>608035</v>
          </cell>
          <cell r="C1587" t="str">
            <v>EA5181</v>
          </cell>
          <cell r="D1587" t="str">
            <v>Bukedea</v>
          </cell>
          <cell r="E1587" t="str">
            <v>Moses Wandera</v>
          </cell>
          <cell r="F1587" t="str">
            <v>Bukedea</v>
          </cell>
          <cell r="H1587" t="str">
            <v>William Bwire</v>
          </cell>
          <cell r="I1587" t="str">
            <v>All</v>
          </cell>
          <cell r="K1587">
            <v>45207.688194444447</v>
          </cell>
          <cell r="L1587" t="str">
            <v>2023-10-08T16:31:00.000-04:00</v>
          </cell>
          <cell r="M1587">
            <v>45223.96603009259</v>
          </cell>
          <cell r="N1587" t="str">
            <v>2023-10-24T23:11:05.000-04:00</v>
          </cell>
          <cell r="O1587" t="str">
            <v>Sulaiman Ssekyanzi</v>
          </cell>
          <cell r="P1587" t="str">
            <v>Valid</v>
          </cell>
          <cell r="Q1587" t="str">
            <v>1.3487637</v>
          </cell>
          <cell r="R1587" t="str">
            <v>34.0448617</v>
          </cell>
        </row>
        <row r="1588">
          <cell r="B1588">
            <v>606456</v>
          </cell>
          <cell r="C1588" t="str">
            <v>1815</v>
          </cell>
          <cell r="D1588" t="str">
            <v>Kitawoi</v>
          </cell>
          <cell r="E1588" t="str">
            <v>Jude Musana</v>
          </cell>
          <cell r="F1588" t="str">
            <v>Kapchorwa</v>
          </cell>
          <cell r="G1588" t="str">
            <v>Mbale</v>
          </cell>
          <cell r="H1588" t="str">
            <v>William Bwire</v>
          </cell>
          <cell r="I1588" t="str">
            <v>All</v>
          </cell>
          <cell r="K1588">
            <v>45207.688888888886</v>
          </cell>
          <cell r="L1588" t="str">
            <v>2023-10-08T16:32:00.000-04:00</v>
          </cell>
          <cell r="M1588">
            <v>45210.412627314814</v>
          </cell>
          <cell r="N1588" t="str">
            <v>2023-10-11T09:54:11.000-04:00</v>
          </cell>
          <cell r="O1588" t="str">
            <v>David Chelangat</v>
          </cell>
          <cell r="P1588" t="str">
            <v>Valid</v>
          </cell>
          <cell r="Q1588" t="str">
            <v>1.37198</v>
          </cell>
          <cell r="R1588" t="str">
            <v>34.552415</v>
          </cell>
        </row>
        <row r="1589">
          <cell r="B1589">
            <v>701275</v>
          </cell>
          <cell r="C1589" t="str">
            <v>3465</v>
          </cell>
          <cell r="D1589" t="str">
            <v>Kisangani</v>
          </cell>
          <cell r="E1589" t="str">
            <v>Jude Musana</v>
          </cell>
          <cell r="F1589" t="str">
            <v>Kween</v>
          </cell>
          <cell r="G1589" t="str">
            <v>Mbale</v>
          </cell>
          <cell r="H1589" t="str">
            <v>William Bwire</v>
          </cell>
          <cell r="I1589" t="str">
            <v>All</v>
          </cell>
          <cell r="K1589">
            <v>45207.693055555559</v>
          </cell>
          <cell r="L1589" t="str">
            <v>2023-10-08T16:38:00.000-04:00</v>
          </cell>
          <cell r="M1589">
            <v>45209.338275462964</v>
          </cell>
          <cell r="N1589" t="str">
            <v>2023-10-10T08:07:07.000-04:00</v>
          </cell>
          <cell r="O1589" t="str">
            <v>David Chelangat</v>
          </cell>
          <cell r="P1589" t="str">
            <v>Valid</v>
          </cell>
          <cell r="Q1589" t="str">
            <v>1.35996333333333</v>
          </cell>
          <cell r="R1589" t="str">
            <v>34.6368866666667</v>
          </cell>
        </row>
        <row r="1590">
          <cell r="B1590">
            <v>605208</v>
          </cell>
          <cell r="C1590" t="str">
            <v>341</v>
          </cell>
          <cell r="D1590" t="str">
            <v>Kirinya_Bukasa</v>
          </cell>
          <cell r="E1590" t="str">
            <v>Benbridge Mulongo</v>
          </cell>
          <cell r="F1590" t="str">
            <v>Kampala</v>
          </cell>
          <cell r="G1590" t="str">
            <v>Kampala East</v>
          </cell>
          <cell r="H1590" t="str">
            <v>William Bwire</v>
          </cell>
          <cell r="I1590" t="str">
            <v>All</v>
          </cell>
          <cell r="K1590">
            <v>45207.697222222225</v>
          </cell>
          <cell r="L1590" t="str">
            <v>2023-10-08T16:44:00.000-04:00</v>
          </cell>
          <cell r="M1590">
            <v>45212.571504629632</v>
          </cell>
          <cell r="N1590" t="str">
            <v>2023-10-13T13:42:58.000-04:00</v>
          </cell>
          <cell r="O1590" t="str">
            <v>Deo Kabugo</v>
          </cell>
          <cell r="P1590" t="str">
            <v>Valid</v>
          </cell>
          <cell r="Q1590" t="str">
            <v>.316466</v>
          </cell>
          <cell r="R1590" t="str">
            <v>32.6764676</v>
          </cell>
        </row>
        <row r="1591">
          <cell r="B1591">
            <v>605944</v>
          </cell>
          <cell r="C1591" t="str">
            <v>739</v>
          </cell>
          <cell r="D1591" t="str">
            <v>Namumira Hill</v>
          </cell>
          <cell r="E1591" t="str">
            <v>Samuel Naseke</v>
          </cell>
          <cell r="F1591" t="str">
            <v>Mukono</v>
          </cell>
          <cell r="G1591" t="str">
            <v>Kampala East</v>
          </cell>
          <cell r="H1591" t="str">
            <v>William Bwire</v>
          </cell>
          <cell r="I1591" t="str">
            <v>All</v>
          </cell>
          <cell r="K1591">
            <v>45207.720138888886</v>
          </cell>
          <cell r="L1591" t="str">
            <v>2023-10-08T17:17:00.000-04:00</v>
          </cell>
          <cell r="M1591">
            <v>45207.853518518517</v>
          </cell>
          <cell r="N1591" t="str">
            <v>2023-10-08T20:29:04.000-04:00</v>
          </cell>
          <cell r="O1591" t="str">
            <v>Edrisa Katongole</v>
          </cell>
          <cell r="P1591" t="str">
            <v>Valid</v>
          </cell>
          <cell r="Q1591" t="str">
            <v>.333221666666667</v>
          </cell>
          <cell r="R1591" t="str">
            <v>32.75731</v>
          </cell>
        </row>
        <row r="1592">
          <cell r="B1592">
            <v>607139</v>
          </cell>
          <cell r="C1592" t="str">
            <v>1019</v>
          </cell>
          <cell r="D1592" t="str">
            <v>Jomai Kira Rd</v>
          </cell>
          <cell r="E1592" t="str">
            <v>Benbridge Mulongo</v>
          </cell>
          <cell r="F1592" t="str">
            <v>Wakiso</v>
          </cell>
          <cell r="G1592" t="str">
            <v>Kampala East</v>
          </cell>
          <cell r="H1592" t="str">
            <v>William Bwire</v>
          </cell>
          <cell r="I1592" t="str">
            <v>All</v>
          </cell>
          <cell r="J1592" t="str">
            <v>Netsource Wireless Solutions Ltd</v>
          </cell>
          <cell r="K1592">
            <v>45207.722222222219</v>
          </cell>
          <cell r="L1592" t="str">
            <v>2023-10-08T17:20:00.000-04:00</v>
          </cell>
          <cell r="M1592">
            <v>45207.741828703707</v>
          </cell>
          <cell r="N1592" t="str">
            <v>2023-10-08T17:48:14.000-04:00</v>
          </cell>
          <cell r="O1592" t="str">
            <v>Emmanuel Ochan</v>
          </cell>
          <cell r="P1592" t="str">
            <v>Valid</v>
          </cell>
          <cell r="Q1592" t="str">
            <v>.416315</v>
          </cell>
          <cell r="R1592" t="str">
            <v>32.636715</v>
          </cell>
        </row>
        <row r="1593">
          <cell r="B1593">
            <v>608162</v>
          </cell>
          <cell r="C1593" t="str">
            <v>NO4082</v>
          </cell>
          <cell r="D1593" t="str">
            <v>Loro-Moroto</v>
          </cell>
          <cell r="E1593" t="str">
            <v>Moses Wandera</v>
          </cell>
          <cell r="F1593" t="str">
            <v>Nakapiripirit</v>
          </cell>
          <cell r="G1593" t="str">
            <v>Northern</v>
          </cell>
          <cell r="H1593" t="str">
            <v>William Bwire</v>
          </cell>
          <cell r="I1593" t="str">
            <v>All</v>
          </cell>
          <cell r="K1593">
            <v>45207.941666666666</v>
          </cell>
          <cell r="L1593" t="str">
            <v>2023-10-08T22:36:00.000-04:00</v>
          </cell>
          <cell r="M1593">
            <v>45219.674675925926</v>
          </cell>
          <cell r="N1593" t="str">
            <v>2023-10-20T16:11:32.000-04:00</v>
          </cell>
          <cell r="O1593" t="str">
            <v>Andrew Matovu</v>
          </cell>
          <cell r="P1593" t="str">
            <v>Valid</v>
          </cell>
          <cell r="Q1593" t="str">
            <v>1.971032</v>
          </cell>
          <cell r="R1593" t="str">
            <v>34.5288687</v>
          </cell>
        </row>
        <row r="1594">
          <cell r="B1594">
            <v>605500</v>
          </cell>
          <cell r="C1594" t="str">
            <v>838</v>
          </cell>
          <cell r="D1594" t="str">
            <v>Kapenyeret</v>
          </cell>
          <cell r="E1594" t="str">
            <v>Moses Wandera</v>
          </cell>
          <cell r="F1594" t="str">
            <v>Amudat</v>
          </cell>
          <cell r="G1594" t="str">
            <v>Northern</v>
          </cell>
          <cell r="H1594" t="str">
            <v>William Bwire</v>
          </cell>
          <cell r="I1594" t="str">
            <v>All</v>
          </cell>
          <cell r="K1594">
            <v>45207.945138888892</v>
          </cell>
          <cell r="L1594" t="str">
            <v>2023-10-08T22:41:00.000-04:00</v>
          </cell>
          <cell r="M1594">
            <v>45220.641180555554</v>
          </cell>
          <cell r="N1594" t="str">
            <v>2023-10-21T15:23:18.000-04:00</v>
          </cell>
          <cell r="O1594" t="str">
            <v>Andrew Matovu</v>
          </cell>
          <cell r="P1594" t="str">
            <v>Valid</v>
          </cell>
          <cell r="Q1594" t="str">
            <v>2.2063883</v>
          </cell>
          <cell r="R1594" t="str">
            <v>34.8977539</v>
          </cell>
        </row>
        <row r="1595">
          <cell r="B1595">
            <v>606055</v>
          </cell>
          <cell r="C1595" t="str">
            <v>386</v>
          </cell>
          <cell r="D1595" t="str">
            <v>Nabilatuk</v>
          </cell>
          <cell r="E1595" t="str">
            <v>Moses Wandera</v>
          </cell>
          <cell r="F1595" t="str">
            <v>Nakapiripirit</v>
          </cell>
          <cell r="G1595" t="str">
            <v>Northern</v>
          </cell>
          <cell r="H1595" t="str">
            <v>William Bwire</v>
          </cell>
          <cell r="I1595" t="str">
            <v>All</v>
          </cell>
          <cell r="K1595">
            <v>45207.948611111111</v>
          </cell>
          <cell r="L1595" t="str">
            <v>2023-10-08T22:46:00.000-04:00</v>
          </cell>
          <cell r="M1595">
            <v>45220.676701388889</v>
          </cell>
          <cell r="N1595" t="str">
            <v>2023-10-21T16:14:27.000-04:00</v>
          </cell>
          <cell r="O1595" t="str">
            <v>Andrew Matovu</v>
          </cell>
          <cell r="P1595" t="str">
            <v>Valid</v>
          </cell>
          <cell r="Q1595" t="str">
            <v>2.0754229</v>
          </cell>
          <cell r="R1595" t="str">
            <v>34.5932142</v>
          </cell>
        </row>
        <row r="1596">
          <cell r="B1596">
            <v>605339</v>
          </cell>
          <cell r="C1596" t="str">
            <v>525</v>
          </cell>
          <cell r="D1596" t="str">
            <v>Moroto</v>
          </cell>
          <cell r="E1596" t="str">
            <v>Moses Wandera</v>
          </cell>
          <cell r="F1596" t="str">
            <v>Moroto</v>
          </cell>
          <cell r="G1596" t="str">
            <v>Northern</v>
          </cell>
          <cell r="H1596" t="str">
            <v>William Bwire</v>
          </cell>
          <cell r="I1596" t="str">
            <v>All</v>
          </cell>
          <cell r="K1596">
            <v>45207.949305555558</v>
          </cell>
          <cell r="L1596" t="str">
            <v>2023-10-08T22:47:00.000-04:00</v>
          </cell>
          <cell r="M1596">
            <v>45222.335868055554</v>
          </cell>
          <cell r="N1596" t="str">
            <v>2023-10-23T08:03:39.000-04:00</v>
          </cell>
          <cell r="O1596" t="str">
            <v>Andrew Matovu</v>
          </cell>
          <cell r="P1596" t="str">
            <v>Audit</v>
          </cell>
          <cell r="Q1596" t="str">
            <v>2.5284475</v>
          </cell>
          <cell r="R1596" t="str">
            <v>34.6452769</v>
          </cell>
        </row>
        <row r="1597">
          <cell r="B1597">
            <v>701790</v>
          </cell>
          <cell r="C1597" t="str">
            <v>3870</v>
          </cell>
          <cell r="D1597" t="str">
            <v>Kopedur</v>
          </cell>
          <cell r="E1597" t="str">
            <v>Moses Wandera</v>
          </cell>
          <cell r="F1597" t="str">
            <v>Nakapiripirit</v>
          </cell>
          <cell r="G1597" t="str">
            <v>Soroti</v>
          </cell>
          <cell r="H1597" t="str">
            <v>William Bwire</v>
          </cell>
          <cell r="I1597" t="str">
            <v>All</v>
          </cell>
          <cell r="K1597">
            <v>45207.95416666667</v>
          </cell>
          <cell r="L1597" t="str">
            <v>2023-10-08T22:54:00.000-04:00</v>
          </cell>
          <cell r="M1597">
            <v>45218.531909722224</v>
          </cell>
          <cell r="N1597" t="str">
            <v>2023-10-19T12:45:57.000-04:00</v>
          </cell>
          <cell r="O1597" t="str">
            <v>Andrew Matovu</v>
          </cell>
          <cell r="P1597" t="str">
            <v>Valid</v>
          </cell>
          <cell r="Q1597" t="str">
            <v>1.852742</v>
          </cell>
          <cell r="R1597" t="str">
            <v>34.7210598</v>
          </cell>
        </row>
        <row r="1598">
          <cell r="B1598">
            <v>608257</v>
          </cell>
          <cell r="C1598" t="str">
            <v>NO4081</v>
          </cell>
          <cell r="D1598" t="str">
            <v>Pian (Amudat)</v>
          </cell>
          <cell r="E1598" t="str">
            <v>Moses Wandera</v>
          </cell>
          <cell r="F1598" t="str">
            <v>Amudat</v>
          </cell>
          <cell r="G1598" t="str">
            <v>Northern</v>
          </cell>
          <cell r="H1598" t="str">
            <v>William Bwire</v>
          </cell>
          <cell r="I1598" t="str">
            <v>All</v>
          </cell>
          <cell r="K1598">
            <v>45207.95416666667</v>
          </cell>
          <cell r="L1598" t="str">
            <v>2023-10-08T22:54:00.000-04:00</v>
          </cell>
          <cell r="M1598">
            <v>45215.569652777776</v>
          </cell>
          <cell r="N1598" t="str">
            <v>2023-10-16T13:40:18.000-04:00</v>
          </cell>
          <cell r="O1598" t="str">
            <v>Andrew Matovu</v>
          </cell>
          <cell r="P1598" t="str">
            <v>Valid</v>
          </cell>
          <cell r="Q1598" t="str">
            <v>1.9412568</v>
          </cell>
          <cell r="R1598" t="str">
            <v>34.9503303</v>
          </cell>
        </row>
        <row r="1599">
          <cell r="B1599">
            <v>608668</v>
          </cell>
          <cell r="C1599" t="str">
            <v>NO4300</v>
          </cell>
          <cell r="D1599" t="str">
            <v>Tapac</v>
          </cell>
          <cell r="E1599" t="str">
            <v>Moses Wandera</v>
          </cell>
          <cell r="F1599" t="str">
            <v>Moroto</v>
          </cell>
          <cell r="G1599" t="str">
            <v>Northern</v>
          </cell>
          <cell r="H1599" t="str">
            <v>William Bwire</v>
          </cell>
          <cell r="I1599" t="str">
            <v>All</v>
          </cell>
          <cell r="K1599">
            <v>45207.954861111109</v>
          </cell>
          <cell r="L1599" t="str">
            <v>2023-10-08T22:55:00.000-04:00</v>
          </cell>
          <cell r="M1599">
            <v>45223.70653935185</v>
          </cell>
          <cell r="N1599" t="str">
            <v>2023-10-24T16:57:25.000-04:00</v>
          </cell>
          <cell r="O1599" t="str">
            <v>Andrew Matovu</v>
          </cell>
          <cell r="P1599" t="str">
            <v>Valid</v>
          </cell>
          <cell r="Q1599" t="str">
            <v>2.3873603</v>
          </cell>
          <cell r="R1599" t="str">
            <v>34.7928863</v>
          </cell>
        </row>
        <row r="1600">
          <cell r="B1600">
            <v>606632</v>
          </cell>
          <cell r="C1600" t="str">
            <v>2069</v>
          </cell>
          <cell r="D1600" t="str">
            <v>Naturumu</v>
          </cell>
          <cell r="E1600" t="str">
            <v>Moses Wandera</v>
          </cell>
          <cell r="F1600" t="str">
            <v>Nakapiripirit</v>
          </cell>
          <cell r="G1600" t="str">
            <v>Northern</v>
          </cell>
          <cell r="H1600" t="str">
            <v>William Bwire</v>
          </cell>
          <cell r="I1600" t="str">
            <v>All</v>
          </cell>
          <cell r="K1600">
            <v>45207.954861111109</v>
          </cell>
          <cell r="L1600" t="str">
            <v>2023-10-08T22:55:00.000-04:00</v>
          </cell>
          <cell r="M1600">
            <v>45223.408032407409</v>
          </cell>
          <cell r="N1600" t="str">
            <v>2023-10-24T09:47:34.000-04:00</v>
          </cell>
          <cell r="O1600" t="str">
            <v>Andrew Matovu</v>
          </cell>
          <cell r="P1600" t="str">
            <v>Valid</v>
          </cell>
          <cell r="Q1600" t="str">
            <v>1.8663153</v>
          </cell>
          <cell r="R1600" t="str">
            <v>34.5832317</v>
          </cell>
        </row>
        <row r="1601">
          <cell r="B1601">
            <v>606344</v>
          </cell>
          <cell r="C1601" t="str">
            <v>1487</v>
          </cell>
          <cell r="D1601" t="str">
            <v>Moroto Tank Hill</v>
          </cell>
          <cell r="E1601" t="str">
            <v>Moses Wandera</v>
          </cell>
          <cell r="F1601" t="str">
            <v>Moroto</v>
          </cell>
          <cell r="G1601" t="str">
            <v>Northern</v>
          </cell>
          <cell r="H1601" t="str">
            <v>William Bwire</v>
          </cell>
          <cell r="I1601" t="str">
            <v>All</v>
          </cell>
          <cell r="K1601">
            <v>45207.954861111109</v>
          </cell>
          <cell r="L1601" t="str">
            <v>2023-10-08T22:55:00.000-04:00</v>
          </cell>
          <cell r="M1601">
            <v>45217.375694444447</v>
          </cell>
          <cell r="N1601" t="str">
            <v>2023-10-18T09:01:00.000-04:00</v>
          </cell>
          <cell r="O1601" t="str">
            <v>Andrew Matovu</v>
          </cell>
          <cell r="P1601" t="str">
            <v>Valid</v>
          </cell>
          <cell r="Q1601" t="str">
            <v>2.5367301</v>
          </cell>
          <cell r="R1601" t="str">
            <v>34.6668939</v>
          </cell>
        </row>
        <row r="1602">
          <cell r="B1602">
            <v>609681</v>
          </cell>
          <cell r="C1602" t="str">
            <v>NO4462</v>
          </cell>
          <cell r="D1602" t="str">
            <v>Moruangamoin</v>
          </cell>
          <cell r="E1602" t="str">
            <v>Moses Wandera</v>
          </cell>
          <cell r="F1602" t="str">
            <v>Nakapiripirit</v>
          </cell>
          <cell r="H1602" t="str">
            <v>William Bwire</v>
          </cell>
          <cell r="I1602" t="str">
            <v>All</v>
          </cell>
          <cell r="K1602">
            <v>45207.960416666669</v>
          </cell>
          <cell r="L1602" t="str">
            <v>2023-10-08T23:03:00.000-04:00</v>
          </cell>
          <cell r="M1602">
            <v>45223.702326388891</v>
          </cell>
          <cell r="N1602" t="str">
            <v>2023-10-24T16:51:21.000-04:00</v>
          </cell>
          <cell r="O1602" t="str">
            <v>Andrew Matovu</v>
          </cell>
          <cell r="P1602" t="str">
            <v>Valid</v>
          </cell>
          <cell r="Q1602" t="str">
            <v>1.911489</v>
          </cell>
          <cell r="R1602" t="str">
            <v>34.4607543</v>
          </cell>
        </row>
        <row r="1603">
          <cell r="B1603">
            <v>605911</v>
          </cell>
          <cell r="C1603" t="str">
            <v>675</v>
          </cell>
          <cell r="D1603" t="str">
            <v>Nyakagyeme (Muhoro)</v>
          </cell>
          <cell r="E1603" t="str">
            <v>Stephen Rwabwogo</v>
          </cell>
          <cell r="F1603" t="str">
            <v>Kibaale</v>
          </cell>
          <cell r="G1603" t="str">
            <v>Western</v>
          </cell>
          <cell r="H1603" t="str">
            <v>Faridah Nantege</v>
          </cell>
          <cell r="I1603" t="str">
            <v>All</v>
          </cell>
          <cell r="J1603" t="str">
            <v>CAMUSAT Uganda Limited</v>
          </cell>
          <cell r="K1603">
            <v>45208</v>
          </cell>
          <cell r="L1603" t="str">
            <v>2023-10-09T00:00:00.000-04:00</v>
          </cell>
          <cell r="M1603">
            <v>45208.572094907409</v>
          </cell>
          <cell r="N1603" t="str">
            <v>2023-10-09T13:43:49.000-04:00</v>
          </cell>
          <cell r="O1603" t="str">
            <v>David Kato</v>
          </cell>
          <cell r="P1603" t="str">
            <v>Valid</v>
          </cell>
          <cell r="Q1603" t="str">
            <v>.9158809</v>
          </cell>
          <cell r="R1603" t="str">
            <v>30.7563056</v>
          </cell>
        </row>
        <row r="1604">
          <cell r="B1604">
            <v>607044</v>
          </cell>
          <cell r="C1604" t="str">
            <v>WE2603</v>
          </cell>
          <cell r="D1604" t="str">
            <v>Bukesa</v>
          </cell>
          <cell r="E1604" t="str">
            <v>Patrick Kalibbala</v>
          </cell>
          <cell r="F1604" t="str">
            <v>Butambala</v>
          </cell>
          <cell r="G1604" t="str">
            <v>Masaka</v>
          </cell>
          <cell r="H1604" t="str">
            <v>Faridah Nantege</v>
          </cell>
          <cell r="I1604" t="str">
            <v>All</v>
          </cell>
          <cell r="J1604" t="str">
            <v>CAMUSAT Uganda Limited</v>
          </cell>
          <cell r="K1604">
            <v>45208</v>
          </cell>
          <cell r="L1604" t="str">
            <v>2023-10-09T00:00:00.000-04:00</v>
          </cell>
          <cell r="M1604">
            <v>45223.461921296293</v>
          </cell>
          <cell r="N1604" t="str">
            <v>2023-10-24T11:05:10.000-04:00</v>
          </cell>
          <cell r="O1604" t="str">
            <v>Richard Ssenyondo</v>
          </cell>
          <cell r="P1604" t="str">
            <v>Valid</v>
          </cell>
          <cell r="Q1604" t="str">
            <v>.0847126</v>
          </cell>
          <cell r="R1604" t="str">
            <v>31.9248463</v>
          </cell>
        </row>
        <row r="1605">
          <cell r="B1605">
            <v>701255</v>
          </cell>
          <cell r="C1605" t="str">
            <v>WE2961</v>
          </cell>
          <cell r="D1605" t="str">
            <v>Kisekende cell</v>
          </cell>
          <cell r="E1605" t="str">
            <v>Christopher Alituha</v>
          </cell>
          <cell r="F1605" t="str">
            <v>Mubende</v>
          </cell>
          <cell r="G1605" t="str">
            <v>Mityana</v>
          </cell>
          <cell r="H1605" t="str">
            <v>Faridah Nantege</v>
          </cell>
          <cell r="I1605" t="str">
            <v>All</v>
          </cell>
          <cell r="J1605" t="str">
            <v>CAMUSAT Uganda Limited</v>
          </cell>
          <cell r="K1605">
            <v>45208</v>
          </cell>
          <cell r="L1605" t="str">
            <v>2023-10-09T00:00:00.000-04:00</v>
          </cell>
          <cell r="M1605">
            <v>45212.356157407405</v>
          </cell>
          <cell r="N1605" t="str">
            <v>2023-10-13T08:32:52.000-04:00</v>
          </cell>
          <cell r="O1605" t="str">
            <v>Chris Abarinde</v>
          </cell>
          <cell r="P1605" t="str">
            <v>Valid</v>
          </cell>
          <cell r="Q1605" t="str">
            <v>.5468767</v>
          </cell>
          <cell r="R1605" t="str">
            <v>31.4018679</v>
          </cell>
        </row>
        <row r="1606">
          <cell r="B1606">
            <v>607027</v>
          </cell>
          <cell r="C1606" t="str">
            <v>866</v>
          </cell>
          <cell r="D1606" t="str">
            <v>Bugabo</v>
          </cell>
          <cell r="E1606" t="str">
            <v>Christopher Alituha</v>
          </cell>
          <cell r="F1606" t="str">
            <v>Kiboga</v>
          </cell>
          <cell r="H1606" t="str">
            <v>Faridah Nantege</v>
          </cell>
          <cell r="I1606" t="str">
            <v>All</v>
          </cell>
          <cell r="J1606" t="str">
            <v>CAMUSAT Uganda Limited</v>
          </cell>
          <cell r="K1606">
            <v>45208</v>
          </cell>
          <cell r="L1606" t="str">
            <v>2023-10-09T00:00:00.000-04:00</v>
          </cell>
          <cell r="M1606">
            <v>45213.608263888891</v>
          </cell>
          <cell r="N1606" t="str">
            <v>2023-10-14T14:35:54.000-04:00</v>
          </cell>
          <cell r="O1606" t="str">
            <v>John Moses Luzinda</v>
          </cell>
          <cell r="P1606" t="str">
            <v>Valid</v>
          </cell>
          <cell r="Q1606" t="str">
            <v>.773116666666667</v>
          </cell>
          <cell r="R1606" t="str">
            <v>32.0324816666667</v>
          </cell>
        </row>
        <row r="1607">
          <cell r="B1607">
            <v>609398</v>
          </cell>
          <cell r="C1607" t="str">
            <v>WE2813</v>
          </cell>
          <cell r="D1607" t="str">
            <v>Buramba</v>
          </cell>
          <cell r="E1607" t="str">
            <v>Thomasi Seruyange</v>
          </cell>
          <cell r="F1607" t="str">
            <v>Bushenyi</v>
          </cell>
          <cell r="G1607" t="str">
            <v>Mbarara</v>
          </cell>
          <cell r="H1607" t="str">
            <v>Faridah Nantege</v>
          </cell>
          <cell r="I1607" t="str">
            <v>All</v>
          </cell>
          <cell r="J1607" t="str">
            <v>CAMUSAT Uganda Limited</v>
          </cell>
          <cell r="K1607">
            <v>45208</v>
          </cell>
          <cell r="L1607" t="str">
            <v>2023-10-09T00:00:00.000-04:00</v>
          </cell>
          <cell r="M1607">
            <v>45210.029756944445</v>
          </cell>
          <cell r="N1607" t="str">
            <v>2023-10-11T00:42:51.000-04:00</v>
          </cell>
          <cell r="O1607" t="str">
            <v>Manisur Mukasa</v>
          </cell>
          <cell r="P1607" t="str">
            <v>Valid</v>
          </cell>
          <cell r="Q1607" t="str">
            <v>-.5241029</v>
          </cell>
          <cell r="R1607" t="str">
            <v>30.145107</v>
          </cell>
        </row>
        <row r="1608">
          <cell r="B1608">
            <v>609248</v>
          </cell>
          <cell r="C1608" t="str">
            <v>WE2094</v>
          </cell>
          <cell r="D1608" t="str">
            <v>Mubende</v>
          </cell>
          <cell r="E1608" t="str">
            <v>Christopher Alituha</v>
          </cell>
          <cell r="F1608" t="str">
            <v>Mubende</v>
          </cell>
          <cell r="H1608" t="str">
            <v>Faridah Nantege</v>
          </cell>
          <cell r="I1608" t="str">
            <v>All</v>
          </cell>
          <cell r="J1608" t="str">
            <v>CAMUSAT Uganda Limited</v>
          </cell>
          <cell r="K1608">
            <v>45208</v>
          </cell>
          <cell r="L1608" t="str">
            <v>2023-10-09T00:00:00.000-04:00</v>
          </cell>
          <cell r="M1608">
            <v>45209.255474537036</v>
          </cell>
          <cell r="N1608" t="str">
            <v>2023-10-10T06:07:53.000-04:00</v>
          </cell>
          <cell r="O1608" t="str">
            <v>Chris Abarinde</v>
          </cell>
          <cell r="P1608" t="str">
            <v>Valid</v>
          </cell>
          <cell r="Q1608" t="str">
            <v>.5572401</v>
          </cell>
          <cell r="R1608" t="str">
            <v>31.3942362</v>
          </cell>
        </row>
        <row r="1609">
          <cell r="B1609">
            <v>609154</v>
          </cell>
          <cell r="C1609" t="str">
            <v>WE2069</v>
          </cell>
          <cell r="D1609" t="str">
            <v>Kazo</v>
          </cell>
          <cell r="E1609" t="str">
            <v>Thomasi Seruyange</v>
          </cell>
          <cell r="F1609" t="str">
            <v>Kiruhura</v>
          </cell>
          <cell r="G1609" t="str">
            <v>Mbarara</v>
          </cell>
          <cell r="H1609" t="str">
            <v>Faridah Nantege</v>
          </cell>
          <cell r="I1609" t="str">
            <v>All</v>
          </cell>
          <cell r="J1609" t="str">
            <v>CAMUSAT Uganda Limited</v>
          </cell>
          <cell r="K1609">
            <v>45208</v>
          </cell>
          <cell r="L1609" t="str">
            <v>2023-10-09T00:00:00.000-04:00</v>
          </cell>
          <cell r="M1609">
            <v>45208.816238425927</v>
          </cell>
          <cell r="N1609" t="str">
            <v>2023-10-09T19:35:23.000-04:00</v>
          </cell>
          <cell r="O1609" t="str">
            <v>Muzamiru Mugamba</v>
          </cell>
          <cell r="P1609" t="str">
            <v>Valid</v>
          </cell>
          <cell r="Q1609" t="str">
            <v>-.0580771</v>
          </cell>
          <cell r="R1609" t="str">
            <v>30.7499188</v>
          </cell>
        </row>
        <row r="1610">
          <cell r="B1610">
            <v>609503</v>
          </cell>
          <cell r="C1610" t="str">
            <v>WE2850</v>
          </cell>
          <cell r="D1610" t="str">
            <v>Kikondokondo</v>
          </cell>
          <cell r="E1610" t="str">
            <v>Thomasi Seruyange</v>
          </cell>
          <cell r="F1610" t="str">
            <v>Kiruhura</v>
          </cell>
          <cell r="G1610" t="str">
            <v>Mbarara</v>
          </cell>
          <cell r="H1610" t="str">
            <v>Faridah Nantege</v>
          </cell>
          <cell r="I1610" t="str">
            <v>All</v>
          </cell>
          <cell r="J1610" t="str">
            <v>CAMUSAT Uganda Limited</v>
          </cell>
          <cell r="K1610">
            <v>45208</v>
          </cell>
          <cell r="L1610" t="str">
            <v>2023-10-09T00:00:00.000-04:00</v>
          </cell>
          <cell r="M1610">
            <v>45208.814791666664</v>
          </cell>
          <cell r="N1610" t="str">
            <v>2023-10-09T19:33:18.000-04:00</v>
          </cell>
          <cell r="O1610" t="str">
            <v>Muzamiru Mugamba</v>
          </cell>
          <cell r="P1610" t="str">
            <v>Valid</v>
          </cell>
          <cell r="Q1610" t="str">
            <v>-.003062</v>
          </cell>
          <cell r="R1610" t="str">
            <v>30.9557143</v>
          </cell>
        </row>
        <row r="1611">
          <cell r="B1611">
            <v>607225</v>
          </cell>
          <cell r="C1611" t="str">
            <v>KA1247</v>
          </cell>
          <cell r="D1611" t="str">
            <v>Kawempe Lugoba</v>
          </cell>
          <cell r="E1611" t="str">
            <v>Joash Lubwama</v>
          </cell>
          <cell r="F1611" t="str">
            <v>Wakiso</v>
          </cell>
          <cell r="H1611" t="str">
            <v>Allan Kavuma</v>
          </cell>
          <cell r="I1611" t="str">
            <v>DG</v>
          </cell>
          <cell r="J1611" t="str">
            <v>I Engineering Uganda Ltd</v>
          </cell>
          <cell r="K1611">
            <v>45208</v>
          </cell>
          <cell r="L1611" t="str">
            <v>2023-10-09T00:00:00.000-04:00</v>
          </cell>
          <cell r="M1611">
            <v>45208.778055555558</v>
          </cell>
          <cell r="N1611" t="str">
            <v>2023-10-09T18:40:24.000-04:00</v>
          </cell>
          <cell r="O1611" t="str">
            <v>Ronnie Muhindo</v>
          </cell>
          <cell r="P1611" t="str">
            <v>Valid</v>
          </cell>
          <cell r="Q1611" t="str">
            <v>.3863294</v>
          </cell>
          <cell r="R1611" t="str">
            <v>32.5524209</v>
          </cell>
        </row>
        <row r="1612">
          <cell r="B1612">
            <v>606826</v>
          </cell>
          <cell r="C1612" t="str">
            <v>2330</v>
          </cell>
          <cell r="D1612" t="str">
            <v>Kikungiri</v>
          </cell>
          <cell r="E1612" t="str">
            <v>Denis Masaba</v>
          </cell>
          <cell r="F1612" t="str">
            <v>Kabale</v>
          </cell>
          <cell r="G1612" t="str">
            <v>Kabale</v>
          </cell>
          <cell r="H1612" t="str">
            <v>Faridah Nantege</v>
          </cell>
          <cell r="I1612" t="str">
            <v>All</v>
          </cell>
          <cell r="J1612" t="str">
            <v>CAMUSAT Uganda Limited</v>
          </cell>
          <cell r="K1612">
            <v>45208</v>
          </cell>
          <cell r="L1612" t="str">
            <v>2023-10-09T00:00:00.000-04:00</v>
          </cell>
          <cell r="M1612">
            <v>45208.460358796299</v>
          </cell>
          <cell r="N1612" t="str">
            <v>2023-10-09T11:02:55.000-04:00</v>
          </cell>
          <cell r="O1612" t="str">
            <v>Innocent Twesigomwe</v>
          </cell>
          <cell r="P1612" t="str">
            <v>Audit</v>
          </cell>
          <cell r="Q1612" t="str">
            <v>-1.2714242</v>
          </cell>
          <cell r="R1612" t="str">
            <v>29.9881585</v>
          </cell>
        </row>
        <row r="1613">
          <cell r="B1613">
            <v>606848</v>
          </cell>
          <cell r="C1613" t="str">
            <v>2220</v>
          </cell>
          <cell r="D1613" t="str">
            <v>Afere</v>
          </cell>
          <cell r="E1613" t="str">
            <v>Innocent Ayiko</v>
          </cell>
          <cell r="F1613" t="str">
            <v>Zombo</v>
          </cell>
          <cell r="G1613" t="str">
            <v>Arua</v>
          </cell>
          <cell r="H1613" t="str">
            <v>Allan Kavuma</v>
          </cell>
          <cell r="I1613" t="str">
            <v>All</v>
          </cell>
          <cell r="J1613" t="str">
            <v>I Engineering Uganda Ltd</v>
          </cell>
          <cell r="K1613">
            <v>45208</v>
          </cell>
          <cell r="L1613" t="str">
            <v>2023-10-09T00:00:00.000-04:00</v>
          </cell>
          <cell r="M1613">
            <v>45209.714965277781</v>
          </cell>
          <cell r="N1613" t="str">
            <v>2023-10-10T17:09:33.000-04:00</v>
          </cell>
          <cell r="O1613" t="str">
            <v>Ian Isagara</v>
          </cell>
          <cell r="P1613" t="str">
            <v>Valid</v>
          </cell>
          <cell r="Q1613" t="str">
            <v>2.5766873</v>
          </cell>
          <cell r="R1613" t="str">
            <v>30.877816</v>
          </cell>
        </row>
        <row r="1614">
          <cell r="B1614">
            <v>606805</v>
          </cell>
          <cell r="C1614" t="str">
            <v>2275</v>
          </cell>
          <cell r="D1614" t="str">
            <v>Kaleyaleya</v>
          </cell>
          <cell r="E1614" t="str">
            <v>Stephen Rwabwogo</v>
          </cell>
          <cell r="F1614" t="str">
            <v>Bundibugyo</v>
          </cell>
          <cell r="G1614" t="str">
            <v>Western</v>
          </cell>
          <cell r="H1614" t="str">
            <v>Faridah Nantege</v>
          </cell>
          <cell r="I1614" t="str">
            <v>All</v>
          </cell>
          <cell r="J1614" t="str">
            <v>CAMUSAT Uganda Limited</v>
          </cell>
          <cell r="K1614">
            <v>45208</v>
          </cell>
          <cell r="L1614" t="str">
            <v>2023-10-09T00:00:00.000-04:00</v>
          </cell>
          <cell r="M1614">
            <v>45208.589270833334</v>
          </cell>
          <cell r="N1614" t="str">
            <v>2023-10-09T14:08:33.000-04:00</v>
          </cell>
          <cell r="O1614" t="str">
            <v>Joel Ssekkono</v>
          </cell>
          <cell r="P1614" t="str">
            <v>Valid</v>
          </cell>
          <cell r="Q1614" t="str">
            <v>.6383444</v>
          </cell>
          <cell r="R1614" t="str">
            <v>30.0321207</v>
          </cell>
        </row>
        <row r="1615">
          <cell r="B1615">
            <v>609771</v>
          </cell>
          <cell r="C1615" t="str">
            <v>KA1874</v>
          </cell>
          <cell r="D1615" t="str">
            <v>Kazinga Nakitoroko</v>
          </cell>
          <cell r="E1615" t="str">
            <v>Christopher Alituha</v>
          </cell>
          <cell r="F1615" t="str">
            <v>Wakiso</v>
          </cell>
          <cell r="G1615" t="str">
            <v>Kampala West</v>
          </cell>
          <cell r="H1615" t="str">
            <v>Faridah Nantege</v>
          </cell>
          <cell r="I1615" t="str">
            <v>All</v>
          </cell>
          <cell r="J1615" t="str">
            <v>CAMUSAT Uganda Limited</v>
          </cell>
          <cell r="K1615">
            <v>45208</v>
          </cell>
          <cell r="L1615" t="str">
            <v>2023-10-09T00:00:00.000-04:00</v>
          </cell>
          <cell r="M1615">
            <v>45208.53497685185</v>
          </cell>
          <cell r="N1615" t="str">
            <v>2023-10-09T12:50:22.000-04:00</v>
          </cell>
          <cell r="O1615" t="str">
            <v>David Lubwama</v>
          </cell>
          <cell r="P1615" t="str">
            <v>Invalid</v>
          </cell>
          <cell r="Q1615" t="str">
            <v>.3035448</v>
          </cell>
          <cell r="R1615" t="str">
            <v>32.4679836</v>
          </cell>
        </row>
        <row r="1616">
          <cell r="B1616">
            <v>607197</v>
          </cell>
          <cell r="C1616" t="str">
            <v>1206</v>
          </cell>
          <cell r="D1616" t="str">
            <v>Kasenyi Landing Site</v>
          </cell>
          <cell r="E1616" t="str">
            <v>Christopher Alituha</v>
          </cell>
          <cell r="F1616" t="str">
            <v>Wakiso</v>
          </cell>
          <cell r="G1616" t="str">
            <v>Kampala West</v>
          </cell>
          <cell r="H1616" t="str">
            <v>Faridah Nantege</v>
          </cell>
          <cell r="I1616" t="str">
            <v>All</v>
          </cell>
          <cell r="J1616" t="str">
            <v>CAMUSAT Uganda Limited</v>
          </cell>
          <cell r="K1616">
            <v>45208</v>
          </cell>
          <cell r="L1616" t="str">
            <v>2023-10-09T00:00:00.000-04:00</v>
          </cell>
          <cell r="M1616">
            <v>45208.532002314816</v>
          </cell>
          <cell r="N1616" t="str">
            <v>2023-10-09T12:46:05.000-04:00</v>
          </cell>
          <cell r="O1616" t="str">
            <v>Ahmed Ismail</v>
          </cell>
          <cell r="P1616" t="str">
            <v>Valid</v>
          </cell>
          <cell r="Q1616" t="str">
            <v>.0607728</v>
          </cell>
          <cell r="R1616" t="str">
            <v>32.5226103</v>
          </cell>
        </row>
        <row r="1617">
          <cell r="B1617">
            <v>606271</v>
          </cell>
          <cell r="C1617" t="str">
            <v>1539</v>
          </cell>
          <cell r="D1617" t="str">
            <v>Nkumba</v>
          </cell>
          <cell r="E1617" t="str">
            <v>Christopher Alituha</v>
          </cell>
          <cell r="F1617" t="str">
            <v>Wakiso</v>
          </cell>
          <cell r="G1617" t="str">
            <v>Kampala West</v>
          </cell>
          <cell r="H1617" t="str">
            <v>Faridah Nantege</v>
          </cell>
          <cell r="I1617" t="str">
            <v>All</v>
          </cell>
          <cell r="J1617" t="str">
            <v>CAMUSAT Uganda Limited</v>
          </cell>
          <cell r="K1617">
            <v>45208</v>
          </cell>
          <cell r="L1617" t="str">
            <v>2023-10-09T00:00:00.000-04:00</v>
          </cell>
          <cell r="M1617">
            <v>45208.437442129631</v>
          </cell>
          <cell r="N1617" t="str">
            <v>2023-10-09T10:29:55.000-04:00</v>
          </cell>
          <cell r="O1617" t="str">
            <v>Ahmed Ismail</v>
          </cell>
          <cell r="P1617" t="str">
            <v>Invalid</v>
          </cell>
          <cell r="Q1617" t="str">
            <v>.0725812</v>
          </cell>
          <cell r="R1617" t="str">
            <v>32.5141004</v>
          </cell>
        </row>
        <row r="1618">
          <cell r="B1618">
            <v>605570</v>
          </cell>
          <cell r="C1618" t="str">
            <v>1001</v>
          </cell>
          <cell r="D1618" t="str">
            <v>Kasenyi</v>
          </cell>
          <cell r="E1618" t="str">
            <v>Christopher Alituha</v>
          </cell>
          <cell r="F1618" t="str">
            <v>Wakiso</v>
          </cell>
          <cell r="G1618" t="str">
            <v>Kampala West</v>
          </cell>
          <cell r="H1618" t="str">
            <v>Faridah Nantege</v>
          </cell>
          <cell r="I1618" t="str">
            <v>All</v>
          </cell>
          <cell r="J1618" t="str">
            <v>CAMUSAT Uganda Limited</v>
          </cell>
          <cell r="K1618">
            <v>45208</v>
          </cell>
          <cell r="L1618" t="str">
            <v>2023-10-09T00:00:00.000-04:00</v>
          </cell>
          <cell r="M1618">
            <v>45208.591724537036</v>
          </cell>
          <cell r="N1618" t="str">
            <v>2023-10-09T14:12:05.000-04:00</v>
          </cell>
          <cell r="O1618" t="str">
            <v>Ahmed Ismail</v>
          </cell>
          <cell r="P1618" t="str">
            <v>Valid</v>
          </cell>
          <cell r="Q1618" t="str">
            <v>.0549352</v>
          </cell>
          <cell r="R1618" t="str">
            <v>32.5112443</v>
          </cell>
        </row>
        <row r="1619">
          <cell r="B1619">
            <v>606699</v>
          </cell>
          <cell r="C1619" t="str">
            <v>419</v>
          </cell>
          <cell r="D1619" t="str">
            <v>Bulaza</v>
          </cell>
          <cell r="E1619" t="str">
            <v>Stephen Rwabwogo</v>
          </cell>
          <cell r="F1619" t="str">
            <v>Kibaale</v>
          </cell>
          <cell r="G1619" t="str">
            <v>Western</v>
          </cell>
          <cell r="H1619" t="str">
            <v>Faridah Nantege</v>
          </cell>
          <cell r="I1619" t="str">
            <v>All</v>
          </cell>
          <cell r="J1619" t="str">
            <v>CAMUSAT Uganda Limited</v>
          </cell>
          <cell r="K1619">
            <v>45208</v>
          </cell>
          <cell r="L1619" t="str">
            <v>2023-10-09T00:00:00.000-04:00</v>
          </cell>
          <cell r="M1619">
            <v>45208.794456018521</v>
          </cell>
          <cell r="N1619" t="str">
            <v>2023-10-09T19:04:01.000-04:00</v>
          </cell>
          <cell r="O1619" t="str">
            <v>David Kato</v>
          </cell>
          <cell r="P1619" t="str">
            <v>Valid</v>
          </cell>
          <cell r="Q1619" t="str">
            <v>.996175</v>
          </cell>
          <cell r="R1619" t="str">
            <v>30.7188433</v>
          </cell>
        </row>
        <row r="1620">
          <cell r="B1620">
            <v>609504</v>
          </cell>
          <cell r="C1620" t="str">
            <v>WE2853</v>
          </cell>
          <cell r="D1620" t="str">
            <v>Bitsya</v>
          </cell>
          <cell r="E1620" t="str">
            <v>Thomasi Seruyange</v>
          </cell>
          <cell r="F1620" t="str">
            <v>Buhweju</v>
          </cell>
          <cell r="G1620" t="str">
            <v>Mbarara</v>
          </cell>
          <cell r="H1620" t="str">
            <v>Faridah Nantege</v>
          </cell>
          <cell r="I1620" t="str">
            <v>All</v>
          </cell>
          <cell r="J1620" t="str">
            <v>CAMUSAT Uganda Limited</v>
          </cell>
          <cell r="K1620">
            <v>45208.286805555559</v>
          </cell>
          <cell r="L1620" t="str">
            <v>2023-10-09T06:53:00.000-04:00</v>
          </cell>
          <cell r="M1620">
            <v>45208.330752314818</v>
          </cell>
          <cell r="N1620" t="str">
            <v>2023-10-09T07:56:17.000-04:00</v>
          </cell>
          <cell r="O1620" t="str">
            <v>Isaac Muhumuza</v>
          </cell>
          <cell r="P1620" t="str">
            <v>Audit</v>
          </cell>
          <cell r="Q1620" t="str">
            <v>-.3246783</v>
          </cell>
          <cell r="R1620" t="str">
            <v>30.4556083</v>
          </cell>
        </row>
        <row r="1621">
          <cell r="B1621">
            <v>608065</v>
          </cell>
          <cell r="C1621" t="str">
            <v>EA5024</v>
          </cell>
          <cell r="D1621" t="str">
            <v>Busolwe</v>
          </cell>
          <cell r="E1621" t="str">
            <v>Jude Musana</v>
          </cell>
          <cell r="F1621" t="str">
            <v>Tororo</v>
          </cell>
          <cell r="H1621" t="str">
            <v>William Bwire</v>
          </cell>
          <cell r="I1621" t="str">
            <v>All</v>
          </cell>
          <cell r="K1621">
            <v>45208.313888888886</v>
          </cell>
          <cell r="L1621" t="str">
            <v>2023-10-09T07:32:00.000-04:00</v>
          </cell>
          <cell r="M1621">
            <v>45210.007835648146</v>
          </cell>
          <cell r="N1621" t="str">
            <v>2023-10-11T00:11:17.000-04:00</v>
          </cell>
          <cell r="O1621" t="str">
            <v>Kellie Mukiibi</v>
          </cell>
          <cell r="P1621" t="str">
            <v>Valid</v>
          </cell>
          <cell r="Q1621" t="str">
            <v>.815303333333333</v>
          </cell>
          <cell r="R1621" t="str">
            <v>33.896115</v>
          </cell>
        </row>
        <row r="1622">
          <cell r="B1622">
            <v>605059</v>
          </cell>
          <cell r="C1622" t="str">
            <v>66</v>
          </cell>
          <cell r="D1622" t="str">
            <v>Busia</v>
          </cell>
          <cell r="E1622" t="str">
            <v>Emmanuel Kafuko</v>
          </cell>
          <cell r="F1622" t="str">
            <v>Busia</v>
          </cell>
          <cell r="G1622" t="str">
            <v>Jinja</v>
          </cell>
          <cell r="H1622" t="str">
            <v>William Bwire</v>
          </cell>
          <cell r="I1622" t="str">
            <v>All</v>
          </cell>
          <cell r="K1622">
            <v>45208.319444444445</v>
          </cell>
          <cell r="L1622" t="str">
            <v>2023-10-09T07:40:00.000-04:00</v>
          </cell>
          <cell r="M1622">
            <v>45208.41034722222</v>
          </cell>
          <cell r="N1622" t="str">
            <v>2023-10-09T09:50:54.000-04:00</v>
          </cell>
          <cell r="O1622" t="str">
            <v>John Lule</v>
          </cell>
          <cell r="P1622" t="str">
            <v>Valid</v>
          </cell>
          <cell r="Q1622" t="str">
            <v>.4814552</v>
          </cell>
          <cell r="R1622" t="str">
            <v>34.0828945</v>
          </cell>
        </row>
        <row r="1623">
          <cell r="B1623">
            <v>607706</v>
          </cell>
          <cell r="C1623" t="str">
            <v>WE2739</v>
          </cell>
          <cell r="D1623" t="str">
            <v>Kitokolo</v>
          </cell>
          <cell r="E1623" t="str">
            <v>Christopher Alituha</v>
          </cell>
          <cell r="F1623" t="str">
            <v>Mubende</v>
          </cell>
          <cell r="H1623" t="str">
            <v>Faridah Nantege</v>
          </cell>
          <cell r="I1623" t="str">
            <v>All</v>
          </cell>
          <cell r="J1623" t="str">
            <v>CAMUSAT Uganda Limited</v>
          </cell>
          <cell r="K1623">
            <v>45208.326388888891</v>
          </cell>
          <cell r="L1623" t="str">
            <v>2023-10-09T07:50:00.000-04:00</v>
          </cell>
          <cell r="M1623">
            <v>45225.737349537034</v>
          </cell>
          <cell r="N1623" t="str">
            <v>2023-10-26T17:41:47.000-04:00</v>
          </cell>
          <cell r="O1623" t="str">
            <v>Geoffrey Kyambadde</v>
          </cell>
          <cell r="P1623" t="str">
            <v>Valid</v>
          </cell>
          <cell r="Q1623" t="str">
            <v>.6172493</v>
          </cell>
          <cell r="R1623" t="str">
            <v>31.8626377</v>
          </cell>
        </row>
        <row r="1624">
          <cell r="B1624">
            <v>605526</v>
          </cell>
          <cell r="C1624" t="str">
            <v>902</v>
          </cell>
          <cell r="D1624" t="str">
            <v>Nakwaya</v>
          </cell>
          <cell r="E1624" t="str">
            <v>Christopher Alituha</v>
          </cell>
          <cell r="F1624" t="str">
            <v>Mityana</v>
          </cell>
          <cell r="G1624" t="str">
            <v>Kampala West</v>
          </cell>
          <cell r="H1624" t="str">
            <v>Faridah Nantege</v>
          </cell>
          <cell r="I1624" t="str">
            <v>All</v>
          </cell>
          <cell r="J1624" t="str">
            <v>CAMUSAT Uganda Limited</v>
          </cell>
          <cell r="K1624">
            <v>45208.337500000001</v>
          </cell>
          <cell r="L1624" t="str">
            <v>2023-10-09T08:06:00.000-04:00</v>
          </cell>
          <cell r="M1624">
            <v>45208.433738425927</v>
          </cell>
          <cell r="N1624" t="str">
            <v>2023-10-09T10:24:35.000-04:00</v>
          </cell>
          <cell r="O1624" t="str">
            <v>John Moses Luzinda</v>
          </cell>
          <cell r="P1624" t="str">
            <v>Valid</v>
          </cell>
          <cell r="Q1624" t="str">
            <v>.6454</v>
          </cell>
          <cell r="R1624" t="str">
            <v>32.1036216666667</v>
          </cell>
        </row>
        <row r="1625">
          <cell r="B1625">
            <v>605908</v>
          </cell>
          <cell r="C1625" t="str">
            <v>669</v>
          </cell>
          <cell r="D1625" t="str">
            <v>Bulo</v>
          </cell>
          <cell r="E1625" t="str">
            <v>Patrick Kalibbala</v>
          </cell>
          <cell r="F1625" t="str">
            <v>Butambala</v>
          </cell>
          <cell r="G1625" t="str">
            <v>Masaka</v>
          </cell>
          <cell r="H1625" t="str">
            <v>Faridah Nantege</v>
          </cell>
          <cell r="I1625" t="str">
            <v>All</v>
          </cell>
          <cell r="J1625" t="str">
            <v>CAMUSAT Uganda Limited</v>
          </cell>
          <cell r="K1625">
            <v>45208.351388888892</v>
          </cell>
          <cell r="L1625" t="str">
            <v>2023-10-09T08:26:00.000-04:00</v>
          </cell>
          <cell r="M1625">
            <v>45214.90797453704</v>
          </cell>
          <cell r="N1625" t="str">
            <v>2023-10-15T21:47:29.000-04:00</v>
          </cell>
          <cell r="O1625" t="str">
            <v>Patrick Eyotre</v>
          </cell>
          <cell r="P1625" t="str">
            <v>Valid</v>
          </cell>
          <cell r="Q1625" t="str">
            <v>.135796470567584</v>
          </cell>
          <cell r="R1625" t="str">
            <v>31.9784047175199</v>
          </cell>
        </row>
        <row r="1626">
          <cell r="B1626">
            <v>606821</v>
          </cell>
          <cell r="C1626" t="str">
            <v>2317</v>
          </cell>
          <cell r="D1626" t="str">
            <v>Kitiko</v>
          </cell>
          <cell r="E1626" t="str">
            <v>Christopher Alituha</v>
          </cell>
          <cell r="F1626" t="str">
            <v>Wakiso</v>
          </cell>
          <cell r="G1626" t="str">
            <v>Kampala West</v>
          </cell>
          <cell r="H1626" t="str">
            <v>Faridah Nantege</v>
          </cell>
          <cell r="I1626" t="str">
            <v>All</v>
          </cell>
          <cell r="J1626" t="str">
            <v>CAMUSAT Uganda Limited</v>
          </cell>
          <cell r="K1626">
            <v>45208.355555555558</v>
          </cell>
          <cell r="L1626" t="str">
            <v>2023-10-09T08:32:00.000-04:00</v>
          </cell>
          <cell r="M1626">
            <v>45208.413668981484</v>
          </cell>
          <cell r="N1626" t="str">
            <v>2023-10-09T09:55:41.000-04:00</v>
          </cell>
          <cell r="O1626" t="str">
            <v>Patrick Cwinyai</v>
          </cell>
          <cell r="P1626" t="str">
            <v>Audit</v>
          </cell>
          <cell r="Q1626" t="str">
            <v>.2139297</v>
          </cell>
          <cell r="R1626" t="str">
            <v>32.5587654</v>
          </cell>
        </row>
        <row r="1627">
          <cell r="B1627">
            <v>701130</v>
          </cell>
          <cell r="C1627" t="str">
            <v>3279</v>
          </cell>
          <cell r="D1627" t="str">
            <v>Ntanga</v>
          </cell>
          <cell r="E1627" t="str">
            <v>Thomasi Seruyange</v>
          </cell>
          <cell r="F1627" t="str">
            <v>Ibanda</v>
          </cell>
          <cell r="G1627" t="str">
            <v>Mbarara</v>
          </cell>
          <cell r="H1627" t="str">
            <v>Faridah Nantege</v>
          </cell>
          <cell r="I1627" t="str">
            <v>All</v>
          </cell>
          <cell r="J1627" t="str">
            <v>CAMUSAT Uganda Limited</v>
          </cell>
          <cell r="K1627">
            <v>45208.369444444441</v>
          </cell>
          <cell r="L1627" t="str">
            <v>2023-10-09T08:52:00.000-04:00</v>
          </cell>
          <cell r="M1627">
            <v>45208.427743055552</v>
          </cell>
          <cell r="N1627" t="str">
            <v>2023-10-09T10:15:57.000-04:00</v>
          </cell>
          <cell r="O1627" t="str">
            <v>Isaac Muhumuza</v>
          </cell>
          <cell r="P1627" t="str">
            <v>Audit</v>
          </cell>
          <cell r="Q1627" t="str">
            <v>-.2300367</v>
          </cell>
          <cell r="R1627" t="str">
            <v>30.4327853</v>
          </cell>
        </row>
        <row r="1628">
          <cell r="B1628">
            <v>701468</v>
          </cell>
          <cell r="C1628" t="str">
            <v>3717</v>
          </cell>
          <cell r="D1628" t="str">
            <v>Habiga</v>
          </cell>
          <cell r="E1628" t="str">
            <v>Jude Musana</v>
          </cell>
          <cell r="F1628" t="str">
            <v>Butaleja</v>
          </cell>
          <cell r="G1628" t="str">
            <v>Mbale</v>
          </cell>
          <cell r="H1628" t="str">
            <v>William Bwire</v>
          </cell>
          <cell r="I1628" t="str">
            <v>All</v>
          </cell>
          <cell r="K1628">
            <v>45208.370138888888</v>
          </cell>
          <cell r="L1628" t="str">
            <v>2023-10-09T08:53:00.000-04:00</v>
          </cell>
          <cell r="M1628">
            <v>45210.007233796299</v>
          </cell>
          <cell r="N1628" t="str">
            <v>2023-10-11T00:10:25.000-04:00</v>
          </cell>
          <cell r="O1628" t="str">
            <v>Kellie Mukiibi</v>
          </cell>
          <cell r="P1628" t="str">
            <v>Valid</v>
          </cell>
          <cell r="Q1628" t="str">
            <v>.780686666666667</v>
          </cell>
          <cell r="R1628" t="str">
            <v>33.8579933333333</v>
          </cell>
        </row>
        <row r="1629">
          <cell r="B1629">
            <v>607316</v>
          </cell>
          <cell r="C1629" t="str">
            <v>KA1152</v>
          </cell>
          <cell r="D1629" t="str">
            <v>Kiwatule</v>
          </cell>
          <cell r="E1629" t="str">
            <v>Benbridge Mulongo</v>
          </cell>
          <cell r="F1629" t="str">
            <v>Kampala</v>
          </cell>
          <cell r="G1629" t="str">
            <v>Kampala East</v>
          </cell>
          <cell r="H1629" t="str">
            <v>William Bwire</v>
          </cell>
          <cell r="I1629" t="str">
            <v>All</v>
          </cell>
          <cell r="K1629">
            <v>45208.384027777778</v>
          </cell>
          <cell r="L1629" t="str">
            <v>2023-10-09T09:13:00.000-04:00</v>
          </cell>
          <cell r="M1629">
            <v>45208.478460648148</v>
          </cell>
          <cell r="N1629" t="str">
            <v>2023-10-09T11:28:59.000-04:00</v>
          </cell>
          <cell r="O1629" t="str">
            <v>Emanzi Ssempa</v>
          </cell>
          <cell r="P1629" t="str">
            <v>Valid</v>
          </cell>
          <cell r="Q1629" t="str">
            <v>.3628075</v>
          </cell>
          <cell r="R1629" t="str">
            <v>32.6257779</v>
          </cell>
        </row>
        <row r="1630">
          <cell r="B1630">
            <v>608300</v>
          </cell>
          <cell r="C1630" t="str">
            <v>EA5423</v>
          </cell>
          <cell r="D1630" t="str">
            <v>Bulucheke</v>
          </cell>
          <cell r="E1630" t="str">
            <v>Jude Musana</v>
          </cell>
          <cell r="F1630" t="str">
            <v>Mbale</v>
          </cell>
          <cell r="H1630" t="str">
            <v>William Bwire</v>
          </cell>
          <cell r="I1630" t="str">
            <v>All</v>
          </cell>
          <cell r="K1630">
            <v>45208.384722222225</v>
          </cell>
          <cell r="L1630" t="str">
            <v>2023-10-09T09:14:00.000-04:00</v>
          </cell>
          <cell r="M1630">
            <v>45208.832256944443</v>
          </cell>
          <cell r="N1630" t="str">
            <v>2023-10-09T19:58:27.000-04:00</v>
          </cell>
          <cell r="O1630" t="str">
            <v>William Mbajjwe</v>
          </cell>
          <cell r="P1630" t="str">
            <v>Valid</v>
          </cell>
          <cell r="Q1630" t="str">
            <v>1.01028</v>
          </cell>
          <cell r="R1630" t="str">
            <v>34.3896683333333</v>
          </cell>
        </row>
        <row r="1631">
          <cell r="B1631">
            <v>605875</v>
          </cell>
          <cell r="C1631" t="str">
            <v>1634</v>
          </cell>
          <cell r="D1631" t="str">
            <v>Kiryatete East</v>
          </cell>
          <cell r="E1631" t="str">
            <v>Latima Musoke</v>
          </cell>
          <cell r="F1631" t="str">
            <v>Hoima</v>
          </cell>
          <cell r="G1631" t="str">
            <v>Hoima</v>
          </cell>
          <cell r="H1631" t="str">
            <v>Allan Kavuma</v>
          </cell>
          <cell r="I1631" t="str">
            <v>All</v>
          </cell>
          <cell r="J1631" t="str">
            <v>I Engineering Uganda Ltd</v>
          </cell>
          <cell r="K1631">
            <v>45208.396527777775</v>
          </cell>
          <cell r="L1631" t="str">
            <v>2023-10-09T09:31:00.000-04:00</v>
          </cell>
          <cell r="M1631">
            <v>45215.595706018517</v>
          </cell>
          <cell r="N1631" t="str">
            <v>2023-10-16T14:17:49.000-04:00</v>
          </cell>
          <cell r="O1631" t="str">
            <v>Nsereko Ivan</v>
          </cell>
          <cell r="P1631" t="str">
            <v>Valid</v>
          </cell>
          <cell r="Q1631" t="str">
            <v>1.4269968</v>
          </cell>
          <cell r="R1631" t="str">
            <v>31.3455629</v>
          </cell>
        </row>
        <row r="1632">
          <cell r="B1632">
            <v>606715</v>
          </cell>
          <cell r="C1632" t="str">
            <v>983</v>
          </cell>
          <cell r="D1632" t="str">
            <v>Mpweede</v>
          </cell>
          <cell r="E1632" t="str">
            <v>Robert Otim</v>
          </cell>
          <cell r="F1632" t="str">
            <v>Nakaseke</v>
          </cell>
          <cell r="G1632" t="str">
            <v>Luwero</v>
          </cell>
          <cell r="H1632" t="str">
            <v>Allan Kavuma</v>
          </cell>
          <cell r="I1632" t="str">
            <v>All</v>
          </cell>
          <cell r="J1632" t="str">
            <v>I Engineering Uganda Ltd</v>
          </cell>
          <cell r="K1632">
            <v>45208.407638888886</v>
          </cell>
          <cell r="L1632" t="str">
            <v>2023-10-09T09:47:00.000-04:00</v>
          </cell>
          <cell r="M1632">
            <v>45208.450740740744</v>
          </cell>
          <cell r="N1632" t="str">
            <v>2023-10-09T10:49:04.000-04:00</v>
          </cell>
          <cell r="O1632" t="str">
            <v>Okodi Alex</v>
          </cell>
          <cell r="P1632" t="str">
            <v>Valid</v>
          </cell>
          <cell r="Q1632" t="str">
            <v>.6857717</v>
          </cell>
          <cell r="R1632" t="str">
            <v>32.4257317</v>
          </cell>
        </row>
        <row r="1633">
          <cell r="B1633">
            <v>609998</v>
          </cell>
          <cell r="C1633" t="str">
            <v>3244</v>
          </cell>
          <cell r="D1633" t="str">
            <v>Muyenga</v>
          </cell>
          <cell r="E1633" t="str">
            <v>Salim Kinene</v>
          </cell>
          <cell r="F1633" t="str">
            <v>Kampala</v>
          </cell>
          <cell r="G1633" t="str">
            <v>Kampala South</v>
          </cell>
          <cell r="H1633" t="str">
            <v>William Bwire</v>
          </cell>
          <cell r="I1633" t="str">
            <v>All</v>
          </cell>
          <cell r="K1633">
            <v>45208.412499999999</v>
          </cell>
          <cell r="L1633" t="str">
            <v>2023-10-09T09:54:00.000-04:00</v>
          </cell>
          <cell r="M1633">
            <v>45208.456064814818</v>
          </cell>
          <cell r="N1633" t="str">
            <v>2023-10-09T10:56:44.000-04:00</v>
          </cell>
          <cell r="O1633" t="str">
            <v>Deo Ssekalo</v>
          </cell>
          <cell r="P1633" t="str">
            <v>Valid</v>
          </cell>
          <cell r="Q1633" t="str">
            <v>.296795366666667</v>
          </cell>
          <cell r="R1633" t="str">
            <v>32.62374615</v>
          </cell>
        </row>
        <row r="1634">
          <cell r="B1634">
            <v>701271</v>
          </cell>
          <cell r="C1634" t="str">
            <v>3455</v>
          </cell>
          <cell r="D1634" t="str">
            <v>Bugana</v>
          </cell>
          <cell r="E1634" t="str">
            <v>Latima Musoke</v>
          </cell>
          <cell r="F1634" t="str">
            <v>Buliisa</v>
          </cell>
          <cell r="G1634" t="str">
            <v>Hoima</v>
          </cell>
          <cell r="H1634" t="str">
            <v>Allan Kavuma</v>
          </cell>
          <cell r="I1634" t="str">
            <v>All</v>
          </cell>
          <cell r="J1634" t="str">
            <v>I Engineering Uganda Ltd</v>
          </cell>
          <cell r="K1634">
            <v>45208.421527777777</v>
          </cell>
          <cell r="L1634" t="str">
            <v>2023-10-09T10:07:00.000-04:00</v>
          </cell>
          <cell r="M1634">
            <v>45215.632685185185</v>
          </cell>
          <cell r="N1634" t="str">
            <v>2023-10-16T15:11:04.000-04:00</v>
          </cell>
          <cell r="O1634" t="str">
            <v>Otyono David</v>
          </cell>
          <cell r="P1634" t="str">
            <v>Valid</v>
          </cell>
          <cell r="Q1634" t="str">
            <v>1.99139</v>
          </cell>
          <cell r="R1634" t="str">
            <v>31.4765416666667</v>
          </cell>
        </row>
        <row r="1635">
          <cell r="B1635">
            <v>605851</v>
          </cell>
          <cell r="C1635" t="str">
            <v>1606</v>
          </cell>
          <cell r="D1635" t="str">
            <v>Bulimbale</v>
          </cell>
          <cell r="E1635" t="str">
            <v>Thomasi Seruyange</v>
          </cell>
          <cell r="F1635" t="str">
            <v>Lyantonde</v>
          </cell>
          <cell r="G1635" t="str">
            <v>Mbarara</v>
          </cell>
          <cell r="H1635" t="str">
            <v>Faridah Nantege</v>
          </cell>
          <cell r="I1635" t="str">
            <v>All</v>
          </cell>
          <cell r="J1635" t="str">
            <v>CAMUSAT Uganda Limited</v>
          </cell>
          <cell r="K1635">
            <v>45208.421527777777</v>
          </cell>
          <cell r="L1635" t="str">
            <v>2023-10-09T10:07:00.000-04:00</v>
          </cell>
          <cell r="M1635">
            <v>45208.507708333331</v>
          </cell>
          <cell r="N1635" t="str">
            <v>2023-10-09T12:11:06.000-04:00</v>
          </cell>
          <cell r="O1635" t="str">
            <v>David Semakula</v>
          </cell>
          <cell r="P1635" t="str">
            <v>Valid</v>
          </cell>
          <cell r="Q1635" t="str">
            <v>-.377365</v>
          </cell>
          <cell r="R1635" t="str">
            <v>31.2064933333333</v>
          </cell>
        </row>
        <row r="1636">
          <cell r="B1636">
            <v>701388</v>
          </cell>
          <cell r="C1636" t="str">
            <v>EA5703</v>
          </cell>
          <cell r="D1636" t="str">
            <v>Kasozi</v>
          </cell>
          <cell r="E1636" t="str">
            <v>Jude Musana</v>
          </cell>
          <cell r="F1636" t="str">
            <v>Buyende</v>
          </cell>
          <cell r="G1636" t="str">
            <v>Mbale</v>
          </cell>
          <cell r="H1636" t="str">
            <v>William Bwire</v>
          </cell>
          <cell r="I1636" t="str">
            <v>All</v>
          </cell>
          <cell r="K1636">
            <v>45208.421527777777</v>
          </cell>
          <cell r="L1636" t="str">
            <v>2023-10-09T10:07:00.000-04:00</v>
          </cell>
          <cell r="M1636">
            <v>45210.007604166669</v>
          </cell>
          <cell r="N1636" t="str">
            <v>2023-10-11T00:10:57.000-04:00</v>
          </cell>
          <cell r="O1636" t="str">
            <v>Kellie Mukiibi</v>
          </cell>
          <cell r="P1636" t="str">
            <v>Audit</v>
          </cell>
          <cell r="Q1636" t="str">
            <v>.757451666666667</v>
          </cell>
          <cell r="R1636" t="str">
            <v>33.8464633333333</v>
          </cell>
        </row>
        <row r="1637">
          <cell r="B1637">
            <v>607309</v>
          </cell>
          <cell r="C1637" t="str">
            <v>WE2212</v>
          </cell>
          <cell r="D1637" t="str">
            <v>Kitovu</v>
          </cell>
          <cell r="E1637" t="str">
            <v>Patrick Kalibbala</v>
          </cell>
          <cell r="F1637" t="str">
            <v>Masaka</v>
          </cell>
          <cell r="G1637" t="str">
            <v>Masaka</v>
          </cell>
          <cell r="H1637" t="str">
            <v>Faridah Nantege</v>
          </cell>
          <cell r="I1637" t="str">
            <v>All</v>
          </cell>
          <cell r="J1637" t="str">
            <v>CAMUSAT Uganda Limited</v>
          </cell>
          <cell r="K1637">
            <v>45208.422222222223</v>
          </cell>
          <cell r="L1637" t="str">
            <v>2023-10-09T10:08:00.000-04:00</v>
          </cell>
          <cell r="M1637">
            <v>45208.489166666666</v>
          </cell>
          <cell r="N1637" t="str">
            <v>2023-10-09T11:44:24.000-04:00</v>
          </cell>
          <cell r="O1637" t="str">
            <v>Moses Odongo</v>
          </cell>
          <cell r="P1637" t="str">
            <v>Valid</v>
          </cell>
          <cell r="Q1637" t="str">
            <v>-.3422601</v>
          </cell>
          <cell r="R1637" t="str">
            <v>31.7558741</v>
          </cell>
        </row>
        <row r="1638">
          <cell r="B1638">
            <v>605763</v>
          </cell>
          <cell r="C1638" t="str">
            <v>1402</v>
          </cell>
          <cell r="D1638" t="str">
            <v>Kadama</v>
          </cell>
          <cell r="E1638" t="str">
            <v>Jude Musana</v>
          </cell>
          <cell r="F1638" t="str">
            <v>Kibuku</v>
          </cell>
          <cell r="G1638" t="str">
            <v>North East</v>
          </cell>
          <cell r="H1638" t="str">
            <v>William Bwire</v>
          </cell>
          <cell r="I1638" t="str">
            <v>All</v>
          </cell>
          <cell r="K1638">
            <v>45208.432638888888</v>
          </cell>
          <cell r="L1638" t="str">
            <v>2023-10-09T10:23:00.000-04:00</v>
          </cell>
          <cell r="M1638">
            <v>45208.481400462966</v>
          </cell>
          <cell r="N1638" t="str">
            <v>2023-10-09T11:33:13.000-04:00</v>
          </cell>
          <cell r="O1638" t="str">
            <v>Felix Mwebembezi</v>
          </cell>
          <cell r="P1638" t="str">
            <v>Valid</v>
          </cell>
          <cell r="Q1638" t="str">
            <v>1.0161088</v>
          </cell>
          <cell r="R1638" t="str">
            <v>33.8865992</v>
          </cell>
        </row>
        <row r="1639">
          <cell r="B1639">
            <v>605375</v>
          </cell>
          <cell r="C1639" t="str">
            <v>569</v>
          </cell>
          <cell r="D1639" t="str">
            <v>Otuboi</v>
          </cell>
          <cell r="E1639" t="str">
            <v>Moses Wandera</v>
          </cell>
          <cell r="F1639" t="str">
            <v>Kaliro</v>
          </cell>
          <cell r="G1639" t="str">
            <v>North East</v>
          </cell>
          <cell r="H1639" t="str">
            <v>William Bwire</v>
          </cell>
          <cell r="I1639" t="str">
            <v>All</v>
          </cell>
          <cell r="K1639">
            <v>45208.442361111112</v>
          </cell>
          <cell r="L1639" t="str">
            <v>2023-10-09T10:37:00.000-04:00</v>
          </cell>
          <cell r="M1639">
            <v>45208.712766203702</v>
          </cell>
          <cell r="N1639" t="str">
            <v>2023-10-09T17:06:23.000-04:00</v>
          </cell>
          <cell r="O1639" t="str">
            <v>David Mayanja</v>
          </cell>
          <cell r="P1639" t="str">
            <v>Valid</v>
          </cell>
          <cell r="Q1639" t="str">
            <v>1.9241462</v>
          </cell>
          <cell r="R1639" t="str">
            <v>33.3116449</v>
          </cell>
        </row>
        <row r="1640">
          <cell r="B1640">
            <v>607514</v>
          </cell>
          <cell r="C1640" t="str">
            <v>KA1169</v>
          </cell>
          <cell r="D1640" t="str">
            <v>Nakasero 2</v>
          </cell>
          <cell r="E1640" t="str">
            <v>Benbridge Mulongo</v>
          </cell>
          <cell r="F1640" t="str">
            <v>Kampala</v>
          </cell>
          <cell r="G1640" t="str">
            <v>Kampala East</v>
          </cell>
          <cell r="H1640" t="str">
            <v>William Bwire</v>
          </cell>
          <cell r="I1640" t="str">
            <v>All</v>
          </cell>
          <cell r="K1640">
            <v>45208.443749999999</v>
          </cell>
          <cell r="L1640" t="str">
            <v>2023-10-09T10:39:00.000-04:00</v>
          </cell>
          <cell r="M1640">
            <v>45209.382048611114</v>
          </cell>
          <cell r="N1640" t="str">
            <v>2023-10-10T09:10:09.000-04:00</v>
          </cell>
          <cell r="O1640" t="str">
            <v>Jamilu Mumbya</v>
          </cell>
          <cell r="P1640" t="str">
            <v>Valid</v>
          </cell>
          <cell r="Q1640" t="str">
            <v>.3250567</v>
          </cell>
          <cell r="R1640" t="str">
            <v>32.5796533</v>
          </cell>
        </row>
        <row r="1641">
          <cell r="B1641">
            <v>608599</v>
          </cell>
          <cell r="C1641" t="str">
            <v>NO4354</v>
          </cell>
          <cell r="D1641" t="str">
            <v>Lugbari</v>
          </cell>
          <cell r="E1641" t="str">
            <v>Innocent Ayiko</v>
          </cell>
          <cell r="F1641" t="str">
            <v>Yumbe</v>
          </cell>
          <cell r="G1641" t="str">
            <v>Arua</v>
          </cell>
          <cell r="H1641" t="str">
            <v>Allan Kavuma</v>
          </cell>
          <cell r="I1641" t="str">
            <v>All</v>
          </cell>
          <cell r="J1641" t="str">
            <v>I Engineering Uganda Ltd</v>
          </cell>
          <cell r="K1641">
            <v>45208.443749999999</v>
          </cell>
          <cell r="L1641" t="str">
            <v>2023-10-09T10:39:00.000-04:00</v>
          </cell>
          <cell r="M1641">
            <v>45208.506932870368</v>
          </cell>
          <cell r="N1641" t="str">
            <v>2023-10-09T12:09:59.000-04:00</v>
          </cell>
          <cell r="O1641" t="str">
            <v>Micheal Kiryowa</v>
          </cell>
          <cell r="P1641" t="str">
            <v>Valid</v>
          </cell>
          <cell r="Q1641" t="str">
            <v>3.26264666666667</v>
          </cell>
          <cell r="R1641" t="str">
            <v>31.2541283333333</v>
          </cell>
        </row>
        <row r="1642">
          <cell r="B1642">
            <v>607504</v>
          </cell>
          <cell r="C1642" t="str">
            <v>1130</v>
          </cell>
          <cell r="D1642" t="str">
            <v>Naguru Valley</v>
          </cell>
          <cell r="E1642" t="str">
            <v>Benbridge Mulongo</v>
          </cell>
          <cell r="F1642" t="str">
            <v>Kampala</v>
          </cell>
          <cell r="G1642" t="str">
            <v>Kampala East</v>
          </cell>
          <cell r="H1642" t="str">
            <v>William Bwire</v>
          </cell>
          <cell r="I1642" t="str">
            <v>All</v>
          </cell>
          <cell r="K1642">
            <v>45208.444444444445</v>
          </cell>
          <cell r="L1642" t="str">
            <v>2023-10-09T10:40:00.000-04:00</v>
          </cell>
          <cell r="M1642">
            <v>45208.499224537038</v>
          </cell>
          <cell r="N1642" t="str">
            <v>2023-10-09T11:58:53.000-04:00</v>
          </cell>
          <cell r="O1642" t="str">
            <v>Derrick Ahimbisibwe</v>
          </cell>
          <cell r="P1642" t="str">
            <v>Valid</v>
          </cell>
          <cell r="Q1642" t="str">
            <v>.3409266</v>
          </cell>
          <cell r="R1642" t="str">
            <v>32.6089949</v>
          </cell>
        </row>
        <row r="1643">
          <cell r="B1643">
            <v>609924</v>
          </cell>
          <cell r="C1643" t="str">
            <v>1</v>
          </cell>
          <cell r="D1643" t="str">
            <v>Katemwa</v>
          </cell>
          <cell r="E1643" t="str">
            <v>Christopher Alituha</v>
          </cell>
          <cell r="F1643" t="str">
            <v>Mubende</v>
          </cell>
          <cell r="H1643" t="str">
            <v>Faridah Nantege</v>
          </cell>
          <cell r="I1643" t="str">
            <v>All</v>
          </cell>
          <cell r="J1643" t="str">
            <v>CAMUSAT Uganda Limited</v>
          </cell>
          <cell r="K1643">
            <v>45208.445833333331</v>
          </cell>
          <cell r="L1643" t="str">
            <v>2023-10-09T10:42:00.000-04:00</v>
          </cell>
          <cell r="M1643">
            <v>45208.470636574071</v>
          </cell>
          <cell r="N1643" t="str">
            <v>2023-10-09T11:17:43.000-04:00</v>
          </cell>
          <cell r="O1643" t="str">
            <v>Geoffrey Kyambadde</v>
          </cell>
          <cell r="P1643" t="str">
            <v>Valid</v>
          </cell>
          <cell r="Q1643" t="str">
            <v>.507835</v>
          </cell>
          <cell r="R1643" t="str">
            <v>31.7759583</v>
          </cell>
        </row>
        <row r="1644">
          <cell r="B1644">
            <v>606409</v>
          </cell>
          <cell r="C1644" t="str">
            <v>1709</v>
          </cell>
          <cell r="D1644" t="str">
            <v>Takajjunge</v>
          </cell>
          <cell r="E1644" t="str">
            <v>Samuel Naseke</v>
          </cell>
          <cell r="F1644" t="str">
            <v>Mukono</v>
          </cell>
          <cell r="G1644" t="str">
            <v>Kampala East</v>
          </cell>
          <cell r="H1644" t="str">
            <v>William Bwire</v>
          </cell>
          <cell r="I1644" t="str">
            <v>All</v>
          </cell>
          <cell r="K1644">
            <v>45208.449305555558</v>
          </cell>
          <cell r="L1644" t="str">
            <v>2023-10-09T10:47:00.000-04:00</v>
          </cell>
          <cell r="M1644">
            <v>45220.732418981483</v>
          </cell>
          <cell r="N1644" t="str">
            <v>2023-10-21T17:34:41.000-04:00</v>
          </cell>
          <cell r="O1644" t="str">
            <v>Wasswa muhamad</v>
          </cell>
          <cell r="P1644" t="str">
            <v>Valid</v>
          </cell>
          <cell r="Q1644" t="str">
            <v>.382725</v>
          </cell>
          <cell r="R1644" t="str">
            <v>32.7685517</v>
          </cell>
        </row>
        <row r="1645">
          <cell r="B1645">
            <v>609841</v>
          </cell>
          <cell r="C1645" t="str">
            <v>2768</v>
          </cell>
          <cell r="D1645" t="str">
            <v>Kileku Cell</v>
          </cell>
          <cell r="E1645" t="str">
            <v>Patrick Kalibbala</v>
          </cell>
          <cell r="F1645" t="str">
            <v>Mityana</v>
          </cell>
          <cell r="G1645" t="str">
            <v>Masaka</v>
          </cell>
          <cell r="H1645" t="str">
            <v>Faridah Nantege</v>
          </cell>
          <cell r="I1645" t="str">
            <v>All</v>
          </cell>
          <cell r="J1645" t="str">
            <v>CAMUSAT Uganda Limited</v>
          </cell>
          <cell r="K1645">
            <v>45208.454861111109</v>
          </cell>
          <cell r="L1645" t="str">
            <v>2023-10-09T10:55:00.000-04:00</v>
          </cell>
          <cell r="M1645">
            <v>45214.947372685187</v>
          </cell>
          <cell r="N1645" t="str">
            <v>2023-10-15T22:44:13.000-04:00</v>
          </cell>
          <cell r="O1645" t="str">
            <v>Patrick Eyotre</v>
          </cell>
          <cell r="P1645" t="str">
            <v>Valid</v>
          </cell>
          <cell r="Q1645" t="str">
            <v>.245976923033595</v>
          </cell>
          <cell r="R1645" t="str">
            <v>31.8748538475484</v>
          </cell>
        </row>
        <row r="1646">
          <cell r="B1646">
            <v>605449</v>
          </cell>
          <cell r="C1646" t="str">
            <v>718</v>
          </cell>
          <cell r="D1646" t="str">
            <v>Kasambya</v>
          </cell>
          <cell r="E1646" t="str">
            <v>Stephen Rwabwogo</v>
          </cell>
          <cell r="F1646" t="str">
            <v>Mubende</v>
          </cell>
          <cell r="G1646" t="str">
            <v>Kampala West</v>
          </cell>
          <cell r="H1646" t="str">
            <v>Faridah Nantege</v>
          </cell>
          <cell r="I1646" t="str">
            <v>All</v>
          </cell>
          <cell r="J1646" t="str">
            <v>CAMUSAT Uganda Limited</v>
          </cell>
          <cell r="K1646">
            <v>45208.460416666669</v>
          </cell>
          <cell r="L1646" t="str">
            <v>2023-10-09T11:03:00.000-04:00</v>
          </cell>
          <cell r="M1646">
            <v>45208.498657407406</v>
          </cell>
          <cell r="N1646" t="str">
            <v>2023-10-09T11:58:04.000-04:00</v>
          </cell>
          <cell r="O1646" t="str">
            <v>Kenneth Waiswa</v>
          </cell>
          <cell r="P1646" t="str">
            <v>Audit</v>
          </cell>
          <cell r="Q1646" t="str">
            <v>.3597083</v>
          </cell>
          <cell r="R1646" t="str">
            <v>31.1890318</v>
          </cell>
        </row>
        <row r="1647">
          <cell r="B1647">
            <v>607155</v>
          </cell>
          <cell r="C1647" t="str">
            <v>KA1155</v>
          </cell>
          <cell r="D1647" t="str">
            <v>Kagoma</v>
          </cell>
          <cell r="E1647" t="str">
            <v>Joash Lubwama</v>
          </cell>
          <cell r="F1647" t="str">
            <v>Wakiso</v>
          </cell>
          <cell r="H1647" t="str">
            <v>Allan Kavuma</v>
          </cell>
          <cell r="I1647" t="str">
            <v>All</v>
          </cell>
          <cell r="J1647" t="str">
            <v>I Engineering Uganda Ltd</v>
          </cell>
          <cell r="K1647">
            <v>45208.461111111108</v>
          </cell>
          <cell r="L1647" t="str">
            <v>2023-10-09T11:04:00.000-04:00</v>
          </cell>
          <cell r="M1647">
            <v>45208.546249999999</v>
          </cell>
          <cell r="N1647" t="str">
            <v>2023-10-09T13:06:36.000-04:00</v>
          </cell>
          <cell r="O1647" t="str">
            <v>Ronnie Muhindo</v>
          </cell>
          <cell r="P1647" t="str">
            <v>Valid</v>
          </cell>
          <cell r="Q1647" t="str">
            <v>.4017457</v>
          </cell>
          <cell r="R1647" t="str">
            <v>32.5424999</v>
          </cell>
        </row>
        <row r="1648">
          <cell r="B1648">
            <v>607737</v>
          </cell>
          <cell r="C1648" t="str">
            <v>WE2750</v>
          </cell>
          <cell r="D1648" t="str">
            <v>Kivumu</v>
          </cell>
          <cell r="E1648" t="str">
            <v>Robert Otim</v>
          </cell>
          <cell r="F1648" t="str">
            <v>Nakaseke</v>
          </cell>
          <cell r="H1648" t="str">
            <v>Allan Kavuma</v>
          </cell>
          <cell r="I1648" t="str">
            <v>All</v>
          </cell>
          <cell r="J1648" t="str">
            <v>I Engineering Uganda Ltd</v>
          </cell>
          <cell r="K1648">
            <v>45208.461805555555</v>
          </cell>
          <cell r="L1648" t="str">
            <v>2023-10-09T11:05:00.000-04:00</v>
          </cell>
          <cell r="M1648">
            <v>45208.527557870373</v>
          </cell>
          <cell r="N1648" t="str">
            <v>2023-10-09T12:39:41.000-04:00</v>
          </cell>
          <cell r="O1648" t="str">
            <v>Kigozi Kenneth</v>
          </cell>
          <cell r="P1648" t="str">
            <v>Valid</v>
          </cell>
          <cell r="Q1648" t="str">
            <v>.7711384</v>
          </cell>
          <cell r="R1648" t="str">
            <v>32.2581674</v>
          </cell>
        </row>
        <row r="1649">
          <cell r="B1649">
            <v>609822</v>
          </cell>
          <cell r="C1649" t="str">
            <v>2729</v>
          </cell>
          <cell r="D1649" t="str">
            <v>Nawangisa</v>
          </cell>
          <cell r="E1649" t="str">
            <v>Emmanuel Kafuko</v>
          </cell>
          <cell r="F1649" t="str">
            <v>Mayuge</v>
          </cell>
          <cell r="G1649" t="str">
            <v>Jinja</v>
          </cell>
          <cell r="H1649" t="str">
            <v>William Bwire</v>
          </cell>
          <cell r="I1649" t="str">
            <v>All</v>
          </cell>
          <cell r="K1649">
            <v>45208.463194444441</v>
          </cell>
          <cell r="L1649" t="str">
            <v>2023-10-09T11:07:00.000-04:00</v>
          </cell>
          <cell r="M1649">
            <v>45212.536678240744</v>
          </cell>
          <cell r="N1649" t="str">
            <v>2023-10-13T12:52:49.000-04:00</v>
          </cell>
          <cell r="O1649" t="str">
            <v>Aguma Alfred</v>
          </cell>
          <cell r="P1649" t="str">
            <v>Valid</v>
          </cell>
          <cell r="Q1649" t="str">
            <v>.72494255</v>
          </cell>
          <cell r="R1649" t="str">
            <v>33.5816879</v>
          </cell>
        </row>
        <row r="1650">
          <cell r="B1650">
            <v>701064</v>
          </cell>
          <cell r="C1650" t="str">
            <v>KA1975</v>
          </cell>
          <cell r="D1650" t="str">
            <v>Kyeyitabya</v>
          </cell>
          <cell r="E1650" t="str">
            <v>Salim Kinene</v>
          </cell>
          <cell r="F1650" t="str">
            <v>Kampala</v>
          </cell>
          <cell r="G1650" t="str">
            <v>Kampala South</v>
          </cell>
          <cell r="H1650" t="str">
            <v>William Bwire</v>
          </cell>
          <cell r="I1650" t="str">
            <v>All</v>
          </cell>
          <cell r="K1650">
            <v>45208.464583333334</v>
          </cell>
          <cell r="L1650" t="str">
            <v>2023-10-09T11:09:00.000-04:00</v>
          </cell>
          <cell r="M1650">
            <v>45208.493587962963</v>
          </cell>
          <cell r="N1650" t="str">
            <v>2023-10-09T11:50:46.000-04:00</v>
          </cell>
          <cell r="O1650" t="str">
            <v>Deo Ssekalo</v>
          </cell>
          <cell r="P1650" t="str">
            <v>Valid</v>
          </cell>
          <cell r="Q1650" t="str">
            <v>.2846739</v>
          </cell>
          <cell r="R1650" t="str">
            <v>32.6269282</v>
          </cell>
        </row>
        <row r="1651">
          <cell r="B1651">
            <v>606880</v>
          </cell>
          <cell r="C1651" t="str">
            <v>2375</v>
          </cell>
          <cell r="D1651" t="str">
            <v>Nduru</v>
          </cell>
          <cell r="E1651" t="str">
            <v>Innocent Ayiko</v>
          </cell>
          <cell r="F1651" t="str">
            <v>Nebbi</v>
          </cell>
          <cell r="G1651" t="str">
            <v>Arua</v>
          </cell>
          <cell r="H1651" t="str">
            <v>Allan Kavuma</v>
          </cell>
          <cell r="I1651" t="str">
            <v>All</v>
          </cell>
          <cell r="J1651" t="str">
            <v>I Engineering Uganda Ltd</v>
          </cell>
          <cell r="K1651">
            <v>45208.479166666664</v>
          </cell>
          <cell r="L1651" t="str">
            <v>2023-10-09T11:30:00.000-04:00</v>
          </cell>
          <cell r="M1651">
            <v>45211.400092592594</v>
          </cell>
          <cell r="N1651" t="str">
            <v>2023-10-12T09:36:08.000-04:00</v>
          </cell>
          <cell r="O1651" t="str">
            <v>Julius Wangoola</v>
          </cell>
          <cell r="P1651" t="str">
            <v>Audit</v>
          </cell>
          <cell r="Q1651" t="str">
            <v>2.47439333333333</v>
          </cell>
          <cell r="R1651" t="str">
            <v>31.0962783333333</v>
          </cell>
        </row>
        <row r="1652">
          <cell r="B1652">
            <v>608596</v>
          </cell>
          <cell r="C1652" t="str">
            <v>4022</v>
          </cell>
          <cell r="D1652" t="str">
            <v>Lolim</v>
          </cell>
          <cell r="E1652" t="str">
            <v>Moses Kaganda</v>
          </cell>
          <cell r="F1652" t="str">
            <v>Nwoya</v>
          </cell>
          <cell r="G1652" t="str">
            <v>Gulu</v>
          </cell>
          <cell r="H1652" t="str">
            <v>Allan Kavuma</v>
          </cell>
          <cell r="I1652" t="str">
            <v>All</v>
          </cell>
          <cell r="J1652" t="str">
            <v>I Engineering Uganda Ltd</v>
          </cell>
          <cell r="K1652">
            <v>45208.480555555558</v>
          </cell>
          <cell r="L1652" t="str">
            <v>2023-10-09T11:32:00.000-04:00</v>
          </cell>
          <cell r="M1652">
            <v>45208.529224537036</v>
          </cell>
          <cell r="N1652" t="str">
            <v>2023-10-09T12:42:05.000-04:00</v>
          </cell>
          <cell r="O1652" t="str">
            <v>Ddungu Semei</v>
          </cell>
          <cell r="P1652" t="str">
            <v>Valid</v>
          </cell>
          <cell r="Q1652" t="str">
            <v>2.55979833333333</v>
          </cell>
          <cell r="R1652" t="str">
            <v>31.70206</v>
          </cell>
        </row>
        <row r="1653">
          <cell r="B1653">
            <v>606606</v>
          </cell>
          <cell r="C1653" t="str">
            <v>2095</v>
          </cell>
          <cell r="D1653" t="str">
            <v>Muterere Zone</v>
          </cell>
          <cell r="E1653" t="str">
            <v>Emmanuel Kafuko</v>
          </cell>
          <cell r="F1653" t="str">
            <v>Bugiri</v>
          </cell>
          <cell r="G1653" t="str">
            <v>Jinja</v>
          </cell>
          <cell r="H1653" t="str">
            <v>William Bwire</v>
          </cell>
          <cell r="I1653" t="str">
            <v>DG</v>
          </cell>
          <cell r="K1653">
            <v>45208.480555555558</v>
          </cell>
          <cell r="L1653" t="str">
            <v>2023-10-09T11:32:00.000-04:00</v>
          </cell>
          <cell r="M1653">
            <v>45208.49560185185</v>
          </cell>
          <cell r="N1653" t="str">
            <v>2023-10-09T11:53:40.000-04:00</v>
          </cell>
          <cell r="O1653" t="str">
            <v>Steven Bukenya</v>
          </cell>
          <cell r="P1653" t="str">
            <v>Audit</v>
          </cell>
          <cell r="Q1653" t="str">
            <v>.4299405</v>
          </cell>
          <cell r="R1653" t="str">
            <v>33.7732623</v>
          </cell>
        </row>
        <row r="1654">
          <cell r="B1654">
            <v>609128</v>
          </cell>
          <cell r="C1654" t="str">
            <v>WE2284</v>
          </cell>
          <cell r="D1654" t="str">
            <v>Karuka</v>
          </cell>
          <cell r="E1654" t="str">
            <v>Latima Musoke</v>
          </cell>
          <cell r="F1654" t="str">
            <v>Buliisa</v>
          </cell>
          <cell r="G1654" t="str">
            <v>Western</v>
          </cell>
          <cell r="H1654" t="str">
            <v>Allan Kavuma</v>
          </cell>
          <cell r="I1654" t="str">
            <v>All</v>
          </cell>
          <cell r="J1654" t="str">
            <v>I Engineering Uganda Ltd</v>
          </cell>
          <cell r="K1654">
            <v>45208.487500000003</v>
          </cell>
          <cell r="L1654" t="str">
            <v>2023-10-09T11:42:00.000-04:00</v>
          </cell>
          <cell r="M1654">
            <v>45208.553969907407</v>
          </cell>
          <cell r="N1654" t="str">
            <v>2023-10-09T13:17:43.000-04:00</v>
          </cell>
          <cell r="O1654" t="str">
            <v>Otyono David</v>
          </cell>
          <cell r="P1654" t="str">
            <v>Valid</v>
          </cell>
          <cell r="Q1654" t="str">
            <v>1.91382166666667</v>
          </cell>
          <cell r="R1654" t="str">
            <v>31.419025</v>
          </cell>
        </row>
        <row r="1655">
          <cell r="B1655">
            <v>608115</v>
          </cell>
          <cell r="C1655" t="str">
            <v>EA5069</v>
          </cell>
          <cell r="D1655" t="str">
            <v>Kadama</v>
          </cell>
          <cell r="E1655" t="str">
            <v>Jude Musana</v>
          </cell>
          <cell r="F1655" t="str">
            <v>Budaka</v>
          </cell>
          <cell r="H1655" t="str">
            <v>William Bwire</v>
          </cell>
          <cell r="I1655" t="str">
            <v>All</v>
          </cell>
          <cell r="K1655">
            <v>45208.495138888888</v>
          </cell>
          <cell r="L1655" t="str">
            <v>2023-10-09T11:53:00.000-04:00</v>
          </cell>
          <cell r="M1655">
            <v>45208.536493055559</v>
          </cell>
          <cell r="N1655" t="str">
            <v>2023-10-09T12:52:33.000-04:00</v>
          </cell>
          <cell r="O1655" t="str">
            <v>Felix Mwebembezi</v>
          </cell>
          <cell r="P1655" t="str">
            <v>Valid</v>
          </cell>
          <cell r="Q1655" t="str">
            <v>1.0192344</v>
          </cell>
          <cell r="R1655" t="str">
            <v>33.8895669</v>
          </cell>
        </row>
        <row r="1656">
          <cell r="B1656">
            <v>608341</v>
          </cell>
          <cell r="C1656" t="str">
            <v>EA5492</v>
          </cell>
          <cell r="D1656" t="str">
            <v>Nawire</v>
          </cell>
          <cell r="E1656" t="str">
            <v>Jude Musana</v>
          </cell>
          <cell r="F1656" t="str">
            <v>Tororo</v>
          </cell>
          <cell r="H1656" t="str">
            <v>William Bwire</v>
          </cell>
          <cell r="I1656" t="str">
            <v>DG</v>
          </cell>
          <cell r="K1656">
            <v>45208.49722222222</v>
          </cell>
          <cell r="L1656" t="str">
            <v>2023-10-09T11:56:00.000-04:00</v>
          </cell>
          <cell r="M1656">
            <v>45210.006863425922</v>
          </cell>
          <cell r="N1656" t="str">
            <v>2023-10-11T00:09:53.000-04:00</v>
          </cell>
          <cell r="O1656" t="str">
            <v>Kellie Mukiibi</v>
          </cell>
          <cell r="P1656" t="str">
            <v>Valid</v>
          </cell>
          <cell r="Q1656" t="str">
            <v>.832453333333333</v>
          </cell>
          <cell r="R1656" t="str">
            <v>34.011945</v>
          </cell>
        </row>
        <row r="1657">
          <cell r="B1657">
            <v>701213</v>
          </cell>
          <cell r="C1657" t="str">
            <v>KA1796</v>
          </cell>
          <cell r="D1657" t="str">
            <v>Kiwatule Central Zone</v>
          </cell>
          <cell r="E1657" t="str">
            <v>Benbridge Mulongo</v>
          </cell>
          <cell r="F1657" t="str">
            <v>Kampala</v>
          </cell>
          <cell r="G1657" t="str">
            <v>Kampala East</v>
          </cell>
          <cell r="H1657" t="str">
            <v>William Bwire</v>
          </cell>
          <cell r="I1657" t="str">
            <v>All</v>
          </cell>
          <cell r="K1657">
            <v>45208.498611111114</v>
          </cell>
          <cell r="L1657" t="str">
            <v>2023-10-09T11:58:00.000-04:00</v>
          </cell>
          <cell r="M1657">
            <v>45208.538958333331</v>
          </cell>
          <cell r="N1657" t="str">
            <v>2023-10-09T12:56:06.000-04:00</v>
          </cell>
          <cell r="O1657" t="str">
            <v>Emanzi Ssempa</v>
          </cell>
          <cell r="P1657" t="str">
            <v>Valid</v>
          </cell>
          <cell r="Q1657" t="str">
            <v>.3657898</v>
          </cell>
          <cell r="R1657" t="str">
            <v>32.6224012</v>
          </cell>
        </row>
        <row r="1658">
          <cell r="B1658">
            <v>606603</v>
          </cell>
          <cell r="C1658" t="str">
            <v>39</v>
          </cell>
          <cell r="D1658" t="str">
            <v>Buluwande</v>
          </cell>
          <cell r="E1658" t="str">
            <v>Jude Musana</v>
          </cell>
          <cell r="F1658" t="str">
            <v>Bududa</v>
          </cell>
          <cell r="G1658" t="str">
            <v>Mbale 1</v>
          </cell>
          <cell r="H1658" t="str">
            <v>William Bwire</v>
          </cell>
          <cell r="I1658" t="str">
            <v>All</v>
          </cell>
          <cell r="K1658">
            <v>45208.498611111114</v>
          </cell>
          <cell r="L1658" t="str">
            <v>2023-10-09T11:58:00.000-04:00</v>
          </cell>
          <cell r="M1658">
            <v>45208.837314814817</v>
          </cell>
          <cell r="N1658" t="str">
            <v>2023-10-09T20:05:44.000-04:00</v>
          </cell>
          <cell r="O1658" t="str">
            <v>William Mbajjwe</v>
          </cell>
          <cell r="P1658" t="str">
            <v>Valid</v>
          </cell>
          <cell r="Q1658" t="str">
            <v>1.025945</v>
          </cell>
          <cell r="R1658" t="str">
            <v>34.360945</v>
          </cell>
        </row>
        <row r="1659">
          <cell r="B1659">
            <v>605025</v>
          </cell>
          <cell r="C1659" t="str">
            <v>30</v>
          </cell>
          <cell r="D1659" t="str">
            <v>Kasambira</v>
          </cell>
          <cell r="E1659" t="str">
            <v>Samuel Naseke</v>
          </cell>
          <cell r="F1659" t="str">
            <v>Kamuli</v>
          </cell>
          <cell r="G1659" t="str">
            <v>Kampala East</v>
          </cell>
          <cell r="H1659" t="str">
            <v>William Bwire</v>
          </cell>
          <cell r="I1659" t="str">
            <v>All</v>
          </cell>
          <cell r="K1659">
            <v>45208.500694444447</v>
          </cell>
          <cell r="L1659" t="str">
            <v>2023-10-09T12:01:00.000-04:00</v>
          </cell>
          <cell r="M1659">
            <v>45208.677951388891</v>
          </cell>
          <cell r="N1659" t="str">
            <v>2023-10-09T16:16:15.000-04:00</v>
          </cell>
          <cell r="O1659" t="str">
            <v>Gerald Ngale</v>
          </cell>
          <cell r="P1659" t="str">
            <v>Valid</v>
          </cell>
          <cell r="Q1659" t="str">
            <v>.79151</v>
          </cell>
          <cell r="R1659" t="str">
            <v>33.1601683333333</v>
          </cell>
        </row>
        <row r="1660">
          <cell r="B1660">
            <v>606873</v>
          </cell>
          <cell r="C1660" t="str">
            <v>2219</v>
          </cell>
          <cell r="D1660" t="str">
            <v>Muni NTC</v>
          </cell>
          <cell r="E1660" t="str">
            <v>Innocent Ayiko</v>
          </cell>
          <cell r="F1660" t="str">
            <v>Arua</v>
          </cell>
          <cell r="G1660" t="str">
            <v>Arua</v>
          </cell>
          <cell r="H1660" t="str">
            <v>Allan Kavuma</v>
          </cell>
          <cell r="I1660" t="str">
            <v>All</v>
          </cell>
          <cell r="J1660" t="str">
            <v>I Engineering Uganda Ltd</v>
          </cell>
          <cell r="K1660">
            <v>45208.500694444447</v>
          </cell>
          <cell r="L1660" t="str">
            <v>2023-10-09T12:01:00.000-04:00</v>
          </cell>
          <cell r="M1660">
            <v>45208.548564814817</v>
          </cell>
          <cell r="N1660" t="str">
            <v>2023-10-09T13:09:56.000-04:00</v>
          </cell>
          <cell r="O1660" t="str">
            <v>Kazungu Ahmed</v>
          </cell>
          <cell r="P1660" t="str">
            <v>Valid</v>
          </cell>
          <cell r="Q1660" t="str">
            <v>3.004595</v>
          </cell>
          <cell r="R1660" t="str">
            <v>30.93725</v>
          </cell>
        </row>
        <row r="1661">
          <cell r="B1661">
            <v>609903</v>
          </cell>
          <cell r="C1661" t="str">
            <v>AIRTEL79</v>
          </cell>
          <cell r="D1661" t="str">
            <v>Kanyinya</v>
          </cell>
          <cell r="E1661" t="str">
            <v>Stephen Rwabwogo</v>
          </cell>
          <cell r="F1661" t="str">
            <v>Ntungamo</v>
          </cell>
          <cell r="G1661" t="str">
            <v>Fort Portal</v>
          </cell>
          <cell r="H1661" t="str">
            <v>Faridah Nantege</v>
          </cell>
          <cell r="I1661" t="str">
            <v>All</v>
          </cell>
          <cell r="J1661" t="str">
            <v>CAMUSAT Uganda Limited</v>
          </cell>
          <cell r="K1661">
            <v>45208.502083333333</v>
          </cell>
          <cell r="L1661" t="str">
            <v>2023-10-09T12:03:00.000-04:00</v>
          </cell>
          <cell r="M1661">
            <v>45208.572256944448</v>
          </cell>
          <cell r="N1661" t="str">
            <v>2023-10-09T13:44:03.000-04:00</v>
          </cell>
          <cell r="O1661" t="str">
            <v>Musa Matovu</v>
          </cell>
          <cell r="P1661" t="str">
            <v>Audit</v>
          </cell>
          <cell r="Q1661" t="str">
            <v>.888085</v>
          </cell>
          <cell r="R1661" t="str">
            <v>30.4751533333333</v>
          </cell>
        </row>
        <row r="1662">
          <cell r="B1662">
            <v>609265</v>
          </cell>
          <cell r="C1662" t="str">
            <v>WE2096</v>
          </cell>
          <cell r="D1662" t="str">
            <v>Nakawala</v>
          </cell>
          <cell r="E1662" t="str">
            <v>Stephen Rwabwogo</v>
          </cell>
          <cell r="F1662" t="str">
            <v>Mityana</v>
          </cell>
          <cell r="H1662" t="str">
            <v>Faridah Nantege</v>
          </cell>
          <cell r="I1662" t="str">
            <v>All</v>
          </cell>
          <cell r="J1662" t="str">
            <v>CAMUSAT Uganda Limited</v>
          </cell>
          <cell r="K1662">
            <v>45208.50277777778</v>
          </cell>
          <cell r="L1662" t="str">
            <v>2023-10-09T12:04:00.000-04:00</v>
          </cell>
          <cell r="M1662">
            <v>45208.523298611108</v>
          </cell>
          <cell r="N1662" t="str">
            <v>2023-10-09T12:33:33.000-04:00</v>
          </cell>
          <cell r="O1662" t="str">
            <v>Kenneth Waiswa</v>
          </cell>
          <cell r="P1662" t="str">
            <v>Audit</v>
          </cell>
          <cell r="Q1662" t="str">
            <v>.3597683</v>
          </cell>
          <cell r="R1662" t="str">
            <v>31.1893433</v>
          </cell>
        </row>
        <row r="1663">
          <cell r="B1663">
            <v>605673</v>
          </cell>
          <cell r="C1663" t="str">
            <v>1216</v>
          </cell>
          <cell r="D1663" t="str">
            <v>Naguru</v>
          </cell>
          <cell r="E1663" t="str">
            <v>Benbridge Mulongo</v>
          </cell>
          <cell r="F1663" t="str">
            <v>Kampala</v>
          </cell>
          <cell r="G1663" t="str">
            <v>Kampala East</v>
          </cell>
          <cell r="H1663" t="str">
            <v>William Bwire</v>
          </cell>
          <cell r="I1663" t="str">
            <v>All</v>
          </cell>
          <cell r="K1663">
            <v>45208.504166666666</v>
          </cell>
          <cell r="L1663" t="str">
            <v>2023-10-09T12:06:00.000-04:00</v>
          </cell>
          <cell r="M1663">
            <v>45210.637442129628</v>
          </cell>
          <cell r="N1663" t="str">
            <v>2023-10-11T15:17:55.000-04:00</v>
          </cell>
          <cell r="O1663" t="str">
            <v>Derrick Ahimbisibwe</v>
          </cell>
          <cell r="P1663" t="str">
            <v>Valid</v>
          </cell>
          <cell r="Q1663" t="str">
            <v>.3385408</v>
          </cell>
          <cell r="R1663" t="str">
            <v>32.6068619</v>
          </cell>
        </row>
        <row r="1664">
          <cell r="B1664">
            <v>605114</v>
          </cell>
          <cell r="C1664" t="str">
            <v>164</v>
          </cell>
          <cell r="D1664" t="str">
            <v>Bukoto</v>
          </cell>
          <cell r="E1664" t="str">
            <v>Benbridge Mulongo</v>
          </cell>
          <cell r="F1664" t="str">
            <v>Kampala</v>
          </cell>
          <cell r="G1664" t="str">
            <v>Kampala East</v>
          </cell>
          <cell r="H1664" t="str">
            <v>William Bwire</v>
          </cell>
          <cell r="I1664" t="str">
            <v>All</v>
          </cell>
          <cell r="K1664">
            <v>45208.510416666664</v>
          </cell>
          <cell r="L1664" t="str">
            <v>2023-10-09T12:15:00.000-04:00</v>
          </cell>
          <cell r="M1664">
            <v>45209.141562500001</v>
          </cell>
          <cell r="N1664" t="str">
            <v>2023-10-10T03:23:51.000-04:00</v>
          </cell>
          <cell r="O1664" t="str">
            <v>William Musoke</v>
          </cell>
          <cell r="P1664" t="str">
            <v>Valid</v>
          </cell>
          <cell r="Q1664" t="str">
            <v>.3512105</v>
          </cell>
          <cell r="R1664" t="str">
            <v>32.5939615</v>
          </cell>
        </row>
        <row r="1665">
          <cell r="B1665">
            <v>607751</v>
          </cell>
          <cell r="C1665" t="str">
            <v>KA2729</v>
          </cell>
          <cell r="D1665" t="str">
            <v>Mukudde</v>
          </cell>
          <cell r="E1665" t="str">
            <v>Patrick Kalibbala</v>
          </cell>
          <cell r="F1665" t="str">
            <v>Masaka</v>
          </cell>
          <cell r="G1665" t="str">
            <v>Masaka</v>
          </cell>
          <cell r="H1665" t="str">
            <v>Faridah Nantege</v>
          </cell>
          <cell r="I1665" t="str">
            <v>All</v>
          </cell>
          <cell r="J1665" t="str">
            <v>CAMUSAT Uganda Limited</v>
          </cell>
          <cell r="K1665">
            <v>45208.510416666664</v>
          </cell>
          <cell r="L1665" t="str">
            <v>2023-10-09T12:15:00.000-04:00</v>
          </cell>
          <cell r="M1665">
            <v>45208.576898148145</v>
          </cell>
          <cell r="N1665" t="str">
            <v>2023-10-09T13:50:44.000-04:00</v>
          </cell>
          <cell r="O1665" t="str">
            <v>Moses Odongo</v>
          </cell>
          <cell r="P1665" t="str">
            <v>Valid</v>
          </cell>
          <cell r="Q1665" t="str">
            <v>-.3158317</v>
          </cell>
          <cell r="R1665" t="str">
            <v>31.7605986</v>
          </cell>
        </row>
        <row r="1666">
          <cell r="B1666">
            <v>701089</v>
          </cell>
          <cell r="C1666" t="str">
            <v>3119</v>
          </cell>
          <cell r="D1666" t="str">
            <v>Mugamba</v>
          </cell>
          <cell r="E1666" t="str">
            <v>Patrick Kalibbala</v>
          </cell>
          <cell r="F1666" t="str">
            <v>Lyantonde</v>
          </cell>
          <cell r="G1666" t="str">
            <v>Masaka</v>
          </cell>
          <cell r="H1666" t="str">
            <v>Faridah Nantege</v>
          </cell>
          <cell r="I1666" t="str">
            <v>All</v>
          </cell>
          <cell r="J1666" t="str">
            <v>CAMUSAT Uganda Limited</v>
          </cell>
          <cell r="K1666">
            <v>45208.515972222223</v>
          </cell>
          <cell r="L1666" t="str">
            <v>2023-10-09T12:23:00.000-04:00</v>
          </cell>
          <cell r="M1666">
            <v>45220.417928240742</v>
          </cell>
          <cell r="N1666" t="str">
            <v>2023-10-21T10:01:49.000-04:00</v>
          </cell>
          <cell r="O1666" t="str">
            <v>David Semakula</v>
          </cell>
          <cell r="P1666" t="str">
            <v>Valid</v>
          </cell>
          <cell r="Q1666" t="str">
            <v>-.373225</v>
          </cell>
          <cell r="R1666" t="str">
            <v>31.2505383333333</v>
          </cell>
        </row>
        <row r="1667">
          <cell r="B1667">
            <v>607200</v>
          </cell>
          <cell r="C1667" t="str">
            <v>3137</v>
          </cell>
          <cell r="D1667" t="str">
            <v>Kassanda</v>
          </cell>
          <cell r="E1667" t="str">
            <v>Christopher Alituha</v>
          </cell>
          <cell r="F1667" t="str">
            <v>Mubende</v>
          </cell>
          <cell r="H1667" t="str">
            <v>Faridah Nantege</v>
          </cell>
          <cell r="I1667" t="str">
            <v>All</v>
          </cell>
          <cell r="J1667" t="str">
            <v>CAMUSAT Uganda Limited</v>
          </cell>
          <cell r="K1667">
            <v>45208.515972222223</v>
          </cell>
          <cell r="L1667" t="str">
            <v>2023-10-09T12:23:00.000-04:00</v>
          </cell>
          <cell r="M1667">
            <v>45208.576909722222</v>
          </cell>
          <cell r="N1667" t="str">
            <v>2023-10-09T13:50:45.000-04:00</v>
          </cell>
          <cell r="O1667" t="str">
            <v>Geoffrey Kyambadde</v>
          </cell>
          <cell r="P1667" t="str">
            <v>Valid</v>
          </cell>
          <cell r="Q1667" t="str">
            <v>.5391083</v>
          </cell>
          <cell r="R1667" t="str">
            <v>31.847185</v>
          </cell>
        </row>
        <row r="1668">
          <cell r="B1668">
            <v>605740</v>
          </cell>
          <cell r="C1668" t="str">
            <v>1352</v>
          </cell>
          <cell r="D1668" t="str">
            <v>Mbarara Switch</v>
          </cell>
          <cell r="E1668" t="str">
            <v>Thomasi Seruyange</v>
          </cell>
          <cell r="F1668" t="str">
            <v>Mbarara</v>
          </cell>
          <cell r="G1668" t="str">
            <v>Mbarara</v>
          </cell>
          <cell r="H1668" t="str">
            <v>Faridah Nantege</v>
          </cell>
          <cell r="I1668" t="str">
            <v>Air Conditioner</v>
          </cell>
          <cell r="J1668" t="str">
            <v>CAMUSAT Uganda Limited</v>
          </cell>
          <cell r="K1668">
            <v>45208.51666666667</v>
          </cell>
          <cell r="L1668" t="str">
            <v>2023-10-09T12:24:00.000-04:00</v>
          </cell>
          <cell r="M1668">
            <v>45208.795752314814</v>
          </cell>
          <cell r="N1668" t="str">
            <v>2023-10-09T19:05:53.000-04:00</v>
          </cell>
          <cell r="O1668" t="str">
            <v>Trogin Mushabe</v>
          </cell>
          <cell r="P1668" t="str">
            <v>Audit</v>
          </cell>
          <cell r="Q1668" t="str">
            <v>-.5781089</v>
          </cell>
          <cell r="R1668" t="str">
            <v>30.6833089</v>
          </cell>
        </row>
        <row r="1669">
          <cell r="B1669">
            <v>607165</v>
          </cell>
          <cell r="C1669" t="str">
            <v>WE2312</v>
          </cell>
          <cell r="D1669" t="str">
            <v>Kakoma_B</v>
          </cell>
          <cell r="E1669" t="str">
            <v>Thomasi Seruyange</v>
          </cell>
          <cell r="F1669" t="str">
            <v>Lwengo</v>
          </cell>
          <cell r="G1669" t="str">
            <v>Mbarara</v>
          </cell>
          <cell r="H1669" t="str">
            <v>Faridah Nantege</v>
          </cell>
          <cell r="I1669" t="str">
            <v>All</v>
          </cell>
          <cell r="J1669" t="str">
            <v>CAMUSAT Uganda Limited</v>
          </cell>
          <cell r="K1669">
            <v>45208.51666666667</v>
          </cell>
          <cell r="L1669" t="str">
            <v>2023-10-09T12:24:00.000-04:00</v>
          </cell>
          <cell r="M1669">
            <v>45208.621724537035</v>
          </cell>
          <cell r="N1669" t="str">
            <v>2023-10-09T14:55:17.000-04:00</v>
          </cell>
          <cell r="O1669" t="str">
            <v>David Semakula</v>
          </cell>
          <cell r="P1669" t="str">
            <v>Valid</v>
          </cell>
          <cell r="Q1669" t="str">
            <v>-.377136666666667</v>
          </cell>
          <cell r="R1669" t="str">
            <v>31.20703</v>
          </cell>
        </row>
        <row r="1670">
          <cell r="B1670">
            <v>605040</v>
          </cell>
          <cell r="C1670" t="str">
            <v>45</v>
          </cell>
          <cell r="D1670" t="str">
            <v>Kaya</v>
          </cell>
          <cell r="E1670" t="str">
            <v>Innocent Ayiko</v>
          </cell>
          <cell r="F1670" t="str">
            <v>Koboko</v>
          </cell>
          <cell r="G1670" t="str">
            <v>Arua</v>
          </cell>
          <cell r="H1670" t="str">
            <v>Allan Kavuma</v>
          </cell>
          <cell r="I1670" t="str">
            <v>All</v>
          </cell>
          <cell r="J1670" t="str">
            <v>I Engineering Uganda Ltd</v>
          </cell>
          <cell r="K1670">
            <v>45208.518750000003</v>
          </cell>
          <cell r="L1670" t="str">
            <v>2023-10-09T12:27:00.000-04:00</v>
          </cell>
          <cell r="M1670">
            <v>45208.5778587963</v>
          </cell>
          <cell r="N1670" t="str">
            <v>2023-10-09T13:52:07.000-04:00</v>
          </cell>
          <cell r="O1670" t="str">
            <v>Brian Were</v>
          </cell>
          <cell r="P1670" t="str">
            <v>Valid</v>
          </cell>
          <cell r="Q1670" t="str">
            <v>3.523255</v>
          </cell>
          <cell r="R1670" t="str">
            <v>30.8851516666667</v>
          </cell>
        </row>
        <row r="1671">
          <cell r="B1671">
            <v>701516</v>
          </cell>
          <cell r="C1671" t="str">
            <v>3555</v>
          </cell>
          <cell r="D1671" t="str">
            <v>Nakyerongoosa</v>
          </cell>
          <cell r="E1671" t="str">
            <v>Christopher Alituha</v>
          </cell>
          <cell r="F1671" t="str">
            <v>Wakiso</v>
          </cell>
          <cell r="G1671" t="str">
            <v>Mityana</v>
          </cell>
          <cell r="H1671" t="str">
            <v>Faridah Nantege</v>
          </cell>
          <cell r="I1671" t="str">
            <v>All</v>
          </cell>
          <cell r="J1671" t="str">
            <v>CAMUSAT Uganda Limited</v>
          </cell>
          <cell r="K1671">
            <v>45208.521527777775</v>
          </cell>
          <cell r="L1671" t="str">
            <v>2023-10-09T12:31:00.000-04:00</v>
          </cell>
          <cell r="M1671">
            <v>45208.565347222226</v>
          </cell>
          <cell r="N1671" t="str">
            <v>2023-10-09T13:34:06.000-04:00</v>
          </cell>
          <cell r="O1671" t="str">
            <v>Musoke Yusuf</v>
          </cell>
          <cell r="P1671" t="str">
            <v>Valid</v>
          </cell>
          <cell r="Q1671" t="str">
            <v>.4361585</v>
          </cell>
          <cell r="R1671" t="str">
            <v>32.3746053</v>
          </cell>
        </row>
        <row r="1672">
          <cell r="B1672">
            <v>701506</v>
          </cell>
          <cell r="C1672" t="str">
            <v>3183</v>
          </cell>
          <cell r="D1672" t="str">
            <v>Seseme</v>
          </cell>
          <cell r="E1672" t="str">
            <v>Denis Masaba</v>
          </cell>
          <cell r="F1672" t="str">
            <v>Kisoro</v>
          </cell>
          <cell r="G1672" t="str">
            <v>Kabale</v>
          </cell>
          <cell r="H1672" t="str">
            <v>Faridah Nantege</v>
          </cell>
          <cell r="I1672" t="str">
            <v>All</v>
          </cell>
          <cell r="J1672" t="str">
            <v>CAMUSAT Uganda Limited</v>
          </cell>
          <cell r="K1672">
            <v>45208.53402777778</v>
          </cell>
          <cell r="L1672" t="str">
            <v>2023-10-09T12:49:00.000-04:00</v>
          </cell>
          <cell r="M1672">
            <v>45216.723252314812</v>
          </cell>
          <cell r="N1672" t="str">
            <v>2023-10-17T17:21:29.000-04:00</v>
          </cell>
          <cell r="O1672" t="str">
            <v>Innocent Twesigomwe</v>
          </cell>
          <cell r="P1672" t="str">
            <v>Valid</v>
          </cell>
          <cell r="Q1672" t="str">
            <v>-1.27883</v>
          </cell>
          <cell r="R1672" t="str">
            <v>29.6935065</v>
          </cell>
        </row>
        <row r="1673">
          <cell r="B1673">
            <v>608301</v>
          </cell>
          <cell r="C1673" t="str">
            <v>EA5442</v>
          </cell>
          <cell r="D1673" t="str">
            <v>Okwangalete</v>
          </cell>
          <cell r="E1673" t="str">
            <v>Moses Wandera</v>
          </cell>
          <cell r="F1673" t="str">
            <v>Kaberamaido</v>
          </cell>
          <cell r="H1673" t="str">
            <v>William Bwire</v>
          </cell>
          <cell r="I1673" t="str">
            <v>All</v>
          </cell>
          <cell r="K1673">
            <v>45208.535416666666</v>
          </cell>
          <cell r="L1673" t="str">
            <v>2023-10-09T12:51:00.000-04:00</v>
          </cell>
          <cell r="M1673">
            <v>45209.043842592589</v>
          </cell>
          <cell r="N1673" t="str">
            <v>2023-10-10T01:03:08.000-04:00</v>
          </cell>
          <cell r="O1673" t="str">
            <v>Sulaiman Ssekyanzi</v>
          </cell>
          <cell r="P1673" t="str">
            <v>Valid</v>
          </cell>
          <cell r="Q1673" t="str">
            <v>1.49775541666667</v>
          </cell>
          <cell r="R1673" t="str">
            <v>33.1035592666667</v>
          </cell>
        </row>
        <row r="1674">
          <cell r="B1674">
            <v>605349</v>
          </cell>
          <cell r="C1674" t="str">
            <v>539</v>
          </cell>
          <cell r="D1674" t="str">
            <v>Ruzinga</v>
          </cell>
          <cell r="E1674" t="str">
            <v>Thomasi Seruyange</v>
          </cell>
          <cell r="F1674" t="str">
            <v>Kiruhura</v>
          </cell>
          <cell r="G1674" t="str">
            <v>Mbarara</v>
          </cell>
          <cell r="H1674" t="str">
            <v>Faridah Nantege</v>
          </cell>
          <cell r="I1674" t="str">
            <v>All</v>
          </cell>
          <cell r="J1674" t="str">
            <v>CAMUSAT Uganda Limited</v>
          </cell>
          <cell r="K1674">
            <v>45208.536111111112</v>
          </cell>
          <cell r="L1674" t="str">
            <v>2023-10-09T12:52:00.000-04:00</v>
          </cell>
          <cell r="M1674">
            <v>45208.818981481483</v>
          </cell>
          <cell r="N1674" t="str">
            <v>2023-10-09T19:39:20.000-04:00</v>
          </cell>
          <cell r="O1674" t="str">
            <v>Muzamiru Mugamba</v>
          </cell>
          <cell r="P1674" t="str">
            <v>Valid</v>
          </cell>
          <cell r="Q1674" t="str">
            <v>-.0584429</v>
          </cell>
          <cell r="R1674" t="str">
            <v>30.7495606</v>
          </cell>
        </row>
        <row r="1675">
          <cell r="B1675">
            <v>608193</v>
          </cell>
          <cell r="C1675" t="str">
            <v>EA5153</v>
          </cell>
          <cell r="D1675" t="str">
            <v>Mayuge</v>
          </cell>
          <cell r="E1675" t="str">
            <v>Emmanuel Kafuko</v>
          </cell>
          <cell r="F1675" t="str">
            <v>Mayuge</v>
          </cell>
          <cell r="G1675" t="str">
            <v>Jinja</v>
          </cell>
          <cell r="H1675" t="str">
            <v>William Bwire</v>
          </cell>
          <cell r="I1675" t="str">
            <v>All</v>
          </cell>
          <cell r="K1675">
            <v>45208.537499999999</v>
          </cell>
          <cell r="L1675" t="str">
            <v>2023-10-09T12:54:00.000-04:00</v>
          </cell>
          <cell r="M1675">
            <v>45216.409872685188</v>
          </cell>
          <cell r="N1675" t="str">
            <v>2023-10-17T09:50:13.000-04:00</v>
          </cell>
          <cell r="O1675" t="str">
            <v>Nehemiah Mutaasa</v>
          </cell>
          <cell r="P1675" t="str">
            <v>Valid</v>
          </cell>
          <cell r="Q1675" t="str">
            <v>.458891</v>
          </cell>
          <cell r="R1675" t="str">
            <v>33.4798058</v>
          </cell>
        </row>
        <row r="1676">
          <cell r="B1676">
            <v>701534</v>
          </cell>
          <cell r="C1676" t="str">
            <v>3703</v>
          </cell>
          <cell r="D1676" t="str">
            <v>Pajengo</v>
          </cell>
          <cell r="E1676" t="str">
            <v>Moses Kaganda</v>
          </cell>
          <cell r="F1676" t="str">
            <v>Nwoya</v>
          </cell>
          <cell r="G1676" t="str">
            <v>Gulu</v>
          </cell>
          <cell r="H1676" t="str">
            <v>Allan Kavuma</v>
          </cell>
          <cell r="I1676" t="str">
            <v>All</v>
          </cell>
          <cell r="J1676" t="str">
            <v>I Engineering Uganda Ltd</v>
          </cell>
          <cell r="K1676">
            <v>45208.545138888891</v>
          </cell>
          <cell r="L1676" t="str">
            <v>2023-10-09T13:05:00.000-04:00</v>
          </cell>
          <cell r="M1676">
            <v>45208.562534722223</v>
          </cell>
          <cell r="N1676" t="str">
            <v>2023-10-09T13:30:03.000-04:00</v>
          </cell>
          <cell r="O1676" t="str">
            <v>Ddungu Semei</v>
          </cell>
          <cell r="P1676" t="str">
            <v>Valid</v>
          </cell>
          <cell r="Q1676" t="str">
            <v>2.56757</v>
          </cell>
          <cell r="R1676" t="str">
            <v>31.6316833333333</v>
          </cell>
        </row>
        <row r="1677">
          <cell r="B1677">
            <v>606405</v>
          </cell>
          <cell r="C1677" t="str">
            <v>1813</v>
          </cell>
          <cell r="D1677" t="str">
            <v>Kanyogoga</v>
          </cell>
          <cell r="E1677" t="str">
            <v>Christopher Alituha</v>
          </cell>
          <cell r="F1677" t="str">
            <v>Mubende</v>
          </cell>
          <cell r="G1677" t="str">
            <v>Kampala West</v>
          </cell>
          <cell r="H1677" t="str">
            <v>Faridah Nantege</v>
          </cell>
          <cell r="I1677" t="str">
            <v>All</v>
          </cell>
          <cell r="J1677" t="str">
            <v>CAMUSAT Uganda Limited</v>
          </cell>
          <cell r="K1677">
            <v>45208.54583333333</v>
          </cell>
          <cell r="L1677" t="str">
            <v>2023-10-09T13:06:00.000-04:00</v>
          </cell>
          <cell r="M1677">
            <v>45212.653668981482</v>
          </cell>
          <cell r="N1677" t="str">
            <v>2023-10-13T15:41:17.000-04:00</v>
          </cell>
          <cell r="O1677" t="str">
            <v>Kenneth Waiswa</v>
          </cell>
          <cell r="P1677" t="str">
            <v>Audit</v>
          </cell>
          <cell r="Q1677" t="str">
            <v>.422015</v>
          </cell>
          <cell r="R1677" t="str">
            <v>31.2789917</v>
          </cell>
        </row>
        <row r="1678">
          <cell r="B1678">
            <v>609588</v>
          </cell>
          <cell r="C1678" t="str">
            <v>2651</v>
          </cell>
          <cell r="D1678" t="str">
            <v>Kiwatule 2</v>
          </cell>
          <cell r="E1678" t="str">
            <v>Benbridge Mulongo</v>
          </cell>
          <cell r="F1678" t="str">
            <v>Wakiso</v>
          </cell>
          <cell r="G1678" t="str">
            <v>Kampala East</v>
          </cell>
          <cell r="H1678" t="str">
            <v>William Bwire</v>
          </cell>
          <cell r="I1678" t="str">
            <v>All</v>
          </cell>
          <cell r="K1678">
            <v>45208.54791666667</v>
          </cell>
          <cell r="L1678" t="str">
            <v>2023-10-09T13:09:00.000-04:00</v>
          </cell>
          <cell r="M1678">
            <v>45208.575555555559</v>
          </cell>
          <cell r="N1678" t="str">
            <v>2023-10-09T13:48:48.000-04:00</v>
          </cell>
          <cell r="O1678" t="str">
            <v>Emanzi Ssempa</v>
          </cell>
          <cell r="P1678" t="str">
            <v>Valid</v>
          </cell>
          <cell r="Q1678" t="str">
            <v>.3738578</v>
          </cell>
          <cell r="R1678" t="str">
            <v>32.6219644</v>
          </cell>
        </row>
        <row r="1679">
          <cell r="B1679">
            <v>606896</v>
          </cell>
          <cell r="C1679" t="str">
            <v>2392</v>
          </cell>
          <cell r="D1679" t="str">
            <v>Orube</v>
          </cell>
          <cell r="E1679" t="str">
            <v>Innocent Ayiko</v>
          </cell>
          <cell r="F1679" t="str">
            <v>Arua</v>
          </cell>
          <cell r="G1679" t="str">
            <v>Arua</v>
          </cell>
          <cell r="H1679" t="str">
            <v>Allan Kavuma</v>
          </cell>
          <cell r="I1679" t="str">
            <v>All</v>
          </cell>
          <cell r="J1679" t="str">
            <v>I Engineering Uganda Ltd</v>
          </cell>
          <cell r="K1679">
            <v>45208.548611111109</v>
          </cell>
          <cell r="L1679" t="str">
            <v>2023-10-09T13:10:00.000-04:00</v>
          </cell>
          <cell r="M1679">
            <v>45208.584351851852</v>
          </cell>
          <cell r="N1679" t="str">
            <v>2023-10-09T14:01:28.000-04:00</v>
          </cell>
          <cell r="O1679" t="str">
            <v>Kazungu Ahmed</v>
          </cell>
          <cell r="P1679" t="str">
            <v>Valid</v>
          </cell>
          <cell r="Q1679" t="str">
            <v>3.02621166666667</v>
          </cell>
          <cell r="R1679" t="str">
            <v>30.9304166666667</v>
          </cell>
        </row>
        <row r="1680">
          <cell r="B1680">
            <v>605831</v>
          </cell>
          <cell r="C1680" t="str">
            <v>1556</v>
          </cell>
          <cell r="D1680" t="str">
            <v>Kagoma</v>
          </cell>
          <cell r="E1680" t="str">
            <v>Joash Lubwama</v>
          </cell>
          <cell r="F1680" t="str">
            <v>Wakiso</v>
          </cell>
          <cell r="G1680" t="str">
            <v>Kampala Central</v>
          </cell>
          <cell r="H1680" t="str">
            <v>Allan Kavuma</v>
          </cell>
          <cell r="I1680" t="str">
            <v>All</v>
          </cell>
          <cell r="J1680" t="str">
            <v>I Engineering Uganda Ltd</v>
          </cell>
          <cell r="K1680">
            <v>45208.548611111109</v>
          </cell>
          <cell r="L1680" t="str">
            <v>2023-10-09T13:10:00.000-04:00</v>
          </cell>
          <cell r="M1680">
            <v>45208.634988425925</v>
          </cell>
          <cell r="N1680" t="str">
            <v>2023-10-09T15:14:23.000-04:00</v>
          </cell>
          <cell r="O1680" t="str">
            <v>Ronnie Muhindo</v>
          </cell>
          <cell r="P1680" t="str">
            <v>Valid</v>
          </cell>
          <cell r="Q1680" t="str">
            <v>.4033387</v>
          </cell>
          <cell r="R1680" t="str">
            <v>32.5432896</v>
          </cell>
        </row>
        <row r="1681">
          <cell r="B1681">
            <v>608323</v>
          </cell>
          <cell r="C1681" t="str">
            <v>EA5484</v>
          </cell>
          <cell r="D1681" t="str">
            <v>Buyere</v>
          </cell>
          <cell r="E1681" t="str">
            <v>Emmanuel Kafuko</v>
          </cell>
          <cell r="F1681" t="str">
            <v>Mayuge</v>
          </cell>
          <cell r="G1681" t="str">
            <v>Jinja</v>
          </cell>
          <cell r="H1681" t="str">
            <v>William Bwire</v>
          </cell>
          <cell r="I1681" t="str">
            <v>DG</v>
          </cell>
          <cell r="K1681">
            <v>45208.553472222222</v>
          </cell>
          <cell r="L1681" t="str">
            <v>2023-10-09T13:17:00.000-04:00</v>
          </cell>
          <cell r="M1681">
            <v>45208.577893518515</v>
          </cell>
          <cell r="N1681" t="str">
            <v>2023-10-09T13:52:10.000-04:00</v>
          </cell>
          <cell r="O1681" t="str">
            <v>Steven Bukenya</v>
          </cell>
          <cell r="P1681" t="str">
            <v>Valid</v>
          </cell>
          <cell r="Q1681" t="str">
            <v>.436476</v>
          </cell>
          <cell r="R1681" t="str">
            <v>33.5622625</v>
          </cell>
        </row>
        <row r="1682">
          <cell r="B1682">
            <v>608679</v>
          </cell>
          <cell r="C1682" t="str">
            <v>NO4094</v>
          </cell>
          <cell r="D1682" t="str">
            <v>Zeu 2</v>
          </cell>
          <cell r="E1682" t="str">
            <v>Innocent Ayiko</v>
          </cell>
          <cell r="F1682" t="str">
            <v>Zombo</v>
          </cell>
          <cell r="G1682" t="str">
            <v>Arua</v>
          </cell>
          <cell r="H1682" t="str">
            <v>Allan Kavuma</v>
          </cell>
          <cell r="I1682" t="str">
            <v>All</v>
          </cell>
          <cell r="J1682" t="str">
            <v>I Engineering Uganda Ltd</v>
          </cell>
          <cell r="K1682">
            <v>45208.55972222222</v>
          </cell>
          <cell r="L1682" t="str">
            <v>2023-10-09T13:26:00.000-04:00</v>
          </cell>
          <cell r="M1682">
            <v>45209.716817129629</v>
          </cell>
          <cell r="N1682" t="str">
            <v>2023-10-10T17:12:13.000-04:00</v>
          </cell>
          <cell r="O1682" t="str">
            <v>Ian Isagara</v>
          </cell>
          <cell r="P1682" t="str">
            <v>Valid</v>
          </cell>
          <cell r="Q1682" t="str">
            <v>2.4786627</v>
          </cell>
          <cell r="R1682" t="str">
            <v>30.8096076</v>
          </cell>
        </row>
        <row r="1683">
          <cell r="B1683">
            <v>605433</v>
          </cell>
          <cell r="C1683" t="str">
            <v>680</v>
          </cell>
          <cell r="D1683" t="str">
            <v>Tirinyi</v>
          </cell>
          <cell r="E1683" t="str">
            <v>Jude Musana</v>
          </cell>
          <cell r="F1683" t="str">
            <v>Kibuku</v>
          </cell>
          <cell r="G1683" t="str">
            <v>North East</v>
          </cell>
          <cell r="H1683" t="str">
            <v>William Bwire</v>
          </cell>
          <cell r="I1683" t="str">
            <v>All</v>
          </cell>
          <cell r="K1683">
            <v>45208.5625</v>
          </cell>
          <cell r="L1683" t="str">
            <v>2023-10-09T13:30:00.000-04:00</v>
          </cell>
          <cell r="M1683">
            <v>45208.609027777777</v>
          </cell>
          <cell r="N1683" t="str">
            <v>2023-10-09T14:37:00.000-04:00</v>
          </cell>
          <cell r="O1683" t="str">
            <v>Felix Mwebembezi</v>
          </cell>
          <cell r="P1683" t="str">
            <v>Valid</v>
          </cell>
          <cell r="Q1683" t="str">
            <v>1.0137068</v>
          </cell>
          <cell r="R1683" t="str">
            <v>33.7752344</v>
          </cell>
        </row>
        <row r="1684">
          <cell r="B1684">
            <v>701004</v>
          </cell>
          <cell r="C1684" t="str">
            <v>74</v>
          </cell>
          <cell r="D1684" t="str">
            <v>Nakirebe</v>
          </cell>
          <cell r="E1684" t="str">
            <v>Patrick Kalibbala</v>
          </cell>
          <cell r="F1684" t="str">
            <v>Mpigi</v>
          </cell>
          <cell r="G1684" t="str">
            <v>Masaka</v>
          </cell>
          <cell r="H1684" t="str">
            <v>Faridah Nantege</v>
          </cell>
          <cell r="I1684" t="str">
            <v>All</v>
          </cell>
          <cell r="J1684" t="str">
            <v>CAMUSAT Uganda Limited</v>
          </cell>
          <cell r="K1684">
            <v>45208.563194444447</v>
          </cell>
          <cell r="L1684" t="str">
            <v>2023-10-09T13:31:00.000-04:00</v>
          </cell>
          <cell r="M1684">
            <v>45208.680567129632</v>
          </cell>
          <cell r="N1684" t="str">
            <v>2023-10-09T16:20:01.000-04:00</v>
          </cell>
          <cell r="O1684" t="str">
            <v>David Lubwama</v>
          </cell>
          <cell r="P1684" t="str">
            <v>Audit</v>
          </cell>
          <cell r="Q1684" t="str">
            <v>.2499274</v>
          </cell>
          <cell r="R1684" t="str">
            <v>32.4079053</v>
          </cell>
        </row>
        <row r="1685">
          <cell r="B1685">
            <v>605493</v>
          </cell>
          <cell r="C1685" t="str">
            <v>822</v>
          </cell>
          <cell r="D1685" t="str">
            <v>Lokung</v>
          </cell>
          <cell r="E1685" t="str">
            <v>Moses Kaganda</v>
          </cell>
          <cell r="F1685" t="str">
            <v>Lamwo</v>
          </cell>
          <cell r="G1685" t="str">
            <v>Gulu</v>
          </cell>
          <cell r="H1685" t="str">
            <v>Allan Kavuma</v>
          </cell>
          <cell r="I1685" t="str">
            <v>All</v>
          </cell>
          <cell r="J1685" t="str">
            <v>I Engineering Uganda Ltd</v>
          </cell>
          <cell r="K1685">
            <v>45208.56527777778</v>
          </cell>
          <cell r="L1685" t="str">
            <v>2023-10-09T13:34:00.000-04:00</v>
          </cell>
          <cell r="M1685">
            <v>45209.411979166667</v>
          </cell>
          <cell r="N1685" t="str">
            <v>2023-10-10T09:53:15.000-04:00</v>
          </cell>
          <cell r="O1685" t="str">
            <v>Hassan waswa</v>
          </cell>
          <cell r="P1685" t="str">
            <v>Valid</v>
          </cell>
          <cell r="Q1685" t="str">
            <v>3.58989151</v>
          </cell>
          <cell r="R1685" t="str">
            <v>32.71032426</v>
          </cell>
        </row>
        <row r="1686">
          <cell r="B1686">
            <v>607368</v>
          </cell>
          <cell r="C1686" t="str">
            <v>KAM020</v>
          </cell>
          <cell r="D1686" t="str">
            <v>Lubowa</v>
          </cell>
          <cell r="E1686" t="str">
            <v>Christopher Alituha</v>
          </cell>
          <cell r="F1686" t="str">
            <v>Wakiso</v>
          </cell>
          <cell r="G1686" t="str">
            <v>Kampala West</v>
          </cell>
          <cell r="H1686" t="str">
            <v>Faridah Nantege</v>
          </cell>
          <cell r="I1686" t="str">
            <v>All</v>
          </cell>
          <cell r="J1686" t="str">
            <v>CAMUSAT Uganda Limited</v>
          </cell>
          <cell r="K1686">
            <v>45208.567361111112</v>
          </cell>
          <cell r="L1686" t="str">
            <v>2023-10-09T13:37:00.000-04:00</v>
          </cell>
          <cell r="M1686">
            <v>45208.600057870368</v>
          </cell>
          <cell r="N1686" t="str">
            <v>2023-10-09T14:24:05.000-04:00</v>
          </cell>
          <cell r="O1686" t="str">
            <v>Byamugisha Banabas</v>
          </cell>
          <cell r="P1686" t="str">
            <v>Valid</v>
          </cell>
          <cell r="Q1686" t="str">
            <v>.2353418</v>
          </cell>
          <cell r="R1686" t="str">
            <v>32.5485051</v>
          </cell>
        </row>
        <row r="1687">
          <cell r="B1687">
            <v>607749</v>
          </cell>
          <cell r="C1687" t="str">
            <v>EA5436</v>
          </cell>
          <cell r="D1687" t="str">
            <v>Nakisunga</v>
          </cell>
          <cell r="E1687" t="str">
            <v>Samuel Naseke</v>
          </cell>
          <cell r="F1687" t="str">
            <v>Mukono</v>
          </cell>
          <cell r="H1687" t="str">
            <v>William Bwire</v>
          </cell>
          <cell r="I1687" t="str">
            <v>All</v>
          </cell>
          <cell r="K1687">
            <v>45208.568055555559</v>
          </cell>
          <cell r="L1687" t="str">
            <v>2023-10-09T13:38:00.000-04:00</v>
          </cell>
          <cell r="M1687">
            <v>45215.704293981478</v>
          </cell>
          <cell r="N1687" t="str">
            <v>2023-10-16T16:54:11.000-04:00</v>
          </cell>
          <cell r="O1687" t="str">
            <v>Solomon Kintu</v>
          </cell>
          <cell r="P1687" t="str">
            <v>Valid</v>
          </cell>
          <cell r="Q1687" t="str">
            <v>.2650433</v>
          </cell>
          <cell r="R1687" t="str">
            <v>32.7962867</v>
          </cell>
        </row>
        <row r="1688">
          <cell r="B1688">
            <v>606193</v>
          </cell>
          <cell r="C1688" t="str">
            <v>1207</v>
          </cell>
          <cell r="D1688" t="str">
            <v>Mahango</v>
          </cell>
          <cell r="E1688" t="str">
            <v>Stephen Rwabwogo</v>
          </cell>
          <cell r="F1688" t="str">
            <v>Kasese</v>
          </cell>
          <cell r="G1688" t="str">
            <v>Western</v>
          </cell>
          <cell r="H1688" t="str">
            <v>Faridah Nantege</v>
          </cell>
          <cell r="I1688" t="str">
            <v>All</v>
          </cell>
          <cell r="J1688" t="str">
            <v>CAMUSAT Uganda Limited</v>
          </cell>
          <cell r="K1688">
            <v>45208.568749999999</v>
          </cell>
          <cell r="L1688" t="str">
            <v>2023-10-09T13:39:00.000-04:00</v>
          </cell>
          <cell r="M1688">
            <v>45208.647557870368</v>
          </cell>
          <cell r="N1688" t="str">
            <v>2023-10-09T15:32:29.000-04:00</v>
          </cell>
          <cell r="O1688" t="str">
            <v>Moses kitenda</v>
          </cell>
          <cell r="P1688" t="str">
            <v>Valid</v>
          </cell>
          <cell r="Q1688" t="str">
            <v>.1158396</v>
          </cell>
          <cell r="R1688" t="str">
            <v>29.9968162</v>
          </cell>
        </row>
        <row r="1689">
          <cell r="B1689">
            <v>605213</v>
          </cell>
          <cell r="C1689" t="str">
            <v>346</v>
          </cell>
          <cell r="D1689" t="str">
            <v>Ibanda</v>
          </cell>
          <cell r="E1689" t="str">
            <v>Thomasi Seruyange</v>
          </cell>
          <cell r="F1689" t="str">
            <v>Ibanda</v>
          </cell>
          <cell r="G1689" t="str">
            <v>Mbarara</v>
          </cell>
          <cell r="H1689" t="str">
            <v>Faridah Nantege</v>
          </cell>
          <cell r="I1689" t="str">
            <v>All</v>
          </cell>
          <cell r="J1689" t="str">
            <v>CAMUSAT Uganda Limited</v>
          </cell>
          <cell r="K1689">
            <v>45208.568749999999</v>
          </cell>
          <cell r="L1689" t="str">
            <v>2023-10-09T13:39:00.000-04:00</v>
          </cell>
          <cell r="M1689">
            <v>45208.623495370368</v>
          </cell>
          <cell r="N1689" t="str">
            <v>2023-10-09T14:57:50.000-04:00</v>
          </cell>
          <cell r="O1689" t="str">
            <v>Isaac Muhumuza</v>
          </cell>
          <cell r="P1689" t="str">
            <v>Audit</v>
          </cell>
          <cell r="Q1689" t="str">
            <v>-.2189306</v>
          </cell>
          <cell r="R1689" t="str">
            <v>30.5041452</v>
          </cell>
        </row>
        <row r="1690">
          <cell r="B1690">
            <v>607513</v>
          </cell>
          <cell r="C1690" t="str">
            <v>KA1085</v>
          </cell>
          <cell r="D1690" t="str">
            <v>Nakasero Road</v>
          </cell>
          <cell r="E1690" t="str">
            <v>Benbridge Mulongo</v>
          </cell>
          <cell r="F1690" t="str">
            <v>Kampala</v>
          </cell>
          <cell r="G1690" t="str">
            <v>Kampala East</v>
          </cell>
          <cell r="H1690" t="str">
            <v>William Bwire</v>
          </cell>
          <cell r="I1690" t="str">
            <v>All</v>
          </cell>
          <cell r="K1690">
            <v>45208.570138888892</v>
          </cell>
          <cell r="L1690" t="str">
            <v>2023-10-09T13:41:00.000-04:00</v>
          </cell>
          <cell r="M1690">
            <v>45209.377685185187</v>
          </cell>
          <cell r="N1690" t="str">
            <v>2023-10-10T09:03:52.000-04:00</v>
          </cell>
          <cell r="O1690" t="str">
            <v>Jamilu Mumbya</v>
          </cell>
          <cell r="P1690" t="str">
            <v>Valid</v>
          </cell>
          <cell r="Q1690" t="str">
            <v>.3264417</v>
          </cell>
          <cell r="R1690" t="str">
            <v>32.5763833</v>
          </cell>
        </row>
        <row r="1691">
          <cell r="B1691">
            <v>605593</v>
          </cell>
          <cell r="C1691" t="str">
            <v>1028</v>
          </cell>
          <cell r="D1691" t="str">
            <v>Nabitende</v>
          </cell>
          <cell r="E1691" t="str">
            <v>Emmanuel Kafuko</v>
          </cell>
          <cell r="F1691" t="str">
            <v>Iganga</v>
          </cell>
          <cell r="G1691" t="str">
            <v>Jinja</v>
          </cell>
          <cell r="H1691" t="str">
            <v>William Bwire</v>
          </cell>
          <cell r="I1691" t="str">
            <v>All</v>
          </cell>
          <cell r="K1691">
            <v>45208.572916666664</v>
          </cell>
          <cell r="L1691" t="str">
            <v>2023-10-09T13:45:00.000-04:00</v>
          </cell>
          <cell r="M1691">
            <v>45208.63181712963</v>
          </cell>
          <cell r="N1691" t="str">
            <v>2023-10-09T15:09:49.000-04:00</v>
          </cell>
          <cell r="O1691" t="str">
            <v>Alex Eyalu</v>
          </cell>
          <cell r="P1691" t="str">
            <v>Valid</v>
          </cell>
          <cell r="Q1691" t="str">
            <v>.771559</v>
          </cell>
          <cell r="R1691" t="str">
            <v>33.465552</v>
          </cell>
        </row>
        <row r="1692">
          <cell r="B1692">
            <v>605818</v>
          </cell>
          <cell r="C1692" t="str">
            <v>1522</v>
          </cell>
          <cell r="D1692" t="str">
            <v>Dabani</v>
          </cell>
          <cell r="E1692" t="str">
            <v>Emmanuel Kafuko</v>
          </cell>
          <cell r="F1692" t="str">
            <v>Busia</v>
          </cell>
          <cell r="G1692" t="str">
            <v>Jinja</v>
          </cell>
          <cell r="H1692" t="str">
            <v>William Bwire</v>
          </cell>
          <cell r="I1692" t="str">
            <v>DG</v>
          </cell>
          <cell r="K1692">
            <v>45208.579861111109</v>
          </cell>
          <cell r="L1692" t="str">
            <v>2023-10-09T13:55:00.000-04:00</v>
          </cell>
          <cell r="M1692">
            <v>45208.617407407408</v>
          </cell>
          <cell r="N1692" t="str">
            <v>2023-10-09T14:49:04.000-04:00</v>
          </cell>
          <cell r="O1692" t="str">
            <v>John Lule</v>
          </cell>
          <cell r="P1692" t="str">
            <v>Valid</v>
          </cell>
          <cell r="Q1692" t="str">
            <v>.4249805</v>
          </cell>
          <cell r="R1692" t="str">
            <v>34.0532593</v>
          </cell>
        </row>
        <row r="1693">
          <cell r="B1693">
            <v>605020</v>
          </cell>
          <cell r="C1693" t="str">
            <v>24</v>
          </cell>
          <cell r="D1693" t="str">
            <v>Masaka Sports</v>
          </cell>
          <cell r="E1693" t="str">
            <v>Patrick Kalibbala</v>
          </cell>
          <cell r="F1693" t="str">
            <v>Masaka</v>
          </cell>
          <cell r="G1693" t="str">
            <v>Masaka</v>
          </cell>
          <cell r="H1693" t="str">
            <v>Faridah Nantege</v>
          </cell>
          <cell r="I1693" t="str">
            <v>All</v>
          </cell>
          <cell r="J1693" t="str">
            <v>CAMUSAT Uganda Limited</v>
          </cell>
          <cell r="K1693">
            <v>45208.579861111109</v>
          </cell>
          <cell r="L1693" t="str">
            <v>2023-10-09T13:55:00.000-04:00</v>
          </cell>
          <cell r="M1693">
            <v>45208.660844907405</v>
          </cell>
          <cell r="N1693" t="str">
            <v>2023-10-09T15:51:37.000-04:00</v>
          </cell>
          <cell r="O1693" t="str">
            <v>Richard Ssenyondo</v>
          </cell>
          <cell r="P1693" t="str">
            <v>Valid</v>
          </cell>
          <cell r="Q1693" t="str">
            <v>-.3373281</v>
          </cell>
          <cell r="R1693" t="str">
            <v>31.7340727</v>
          </cell>
        </row>
        <row r="1694">
          <cell r="B1694">
            <v>609248</v>
          </cell>
          <cell r="C1694" t="str">
            <v>WE2094</v>
          </cell>
          <cell r="D1694" t="str">
            <v>Mubende</v>
          </cell>
          <cell r="E1694" t="str">
            <v>Christopher Alituha</v>
          </cell>
          <cell r="F1694" t="str">
            <v>Mubende</v>
          </cell>
          <cell r="H1694" t="str">
            <v>Faridah Nantege</v>
          </cell>
          <cell r="I1694" t="str">
            <v>Air Conditioner</v>
          </cell>
          <cell r="J1694" t="str">
            <v>CAMUSAT Uganda Limited</v>
          </cell>
          <cell r="K1694">
            <v>45208.580555555556</v>
          </cell>
          <cell r="L1694" t="str">
            <v>2023-10-09T13:56:00.000-04:00</v>
          </cell>
          <cell r="M1694">
            <v>45208.658472222225</v>
          </cell>
          <cell r="N1694" t="str">
            <v>2023-10-09T15:48:12.000-04:00</v>
          </cell>
          <cell r="O1694" t="str">
            <v>Stephen Namba Samba</v>
          </cell>
          <cell r="P1694" t="str">
            <v>Valid</v>
          </cell>
          <cell r="Q1694" t="str">
            <v>.5572634</v>
          </cell>
          <cell r="R1694" t="str">
            <v>31.3942031</v>
          </cell>
        </row>
        <row r="1695">
          <cell r="B1695">
            <v>606361</v>
          </cell>
          <cell r="C1695" t="str">
            <v>UKMP004</v>
          </cell>
          <cell r="D1695" t="str">
            <v>Bukoto 2</v>
          </cell>
          <cell r="E1695" t="str">
            <v>Benbridge Mulongo</v>
          </cell>
          <cell r="F1695" t="str">
            <v>Kampala</v>
          </cell>
          <cell r="G1695" t="str">
            <v>Kampala East</v>
          </cell>
          <cell r="H1695" t="str">
            <v>William Bwire</v>
          </cell>
          <cell r="I1695" t="str">
            <v>All</v>
          </cell>
          <cell r="K1695">
            <v>45208.582638888889</v>
          </cell>
          <cell r="L1695" t="str">
            <v>2023-10-09T13:59:00.000-04:00</v>
          </cell>
          <cell r="M1695">
            <v>45208.603645833333</v>
          </cell>
          <cell r="N1695" t="str">
            <v>2023-10-09T14:29:15.000-04:00</v>
          </cell>
          <cell r="O1695" t="str">
            <v>William Musoke</v>
          </cell>
          <cell r="P1695" t="str">
            <v>Valid</v>
          </cell>
          <cell r="Q1695" t="str">
            <v>.3516609</v>
          </cell>
          <cell r="R1695" t="str">
            <v>32.5965643</v>
          </cell>
        </row>
        <row r="1696">
          <cell r="B1696">
            <v>608129</v>
          </cell>
          <cell r="C1696" t="str">
            <v>EA5424</v>
          </cell>
          <cell r="D1696" t="str">
            <v>Kamuli sugar</v>
          </cell>
          <cell r="E1696" t="str">
            <v>Samuel Naseke</v>
          </cell>
          <cell r="F1696" t="str">
            <v>Kamuli</v>
          </cell>
          <cell r="H1696" t="str">
            <v>William Bwire</v>
          </cell>
          <cell r="I1696" t="str">
            <v>All</v>
          </cell>
          <cell r="K1696">
            <v>45208.584027777775</v>
          </cell>
          <cell r="L1696" t="str">
            <v>2023-10-09T14:01:00.000-04:00</v>
          </cell>
          <cell r="M1696">
            <v>45208.665127314816</v>
          </cell>
          <cell r="N1696" t="str">
            <v>2023-10-09T15:57:47.000-04:00</v>
          </cell>
          <cell r="O1696" t="str">
            <v>Gerald Ngale</v>
          </cell>
          <cell r="P1696" t="str">
            <v>Valid</v>
          </cell>
          <cell r="Q1696" t="str">
            <v>.84972</v>
          </cell>
          <cell r="R1696" t="str">
            <v>33.12698</v>
          </cell>
        </row>
        <row r="1697">
          <cell r="B1697">
            <v>605258</v>
          </cell>
          <cell r="C1697" t="str">
            <v>422</v>
          </cell>
          <cell r="D1697" t="str">
            <v>Wandegeya_Road</v>
          </cell>
          <cell r="E1697" t="str">
            <v>Benbridge Mulongo</v>
          </cell>
          <cell r="F1697" t="str">
            <v>Kampala</v>
          </cell>
          <cell r="G1697" t="str">
            <v>Kampala East</v>
          </cell>
          <cell r="H1697" t="str">
            <v>William Bwire</v>
          </cell>
          <cell r="I1697" t="str">
            <v>All</v>
          </cell>
          <cell r="K1697">
            <v>45208.586111111108</v>
          </cell>
          <cell r="L1697" t="str">
            <v>2023-10-09T14:04:00.000-04:00</v>
          </cell>
          <cell r="M1697">
            <v>45209.333124999997</v>
          </cell>
          <cell r="N1697" t="str">
            <v>2023-10-10T07:59:42.000-04:00</v>
          </cell>
          <cell r="O1697" t="str">
            <v>Jamilu Mumbya</v>
          </cell>
          <cell r="P1697" t="str">
            <v>Valid</v>
          </cell>
          <cell r="Q1697" t="str">
            <v>.3265433</v>
          </cell>
          <cell r="R1697" t="str">
            <v>32.5763817</v>
          </cell>
        </row>
        <row r="1698">
          <cell r="B1698">
            <v>605550</v>
          </cell>
          <cell r="C1698" t="str">
            <v>954</v>
          </cell>
          <cell r="D1698" t="str">
            <v>Kasanda</v>
          </cell>
          <cell r="E1698" t="str">
            <v>Christopher Alituha</v>
          </cell>
          <cell r="F1698" t="str">
            <v>Mubende</v>
          </cell>
          <cell r="G1698" t="str">
            <v>Kampala West</v>
          </cell>
          <cell r="H1698" t="str">
            <v>Faridah Nantege</v>
          </cell>
          <cell r="I1698" t="str">
            <v>Janitorial</v>
          </cell>
          <cell r="J1698" t="str">
            <v>CAMUSAT Uganda Limited</v>
          </cell>
          <cell r="K1698">
            <v>45208.586111111108</v>
          </cell>
          <cell r="L1698" t="str">
            <v>2023-10-09T14:04:00.000-04:00</v>
          </cell>
          <cell r="M1698">
            <v>45208.594467592593</v>
          </cell>
          <cell r="N1698" t="str">
            <v>2023-10-09T14:16:02.000-04:00</v>
          </cell>
          <cell r="O1698" t="str">
            <v>Geoffrey Kyambadde</v>
          </cell>
          <cell r="P1698" t="str">
            <v>Valid</v>
          </cell>
          <cell r="Q1698" t="str">
            <v>.5392933</v>
          </cell>
          <cell r="R1698" t="str">
            <v>31.8474833</v>
          </cell>
        </row>
        <row r="1699">
          <cell r="B1699">
            <v>607040</v>
          </cell>
          <cell r="C1699" t="str">
            <v>KA1134</v>
          </cell>
          <cell r="D1699" t="str">
            <v>Bukasa</v>
          </cell>
          <cell r="E1699" t="str">
            <v>Salim Kinene</v>
          </cell>
          <cell r="F1699" t="str">
            <v>Kampala</v>
          </cell>
          <cell r="H1699" t="str">
            <v>William Bwire</v>
          </cell>
          <cell r="I1699" t="str">
            <v>All</v>
          </cell>
          <cell r="K1699">
            <v>45208.587500000001</v>
          </cell>
          <cell r="L1699" t="str">
            <v>2023-10-09T14:06:00.000-04:00</v>
          </cell>
          <cell r="M1699">
            <v>45208.772719907407</v>
          </cell>
          <cell r="N1699" t="str">
            <v>2023-10-09T18:32:43.000-04:00</v>
          </cell>
          <cell r="O1699" t="str">
            <v>Deo Ssekalo</v>
          </cell>
          <cell r="P1699" t="str">
            <v>Valid</v>
          </cell>
          <cell r="Q1699" t="str">
            <v>.29057215</v>
          </cell>
          <cell r="R1699" t="str">
            <v>32.6248592666667</v>
          </cell>
        </row>
        <row r="1700">
          <cell r="B1700">
            <v>609004</v>
          </cell>
          <cell r="C1700" t="str">
            <v>3132</v>
          </cell>
          <cell r="D1700" t="str">
            <v>Biiso</v>
          </cell>
          <cell r="E1700" t="str">
            <v>Latima Musoke</v>
          </cell>
          <cell r="F1700" t="str">
            <v>Buliisa</v>
          </cell>
          <cell r="G1700" t="str">
            <v>Western</v>
          </cell>
          <cell r="H1700" t="str">
            <v>Allan Kavuma</v>
          </cell>
          <cell r="I1700" t="str">
            <v>All</v>
          </cell>
          <cell r="J1700" t="str">
            <v>I Engineering Uganda Ltd</v>
          </cell>
          <cell r="K1700">
            <v>45208.587500000001</v>
          </cell>
          <cell r="L1700" t="str">
            <v>2023-10-09T14:06:00.000-04:00</v>
          </cell>
          <cell r="M1700">
            <v>45208.638101851851</v>
          </cell>
          <cell r="N1700" t="str">
            <v>2023-10-09T15:18:52.000-04:00</v>
          </cell>
          <cell r="O1700" t="str">
            <v>Otyono David</v>
          </cell>
          <cell r="P1700" t="str">
            <v>Valid</v>
          </cell>
          <cell r="Q1700" t="str">
            <v>1.7602</v>
          </cell>
          <cell r="R1700" t="str">
            <v>31.4193816666667</v>
          </cell>
        </row>
        <row r="1701">
          <cell r="B1701">
            <v>607510</v>
          </cell>
          <cell r="C1701" t="str">
            <v>NO4056</v>
          </cell>
          <cell r="D1701" t="str">
            <v>Nakaseke</v>
          </cell>
          <cell r="E1701" t="str">
            <v>Robert Otim</v>
          </cell>
          <cell r="F1701" t="str">
            <v>Nakaseke</v>
          </cell>
          <cell r="G1701" t="str">
            <v>Luwero</v>
          </cell>
          <cell r="H1701" t="str">
            <v>Allan Kavuma</v>
          </cell>
          <cell r="I1701" t="str">
            <v>Janitorial</v>
          </cell>
          <cell r="J1701" t="str">
            <v>I Engineering Uganda Ltd</v>
          </cell>
          <cell r="K1701">
            <v>45208.588888888888</v>
          </cell>
          <cell r="L1701" t="str">
            <v>2023-10-09T14:08:00.000-04:00</v>
          </cell>
          <cell r="M1701">
            <v>45208.599236111113</v>
          </cell>
          <cell r="N1701" t="str">
            <v>2023-10-09T14:22:54.000-04:00</v>
          </cell>
          <cell r="O1701" t="str">
            <v>Okodi Alex</v>
          </cell>
          <cell r="P1701" t="str">
            <v>Valid</v>
          </cell>
          <cell r="Q1701" t="str">
            <v>.7093017</v>
          </cell>
          <cell r="R1701" t="str">
            <v>32.3974467</v>
          </cell>
        </row>
        <row r="1702">
          <cell r="B1702">
            <v>609095</v>
          </cell>
          <cell r="C1702" t="str">
            <v>3166</v>
          </cell>
          <cell r="D1702" t="str">
            <v>Kabwoya</v>
          </cell>
          <cell r="E1702" t="str">
            <v>Latima Musoke</v>
          </cell>
          <cell r="F1702" t="str">
            <v>Hoima</v>
          </cell>
          <cell r="G1702" t="str">
            <v>Hoima</v>
          </cell>
          <cell r="H1702" t="str">
            <v>Allan Kavuma</v>
          </cell>
          <cell r="I1702" t="str">
            <v>All</v>
          </cell>
          <cell r="J1702" t="str">
            <v>I Engineering Uganda Ltd</v>
          </cell>
          <cell r="K1702">
            <v>45208.59097222222</v>
          </cell>
          <cell r="L1702" t="str">
            <v>2023-10-09T14:11:00.000-04:00</v>
          </cell>
          <cell r="M1702">
            <v>45208.664930555555</v>
          </cell>
          <cell r="N1702" t="str">
            <v>2023-10-09T15:57:30.000-04:00</v>
          </cell>
          <cell r="O1702" t="str">
            <v>Nsereko Ivan</v>
          </cell>
          <cell r="P1702" t="str">
            <v>Valid</v>
          </cell>
          <cell r="Q1702" t="str">
            <v>1.2516069</v>
          </cell>
          <cell r="R1702" t="str">
            <v>31.1089507</v>
          </cell>
        </row>
        <row r="1703">
          <cell r="B1703">
            <v>607576</v>
          </cell>
          <cell r="C1703" t="str">
            <v>NO4027</v>
          </cell>
          <cell r="D1703" t="str">
            <v>Ngajju</v>
          </cell>
          <cell r="E1703" t="str">
            <v>Robert Otim</v>
          </cell>
          <cell r="F1703" t="str">
            <v>Luwero</v>
          </cell>
          <cell r="G1703" t="str">
            <v>Luwero</v>
          </cell>
          <cell r="H1703" t="str">
            <v>Allan Kavuma</v>
          </cell>
          <cell r="I1703" t="str">
            <v>All</v>
          </cell>
          <cell r="J1703" t="str">
            <v>I Engineering Uganda Ltd</v>
          </cell>
          <cell r="K1703">
            <v>45208.595138888886</v>
          </cell>
          <cell r="L1703" t="str">
            <v>2023-10-09T14:17:00.000-04:00</v>
          </cell>
          <cell r="M1703">
            <v>45208.610752314817</v>
          </cell>
          <cell r="N1703" t="str">
            <v>2023-10-09T14:39:29.000-04:00</v>
          </cell>
          <cell r="O1703" t="str">
            <v>Kigozi Kenneth</v>
          </cell>
          <cell r="P1703" t="str">
            <v>Audit</v>
          </cell>
          <cell r="Q1703" t="str">
            <v>1.003368</v>
          </cell>
          <cell r="R1703" t="str">
            <v>32.469651</v>
          </cell>
        </row>
        <row r="1704">
          <cell r="B1704">
            <v>608545</v>
          </cell>
          <cell r="C1704" t="str">
            <v>NO4237</v>
          </cell>
          <cell r="D1704" t="str">
            <v>Chwagere</v>
          </cell>
          <cell r="E1704" t="str">
            <v>Moses Wandera</v>
          </cell>
          <cell r="F1704" t="str">
            <v>Kaberamaido</v>
          </cell>
          <cell r="H1704" t="str">
            <v>William Bwire</v>
          </cell>
          <cell r="I1704" t="str">
            <v>All</v>
          </cell>
          <cell r="K1704">
            <v>45208.59652777778</v>
          </cell>
          <cell r="L1704" t="str">
            <v>2023-10-09T14:19:00.000-04:00</v>
          </cell>
          <cell r="M1704">
            <v>45208.726921296293</v>
          </cell>
          <cell r="N1704" t="str">
            <v>2023-10-09T17:26:46.000-04:00</v>
          </cell>
          <cell r="O1704" t="str">
            <v>David Mayanja</v>
          </cell>
          <cell r="P1704" t="str">
            <v>Valid</v>
          </cell>
          <cell r="Q1704" t="str">
            <v>1.884477</v>
          </cell>
          <cell r="R1704" t="str">
            <v>33.0869201</v>
          </cell>
        </row>
        <row r="1705">
          <cell r="B1705">
            <v>606406</v>
          </cell>
          <cell r="C1705" t="str">
            <v>1836</v>
          </cell>
          <cell r="D1705" t="str">
            <v>Alik</v>
          </cell>
          <cell r="E1705" t="str">
            <v>Muhamood Kyongo</v>
          </cell>
          <cell r="F1705" t="str">
            <v>Lira</v>
          </cell>
          <cell r="G1705" t="str">
            <v>Lira</v>
          </cell>
          <cell r="H1705" t="str">
            <v>Allan Kavuma</v>
          </cell>
          <cell r="I1705" t="str">
            <v>All</v>
          </cell>
          <cell r="J1705" t="str">
            <v>I Engineering Uganda Ltd</v>
          </cell>
          <cell r="K1705">
            <v>45208.6</v>
          </cell>
          <cell r="L1705" t="str">
            <v>2023-10-09T14:24:00.000-04:00</v>
          </cell>
          <cell r="M1705">
            <v>45209.330914351849</v>
          </cell>
          <cell r="N1705" t="str">
            <v>2023-10-10T07:56:31.000-04:00</v>
          </cell>
          <cell r="O1705" t="str">
            <v>Bakka Stephen</v>
          </cell>
          <cell r="P1705" t="str">
            <v>Audit</v>
          </cell>
          <cell r="Q1705" t="str">
            <v>2.3118142</v>
          </cell>
          <cell r="R1705" t="str">
            <v>32.8912236</v>
          </cell>
        </row>
        <row r="1706">
          <cell r="B1706">
            <v>607077</v>
          </cell>
          <cell r="C1706" t="str">
            <v>3141</v>
          </cell>
          <cell r="D1706" t="str">
            <v>Busunju</v>
          </cell>
          <cell r="E1706" t="str">
            <v>Christopher Alituha</v>
          </cell>
          <cell r="F1706" t="str">
            <v>Mityana</v>
          </cell>
          <cell r="H1706" t="str">
            <v>Faridah Nantege</v>
          </cell>
          <cell r="I1706" t="str">
            <v>All</v>
          </cell>
          <cell r="J1706" t="str">
            <v>CAMUSAT Uganda Limited</v>
          </cell>
          <cell r="K1706">
            <v>45208.602083333331</v>
          </cell>
          <cell r="L1706" t="str">
            <v>2023-10-09T14:27:00.000-04:00</v>
          </cell>
          <cell r="M1706">
            <v>45208.649259259262</v>
          </cell>
          <cell r="N1706" t="str">
            <v>2023-10-09T15:34:56.000-04:00</v>
          </cell>
          <cell r="O1706" t="str">
            <v>Musoke Yusuf</v>
          </cell>
          <cell r="P1706" t="str">
            <v>Audit</v>
          </cell>
          <cell r="Q1706" t="str">
            <v>.5834692</v>
          </cell>
          <cell r="R1706" t="str">
            <v>32.2013768</v>
          </cell>
        </row>
        <row r="1707">
          <cell r="B1707">
            <v>701094</v>
          </cell>
          <cell r="C1707" t="str">
            <v>3151</v>
          </cell>
          <cell r="D1707" t="str">
            <v>Kyiyanyo</v>
          </cell>
          <cell r="E1707" t="str">
            <v>Denis Masaba</v>
          </cell>
          <cell r="F1707" t="str">
            <v>Sheema</v>
          </cell>
          <cell r="G1707" t="str">
            <v>Kabale</v>
          </cell>
          <cell r="H1707" t="str">
            <v>Faridah Nantege</v>
          </cell>
          <cell r="I1707" t="str">
            <v>All</v>
          </cell>
          <cell r="J1707" t="str">
            <v>CAMUSAT Uganda Limited</v>
          </cell>
          <cell r="K1707">
            <v>45208.602083333331</v>
          </cell>
          <cell r="L1707" t="str">
            <v>2023-10-09T14:27:00.000-04:00</v>
          </cell>
          <cell r="M1707">
            <v>45226.454317129632</v>
          </cell>
          <cell r="N1707" t="str">
            <v>2023-10-27T10:54:13.000-04:00</v>
          </cell>
          <cell r="O1707" t="str">
            <v>Vincent Nsamba</v>
          </cell>
          <cell r="P1707" t="str">
            <v>Valid</v>
          </cell>
          <cell r="Q1707" t="str">
            <v>-.7106819</v>
          </cell>
          <cell r="R1707" t="str">
            <v>30.3679274</v>
          </cell>
        </row>
        <row r="1708">
          <cell r="B1708">
            <v>608508</v>
          </cell>
          <cell r="C1708" t="str">
            <v>EA5310</v>
          </cell>
          <cell r="D1708" t="str">
            <v>Achowa</v>
          </cell>
          <cell r="E1708" t="str">
            <v>Moses Wandera</v>
          </cell>
          <cell r="F1708" t="str">
            <v>Amuria</v>
          </cell>
          <cell r="H1708" t="str">
            <v>William Bwire</v>
          </cell>
          <cell r="I1708" t="str">
            <v>All</v>
          </cell>
          <cell r="K1708">
            <v>45208.602777777778</v>
          </cell>
          <cell r="L1708" t="str">
            <v>2023-10-09T14:28:00.000-04:00</v>
          </cell>
          <cell r="M1708">
            <v>45211.527222222219</v>
          </cell>
          <cell r="N1708" t="str">
            <v>2023-10-12T12:39:12.000-04:00</v>
          </cell>
          <cell r="O1708" t="str">
            <v>Kenneth Bato</v>
          </cell>
          <cell r="P1708" t="str">
            <v>Audit</v>
          </cell>
          <cell r="Q1708" t="str">
            <v>2.0649496</v>
          </cell>
          <cell r="R1708" t="str">
            <v>33.786312</v>
          </cell>
        </row>
        <row r="1709">
          <cell r="B1709">
            <v>605162</v>
          </cell>
          <cell r="C1709" t="str">
            <v>273</v>
          </cell>
          <cell r="D1709" t="str">
            <v>Kisaasi</v>
          </cell>
          <cell r="E1709" t="str">
            <v>Benbridge Mulongo</v>
          </cell>
          <cell r="F1709" t="str">
            <v>Kampala</v>
          </cell>
          <cell r="G1709" t="str">
            <v>Kampala East</v>
          </cell>
          <cell r="H1709" t="str">
            <v>William Bwire</v>
          </cell>
          <cell r="I1709" t="str">
            <v>All</v>
          </cell>
          <cell r="K1709">
            <v>45208.604166666664</v>
          </cell>
          <cell r="L1709" t="str">
            <v>2023-10-09T14:30:00.000-04:00</v>
          </cell>
          <cell r="M1709">
            <v>45209.146064814813</v>
          </cell>
          <cell r="N1709" t="str">
            <v>2023-10-10T03:30:20.000-04:00</v>
          </cell>
          <cell r="O1709" t="str">
            <v>William Musoke</v>
          </cell>
          <cell r="P1709" t="str">
            <v>Valid</v>
          </cell>
          <cell r="Q1709" t="str">
            <v>.3698666</v>
          </cell>
          <cell r="R1709" t="str">
            <v>32.5991615</v>
          </cell>
        </row>
        <row r="1710">
          <cell r="B1710">
            <v>605097</v>
          </cell>
          <cell r="C1710" t="str">
            <v>127</v>
          </cell>
          <cell r="D1710" t="str">
            <v>Rwagaaju</v>
          </cell>
          <cell r="E1710" t="str">
            <v>Thomasi Seruyange</v>
          </cell>
          <cell r="F1710" t="str">
            <v>Mbarara</v>
          </cell>
          <cell r="G1710" t="str">
            <v>Mbarara</v>
          </cell>
          <cell r="H1710" t="str">
            <v>Faridah Nantege</v>
          </cell>
          <cell r="I1710" t="str">
            <v>Air Conditioner</v>
          </cell>
          <cell r="J1710" t="str">
            <v>CAMUSAT Uganda Limited</v>
          </cell>
          <cell r="K1710">
            <v>45208.604861111111</v>
          </cell>
          <cell r="L1710" t="str">
            <v>2023-10-09T14:31:00.000-04:00</v>
          </cell>
          <cell r="M1710">
            <v>45208.79792824074</v>
          </cell>
          <cell r="N1710" t="str">
            <v>2023-10-09T19:09:01.000-04:00</v>
          </cell>
          <cell r="O1710" t="str">
            <v>Trogin Mushabe</v>
          </cell>
          <cell r="P1710" t="str">
            <v>Audit</v>
          </cell>
          <cell r="Q1710" t="str">
            <v>-.5413916</v>
          </cell>
          <cell r="R1710" t="str">
            <v>30.7295665</v>
          </cell>
        </row>
        <row r="1711">
          <cell r="B1711">
            <v>701095</v>
          </cell>
          <cell r="C1711" t="str">
            <v>3107</v>
          </cell>
          <cell r="D1711" t="str">
            <v>Wianaka</v>
          </cell>
          <cell r="E1711" t="str">
            <v>Moses Kaganda</v>
          </cell>
          <cell r="F1711" t="str">
            <v>Nwoya</v>
          </cell>
          <cell r="G1711" t="str">
            <v>Gulu</v>
          </cell>
          <cell r="H1711" t="str">
            <v>Allan Kavuma</v>
          </cell>
          <cell r="I1711" t="str">
            <v>All</v>
          </cell>
          <cell r="J1711" t="str">
            <v>I Engineering Uganda Ltd</v>
          </cell>
          <cell r="K1711">
            <v>45208.604861111111</v>
          </cell>
          <cell r="L1711" t="str">
            <v>2023-10-09T14:31:00.000-04:00</v>
          </cell>
          <cell r="M1711">
            <v>45208.622210648151</v>
          </cell>
          <cell r="N1711" t="str">
            <v>2023-10-09T14:55:59.000-04:00</v>
          </cell>
          <cell r="O1711" t="str">
            <v>Ddungu Semei</v>
          </cell>
          <cell r="P1711" t="str">
            <v>Valid</v>
          </cell>
          <cell r="Q1711" t="str">
            <v>2.5799883</v>
          </cell>
          <cell r="R1711" t="str">
            <v>31.7720467</v>
          </cell>
        </row>
        <row r="1712">
          <cell r="B1712">
            <v>609938</v>
          </cell>
          <cell r="C1712" t="str">
            <v>8</v>
          </cell>
          <cell r="D1712" t="str">
            <v>Aziz</v>
          </cell>
          <cell r="E1712" t="str">
            <v>Innocent Ayiko</v>
          </cell>
          <cell r="F1712" t="str">
            <v>Arua</v>
          </cell>
          <cell r="G1712" t="str">
            <v>Arua</v>
          </cell>
          <cell r="H1712" t="str">
            <v>Allan Kavuma</v>
          </cell>
          <cell r="I1712" t="str">
            <v>All</v>
          </cell>
          <cell r="J1712" t="str">
            <v>I Engineering Uganda Ltd</v>
          </cell>
          <cell r="K1712">
            <v>45208.606944444444</v>
          </cell>
          <cell r="L1712" t="str">
            <v>2023-10-09T14:34:00.000-04:00</v>
          </cell>
          <cell r="M1712">
            <v>45208.633460648147</v>
          </cell>
          <cell r="N1712" t="str">
            <v>2023-10-09T15:12:11.000-04:00</v>
          </cell>
          <cell r="O1712" t="str">
            <v>Kazungu Ahmed</v>
          </cell>
          <cell r="P1712" t="str">
            <v>Valid</v>
          </cell>
          <cell r="Q1712" t="str">
            <v>3.02753833333333</v>
          </cell>
          <cell r="R1712" t="str">
            <v>30.9254083333333</v>
          </cell>
        </row>
        <row r="1713">
          <cell r="B1713">
            <v>606746</v>
          </cell>
          <cell r="C1713" t="str">
            <v>1283</v>
          </cell>
          <cell r="D1713" t="str">
            <v>Nagojje</v>
          </cell>
          <cell r="E1713" t="str">
            <v>Samuel Naseke</v>
          </cell>
          <cell r="F1713" t="str">
            <v>Mukono</v>
          </cell>
          <cell r="G1713" t="str">
            <v>Kampala East</v>
          </cell>
          <cell r="H1713" t="str">
            <v>William Bwire</v>
          </cell>
          <cell r="I1713" t="str">
            <v>All</v>
          </cell>
          <cell r="K1713">
            <v>45208.615277777775</v>
          </cell>
          <cell r="L1713" t="str">
            <v>2023-10-09T14:46:00.000-04:00</v>
          </cell>
          <cell r="M1713">
            <v>45208.690625000003</v>
          </cell>
          <cell r="N1713" t="str">
            <v>2023-10-09T16:34:30.000-04:00</v>
          </cell>
          <cell r="O1713" t="str">
            <v>Edrisa Katongole</v>
          </cell>
          <cell r="P1713" t="str">
            <v>Valid</v>
          </cell>
          <cell r="Q1713" t="str">
            <v>.44104</v>
          </cell>
          <cell r="R1713" t="str">
            <v>32.8852033333333</v>
          </cell>
        </row>
        <row r="1714">
          <cell r="B1714">
            <v>606680</v>
          </cell>
          <cell r="C1714" t="str">
            <v>2187</v>
          </cell>
          <cell r="D1714" t="str">
            <v>Burabira</v>
          </cell>
          <cell r="E1714" t="str">
            <v>Benbridge Mulongo</v>
          </cell>
          <cell r="F1714" t="str">
            <v>Wakiso</v>
          </cell>
          <cell r="G1714" t="str">
            <v>Kampala East</v>
          </cell>
          <cell r="H1714" t="str">
            <v>William Bwire</v>
          </cell>
          <cell r="I1714" t="str">
            <v>All</v>
          </cell>
          <cell r="K1714">
            <v>45208.615972222222</v>
          </cell>
          <cell r="L1714" t="str">
            <v>2023-10-09T14:47:00.000-04:00</v>
          </cell>
          <cell r="M1714">
            <v>45208.658888888887</v>
          </cell>
          <cell r="N1714" t="str">
            <v>2023-10-09T15:48:48.000-04:00</v>
          </cell>
          <cell r="O1714" t="str">
            <v>Emanzi Ssempa</v>
          </cell>
          <cell r="P1714" t="str">
            <v>Valid</v>
          </cell>
          <cell r="Q1714" t="str">
            <v>.3833504</v>
          </cell>
          <cell r="R1714" t="str">
            <v>32.6218961</v>
          </cell>
        </row>
        <row r="1715">
          <cell r="B1715">
            <v>607019</v>
          </cell>
          <cell r="C1715" t="str">
            <v>WE2155</v>
          </cell>
          <cell r="D1715" t="str">
            <v>Bisanje</v>
          </cell>
          <cell r="E1715" t="str">
            <v>Patrick Kalibbala</v>
          </cell>
          <cell r="F1715" t="str">
            <v>Lwengo</v>
          </cell>
          <cell r="G1715" t="str">
            <v>Masaka</v>
          </cell>
          <cell r="H1715" t="str">
            <v>Faridah Nantege</v>
          </cell>
          <cell r="I1715" t="str">
            <v>All</v>
          </cell>
          <cell r="J1715" t="str">
            <v>CAMUSAT Uganda Limited</v>
          </cell>
          <cell r="K1715">
            <v>45208.620833333334</v>
          </cell>
          <cell r="L1715" t="str">
            <v>2023-10-09T14:54:00.000-04:00</v>
          </cell>
          <cell r="M1715">
            <v>45208.693252314813</v>
          </cell>
          <cell r="N1715" t="str">
            <v>2023-10-09T16:38:17.000-04:00</v>
          </cell>
          <cell r="O1715" t="str">
            <v>Moses Odongo</v>
          </cell>
          <cell r="P1715" t="str">
            <v>Valid</v>
          </cell>
          <cell r="Q1715" t="str">
            <v>-.3949423</v>
          </cell>
          <cell r="R1715" t="str">
            <v>31.694424</v>
          </cell>
        </row>
        <row r="1716">
          <cell r="B1716">
            <v>605306</v>
          </cell>
          <cell r="C1716" t="str">
            <v>479</v>
          </cell>
          <cell r="D1716" t="str">
            <v>Unifat Primary</v>
          </cell>
          <cell r="E1716" t="str">
            <v>Moses Kaganda</v>
          </cell>
          <cell r="F1716" t="str">
            <v>Gulu</v>
          </cell>
          <cell r="G1716" t="str">
            <v>Gulu</v>
          </cell>
          <cell r="H1716" t="str">
            <v>Allan Kavuma</v>
          </cell>
          <cell r="I1716" t="str">
            <v>All</v>
          </cell>
          <cell r="J1716" t="str">
            <v>I Engineering Uganda Ltd</v>
          </cell>
          <cell r="K1716">
            <v>45208.625694444447</v>
          </cell>
          <cell r="L1716" t="str">
            <v>2023-10-09T15:01:00.000-04:00</v>
          </cell>
          <cell r="M1716">
            <v>45209.694201388891</v>
          </cell>
          <cell r="N1716" t="str">
            <v>2023-10-10T16:39:39.000-04:00</v>
          </cell>
          <cell r="O1716" t="str">
            <v>Lawrence Galibanzora</v>
          </cell>
          <cell r="P1716" t="str">
            <v>Valid</v>
          </cell>
          <cell r="Q1716" t="str">
            <v>2.7758329</v>
          </cell>
          <cell r="R1716" t="str">
            <v>32.2946878</v>
          </cell>
        </row>
        <row r="1717">
          <cell r="B1717">
            <v>605405</v>
          </cell>
          <cell r="C1717" t="str">
            <v>620</v>
          </cell>
          <cell r="D1717" t="str">
            <v>Nakaseke</v>
          </cell>
          <cell r="E1717" t="str">
            <v>Robert Otim</v>
          </cell>
          <cell r="F1717" t="str">
            <v>Nakaseke</v>
          </cell>
          <cell r="G1717" t="str">
            <v>Kampala Central</v>
          </cell>
          <cell r="H1717" t="str">
            <v>Allan Kavuma</v>
          </cell>
          <cell r="I1717" t="str">
            <v>All</v>
          </cell>
          <cell r="J1717" t="str">
            <v>I Engineering Uganda Ltd</v>
          </cell>
          <cell r="K1717">
            <v>45208.628472222219</v>
          </cell>
          <cell r="L1717" t="str">
            <v>2023-10-09T15:05:00.000-04:00</v>
          </cell>
          <cell r="M1717">
            <v>45224.614895833336</v>
          </cell>
          <cell r="N1717" t="str">
            <v>2023-10-25T14:45:27.000-04:00</v>
          </cell>
          <cell r="O1717" t="str">
            <v>Okodi Alex</v>
          </cell>
          <cell r="P1717" t="str">
            <v>Valid</v>
          </cell>
          <cell r="Q1717" t="str">
            <v>.7089367</v>
          </cell>
          <cell r="R1717" t="str">
            <v>32.3974899</v>
          </cell>
        </row>
        <row r="1718">
          <cell r="B1718">
            <v>609372</v>
          </cell>
          <cell r="C1718" t="str">
            <v>WE2785</v>
          </cell>
          <cell r="D1718" t="str">
            <v>Kigoyera</v>
          </cell>
          <cell r="E1718" t="str">
            <v>Stephen Rwabwogo</v>
          </cell>
          <cell r="F1718" t="str">
            <v>Kyenjojo</v>
          </cell>
          <cell r="G1718" t="str">
            <v>Western</v>
          </cell>
          <cell r="H1718" t="str">
            <v>Faridah Nantege</v>
          </cell>
          <cell r="I1718" t="str">
            <v>All</v>
          </cell>
          <cell r="J1718" t="str">
            <v>CAMUSAT Uganda Limited</v>
          </cell>
          <cell r="K1718">
            <v>45208.629166666666</v>
          </cell>
          <cell r="L1718" t="str">
            <v>2023-10-09T15:06:00.000-04:00</v>
          </cell>
          <cell r="M1718">
            <v>45208.657222222224</v>
          </cell>
          <cell r="N1718" t="str">
            <v>2023-10-09T15:46:24.000-04:00</v>
          </cell>
          <cell r="O1718" t="str">
            <v>Musa Matovu</v>
          </cell>
          <cell r="P1718" t="str">
            <v>Valid</v>
          </cell>
          <cell r="Q1718" t="str">
            <v>.901203333333333</v>
          </cell>
          <cell r="R1718" t="str">
            <v>30.5562916666667</v>
          </cell>
        </row>
        <row r="1719">
          <cell r="B1719">
            <v>609072</v>
          </cell>
          <cell r="C1719" t="str">
            <v>3007</v>
          </cell>
          <cell r="D1719" t="str">
            <v>Ibanda</v>
          </cell>
          <cell r="E1719" t="str">
            <v>Thomasi Seruyange</v>
          </cell>
          <cell r="F1719" t="str">
            <v>Ibanda</v>
          </cell>
          <cell r="G1719" t="str">
            <v>Mbarara</v>
          </cell>
          <cell r="H1719" t="str">
            <v>Faridah Nantege</v>
          </cell>
          <cell r="I1719" t="str">
            <v>All</v>
          </cell>
          <cell r="J1719" t="str">
            <v>CAMUSAT Uganda Limited</v>
          </cell>
          <cell r="K1719">
            <v>45208.631944444445</v>
          </cell>
          <cell r="L1719" t="str">
            <v>2023-10-09T15:10:00.000-04:00</v>
          </cell>
          <cell r="M1719">
            <v>45222.4844212963</v>
          </cell>
          <cell r="N1719" t="str">
            <v>2023-10-23T11:37:34.000-04:00</v>
          </cell>
          <cell r="O1719" t="str">
            <v>Isaac Muhumuza</v>
          </cell>
          <cell r="P1719" t="str">
            <v>Audit</v>
          </cell>
          <cell r="Q1719" t="str">
            <v>-.2191067</v>
          </cell>
          <cell r="R1719" t="str">
            <v>30.5037583</v>
          </cell>
        </row>
        <row r="1720">
          <cell r="B1720">
            <v>701410</v>
          </cell>
          <cell r="C1720" t="str">
            <v>KA3223</v>
          </cell>
          <cell r="D1720" t="str">
            <v>Kirinda</v>
          </cell>
          <cell r="E1720" t="str">
            <v>Salim Kinene</v>
          </cell>
          <cell r="F1720" t="str">
            <v>Wakiso</v>
          </cell>
          <cell r="G1720" t="str">
            <v>Kampala South</v>
          </cell>
          <cell r="H1720" t="str">
            <v>William Bwire</v>
          </cell>
          <cell r="I1720" t="str">
            <v>All</v>
          </cell>
          <cell r="K1720">
            <v>45208.637499999997</v>
          </cell>
          <cell r="L1720" t="str">
            <v>2023-10-09T15:18:00.000-04:00</v>
          </cell>
          <cell r="M1720">
            <v>45209.332951388889</v>
          </cell>
          <cell r="N1720" t="str">
            <v>2023-10-10T07:59:27.000-04:00</v>
          </cell>
          <cell r="O1720" t="str">
            <v>Kabandize Eden</v>
          </cell>
          <cell r="P1720" t="str">
            <v>Valid</v>
          </cell>
          <cell r="Q1720" t="str">
            <v>.2062268</v>
          </cell>
          <cell r="R1720" t="str">
            <v>32.6109368</v>
          </cell>
        </row>
        <row r="1721">
          <cell r="B1721">
            <v>701414</v>
          </cell>
          <cell r="C1721" t="str">
            <v>KA3226</v>
          </cell>
          <cell r="D1721" t="str">
            <v>Nfuufu</v>
          </cell>
          <cell r="E1721" t="str">
            <v>Christopher Alituha</v>
          </cell>
          <cell r="F1721" t="str">
            <v>Wakiso</v>
          </cell>
          <cell r="G1721" t="str">
            <v>Kampala West</v>
          </cell>
          <cell r="H1721" t="str">
            <v>Faridah Nantege</v>
          </cell>
          <cell r="I1721" t="str">
            <v>DG</v>
          </cell>
          <cell r="J1721" t="str">
            <v>CAMUSAT Uganda Limited</v>
          </cell>
          <cell r="K1721">
            <v>45208.63958333333</v>
          </cell>
          <cell r="L1721" t="str">
            <v>2023-10-09T15:21:00.000-04:00</v>
          </cell>
          <cell r="M1721">
            <v>45208.696967592594</v>
          </cell>
          <cell r="N1721" t="str">
            <v>2023-10-09T16:43:38.000-04:00</v>
          </cell>
          <cell r="O1721" t="str">
            <v>Byamugisha Banabas</v>
          </cell>
          <cell r="P1721" t="str">
            <v>Valid</v>
          </cell>
          <cell r="Q1721" t="str">
            <v>.2589662</v>
          </cell>
          <cell r="R1721" t="str">
            <v>32.5587297</v>
          </cell>
        </row>
        <row r="1722">
          <cell r="B1722">
            <v>605676</v>
          </cell>
          <cell r="C1722" t="str">
            <v>1222</v>
          </cell>
          <cell r="D1722" t="str">
            <v>Biiso</v>
          </cell>
          <cell r="E1722" t="str">
            <v>Latima Musoke</v>
          </cell>
          <cell r="F1722" t="str">
            <v>Buliisa</v>
          </cell>
          <cell r="G1722" t="str">
            <v>Western</v>
          </cell>
          <cell r="H1722" t="str">
            <v>Allan Kavuma</v>
          </cell>
          <cell r="I1722" t="str">
            <v>All</v>
          </cell>
          <cell r="J1722" t="str">
            <v>I Engineering Uganda Ltd</v>
          </cell>
          <cell r="K1722">
            <v>45208.643750000003</v>
          </cell>
          <cell r="L1722" t="str">
            <v>2023-10-09T15:27:00.000-04:00</v>
          </cell>
          <cell r="M1722">
            <v>45208.698703703703</v>
          </cell>
          <cell r="N1722" t="str">
            <v>2023-10-09T16:46:08.000-04:00</v>
          </cell>
          <cell r="O1722" t="str">
            <v>Otyono David</v>
          </cell>
          <cell r="P1722" t="str">
            <v>Valid</v>
          </cell>
          <cell r="Q1722" t="str">
            <v>1.75991833333333</v>
          </cell>
          <cell r="R1722" t="str">
            <v>31.4198283333333</v>
          </cell>
        </row>
        <row r="1723">
          <cell r="B1723">
            <v>608628</v>
          </cell>
          <cell r="C1723" t="str">
            <v>4026</v>
          </cell>
          <cell r="D1723" t="str">
            <v>Okollo</v>
          </cell>
          <cell r="E1723" t="str">
            <v>Innocent Ayiko</v>
          </cell>
          <cell r="F1723" t="str">
            <v>Arua</v>
          </cell>
          <cell r="G1723" t="str">
            <v>Arua</v>
          </cell>
          <cell r="H1723" t="str">
            <v>Allan Kavuma</v>
          </cell>
          <cell r="I1723" t="str">
            <v>All</v>
          </cell>
          <cell r="J1723" t="str">
            <v>I Engineering Uganda Ltd</v>
          </cell>
          <cell r="K1723">
            <v>45208.645138888889</v>
          </cell>
          <cell r="L1723" t="str">
            <v>2023-10-09T15:29:00.000-04:00</v>
          </cell>
          <cell r="M1723">
            <v>45211.401655092595</v>
          </cell>
          <cell r="N1723" t="str">
            <v>2023-10-12T09:38:23.000-04:00</v>
          </cell>
          <cell r="O1723" t="str">
            <v>Julius Wangoola</v>
          </cell>
          <cell r="P1723" t="str">
            <v>Valid</v>
          </cell>
          <cell r="Q1723" t="str">
            <v>2.653675</v>
          </cell>
          <cell r="R1723" t="str">
            <v>31.1468083333333</v>
          </cell>
        </row>
        <row r="1724">
          <cell r="B1724">
            <v>608180</v>
          </cell>
          <cell r="C1724" t="str">
            <v>EA5351</v>
          </cell>
          <cell r="D1724" t="str">
            <v>Makandwa</v>
          </cell>
          <cell r="E1724" t="str">
            <v>Emmanuel Kafuko</v>
          </cell>
          <cell r="F1724" t="str">
            <v>Iganga</v>
          </cell>
          <cell r="G1724" t="str">
            <v>Jinja</v>
          </cell>
          <cell r="H1724" t="str">
            <v>William Bwire</v>
          </cell>
          <cell r="I1724" t="str">
            <v>All</v>
          </cell>
          <cell r="K1724">
            <v>45208.645138888889</v>
          </cell>
          <cell r="L1724" t="str">
            <v>2023-10-09T15:29:00.000-04:00</v>
          </cell>
          <cell r="M1724">
            <v>45208.716064814813</v>
          </cell>
          <cell r="N1724" t="str">
            <v>2023-10-09T17:11:08.000-04:00</v>
          </cell>
          <cell r="O1724" t="str">
            <v>Steven Bukenya</v>
          </cell>
          <cell r="P1724" t="str">
            <v>Valid</v>
          </cell>
          <cell r="Q1724" t="str">
            <v>.5203041</v>
          </cell>
          <cell r="R1724" t="str">
            <v>33.5735783</v>
          </cell>
        </row>
        <row r="1725">
          <cell r="B1725">
            <v>608272</v>
          </cell>
          <cell r="C1725" t="str">
            <v>EA5176</v>
          </cell>
          <cell r="D1725" t="str">
            <v>Tirinyi</v>
          </cell>
          <cell r="E1725" t="str">
            <v>Jude Musana</v>
          </cell>
          <cell r="F1725" t="str">
            <v>Kibuku</v>
          </cell>
          <cell r="H1725" t="str">
            <v>William Bwire</v>
          </cell>
          <cell r="I1725" t="str">
            <v>All</v>
          </cell>
          <cell r="K1725">
            <v>45208.645138888889</v>
          </cell>
          <cell r="L1725" t="str">
            <v>2023-10-09T15:29:00.000-04:00</v>
          </cell>
          <cell r="M1725">
            <v>45208.688217592593</v>
          </cell>
          <cell r="N1725" t="str">
            <v>2023-10-09T16:31:02.000-04:00</v>
          </cell>
          <cell r="O1725" t="str">
            <v>Felix Mwebembezi</v>
          </cell>
          <cell r="P1725" t="str">
            <v>Valid</v>
          </cell>
          <cell r="Q1725" t="str">
            <v>.9968514</v>
          </cell>
          <cell r="R1725" t="str">
            <v>33.7669319</v>
          </cell>
        </row>
        <row r="1726">
          <cell r="B1726">
            <v>607714</v>
          </cell>
          <cell r="C1726" t="str">
            <v>NO4378</v>
          </cell>
          <cell r="D1726" t="str">
            <v>Nkonge</v>
          </cell>
          <cell r="E1726" t="str">
            <v>Robert Otim</v>
          </cell>
          <cell r="F1726" t="str">
            <v>Luwero</v>
          </cell>
          <cell r="G1726" t="str">
            <v>Luwero</v>
          </cell>
          <cell r="H1726" t="str">
            <v>Allan Kavuma</v>
          </cell>
          <cell r="I1726" t="str">
            <v>DG</v>
          </cell>
          <cell r="J1726" t="str">
            <v>I Engineering Uganda Ltd</v>
          </cell>
          <cell r="K1726">
            <v>45208.645833333336</v>
          </cell>
          <cell r="L1726" t="str">
            <v>2023-10-09T15:30:00.000-04:00</v>
          </cell>
          <cell r="M1726">
            <v>45208.668611111112</v>
          </cell>
          <cell r="N1726" t="str">
            <v>2023-10-09T16:02:48.000-04:00</v>
          </cell>
          <cell r="O1726" t="str">
            <v>Kigozi Kenneth</v>
          </cell>
          <cell r="P1726" t="str">
            <v>Valid</v>
          </cell>
          <cell r="Q1726" t="str">
            <v>.8410746</v>
          </cell>
          <cell r="R1726" t="str">
            <v>32.5027529</v>
          </cell>
        </row>
        <row r="1727">
          <cell r="B1727">
            <v>607544</v>
          </cell>
          <cell r="C1727" t="str">
            <v>0</v>
          </cell>
          <cell r="D1727" t="str">
            <v>Namubiru</v>
          </cell>
          <cell r="E1727" t="str">
            <v>Samuel Naseke</v>
          </cell>
          <cell r="F1727" t="str">
            <v>Mukono</v>
          </cell>
          <cell r="H1727" t="str">
            <v>William Bwire</v>
          </cell>
          <cell r="I1727" t="str">
            <v>All</v>
          </cell>
          <cell r="K1727">
            <v>45208.645833333336</v>
          </cell>
          <cell r="L1727" t="str">
            <v>2023-10-09T15:30:00.000-04:00</v>
          </cell>
          <cell r="M1727">
            <v>45208.684976851851</v>
          </cell>
          <cell r="N1727" t="str">
            <v>2023-10-09T16:26:22.000-04:00</v>
          </cell>
          <cell r="O1727" t="str">
            <v>Wasswa muhamad</v>
          </cell>
          <cell r="P1727" t="str">
            <v>Audit</v>
          </cell>
          <cell r="Q1727" t="str">
            <v>.370935</v>
          </cell>
          <cell r="R1727" t="str">
            <v>32.7743817</v>
          </cell>
        </row>
        <row r="1728">
          <cell r="B1728">
            <v>606233</v>
          </cell>
          <cell r="C1728" t="str">
            <v>1307</v>
          </cell>
          <cell r="D1728" t="str">
            <v>Nawandala</v>
          </cell>
          <cell r="E1728" t="str">
            <v>Emmanuel Kafuko</v>
          </cell>
          <cell r="F1728" t="str">
            <v>Iganga</v>
          </cell>
          <cell r="G1728" t="str">
            <v>Jinja</v>
          </cell>
          <cell r="H1728" t="str">
            <v>William Bwire</v>
          </cell>
          <cell r="I1728" t="str">
            <v>All</v>
          </cell>
          <cell r="K1728">
            <v>45208.645833333336</v>
          </cell>
          <cell r="L1728" t="str">
            <v>2023-10-09T15:30:00.000-04:00</v>
          </cell>
          <cell r="M1728">
            <v>45208.679780092592</v>
          </cell>
          <cell r="N1728" t="str">
            <v>2023-10-09T16:18:53.000-04:00</v>
          </cell>
          <cell r="O1728" t="str">
            <v>Alex Eyalu</v>
          </cell>
          <cell r="P1728" t="str">
            <v>Valid</v>
          </cell>
          <cell r="Q1728" t="str">
            <v>.8342033</v>
          </cell>
          <cell r="R1728" t="str">
            <v>33.3905783</v>
          </cell>
        </row>
        <row r="1729">
          <cell r="B1729">
            <v>607709</v>
          </cell>
          <cell r="C1729" t="str">
            <v>KA1801</v>
          </cell>
          <cell r="D1729" t="str">
            <v>Kikubampanga</v>
          </cell>
          <cell r="E1729" t="str">
            <v>Robert Otim</v>
          </cell>
          <cell r="F1729" t="str">
            <v>Nakaseke</v>
          </cell>
          <cell r="G1729" t="str">
            <v>Luwero</v>
          </cell>
          <cell r="H1729" t="str">
            <v>Allan Kavuma</v>
          </cell>
          <cell r="I1729" t="str">
            <v>All</v>
          </cell>
          <cell r="J1729" t="str">
            <v>I Engineering Uganda Ltd</v>
          </cell>
          <cell r="K1729">
            <v>45208.656944444447</v>
          </cell>
          <cell r="L1729" t="str">
            <v>2023-10-09T15:46:00.000-04:00</v>
          </cell>
          <cell r="M1729">
            <v>45220.575856481482</v>
          </cell>
          <cell r="N1729" t="str">
            <v>2023-10-21T13:49:14.000-04:00</v>
          </cell>
          <cell r="O1729" t="str">
            <v>Claude Musinguzi</v>
          </cell>
          <cell r="P1729" t="str">
            <v>Valid</v>
          </cell>
          <cell r="Q1729" t="str">
            <v>.4023914</v>
          </cell>
          <cell r="R1729" t="str">
            <v>32.5420759</v>
          </cell>
        </row>
        <row r="1730">
          <cell r="B1730">
            <v>605122</v>
          </cell>
          <cell r="C1730" t="str">
            <v>183</v>
          </cell>
          <cell r="D1730" t="str">
            <v>Mubende</v>
          </cell>
          <cell r="E1730" t="str">
            <v>Christopher Alituha</v>
          </cell>
          <cell r="F1730" t="str">
            <v>Mubende</v>
          </cell>
          <cell r="G1730" t="str">
            <v>Kampala West</v>
          </cell>
          <cell r="H1730" t="str">
            <v>Faridah Nantege</v>
          </cell>
          <cell r="I1730" t="str">
            <v>Air Conditioner</v>
          </cell>
          <cell r="J1730" t="str">
            <v>CAMUSAT Uganda Limited</v>
          </cell>
          <cell r="K1730">
            <v>45208.661111111112</v>
          </cell>
          <cell r="L1730" t="str">
            <v>2023-10-09T15:52:00.000-04:00</v>
          </cell>
          <cell r="M1730">
            <v>45208.729756944442</v>
          </cell>
          <cell r="N1730" t="str">
            <v>2023-10-09T17:30:51.000-04:00</v>
          </cell>
          <cell r="O1730" t="str">
            <v>Stephen Namba Samba</v>
          </cell>
          <cell r="P1730" t="str">
            <v>Valid</v>
          </cell>
          <cell r="Q1730" t="str">
            <v>.5651822</v>
          </cell>
          <cell r="R1730" t="str">
            <v>31.381258</v>
          </cell>
        </row>
        <row r="1731">
          <cell r="B1731">
            <v>606818</v>
          </cell>
          <cell r="C1731" t="str">
            <v>2313</v>
          </cell>
          <cell r="D1731" t="str">
            <v>Kagoma 3</v>
          </cell>
          <cell r="E1731" t="str">
            <v>Joash Lubwama</v>
          </cell>
          <cell r="F1731" t="str">
            <v>Wakiso</v>
          </cell>
          <cell r="G1731" t="str">
            <v>Kampala North</v>
          </cell>
          <cell r="H1731" t="str">
            <v>Allan Kavuma</v>
          </cell>
          <cell r="I1731" t="str">
            <v>All</v>
          </cell>
          <cell r="J1731" t="str">
            <v>I Engineering Uganda Ltd</v>
          </cell>
          <cell r="K1731">
            <v>45208.668749999997</v>
          </cell>
          <cell r="L1731" t="str">
            <v>2023-10-09T16:03:00.000-04:00</v>
          </cell>
          <cell r="M1731">
            <v>45208.728263888886</v>
          </cell>
          <cell r="N1731" t="str">
            <v>2023-10-09T17:28:42.000-04:00</v>
          </cell>
          <cell r="O1731" t="str">
            <v>Ronnie Muhindo</v>
          </cell>
          <cell r="P1731" t="str">
            <v>Valid</v>
          </cell>
          <cell r="Q1731" t="str">
            <v>.3947718</v>
          </cell>
          <cell r="R1731" t="str">
            <v>32.5333562</v>
          </cell>
        </row>
        <row r="1732">
          <cell r="B1732">
            <v>605229</v>
          </cell>
          <cell r="C1732" t="str">
            <v>378</v>
          </cell>
          <cell r="D1732" t="str">
            <v>Sanga</v>
          </cell>
          <cell r="E1732" t="str">
            <v>Thomasi Seruyange</v>
          </cell>
          <cell r="F1732" t="str">
            <v>Kiruhura</v>
          </cell>
          <cell r="G1732" t="str">
            <v>Mbarara</v>
          </cell>
          <cell r="H1732" t="str">
            <v>Faridah Nantege</v>
          </cell>
          <cell r="I1732" t="str">
            <v>Air Conditioner</v>
          </cell>
          <cell r="J1732" t="str">
            <v>CAMUSAT Uganda Limited</v>
          </cell>
          <cell r="K1732">
            <v>45208.674305555556</v>
          </cell>
          <cell r="L1732" t="str">
            <v>2023-10-09T16:11:00.000-04:00</v>
          </cell>
          <cell r="M1732">
            <v>45208.802210648151</v>
          </cell>
          <cell r="N1732" t="str">
            <v>2023-10-09T19:15:11.000-04:00</v>
          </cell>
          <cell r="O1732" t="str">
            <v>Trogin Mushabe</v>
          </cell>
          <cell r="P1732" t="str">
            <v>Audit</v>
          </cell>
          <cell r="Q1732" t="str">
            <v>-.4862822</v>
          </cell>
          <cell r="R1732" t="str">
            <v>30.8967037</v>
          </cell>
        </row>
        <row r="1733">
          <cell r="B1733">
            <v>605122</v>
          </cell>
          <cell r="C1733" t="str">
            <v>183</v>
          </cell>
          <cell r="D1733" t="str">
            <v>Mubende</v>
          </cell>
          <cell r="E1733" t="str">
            <v>Christopher Alituha</v>
          </cell>
          <cell r="F1733" t="str">
            <v>Mubende</v>
          </cell>
          <cell r="G1733" t="str">
            <v>Kampala West</v>
          </cell>
          <cell r="H1733" t="str">
            <v>Faridah Nantege</v>
          </cell>
          <cell r="I1733" t="str">
            <v>All</v>
          </cell>
          <cell r="J1733" t="str">
            <v>CAMUSAT Uganda Limited</v>
          </cell>
          <cell r="K1733">
            <v>45208.676388888889</v>
          </cell>
          <cell r="L1733" t="str">
            <v>2023-10-09T16:14:00.000-04:00</v>
          </cell>
          <cell r="M1733">
            <v>45208.824062500003</v>
          </cell>
          <cell r="N1733" t="str">
            <v>2023-10-09T19:46:39.000-04:00</v>
          </cell>
          <cell r="O1733" t="str">
            <v>Chris Abarinde</v>
          </cell>
          <cell r="P1733" t="str">
            <v>Valid</v>
          </cell>
          <cell r="Q1733" t="str">
            <v>.565293</v>
          </cell>
          <cell r="R1733" t="str">
            <v>31.381337</v>
          </cell>
        </row>
        <row r="1734">
          <cell r="B1734">
            <v>701205</v>
          </cell>
          <cell r="C1734" t="str">
            <v>KA1784</v>
          </cell>
          <cell r="D1734" t="str">
            <v>Akibua Road</v>
          </cell>
          <cell r="E1734" t="str">
            <v>Benbridge Mulongo</v>
          </cell>
          <cell r="F1734" t="str">
            <v>Kampala</v>
          </cell>
          <cell r="G1734" t="str">
            <v>Kampala East</v>
          </cell>
          <cell r="H1734" t="str">
            <v>William Bwire</v>
          </cell>
          <cell r="I1734" t="str">
            <v>All</v>
          </cell>
          <cell r="K1734">
            <v>45208.679166666669</v>
          </cell>
          <cell r="L1734" t="str">
            <v>2023-10-09T16:18:00.000-04:00</v>
          </cell>
          <cell r="M1734">
            <v>45209.384884259256</v>
          </cell>
          <cell r="N1734" t="str">
            <v>2023-10-10T09:14:14.000-04:00</v>
          </cell>
          <cell r="O1734" t="str">
            <v>Jamilu Mumbya</v>
          </cell>
          <cell r="P1734" t="str">
            <v>Valid</v>
          </cell>
          <cell r="Q1734" t="str">
            <v>.32762</v>
          </cell>
          <cell r="R1734" t="str">
            <v>32.5786833333333</v>
          </cell>
        </row>
        <row r="1735">
          <cell r="B1735">
            <v>701282</v>
          </cell>
          <cell r="C1735" t="str">
            <v>2654</v>
          </cell>
          <cell r="D1735" t="str">
            <v>Mutungo Zone 4</v>
          </cell>
          <cell r="E1735" t="str">
            <v>Salim Kinene</v>
          </cell>
          <cell r="F1735" t="str">
            <v>Kampala</v>
          </cell>
          <cell r="G1735" t="str">
            <v>Kampala South</v>
          </cell>
          <cell r="H1735" t="str">
            <v>William Bwire</v>
          </cell>
          <cell r="I1735" t="str">
            <v>All</v>
          </cell>
          <cell r="K1735">
            <v>45208.682638888888</v>
          </cell>
          <cell r="L1735" t="str">
            <v>2023-10-09T16:23:00.000-04:00</v>
          </cell>
          <cell r="M1735">
            <v>45208.793217592596</v>
          </cell>
          <cell r="N1735" t="str">
            <v>2023-10-09T19:02:14.000-04:00</v>
          </cell>
          <cell r="O1735" t="str">
            <v>Derrick Ahimbisibwe</v>
          </cell>
          <cell r="P1735" t="str">
            <v>Valid</v>
          </cell>
          <cell r="Q1735" t="str">
            <v>.3164329</v>
          </cell>
          <cell r="R1735" t="str">
            <v>32.6489785</v>
          </cell>
        </row>
        <row r="1736">
          <cell r="B1736">
            <v>606819</v>
          </cell>
          <cell r="C1736" t="str">
            <v>1212</v>
          </cell>
          <cell r="D1736" t="str">
            <v>Kajuma Zone</v>
          </cell>
          <cell r="E1736" t="str">
            <v>Stephen Rwabwogo</v>
          </cell>
          <cell r="F1736" t="str">
            <v>Kyenjojo</v>
          </cell>
          <cell r="G1736" t="str">
            <v>Fort Portal</v>
          </cell>
          <cell r="H1736" t="str">
            <v>Faridah Nantege</v>
          </cell>
          <cell r="I1736" t="str">
            <v>All</v>
          </cell>
          <cell r="J1736" t="str">
            <v>CAMUSAT Uganda Limited</v>
          </cell>
          <cell r="K1736">
            <v>45208.703472222223</v>
          </cell>
          <cell r="L1736" t="str">
            <v>2023-10-09T16:53:00.000-04:00</v>
          </cell>
          <cell r="M1736">
            <v>45208.727650462963</v>
          </cell>
          <cell r="N1736" t="str">
            <v>2023-10-09T17:27:49.000-04:00</v>
          </cell>
          <cell r="O1736" t="str">
            <v>Musa Matovu</v>
          </cell>
          <cell r="P1736" t="str">
            <v>Valid</v>
          </cell>
          <cell r="Q1736" t="str">
            <v>.858578333333333</v>
          </cell>
          <cell r="R1736" t="str">
            <v>30.5071066666667</v>
          </cell>
        </row>
        <row r="1737">
          <cell r="B1737">
            <v>608098</v>
          </cell>
          <cell r="C1737" t="str">
            <v>EA5088</v>
          </cell>
          <cell r="D1737" t="str">
            <v>Jaluko</v>
          </cell>
          <cell r="E1737" t="str">
            <v>Jude Musana</v>
          </cell>
          <cell r="F1737" t="str">
            <v>Budaka</v>
          </cell>
          <cell r="G1737" t="str">
            <v>Mbale</v>
          </cell>
          <cell r="H1737" t="str">
            <v>William Bwire</v>
          </cell>
          <cell r="I1737" t="str">
            <v>All</v>
          </cell>
          <cell r="K1737">
            <v>45208.705555555556</v>
          </cell>
          <cell r="L1737" t="str">
            <v>2023-10-09T16:56:00.000-04:00</v>
          </cell>
          <cell r="M1737">
            <v>45208.757824074077</v>
          </cell>
          <cell r="N1737" t="str">
            <v>2023-10-09T18:11:16.000-04:00</v>
          </cell>
          <cell r="O1737" t="str">
            <v>Felix Mwebembezi</v>
          </cell>
          <cell r="P1737" t="str">
            <v>Valid</v>
          </cell>
          <cell r="Q1737" t="str">
            <v>.9037253</v>
          </cell>
          <cell r="R1737" t="str">
            <v>33.7324696</v>
          </cell>
        </row>
        <row r="1738">
          <cell r="B1738">
            <v>606899</v>
          </cell>
          <cell r="C1738" t="str">
            <v>2420</v>
          </cell>
          <cell r="D1738" t="str">
            <v>Maduga</v>
          </cell>
          <cell r="E1738" t="str">
            <v>Innocent Ayiko</v>
          </cell>
          <cell r="F1738" t="str">
            <v>Yumbe</v>
          </cell>
          <cell r="G1738" t="str">
            <v>Arua</v>
          </cell>
          <cell r="H1738" t="str">
            <v>Allan Kavuma</v>
          </cell>
          <cell r="I1738" t="str">
            <v>All</v>
          </cell>
          <cell r="J1738" t="str">
            <v>I Engineering Uganda Ltd</v>
          </cell>
          <cell r="K1738">
            <v>45208.706250000003</v>
          </cell>
          <cell r="L1738" t="str">
            <v>2023-10-09T16:57:00.000-04:00</v>
          </cell>
          <cell r="M1738">
            <v>45208.769409722219</v>
          </cell>
          <cell r="N1738" t="str">
            <v>2023-10-09T18:27:57.000-04:00</v>
          </cell>
          <cell r="O1738" t="str">
            <v>Bumali Bazade</v>
          </cell>
          <cell r="P1738" t="str">
            <v>Valid</v>
          </cell>
          <cell r="Q1738" t="str">
            <v>3.6559517</v>
          </cell>
          <cell r="R1738" t="str">
            <v>31.7157228</v>
          </cell>
        </row>
        <row r="1739">
          <cell r="B1739">
            <v>609346</v>
          </cell>
          <cell r="C1739" t="str">
            <v>WE2169</v>
          </cell>
          <cell r="D1739" t="str">
            <v>Rwesirabo</v>
          </cell>
          <cell r="E1739" t="str">
            <v>Thomasi Seruyange</v>
          </cell>
          <cell r="F1739" t="str">
            <v>Kiruhura</v>
          </cell>
          <cell r="G1739" t="str">
            <v>Mbarara</v>
          </cell>
          <cell r="H1739" t="str">
            <v>Faridah Nantege</v>
          </cell>
          <cell r="I1739" t="str">
            <v>Air Conditioner</v>
          </cell>
          <cell r="J1739" t="str">
            <v>CAMUSAT Uganda Limited</v>
          </cell>
          <cell r="K1739">
            <v>45208.711111111108</v>
          </cell>
          <cell r="L1739" t="str">
            <v>2023-10-09T17:04:00.000-04:00</v>
          </cell>
          <cell r="M1739">
            <v>45208.800011574072</v>
          </cell>
          <cell r="N1739" t="str">
            <v>2023-10-09T19:12:01.000-04:00</v>
          </cell>
          <cell r="O1739" t="str">
            <v>Trogin Mushabe</v>
          </cell>
          <cell r="P1739" t="str">
            <v>Audit</v>
          </cell>
          <cell r="Q1739" t="str">
            <v>-.4793525</v>
          </cell>
          <cell r="R1739" t="str">
            <v>30.985272</v>
          </cell>
        </row>
        <row r="1740">
          <cell r="B1740">
            <v>606693</v>
          </cell>
          <cell r="C1740" t="str">
            <v>111</v>
          </cell>
          <cell r="D1740" t="str">
            <v>Busembe</v>
          </cell>
          <cell r="E1740" t="str">
            <v>Patrick Kalibbala</v>
          </cell>
          <cell r="F1740" t="str">
            <v>Wakiso</v>
          </cell>
          <cell r="G1740" t="str">
            <v>Masaka</v>
          </cell>
          <cell r="H1740" t="str">
            <v>Faridah Nantege</v>
          </cell>
          <cell r="I1740" t="str">
            <v>All</v>
          </cell>
          <cell r="J1740" t="str">
            <v>CAMUSAT Uganda Limited</v>
          </cell>
          <cell r="K1740">
            <v>45208.718055555553</v>
          </cell>
          <cell r="L1740" t="str">
            <v>2023-10-09T17:14:00.000-04:00</v>
          </cell>
          <cell r="M1740">
            <v>45208.79105324074</v>
          </cell>
          <cell r="N1740" t="str">
            <v>2023-10-09T18:59:07.000-04:00</v>
          </cell>
          <cell r="O1740" t="str">
            <v>David Lubwama</v>
          </cell>
          <cell r="P1740" t="str">
            <v>Valid</v>
          </cell>
          <cell r="Q1740" t="str">
            <v>.2601878</v>
          </cell>
          <cell r="R1740" t="str">
            <v>32.4350864</v>
          </cell>
        </row>
        <row r="1741">
          <cell r="B1741">
            <v>605093</v>
          </cell>
          <cell r="C1741" t="str">
            <v>121</v>
          </cell>
          <cell r="D1741" t="str">
            <v>Mulimira</v>
          </cell>
          <cell r="E1741" t="str">
            <v>Benbridge Mulongo</v>
          </cell>
          <cell r="F1741" t="str">
            <v>Kampala</v>
          </cell>
          <cell r="G1741" t="str">
            <v>Kampala East</v>
          </cell>
          <cell r="H1741" t="str">
            <v>William Bwire</v>
          </cell>
          <cell r="I1741" t="str">
            <v>All</v>
          </cell>
          <cell r="K1741">
            <v>45208.719444444447</v>
          </cell>
          <cell r="L1741" t="str">
            <v>2023-10-09T17:16:00.000-04:00</v>
          </cell>
          <cell r="M1741">
            <v>45209.09175925926</v>
          </cell>
          <cell r="N1741" t="str">
            <v>2023-10-10T02:12:08.000-04:00</v>
          </cell>
          <cell r="O1741" t="str">
            <v>William Musoke</v>
          </cell>
          <cell r="P1741" t="str">
            <v>Valid</v>
          </cell>
          <cell r="Q1741" t="str">
            <v>.349729683333333</v>
          </cell>
          <cell r="R1741" t="str">
            <v>32.5913317833333</v>
          </cell>
        </row>
        <row r="1742">
          <cell r="B1742">
            <v>606465</v>
          </cell>
          <cell r="C1742" t="str">
            <v>1823</v>
          </cell>
          <cell r="D1742" t="str">
            <v>Kitanyata</v>
          </cell>
          <cell r="E1742" t="str">
            <v>Latima Musoke</v>
          </cell>
          <cell r="F1742" t="str">
            <v>Masindi</v>
          </cell>
          <cell r="G1742" t="str">
            <v>Western</v>
          </cell>
          <cell r="H1742" t="str">
            <v>Allan Kavuma</v>
          </cell>
          <cell r="I1742" t="str">
            <v>All</v>
          </cell>
          <cell r="J1742" t="str">
            <v>I Engineering Uganda Ltd</v>
          </cell>
          <cell r="K1742">
            <v>45208.720138888886</v>
          </cell>
          <cell r="L1742" t="str">
            <v>2023-10-09T17:17:00.000-04:00</v>
          </cell>
          <cell r="M1742">
            <v>45210.389652777776</v>
          </cell>
          <cell r="N1742" t="str">
            <v>2023-10-11T09:21:06.000-04:00</v>
          </cell>
          <cell r="O1742" t="str">
            <v>Kenneth Assimwe</v>
          </cell>
          <cell r="P1742" t="str">
            <v>Valid</v>
          </cell>
          <cell r="Q1742" t="str">
            <v>1.86146833333333</v>
          </cell>
          <cell r="R1742" t="str">
            <v>31.842825</v>
          </cell>
        </row>
        <row r="1743">
          <cell r="B1743">
            <v>701395</v>
          </cell>
          <cell r="C1743" t="str">
            <v>KA3211</v>
          </cell>
          <cell r="D1743" t="str">
            <v>Bukoto 2</v>
          </cell>
          <cell r="E1743" t="str">
            <v>Benbridge Mulongo</v>
          </cell>
          <cell r="F1743" t="str">
            <v>Kampala</v>
          </cell>
          <cell r="G1743" t="str">
            <v>Kampala East</v>
          </cell>
          <cell r="H1743" t="str">
            <v>William Bwire</v>
          </cell>
          <cell r="I1743" t="str">
            <v>All</v>
          </cell>
          <cell r="K1743">
            <v>45208.720138888886</v>
          </cell>
          <cell r="L1743" t="str">
            <v>2023-10-09T17:17:00.000-04:00</v>
          </cell>
          <cell r="M1743">
            <v>45216.379756944443</v>
          </cell>
          <cell r="N1743" t="str">
            <v>2023-10-17T09:06:51.000-04:00</v>
          </cell>
          <cell r="O1743" t="str">
            <v>William Musoke</v>
          </cell>
          <cell r="P1743" t="str">
            <v>Audit</v>
          </cell>
          <cell r="Q1743" t="str">
            <v>.3461219</v>
          </cell>
          <cell r="R1743" t="str">
            <v>32.5949078</v>
          </cell>
        </row>
        <row r="1744">
          <cell r="B1744">
            <v>607666</v>
          </cell>
          <cell r="C1744" t="str">
            <v>KA1143</v>
          </cell>
          <cell r="D1744" t="str">
            <v>Zana Kikoko</v>
          </cell>
          <cell r="E1744" t="str">
            <v>Christopher Alituha</v>
          </cell>
          <cell r="F1744" t="str">
            <v>Wakiso</v>
          </cell>
          <cell r="G1744" t="str">
            <v>Kampala West</v>
          </cell>
          <cell r="H1744" t="str">
            <v>Faridah Nantege</v>
          </cell>
          <cell r="I1744" t="str">
            <v>DG</v>
          </cell>
          <cell r="J1744" t="str">
            <v>CAMUSAT Uganda Limited</v>
          </cell>
          <cell r="K1744">
            <v>45208.72152777778</v>
          </cell>
          <cell r="L1744" t="str">
            <v>2023-10-09T17:19:00.000-04:00</v>
          </cell>
          <cell r="M1744">
            <v>45208.781527777777</v>
          </cell>
          <cell r="N1744" t="str">
            <v>2023-10-09T18:45:24.000-04:00</v>
          </cell>
          <cell r="O1744" t="str">
            <v>Byamugisha Banabas</v>
          </cell>
          <cell r="P1744" t="str">
            <v>Valid</v>
          </cell>
          <cell r="Q1744" t="str">
            <v>.2559952</v>
          </cell>
          <cell r="R1744" t="str">
            <v>32.5543705</v>
          </cell>
        </row>
        <row r="1745">
          <cell r="B1745">
            <v>609872</v>
          </cell>
          <cell r="C1745" t="str">
            <v>AIRTEL60</v>
          </cell>
          <cell r="D1745" t="str">
            <v>Buzira</v>
          </cell>
          <cell r="E1745" t="str">
            <v>Stephen Rwabwogo</v>
          </cell>
          <cell r="F1745" t="str">
            <v>Kasese</v>
          </cell>
          <cell r="G1745" t="str">
            <v>Fort Portal</v>
          </cell>
          <cell r="H1745" t="str">
            <v>Faridah Nantege</v>
          </cell>
          <cell r="I1745" t="str">
            <v>All</v>
          </cell>
          <cell r="J1745" t="str">
            <v>CAMUSAT Uganda Limited</v>
          </cell>
          <cell r="K1745">
            <v>45208.724999999999</v>
          </cell>
          <cell r="L1745" t="str">
            <v>2023-10-09T17:24:00.000-04:00</v>
          </cell>
          <cell r="M1745">
            <v>45208.800081018519</v>
          </cell>
          <cell r="N1745" t="str">
            <v>2023-10-09T19:12:07.000-04:00</v>
          </cell>
          <cell r="O1745" t="str">
            <v>Moses kitenda</v>
          </cell>
          <cell r="P1745" t="str">
            <v>Audit</v>
          </cell>
          <cell r="Q1745" t="str">
            <v>.1098707</v>
          </cell>
          <cell r="R1745" t="str">
            <v>29.88847</v>
          </cell>
        </row>
        <row r="1746">
          <cell r="B1746">
            <v>607631</v>
          </cell>
          <cell r="C1746" t="str">
            <v>KA1669</v>
          </cell>
          <cell r="D1746" t="str">
            <v>SengeTown</v>
          </cell>
          <cell r="E1746" t="str">
            <v>Christopher Alituha</v>
          </cell>
          <cell r="F1746" t="str">
            <v>Wakiso</v>
          </cell>
          <cell r="H1746" t="str">
            <v>Faridah Nantege</v>
          </cell>
          <cell r="I1746" t="str">
            <v>All</v>
          </cell>
          <cell r="J1746" t="str">
            <v>CAMUSAT Uganda Limited</v>
          </cell>
          <cell r="K1746">
            <v>45208.726388888892</v>
          </cell>
          <cell r="L1746" t="str">
            <v>2023-10-09T17:26:00.000-04:00</v>
          </cell>
          <cell r="M1746">
            <v>45208.786261574074</v>
          </cell>
          <cell r="N1746" t="str">
            <v>2023-10-09T18:52:13.000-04:00</v>
          </cell>
          <cell r="O1746" t="str">
            <v>Musoke Yusuf</v>
          </cell>
          <cell r="P1746" t="str">
            <v>Valid</v>
          </cell>
          <cell r="Q1746" t="str">
            <v>.3948053</v>
          </cell>
          <cell r="R1746" t="str">
            <v>32.4970926</v>
          </cell>
        </row>
        <row r="1747">
          <cell r="B1747">
            <v>607775</v>
          </cell>
          <cell r="C1747" t="str">
            <v>EA5434</v>
          </cell>
          <cell r="D1747" t="str">
            <v>Kiteza</v>
          </cell>
          <cell r="E1747" t="str">
            <v>Samuel Naseke</v>
          </cell>
          <cell r="F1747" t="str">
            <v>Buikwe</v>
          </cell>
          <cell r="H1747" t="str">
            <v>William Bwire</v>
          </cell>
          <cell r="I1747" t="str">
            <v>All</v>
          </cell>
          <cell r="K1747">
            <v>45208.727777777778</v>
          </cell>
          <cell r="L1747" t="str">
            <v>2023-10-09T17:28:00.000-04:00</v>
          </cell>
          <cell r="M1747">
            <v>45208.824201388888</v>
          </cell>
          <cell r="N1747" t="str">
            <v>2023-10-09T19:46:51.000-04:00</v>
          </cell>
          <cell r="O1747" t="str">
            <v>Edrisa Katongole</v>
          </cell>
          <cell r="P1747" t="str">
            <v>Valid</v>
          </cell>
          <cell r="Q1747" t="str">
            <v>.356881666666667</v>
          </cell>
          <cell r="R1747" t="str">
            <v>32.93864</v>
          </cell>
        </row>
        <row r="1748">
          <cell r="B1748">
            <v>605367</v>
          </cell>
          <cell r="C1748" t="str">
            <v>230</v>
          </cell>
          <cell r="D1748" t="str">
            <v>Lyantonde</v>
          </cell>
          <cell r="E1748" t="str">
            <v>Thomasi Seruyange</v>
          </cell>
          <cell r="F1748" t="str">
            <v>Kiruhura</v>
          </cell>
          <cell r="G1748" t="str">
            <v>Mbarara</v>
          </cell>
          <cell r="H1748" t="str">
            <v>Faridah Nantege</v>
          </cell>
          <cell r="I1748" t="str">
            <v>Air Conditioner</v>
          </cell>
          <cell r="J1748" t="str">
            <v>CAMUSAT Uganda Limited</v>
          </cell>
          <cell r="K1748">
            <v>45208.745138888888</v>
          </cell>
          <cell r="L1748" t="str">
            <v>2023-10-09T17:53:00.000-04:00</v>
          </cell>
          <cell r="M1748">
            <v>45208.793564814812</v>
          </cell>
          <cell r="N1748" t="str">
            <v>2023-10-09T19:02:44.000-04:00</v>
          </cell>
          <cell r="O1748" t="str">
            <v>Trogin Mushabe</v>
          </cell>
          <cell r="P1748" t="str">
            <v>Audit</v>
          </cell>
          <cell r="Q1748" t="str">
            <v>-.4437522</v>
          </cell>
          <cell r="R1748" t="str">
            <v>31.0695616</v>
          </cell>
        </row>
        <row r="1749">
          <cell r="B1749">
            <v>609162</v>
          </cell>
          <cell r="C1749" t="str">
            <v>3017</v>
          </cell>
          <cell r="D1749" t="str">
            <v>Kiboga</v>
          </cell>
          <cell r="E1749" t="str">
            <v>Christopher Alituha</v>
          </cell>
          <cell r="F1749" t="str">
            <v>Kiboga</v>
          </cell>
          <cell r="H1749" t="str">
            <v>Faridah Nantege</v>
          </cell>
          <cell r="I1749" t="str">
            <v>All</v>
          </cell>
          <cell r="J1749" t="str">
            <v>CAMUSAT Uganda Limited</v>
          </cell>
          <cell r="K1749">
            <v>45208.751388888886</v>
          </cell>
          <cell r="L1749" t="str">
            <v>2023-10-09T18:02:00.000-04:00</v>
          </cell>
          <cell r="M1749">
            <v>45211.752893518518</v>
          </cell>
          <cell r="N1749" t="str">
            <v>2023-10-12T18:04:10.000-04:00</v>
          </cell>
          <cell r="O1749" t="str">
            <v>John Moses Luzinda</v>
          </cell>
          <cell r="P1749" t="str">
            <v>Valid</v>
          </cell>
          <cell r="Q1749" t="str">
            <v>.91542</v>
          </cell>
          <cell r="R1749" t="str">
            <v>31.7734033333333</v>
          </cell>
        </row>
        <row r="1750">
          <cell r="B1750">
            <v>605277</v>
          </cell>
          <cell r="C1750" t="str">
            <v>447</v>
          </cell>
          <cell r="D1750" t="str">
            <v>Kiboga</v>
          </cell>
          <cell r="E1750" t="str">
            <v>Christopher Alituha</v>
          </cell>
          <cell r="F1750" t="str">
            <v>Kiboga</v>
          </cell>
          <cell r="G1750" t="str">
            <v>Masindi 2</v>
          </cell>
          <cell r="H1750" t="str">
            <v>Faridah Nantege</v>
          </cell>
          <cell r="I1750" t="str">
            <v>All</v>
          </cell>
          <cell r="J1750" t="str">
            <v>CAMUSAT Uganda Limited</v>
          </cell>
          <cell r="K1750">
            <v>45208.753472222219</v>
          </cell>
          <cell r="L1750" t="str">
            <v>2023-10-09T18:05:00.000-04:00</v>
          </cell>
          <cell r="M1750">
            <v>45220.366736111115</v>
          </cell>
          <cell r="N1750" t="str">
            <v>2023-10-21T08:48:06.000-04:00</v>
          </cell>
          <cell r="O1750" t="str">
            <v>John Moses Luzinda</v>
          </cell>
          <cell r="P1750" t="str">
            <v>Valid</v>
          </cell>
          <cell r="Q1750" t="str">
            <v>.915506666666667</v>
          </cell>
          <cell r="R1750" t="str">
            <v>31.773385</v>
          </cell>
        </row>
        <row r="1751">
          <cell r="B1751">
            <v>608548</v>
          </cell>
          <cell r="C1751" t="str">
            <v>NO4063</v>
          </cell>
          <cell r="D1751" t="str">
            <v>Dokolo</v>
          </cell>
          <cell r="E1751" t="str">
            <v>Moses Wandera</v>
          </cell>
          <cell r="F1751" t="str">
            <v>Dokolo</v>
          </cell>
          <cell r="G1751" t="str">
            <v>Northern</v>
          </cell>
          <cell r="H1751" t="str">
            <v>William Bwire</v>
          </cell>
          <cell r="I1751" t="str">
            <v>All</v>
          </cell>
          <cell r="K1751">
            <v>45208.754861111112</v>
          </cell>
          <cell r="L1751" t="str">
            <v>2023-10-09T18:07:00.000-04:00</v>
          </cell>
          <cell r="M1751">
            <v>45225.100590277776</v>
          </cell>
          <cell r="N1751" t="str">
            <v>2023-10-26T02:24:51.000-04:00</v>
          </cell>
          <cell r="O1751" t="str">
            <v>David Mayanja</v>
          </cell>
          <cell r="P1751" t="str">
            <v>Valid</v>
          </cell>
          <cell r="Q1751" t="str">
            <v>1.9122928</v>
          </cell>
          <cell r="R1751" t="str">
            <v>33.1743936</v>
          </cell>
        </row>
        <row r="1752">
          <cell r="B1752">
            <v>607180</v>
          </cell>
          <cell r="C1752" t="str">
            <v>1049</v>
          </cell>
          <cell r="D1752" t="str">
            <v>Kamwokya</v>
          </cell>
          <cell r="E1752" t="str">
            <v>Benbridge Mulongo</v>
          </cell>
          <cell r="F1752" t="str">
            <v>Kampala</v>
          </cell>
          <cell r="H1752" t="str">
            <v>William Bwire</v>
          </cell>
          <cell r="I1752" t="str">
            <v>All</v>
          </cell>
          <cell r="K1752">
            <v>45208.775000000001</v>
          </cell>
          <cell r="L1752" t="str">
            <v>2023-10-09T18:36:00.000-04:00</v>
          </cell>
          <cell r="M1752">
            <v>45209.608796296299</v>
          </cell>
          <cell r="N1752" t="str">
            <v>2023-10-10T14:36:40.000-04:00</v>
          </cell>
          <cell r="O1752" t="str">
            <v>William Musoke</v>
          </cell>
          <cell r="P1752" t="str">
            <v>Valid</v>
          </cell>
          <cell r="Q1752" t="str">
            <v>.3418261</v>
          </cell>
          <cell r="R1752" t="str">
            <v>32.5850798</v>
          </cell>
        </row>
        <row r="1753">
          <cell r="B1753">
            <v>605465</v>
          </cell>
          <cell r="C1753" t="str">
            <v>768</v>
          </cell>
          <cell r="D1753" t="str">
            <v>Maliba</v>
          </cell>
          <cell r="E1753" t="str">
            <v>Stephen Rwabwogo</v>
          </cell>
          <cell r="F1753" t="str">
            <v>Kasese</v>
          </cell>
          <cell r="G1753" t="str">
            <v>Western</v>
          </cell>
          <cell r="H1753" t="str">
            <v>Faridah Nantege</v>
          </cell>
          <cell r="I1753" t="str">
            <v>All</v>
          </cell>
          <cell r="J1753" t="str">
            <v>CAMUSAT Uganda Limited</v>
          </cell>
          <cell r="K1753">
            <v>45209</v>
          </cell>
          <cell r="L1753" t="str">
            <v>2023-10-10T00:00:00.000-04:00</v>
          </cell>
          <cell r="M1753">
            <v>45217.359861111108</v>
          </cell>
          <cell r="N1753" t="str">
            <v>2023-10-18T08:38:12.000-04:00</v>
          </cell>
          <cell r="O1753" t="str">
            <v>Mpande Fredrick</v>
          </cell>
          <cell r="P1753" t="str">
            <v>Valid</v>
          </cell>
          <cell r="Q1753" t="str">
            <v>.3369423</v>
          </cell>
          <cell r="R1753" t="str">
            <v>30.0907742</v>
          </cell>
        </row>
        <row r="1754">
          <cell r="B1754">
            <v>605976</v>
          </cell>
          <cell r="C1754" t="str">
            <v>795</v>
          </cell>
          <cell r="D1754" t="str">
            <v>Kalangala Bidco</v>
          </cell>
          <cell r="E1754" t="str">
            <v>Patrick Kalibbala</v>
          </cell>
          <cell r="F1754" t="str">
            <v>Kalangala</v>
          </cell>
          <cell r="G1754" t="str">
            <v>Masaka</v>
          </cell>
          <cell r="H1754" t="str">
            <v>Faridah Nantege</v>
          </cell>
          <cell r="I1754" t="str">
            <v>All</v>
          </cell>
          <cell r="J1754" t="str">
            <v>CAMUSAT Uganda Limited</v>
          </cell>
          <cell r="K1754">
            <v>45209</v>
          </cell>
          <cell r="L1754" t="str">
            <v>2023-10-10T00:00:00.000-04:00</v>
          </cell>
          <cell r="M1754">
            <v>45209.57739583333</v>
          </cell>
          <cell r="N1754" t="str">
            <v>2023-10-10T13:51:27.000-04:00</v>
          </cell>
          <cell r="O1754" t="str">
            <v>Isaac Anshemeza</v>
          </cell>
          <cell r="P1754" t="str">
            <v>Valid</v>
          </cell>
          <cell r="Q1754" t="str">
            <v>-.5289192</v>
          </cell>
          <cell r="R1754" t="str">
            <v>32.1601992</v>
          </cell>
        </row>
        <row r="1755">
          <cell r="B1755">
            <v>606446</v>
          </cell>
          <cell r="C1755" t="str">
            <v>1832</v>
          </cell>
          <cell r="D1755" t="str">
            <v>Nabwendo</v>
          </cell>
          <cell r="E1755" t="str">
            <v>Christopher Alituha</v>
          </cell>
          <cell r="F1755" t="str">
            <v>Kiboga</v>
          </cell>
          <cell r="G1755" t="str">
            <v>Masindi 1</v>
          </cell>
          <cell r="H1755" t="str">
            <v>Faridah Nantege</v>
          </cell>
          <cell r="I1755" t="str">
            <v>All</v>
          </cell>
          <cell r="J1755" t="str">
            <v>CAMUSAT Uganda Limited</v>
          </cell>
          <cell r="K1755">
            <v>45209</v>
          </cell>
          <cell r="L1755" t="str">
            <v>2023-10-10T00:00:00.000-04:00</v>
          </cell>
          <cell r="M1755">
            <v>45209.683252314811</v>
          </cell>
          <cell r="N1755" t="str">
            <v>2023-10-10T16:23:53.000-04:00</v>
          </cell>
          <cell r="O1755" t="str">
            <v>John Moses Luzinda</v>
          </cell>
          <cell r="P1755" t="str">
            <v>Valid</v>
          </cell>
          <cell r="Q1755" t="str">
            <v>.65864</v>
          </cell>
          <cell r="R1755" t="str">
            <v>31.9775933333333</v>
          </cell>
        </row>
        <row r="1756">
          <cell r="B1756">
            <v>609662</v>
          </cell>
          <cell r="C1756" t="str">
            <v>KA1876</v>
          </cell>
          <cell r="D1756" t="str">
            <v>Bbira 2</v>
          </cell>
          <cell r="E1756" t="str">
            <v>Christopher Alituha</v>
          </cell>
          <cell r="F1756" t="str">
            <v>Wakiso</v>
          </cell>
          <cell r="G1756" t="str">
            <v>Kampala West</v>
          </cell>
          <cell r="H1756" t="str">
            <v>Faridah Nantege</v>
          </cell>
          <cell r="I1756" t="str">
            <v>All</v>
          </cell>
          <cell r="J1756" t="str">
            <v>CAMUSAT Uganda Limited</v>
          </cell>
          <cell r="K1756">
            <v>45209</v>
          </cell>
          <cell r="L1756" t="str">
            <v>2023-10-10T00:00:00.000-04:00</v>
          </cell>
          <cell r="M1756">
            <v>45209.766793981478</v>
          </cell>
          <cell r="N1756" t="str">
            <v>2023-10-10T18:24:11.000-04:00</v>
          </cell>
          <cell r="O1756" t="str">
            <v>Richard Ssekono</v>
          </cell>
          <cell r="P1756" t="str">
            <v>Valid</v>
          </cell>
          <cell r="Q1756" t="str">
            <v>.3266065</v>
          </cell>
          <cell r="R1756" t="str">
            <v>32.4980374</v>
          </cell>
        </row>
        <row r="1757">
          <cell r="B1757">
            <v>605295</v>
          </cell>
          <cell r="C1757" t="str">
            <v>467</v>
          </cell>
          <cell r="D1757" t="str">
            <v>Kirenzi</v>
          </cell>
          <cell r="E1757" t="str">
            <v>Denis Masaba</v>
          </cell>
          <cell r="F1757" t="str">
            <v>Kanungu</v>
          </cell>
          <cell r="G1757" t="str">
            <v>Kabale</v>
          </cell>
          <cell r="H1757" t="str">
            <v>Faridah Nantege</v>
          </cell>
          <cell r="I1757" t="str">
            <v>All</v>
          </cell>
          <cell r="J1757" t="str">
            <v>CAMUSAT Uganda Limited</v>
          </cell>
          <cell r="K1757">
            <v>45209</v>
          </cell>
          <cell r="L1757" t="str">
            <v>2023-10-10T00:00:00.000-04:00</v>
          </cell>
          <cell r="M1757">
            <v>45216.912974537037</v>
          </cell>
          <cell r="N1757" t="str">
            <v>2023-10-17T21:54:41.000-04:00</v>
          </cell>
          <cell r="O1757" t="str">
            <v>Pius Kabuye</v>
          </cell>
          <cell r="P1757" t="str">
            <v>Valid</v>
          </cell>
          <cell r="Q1757" t="str">
            <v>-.8497057</v>
          </cell>
          <cell r="R1757" t="str">
            <v>29.7228527</v>
          </cell>
        </row>
        <row r="1758">
          <cell r="B1758">
            <v>606688</v>
          </cell>
          <cell r="C1758" t="str">
            <v>1111</v>
          </cell>
          <cell r="D1758" t="str">
            <v>Nyakarambi</v>
          </cell>
          <cell r="E1758" t="str">
            <v>Denis Masaba</v>
          </cell>
          <cell r="F1758" t="str">
            <v>Kabale</v>
          </cell>
          <cell r="G1758" t="str">
            <v>Kabale</v>
          </cell>
          <cell r="H1758" t="str">
            <v>Faridah Nantege</v>
          </cell>
          <cell r="I1758" t="str">
            <v>All</v>
          </cell>
          <cell r="J1758" t="str">
            <v>CAMUSAT Uganda Limited</v>
          </cell>
          <cell r="K1758">
            <v>45209</v>
          </cell>
          <cell r="L1758" t="str">
            <v>2023-10-10T00:00:00.000-04:00</v>
          </cell>
          <cell r="M1758">
            <v>45218.280243055553</v>
          </cell>
          <cell r="N1758" t="str">
            <v>2023-10-19T06:43:33.000-04:00</v>
          </cell>
          <cell r="O1758" t="str">
            <v>Ssematimba Ibrahim</v>
          </cell>
          <cell r="P1758" t="str">
            <v>Valid</v>
          </cell>
          <cell r="Q1758" t="str">
            <v>-1.3125267</v>
          </cell>
          <cell r="R1758" t="str">
            <v>30.1254223</v>
          </cell>
        </row>
        <row r="1759">
          <cell r="B1759">
            <v>606024</v>
          </cell>
          <cell r="C1759" t="str">
            <v>117</v>
          </cell>
          <cell r="D1759" t="str">
            <v>Kabuyanda</v>
          </cell>
          <cell r="E1759" t="str">
            <v>Denis Masaba</v>
          </cell>
          <cell r="F1759" t="str">
            <v>Isingiro</v>
          </cell>
          <cell r="G1759" t="str">
            <v>Kabale</v>
          </cell>
          <cell r="H1759" t="str">
            <v>Faridah Nantege</v>
          </cell>
          <cell r="I1759" t="str">
            <v>All</v>
          </cell>
          <cell r="J1759" t="str">
            <v>CAMUSAT Uganda Limited</v>
          </cell>
          <cell r="K1759">
            <v>45209</v>
          </cell>
          <cell r="L1759" t="str">
            <v>2023-10-10T00:00:00.000-04:00</v>
          </cell>
          <cell r="M1759">
            <v>45218.423460648148</v>
          </cell>
          <cell r="N1759" t="str">
            <v>2023-10-19T10:09:47.000-04:00</v>
          </cell>
          <cell r="O1759" t="str">
            <v>Timothy Mugenyi</v>
          </cell>
          <cell r="P1759" t="str">
            <v>Audit</v>
          </cell>
          <cell r="Q1759" t="str">
            <v>-.9542195</v>
          </cell>
          <cell r="R1759" t="str">
            <v>30.5901583</v>
          </cell>
        </row>
        <row r="1760">
          <cell r="B1760">
            <v>609027</v>
          </cell>
          <cell r="C1760" t="str">
            <v>WE2341</v>
          </cell>
          <cell r="D1760" t="str">
            <v>Bukorwa</v>
          </cell>
          <cell r="E1760" t="str">
            <v>Denis Masaba</v>
          </cell>
          <cell r="F1760" t="str">
            <v>Kanungu</v>
          </cell>
          <cell r="G1760" t="str">
            <v>Kabale</v>
          </cell>
          <cell r="H1760" t="str">
            <v>Faridah Nantege</v>
          </cell>
          <cell r="I1760" t="str">
            <v>All</v>
          </cell>
          <cell r="J1760" t="str">
            <v>CAMUSAT Uganda Limited</v>
          </cell>
          <cell r="K1760">
            <v>45209</v>
          </cell>
          <cell r="L1760" t="str">
            <v>2023-10-10T00:00:00.000-04:00</v>
          </cell>
          <cell r="M1760">
            <v>45219.784282407411</v>
          </cell>
          <cell r="N1760" t="str">
            <v>2023-10-20T18:49:22.000-04:00</v>
          </cell>
          <cell r="O1760" t="str">
            <v>Pius Kabuye</v>
          </cell>
          <cell r="P1760" t="str">
            <v>Valid</v>
          </cell>
          <cell r="Q1760" t="str">
            <v>-.75561169</v>
          </cell>
          <cell r="R1760" t="str">
            <v>29.70219039</v>
          </cell>
        </row>
        <row r="1761">
          <cell r="B1761">
            <v>609584</v>
          </cell>
          <cell r="C1761" t="str">
            <v>2502</v>
          </cell>
          <cell r="D1761" t="str">
            <v>Mwitamba</v>
          </cell>
          <cell r="E1761" t="str">
            <v>Stephen Rwabwogo</v>
          </cell>
          <cell r="F1761" t="str">
            <v>Kibaale</v>
          </cell>
          <cell r="G1761" t="str">
            <v>Mobile</v>
          </cell>
          <cell r="H1761" t="str">
            <v>Faridah Nantege</v>
          </cell>
          <cell r="I1761" t="str">
            <v>All</v>
          </cell>
          <cell r="J1761" t="str">
            <v>CAMUSAT Uganda Limited</v>
          </cell>
          <cell r="K1761">
            <v>45209</v>
          </cell>
          <cell r="L1761" t="str">
            <v>2023-10-10T00:00:00.000-04:00</v>
          </cell>
          <cell r="M1761">
            <v>45209.548576388886</v>
          </cell>
          <cell r="N1761" t="str">
            <v>2023-10-10T13:09:57.000-04:00</v>
          </cell>
          <cell r="O1761" t="str">
            <v>David Kato</v>
          </cell>
          <cell r="P1761" t="str">
            <v>Valid</v>
          </cell>
          <cell r="Q1761" t="str">
            <v>.89126</v>
          </cell>
          <cell r="R1761" t="str">
            <v>30.9622149</v>
          </cell>
        </row>
        <row r="1762">
          <cell r="B1762">
            <v>607611</v>
          </cell>
          <cell r="C1762" t="str">
            <v>KA1562</v>
          </cell>
          <cell r="D1762" t="str">
            <v>Regency Hotel</v>
          </cell>
          <cell r="E1762" t="str">
            <v>Christopher Alituha</v>
          </cell>
          <cell r="F1762" t="str">
            <v>Kampala</v>
          </cell>
          <cell r="G1762" t="str">
            <v>Kampala West</v>
          </cell>
          <cell r="H1762" t="str">
            <v>Faridah Nantege</v>
          </cell>
          <cell r="I1762" t="str">
            <v>All</v>
          </cell>
          <cell r="J1762" t="str">
            <v>CAMUSAT Uganda Limited</v>
          </cell>
          <cell r="K1762">
            <v>45209</v>
          </cell>
          <cell r="L1762" t="str">
            <v>2023-10-10T00:00:00.000-04:00</v>
          </cell>
          <cell r="M1762">
            <v>45224.639872685184</v>
          </cell>
          <cell r="N1762" t="str">
            <v>2023-10-25T15:21:25.000-04:00</v>
          </cell>
          <cell r="O1762" t="str">
            <v>Juma Lubega</v>
          </cell>
          <cell r="P1762" t="str">
            <v>Valid</v>
          </cell>
          <cell r="Q1762" t="str">
            <v>.3143271</v>
          </cell>
          <cell r="R1762" t="str">
            <v>32.5638635</v>
          </cell>
        </row>
        <row r="1763">
          <cell r="B1763">
            <v>609079</v>
          </cell>
          <cell r="C1763" t="str">
            <v>WE2279</v>
          </cell>
          <cell r="D1763" t="str">
            <v>Ishaka_B</v>
          </cell>
          <cell r="E1763" t="str">
            <v>Denis Masaba</v>
          </cell>
          <cell r="F1763" t="str">
            <v>Bushenyi</v>
          </cell>
          <cell r="G1763" t="str">
            <v>Kabale</v>
          </cell>
          <cell r="H1763" t="str">
            <v>Faridah Nantege</v>
          </cell>
          <cell r="I1763" t="str">
            <v>All</v>
          </cell>
          <cell r="J1763" t="str">
            <v>CAMUSAT Uganda Limited</v>
          </cell>
          <cell r="K1763">
            <v>45209</v>
          </cell>
          <cell r="L1763" t="str">
            <v>2023-10-10T00:00:00.000-04:00</v>
          </cell>
          <cell r="M1763">
            <v>45222.553599537037</v>
          </cell>
          <cell r="N1763" t="str">
            <v>2023-10-23T13:17:11.000-04:00</v>
          </cell>
          <cell r="O1763" t="str">
            <v>Manisur Mukasa</v>
          </cell>
          <cell r="P1763" t="str">
            <v>Valid</v>
          </cell>
          <cell r="Q1763" t="str">
            <v>-.4893716</v>
          </cell>
          <cell r="R1763" t="str">
            <v>30.1714645</v>
          </cell>
        </row>
        <row r="1764">
          <cell r="B1764">
            <v>605632</v>
          </cell>
          <cell r="C1764" t="str">
            <v>1122</v>
          </cell>
          <cell r="D1764" t="str">
            <v>Mpara</v>
          </cell>
          <cell r="E1764" t="str">
            <v>Stephen Rwabwogo</v>
          </cell>
          <cell r="F1764" t="str">
            <v>Kyegegwa</v>
          </cell>
          <cell r="G1764" t="str">
            <v>Western</v>
          </cell>
          <cell r="H1764" t="str">
            <v>Faridah Nantege</v>
          </cell>
          <cell r="I1764" t="str">
            <v>All</v>
          </cell>
          <cell r="J1764" t="str">
            <v>CAMUSAT Uganda Limited</v>
          </cell>
          <cell r="K1764">
            <v>45209.258333333331</v>
          </cell>
          <cell r="L1764" t="str">
            <v>2023-10-10T06:12:00.000-04:00</v>
          </cell>
          <cell r="M1764">
            <v>45210.759016203701</v>
          </cell>
          <cell r="N1764" t="str">
            <v>2023-10-11T18:12:59.000-04:00</v>
          </cell>
          <cell r="O1764" t="str">
            <v>Kenneth Waiswa</v>
          </cell>
          <cell r="P1764" t="str">
            <v>Audit</v>
          </cell>
          <cell r="Q1764" t="str">
            <v>.3697391</v>
          </cell>
          <cell r="R1764" t="str">
            <v>30.9807236</v>
          </cell>
        </row>
        <row r="1765">
          <cell r="B1765">
            <v>609183</v>
          </cell>
          <cell r="C1765" t="str">
            <v>WE2615</v>
          </cell>
          <cell r="D1765" t="str">
            <v>Kisambya</v>
          </cell>
          <cell r="E1765" t="str">
            <v>Stephen Rwabwogo</v>
          </cell>
          <cell r="F1765" t="str">
            <v>Mubende</v>
          </cell>
          <cell r="G1765" t="str">
            <v>Masaka</v>
          </cell>
          <cell r="H1765" t="str">
            <v>Faridah Nantege</v>
          </cell>
          <cell r="I1765" t="str">
            <v>All</v>
          </cell>
          <cell r="J1765" t="str">
            <v>CAMUSAT Uganda Limited</v>
          </cell>
          <cell r="K1765">
            <v>45209.259027777778</v>
          </cell>
          <cell r="L1765" t="str">
            <v>2023-10-10T06:13:00.000-04:00</v>
          </cell>
          <cell r="M1765">
            <v>45209.678935185184</v>
          </cell>
          <cell r="N1765" t="str">
            <v>2023-10-10T16:17:40.000-04:00</v>
          </cell>
          <cell r="O1765" t="str">
            <v>Kenneth Waiswa</v>
          </cell>
          <cell r="P1765" t="str">
            <v>Audit</v>
          </cell>
          <cell r="Q1765" t="str">
            <v>.3572933</v>
          </cell>
          <cell r="R1765" t="str">
            <v>31.0744533</v>
          </cell>
        </row>
        <row r="1766">
          <cell r="B1766">
            <v>609593</v>
          </cell>
          <cell r="C1766" t="str">
            <v>2506</v>
          </cell>
          <cell r="D1766" t="str">
            <v>Bukere</v>
          </cell>
          <cell r="E1766" t="str">
            <v>Stephen Rwabwogo</v>
          </cell>
          <cell r="F1766" t="str">
            <v>Kyegegwa</v>
          </cell>
          <cell r="G1766" t="str">
            <v>Fort Portal</v>
          </cell>
          <cell r="H1766" t="str">
            <v>Faridah Nantege</v>
          </cell>
          <cell r="I1766" t="str">
            <v>All</v>
          </cell>
          <cell r="J1766" t="str">
            <v>CAMUSAT Uganda Limited</v>
          </cell>
          <cell r="K1766">
            <v>45209.259027777778</v>
          </cell>
          <cell r="L1766" t="str">
            <v>2023-10-10T06:13:00.000-04:00</v>
          </cell>
          <cell r="M1766">
            <v>45209.59679398148</v>
          </cell>
          <cell r="N1766" t="str">
            <v>2023-10-10T14:19:23.000-04:00</v>
          </cell>
          <cell r="O1766" t="str">
            <v>Kenneth Waiswa</v>
          </cell>
          <cell r="P1766" t="str">
            <v>Audit</v>
          </cell>
          <cell r="Q1766" t="str">
            <v>.3910467</v>
          </cell>
          <cell r="R1766" t="str">
            <v>31.0928149</v>
          </cell>
        </row>
        <row r="1767">
          <cell r="B1767">
            <v>609240</v>
          </cell>
          <cell r="C1767" t="str">
            <v>WE2310</v>
          </cell>
          <cell r="D1767" t="str">
            <v>Mbona</v>
          </cell>
          <cell r="E1767" t="str">
            <v>Thomasi Seruyange</v>
          </cell>
          <cell r="F1767" t="str">
            <v>Ibanda</v>
          </cell>
          <cell r="G1767" t="str">
            <v>Mbarara</v>
          </cell>
          <cell r="H1767" t="str">
            <v>Faridah Nantege</v>
          </cell>
          <cell r="I1767" t="str">
            <v>All</v>
          </cell>
          <cell r="J1767" t="str">
            <v>CAMUSAT Uganda Limited</v>
          </cell>
          <cell r="K1767">
            <v>45209.301388888889</v>
          </cell>
          <cell r="L1767" t="str">
            <v>2023-10-10T07:14:00.000-04:00</v>
          </cell>
          <cell r="M1767">
            <v>45209.38486111111</v>
          </cell>
          <cell r="N1767" t="str">
            <v>2023-10-10T09:14:12.000-04:00</v>
          </cell>
          <cell r="O1767" t="str">
            <v>Isaac Muhumuza</v>
          </cell>
          <cell r="P1767" t="str">
            <v>Audit</v>
          </cell>
          <cell r="Q1767" t="str">
            <v>-.2231783</v>
          </cell>
          <cell r="R1767" t="str">
            <v>30.3710067</v>
          </cell>
        </row>
        <row r="1768">
          <cell r="B1768">
            <v>701212</v>
          </cell>
          <cell r="C1768" t="str">
            <v>SO3080</v>
          </cell>
          <cell r="D1768" t="str">
            <v>Katabi industrial Zone</v>
          </cell>
          <cell r="E1768" t="str">
            <v>Christopher Alituha</v>
          </cell>
          <cell r="F1768" t="str">
            <v>Wakiso</v>
          </cell>
          <cell r="G1768" t="str">
            <v>Kampala West</v>
          </cell>
          <cell r="H1768" t="str">
            <v>Faridah Nantege</v>
          </cell>
          <cell r="I1768" t="str">
            <v>All</v>
          </cell>
          <cell r="J1768" t="str">
            <v>CAMUSAT Uganda Limited</v>
          </cell>
          <cell r="K1768">
            <v>45209.334027777775</v>
          </cell>
          <cell r="L1768" t="str">
            <v>2023-10-10T08:01:00.000-04:00</v>
          </cell>
          <cell r="M1768">
            <v>45209.3749537037</v>
          </cell>
          <cell r="N1768" t="str">
            <v>2023-10-10T08:59:56.000-04:00</v>
          </cell>
          <cell r="O1768" t="str">
            <v>Ahmed Ismail</v>
          </cell>
          <cell r="P1768" t="str">
            <v>Valid</v>
          </cell>
          <cell r="Q1768" t="str">
            <v>.0735581</v>
          </cell>
          <cell r="R1768" t="str">
            <v>32.482502</v>
          </cell>
        </row>
        <row r="1769">
          <cell r="B1769">
            <v>605595</v>
          </cell>
          <cell r="C1769" t="str">
            <v>1032</v>
          </cell>
          <cell r="D1769" t="str">
            <v>Jehta_Mansions</v>
          </cell>
          <cell r="E1769" t="str">
            <v>Salim Kinene</v>
          </cell>
          <cell r="F1769" t="str">
            <v>Kampala</v>
          </cell>
          <cell r="G1769" t="str">
            <v>Kampala West</v>
          </cell>
          <cell r="H1769" t="str">
            <v>William Bwire</v>
          </cell>
          <cell r="I1769" t="str">
            <v>All</v>
          </cell>
          <cell r="K1769">
            <v>45209.347916666666</v>
          </cell>
          <cell r="L1769" t="str">
            <v>2023-10-10T08:21:00.000-04:00</v>
          </cell>
          <cell r="M1769">
            <v>45220.52847222222</v>
          </cell>
          <cell r="N1769" t="str">
            <v>2023-10-21T12:41:00.000-04:00</v>
          </cell>
          <cell r="O1769" t="str">
            <v>Jamilu Mumbya</v>
          </cell>
          <cell r="P1769" t="str">
            <v>Valid</v>
          </cell>
          <cell r="Q1769" t="str">
            <v>.3113135</v>
          </cell>
          <cell r="R1769" t="str">
            <v>32.5805559</v>
          </cell>
        </row>
        <row r="1770">
          <cell r="B1770">
            <v>605802</v>
          </cell>
          <cell r="C1770" t="str">
            <v>1488</v>
          </cell>
          <cell r="D1770" t="str">
            <v>Lusaka Makindye</v>
          </cell>
          <cell r="E1770" t="str">
            <v>Salim Kinene</v>
          </cell>
          <cell r="F1770" t="str">
            <v>Kampala</v>
          </cell>
          <cell r="G1770" t="str">
            <v>Kampala Central</v>
          </cell>
          <cell r="H1770" t="str">
            <v>William Bwire</v>
          </cell>
          <cell r="I1770" t="str">
            <v>All</v>
          </cell>
          <cell r="K1770">
            <v>45209.354861111111</v>
          </cell>
          <cell r="L1770" t="str">
            <v>2023-10-10T08:31:00.000-04:00</v>
          </cell>
          <cell r="M1770">
            <v>45211.739108796297</v>
          </cell>
          <cell r="N1770" t="str">
            <v>2023-10-12T17:44:19.000-04:00</v>
          </cell>
          <cell r="O1770" t="str">
            <v>Deo Ssekalo</v>
          </cell>
          <cell r="P1770" t="str">
            <v>Valid</v>
          </cell>
          <cell r="Q1770" t="str">
            <v>.2888428</v>
          </cell>
          <cell r="R1770" t="str">
            <v>32.5878313</v>
          </cell>
        </row>
        <row r="1771">
          <cell r="B1771">
            <v>608185</v>
          </cell>
          <cell r="C1771" t="str">
            <v>2901(Only TX)</v>
          </cell>
          <cell r="D1771" t="str">
            <v>Malaba Fiber</v>
          </cell>
          <cell r="E1771" t="str">
            <v>Jude Musana</v>
          </cell>
          <cell r="F1771" t="str">
            <v>Tororo</v>
          </cell>
          <cell r="H1771" t="str">
            <v>William Bwire</v>
          </cell>
          <cell r="I1771" t="str">
            <v>DG</v>
          </cell>
          <cell r="K1771">
            <v>45209.36041666667</v>
          </cell>
          <cell r="L1771" t="str">
            <v>2023-10-10T08:39:00.000-04:00</v>
          </cell>
          <cell r="M1771">
            <v>45210.006377314814</v>
          </cell>
          <cell r="N1771" t="str">
            <v>2023-10-11T00:09:11.000-04:00</v>
          </cell>
          <cell r="O1771" t="str">
            <v>Kellie Mukiibi</v>
          </cell>
          <cell r="P1771" t="str">
            <v>Valid</v>
          </cell>
          <cell r="Q1771" t="str">
            <v>.613808333333333</v>
          </cell>
          <cell r="R1771" t="str">
            <v>34.1840133333333</v>
          </cell>
        </row>
        <row r="1772">
          <cell r="B1772">
            <v>606871</v>
          </cell>
          <cell r="C1772" t="str">
            <v>Airiaze</v>
          </cell>
          <cell r="D1772" t="str">
            <v>Airiaze</v>
          </cell>
          <cell r="E1772" t="str">
            <v>Innocent Ayiko</v>
          </cell>
          <cell r="F1772" t="str">
            <v>Arua</v>
          </cell>
          <cell r="G1772" t="str">
            <v>Arua</v>
          </cell>
          <cell r="H1772" t="str">
            <v>Allan Kavuma</v>
          </cell>
          <cell r="I1772" t="str">
            <v>All</v>
          </cell>
          <cell r="J1772" t="str">
            <v>I Engineering Uganda Ltd</v>
          </cell>
          <cell r="K1772">
            <v>45209.365972222222</v>
          </cell>
          <cell r="L1772" t="str">
            <v>2023-10-10T08:47:00.000-04:00</v>
          </cell>
          <cell r="M1772">
            <v>45209.40384259259</v>
          </cell>
          <cell r="N1772" t="str">
            <v>2023-10-10T09:41:32.000-04:00</v>
          </cell>
          <cell r="O1772" t="str">
            <v>Micheal Kiryowa</v>
          </cell>
          <cell r="P1772" t="str">
            <v>Valid</v>
          </cell>
          <cell r="Q1772" t="str">
            <v>3.12843</v>
          </cell>
          <cell r="R1772" t="str">
            <v>31.2793516666667</v>
          </cell>
        </row>
        <row r="1773">
          <cell r="B1773">
            <v>608169</v>
          </cell>
          <cell r="C1773" t="str">
            <v>EA5023</v>
          </cell>
          <cell r="D1773" t="str">
            <v>Lwakakha</v>
          </cell>
          <cell r="E1773" t="str">
            <v>Jude Musana</v>
          </cell>
          <cell r="F1773" t="str">
            <v>Manafwa</v>
          </cell>
          <cell r="H1773" t="str">
            <v>William Bwire</v>
          </cell>
          <cell r="I1773" t="str">
            <v>DG</v>
          </cell>
          <cell r="K1773">
            <v>45209.373611111114</v>
          </cell>
          <cell r="L1773" t="str">
            <v>2023-10-10T08:58:00.000-04:00</v>
          </cell>
          <cell r="M1773">
            <v>45216.81925925926</v>
          </cell>
          <cell r="N1773" t="str">
            <v>2023-10-17T19:39:44.000-04:00</v>
          </cell>
          <cell r="O1773" t="str">
            <v>William Mbajjwe</v>
          </cell>
          <cell r="P1773" t="str">
            <v>Valid</v>
          </cell>
          <cell r="Q1773" t="str">
            <v>.802821666666667</v>
          </cell>
          <cell r="R1773" t="str">
            <v>34.3754</v>
          </cell>
        </row>
        <row r="1774">
          <cell r="B1774">
            <v>609790</v>
          </cell>
          <cell r="C1774" t="str">
            <v>2806</v>
          </cell>
          <cell r="D1774" t="str">
            <v>Kyamugasha</v>
          </cell>
          <cell r="E1774" t="str">
            <v>Thomasi Seruyange</v>
          </cell>
          <cell r="F1774" t="str">
            <v>Mbarara</v>
          </cell>
          <cell r="G1774" t="str">
            <v>Mbarara</v>
          </cell>
          <cell r="H1774" t="str">
            <v>Faridah Nantege</v>
          </cell>
          <cell r="I1774" t="str">
            <v>All</v>
          </cell>
          <cell r="J1774" t="str">
            <v>CAMUSAT Uganda Limited</v>
          </cell>
          <cell r="K1774">
            <v>45209.374305555553</v>
          </cell>
          <cell r="L1774" t="str">
            <v>2023-10-10T08:59:00.000-04:00</v>
          </cell>
          <cell r="M1774">
            <v>45219.646643518521</v>
          </cell>
          <cell r="N1774" t="str">
            <v>2023-10-20T15:31:10.000-04:00</v>
          </cell>
          <cell r="O1774" t="str">
            <v>Alex Kayiwa</v>
          </cell>
          <cell r="P1774" t="str">
            <v>Valid</v>
          </cell>
          <cell r="Q1774" t="str">
            <v>-.664346666666667</v>
          </cell>
          <cell r="R1774" t="str">
            <v>30.4721216666667</v>
          </cell>
        </row>
        <row r="1775">
          <cell r="B1775">
            <v>606402</v>
          </cell>
          <cell r="C1775" t="str">
            <v>1727</v>
          </cell>
          <cell r="D1775" t="str">
            <v>Bethany High School Naalya</v>
          </cell>
          <cell r="E1775" t="str">
            <v>Benbridge Mulongo</v>
          </cell>
          <cell r="F1775" t="str">
            <v>Wakiso</v>
          </cell>
          <cell r="G1775" t="str">
            <v>Kampala East</v>
          </cell>
          <cell r="H1775" t="str">
            <v>William Bwire</v>
          </cell>
          <cell r="I1775" t="str">
            <v>All</v>
          </cell>
          <cell r="K1775">
            <v>45209.375694444447</v>
          </cell>
          <cell r="L1775" t="str">
            <v>2023-10-10T09:01:00.000-04:00</v>
          </cell>
          <cell r="M1775">
            <v>45209.427129629628</v>
          </cell>
          <cell r="N1775" t="str">
            <v>2023-10-10T10:15:04.000-04:00</v>
          </cell>
          <cell r="O1775" t="str">
            <v>Emanzi Ssempa</v>
          </cell>
          <cell r="P1775" t="str">
            <v>Valid</v>
          </cell>
          <cell r="Q1775" t="str">
            <v>.3659465</v>
          </cell>
          <cell r="R1775" t="str">
            <v>32.6452976</v>
          </cell>
        </row>
        <row r="1776">
          <cell r="B1776">
            <v>606538</v>
          </cell>
          <cell r="C1776" t="str">
            <v>1949</v>
          </cell>
          <cell r="D1776" t="str">
            <v>Kakowekowe</v>
          </cell>
          <cell r="E1776" t="str">
            <v>Samuel Naseke</v>
          </cell>
          <cell r="F1776" t="str">
            <v>Kayunga</v>
          </cell>
          <cell r="G1776" t="str">
            <v>Kampala East</v>
          </cell>
          <cell r="H1776" t="str">
            <v>William Bwire</v>
          </cell>
          <cell r="I1776" t="str">
            <v>All</v>
          </cell>
          <cell r="K1776">
            <v>45209.377083333333</v>
          </cell>
          <cell r="L1776" t="str">
            <v>2023-10-10T09:03:00.000-04:00</v>
          </cell>
          <cell r="M1776">
            <v>45209.442939814813</v>
          </cell>
          <cell r="N1776" t="str">
            <v>2023-10-10T10:37:50.000-04:00</v>
          </cell>
          <cell r="O1776" t="str">
            <v>Solomon Kintu</v>
          </cell>
          <cell r="P1776" t="str">
            <v>Valid</v>
          </cell>
          <cell r="Q1776" t="str">
            <v>.6889667</v>
          </cell>
          <cell r="R1776" t="str">
            <v>32.913915</v>
          </cell>
        </row>
        <row r="1777">
          <cell r="B1777">
            <v>606455</v>
          </cell>
          <cell r="C1777" t="str">
            <v>1798</v>
          </cell>
          <cell r="D1777" t="str">
            <v>Bumutsopa</v>
          </cell>
          <cell r="E1777" t="str">
            <v>Jude Musana</v>
          </cell>
          <cell r="F1777" t="str">
            <v>Sironko</v>
          </cell>
          <cell r="G1777" t="str">
            <v>North East</v>
          </cell>
          <cell r="H1777" t="str">
            <v>William Bwire</v>
          </cell>
          <cell r="I1777" t="str">
            <v>All</v>
          </cell>
          <cell r="K1777">
            <v>45209.393750000003</v>
          </cell>
          <cell r="L1777" t="str">
            <v>2023-10-10T09:27:00.000-04:00</v>
          </cell>
          <cell r="M1777">
            <v>45214.488506944443</v>
          </cell>
          <cell r="N1777" t="str">
            <v>2023-10-15T11:43:27.000-04:00</v>
          </cell>
          <cell r="O1777" t="str">
            <v>David Chelangat</v>
          </cell>
          <cell r="P1777" t="str">
            <v>Audit</v>
          </cell>
          <cell r="Q1777" t="str">
            <v>1.17777166666667</v>
          </cell>
          <cell r="R1777" t="str">
            <v>34.19171</v>
          </cell>
        </row>
        <row r="1778">
          <cell r="B1778">
            <v>605131</v>
          </cell>
          <cell r="C1778" t="str">
            <v>202</v>
          </cell>
          <cell r="D1778" t="str">
            <v>Pakwach</v>
          </cell>
          <cell r="E1778" t="str">
            <v>Innocent Ayiko</v>
          </cell>
          <cell r="F1778" t="str">
            <v>Nebbi</v>
          </cell>
          <cell r="G1778" t="str">
            <v>Arua</v>
          </cell>
          <cell r="H1778" t="str">
            <v>Allan Kavuma</v>
          </cell>
          <cell r="I1778" t="str">
            <v>DG</v>
          </cell>
          <cell r="J1778" t="str">
            <v>I Engineering Uganda Ltd</v>
          </cell>
          <cell r="K1778">
            <v>45209.397916666669</v>
          </cell>
          <cell r="L1778" t="str">
            <v>2023-10-10T09:33:00.000-04:00</v>
          </cell>
          <cell r="M1778">
            <v>45209.437268518515</v>
          </cell>
          <cell r="N1778" t="str">
            <v>2023-10-10T10:29:40.000-04:00</v>
          </cell>
          <cell r="O1778" t="str">
            <v>David Maberi</v>
          </cell>
          <cell r="P1778" t="str">
            <v>Valid</v>
          </cell>
          <cell r="Q1778" t="str">
            <v>2.4616009</v>
          </cell>
          <cell r="R1778" t="str">
            <v>31.4919356</v>
          </cell>
        </row>
        <row r="1779">
          <cell r="B1779">
            <v>607329</v>
          </cell>
          <cell r="C1779" t="str">
            <v>KA1188</v>
          </cell>
          <cell r="D1779" t="str">
            <v>Konge</v>
          </cell>
          <cell r="E1779" t="str">
            <v>Salim Kinene</v>
          </cell>
          <cell r="F1779" t="str">
            <v>Kampala</v>
          </cell>
          <cell r="H1779" t="str">
            <v>William Bwire</v>
          </cell>
          <cell r="I1779" t="str">
            <v>All</v>
          </cell>
          <cell r="K1779">
            <v>45209.397916666669</v>
          </cell>
          <cell r="L1779" t="str">
            <v>2023-10-10T09:33:00.000-04:00</v>
          </cell>
          <cell r="M1779">
            <v>45209.837210648147</v>
          </cell>
          <cell r="N1779" t="str">
            <v>2023-10-10T20:05:35.000-04:00</v>
          </cell>
          <cell r="O1779" t="str">
            <v>Kabandize Eden</v>
          </cell>
          <cell r="P1779" t="str">
            <v>Valid</v>
          </cell>
          <cell r="Q1779" t="str">
            <v>.26871</v>
          </cell>
          <cell r="R1779" t="str">
            <v>32.6033883</v>
          </cell>
        </row>
        <row r="1780">
          <cell r="B1780">
            <v>605409</v>
          </cell>
          <cell r="C1780" t="str">
            <v>628</v>
          </cell>
          <cell r="D1780" t="str">
            <v>Kyegegwa</v>
          </cell>
          <cell r="E1780" t="str">
            <v>Stephen Rwabwogo</v>
          </cell>
          <cell r="F1780" t="str">
            <v>Kyegegwa</v>
          </cell>
          <cell r="G1780" t="str">
            <v>Fort Portal</v>
          </cell>
          <cell r="H1780" t="str">
            <v>Faridah Nantege</v>
          </cell>
          <cell r="I1780" t="str">
            <v>All</v>
          </cell>
          <cell r="J1780" t="str">
            <v>CAMUSAT Uganda Limited</v>
          </cell>
          <cell r="K1780">
            <v>45209.402083333334</v>
          </cell>
          <cell r="L1780" t="str">
            <v>2023-10-10T09:39:00.000-04:00</v>
          </cell>
          <cell r="M1780">
            <v>45209.550092592595</v>
          </cell>
          <cell r="N1780" t="str">
            <v>2023-10-10T13:12:08.000-04:00</v>
          </cell>
          <cell r="O1780" t="str">
            <v>Stephen Namba Samba</v>
          </cell>
          <cell r="P1780" t="str">
            <v>Valid</v>
          </cell>
          <cell r="Q1780" t="str">
            <v>.4750838</v>
          </cell>
          <cell r="R1780" t="str">
            <v>31.0695006</v>
          </cell>
        </row>
        <row r="1781">
          <cell r="B1781">
            <v>608251</v>
          </cell>
          <cell r="C1781" t="str">
            <v>2113</v>
          </cell>
          <cell r="D1781" t="str">
            <v>Nkokonjeru</v>
          </cell>
          <cell r="E1781" t="str">
            <v>Samuel Naseke</v>
          </cell>
          <cell r="F1781" t="str">
            <v>Buikwe</v>
          </cell>
          <cell r="H1781" t="str">
            <v>William Bwire</v>
          </cell>
          <cell r="I1781" t="str">
            <v>All</v>
          </cell>
          <cell r="K1781">
            <v>45209.411111111112</v>
          </cell>
          <cell r="L1781" t="str">
            <v>2023-10-10T09:52:00.000-04:00</v>
          </cell>
          <cell r="M1781">
            <v>45209.593229166669</v>
          </cell>
          <cell r="N1781" t="str">
            <v>2023-10-10T14:14:15.000-04:00</v>
          </cell>
          <cell r="O1781" t="str">
            <v>Edrisa Katongole</v>
          </cell>
          <cell r="P1781" t="str">
            <v>Audit</v>
          </cell>
          <cell r="Q1781" t="str">
            <v>.252308333333333</v>
          </cell>
          <cell r="R1781" t="str">
            <v>32.914465</v>
          </cell>
        </row>
        <row r="1782">
          <cell r="B1782">
            <v>609979</v>
          </cell>
          <cell r="C1782" t="str">
            <v>49</v>
          </cell>
          <cell r="D1782" t="str">
            <v>Manyago 1</v>
          </cell>
          <cell r="E1782" t="str">
            <v>Christopher Alituha</v>
          </cell>
          <cell r="F1782" t="str">
            <v>Wakiso</v>
          </cell>
          <cell r="G1782" t="str">
            <v>Kampala West</v>
          </cell>
          <cell r="H1782" t="str">
            <v>Faridah Nantege</v>
          </cell>
          <cell r="I1782" t="str">
            <v>All</v>
          </cell>
          <cell r="J1782" t="str">
            <v>CAMUSAT Uganda Limited</v>
          </cell>
          <cell r="K1782">
            <v>45209.413888888892</v>
          </cell>
          <cell r="L1782" t="str">
            <v>2023-10-10T09:56:00.000-04:00</v>
          </cell>
          <cell r="M1782">
            <v>45209.481782407405</v>
          </cell>
          <cell r="N1782" t="str">
            <v>2023-10-10T11:33:46.000-04:00</v>
          </cell>
          <cell r="O1782" t="str">
            <v>Ahmed Ismail</v>
          </cell>
          <cell r="P1782" t="str">
            <v>Valid</v>
          </cell>
          <cell r="Q1782" t="str">
            <v>.071895</v>
          </cell>
          <cell r="R1782" t="str">
            <v>32.4775139</v>
          </cell>
        </row>
        <row r="1783">
          <cell r="B1783">
            <v>605426</v>
          </cell>
          <cell r="C1783" t="str">
            <v>664</v>
          </cell>
          <cell r="D1783" t="str">
            <v>Lukaya</v>
          </cell>
          <cell r="E1783" t="str">
            <v>Patrick Kalibbala</v>
          </cell>
          <cell r="F1783" t="str">
            <v>Kalungu</v>
          </cell>
          <cell r="G1783" t="str">
            <v>Masaka</v>
          </cell>
          <cell r="H1783" t="str">
            <v>Faridah Nantege</v>
          </cell>
          <cell r="I1783" t="str">
            <v>All</v>
          </cell>
          <cell r="J1783" t="str">
            <v>CAMUSAT Uganda Limited</v>
          </cell>
          <cell r="K1783">
            <v>45209.414583333331</v>
          </cell>
          <cell r="L1783" t="str">
            <v>2023-10-10T09:57:00.000-04:00</v>
          </cell>
          <cell r="M1783">
            <v>45209.458391203705</v>
          </cell>
          <cell r="N1783" t="str">
            <v>2023-10-10T11:00:05.000-04:00</v>
          </cell>
          <cell r="O1783" t="str">
            <v>Richard Ssenyondo</v>
          </cell>
          <cell r="P1783" t="str">
            <v>Valid</v>
          </cell>
          <cell r="Q1783" t="str">
            <v>-.1427075</v>
          </cell>
          <cell r="R1783" t="str">
            <v>31.8760583</v>
          </cell>
        </row>
        <row r="1784">
          <cell r="B1784">
            <v>607146</v>
          </cell>
          <cell r="C1784" t="str">
            <v>KA1118</v>
          </cell>
          <cell r="D1784" t="str">
            <v>Kabowa</v>
          </cell>
          <cell r="E1784" t="str">
            <v>Christopher Alituha</v>
          </cell>
          <cell r="F1784" t="str">
            <v>Kampala</v>
          </cell>
          <cell r="G1784" t="str">
            <v>Kampala West</v>
          </cell>
          <cell r="H1784" t="str">
            <v>Faridah Nantege</v>
          </cell>
          <cell r="I1784" t="str">
            <v>All</v>
          </cell>
          <cell r="J1784" t="str">
            <v>CAMUSAT Uganda Limited</v>
          </cell>
          <cell r="K1784">
            <v>45209.415972222225</v>
          </cell>
          <cell r="L1784" t="str">
            <v>2023-10-10T09:59:00.000-04:00</v>
          </cell>
          <cell r="M1784">
            <v>45209.500937500001</v>
          </cell>
          <cell r="N1784" t="str">
            <v>2023-10-10T12:01:21.000-04:00</v>
          </cell>
          <cell r="O1784" t="str">
            <v>Malaba Johnson</v>
          </cell>
          <cell r="P1784" t="str">
            <v>Valid</v>
          </cell>
          <cell r="Q1784" t="str">
            <v>.2844414</v>
          </cell>
          <cell r="R1784" t="str">
            <v>32.5561776</v>
          </cell>
        </row>
        <row r="1785">
          <cell r="B1785">
            <v>608558</v>
          </cell>
          <cell r="C1785" t="str">
            <v>NO4310</v>
          </cell>
          <cell r="D1785" t="str">
            <v>Imvepi</v>
          </cell>
          <cell r="E1785" t="str">
            <v>Innocent Ayiko</v>
          </cell>
          <cell r="F1785" t="str">
            <v>Yumbe</v>
          </cell>
          <cell r="G1785" t="str">
            <v>Arua</v>
          </cell>
          <cell r="H1785" t="str">
            <v>Allan Kavuma</v>
          </cell>
          <cell r="I1785" t="str">
            <v>All</v>
          </cell>
          <cell r="J1785" t="str">
            <v>I Engineering Uganda Ltd</v>
          </cell>
          <cell r="K1785">
            <v>45209.42083333333</v>
          </cell>
          <cell r="L1785" t="str">
            <v>2023-10-10T10:06:00.000-04:00</v>
          </cell>
          <cell r="M1785">
            <v>45209.453668981485</v>
          </cell>
          <cell r="N1785" t="str">
            <v>2023-10-10T10:53:17.000-04:00</v>
          </cell>
          <cell r="O1785" t="str">
            <v>Micheal Kiryowa</v>
          </cell>
          <cell r="P1785" t="str">
            <v>Valid</v>
          </cell>
          <cell r="Q1785" t="str">
            <v>3.12173166666667</v>
          </cell>
          <cell r="R1785" t="str">
            <v>31.2447016666667</v>
          </cell>
        </row>
        <row r="1786">
          <cell r="B1786">
            <v>605259</v>
          </cell>
          <cell r="C1786" t="str">
            <v>423</v>
          </cell>
          <cell r="D1786" t="str">
            <v>Pride Theatre</v>
          </cell>
          <cell r="E1786" t="str">
            <v>Christopher Alituha</v>
          </cell>
          <cell r="F1786" t="str">
            <v>Kampala</v>
          </cell>
          <cell r="G1786" t="str">
            <v>Kampala West</v>
          </cell>
          <cell r="H1786" t="str">
            <v>Faridah Nantege</v>
          </cell>
          <cell r="I1786" t="str">
            <v>All</v>
          </cell>
          <cell r="J1786" t="str">
            <v>CAMUSAT Uganda Limited</v>
          </cell>
          <cell r="K1786">
            <v>45209.42291666667</v>
          </cell>
          <cell r="L1786" t="str">
            <v>2023-10-10T10:09:00.000-04:00</v>
          </cell>
          <cell r="M1786">
            <v>45209.471446759257</v>
          </cell>
          <cell r="N1786" t="str">
            <v>2023-10-10T11:18:53.000-04:00</v>
          </cell>
          <cell r="O1786" t="str">
            <v>Juma Lubega</v>
          </cell>
          <cell r="P1786" t="str">
            <v>Valid</v>
          </cell>
          <cell r="Q1786" t="str">
            <v>.3129575</v>
          </cell>
          <cell r="R1786" t="str">
            <v>32.5681603</v>
          </cell>
        </row>
        <row r="1787">
          <cell r="B1787">
            <v>605850</v>
          </cell>
          <cell r="C1787" t="str">
            <v>1604</v>
          </cell>
          <cell r="D1787" t="str">
            <v>Kikondo</v>
          </cell>
          <cell r="E1787" t="str">
            <v>Thomasi Seruyange</v>
          </cell>
          <cell r="F1787" t="str">
            <v>Kamwenge</v>
          </cell>
          <cell r="G1787" t="str">
            <v>Mbarara</v>
          </cell>
          <cell r="H1787" t="str">
            <v>Faridah Nantege</v>
          </cell>
          <cell r="I1787" t="str">
            <v>DG</v>
          </cell>
          <cell r="J1787" t="str">
            <v>CAMUSAT Uganda Limited</v>
          </cell>
          <cell r="K1787">
            <v>45209.424305555556</v>
          </cell>
          <cell r="L1787" t="str">
            <v>2023-10-10T10:11:00.000-04:00</v>
          </cell>
          <cell r="M1787">
            <v>45209.458796296298</v>
          </cell>
          <cell r="N1787" t="str">
            <v>2023-10-10T11:00:40.000-04:00</v>
          </cell>
          <cell r="O1787" t="str">
            <v>Isaac Muhumuza</v>
          </cell>
          <cell r="P1787" t="str">
            <v>Audit</v>
          </cell>
          <cell r="Q1787" t="str">
            <v>-.1242767</v>
          </cell>
          <cell r="R1787" t="str">
            <v>30.381255</v>
          </cell>
        </row>
        <row r="1788">
          <cell r="B1788">
            <v>609534</v>
          </cell>
          <cell r="C1788" t="str">
            <v>2535</v>
          </cell>
          <cell r="D1788" t="str">
            <v>Lipa</v>
          </cell>
          <cell r="E1788" t="str">
            <v>Innocent Ayiko</v>
          </cell>
          <cell r="F1788" t="str">
            <v>Koboko</v>
          </cell>
          <cell r="G1788" t="str">
            <v>Arua</v>
          </cell>
          <cell r="H1788" t="str">
            <v>Allan Kavuma</v>
          </cell>
          <cell r="I1788" t="str">
            <v>All</v>
          </cell>
          <cell r="J1788" t="str">
            <v>I Engineering Uganda Ltd</v>
          </cell>
          <cell r="K1788">
            <v>45209.426388888889</v>
          </cell>
          <cell r="L1788" t="str">
            <v>2023-10-10T10:14:00.000-04:00</v>
          </cell>
          <cell r="M1788">
            <v>45209.547719907408</v>
          </cell>
          <cell r="N1788" t="str">
            <v>2023-10-10T13:08:43.000-04:00</v>
          </cell>
          <cell r="O1788" t="str">
            <v>Brian Were</v>
          </cell>
          <cell r="P1788" t="str">
            <v>Valid</v>
          </cell>
          <cell r="Q1788" t="str">
            <v>3.404945</v>
          </cell>
          <cell r="R1788" t="str">
            <v>30.959145</v>
          </cell>
        </row>
        <row r="1789">
          <cell r="B1789">
            <v>606615</v>
          </cell>
          <cell r="C1789" t="str">
            <v>2091</v>
          </cell>
          <cell r="D1789" t="str">
            <v>Kasagama</v>
          </cell>
          <cell r="E1789" t="str">
            <v>Thomasi Seruyange</v>
          </cell>
          <cell r="F1789" t="str">
            <v>Lyantonde</v>
          </cell>
          <cell r="G1789" t="str">
            <v>Mbarara</v>
          </cell>
          <cell r="H1789" t="str">
            <v>Faridah Nantege</v>
          </cell>
          <cell r="I1789" t="str">
            <v>All</v>
          </cell>
          <cell r="J1789" t="str">
            <v>CAMUSAT Uganda Limited</v>
          </cell>
          <cell r="K1789">
            <v>45209.432638888888</v>
          </cell>
          <cell r="L1789" t="str">
            <v>2023-10-10T10:23:00.000-04:00</v>
          </cell>
          <cell r="M1789">
            <v>45209.548750000002</v>
          </cell>
          <cell r="N1789" t="str">
            <v>2023-10-10T13:10:12.000-04:00</v>
          </cell>
          <cell r="O1789" t="str">
            <v>David Semakula</v>
          </cell>
          <cell r="P1789" t="str">
            <v>Valid</v>
          </cell>
          <cell r="Q1789" t="str">
            <v>-.123325</v>
          </cell>
          <cell r="R1789" t="str">
            <v>31.147575</v>
          </cell>
        </row>
        <row r="1790">
          <cell r="B1790">
            <v>607660</v>
          </cell>
          <cell r="C1790" t="str">
            <v>NO4025</v>
          </cell>
          <cell r="D1790" t="str">
            <v>Wobulenzi</v>
          </cell>
          <cell r="E1790" t="str">
            <v>Robert Otim</v>
          </cell>
          <cell r="F1790" t="str">
            <v>Luwero</v>
          </cell>
          <cell r="G1790" t="str">
            <v>Luwero</v>
          </cell>
          <cell r="H1790" t="str">
            <v>Allan Kavuma</v>
          </cell>
          <cell r="I1790" t="str">
            <v>Janitorial</v>
          </cell>
          <cell r="J1790" t="str">
            <v>I Engineering Uganda Ltd</v>
          </cell>
          <cell r="K1790">
            <v>45209.433333333334</v>
          </cell>
          <cell r="L1790" t="str">
            <v>2023-10-10T10:24:00.000-04:00</v>
          </cell>
          <cell r="M1790">
            <v>45209.453206018516</v>
          </cell>
          <cell r="N1790" t="str">
            <v>2023-10-10T10:52:37.000-04:00</v>
          </cell>
          <cell r="O1790" t="str">
            <v>Okodi Alex</v>
          </cell>
          <cell r="P1790" t="str">
            <v>Valid</v>
          </cell>
          <cell r="Q1790" t="str">
            <v>.7438861</v>
          </cell>
          <cell r="R1790" t="str">
            <v>32.5297689</v>
          </cell>
        </row>
        <row r="1791">
          <cell r="B1791">
            <v>701509</v>
          </cell>
          <cell r="C1791" t="str">
            <v>3513</v>
          </cell>
          <cell r="D1791" t="str">
            <v>Nakayima 3</v>
          </cell>
          <cell r="E1791" t="str">
            <v>Christopher Alituha</v>
          </cell>
          <cell r="F1791" t="str">
            <v>Mubende</v>
          </cell>
          <cell r="G1791" t="str">
            <v>Mityana</v>
          </cell>
          <cell r="H1791" t="str">
            <v>Faridah Nantege</v>
          </cell>
          <cell r="I1791" t="str">
            <v>All</v>
          </cell>
          <cell r="J1791" t="str">
            <v>CAMUSAT Uganda Limited</v>
          </cell>
          <cell r="K1791">
            <v>45209.436111111114</v>
          </cell>
          <cell r="L1791" t="str">
            <v>2023-10-10T10:28:00.000-04:00</v>
          </cell>
          <cell r="M1791">
            <v>45211.344606481478</v>
          </cell>
          <cell r="N1791" t="str">
            <v>2023-10-12T08:16:14.000-04:00</v>
          </cell>
          <cell r="O1791" t="str">
            <v>Chris Abarinde</v>
          </cell>
          <cell r="P1791" t="str">
            <v>Valid</v>
          </cell>
          <cell r="Q1791" t="str">
            <v>.5505322</v>
          </cell>
          <cell r="R1791" t="str">
            <v>31.380339</v>
          </cell>
        </row>
        <row r="1792">
          <cell r="B1792">
            <v>608127</v>
          </cell>
          <cell r="C1792" t="str">
            <v>EA5125</v>
          </cell>
          <cell r="D1792" t="str">
            <v>Kamuli</v>
          </cell>
          <cell r="E1792" t="str">
            <v>Samuel Naseke</v>
          </cell>
          <cell r="F1792" t="str">
            <v>Kamuli</v>
          </cell>
          <cell r="H1792" t="str">
            <v>William Bwire</v>
          </cell>
          <cell r="I1792" t="str">
            <v>All</v>
          </cell>
          <cell r="K1792">
            <v>45209.436805555553</v>
          </cell>
          <cell r="L1792" t="str">
            <v>2023-10-10T10:29:00.000-04:00</v>
          </cell>
          <cell r="M1792">
            <v>45209.486296296294</v>
          </cell>
          <cell r="N1792" t="str">
            <v>2023-10-10T11:40:16.000-04:00</v>
          </cell>
          <cell r="O1792" t="str">
            <v>Alex Eyalu</v>
          </cell>
          <cell r="P1792" t="str">
            <v>Valid</v>
          </cell>
          <cell r="Q1792" t="str">
            <v>.9421307</v>
          </cell>
          <cell r="R1792" t="str">
            <v>33.1239389</v>
          </cell>
        </row>
        <row r="1793">
          <cell r="B1793">
            <v>605212</v>
          </cell>
          <cell r="C1793" t="str">
            <v>345</v>
          </cell>
          <cell r="D1793" t="str">
            <v>Mugamba</v>
          </cell>
          <cell r="E1793" t="str">
            <v>Patrick Kalibbala</v>
          </cell>
          <cell r="F1793" t="str">
            <v>Lwengo</v>
          </cell>
          <cell r="G1793" t="str">
            <v>Masaka</v>
          </cell>
          <cell r="H1793" t="str">
            <v>Faridah Nantege</v>
          </cell>
          <cell r="I1793" t="str">
            <v>Air Conditioner</v>
          </cell>
          <cell r="J1793" t="str">
            <v>CAMUSAT Uganda Limited</v>
          </cell>
          <cell r="K1793">
            <v>45209.439583333333</v>
          </cell>
          <cell r="L1793" t="str">
            <v>2023-10-10T10:33:00.000-04:00</v>
          </cell>
          <cell r="M1793">
            <v>45211.778009259258</v>
          </cell>
          <cell r="N1793" t="str">
            <v>2023-10-12T18:40:20.000-04:00</v>
          </cell>
          <cell r="O1793" t="str">
            <v>Trogin Mushabe</v>
          </cell>
          <cell r="P1793" t="str">
            <v>Audit</v>
          </cell>
          <cell r="Q1793" t="str">
            <v>-.3555555</v>
          </cell>
          <cell r="R1793" t="str">
            <v>31.2786562</v>
          </cell>
        </row>
        <row r="1794">
          <cell r="B1794">
            <v>608038</v>
          </cell>
          <cell r="C1794" t="str">
            <v>EA5406</v>
          </cell>
          <cell r="D1794" t="str">
            <v>Bukolooto</v>
          </cell>
          <cell r="E1794" t="str">
            <v>Samuel Naseke</v>
          </cell>
          <cell r="F1794" t="str">
            <v>Kayunga</v>
          </cell>
          <cell r="H1794" t="str">
            <v>William Bwire</v>
          </cell>
          <cell r="I1794" t="str">
            <v>All</v>
          </cell>
          <cell r="K1794">
            <v>45209.443055555559</v>
          </cell>
          <cell r="L1794" t="str">
            <v>2023-10-10T10:38:00.000-04:00</v>
          </cell>
          <cell r="M1794">
            <v>45209.484502314815</v>
          </cell>
          <cell r="N1794" t="str">
            <v>2023-10-10T11:37:41.000-04:00</v>
          </cell>
          <cell r="O1794" t="str">
            <v>Solomon Kintu</v>
          </cell>
          <cell r="P1794" t="str">
            <v>Valid</v>
          </cell>
          <cell r="Q1794" t="str">
            <v>.67235</v>
          </cell>
          <cell r="R1794" t="str">
            <v>32.9294933</v>
          </cell>
        </row>
        <row r="1795">
          <cell r="B1795">
            <v>609211</v>
          </cell>
          <cell r="C1795" t="str">
            <v>WE2122</v>
          </cell>
          <cell r="D1795" t="str">
            <v>Kyegegwa</v>
          </cell>
          <cell r="E1795" t="str">
            <v>Stephen Rwabwogo</v>
          </cell>
          <cell r="F1795" t="str">
            <v>Kyenjojo</v>
          </cell>
          <cell r="G1795" t="str">
            <v>Western</v>
          </cell>
          <cell r="H1795" t="str">
            <v>Faridah Nantege</v>
          </cell>
          <cell r="I1795" t="str">
            <v>All</v>
          </cell>
          <cell r="J1795" t="str">
            <v>CAMUSAT Uganda Limited</v>
          </cell>
          <cell r="K1795">
            <v>45209.443055555559</v>
          </cell>
          <cell r="L1795" t="str">
            <v>2023-10-10T10:38:00.000-04:00</v>
          </cell>
          <cell r="M1795">
            <v>45209.531087962961</v>
          </cell>
          <cell r="N1795" t="str">
            <v>2023-10-10T12:44:46.000-04:00</v>
          </cell>
          <cell r="O1795" t="str">
            <v>Kenneth Waiswa</v>
          </cell>
          <cell r="P1795" t="str">
            <v>Audit</v>
          </cell>
          <cell r="Q1795" t="str">
            <v>.4851199</v>
          </cell>
          <cell r="R1795" t="str">
            <v>31.0658469</v>
          </cell>
        </row>
        <row r="1796">
          <cell r="B1796">
            <v>605230</v>
          </cell>
          <cell r="C1796" t="str">
            <v>379</v>
          </cell>
          <cell r="D1796" t="str">
            <v>Mbalwa1800</v>
          </cell>
          <cell r="E1796" t="str">
            <v>Benbridge Mulongo</v>
          </cell>
          <cell r="F1796" t="str">
            <v>Wakiso</v>
          </cell>
          <cell r="G1796" t="str">
            <v>Kampala East</v>
          </cell>
          <cell r="H1796" t="str">
            <v>William Bwire</v>
          </cell>
          <cell r="I1796" t="str">
            <v>All</v>
          </cell>
          <cell r="K1796">
            <v>45209.443749999999</v>
          </cell>
          <cell r="L1796" t="str">
            <v>2023-10-10T10:39:00.000-04:00</v>
          </cell>
          <cell r="M1796">
            <v>45209.500405092593</v>
          </cell>
          <cell r="N1796" t="str">
            <v>2023-10-10T12:00:35.000-04:00</v>
          </cell>
          <cell r="O1796" t="str">
            <v>Emanzi Ssempa</v>
          </cell>
          <cell r="P1796" t="str">
            <v>Valid</v>
          </cell>
          <cell r="Q1796" t="str">
            <v>.3771559</v>
          </cell>
          <cell r="R1796" t="str">
            <v>32.6639344</v>
          </cell>
        </row>
        <row r="1797">
          <cell r="B1797">
            <v>605896</v>
          </cell>
          <cell r="C1797" t="str">
            <v>649</v>
          </cell>
          <cell r="D1797" t="str">
            <v>Nansana Naluvule</v>
          </cell>
          <cell r="E1797" t="str">
            <v>Christopher Alituha</v>
          </cell>
          <cell r="F1797" t="str">
            <v>Wakiso</v>
          </cell>
          <cell r="G1797" t="str">
            <v>Kampala Central</v>
          </cell>
          <cell r="H1797" t="str">
            <v>Faridah Nantege</v>
          </cell>
          <cell r="I1797" t="str">
            <v>All</v>
          </cell>
          <cell r="J1797" t="str">
            <v>CAMUSAT Uganda Limited</v>
          </cell>
          <cell r="K1797">
            <v>45209.445138888892</v>
          </cell>
          <cell r="L1797" t="str">
            <v>2023-10-10T10:41:00.000-04:00</v>
          </cell>
          <cell r="M1797">
            <v>45209.48064814815</v>
          </cell>
          <cell r="N1797" t="str">
            <v>2023-10-10T11:32:08.000-04:00</v>
          </cell>
          <cell r="O1797" t="str">
            <v>Musoke Yusuf</v>
          </cell>
          <cell r="P1797" t="str">
            <v>Valid</v>
          </cell>
          <cell r="Q1797" t="str">
            <v>.3789463</v>
          </cell>
          <cell r="R1797" t="str">
            <v>32.519439</v>
          </cell>
        </row>
        <row r="1798">
          <cell r="B1798">
            <v>609729</v>
          </cell>
          <cell r="C1798" t="str">
            <v>KA1893</v>
          </cell>
          <cell r="D1798" t="str">
            <v>Butto Cell</v>
          </cell>
          <cell r="E1798" t="str">
            <v>Benbridge Mulongo</v>
          </cell>
          <cell r="F1798" t="str">
            <v>Wakiso</v>
          </cell>
          <cell r="G1798" t="str">
            <v>Kampala East</v>
          </cell>
          <cell r="H1798" t="str">
            <v>William Bwire</v>
          </cell>
          <cell r="I1798" t="str">
            <v>All</v>
          </cell>
          <cell r="K1798">
            <v>45209.448611111111</v>
          </cell>
          <cell r="L1798" t="str">
            <v>2023-10-10T10:46:00.000-04:00</v>
          </cell>
          <cell r="M1798">
            <v>45209.490289351852</v>
          </cell>
          <cell r="N1798" t="str">
            <v>2023-10-10T11:46:01.000-04:00</v>
          </cell>
          <cell r="O1798" t="str">
            <v>Wasswa muhamad</v>
          </cell>
          <cell r="P1798" t="str">
            <v>Valid</v>
          </cell>
          <cell r="Q1798" t="str">
            <v>.3824566</v>
          </cell>
          <cell r="R1798" t="str">
            <v>32.6731633</v>
          </cell>
        </row>
        <row r="1799">
          <cell r="B1799">
            <v>609070</v>
          </cell>
          <cell r="C1799" t="str">
            <v>WE2329</v>
          </cell>
          <cell r="D1799" t="str">
            <v>Hotel Magherita</v>
          </cell>
          <cell r="E1799" t="str">
            <v>Stephen Rwabwogo</v>
          </cell>
          <cell r="F1799" t="str">
            <v>Kasese</v>
          </cell>
          <cell r="G1799" t="str">
            <v>Western</v>
          </cell>
          <cell r="H1799" t="str">
            <v>Faridah Nantege</v>
          </cell>
          <cell r="I1799" t="str">
            <v>All</v>
          </cell>
          <cell r="J1799" t="str">
            <v>CAMUSAT Uganda Limited</v>
          </cell>
          <cell r="K1799">
            <v>45209.448611111111</v>
          </cell>
          <cell r="L1799" t="str">
            <v>2023-10-10T10:46:00.000-04:00</v>
          </cell>
          <cell r="M1799">
            <v>45209.54011574074</v>
          </cell>
          <cell r="N1799" t="str">
            <v>2023-10-10T12:57:46.000-04:00</v>
          </cell>
          <cell r="O1799" t="str">
            <v>Moses kitenda</v>
          </cell>
          <cell r="P1799" t="str">
            <v>Valid</v>
          </cell>
          <cell r="Q1799" t="str">
            <v>.1742584</v>
          </cell>
          <cell r="R1799" t="str">
            <v>30.0785896</v>
          </cell>
        </row>
        <row r="1800">
          <cell r="B1800">
            <v>701581</v>
          </cell>
          <cell r="C1800" t="str">
            <v>3676</v>
          </cell>
          <cell r="D1800" t="str">
            <v>Jokolera</v>
          </cell>
          <cell r="E1800" t="str">
            <v>Joash Lubwama</v>
          </cell>
          <cell r="F1800" t="str">
            <v>Wakiso</v>
          </cell>
          <cell r="G1800" t="str">
            <v>Kampala North</v>
          </cell>
          <cell r="H1800" t="str">
            <v>Allan Kavuma</v>
          </cell>
          <cell r="I1800" t="str">
            <v>All</v>
          </cell>
          <cell r="J1800" t="str">
            <v>I Engineering Uganda Ltd</v>
          </cell>
          <cell r="K1800">
            <v>45209.452777777777</v>
          </cell>
          <cell r="L1800" t="str">
            <v>2023-10-10T10:52:00.000-04:00</v>
          </cell>
          <cell r="M1800">
            <v>45209.527361111112</v>
          </cell>
          <cell r="N1800" t="str">
            <v>2023-10-10T12:39:24.000-04:00</v>
          </cell>
          <cell r="O1800" t="str">
            <v>Claude Musinguzi</v>
          </cell>
          <cell r="P1800" t="str">
            <v>Valid</v>
          </cell>
          <cell r="Q1800" t="str">
            <v>.4389324</v>
          </cell>
          <cell r="R1800" t="str">
            <v>32.5495896</v>
          </cell>
        </row>
        <row r="1801">
          <cell r="B1801">
            <v>607589</v>
          </cell>
          <cell r="C1801" t="str">
            <v>KA1273</v>
          </cell>
          <cell r="D1801" t="str">
            <v>Nsangi</v>
          </cell>
          <cell r="E1801" t="str">
            <v>Patrick Kalibbala</v>
          </cell>
          <cell r="F1801" t="str">
            <v>Wakiso</v>
          </cell>
          <cell r="G1801" t="str">
            <v>Masaka</v>
          </cell>
          <cell r="H1801" t="str">
            <v>Faridah Nantege</v>
          </cell>
          <cell r="I1801" t="str">
            <v>All</v>
          </cell>
          <cell r="J1801" t="str">
            <v>CAMUSAT Uganda Limited</v>
          </cell>
          <cell r="K1801">
            <v>45209.45416666667</v>
          </cell>
          <cell r="L1801" t="str">
            <v>2023-10-10T10:54:00.000-04:00</v>
          </cell>
          <cell r="M1801">
            <v>45209.520312499997</v>
          </cell>
          <cell r="N1801" t="str">
            <v>2023-10-10T12:29:15.000-04:00</v>
          </cell>
          <cell r="O1801" t="str">
            <v>David Lubwama</v>
          </cell>
          <cell r="P1801" t="str">
            <v>Valid</v>
          </cell>
          <cell r="Q1801" t="str">
            <v>.277724</v>
          </cell>
          <cell r="R1801" t="str">
            <v>32.4540699</v>
          </cell>
        </row>
        <row r="1802">
          <cell r="B1802">
            <v>606806</v>
          </cell>
          <cell r="C1802" t="str">
            <v>2277</v>
          </cell>
          <cell r="D1802" t="str">
            <v>Kalungu Town</v>
          </cell>
          <cell r="E1802" t="str">
            <v>Patrick Kalibbala</v>
          </cell>
          <cell r="F1802" t="str">
            <v>Kalungu</v>
          </cell>
          <cell r="G1802" t="str">
            <v>Masaka</v>
          </cell>
          <cell r="H1802" t="str">
            <v>Faridah Nantege</v>
          </cell>
          <cell r="I1802" t="str">
            <v>All</v>
          </cell>
          <cell r="J1802" t="str">
            <v>CAMUSAT Uganda Limited</v>
          </cell>
          <cell r="K1802">
            <v>45209.456944444442</v>
          </cell>
          <cell r="L1802" t="str">
            <v>2023-10-10T10:58:00.000-04:00</v>
          </cell>
          <cell r="M1802">
            <v>45212.936400462961</v>
          </cell>
          <cell r="N1802" t="str">
            <v>2023-10-13T22:28:25.000-04:00</v>
          </cell>
          <cell r="O1802" t="str">
            <v>Moses Odongo</v>
          </cell>
          <cell r="P1802" t="str">
            <v>Valid</v>
          </cell>
          <cell r="Q1802" t="str">
            <v>-.1688962</v>
          </cell>
          <cell r="R1802" t="str">
            <v>31.7568879</v>
          </cell>
        </row>
        <row r="1803">
          <cell r="B1803">
            <v>701443</v>
          </cell>
          <cell r="C1803" t="str">
            <v>N04518</v>
          </cell>
          <cell r="D1803" t="str">
            <v>Odrava Cell</v>
          </cell>
          <cell r="E1803" t="str">
            <v>Innocent Ayiko</v>
          </cell>
          <cell r="F1803" t="str">
            <v>Arua</v>
          </cell>
          <cell r="G1803" t="str">
            <v>Arua</v>
          </cell>
          <cell r="H1803" t="str">
            <v>Allan Kavuma</v>
          </cell>
          <cell r="I1803" t="str">
            <v>All</v>
          </cell>
          <cell r="J1803" t="str">
            <v>I Engineering Uganda Ltd</v>
          </cell>
          <cell r="K1803">
            <v>45209.459027777775</v>
          </cell>
          <cell r="L1803" t="str">
            <v>2023-10-10T11:01:00.000-04:00</v>
          </cell>
          <cell r="M1803">
            <v>45209.561122685183</v>
          </cell>
          <cell r="N1803" t="str">
            <v>2023-10-10T13:28:01.000-04:00</v>
          </cell>
          <cell r="O1803" t="str">
            <v>Kazungu Ahmed</v>
          </cell>
          <cell r="P1803" t="str">
            <v>Valid</v>
          </cell>
          <cell r="Q1803" t="str">
            <v>3.05408666666667</v>
          </cell>
          <cell r="R1803" t="str">
            <v>30.8543983333333</v>
          </cell>
        </row>
        <row r="1804">
          <cell r="B1804">
            <v>605641</v>
          </cell>
          <cell r="C1804" t="str">
            <v>1146</v>
          </cell>
          <cell r="D1804" t="str">
            <v>Ishongororo</v>
          </cell>
          <cell r="E1804" t="str">
            <v>Thomasi Seruyange</v>
          </cell>
          <cell r="F1804" t="str">
            <v>Ibanda</v>
          </cell>
          <cell r="G1804" t="str">
            <v>Mbarara</v>
          </cell>
          <cell r="H1804" t="str">
            <v>Faridah Nantege</v>
          </cell>
          <cell r="I1804" t="str">
            <v>All</v>
          </cell>
          <cell r="J1804" t="str">
            <v>CAMUSAT Uganda Limited</v>
          </cell>
          <cell r="K1804">
            <v>45209.462500000001</v>
          </cell>
          <cell r="L1804" t="str">
            <v>2023-10-10T11:06:00.000-04:00</v>
          </cell>
          <cell r="M1804">
            <v>45209.775648148148</v>
          </cell>
          <cell r="N1804" t="str">
            <v>2023-10-10T18:36:56.000-04:00</v>
          </cell>
          <cell r="O1804" t="str">
            <v>Muzamiru Mugamba</v>
          </cell>
          <cell r="P1804" t="str">
            <v>Valid</v>
          </cell>
          <cell r="Q1804" t="str">
            <v>.0142812</v>
          </cell>
          <cell r="R1804" t="str">
            <v>30.5369345</v>
          </cell>
        </row>
        <row r="1805">
          <cell r="B1805">
            <v>608208</v>
          </cell>
          <cell r="C1805" t="str">
            <v>EA5354</v>
          </cell>
          <cell r="D1805" t="str">
            <v>Muterere</v>
          </cell>
          <cell r="E1805" t="str">
            <v>Emmanuel Kafuko</v>
          </cell>
          <cell r="F1805" t="str">
            <v>Bugiri</v>
          </cell>
          <cell r="G1805" t="str">
            <v>Jinja</v>
          </cell>
          <cell r="H1805" t="str">
            <v>William Bwire</v>
          </cell>
          <cell r="I1805" t="str">
            <v>All</v>
          </cell>
          <cell r="K1805">
            <v>45209.46875</v>
          </cell>
          <cell r="L1805" t="str">
            <v>2023-10-10T11:15:00.000-04:00</v>
          </cell>
          <cell r="M1805">
            <v>45209.523668981485</v>
          </cell>
          <cell r="N1805" t="str">
            <v>2023-10-10T12:34:05.000-04:00</v>
          </cell>
          <cell r="O1805" t="str">
            <v>Steven Bukenya</v>
          </cell>
          <cell r="P1805" t="str">
            <v>Valid</v>
          </cell>
          <cell r="Q1805" t="str">
            <v>.4445431</v>
          </cell>
          <cell r="R1805" t="str">
            <v>33.7555197</v>
          </cell>
        </row>
        <row r="1806">
          <cell r="B1806">
            <v>609255</v>
          </cell>
          <cell r="C1806" t="str">
            <v>WE2587</v>
          </cell>
          <cell r="D1806" t="str">
            <v>Munyere Swamp</v>
          </cell>
          <cell r="E1806" t="str">
            <v>Denis Masaba</v>
          </cell>
          <cell r="F1806" t="str">
            <v>Ibanda</v>
          </cell>
          <cell r="G1806" t="str">
            <v>Kabale</v>
          </cell>
          <cell r="H1806" t="str">
            <v>Faridah Nantege</v>
          </cell>
          <cell r="I1806" t="str">
            <v>All</v>
          </cell>
          <cell r="J1806" t="str">
            <v>CAMUSAT Uganda Limited</v>
          </cell>
          <cell r="K1806">
            <v>45209.469444444447</v>
          </cell>
          <cell r="L1806" t="str">
            <v>2023-10-10T11:16:00.000-04:00</v>
          </cell>
          <cell r="M1806">
            <v>45226.393229166664</v>
          </cell>
          <cell r="N1806" t="str">
            <v>2023-10-27T09:26:15.000-04:00</v>
          </cell>
          <cell r="O1806" t="str">
            <v>Vincent Nsamba</v>
          </cell>
          <cell r="P1806" t="str">
            <v>Audit</v>
          </cell>
          <cell r="Q1806" t="str">
            <v>-.7995847</v>
          </cell>
          <cell r="R1806" t="str">
            <v>30.3912426</v>
          </cell>
        </row>
        <row r="1807">
          <cell r="B1807">
            <v>606567</v>
          </cell>
          <cell r="C1807" t="str">
            <v>242</v>
          </cell>
          <cell r="D1807" t="str">
            <v>Nakivubo 2</v>
          </cell>
          <cell r="E1807" t="str">
            <v>Joash Lubwama</v>
          </cell>
          <cell r="F1807" t="str">
            <v>Kampala</v>
          </cell>
          <cell r="G1807" t="str">
            <v>Kampala Central</v>
          </cell>
          <cell r="H1807" t="str">
            <v>Allan Kavuma</v>
          </cell>
          <cell r="I1807" t="str">
            <v>All</v>
          </cell>
          <cell r="J1807" t="str">
            <v>I Engineering Uganda Ltd</v>
          </cell>
          <cell r="K1807">
            <v>45209.47152777778</v>
          </cell>
          <cell r="L1807" t="str">
            <v>2023-10-10T11:19:00.000-04:00</v>
          </cell>
          <cell r="M1807">
            <v>45209.830659722225</v>
          </cell>
          <cell r="N1807" t="str">
            <v>2023-10-10T19:56:09.000-04:00</v>
          </cell>
          <cell r="O1807" t="str">
            <v>Sam Abigaba</v>
          </cell>
          <cell r="P1807" t="str">
            <v>Audit</v>
          </cell>
          <cell r="Q1807" t="str">
            <v>.3129806</v>
          </cell>
          <cell r="R1807" t="str">
            <v>32.5734344</v>
          </cell>
        </row>
        <row r="1808">
          <cell r="B1808">
            <v>609093</v>
          </cell>
          <cell r="C1808" t="str">
            <v>WE2271</v>
          </cell>
          <cell r="D1808" t="str">
            <v>Kabuyanda</v>
          </cell>
          <cell r="E1808" t="str">
            <v>Denis Masaba</v>
          </cell>
          <cell r="F1808" t="str">
            <v>Isingiro</v>
          </cell>
          <cell r="G1808" t="str">
            <v>Kabale</v>
          </cell>
          <cell r="H1808" t="str">
            <v>Faridah Nantege</v>
          </cell>
          <cell r="I1808" t="str">
            <v>All</v>
          </cell>
          <cell r="J1808" t="str">
            <v>CAMUSAT Uganda Limited</v>
          </cell>
          <cell r="K1808">
            <v>45209.47152777778</v>
          </cell>
          <cell r="L1808" t="str">
            <v>2023-10-10T11:19:00.000-04:00</v>
          </cell>
          <cell r="M1808">
            <v>45211.558900462966</v>
          </cell>
          <cell r="N1808" t="str">
            <v>2023-10-12T13:24:49.000-04:00</v>
          </cell>
          <cell r="O1808" t="str">
            <v>Timothy Mugenyi</v>
          </cell>
          <cell r="P1808" t="str">
            <v>Audit</v>
          </cell>
          <cell r="Q1808" t="str">
            <v>-.953706</v>
          </cell>
          <cell r="R1808" t="str">
            <v>30.5897915</v>
          </cell>
        </row>
        <row r="1809">
          <cell r="B1809">
            <v>607467</v>
          </cell>
          <cell r="C1809" t="str">
            <v>WE2166</v>
          </cell>
          <cell r="D1809" t="str">
            <v>Mukukute</v>
          </cell>
          <cell r="E1809" t="str">
            <v>Patrick Kalibbala</v>
          </cell>
          <cell r="F1809" t="str">
            <v>Lyantonde</v>
          </cell>
          <cell r="G1809" t="str">
            <v>Masaka</v>
          </cell>
          <cell r="H1809" t="str">
            <v>Faridah Nantege</v>
          </cell>
          <cell r="I1809" t="str">
            <v>Air Conditioner</v>
          </cell>
          <cell r="J1809" t="str">
            <v>CAMUSAT Uganda Limited</v>
          </cell>
          <cell r="K1809">
            <v>45209.472222222219</v>
          </cell>
          <cell r="L1809" t="str">
            <v>2023-10-10T11:20:00.000-04:00</v>
          </cell>
          <cell r="M1809">
            <v>45218.532430555555</v>
          </cell>
          <cell r="N1809" t="str">
            <v>2023-10-19T12:46:42.000-04:00</v>
          </cell>
          <cell r="O1809" t="str">
            <v>Trogin Mushabe</v>
          </cell>
          <cell r="P1809" t="str">
            <v>Audit</v>
          </cell>
          <cell r="Q1809" t="str">
            <v>-.3551155</v>
          </cell>
          <cell r="R1809" t="str">
            <v>31.2782173</v>
          </cell>
        </row>
        <row r="1810">
          <cell r="B1810">
            <v>605892</v>
          </cell>
          <cell r="C1810" t="str">
            <v>641</v>
          </cell>
          <cell r="D1810" t="str">
            <v>MUK School of Education</v>
          </cell>
          <cell r="E1810" t="str">
            <v>Joash Lubwama</v>
          </cell>
          <cell r="F1810" t="str">
            <v>Kampala</v>
          </cell>
          <cell r="G1810" t="str">
            <v>Kampala Central</v>
          </cell>
          <cell r="H1810" t="str">
            <v>Allan Kavuma</v>
          </cell>
          <cell r="I1810" t="str">
            <v>All</v>
          </cell>
          <cell r="J1810" t="str">
            <v>I Engineering Uganda Ltd</v>
          </cell>
          <cell r="K1810">
            <v>45209.472916666666</v>
          </cell>
          <cell r="L1810" t="str">
            <v>2023-10-10T11:21:00.000-04:00</v>
          </cell>
          <cell r="M1810">
            <v>45209.792766203704</v>
          </cell>
          <cell r="N1810" t="str">
            <v>2023-10-10T19:01:35.000-04:00</v>
          </cell>
          <cell r="O1810" t="str">
            <v>Philip Abooki</v>
          </cell>
          <cell r="P1810" t="str">
            <v>Valid</v>
          </cell>
          <cell r="Q1810" t="str">
            <v>.3301143</v>
          </cell>
          <cell r="R1810" t="str">
            <v>32.5678165</v>
          </cell>
        </row>
        <row r="1811">
          <cell r="B1811">
            <v>609612</v>
          </cell>
          <cell r="C1811" t="str">
            <v>2510</v>
          </cell>
          <cell r="D1811" t="str">
            <v>Nyamwegabira</v>
          </cell>
          <cell r="E1811" t="str">
            <v>Denis Masaba</v>
          </cell>
          <cell r="F1811" t="str">
            <v>Kanungu</v>
          </cell>
          <cell r="G1811" t="str">
            <v>Kabale</v>
          </cell>
          <cell r="H1811" t="str">
            <v>Faridah Nantege</v>
          </cell>
          <cell r="I1811" t="str">
            <v>All</v>
          </cell>
          <cell r="J1811" t="str">
            <v>CAMUSAT Uganda Limited</v>
          </cell>
          <cell r="K1811">
            <v>45209.474999999999</v>
          </cell>
          <cell r="L1811" t="str">
            <v>2023-10-10T11:24:00.000-04:00</v>
          </cell>
          <cell r="M1811">
            <v>45219.785497685189</v>
          </cell>
          <cell r="N1811" t="str">
            <v>2023-10-20T18:51:07.000-04:00</v>
          </cell>
          <cell r="O1811" t="str">
            <v>Pius Kabuye</v>
          </cell>
          <cell r="P1811" t="str">
            <v>Valid</v>
          </cell>
          <cell r="Q1811" t="str">
            <v>-.7867726</v>
          </cell>
          <cell r="R1811" t="str">
            <v>29.6993716</v>
          </cell>
        </row>
        <row r="1812">
          <cell r="B1812">
            <v>607661</v>
          </cell>
          <cell r="C1812" t="str">
            <v>NO4055</v>
          </cell>
          <cell r="D1812" t="str">
            <v>Wobulenzi</v>
          </cell>
          <cell r="E1812" t="str">
            <v>Robert Otim</v>
          </cell>
          <cell r="F1812" t="str">
            <v>Luwero</v>
          </cell>
          <cell r="G1812" t="str">
            <v>Luwero</v>
          </cell>
          <cell r="H1812" t="str">
            <v>Allan Kavuma</v>
          </cell>
          <cell r="I1812" t="str">
            <v>All</v>
          </cell>
          <cell r="J1812" t="str">
            <v>I Engineering Uganda Ltd</v>
          </cell>
          <cell r="K1812">
            <v>45209.475694444445</v>
          </cell>
          <cell r="L1812" t="str">
            <v>2023-10-10T11:25:00.000-04:00</v>
          </cell>
          <cell r="M1812">
            <v>45209.768437500003</v>
          </cell>
          <cell r="N1812" t="str">
            <v>2023-10-10T18:26:33.000-04:00</v>
          </cell>
          <cell r="O1812" t="str">
            <v>Okodi Alex</v>
          </cell>
          <cell r="P1812" t="str">
            <v>Valid</v>
          </cell>
          <cell r="Q1812" t="str">
            <v>.7435583</v>
          </cell>
          <cell r="R1812" t="str">
            <v>32.529975</v>
          </cell>
        </row>
        <row r="1813">
          <cell r="B1813">
            <v>609739</v>
          </cell>
          <cell r="C1813" t="str">
            <v>EA5562</v>
          </cell>
          <cell r="D1813" t="str">
            <v>Kaboole</v>
          </cell>
          <cell r="E1813" t="str">
            <v>Jude Musana</v>
          </cell>
          <cell r="F1813" t="str">
            <v>Manafwa</v>
          </cell>
          <cell r="G1813" t="str">
            <v>Mbale</v>
          </cell>
          <cell r="H1813" t="str">
            <v>William Bwire</v>
          </cell>
          <cell r="I1813" t="str">
            <v>All</v>
          </cell>
          <cell r="K1813">
            <v>45209.479861111111</v>
          </cell>
          <cell r="L1813" t="str">
            <v>2023-10-10T11:31:00.000-04:00</v>
          </cell>
          <cell r="M1813">
            <v>45214.839907407404</v>
          </cell>
          <cell r="N1813" t="str">
            <v>2023-10-15T20:09:28.000-04:00</v>
          </cell>
          <cell r="O1813" t="str">
            <v>William Mbajjwe</v>
          </cell>
          <cell r="P1813" t="str">
            <v>Valid</v>
          </cell>
          <cell r="Q1813" t="str">
            <v>.886916666666667</v>
          </cell>
          <cell r="R1813" t="str">
            <v>34.4048283333333</v>
          </cell>
        </row>
        <row r="1814">
          <cell r="B1814">
            <v>606776</v>
          </cell>
          <cell r="C1814" t="str">
            <v>2225</v>
          </cell>
          <cell r="D1814" t="str">
            <v>Boston</v>
          </cell>
          <cell r="E1814" t="str">
            <v>Salim Kinene</v>
          </cell>
          <cell r="F1814" t="str">
            <v>Kampala</v>
          </cell>
          <cell r="G1814" t="str">
            <v>Kampala East</v>
          </cell>
          <cell r="H1814" t="str">
            <v>William Bwire</v>
          </cell>
          <cell r="I1814" t="str">
            <v>All</v>
          </cell>
          <cell r="K1814">
            <v>45209.486111111109</v>
          </cell>
          <cell r="L1814" t="str">
            <v>2023-10-10T11:40:00.000-04:00</v>
          </cell>
          <cell r="M1814">
            <v>45209.821840277778</v>
          </cell>
          <cell r="N1814" t="str">
            <v>2023-10-10T19:43:27.000-04:00</v>
          </cell>
          <cell r="O1814" t="str">
            <v>Kabandize Eden</v>
          </cell>
          <cell r="P1814" t="str">
            <v>Audit</v>
          </cell>
          <cell r="Q1814" t="str">
            <v>.2722283</v>
          </cell>
          <cell r="R1814" t="str">
            <v>32.5999633</v>
          </cell>
        </row>
        <row r="1815">
          <cell r="B1815">
            <v>701000</v>
          </cell>
          <cell r="C1815" t="str">
            <v>70</v>
          </cell>
          <cell r="D1815" t="str">
            <v>Kyankima Kasangati</v>
          </cell>
          <cell r="E1815" t="str">
            <v>Benbridge Mulongo</v>
          </cell>
          <cell r="F1815" t="str">
            <v>Wakiso</v>
          </cell>
          <cell r="G1815" t="str">
            <v>Kampala East</v>
          </cell>
          <cell r="H1815" t="str">
            <v>William Bwire</v>
          </cell>
          <cell r="I1815" t="str">
            <v>All</v>
          </cell>
          <cell r="K1815">
            <v>45209.486805555556</v>
          </cell>
          <cell r="L1815" t="str">
            <v>2023-10-10T11:41:00.000-04:00</v>
          </cell>
          <cell r="M1815">
            <v>45209.517071759263</v>
          </cell>
          <cell r="N1815" t="str">
            <v>2023-10-10T12:24:35.000-04:00</v>
          </cell>
          <cell r="O1815" t="str">
            <v>Mohamed Ntambi</v>
          </cell>
          <cell r="P1815" t="str">
            <v>Audit</v>
          </cell>
          <cell r="Q1815" t="str">
            <v>.447966666666667</v>
          </cell>
          <cell r="R1815" t="str">
            <v>32.6026866666667</v>
          </cell>
        </row>
        <row r="1816">
          <cell r="B1816">
            <v>605805</v>
          </cell>
          <cell r="C1816" t="str">
            <v>1494</v>
          </cell>
          <cell r="D1816" t="str">
            <v>Naboa</v>
          </cell>
          <cell r="E1816" t="str">
            <v>Jude Musana</v>
          </cell>
          <cell r="F1816" t="str">
            <v>Budaka</v>
          </cell>
          <cell r="G1816" t="str">
            <v>North East</v>
          </cell>
          <cell r="H1816" t="str">
            <v>William Bwire</v>
          </cell>
          <cell r="I1816" t="str">
            <v>All</v>
          </cell>
          <cell r="K1816">
            <v>45209.486805555556</v>
          </cell>
          <cell r="L1816" t="str">
            <v>2023-10-10T11:41:00.000-04:00</v>
          </cell>
          <cell r="M1816">
            <v>45209.524895833332</v>
          </cell>
          <cell r="N1816" t="str">
            <v>2023-10-10T12:35:51.000-04:00</v>
          </cell>
          <cell r="O1816" t="str">
            <v>Felix Mwebembezi</v>
          </cell>
          <cell r="P1816" t="str">
            <v>Valid</v>
          </cell>
          <cell r="Q1816" t="str">
            <v>1.0400932</v>
          </cell>
          <cell r="R1816" t="str">
            <v>34.0193011</v>
          </cell>
        </row>
        <row r="1817">
          <cell r="B1817">
            <v>607648</v>
          </cell>
          <cell r="C1817" t="str">
            <v>IS3043</v>
          </cell>
          <cell r="D1817" t="str">
            <v>Victoria Mall</v>
          </cell>
          <cell r="E1817" t="str">
            <v>Christopher Alituha</v>
          </cell>
          <cell r="F1817" t="str">
            <v>Wakiso</v>
          </cell>
          <cell r="G1817" t="str">
            <v>Kampala West</v>
          </cell>
          <cell r="H1817" t="str">
            <v>Faridah Nantege</v>
          </cell>
          <cell r="I1817" t="str">
            <v>All</v>
          </cell>
          <cell r="J1817" t="str">
            <v>CAMUSAT Uganda Limited</v>
          </cell>
          <cell r="K1817">
            <v>45209.490972222222</v>
          </cell>
          <cell r="L1817" t="str">
            <v>2023-10-10T11:47:00.000-04:00</v>
          </cell>
          <cell r="M1817">
            <v>45209.519143518519</v>
          </cell>
          <cell r="N1817" t="str">
            <v>2023-10-10T12:27:34.000-04:00</v>
          </cell>
          <cell r="O1817" t="str">
            <v>Ahmed Ismail</v>
          </cell>
          <cell r="P1817" t="str">
            <v>Audit</v>
          </cell>
          <cell r="Q1817" t="str">
            <v>.0658523</v>
          </cell>
          <cell r="R1817" t="str">
            <v>32.476754</v>
          </cell>
        </row>
        <row r="1818">
          <cell r="B1818">
            <v>609252</v>
          </cell>
          <cell r="C1818" t="str">
            <v>WE2199</v>
          </cell>
          <cell r="D1818" t="str">
            <v>Muhanga</v>
          </cell>
          <cell r="E1818" t="str">
            <v>Denis Masaba</v>
          </cell>
          <cell r="F1818" t="str">
            <v>Kabale</v>
          </cell>
          <cell r="G1818" t="str">
            <v>Kabale</v>
          </cell>
          <cell r="H1818" t="str">
            <v>Faridah Nantege</v>
          </cell>
          <cell r="I1818" t="str">
            <v>All</v>
          </cell>
          <cell r="J1818" t="str">
            <v>CAMUSAT Uganda Limited</v>
          </cell>
          <cell r="K1818">
            <v>45209.491666666669</v>
          </cell>
          <cell r="L1818" t="str">
            <v>2023-10-10T11:48:00.000-04:00</v>
          </cell>
          <cell r="M1818">
            <v>45217.888136574074</v>
          </cell>
          <cell r="N1818" t="str">
            <v>2023-10-18T21:18:55.000-04:00</v>
          </cell>
          <cell r="O1818" t="str">
            <v>Ssematimba Ibrahim</v>
          </cell>
          <cell r="P1818" t="str">
            <v>Valid</v>
          </cell>
          <cell r="Q1818" t="str">
            <v>-1.1656833</v>
          </cell>
          <cell r="R1818" t="str">
            <v>30.1416017</v>
          </cell>
        </row>
        <row r="1819">
          <cell r="B1819">
            <v>608600</v>
          </cell>
          <cell r="C1819" t="str">
            <v>NO4148</v>
          </cell>
          <cell r="D1819" t="str">
            <v>Lwala</v>
          </cell>
          <cell r="E1819" t="str">
            <v>Moses Wandera</v>
          </cell>
          <cell r="F1819" t="str">
            <v>Kaberamaido</v>
          </cell>
          <cell r="H1819" t="str">
            <v>William Bwire</v>
          </cell>
          <cell r="I1819" t="str">
            <v>All</v>
          </cell>
          <cell r="K1819">
            <v>45209.495833333334</v>
          </cell>
          <cell r="L1819" t="str">
            <v>2023-10-10T11:54:00.000-04:00</v>
          </cell>
          <cell r="M1819">
            <v>45212.534224537034</v>
          </cell>
          <cell r="N1819" t="str">
            <v>2023-10-13T12:49:17.000-04:00</v>
          </cell>
          <cell r="O1819" t="str">
            <v>David Mayanja</v>
          </cell>
          <cell r="P1819" t="str">
            <v>Valid</v>
          </cell>
          <cell r="Q1819" t="str">
            <v>1.8751431</v>
          </cell>
          <cell r="R1819" t="str">
            <v>33.2849515</v>
          </cell>
        </row>
        <row r="1820">
          <cell r="B1820">
            <v>607253</v>
          </cell>
          <cell r="C1820" t="str">
            <v>KA1668</v>
          </cell>
          <cell r="D1820" t="str">
            <v>Kimbejja</v>
          </cell>
          <cell r="E1820" t="str">
            <v>Benbridge Mulongo</v>
          </cell>
          <cell r="F1820" t="str">
            <v>Wakiso</v>
          </cell>
          <cell r="G1820" t="str">
            <v>Kampala East</v>
          </cell>
          <cell r="H1820" t="str">
            <v>William Bwire</v>
          </cell>
          <cell r="I1820" t="str">
            <v>All</v>
          </cell>
          <cell r="K1820">
            <v>45209.5</v>
          </cell>
          <cell r="L1820" t="str">
            <v>2023-10-10T12:00:00.000-04:00</v>
          </cell>
          <cell r="M1820">
            <v>45209.563750000001</v>
          </cell>
          <cell r="N1820" t="str">
            <v>2023-10-10T13:31:48.000-04:00</v>
          </cell>
          <cell r="O1820" t="str">
            <v>Emanzi Ssempa</v>
          </cell>
          <cell r="P1820" t="str">
            <v>Valid</v>
          </cell>
          <cell r="Q1820" t="str">
            <v>.3806567</v>
          </cell>
          <cell r="R1820" t="str">
            <v>32.6439993</v>
          </cell>
        </row>
        <row r="1821">
          <cell r="B1821">
            <v>701439</v>
          </cell>
          <cell r="C1821" t="str">
            <v>KA3221</v>
          </cell>
          <cell r="D1821" t="str">
            <v>Sonde</v>
          </cell>
          <cell r="E1821" t="str">
            <v>Benbridge Mulongo</v>
          </cell>
          <cell r="F1821" t="str">
            <v>Mukono</v>
          </cell>
          <cell r="G1821" t="str">
            <v>Kampala East</v>
          </cell>
          <cell r="H1821" t="str">
            <v>William Bwire</v>
          </cell>
          <cell r="I1821" t="str">
            <v>All</v>
          </cell>
          <cell r="K1821">
            <v>45209.50277777778</v>
          </cell>
          <cell r="L1821" t="str">
            <v>2023-10-10T12:04:00.000-04:00</v>
          </cell>
          <cell r="M1821">
            <v>45209.539560185185</v>
          </cell>
          <cell r="N1821" t="str">
            <v>2023-10-10T12:56:58.000-04:00</v>
          </cell>
          <cell r="O1821" t="str">
            <v>Wasswa muhamad</v>
          </cell>
          <cell r="P1821" t="str">
            <v>Valid</v>
          </cell>
          <cell r="Q1821" t="str">
            <v>.3984424</v>
          </cell>
          <cell r="R1821" t="str">
            <v>32.6750988</v>
          </cell>
        </row>
        <row r="1822">
          <cell r="B1822">
            <v>605449</v>
          </cell>
          <cell r="C1822" t="str">
            <v>718</v>
          </cell>
          <cell r="D1822" t="str">
            <v>Kasambya</v>
          </cell>
          <cell r="E1822" t="str">
            <v>Stephen Rwabwogo</v>
          </cell>
          <cell r="F1822" t="str">
            <v>Mubende</v>
          </cell>
          <cell r="G1822" t="str">
            <v>Kampala West</v>
          </cell>
          <cell r="H1822" t="str">
            <v>Faridah Nantege</v>
          </cell>
          <cell r="I1822" t="str">
            <v>Air Conditioner</v>
          </cell>
          <cell r="J1822" t="str">
            <v>CAMUSAT Uganda Limited</v>
          </cell>
          <cell r="K1822">
            <v>45209.506249999999</v>
          </cell>
          <cell r="L1822" t="str">
            <v>2023-10-10T12:09:00.000-04:00</v>
          </cell>
          <cell r="M1822">
            <v>45212.618101851855</v>
          </cell>
          <cell r="N1822" t="str">
            <v>2023-10-13T14:50:04.000-04:00</v>
          </cell>
          <cell r="O1822" t="str">
            <v>Stephen Namba Samba</v>
          </cell>
          <cell r="P1822" t="str">
            <v>Audit</v>
          </cell>
          <cell r="Q1822" t="str">
            <v>.3598665</v>
          </cell>
          <cell r="R1822" t="str">
            <v>31.1890216</v>
          </cell>
        </row>
        <row r="1823">
          <cell r="B1823">
            <v>605272</v>
          </cell>
          <cell r="C1823" t="str">
            <v>439</v>
          </cell>
          <cell r="D1823" t="str">
            <v>Nkokonjeru</v>
          </cell>
          <cell r="E1823" t="str">
            <v>Samuel Naseke</v>
          </cell>
          <cell r="F1823" t="str">
            <v>Buikwe</v>
          </cell>
          <cell r="G1823" t="str">
            <v>Kampala East</v>
          </cell>
          <cell r="H1823" t="str">
            <v>William Bwire</v>
          </cell>
          <cell r="I1823" t="str">
            <v>All</v>
          </cell>
          <cell r="K1823">
            <v>45209.509722222225</v>
          </cell>
          <cell r="L1823" t="str">
            <v>2023-10-10T12:14:00.000-04:00</v>
          </cell>
          <cell r="M1823">
            <v>45209.598298611112</v>
          </cell>
          <cell r="N1823" t="str">
            <v>2023-10-10T14:21:33.000-04:00</v>
          </cell>
          <cell r="O1823" t="str">
            <v>Edrisa Katongole</v>
          </cell>
          <cell r="P1823" t="str">
            <v>Valid</v>
          </cell>
          <cell r="Q1823" t="str">
            <v>.252368333333333</v>
          </cell>
          <cell r="R1823" t="str">
            <v>32.914475</v>
          </cell>
        </row>
        <row r="1824">
          <cell r="B1824">
            <v>608161</v>
          </cell>
          <cell r="C1824" t="str">
            <v>EA5081</v>
          </cell>
          <cell r="D1824" t="str">
            <v>Kyabazala</v>
          </cell>
          <cell r="E1824" t="str">
            <v>Samuel Naseke</v>
          </cell>
          <cell r="F1824" t="str">
            <v>Kayunga</v>
          </cell>
          <cell r="H1824" t="str">
            <v>William Bwire</v>
          </cell>
          <cell r="I1824" t="str">
            <v>All</v>
          </cell>
          <cell r="K1824">
            <v>45209.509722222225</v>
          </cell>
          <cell r="L1824" t="str">
            <v>2023-10-10T12:14:00.000-04:00</v>
          </cell>
          <cell r="M1824">
            <v>45209.545381944445</v>
          </cell>
          <cell r="N1824" t="str">
            <v>2023-10-10T13:05:21.000-04:00</v>
          </cell>
          <cell r="O1824" t="str">
            <v>Solomon Kintu</v>
          </cell>
          <cell r="P1824" t="str">
            <v>Valid</v>
          </cell>
          <cell r="Q1824" t="str">
            <v>.5845275</v>
          </cell>
          <cell r="R1824" t="str">
            <v>32.9238866</v>
          </cell>
        </row>
        <row r="1825">
          <cell r="B1825">
            <v>608610</v>
          </cell>
          <cell r="C1825" t="str">
            <v>NO4074</v>
          </cell>
          <cell r="D1825" t="str">
            <v>Nakasongola-Army</v>
          </cell>
          <cell r="E1825" t="str">
            <v>Robert Otim</v>
          </cell>
          <cell r="F1825" t="str">
            <v>Nakasongola</v>
          </cell>
          <cell r="H1825" t="str">
            <v>Allan Kavuma</v>
          </cell>
          <cell r="I1825" t="str">
            <v>All</v>
          </cell>
          <cell r="J1825" t="str">
            <v>I Engineering Uganda Ltd</v>
          </cell>
          <cell r="K1825">
            <v>45209.509722222225</v>
          </cell>
          <cell r="L1825" t="str">
            <v>2023-10-10T12:14:00.000-04:00</v>
          </cell>
          <cell r="M1825">
            <v>45209.576608796298</v>
          </cell>
          <cell r="N1825" t="str">
            <v>2023-10-10T13:50:19.000-04:00</v>
          </cell>
          <cell r="O1825" t="str">
            <v>Mutungi Denis</v>
          </cell>
          <cell r="P1825" t="str">
            <v>Valid</v>
          </cell>
          <cell r="Q1825" t="str">
            <v>1.38568328</v>
          </cell>
          <cell r="R1825" t="str">
            <v>32.50936667</v>
          </cell>
        </row>
        <row r="1826">
          <cell r="B1826">
            <v>605174</v>
          </cell>
          <cell r="C1826" t="str">
            <v>291</v>
          </cell>
          <cell r="D1826" t="str">
            <v>Mawanda_Road</v>
          </cell>
          <cell r="E1826" t="str">
            <v>Benbridge Mulongo</v>
          </cell>
          <cell r="F1826" t="str">
            <v>Kampala</v>
          </cell>
          <cell r="G1826" t="str">
            <v>Kampala East</v>
          </cell>
          <cell r="H1826" t="str">
            <v>William Bwire</v>
          </cell>
          <cell r="I1826" t="str">
            <v>All</v>
          </cell>
          <cell r="K1826">
            <v>45209.511805555558</v>
          </cell>
          <cell r="L1826" t="str">
            <v>2023-10-10T12:17:00.000-04:00</v>
          </cell>
          <cell r="M1826">
            <v>45210.713379629633</v>
          </cell>
          <cell r="N1826" t="str">
            <v>2023-10-11T17:07:16.000-04:00</v>
          </cell>
          <cell r="O1826" t="str">
            <v>William Musoke</v>
          </cell>
          <cell r="P1826" t="str">
            <v>Valid</v>
          </cell>
          <cell r="Q1826" t="str">
            <v>.3391607</v>
          </cell>
          <cell r="R1826" t="str">
            <v>32.5835936</v>
          </cell>
        </row>
        <row r="1827">
          <cell r="B1827">
            <v>701208</v>
          </cell>
          <cell r="C1827" t="str">
            <v>NO4505</v>
          </cell>
          <cell r="D1827" t="str">
            <v>Okalimbe</v>
          </cell>
          <cell r="E1827" t="str">
            <v>Innocent Ayiko</v>
          </cell>
          <cell r="F1827" t="str">
            <v>Arua</v>
          </cell>
          <cell r="G1827" t="str">
            <v>Arua</v>
          </cell>
          <cell r="H1827" t="str">
            <v>Allan Kavuma</v>
          </cell>
          <cell r="I1827" t="str">
            <v>All</v>
          </cell>
          <cell r="J1827" t="str">
            <v>I Engineering Uganda Ltd</v>
          </cell>
          <cell r="K1827">
            <v>45209.512499999997</v>
          </cell>
          <cell r="L1827" t="str">
            <v>2023-10-10T12:18:00.000-04:00</v>
          </cell>
          <cell r="M1827">
            <v>45209.718321759261</v>
          </cell>
          <cell r="N1827" t="str">
            <v>2023-10-10T17:14:23.000-04:00</v>
          </cell>
          <cell r="O1827" t="str">
            <v>Ian Isagara</v>
          </cell>
          <cell r="P1827" t="str">
            <v>Valid</v>
          </cell>
          <cell r="Q1827" t="str">
            <v>2.9896529</v>
          </cell>
          <cell r="R1827" t="str">
            <v>30.8997223</v>
          </cell>
        </row>
        <row r="1828">
          <cell r="B1828">
            <v>607407</v>
          </cell>
          <cell r="C1828" t="str">
            <v>KA1098</v>
          </cell>
          <cell r="D1828" t="str">
            <v>Makerere Business School</v>
          </cell>
          <cell r="E1828" t="str">
            <v>Salim Kinene</v>
          </cell>
          <cell r="F1828" t="str">
            <v>Kampala</v>
          </cell>
          <cell r="H1828" t="str">
            <v>William Bwire</v>
          </cell>
          <cell r="I1828" t="str">
            <v>All</v>
          </cell>
          <cell r="K1828">
            <v>45209.515972222223</v>
          </cell>
          <cell r="L1828" t="str">
            <v>2023-10-10T12:23:00.000-04:00</v>
          </cell>
          <cell r="M1828">
            <v>45209.615729166668</v>
          </cell>
          <cell r="N1828" t="str">
            <v>2023-10-10T14:46:39.000-04:00</v>
          </cell>
          <cell r="O1828" t="str">
            <v>Deo Kabugo</v>
          </cell>
          <cell r="P1828" t="str">
            <v>Valid</v>
          </cell>
          <cell r="Q1828" t="str">
            <v>.3293936</v>
          </cell>
          <cell r="R1828" t="str">
            <v>32.6165572</v>
          </cell>
        </row>
        <row r="1829">
          <cell r="B1829">
            <v>607217</v>
          </cell>
          <cell r="C1829" t="str">
            <v>KA1114</v>
          </cell>
          <cell r="D1829" t="str">
            <v>Kawaala</v>
          </cell>
          <cell r="E1829" t="str">
            <v>Christopher Alituha</v>
          </cell>
          <cell r="F1829" t="str">
            <v>Kampala</v>
          </cell>
          <cell r="G1829" t="str">
            <v>Kampala West</v>
          </cell>
          <cell r="H1829" t="str">
            <v>Faridah Nantege</v>
          </cell>
          <cell r="I1829" t="str">
            <v>Air Conditioner</v>
          </cell>
          <cell r="J1829" t="str">
            <v>CAMUSAT Uganda Limited</v>
          </cell>
          <cell r="K1829">
            <v>45209.518055555556</v>
          </cell>
          <cell r="L1829" t="str">
            <v>2023-10-10T12:26:00.000-04:00</v>
          </cell>
          <cell r="M1829">
            <v>45209.551099537035</v>
          </cell>
          <cell r="N1829" t="str">
            <v>2023-10-10T13:13:35.000-04:00</v>
          </cell>
          <cell r="O1829" t="str">
            <v>WICKLIFF Besigye</v>
          </cell>
          <cell r="P1829" t="str">
            <v>Valid</v>
          </cell>
          <cell r="Q1829" t="str">
            <v>.34057205</v>
          </cell>
          <cell r="R1829" t="str">
            <v>32.5522388</v>
          </cell>
        </row>
        <row r="1830">
          <cell r="B1830">
            <v>701564</v>
          </cell>
          <cell r="C1830" t="str">
            <v>3617</v>
          </cell>
          <cell r="D1830" t="str">
            <v>Kibaati</v>
          </cell>
          <cell r="E1830" t="str">
            <v>Christopher Alituha</v>
          </cell>
          <cell r="F1830" t="str">
            <v>Mubende</v>
          </cell>
          <cell r="G1830" t="str">
            <v>Mityana</v>
          </cell>
          <cell r="H1830" t="str">
            <v>Faridah Nantege</v>
          </cell>
          <cell r="I1830" t="str">
            <v>All</v>
          </cell>
          <cell r="J1830" t="str">
            <v>CAMUSAT Uganda Limited</v>
          </cell>
          <cell r="K1830">
            <v>45209.518750000003</v>
          </cell>
          <cell r="L1830" t="str">
            <v>2023-10-10T12:27:00.000-04:00</v>
          </cell>
          <cell r="M1830">
            <v>45211.409305555557</v>
          </cell>
          <cell r="N1830" t="str">
            <v>2023-10-12T09:49:24.000-04:00</v>
          </cell>
          <cell r="O1830" t="str">
            <v>Chris Abarinde</v>
          </cell>
          <cell r="P1830" t="str">
            <v>Valid</v>
          </cell>
          <cell r="Q1830" t="str">
            <v>.5653741</v>
          </cell>
          <cell r="R1830" t="str">
            <v>31.3970751</v>
          </cell>
        </row>
        <row r="1831">
          <cell r="B1831">
            <v>607253</v>
          </cell>
          <cell r="C1831" t="str">
            <v>KA1668</v>
          </cell>
          <cell r="D1831" t="str">
            <v>Kimbejja</v>
          </cell>
          <cell r="E1831" t="str">
            <v>Benbridge Mulongo</v>
          </cell>
          <cell r="F1831" t="str">
            <v>Wakiso</v>
          </cell>
          <cell r="G1831" t="str">
            <v>Kampala East</v>
          </cell>
          <cell r="H1831" t="str">
            <v>William Bwire</v>
          </cell>
          <cell r="I1831" t="str">
            <v>All</v>
          </cell>
          <cell r="K1831">
            <v>45209.520138888889</v>
          </cell>
          <cell r="L1831" t="str">
            <v>2023-10-10T12:29:00.000-04:00</v>
          </cell>
          <cell r="M1831">
            <v>45224.79420138889</v>
          </cell>
          <cell r="N1831" t="str">
            <v>2023-10-25T19:03:39.000-04:00</v>
          </cell>
          <cell r="O1831" t="str">
            <v>Richards Okii</v>
          </cell>
          <cell r="P1831" t="str">
            <v>Valid</v>
          </cell>
          <cell r="Q1831" t="str">
            <v>.380955762133096</v>
          </cell>
          <cell r="R1831" t="str">
            <v>32.6426547967913</v>
          </cell>
        </row>
        <row r="1832">
          <cell r="B1832">
            <v>607590</v>
          </cell>
          <cell r="C1832" t="str">
            <v>KAM025</v>
          </cell>
          <cell r="D1832" t="str">
            <v>Nsangi</v>
          </cell>
          <cell r="E1832" t="str">
            <v>Patrick Kalibbala</v>
          </cell>
          <cell r="F1832" t="str">
            <v>Wakiso</v>
          </cell>
          <cell r="G1832" t="str">
            <v>Masaka</v>
          </cell>
          <cell r="H1832" t="str">
            <v>Faridah Nantege</v>
          </cell>
          <cell r="I1832" t="str">
            <v>Janitorial</v>
          </cell>
          <cell r="J1832" t="str">
            <v>CAMUSAT Uganda Limited</v>
          </cell>
          <cell r="K1832">
            <v>45209.520833333336</v>
          </cell>
          <cell r="L1832" t="str">
            <v>2023-10-10T12:30:00.000-04:00</v>
          </cell>
          <cell r="M1832">
            <v>45209.543391203704</v>
          </cell>
          <cell r="N1832" t="str">
            <v>2023-10-10T13:02:29.000-04:00</v>
          </cell>
          <cell r="O1832" t="str">
            <v>David Lubwama</v>
          </cell>
          <cell r="P1832" t="str">
            <v>Valid</v>
          </cell>
          <cell r="Q1832" t="str">
            <v>.2777216</v>
          </cell>
          <cell r="R1832" t="str">
            <v>32.4540939</v>
          </cell>
        </row>
        <row r="1833">
          <cell r="B1833">
            <v>607036</v>
          </cell>
          <cell r="C1833" t="str">
            <v>EA5113</v>
          </cell>
          <cell r="D1833" t="str">
            <v>Bujagali</v>
          </cell>
          <cell r="E1833" t="str">
            <v>Samuel Naseke</v>
          </cell>
          <cell r="F1833" t="str">
            <v>Buikwe</v>
          </cell>
          <cell r="H1833" t="str">
            <v>William Bwire</v>
          </cell>
          <cell r="I1833" t="str">
            <v>All</v>
          </cell>
          <cell r="K1833">
            <v>45209.524305555555</v>
          </cell>
          <cell r="L1833" t="str">
            <v>2023-10-10T12:35:00.000-04:00</v>
          </cell>
          <cell r="M1833">
            <v>45212.491469907407</v>
          </cell>
          <cell r="N1833" t="str">
            <v>2023-10-13T11:47:43.000-04:00</v>
          </cell>
          <cell r="O1833" t="str">
            <v>Richard Balya</v>
          </cell>
          <cell r="P1833" t="str">
            <v>Valid</v>
          </cell>
          <cell r="Q1833" t="str">
            <v>.4550809</v>
          </cell>
          <cell r="R1833" t="str">
            <v>33.1713553</v>
          </cell>
        </row>
        <row r="1834">
          <cell r="B1834">
            <v>701125</v>
          </cell>
          <cell r="C1834" t="str">
            <v>3393</v>
          </cell>
          <cell r="D1834" t="str">
            <v>Kabowa Sserwada</v>
          </cell>
          <cell r="F1834" t="str">
            <v>Kampala</v>
          </cell>
          <cell r="G1834" t="str">
            <v>Kampala West</v>
          </cell>
          <cell r="H1834" t="str">
            <v>Faridah Nantege</v>
          </cell>
          <cell r="I1834" t="str">
            <v>All</v>
          </cell>
          <cell r="J1834" t="str">
            <v>CAMUSAT Uganda Limited</v>
          </cell>
          <cell r="K1834">
            <v>45209.525694444441</v>
          </cell>
          <cell r="L1834" t="str">
            <v>2023-10-10T12:37:00.000-04:00</v>
          </cell>
          <cell r="M1834">
            <v>45209.571944444448</v>
          </cell>
          <cell r="N1834" t="str">
            <v>2023-10-10T13:43:36.000-04:00</v>
          </cell>
          <cell r="O1834" t="str">
            <v>Malaba Johnson</v>
          </cell>
          <cell r="P1834" t="str">
            <v>Valid</v>
          </cell>
          <cell r="Q1834" t="str">
            <v>.2861547</v>
          </cell>
          <cell r="R1834" t="str">
            <v>32.5533557</v>
          </cell>
        </row>
        <row r="1835">
          <cell r="B1835">
            <v>605665</v>
          </cell>
          <cell r="C1835" t="str">
            <v>1198</v>
          </cell>
          <cell r="D1835" t="str">
            <v>Entebbe_Town</v>
          </cell>
          <cell r="E1835" t="str">
            <v>Christopher Alituha</v>
          </cell>
          <cell r="F1835" t="str">
            <v>Wakiso</v>
          </cell>
          <cell r="G1835" t="str">
            <v>Kampala West</v>
          </cell>
          <cell r="H1835" t="str">
            <v>Faridah Nantege</v>
          </cell>
          <cell r="I1835" t="str">
            <v>All</v>
          </cell>
          <cell r="J1835" t="str">
            <v>CAMUSAT Uganda Limited</v>
          </cell>
          <cell r="K1835">
            <v>45209.53125</v>
          </cell>
          <cell r="L1835" t="str">
            <v>2023-10-10T12:45:00.000-04:00</v>
          </cell>
          <cell r="M1835">
            <v>45221.516770833332</v>
          </cell>
          <cell r="N1835" t="str">
            <v>2023-10-22T12:24:09.000-04:00</v>
          </cell>
          <cell r="O1835" t="str">
            <v>Ahmed Ismail</v>
          </cell>
          <cell r="P1835" t="str">
            <v>Valid</v>
          </cell>
          <cell r="Q1835" t="str">
            <v>.0614754</v>
          </cell>
          <cell r="R1835" t="str">
            <v>32.4720221</v>
          </cell>
        </row>
        <row r="1836">
          <cell r="B1836">
            <v>609629</v>
          </cell>
          <cell r="C1836" t="str">
            <v>1211</v>
          </cell>
          <cell r="D1836" t="str">
            <v>Apaa TC</v>
          </cell>
          <cell r="E1836" t="str">
            <v>Moses Kaganda</v>
          </cell>
          <cell r="F1836" t="str">
            <v>Adjumani</v>
          </cell>
          <cell r="G1836" t="str">
            <v>Gulu</v>
          </cell>
          <cell r="H1836" t="str">
            <v>Allan Kavuma</v>
          </cell>
          <cell r="I1836" t="str">
            <v>All</v>
          </cell>
          <cell r="J1836" t="str">
            <v>I Engineering Uganda Ltd</v>
          </cell>
          <cell r="K1836">
            <v>45209.531944444447</v>
          </cell>
          <cell r="L1836" t="str">
            <v>2023-10-10T12:46:00.000-04:00</v>
          </cell>
          <cell r="M1836">
            <v>45209.586354166669</v>
          </cell>
          <cell r="N1836" t="str">
            <v>2023-10-10T14:04:21.000-04:00</v>
          </cell>
          <cell r="O1836" t="str">
            <v>MUKASA IVAN</v>
          </cell>
          <cell r="P1836" t="str">
            <v>Valid</v>
          </cell>
          <cell r="Q1836" t="str">
            <v>3.00202166666667</v>
          </cell>
          <cell r="R1836" t="str">
            <v>31.7740766666667</v>
          </cell>
        </row>
        <row r="1837">
          <cell r="B1837">
            <v>609902</v>
          </cell>
          <cell r="C1837" t="str">
            <v>AIRTEL72</v>
          </cell>
          <cell r="D1837" t="str">
            <v>Makenke</v>
          </cell>
          <cell r="E1837" t="str">
            <v>Benbridge Mulongo</v>
          </cell>
          <cell r="F1837" t="str">
            <v>Wakiso</v>
          </cell>
          <cell r="G1837" t="str">
            <v>Kampala East</v>
          </cell>
          <cell r="H1837" t="str">
            <v>William Bwire</v>
          </cell>
          <cell r="I1837" t="str">
            <v>All</v>
          </cell>
          <cell r="K1837">
            <v>45209.533333333333</v>
          </cell>
          <cell r="L1837" t="str">
            <v>2023-10-10T12:48:00.000-04:00</v>
          </cell>
          <cell r="M1837">
            <v>45209.567465277774</v>
          </cell>
          <cell r="N1837" t="str">
            <v>2023-10-10T13:37:09.000-04:00</v>
          </cell>
          <cell r="O1837" t="str">
            <v>Mohamed Ntambi</v>
          </cell>
          <cell r="P1837" t="str">
            <v>Valid</v>
          </cell>
          <cell r="Q1837" t="str">
            <v>.465183333333333</v>
          </cell>
          <cell r="R1837" t="str">
            <v>32.5958733333333</v>
          </cell>
        </row>
        <row r="1838">
          <cell r="B1838">
            <v>606478</v>
          </cell>
          <cell r="C1838" t="str">
            <v>1760</v>
          </cell>
          <cell r="D1838" t="str">
            <v>Nyakaibu</v>
          </cell>
          <cell r="E1838" t="str">
            <v>Stephen Rwabwogo</v>
          </cell>
          <cell r="F1838" t="str">
            <v>Kyenjojo</v>
          </cell>
          <cell r="G1838" t="str">
            <v>Western</v>
          </cell>
          <cell r="H1838" t="str">
            <v>Faridah Nantege</v>
          </cell>
          <cell r="I1838" t="str">
            <v>All</v>
          </cell>
          <cell r="J1838" t="str">
            <v>CAMUSAT Uganda Limited</v>
          </cell>
          <cell r="K1838">
            <v>45209.538888888892</v>
          </cell>
          <cell r="L1838" t="str">
            <v>2023-10-10T12:56:00.000-04:00</v>
          </cell>
          <cell r="M1838">
            <v>45218.579050925924</v>
          </cell>
          <cell r="N1838" t="str">
            <v>2023-10-19T13:53:50.000-04:00</v>
          </cell>
          <cell r="O1838" t="str">
            <v>Musa Matovu</v>
          </cell>
          <cell r="P1838" t="str">
            <v>Audit</v>
          </cell>
          <cell r="Q1838" t="str">
            <v>.532608333333333</v>
          </cell>
          <cell r="R1838" t="str">
            <v>30.6537616666667</v>
          </cell>
        </row>
        <row r="1839">
          <cell r="B1839">
            <v>608101</v>
          </cell>
          <cell r="C1839" t="str">
            <v>EA5112</v>
          </cell>
          <cell r="D1839" t="str">
            <v>Jinja BSC (Magwa)</v>
          </cell>
          <cell r="E1839" t="str">
            <v>Emmanuel Kafuko</v>
          </cell>
          <cell r="F1839" t="str">
            <v>Jinja</v>
          </cell>
          <cell r="G1839" t="str">
            <v>Jinja</v>
          </cell>
          <cell r="H1839" t="str">
            <v>William Bwire</v>
          </cell>
          <cell r="I1839" t="str">
            <v>All</v>
          </cell>
          <cell r="K1839">
            <v>45209.543749999997</v>
          </cell>
          <cell r="L1839" t="str">
            <v>2023-10-10T13:03:00.000-04:00</v>
          </cell>
          <cell r="M1839">
            <v>45216.511840277781</v>
          </cell>
          <cell r="N1839" t="str">
            <v>2023-10-17T12:17:03.000-04:00</v>
          </cell>
          <cell r="O1839" t="str">
            <v>Nehemiah Mutaasa</v>
          </cell>
          <cell r="P1839" t="str">
            <v>Valid</v>
          </cell>
          <cell r="Q1839" t="str">
            <v>.4518833</v>
          </cell>
          <cell r="R1839" t="str">
            <v>33.2133717</v>
          </cell>
        </row>
        <row r="1840">
          <cell r="B1840">
            <v>608016</v>
          </cell>
          <cell r="C1840" t="str">
            <v>EA5016</v>
          </cell>
          <cell r="D1840" t="str">
            <v>Budaka</v>
          </cell>
          <cell r="E1840" t="str">
            <v>Jude Musana</v>
          </cell>
          <cell r="F1840" t="str">
            <v>Budaka</v>
          </cell>
          <cell r="H1840" t="str">
            <v>William Bwire</v>
          </cell>
          <cell r="I1840" t="str">
            <v>All</v>
          </cell>
          <cell r="K1840">
            <v>45209.546527777777</v>
          </cell>
          <cell r="L1840" t="str">
            <v>2023-10-10T13:07:00.000-04:00</v>
          </cell>
          <cell r="M1840">
            <v>45209.581157407411</v>
          </cell>
          <cell r="N1840" t="str">
            <v>2023-10-10T13:56:52.000-04:00</v>
          </cell>
          <cell r="O1840" t="str">
            <v>Felix Mwebembezi</v>
          </cell>
          <cell r="P1840" t="str">
            <v>Valid</v>
          </cell>
          <cell r="Q1840" t="str">
            <v>1.0146816</v>
          </cell>
          <cell r="R1840" t="str">
            <v>33.9680786</v>
          </cell>
        </row>
        <row r="1841">
          <cell r="B1841">
            <v>607637</v>
          </cell>
          <cell r="C1841" t="str">
            <v>2244</v>
          </cell>
          <cell r="D1841" t="str">
            <v>Sonde Town</v>
          </cell>
          <cell r="E1841" t="str">
            <v>Benbridge Mulongo</v>
          </cell>
          <cell r="F1841" t="str">
            <v>Mukono</v>
          </cell>
          <cell r="G1841" t="str">
            <v>Kampala East</v>
          </cell>
          <cell r="H1841" t="str">
            <v>William Bwire</v>
          </cell>
          <cell r="I1841" t="str">
            <v>All</v>
          </cell>
          <cell r="K1841">
            <v>45209.54791666667</v>
          </cell>
          <cell r="L1841" t="str">
            <v>2023-10-10T13:09:00.000-04:00</v>
          </cell>
          <cell r="M1841">
            <v>45209.582766203705</v>
          </cell>
          <cell r="N1841" t="str">
            <v>2023-10-10T13:59:11.000-04:00</v>
          </cell>
          <cell r="O1841" t="str">
            <v>Wasswa muhamad</v>
          </cell>
          <cell r="P1841" t="str">
            <v>Valid</v>
          </cell>
          <cell r="Q1841" t="str">
            <v>.3968483</v>
          </cell>
          <cell r="R1841" t="str">
            <v>32.6840833</v>
          </cell>
        </row>
        <row r="1842">
          <cell r="B1842">
            <v>609059</v>
          </cell>
          <cell r="C1842" t="str">
            <v>WE2283</v>
          </cell>
          <cell r="D1842" t="str">
            <v>Fortportal_B</v>
          </cell>
          <cell r="E1842" t="str">
            <v>Stephen Rwabwogo</v>
          </cell>
          <cell r="F1842" t="str">
            <v>Kabarole</v>
          </cell>
          <cell r="G1842" t="str">
            <v>Western</v>
          </cell>
          <cell r="H1842" t="str">
            <v>Faridah Nantege</v>
          </cell>
          <cell r="I1842" t="str">
            <v>All</v>
          </cell>
          <cell r="J1842" t="str">
            <v>CAMUSAT Uganda Limited</v>
          </cell>
          <cell r="K1842">
            <v>45209.552777777775</v>
          </cell>
          <cell r="L1842" t="str">
            <v>2023-10-10T13:16:00.000-04:00</v>
          </cell>
          <cell r="M1842">
            <v>45209.642187500001</v>
          </cell>
          <cell r="N1842" t="str">
            <v>2023-10-10T15:24:45.000-04:00</v>
          </cell>
          <cell r="O1842" t="str">
            <v>Joel Ssekkono</v>
          </cell>
          <cell r="P1842" t="str">
            <v>Valid</v>
          </cell>
          <cell r="Q1842" t="str">
            <v>.6493433</v>
          </cell>
          <cell r="R1842" t="str">
            <v>30.3093761</v>
          </cell>
        </row>
        <row r="1843">
          <cell r="B1843">
            <v>606156</v>
          </cell>
          <cell r="C1843" t="str">
            <v>1147</v>
          </cell>
          <cell r="D1843" t="str">
            <v>Biwolobo</v>
          </cell>
          <cell r="E1843" t="str">
            <v>Thomasi Seruyange</v>
          </cell>
          <cell r="F1843" t="str">
            <v>Lyantonde</v>
          </cell>
          <cell r="G1843" t="str">
            <v>Mbarara</v>
          </cell>
          <cell r="H1843" t="str">
            <v>Faridah Nantege</v>
          </cell>
          <cell r="I1843" t="str">
            <v>Air Conditioner</v>
          </cell>
          <cell r="J1843" t="str">
            <v>CAMUSAT Uganda Limited</v>
          </cell>
          <cell r="K1843">
            <v>45209.553472222222</v>
          </cell>
          <cell r="L1843" t="str">
            <v>2023-10-10T13:17:00.000-04:00</v>
          </cell>
          <cell r="M1843">
            <v>45211.782418981478</v>
          </cell>
          <cell r="N1843" t="str">
            <v>2023-10-12T18:46:41.000-04:00</v>
          </cell>
          <cell r="O1843" t="str">
            <v>Trogin Mushabe</v>
          </cell>
          <cell r="P1843" t="str">
            <v>Audit</v>
          </cell>
          <cell r="Q1843" t="str">
            <v>-.4521384</v>
          </cell>
          <cell r="R1843" t="str">
            <v>31.1835062</v>
          </cell>
        </row>
        <row r="1844">
          <cell r="B1844">
            <v>609037</v>
          </cell>
          <cell r="C1844" t="str">
            <v>3130</v>
          </cell>
          <cell r="D1844" t="str">
            <v>Buseruka</v>
          </cell>
          <cell r="E1844" t="str">
            <v>Latima Musoke</v>
          </cell>
          <cell r="F1844" t="str">
            <v>Hoima</v>
          </cell>
          <cell r="G1844" t="str">
            <v>Hoima</v>
          </cell>
          <cell r="H1844" t="str">
            <v>Allan Kavuma</v>
          </cell>
          <cell r="I1844" t="str">
            <v>All</v>
          </cell>
          <cell r="J1844" t="str">
            <v>I Engineering Uganda Ltd</v>
          </cell>
          <cell r="K1844">
            <v>45209.555555555555</v>
          </cell>
          <cell r="L1844" t="str">
            <v>2023-10-10T13:20:00.000-04:00</v>
          </cell>
          <cell r="M1844">
            <v>45209.679155092592</v>
          </cell>
          <cell r="N1844" t="str">
            <v>2023-10-10T16:17:59.000-04:00</v>
          </cell>
          <cell r="O1844" t="str">
            <v>Otyono David</v>
          </cell>
          <cell r="P1844" t="str">
            <v>Valid</v>
          </cell>
          <cell r="Q1844" t="str">
            <v>1.545855</v>
          </cell>
          <cell r="R1844" t="str">
            <v>31.1382583333333</v>
          </cell>
        </row>
        <row r="1845">
          <cell r="B1845">
            <v>605098</v>
          </cell>
          <cell r="C1845" t="str">
            <v>129</v>
          </cell>
          <cell r="D1845" t="str">
            <v>Lubya</v>
          </cell>
          <cell r="E1845" t="str">
            <v>Christopher Alituha</v>
          </cell>
          <cell r="F1845" t="str">
            <v>Kampala</v>
          </cell>
          <cell r="G1845" t="str">
            <v>Kampala West</v>
          </cell>
          <cell r="H1845" t="str">
            <v>Faridah Nantege</v>
          </cell>
          <cell r="I1845" t="str">
            <v>Air Conditioner</v>
          </cell>
          <cell r="J1845" t="str">
            <v>CAMUSAT Uganda Limited</v>
          </cell>
          <cell r="K1845">
            <v>45209.556250000001</v>
          </cell>
          <cell r="L1845" t="str">
            <v>2023-10-10T13:21:00.000-04:00</v>
          </cell>
          <cell r="M1845">
            <v>45209.622916666667</v>
          </cell>
          <cell r="N1845" t="str">
            <v>2023-10-10T14:57:00.000-04:00</v>
          </cell>
          <cell r="O1845" t="str">
            <v>WICKLIFF Besigye</v>
          </cell>
          <cell r="P1845" t="str">
            <v>Valid</v>
          </cell>
          <cell r="Q1845" t="str">
            <v>.33020788</v>
          </cell>
          <cell r="R1845" t="str">
            <v>32.54571315</v>
          </cell>
        </row>
        <row r="1846">
          <cell r="B1846">
            <v>606864</v>
          </cell>
          <cell r="C1846" t="str">
            <v>2378</v>
          </cell>
          <cell r="D1846" t="str">
            <v>Kebiri</v>
          </cell>
          <cell r="E1846" t="str">
            <v>Innocent Ayiko</v>
          </cell>
          <cell r="F1846" t="str">
            <v>Arua</v>
          </cell>
          <cell r="G1846" t="str">
            <v>Arua</v>
          </cell>
          <cell r="H1846" t="str">
            <v>Allan Kavuma</v>
          </cell>
          <cell r="I1846" t="str">
            <v>All</v>
          </cell>
          <cell r="J1846" t="str">
            <v>I Engineering Uganda Ltd</v>
          </cell>
          <cell r="K1846">
            <v>45209.561805555553</v>
          </cell>
          <cell r="L1846" t="str">
            <v>2023-10-10T13:29:00.000-04:00</v>
          </cell>
          <cell r="M1846">
            <v>45209.608495370368</v>
          </cell>
          <cell r="N1846" t="str">
            <v>2023-10-10T14:36:14.000-04:00</v>
          </cell>
          <cell r="O1846" t="str">
            <v>Kazungu Ahmed</v>
          </cell>
          <cell r="P1846" t="str">
            <v>Audit</v>
          </cell>
          <cell r="Q1846" t="str">
            <v>3.03264333333333</v>
          </cell>
          <cell r="R1846" t="str">
            <v>30.8988433333333</v>
          </cell>
        </row>
        <row r="1847">
          <cell r="B1847">
            <v>607469</v>
          </cell>
          <cell r="C1847" t="str">
            <v>WE2274</v>
          </cell>
          <cell r="D1847" t="str">
            <v>Mulabana</v>
          </cell>
          <cell r="E1847" t="str">
            <v>Patrick Kalibbala</v>
          </cell>
          <cell r="F1847" t="str">
            <v>Kalangala</v>
          </cell>
          <cell r="G1847" t="str">
            <v>Masaka</v>
          </cell>
          <cell r="H1847" t="str">
            <v>Faridah Nantege</v>
          </cell>
          <cell r="I1847" t="str">
            <v>All</v>
          </cell>
          <cell r="J1847" t="str">
            <v>CAMUSAT Uganda Limited</v>
          </cell>
          <cell r="K1847">
            <v>45209.5625</v>
          </cell>
          <cell r="L1847" t="str">
            <v>2023-10-10T13:30:00.000-04:00</v>
          </cell>
          <cell r="M1847">
            <v>45209.580277777779</v>
          </cell>
          <cell r="N1847" t="str">
            <v>2023-10-10T13:55:36.000-04:00</v>
          </cell>
          <cell r="O1847" t="str">
            <v>Isaac Anshemeza</v>
          </cell>
          <cell r="P1847" t="str">
            <v>Valid</v>
          </cell>
          <cell r="Q1847" t="str">
            <v>-.5293251</v>
          </cell>
          <cell r="R1847" t="str">
            <v>32.1602872</v>
          </cell>
        </row>
        <row r="1848">
          <cell r="B1848">
            <v>605397</v>
          </cell>
          <cell r="C1848" t="str">
            <v>608</v>
          </cell>
          <cell r="D1848" t="str">
            <v>Kyamulibbwa</v>
          </cell>
          <cell r="E1848" t="str">
            <v>Patrick Kalibbala</v>
          </cell>
          <cell r="F1848" t="str">
            <v>Kalungu</v>
          </cell>
          <cell r="G1848" t="str">
            <v>Masaka</v>
          </cell>
          <cell r="H1848" t="str">
            <v>Faridah Nantege</v>
          </cell>
          <cell r="I1848" t="str">
            <v>All</v>
          </cell>
          <cell r="J1848" t="str">
            <v>CAMUSAT Uganda Limited</v>
          </cell>
          <cell r="K1848">
            <v>45209.563888888886</v>
          </cell>
          <cell r="L1848" t="str">
            <v>2023-10-10T13:32:00.000-04:00</v>
          </cell>
          <cell r="M1848">
            <v>45223.530451388891</v>
          </cell>
          <cell r="N1848" t="str">
            <v>2023-10-24T12:43:51.000-04:00</v>
          </cell>
          <cell r="O1848" t="str">
            <v>Moses Odongo</v>
          </cell>
          <cell r="P1848" t="str">
            <v>Valid</v>
          </cell>
          <cell r="Q1848" t="str">
            <v>-.0804819</v>
          </cell>
          <cell r="R1848" t="str">
            <v>31.7612772</v>
          </cell>
        </row>
        <row r="1849">
          <cell r="B1849">
            <v>609604</v>
          </cell>
          <cell r="C1849" t="str">
            <v>2679</v>
          </cell>
          <cell r="D1849" t="str">
            <v>Kapera</v>
          </cell>
          <cell r="E1849" t="str">
            <v>Benbridge Mulongo</v>
          </cell>
          <cell r="F1849" t="str">
            <v>Wakiso</v>
          </cell>
          <cell r="G1849" t="str">
            <v>Kampala East</v>
          </cell>
          <cell r="H1849" t="str">
            <v>William Bwire</v>
          </cell>
          <cell r="I1849" t="str">
            <v>All</v>
          </cell>
          <cell r="K1849">
            <v>45209.564583333333</v>
          </cell>
          <cell r="L1849" t="str">
            <v>2023-10-10T13:33:00.000-04:00</v>
          </cell>
          <cell r="M1849">
            <v>45209.616909722223</v>
          </cell>
          <cell r="N1849" t="str">
            <v>2023-10-10T14:48:21.000-04:00</v>
          </cell>
          <cell r="O1849" t="str">
            <v>Emanzi Ssempa</v>
          </cell>
          <cell r="P1849" t="str">
            <v>Valid</v>
          </cell>
          <cell r="Q1849" t="str">
            <v>.3884149</v>
          </cell>
          <cell r="R1849" t="str">
            <v>32.6456523</v>
          </cell>
        </row>
        <row r="1850">
          <cell r="B1850">
            <v>608618</v>
          </cell>
          <cell r="C1850" t="str">
            <v>NO4118</v>
          </cell>
          <cell r="D1850" t="str">
            <v>Noko</v>
          </cell>
          <cell r="E1850" t="str">
            <v>Innocent Ayiko</v>
          </cell>
          <cell r="F1850" t="str">
            <v>Yumbe</v>
          </cell>
          <cell r="G1850" t="str">
            <v>Arua</v>
          </cell>
          <cell r="H1850" t="str">
            <v>Allan Kavuma</v>
          </cell>
          <cell r="I1850" t="str">
            <v>All</v>
          </cell>
          <cell r="J1850" t="str">
            <v>I Engineering Uganda Ltd</v>
          </cell>
          <cell r="K1850">
            <v>45209.566666666666</v>
          </cell>
          <cell r="L1850" t="str">
            <v>2023-10-10T13:36:00.000-04:00</v>
          </cell>
          <cell r="M1850">
            <v>45209.622187499997</v>
          </cell>
          <cell r="N1850" t="str">
            <v>2023-10-10T14:55:57.000-04:00</v>
          </cell>
          <cell r="O1850" t="str">
            <v>Micheal Kiryowa</v>
          </cell>
          <cell r="P1850" t="str">
            <v>Valid</v>
          </cell>
          <cell r="Q1850" t="str">
            <v>3.34192666666667</v>
          </cell>
          <cell r="R1850" t="str">
            <v>31.2398716666667</v>
          </cell>
        </row>
        <row r="1851">
          <cell r="B1851">
            <v>605967</v>
          </cell>
          <cell r="C1851" t="str">
            <v>772</v>
          </cell>
          <cell r="D1851" t="str">
            <v>Gombe Township</v>
          </cell>
          <cell r="E1851" t="str">
            <v>Robert Otim</v>
          </cell>
          <cell r="F1851" t="str">
            <v>Wakiso</v>
          </cell>
          <cell r="G1851" t="str">
            <v>Luwero</v>
          </cell>
          <cell r="H1851" t="str">
            <v>Allan Kavuma</v>
          </cell>
          <cell r="I1851" t="str">
            <v>All</v>
          </cell>
          <cell r="J1851" t="str">
            <v>I Engineering Uganda Ltd</v>
          </cell>
          <cell r="K1851">
            <v>45209.566666666666</v>
          </cell>
          <cell r="L1851" t="str">
            <v>2023-10-10T13:36:00.000-04:00</v>
          </cell>
          <cell r="M1851">
            <v>45209.685057870367</v>
          </cell>
          <cell r="N1851" t="str">
            <v>2023-10-10T16:26:29.000-04:00</v>
          </cell>
          <cell r="O1851" t="str">
            <v>Claude Musinguzi</v>
          </cell>
          <cell r="P1851" t="str">
            <v>Valid</v>
          </cell>
          <cell r="Q1851" t="str">
            <v>.5016223</v>
          </cell>
          <cell r="R1851" t="str">
            <v>32.5148677</v>
          </cell>
        </row>
        <row r="1852">
          <cell r="B1852">
            <v>605077</v>
          </cell>
          <cell r="C1852" t="str">
            <v>92</v>
          </cell>
          <cell r="D1852" t="str">
            <v>Nsangi</v>
          </cell>
          <cell r="E1852" t="str">
            <v>Patrick Kalibbala</v>
          </cell>
          <cell r="F1852" t="str">
            <v>Wakiso</v>
          </cell>
          <cell r="G1852" t="str">
            <v>Masaka</v>
          </cell>
          <cell r="H1852" t="str">
            <v>Faridah Nantege</v>
          </cell>
          <cell r="I1852" t="str">
            <v>All</v>
          </cell>
          <cell r="J1852" t="str">
            <v>CAMUSAT Uganda Limited</v>
          </cell>
          <cell r="K1852">
            <v>45209.568055555559</v>
          </cell>
          <cell r="L1852" t="str">
            <v>2023-10-10T13:38:00.000-04:00</v>
          </cell>
          <cell r="M1852">
            <v>45209.63449074074</v>
          </cell>
          <cell r="N1852" t="str">
            <v>2023-10-10T15:13:40.000-04:00</v>
          </cell>
          <cell r="O1852" t="str">
            <v>David Lubwama</v>
          </cell>
          <cell r="P1852" t="str">
            <v>Audit</v>
          </cell>
          <cell r="Q1852" t="str">
            <v>.2778696</v>
          </cell>
          <cell r="R1852" t="str">
            <v>32.4538645</v>
          </cell>
        </row>
        <row r="1853">
          <cell r="B1853">
            <v>609604</v>
          </cell>
          <cell r="C1853" t="str">
            <v>2679</v>
          </cell>
          <cell r="D1853" t="str">
            <v>Kapera</v>
          </cell>
          <cell r="E1853" t="str">
            <v>Benbridge Mulongo</v>
          </cell>
          <cell r="F1853" t="str">
            <v>Wakiso</v>
          </cell>
          <cell r="G1853" t="str">
            <v>Kampala East</v>
          </cell>
          <cell r="H1853" t="str">
            <v>William Bwire</v>
          </cell>
          <cell r="I1853" t="str">
            <v>All</v>
          </cell>
          <cell r="K1853">
            <v>45209.569444444445</v>
          </cell>
          <cell r="L1853" t="str">
            <v>2023-10-10T13:40:00.000-04:00</v>
          </cell>
          <cell r="M1853">
            <v>45224.793969907405</v>
          </cell>
          <cell r="N1853" t="str">
            <v>2023-10-25T19:03:19.000-04:00</v>
          </cell>
          <cell r="O1853" t="str">
            <v>Richards Okii</v>
          </cell>
          <cell r="P1853" t="str">
            <v>Valid</v>
          </cell>
          <cell r="Q1853" t="str">
            <v>.387859055819947</v>
          </cell>
          <cell r="R1853" t="str">
            <v>32.6465269932819</v>
          </cell>
        </row>
        <row r="1854">
          <cell r="B1854">
            <v>608544</v>
          </cell>
          <cell r="C1854" t="str">
            <v>NO4144</v>
          </cell>
          <cell r="D1854" t="str">
            <v>Chobe lodge</v>
          </cell>
          <cell r="E1854" t="str">
            <v>Latima Musoke</v>
          </cell>
          <cell r="F1854" t="str">
            <v>Masindi</v>
          </cell>
          <cell r="G1854" t="str">
            <v>Western</v>
          </cell>
          <cell r="H1854" t="str">
            <v>Allan Kavuma</v>
          </cell>
          <cell r="I1854" t="str">
            <v>All</v>
          </cell>
          <cell r="J1854" t="str">
            <v>I Engineering Uganda Ltd</v>
          </cell>
          <cell r="K1854">
            <v>45209.579861111109</v>
          </cell>
          <cell r="L1854" t="str">
            <v>2023-10-10T13:55:00.000-04:00</v>
          </cell>
          <cell r="M1854">
            <v>45209.657083333332</v>
          </cell>
          <cell r="N1854" t="str">
            <v>2023-10-10T15:46:12.000-04:00</v>
          </cell>
          <cell r="O1854" t="str">
            <v>Lawrence Galibanzora</v>
          </cell>
          <cell r="P1854" t="str">
            <v>Valid</v>
          </cell>
          <cell r="Q1854" t="str">
            <v>2.2432302</v>
          </cell>
          <cell r="R1854" t="str">
            <v>32.1376143</v>
          </cell>
        </row>
        <row r="1855">
          <cell r="B1855">
            <v>605890</v>
          </cell>
          <cell r="C1855" t="str">
            <v>637</v>
          </cell>
          <cell r="D1855" t="str">
            <v>Butabika (Nakinyunguzi)</v>
          </cell>
          <cell r="E1855" t="str">
            <v>Salim Kinene</v>
          </cell>
          <cell r="F1855" t="str">
            <v>Kampala</v>
          </cell>
          <cell r="G1855" t="str">
            <v>Kampala East</v>
          </cell>
          <cell r="H1855" t="str">
            <v>William Bwire</v>
          </cell>
          <cell r="I1855" t="str">
            <v>All</v>
          </cell>
          <cell r="K1855">
            <v>45209.580555555556</v>
          </cell>
          <cell r="L1855" t="str">
            <v>2023-10-10T13:56:00.000-04:00</v>
          </cell>
          <cell r="M1855">
            <v>45209.819178240738</v>
          </cell>
          <cell r="N1855" t="str">
            <v>2023-10-10T19:39:37.000-04:00</v>
          </cell>
          <cell r="O1855" t="str">
            <v>Kabandize Eden</v>
          </cell>
          <cell r="P1855" t="str">
            <v>Valid</v>
          </cell>
          <cell r="Q1855" t="str">
            <v>.2690433</v>
          </cell>
          <cell r="R1855" t="str">
            <v>32.5938183</v>
          </cell>
        </row>
        <row r="1856">
          <cell r="B1856">
            <v>606418</v>
          </cell>
          <cell r="C1856" t="str">
            <v>1795</v>
          </cell>
          <cell r="D1856" t="str">
            <v>Katadoba</v>
          </cell>
          <cell r="E1856" t="str">
            <v>Stephen Rwabwogo</v>
          </cell>
          <cell r="F1856" t="str">
            <v>Kasese</v>
          </cell>
          <cell r="G1856" t="str">
            <v>Mobile</v>
          </cell>
          <cell r="H1856" t="str">
            <v>Faridah Nantege</v>
          </cell>
          <cell r="I1856" t="str">
            <v>All</v>
          </cell>
          <cell r="J1856" t="str">
            <v>CAMUSAT Uganda Limited</v>
          </cell>
          <cell r="K1856">
            <v>45209.580555555556</v>
          </cell>
          <cell r="L1856" t="str">
            <v>2023-10-10T13:56:00.000-04:00</v>
          </cell>
          <cell r="M1856">
            <v>45210.401782407411</v>
          </cell>
          <cell r="N1856" t="str">
            <v>2023-10-11T09:38:34.000-04:00</v>
          </cell>
          <cell r="O1856" t="str">
            <v>Moses kitenda</v>
          </cell>
          <cell r="P1856" t="str">
            <v>Valid</v>
          </cell>
          <cell r="Q1856" t="str">
            <v>.1683922</v>
          </cell>
          <cell r="R1856" t="str">
            <v>30.0651937</v>
          </cell>
        </row>
        <row r="1857">
          <cell r="B1857">
            <v>605104</v>
          </cell>
          <cell r="C1857" t="str">
            <v>145</v>
          </cell>
          <cell r="D1857" t="str">
            <v>Nakasongola</v>
          </cell>
          <cell r="E1857" t="str">
            <v>Robert Otim</v>
          </cell>
          <cell r="F1857" t="str">
            <v>Nakasongola</v>
          </cell>
          <cell r="G1857" t="str">
            <v>Masindi 1</v>
          </cell>
          <cell r="H1857" t="str">
            <v>Allan Kavuma</v>
          </cell>
          <cell r="I1857" t="str">
            <v>All</v>
          </cell>
          <cell r="J1857" t="str">
            <v>I Engineering Uganda Ltd</v>
          </cell>
          <cell r="K1857">
            <v>45209.583333333336</v>
          </cell>
          <cell r="L1857" t="str">
            <v>2023-10-10T14:00:00.000-04:00</v>
          </cell>
          <cell r="M1857">
            <v>45209.616064814814</v>
          </cell>
          <cell r="N1857" t="str">
            <v>2023-10-10T14:47:08.000-04:00</v>
          </cell>
          <cell r="O1857" t="str">
            <v>Mutungi Denis</v>
          </cell>
          <cell r="P1857" t="str">
            <v>Valid</v>
          </cell>
          <cell r="Q1857" t="str">
            <v>1.38552225</v>
          </cell>
          <cell r="R1857" t="str">
            <v>32.50952362</v>
          </cell>
        </row>
        <row r="1858">
          <cell r="B1858">
            <v>606545</v>
          </cell>
          <cell r="C1858" t="str">
            <v>1448</v>
          </cell>
          <cell r="D1858" t="str">
            <v>Adravu</v>
          </cell>
          <cell r="E1858" t="str">
            <v>Innocent Ayiko</v>
          </cell>
          <cell r="F1858" t="str">
            <v>Arua</v>
          </cell>
          <cell r="G1858" t="str">
            <v>Arua</v>
          </cell>
          <cell r="H1858" t="str">
            <v>Allan Kavuma</v>
          </cell>
          <cell r="I1858" t="str">
            <v>All</v>
          </cell>
          <cell r="J1858" t="str">
            <v>I Engineering Uganda Ltd</v>
          </cell>
          <cell r="K1858">
            <v>45209.584027777775</v>
          </cell>
          <cell r="L1858" t="str">
            <v>2023-10-10T14:01:00.000-04:00</v>
          </cell>
          <cell r="M1858">
            <v>45209.720682870371</v>
          </cell>
          <cell r="N1858" t="str">
            <v>2023-10-10T17:17:47.000-04:00</v>
          </cell>
          <cell r="O1858" t="str">
            <v>Ian Isagara</v>
          </cell>
          <cell r="P1858" t="str">
            <v>Valid</v>
          </cell>
          <cell r="Q1858" t="str">
            <v>2.908654</v>
          </cell>
          <cell r="R1858" t="str">
            <v>30.8803646</v>
          </cell>
        </row>
        <row r="1859">
          <cell r="B1859">
            <v>609747</v>
          </cell>
          <cell r="C1859" t="str">
            <v>NO4455</v>
          </cell>
          <cell r="D1859" t="str">
            <v>Alenga</v>
          </cell>
          <cell r="E1859" t="str">
            <v>Muhamood Kyongo</v>
          </cell>
          <cell r="F1859" t="str">
            <v>Lira</v>
          </cell>
          <cell r="G1859" t="str">
            <v>Lira</v>
          </cell>
          <cell r="H1859" t="str">
            <v>Allan Kavuma</v>
          </cell>
          <cell r="I1859" t="str">
            <v>All</v>
          </cell>
          <cell r="J1859" t="str">
            <v>I Engineering Uganda Ltd</v>
          </cell>
          <cell r="K1859">
            <v>45209.586111111108</v>
          </cell>
          <cell r="L1859" t="str">
            <v>2023-10-10T14:04:00.000-04:00</v>
          </cell>
          <cell r="M1859">
            <v>45209.763437499998</v>
          </cell>
          <cell r="N1859" t="str">
            <v>2023-10-10T18:19:21.000-04:00</v>
          </cell>
          <cell r="O1859" t="str">
            <v>Bakka Stephen</v>
          </cell>
          <cell r="P1859" t="str">
            <v>Valid</v>
          </cell>
          <cell r="Q1859" t="str">
            <v>2.4765952</v>
          </cell>
          <cell r="R1859" t="str">
            <v>32.9044786</v>
          </cell>
        </row>
        <row r="1860">
          <cell r="B1860">
            <v>608132</v>
          </cell>
          <cell r="C1860" t="str">
            <v>EA5045</v>
          </cell>
          <cell r="D1860" t="str">
            <v>Kangulumira</v>
          </cell>
          <cell r="E1860" t="str">
            <v>Samuel Naseke</v>
          </cell>
          <cell r="F1860" t="str">
            <v>Kayunga</v>
          </cell>
          <cell r="H1860" t="str">
            <v>William Bwire</v>
          </cell>
          <cell r="I1860" t="str">
            <v>All</v>
          </cell>
          <cell r="K1860">
            <v>45209.586805555555</v>
          </cell>
          <cell r="L1860" t="str">
            <v>2023-10-10T14:05:00.000-04:00</v>
          </cell>
          <cell r="M1860">
            <v>45209.63554398148</v>
          </cell>
          <cell r="N1860" t="str">
            <v>2023-10-10T15:15:11.000-04:00</v>
          </cell>
          <cell r="O1860" t="str">
            <v>Solomon Kintu</v>
          </cell>
          <cell r="P1860" t="str">
            <v>Audit</v>
          </cell>
          <cell r="Q1860" t="str">
            <v>.6326067</v>
          </cell>
          <cell r="R1860" t="str">
            <v>32.9969067</v>
          </cell>
        </row>
        <row r="1861">
          <cell r="B1861">
            <v>606855</v>
          </cell>
          <cell r="C1861" t="str">
            <v>1211</v>
          </cell>
          <cell r="D1861" t="str">
            <v>Mbaale</v>
          </cell>
          <cell r="E1861" t="str">
            <v>Emmanuel Kafuko</v>
          </cell>
          <cell r="F1861" t="str">
            <v>Iganga</v>
          </cell>
          <cell r="G1861" t="str">
            <v>Jinja</v>
          </cell>
          <cell r="H1861" t="str">
            <v>William Bwire</v>
          </cell>
          <cell r="I1861" t="str">
            <v>All</v>
          </cell>
          <cell r="K1861">
            <v>45209.586805555555</v>
          </cell>
          <cell r="L1861" t="str">
            <v>2023-10-10T14:05:00.000-04:00</v>
          </cell>
          <cell r="M1861">
            <v>45209.692488425928</v>
          </cell>
          <cell r="N1861" t="str">
            <v>2023-10-10T16:37:11.000-04:00</v>
          </cell>
          <cell r="O1861" t="str">
            <v>Steven Bukenya</v>
          </cell>
          <cell r="P1861" t="str">
            <v>Valid</v>
          </cell>
          <cell r="Q1861" t="str">
            <v>.5232178</v>
          </cell>
          <cell r="R1861" t="str">
            <v>33.4706893</v>
          </cell>
        </row>
        <row r="1862">
          <cell r="B1862">
            <v>608186</v>
          </cell>
          <cell r="C1862" t="str">
            <v>EA5100</v>
          </cell>
          <cell r="D1862" t="str">
            <v>Malerwa</v>
          </cell>
          <cell r="E1862" t="str">
            <v>Moses Wandera</v>
          </cell>
          <cell r="F1862" t="str">
            <v>Kumi</v>
          </cell>
          <cell r="H1862" t="str">
            <v>William Bwire</v>
          </cell>
          <cell r="I1862" t="str">
            <v>All</v>
          </cell>
          <cell r="K1862">
            <v>45209.592361111114</v>
          </cell>
          <cell r="L1862" t="str">
            <v>2023-10-10T14:13:00.000-04:00</v>
          </cell>
          <cell r="M1862">
            <v>45214.537615740737</v>
          </cell>
          <cell r="N1862" t="str">
            <v>2023-10-15T12:54:10.000-04:00</v>
          </cell>
          <cell r="O1862" t="str">
            <v>Sulaiman Ssekyanzi</v>
          </cell>
          <cell r="P1862" t="str">
            <v>Valid</v>
          </cell>
          <cell r="Q1862" t="str">
            <v>1.4399675</v>
          </cell>
          <cell r="R1862" t="str">
            <v>34.0143704</v>
          </cell>
        </row>
        <row r="1863">
          <cell r="B1863">
            <v>607575</v>
          </cell>
          <cell r="C1863" t="str">
            <v>KA1045</v>
          </cell>
          <cell r="D1863" t="str">
            <v>New-Taxi Park</v>
          </cell>
          <cell r="E1863" t="str">
            <v>Joash Lubwama</v>
          </cell>
          <cell r="F1863" t="str">
            <v>Kampala</v>
          </cell>
          <cell r="H1863" t="str">
            <v>Allan Kavuma</v>
          </cell>
          <cell r="I1863" t="str">
            <v>All</v>
          </cell>
          <cell r="J1863" t="str">
            <v>I Engineering Uganda Ltd</v>
          </cell>
          <cell r="K1863">
            <v>45209.597222222219</v>
          </cell>
          <cell r="L1863" t="str">
            <v>2023-10-10T14:20:00.000-04:00</v>
          </cell>
          <cell r="M1863">
            <v>45209.919687499998</v>
          </cell>
          <cell r="N1863" t="str">
            <v>2023-10-10T22:04:21.000-04:00</v>
          </cell>
          <cell r="O1863" t="str">
            <v>Sam Abigaba</v>
          </cell>
          <cell r="P1863" t="str">
            <v>Audit</v>
          </cell>
          <cell r="Q1863" t="str">
            <v>.3128627</v>
          </cell>
          <cell r="R1863" t="str">
            <v>32.5740333</v>
          </cell>
        </row>
        <row r="1864">
          <cell r="B1864">
            <v>606001</v>
          </cell>
          <cell r="C1864" t="str">
            <v>854</v>
          </cell>
          <cell r="D1864" t="str">
            <v>Nakayima</v>
          </cell>
          <cell r="E1864" t="str">
            <v>Christopher Alituha</v>
          </cell>
          <cell r="F1864" t="str">
            <v>Mubende</v>
          </cell>
          <cell r="G1864" t="str">
            <v>Kampala West</v>
          </cell>
          <cell r="H1864" t="str">
            <v>Faridah Nantege</v>
          </cell>
          <cell r="I1864" t="str">
            <v>All</v>
          </cell>
          <cell r="J1864" t="str">
            <v>CAMUSAT Uganda Limited</v>
          </cell>
          <cell r="K1864">
            <v>45209.597916666666</v>
          </cell>
          <cell r="L1864" t="str">
            <v>2023-10-10T14:21:00.000-04:00</v>
          </cell>
          <cell r="M1864">
            <v>45211.333796296298</v>
          </cell>
          <cell r="N1864" t="str">
            <v>2023-10-12T08:00:40.000-04:00</v>
          </cell>
          <cell r="O1864" t="str">
            <v>Chris Abarinde</v>
          </cell>
          <cell r="P1864" t="str">
            <v>Valid</v>
          </cell>
          <cell r="Q1864" t="str">
            <v>.5594058</v>
          </cell>
          <cell r="R1864" t="str">
            <v>31.3863356</v>
          </cell>
        </row>
        <row r="1865">
          <cell r="B1865">
            <v>605242</v>
          </cell>
          <cell r="C1865" t="str">
            <v>401</v>
          </cell>
          <cell r="D1865" t="str">
            <v>Budaka</v>
          </cell>
          <cell r="E1865" t="str">
            <v>Jude Musana</v>
          </cell>
          <cell r="F1865" t="str">
            <v>Budaka</v>
          </cell>
          <cell r="G1865" t="str">
            <v>North East</v>
          </cell>
          <cell r="H1865" t="str">
            <v>William Bwire</v>
          </cell>
          <cell r="I1865" t="str">
            <v>All</v>
          </cell>
          <cell r="K1865">
            <v>45209.599999999999</v>
          </cell>
          <cell r="L1865" t="str">
            <v>2023-10-10T14:24:00.000-04:00</v>
          </cell>
          <cell r="M1865">
            <v>45209.647326388891</v>
          </cell>
          <cell r="N1865" t="str">
            <v>2023-10-10T15:32:09.000-04:00</v>
          </cell>
          <cell r="O1865" t="str">
            <v>Felix Mwebembezi</v>
          </cell>
          <cell r="P1865" t="str">
            <v>Valid</v>
          </cell>
          <cell r="Q1865" t="str">
            <v>1.0167871</v>
          </cell>
          <cell r="R1865" t="str">
            <v>33.9621048</v>
          </cell>
        </row>
        <row r="1866">
          <cell r="B1866">
            <v>701023</v>
          </cell>
          <cell r="C1866" t="str">
            <v>93</v>
          </cell>
          <cell r="D1866" t="str">
            <v xml:space="preserve">Kirundambata </v>
          </cell>
          <cell r="E1866" t="str">
            <v>Benbridge Mulongo</v>
          </cell>
          <cell r="F1866" t="str">
            <v>Wakiso</v>
          </cell>
          <cell r="G1866" t="str">
            <v>Kampala East</v>
          </cell>
          <cell r="H1866" t="str">
            <v>William Bwire</v>
          </cell>
          <cell r="I1866" t="str">
            <v>All</v>
          </cell>
          <cell r="K1866">
            <v>45209.605555555558</v>
          </cell>
          <cell r="L1866" t="str">
            <v>2023-10-10T14:32:00.000-04:00</v>
          </cell>
          <cell r="M1866">
            <v>45209.686145833337</v>
          </cell>
          <cell r="N1866" t="str">
            <v>2023-10-10T16:28:03.000-04:00</v>
          </cell>
          <cell r="O1866" t="str">
            <v>Richards Okii</v>
          </cell>
          <cell r="P1866" t="str">
            <v>Audit</v>
          </cell>
          <cell r="Q1866" t="str">
            <v>.387844967935109</v>
          </cell>
          <cell r="R1866" t="str">
            <v>32.6464955907458</v>
          </cell>
        </row>
        <row r="1867">
          <cell r="B1867">
            <v>605434</v>
          </cell>
          <cell r="C1867" t="str">
            <v>682</v>
          </cell>
          <cell r="D1867" t="str">
            <v>Magale</v>
          </cell>
          <cell r="E1867" t="str">
            <v>Jude Musana</v>
          </cell>
          <cell r="F1867" t="str">
            <v>Manafwa</v>
          </cell>
          <cell r="G1867" t="str">
            <v>North East</v>
          </cell>
          <cell r="H1867" t="str">
            <v>William Bwire</v>
          </cell>
          <cell r="I1867" t="str">
            <v>All</v>
          </cell>
          <cell r="K1867">
            <v>45209.609722222223</v>
          </cell>
          <cell r="L1867" t="str">
            <v>2023-10-10T14:38:00.000-04:00</v>
          </cell>
          <cell r="M1867">
            <v>45214.857870370368</v>
          </cell>
          <cell r="N1867" t="str">
            <v>2023-10-15T20:35:20.000-04:00</v>
          </cell>
          <cell r="O1867" t="str">
            <v>William Mbajjwe</v>
          </cell>
          <cell r="P1867" t="str">
            <v>Valid</v>
          </cell>
          <cell r="Q1867" t="str">
            <v>.86243</v>
          </cell>
          <cell r="R1867" t="str">
            <v>34.3584966666667</v>
          </cell>
        </row>
        <row r="1868">
          <cell r="B1868">
            <v>608296</v>
          </cell>
          <cell r="C1868" t="str">
            <v>EA5453</v>
          </cell>
          <cell r="D1868" t="str">
            <v>Maggwa Barracks</v>
          </cell>
          <cell r="E1868" t="str">
            <v>Emmanuel Kafuko</v>
          </cell>
          <cell r="F1868" t="str">
            <v>Jinja</v>
          </cell>
          <cell r="G1868" t="str">
            <v>Jinja</v>
          </cell>
          <cell r="H1868" t="str">
            <v>William Bwire</v>
          </cell>
          <cell r="I1868" t="str">
            <v>All</v>
          </cell>
          <cell r="K1868">
            <v>45209.611805555556</v>
          </cell>
          <cell r="L1868" t="str">
            <v>2023-10-10T14:41:00.000-04:00</v>
          </cell>
          <cell r="M1868">
            <v>45213.557974537034</v>
          </cell>
          <cell r="N1868" t="str">
            <v>2023-10-14T13:23:29.000-04:00</v>
          </cell>
          <cell r="O1868" t="str">
            <v>Richard Balya</v>
          </cell>
          <cell r="P1868" t="str">
            <v>Valid</v>
          </cell>
          <cell r="Q1868" t="str">
            <v>.4393742</v>
          </cell>
          <cell r="R1868" t="str">
            <v>33.212029</v>
          </cell>
        </row>
        <row r="1869">
          <cell r="B1869">
            <v>606138</v>
          </cell>
          <cell r="C1869" t="str">
            <v>1225</v>
          </cell>
          <cell r="D1869" t="str">
            <v>Kyebando Nsooba</v>
          </cell>
          <cell r="E1869" t="str">
            <v>Benbridge Mulongo</v>
          </cell>
          <cell r="F1869" t="str">
            <v>Kampala</v>
          </cell>
          <cell r="G1869" t="str">
            <v>Kampala East</v>
          </cell>
          <cell r="H1869" t="str">
            <v>William Bwire</v>
          </cell>
          <cell r="I1869" t="str">
            <v>All</v>
          </cell>
          <cell r="K1869">
            <v>45209.611805555556</v>
          </cell>
          <cell r="L1869" t="str">
            <v>2023-10-10T14:41:00.000-04:00</v>
          </cell>
          <cell r="M1869">
            <v>45210.719826388886</v>
          </cell>
          <cell r="N1869" t="str">
            <v>2023-10-11T17:16:33.000-04:00</v>
          </cell>
          <cell r="O1869" t="str">
            <v>William Musoke</v>
          </cell>
          <cell r="P1869" t="str">
            <v>Valid</v>
          </cell>
          <cell r="Q1869" t="str">
            <v>.3471384</v>
          </cell>
          <cell r="R1869" t="str">
            <v>32.5807236</v>
          </cell>
        </row>
        <row r="1870">
          <cell r="B1870">
            <v>607437</v>
          </cell>
          <cell r="C1870" t="str">
            <v>KA1111</v>
          </cell>
          <cell r="D1870" t="str">
            <v>Mawanda Road</v>
          </cell>
          <cell r="E1870" t="str">
            <v>Benbridge Mulongo</v>
          </cell>
          <cell r="F1870" t="str">
            <v>Kampala</v>
          </cell>
          <cell r="G1870" t="str">
            <v>Kampala East</v>
          </cell>
          <cell r="H1870" t="str">
            <v>William Bwire</v>
          </cell>
          <cell r="I1870" t="str">
            <v>All</v>
          </cell>
          <cell r="K1870">
            <v>45209.611805555556</v>
          </cell>
          <cell r="L1870" t="str">
            <v>2023-10-10T14:41:00.000-04:00</v>
          </cell>
          <cell r="M1870">
            <v>45210.928356481483</v>
          </cell>
          <cell r="N1870" t="str">
            <v>2023-10-11T22:16:50.000-04:00</v>
          </cell>
          <cell r="O1870" t="str">
            <v>William Musoke</v>
          </cell>
          <cell r="P1870" t="str">
            <v>Valid</v>
          </cell>
          <cell r="Q1870" t="str">
            <v>.3416241</v>
          </cell>
          <cell r="R1870" t="str">
            <v>32.5840966</v>
          </cell>
        </row>
        <row r="1871">
          <cell r="B1871">
            <v>607010</v>
          </cell>
          <cell r="C1871" t="str">
            <v>1955</v>
          </cell>
          <cell r="D1871" t="str">
            <v>Banda_Nabisunsa</v>
          </cell>
          <cell r="E1871" t="str">
            <v>Benbridge Mulongo</v>
          </cell>
          <cell r="F1871" t="str">
            <v>Kampala</v>
          </cell>
          <cell r="G1871" t="str">
            <v>Kampala East</v>
          </cell>
          <cell r="H1871" t="str">
            <v>William Bwire</v>
          </cell>
          <cell r="I1871" t="str">
            <v>All</v>
          </cell>
          <cell r="K1871">
            <v>45209.615277777775</v>
          </cell>
          <cell r="L1871" t="str">
            <v>2023-10-10T14:46:00.000-04:00</v>
          </cell>
          <cell r="M1871">
            <v>45209.699340277781</v>
          </cell>
          <cell r="N1871" t="str">
            <v>2023-10-10T16:47:03.000-04:00</v>
          </cell>
          <cell r="O1871" t="str">
            <v>Deo Kabugo</v>
          </cell>
          <cell r="P1871" t="str">
            <v>Valid</v>
          </cell>
          <cell r="Q1871" t="str">
            <v>.34253</v>
          </cell>
          <cell r="R1871" t="str">
            <v>32.6330983</v>
          </cell>
        </row>
        <row r="1872">
          <cell r="B1872">
            <v>608234</v>
          </cell>
          <cell r="C1872" t="str">
            <v>2092 (Decommissioned)</v>
          </cell>
          <cell r="D1872" t="str">
            <v>Namwendwa</v>
          </cell>
          <cell r="E1872" t="str">
            <v>Emmanuel Kafuko</v>
          </cell>
          <cell r="F1872" t="str">
            <v>Kamuli</v>
          </cell>
          <cell r="G1872" t="str">
            <v>Jinja</v>
          </cell>
          <cell r="H1872" t="str">
            <v>William Bwire</v>
          </cell>
          <cell r="I1872" t="str">
            <v>All</v>
          </cell>
          <cell r="K1872">
            <v>45209.615972222222</v>
          </cell>
          <cell r="L1872" t="str">
            <v>2023-10-10T14:47:00.000-04:00</v>
          </cell>
          <cell r="M1872">
            <v>45210.571805555555</v>
          </cell>
          <cell r="N1872" t="str">
            <v>2023-10-11T13:43:24.000-04:00</v>
          </cell>
          <cell r="O1872" t="str">
            <v>Gerald Ngale</v>
          </cell>
          <cell r="P1872" t="str">
            <v>Valid</v>
          </cell>
          <cell r="Q1872" t="str">
            <v>.917548333333333</v>
          </cell>
          <cell r="R1872" t="str">
            <v>33.2658033333333</v>
          </cell>
        </row>
        <row r="1873">
          <cell r="B1873">
            <v>701023</v>
          </cell>
          <cell r="C1873" t="str">
            <v>93</v>
          </cell>
          <cell r="D1873" t="str">
            <v xml:space="preserve">Kirundambata </v>
          </cell>
          <cell r="E1873" t="str">
            <v>Benbridge Mulongo</v>
          </cell>
          <cell r="F1873" t="str">
            <v>Wakiso</v>
          </cell>
          <cell r="G1873" t="str">
            <v>Kampala East</v>
          </cell>
          <cell r="H1873" t="str">
            <v>William Bwire</v>
          </cell>
          <cell r="I1873" t="str">
            <v>All</v>
          </cell>
          <cell r="K1873">
            <v>45209.616666666669</v>
          </cell>
          <cell r="L1873" t="str">
            <v>2023-10-10T14:48:00.000-04:00</v>
          </cell>
          <cell r="M1873">
            <v>45214.514108796298</v>
          </cell>
          <cell r="N1873" t="str">
            <v>2023-10-15T12:20:19.000-04:00</v>
          </cell>
          <cell r="O1873" t="str">
            <v>Emanzi Ssempa</v>
          </cell>
          <cell r="P1873" t="str">
            <v>Audit</v>
          </cell>
          <cell r="Q1873" t="str">
            <v>.3937827</v>
          </cell>
          <cell r="R1873" t="str">
            <v>32.6361196</v>
          </cell>
        </row>
        <row r="1874">
          <cell r="B1874">
            <v>605149</v>
          </cell>
          <cell r="C1874" t="str">
            <v>244</v>
          </cell>
          <cell r="D1874" t="str">
            <v>Apac</v>
          </cell>
          <cell r="E1874" t="str">
            <v>Muhamood Kyongo</v>
          </cell>
          <cell r="F1874" t="str">
            <v>Apac</v>
          </cell>
          <cell r="G1874" t="str">
            <v>Lira</v>
          </cell>
          <cell r="H1874" t="str">
            <v>Allan Kavuma</v>
          </cell>
          <cell r="I1874" t="str">
            <v>Air Conditioner</v>
          </cell>
          <cell r="J1874" t="str">
            <v>I Engineering Uganda Ltd</v>
          </cell>
          <cell r="K1874">
            <v>45209.616666666669</v>
          </cell>
          <cell r="L1874" t="str">
            <v>2023-10-10T14:48:00.000-04:00</v>
          </cell>
          <cell r="M1874">
            <v>45209.67328703704</v>
          </cell>
          <cell r="N1874" t="str">
            <v>2023-10-10T16:09:32.000-04:00</v>
          </cell>
          <cell r="O1874" t="str">
            <v>Grace Sebakaki</v>
          </cell>
          <cell r="P1874" t="str">
            <v>Valid</v>
          </cell>
          <cell r="Q1874" t="str">
            <v>1.9844278</v>
          </cell>
          <cell r="R1874" t="str">
            <v>32.5321517</v>
          </cell>
        </row>
        <row r="1875">
          <cell r="B1875">
            <v>606705</v>
          </cell>
          <cell r="C1875" t="str">
            <v>11111</v>
          </cell>
          <cell r="D1875" t="str">
            <v>Kikalu</v>
          </cell>
          <cell r="E1875" t="str">
            <v>Emmanuel Kafuko</v>
          </cell>
          <cell r="F1875" t="str">
            <v>Namutumba</v>
          </cell>
          <cell r="G1875" t="str">
            <v>Jinja</v>
          </cell>
          <cell r="H1875" t="str">
            <v>William Bwire</v>
          </cell>
          <cell r="I1875" t="str">
            <v>All</v>
          </cell>
          <cell r="K1875">
            <v>45209.619444444441</v>
          </cell>
          <cell r="L1875" t="str">
            <v>2023-10-10T14:52:00.000-04:00</v>
          </cell>
          <cell r="M1875">
            <v>45212.002881944441</v>
          </cell>
          <cell r="N1875" t="str">
            <v>2023-10-13T00:04:09.000-04:00</v>
          </cell>
          <cell r="O1875" t="str">
            <v>Aguma Alfred</v>
          </cell>
          <cell r="P1875" t="str">
            <v>Valid</v>
          </cell>
          <cell r="Q1875" t="str">
            <v>1.03421356666667</v>
          </cell>
          <cell r="R1875" t="str">
            <v>33.6499579333333</v>
          </cell>
        </row>
        <row r="1876">
          <cell r="B1876">
            <v>607086</v>
          </cell>
          <cell r="C1876" t="str">
            <v>KA1269</v>
          </cell>
          <cell r="D1876" t="str">
            <v>Buyala</v>
          </cell>
          <cell r="E1876" t="str">
            <v>Christopher Alituha</v>
          </cell>
          <cell r="F1876" t="str">
            <v>Mpigi</v>
          </cell>
          <cell r="H1876" t="str">
            <v>Faridah Nantege</v>
          </cell>
          <cell r="I1876" t="str">
            <v>All</v>
          </cell>
          <cell r="J1876" t="str">
            <v>CAMUSAT Uganda Limited</v>
          </cell>
          <cell r="K1876">
            <v>45209.620833333334</v>
          </cell>
          <cell r="L1876" t="str">
            <v>2023-10-10T14:54:00.000-04:00</v>
          </cell>
          <cell r="M1876">
            <v>45209.64806712963</v>
          </cell>
          <cell r="N1876" t="str">
            <v>2023-10-10T15:33:13.000-04:00</v>
          </cell>
          <cell r="O1876" t="str">
            <v>Richard Ssekono</v>
          </cell>
          <cell r="P1876" t="str">
            <v>Valid</v>
          </cell>
          <cell r="Q1876" t="str">
            <v>.3323489</v>
          </cell>
          <cell r="R1876" t="str">
            <v>32.4115174</v>
          </cell>
        </row>
        <row r="1877">
          <cell r="B1877">
            <v>605545</v>
          </cell>
          <cell r="C1877" t="str">
            <v>944</v>
          </cell>
          <cell r="D1877" t="str">
            <v>Lwemiyaga</v>
          </cell>
          <cell r="E1877" t="str">
            <v>Thomasi Seruyange</v>
          </cell>
          <cell r="F1877" t="str">
            <v>Sembabule</v>
          </cell>
          <cell r="G1877" t="str">
            <v>Mbarara</v>
          </cell>
          <cell r="H1877" t="str">
            <v>Faridah Nantege</v>
          </cell>
          <cell r="I1877" t="str">
            <v>All</v>
          </cell>
          <cell r="J1877" t="str">
            <v>CAMUSAT Uganda Limited</v>
          </cell>
          <cell r="K1877">
            <v>45209.62222222222</v>
          </cell>
          <cell r="L1877" t="str">
            <v>2023-10-10T14:56:00.000-04:00</v>
          </cell>
          <cell r="M1877">
            <v>45209.722708333335</v>
          </cell>
          <cell r="N1877" t="str">
            <v>2023-10-10T17:20:42.000-04:00</v>
          </cell>
          <cell r="O1877" t="str">
            <v>David Semakula</v>
          </cell>
          <cell r="P1877" t="str">
            <v>Valid</v>
          </cell>
          <cell r="Q1877" t="str">
            <v>.127348333333333</v>
          </cell>
          <cell r="R1877" t="str">
            <v>31.111545</v>
          </cell>
        </row>
        <row r="1878">
          <cell r="B1878">
            <v>607731</v>
          </cell>
          <cell r="C1878" t="str">
            <v>KA1788</v>
          </cell>
          <cell r="D1878" t="str">
            <v>Mugema Road</v>
          </cell>
          <cell r="E1878" t="str">
            <v>Joash Lubwama</v>
          </cell>
          <cell r="F1878" t="str">
            <v>Kampala</v>
          </cell>
          <cell r="H1878" t="str">
            <v>Allan Kavuma</v>
          </cell>
          <cell r="I1878" t="str">
            <v>All</v>
          </cell>
          <cell r="J1878" t="str">
            <v>I Engineering Uganda Ltd</v>
          </cell>
          <cell r="K1878">
            <v>45209.625</v>
          </cell>
          <cell r="L1878" t="str">
            <v>2023-10-10T15:00:00.000-04:00</v>
          </cell>
          <cell r="M1878">
            <v>45209.797500000001</v>
          </cell>
          <cell r="N1878" t="str">
            <v>2023-10-10T19:08:24.000-04:00</v>
          </cell>
          <cell r="O1878" t="str">
            <v>Philip Abooki</v>
          </cell>
          <cell r="P1878" t="str">
            <v>Audit</v>
          </cell>
          <cell r="Q1878" t="str">
            <v>.3375667</v>
          </cell>
          <cell r="R1878" t="str">
            <v>32.5529417</v>
          </cell>
        </row>
        <row r="1879">
          <cell r="B1879">
            <v>607391</v>
          </cell>
          <cell r="C1879" t="str">
            <v>WE2258</v>
          </cell>
          <cell r="D1879" t="str">
            <v>Lwanga</v>
          </cell>
          <cell r="E1879" t="str">
            <v>Thomasi Seruyange</v>
          </cell>
          <cell r="F1879" t="str">
            <v>Lyantonde</v>
          </cell>
          <cell r="G1879" t="str">
            <v>Mbarara</v>
          </cell>
          <cell r="H1879" t="str">
            <v>Faridah Nantege</v>
          </cell>
          <cell r="I1879" t="str">
            <v>Air Conditioner</v>
          </cell>
          <cell r="J1879" t="str">
            <v>CAMUSAT Uganda Limited</v>
          </cell>
          <cell r="K1879">
            <v>45209.625</v>
          </cell>
          <cell r="L1879" t="str">
            <v>2023-10-10T15:00:00.000-04:00</v>
          </cell>
          <cell r="M1879">
            <v>45211.784699074073</v>
          </cell>
          <cell r="N1879" t="str">
            <v>2023-10-12T18:49:58.000-04:00</v>
          </cell>
          <cell r="O1879" t="str">
            <v>Trogin Mushabe</v>
          </cell>
          <cell r="P1879" t="str">
            <v>Audit</v>
          </cell>
          <cell r="Q1879" t="str">
            <v>-.5858097</v>
          </cell>
          <cell r="R1879" t="str">
            <v>31.14898</v>
          </cell>
        </row>
        <row r="1880">
          <cell r="B1880">
            <v>606731</v>
          </cell>
          <cell r="C1880" t="str">
            <v>402</v>
          </cell>
          <cell r="D1880" t="str">
            <v>Onyikir</v>
          </cell>
          <cell r="E1880" t="str">
            <v>Moses Wandera</v>
          </cell>
          <cell r="F1880" t="str">
            <v>Kaberamaido</v>
          </cell>
          <cell r="G1880" t="str">
            <v>Mbale 1</v>
          </cell>
          <cell r="H1880" t="str">
            <v>William Bwire</v>
          </cell>
          <cell r="I1880" t="str">
            <v>All</v>
          </cell>
          <cell r="K1880">
            <v>45209.626388888886</v>
          </cell>
          <cell r="L1880" t="str">
            <v>2023-10-10T15:02:00.000-04:00</v>
          </cell>
          <cell r="M1880">
            <v>45211.723622685182</v>
          </cell>
          <cell r="N1880" t="str">
            <v>2023-10-12T17:22:01.000-04:00</v>
          </cell>
          <cell r="O1880" t="str">
            <v>David Mayanja</v>
          </cell>
          <cell r="P1880" t="str">
            <v>Valid</v>
          </cell>
          <cell r="Q1880" t="str">
            <v>1.9938031</v>
          </cell>
          <cell r="R1880" t="str">
            <v>33.3237123</v>
          </cell>
        </row>
        <row r="1881">
          <cell r="B1881">
            <v>605150</v>
          </cell>
          <cell r="C1881" t="str">
            <v>245</v>
          </cell>
          <cell r="D1881" t="str">
            <v>Kashongati</v>
          </cell>
          <cell r="E1881" t="str">
            <v>Denis Masaba</v>
          </cell>
          <cell r="F1881" t="str">
            <v>Kabale</v>
          </cell>
          <cell r="G1881" t="str">
            <v>Kabale</v>
          </cell>
          <cell r="H1881" t="str">
            <v>Faridah Nantege</v>
          </cell>
          <cell r="I1881" t="str">
            <v>All</v>
          </cell>
          <cell r="J1881" t="str">
            <v>CAMUSAT Uganda Limited</v>
          </cell>
          <cell r="K1881">
            <v>45209.62777777778</v>
          </cell>
          <cell r="L1881" t="str">
            <v>2023-10-10T15:04:00.000-04:00</v>
          </cell>
          <cell r="M1881">
            <v>45212.351550925923</v>
          </cell>
          <cell r="N1881" t="str">
            <v>2023-10-13T08:26:14.000-04:00</v>
          </cell>
          <cell r="O1881" t="str">
            <v>Ssematimba Ibrahim</v>
          </cell>
          <cell r="P1881" t="str">
            <v>Valid</v>
          </cell>
          <cell r="Q1881" t="str">
            <v>-1.1655493</v>
          </cell>
          <cell r="R1881" t="str">
            <v>30.1416001</v>
          </cell>
        </row>
        <row r="1882">
          <cell r="B1882">
            <v>605394</v>
          </cell>
          <cell r="C1882" t="str">
            <v>605</v>
          </cell>
          <cell r="D1882" t="str">
            <v>Lacor</v>
          </cell>
          <cell r="E1882" t="str">
            <v>Moses Kaganda</v>
          </cell>
          <cell r="F1882" t="str">
            <v>Amuru</v>
          </cell>
          <cell r="G1882" t="str">
            <v>Gulu</v>
          </cell>
          <cell r="H1882" t="str">
            <v>Allan Kavuma</v>
          </cell>
          <cell r="I1882" t="str">
            <v>Air Conditioner</v>
          </cell>
          <cell r="J1882" t="str">
            <v>I Engineering Uganda Ltd</v>
          </cell>
          <cell r="K1882">
            <v>45209.630555555559</v>
          </cell>
          <cell r="L1882" t="str">
            <v>2023-10-10T15:08:00.000-04:00</v>
          </cell>
          <cell r="M1882">
            <v>45216.453101851854</v>
          </cell>
          <cell r="N1882" t="str">
            <v>2023-10-17T10:52:28.000-04:00</v>
          </cell>
          <cell r="O1882" t="str">
            <v>Grace Sebakaki</v>
          </cell>
          <cell r="P1882" t="str">
            <v>Valid</v>
          </cell>
          <cell r="Q1882" t="str">
            <v>1.9835091</v>
          </cell>
          <cell r="R1882" t="str">
            <v>32.5327213</v>
          </cell>
        </row>
        <row r="1883">
          <cell r="B1883">
            <v>606159</v>
          </cell>
          <cell r="C1883" t="str">
            <v>1247</v>
          </cell>
          <cell r="D1883" t="str">
            <v>Akara</v>
          </cell>
          <cell r="E1883" t="str">
            <v>Moses Kaganda</v>
          </cell>
          <cell r="F1883" t="str">
            <v>Amuru</v>
          </cell>
          <cell r="G1883" t="str">
            <v>Gulu</v>
          </cell>
          <cell r="H1883" t="str">
            <v>Allan Kavuma</v>
          </cell>
          <cell r="I1883" t="str">
            <v>Air Conditioner</v>
          </cell>
          <cell r="J1883" t="str">
            <v>I Engineering Uganda Ltd</v>
          </cell>
          <cell r="K1883">
            <v>45209.631944444445</v>
          </cell>
          <cell r="L1883" t="str">
            <v>2023-10-10T15:10:00.000-04:00</v>
          </cell>
          <cell r="M1883">
            <v>45217.600219907406</v>
          </cell>
          <cell r="N1883" t="str">
            <v>2023-10-18T14:24:19.000-04:00</v>
          </cell>
          <cell r="O1883" t="str">
            <v>Grace Sebakaki</v>
          </cell>
          <cell r="P1883" t="str">
            <v>Valid</v>
          </cell>
          <cell r="Q1883" t="str">
            <v>1.9847382</v>
          </cell>
          <cell r="R1883" t="str">
            <v>32.531656</v>
          </cell>
        </row>
        <row r="1884">
          <cell r="B1884">
            <v>605306</v>
          </cell>
          <cell r="C1884" t="str">
            <v>479</v>
          </cell>
          <cell r="D1884" t="str">
            <v>Unifat Primary</v>
          </cell>
          <cell r="E1884" t="str">
            <v>Moses Kaganda</v>
          </cell>
          <cell r="F1884" t="str">
            <v>Gulu</v>
          </cell>
          <cell r="G1884" t="str">
            <v>Gulu</v>
          </cell>
          <cell r="H1884" t="str">
            <v>Allan Kavuma</v>
          </cell>
          <cell r="I1884" t="str">
            <v>Air Conditioner</v>
          </cell>
          <cell r="J1884" t="str">
            <v>I Engineering Uganda Ltd</v>
          </cell>
          <cell r="K1884">
            <v>45209.633333333331</v>
          </cell>
          <cell r="L1884" t="str">
            <v>2023-10-10T15:12:00.000-04:00</v>
          </cell>
          <cell r="M1884">
            <v>45216.453344907408</v>
          </cell>
          <cell r="N1884" t="str">
            <v>2023-10-17T10:52:49.000-04:00</v>
          </cell>
          <cell r="O1884" t="str">
            <v>Grace Sebakaki</v>
          </cell>
          <cell r="P1884" t="str">
            <v>Valid</v>
          </cell>
          <cell r="Q1884" t="str">
            <v>1.98479</v>
          </cell>
          <cell r="R1884" t="str">
            <v>32.5315817</v>
          </cell>
        </row>
        <row r="1885">
          <cell r="B1885">
            <v>606849</v>
          </cell>
          <cell r="C1885" t="str">
            <v>2264</v>
          </cell>
          <cell r="D1885" t="str">
            <v>Namwiwa</v>
          </cell>
          <cell r="E1885" t="str">
            <v>Emmanuel Kafuko</v>
          </cell>
          <cell r="F1885" t="str">
            <v>Kaliro</v>
          </cell>
          <cell r="G1885" t="str">
            <v>Jinja</v>
          </cell>
          <cell r="H1885" t="str">
            <v>William Bwire</v>
          </cell>
          <cell r="I1885" t="str">
            <v>All</v>
          </cell>
          <cell r="K1885">
            <v>45209.633333333331</v>
          </cell>
          <cell r="L1885" t="str">
            <v>2023-10-10T15:12:00.000-04:00</v>
          </cell>
          <cell r="M1885">
            <v>45209.678807870368</v>
          </cell>
          <cell r="N1885" t="str">
            <v>2023-10-10T16:17:29.000-04:00</v>
          </cell>
          <cell r="O1885" t="str">
            <v>Alex Eyalu</v>
          </cell>
          <cell r="P1885" t="str">
            <v>Valid</v>
          </cell>
          <cell r="Q1885" t="str">
            <v>1.0901017</v>
          </cell>
          <cell r="R1885" t="str">
            <v>33.5497783</v>
          </cell>
        </row>
        <row r="1886">
          <cell r="B1886">
            <v>605260</v>
          </cell>
          <cell r="C1886" t="str">
            <v>424</v>
          </cell>
          <cell r="D1886" t="str">
            <v>Arua_Rhino_Camp_Rd</v>
          </cell>
          <cell r="E1886" t="str">
            <v>Innocent Ayiko</v>
          </cell>
          <cell r="F1886" t="str">
            <v>Arua</v>
          </cell>
          <cell r="G1886" t="str">
            <v>Arua</v>
          </cell>
          <cell r="H1886" t="str">
            <v>Allan Kavuma</v>
          </cell>
          <cell r="I1886" t="str">
            <v>Air Conditioner</v>
          </cell>
          <cell r="J1886" t="str">
            <v>I Engineering Uganda Ltd</v>
          </cell>
          <cell r="K1886">
            <v>45209.634027777778</v>
          </cell>
          <cell r="L1886" t="str">
            <v>2023-10-10T15:13:00.000-04:00</v>
          </cell>
          <cell r="M1886">
            <v>45220.429050925923</v>
          </cell>
          <cell r="N1886" t="str">
            <v>2023-10-21T10:17:50.000-04:00</v>
          </cell>
          <cell r="O1886" t="str">
            <v>Grace Sebakaki</v>
          </cell>
          <cell r="P1886" t="str">
            <v>Valid</v>
          </cell>
          <cell r="Q1886" t="str">
            <v>1.984795</v>
          </cell>
          <cell r="R1886" t="str">
            <v>32.53158</v>
          </cell>
        </row>
        <row r="1887">
          <cell r="B1887">
            <v>605719</v>
          </cell>
          <cell r="C1887" t="str">
            <v>1310</v>
          </cell>
          <cell r="D1887" t="str">
            <v>Erusi</v>
          </cell>
          <cell r="E1887" t="str">
            <v>Innocent Ayiko</v>
          </cell>
          <cell r="F1887" t="str">
            <v>Nebbi</v>
          </cell>
          <cell r="G1887" t="str">
            <v>Arua</v>
          </cell>
          <cell r="H1887" t="str">
            <v>Allan Kavuma</v>
          </cell>
          <cell r="I1887" t="str">
            <v>Air Conditioner</v>
          </cell>
          <cell r="J1887" t="str">
            <v>I Engineering Uganda Ltd</v>
          </cell>
          <cell r="K1887">
            <v>45209.634722222225</v>
          </cell>
          <cell r="L1887" t="str">
            <v>2023-10-10T15:14:00.000-04:00</v>
          </cell>
          <cell r="M1887">
            <v>45220.42559027778</v>
          </cell>
          <cell r="N1887" t="str">
            <v>2023-10-21T10:12:51.000-04:00</v>
          </cell>
          <cell r="O1887" t="str">
            <v>Grace Sebakaki</v>
          </cell>
          <cell r="P1887" t="str">
            <v>Valid</v>
          </cell>
          <cell r="Q1887" t="str">
            <v>1.9848034</v>
          </cell>
          <cell r="R1887" t="str">
            <v>32.5315968</v>
          </cell>
        </row>
        <row r="1888">
          <cell r="B1888">
            <v>605954</v>
          </cell>
          <cell r="C1888" t="str">
            <v>752</v>
          </cell>
          <cell r="D1888" t="str">
            <v>Sentema</v>
          </cell>
          <cell r="E1888" t="str">
            <v>Christopher Alituha</v>
          </cell>
          <cell r="F1888" t="str">
            <v>Wakiso</v>
          </cell>
          <cell r="G1888" t="str">
            <v>Kampala Central</v>
          </cell>
          <cell r="H1888" t="str">
            <v>Faridah Nantege</v>
          </cell>
          <cell r="I1888" t="str">
            <v>All</v>
          </cell>
          <cell r="J1888" t="str">
            <v>CAMUSAT Uganda Limited</v>
          </cell>
          <cell r="K1888">
            <v>45209.636805555558</v>
          </cell>
          <cell r="L1888" t="str">
            <v>2023-10-10T15:17:00.000-04:00</v>
          </cell>
          <cell r="M1888">
            <v>45219.493287037039</v>
          </cell>
          <cell r="N1888" t="str">
            <v>2023-10-20T11:50:20.000-04:00</v>
          </cell>
          <cell r="O1888" t="str">
            <v>Mark Lukwago</v>
          </cell>
          <cell r="P1888" t="str">
            <v>Valid</v>
          </cell>
          <cell r="Q1888" t="str">
            <v>.37489481</v>
          </cell>
          <cell r="R1888" t="str">
            <v>32.44803158</v>
          </cell>
        </row>
        <row r="1889">
          <cell r="B1889">
            <v>605274</v>
          </cell>
          <cell r="C1889" t="str">
            <v>443</v>
          </cell>
          <cell r="D1889" t="str">
            <v>Paidha</v>
          </cell>
          <cell r="E1889" t="str">
            <v>Innocent Ayiko</v>
          </cell>
          <cell r="F1889" t="str">
            <v>Zombo</v>
          </cell>
          <cell r="G1889" t="str">
            <v>Arua</v>
          </cell>
          <cell r="H1889" t="str">
            <v>Allan Kavuma</v>
          </cell>
          <cell r="I1889" t="str">
            <v>Air Conditioner</v>
          </cell>
          <cell r="J1889" t="str">
            <v>I Engineering Uganda Ltd</v>
          </cell>
          <cell r="K1889">
            <v>45209.636805555558</v>
          </cell>
          <cell r="L1889" t="str">
            <v>2023-10-10T15:17:00.000-04:00</v>
          </cell>
          <cell r="M1889">
            <v>45220.555092592593</v>
          </cell>
          <cell r="N1889" t="str">
            <v>2023-10-21T13:19:20.000-04:00</v>
          </cell>
          <cell r="O1889" t="str">
            <v>Grace Sebakaki</v>
          </cell>
          <cell r="P1889" t="str">
            <v>Valid</v>
          </cell>
          <cell r="Q1889" t="str">
            <v>1.9848875</v>
          </cell>
          <cell r="R1889" t="str">
            <v>32.5327023</v>
          </cell>
        </row>
        <row r="1890">
          <cell r="B1890">
            <v>605406</v>
          </cell>
          <cell r="C1890" t="str">
            <v>622</v>
          </cell>
          <cell r="D1890" t="str">
            <v>Mingoro</v>
          </cell>
          <cell r="E1890" t="str">
            <v>Innocent Ayiko</v>
          </cell>
          <cell r="F1890" t="str">
            <v>Arua</v>
          </cell>
          <cell r="G1890" t="str">
            <v>Arua</v>
          </cell>
          <cell r="H1890" t="str">
            <v>Allan Kavuma</v>
          </cell>
          <cell r="I1890" t="str">
            <v>Air Conditioner</v>
          </cell>
          <cell r="J1890" t="str">
            <v>I Engineering Uganda Ltd</v>
          </cell>
          <cell r="K1890">
            <v>45209.636805555558</v>
          </cell>
          <cell r="L1890" t="str">
            <v>2023-10-10T15:17:00.000-04:00</v>
          </cell>
          <cell r="M1890">
            <v>45220.555717592593</v>
          </cell>
          <cell r="N1890" t="str">
            <v>2023-10-21T13:20:14.000-04:00</v>
          </cell>
          <cell r="O1890" t="str">
            <v>Grace Sebakaki</v>
          </cell>
          <cell r="P1890" t="str">
            <v>Valid</v>
          </cell>
          <cell r="Q1890" t="str">
            <v>1.98475</v>
          </cell>
          <cell r="R1890" t="str">
            <v>32.53155</v>
          </cell>
        </row>
        <row r="1891">
          <cell r="B1891">
            <v>609056</v>
          </cell>
          <cell r="C1891" t="str">
            <v>WE2010</v>
          </cell>
          <cell r="D1891" t="str">
            <v>Fort Portal</v>
          </cell>
          <cell r="E1891" t="str">
            <v>Stephen Rwabwogo</v>
          </cell>
          <cell r="F1891" t="str">
            <v>Kabarole</v>
          </cell>
          <cell r="G1891" t="str">
            <v>Western</v>
          </cell>
          <cell r="H1891" t="str">
            <v>Faridah Nantege</v>
          </cell>
          <cell r="I1891" t="str">
            <v>All</v>
          </cell>
          <cell r="J1891" t="str">
            <v>CAMUSAT Uganda Limited</v>
          </cell>
          <cell r="K1891">
            <v>45209.637499999997</v>
          </cell>
          <cell r="L1891" t="str">
            <v>2023-10-10T15:18:00.000-04:00</v>
          </cell>
          <cell r="M1891">
            <v>45214.820219907408</v>
          </cell>
          <cell r="N1891" t="str">
            <v>2023-10-15T19:41:07.000-04:00</v>
          </cell>
          <cell r="O1891" t="str">
            <v>Joel Ssekkono</v>
          </cell>
          <cell r="P1891" t="str">
            <v>Audit</v>
          </cell>
          <cell r="Q1891" t="str">
            <v>.6470893</v>
          </cell>
          <cell r="R1891" t="str">
            <v>30.2727963</v>
          </cell>
        </row>
        <row r="1892">
          <cell r="B1892">
            <v>609985</v>
          </cell>
          <cell r="C1892" t="str">
            <v>3205</v>
          </cell>
          <cell r="D1892" t="str">
            <v>Arua2</v>
          </cell>
          <cell r="E1892" t="str">
            <v>Innocent Ayiko</v>
          </cell>
          <cell r="F1892" t="str">
            <v>Arua</v>
          </cell>
          <cell r="G1892" t="str">
            <v>Arua</v>
          </cell>
          <cell r="H1892" t="str">
            <v>Allan Kavuma</v>
          </cell>
          <cell r="I1892" t="str">
            <v>All</v>
          </cell>
          <cell r="J1892" t="str">
            <v>I Engineering Uganda Ltd</v>
          </cell>
          <cell r="K1892">
            <v>45209.637499999997</v>
          </cell>
          <cell r="L1892" t="str">
            <v>2023-10-10T15:18:00.000-04:00</v>
          </cell>
          <cell r="M1892">
            <v>45209.668842592589</v>
          </cell>
          <cell r="N1892" t="str">
            <v>2023-10-10T16:03:08.000-04:00</v>
          </cell>
          <cell r="O1892" t="str">
            <v>Kazungu Ahmed</v>
          </cell>
          <cell r="P1892" t="str">
            <v>Valid</v>
          </cell>
          <cell r="Q1892" t="str">
            <v>3.00764</v>
          </cell>
          <cell r="R1892" t="str">
            <v>30.9101416666667</v>
          </cell>
        </row>
        <row r="1893">
          <cell r="B1893">
            <v>607259</v>
          </cell>
          <cell r="C1893" t="str">
            <v>WE2163</v>
          </cell>
          <cell r="D1893" t="str">
            <v>Kinoni</v>
          </cell>
          <cell r="E1893" t="str">
            <v>Patrick Kalibbala</v>
          </cell>
          <cell r="F1893" t="str">
            <v>Masaka</v>
          </cell>
          <cell r="G1893" t="str">
            <v>Masaka</v>
          </cell>
          <cell r="H1893" t="str">
            <v>Faridah Nantege</v>
          </cell>
          <cell r="I1893" t="str">
            <v>All</v>
          </cell>
          <cell r="J1893" t="str">
            <v>CAMUSAT Uganda Limited</v>
          </cell>
          <cell r="K1893">
            <v>45209.638194444444</v>
          </cell>
          <cell r="L1893" t="str">
            <v>2023-10-10T15:19:00.000-04:00</v>
          </cell>
          <cell r="M1893">
            <v>45209.768333333333</v>
          </cell>
          <cell r="N1893" t="str">
            <v>2023-10-10T18:26:24.000-04:00</v>
          </cell>
          <cell r="O1893" t="str">
            <v>Henry Kayizi</v>
          </cell>
          <cell r="P1893" t="str">
            <v>Valid</v>
          </cell>
          <cell r="Q1893" t="str">
            <v>-.3552873</v>
          </cell>
          <cell r="R1893" t="str">
            <v>31.5522287</v>
          </cell>
        </row>
        <row r="1894">
          <cell r="B1894">
            <v>605423</v>
          </cell>
          <cell r="C1894" t="str">
            <v>658</v>
          </cell>
          <cell r="D1894" t="str">
            <v>Oraba</v>
          </cell>
          <cell r="E1894" t="str">
            <v>Innocent Ayiko</v>
          </cell>
          <cell r="F1894" t="str">
            <v>Koboko</v>
          </cell>
          <cell r="G1894" t="str">
            <v>Arua</v>
          </cell>
          <cell r="H1894" t="str">
            <v>Allan Kavuma</v>
          </cell>
          <cell r="I1894" t="str">
            <v>Air Conditioner</v>
          </cell>
          <cell r="J1894" t="str">
            <v>I Engineering Uganda Ltd</v>
          </cell>
          <cell r="K1894">
            <v>45209.638888888891</v>
          </cell>
          <cell r="L1894" t="str">
            <v>2023-10-10T15:20:00.000-04:00</v>
          </cell>
          <cell r="M1894">
            <v>45220.555914351855</v>
          </cell>
          <cell r="N1894" t="str">
            <v>2023-10-21T13:20:31.000-04:00</v>
          </cell>
          <cell r="O1894" t="str">
            <v>Grace Sebakaki</v>
          </cell>
          <cell r="P1894" t="str">
            <v>Audit</v>
          </cell>
          <cell r="Q1894" t="str">
            <v>1.98476</v>
          </cell>
          <cell r="R1894" t="str">
            <v>32.5315483</v>
          </cell>
        </row>
        <row r="1895">
          <cell r="B1895">
            <v>605134</v>
          </cell>
          <cell r="C1895" t="str">
            <v>212</v>
          </cell>
          <cell r="D1895" t="str">
            <v>Arua</v>
          </cell>
          <cell r="E1895" t="str">
            <v>Innocent Ayiko</v>
          </cell>
          <cell r="F1895" t="str">
            <v>Arua</v>
          </cell>
          <cell r="G1895" t="str">
            <v>Arua</v>
          </cell>
          <cell r="H1895" t="str">
            <v>Allan Kavuma</v>
          </cell>
          <cell r="I1895" t="str">
            <v>Air Conditioner</v>
          </cell>
          <cell r="J1895" t="str">
            <v>I Engineering Uganda Ltd</v>
          </cell>
          <cell r="K1895">
            <v>45209.638888888891</v>
          </cell>
          <cell r="L1895" t="str">
            <v>2023-10-10T15:20:00.000-04:00</v>
          </cell>
          <cell r="M1895">
            <v>45220.556516203702</v>
          </cell>
          <cell r="N1895" t="str">
            <v>2023-10-21T13:21:23.000-04:00</v>
          </cell>
          <cell r="O1895" t="str">
            <v>Grace Sebakaki</v>
          </cell>
          <cell r="P1895" t="str">
            <v>Valid</v>
          </cell>
          <cell r="Q1895" t="str">
            <v>1.9847494</v>
          </cell>
          <cell r="R1895" t="str">
            <v>32.5315494</v>
          </cell>
        </row>
        <row r="1896">
          <cell r="B1896">
            <v>605131</v>
          </cell>
          <cell r="C1896" t="str">
            <v>202</v>
          </cell>
          <cell r="D1896" t="str">
            <v>Pakwach</v>
          </cell>
          <cell r="E1896" t="str">
            <v>Innocent Ayiko</v>
          </cell>
          <cell r="F1896" t="str">
            <v>Nebbi</v>
          </cell>
          <cell r="G1896" t="str">
            <v>Arua</v>
          </cell>
          <cell r="H1896" t="str">
            <v>Allan Kavuma</v>
          </cell>
          <cell r="I1896" t="str">
            <v>Air Conditioner</v>
          </cell>
          <cell r="J1896" t="str">
            <v>I Engineering Uganda Ltd</v>
          </cell>
          <cell r="K1896">
            <v>45209.640277777777</v>
          </cell>
          <cell r="L1896" t="str">
            <v>2023-10-10T15:22:00.000-04:00</v>
          </cell>
          <cell r="M1896">
            <v>45220.425879629627</v>
          </cell>
          <cell r="N1896" t="str">
            <v>2023-10-21T10:13:16.000-04:00</v>
          </cell>
          <cell r="O1896" t="str">
            <v>Grace Sebakaki</v>
          </cell>
          <cell r="P1896" t="str">
            <v>Valid</v>
          </cell>
          <cell r="Q1896" t="str">
            <v>1.9847667</v>
          </cell>
          <cell r="R1896" t="str">
            <v>32.531545</v>
          </cell>
        </row>
        <row r="1897">
          <cell r="B1897">
            <v>605132</v>
          </cell>
          <cell r="C1897" t="str">
            <v>204</v>
          </cell>
          <cell r="D1897" t="str">
            <v>Nebbi</v>
          </cell>
          <cell r="E1897" t="str">
            <v>Innocent Ayiko</v>
          </cell>
          <cell r="F1897" t="str">
            <v>Nebbi</v>
          </cell>
          <cell r="G1897" t="str">
            <v>Arua</v>
          </cell>
          <cell r="H1897" t="str">
            <v>Allan Kavuma</v>
          </cell>
          <cell r="I1897" t="str">
            <v>Air Conditioner</v>
          </cell>
          <cell r="J1897" t="str">
            <v>I Engineering Uganda Ltd</v>
          </cell>
          <cell r="K1897">
            <v>45209.640972222223</v>
          </cell>
          <cell r="L1897" t="str">
            <v>2023-10-10T15:23:00.000-04:00</v>
          </cell>
          <cell r="M1897">
            <v>45220.429699074077</v>
          </cell>
          <cell r="N1897" t="str">
            <v>2023-10-21T10:18:46.000-04:00</v>
          </cell>
          <cell r="O1897" t="str">
            <v>Grace Sebakaki</v>
          </cell>
          <cell r="P1897" t="str">
            <v>Valid</v>
          </cell>
          <cell r="Q1897" t="str">
            <v>1.984768</v>
          </cell>
          <cell r="R1897" t="str">
            <v>32.5315553</v>
          </cell>
        </row>
        <row r="1898">
          <cell r="B1898">
            <v>605591</v>
          </cell>
          <cell r="C1898" t="str">
            <v>1023</v>
          </cell>
          <cell r="D1898" t="str">
            <v>Buseruka</v>
          </cell>
          <cell r="E1898" t="str">
            <v>Latima Musoke</v>
          </cell>
          <cell r="F1898" t="str">
            <v>Hoima</v>
          </cell>
          <cell r="G1898" t="str">
            <v>Hoima</v>
          </cell>
          <cell r="H1898" t="str">
            <v>Allan Kavuma</v>
          </cell>
          <cell r="I1898" t="str">
            <v>All</v>
          </cell>
          <cell r="J1898" t="str">
            <v>I Engineering Uganda Ltd</v>
          </cell>
          <cell r="K1898">
            <v>45209.64166666667</v>
          </cell>
          <cell r="L1898" t="str">
            <v>2023-10-10T15:24:00.000-04:00</v>
          </cell>
          <cell r="M1898">
            <v>45209.689780092594</v>
          </cell>
          <cell r="N1898" t="str">
            <v>2023-10-10T16:33:17.000-04:00</v>
          </cell>
          <cell r="O1898" t="str">
            <v>Otyono David</v>
          </cell>
          <cell r="P1898" t="str">
            <v>Valid</v>
          </cell>
          <cell r="Q1898" t="str">
            <v>1.54587666666667</v>
          </cell>
          <cell r="R1898" t="str">
            <v>31.1386866666667</v>
          </cell>
        </row>
        <row r="1899">
          <cell r="B1899">
            <v>609124</v>
          </cell>
          <cell r="C1899" t="str">
            <v>WE2280</v>
          </cell>
          <cell r="D1899" t="str">
            <v>Kanungu_c</v>
          </cell>
          <cell r="E1899" t="str">
            <v>Denis Masaba</v>
          </cell>
          <cell r="F1899" t="str">
            <v>Kanungu</v>
          </cell>
          <cell r="G1899" t="str">
            <v>Kabale</v>
          </cell>
          <cell r="H1899" t="str">
            <v>Faridah Nantege</v>
          </cell>
          <cell r="I1899" t="str">
            <v>All</v>
          </cell>
          <cell r="J1899" t="str">
            <v>CAMUSAT Uganda Limited</v>
          </cell>
          <cell r="K1899">
            <v>45209.642361111109</v>
          </cell>
          <cell r="L1899" t="str">
            <v>2023-10-10T15:25:00.000-04:00</v>
          </cell>
          <cell r="M1899">
            <v>45209.704502314817</v>
          </cell>
          <cell r="N1899" t="str">
            <v>2023-10-10T16:54:29.000-04:00</v>
          </cell>
          <cell r="O1899" t="str">
            <v>Herbert Ndawula</v>
          </cell>
          <cell r="P1899" t="str">
            <v>Valid</v>
          </cell>
          <cell r="Q1899" t="str">
            <v>-.8315413</v>
          </cell>
          <cell r="R1899" t="str">
            <v>29.8614672</v>
          </cell>
        </row>
        <row r="1900">
          <cell r="B1900">
            <v>609455</v>
          </cell>
          <cell r="C1900" t="str">
            <v>WE2839</v>
          </cell>
          <cell r="D1900" t="str">
            <v>Kashenyi Cell</v>
          </cell>
          <cell r="E1900" t="str">
            <v>Thomasi Seruyange</v>
          </cell>
          <cell r="F1900" t="str">
            <v>Isingiro</v>
          </cell>
          <cell r="G1900" t="str">
            <v>Mbarara</v>
          </cell>
          <cell r="H1900" t="str">
            <v>Faridah Nantege</v>
          </cell>
          <cell r="I1900" t="str">
            <v>All</v>
          </cell>
          <cell r="J1900" t="str">
            <v>CAMUSAT Uganda Limited</v>
          </cell>
          <cell r="K1900">
            <v>45209.642361111109</v>
          </cell>
          <cell r="L1900" t="str">
            <v>2023-10-10T15:25:00.000-04:00</v>
          </cell>
          <cell r="M1900">
            <v>45209.68005787037</v>
          </cell>
          <cell r="N1900" t="str">
            <v>2023-10-10T16:19:17.000-04:00</v>
          </cell>
          <cell r="O1900" t="str">
            <v>Enock Amanyire</v>
          </cell>
          <cell r="P1900" t="str">
            <v>Valid</v>
          </cell>
          <cell r="Q1900" t="str">
            <v>-.649351666666667</v>
          </cell>
          <cell r="R1900" t="str">
            <v>30.6761466666667</v>
          </cell>
        </row>
        <row r="1901">
          <cell r="B1901">
            <v>608606</v>
          </cell>
          <cell r="C1901" t="str">
            <v>NO4078</v>
          </cell>
          <cell r="D1901" t="str">
            <v>Moyo</v>
          </cell>
          <cell r="E1901" t="str">
            <v>Innocent Ayiko</v>
          </cell>
          <cell r="F1901" t="str">
            <v>Moyo</v>
          </cell>
          <cell r="G1901" t="str">
            <v>Arua</v>
          </cell>
          <cell r="H1901" t="str">
            <v>Allan Kavuma</v>
          </cell>
          <cell r="I1901" t="str">
            <v>Air Conditioner</v>
          </cell>
          <cell r="J1901" t="str">
            <v>I Engineering Uganda Ltd</v>
          </cell>
          <cell r="K1901">
            <v>45209.643055555556</v>
          </cell>
          <cell r="L1901" t="str">
            <v>2023-10-10T15:26:00.000-04:00</v>
          </cell>
          <cell r="M1901">
            <v>45220.55908564815</v>
          </cell>
          <cell r="N1901" t="str">
            <v>2023-10-21T13:25:05.000-04:00</v>
          </cell>
          <cell r="O1901" t="str">
            <v>Grace Sebakaki</v>
          </cell>
          <cell r="P1901" t="str">
            <v>Valid</v>
          </cell>
          <cell r="Q1901" t="str">
            <v>1.98491</v>
          </cell>
          <cell r="R1901" t="str">
            <v>32.531625</v>
          </cell>
        </row>
        <row r="1902">
          <cell r="B1902">
            <v>605262</v>
          </cell>
          <cell r="C1902" t="str">
            <v>426</v>
          </cell>
          <cell r="D1902" t="str">
            <v>Yumbe</v>
          </cell>
          <cell r="E1902" t="str">
            <v>Innocent Ayiko</v>
          </cell>
          <cell r="F1902" t="str">
            <v>Yumbe</v>
          </cell>
          <cell r="G1902" t="str">
            <v>Arua</v>
          </cell>
          <cell r="H1902" t="str">
            <v>Allan Kavuma</v>
          </cell>
          <cell r="I1902" t="str">
            <v>Air Conditioner</v>
          </cell>
          <cell r="J1902" t="str">
            <v>I Engineering Uganda Ltd</v>
          </cell>
          <cell r="K1902">
            <v>45209.643750000003</v>
          </cell>
          <cell r="L1902" t="str">
            <v>2023-10-10T15:27:00.000-04:00</v>
          </cell>
          <cell r="M1902">
            <v>45220.559282407405</v>
          </cell>
          <cell r="N1902" t="str">
            <v>2023-10-21T13:25:22.000-04:00</v>
          </cell>
          <cell r="O1902" t="str">
            <v>Grace Sebakaki</v>
          </cell>
          <cell r="P1902" t="str">
            <v>Valid</v>
          </cell>
          <cell r="Q1902" t="str">
            <v>1.9841691</v>
          </cell>
          <cell r="R1902" t="str">
            <v>32.5326687</v>
          </cell>
        </row>
        <row r="1903">
          <cell r="B1903">
            <v>609689</v>
          </cell>
          <cell r="C1903" t="str">
            <v>KA1936</v>
          </cell>
          <cell r="D1903" t="str">
            <v>Nabugabo Cell</v>
          </cell>
          <cell r="E1903" t="str">
            <v>Joash Lubwama</v>
          </cell>
          <cell r="F1903" t="str">
            <v>Kampala</v>
          </cell>
          <cell r="G1903" t="str">
            <v>Kampala North</v>
          </cell>
          <cell r="H1903" t="str">
            <v>Allan Kavuma</v>
          </cell>
          <cell r="I1903" t="str">
            <v>All</v>
          </cell>
          <cell r="J1903" t="str">
            <v>I Engineering Uganda Ltd</v>
          </cell>
          <cell r="K1903">
            <v>45209.644444444442</v>
          </cell>
          <cell r="L1903" t="str">
            <v>2023-10-10T15:28:00.000-04:00</v>
          </cell>
          <cell r="M1903">
            <v>45209.878217592595</v>
          </cell>
          <cell r="N1903" t="str">
            <v>2023-10-10T21:04:38.000-04:00</v>
          </cell>
          <cell r="O1903" t="str">
            <v>Sam Abigaba</v>
          </cell>
          <cell r="P1903" t="str">
            <v>Audit</v>
          </cell>
          <cell r="Q1903" t="str">
            <v>.3139014</v>
          </cell>
          <cell r="R1903" t="str">
            <v>32.5744535</v>
          </cell>
        </row>
        <row r="1904">
          <cell r="B1904">
            <v>605157</v>
          </cell>
          <cell r="C1904" t="str">
            <v>261</v>
          </cell>
          <cell r="D1904" t="str">
            <v>Koboko</v>
          </cell>
          <cell r="E1904" t="str">
            <v>Innocent Ayiko</v>
          </cell>
          <cell r="F1904" t="str">
            <v>Koboko</v>
          </cell>
          <cell r="G1904" t="str">
            <v>Arua</v>
          </cell>
          <cell r="H1904" t="str">
            <v>Allan Kavuma</v>
          </cell>
          <cell r="I1904" t="str">
            <v>Air Conditioner</v>
          </cell>
          <cell r="J1904" t="str">
            <v>I Engineering Uganda Ltd</v>
          </cell>
          <cell r="K1904">
            <v>45209.644444444442</v>
          </cell>
          <cell r="L1904" t="str">
            <v>2023-10-10T15:28:00.000-04:00</v>
          </cell>
          <cell r="M1904">
            <v>45220.556817129633</v>
          </cell>
          <cell r="N1904" t="str">
            <v>2023-10-21T13:21:49.000-04:00</v>
          </cell>
          <cell r="O1904" t="str">
            <v>Grace Sebakaki</v>
          </cell>
          <cell r="P1904" t="str">
            <v>Valid</v>
          </cell>
          <cell r="Q1904" t="str">
            <v>1.98493</v>
          </cell>
          <cell r="R1904" t="str">
            <v>32.5315633</v>
          </cell>
        </row>
        <row r="1905">
          <cell r="B1905">
            <v>605288</v>
          </cell>
          <cell r="C1905" t="str">
            <v>458</v>
          </cell>
          <cell r="D1905" t="str">
            <v>Laura</v>
          </cell>
          <cell r="E1905" t="str">
            <v>Innocent Ayiko</v>
          </cell>
          <cell r="F1905" t="str">
            <v>Arua</v>
          </cell>
          <cell r="G1905" t="str">
            <v>Arua</v>
          </cell>
          <cell r="H1905" t="str">
            <v>Allan Kavuma</v>
          </cell>
          <cell r="I1905" t="str">
            <v>Air Conditioner</v>
          </cell>
          <cell r="J1905" t="str">
            <v>I Engineering Uganda Ltd</v>
          </cell>
          <cell r="K1905">
            <v>45209.645138888889</v>
          </cell>
          <cell r="L1905" t="str">
            <v>2023-10-10T15:29:00.000-04:00</v>
          </cell>
          <cell r="M1905">
            <v>45220.555393518516</v>
          </cell>
          <cell r="N1905" t="str">
            <v>2023-10-21T13:19:46.000-04:00</v>
          </cell>
          <cell r="O1905" t="str">
            <v>Grace Sebakaki</v>
          </cell>
          <cell r="P1905" t="str">
            <v>Valid</v>
          </cell>
          <cell r="Q1905" t="str">
            <v>1.9838417</v>
          </cell>
          <cell r="R1905" t="str">
            <v>32.532475</v>
          </cell>
        </row>
        <row r="1906">
          <cell r="B1906">
            <v>608506</v>
          </cell>
          <cell r="C1906" t="str">
            <v>4057</v>
          </cell>
          <cell r="D1906" t="str">
            <v>Acholibur</v>
          </cell>
          <cell r="E1906" t="str">
            <v>Moses Kaganda</v>
          </cell>
          <cell r="F1906" t="str">
            <v>Pader</v>
          </cell>
          <cell r="G1906" t="str">
            <v>Gulu</v>
          </cell>
          <cell r="H1906" t="str">
            <v>Allan Kavuma</v>
          </cell>
          <cell r="I1906" t="str">
            <v>Air Conditioner</v>
          </cell>
          <cell r="J1906" t="str">
            <v>I Engineering Uganda Ltd</v>
          </cell>
          <cell r="K1906">
            <v>45209.645138888889</v>
          </cell>
          <cell r="L1906" t="str">
            <v>2023-10-10T15:29:00.000-04:00</v>
          </cell>
          <cell r="M1906">
            <v>45222.577210648145</v>
          </cell>
          <cell r="N1906" t="str">
            <v>2023-10-23T13:51:11.000-04:00</v>
          </cell>
          <cell r="O1906" t="str">
            <v>Grace Sebakaki</v>
          </cell>
          <cell r="P1906" t="str">
            <v>Audit</v>
          </cell>
          <cell r="Q1906" t="str">
            <v>1.9843845</v>
          </cell>
          <cell r="R1906" t="str">
            <v>32.5322678</v>
          </cell>
        </row>
        <row r="1907">
          <cell r="B1907">
            <v>607649</v>
          </cell>
          <cell r="C1907" t="str">
            <v>NO4028</v>
          </cell>
          <cell r="D1907" t="str">
            <v>Wabigalo</v>
          </cell>
          <cell r="E1907" t="str">
            <v>Robert Otim</v>
          </cell>
          <cell r="F1907" t="str">
            <v>Nakasongola</v>
          </cell>
          <cell r="H1907" t="str">
            <v>Allan Kavuma</v>
          </cell>
          <cell r="I1907" t="str">
            <v>All</v>
          </cell>
          <cell r="J1907" t="str">
            <v>I Engineering Uganda Ltd</v>
          </cell>
          <cell r="K1907">
            <v>45209.645833333336</v>
          </cell>
          <cell r="L1907" t="str">
            <v>2023-10-10T15:30:00.000-04:00</v>
          </cell>
          <cell r="M1907">
            <v>45209.731817129628</v>
          </cell>
          <cell r="N1907" t="str">
            <v>2023-10-10T17:33:49.000-04:00</v>
          </cell>
          <cell r="O1907" t="str">
            <v>Mutungi Denis</v>
          </cell>
          <cell r="P1907" t="str">
            <v>Valid</v>
          </cell>
          <cell r="Q1907" t="str">
            <v>1.25119425</v>
          </cell>
          <cell r="R1907" t="str">
            <v>32.46127955</v>
          </cell>
        </row>
        <row r="1908">
          <cell r="B1908">
            <v>605455</v>
          </cell>
          <cell r="C1908" t="str">
            <v>734</v>
          </cell>
          <cell r="D1908" t="str">
            <v>Rackoko</v>
          </cell>
          <cell r="E1908" t="str">
            <v>Muhamood Kyongo</v>
          </cell>
          <cell r="F1908" t="str">
            <v>Pader</v>
          </cell>
          <cell r="G1908" t="str">
            <v>Lira</v>
          </cell>
          <cell r="H1908" t="str">
            <v>Allan Kavuma</v>
          </cell>
          <cell r="I1908" t="str">
            <v>Air Conditioner</v>
          </cell>
          <cell r="J1908" t="str">
            <v>I Engineering Uganda Ltd</v>
          </cell>
          <cell r="K1908">
            <v>45209.647222222222</v>
          </cell>
          <cell r="L1908" t="str">
            <v>2023-10-10T15:32:00.000-04:00</v>
          </cell>
          <cell r="M1908">
            <v>45215.405775462961</v>
          </cell>
          <cell r="N1908" t="str">
            <v>2023-10-16T09:44:19.000-04:00</v>
          </cell>
          <cell r="O1908" t="str">
            <v>Grace Sebakaki</v>
          </cell>
          <cell r="P1908" t="str">
            <v>Valid</v>
          </cell>
          <cell r="Q1908" t="str">
            <v>1.9848665</v>
          </cell>
          <cell r="R1908" t="str">
            <v>32.5316051</v>
          </cell>
        </row>
        <row r="1909">
          <cell r="B1909">
            <v>608510</v>
          </cell>
          <cell r="C1909" t="str">
            <v>NO4087</v>
          </cell>
          <cell r="D1909" t="str">
            <v>Adilang</v>
          </cell>
          <cell r="E1909" t="str">
            <v>Muhamood Kyongo</v>
          </cell>
          <cell r="F1909" t="str">
            <v>Agago</v>
          </cell>
          <cell r="G1909" t="str">
            <v>Lira</v>
          </cell>
          <cell r="H1909" t="str">
            <v>Allan Kavuma</v>
          </cell>
          <cell r="I1909" t="str">
            <v>Air Conditioner</v>
          </cell>
          <cell r="J1909" t="str">
            <v>I Engineering Uganda Ltd</v>
          </cell>
          <cell r="K1909">
            <v>45209.647916666669</v>
          </cell>
          <cell r="L1909" t="str">
            <v>2023-10-10T15:33:00.000-04:00</v>
          </cell>
          <cell r="M1909">
            <v>45224.512962962966</v>
          </cell>
          <cell r="N1909" t="str">
            <v>2023-10-25T12:18:40.000-04:00</v>
          </cell>
          <cell r="O1909" t="str">
            <v>Grace Sebakaki</v>
          </cell>
          <cell r="P1909" t="str">
            <v>Valid</v>
          </cell>
          <cell r="Q1909" t="str">
            <v>1.9848667</v>
          </cell>
          <cell r="R1909" t="str">
            <v>32.531605</v>
          </cell>
        </row>
        <row r="1910">
          <cell r="B1910">
            <v>606187</v>
          </cell>
          <cell r="C1910" t="str">
            <v>1031</v>
          </cell>
          <cell r="D1910" t="str">
            <v>Pajimu</v>
          </cell>
          <cell r="E1910" t="str">
            <v>Moses Kaganda</v>
          </cell>
          <cell r="F1910" t="str">
            <v>Kitgum</v>
          </cell>
          <cell r="G1910" t="str">
            <v>Gulu</v>
          </cell>
          <cell r="H1910" t="str">
            <v>Allan Kavuma</v>
          </cell>
          <cell r="I1910" t="str">
            <v>Air Conditioner</v>
          </cell>
          <cell r="J1910" t="str">
            <v>I Engineering Uganda Ltd</v>
          </cell>
          <cell r="K1910">
            <v>45209.65</v>
          </cell>
          <cell r="L1910" t="str">
            <v>2023-10-10T15:36:00.000-04:00</v>
          </cell>
          <cell r="M1910">
            <v>45222.576979166668</v>
          </cell>
          <cell r="N1910" t="str">
            <v>2023-10-23T13:50:51.000-04:00</v>
          </cell>
          <cell r="O1910" t="str">
            <v>Grace Sebakaki</v>
          </cell>
          <cell r="P1910" t="str">
            <v>Valid</v>
          </cell>
          <cell r="Q1910" t="str">
            <v>1.9848667</v>
          </cell>
          <cell r="R1910" t="str">
            <v>32.5316</v>
          </cell>
        </row>
        <row r="1911">
          <cell r="B1911">
            <v>605316</v>
          </cell>
          <cell r="C1911" t="str">
            <v>492</v>
          </cell>
          <cell r="D1911" t="str">
            <v>Kitgum</v>
          </cell>
          <cell r="E1911" t="str">
            <v>Moses Kaganda</v>
          </cell>
          <cell r="F1911" t="str">
            <v>Kitgum</v>
          </cell>
          <cell r="G1911" t="str">
            <v>Gulu</v>
          </cell>
          <cell r="H1911" t="str">
            <v>Allan Kavuma</v>
          </cell>
          <cell r="I1911" t="str">
            <v>Air Conditioner</v>
          </cell>
          <cell r="J1911" t="str">
            <v>I Engineering Uganda Ltd</v>
          </cell>
          <cell r="K1911">
            <v>45209.650694444441</v>
          </cell>
          <cell r="L1911" t="str">
            <v>2023-10-10T15:37:00.000-04:00</v>
          </cell>
          <cell r="M1911">
            <v>45222.578958333332</v>
          </cell>
          <cell r="N1911" t="str">
            <v>2023-10-23T13:53:42.000-04:00</v>
          </cell>
          <cell r="O1911" t="str">
            <v>Grace Sebakaki</v>
          </cell>
          <cell r="P1911" t="str">
            <v>Valid</v>
          </cell>
          <cell r="Q1911" t="str">
            <v>1.9848648</v>
          </cell>
          <cell r="R1911" t="str">
            <v>32.531605</v>
          </cell>
        </row>
        <row r="1912">
          <cell r="B1912">
            <v>605461</v>
          </cell>
          <cell r="C1912" t="str">
            <v>758</v>
          </cell>
          <cell r="D1912" t="str">
            <v>Palabek</v>
          </cell>
          <cell r="E1912" t="str">
            <v>Moses Kaganda</v>
          </cell>
          <cell r="F1912" t="str">
            <v>Lamwo</v>
          </cell>
          <cell r="G1912" t="str">
            <v>Gulu</v>
          </cell>
          <cell r="H1912" t="str">
            <v>Allan Kavuma</v>
          </cell>
          <cell r="I1912" t="str">
            <v>Air Conditioner</v>
          </cell>
          <cell r="J1912" t="str">
            <v>I Engineering Uganda Ltd</v>
          </cell>
          <cell r="K1912">
            <v>45209.650694444441</v>
          </cell>
          <cell r="L1912" t="str">
            <v>2023-10-10T15:37:00.000-04:00</v>
          </cell>
          <cell r="M1912">
            <v>45222.576770833337</v>
          </cell>
          <cell r="N1912" t="str">
            <v>2023-10-23T13:50:33.000-04:00</v>
          </cell>
          <cell r="O1912" t="str">
            <v>Grace Sebakaki</v>
          </cell>
          <cell r="P1912" t="str">
            <v>Valid</v>
          </cell>
          <cell r="Q1912" t="str">
            <v>1.9848717</v>
          </cell>
          <cell r="R1912" t="str">
            <v>32.5316133</v>
          </cell>
        </row>
        <row r="1913">
          <cell r="B1913">
            <v>606677</v>
          </cell>
          <cell r="C1913" t="str">
            <v>2157</v>
          </cell>
          <cell r="D1913" t="str">
            <v>Rwengwe</v>
          </cell>
          <cell r="E1913" t="str">
            <v>Thomasi Seruyange</v>
          </cell>
          <cell r="F1913" t="str">
            <v>Ibanda</v>
          </cell>
          <cell r="G1913" t="str">
            <v>Mbarara</v>
          </cell>
          <cell r="H1913" t="str">
            <v>Faridah Nantege</v>
          </cell>
          <cell r="I1913" t="str">
            <v>All</v>
          </cell>
          <cell r="J1913" t="str">
            <v>CAMUSAT Uganda Limited</v>
          </cell>
          <cell r="K1913">
            <v>45209.65347222222</v>
          </cell>
          <cell r="L1913" t="str">
            <v>2023-10-10T15:41:00.000-04:00</v>
          </cell>
          <cell r="M1913">
            <v>45209.771435185183</v>
          </cell>
          <cell r="N1913" t="str">
            <v>2023-10-10T18:30:52.000-04:00</v>
          </cell>
          <cell r="O1913" t="str">
            <v>Muzamiru Mugamba</v>
          </cell>
          <cell r="P1913" t="str">
            <v>Valid</v>
          </cell>
          <cell r="Q1913" t="str">
            <v>-.1463423</v>
          </cell>
          <cell r="R1913" t="str">
            <v>30.560912</v>
          </cell>
        </row>
        <row r="1914">
          <cell r="B1914">
            <v>608034</v>
          </cell>
          <cell r="C1914" t="str">
            <v>EA5381</v>
          </cell>
          <cell r="D1914" t="str">
            <v>Bukamba</v>
          </cell>
          <cell r="E1914" t="str">
            <v>Samuel Naseke</v>
          </cell>
          <cell r="F1914" t="str">
            <v>Kayunga</v>
          </cell>
          <cell r="H1914" t="str">
            <v>William Bwire</v>
          </cell>
          <cell r="I1914" t="str">
            <v>All</v>
          </cell>
          <cell r="K1914">
            <v>45209.656944444447</v>
          </cell>
          <cell r="L1914" t="str">
            <v>2023-10-10T15:46:00.000-04:00</v>
          </cell>
          <cell r="M1914">
            <v>45209.71671296296</v>
          </cell>
          <cell r="N1914" t="str">
            <v>2023-10-10T17:12:04.000-04:00</v>
          </cell>
          <cell r="O1914" t="str">
            <v>Solomon Kintu</v>
          </cell>
          <cell r="P1914" t="str">
            <v>Valid</v>
          </cell>
          <cell r="Q1914" t="str">
            <v>.702785</v>
          </cell>
          <cell r="R1914" t="str">
            <v>33.0257117</v>
          </cell>
        </row>
        <row r="1915">
          <cell r="B1915">
            <v>608137</v>
          </cell>
          <cell r="C1915" t="str">
            <v>EA5185</v>
          </cell>
          <cell r="D1915" t="str">
            <v>Kapsoyoy</v>
          </cell>
          <cell r="E1915" t="str">
            <v>Jude Musana</v>
          </cell>
          <cell r="F1915" t="str">
            <v>Kapchorwa</v>
          </cell>
          <cell r="H1915" t="str">
            <v>William Bwire</v>
          </cell>
          <cell r="I1915" t="str">
            <v>All</v>
          </cell>
          <cell r="K1915">
            <v>45209.65902777778</v>
          </cell>
          <cell r="L1915" t="str">
            <v>2023-10-10T15:49:00.000-04:00</v>
          </cell>
          <cell r="M1915">
            <v>45217.40179398148</v>
          </cell>
          <cell r="N1915" t="str">
            <v>2023-10-18T09:38:35.000-04:00</v>
          </cell>
          <cell r="O1915" t="str">
            <v>David Chelangat</v>
          </cell>
          <cell r="P1915" t="str">
            <v>Valid</v>
          </cell>
          <cell r="Q1915" t="str">
            <v>1.33315</v>
          </cell>
          <cell r="R1915" t="str">
            <v>34.3598733333333</v>
          </cell>
        </row>
        <row r="1916">
          <cell r="B1916">
            <v>605056</v>
          </cell>
          <cell r="C1916" t="str">
            <v>63</v>
          </cell>
          <cell r="D1916" t="str">
            <v>Buhamba</v>
          </cell>
          <cell r="E1916" t="str">
            <v>Latima Musoke</v>
          </cell>
          <cell r="F1916" t="str">
            <v>Hoima</v>
          </cell>
          <cell r="G1916" t="str">
            <v>Hoima</v>
          </cell>
          <cell r="H1916" t="str">
            <v>Allan Kavuma</v>
          </cell>
          <cell r="I1916" t="str">
            <v>Air Conditioner</v>
          </cell>
          <cell r="J1916" t="str">
            <v>I Engineering Uganda Ltd</v>
          </cell>
          <cell r="K1916">
            <v>45209.668749999997</v>
          </cell>
          <cell r="L1916" t="str">
            <v>2023-10-10T16:03:00.000-04:00</v>
          </cell>
          <cell r="M1916">
            <v>45211.192303240743</v>
          </cell>
          <cell r="N1916" t="str">
            <v>2023-10-12T04:36:55.000-04:00</v>
          </cell>
          <cell r="O1916" t="str">
            <v>Deogracious Mayamba</v>
          </cell>
          <cell r="P1916" t="str">
            <v>Valid</v>
          </cell>
          <cell r="Q1916" t="str">
            <v>1.56546333333333</v>
          </cell>
          <cell r="R1916" t="str">
            <v>31.3156233333333</v>
          </cell>
        </row>
        <row r="1917">
          <cell r="B1917">
            <v>606681</v>
          </cell>
          <cell r="C1917" t="str">
            <v>2050</v>
          </cell>
          <cell r="D1917" t="str">
            <v>Nakalanga</v>
          </cell>
          <cell r="E1917" t="str">
            <v>Emmanuel Kafuko</v>
          </cell>
          <cell r="F1917" t="str">
            <v>Mayuge</v>
          </cell>
          <cell r="G1917" t="str">
            <v>Jinja</v>
          </cell>
          <cell r="H1917" t="str">
            <v>William Bwire</v>
          </cell>
          <cell r="I1917" t="str">
            <v>All</v>
          </cell>
          <cell r="K1917">
            <v>45209.673611111109</v>
          </cell>
          <cell r="L1917" t="str">
            <v>2023-10-10T16:10:00.000-04:00</v>
          </cell>
          <cell r="M1917">
            <v>45217.996018518519</v>
          </cell>
          <cell r="N1917" t="str">
            <v>2023-10-18T23:54:16.000-04:00</v>
          </cell>
          <cell r="O1917" t="str">
            <v>Nehemiah Mutaasa</v>
          </cell>
          <cell r="P1917" t="str">
            <v>Valid</v>
          </cell>
          <cell r="Q1917" t="str">
            <v>.3653983</v>
          </cell>
          <cell r="R1917" t="str">
            <v>33.3820733</v>
          </cell>
        </row>
        <row r="1918">
          <cell r="B1918">
            <v>607612</v>
          </cell>
          <cell r="C1918" t="str">
            <v>3901(Only TX)</v>
          </cell>
          <cell r="D1918" t="str">
            <v>Rep_13 LWABENGE</v>
          </cell>
          <cell r="E1918" t="str">
            <v>Patrick Kalibbala</v>
          </cell>
          <cell r="F1918" t="str">
            <v>Masaka</v>
          </cell>
          <cell r="G1918" t="str">
            <v>Masaka</v>
          </cell>
          <cell r="H1918" t="str">
            <v>Faridah Nantege</v>
          </cell>
          <cell r="I1918" t="str">
            <v>All</v>
          </cell>
          <cell r="J1918" t="str">
            <v>CAMUSAT Uganda Limited</v>
          </cell>
          <cell r="K1918">
            <v>45209.674305555556</v>
          </cell>
          <cell r="L1918" t="str">
            <v>2023-10-10T16:11:00.000-04:00</v>
          </cell>
          <cell r="M1918">
            <v>45216.676770833335</v>
          </cell>
          <cell r="N1918" t="str">
            <v>2023-10-17T16:14:33.000-04:00</v>
          </cell>
          <cell r="O1918" t="str">
            <v>Moses Odongo</v>
          </cell>
          <cell r="P1918" t="str">
            <v>Valid</v>
          </cell>
          <cell r="Q1918" t="str">
            <v>.0202563</v>
          </cell>
          <cell r="R1918" t="str">
            <v>31.7406052</v>
          </cell>
        </row>
        <row r="1919">
          <cell r="B1919">
            <v>609634</v>
          </cell>
          <cell r="C1919" t="str">
            <v>WE2899</v>
          </cell>
          <cell r="D1919" t="str">
            <v>Kenga</v>
          </cell>
          <cell r="E1919" t="str">
            <v>Stephen Rwabwogo</v>
          </cell>
          <cell r="F1919" t="str">
            <v>Kibaale</v>
          </cell>
          <cell r="H1919" t="str">
            <v>Faridah Nantege</v>
          </cell>
          <cell r="I1919" t="str">
            <v>All</v>
          </cell>
          <cell r="J1919" t="str">
            <v>CAMUSAT Uganda Limited</v>
          </cell>
          <cell r="K1919">
            <v>45209.677083333336</v>
          </cell>
          <cell r="L1919" t="str">
            <v>2023-10-10T16:15:00.000-04:00</v>
          </cell>
          <cell r="M1919">
            <v>45209.778773148151</v>
          </cell>
          <cell r="N1919" t="str">
            <v>2023-10-10T18:41:26.000-04:00</v>
          </cell>
          <cell r="O1919" t="str">
            <v>David Kato</v>
          </cell>
          <cell r="P1919" t="str">
            <v>Valid</v>
          </cell>
          <cell r="Q1919" t="str">
            <v>.8780967</v>
          </cell>
          <cell r="R1919" t="str">
            <v>30.84573</v>
          </cell>
        </row>
        <row r="1920">
          <cell r="B1920">
            <v>701505</v>
          </cell>
          <cell r="C1920" t="str">
            <v>3568</v>
          </cell>
          <cell r="D1920" t="str">
            <v>Kawaala Zone 2</v>
          </cell>
          <cell r="E1920" t="str">
            <v>Joash Lubwama</v>
          </cell>
          <cell r="F1920" t="str">
            <v>Kampala</v>
          </cell>
          <cell r="G1920" t="str">
            <v>Kampala North</v>
          </cell>
          <cell r="H1920" t="str">
            <v>Allan Kavuma</v>
          </cell>
          <cell r="I1920" t="str">
            <v>All</v>
          </cell>
          <cell r="J1920" t="str">
            <v>I Engineering Uganda Ltd</v>
          </cell>
          <cell r="K1920">
            <v>45209.678472222222</v>
          </cell>
          <cell r="L1920" t="str">
            <v>2023-10-10T16:17:00.000-04:00</v>
          </cell>
          <cell r="M1920">
            <v>45209.844224537039</v>
          </cell>
          <cell r="N1920" t="str">
            <v>2023-10-10T20:15:41.000-04:00</v>
          </cell>
          <cell r="O1920" t="str">
            <v>Philip Abooki</v>
          </cell>
          <cell r="P1920" t="str">
            <v>Valid</v>
          </cell>
          <cell r="Q1920" t="str">
            <v>.3380012</v>
          </cell>
          <cell r="R1920" t="str">
            <v>32.5556433</v>
          </cell>
        </row>
        <row r="1921">
          <cell r="B1921">
            <v>605938</v>
          </cell>
          <cell r="C1921" t="str">
            <v>729</v>
          </cell>
          <cell r="D1921" t="str">
            <v>Nana Center</v>
          </cell>
          <cell r="E1921" t="str">
            <v>Joash Lubwama</v>
          </cell>
          <cell r="F1921" t="str">
            <v>Kampala</v>
          </cell>
          <cell r="G1921" t="str">
            <v>Kampala Central</v>
          </cell>
          <cell r="H1921" t="str">
            <v>Allan Kavuma</v>
          </cell>
          <cell r="I1921" t="str">
            <v>All</v>
          </cell>
          <cell r="J1921" t="str">
            <v>I Engineering Uganda Ltd</v>
          </cell>
          <cell r="K1921">
            <v>45209.679166666669</v>
          </cell>
          <cell r="L1921" t="str">
            <v>2023-10-10T16:18:00.000-04:00</v>
          </cell>
          <cell r="M1921">
            <v>45209.925543981481</v>
          </cell>
          <cell r="N1921" t="str">
            <v>2023-10-10T22:12:47.000-04:00</v>
          </cell>
          <cell r="O1921" t="str">
            <v>Sam Abigaba</v>
          </cell>
          <cell r="P1921" t="str">
            <v>Audit</v>
          </cell>
          <cell r="Q1921" t="str">
            <v>.3140592</v>
          </cell>
          <cell r="R1921" t="str">
            <v>32.5740754</v>
          </cell>
        </row>
        <row r="1922">
          <cell r="B1922">
            <v>605587</v>
          </cell>
          <cell r="C1922" t="str">
            <v>1019</v>
          </cell>
          <cell r="D1922" t="str">
            <v>Kiziranfumbi</v>
          </cell>
          <cell r="E1922" t="str">
            <v>Latima Musoke</v>
          </cell>
          <cell r="F1922" t="str">
            <v>Hoima</v>
          </cell>
          <cell r="G1922" t="str">
            <v>Hoima</v>
          </cell>
          <cell r="H1922" t="str">
            <v>Allan Kavuma</v>
          </cell>
          <cell r="I1922" t="str">
            <v>All</v>
          </cell>
          <cell r="J1922" t="str">
            <v>I Engineering Uganda Ltd</v>
          </cell>
          <cell r="K1922">
            <v>45209.683333333334</v>
          </cell>
          <cell r="L1922" t="str">
            <v>2023-10-10T16:24:00.000-04:00</v>
          </cell>
          <cell r="M1922">
            <v>45209.704641203702</v>
          </cell>
          <cell r="N1922" t="str">
            <v>2023-10-10T16:54:41.000-04:00</v>
          </cell>
          <cell r="O1922" t="str">
            <v>Nsereko Ivan</v>
          </cell>
          <cell r="P1922" t="str">
            <v>Valid</v>
          </cell>
          <cell r="Q1922" t="str">
            <v>1.33586435</v>
          </cell>
          <cell r="R1922" t="str">
            <v>31.20488301</v>
          </cell>
        </row>
        <row r="1923">
          <cell r="B1923">
            <v>609712</v>
          </cell>
          <cell r="C1923" t="str">
            <v>KA1890</v>
          </cell>
          <cell r="D1923" t="str">
            <v>Nassuti</v>
          </cell>
          <cell r="E1923" t="str">
            <v>Samuel Naseke</v>
          </cell>
          <cell r="F1923" t="str">
            <v>Mukono</v>
          </cell>
          <cell r="G1923" t="str">
            <v>Mukono</v>
          </cell>
          <cell r="H1923" t="str">
            <v>William Bwire</v>
          </cell>
          <cell r="I1923" t="str">
            <v>All</v>
          </cell>
          <cell r="K1923">
            <v>45209.684027777781</v>
          </cell>
          <cell r="L1923" t="str">
            <v>2023-10-10T16:25:00.000-04:00</v>
          </cell>
          <cell r="M1923">
            <v>45209.711192129631</v>
          </cell>
          <cell r="N1923" t="str">
            <v>2023-10-10T17:04:07.000-04:00</v>
          </cell>
          <cell r="O1923" t="str">
            <v>Wasswa muhamad</v>
          </cell>
          <cell r="P1923" t="str">
            <v>Valid</v>
          </cell>
          <cell r="Q1923" t="str">
            <v>.3743217</v>
          </cell>
          <cell r="R1923" t="str">
            <v>32.7568747</v>
          </cell>
        </row>
        <row r="1924">
          <cell r="B1924">
            <v>607691</v>
          </cell>
          <cell r="C1924" t="str">
            <v>KA1764</v>
          </cell>
          <cell r="D1924" t="str">
            <v>Kuleekana</v>
          </cell>
          <cell r="E1924" t="str">
            <v>Salim Kinene</v>
          </cell>
          <cell r="F1924" t="str">
            <v>Kampala</v>
          </cell>
          <cell r="H1924" t="str">
            <v>William Bwire</v>
          </cell>
          <cell r="I1924" t="str">
            <v>All</v>
          </cell>
          <cell r="K1924">
            <v>45209.685416666667</v>
          </cell>
          <cell r="L1924" t="str">
            <v>2023-10-10T16:27:00.000-04:00</v>
          </cell>
          <cell r="M1924">
            <v>45209.806493055556</v>
          </cell>
          <cell r="N1924" t="str">
            <v>2023-10-10T19:21:21.000-04:00</v>
          </cell>
          <cell r="O1924" t="str">
            <v>Kabandize Eden</v>
          </cell>
          <cell r="P1924" t="str">
            <v>Valid</v>
          </cell>
          <cell r="Q1924" t="str">
            <v>.2639191</v>
          </cell>
          <cell r="R1924" t="str">
            <v>32.5964488</v>
          </cell>
        </row>
        <row r="1925">
          <cell r="B1925">
            <v>605861</v>
          </cell>
          <cell r="C1925" t="str">
            <v>397</v>
          </cell>
          <cell r="D1925" t="str">
            <v>Ssumbwe</v>
          </cell>
          <cell r="E1925" t="str">
            <v>Christopher Alituha</v>
          </cell>
          <cell r="F1925" t="str">
            <v>Wakiso</v>
          </cell>
          <cell r="G1925" t="str">
            <v>Kampala West</v>
          </cell>
          <cell r="H1925" t="str">
            <v>Faridah Nantege</v>
          </cell>
          <cell r="I1925" t="str">
            <v>All</v>
          </cell>
          <cell r="J1925" t="str">
            <v>CAMUSAT Uganda Limited</v>
          </cell>
          <cell r="K1925">
            <v>45209.691666666666</v>
          </cell>
          <cell r="L1925" t="str">
            <v>2023-10-10T16:36:00.000-04:00</v>
          </cell>
          <cell r="M1925">
            <v>45209.717118055552</v>
          </cell>
          <cell r="N1925" t="str">
            <v>2023-10-10T17:12:39.000-04:00</v>
          </cell>
          <cell r="O1925" t="str">
            <v>Richard Ssekono</v>
          </cell>
          <cell r="P1925" t="str">
            <v>Valid</v>
          </cell>
          <cell r="Q1925" t="str">
            <v>.3208988</v>
          </cell>
          <cell r="R1925" t="str">
            <v>32.4913145</v>
          </cell>
        </row>
        <row r="1926">
          <cell r="B1926">
            <v>608041</v>
          </cell>
          <cell r="C1926" t="str">
            <v>EA5414</v>
          </cell>
          <cell r="D1926" t="str">
            <v>Bukwaya</v>
          </cell>
          <cell r="E1926" t="str">
            <v>Emmanuel Kafuko</v>
          </cell>
          <cell r="F1926" t="str">
            <v>Iganga</v>
          </cell>
          <cell r="G1926" t="str">
            <v>Jinja</v>
          </cell>
          <cell r="H1926" t="str">
            <v>William Bwire</v>
          </cell>
          <cell r="I1926" t="str">
            <v>All</v>
          </cell>
          <cell r="K1926">
            <v>45209.692361111112</v>
          </cell>
          <cell r="L1926" t="str">
            <v>2023-10-10T16:37:00.000-04:00</v>
          </cell>
          <cell r="M1926">
            <v>45209.734282407408</v>
          </cell>
          <cell r="N1926" t="str">
            <v>2023-10-10T17:37:22.000-04:00</v>
          </cell>
          <cell r="O1926" t="str">
            <v>Steven Bukenya</v>
          </cell>
          <cell r="P1926" t="str">
            <v>Valid</v>
          </cell>
          <cell r="Q1926" t="str">
            <v>.5575826</v>
          </cell>
          <cell r="R1926" t="str">
            <v>33.4958986</v>
          </cell>
        </row>
        <row r="1927">
          <cell r="B1927">
            <v>701011</v>
          </cell>
          <cell r="C1927" t="str">
            <v>81</v>
          </cell>
          <cell r="D1927" t="str">
            <v>Kakiika Cell</v>
          </cell>
          <cell r="E1927" t="str">
            <v>Thomasi Seruyange</v>
          </cell>
          <cell r="F1927" t="str">
            <v>Mbarara</v>
          </cell>
          <cell r="G1927" t="str">
            <v>Mbarara</v>
          </cell>
          <cell r="H1927" t="str">
            <v>Faridah Nantege</v>
          </cell>
          <cell r="I1927" t="str">
            <v>All</v>
          </cell>
          <cell r="J1927" t="str">
            <v>CAMUSAT Uganda Limited</v>
          </cell>
          <cell r="K1927">
            <v>45209.7</v>
          </cell>
          <cell r="L1927" t="str">
            <v>2023-10-10T16:48:00.000-04:00</v>
          </cell>
          <cell r="M1927">
            <v>45216.502083333333</v>
          </cell>
          <cell r="N1927" t="str">
            <v>2023-10-17T12:03:00.000-04:00</v>
          </cell>
          <cell r="O1927" t="str">
            <v>Abdul Kintu</v>
          </cell>
          <cell r="P1927" t="str">
            <v>Valid</v>
          </cell>
          <cell r="Q1927" t="str">
            <v>-.5943213</v>
          </cell>
          <cell r="R1927" t="str">
            <v>30.6590563</v>
          </cell>
        </row>
        <row r="1928">
          <cell r="B1928">
            <v>608519</v>
          </cell>
          <cell r="C1928" t="str">
            <v>NO4086</v>
          </cell>
          <cell r="D1928" t="str">
            <v>Amugo</v>
          </cell>
          <cell r="E1928" t="str">
            <v>Moses Wandera</v>
          </cell>
          <cell r="F1928" t="str">
            <v>Agago</v>
          </cell>
          <cell r="G1928" t="str">
            <v>Northern</v>
          </cell>
          <cell r="H1928" t="str">
            <v>William Bwire</v>
          </cell>
          <cell r="I1928" t="str">
            <v>All</v>
          </cell>
          <cell r="K1928">
            <v>45209.701388888891</v>
          </cell>
          <cell r="L1928" t="str">
            <v>2023-10-10T16:50:00.000-04:00</v>
          </cell>
          <cell r="M1928">
            <v>45212.678414351853</v>
          </cell>
          <cell r="N1928" t="str">
            <v>2023-10-13T16:16:55.000-04:00</v>
          </cell>
          <cell r="O1928" t="str">
            <v>David Mayanja</v>
          </cell>
          <cell r="P1928" t="str">
            <v>Valid</v>
          </cell>
          <cell r="Q1928" t="str">
            <v>2.1265115</v>
          </cell>
          <cell r="R1928" t="str">
            <v>33.3530552</v>
          </cell>
        </row>
        <row r="1929">
          <cell r="B1929">
            <v>609304</v>
          </cell>
          <cell r="C1929" t="str">
            <v>WE2372</v>
          </cell>
          <cell r="D1929" t="str">
            <v>Rubanga</v>
          </cell>
          <cell r="E1929" t="str">
            <v>Thomasi Seruyange</v>
          </cell>
          <cell r="F1929" t="str">
            <v>Isingiro</v>
          </cell>
          <cell r="G1929" t="str">
            <v>Mbarara</v>
          </cell>
          <cell r="H1929" t="str">
            <v>Faridah Nantege</v>
          </cell>
          <cell r="I1929" t="str">
            <v>All</v>
          </cell>
          <cell r="J1929" t="str">
            <v>CAMUSAT Uganda Limited</v>
          </cell>
          <cell r="K1929">
            <v>45209.711111111108</v>
          </cell>
          <cell r="L1929" t="str">
            <v>2023-10-10T17:04:00.000-04:00</v>
          </cell>
          <cell r="M1929">
            <v>45209.76158564815</v>
          </cell>
          <cell r="N1929" t="str">
            <v>2023-10-10T18:16:41.000-04:00</v>
          </cell>
          <cell r="O1929" t="str">
            <v>Enock Amanyire</v>
          </cell>
          <cell r="P1929" t="str">
            <v>Valid</v>
          </cell>
          <cell r="Q1929" t="str">
            <v>-.673383333333333</v>
          </cell>
          <cell r="R1929" t="str">
            <v>30.7427666666667</v>
          </cell>
        </row>
        <row r="1930">
          <cell r="B1930">
            <v>606297</v>
          </cell>
          <cell r="C1930" t="str">
            <v>1677</v>
          </cell>
          <cell r="D1930" t="str">
            <v>Kakajjo Zone</v>
          </cell>
          <cell r="E1930" t="str">
            <v>Benbridge Mulongo</v>
          </cell>
          <cell r="F1930" t="str">
            <v>Wakiso</v>
          </cell>
          <cell r="G1930" t="str">
            <v>Kampala East</v>
          </cell>
          <cell r="H1930" t="str">
            <v>William Bwire</v>
          </cell>
          <cell r="I1930" t="str">
            <v>All</v>
          </cell>
          <cell r="K1930">
            <v>45209.711111111108</v>
          </cell>
          <cell r="L1930" t="str">
            <v>2023-10-10T17:04:00.000-04:00</v>
          </cell>
          <cell r="M1930">
            <v>45209.811909722222</v>
          </cell>
          <cell r="N1930" t="str">
            <v>2023-10-10T19:29:09.000-04:00</v>
          </cell>
          <cell r="O1930" t="str">
            <v>Deo Kabugo</v>
          </cell>
          <cell r="P1930" t="str">
            <v>Valid</v>
          </cell>
          <cell r="Q1930" t="str">
            <v>.3635365</v>
          </cell>
          <cell r="R1930" t="str">
            <v>32.6670653</v>
          </cell>
        </row>
        <row r="1931">
          <cell r="B1931">
            <v>605118</v>
          </cell>
          <cell r="C1931" t="str">
            <v>172</v>
          </cell>
          <cell r="D1931" t="str">
            <v>Sembatya_Arcade</v>
          </cell>
          <cell r="E1931" t="str">
            <v>Joash Lubwama</v>
          </cell>
          <cell r="F1931" t="str">
            <v>Kampala</v>
          </cell>
          <cell r="G1931" t="str">
            <v>Kampala Central</v>
          </cell>
          <cell r="H1931" t="str">
            <v>Allan Kavuma</v>
          </cell>
          <cell r="I1931" t="str">
            <v>All</v>
          </cell>
          <cell r="J1931" t="str">
            <v>I Engineering Uganda Ltd</v>
          </cell>
          <cell r="K1931">
            <v>45209.713194444441</v>
          </cell>
          <cell r="L1931" t="str">
            <v>2023-10-10T17:07:00.000-04:00</v>
          </cell>
          <cell r="M1931">
            <v>45209.93141203704</v>
          </cell>
          <cell r="N1931" t="str">
            <v>2023-10-10T22:21:14.000-04:00</v>
          </cell>
          <cell r="O1931" t="str">
            <v>Sam Abigaba</v>
          </cell>
          <cell r="P1931" t="str">
            <v>Audit</v>
          </cell>
          <cell r="Q1931" t="str">
            <v>.3150018</v>
          </cell>
          <cell r="R1931" t="str">
            <v>32.5746971</v>
          </cell>
        </row>
        <row r="1932">
          <cell r="B1932">
            <v>605840</v>
          </cell>
          <cell r="C1932" t="str">
            <v>1578</v>
          </cell>
          <cell r="D1932" t="str">
            <v>Maziba</v>
          </cell>
          <cell r="E1932" t="str">
            <v>Denis Masaba</v>
          </cell>
          <cell r="F1932" t="str">
            <v>Kabale</v>
          </cell>
          <cell r="G1932" t="str">
            <v>Kabale</v>
          </cell>
          <cell r="H1932" t="str">
            <v>Faridah Nantege</v>
          </cell>
          <cell r="I1932" t="str">
            <v>Janitorial</v>
          </cell>
          <cell r="J1932" t="str">
            <v>CAMUSAT Uganda Limited</v>
          </cell>
          <cell r="K1932">
            <v>45209.719444444447</v>
          </cell>
          <cell r="L1932" t="str">
            <v>2023-10-10T17:16:00.000-04:00</v>
          </cell>
          <cell r="M1932">
            <v>45218.904247685183</v>
          </cell>
          <cell r="N1932" t="str">
            <v>2023-10-19T21:42:07.000-04:00</v>
          </cell>
          <cell r="O1932" t="str">
            <v>Ssematimba Ibrahim</v>
          </cell>
          <cell r="P1932" t="str">
            <v>Valid</v>
          </cell>
          <cell r="Q1932" t="str">
            <v>-1.235845</v>
          </cell>
          <cell r="R1932" t="str">
            <v>30.14442</v>
          </cell>
        </row>
        <row r="1933">
          <cell r="B1933">
            <v>605014</v>
          </cell>
          <cell r="C1933" t="str">
            <v>17</v>
          </cell>
          <cell r="D1933" t="str">
            <v>Lugazi</v>
          </cell>
          <cell r="E1933" t="str">
            <v>Samuel Naseke</v>
          </cell>
          <cell r="F1933" t="str">
            <v>Mukono</v>
          </cell>
          <cell r="G1933" t="str">
            <v>Kampala East</v>
          </cell>
          <cell r="H1933" t="str">
            <v>William Bwire</v>
          </cell>
          <cell r="I1933" t="str">
            <v>All</v>
          </cell>
          <cell r="K1933">
            <v>45209.727083333331</v>
          </cell>
          <cell r="L1933" t="str">
            <v>2023-10-10T17:27:00.000-04:00</v>
          </cell>
          <cell r="M1933">
            <v>45209.950243055559</v>
          </cell>
          <cell r="N1933" t="str">
            <v>2023-10-10T22:48:21.000-04:00</v>
          </cell>
          <cell r="O1933" t="str">
            <v>Edrisa Katongole</v>
          </cell>
          <cell r="P1933" t="str">
            <v>Valid</v>
          </cell>
          <cell r="Q1933" t="str">
            <v>.372175</v>
          </cell>
          <cell r="R1933" t="str">
            <v>32.9462783333333</v>
          </cell>
        </row>
        <row r="1934">
          <cell r="B1934">
            <v>608172</v>
          </cell>
          <cell r="C1934" t="str">
            <v>EA5319</v>
          </cell>
          <cell r="D1934" t="str">
            <v>Lwanika</v>
          </cell>
          <cell r="E1934" t="str">
            <v>Emmanuel Kafuko</v>
          </cell>
          <cell r="F1934" t="str">
            <v>Mayuge</v>
          </cell>
          <cell r="G1934" t="str">
            <v>Jinja</v>
          </cell>
          <cell r="H1934" t="str">
            <v>William Bwire</v>
          </cell>
          <cell r="I1934" t="str">
            <v>All</v>
          </cell>
          <cell r="K1934">
            <v>45209.727777777778</v>
          </cell>
          <cell r="L1934" t="str">
            <v>2023-10-10T17:28:00.000-04:00</v>
          </cell>
          <cell r="M1934">
            <v>45216.4296875</v>
          </cell>
          <cell r="N1934" t="str">
            <v>2023-10-17T10:18:45.000-04:00</v>
          </cell>
          <cell r="O1934" t="str">
            <v>Nehemiah Mutaasa</v>
          </cell>
          <cell r="P1934" t="str">
            <v>Valid</v>
          </cell>
          <cell r="Q1934" t="str">
            <v>.3777718</v>
          </cell>
          <cell r="R1934" t="str">
            <v>33.4234533</v>
          </cell>
        </row>
        <row r="1935">
          <cell r="B1935">
            <v>701570</v>
          </cell>
          <cell r="C1935" t="str">
            <v>3525</v>
          </cell>
          <cell r="D1935" t="str">
            <v>Kasaana Bugobagoba</v>
          </cell>
          <cell r="E1935" t="str">
            <v>Robert Otim</v>
          </cell>
          <cell r="F1935" t="str">
            <v>Wakiso</v>
          </cell>
          <cell r="G1935" t="str">
            <v>Luwero</v>
          </cell>
          <cell r="H1935" t="str">
            <v>Allan Kavuma</v>
          </cell>
          <cell r="I1935" t="str">
            <v>All</v>
          </cell>
          <cell r="J1935" t="str">
            <v>I Engineering Uganda Ltd</v>
          </cell>
          <cell r="K1935">
            <v>45209.727777777778</v>
          </cell>
          <cell r="L1935" t="str">
            <v>2023-10-10T17:28:00.000-04:00</v>
          </cell>
          <cell r="M1935">
            <v>45209.756226851852</v>
          </cell>
          <cell r="N1935" t="str">
            <v>2023-10-10T18:08:58.000-04:00</v>
          </cell>
          <cell r="O1935" t="str">
            <v>Okodi Alex</v>
          </cell>
          <cell r="P1935" t="str">
            <v>Valid</v>
          </cell>
          <cell r="Q1935" t="str">
            <v>.5508183</v>
          </cell>
          <cell r="R1935" t="str">
            <v>32.6450633</v>
          </cell>
        </row>
        <row r="1936">
          <cell r="B1936">
            <v>607483</v>
          </cell>
          <cell r="C1936" t="str">
            <v>KA1117</v>
          </cell>
          <cell r="D1936" t="str">
            <v>Mutundwe</v>
          </cell>
          <cell r="E1936" t="str">
            <v>Christopher Alituha</v>
          </cell>
          <cell r="F1936" t="str">
            <v>Kampala</v>
          </cell>
          <cell r="G1936" t="str">
            <v>Kampala West</v>
          </cell>
          <cell r="H1936" t="str">
            <v>Faridah Nantege</v>
          </cell>
          <cell r="I1936" t="str">
            <v>Air Conditioner</v>
          </cell>
          <cell r="J1936" t="str">
            <v>CAMUSAT Uganda Limited</v>
          </cell>
          <cell r="K1936">
            <v>45209.729166666664</v>
          </cell>
          <cell r="L1936" t="str">
            <v>2023-10-10T17:30:00.000-04:00</v>
          </cell>
          <cell r="M1936">
            <v>45209.773900462962</v>
          </cell>
          <cell r="N1936" t="str">
            <v>2023-10-10T18:34:25.000-04:00</v>
          </cell>
          <cell r="O1936" t="str">
            <v>WICKLIFF Besigye</v>
          </cell>
          <cell r="P1936" t="str">
            <v>Valid</v>
          </cell>
          <cell r="Q1936" t="str">
            <v>.28331953</v>
          </cell>
          <cell r="R1936" t="str">
            <v>32.5319114</v>
          </cell>
        </row>
        <row r="1937">
          <cell r="B1937">
            <v>608665</v>
          </cell>
          <cell r="C1937" t="str">
            <v>1935</v>
          </cell>
          <cell r="D1937" t="str">
            <v>Ramogi_Bidi bidi  (Yumbe)</v>
          </cell>
          <cell r="E1937" t="str">
            <v>Innocent Ayiko</v>
          </cell>
          <cell r="F1937" t="str">
            <v>Yumbe</v>
          </cell>
          <cell r="G1937" t="str">
            <v>Arua</v>
          </cell>
          <cell r="H1937" t="str">
            <v>Allan Kavuma</v>
          </cell>
          <cell r="I1937" t="str">
            <v>DG</v>
          </cell>
          <cell r="J1937" t="str">
            <v>I Engineering Uganda Ltd</v>
          </cell>
          <cell r="K1937">
            <v>45209.731944444444</v>
          </cell>
          <cell r="L1937" t="str">
            <v>2023-10-10T17:34:00.000-04:00</v>
          </cell>
          <cell r="M1937">
            <v>45209.816562499997</v>
          </cell>
          <cell r="N1937" t="str">
            <v>2023-10-10T19:35:51.000-04:00</v>
          </cell>
          <cell r="O1937" t="str">
            <v>Bumali Bazade</v>
          </cell>
          <cell r="P1937" t="str">
            <v>Valid</v>
          </cell>
          <cell r="Q1937" t="str">
            <v>3.4789343</v>
          </cell>
          <cell r="R1937" t="str">
            <v>31.370466</v>
          </cell>
        </row>
        <row r="1938">
          <cell r="B1938">
            <v>606126</v>
          </cell>
          <cell r="C1938" t="str">
            <v>1149</v>
          </cell>
          <cell r="D1938" t="str">
            <v>Buyende</v>
          </cell>
          <cell r="E1938" t="str">
            <v>Samuel Naseke</v>
          </cell>
          <cell r="F1938" t="str">
            <v>Buyende</v>
          </cell>
          <cell r="G1938" t="str">
            <v>Kampala East</v>
          </cell>
          <cell r="H1938" t="str">
            <v>William Bwire</v>
          </cell>
          <cell r="I1938" t="str">
            <v>DG</v>
          </cell>
          <cell r="K1938">
            <v>45209.737500000003</v>
          </cell>
          <cell r="L1938" t="str">
            <v>2023-10-10T17:42:00.000-04:00</v>
          </cell>
          <cell r="M1938">
            <v>45209.758333333331</v>
          </cell>
          <cell r="N1938" t="str">
            <v>2023-10-10T18:12:00.000-04:00</v>
          </cell>
          <cell r="O1938" t="str">
            <v>Alex Eyalu</v>
          </cell>
          <cell r="P1938" t="str">
            <v>Valid</v>
          </cell>
          <cell r="Q1938" t="str">
            <v>1.1701783</v>
          </cell>
          <cell r="R1938" t="str">
            <v>33.1595533</v>
          </cell>
        </row>
        <row r="1939">
          <cell r="B1939">
            <v>606655</v>
          </cell>
          <cell r="C1939" t="str">
            <v>2035</v>
          </cell>
          <cell r="D1939" t="str">
            <v>Ruhabo</v>
          </cell>
          <cell r="E1939" t="str">
            <v>Denis Masaba</v>
          </cell>
          <cell r="F1939" t="str">
            <v>Ntungamo</v>
          </cell>
          <cell r="G1939" t="str">
            <v>Kabale</v>
          </cell>
          <cell r="H1939" t="str">
            <v>Faridah Nantege</v>
          </cell>
          <cell r="I1939" t="str">
            <v>All</v>
          </cell>
          <cell r="J1939" t="str">
            <v>CAMUSAT Uganda Limited</v>
          </cell>
          <cell r="K1939">
            <v>45209.743750000001</v>
          </cell>
          <cell r="L1939" t="str">
            <v>2023-10-10T17:51:00.000-04:00</v>
          </cell>
          <cell r="M1939">
            <v>45224.621608796297</v>
          </cell>
          <cell r="N1939" t="str">
            <v>2023-10-25T14:55:07.000-04:00</v>
          </cell>
          <cell r="O1939" t="str">
            <v>Vincent Nsamba</v>
          </cell>
          <cell r="P1939" t="str">
            <v>Valid</v>
          </cell>
          <cell r="Q1939" t="str">
            <v>-.84387</v>
          </cell>
          <cell r="R1939" t="str">
            <v>30.1790295</v>
          </cell>
        </row>
        <row r="1940">
          <cell r="B1940">
            <v>605007</v>
          </cell>
          <cell r="C1940" t="str">
            <v>10</v>
          </cell>
          <cell r="D1940" t="str">
            <v>Mutundwe</v>
          </cell>
          <cell r="E1940" t="str">
            <v>Christopher Alituha</v>
          </cell>
          <cell r="F1940" t="str">
            <v>Wakiso</v>
          </cell>
          <cell r="G1940" t="str">
            <v>Kampala West</v>
          </cell>
          <cell r="H1940" t="str">
            <v>Faridah Nantege</v>
          </cell>
          <cell r="I1940" t="str">
            <v>Air Conditioner</v>
          </cell>
          <cell r="J1940" t="str">
            <v>CAMUSAT Uganda Limited</v>
          </cell>
          <cell r="K1940">
            <v>45209.745138888888</v>
          </cell>
          <cell r="L1940" t="str">
            <v>2023-10-10T17:53:00.000-04:00</v>
          </cell>
          <cell r="M1940">
            <v>45209.7809375</v>
          </cell>
          <cell r="N1940" t="str">
            <v>2023-10-10T18:44:33.000-04:00</v>
          </cell>
          <cell r="O1940" t="str">
            <v>WICKLIFF Besigye</v>
          </cell>
          <cell r="P1940" t="str">
            <v>Audit</v>
          </cell>
          <cell r="Q1940" t="str">
            <v>.28328667</v>
          </cell>
          <cell r="R1940" t="str">
            <v>32.53229402</v>
          </cell>
        </row>
        <row r="1941">
          <cell r="B1941">
            <v>607470</v>
          </cell>
          <cell r="C1941" t="str">
            <v>KA1021</v>
          </cell>
          <cell r="D1941" t="str">
            <v>Mulago B</v>
          </cell>
          <cell r="E1941" t="str">
            <v>Benbridge Mulongo</v>
          </cell>
          <cell r="F1941" t="str">
            <v>Kampala</v>
          </cell>
          <cell r="G1941" t="str">
            <v>Kampala East</v>
          </cell>
          <cell r="H1941" t="str">
            <v>William Bwire</v>
          </cell>
          <cell r="I1941" t="str">
            <v>All</v>
          </cell>
          <cell r="K1941">
            <v>45209.747916666667</v>
          </cell>
          <cell r="L1941" t="str">
            <v>2023-10-10T17:57:00.000-04:00</v>
          </cell>
          <cell r="M1941">
            <v>45210.707442129627</v>
          </cell>
          <cell r="N1941" t="str">
            <v>2023-10-11T16:58:43.000-04:00</v>
          </cell>
          <cell r="O1941" t="str">
            <v>William Musoke</v>
          </cell>
          <cell r="P1941" t="str">
            <v>Valid</v>
          </cell>
          <cell r="Q1941" t="str">
            <v>.3474359</v>
          </cell>
          <cell r="R1941" t="str">
            <v>32.5769853</v>
          </cell>
        </row>
        <row r="1942">
          <cell r="B1942">
            <v>609078</v>
          </cell>
          <cell r="C1942" t="str">
            <v>WE2716</v>
          </cell>
          <cell r="D1942" t="str">
            <v>Ishaka</v>
          </cell>
          <cell r="E1942" t="str">
            <v>Denis Masaba</v>
          </cell>
          <cell r="F1942" t="str">
            <v>Bushenyi</v>
          </cell>
          <cell r="G1942" t="str">
            <v>Kabale</v>
          </cell>
          <cell r="H1942" t="str">
            <v>Faridah Nantege</v>
          </cell>
          <cell r="I1942" t="str">
            <v>Janitorial</v>
          </cell>
          <cell r="J1942" t="str">
            <v>CAMUSAT Uganda Limited</v>
          </cell>
          <cell r="K1942">
            <v>45209.752083333333</v>
          </cell>
          <cell r="L1942" t="str">
            <v>2023-10-10T18:03:00.000-04:00</v>
          </cell>
          <cell r="M1942">
            <v>45217.750081018516</v>
          </cell>
          <cell r="N1942" t="str">
            <v>2023-10-18T18:00:07.000-04:00</v>
          </cell>
          <cell r="O1942" t="str">
            <v>Manisur Mukasa</v>
          </cell>
          <cell r="P1942" t="str">
            <v>Valid</v>
          </cell>
          <cell r="Q1942" t="str">
            <v>-.5543489</v>
          </cell>
          <cell r="R1942" t="str">
            <v>30.1385433</v>
          </cell>
        </row>
        <row r="1943">
          <cell r="B1943">
            <v>607393</v>
          </cell>
          <cell r="C1943" t="str">
            <v>WE2622</v>
          </cell>
          <cell r="D1943" t="str">
            <v>Lwemiyaga</v>
          </cell>
          <cell r="E1943" t="str">
            <v>Thomasi Seruyange</v>
          </cell>
          <cell r="F1943" t="str">
            <v>Sembabule</v>
          </cell>
          <cell r="G1943" t="str">
            <v>Mbarara</v>
          </cell>
          <cell r="H1943" t="str">
            <v>Faridah Nantege</v>
          </cell>
          <cell r="I1943" t="str">
            <v>All</v>
          </cell>
          <cell r="J1943" t="str">
            <v>CAMUSAT Uganda Limited</v>
          </cell>
          <cell r="K1943">
            <v>45209.755555555559</v>
          </cell>
          <cell r="L1943" t="str">
            <v>2023-10-10T18:08:00.000-04:00</v>
          </cell>
          <cell r="M1943">
            <v>45209.865011574075</v>
          </cell>
          <cell r="N1943" t="str">
            <v>2023-10-10T20:45:37.000-04:00</v>
          </cell>
          <cell r="O1943" t="str">
            <v>David Semakula</v>
          </cell>
          <cell r="P1943" t="str">
            <v>Valid</v>
          </cell>
          <cell r="Q1943" t="str">
            <v>.090095</v>
          </cell>
          <cell r="R1943" t="str">
            <v>31.0935316666667</v>
          </cell>
        </row>
        <row r="1944">
          <cell r="B1944">
            <v>608557</v>
          </cell>
          <cell r="C1944" t="str">
            <v>NO4102</v>
          </cell>
          <cell r="D1944" t="str">
            <v>Ibuje</v>
          </cell>
          <cell r="E1944" t="str">
            <v>Muhamood Kyongo</v>
          </cell>
          <cell r="F1944" t="str">
            <v>Apac</v>
          </cell>
          <cell r="G1944" t="str">
            <v>Lira</v>
          </cell>
          <cell r="H1944" t="str">
            <v>Allan Kavuma</v>
          </cell>
          <cell r="I1944" t="str">
            <v>Air Conditioner</v>
          </cell>
          <cell r="J1944" t="str">
            <v>I Engineering Uganda Ltd</v>
          </cell>
          <cell r="K1944">
            <v>45209.763194444444</v>
          </cell>
          <cell r="L1944" t="str">
            <v>2023-10-10T18:19:00.000-04:00</v>
          </cell>
          <cell r="M1944">
            <v>45209.791956018518</v>
          </cell>
          <cell r="N1944" t="str">
            <v>2023-10-10T19:00:25.000-04:00</v>
          </cell>
          <cell r="O1944" t="str">
            <v>Grace Sebakaki</v>
          </cell>
          <cell r="P1944" t="str">
            <v>Valid</v>
          </cell>
          <cell r="Q1944" t="str">
            <v>1.9103768</v>
          </cell>
          <cell r="R1944" t="str">
            <v>32.3825867</v>
          </cell>
        </row>
        <row r="1945">
          <cell r="B1945">
            <v>608181</v>
          </cell>
          <cell r="C1945" t="str">
            <v>EA5076</v>
          </cell>
          <cell r="D1945" t="str">
            <v>Makanga</v>
          </cell>
          <cell r="E1945" t="str">
            <v>Samuel Naseke</v>
          </cell>
          <cell r="F1945" t="str">
            <v>Buyende</v>
          </cell>
          <cell r="H1945" t="str">
            <v>William Bwire</v>
          </cell>
          <cell r="I1945" t="str">
            <v>DG</v>
          </cell>
          <cell r="K1945">
            <v>45209.767361111109</v>
          </cell>
          <cell r="L1945" t="str">
            <v>2023-10-10T18:25:00.000-04:00</v>
          </cell>
          <cell r="M1945">
            <v>45209.782824074071</v>
          </cell>
          <cell r="N1945" t="str">
            <v>2023-10-10T18:47:16.000-04:00</v>
          </cell>
          <cell r="O1945" t="str">
            <v>Alex Eyalu</v>
          </cell>
          <cell r="P1945" t="str">
            <v>Valid</v>
          </cell>
          <cell r="Q1945" t="str">
            <v>1.227392</v>
          </cell>
          <cell r="R1945" t="str">
            <v>33.1439995</v>
          </cell>
        </row>
        <row r="1946">
          <cell r="B1946">
            <v>605776</v>
          </cell>
          <cell r="C1946" t="str">
            <v>1432</v>
          </cell>
          <cell r="D1946" t="str">
            <v>Kaliro_Kabula</v>
          </cell>
          <cell r="E1946" t="str">
            <v>Thomasi Seruyange</v>
          </cell>
          <cell r="F1946" t="str">
            <v>Lyantonde</v>
          </cell>
          <cell r="G1946" t="str">
            <v>Mbarara</v>
          </cell>
          <cell r="H1946" t="str">
            <v>Faridah Nantege</v>
          </cell>
          <cell r="I1946" t="str">
            <v>Air Conditioner</v>
          </cell>
          <cell r="J1946" t="str">
            <v>CAMUSAT Uganda Limited</v>
          </cell>
          <cell r="K1946">
            <v>45209.768055555556</v>
          </cell>
          <cell r="L1946" t="str">
            <v>2023-10-10T18:26:00.000-04:00</v>
          </cell>
          <cell r="M1946">
            <v>45211.7893287037</v>
          </cell>
          <cell r="N1946" t="str">
            <v>2023-10-12T18:56:38.000-04:00</v>
          </cell>
          <cell r="O1946" t="str">
            <v>Trogin Mushabe</v>
          </cell>
          <cell r="P1946" t="str">
            <v>Audit</v>
          </cell>
          <cell r="Q1946" t="str">
            <v>-.2544587</v>
          </cell>
          <cell r="R1946" t="str">
            <v>31.1944679</v>
          </cell>
        </row>
        <row r="1947">
          <cell r="B1947">
            <v>605543</v>
          </cell>
          <cell r="C1947" t="str">
            <v>940</v>
          </cell>
          <cell r="D1947" t="str">
            <v>Orum</v>
          </cell>
          <cell r="E1947" t="str">
            <v>Muhamood Kyongo</v>
          </cell>
          <cell r="F1947" t="str">
            <v>Otuke</v>
          </cell>
          <cell r="G1947" t="str">
            <v>Lira</v>
          </cell>
          <cell r="H1947" t="str">
            <v>Allan Kavuma</v>
          </cell>
          <cell r="I1947" t="str">
            <v>All</v>
          </cell>
          <cell r="J1947" t="str">
            <v>I Engineering Uganda Ltd</v>
          </cell>
          <cell r="K1947">
            <v>45209.773611111108</v>
          </cell>
          <cell r="L1947" t="str">
            <v>2023-10-10T18:34:00.000-04:00</v>
          </cell>
          <cell r="M1947">
            <v>45217.766250000001</v>
          </cell>
          <cell r="N1947" t="str">
            <v>2023-10-18T18:23:24.000-04:00</v>
          </cell>
          <cell r="O1947" t="str">
            <v>Bakka Stephen</v>
          </cell>
          <cell r="P1947" t="str">
            <v>Valid</v>
          </cell>
          <cell r="Q1947" t="str">
            <v>2.4047154</v>
          </cell>
          <cell r="R1947" t="str">
            <v>33.355151</v>
          </cell>
        </row>
        <row r="1948">
          <cell r="B1948">
            <v>609610</v>
          </cell>
          <cell r="C1948" t="str">
            <v>2479</v>
          </cell>
          <cell r="D1948" t="str">
            <v>Kininga</v>
          </cell>
          <cell r="E1948" t="str">
            <v>Thomasi Seruyange</v>
          </cell>
          <cell r="F1948" t="str">
            <v>Buhweju</v>
          </cell>
          <cell r="G1948" t="str">
            <v>Mbarara</v>
          </cell>
          <cell r="H1948" t="str">
            <v>Faridah Nantege</v>
          </cell>
          <cell r="I1948" t="str">
            <v>All</v>
          </cell>
          <cell r="J1948" t="str">
            <v>CAMUSAT Uganda Limited</v>
          </cell>
          <cell r="K1948">
            <v>45210</v>
          </cell>
          <cell r="L1948" t="str">
            <v>2023-10-11T00:00:00.000-04:00</v>
          </cell>
          <cell r="M1948">
            <v>45210.560046296298</v>
          </cell>
          <cell r="N1948" t="str">
            <v>2023-10-11T13:26:28.000-04:00</v>
          </cell>
          <cell r="O1948" t="str">
            <v>Isaac Muhumuza</v>
          </cell>
          <cell r="P1948" t="str">
            <v>Audit</v>
          </cell>
          <cell r="Q1948" t="str">
            <v>-.2633583</v>
          </cell>
          <cell r="R1948" t="str">
            <v>30.449925</v>
          </cell>
        </row>
        <row r="1949">
          <cell r="B1949">
            <v>609665</v>
          </cell>
          <cell r="C1949" t="str">
            <v>KA1899</v>
          </cell>
          <cell r="D1949" t="str">
            <v>Wakiso Tc</v>
          </cell>
          <cell r="E1949" t="str">
            <v>Christopher Alituha</v>
          </cell>
          <cell r="F1949" t="str">
            <v>Wakiso</v>
          </cell>
          <cell r="G1949" t="str">
            <v>Mityana</v>
          </cell>
          <cell r="H1949" t="str">
            <v>Faridah Nantege</v>
          </cell>
          <cell r="I1949" t="str">
            <v>All</v>
          </cell>
          <cell r="J1949" t="str">
            <v>CAMUSAT Uganda Limited</v>
          </cell>
          <cell r="K1949">
            <v>45210</v>
          </cell>
          <cell r="L1949" t="str">
            <v>2023-10-11T00:00:00.000-04:00</v>
          </cell>
          <cell r="M1949">
            <v>45210.707824074074</v>
          </cell>
          <cell r="N1949" t="str">
            <v>2023-10-11T16:59:16.000-04:00</v>
          </cell>
          <cell r="O1949" t="str">
            <v>Musoke Yusuf</v>
          </cell>
          <cell r="P1949" t="str">
            <v>Valid</v>
          </cell>
          <cell r="Q1949" t="str">
            <v>.3989451</v>
          </cell>
          <cell r="R1949" t="str">
            <v>32.479082</v>
          </cell>
        </row>
        <row r="1950">
          <cell r="B1950">
            <v>609110</v>
          </cell>
          <cell r="C1950" t="str">
            <v>WE2307</v>
          </cell>
          <cell r="D1950" t="str">
            <v>Kakoma</v>
          </cell>
          <cell r="E1950" t="str">
            <v>Thomasi Seruyange</v>
          </cell>
          <cell r="F1950" t="str">
            <v>Ibanda</v>
          </cell>
          <cell r="G1950" t="str">
            <v>Mbarara</v>
          </cell>
          <cell r="H1950" t="str">
            <v>Faridah Nantege</v>
          </cell>
          <cell r="I1950" t="str">
            <v>All</v>
          </cell>
          <cell r="J1950" t="str">
            <v>CAMUSAT Uganda Limited</v>
          </cell>
          <cell r="K1950">
            <v>45210</v>
          </cell>
          <cell r="L1950" t="str">
            <v>2023-10-11T00:00:00.000-04:00</v>
          </cell>
          <cell r="M1950">
            <v>45210.898715277777</v>
          </cell>
          <cell r="N1950" t="str">
            <v>2023-10-11T21:34:09.000-04:00</v>
          </cell>
          <cell r="O1950" t="str">
            <v>Muzamiru Mugamba</v>
          </cell>
          <cell r="P1950" t="str">
            <v>Valid</v>
          </cell>
          <cell r="Q1950" t="str">
            <v>.0940676</v>
          </cell>
          <cell r="R1950" t="str">
            <v>30.6110564</v>
          </cell>
        </row>
        <row r="1951">
          <cell r="B1951">
            <v>606712</v>
          </cell>
          <cell r="C1951" t="str">
            <v>781</v>
          </cell>
          <cell r="D1951" t="str">
            <v>Rushango</v>
          </cell>
          <cell r="E1951" t="str">
            <v>Thomasi Seruyange</v>
          </cell>
          <cell r="F1951" t="str">
            <v>Ibanda</v>
          </cell>
          <cell r="G1951" t="str">
            <v>Mbarara</v>
          </cell>
          <cell r="H1951" t="str">
            <v>Faridah Nantege</v>
          </cell>
          <cell r="I1951" t="str">
            <v>All</v>
          </cell>
          <cell r="J1951" t="str">
            <v>CAMUSAT Uganda Limited</v>
          </cell>
          <cell r="K1951">
            <v>45210</v>
          </cell>
          <cell r="L1951" t="str">
            <v>2023-10-11T00:00:00.000-04:00</v>
          </cell>
          <cell r="M1951">
            <v>45210.893263888887</v>
          </cell>
          <cell r="N1951" t="str">
            <v>2023-10-11T21:26:18.000-04:00</v>
          </cell>
          <cell r="O1951" t="str">
            <v>Muzamiru Mugamba</v>
          </cell>
          <cell r="P1951" t="str">
            <v>Valid</v>
          </cell>
          <cell r="Q1951" t="str">
            <v>.1303488</v>
          </cell>
          <cell r="R1951" t="str">
            <v>30.5848709</v>
          </cell>
        </row>
        <row r="1952">
          <cell r="B1952">
            <v>609873</v>
          </cell>
          <cell r="C1952" t="str">
            <v>AIRTEL59</v>
          </cell>
          <cell r="D1952" t="str">
            <v>Busalia</v>
          </cell>
          <cell r="E1952" t="str">
            <v>Stephen Rwabwogo</v>
          </cell>
          <cell r="F1952" t="str">
            <v>Kasese</v>
          </cell>
          <cell r="G1952" t="str">
            <v>Fort Portal</v>
          </cell>
          <cell r="H1952" t="str">
            <v>Faridah Nantege</v>
          </cell>
          <cell r="I1952" t="str">
            <v>All</v>
          </cell>
          <cell r="J1952" t="str">
            <v>CAMUSAT Uganda Limited</v>
          </cell>
          <cell r="K1952">
            <v>45210</v>
          </cell>
          <cell r="L1952" t="str">
            <v>2023-10-11T00:00:00.000-04:00</v>
          </cell>
          <cell r="M1952">
            <v>45221.548263888886</v>
          </cell>
          <cell r="N1952" t="str">
            <v>2023-10-22T13:09:30.000-04:00</v>
          </cell>
          <cell r="O1952" t="str">
            <v>Moses kitenda</v>
          </cell>
          <cell r="P1952" t="str">
            <v>Valid</v>
          </cell>
          <cell r="Q1952" t="str">
            <v>.0686475</v>
          </cell>
          <cell r="R1952" t="str">
            <v>29.8107009</v>
          </cell>
        </row>
        <row r="1953">
          <cell r="B1953">
            <v>609011</v>
          </cell>
          <cell r="C1953" t="str">
            <v>WE2262</v>
          </cell>
          <cell r="D1953" t="str">
            <v>Bitereko</v>
          </cell>
          <cell r="E1953" t="str">
            <v>Denis Masaba</v>
          </cell>
          <cell r="F1953" t="str">
            <v>Bushenyi</v>
          </cell>
          <cell r="G1953" t="str">
            <v>Kabale</v>
          </cell>
          <cell r="H1953" t="str">
            <v>Faridah Nantege</v>
          </cell>
          <cell r="I1953" t="str">
            <v>All</v>
          </cell>
          <cell r="J1953" t="str">
            <v>CAMUSAT Uganda Limited</v>
          </cell>
          <cell r="K1953">
            <v>45210</v>
          </cell>
          <cell r="L1953" t="str">
            <v>2023-10-11T00:00:00.000-04:00</v>
          </cell>
          <cell r="M1953">
            <v>45210.492592592593</v>
          </cell>
          <cell r="N1953" t="str">
            <v>2023-10-11T11:49:20.000-04:00</v>
          </cell>
          <cell r="O1953" t="str">
            <v>Herbert Ndawula</v>
          </cell>
          <cell r="P1953" t="str">
            <v>Valid</v>
          </cell>
          <cell r="Q1953" t="str">
            <v>-.6235436</v>
          </cell>
          <cell r="R1953" t="str">
            <v>29.9921781</v>
          </cell>
        </row>
        <row r="1954">
          <cell r="B1954">
            <v>701133</v>
          </cell>
          <cell r="C1954" t="str">
            <v>3283</v>
          </cell>
          <cell r="D1954" t="str">
            <v>Muko 2</v>
          </cell>
          <cell r="E1954" t="str">
            <v>Denis Masaba</v>
          </cell>
          <cell r="F1954" t="str">
            <v>Kisoro</v>
          </cell>
          <cell r="G1954" t="str">
            <v>Kabale</v>
          </cell>
          <cell r="H1954" t="str">
            <v>Faridah Nantege</v>
          </cell>
          <cell r="I1954" t="str">
            <v>All</v>
          </cell>
          <cell r="J1954" t="str">
            <v>CAMUSAT Uganda Limited</v>
          </cell>
          <cell r="K1954">
            <v>45210</v>
          </cell>
          <cell r="L1954" t="str">
            <v>2023-10-11T00:00:00.000-04:00</v>
          </cell>
          <cell r="M1954">
            <v>45210.580474537041</v>
          </cell>
          <cell r="N1954" t="str">
            <v>2023-10-11T13:55:53.000-04:00</v>
          </cell>
          <cell r="O1954" t="str">
            <v>Innocent Twesigomwe</v>
          </cell>
          <cell r="P1954" t="str">
            <v>Valid</v>
          </cell>
          <cell r="Q1954" t="str">
            <v>-1.104421</v>
          </cell>
          <cell r="R1954" t="str">
            <v>29.5969592</v>
          </cell>
        </row>
        <row r="1955">
          <cell r="B1955">
            <v>606322</v>
          </cell>
          <cell r="C1955" t="str">
            <v>1443</v>
          </cell>
          <cell r="D1955" t="str">
            <v>Lagwelima</v>
          </cell>
          <cell r="E1955" t="str">
            <v>Moses Kaganda</v>
          </cell>
          <cell r="F1955" t="str">
            <v>Kitgum</v>
          </cell>
          <cell r="G1955" t="str">
            <v>Gulu</v>
          </cell>
          <cell r="H1955" t="str">
            <v>Allan Kavuma</v>
          </cell>
          <cell r="I1955" t="str">
            <v>All</v>
          </cell>
          <cell r="J1955" t="str">
            <v>I Engineering Uganda Ltd</v>
          </cell>
          <cell r="K1955">
            <v>45210</v>
          </cell>
          <cell r="L1955" t="str">
            <v>2023-10-11T00:00:00.000-04:00</v>
          </cell>
          <cell r="M1955">
            <v>45222.523622685185</v>
          </cell>
          <cell r="N1955" t="str">
            <v>2023-10-23T12:34:01.000-04:00</v>
          </cell>
          <cell r="O1955" t="str">
            <v>Hassan waswa</v>
          </cell>
          <cell r="P1955" t="str">
            <v>Valid</v>
          </cell>
          <cell r="Q1955" t="str">
            <v>3.40169533</v>
          </cell>
          <cell r="R1955" t="str">
            <v>33.46904882</v>
          </cell>
        </row>
        <row r="1956">
          <cell r="B1956">
            <v>609127</v>
          </cell>
          <cell r="C1956" t="str">
            <v>1992</v>
          </cell>
          <cell r="D1956" t="str">
            <v>Karisizo ITEL</v>
          </cell>
          <cell r="E1956" t="str">
            <v>Denis Masaba</v>
          </cell>
          <cell r="F1956" t="str">
            <v>Mbarara</v>
          </cell>
          <cell r="G1956" t="str">
            <v>Kabale</v>
          </cell>
          <cell r="H1956" t="str">
            <v>Faridah Nantege</v>
          </cell>
          <cell r="I1956" t="str">
            <v>All</v>
          </cell>
          <cell r="J1956" t="str">
            <v>CAMUSAT Uganda Limited</v>
          </cell>
          <cell r="K1956">
            <v>45210</v>
          </cell>
          <cell r="L1956" t="str">
            <v>2023-10-11T00:00:00.000-04:00</v>
          </cell>
          <cell r="M1956">
            <v>45224.359548611108</v>
          </cell>
          <cell r="N1956" t="str">
            <v>2023-10-25T08:37:45.000-04:00</v>
          </cell>
          <cell r="O1956" t="str">
            <v>Manisur Mukasa</v>
          </cell>
          <cell r="P1956" t="str">
            <v>Valid</v>
          </cell>
          <cell r="Q1956" t="str">
            <v>-.5120915</v>
          </cell>
          <cell r="R1956" t="str">
            <v>29.9919173</v>
          </cell>
        </row>
        <row r="1957">
          <cell r="B1957">
            <v>605061</v>
          </cell>
          <cell r="C1957" t="str">
            <v>70</v>
          </cell>
          <cell r="D1957" t="str">
            <v>Eagles_Nest</v>
          </cell>
          <cell r="E1957" t="str">
            <v>Christopher Alituha</v>
          </cell>
          <cell r="F1957" t="str">
            <v>Kampala</v>
          </cell>
          <cell r="G1957" t="str">
            <v>Kampala West</v>
          </cell>
          <cell r="H1957" t="str">
            <v>Faridah Nantege</v>
          </cell>
          <cell r="I1957" t="str">
            <v>All</v>
          </cell>
          <cell r="J1957" t="str">
            <v>CAMUSAT Uganda Limited</v>
          </cell>
          <cell r="K1957">
            <v>45210</v>
          </cell>
          <cell r="L1957" t="str">
            <v>2023-10-11T00:00:00.000-04:00</v>
          </cell>
          <cell r="M1957">
            <v>45223.599143518521</v>
          </cell>
          <cell r="N1957" t="str">
            <v>2023-10-24T14:22:46.000-04:00</v>
          </cell>
          <cell r="O1957" t="str">
            <v>Juma Lubega</v>
          </cell>
          <cell r="P1957" t="str">
            <v>Valid</v>
          </cell>
          <cell r="Q1957" t="str">
            <v>.3039407</v>
          </cell>
          <cell r="R1957" t="str">
            <v>32.5661822</v>
          </cell>
        </row>
        <row r="1958">
          <cell r="B1958">
            <v>607204</v>
          </cell>
          <cell r="C1958" t="str">
            <v>SO3014</v>
          </cell>
          <cell r="D1958" t="str">
            <v>Katabi</v>
          </cell>
          <cell r="E1958" t="str">
            <v>Christopher Alituha</v>
          </cell>
          <cell r="F1958" t="str">
            <v>Wakiso</v>
          </cell>
          <cell r="G1958" t="str">
            <v>Kampala West</v>
          </cell>
          <cell r="H1958" t="str">
            <v>Faridah Nantege</v>
          </cell>
          <cell r="I1958" t="str">
            <v>All</v>
          </cell>
          <cell r="J1958" t="str">
            <v>CAMUSAT Uganda Limited</v>
          </cell>
          <cell r="K1958">
            <v>45210</v>
          </cell>
          <cell r="L1958" t="str">
            <v>2023-10-11T00:00:00.000-04:00</v>
          </cell>
          <cell r="M1958">
            <v>45223.468912037039</v>
          </cell>
          <cell r="N1958" t="str">
            <v>2023-10-24T11:15:14.000-04:00</v>
          </cell>
          <cell r="O1958" t="str">
            <v>Ahmed Ismail</v>
          </cell>
          <cell r="P1958" t="str">
            <v>Valid</v>
          </cell>
          <cell r="Q1958" t="str">
            <v>.0839309</v>
          </cell>
          <cell r="R1958" t="str">
            <v>32.4770282</v>
          </cell>
        </row>
        <row r="1959">
          <cell r="B1959">
            <v>701481</v>
          </cell>
          <cell r="C1959" t="str">
            <v>3529</v>
          </cell>
          <cell r="D1959" t="str">
            <v xml:space="preserve">Bulange </v>
          </cell>
          <cell r="F1959" t="str">
            <v>Kampala</v>
          </cell>
          <cell r="G1959" t="str">
            <v>Kampala West</v>
          </cell>
          <cell r="H1959" t="str">
            <v>Faridah Nantege</v>
          </cell>
          <cell r="I1959" t="str">
            <v>All</v>
          </cell>
          <cell r="J1959" t="str">
            <v>CAMUSAT Uganda Limited</v>
          </cell>
          <cell r="K1959">
            <v>45210</v>
          </cell>
          <cell r="L1959" t="str">
            <v>2023-10-11T00:00:00.000-04:00</v>
          </cell>
          <cell r="M1959">
            <v>45224.517129629632</v>
          </cell>
          <cell r="N1959" t="str">
            <v>2023-10-25T12:24:40.000-04:00</v>
          </cell>
          <cell r="O1959" t="str">
            <v>Juma Lubega</v>
          </cell>
          <cell r="P1959" t="str">
            <v>Audit</v>
          </cell>
          <cell r="Q1959" t="str">
            <v>.3140947</v>
          </cell>
          <cell r="R1959" t="str">
            <v>32.555188</v>
          </cell>
        </row>
        <row r="1960">
          <cell r="B1960">
            <v>607354</v>
          </cell>
          <cell r="C1960" t="str">
            <v>WE2234</v>
          </cell>
          <cell r="D1960" t="str">
            <v>Kyebe</v>
          </cell>
          <cell r="E1960" t="str">
            <v>Patrick Kalibbala</v>
          </cell>
          <cell r="F1960" t="str">
            <v>Rakai</v>
          </cell>
          <cell r="G1960" t="str">
            <v>Masaka</v>
          </cell>
          <cell r="H1960" t="str">
            <v>Faridah Nantege</v>
          </cell>
          <cell r="I1960" t="str">
            <v>All</v>
          </cell>
          <cell r="J1960" t="str">
            <v>CAMUSAT Uganda Limited</v>
          </cell>
          <cell r="K1960">
            <v>45210</v>
          </cell>
          <cell r="L1960" t="str">
            <v>2023-10-11T00:00:00.000-04:00</v>
          </cell>
          <cell r="M1960">
            <v>45210.865914351853</v>
          </cell>
          <cell r="N1960" t="str">
            <v>2023-10-11T20:46:55.000-04:00</v>
          </cell>
          <cell r="O1960" t="str">
            <v>Kenneth kintu</v>
          </cell>
          <cell r="P1960" t="str">
            <v>Valid</v>
          </cell>
          <cell r="Q1960" t="str">
            <v>-.9432384</v>
          </cell>
          <cell r="R1960" t="str">
            <v>31.6651893</v>
          </cell>
        </row>
        <row r="1961">
          <cell r="B1961">
            <v>607191</v>
          </cell>
          <cell r="C1961" t="str">
            <v>WE2609</v>
          </cell>
          <cell r="D1961" t="str">
            <v>Kanywa</v>
          </cell>
          <cell r="E1961" t="str">
            <v>Patrick Kalibbala</v>
          </cell>
          <cell r="F1961" t="str">
            <v>Masaka</v>
          </cell>
          <cell r="G1961" t="str">
            <v>Masaka</v>
          </cell>
          <cell r="H1961" t="str">
            <v>Faridah Nantege</v>
          </cell>
          <cell r="I1961" t="str">
            <v>All</v>
          </cell>
          <cell r="J1961" t="str">
            <v>CAMUSAT Uganda Limited</v>
          </cell>
          <cell r="K1961">
            <v>45210</v>
          </cell>
          <cell r="L1961" t="str">
            <v>2023-10-11T00:00:00.000-04:00</v>
          </cell>
          <cell r="M1961">
            <v>45210.612685185188</v>
          </cell>
          <cell r="N1961" t="str">
            <v>2023-10-11T14:42:16.000-04:00</v>
          </cell>
          <cell r="O1961" t="str">
            <v>Kenneth kintu</v>
          </cell>
          <cell r="P1961" t="str">
            <v>Audit</v>
          </cell>
          <cell r="Q1961" t="str">
            <v>-.4633284</v>
          </cell>
          <cell r="R1961" t="str">
            <v>31.8032194</v>
          </cell>
        </row>
        <row r="1962">
          <cell r="B1962">
            <v>607559</v>
          </cell>
          <cell r="C1962" t="str">
            <v>KA1093</v>
          </cell>
          <cell r="D1962" t="str">
            <v>Nankulabye</v>
          </cell>
          <cell r="E1962" t="str">
            <v>Christopher Alituha</v>
          </cell>
          <cell r="F1962" t="str">
            <v>Kampala</v>
          </cell>
          <cell r="G1962" t="str">
            <v>Kampala West</v>
          </cell>
          <cell r="H1962" t="str">
            <v>Faridah Nantege</v>
          </cell>
          <cell r="I1962" t="str">
            <v>All</v>
          </cell>
          <cell r="J1962" t="str">
            <v>CAMUSAT Uganda Limited</v>
          </cell>
          <cell r="K1962">
            <v>45210</v>
          </cell>
          <cell r="L1962" t="str">
            <v>2023-10-11T00:00:00.000-04:00</v>
          </cell>
          <cell r="M1962">
            <v>45226.507835648146</v>
          </cell>
          <cell r="N1962" t="str">
            <v>2023-10-27T12:11:17.000-04:00</v>
          </cell>
          <cell r="O1962" t="str">
            <v>Juma Lubega</v>
          </cell>
          <cell r="P1962" t="str">
            <v>Valid</v>
          </cell>
          <cell r="Q1962" t="str">
            <v>.323484</v>
          </cell>
          <cell r="R1962" t="str">
            <v>32.5609809</v>
          </cell>
        </row>
        <row r="1963">
          <cell r="B1963">
            <v>606336</v>
          </cell>
          <cell r="C1963" t="str">
            <v>1521</v>
          </cell>
          <cell r="D1963" t="str">
            <v>Kapeke</v>
          </cell>
          <cell r="E1963" t="str">
            <v>Christopher Alituha</v>
          </cell>
          <cell r="F1963" t="str">
            <v>Kiboga</v>
          </cell>
          <cell r="G1963" t="str">
            <v>Kampala 1</v>
          </cell>
          <cell r="H1963" t="str">
            <v>Faridah Nantege</v>
          </cell>
          <cell r="I1963" t="str">
            <v>All</v>
          </cell>
          <cell r="J1963" t="str">
            <v>CAMUSAT Uganda Limited</v>
          </cell>
          <cell r="K1963">
            <v>45210</v>
          </cell>
          <cell r="L1963" t="str">
            <v>2023-10-11T00:00:00.000-04:00</v>
          </cell>
          <cell r="M1963">
            <v>45210.70385416667</v>
          </cell>
          <cell r="N1963" t="str">
            <v>2023-10-11T16:53:33.000-04:00</v>
          </cell>
          <cell r="O1963" t="str">
            <v>John Moses Luzinda</v>
          </cell>
          <cell r="P1963" t="str">
            <v>Audit</v>
          </cell>
          <cell r="Q1963" t="str">
            <v>.90196</v>
          </cell>
          <cell r="R1963" t="str">
            <v>31.804075</v>
          </cell>
        </row>
        <row r="1964">
          <cell r="B1964">
            <v>701254</v>
          </cell>
          <cell r="C1964" t="str">
            <v>WE2960</v>
          </cell>
          <cell r="D1964" t="str">
            <v>Kyaterekera</v>
          </cell>
          <cell r="E1964" t="str">
            <v>Christopher Alituha</v>
          </cell>
          <cell r="F1964" t="str">
            <v>Mubende</v>
          </cell>
          <cell r="G1964" t="str">
            <v>Mityana</v>
          </cell>
          <cell r="H1964" t="str">
            <v>Faridah Nantege</v>
          </cell>
          <cell r="I1964" t="str">
            <v>All</v>
          </cell>
          <cell r="J1964" t="str">
            <v>CAMUSAT Uganda Limited</v>
          </cell>
          <cell r="K1964">
            <v>45210</v>
          </cell>
          <cell r="L1964" t="str">
            <v>2023-10-11T00:00:00.000-04:00</v>
          </cell>
          <cell r="M1964">
            <v>45211.359155092592</v>
          </cell>
          <cell r="N1964" t="str">
            <v>2023-10-12T08:37:11.000-04:00</v>
          </cell>
          <cell r="O1964" t="str">
            <v>Chris Abarinde</v>
          </cell>
          <cell r="P1964" t="str">
            <v>Valid</v>
          </cell>
          <cell r="Q1964" t="str">
            <v>.5707543</v>
          </cell>
          <cell r="R1964" t="str">
            <v>31.3940863</v>
          </cell>
        </row>
        <row r="1965">
          <cell r="B1965">
            <v>608273</v>
          </cell>
          <cell r="C1965" t="str">
            <v>EA5164</v>
          </cell>
          <cell r="D1965" t="str">
            <v>Tororo</v>
          </cell>
          <cell r="E1965" t="str">
            <v>Jude Musana</v>
          </cell>
          <cell r="F1965" t="str">
            <v>Tororo</v>
          </cell>
          <cell r="H1965" t="str">
            <v>William Bwire</v>
          </cell>
          <cell r="I1965" t="str">
            <v>All</v>
          </cell>
          <cell r="K1965">
            <v>45210.009027777778</v>
          </cell>
          <cell r="L1965" t="str">
            <v>2023-10-11T00:13:00.000-04:00</v>
          </cell>
          <cell r="M1965">
            <v>45212.994895833333</v>
          </cell>
          <cell r="N1965" t="str">
            <v>2023-10-13T23:52:39.000-04:00</v>
          </cell>
          <cell r="O1965" t="str">
            <v>Kellie Mukiibi</v>
          </cell>
          <cell r="P1965" t="str">
            <v>Audit</v>
          </cell>
          <cell r="Q1965" t="str">
            <v>.694815</v>
          </cell>
          <cell r="R1965" t="str">
            <v>34.1776166666667</v>
          </cell>
        </row>
        <row r="1966">
          <cell r="B1966">
            <v>609471</v>
          </cell>
          <cell r="C1966" t="str">
            <v>EA5528</v>
          </cell>
          <cell r="D1966" t="str">
            <v>Ndalike</v>
          </cell>
          <cell r="E1966" t="str">
            <v>Emmanuel Kafuko</v>
          </cell>
          <cell r="F1966" t="str">
            <v>Kamuli</v>
          </cell>
          <cell r="G1966" t="str">
            <v>Jinja</v>
          </cell>
          <cell r="H1966" t="str">
            <v>William Bwire</v>
          </cell>
          <cell r="I1966" t="str">
            <v>All</v>
          </cell>
          <cell r="K1966">
            <v>45210.287499999999</v>
          </cell>
          <cell r="L1966" t="str">
            <v>2023-10-11T06:54:00.000-04:00</v>
          </cell>
          <cell r="M1966">
            <v>45210.31689814815</v>
          </cell>
          <cell r="N1966" t="str">
            <v>2023-10-11T07:36:20.000-04:00</v>
          </cell>
          <cell r="O1966" t="str">
            <v>Alex Eyalu</v>
          </cell>
          <cell r="P1966" t="str">
            <v>Valid</v>
          </cell>
          <cell r="Q1966" t="str">
            <v>.9795407</v>
          </cell>
          <cell r="R1966" t="str">
            <v>33.2691835</v>
          </cell>
        </row>
        <row r="1967">
          <cell r="B1967">
            <v>605588</v>
          </cell>
          <cell r="C1967" t="str">
            <v>1020</v>
          </cell>
          <cell r="D1967" t="str">
            <v>Tororo_Osukuru</v>
          </cell>
          <cell r="E1967" t="str">
            <v>Jude Musana</v>
          </cell>
          <cell r="F1967" t="str">
            <v>Tororo</v>
          </cell>
          <cell r="G1967" t="str">
            <v>North East</v>
          </cell>
          <cell r="H1967" t="str">
            <v>William Bwire</v>
          </cell>
          <cell r="I1967" t="str">
            <v>All</v>
          </cell>
          <cell r="K1967">
            <v>45210.29583333333</v>
          </cell>
          <cell r="L1967" t="str">
            <v>2023-10-11T07:06:00.000-04:00</v>
          </cell>
          <cell r="M1967">
            <v>45211.233263888891</v>
          </cell>
          <cell r="N1967" t="str">
            <v>2023-10-12T05:35:54.000-04:00</v>
          </cell>
          <cell r="O1967" t="str">
            <v>Kellie Mukiibi</v>
          </cell>
          <cell r="P1967" t="str">
            <v>Valid</v>
          </cell>
          <cell r="Q1967" t="str">
            <v>.6712055</v>
          </cell>
          <cell r="R1967" t="str">
            <v>34.1909225</v>
          </cell>
        </row>
        <row r="1968">
          <cell r="B1968">
            <v>608259</v>
          </cell>
          <cell r="C1968" t="str">
            <v>EA5203</v>
          </cell>
          <cell r="D1968" t="str">
            <v>Rock Hotel</v>
          </cell>
          <cell r="E1968" t="str">
            <v>Jude Musana</v>
          </cell>
          <cell r="F1968" t="str">
            <v>Tororo</v>
          </cell>
          <cell r="H1968" t="str">
            <v>William Bwire</v>
          </cell>
          <cell r="I1968" t="str">
            <v>All</v>
          </cell>
          <cell r="K1968">
            <v>45210.302083333336</v>
          </cell>
          <cell r="L1968" t="str">
            <v>2023-10-11T07:15:00.000-04:00</v>
          </cell>
          <cell r="M1968">
            <v>45211.234537037039</v>
          </cell>
          <cell r="N1968" t="str">
            <v>2023-10-12T05:37:44.000-04:00</v>
          </cell>
          <cell r="O1968" t="str">
            <v>Kellie Mukiibi</v>
          </cell>
          <cell r="P1968" t="str">
            <v>Valid</v>
          </cell>
          <cell r="Q1968" t="str">
            <v>.6684391</v>
          </cell>
          <cell r="R1968" t="str">
            <v>34.1882459</v>
          </cell>
        </row>
        <row r="1969">
          <cell r="B1969">
            <v>605598</v>
          </cell>
          <cell r="C1969" t="str">
            <v>1040</v>
          </cell>
          <cell r="D1969" t="str">
            <v>Kitimbwa</v>
          </cell>
          <cell r="E1969" t="str">
            <v>Samuel Naseke</v>
          </cell>
          <cell r="F1969" t="str">
            <v>Kayunga</v>
          </cell>
          <cell r="G1969" t="str">
            <v>Kampala East</v>
          </cell>
          <cell r="H1969" t="str">
            <v>William Bwire</v>
          </cell>
          <cell r="I1969" t="str">
            <v>All</v>
          </cell>
          <cell r="K1969">
            <v>45210.334027777775</v>
          </cell>
          <cell r="L1969" t="str">
            <v>2023-10-11T08:01:00.000-04:00</v>
          </cell>
          <cell r="M1969">
            <v>45210.391527777778</v>
          </cell>
          <cell r="N1969" t="str">
            <v>2023-10-11T09:23:48.000-04:00</v>
          </cell>
          <cell r="O1969" t="str">
            <v>Solomon Kintu</v>
          </cell>
          <cell r="P1969" t="str">
            <v>Valid</v>
          </cell>
          <cell r="Q1969" t="str">
            <v>.845406</v>
          </cell>
          <cell r="R1969" t="str">
            <v>32.888161</v>
          </cell>
        </row>
        <row r="1970">
          <cell r="B1970">
            <v>605848</v>
          </cell>
          <cell r="C1970" t="str">
            <v>1598</v>
          </cell>
          <cell r="D1970" t="str">
            <v>Rubaare Town</v>
          </cell>
          <cell r="E1970" t="str">
            <v>Denis Masaba</v>
          </cell>
          <cell r="F1970" t="str">
            <v>Ntungamo</v>
          </cell>
          <cell r="G1970" t="str">
            <v>Kabale</v>
          </cell>
          <cell r="H1970" t="str">
            <v>Faridah Nantege</v>
          </cell>
          <cell r="I1970" t="str">
            <v>All</v>
          </cell>
          <cell r="J1970" t="str">
            <v>CAMUSAT Uganda Limited</v>
          </cell>
          <cell r="K1970">
            <v>45210.336111111108</v>
          </cell>
          <cell r="L1970" t="str">
            <v>2023-10-11T08:04:00.000-04:00</v>
          </cell>
          <cell r="M1970">
            <v>45210.405509259261</v>
          </cell>
          <cell r="N1970" t="str">
            <v>2023-10-11T09:43:56.000-04:00</v>
          </cell>
          <cell r="O1970" t="str">
            <v>Timothy Mugenyi</v>
          </cell>
          <cell r="P1970" t="str">
            <v>Audit</v>
          </cell>
          <cell r="Q1970" t="str">
            <v>-1.01616</v>
          </cell>
          <cell r="R1970" t="str">
            <v>30.2030406</v>
          </cell>
        </row>
        <row r="1971">
          <cell r="B1971">
            <v>701151</v>
          </cell>
          <cell r="C1971" t="str">
            <v>3427</v>
          </cell>
          <cell r="D1971" t="str">
            <v>Akisim</v>
          </cell>
          <cell r="E1971" t="str">
            <v>Moses Wandera</v>
          </cell>
          <cell r="F1971" t="str">
            <v>Ngora</v>
          </cell>
          <cell r="H1971" t="str">
            <v>William Bwire</v>
          </cell>
          <cell r="I1971" t="str">
            <v>All</v>
          </cell>
          <cell r="K1971">
            <v>45210.340277777781</v>
          </cell>
          <cell r="L1971" t="str">
            <v>2023-10-11T08:10:00.000-04:00</v>
          </cell>
          <cell r="M1971">
            <v>45213.736562500002</v>
          </cell>
          <cell r="N1971" t="str">
            <v>2023-10-14T17:40:39.000-04:00</v>
          </cell>
          <cell r="O1971" t="str">
            <v>Sulaiman Ssekyanzi</v>
          </cell>
          <cell r="P1971" t="str">
            <v>Valid</v>
          </cell>
          <cell r="Q1971" t="str">
            <v>1.5725366</v>
          </cell>
          <cell r="R1971" t="str">
            <v>33.7856801</v>
          </cell>
        </row>
        <row r="1972">
          <cell r="B1972">
            <v>701067</v>
          </cell>
          <cell r="C1972" t="str">
            <v>KA1611</v>
          </cell>
          <cell r="D1972" t="str">
            <v>Katumba Zone 2</v>
          </cell>
          <cell r="E1972" t="str">
            <v>Benbridge Mulongo</v>
          </cell>
          <cell r="F1972" t="str">
            <v>Kampala</v>
          </cell>
          <cell r="G1972" t="str">
            <v>Kampala East</v>
          </cell>
          <cell r="H1972" t="str">
            <v>William Bwire</v>
          </cell>
          <cell r="I1972" t="str">
            <v>All</v>
          </cell>
          <cell r="K1972">
            <v>45210.347222222219</v>
          </cell>
          <cell r="L1972" t="str">
            <v>2023-10-11T08:20:00.000-04:00</v>
          </cell>
          <cell r="M1972">
            <v>45210.377534722225</v>
          </cell>
          <cell r="N1972" t="str">
            <v>2023-10-11T09:03:39.000-04:00</v>
          </cell>
          <cell r="O1972" t="str">
            <v>Mohamed Ntambi</v>
          </cell>
          <cell r="P1972" t="str">
            <v>Valid</v>
          </cell>
          <cell r="Q1972" t="str">
            <v>.38756</v>
          </cell>
          <cell r="R1972" t="str">
            <v>32.5931566666667</v>
          </cell>
        </row>
        <row r="1973">
          <cell r="B1973">
            <v>605990</v>
          </cell>
          <cell r="C1973" t="str">
            <v>833</v>
          </cell>
          <cell r="D1973" t="str">
            <v>Cares Corner</v>
          </cell>
          <cell r="E1973" t="str">
            <v>Joash Lubwama</v>
          </cell>
          <cell r="F1973" t="str">
            <v>Kampala</v>
          </cell>
          <cell r="G1973" t="str">
            <v>Kampala Central</v>
          </cell>
          <cell r="H1973" t="str">
            <v>Allan Kavuma</v>
          </cell>
          <cell r="I1973" t="str">
            <v>All</v>
          </cell>
          <cell r="J1973" t="str">
            <v>I Engineering Uganda Ltd</v>
          </cell>
          <cell r="K1973">
            <v>45210.354166666664</v>
          </cell>
          <cell r="L1973" t="str">
            <v>2023-10-11T08:30:00.000-04:00</v>
          </cell>
          <cell r="M1973">
            <v>45210.866909722223</v>
          </cell>
          <cell r="N1973" t="str">
            <v>2023-10-11T20:48:21.000-04:00</v>
          </cell>
          <cell r="O1973" t="str">
            <v>Sam Abigaba</v>
          </cell>
          <cell r="P1973" t="str">
            <v>Audit</v>
          </cell>
          <cell r="Q1973" t="str">
            <v>.3102183</v>
          </cell>
          <cell r="R1973" t="str">
            <v>32.5770905</v>
          </cell>
        </row>
        <row r="1974">
          <cell r="B1974">
            <v>609309</v>
          </cell>
          <cell r="C1974" t="str">
            <v>WE2080</v>
          </cell>
          <cell r="D1974" t="str">
            <v>Rugaga</v>
          </cell>
          <cell r="E1974" t="str">
            <v>Thomasi Seruyange</v>
          </cell>
          <cell r="F1974" t="str">
            <v>Isingiro</v>
          </cell>
          <cell r="G1974" t="str">
            <v>Mbarara</v>
          </cell>
          <cell r="H1974" t="str">
            <v>Faridah Nantege</v>
          </cell>
          <cell r="I1974" t="str">
            <v>All</v>
          </cell>
          <cell r="J1974" t="str">
            <v>CAMUSAT Uganda Limited</v>
          </cell>
          <cell r="K1974">
            <v>45210.355555555558</v>
          </cell>
          <cell r="L1974" t="str">
            <v>2023-10-11T08:32:00.000-04:00</v>
          </cell>
          <cell r="M1974">
            <v>45224.63484953704</v>
          </cell>
          <cell r="N1974" t="str">
            <v>2023-10-25T15:14:11.000-04:00</v>
          </cell>
          <cell r="O1974" t="str">
            <v>Enock Amanyire</v>
          </cell>
          <cell r="P1974" t="str">
            <v>Audit</v>
          </cell>
          <cell r="Q1974" t="str">
            <v>-.856465</v>
          </cell>
          <cell r="R1974" t="str">
            <v>31.00654</v>
          </cell>
        </row>
        <row r="1975">
          <cell r="B1975">
            <v>607206</v>
          </cell>
          <cell r="C1975" t="str">
            <v>2325</v>
          </cell>
          <cell r="D1975" t="str">
            <v>Katabi Estates</v>
          </cell>
          <cell r="E1975" t="str">
            <v>Christopher Alituha</v>
          </cell>
          <cell r="F1975" t="str">
            <v>Wakiso</v>
          </cell>
          <cell r="G1975" t="str">
            <v>Kampala West</v>
          </cell>
          <cell r="H1975" t="str">
            <v>Faridah Nantege</v>
          </cell>
          <cell r="I1975" t="str">
            <v>All</v>
          </cell>
          <cell r="J1975" t="str">
            <v>CAMUSAT Uganda Limited</v>
          </cell>
          <cell r="K1975">
            <v>45210.362500000003</v>
          </cell>
          <cell r="L1975" t="str">
            <v>2023-10-11T08:42:00.000-04:00</v>
          </cell>
          <cell r="M1975">
            <v>45222.613564814812</v>
          </cell>
          <cell r="N1975" t="str">
            <v>2023-10-23T14:43:32.000-04:00</v>
          </cell>
          <cell r="O1975" t="str">
            <v>Ahmed Ismail</v>
          </cell>
          <cell r="P1975" t="str">
            <v>Valid</v>
          </cell>
          <cell r="Q1975" t="str">
            <v>.0886649</v>
          </cell>
          <cell r="R1975" t="str">
            <v>32.4684652</v>
          </cell>
        </row>
        <row r="1976">
          <cell r="B1976">
            <v>607548</v>
          </cell>
          <cell r="C1976" t="str">
            <v>1138</v>
          </cell>
          <cell r="D1976" t="str">
            <v>Namulanda</v>
          </cell>
          <cell r="E1976" t="str">
            <v>Christopher Alituha</v>
          </cell>
          <cell r="F1976" t="str">
            <v>Wakiso</v>
          </cell>
          <cell r="G1976" t="str">
            <v>Kampala West</v>
          </cell>
          <cell r="H1976" t="str">
            <v>Faridah Nantege</v>
          </cell>
          <cell r="I1976" t="str">
            <v>All</v>
          </cell>
          <cell r="J1976" t="str">
            <v>CAMUSAT Uganda Limited</v>
          </cell>
          <cell r="K1976">
            <v>45210.371527777781</v>
          </cell>
          <cell r="L1976" t="str">
            <v>2023-10-11T08:55:00.000-04:00</v>
          </cell>
          <cell r="M1976">
            <v>45210.430266203701</v>
          </cell>
          <cell r="N1976" t="str">
            <v>2023-10-11T10:19:35.000-04:00</v>
          </cell>
          <cell r="O1976" t="str">
            <v>Patrick Cwinyai</v>
          </cell>
          <cell r="P1976" t="str">
            <v>Audit</v>
          </cell>
          <cell r="Q1976" t="str">
            <v>.1456463</v>
          </cell>
          <cell r="R1976" t="str">
            <v>32.547171</v>
          </cell>
        </row>
        <row r="1977">
          <cell r="B1977">
            <v>608213</v>
          </cell>
          <cell r="C1977" t="str">
            <v>EA5139</v>
          </cell>
          <cell r="D1977" t="str">
            <v>Nabumali</v>
          </cell>
          <cell r="E1977" t="str">
            <v>Jude Musana</v>
          </cell>
          <cell r="F1977" t="str">
            <v>Mbale</v>
          </cell>
          <cell r="H1977" t="str">
            <v>William Bwire</v>
          </cell>
          <cell r="I1977" t="str">
            <v>All</v>
          </cell>
          <cell r="K1977">
            <v>45210.37222222222</v>
          </cell>
          <cell r="L1977" t="str">
            <v>2023-10-11T08:56:00.000-04:00</v>
          </cell>
          <cell r="M1977">
            <v>45214.842627314814</v>
          </cell>
          <cell r="N1977" t="str">
            <v>2023-10-15T20:13:23.000-04:00</v>
          </cell>
          <cell r="O1977" t="str">
            <v>William Mbajjwe</v>
          </cell>
          <cell r="P1977" t="str">
            <v>Valid</v>
          </cell>
          <cell r="Q1977" t="str">
            <v>1.02051666666667</v>
          </cell>
          <cell r="R1977" t="str">
            <v>34.178485</v>
          </cell>
        </row>
        <row r="1978">
          <cell r="B1978">
            <v>609744</v>
          </cell>
          <cell r="C1978" t="str">
            <v>KA1913</v>
          </cell>
          <cell r="D1978" t="str">
            <v>Muswangali</v>
          </cell>
          <cell r="E1978" t="str">
            <v>Salim Kinene</v>
          </cell>
          <cell r="F1978" t="str">
            <v>Wakiso</v>
          </cell>
          <cell r="G1978" t="str">
            <v>Kampala South</v>
          </cell>
          <cell r="H1978" t="str">
            <v>William Bwire</v>
          </cell>
          <cell r="I1978" t="str">
            <v>All</v>
          </cell>
          <cell r="K1978">
            <v>45210.375</v>
          </cell>
          <cell r="L1978" t="str">
            <v>2023-10-11T09:00:00.000-04:00</v>
          </cell>
          <cell r="M1978">
            <v>45211.343240740738</v>
          </cell>
          <cell r="N1978" t="str">
            <v>2023-10-12T08:14:16.000-04:00</v>
          </cell>
          <cell r="O1978" t="str">
            <v>Kabandize Eden</v>
          </cell>
          <cell r="P1978" t="str">
            <v>Valid</v>
          </cell>
          <cell r="Q1978" t="str">
            <v>.2814453</v>
          </cell>
          <cell r="R1978" t="str">
            <v>32.5776017</v>
          </cell>
        </row>
        <row r="1979">
          <cell r="B1979">
            <v>606119</v>
          </cell>
          <cell r="C1979" t="str">
            <v>969</v>
          </cell>
          <cell r="D1979" t="str">
            <v>Nyakasanga</v>
          </cell>
          <cell r="E1979" t="str">
            <v>Stephen Rwabwogo</v>
          </cell>
          <cell r="F1979" t="str">
            <v>Kasese</v>
          </cell>
          <cell r="G1979" t="str">
            <v>Western</v>
          </cell>
          <cell r="H1979" t="str">
            <v>Faridah Nantege</v>
          </cell>
          <cell r="I1979" t="str">
            <v>All</v>
          </cell>
          <cell r="J1979" t="str">
            <v>CAMUSAT Uganda Limited</v>
          </cell>
          <cell r="K1979">
            <v>45210.375</v>
          </cell>
          <cell r="L1979" t="str">
            <v>2023-10-11T09:00:00.000-04:00</v>
          </cell>
          <cell r="M1979">
            <v>45216.194814814815</v>
          </cell>
          <cell r="N1979" t="str">
            <v>2023-10-17T04:40:32.000-04:00</v>
          </cell>
          <cell r="O1979" t="str">
            <v>Mpande Fredrick</v>
          </cell>
          <cell r="P1979" t="str">
            <v>Valid</v>
          </cell>
          <cell r="Q1979" t="str">
            <v>.1837597</v>
          </cell>
          <cell r="R1979" t="str">
            <v>30.082546</v>
          </cell>
        </row>
        <row r="1980">
          <cell r="B1980">
            <v>701742</v>
          </cell>
          <cell r="C1980" t="str">
            <v>EA5713</v>
          </cell>
          <cell r="D1980" t="str">
            <v>Mutambala</v>
          </cell>
          <cell r="E1980" t="str">
            <v>Emmanuel Kafuko</v>
          </cell>
          <cell r="F1980" t="str">
            <v>Iganga</v>
          </cell>
          <cell r="G1980" t="str">
            <v>Jinja</v>
          </cell>
          <cell r="H1980" t="str">
            <v>William Bwire</v>
          </cell>
          <cell r="I1980" t="str">
            <v>All</v>
          </cell>
          <cell r="K1980">
            <v>45210.376388888886</v>
          </cell>
          <cell r="L1980" t="str">
            <v>2023-10-11T09:02:00.000-04:00</v>
          </cell>
          <cell r="M1980">
            <v>45221.926446759258</v>
          </cell>
          <cell r="N1980" t="str">
            <v>2023-10-22T22:14:05.000-04:00</v>
          </cell>
          <cell r="O1980" t="str">
            <v>Aguma Alfred</v>
          </cell>
          <cell r="P1980" t="str">
            <v>Audit</v>
          </cell>
          <cell r="Q1980" t="str">
            <v>.6241779</v>
          </cell>
          <cell r="R1980" t="str">
            <v>33.4839474666667</v>
          </cell>
        </row>
        <row r="1981">
          <cell r="B1981">
            <v>609086</v>
          </cell>
          <cell r="C1981" t="str">
            <v>WE2179</v>
          </cell>
          <cell r="D1981" t="str">
            <v>Kabalanga</v>
          </cell>
          <cell r="E1981" t="str">
            <v>Denis Masaba</v>
          </cell>
          <cell r="F1981" t="str">
            <v>Kabale</v>
          </cell>
          <cell r="G1981" t="str">
            <v>Kabale</v>
          </cell>
          <cell r="H1981" t="str">
            <v>Faridah Nantege</v>
          </cell>
          <cell r="I1981" t="str">
            <v>All</v>
          </cell>
          <cell r="J1981" t="str">
            <v>CAMUSAT Uganda Limited</v>
          </cell>
          <cell r="K1981">
            <v>45210.390277777777</v>
          </cell>
          <cell r="L1981" t="str">
            <v>2023-10-11T09:22:00.000-04:00</v>
          </cell>
          <cell r="M1981">
            <v>45217.922233796293</v>
          </cell>
          <cell r="N1981" t="str">
            <v>2023-10-18T22:08:01.000-04:00</v>
          </cell>
          <cell r="O1981" t="str">
            <v>Ssematimba Ibrahim</v>
          </cell>
          <cell r="P1981" t="str">
            <v>Audit</v>
          </cell>
          <cell r="Q1981" t="str">
            <v>-1.2408046</v>
          </cell>
          <cell r="R1981" t="str">
            <v>30.0548038</v>
          </cell>
        </row>
        <row r="1982">
          <cell r="B1982">
            <v>605612</v>
          </cell>
          <cell r="C1982" t="str">
            <v>1076</v>
          </cell>
          <cell r="D1982" t="str">
            <v>Clock Tower</v>
          </cell>
          <cell r="E1982" t="str">
            <v>Salim Kinene</v>
          </cell>
          <cell r="F1982" t="str">
            <v>Kampala</v>
          </cell>
          <cell r="G1982" t="str">
            <v>Kampala Central</v>
          </cell>
          <cell r="H1982" t="str">
            <v>William Bwire</v>
          </cell>
          <cell r="I1982" t="str">
            <v>All</v>
          </cell>
          <cell r="K1982">
            <v>45210.398611111108</v>
          </cell>
          <cell r="L1982" t="str">
            <v>2023-10-11T09:34:00.000-04:00</v>
          </cell>
          <cell r="M1982">
            <v>45213.315185185187</v>
          </cell>
          <cell r="N1982" t="str">
            <v>2023-10-14T07:33:52.000-04:00</v>
          </cell>
          <cell r="O1982" t="str">
            <v>Jamilu Mumbya</v>
          </cell>
          <cell r="P1982" t="str">
            <v>Valid</v>
          </cell>
          <cell r="Q1982" t="str">
            <v>.3097167</v>
          </cell>
          <cell r="R1982" t="str">
            <v>32.578645</v>
          </cell>
        </row>
        <row r="1983">
          <cell r="B1983">
            <v>606683</v>
          </cell>
          <cell r="C1983" t="str">
            <v>2186</v>
          </cell>
          <cell r="D1983" t="str">
            <v>Katumba Zone</v>
          </cell>
          <cell r="E1983" t="str">
            <v>Benbridge Mulongo</v>
          </cell>
          <cell r="F1983" t="str">
            <v>Kampala</v>
          </cell>
          <cell r="G1983" t="str">
            <v>Kampala East</v>
          </cell>
          <cell r="H1983" t="str">
            <v>William Bwire</v>
          </cell>
          <cell r="I1983" t="str">
            <v>All</v>
          </cell>
          <cell r="K1983">
            <v>45210.404861111114</v>
          </cell>
          <cell r="L1983" t="str">
            <v>2023-10-11T09:43:00.000-04:00</v>
          </cell>
          <cell r="M1983">
            <v>45210.443738425929</v>
          </cell>
          <cell r="N1983" t="str">
            <v>2023-10-11T10:38:59.000-04:00</v>
          </cell>
          <cell r="O1983" t="str">
            <v>Mohamed Ntambi</v>
          </cell>
          <cell r="P1983" t="str">
            <v>Valid</v>
          </cell>
          <cell r="Q1983" t="str">
            <v>.393703333333333</v>
          </cell>
          <cell r="R1983" t="str">
            <v>32.6003833333333</v>
          </cell>
        </row>
        <row r="1984">
          <cell r="B1984">
            <v>605100</v>
          </cell>
          <cell r="C1984" t="str">
            <v>134</v>
          </cell>
          <cell r="D1984" t="str">
            <v>Kamuli</v>
          </cell>
          <cell r="E1984" t="str">
            <v>Samuel Naseke</v>
          </cell>
          <cell r="F1984" t="str">
            <v>Kamuli</v>
          </cell>
          <cell r="G1984" t="str">
            <v>Kampala East</v>
          </cell>
          <cell r="H1984" t="str">
            <v>William Bwire</v>
          </cell>
          <cell r="I1984" t="str">
            <v>All</v>
          </cell>
          <cell r="K1984">
            <v>45210.404861111114</v>
          </cell>
          <cell r="L1984" t="str">
            <v>2023-10-11T09:43:00.000-04:00</v>
          </cell>
          <cell r="M1984">
            <v>45210.453125</v>
          </cell>
          <cell r="N1984" t="str">
            <v>2023-10-11T10:52:30.000-04:00</v>
          </cell>
          <cell r="O1984" t="str">
            <v>Alex Eyalu</v>
          </cell>
          <cell r="P1984" t="str">
            <v>Valid</v>
          </cell>
          <cell r="Q1984" t="str">
            <v>.9443124</v>
          </cell>
          <cell r="R1984" t="str">
            <v>33.1228084</v>
          </cell>
        </row>
        <row r="1985">
          <cell r="B1985">
            <v>605169</v>
          </cell>
          <cell r="C1985" t="str">
            <v>283</v>
          </cell>
          <cell r="D1985" t="str">
            <v>Kibuye</v>
          </cell>
          <cell r="E1985" t="str">
            <v>Christopher Alituha</v>
          </cell>
          <cell r="F1985" t="str">
            <v>Kampala</v>
          </cell>
          <cell r="G1985" t="str">
            <v>Kampala West</v>
          </cell>
          <cell r="H1985" t="str">
            <v>Faridah Nantege</v>
          </cell>
          <cell r="I1985" t="str">
            <v>Air Conditioner</v>
          </cell>
          <cell r="J1985" t="str">
            <v>CAMUSAT Uganda Limited</v>
          </cell>
          <cell r="K1985">
            <v>45210.405555555553</v>
          </cell>
          <cell r="L1985" t="str">
            <v>2023-10-11T09:44:00.000-04:00</v>
          </cell>
          <cell r="M1985">
            <v>45210.482476851852</v>
          </cell>
          <cell r="N1985" t="str">
            <v>2023-10-11T11:34:46.000-04:00</v>
          </cell>
          <cell r="O1985" t="str">
            <v>WICKLIFF Besigye</v>
          </cell>
          <cell r="P1985" t="str">
            <v>Valid</v>
          </cell>
          <cell r="Q1985" t="str">
            <v>.28914905</v>
          </cell>
          <cell r="R1985" t="str">
            <v>32.57689535</v>
          </cell>
        </row>
        <row r="1986">
          <cell r="B1986">
            <v>606128</v>
          </cell>
          <cell r="C1986" t="str">
            <v>1135</v>
          </cell>
          <cell r="D1986" t="str">
            <v>Tororo Senior Quarters</v>
          </cell>
          <cell r="E1986" t="str">
            <v>Jude Musana</v>
          </cell>
          <cell r="F1986" t="str">
            <v>Tororo</v>
          </cell>
          <cell r="G1986" t="str">
            <v>North East</v>
          </cell>
          <cell r="H1986" t="str">
            <v>William Bwire</v>
          </cell>
          <cell r="I1986" t="str">
            <v>All</v>
          </cell>
          <cell r="K1986">
            <v>45210.418055555558</v>
          </cell>
          <cell r="L1986" t="str">
            <v>2023-10-11T10:02:00.000-04:00</v>
          </cell>
          <cell r="M1986">
            <v>45211.233599537038</v>
          </cell>
          <cell r="N1986" t="str">
            <v>2023-10-12T05:36:23.000-04:00</v>
          </cell>
          <cell r="O1986" t="str">
            <v>Kellie Mukiibi</v>
          </cell>
          <cell r="P1986" t="str">
            <v>Audit</v>
          </cell>
          <cell r="Q1986" t="str">
            <v>.680785</v>
          </cell>
          <cell r="R1986" t="str">
            <v>34.1920583</v>
          </cell>
        </row>
        <row r="1987">
          <cell r="B1987">
            <v>609602</v>
          </cell>
          <cell r="C1987" t="str">
            <v>2657</v>
          </cell>
          <cell r="D1987" t="str">
            <v>Nabugabo 2</v>
          </cell>
          <cell r="E1987" t="str">
            <v>Joash Lubwama</v>
          </cell>
          <cell r="F1987" t="str">
            <v>Kampala</v>
          </cell>
          <cell r="G1987" t="str">
            <v>Kampala South</v>
          </cell>
          <cell r="H1987" t="str">
            <v>Allan Kavuma</v>
          </cell>
          <cell r="I1987" t="str">
            <v>All</v>
          </cell>
          <cell r="J1987" t="str">
            <v>I Engineering Uganda Ltd</v>
          </cell>
          <cell r="K1987">
            <v>45210.419444444444</v>
          </cell>
          <cell r="L1987" t="str">
            <v>2023-10-11T10:04:00.000-04:00</v>
          </cell>
          <cell r="M1987">
            <v>45210.892604166664</v>
          </cell>
          <cell r="N1987" t="str">
            <v>2023-10-11T21:25:21.000-04:00</v>
          </cell>
          <cell r="O1987" t="str">
            <v>Sam Abigaba</v>
          </cell>
          <cell r="P1987" t="str">
            <v>Audit</v>
          </cell>
          <cell r="Q1987" t="str">
            <v>.3151363</v>
          </cell>
          <cell r="R1987" t="str">
            <v>32.5735615</v>
          </cell>
        </row>
        <row r="1988">
          <cell r="B1988">
            <v>606736</v>
          </cell>
          <cell r="C1988" t="str">
            <v>1357</v>
          </cell>
          <cell r="D1988" t="str">
            <v>Nkokojeru 2</v>
          </cell>
          <cell r="E1988" t="str">
            <v>Samuel Naseke</v>
          </cell>
          <cell r="F1988" t="str">
            <v>Kayunga</v>
          </cell>
          <cell r="G1988" t="str">
            <v>Jinja</v>
          </cell>
          <cell r="H1988" t="str">
            <v>William Bwire</v>
          </cell>
          <cell r="I1988" t="str">
            <v>All</v>
          </cell>
          <cell r="K1988">
            <v>45210.422222222223</v>
          </cell>
          <cell r="L1988" t="str">
            <v>2023-10-11T10:08:00.000-04:00</v>
          </cell>
          <cell r="M1988">
            <v>45210.472025462965</v>
          </cell>
          <cell r="N1988" t="str">
            <v>2023-10-11T11:19:43.000-04:00</v>
          </cell>
          <cell r="O1988" t="str">
            <v>Solomon Kintu</v>
          </cell>
          <cell r="P1988" t="str">
            <v>Valid</v>
          </cell>
          <cell r="Q1988" t="str">
            <v>.82555</v>
          </cell>
          <cell r="R1988" t="str">
            <v>32.9417967</v>
          </cell>
        </row>
        <row r="1989">
          <cell r="B1989">
            <v>607398</v>
          </cell>
          <cell r="C1989" t="str">
            <v>WE2409</v>
          </cell>
          <cell r="D1989" t="str">
            <v>Lyantonde</v>
          </cell>
          <cell r="E1989" t="str">
            <v>Thomasi Seruyange</v>
          </cell>
          <cell r="F1989" t="str">
            <v>Lyantonde</v>
          </cell>
          <cell r="G1989" t="str">
            <v>Mbarara</v>
          </cell>
          <cell r="H1989" t="str">
            <v>Faridah Nantege</v>
          </cell>
          <cell r="I1989" t="str">
            <v>Air Conditioner</v>
          </cell>
          <cell r="J1989" t="str">
            <v>CAMUSAT Uganda Limited</v>
          </cell>
          <cell r="K1989">
            <v>45210.425000000003</v>
          </cell>
          <cell r="L1989" t="str">
            <v>2023-10-11T10:12:00.000-04:00</v>
          </cell>
          <cell r="M1989">
            <v>45211.787083333336</v>
          </cell>
          <cell r="N1989" t="str">
            <v>2023-10-12T18:53:24.000-04:00</v>
          </cell>
          <cell r="O1989" t="str">
            <v>Trogin Mushabe</v>
          </cell>
          <cell r="P1989" t="str">
            <v>Audit</v>
          </cell>
          <cell r="Q1989" t="str">
            <v>-.4080282</v>
          </cell>
          <cell r="R1989" t="str">
            <v>31.1525359</v>
          </cell>
        </row>
        <row r="1990">
          <cell r="B1990">
            <v>607773</v>
          </cell>
          <cell r="C1990" t="str">
            <v>KA1661</v>
          </cell>
          <cell r="D1990" t="str">
            <v>Salaama Rd_Bukejje Zone</v>
          </cell>
          <cell r="E1990" t="str">
            <v>Salim Kinene</v>
          </cell>
          <cell r="F1990" t="str">
            <v>Kampala</v>
          </cell>
          <cell r="H1990" t="str">
            <v>William Bwire</v>
          </cell>
          <cell r="I1990" t="str">
            <v>All</v>
          </cell>
          <cell r="K1990">
            <v>45210.429166666669</v>
          </cell>
          <cell r="L1990" t="str">
            <v>2023-10-11T10:18:00.000-04:00</v>
          </cell>
          <cell r="M1990">
            <v>45211.352592592593</v>
          </cell>
          <cell r="N1990" t="str">
            <v>2023-10-12T08:27:44.000-04:00</v>
          </cell>
          <cell r="O1990" t="str">
            <v>Kabandize Eden</v>
          </cell>
          <cell r="P1990" t="str">
            <v>Audit</v>
          </cell>
          <cell r="Q1990" t="str">
            <v>.2710918</v>
          </cell>
          <cell r="R1990" t="str">
            <v>32.5852914</v>
          </cell>
        </row>
        <row r="1991">
          <cell r="B1991">
            <v>606810</v>
          </cell>
          <cell r="C1991" t="str">
            <v>2287</v>
          </cell>
          <cell r="D1991" t="str">
            <v>Bulyanyama</v>
          </cell>
          <cell r="E1991" t="str">
            <v>Jude Musana</v>
          </cell>
          <cell r="F1991" t="str">
            <v>Manafwa</v>
          </cell>
          <cell r="G1991" t="str">
            <v>Mbale 1</v>
          </cell>
          <cell r="H1991" t="str">
            <v>William Bwire</v>
          </cell>
          <cell r="I1991" t="str">
            <v>All</v>
          </cell>
          <cell r="K1991">
            <v>45210.430555555555</v>
          </cell>
          <cell r="L1991" t="str">
            <v>2023-10-11T10:20:00.000-04:00</v>
          </cell>
          <cell r="M1991">
            <v>45214.844456018516</v>
          </cell>
          <cell r="N1991" t="str">
            <v>2023-10-15T20:16:01.000-04:00</v>
          </cell>
          <cell r="O1991" t="str">
            <v>William Mbajjwe</v>
          </cell>
          <cell r="P1991" t="str">
            <v>Valid</v>
          </cell>
          <cell r="Q1991" t="str">
            <v>.958498333333333</v>
          </cell>
          <cell r="R1991" t="str">
            <v>34.2734833333333</v>
          </cell>
        </row>
        <row r="1992">
          <cell r="B1992">
            <v>609032</v>
          </cell>
          <cell r="C1992" t="str">
            <v>WE2539</v>
          </cell>
          <cell r="D1992" t="str">
            <v>Bulyango</v>
          </cell>
          <cell r="E1992" t="str">
            <v>Latima Musoke</v>
          </cell>
          <cell r="F1992" t="str">
            <v>Hoima</v>
          </cell>
          <cell r="G1992" t="str">
            <v>Hoima</v>
          </cell>
          <cell r="H1992" t="str">
            <v>Allan Kavuma</v>
          </cell>
          <cell r="I1992" t="str">
            <v>All</v>
          </cell>
          <cell r="J1992" t="str">
            <v>I Engineering Uganda Ltd</v>
          </cell>
          <cell r="K1992">
            <v>45210.4375</v>
          </cell>
          <cell r="L1992" t="str">
            <v>2023-10-11T10:30:00.000-04:00</v>
          </cell>
          <cell r="M1992">
            <v>45210.741516203707</v>
          </cell>
          <cell r="N1992" t="str">
            <v>2023-10-11T17:47:47.000-04:00</v>
          </cell>
          <cell r="O1992" t="str">
            <v>Otyono David</v>
          </cell>
          <cell r="P1992" t="str">
            <v>Audit</v>
          </cell>
          <cell r="Q1992" t="str">
            <v>1.60458666666667</v>
          </cell>
          <cell r="R1992" t="str">
            <v>31.4291483333333</v>
          </cell>
        </row>
        <row r="1993">
          <cell r="B1993">
            <v>607464</v>
          </cell>
          <cell r="C1993" t="str">
            <v>167</v>
          </cell>
          <cell r="D1993" t="str">
            <v>Mukono 1</v>
          </cell>
          <cell r="E1993" t="str">
            <v>Samuel Naseke</v>
          </cell>
          <cell r="F1993" t="str">
            <v>Mukono</v>
          </cell>
          <cell r="H1993" t="str">
            <v>William Bwire</v>
          </cell>
          <cell r="I1993" t="str">
            <v>All</v>
          </cell>
          <cell r="K1993">
            <v>45210.44027777778</v>
          </cell>
          <cell r="L1993" t="str">
            <v>2023-10-11T10:34:00.000-04:00</v>
          </cell>
          <cell r="M1993">
            <v>45210.742696759262</v>
          </cell>
          <cell r="N1993" t="str">
            <v>2023-10-11T17:49:29.000-04:00</v>
          </cell>
          <cell r="O1993" t="str">
            <v>Edrisa Katongole</v>
          </cell>
          <cell r="P1993" t="str">
            <v>Valid</v>
          </cell>
          <cell r="Q1993" t="str">
            <v>.347028333333333</v>
          </cell>
          <cell r="R1993" t="str">
            <v>32.7510916666667</v>
          </cell>
        </row>
        <row r="1994">
          <cell r="B1994">
            <v>607750</v>
          </cell>
          <cell r="C1994" t="str">
            <v>KA1792</v>
          </cell>
          <cell r="D1994" t="str">
            <v>Nsimbiziwoome</v>
          </cell>
          <cell r="E1994" t="str">
            <v>Benbridge Mulongo</v>
          </cell>
          <cell r="F1994" t="str">
            <v>Kampala</v>
          </cell>
          <cell r="G1994" t="str">
            <v>Kampala East</v>
          </cell>
          <cell r="H1994" t="str">
            <v>William Bwire</v>
          </cell>
          <cell r="I1994" t="str">
            <v>All</v>
          </cell>
          <cell r="K1994">
            <v>45210.441666666666</v>
          </cell>
          <cell r="L1994" t="str">
            <v>2023-10-11T10:36:00.000-04:00</v>
          </cell>
          <cell r="M1994">
            <v>45210.693935185183</v>
          </cell>
          <cell r="N1994" t="str">
            <v>2023-10-11T16:39:16.000-04:00</v>
          </cell>
          <cell r="O1994" t="str">
            <v>William Musoke</v>
          </cell>
          <cell r="P1994" t="str">
            <v>Valid</v>
          </cell>
          <cell r="Q1994" t="str">
            <v>.3544977</v>
          </cell>
          <cell r="R1994" t="str">
            <v>32.6028174</v>
          </cell>
        </row>
        <row r="1995">
          <cell r="B1995">
            <v>606453</v>
          </cell>
          <cell r="C1995" t="str">
            <v>1791</v>
          </cell>
          <cell r="D1995" t="str">
            <v>Busei</v>
          </cell>
          <cell r="E1995" t="str">
            <v>Emmanuel Kafuko</v>
          </cell>
          <cell r="F1995" t="str">
            <v>Iganga</v>
          </cell>
          <cell r="G1995" t="str">
            <v>Jinja</v>
          </cell>
          <cell r="H1995" t="str">
            <v>William Bwire</v>
          </cell>
          <cell r="I1995" t="str">
            <v>All</v>
          </cell>
          <cell r="K1995">
            <v>45210.446527777778</v>
          </cell>
          <cell r="L1995" t="str">
            <v>2023-10-11T10:43:00.000-04:00</v>
          </cell>
          <cell r="M1995">
            <v>45212.017430555556</v>
          </cell>
          <cell r="N1995" t="str">
            <v>2023-10-13T00:25:06.000-04:00</v>
          </cell>
          <cell r="O1995" t="str">
            <v>Aguma Alfred</v>
          </cell>
          <cell r="P1995" t="str">
            <v>Valid</v>
          </cell>
          <cell r="Q1995" t="str">
            <v>.624336033333333</v>
          </cell>
          <cell r="R1995" t="str">
            <v>33.4926604166667</v>
          </cell>
        </row>
        <row r="1996">
          <cell r="B1996">
            <v>606147</v>
          </cell>
          <cell r="C1996" t="str">
            <v>1165</v>
          </cell>
          <cell r="D1996" t="str">
            <v>Maanyi</v>
          </cell>
          <cell r="E1996" t="str">
            <v>Patrick Kalibbala</v>
          </cell>
          <cell r="F1996" t="str">
            <v>Mityana</v>
          </cell>
          <cell r="G1996" t="str">
            <v>Masaka</v>
          </cell>
          <cell r="H1996" t="str">
            <v>Faridah Nantege</v>
          </cell>
          <cell r="I1996" t="str">
            <v>All</v>
          </cell>
          <cell r="J1996" t="str">
            <v>CAMUSAT Uganda Limited</v>
          </cell>
          <cell r="K1996">
            <v>45210.447222222225</v>
          </cell>
          <cell r="L1996" t="str">
            <v>2023-10-11T10:44:00.000-04:00</v>
          </cell>
          <cell r="M1996">
            <v>45210.503981481481</v>
          </cell>
          <cell r="N1996" t="str">
            <v>2023-10-11T12:05:44.000-04:00</v>
          </cell>
          <cell r="O1996" t="str">
            <v>Patrick Eyotre</v>
          </cell>
          <cell r="P1996" t="str">
            <v>Valid</v>
          </cell>
          <cell r="Q1996" t="str">
            <v>.255749300122261</v>
          </cell>
          <cell r="R1996" t="str">
            <v>31.9730263017118</v>
          </cell>
        </row>
        <row r="1997">
          <cell r="B1997">
            <v>605785</v>
          </cell>
          <cell r="C1997" t="str">
            <v>1452</v>
          </cell>
          <cell r="D1997" t="str">
            <v>Kisinja</v>
          </cell>
          <cell r="E1997" t="str">
            <v>Latima Musoke</v>
          </cell>
          <cell r="F1997" t="str">
            <v>Kabarole</v>
          </cell>
          <cell r="G1997" t="str">
            <v>Hoima</v>
          </cell>
          <cell r="H1997" t="str">
            <v>Allan Kavuma</v>
          </cell>
          <cell r="I1997" t="str">
            <v>All</v>
          </cell>
          <cell r="J1997" t="str">
            <v>I Engineering Uganda Ltd</v>
          </cell>
          <cell r="K1997">
            <v>45210.45</v>
          </cell>
          <cell r="L1997" t="str">
            <v>2023-10-11T10:48:00.000-04:00</v>
          </cell>
          <cell r="M1997">
            <v>45210.535914351851</v>
          </cell>
          <cell r="N1997" t="str">
            <v>2023-10-11T12:51:43.000-04:00</v>
          </cell>
          <cell r="O1997" t="str">
            <v>Nsereko Ivan</v>
          </cell>
          <cell r="P1997" t="str">
            <v>Valid</v>
          </cell>
          <cell r="Q1997" t="str">
            <v>1.5303503</v>
          </cell>
          <cell r="R1997" t="str">
            <v>30.9761248</v>
          </cell>
        </row>
        <row r="1998">
          <cell r="B1998">
            <v>605678</v>
          </cell>
          <cell r="C1998" t="str">
            <v>1226</v>
          </cell>
          <cell r="D1998" t="str">
            <v>Bwerenga</v>
          </cell>
          <cell r="E1998" t="str">
            <v>Christopher Alituha</v>
          </cell>
          <cell r="F1998" t="str">
            <v>Wakiso</v>
          </cell>
          <cell r="G1998" t="str">
            <v>Kampala West</v>
          </cell>
          <cell r="H1998" t="str">
            <v>Faridah Nantege</v>
          </cell>
          <cell r="I1998" t="str">
            <v>All</v>
          </cell>
          <cell r="J1998" t="str">
            <v>CAMUSAT Uganda Limited</v>
          </cell>
          <cell r="K1998">
            <v>45210.45208333333</v>
          </cell>
          <cell r="L1998" t="str">
            <v>2023-10-11T10:51:00.000-04:00</v>
          </cell>
          <cell r="M1998">
            <v>45226.539629629631</v>
          </cell>
          <cell r="N1998" t="str">
            <v>2023-10-27T12:57:04.000-04:00</v>
          </cell>
          <cell r="O1998" t="str">
            <v>Patrick Cwinyai</v>
          </cell>
          <cell r="P1998" t="str">
            <v>Audit</v>
          </cell>
          <cell r="Q1998" t="str">
            <v>.1375499</v>
          </cell>
          <cell r="R1998" t="str">
            <v>32.5744402</v>
          </cell>
        </row>
        <row r="1999">
          <cell r="B1999">
            <v>609688</v>
          </cell>
          <cell r="C1999" t="str">
            <v>KA1934</v>
          </cell>
          <cell r="D1999" t="str">
            <v>Kyanja - Jomayi Zone</v>
          </cell>
          <cell r="E1999" t="str">
            <v>Benbridge Mulongo</v>
          </cell>
          <cell r="F1999" t="str">
            <v>Kampala</v>
          </cell>
          <cell r="G1999" t="str">
            <v>Kampala East</v>
          </cell>
          <cell r="H1999" t="str">
            <v>William Bwire</v>
          </cell>
          <cell r="I1999" t="str">
            <v>All</v>
          </cell>
          <cell r="K1999">
            <v>45210.456944444442</v>
          </cell>
          <cell r="L1999" t="str">
            <v>2023-10-11T10:58:00.000-04:00</v>
          </cell>
          <cell r="M1999">
            <v>45210.494722222225</v>
          </cell>
          <cell r="N1999" t="str">
            <v>2023-10-11T11:52:24.000-04:00</v>
          </cell>
          <cell r="O1999" t="str">
            <v>Mohamed Ntambi</v>
          </cell>
          <cell r="P1999" t="str">
            <v>Valid</v>
          </cell>
          <cell r="Q1999" t="str">
            <v>.3856642</v>
          </cell>
          <cell r="R1999" t="str">
            <v>32.6070693</v>
          </cell>
        </row>
        <row r="2000">
          <cell r="B2000">
            <v>605660</v>
          </cell>
          <cell r="C2000" t="str">
            <v>1188</v>
          </cell>
          <cell r="D2000" t="str">
            <v>Masajja</v>
          </cell>
          <cell r="E2000" t="str">
            <v>Christopher Alituha</v>
          </cell>
          <cell r="F2000" t="str">
            <v>Wakiso</v>
          </cell>
          <cell r="G2000" t="str">
            <v>Kampala West</v>
          </cell>
          <cell r="H2000" t="str">
            <v>Faridah Nantege</v>
          </cell>
          <cell r="I2000" t="str">
            <v>Air Conditioner</v>
          </cell>
          <cell r="J2000" t="str">
            <v>CAMUSAT Uganda Limited</v>
          </cell>
          <cell r="K2000">
            <v>45210.457638888889</v>
          </cell>
          <cell r="L2000" t="str">
            <v>2023-10-11T10:59:00.000-04:00</v>
          </cell>
          <cell r="M2000">
            <v>45210.499212962961</v>
          </cell>
          <cell r="N2000" t="str">
            <v>2023-10-11T11:58:52.000-04:00</v>
          </cell>
          <cell r="O2000" t="str">
            <v>WICKLIFF Besigye</v>
          </cell>
          <cell r="P2000" t="str">
            <v>Valid</v>
          </cell>
          <cell r="Q2000" t="str">
            <v>.26723018</v>
          </cell>
          <cell r="R2000" t="str">
            <v>32.57804804</v>
          </cell>
        </row>
        <row r="2001">
          <cell r="B2001">
            <v>607337</v>
          </cell>
          <cell r="C2001" t="str">
            <v>1189</v>
          </cell>
          <cell r="D2001" t="str">
            <v>Kyagwe Road</v>
          </cell>
          <cell r="E2001" t="str">
            <v>Joash Lubwama</v>
          </cell>
          <cell r="F2001" t="str">
            <v>Kampala</v>
          </cell>
          <cell r="H2001" t="str">
            <v>Allan Kavuma</v>
          </cell>
          <cell r="I2001" t="str">
            <v>All</v>
          </cell>
          <cell r="J2001" t="str">
            <v>I Engineering Uganda Ltd</v>
          </cell>
          <cell r="K2001">
            <v>45210.460416666669</v>
          </cell>
          <cell r="L2001" t="str">
            <v>2023-10-11T11:03:00.000-04:00</v>
          </cell>
          <cell r="M2001">
            <v>45210.871898148151</v>
          </cell>
          <cell r="N2001" t="str">
            <v>2023-10-11T20:55:32.000-04:00</v>
          </cell>
          <cell r="O2001" t="str">
            <v>Sam Abigaba</v>
          </cell>
          <cell r="P2001" t="str">
            <v>Audit</v>
          </cell>
          <cell r="Q2001" t="str">
            <v>.3174456</v>
          </cell>
          <cell r="R2001" t="str">
            <v>32.5730358</v>
          </cell>
        </row>
        <row r="2002">
          <cell r="B2002">
            <v>605161</v>
          </cell>
          <cell r="C2002" t="str">
            <v>271</v>
          </cell>
          <cell r="D2002" t="str">
            <v>Apex_House</v>
          </cell>
          <cell r="E2002" t="str">
            <v>Benbridge Mulongo</v>
          </cell>
          <cell r="F2002" t="str">
            <v>Kampala</v>
          </cell>
          <cell r="G2002" t="str">
            <v>Kampala East</v>
          </cell>
          <cell r="H2002" t="str">
            <v>William Bwire</v>
          </cell>
          <cell r="I2002" t="str">
            <v>All</v>
          </cell>
          <cell r="K2002">
            <v>45210.461111111108</v>
          </cell>
          <cell r="L2002" t="str">
            <v>2023-10-11T11:04:00.000-04:00</v>
          </cell>
          <cell r="M2002">
            <v>45210.517060185186</v>
          </cell>
          <cell r="N2002" t="str">
            <v>2023-10-11T12:24:34.000-04:00</v>
          </cell>
          <cell r="O2002" t="str">
            <v>Emanzi Ssempa</v>
          </cell>
          <cell r="P2002" t="str">
            <v>Valid</v>
          </cell>
          <cell r="Q2002" t="str">
            <v>.3550793</v>
          </cell>
          <cell r="R2002" t="str">
            <v>32.6129668</v>
          </cell>
        </row>
        <row r="2003">
          <cell r="B2003">
            <v>605011</v>
          </cell>
          <cell r="C2003" t="str">
            <v>14</v>
          </cell>
          <cell r="D2003" t="str">
            <v>Katabi</v>
          </cell>
          <cell r="E2003" t="str">
            <v>Christopher Alituha</v>
          </cell>
          <cell r="F2003" t="str">
            <v>Wakiso</v>
          </cell>
          <cell r="G2003" t="str">
            <v>Kampala West</v>
          </cell>
          <cell r="H2003" t="str">
            <v>Faridah Nantege</v>
          </cell>
          <cell r="I2003" t="str">
            <v>All</v>
          </cell>
          <cell r="J2003" t="str">
            <v>CAMUSAT Uganda Limited</v>
          </cell>
          <cell r="K2003">
            <v>45210.463194444441</v>
          </cell>
          <cell r="L2003" t="str">
            <v>2023-10-11T11:07:00.000-04:00</v>
          </cell>
          <cell r="M2003">
            <v>45224.71539351852</v>
          </cell>
          <cell r="N2003" t="str">
            <v>2023-10-25T17:10:10.000-04:00</v>
          </cell>
          <cell r="O2003" t="str">
            <v>Ahmed Ismail</v>
          </cell>
          <cell r="P2003" t="str">
            <v>Valid</v>
          </cell>
          <cell r="Q2003" t="str">
            <v>.0830049</v>
          </cell>
          <cell r="R2003" t="str">
            <v>32.4774135</v>
          </cell>
        </row>
        <row r="2004">
          <cell r="B2004">
            <v>606547</v>
          </cell>
          <cell r="C2004" t="str">
            <v>810</v>
          </cell>
          <cell r="D2004" t="str">
            <v>Ngora TC</v>
          </cell>
          <cell r="E2004" t="str">
            <v>Moses Wandera</v>
          </cell>
          <cell r="F2004" t="str">
            <v>Ngora</v>
          </cell>
          <cell r="G2004" t="str">
            <v>Northern</v>
          </cell>
          <cell r="H2004" t="str">
            <v>William Bwire</v>
          </cell>
          <cell r="I2004" t="str">
            <v>All</v>
          </cell>
          <cell r="K2004">
            <v>45210.46875</v>
          </cell>
          <cell r="L2004" t="str">
            <v>2023-10-11T11:15:00.000-04:00</v>
          </cell>
          <cell r="M2004">
            <v>45213.728831018518</v>
          </cell>
          <cell r="N2004" t="str">
            <v>2023-10-14T17:29:31.000-04:00</v>
          </cell>
          <cell r="O2004" t="str">
            <v>Sulaiman Ssekyanzi</v>
          </cell>
          <cell r="P2004" t="str">
            <v>Audit</v>
          </cell>
          <cell r="Q2004" t="str">
            <v>1.4591916</v>
          </cell>
          <cell r="R2004" t="str">
            <v>33.7746256</v>
          </cell>
        </row>
        <row r="2005">
          <cell r="B2005">
            <v>607654</v>
          </cell>
          <cell r="C2005" t="str">
            <v>KA1171</v>
          </cell>
          <cell r="D2005" t="str">
            <v>Wandegeya</v>
          </cell>
          <cell r="E2005" t="str">
            <v>Joash Lubwama</v>
          </cell>
          <cell r="F2005" t="str">
            <v>Kampala</v>
          </cell>
          <cell r="H2005" t="str">
            <v>Allan Kavuma</v>
          </cell>
          <cell r="I2005" t="str">
            <v>All</v>
          </cell>
          <cell r="J2005" t="str">
            <v>I Engineering Uganda Ltd</v>
          </cell>
          <cell r="K2005">
            <v>45210.472222222219</v>
          </cell>
          <cell r="L2005" t="str">
            <v>2023-10-11T11:20:00.000-04:00</v>
          </cell>
          <cell r="M2005">
            <v>45210.778541666667</v>
          </cell>
          <cell r="N2005" t="str">
            <v>2023-10-11T18:41:06.000-04:00</v>
          </cell>
          <cell r="O2005" t="str">
            <v>Philip Abooki</v>
          </cell>
          <cell r="P2005" t="str">
            <v>Valid</v>
          </cell>
          <cell r="Q2005" t="str">
            <v>.331441</v>
          </cell>
          <cell r="R2005" t="str">
            <v>32.5742519</v>
          </cell>
        </row>
        <row r="2006">
          <cell r="B2006">
            <v>701069</v>
          </cell>
          <cell r="C2006" t="str">
            <v>KA1984</v>
          </cell>
          <cell r="D2006" t="str">
            <v>Mutungo</v>
          </cell>
          <cell r="E2006" t="str">
            <v>Salim Kinene</v>
          </cell>
          <cell r="F2006" t="str">
            <v>Kampala</v>
          </cell>
          <cell r="G2006" t="str">
            <v>Kampala South</v>
          </cell>
          <cell r="H2006" t="str">
            <v>William Bwire</v>
          </cell>
          <cell r="I2006" t="str">
            <v>All</v>
          </cell>
          <cell r="K2006">
            <v>45210.477083333331</v>
          </cell>
          <cell r="L2006" t="str">
            <v>2023-10-11T11:27:00.000-04:00</v>
          </cell>
          <cell r="M2006">
            <v>45210.552106481482</v>
          </cell>
          <cell r="N2006" t="str">
            <v>2023-10-11T13:15:02.000-04:00</v>
          </cell>
          <cell r="O2006" t="str">
            <v>Derrick Ahimbisibwe</v>
          </cell>
          <cell r="P2006" t="str">
            <v>Valid</v>
          </cell>
          <cell r="Q2006" t="str">
            <v>.324671666666667</v>
          </cell>
          <cell r="R2006" t="str">
            <v>32.64915</v>
          </cell>
        </row>
        <row r="2007">
          <cell r="B2007">
            <v>608277</v>
          </cell>
          <cell r="C2007" t="str">
            <v>EA5012</v>
          </cell>
          <cell r="D2007" t="str">
            <v>Tororo2</v>
          </cell>
          <cell r="E2007" t="str">
            <v>Jude Musana</v>
          </cell>
          <cell r="F2007" t="str">
            <v>Tororo</v>
          </cell>
          <cell r="H2007" t="str">
            <v>William Bwire</v>
          </cell>
          <cell r="I2007" t="str">
            <v>All</v>
          </cell>
          <cell r="K2007">
            <v>45210.477777777778</v>
          </cell>
          <cell r="L2007" t="str">
            <v>2023-10-11T11:28:00.000-04:00</v>
          </cell>
          <cell r="M2007">
            <v>45211.23510416667</v>
          </cell>
          <cell r="N2007" t="str">
            <v>2023-10-12T05:38:33.000-04:00</v>
          </cell>
          <cell r="O2007" t="str">
            <v>Kellie Mukiibi</v>
          </cell>
          <cell r="P2007" t="str">
            <v>Valid</v>
          </cell>
          <cell r="Q2007" t="str">
            <v>.7033883</v>
          </cell>
          <cell r="R2007" t="str">
            <v>34.2009317</v>
          </cell>
        </row>
        <row r="2008">
          <cell r="B2008">
            <v>605567</v>
          </cell>
          <cell r="C2008" t="str">
            <v>996</v>
          </cell>
          <cell r="D2008" t="str">
            <v>Ruhaama</v>
          </cell>
          <cell r="E2008" t="str">
            <v>Denis Masaba</v>
          </cell>
          <cell r="F2008" t="str">
            <v>Ntungamo</v>
          </cell>
          <cell r="G2008" t="str">
            <v>Kabale</v>
          </cell>
          <cell r="H2008" t="str">
            <v>Faridah Nantege</v>
          </cell>
          <cell r="I2008" t="str">
            <v>All</v>
          </cell>
          <cell r="J2008" t="str">
            <v>CAMUSAT Uganda Limited</v>
          </cell>
          <cell r="K2008">
            <v>45210.48541666667</v>
          </cell>
          <cell r="L2008" t="str">
            <v>2023-10-11T11:39:00.000-04:00</v>
          </cell>
          <cell r="M2008">
            <v>45210.60052083333</v>
          </cell>
          <cell r="N2008" t="str">
            <v>2023-10-11T14:24:45.000-04:00</v>
          </cell>
          <cell r="O2008" t="str">
            <v>Timothy Mugenyi</v>
          </cell>
          <cell r="P2008" t="str">
            <v>Audit</v>
          </cell>
          <cell r="Q2008" t="str">
            <v>-.9928788</v>
          </cell>
          <cell r="R2008" t="str">
            <v>30.329167</v>
          </cell>
        </row>
        <row r="2009">
          <cell r="B2009">
            <v>608175</v>
          </cell>
          <cell r="C2009" t="str">
            <v>EA5114</v>
          </cell>
          <cell r="D2009" t="str">
            <v>Mafubira</v>
          </cell>
          <cell r="E2009" t="str">
            <v>Emmanuel Kafuko</v>
          </cell>
          <cell r="F2009" t="str">
            <v>Jinja</v>
          </cell>
          <cell r="G2009" t="str">
            <v>Jinja</v>
          </cell>
          <cell r="H2009" t="str">
            <v>William Bwire</v>
          </cell>
          <cell r="I2009" t="str">
            <v>All</v>
          </cell>
          <cell r="K2009">
            <v>45210.490277777775</v>
          </cell>
          <cell r="L2009" t="str">
            <v>2023-10-11T11:46:00.000-04:00</v>
          </cell>
          <cell r="M2009">
            <v>45212.543622685182</v>
          </cell>
          <cell r="N2009" t="str">
            <v>2023-10-13T13:02:49.000-04:00</v>
          </cell>
          <cell r="O2009" t="str">
            <v>Richard Balya</v>
          </cell>
          <cell r="P2009" t="str">
            <v>Audit</v>
          </cell>
          <cell r="Q2009" t="str">
            <v>.4687408</v>
          </cell>
          <cell r="R2009" t="str">
            <v>33.2137319</v>
          </cell>
        </row>
        <row r="2010">
          <cell r="B2010">
            <v>609538</v>
          </cell>
          <cell r="C2010" t="str">
            <v>2561</v>
          </cell>
          <cell r="D2010" t="str">
            <v>Busula</v>
          </cell>
          <cell r="E2010" t="str">
            <v>Jude Musana</v>
          </cell>
          <cell r="F2010" t="str">
            <v>Manafwa</v>
          </cell>
          <cell r="G2010" t="str">
            <v>Mbale</v>
          </cell>
          <cell r="H2010" t="str">
            <v>William Bwire</v>
          </cell>
          <cell r="I2010" t="str">
            <v>All</v>
          </cell>
          <cell r="K2010">
            <v>45210.491666666669</v>
          </cell>
          <cell r="L2010" t="str">
            <v>2023-10-11T11:48:00.000-04:00</v>
          </cell>
          <cell r="M2010">
            <v>45214.852141203701</v>
          </cell>
          <cell r="N2010" t="str">
            <v>2023-10-15T20:27:05.000-04:00</v>
          </cell>
          <cell r="O2010" t="str">
            <v>William Mbajjwe</v>
          </cell>
          <cell r="P2010" t="str">
            <v>Audit</v>
          </cell>
          <cell r="Q2010" t="str">
            <v>.903618333333333</v>
          </cell>
          <cell r="R2010" t="str">
            <v>34.259835</v>
          </cell>
        </row>
        <row r="2011">
          <cell r="B2011">
            <v>607336</v>
          </cell>
          <cell r="C2011" t="str">
            <v>KA1334</v>
          </cell>
          <cell r="D2011" t="str">
            <v>Kyaggwe_Rd</v>
          </cell>
          <cell r="E2011" t="str">
            <v>Joash Lubwama</v>
          </cell>
          <cell r="F2011" t="str">
            <v>Kampala</v>
          </cell>
          <cell r="H2011" t="str">
            <v>Allan Kavuma</v>
          </cell>
          <cell r="I2011" t="str">
            <v>All</v>
          </cell>
          <cell r="J2011" t="str">
            <v>I Engineering Uganda Ltd</v>
          </cell>
          <cell r="K2011">
            <v>45210.491666666669</v>
          </cell>
          <cell r="L2011" t="str">
            <v>2023-10-11T11:48:00.000-04:00</v>
          </cell>
          <cell r="M2011">
            <v>45210.864606481482</v>
          </cell>
          <cell r="N2011" t="str">
            <v>2023-10-11T20:45:02.000-04:00</v>
          </cell>
          <cell r="O2011" t="str">
            <v>Sam Abigaba</v>
          </cell>
          <cell r="P2011" t="str">
            <v>Audit</v>
          </cell>
          <cell r="Q2011" t="str">
            <v>.3175263</v>
          </cell>
          <cell r="R2011" t="str">
            <v>32.5732401</v>
          </cell>
        </row>
        <row r="2012">
          <cell r="B2012">
            <v>605205</v>
          </cell>
          <cell r="C2012" t="str">
            <v>336</v>
          </cell>
          <cell r="D2012" t="str">
            <v>GayazaRoad</v>
          </cell>
          <cell r="E2012" t="str">
            <v>Joash Lubwama</v>
          </cell>
          <cell r="F2012" t="str">
            <v>Kampala</v>
          </cell>
          <cell r="G2012" t="str">
            <v>Kampala Central</v>
          </cell>
          <cell r="H2012" t="str">
            <v>Allan Kavuma</v>
          </cell>
          <cell r="I2012" t="str">
            <v>All</v>
          </cell>
          <cell r="J2012" t="str">
            <v>I Engineering Uganda Ltd</v>
          </cell>
          <cell r="K2012">
            <v>45210.497916666667</v>
          </cell>
          <cell r="L2012" t="str">
            <v>2023-10-11T11:57:00.000-04:00</v>
          </cell>
          <cell r="M2012">
            <v>45210.88077546296</v>
          </cell>
          <cell r="N2012" t="str">
            <v>2023-10-11T21:08:19.000-04:00</v>
          </cell>
          <cell r="O2012" t="str">
            <v>Ronnie Muhindo</v>
          </cell>
          <cell r="P2012" t="str">
            <v>Valid</v>
          </cell>
          <cell r="Q2012" t="str">
            <v>.3596703</v>
          </cell>
          <cell r="R2012" t="str">
            <v>32.5744163</v>
          </cell>
        </row>
        <row r="2013">
          <cell r="B2013">
            <v>609791</v>
          </cell>
          <cell r="C2013" t="str">
            <v>2740</v>
          </cell>
          <cell r="D2013" t="str">
            <v>Nyondo</v>
          </cell>
          <cell r="E2013" t="str">
            <v>Samuel Naseke</v>
          </cell>
          <cell r="F2013" t="str">
            <v>Kayunga</v>
          </cell>
          <cell r="G2013" t="str">
            <v>Mukono</v>
          </cell>
          <cell r="H2013" t="str">
            <v>William Bwire</v>
          </cell>
          <cell r="I2013" t="str">
            <v>All</v>
          </cell>
          <cell r="K2013">
            <v>45210.498611111114</v>
          </cell>
          <cell r="L2013" t="str">
            <v>2023-10-11T11:58:00.000-04:00</v>
          </cell>
          <cell r="M2013">
            <v>45216.456956018519</v>
          </cell>
          <cell r="N2013" t="str">
            <v>2023-10-17T10:58:01.000-04:00</v>
          </cell>
          <cell r="O2013" t="str">
            <v>Solomon Kintu</v>
          </cell>
          <cell r="P2013" t="str">
            <v>Valid</v>
          </cell>
          <cell r="Q2013" t="str">
            <v>.8885283</v>
          </cell>
          <cell r="R2013" t="str">
            <v>32.96958</v>
          </cell>
        </row>
        <row r="2014">
          <cell r="B2014">
            <v>609123</v>
          </cell>
          <cell r="C2014" t="str">
            <v>WE2245</v>
          </cell>
          <cell r="D2014" t="str">
            <v>Kanungu B</v>
          </cell>
          <cell r="E2014" t="str">
            <v>Denis Masaba</v>
          </cell>
          <cell r="F2014" t="str">
            <v>Kanungu</v>
          </cell>
          <cell r="G2014" t="str">
            <v>Kabale</v>
          </cell>
          <cell r="H2014" t="str">
            <v>Faridah Nantege</v>
          </cell>
          <cell r="I2014" t="str">
            <v>All</v>
          </cell>
          <cell r="J2014" t="str">
            <v>CAMUSAT Uganda Limited</v>
          </cell>
          <cell r="K2014">
            <v>45210.501388888886</v>
          </cell>
          <cell r="L2014" t="str">
            <v>2023-10-11T12:02:00.000-04:00</v>
          </cell>
          <cell r="M2014">
            <v>45210.974872685183</v>
          </cell>
          <cell r="N2014" t="str">
            <v>2023-10-11T23:23:49.000-04:00</v>
          </cell>
          <cell r="O2014" t="str">
            <v>Pius Kabuye</v>
          </cell>
          <cell r="P2014" t="str">
            <v>Valid</v>
          </cell>
          <cell r="Q2014" t="str">
            <v>-.7807743</v>
          </cell>
          <cell r="R2014" t="str">
            <v>29.7530873</v>
          </cell>
        </row>
        <row r="2015">
          <cell r="B2015">
            <v>609480</v>
          </cell>
          <cell r="C2015" t="str">
            <v>KA1821</v>
          </cell>
          <cell r="D2015" t="str">
            <v>Kazinga Main</v>
          </cell>
          <cell r="E2015" t="str">
            <v>Benbridge Mulongo</v>
          </cell>
          <cell r="F2015" t="str">
            <v>Wakiso</v>
          </cell>
          <cell r="G2015" t="str">
            <v>Kampala East</v>
          </cell>
          <cell r="H2015" t="str">
            <v>William Bwire</v>
          </cell>
          <cell r="I2015" t="str">
            <v>All</v>
          </cell>
          <cell r="K2015">
            <v>45210.504166666666</v>
          </cell>
          <cell r="L2015" t="str">
            <v>2023-10-11T12:06:00.000-04:00</v>
          </cell>
          <cell r="M2015">
            <v>45210.538032407407</v>
          </cell>
          <cell r="N2015" t="str">
            <v>2023-10-11T12:54:46.000-04:00</v>
          </cell>
          <cell r="O2015" t="str">
            <v>Wasswa muhamad</v>
          </cell>
          <cell r="P2015" t="str">
            <v>Valid</v>
          </cell>
          <cell r="Q2015" t="str">
            <v>.3578667</v>
          </cell>
          <cell r="R2015" t="str">
            <v>32.6787717</v>
          </cell>
        </row>
        <row r="2016">
          <cell r="B2016">
            <v>609480</v>
          </cell>
          <cell r="C2016" t="str">
            <v>KA1821</v>
          </cell>
          <cell r="D2016" t="str">
            <v>Kazinga Main</v>
          </cell>
          <cell r="E2016" t="str">
            <v>Benbridge Mulongo</v>
          </cell>
          <cell r="F2016" t="str">
            <v>Wakiso</v>
          </cell>
          <cell r="G2016" t="str">
            <v>Kampala East</v>
          </cell>
          <cell r="H2016" t="str">
            <v>William Bwire</v>
          </cell>
          <cell r="I2016" t="str">
            <v>All</v>
          </cell>
          <cell r="K2016">
            <v>45210.507638888892</v>
          </cell>
          <cell r="L2016" t="str">
            <v>2023-10-11T12:11:00.000-04:00</v>
          </cell>
          <cell r="M2016">
            <v>45210.633425925924</v>
          </cell>
          <cell r="N2016" t="str">
            <v>2023-10-11T15:12:08.000-04:00</v>
          </cell>
          <cell r="O2016" t="str">
            <v>Nganda sharif</v>
          </cell>
          <cell r="P2016" t="str">
            <v>Valid</v>
          </cell>
          <cell r="Q2016" t="str">
            <v>.3577981</v>
          </cell>
          <cell r="R2016" t="str">
            <v>32.6787894</v>
          </cell>
        </row>
        <row r="2017">
          <cell r="B2017">
            <v>606443</v>
          </cell>
          <cell r="C2017" t="str">
            <v>1744</v>
          </cell>
          <cell r="D2017" t="str">
            <v>Kabumbi East</v>
          </cell>
          <cell r="E2017" t="str">
            <v>Christopher Alituha</v>
          </cell>
          <cell r="F2017" t="str">
            <v>Wakiso</v>
          </cell>
          <cell r="G2017" t="str">
            <v>Kampala Central</v>
          </cell>
          <cell r="H2017" t="str">
            <v>Faridah Nantege</v>
          </cell>
          <cell r="I2017" t="str">
            <v>All</v>
          </cell>
          <cell r="J2017" t="str">
            <v>CAMUSAT Uganda Limited</v>
          </cell>
          <cell r="K2017">
            <v>45210.510416666664</v>
          </cell>
          <cell r="L2017" t="str">
            <v>2023-10-11T12:15:00.000-04:00</v>
          </cell>
          <cell r="M2017">
            <v>45210.545960648145</v>
          </cell>
          <cell r="N2017" t="str">
            <v>2023-10-11T13:06:11.000-04:00</v>
          </cell>
          <cell r="O2017" t="str">
            <v>Musoke Yusuf</v>
          </cell>
          <cell r="P2017" t="str">
            <v>Valid</v>
          </cell>
          <cell r="Q2017" t="str">
            <v>.3736705</v>
          </cell>
          <cell r="R2017" t="str">
            <v>32.5259129</v>
          </cell>
        </row>
        <row r="2018">
          <cell r="B2018">
            <v>608711</v>
          </cell>
          <cell r="C2018" t="str">
            <v>NO4404</v>
          </cell>
          <cell r="D2018" t="str">
            <v>Paduny</v>
          </cell>
          <cell r="E2018" t="str">
            <v>Moses Kaganda</v>
          </cell>
          <cell r="F2018" t="str">
            <v>Gulu</v>
          </cell>
          <cell r="G2018" t="str">
            <v>Gulu</v>
          </cell>
          <cell r="H2018" t="str">
            <v>Allan Kavuma</v>
          </cell>
          <cell r="I2018" t="str">
            <v>All</v>
          </cell>
          <cell r="J2018" t="str">
            <v>I Engineering Uganda Ltd</v>
          </cell>
          <cell r="K2018">
            <v>45210.512499999997</v>
          </cell>
          <cell r="L2018" t="str">
            <v>2023-10-11T12:18:00.000-04:00</v>
          </cell>
          <cell r="M2018">
            <v>45210.550636574073</v>
          </cell>
          <cell r="N2018" t="str">
            <v>2023-10-11T13:12:55.000-04:00</v>
          </cell>
          <cell r="O2018" t="str">
            <v>Martin Agaba</v>
          </cell>
          <cell r="P2018" t="str">
            <v>Valid</v>
          </cell>
          <cell r="Q2018" t="str">
            <v>2.9576869</v>
          </cell>
          <cell r="R2018" t="str">
            <v>32.3924798</v>
          </cell>
        </row>
        <row r="2019">
          <cell r="B2019">
            <v>607139</v>
          </cell>
          <cell r="C2019" t="str">
            <v>1019</v>
          </cell>
          <cell r="D2019" t="str">
            <v>Jomai Kira Rd</v>
          </cell>
          <cell r="E2019" t="str">
            <v>Benbridge Mulongo</v>
          </cell>
          <cell r="F2019" t="str">
            <v>Wakiso</v>
          </cell>
          <cell r="G2019" t="str">
            <v>Kampala East</v>
          </cell>
          <cell r="H2019" t="str">
            <v>William Bwire</v>
          </cell>
          <cell r="I2019" t="str">
            <v>All</v>
          </cell>
          <cell r="K2019">
            <v>45210.515972222223</v>
          </cell>
          <cell r="L2019" t="str">
            <v>2023-10-11T12:23:00.000-04:00</v>
          </cell>
          <cell r="M2019">
            <v>45210.636886574073</v>
          </cell>
          <cell r="N2019" t="str">
            <v>2023-10-11T15:17:07.000-04:00</v>
          </cell>
          <cell r="O2019" t="str">
            <v>Mohamed Ntambi</v>
          </cell>
          <cell r="P2019" t="str">
            <v>Valid</v>
          </cell>
          <cell r="Q2019" t="str">
            <v>.416198333333333</v>
          </cell>
          <cell r="R2019" t="str">
            <v>32.6366233333333</v>
          </cell>
        </row>
        <row r="2020">
          <cell r="B2020">
            <v>606630</v>
          </cell>
          <cell r="C2020" t="str">
            <v>2092</v>
          </cell>
          <cell r="D2020" t="str">
            <v>Namutunku</v>
          </cell>
          <cell r="E2020" t="str">
            <v>Christopher Alituha</v>
          </cell>
          <cell r="F2020" t="str">
            <v>Mityana</v>
          </cell>
          <cell r="G2020" t="str">
            <v>Kampala West</v>
          </cell>
          <cell r="H2020" t="str">
            <v>Faridah Nantege</v>
          </cell>
          <cell r="I2020" t="str">
            <v>All</v>
          </cell>
          <cell r="J2020" t="str">
            <v>CAMUSAT Uganda Limited</v>
          </cell>
          <cell r="K2020">
            <v>45210.518055555556</v>
          </cell>
          <cell r="L2020" t="str">
            <v>2023-10-11T12:26:00.000-04:00</v>
          </cell>
          <cell r="M2020">
            <v>45221.766863425924</v>
          </cell>
          <cell r="N2020" t="str">
            <v>2023-10-22T18:24:17.000-04:00</v>
          </cell>
          <cell r="O2020" t="str">
            <v>Patrick Eyotre</v>
          </cell>
          <cell r="P2020" t="str">
            <v>Valid</v>
          </cell>
          <cell r="Q2020" t="str">
            <v>.305159236304462</v>
          </cell>
          <cell r="R2020" t="str">
            <v>31.9989054277539</v>
          </cell>
        </row>
        <row r="2021">
          <cell r="B2021">
            <v>701677</v>
          </cell>
          <cell r="D2021" t="str">
            <v>Bamako Arcade</v>
          </cell>
          <cell r="E2021" t="str">
            <v>Joash Lubwama</v>
          </cell>
          <cell r="F2021" t="str">
            <v>Kampala</v>
          </cell>
          <cell r="G2021" t="str">
            <v>Kampala North</v>
          </cell>
          <cell r="H2021" t="str">
            <v>Allan Kavuma</v>
          </cell>
          <cell r="I2021" t="str">
            <v>All</v>
          </cell>
          <cell r="J2021" t="str">
            <v>I Engineering Uganda Ltd</v>
          </cell>
          <cell r="K2021">
            <v>45210.518750000003</v>
          </cell>
          <cell r="L2021" t="str">
            <v>2023-10-11T12:27:00.000-04:00</v>
          </cell>
          <cell r="M2021">
            <v>45210.885462962964</v>
          </cell>
          <cell r="N2021" t="str">
            <v>2023-10-11T21:15:04.000-04:00</v>
          </cell>
          <cell r="O2021" t="str">
            <v>Sam Abigaba</v>
          </cell>
          <cell r="P2021" t="str">
            <v>Audit</v>
          </cell>
          <cell r="Q2021" t="str">
            <v>.3169627</v>
          </cell>
          <cell r="R2021" t="str">
            <v>32.5735321</v>
          </cell>
        </row>
        <row r="2022">
          <cell r="B2022">
            <v>609851</v>
          </cell>
          <cell r="C2022" t="str">
            <v>KA1850</v>
          </cell>
          <cell r="D2022" t="str">
            <v>Tukajunge 2</v>
          </cell>
          <cell r="E2022" t="str">
            <v>Salim Kinene</v>
          </cell>
          <cell r="F2022" t="str">
            <v>Wakiso</v>
          </cell>
          <cell r="G2022" t="str">
            <v>Kampala South</v>
          </cell>
          <cell r="H2022" t="str">
            <v>William Bwire</v>
          </cell>
          <cell r="I2022" t="str">
            <v>All</v>
          </cell>
          <cell r="K2022">
            <v>45210.520138888889</v>
          </cell>
          <cell r="L2022" t="str">
            <v>2023-10-11T12:29:00.000-04:00</v>
          </cell>
          <cell r="M2022">
            <v>45212.774861111109</v>
          </cell>
          <cell r="N2022" t="str">
            <v>2023-10-13T18:35:48.000-04:00</v>
          </cell>
          <cell r="O2022" t="str">
            <v>Kabandize Eden</v>
          </cell>
          <cell r="P2022" t="str">
            <v>Valid</v>
          </cell>
          <cell r="Q2022" t="str">
            <v>.2593413</v>
          </cell>
          <cell r="R2022" t="str">
            <v>32.6031118</v>
          </cell>
        </row>
        <row r="2023">
          <cell r="B2023">
            <v>606137</v>
          </cell>
          <cell r="C2023" t="str">
            <v>1201</v>
          </cell>
          <cell r="D2023" t="str">
            <v>Kapujan</v>
          </cell>
          <cell r="E2023" t="str">
            <v>Moses Wandera</v>
          </cell>
          <cell r="F2023" t="str">
            <v>Katakwi</v>
          </cell>
          <cell r="G2023" t="str">
            <v>North East</v>
          </cell>
          <cell r="H2023" t="str">
            <v>William Bwire</v>
          </cell>
          <cell r="I2023" t="str">
            <v>All</v>
          </cell>
          <cell r="K2023">
            <v>45210.520833333336</v>
          </cell>
          <cell r="L2023" t="str">
            <v>2023-10-11T12:30:00.000-04:00</v>
          </cell>
          <cell r="M2023">
            <v>45210.685532407406</v>
          </cell>
          <cell r="N2023" t="str">
            <v>2023-10-11T16:27:10.000-04:00</v>
          </cell>
          <cell r="O2023" t="str">
            <v>Kenneth Bato</v>
          </cell>
          <cell r="P2023" t="str">
            <v>Audit</v>
          </cell>
          <cell r="Q2023" t="str">
            <v>1.7375943</v>
          </cell>
          <cell r="R2023" t="str">
            <v>33.9231735</v>
          </cell>
        </row>
        <row r="2024">
          <cell r="B2024">
            <v>609201</v>
          </cell>
          <cell r="C2024" t="str">
            <v>WE2337</v>
          </cell>
          <cell r="D2024" t="str">
            <v>Kyabiruka</v>
          </cell>
          <cell r="E2024" t="str">
            <v>Thomasi Seruyange</v>
          </cell>
          <cell r="F2024" t="str">
            <v>Isingiro</v>
          </cell>
          <cell r="G2024" t="str">
            <v>Mbarara</v>
          </cell>
          <cell r="H2024" t="str">
            <v>Faridah Nantege</v>
          </cell>
          <cell r="I2024" t="str">
            <v>All</v>
          </cell>
          <cell r="J2024" t="str">
            <v>CAMUSAT Uganda Limited</v>
          </cell>
          <cell r="K2024">
            <v>45210.524305555555</v>
          </cell>
          <cell r="L2024" t="str">
            <v>2023-10-11T12:35:00.000-04:00</v>
          </cell>
          <cell r="M2024">
            <v>45210.608530092592</v>
          </cell>
          <cell r="N2024" t="str">
            <v>2023-10-11T14:36:17.000-04:00</v>
          </cell>
          <cell r="O2024" t="str">
            <v>Enock Amanyire</v>
          </cell>
          <cell r="P2024" t="str">
            <v>Valid</v>
          </cell>
          <cell r="Q2024" t="str">
            <v>-.840346666666667</v>
          </cell>
          <cell r="R2024" t="str">
            <v>30.8108183333333</v>
          </cell>
        </row>
        <row r="2025">
          <cell r="B2025">
            <v>606154</v>
          </cell>
          <cell r="C2025" t="str">
            <v>1051</v>
          </cell>
          <cell r="D2025" t="str">
            <v>Bangaladeshi</v>
          </cell>
          <cell r="E2025" t="str">
            <v>Moses Wandera</v>
          </cell>
          <cell r="F2025" t="str">
            <v>Amolatar</v>
          </cell>
          <cell r="G2025" t="str">
            <v>Northern</v>
          </cell>
          <cell r="H2025" t="str">
            <v>William Bwire</v>
          </cell>
          <cell r="I2025" t="str">
            <v>All</v>
          </cell>
          <cell r="K2025">
            <v>45210.526388888888</v>
          </cell>
          <cell r="L2025" t="str">
            <v>2023-10-11T12:38:00.000-04:00</v>
          </cell>
          <cell r="M2025">
            <v>45212.527638888889</v>
          </cell>
          <cell r="N2025" t="str">
            <v>2023-10-13T12:39:48.000-04:00</v>
          </cell>
          <cell r="O2025" t="str">
            <v>David Mayanja</v>
          </cell>
          <cell r="P2025" t="str">
            <v>Audit</v>
          </cell>
          <cell r="Q2025" t="str">
            <v>1.5200036</v>
          </cell>
          <cell r="R2025" t="str">
            <v>32.7029425</v>
          </cell>
        </row>
        <row r="2026">
          <cell r="B2026">
            <v>605217</v>
          </cell>
          <cell r="C2026" t="str">
            <v>355</v>
          </cell>
          <cell r="D2026" t="str">
            <v>Nyabushozi</v>
          </cell>
          <cell r="E2026" t="str">
            <v>Thomasi Seruyange</v>
          </cell>
          <cell r="F2026" t="str">
            <v>Kiruhura</v>
          </cell>
          <cell r="G2026" t="str">
            <v>Mbarara</v>
          </cell>
          <cell r="H2026" t="str">
            <v>Faridah Nantege</v>
          </cell>
          <cell r="I2026" t="str">
            <v>Air Conditioner</v>
          </cell>
          <cell r="J2026" t="str">
            <v>CAMUSAT Uganda Limited</v>
          </cell>
          <cell r="K2026">
            <v>45210.527083333334</v>
          </cell>
          <cell r="L2026" t="str">
            <v>2023-10-11T12:39:00.000-04:00</v>
          </cell>
          <cell r="M2026">
            <v>45211.79146990741</v>
          </cell>
          <cell r="N2026" t="str">
            <v>2023-10-12T18:59:43.000-04:00</v>
          </cell>
          <cell r="O2026" t="str">
            <v>Trogin Mushabe</v>
          </cell>
          <cell r="P2026" t="str">
            <v>Audit</v>
          </cell>
          <cell r="Q2026" t="str">
            <v>-.1477407</v>
          </cell>
          <cell r="R2026" t="str">
            <v>30.9528024</v>
          </cell>
        </row>
        <row r="2027">
          <cell r="B2027">
            <v>608027</v>
          </cell>
          <cell r="C2027" t="str">
            <v>1919</v>
          </cell>
          <cell r="D2027" t="str">
            <v>Buginyanya</v>
          </cell>
          <cell r="E2027" t="str">
            <v>Jude Musana</v>
          </cell>
          <cell r="F2027" t="str">
            <v>Kapchorwa</v>
          </cell>
          <cell r="H2027" t="str">
            <v>William Bwire</v>
          </cell>
          <cell r="I2027" t="str">
            <v>All</v>
          </cell>
          <cell r="K2027">
            <v>45210.527777777781</v>
          </cell>
          <cell r="L2027" t="str">
            <v>2023-10-11T12:40:00.000-04:00</v>
          </cell>
          <cell r="M2027">
            <v>45214.510381944441</v>
          </cell>
          <cell r="N2027" t="str">
            <v>2023-10-15T12:14:57.000-04:00</v>
          </cell>
          <cell r="O2027" t="str">
            <v>David Chelangat</v>
          </cell>
          <cell r="P2027" t="str">
            <v>Valid</v>
          </cell>
          <cell r="Q2027" t="str">
            <v>1.30671</v>
          </cell>
          <cell r="R2027" t="str">
            <v>34.3833983333333</v>
          </cell>
        </row>
        <row r="2028">
          <cell r="B2028">
            <v>607667</v>
          </cell>
          <cell r="C2028" t="str">
            <v>KA1131</v>
          </cell>
          <cell r="D2028" t="str">
            <v>Zana Masaja</v>
          </cell>
          <cell r="E2028" t="str">
            <v>Christopher Alituha</v>
          </cell>
          <cell r="F2028" t="str">
            <v>Wakiso</v>
          </cell>
          <cell r="G2028" t="str">
            <v>Kampala West</v>
          </cell>
          <cell r="H2028" t="str">
            <v>Faridah Nantege</v>
          </cell>
          <cell r="I2028" t="str">
            <v>Air Conditioner</v>
          </cell>
          <cell r="J2028" t="str">
            <v>CAMUSAT Uganda Limited</v>
          </cell>
          <cell r="K2028">
            <v>45210.536805555559</v>
          </cell>
          <cell r="L2028" t="str">
            <v>2023-10-11T12:53:00.000-04:00</v>
          </cell>
          <cell r="M2028">
            <v>45210.564340277779</v>
          </cell>
          <cell r="N2028" t="str">
            <v>2023-10-11T13:32:39.000-04:00</v>
          </cell>
          <cell r="O2028" t="str">
            <v>WICKLIFF Besigye</v>
          </cell>
          <cell r="P2028" t="str">
            <v>Valid</v>
          </cell>
          <cell r="Q2028" t="str">
            <v>.26551799</v>
          </cell>
          <cell r="R2028" t="str">
            <v>32.57756904</v>
          </cell>
        </row>
        <row r="2029">
          <cell r="B2029">
            <v>606422</v>
          </cell>
          <cell r="C2029" t="str">
            <v>1735</v>
          </cell>
          <cell r="D2029" t="str">
            <v>Kilwanila</v>
          </cell>
          <cell r="E2029" t="str">
            <v>Robert Otim</v>
          </cell>
          <cell r="F2029" t="str">
            <v>Wakiso</v>
          </cell>
          <cell r="G2029" t="str">
            <v>Kampala Central</v>
          </cell>
          <cell r="H2029" t="str">
            <v>Allan Kavuma</v>
          </cell>
          <cell r="I2029" t="str">
            <v>All</v>
          </cell>
          <cell r="J2029" t="str">
            <v>I Engineering Uganda Ltd</v>
          </cell>
          <cell r="K2029">
            <v>45210.538888888892</v>
          </cell>
          <cell r="L2029" t="str">
            <v>2023-10-11T12:56:00.000-04:00</v>
          </cell>
          <cell r="M2029">
            <v>45212.532731481479</v>
          </cell>
          <cell r="N2029" t="str">
            <v>2023-10-13T12:47:08.000-04:00</v>
          </cell>
          <cell r="O2029" t="str">
            <v>Claude Musinguzi</v>
          </cell>
          <cell r="P2029" t="str">
            <v>Valid</v>
          </cell>
          <cell r="Q2029" t="str">
            <v>.4637847</v>
          </cell>
          <cell r="R2029" t="str">
            <v>32.5403817</v>
          </cell>
        </row>
        <row r="2030">
          <cell r="B2030">
            <v>607353</v>
          </cell>
          <cell r="C2030" t="str">
            <v>KA1011</v>
          </cell>
          <cell r="D2030" t="str">
            <v>Kyebando</v>
          </cell>
          <cell r="E2030" t="str">
            <v>Joash Lubwama</v>
          </cell>
          <cell r="F2030" t="str">
            <v>Kampala</v>
          </cell>
          <cell r="H2030" t="str">
            <v>Allan Kavuma</v>
          </cell>
          <cell r="I2030" t="str">
            <v>All</v>
          </cell>
          <cell r="J2030" t="str">
            <v>I Engineering Uganda Ltd</v>
          </cell>
          <cell r="K2030">
            <v>45210.553472222222</v>
          </cell>
          <cell r="L2030" t="str">
            <v>2023-10-11T13:17:00.000-04:00</v>
          </cell>
          <cell r="M2030">
            <v>45210.881458333337</v>
          </cell>
          <cell r="N2030" t="str">
            <v>2023-10-11T21:09:18.000-04:00</v>
          </cell>
          <cell r="O2030" t="str">
            <v>Ronnie Muhindo</v>
          </cell>
          <cell r="P2030" t="str">
            <v>Audit</v>
          </cell>
          <cell r="Q2030" t="str">
            <v>.3590758</v>
          </cell>
          <cell r="R2030" t="str">
            <v>32.5749773</v>
          </cell>
        </row>
        <row r="2031">
          <cell r="B2031">
            <v>701052</v>
          </cell>
          <cell r="C2031" t="str">
            <v>KA1612</v>
          </cell>
          <cell r="D2031" t="str">
            <v>Kazinga Hassan Zone</v>
          </cell>
          <cell r="E2031" t="str">
            <v>Benbridge Mulongo</v>
          </cell>
          <cell r="F2031" t="str">
            <v>Wakiso</v>
          </cell>
          <cell r="G2031" t="str">
            <v>Kampala East</v>
          </cell>
          <cell r="H2031" t="str">
            <v>William Bwire</v>
          </cell>
          <cell r="I2031" t="str">
            <v>All</v>
          </cell>
          <cell r="K2031">
            <v>45210.556944444441</v>
          </cell>
          <cell r="L2031" t="str">
            <v>2023-10-11T13:22:00.000-04:00</v>
          </cell>
          <cell r="M2031">
            <v>45210.632777777777</v>
          </cell>
          <cell r="N2031" t="str">
            <v>2023-10-11T15:11:12.000-04:00</v>
          </cell>
          <cell r="O2031" t="str">
            <v>Nganda sharif</v>
          </cell>
          <cell r="P2031" t="str">
            <v>Valid</v>
          </cell>
          <cell r="Q2031" t="str">
            <v>.35877</v>
          </cell>
          <cell r="R2031" t="str">
            <v>32.672683</v>
          </cell>
        </row>
        <row r="2032">
          <cell r="B2032">
            <v>701052</v>
          </cell>
          <cell r="C2032" t="str">
            <v>KA1612</v>
          </cell>
          <cell r="D2032" t="str">
            <v>Kazinga Hassan Zone</v>
          </cell>
          <cell r="E2032" t="str">
            <v>Benbridge Mulongo</v>
          </cell>
          <cell r="F2032" t="str">
            <v>Wakiso</v>
          </cell>
          <cell r="G2032" t="str">
            <v>Kampala East</v>
          </cell>
          <cell r="H2032" t="str">
            <v>William Bwire</v>
          </cell>
          <cell r="I2032" t="str">
            <v>All</v>
          </cell>
          <cell r="K2032">
            <v>45210.561111111114</v>
          </cell>
          <cell r="L2032" t="str">
            <v>2023-10-11T13:28:00.000-04:00</v>
          </cell>
          <cell r="M2032">
            <v>45210.62296296296</v>
          </cell>
          <cell r="N2032" t="str">
            <v>2023-10-11T14:57:04.000-04:00</v>
          </cell>
          <cell r="O2032" t="str">
            <v>Wasswa muhamad</v>
          </cell>
          <cell r="P2032" t="str">
            <v>Valid</v>
          </cell>
          <cell r="Q2032" t="str">
            <v>.358795</v>
          </cell>
          <cell r="R2032" t="str">
            <v>32.6727217</v>
          </cell>
        </row>
        <row r="2033">
          <cell r="B2033">
            <v>605832</v>
          </cell>
          <cell r="C2033" t="str">
            <v>1558</v>
          </cell>
          <cell r="D2033" t="str">
            <v>Ryakarimira</v>
          </cell>
          <cell r="E2033" t="str">
            <v>Denis Masaba</v>
          </cell>
          <cell r="F2033" t="str">
            <v>Kabale</v>
          </cell>
          <cell r="G2033" t="str">
            <v>Kabale</v>
          </cell>
          <cell r="H2033" t="str">
            <v>Faridah Nantege</v>
          </cell>
          <cell r="I2033" t="str">
            <v>All</v>
          </cell>
          <cell r="J2033" t="str">
            <v>CAMUSAT Uganda Limited</v>
          </cell>
          <cell r="K2033">
            <v>45210.5625</v>
          </cell>
          <cell r="L2033" t="str">
            <v>2023-10-11T13:30:00.000-04:00</v>
          </cell>
          <cell r="M2033">
            <v>45212.278113425928</v>
          </cell>
          <cell r="N2033" t="str">
            <v>2023-10-13T06:40:29.000-04:00</v>
          </cell>
          <cell r="O2033" t="str">
            <v>Ssematimba Ibrahim</v>
          </cell>
          <cell r="P2033" t="str">
            <v>Valid</v>
          </cell>
          <cell r="Q2033" t="str">
            <v>-1.4402574</v>
          </cell>
          <cell r="R2033" t="str">
            <v>29.9610256</v>
          </cell>
        </row>
        <row r="2034">
          <cell r="B2034">
            <v>606847</v>
          </cell>
          <cell r="C2034" t="str">
            <v>2389</v>
          </cell>
          <cell r="D2034" t="str">
            <v>Boroboro</v>
          </cell>
          <cell r="E2034" t="str">
            <v>Muhamood Kyongo</v>
          </cell>
          <cell r="F2034" t="str">
            <v>Lira</v>
          </cell>
          <cell r="G2034" t="str">
            <v>Lira</v>
          </cell>
          <cell r="H2034" t="str">
            <v>Allan Kavuma</v>
          </cell>
          <cell r="I2034" t="str">
            <v>All</v>
          </cell>
          <cell r="J2034" t="str">
            <v>I Engineering Uganda Ltd</v>
          </cell>
          <cell r="K2034">
            <v>45210.563194444447</v>
          </cell>
          <cell r="L2034" t="str">
            <v>2023-10-11T13:31:00.000-04:00</v>
          </cell>
          <cell r="M2034">
            <v>45210.594398148147</v>
          </cell>
          <cell r="N2034" t="str">
            <v>2023-10-11T14:15:56.000-04:00</v>
          </cell>
          <cell r="O2034" t="str">
            <v>Bagonza Tawfik</v>
          </cell>
          <cell r="P2034" t="str">
            <v>Valid</v>
          </cell>
          <cell r="Q2034" t="str">
            <v>2.20472666666667</v>
          </cell>
          <cell r="R2034" t="str">
            <v>32.912515</v>
          </cell>
        </row>
        <row r="2035">
          <cell r="B2035">
            <v>609243</v>
          </cell>
          <cell r="C2035" t="str">
            <v>3160</v>
          </cell>
          <cell r="D2035" t="str">
            <v>Mitoma</v>
          </cell>
          <cell r="E2035" t="str">
            <v>Denis Masaba</v>
          </cell>
          <cell r="F2035" t="str">
            <v>Bushenyi</v>
          </cell>
          <cell r="G2035" t="str">
            <v>Kabale</v>
          </cell>
          <cell r="H2035" t="str">
            <v>Faridah Nantege</v>
          </cell>
          <cell r="I2035" t="str">
            <v>All</v>
          </cell>
          <cell r="J2035" t="str">
            <v>CAMUSAT Uganda Limited</v>
          </cell>
          <cell r="K2035">
            <v>45210.572916666664</v>
          </cell>
          <cell r="L2035" t="str">
            <v>2023-10-11T13:45:00.000-04:00</v>
          </cell>
          <cell r="M2035">
            <v>45222.572615740741</v>
          </cell>
          <cell r="N2035" t="str">
            <v>2023-10-23T13:44:34.000-04:00</v>
          </cell>
          <cell r="O2035" t="str">
            <v>Herbert Ndawula</v>
          </cell>
          <cell r="P2035" t="str">
            <v>Audit</v>
          </cell>
          <cell r="Q2035" t="str">
            <v>-.6459033</v>
          </cell>
          <cell r="R2035" t="str">
            <v>30.044595</v>
          </cell>
        </row>
        <row r="2036">
          <cell r="B2036">
            <v>605199</v>
          </cell>
          <cell r="C2036" t="str">
            <v>328</v>
          </cell>
          <cell r="D2036" t="str">
            <v>Namasuba</v>
          </cell>
          <cell r="E2036" t="str">
            <v>Christopher Alituha</v>
          </cell>
          <cell r="F2036" t="str">
            <v>Wakiso</v>
          </cell>
          <cell r="G2036" t="str">
            <v>Kampala West</v>
          </cell>
          <cell r="H2036" t="str">
            <v>Faridah Nantege</v>
          </cell>
          <cell r="I2036" t="str">
            <v>Air Conditioner</v>
          </cell>
          <cell r="J2036" t="str">
            <v>CAMUSAT Uganda Limited</v>
          </cell>
          <cell r="K2036">
            <v>45210.574305555558</v>
          </cell>
          <cell r="L2036" t="str">
            <v>2023-10-11T13:47:00.000-04:00</v>
          </cell>
          <cell r="M2036">
            <v>45211.478402777779</v>
          </cell>
          <cell r="N2036" t="str">
            <v>2023-10-12T11:28:54.000-04:00</v>
          </cell>
          <cell r="O2036" t="str">
            <v>WICKLIFF Besigye</v>
          </cell>
          <cell r="P2036" t="str">
            <v>Valid</v>
          </cell>
          <cell r="Q2036" t="str">
            <v>.26955461</v>
          </cell>
          <cell r="R2036" t="str">
            <v>32.56781141</v>
          </cell>
        </row>
        <row r="2037">
          <cell r="B2037">
            <v>609168</v>
          </cell>
          <cell r="C2037" t="str">
            <v>WE2148</v>
          </cell>
          <cell r="D2037" t="str">
            <v>Kigumba</v>
          </cell>
          <cell r="E2037" t="str">
            <v>Latima Musoke</v>
          </cell>
          <cell r="F2037" t="str">
            <v>Kiryandongo</v>
          </cell>
          <cell r="G2037" t="str">
            <v>Western</v>
          </cell>
          <cell r="H2037" t="str">
            <v>Allan Kavuma</v>
          </cell>
          <cell r="I2037" t="str">
            <v>All</v>
          </cell>
          <cell r="J2037" t="str">
            <v>I Engineering Uganda Ltd</v>
          </cell>
          <cell r="K2037">
            <v>45210.575694444444</v>
          </cell>
          <cell r="L2037" t="str">
            <v>2023-10-11T13:49:00.000-04:00</v>
          </cell>
          <cell r="M2037">
            <v>45210.898090277777</v>
          </cell>
          <cell r="N2037" t="str">
            <v>2023-10-11T21:33:15.000-04:00</v>
          </cell>
          <cell r="O2037" t="str">
            <v>Kenneth Assimwe</v>
          </cell>
          <cell r="P2037" t="str">
            <v>Audit</v>
          </cell>
          <cell r="Q2037" t="str">
            <v>1.80728666666667</v>
          </cell>
          <cell r="R2037" t="str">
            <v>32.0094183333333</v>
          </cell>
        </row>
        <row r="2038">
          <cell r="B2038">
            <v>609582</v>
          </cell>
          <cell r="C2038" t="str">
            <v>2627</v>
          </cell>
          <cell r="D2038" t="str">
            <v>Nalukonge</v>
          </cell>
          <cell r="E2038" t="str">
            <v>Robert Otim</v>
          </cell>
          <cell r="F2038" t="str">
            <v>Nakasongola</v>
          </cell>
          <cell r="G2038" t="str">
            <v>Kampala West</v>
          </cell>
          <cell r="H2038" t="str">
            <v>Allan Kavuma</v>
          </cell>
          <cell r="I2038" t="str">
            <v>All</v>
          </cell>
          <cell r="J2038" t="str">
            <v>I Engineering Uganda Ltd</v>
          </cell>
          <cell r="K2038">
            <v>45210.580555555556</v>
          </cell>
          <cell r="L2038" t="str">
            <v>2023-10-11T13:56:00.000-04:00</v>
          </cell>
          <cell r="M2038">
            <v>45210.627557870372</v>
          </cell>
          <cell r="N2038" t="str">
            <v>2023-10-11T15:03:41.000-04:00</v>
          </cell>
          <cell r="O2038" t="str">
            <v>Mutungi Denis</v>
          </cell>
          <cell r="P2038" t="str">
            <v>Audit</v>
          </cell>
          <cell r="Q2038" t="str">
            <v>1.50900466</v>
          </cell>
          <cell r="R2038" t="str">
            <v>32.38649037</v>
          </cell>
        </row>
        <row r="2039">
          <cell r="B2039">
            <v>609154</v>
          </cell>
          <cell r="C2039" t="str">
            <v>WE2069</v>
          </cell>
          <cell r="D2039" t="str">
            <v>Kazo</v>
          </cell>
          <cell r="E2039" t="str">
            <v>Thomasi Seruyange</v>
          </cell>
          <cell r="F2039" t="str">
            <v>Kiruhura</v>
          </cell>
          <cell r="G2039" t="str">
            <v>Mbarara</v>
          </cell>
          <cell r="H2039" t="str">
            <v>Faridah Nantege</v>
          </cell>
          <cell r="I2039" t="str">
            <v>Air Conditioner</v>
          </cell>
          <cell r="J2039" t="str">
            <v>CAMUSAT Uganda Limited</v>
          </cell>
          <cell r="K2039">
            <v>45210.584722222222</v>
          </cell>
          <cell r="L2039" t="str">
            <v>2023-10-11T14:02:00.000-04:00</v>
          </cell>
          <cell r="M2039">
            <v>45211.793483796297</v>
          </cell>
          <cell r="N2039" t="str">
            <v>2023-10-12T19:02:37.000-04:00</v>
          </cell>
          <cell r="O2039" t="str">
            <v>Trogin Mushabe</v>
          </cell>
          <cell r="P2039" t="str">
            <v>Audit</v>
          </cell>
          <cell r="Q2039" t="str">
            <v>-.0582686</v>
          </cell>
          <cell r="R2039" t="str">
            <v>30.7499385</v>
          </cell>
        </row>
        <row r="2040">
          <cell r="B2040">
            <v>608136</v>
          </cell>
          <cell r="C2040" t="str">
            <v>EA5352</v>
          </cell>
          <cell r="D2040" t="str">
            <v>Kaproron</v>
          </cell>
          <cell r="E2040" t="str">
            <v>Jude Musana</v>
          </cell>
          <cell r="F2040" t="str">
            <v>Kapchorwa</v>
          </cell>
          <cell r="H2040" t="str">
            <v>William Bwire</v>
          </cell>
          <cell r="I2040" t="str">
            <v>All</v>
          </cell>
          <cell r="K2040">
            <v>45210.585416666669</v>
          </cell>
          <cell r="L2040" t="str">
            <v>2023-10-11T14:03:00.000-04:00</v>
          </cell>
          <cell r="M2040">
            <v>45214.518842592595</v>
          </cell>
          <cell r="N2040" t="str">
            <v>2023-10-15T12:27:08.000-04:00</v>
          </cell>
          <cell r="O2040" t="str">
            <v>David Chelangat</v>
          </cell>
          <cell r="P2040" t="str">
            <v>Valid</v>
          </cell>
          <cell r="Q2040" t="str">
            <v>1.42042</v>
          </cell>
          <cell r="R2040" t="str">
            <v>34.6101616666667</v>
          </cell>
        </row>
        <row r="2041">
          <cell r="B2041">
            <v>609096</v>
          </cell>
          <cell r="C2041" t="str">
            <v>WE2567</v>
          </cell>
          <cell r="D2041" t="str">
            <v>Bufunjo</v>
          </cell>
          <cell r="E2041" t="str">
            <v>Stephen Rwabwogo</v>
          </cell>
          <cell r="F2041" t="str">
            <v>Kyenjojo</v>
          </cell>
          <cell r="G2041" t="str">
            <v>Western</v>
          </cell>
          <cell r="H2041" t="str">
            <v>Faridah Nantege</v>
          </cell>
          <cell r="I2041" t="str">
            <v>All</v>
          </cell>
          <cell r="J2041" t="str">
            <v>CAMUSAT Uganda Limited</v>
          </cell>
          <cell r="K2041">
            <v>45210.593055555553</v>
          </cell>
          <cell r="L2041" t="str">
            <v>2023-10-11T14:14:00.000-04:00</v>
          </cell>
          <cell r="M2041">
            <v>45210.668368055558</v>
          </cell>
          <cell r="N2041" t="str">
            <v>2023-10-11T16:02:27.000-04:00</v>
          </cell>
          <cell r="O2041" t="str">
            <v>David Kato</v>
          </cell>
          <cell r="P2041" t="str">
            <v>Valid</v>
          </cell>
          <cell r="Q2041" t="str">
            <v>.7298368</v>
          </cell>
          <cell r="R2041" t="str">
            <v>30.8405617</v>
          </cell>
        </row>
        <row r="2042">
          <cell r="B2042">
            <v>609514</v>
          </cell>
          <cell r="C2042" t="str">
            <v>EA5544</v>
          </cell>
          <cell r="D2042" t="str">
            <v>Namande</v>
          </cell>
          <cell r="E2042" t="str">
            <v>Jude Musana</v>
          </cell>
          <cell r="F2042" t="str">
            <v>Manafwa</v>
          </cell>
          <cell r="H2042" t="str">
            <v>William Bwire</v>
          </cell>
          <cell r="I2042" t="str">
            <v>All</v>
          </cell>
          <cell r="K2042">
            <v>45210.593055555553</v>
          </cell>
          <cell r="L2042" t="str">
            <v>2023-10-11T14:14:00.000-04:00</v>
          </cell>
          <cell r="M2042">
            <v>45214.850011574075</v>
          </cell>
          <cell r="N2042" t="str">
            <v>2023-10-15T20:24:01.000-04:00</v>
          </cell>
          <cell r="O2042" t="str">
            <v>William Mbajjwe</v>
          </cell>
          <cell r="P2042" t="str">
            <v>Valid</v>
          </cell>
          <cell r="Q2042" t="str">
            <v>.95332</v>
          </cell>
          <cell r="R2042" t="str">
            <v>34.389235</v>
          </cell>
        </row>
        <row r="2043">
          <cell r="B2043">
            <v>609298</v>
          </cell>
          <cell r="C2043" t="str">
            <v>WE2173</v>
          </cell>
          <cell r="D2043" t="str">
            <v>Nyeihanga</v>
          </cell>
          <cell r="E2043" t="str">
            <v>Denis Masaba</v>
          </cell>
          <cell r="F2043" t="str">
            <v>Mbarara</v>
          </cell>
          <cell r="G2043" t="str">
            <v>Kabale</v>
          </cell>
          <cell r="H2043" t="str">
            <v>Faridah Nantege</v>
          </cell>
          <cell r="I2043" t="str">
            <v>All</v>
          </cell>
          <cell r="J2043" t="str">
            <v>CAMUSAT Uganda Limited</v>
          </cell>
          <cell r="K2043">
            <v>45210.595138888886</v>
          </cell>
          <cell r="L2043" t="str">
            <v>2023-10-11T14:17:00.000-04:00</v>
          </cell>
          <cell r="M2043">
            <v>45212.587557870371</v>
          </cell>
          <cell r="N2043" t="str">
            <v>2023-10-13T14:06:05.000-04:00</v>
          </cell>
          <cell r="O2043" t="str">
            <v>Vincent Nsamba</v>
          </cell>
          <cell r="P2043" t="str">
            <v>Audit</v>
          </cell>
          <cell r="Q2043" t="str">
            <v>-.6948545</v>
          </cell>
          <cell r="R2043" t="str">
            <v>30.4004859</v>
          </cell>
        </row>
        <row r="2044">
          <cell r="B2044">
            <v>607048</v>
          </cell>
          <cell r="C2044" t="str">
            <v>1070</v>
          </cell>
          <cell r="D2044" t="str">
            <v>Bukoto</v>
          </cell>
          <cell r="E2044" t="str">
            <v>Benbridge Mulongo</v>
          </cell>
          <cell r="F2044" t="str">
            <v>Kampala</v>
          </cell>
          <cell r="G2044" t="str">
            <v>Kampala East</v>
          </cell>
          <cell r="H2044" t="str">
            <v>William Bwire</v>
          </cell>
          <cell r="I2044" t="str">
            <v>All</v>
          </cell>
          <cell r="K2044">
            <v>45210.599305555559</v>
          </cell>
          <cell r="L2044" t="str">
            <v>2023-10-11T14:23:00.000-04:00</v>
          </cell>
          <cell r="M2044">
            <v>45210.933020833334</v>
          </cell>
          <cell r="N2044" t="str">
            <v>2023-10-11T22:23:33.000-04:00</v>
          </cell>
          <cell r="O2044" t="str">
            <v>William Musoke</v>
          </cell>
          <cell r="P2044" t="str">
            <v>Valid</v>
          </cell>
          <cell r="Q2044" t="str">
            <v>.3439241</v>
          </cell>
          <cell r="R2044" t="str">
            <v>32.6022286</v>
          </cell>
        </row>
        <row r="2045">
          <cell r="B2045">
            <v>701460</v>
          </cell>
          <cell r="C2045" t="str">
            <v>3638</v>
          </cell>
          <cell r="D2045" t="str">
            <v>Ngora TC 2</v>
          </cell>
          <cell r="E2045" t="str">
            <v>Moses Wandera</v>
          </cell>
          <cell r="F2045" t="str">
            <v>Ngora</v>
          </cell>
          <cell r="G2045" t="str">
            <v>Soroti</v>
          </cell>
          <cell r="H2045" t="str">
            <v>William Bwire</v>
          </cell>
          <cell r="I2045" t="str">
            <v>All</v>
          </cell>
          <cell r="K2045">
            <v>45210.602777777778</v>
          </cell>
          <cell r="L2045" t="str">
            <v>2023-10-11T14:28:00.000-04:00</v>
          </cell>
          <cell r="M2045">
            <v>45212.977384259262</v>
          </cell>
          <cell r="N2045" t="str">
            <v>2023-10-13T23:27:26.000-04:00</v>
          </cell>
          <cell r="O2045" t="str">
            <v>Sulaiman Ssekyanzi</v>
          </cell>
          <cell r="P2045" t="str">
            <v>Valid</v>
          </cell>
          <cell r="Q2045" t="str">
            <v>1.45372771666667</v>
          </cell>
          <cell r="R2045" t="str">
            <v>33.7752214333333</v>
          </cell>
        </row>
        <row r="2046">
          <cell r="B2046">
            <v>606727</v>
          </cell>
          <cell r="C2046" t="str">
            <v>365</v>
          </cell>
          <cell r="D2046" t="str">
            <v>Kiwala-Katuulo</v>
          </cell>
          <cell r="E2046" t="str">
            <v>Patrick Kalibbala</v>
          </cell>
          <cell r="F2046" t="str">
            <v>Rakai</v>
          </cell>
          <cell r="G2046" t="str">
            <v>Masaka</v>
          </cell>
          <cell r="H2046" t="str">
            <v>Faridah Nantege</v>
          </cell>
          <cell r="I2046" t="str">
            <v>All</v>
          </cell>
          <cell r="J2046" t="str">
            <v>CAMUSAT Uganda Limited</v>
          </cell>
          <cell r="K2046">
            <v>45210.609027777777</v>
          </cell>
          <cell r="L2046" t="str">
            <v>2023-10-11T14:37:00.000-04:00</v>
          </cell>
          <cell r="M2046">
            <v>45210.714571759258</v>
          </cell>
          <cell r="N2046" t="str">
            <v>2023-10-11T17:08:59.000-04:00</v>
          </cell>
          <cell r="O2046" t="str">
            <v>David Semakula</v>
          </cell>
          <cell r="P2046" t="str">
            <v>Valid</v>
          </cell>
          <cell r="Q2046" t="str">
            <v>-.490623333333333</v>
          </cell>
          <cell r="R2046" t="str">
            <v>31.2687616666667</v>
          </cell>
        </row>
        <row r="2047">
          <cell r="B2047">
            <v>609191</v>
          </cell>
          <cell r="C2047" t="str">
            <v>WE2236</v>
          </cell>
          <cell r="D2047" t="str">
            <v>Kitoba</v>
          </cell>
          <cell r="E2047" t="str">
            <v>Latima Musoke</v>
          </cell>
          <cell r="F2047" t="str">
            <v>Hoima</v>
          </cell>
          <cell r="G2047" t="str">
            <v>Hoima</v>
          </cell>
          <cell r="H2047" t="str">
            <v>Allan Kavuma</v>
          </cell>
          <cell r="I2047" t="str">
            <v>All</v>
          </cell>
          <cell r="J2047" t="str">
            <v>I Engineering Uganda Ltd</v>
          </cell>
          <cell r="K2047">
            <v>45210.612500000003</v>
          </cell>
          <cell r="L2047" t="str">
            <v>2023-10-11T14:42:00.000-04:00</v>
          </cell>
          <cell r="M2047">
            <v>45210.671423611115</v>
          </cell>
          <cell r="N2047" t="str">
            <v>2023-10-11T16:06:51.000-04:00</v>
          </cell>
          <cell r="O2047" t="str">
            <v>Otyono David</v>
          </cell>
          <cell r="P2047" t="str">
            <v>Valid</v>
          </cell>
          <cell r="Q2047" t="str">
            <v>1.51778166666667</v>
          </cell>
          <cell r="R2047" t="str">
            <v>31.3732566666667</v>
          </cell>
        </row>
        <row r="2048">
          <cell r="B2048">
            <v>605733</v>
          </cell>
          <cell r="C2048" t="str">
            <v>1340</v>
          </cell>
          <cell r="D2048" t="str">
            <v>Arya Primary School</v>
          </cell>
          <cell r="E2048" t="str">
            <v>Benbridge Mulongo</v>
          </cell>
          <cell r="F2048" t="str">
            <v>Kampala</v>
          </cell>
          <cell r="G2048" t="str">
            <v>Kampala East</v>
          </cell>
          <cell r="H2048" t="str">
            <v>William Bwire</v>
          </cell>
          <cell r="I2048" t="str">
            <v>All</v>
          </cell>
          <cell r="K2048">
            <v>45210.613194444442</v>
          </cell>
          <cell r="L2048" t="str">
            <v>2023-10-11T14:43:00.000-04:00</v>
          </cell>
          <cell r="M2048">
            <v>45213.876446759263</v>
          </cell>
          <cell r="N2048" t="str">
            <v>2023-10-14T21:02:05.000-04:00</v>
          </cell>
          <cell r="O2048" t="str">
            <v>William Musoke</v>
          </cell>
          <cell r="P2048" t="str">
            <v>Valid</v>
          </cell>
          <cell r="Q2048" t="str">
            <v>.3400847</v>
          </cell>
          <cell r="R2048" t="str">
            <v>32.594589</v>
          </cell>
        </row>
        <row r="2049">
          <cell r="B2049">
            <v>605123</v>
          </cell>
          <cell r="C2049" t="str">
            <v>185</v>
          </cell>
          <cell r="D2049" t="str">
            <v>Bunamwaaya</v>
          </cell>
          <cell r="E2049" t="str">
            <v>Christopher Alituha</v>
          </cell>
          <cell r="F2049" t="str">
            <v>Wakiso</v>
          </cell>
          <cell r="G2049" t="str">
            <v>Kampala West</v>
          </cell>
          <cell r="H2049" t="str">
            <v>Faridah Nantege</v>
          </cell>
          <cell r="I2049" t="str">
            <v>Air Conditioner</v>
          </cell>
          <cell r="J2049" t="str">
            <v>CAMUSAT Uganda Limited</v>
          </cell>
          <cell r="K2049">
            <v>45210.615972222222</v>
          </cell>
          <cell r="L2049" t="str">
            <v>2023-10-11T14:47:00.000-04:00</v>
          </cell>
          <cell r="M2049">
            <v>45211.481504629628</v>
          </cell>
          <cell r="N2049" t="str">
            <v>2023-10-12T11:33:22.000-04:00</v>
          </cell>
          <cell r="O2049" t="str">
            <v>WICKLIFF Besigye</v>
          </cell>
          <cell r="P2049" t="str">
            <v>Valid</v>
          </cell>
          <cell r="Q2049" t="str">
            <v>.26359061</v>
          </cell>
          <cell r="R2049" t="str">
            <v>32.56027695</v>
          </cell>
        </row>
        <row r="2050">
          <cell r="B2050">
            <v>605666</v>
          </cell>
          <cell r="C2050" t="str">
            <v>1200</v>
          </cell>
          <cell r="D2050" t="str">
            <v>Kasolwe</v>
          </cell>
          <cell r="E2050" t="str">
            <v>Samuel Naseke</v>
          </cell>
          <cell r="F2050" t="str">
            <v>Buyende</v>
          </cell>
          <cell r="G2050" t="str">
            <v>Kampala East</v>
          </cell>
          <cell r="H2050" t="str">
            <v>William Bwire</v>
          </cell>
          <cell r="I2050" t="str">
            <v>DG</v>
          </cell>
          <cell r="K2050">
            <v>45210.619444444441</v>
          </cell>
          <cell r="L2050" t="str">
            <v>2023-10-11T14:52:00.000-04:00</v>
          </cell>
          <cell r="M2050">
            <v>45210.688310185185</v>
          </cell>
          <cell r="N2050" t="str">
            <v>2023-10-11T16:31:10.000-04:00</v>
          </cell>
          <cell r="O2050" t="str">
            <v>Alex Eyalu</v>
          </cell>
          <cell r="P2050" t="str">
            <v>Valid</v>
          </cell>
          <cell r="Q2050" t="str">
            <v>1.1438125</v>
          </cell>
          <cell r="R2050" t="str">
            <v>33.0868402</v>
          </cell>
        </row>
        <row r="2051">
          <cell r="B2051">
            <v>606827</v>
          </cell>
          <cell r="C2051" t="str">
            <v>2311</v>
          </cell>
          <cell r="D2051" t="str">
            <v>Kabaawo Zone</v>
          </cell>
          <cell r="E2051" t="str">
            <v>Christopher Alituha</v>
          </cell>
          <cell r="F2051" t="str">
            <v>Kampala</v>
          </cell>
          <cell r="G2051" t="str">
            <v>Kampala West</v>
          </cell>
          <cell r="H2051" t="str">
            <v>Faridah Nantege</v>
          </cell>
          <cell r="I2051" t="str">
            <v>All</v>
          </cell>
          <cell r="J2051" t="str">
            <v>CAMUSAT Uganda Limited</v>
          </cell>
          <cell r="K2051">
            <v>45210.620138888888</v>
          </cell>
          <cell r="L2051" t="str">
            <v>2023-10-11T14:53:00.000-04:00</v>
          </cell>
          <cell r="M2051">
            <v>45227.749293981484</v>
          </cell>
          <cell r="N2051" t="str">
            <v>2023-10-28T17:58:59.000-04:00</v>
          </cell>
          <cell r="O2051" t="str">
            <v>Byamugisha Banabas</v>
          </cell>
          <cell r="P2051" t="str">
            <v>Valid</v>
          </cell>
          <cell r="Q2051" t="str">
            <v>.2873169</v>
          </cell>
          <cell r="R2051" t="str">
            <v>32.54296</v>
          </cell>
        </row>
        <row r="2052">
          <cell r="B2052">
            <v>605290</v>
          </cell>
          <cell r="C2052" t="str">
            <v>461</v>
          </cell>
          <cell r="D2052" t="str">
            <v>UBC</v>
          </cell>
          <cell r="E2052" t="str">
            <v>Salim Kinene</v>
          </cell>
          <cell r="F2052" t="str">
            <v>Kampala</v>
          </cell>
          <cell r="G2052" t="str">
            <v>Kampala Central</v>
          </cell>
          <cell r="H2052" t="str">
            <v>William Bwire</v>
          </cell>
          <cell r="I2052" t="str">
            <v>All</v>
          </cell>
          <cell r="K2052">
            <v>45210.620833333334</v>
          </cell>
          <cell r="L2052" t="str">
            <v>2023-10-11T14:54:00.000-04:00</v>
          </cell>
          <cell r="M2052">
            <v>45220.524502314816</v>
          </cell>
          <cell r="N2052" t="str">
            <v>2023-10-21T12:35:17.000-04:00</v>
          </cell>
          <cell r="O2052" t="str">
            <v>Jamilu Mumbya</v>
          </cell>
          <cell r="P2052" t="str">
            <v>Valid</v>
          </cell>
          <cell r="Q2052" t="str">
            <v>.3161383</v>
          </cell>
          <cell r="R2052" t="str">
            <v>32.5893483</v>
          </cell>
        </row>
        <row r="2053">
          <cell r="B2053">
            <v>609311</v>
          </cell>
          <cell r="C2053" t="str">
            <v>WE2172</v>
          </cell>
          <cell r="D2053" t="str">
            <v>Rugando</v>
          </cell>
          <cell r="E2053" t="str">
            <v>Thomasi Seruyange</v>
          </cell>
          <cell r="F2053" t="str">
            <v>Mbarara</v>
          </cell>
          <cell r="G2053" t="str">
            <v>Mbarara</v>
          </cell>
          <cell r="H2053" t="str">
            <v>Faridah Nantege</v>
          </cell>
          <cell r="I2053" t="str">
            <v>All</v>
          </cell>
          <cell r="J2053" t="str">
            <v>CAMUSAT Uganda Limited</v>
          </cell>
          <cell r="K2053">
            <v>45210.630555555559</v>
          </cell>
          <cell r="L2053" t="str">
            <v>2023-10-11T15:08:00.000-04:00</v>
          </cell>
          <cell r="M2053">
            <v>45212.322256944448</v>
          </cell>
          <cell r="N2053" t="str">
            <v>2023-10-13T07:44:03.000-04:00</v>
          </cell>
          <cell r="O2053" t="str">
            <v>Alex Kayiwa</v>
          </cell>
          <cell r="P2053" t="str">
            <v>Valid</v>
          </cell>
          <cell r="Q2053" t="str">
            <v>-.6422683</v>
          </cell>
          <cell r="R2053" t="str">
            <v>30.515914</v>
          </cell>
        </row>
        <row r="2054">
          <cell r="B2054">
            <v>606390</v>
          </cell>
          <cell r="C2054" t="str">
            <v>1840</v>
          </cell>
          <cell r="D2054" t="str">
            <v>Ovino Shopping Mall</v>
          </cell>
          <cell r="E2054" t="str">
            <v>Joash Lubwama</v>
          </cell>
          <cell r="F2054" t="str">
            <v>Kampala</v>
          </cell>
          <cell r="G2054" t="str">
            <v>Kampala Central</v>
          </cell>
          <cell r="H2054" t="str">
            <v>Allan Kavuma</v>
          </cell>
          <cell r="I2054" t="str">
            <v>All</v>
          </cell>
          <cell r="J2054" t="str">
            <v>I Engineering Uganda Ltd</v>
          </cell>
          <cell r="K2054">
            <v>45210.632638888892</v>
          </cell>
          <cell r="L2054" t="str">
            <v>2023-10-11T15:11:00.000-04:00</v>
          </cell>
          <cell r="M2054">
            <v>45224.805949074071</v>
          </cell>
          <cell r="N2054" t="str">
            <v>2023-10-25T19:20:34.000-04:00</v>
          </cell>
          <cell r="O2054" t="str">
            <v>Sam Abigaba</v>
          </cell>
          <cell r="P2054" t="str">
            <v>Audit</v>
          </cell>
          <cell r="Q2054" t="str">
            <v>.3095877</v>
          </cell>
          <cell r="R2054" t="str">
            <v>32.5710441</v>
          </cell>
        </row>
        <row r="2055">
          <cell r="B2055">
            <v>605315</v>
          </cell>
          <cell r="C2055" t="str">
            <v>491</v>
          </cell>
          <cell r="D2055" t="str">
            <v>Kirombe Biina</v>
          </cell>
          <cell r="E2055" t="str">
            <v>Salim Kinene</v>
          </cell>
          <cell r="F2055" t="str">
            <v>Kampala</v>
          </cell>
          <cell r="G2055" t="str">
            <v>Kampala East</v>
          </cell>
          <cell r="H2055" t="str">
            <v>William Bwire</v>
          </cell>
          <cell r="I2055" t="str">
            <v>All</v>
          </cell>
          <cell r="K2055">
            <v>45210.637499999997</v>
          </cell>
          <cell r="L2055" t="str">
            <v>2023-10-11T15:18:00.000-04:00</v>
          </cell>
          <cell r="M2055">
            <v>45210.730891203704</v>
          </cell>
          <cell r="N2055" t="str">
            <v>2023-10-11T17:32:29.000-04:00</v>
          </cell>
          <cell r="O2055" t="str">
            <v>Derrick Ahimbisibwe</v>
          </cell>
          <cell r="P2055" t="str">
            <v>Valid</v>
          </cell>
          <cell r="Q2055" t="str">
            <v>.309616666666667</v>
          </cell>
          <cell r="R2055" t="str">
            <v>32.6470183333333</v>
          </cell>
        </row>
        <row r="2056">
          <cell r="B2056">
            <v>606820</v>
          </cell>
          <cell r="C2056" t="str">
            <v>2318</v>
          </cell>
          <cell r="D2056" t="str">
            <v>Sogono</v>
          </cell>
          <cell r="E2056" t="str">
            <v>Jude Musana</v>
          </cell>
          <cell r="F2056" t="str">
            <v>Pallisa</v>
          </cell>
          <cell r="G2056" t="str">
            <v>Iganga</v>
          </cell>
          <cell r="H2056" t="str">
            <v>William Bwire</v>
          </cell>
          <cell r="I2056" t="str">
            <v>All</v>
          </cell>
          <cell r="K2056">
            <v>45210.640277777777</v>
          </cell>
          <cell r="L2056" t="str">
            <v>2023-10-11T15:22:00.000-04:00</v>
          </cell>
          <cell r="M2056">
            <v>45210.666898148149</v>
          </cell>
          <cell r="N2056" t="str">
            <v>2023-10-11T16:00:20.000-04:00</v>
          </cell>
          <cell r="O2056" t="str">
            <v>Felix Mwebembezi</v>
          </cell>
          <cell r="P2056" t="str">
            <v>Valid</v>
          </cell>
          <cell r="Q2056" t="str">
            <v>1.1785838</v>
          </cell>
          <cell r="R2056" t="str">
            <v>34.047436</v>
          </cell>
        </row>
        <row r="2057">
          <cell r="B2057">
            <v>605029</v>
          </cell>
          <cell r="C2057" t="str">
            <v>33</v>
          </cell>
          <cell r="D2057" t="str">
            <v>Kihihi</v>
          </cell>
          <cell r="E2057" t="str">
            <v>Denis Masaba</v>
          </cell>
          <cell r="F2057" t="str">
            <v>Kanungu</v>
          </cell>
          <cell r="G2057" t="str">
            <v>Kabale</v>
          </cell>
          <cell r="H2057" t="str">
            <v>Faridah Nantege</v>
          </cell>
          <cell r="I2057" t="str">
            <v>All</v>
          </cell>
          <cell r="J2057" t="str">
            <v>CAMUSAT Uganda Limited</v>
          </cell>
          <cell r="K2057">
            <v>45210.643055555556</v>
          </cell>
          <cell r="L2057" t="str">
            <v>2023-10-11T15:26:00.000-04:00</v>
          </cell>
          <cell r="M2057">
            <v>45219.782418981478</v>
          </cell>
          <cell r="N2057" t="str">
            <v>2023-10-20T18:46:41.000-04:00</v>
          </cell>
          <cell r="O2057" t="str">
            <v>Pius Kabuye</v>
          </cell>
          <cell r="P2057" t="str">
            <v>Valid</v>
          </cell>
          <cell r="Q2057" t="str">
            <v>-.7454885</v>
          </cell>
          <cell r="R2057" t="str">
            <v>29.6968658</v>
          </cell>
        </row>
        <row r="2058">
          <cell r="B2058">
            <v>609305</v>
          </cell>
          <cell r="C2058" t="str">
            <v>WE2342</v>
          </cell>
          <cell r="D2058" t="str">
            <v>Rubaya</v>
          </cell>
          <cell r="E2058" t="str">
            <v>Denis Masaba</v>
          </cell>
          <cell r="F2058" t="str">
            <v>Mbarara</v>
          </cell>
          <cell r="G2058" t="str">
            <v>Kabale</v>
          </cell>
          <cell r="H2058" t="str">
            <v>Faridah Nantege</v>
          </cell>
          <cell r="I2058" t="str">
            <v>All</v>
          </cell>
          <cell r="J2058" t="str">
            <v>CAMUSAT Uganda Limited</v>
          </cell>
          <cell r="K2058">
            <v>45210.646527777775</v>
          </cell>
          <cell r="L2058" t="str">
            <v>2023-10-11T15:31:00.000-04:00</v>
          </cell>
          <cell r="M2058">
            <v>45211.914710648147</v>
          </cell>
          <cell r="N2058" t="str">
            <v>2023-10-12T21:57:11.000-04:00</v>
          </cell>
          <cell r="O2058" t="str">
            <v>Ssematimba Ibrahim</v>
          </cell>
          <cell r="P2058" t="str">
            <v>Valid</v>
          </cell>
          <cell r="Q2058" t="str">
            <v>-1.4407279</v>
          </cell>
          <cell r="R2058" t="str">
            <v>29.9623737</v>
          </cell>
        </row>
        <row r="2059">
          <cell r="B2059">
            <v>605117</v>
          </cell>
          <cell r="C2059" t="str">
            <v>170</v>
          </cell>
          <cell r="D2059" t="str">
            <v>Mutara_House</v>
          </cell>
          <cell r="E2059" t="str">
            <v>Christopher Alituha</v>
          </cell>
          <cell r="F2059" t="str">
            <v>Kampala</v>
          </cell>
          <cell r="G2059" t="str">
            <v>Kampala West</v>
          </cell>
          <cell r="H2059" t="str">
            <v>Faridah Nantege</v>
          </cell>
          <cell r="I2059" t="str">
            <v>Air Conditioner</v>
          </cell>
          <cell r="J2059" t="str">
            <v>CAMUSAT Uganda Limited</v>
          </cell>
          <cell r="K2059">
            <v>45210.648611111108</v>
          </cell>
          <cell r="L2059" t="str">
            <v>2023-10-11T15:34:00.000-04:00</v>
          </cell>
          <cell r="M2059">
            <v>45211.486134259256</v>
          </cell>
          <cell r="N2059" t="str">
            <v>2023-10-12T11:40:02.000-04:00</v>
          </cell>
          <cell r="O2059" t="str">
            <v>WICKLIFF Besigye</v>
          </cell>
          <cell r="P2059" t="str">
            <v>Audit</v>
          </cell>
          <cell r="Q2059" t="str">
            <v>.28844088</v>
          </cell>
          <cell r="R2059" t="str">
            <v>32.56909548</v>
          </cell>
        </row>
        <row r="2060">
          <cell r="B2060">
            <v>606480</v>
          </cell>
          <cell r="C2060" t="str">
            <v>1781</v>
          </cell>
          <cell r="D2060" t="str">
            <v>Namalinda</v>
          </cell>
          <cell r="E2060" t="str">
            <v>Robert Otim</v>
          </cell>
          <cell r="F2060" t="str">
            <v>Nakasongola</v>
          </cell>
          <cell r="G2060" t="str">
            <v>Luwero</v>
          </cell>
          <cell r="H2060" t="str">
            <v>Allan Kavuma</v>
          </cell>
          <cell r="I2060" t="str">
            <v>All</v>
          </cell>
          <cell r="J2060" t="str">
            <v>I Engineering Uganda Ltd</v>
          </cell>
          <cell r="K2060">
            <v>45210.65</v>
          </cell>
          <cell r="L2060" t="str">
            <v>2023-10-11T15:36:00.000-04:00</v>
          </cell>
          <cell r="M2060">
            <v>45210.668055555558</v>
          </cell>
          <cell r="N2060" t="str">
            <v>2023-10-11T16:02:00.000-04:00</v>
          </cell>
          <cell r="O2060" t="str">
            <v>Kigozi Kenneth</v>
          </cell>
          <cell r="P2060" t="str">
            <v>Valid</v>
          </cell>
          <cell r="Q2060" t="str">
            <v>1.1122649</v>
          </cell>
          <cell r="R2060" t="str">
            <v>32.7352427</v>
          </cell>
        </row>
        <row r="2061">
          <cell r="B2061">
            <v>608525</v>
          </cell>
          <cell r="C2061" t="str">
            <v>NO4286</v>
          </cell>
          <cell r="D2061" t="str">
            <v>Apala</v>
          </cell>
          <cell r="E2061" t="str">
            <v>Muhamood Kyongo</v>
          </cell>
          <cell r="F2061" t="str">
            <v>Agago</v>
          </cell>
          <cell r="G2061" t="str">
            <v>Lira</v>
          </cell>
          <cell r="H2061" t="str">
            <v>Allan Kavuma</v>
          </cell>
          <cell r="I2061" t="str">
            <v>All</v>
          </cell>
          <cell r="J2061" t="str">
            <v>I Engineering Uganda Ltd</v>
          </cell>
          <cell r="K2061">
            <v>45210.652083333334</v>
          </cell>
          <cell r="L2061" t="str">
            <v>2023-10-11T15:39:00.000-04:00</v>
          </cell>
          <cell r="M2061">
            <v>45212.401006944441</v>
          </cell>
          <cell r="N2061" t="str">
            <v>2023-10-13T09:37:27.000-04:00</v>
          </cell>
          <cell r="O2061" t="str">
            <v>Bakka Stephen</v>
          </cell>
          <cell r="P2061" t="str">
            <v>Valid</v>
          </cell>
          <cell r="Q2061" t="str">
            <v>2.3485997</v>
          </cell>
          <cell r="R2061" t="str">
            <v>33.0387452</v>
          </cell>
        </row>
        <row r="2062">
          <cell r="B2062">
            <v>606551</v>
          </cell>
          <cell r="C2062" t="str">
            <v>1952</v>
          </cell>
          <cell r="D2062" t="str">
            <v>Nyakabungo 2</v>
          </cell>
          <cell r="E2062" t="str">
            <v>Thomasi Seruyange</v>
          </cell>
          <cell r="F2062" t="str">
            <v>Mbarara</v>
          </cell>
          <cell r="G2062" t="str">
            <v>Mbarara</v>
          </cell>
          <cell r="H2062" t="str">
            <v>Faridah Nantege</v>
          </cell>
          <cell r="I2062" t="str">
            <v>All</v>
          </cell>
          <cell r="J2062" t="str">
            <v>CAMUSAT Uganda Limited</v>
          </cell>
          <cell r="K2062">
            <v>45210.65625</v>
          </cell>
          <cell r="L2062" t="str">
            <v>2023-10-11T15:45:00.000-04:00</v>
          </cell>
          <cell r="M2062">
            <v>45220.702314814815</v>
          </cell>
          <cell r="N2062" t="str">
            <v>2023-10-21T16:51:20.000-04:00</v>
          </cell>
          <cell r="O2062" t="str">
            <v>Abdul Kintu</v>
          </cell>
          <cell r="P2062" t="str">
            <v>Valid</v>
          </cell>
          <cell r="Q2062" t="str">
            <v>-.5721004</v>
          </cell>
          <cell r="R2062" t="str">
            <v>30.6670579</v>
          </cell>
        </row>
        <row r="2063">
          <cell r="B2063">
            <v>605631</v>
          </cell>
          <cell r="C2063" t="str">
            <v>1120</v>
          </cell>
          <cell r="D2063" t="str">
            <v>Nyeihanga</v>
          </cell>
          <cell r="E2063" t="str">
            <v>Denis Masaba</v>
          </cell>
          <cell r="F2063" t="str">
            <v>Mbarara</v>
          </cell>
          <cell r="G2063" t="str">
            <v>Kabale</v>
          </cell>
          <cell r="H2063" t="str">
            <v>Faridah Nantege</v>
          </cell>
          <cell r="I2063" t="str">
            <v>All</v>
          </cell>
          <cell r="J2063" t="str">
            <v>CAMUSAT Uganda Limited</v>
          </cell>
          <cell r="K2063">
            <v>45210.65902777778</v>
          </cell>
          <cell r="L2063" t="str">
            <v>2023-10-11T15:49:00.000-04:00</v>
          </cell>
          <cell r="M2063">
            <v>45212.621238425927</v>
          </cell>
          <cell r="N2063" t="str">
            <v>2023-10-13T14:54:35.000-04:00</v>
          </cell>
          <cell r="O2063" t="str">
            <v>Vincent Nsamba</v>
          </cell>
          <cell r="P2063" t="str">
            <v>Valid</v>
          </cell>
          <cell r="Q2063" t="str">
            <v>-.693627</v>
          </cell>
          <cell r="R2063" t="str">
            <v>30.4014561</v>
          </cell>
        </row>
        <row r="2064">
          <cell r="B2064">
            <v>606084</v>
          </cell>
          <cell r="C2064" t="str">
            <v>933</v>
          </cell>
          <cell r="D2064" t="str">
            <v>Pece</v>
          </cell>
          <cell r="E2064" t="str">
            <v>Moses Kaganda</v>
          </cell>
          <cell r="F2064" t="str">
            <v>Gulu</v>
          </cell>
          <cell r="G2064" t="str">
            <v>Gulu</v>
          </cell>
          <cell r="H2064" t="str">
            <v>Allan Kavuma</v>
          </cell>
          <cell r="I2064" t="str">
            <v>All</v>
          </cell>
          <cell r="J2064" t="str">
            <v>I Engineering Uganda Ltd</v>
          </cell>
          <cell r="K2064">
            <v>45210.660416666666</v>
          </cell>
          <cell r="L2064" t="str">
            <v>2023-10-11T15:51:00.000-04:00</v>
          </cell>
          <cell r="M2064">
            <v>45210.78402777778</v>
          </cell>
          <cell r="N2064" t="str">
            <v>2023-10-11T18:49:00.000-04:00</v>
          </cell>
          <cell r="O2064" t="str">
            <v>Lawrence Galibanzora</v>
          </cell>
          <cell r="P2064" t="str">
            <v>Valid</v>
          </cell>
          <cell r="Q2064" t="str">
            <v>2.7721991</v>
          </cell>
          <cell r="R2064" t="str">
            <v>32.3161127</v>
          </cell>
        </row>
        <row r="2065">
          <cell r="B2065">
            <v>606018</v>
          </cell>
          <cell r="C2065" t="str">
            <v>877</v>
          </cell>
          <cell r="D2065" t="str">
            <v>Bweyogerere RT</v>
          </cell>
          <cell r="E2065" t="str">
            <v>Benbridge Mulongo</v>
          </cell>
          <cell r="F2065" t="str">
            <v>Wakiso</v>
          </cell>
          <cell r="G2065" t="str">
            <v>Kampala East</v>
          </cell>
          <cell r="H2065" t="str">
            <v>William Bwire</v>
          </cell>
          <cell r="I2065" t="str">
            <v>All</v>
          </cell>
          <cell r="K2065">
            <v>45210.665277777778</v>
          </cell>
          <cell r="L2065" t="str">
            <v>2023-10-11T15:58:00.000-04:00</v>
          </cell>
          <cell r="M2065">
            <v>45210.719421296293</v>
          </cell>
          <cell r="N2065" t="str">
            <v>2023-10-11T17:15:58.000-04:00</v>
          </cell>
          <cell r="O2065" t="str">
            <v>Wasswa muhamad</v>
          </cell>
          <cell r="P2065" t="str">
            <v>Valid</v>
          </cell>
          <cell r="Q2065" t="str">
            <v>.3544983</v>
          </cell>
          <cell r="R2065" t="str">
            <v>32.6675083</v>
          </cell>
        </row>
        <row r="2066">
          <cell r="B2066">
            <v>607772</v>
          </cell>
          <cell r="C2066" t="str">
            <v>KA1717</v>
          </cell>
          <cell r="D2066" t="str">
            <v>Zimuddi</v>
          </cell>
          <cell r="E2066" t="str">
            <v>Christopher Alituha</v>
          </cell>
          <cell r="F2066" t="str">
            <v>Wakiso</v>
          </cell>
          <cell r="H2066" t="str">
            <v>Faridah Nantege</v>
          </cell>
          <cell r="I2066" t="str">
            <v>DG</v>
          </cell>
          <cell r="J2066" t="str">
            <v>CAMUSAT Uganda Limited</v>
          </cell>
          <cell r="K2066">
            <v>45210.669444444444</v>
          </cell>
          <cell r="L2066" t="str">
            <v>2023-10-11T16:04:00.000-04:00</v>
          </cell>
          <cell r="M2066">
            <v>45210.70684027778</v>
          </cell>
          <cell r="N2066" t="str">
            <v>2023-10-11T16:57:51.000-04:00</v>
          </cell>
          <cell r="O2066" t="str">
            <v>Richard Ssekono</v>
          </cell>
          <cell r="P2066" t="str">
            <v>Valid</v>
          </cell>
          <cell r="Q2066" t="str">
            <v>.4096425</v>
          </cell>
          <cell r="R2066" t="str">
            <v>32.3168128</v>
          </cell>
        </row>
        <row r="2067">
          <cell r="B2067">
            <v>605223</v>
          </cell>
          <cell r="C2067" t="str">
            <v>370</v>
          </cell>
          <cell r="D2067" t="str">
            <v>Mbirizi</v>
          </cell>
          <cell r="E2067" t="str">
            <v>Patrick Kalibbala</v>
          </cell>
          <cell r="F2067" t="str">
            <v>Lwengo</v>
          </cell>
          <cell r="G2067" t="str">
            <v>Masaka</v>
          </cell>
          <cell r="H2067" t="str">
            <v>Faridah Nantege</v>
          </cell>
          <cell r="I2067" t="str">
            <v>Air Conditioner</v>
          </cell>
          <cell r="J2067" t="str">
            <v>CAMUSAT Uganda Limited</v>
          </cell>
          <cell r="K2067">
            <v>45210.685416666667</v>
          </cell>
          <cell r="L2067" t="str">
            <v>2023-10-11T16:27:00.000-04:00</v>
          </cell>
          <cell r="M2067">
            <v>45210.715775462966</v>
          </cell>
          <cell r="N2067" t="str">
            <v>2023-10-11T17:10:43.000-04:00</v>
          </cell>
          <cell r="O2067" t="str">
            <v>Kenneth Mayengo</v>
          </cell>
          <cell r="P2067" t="str">
            <v>Valid</v>
          </cell>
          <cell r="Q2067" t="str">
            <v>-.3851159</v>
          </cell>
          <cell r="R2067" t="str">
            <v>31.4549444</v>
          </cell>
        </row>
        <row r="2068">
          <cell r="B2068">
            <v>606503</v>
          </cell>
          <cell r="C2068" t="str">
            <v>1856</v>
          </cell>
          <cell r="D2068" t="str">
            <v>Parajwoki</v>
          </cell>
          <cell r="E2068" t="str">
            <v>Latima Musoke</v>
          </cell>
          <cell r="F2068" t="str">
            <v>Hoima</v>
          </cell>
          <cell r="G2068" t="str">
            <v>Hoima</v>
          </cell>
          <cell r="H2068" t="str">
            <v>Allan Kavuma</v>
          </cell>
          <cell r="I2068" t="str">
            <v>All</v>
          </cell>
          <cell r="J2068" t="str">
            <v>I Engineering Uganda Ltd</v>
          </cell>
          <cell r="K2068">
            <v>45210.6875</v>
          </cell>
          <cell r="L2068" t="str">
            <v>2023-10-11T16:30:00.000-04:00</v>
          </cell>
          <cell r="M2068">
            <v>45210.736793981479</v>
          </cell>
          <cell r="N2068" t="str">
            <v>2023-10-11T17:40:59.000-04:00</v>
          </cell>
          <cell r="O2068" t="str">
            <v>Otyono David</v>
          </cell>
          <cell r="P2068" t="str">
            <v>Valid</v>
          </cell>
          <cell r="Q2068" t="str">
            <v>1.48893833333333</v>
          </cell>
          <cell r="R2068" t="str">
            <v>31.3445183333333</v>
          </cell>
        </row>
        <row r="2069">
          <cell r="B2069">
            <v>608322</v>
          </cell>
          <cell r="C2069" t="str">
            <v>EA5490</v>
          </cell>
          <cell r="D2069" t="str">
            <v>Balawoli</v>
          </cell>
          <cell r="E2069" t="str">
            <v>Samuel Naseke</v>
          </cell>
          <cell r="F2069" t="str">
            <v>Kamuli</v>
          </cell>
          <cell r="H2069" t="str">
            <v>William Bwire</v>
          </cell>
          <cell r="I2069" t="str">
            <v>All</v>
          </cell>
          <cell r="K2069">
            <v>45210.688194444447</v>
          </cell>
          <cell r="L2069" t="str">
            <v>2023-10-11T16:31:00.000-04:00</v>
          </cell>
          <cell r="M2069">
            <v>45210.725706018522</v>
          </cell>
          <cell r="N2069" t="str">
            <v>2023-10-11T17:25:01.000-04:00</v>
          </cell>
          <cell r="O2069" t="str">
            <v>Alex Eyalu</v>
          </cell>
          <cell r="P2069" t="str">
            <v>Audit</v>
          </cell>
          <cell r="Q2069" t="str">
            <v>1.1440984</v>
          </cell>
          <cell r="R2069" t="str">
            <v>32.9813889</v>
          </cell>
        </row>
        <row r="2070">
          <cell r="B2070">
            <v>608112</v>
          </cell>
          <cell r="C2070" t="str">
            <v>EA5142</v>
          </cell>
          <cell r="D2070" t="str">
            <v>Kabwangasi</v>
          </cell>
          <cell r="E2070" t="str">
            <v>Jude Musana</v>
          </cell>
          <cell r="F2070" t="str">
            <v>Pallisa</v>
          </cell>
          <cell r="H2070" t="str">
            <v>William Bwire</v>
          </cell>
          <cell r="I2070" t="str">
            <v>All</v>
          </cell>
          <cell r="K2070">
            <v>45210.688888888886</v>
          </cell>
          <cell r="L2070" t="str">
            <v>2023-10-11T16:32:00.000-04:00</v>
          </cell>
          <cell r="M2070">
            <v>45210.721597222226</v>
          </cell>
          <cell r="N2070" t="str">
            <v>2023-10-11T17:19:06.000-04:00</v>
          </cell>
          <cell r="O2070" t="str">
            <v>Felix Mwebembezi</v>
          </cell>
          <cell r="P2070" t="str">
            <v>Valid</v>
          </cell>
          <cell r="Q2070" t="str">
            <v>1.1379037</v>
          </cell>
          <cell r="R2070" t="str">
            <v>34.1142392</v>
          </cell>
        </row>
        <row r="2071">
          <cell r="B2071">
            <v>609758</v>
          </cell>
          <cell r="C2071" t="str">
            <v>EA5555</v>
          </cell>
          <cell r="D2071" t="str">
            <v>Nakavule Lubale</v>
          </cell>
          <cell r="E2071" t="str">
            <v>Emmanuel Kafuko</v>
          </cell>
          <cell r="F2071" t="str">
            <v>Bugiri</v>
          </cell>
          <cell r="G2071" t="str">
            <v>Jinja</v>
          </cell>
          <cell r="H2071" t="str">
            <v>William Bwire</v>
          </cell>
          <cell r="I2071" t="str">
            <v>All</v>
          </cell>
          <cell r="K2071">
            <v>45210.69027777778</v>
          </cell>
          <cell r="L2071" t="str">
            <v>2023-10-11T16:34:00.000-04:00</v>
          </cell>
          <cell r="M2071">
            <v>45221.916574074072</v>
          </cell>
          <cell r="N2071" t="str">
            <v>2023-10-22T21:59:52.000-04:00</v>
          </cell>
          <cell r="O2071" t="str">
            <v>Aguma Alfred</v>
          </cell>
          <cell r="P2071" t="str">
            <v>Valid</v>
          </cell>
          <cell r="Q2071" t="str">
            <v>.613425533333333</v>
          </cell>
          <cell r="R2071" t="str">
            <v>33.48603685</v>
          </cell>
        </row>
        <row r="2072">
          <cell r="B2072">
            <v>606874</v>
          </cell>
          <cell r="C2072" t="str">
            <v>2292</v>
          </cell>
          <cell r="D2072" t="str">
            <v>Musikoma</v>
          </cell>
          <cell r="E2072" t="str">
            <v>Jude Musana</v>
          </cell>
          <cell r="F2072" t="str">
            <v>Manafwa</v>
          </cell>
          <cell r="G2072" t="str">
            <v>Mbale</v>
          </cell>
          <cell r="H2072" t="str">
            <v>William Bwire</v>
          </cell>
          <cell r="I2072" t="str">
            <v>All</v>
          </cell>
          <cell r="K2072">
            <v>45210.691666666666</v>
          </cell>
          <cell r="L2072" t="str">
            <v>2023-10-11T16:36:00.000-04:00</v>
          </cell>
          <cell r="M2072">
            <v>45214.848182870373</v>
          </cell>
          <cell r="N2072" t="str">
            <v>2023-10-15T20:21:23.000-04:00</v>
          </cell>
          <cell r="O2072" t="str">
            <v>William Mbajjwe</v>
          </cell>
          <cell r="P2072" t="str">
            <v>Valid</v>
          </cell>
          <cell r="Q2072" t="str">
            <v>.940751666666667</v>
          </cell>
          <cell r="R2072" t="str">
            <v>34.342155</v>
          </cell>
        </row>
        <row r="2073">
          <cell r="B2073">
            <v>701449</v>
          </cell>
          <cell r="C2073" t="str">
            <v>EA5694</v>
          </cell>
          <cell r="D2073" t="str">
            <v>Kichinjaji</v>
          </cell>
          <cell r="E2073" t="str">
            <v>Moses Wandera</v>
          </cell>
          <cell r="F2073" t="str">
            <v>Soroti</v>
          </cell>
          <cell r="G2073" t="str">
            <v>Soroti</v>
          </cell>
          <cell r="H2073" t="str">
            <v>William Bwire</v>
          </cell>
          <cell r="I2073" t="str">
            <v>All</v>
          </cell>
          <cell r="K2073">
            <v>45210.70416666667</v>
          </cell>
          <cell r="L2073" t="str">
            <v>2023-10-11T16:54:00.000-04:00</v>
          </cell>
          <cell r="M2073">
            <v>45220.414699074077</v>
          </cell>
          <cell r="N2073" t="str">
            <v>2023-10-21T09:57:10.000-04:00</v>
          </cell>
          <cell r="O2073" t="str">
            <v>Kenneth Bato</v>
          </cell>
          <cell r="P2073" t="str">
            <v>Valid</v>
          </cell>
          <cell r="Q2073" t="str">
            <v>1.7213699</v>
          </cell>
          <cell r="R2073" t="str">
            <v>33.6261506</v>
          </cell>
        </row>
        <row r="2074">
          <cell r="B2074">
            <v>607457</v>
          </cell>
          <cell r="C2074" t="str">
            <v>WE2671</v>
          </cell>
          <cell r="D2074" t="str">
            <v>Mpigi Town</v>
          </cell>
          <cell r="E2074" t="str">
            <v>Patrick Kalibbala</v>
          </cell>
          <cell r="F2074" t="str">
            <v>Mpigi</v>
          </cell>
          <cell r="G2074" t="str">
            <v>Masaka</v>
          </cell>
          <cell r="H2074" t="str">
            <v>Faridah Nantege</v>
          </cell>
          <cell r="I2074" t="str">
            <v>All</v>
          </cell>
          <cell r="J2074" t="str">
            <v>CAMUSAT Uganda Limited</v>
          </cell>
          <cell r="K2074">
            <v>45210.70416666667</v>
          </cell>
          <cell r="L2074" t="str">
            <v>2023-10-11T16:54:00.000-04:00</v>
          </cell>
          <cell r="M2074">
            <v>45210.789340277777</v>
          </cell>
          <cell r="N2074" t="str">
            <v>2023-10-11T18:56:39.000-04:00</v>
          </cell>
          <cell r="O2074" t="str">
            <v>David Lubwama</v>
          </cell>
          <cell r="P2074" t="str">
            <v>Valid</v>
          </cell>
          <cell r="Q2074" t="str">
            <v>.225874</v>
          </cell>
          <cell r="R2074" t="str">
            <v>32.3149831</v>
          </cell>
        </row>
        <row r="2075">
          <cell r="B2075">
            <v>609091</v>
          </cell>
          <cell r="C2075" t="str">
            <v>WE2076</v>
          </cell>
          <cell r="D2075" t="str">
            <v>Kaberebere</v>
          </cell>
          <cell r="E2075" t="str">
            <v>Thomasi Seruyange</v>
          </cell>
          <cell r="F2075" t="str">
            <v>Isingiro</v>
          </cell>
          <cell r="G2075" t="str">
            <v>Mbarara</v>
          </cell>
          <cell r="H2075" t="str">
            <v>Faridah Nantege</v>
          </cell>
          <cell r="I2075" t="str">
            <v>All</v>
          </cell>
          <cell r="J2075" t="str">
            <v>CAMUSAT Uganda Limited</v>
          </cell>
          <cell r="K2075">
            <v>45210.707638888889</v>
          </cell>
          <cell r="L2075" t="str">
            <v>2023-10-11T16:59:00.000-04:00</v>
          </cell>
          <cell r="M2075">
            <v>45210.768368055556</v>
          </cell>
          <cell r="N2075" t="str">
            <v>2023-10-11T18:26:27.000-04:00</v>
          </cell>
          <cell r="O2075" t="str">
            <v>Enock Amanyire</v>
          </cell>
          <cell r="P2075" t="str">
            <v>Valid</v>
          </cell>
          <cell r="Q2075" t="str">
            <v>-.723645</v>
          </cell>
          <cell r="R2075" t="str">
            <v>30.6747433333333</v>
          </cell>
        </row>
        <row r="2076">
          <cell r="B2076">
            <v>605349</v>
          </cell>
          <cell r="C2076" t="str">
            <v>539</v>
          </cell>
          <cell r="D2076" t="str">
            <v>Ruzinga</v>
          </cell>
          <cell r="E2076" t="str">
            <v>Thomasi Seruyange</v>
          </cell>
          <cell r="F2076" t="str">
            <v>Kiruhura</v>
          </cell>
          <cell r="G2076" t="str">
            <v>Mbarara</v>
          </cell>
          <cell r="H2076" t="str">
            <v>Faridah Nantege</v>
          </cell>
          <cell r="I2076" t="str">
            <v>Air Conditioner</v>
          </cell>
          <cell r="J2076" t="str">
            <v>CAMUSAT Uganda Limited</v>
          </cell>
          <cell r="K2076">
            <v>45210.707638888889</v>
          </cell>
          <cell r="L2076" t="str">
            <v>2023-10-11T16:59:00.000-04:00</v>
          </cell>
          <cell r="M2076">
            <v>45211.795740740738</v>
          </cell>
          <cell r="N2076" t="str">
            <v>2023-10-12T19:05:52.000-04:00</v>
          </cell>
          <cell r="O2076" t="str">
            <v>Trogin Mushabe</v>
          </cell>
          <cell r="P2076" t="str">
            <v>Audit</v>
          </cell>
          <cell r="Q2076" t="str">
            <v>-.0584554</v>
          </cell>
          <cell r="R2076" t="str">
            <v>30.7497001</v>
          </cell>
        </row>
        <row r="2077">
          <cell r="B2077">
            <v>607102</v>
          </cell>
          <cell r="C2077" t="str">
            <v>KA1072</v>
          </cell>
          <cell r="D2077" t="str">
            <v>Crested Towers</v>
          </cell>
          <cell r="E2077" t="str">
            <v>Benbridge Mulongo</v>
          </cell>
          <cell r="F2077" t="str">
            <v>Kampala</v>
          </cell>
          <cell r="G2077" t="str">
            <v>Kampala East</v>
          </cell>
          <cell r="H2077" t="str">
            <v>William Bwire</v>
          </cell>
          <cell r="I2077" t="str">
            <v>All</v>
          </cell>
          <cell r="K2077">
            <v>45210.707638888889</v>
          </cell>
          <cell r="L2077" t="str">
            <v>2023-10-11T16:59:00.000-04:00</v>
          </cell>
          <cell r="M2077">
            <v>45217.445706018516</v>
          </cell>
          <cell r="N2077" t="str">
            <v>2023-10-18T10:41:49.000-04:00</v>
          </cell>
          <cell r="O2077" t="str">
            <v>Jamilu Mumbya</v>
          </cell>
          <cell r="P2077" t="str">
            <v>Valid</v>
          </cell>
          <cell r="Q2077" t="str">
            <v>.3179536</v>
          </cell>
          <cell r="R2077" t="str">
            <v>32.5887064</v>
          </cell>
        </row>
        <row r="2078">
          <cell r="B2078">
            <v>607507</v>
          </cell>
          <cell r="C2078" t="str">
            <v>KA1019</v>
          </cell>
          <cell r="D2078" t="str">
            <v>Najjanankumbi</v>
          </cell>
          <cell r="E2078" t="str">
            <v>Christopher Alituha</v>
          </cell>
          <cell r="F2078" t="str">
            <v>Kampala</v>
          </cell>
          <cell r="G2078" t="str">
            <v>Kampala West</v>
          </cell>
          <cell r="H2078" t="str">
            <v>Faridah Nantege</v>
          </cell>
          <cell r="I2078" t="str">
            <v>Air Conditioner</v>
          </cell>
          <cell r="J2078" t="str">
            <v>CAMUSAT Uganda Limited</v>
          </cell>
          <cell r="K2078">
            <v>45210.708333333336</v>
          </cell>
          <cell r="L2078" t="str">
            <v>2023-10-11T17:00:00.000-04:00</v>
          </cell>
          <cell r="M2078">
            <v>45211.483587962961</v>
          </cell>
          <cell r="N2078" t="str">
            <v>2023-10-12T11:36:22.000-04:00</v>
          </cell>
          <cell r="O2078" t="str">
            <v>WICKLIFF Besigye</v>
          </cell>
          <cell r="P2078" t="str">
            <v>Valid</v>
          </cell>
          <cell r="Q2078" t="str">
            <v>.28986256</v>
          </cell>
          <cell r="R2078" t="str">
            <v>32.57003883</v>
          </cell>
        </row>
        <row r="2079">
          <cell r="B2079">
            <v>701108</v>
          </cell>
          <cell r="C2079" t="str">
            <v>2993</v>
          </cell>
          <cell r="D2079" t="str">
            <v>Ader</v>
          </cell>
          <cell r="E2079" t="str">
            <v>Muhamood Kyongo</v>
          </cell>
          <cell r="F2079" t="str">
            <v>Lira</v>
          </cell>
          <cell r="G2079" t="str">
            <v>Lira</v>
          </cell>
          <cell r="H2079" t="str">
            <v>Allan Kavuma</v>
          </cell>
          <cell r="I2079" t="str">
            <v>All</v>
          </cell>
          <cell r="J2079" t="str">
            <v>I Engineering Uganda Ltd</v>
          </cell>
          <cell r="K2079">
            <v>45210.712500000001</v>
          </cell>
          <cell r="L2079" t="str">
            <v>2023-10-11T17:06:00.000-04:00</v>
          </cell>
          <cell r="M2079">
            <v>45210.756631944445</v>
          </cell>
          <cell r="N2079" t="str">
            <v>2023-10-11T18:09:33.000-04:00</v>
          </cell>
          <cell r="O2079" t="str">
            <v>Bagonza Tawfik</v>
          </cell>
          <cell r="P2079" t="str">
            <v>Valid</v>
          </cell>
          <cell r="Q2079" t="str">
            <v>2.27826666666667</v>
          </cell>
          <cell r="R2079" t="str">
            <v>32.89475</v>
          </cell>
        </row>
        <row r="2080">
          <cell r="B2080">
            <v>607222</v>
          </cell>
          <cell r="C2080" t="str">
            <v>1060</v>
          </cell>
          <cell r="D2080" t="str">
            <v>Kawempe Hill</v>
          </cell>
          <cell r="E2080" t="str">
            <v>Joash Lubwama</v>
          </cell>
          <cell r="F2080" t="str">
            <v>Wakiso</v>
          </cell>
          <cell r="H2080" t="str">
            <v>Allan Kavuma</v>
          </cell>
          <cell r="I2080" t="str">
            <v>Janitorial</v>
          </cell>
          <cell r="J2080" t="str">
            <v>I Engineering Uganda Ltd</v>
          </cell>
          <cell r="K2080">
            <v>45210.71875</v>
          </cell>
          <cell r="L2080" t="str">
            <v>2023-10-11T17:15:00.000-04:00</v>
          </cell>
          <cell r="M2080">
            <v>45210.867199074077</v>
          </cell>
          <cell r="N2080" t="str">
            <v>2023-10-11T20:48:46.000-04:00</v>
          </cell>
          <cell r="O2080" t="str">
            <v>Ronnie Muhindo</v>
          </cell>
          <cell r="P2080" t="str">
            <v>Valid</v>
          </cell>
          <cell r="Q2080" t="str">
            <v>.3806167</v>
          </cell>
          <cell r="R2080" t="str">
            <v>32.5493544</v>
          </cell>
        </row>
        <row r="2081">
          <cell r="B2081">
            <v>609020</v>
          </cell>
          <cell r="C2081" t="str">
            <v>WE2240</v>
          </cell>
          <cell r="D2081" t="str">
            <v>Buhaguzi</v>
          </cell>
          <cell r="E2081" t="str">
            <v>Latima Musoke</v>
          </cell>
          <cell r="F2081" t="str">
            <v>Hoima</v>
          </cell>
          <cell r="G2081" t="str">
            <v>Western</v>
          </cell>
          <cell r="H2081" t="str">
            <v>Allan Kavuma</v>
          </cell>
          <cell r="I2081" t="str">
            <v>Air Conditioner</v>
          </cell>
          <cell r="J2081" t="str">
            <v>I Engineering Uganda Ltd</v>
          </cell>
          <cell r="K2081">
            <v>45210.731944444444</v>
          </cell>
          <cell r="L2081" t="str">
            <v>2023-10-11T17:34:00.000-04:00</v>
          </cell>
          <cell r="M2081">
            <v>45211.19290509259</v>
          </cell>
          <cell r="N2081" t="str">
            <v>2023-10-12T04:37:47.000-04:00</v>
          </cell>
          <cell r="O2081" t="str">
            <v>Deogracious Mayamba</v>
          </cell>
          <cell r="P2081" t="str">
            <v>Valid</v>
          </cell>
          <cell r="Q2081" t="str">
            <v>1.20791333333333</v>
          </cell>
          <cell r="R2081" t="str">
            <v>30.909505</v>
          </cell>
        </row>
        <row r="2082">
          <cell r="B2082">
            <v>606223</v>
          </cell>
          <cell r="C2082" t="str">
            <v>1295</v>
          </cell>
          <cell r="D2082" t="str">
            <v>Pekasa Hostel</v>
          </cell>
          <cell r="E2082" t="str">
            <v>Salim Kinene</v>
          </cell>
          <cell r="F2082" t="str">
            <v>Kampala</v>
          </cell>
          <cell r="G2082" t="str">
            <v>Kampala Central</v>
          </cell>
          <cell r="H2082" t="str">
            <v>William Bwire</v>
          </cell>
          <cell r="I2082" t="str">
            <v>All</v>
          </cell>
          <cell r="K2082">
            <v>45210.732638888891</v>
          </cell>
          <cell r="L2082" t="str">
            <v>2023-10-11T17:35:00.000-04:00</v>
          </cell>
          <cell r="M2082">
            <v>45217.686111111114</v>
          </cell>
          <cell r="N2082" t="str">
            <v>2023-10-18T16:28:00.000-04:00</v>
          </cell>
          <cell r="O2082" t="str">
            <v>Derrick Ahimbisibwe</v>
          </cell>
          <cell r="P2082" t="str">
            <v>Valid</v>
          </cell>
          <cell r="Q2082" t="str">
            <v>.3221994</v>
          </cell>
          <cell r="R2082" t="str">
            <v>32.6167053</v>
          </cell>
        </row>
        <row r="2083">
          <cell r="B2083">
            <v>608113</v>
          </cell>
          <cell r="C2083" t="str">
            <v>EA5013(NO GSM-ONLY TX LINK)</v>
          </cell>
          <cell r="D2083" t="str">
            <v>Kabwangasi</v>
          </cell>
          <cell r="E2083" t="str">
            <v>Jude Musana</v>
          </cell>
          <cell r="F2083" t="str">
            <v>Pallisa</v>
          </cell>
          <cell r="H2083" t="str">
            <v>William Bwire</v>
          </cell>
          <cell r="I2083" t="str">
            <v>All</v>
          </cell>
          <cell r="K2083">
            <v>45210.734027777777</v>
          </cell>
          <cell r="L2083" t="str">
            <v>2023-10-11T17:37:00.000-04:00</v>
          </cell>
          <cell r="M2083">
            <v>45210.746655092589</v>
          </cell>
          <cell r="N2083" t="str">
            <v>2023-10-11T17:55:11.000-04:00</v>
          </cell>
          <cell r="O2083" t="str">
            <v>Felix Mwebembezi</v>
          </cell>
          <cell r="P2083" t="str">
            <v>Valid</v>
          </cell>
          <cell r="Q2083" t="str">
            <v>1.1388518</v>
          </cell>
          <cell r="R2083" t="str">
            <v>34.1179947</v>
          </cell>
        </row>
        <row r="2084">
          <cell r="B2084">
            <v>609020</v>
          </cell>
          <cell r="C2084" t="str">
            <v>WE2240</v>
          </cell>
          <cell r="D2084" t="str">
            <v>Buhaguzi</v>
          </cell>
          <cell r="E2084" t="str">
            <v>Latima Musoke</v>
          </cell>
          <cell r="F2084" t="str">
            <v>Hoima</v>
          </cell>
          <cell r="G2084" t="str">
            <v>Western</v>
          </cell>
          <cell r="H2084" t="str">
            <v>Allan Kavuma</v>
          </cell>
          <cell r="I2084" t="str">
            <v>All</v>
          </cell>
          <cell r="J2084" t="str">
            <v>I Engineering Uganda Ltd</v>
          </cell>
          <cell r="K2084">
            <v>45210.736111111109</v>
          </cell>
          <cell r="L2084" t="str">
            <v>2023-10-11T17:40:00.000-04:00</v>
          </cell>
          <cell r="M2084">
            <v>45212.563564814816</v>
          </cell>
          <cell r="N2084" t="str">
            <v>2023-10-13T13:31:32.000-04:00</v>
          </cell>
          <cell r="O2084" t="str">
            <v>Nsereko Ivan</v>
          </cell>
          <cell r="P2084" t="str">
            <v>Valid</v>
          </cell>
          <cell r="Q2084" t="str">
            <v>1.2080106</v>
          </cell>
          <cell r="R2084" t="str">
            <v>30.9095845</v>
          </cell>
        </row>
        <row r="2085">
          <cell r="B2085">
            <v>606734</v>
          </cell>
          <cell r="C2085" t="str">
            <v>138</v>
          </cell>
          <cell r="D2085" t="str">
            <v>Kkole</v>
          </cell>
          <cell r="E2085" t="str">
            <v>Samuel Naseke</v>
          </cell>
          <cell r="F2085" t="str">
            <v>Mukono</v>
          </cell>
          <cell r="G2085" t="str">
            <v>Jinja</v>
          </cell>
          <cell r="H2085" t="str">
            <v>William Bwire</v>
          </cell>
          <cell r="I2085" t="str">
            <v>All</v>
          </cell>
          <cell r="K2085">
            <v>45210.740972222222</v>
          </cell>
          <cell r="L2085" t="str">
            <v>2023-10-11T17:47:00.000-04:00</v>
          </cell>
          <cell r="M2085">
            <v>45225.583310185182</v>
          </cell>
          <cell r="N2085" t="str">
            <v>2023-10-26T13:59:58.000-04:00</v>
          </cell>
          <cell r="O2085" t="str">
            <v>Wasswa muhamad</v>
          </cell>
          <cell r="P2085" t="str">
            <v>Valid</v>
          </cell>
          <cell r="Q2085" t="str">
            <v>.3514917</v>
          </cell>
          <cell r="R2085" t="str">
            <v>32.6949167</v>
          </cell>
        </row>
        <row r="2086">
          <cell r="B2086">
            <v>607196</v>
          </cell>
          <cell r="C2086" t="str">
            <v>WE2266</v>
          </cell>
          <cell r="D2086" t="str">
            <v>Kasensero</v>
          </cell>
          <cell r="E2086" t="str">
            <v>Patrick Kalibbala</v>
          </cell>
          <cell r="F2086" t="str">
            <v>Rakai</v>
          </cell>
          <cell r="G2086" t="str">
            <v>Masaka</v>
          </cell>
          <cell r="H2086" t="str">
            <v>Faridah Nantege</v>
          </cell>
          <cell r="I2086" t="str">
            <v>All</v>
          </cell>
          <cell r="J2086" t="str">
            <v>CAMUSAT Uganda Limited</v>
          </cell>
          <cell r="K2086">
            <v>45210.742361111108</v>
          </cell>
          <cell r="L2086" t="str">
            <v>2023-10-11T17:49:00.000-04:00</v>
          </cell>
          <cell r="M2086">
            <v>45210.773472222223</v>
          </cell>
          <cell r="N2086" t="str">
            <v>2023-10-11T18:33:48.000-04:00</v>
          </cell>
          <cell r="O2086" t="str">
            <v>Kenneth kintu</v>
          </cell>
          <cell r="P2086" t="str">
            <v>Valid</v>
          </cell>
          <cell r="Q2086" t="str">
            <v>-.9026893</v>
          </cell>
          <cell r="R2086" t="str">
            <v>31.7296332</v>
          </cell>
        </row>
        <row r="2087">
          <cell r="B2087">
            <v>609151</v>
          </cell>
          <cell r="C2087" t="str">
            <v>WE2610</v>
          </cell>
          <cell r="D2087" t="str">
            <v>Katuulo</v>
          </cell>
          <cell r="E2087" t="str">
            <v>Patrick Kalibbala</v>
          </cell>
          <cell r="F2087" t="str">
            <v>Lyantonde</v>
          </cell>
          <cell r="G2087" t="str">
            <v>Masaka</v>
          </cell>
          <cell r="H2087" t="str">
            <v>Faridah Nantege</v>
          </cell>
          <cell r="I2087" t="str">
            <v>All</v>
          </cell>
          <cell r="J2087" t="str">
            <v>CAMUSAT Uganda Limited</v>
          </cell>
          <cell r="K2087">
            <v>45210.742361111108</v>
          </cell>
          <cell r="L2087" t="str">
            <v>2023-10-11T17:49:00.000-04:00</v>
          </cell>
          <cell r="M2087">
            <v>45210.794814814813</v>
          </cell>
          <cell r="N2087" t="str">
            <v>2023-10-11T19:04:32.000-04:00</v>
          </cell>
          <cell r="O2087" t="str">
            <v>David Semakula</v>
          </cell>
          <cell r="P2087" t="str">
            <v>Valid</v>
          </cell>
          <cell r="Q2087" t="str">
            <v>-.448336666666667</v>
          </cell>
          <cell r="R2087" t="str">
            <v>31.2782883333333</v>
          </cell>
        </row>
        <row r="2088">
          <cell r="B2088">
            <v>609330</v>
          </cell>
          <cell r="C2088" t="str">
            <v>WE2040</v>
          </cell>
          <cell r="D2088" t="str">
            <v>Rwaburimbe</v>
          </cell>
          <cell r="E2088" t="str">
            <v>Denis Masaba</v>
          </cell>
          <cell r="F2088" t="str">
            <v>Kabale</v>
          </cell>
          <cell r="G2088" t="str">
            <v>Kabale</v>
          </cell>
          <cell r="H2088" t="str">
            <v>Faridah Nantege</v>
          </cell>
          <cell r="I2088" t="str">
            <v>All</v>
          </cell>
          <cell r="J2088" t="str">
            <v>CAMUSAT Uganda Limited</v>
          </cell>
          <cell r="K2088">
            <v>45210.743750000001</v>
          </cell>
          <cell r="L2088" t="str">
            <v>2023-10-11T17:51:00.000-04:00</v>
          </cell>
          <cell r="M2088">
            <v>45217.153865740744</v>
          </cell>
          <cell r="N2088" t="str">
            <v>2023-10-18T03:41:34.000-04:00</v>
          </cell>
          <cell r="O2088" t="str">
            <v>Innocent Twesigomwe</v>
          </cell>
          <cell r="P2088" t="str">
            <v>Valid</v>
          </cell>
          <cell r="Q2088" t="str">
            <v>-1.2459138</v>
          </cell>
          <cell r="R2088" t="str">
            <v>29.8064124</v>
          </cell>
        </row>
        <row r="2089">
          <cell r="B2089">
            <v>606028</v>
          </cell>
          <cell r="C2089" t="str">
            <v>148</v>
          </cell>
          <cell r="D2089" t="str">
            <v>Kabunyata</v>
          </cell>
          <cell r="E2089" t="str">
            <v>Robert Otim</v>
          </cell>
          <cell r="F2089" t="str">
            <v>Luwero</v>
          </cell>
          <cell r="G2089" t="str">
            <v>Luwero</v>
          </cell>
          <cell r="H2089" t="str">
            <v>Allan Kavuma</v>
          </cell>
          <cell r="I2089" t="str">
            <v>All</v>
          </cell>
          <cell r="J2089" t="str">
            <v>I Engineering Uganda Ltd</v>
          </cell>
          <cell r="K2089">
            <v>45210.743750000001</v>
          </cell>
          <cell r="L2089" t="str">
            <v>2023-10-11T17:51:00.000-04:00</v>
          </cell>
          <cell r="M2089">
            <v>45210.754594907405</v>
          </cell>
          <cell r="N2089" t="str">
            <v>2023-10-11T18:06:37.000-04:00</v>
          </cell>
          <cell r="O2089" t="str">
            <v>Kigozi Kenneth</v>
          </cell>
          <cell r="P2089" t="str">
            <v>Valid</v>
          </cell>
          <cell r="Q2089" t="str">
            <v>1.0491445</v>
          </cell>
          <cell r="R2089" t="str">
            <v>32.6951163</v>
          </cell>
        </row>
        <row r="2090">
          <cell r="B2090">
            <v>607670</v>
          </cell>
          <cell r="C2090" t="str">
            <v>1878(IBS)</v>
          </cell>
          <cell r="D2090" t="str">
            <v>Bugolobi Village Mall</v>
          </cell>
          <cell r="E2090" t="str">
            <v>Salim Kinene</v>
          </cell>
          <cell r="F2090" t="str">
            <v>Kampala</v>
          </cell>
          <cell r="H2090" t="str">
            <v>William Bwire</v>
          </cell>
          <cell r="I2090" t="str">
            <v>All</v>
          </cell>
          <cell r="K2090">
            <v>45210.754166666666</v>
          </cell>
          <cell r="L2090" t="str">
            <v>2023-10-11T18:06:00.000-04:00</v>
          </cell>
          <cell r="M2090">
            <v>45210.800821759258</v>
          </cell>
          <cell r="N2090" t="str">
            <v>2023-10-11T19:13:11.000-04:00</v>
          </cell>
          <cell r="O2090" t="str">
            <v>Derrick Ahimbisibwe</v>
          </cell>
          <cell r="P2090" t="str">
            <v>Valid</v>
          </cell>
          <cell r="Q2090" t="str">
            <v>.319571666666667</v>
          </cell>
          <cell r="R2090" t="str">
            <v>32.6173816666667</v>
          </cell>
        </row>
        <row r="2091">
          <cell r="B2091">
            <v>606856</v>
          </cell>
          <cell r="C2091" t="str">
            <v>2365</v>
          </cell>
          <cell r="D2091" t="str">
            <v>Bufulubi</v>
          </cell>
          <cell r="E2091" t="str">
            <v>Emmanuel Kafuko</v>
          </cell>
          <cell r="F2091" t="str">
            <v>Mayuge</v>
          </cell>
          <cell r="G2091" t="str">
            <v>Jinja</v>
          </cell>
          <cell r="H2091" t="str">
            <v>William Bwire</v>
          </cell>
          <cell r="I2091" t="str">
            <v>All</v>
          </cell>
          <cell r="K2091">
            <v>45210.754861111112</v>
          </cell>
          <cell r="L2091" t="str">
            <v>2023-10-11T18:07:00.000-04:00</v>
          </cell>
          <cell r="M2091">
            <v>45216.557685185187</v>
          </cell>
          <cell r="N2091" t="str">
            <v>2023-10-17T13:23:04.000-04:00</v>
          </cell>
          <cell r="O2091" t="str">
            <v>Nehemiah Mutaasa</v>
          </cell>
          <cell r="P2091" t="str">
            <v>Audit</v>
          </cell>
          <cell r="Q2091" t="str">
            <v>.494323333333333</v>
          </cell>
          <cell r="R2091" t="str">
            <v>33.4309283333333</v>
          </cell>
        </row>
        <row r="2092">
          <cell r="B2092">
            <v>701678</v>
          </cell>
          <cell r="C2092" t="str">
            <v>N04556</v>
          </cell>
          <cell r="D2092" t="str">
            <v>Namayumba</v>
          </cell>
          <cell r="E2092" t="str">
            <v>Christopher Alituha</v>
          </cell>
          <cell r="F2092" t="str">
            <v>Wakiso</v>
          </cell>
          <cell r="G2092" t="str">
            <v>Mityana</v>
          </cell>
          <cell r="H2092" t="str">
            <v>Faridah Nantege</v>
          </cell>
          <cell r="I2092" t="str">
            <v>All</v>
          </cell>
          <cell r="J2092" t="str">
            <v>CAMUSAT Uganda Limited</v>
          </cell>
          <cell r="K2092">
            <v>45210.760416666664</v>
          </cell>
          <cell r="L2092" t="str">
            <v>2023-10-11T18:15:00.000-04:00</v>
          </cell>
          <cell r="M2092">
            <v>45210.78800925926</v>
          </cell>
          <cell r="N2092" t="str">
            <v>2023-10-11T18:54:44.000-04:00</v>
          </cell>
          <cell r="O2092" t="str">
            <v>Musoke Yusuf</v>
          </cell>
          <cell r="P2092" t="str">
            <v>Valid</v>
          </cell>
          <cell r="Q2092" t="str">
            <v>.52115</v>
          </cell>
          <cell r="R2092" t="str">
            <v>32.2628964</v>
          </cell>
        </row>
        <row r="2093">
          <cell r="B2093">
            <v>609895</v>
          </cell>
          <cell r="C2093" t="str">
            <v>Mukono Town 1</v>
          </cell>
          <cell r="D2093" t="str">
            <v>Mukono Town 1</v>
          </cell>
          <cell r="E2093" t="str">
            <v>Samuel Naseke</v>
          </cell>
          <cell r="F2093" t="str">
            <v>Mukono</v>
          </cell>
          <cell r="G2093" t="str">
            <v>Mukono</v>
          </cell>
          <cell r="H2093" t="str">
            <v>William Bwire</v>
          </cell>
          <cell r="I2093" t="str">
            <v>All</v>
          </cell>
          <cell r="K2093">
            <v>45210.767361111109</v>
          </cell>
          <cell r="L2093" t="str">
            <v>2023-10-11T18:25:00.000-04:00</v>
          </cell>
          <cell r="M2093">
            <v>45223.642025462963</v>
          </cell>
          <cell r="N2093" t="str">
            <v>2023-10-24T15:24:31.000-04:00</v>
          </cell>
          <cell r="O2093" t="str">
            <v>Edrisa Katongole</v>
          </cell>
          <cell r="P2093" t="str">
            <v>Valid</v>
          </cell>
          <cell r="Q2093" t="str">
            <v>.341175</v>
          </cell>
          <cell r="R2093" t="str">
            <v>32.74846</v>
          </cell>
        </row>
        <row r="2094">
          <cell r="B2094">
            <v>606643</v>
          </cell>
          <cell r="C2094" t="str">
            <v>1077</v>
          </cell>
          <cell r="D2094" t="str">
            <v>Ihena</v>
          </cell>
          <cell r="E2094" t="str">
            <v>Denis Masaba</v>
          </cell>
          <cell r="F2094" t="str">
            <v>Mbarara</v>
          </cell>
          <cell r="G2094" t="str">
            <v>Kabale</v>
          </cell>
          <cell r="H2094" t="str">
            <v>Faridah Nantege</v>
          </cell>
          <cell r="I2094" t="str">
            <v>All</v>
          </cell>
          <cell r="J2094" t="str">
            <v>CAMUSAT Uganda Limited</v>
          </cell>
          <cell r="K2094">
            <v>45210.767361111109</v>
          </cell>
          <cell r="L2094" t="str">
            <v>2023-10-11T18:25:00.000-04:00</v>
          </cell>
          <cell r="M2094">
            <v>45226.709872685184</v>
          </cell>
          <cell r="N2094" t="str">
            <v>2023-10-27T17:02:13.000-04:00</v>
          </cell>
          <cell r="O2094" t="str">
            <v>Vincent Nsamba</v>
          </cell>
          <cell r="P2094" t="str">
            <v>Valid</v>
          </cell>
          <cell r="Q2094" t="str">
            <v>-.8031907</v>
          </cell>
          <cell r="R2094" t="str">
            <v>30.4191087</v>
          </cell>
        </row>
        <row r="2095">
          <cell r="B2095">
            <v>605118</v>
          </cell>
          <cell r="C2095" t="str">
            <v>172</v>
          </cell>
          <cell r="D2095" t="str">
            <v>Sembatya_Arcade</v>
          </cell>
          <cell r="E2095" t="str">
            <v>Joash Lubwama</v>
          </cell>
          <cell r="F2095" t="str">
            <v>Kampala</v>
          </cell>
          <cell r="G2095" t="str">
            <v>Kampala Central</v>
          </cell>
          <cell r="H2095" t="str">
            <v>Allan Kavuma</v>
          </cell>
          <cell r="I2095" t="str">
            <v>DG</v>
          </cell>
          <cell r="J2095" t="str">
            <v>I Engineering Uganda Ltd</v>
          </cell>
          <cell r="K2095">
            <v>45210.87222222222</v>
          </cell>
          <cell r="L2095" t="str">
            <v>2023-10-11T20:56:00.000-04:00</v>
          </cell>
          <cell r="M2095">
            <v>45219.669664351852</v>
          </cell>
          <cell r="N2095" t="str">
            <v>2023-10-20T16:04:19.000-04:00</v>
          </cell>
          <cell r="O2095" t="str">
            <v>Sam Abigaba</v>
          </cell>
          <cell r="P2095" t="str">
            <v>Audit</v>
          </cell>
          <cell r="Q2095" t="str">
            <v>.314901</v>
          </cell>
          <cell r="R2095" t="str">
            <v>32.5746495</v>
          </cell>
        </row>
        <row r="2096">
          <cell r="B2096">
            <v>605008</v>
          </cell>
          <cell r="C2096" t="str">
            <v>11</v>
          </cell>
          <cell r="D2096" t="str">
            <v>Old Kampala</v>
          </cell>
          <cell r="E2096" t="str">
            <v>Joash Lubwama</v>
          </cell>
          <cell r="F2096" t="str">
            <v>Kampala</v>
          </cell>
          <cell r="G2096" t="str">
            <v>Kampala Central</v>
          </cell>
          <cell r="H2096" t="str">
            <v>Allan Kavuma</v>
          </cell>
          <cell r="I2096" t="str">
            <v>All</v>
          </cell>
          <cell r="J2096" t="str">
            <v>I Engineering Uganda Ltd</v>
          </cell>
          <cell r="K2096">
            <v>45210.87222222222</v>
          </cell>
          <cell r="L2096" t="str">
            <v>2023-10-11T20:56:00.000-04:00</v>
          </cell>
          <cell r="M2096">
            <v>45218.952002314814</v>
          </cell>
          <cell r="N2096" t="str">
            <v>2023-10-19T22:50:53.000-04:00</v>
          </cell>
          <cell r="O2096" t="str">
            <v>Sam Abigaba</v>
          </cell>
          <cell r="P2096" t="str">
            <v>Audit</v>
          </cell>
          <cell r="Q2096" t="str">
            <v>.3169167</v>
          </cell>
          <cell r="R2096" t="str">
            <v>32.5688874</v>
          </cell>
        </row>
        <row r="2097">
          <cell r="B2097">
            <v>609931</v>
          </cell>
          <cell r="C2097" t="str">
            <v>1</v>
          </cell>
          <cell r="D2097" t="str">
            <v>Kikaaya 2</v>
          </cell>
          <cell r="E2097" t="str">
            <v>Christopher Alituha</v>
          </cell>
          <cell r="F2097" t="str">
            <v>Wakiso</v>
          </cell>
          <cell r="G2097" t="str">
            <v>Mityana</v>
          </cell>
          <cell r="H2097" t="str">
            <v>Faridah Nantege</v>
          </cell>
          <cell r="I2097" t="str">
            <v>All</v>
          </cell>
          <cell r="J2097" t="str">
            <v>CAMUSAT Uganda Limited</v>
          </cell>
          <cell r="K2097">
            <v>45211</v>
          </cell>
          <cell r="L2097" t="str">
            <v>2023-10-12T00:00:00.000-04:00</v>
          </cell>
          <cell r="M2097">
            <v>45211.553055555552</v>
          </cell>
          <cell r="N2097" t="str">
            <v>2023-10-12T13:16:24.000-04:00</v>
          </cell>
          <cell r="O2097" t="str">
            <v>Richard Ssekono</v>
          </cell>
          <cell r="P2097" t="str">
            <v>Valid</v>
          </cell>
          <cell r="Q2097" t="str">
            <v>.3112874</v>
          </cell>
          <cell r="R2097" t="str">
            <v>32.5019531</v>
          </cell>
        </row>
        <row r="2098">
          <cell r="B2098">
            <v>609460</v>
          </cell>
          <cell r="C2098" t="str">
            <v>WE2845</v>
          </cell>
          <cell r="D2098" t="str">
            <v>Rwemirinzi</v>
          </cell>
          <cell r="E2098" t="str">
            <v>Thomasi Seruyange</v>
          </cell>
          <cell r="F2098" t="str">
            <v>Mbarara</v>
          </cell>
          <cell r="G2098" t="str">
            <v>Mbarara</v>
          </cell>
          <cell r="H2098" t="str">
            <v>Faridah Nantege</v>
          </cell>
          <cell r="I2098" t="str">
            <v>All</v>
          </cell>
          <cell r="J2098" t="str">
            <v>CAMUSAT Uganda Limited</v>
          </cell>
          <cell r="K2098">
            <v>45211</v>
          </cell>
          <cell r="L2098" t="str">
            <v>2023-10-12T00:00:00.000-04:00</v>
          </cell>
          <cell r="M2098">
            <v>45211.63144675926</v>
          </cell>
          <cell r="N2098" t="str">
            <v>2023-10-12T15:09:17.000-04:00</v>
          </cell>
          <cell r="O2098" t="str">
            <v>Enock Amanyire</v>
          </cell>
          <cell r="P2098" t="str">
            <v>Valid</v>
          </cell>
          <cell r="Q2098" t="str">
            <v>-.614351666666667</v>
          </cell>
          <cell r="R2098" t="str">
            <v>30.6777483333333</v>
          </cell>
        </row>
        <row r="2099">
          <cell r="B2099">
            <v>605522</v>
          </cell>
          <cell r="C2099" t="str">
            <v>892</v>
          </cell>
          <cell r="D2099" t="str">
            <v>Kiruhura</v>
          </cell>
          <cell r="E2099" t="str">
            <v>Thomasi Seruyange</v>
          </cell>
          <cell r="F2099" t="str">
            <v>Kiruhura</v>
          </cell>
          <cell r="G2099" t="str">
            <v>Mbarara</v>
          </cell>
          <cell r="H2099" t="str">
            <v>Faridah Nantege</v>
          </cell>
          <cell r="I2099" t="str">
            <v>All</v>
          </cell>
          <cell r="J2099" t="str">
            <v>CAMUSAT Uganda Limited</v>
          </cell>
          <cell r="K2099">
            <v>45211</v>
          </cell>
          <cell r="L2099" t="str">
            <v>2023-10-12T00:00:00.000-04:00</v>
          </cell>
          <cell r="M2099">
            <v>45211.910057870373</v>
          </cell>
          <cell r="N2099" t="str">
            <v>2023-10-12T21:50:29.000-04:00</v>
          </cell>
          <cell r="O2099" t="str">
            <v>Muzamiru Mugamba</v>
          </cell>
          <cell r="P2099" t="str">
            <v>Valid</v>
          </cell>
          <cell r="Q2099" t="str">
            <v>-.2026708</v>
          </cell>
          <cell r="R2099" t="str">
            <v>30.8334508</v>
          </cell>
        </row>
        <row r="2100">
          <cell r="B2100">
            <v>607149</v>
          </cell>
          <cell r="C2100" t="str">
            <v>KA1673</v>
          </cell>
          <cell r="D2100" t="str">
            <v>Kabulengwa</v>
          </cell>
          <cell r="E2100" t="str">
            <v>Christopher Alituha</v>
          </cell>
          <cell r="F2100" t="str">
            <v>Wakiso</v>
          </cell>
          <cell r="H2100" t="str">
            <v>Faridah Nantege</v>
          </cell>
          <cell r="I2100" t="str">
            <v>All</v>
          </cell>
          <cell r="J2100" t="str">
            <v>CAMUSAT Uganda Limited</v>
          </cell>
          <cell r="K2100">
            <v>45211</v>
          </cell>
          <cell r="L2100" t="str">
            <v>2023-10-12T00:00:00.000-04:00</v>
          </cell>
          <cell r="M2100">
            <v>45211.720648148148</v>
          </cell>
          <cell r="N2100" t="str">
            <v>2023-10-12T17:17:44.000-04:00</v>
          </cell>
          <cell r="O2100" t="str">
            <v>Musoke Yusuf</v>
          </cell>
          <cell r="P2100" t="str">
            <v>Valid</v>
          </cell>
          <cell r="Q2100" t="str">
            <v>.3769979</v>
          </cell>
          <cell r="R2100" t="str">
            <v>32.5046671</v>
          </cell>
        </row>
        <row r="2101">
          <cell r="B2101">
            <v>605843</v>
          </cell>
          <cell r="C2101" t="str">
            <v>1584</v>
          </cell>
          <cell r="D2101" t="str">
            <v>Acholi Inn</v>
          </cell>
          <cell r="E2101" t="str">
            <v>Moses Kaganda</v>
          </cell>
          <cell r="F2101" t="str">
            <v>Gulu</v>
          </cell>
          <cell r="G2101" t="str">
            <v>Gulu</v>
          </cell>
          <cell r="H2101" t="str">
            <v>Allan Kavuma</v>
          </cell>
          <cell r="I2101" t="str">
            <v>All</v>
          </cell>
          <cell r="J2101" t="str">
            <v>I Engineering Uganda Ltd</v>
          </cell>
          <cell r="K2101">
            <v>45211</v>
          </cell>
          <cell r="L2101" t="str">
            <v>2023-10-12T00:00:00.000-04:00</v>
          </cell>
          <cell r="M2101">
            <v>45211.447418981479</v>
          </cell>
          <cell r="N2101" t="str">
            <v>2023-10-12T10:44:17.000-04:00</v>
          </cell>
          <cell r="O2101" t="str">
            <v>Martin Agaba</v>
          </cell>
          <cell r="P2101" t="str">
            <v>Valid</v>
          </cell>
          <cell r="Q2101" t="str">
            <v>2.7834731</v>
          </cell>
          <cell r="R2101" t="str">
            <v>32.298442</v>
          </cell>
        </row>
        <row r="2102">
          <cell r="B2102">
            <v>609465</v>
          </cell>
          <cell r="C2102" t="str">
            <v>KA1838</v>
          </cell>
          <cell r="D2102" t="str">
            <v>Kikaya</v>
          </cell>
          <cell r="E2102" t="str">
            <v>Christopher Alituha</v>
          </cell>
          <cell r="F2102" t="str">
            <v>Wakiso</v>
          </cell>
          <cell r="H2102" t="str">
            <v>Faridah Nantege</v>
          </cell>
          <cell r="I2102" t="str">
            <v>All</v>
          </cell>
          <cell r="J2102" t="str">
            <v>CAMUSAT Uganda Limited</v>
          </cell>
          <cell r="K2102">
            <v>45211</v>
          </cell>
          <cell r="L2102" t="str">
            <v>2023-10-12T00:00:00.000-04:00</v>
          </cell>
          <cell r="M2102">
            <v>45211.483229166668</v>
          </cell>
          <cell r="N2102" t="str">
            <v>2023-10-12T11:35:51.000-04:00</v>
          </cell>
          <cell r="O2102" t="str">
            <v>Richard Ssekono</v>
          </cell>
          <cell r="P2102" t="str">
            <v>Valid</v>
          </cell>
          <cell r="Q2102" t="str">
            <v>.3092377</v>
          </cell>
          <cell r="R2102" t="str">
            <v>32.5002313</v>
          </cell>
        </row>
        <row r="2103">
          <cell r="B2103">
            <v>609377</v>
          </cell>
          <cell r="C2103" t="str">
            <v>WE2778</v>
          </cell>
          <cell r="D2103" t="str">
            <v>Rubumbo</v>
          </cell>
          <cell r="E2103" t="str">
            <v>Stephen Rwabwogo</v>
          </cell>
          <cell r="F2103" t="str">
            <v>Kibaale</v>
          </cell>
          <cell r="G2103" t="str">
            <v>Western</v>
          </cell>
          <cell r="H2103" t="str">
            <v>Faridah Nantege</v>
          </cell>
          <cell r="I2103" t="str">
            <v>All</v>
          </cell>
          <cell r="J2103" t="str">
            <v>CAMUSAT Uganda Limited</v>
          </cell>
          <cell r="K2103">
            <v>45211</v>
          </cell>
          <cell r="L2103" t="str">
            <v>2023-10-12T00:00:00.000-04:00</v>
          </cell>
          <cell r="M2103">
            <v>45220.623379629629</v>
          </cell>
          <cell r="N2103" t="str">
            <v>2023-10-21T14:57:40.000-04:00</v>
          </cell>
          <cell r="O2103" t="str">
            <v>John Moses Luzinda</v>
          </cell>
          <cell r="P2103" t="str">
            <v>Valid</v>
          </cell>
          <cell r="Q2103" t="str">
            <v>.96504</v>
          </cell>
          <cell r="R2103" t="str">
            <v>31.36798</v>
          </cell>
        </row>
        <row r="2104">
          <cell r="B2104">
            <v>609691</v>
          </cell>
          <cell r="C2104" t="str">
            <v>WE2904</v>
          </cell>
          <cell r="D2104" t="str">
            <v>Kagologolo</v>
          </cell>
          <cell r="E2104" t="str">
            <v>Patrick Kalibbala</v>
          </cell>
          <cell r="F2104" t="str">
            <v>Bukomansibi</v>
          </cell>
          <cell r="G2104" t="str">
            <v>Masaka</v>
          </cell>
          <cell r="H2104" t="str">
            <v>Faridah Nantege</v>
          </cell>
          <cell r="I2104" t="str">
            <v>All</v>
          </cell>
          <cell r="J2104" t="str">
            <v>CAMUSAT Uganda Limited</v>
          </cell>
          <cell r="K2104">
            <v>45211</v>
          </cell>
          <cell r="L2104" t="str">
            <v>2023-10-12T00:00:00.000-04:00</v>
          </cell>
          <cell r="M2104">
            <v>45212.718194444446</v>
          </cell>
          <cell r="N2104" t="str">
            <v>2023-10-13T17:14:12.000-04:00</v>
          </cell>
          <cell r="O2104" t="str">
            <v>Moses Odongo</v>
          </cell>
          <cell r="P2104" t="str">
            <v>Valid</v>
          </cell>
          <cell r="Q2104" t="str">
            <v>-.1319227</v>
          </cell>
          <cell r="R2104" t="str">
            <v>31.5718705</v>
          </cell>
        </row>
        <row r="2105">
          <cell r="B2105">
            <v>605845</v>
          </cell>
          <cell r="C2105" t="str">
            <v>1588</v>
          </cell>
          <cell r="D2105" t="str">
            <v>Bumogolo</v>
          </cell>
          <cell r="E2105" t="str">
            <v>Patrick Kalibbala</v>
          </cell>
          <cell r="F2105" t="str">
            <v>Rakai</v>
          </cell>
          <cell r="G2105" t="str">
            <v>Masaka</v>
          </cell>
          <cell r="H2105" t="str">
            <v>Faridah Nantege</v>
          </cell>
          <cell r="I2105" t="str">
            <v>All</v>
          </cell>
          <cell r="J2105" t="str">
            <v>CAMUSAT Uganda Limited</v>
          </cell>
          <cell r="K2105">
            <v>45211</v>
          </cell>
          <cell r="L2105" t="str">
            <v>2023-10-12T00:00:00.000-04:00</v>
          </cell>
          <cell r="M2105">
            <v>45211.740995370368</v>
          </cell>
          <cell r="N2105" t="str">
            <v>2023-10-12T17:47:02.000-04:00</v>
          </cell>
          <cell r="O2105" t="str">
            <v>Kenneth kintu</v>
          </cell>
          <cell r="P2105" t="str">
            <v>Valid</v>
          </cell>
          <cell r="Q2105" t="str">
            <v>-.7808777</v>
          </cell>
          <cell r="R2105" t="str">
            <v>31.385851</v>
          </cell>
        </row>
        <row r="2106">
          <cell r="B2106">
            <v>609671</v>
          </cell>
          <cell r="C2106" t="str">
            <v>KA1924</v>
          </cell>
          <cell r="D2106" t="str">
            <v>Kasubi Zone</v>
          </cell>
          <cell r="E2106" t="str">
            <v>Christopher Alituha</v>
          </cell>
          <cell r="F2106" t="str">
            <v>Kampala</v>
          </cell>
          <cell r="G2106" t="str">
            <v>Kampala West</v>
          </cell>
          <cell r="H2106" t="str">
            <v>Faridah Nantege</v>
          </cell>
          <cell r="I2106" t="str">
            <v>All</v>
          </cell>
          <cell r="J2106" t="str">
            <v>CAMUSAT Uganda Limited</v>
          </cell>
          <cell r="K2106">
            <v>45211</v>
          </cell>
          <cell r="L2106" t="str">
            <v>2023-10-12T00:00:00.000-04:00</v>
          </cell>
          <cell r="M2106">
            <v>45224.483611111114</v>
          </cell>
          <cell r="N2106" t="str">
            <v>2023-10-25T11:36:24.000-04:00</v>
          </cell>
          <cell r="O2106" t="str">
            <v>Juma Lubega</v>
          </cell>
          <cell r="P2106" t="str">
            <v>Valid</v>
          </cell>
          <cell r="Q2106" t="str">
            <v>.330773</v>
          </cell>
          <cell r="R2106" t="str">
            <v>32.5487055</v>
          </cell>
        </row>
        <row r="2107">
          <cell r="B2107">
            <v>606248</v>
          </cell>
          <cell r="C2107" t="str">
            <v>1551</v>
          </cell>
          <cell r="D2107" t="str">
            <v>Oilango</v>
          </cell>
          <cell r="E2107" t="str">
            <v>Moses Kaganda</v>
          </cell>
          <cell r="F2107" t="str">
            <v>Gulu</v>
          </cell>
          <cell r="G2107" t="str">
            <v>Gulu</v>
          </cell>
          <cell r="H2107" t="str">
            <v>Allan Kavuma</v>
          </cell>
          <cell r="I2107" t="str">
            <v>DG</v>
          </cell>
          <cell r="J2107" t="str">
            <v>I Engineering Uganda Ltd</v>
          </cell>
          <cell r="K2107">
            <v>45211</v>
          </cell>
          <cell r="L2107" t="str">
            <v>2023-10-12T00:00:00.000-04:00</v>
          </cell>
          <cell r="M2107">
            <v>45221.731608796297</v>
          </cell>
          <cell r="N2107" t="str">
            <v>2023-10-22T17:33:31.000-04:00</v>
          </cell>
          <cell r="O2107" t="str">
            <v>Lawrence Galibanzora</v>
          </cell>
          <cell r="P2107" t="str">
            <v>Valid</v>
          </cell>
          <cell r="Q2107" t="str">
            <v>2.7294178</v>
          </cell>
          <cell r="R2107" t="str">
            <v>32.4067406</v>
          </cell>
        </row>
        <row r="2108">
          <cell r="B2108">
            <v>701170</v>
          </cell>
          <cell r="C2108" t="str">
            <v>3404</v>
          </cell>
          <cell r="D2108" t="str">
            <v>Rwensenene</v>
          </cell>
          <cell r="E2108" t="str">
            <v>Stephen Rwabwogo</v>
          </cell>
          <cell r="F2108" t="str">
            <v>Kabarole</v>
          </cell>
          <cell r="H2108" t="str">
            <v>Faridah Nantege</v>
          </cell>
          <cell r="I2108" t="str">
            <v>All</v>
          </cell>
          <cell r="J2108" t="str">
            <v>CAMUSAT Uganda Limited</v>
          </cell>
          <cell r="K2108">
            <v>45211</v>
          </cell>
          <cell r="L2108" t="str">
            <v>2023-10-12T00:00:00.000-04:00</v>
          </cell>
          <cell r="M2108">
            <v>45211.642881944441</v>
          </cell>
          <cell r="N2108" t="str">
            <v>2023-10-12T15:25:45.000-04:00</v>
          </cell>
          <cell r="O2108" t="str">
            <v>Martin Kayondo</v>
          </cell>
          <cell r="P2108" t="str">
            <v>Audit</v>
          </cell>
          <cell r="Q2108" t="str">
            <v>.5732784</v>
          </cell>
          <cell r="R2108" t="str">
            <v>30.2164216</v>
          </cell>
        </row>
        <row r="2109">
          <cell r="B2109">
            <v>605989</v>
          </cell>
          <cell r="C2109" t="str">
            <v>831</v>
          </cell>
          <cell r="D2109" t="str">
            <v>St. Lawerence University</v>
          </cell>
          <cell r="E2109" t="str">
            <v>Christopher Alituha</v>
          </cell>
          <cell r="F2109" t="str">
            <v>Kampala</v>
          </cell>
          <cell r="G2109" t="str">
            <v>Kampala West</v>
          </cell>
          <cell r="H2109" t="str">
            <v>Faridah Nantege</v>
          </cell>
          <cell r="I2109" t="str">
            <v>All</v>
          </cell>
          <cell r="J2109" t="str">
            <v>CAMUSAT Uganda Limited</v>
          </cell>
          <cell r="K2109">
            <v>45211</v>
          </cell>
          <cell r="L2109" t="str">
            <v>2023-10-12T00:00:00.000-04:00</v>
          </cell>
          <cell r="M2109">
            <v>45223.585648148146</v>
          </cell>
          <cell r="N2109" t="str">
            <v>2023-10-24T14:03:20.000-04:00</v>
          </cell>
          <cell r="O2109" t="str">
            <v>Juma Lubega</v>
          </cell>
          <cell r="P2109" t="str">
            <v>Valid</v>
          </cell>
          <cell r="Q2109" t="str">
            <v>.2966497</v>
          </cell>
          <cell r="R2109" t="str">
            <v>32.563536</v>
          </cell>
        </row>
        <row r="2110">
          <cell r="B2110">
            <v>606676</v>
          </cell>
          <cell r="C2110" t="str">
            <v>11111</v>
          </cell>
          <cell r="D2110" t="str">
            <v>Kyassenya</v>
          </cell>
          <cell r="E2110" t="str">
            <v>Patrick Kalibbala</v>
          </cell>
          <cell r="F2110" t="str">
            <v>Lwengo</v>
          </cell>
          <cell r="G2110" t="str">
            <v>Masaka</v>
          </cell>
          <cell r="H2110" t="str">
            <v>Faridah Nantege</v>
          </cell>
          <cell r="I2110" t="str">
            <v>DG</v>
          </cell>
          <cell r="J2110" t="str">
            <v>CAMUSAT Uganda Limited</v>
          </cell>
          <cell r="K2110">
            <v>45211</v>
          </cell>
          <cell r="L2110" t="str">
            <v>2023-10-12T00:00:00.000-04:00</v>
          </cell>
          <cell r="M2110">
            <v>45211.639270833337</v>
          </cell>
          <cell r="N2110" t="str">
            <v>2023-10-12T15:20:33.000-04:00</v>
          </cell>
          <cell r="O2110" t="str">
            <v>Henry Kayizi</v>
          </cell>
          <cell r="P2110" t="str">
            <v>Valid</v>
          </cell>
          <cell r="Q2110" t="str">
            <v>-.4668419</v>
          </cell>
          <cell r="R2110" t="str">
            <v>31.3952067</v>
          </cell>
        </row>
        <row r="2111">
          <cell r="B2111">
            <v>607748</v>
          </cell>
          <cell r="C2111" t="str">
            <v>KA1750</v>
          </cell>
          <cell r="D2111" t="str">
            <v>Kevina Road</v>
          </cell>
          <cell r="E2111" t="str">
            <v>Salim Kinene</v>
          </cell>
          <cell r="F2111" t="str">
            <v>Kampala</v>
          </cell>
          <cell r="H2111" t="str">
            <v>William Bwire</v>
          </cell>
          <cell r="I2111" t="str">
            <v>All</v>
          </cell>
          <cell r="K2111">
            <v>45211.275694444441</v>
          </cell>
          <cell r="L2111" t="str">
            <v>2023-10-12T06:37:00.000-04:00</v>
          </cell>
          <cell r="M2111">
            <v>45211.366643518515</v>
          </cell>
          <cell r="N2111" t="str">
            <v>2023-10-12T08:47:58.000-04:00</v>
          </cell>
          <cell r="O2111" t="str">
            <v>Deo Ssekalo</v>
          </cell>
          <cell r="P2111" t="str">
            <v>Valid</v>
          </cell>
          <cell r="Q2111" t="str">
            <v>.302374216666667</v>
          </cell>
          <cell r="R2111" t="str">
            <v>32.5798023333333</v>
          </cell>
        </row>
        <row r="2112">
          <cell r="B2112">
            <v>609081</v>
          </cell>
          <cell r="C2112" t="str">
            <v>WE2253</v>
          </cell>
          <cell r="D2112" t="str">
            <v>Ishongororo B</v>
          </cell>
          <cell r="E2112" t="str">
            <v>Thomasi Seruyange</v>
          </cell>
          <cell r="F2112" t="str">
            <v>Ibanda</v>
          </cell>
          <cell r="G2112" t="str">
            <v>Mbarara</v>
          </cell>
          <cell r="H2112" t="str">
            <v>Faridah Nantege</v>
          </cell>
          <cell r="I2112" t="str">
            <v>Air Conditioner</v>
          </cell>
          <cell r="J2112" t="str">
            <v>CAMUSAT Uganda Limited</v>
          </cell>
          <cell r="K2112">
            <v>45211.311111111114</v>
          </cell>
          <cell r="L2112" t="str">
            <v>2023-10-12T07:28:00.000-04:00</v>
          </cell>
          <cell r="M2112">
            <v>45211.797488425924</v>
          </cell>
          <cell r="N2112" t="str">
            <v>2023-10-12T19:08:23.000-04:00</v>
          </cell>
          <cell r="O2112" t="str">
            <v>Trogin Mushabe</v>
          </cell>
          <cell r="P2112" t="str">
            <v>Audit</v>
          </cell>
          <cell r="Q2112" t="str">
            <v>.0567082</v>
          </cell>
          <cell r="R2112" t="str">
            <v>30.4863779</v>
          </cell>
        </row>
        <row r="2113">
          <cell r="B2113">
            <v>609908</v>
          </cell>
          <cell r="C2113" t="str">
            <v>AIRTEL70</v>
          </cell>
          <cell r="D2113" t="str">
            <v>Kitukutwe</v>
          </cell>
          <cell r="E2113" t="str">
            <v>Benbridge Mulongo</v>
          </cell>
          <cell r="F2113" t="str">
            <v>Kampala</v>
          </cell>
          <cell r="G2113" t="str">
            <v>Kampala East</v>
          </cell>
          <cell r="H2113" t="str">
            <v>William Bwire</v>
          </cell>
          <cell r="I2113" t="str">
            <v>All</v>
          </cell>
          <cell r="K2113">
            <v>45211.316666666666</v>
          </cell>
          <cell r="L2113" t="str">
            <v>2023-10-12T07:36:00.000-04:00</v>
          </cell>
          <cell r="M2113">
            <v>45211.343368055554</v>
          </cell>
          <cell r="N2113" t="str">
            <v>2023-10-12T08:14:27.000-04:00</v>
          </cell>
          <cell r="O2113" t="str">
            <v>Mohamed Ntambi</v>
          </cell>
          <cell r="P2113" t="str">
            <v>Valid</v>
          </cell>
          <cell r="Q2113" t="str">
            <v>.434906666666667</v>
          </cell>
          <cell r="R2113" t="str">
            <v>32.6550566666667</v>
          </cell>
        </row>
        <row r="2114">
          <cell r="B2114">
            <v>605786</v>
          </cell>
          <cell r="C2114" t="str">
            <v>1454</v>
          </cell>
          <cell r="D2114" t="str">
            <v>Budongo</v>
          </cell>
          <cell r="E2114" t="str">
            <v>Latima Musoke</v>
          </cell>
          <cell r="F2114" t="str">
            <v>Buliisa</v>
          </cell>
          <cell r="G2114" t="str">
            <v>Hoima</v>
          </cell>
          <cell r="H2114" t="str">
            <v>Allan Kavuma</v>
          </cell>
          <cell r="I2114" t="str">
            <v>DG</v>
          </cell>
          <cell r="J2114" t="str">
            <v>I Engineering Uganda Ltd</v>
          </cell>
          <cell r="K2114">
            <v>45211.318055555559</v>
          </cell>
          <cell r="L2114" t="str">
            <v>2023-10-12T07:38:00.000-04:00</v>
          </cell>
          <cell r="M2114">
            <v>45211.375173611108</v>
          </cell>
          <cell r="N2114" t="str">
            <v>2023-10-12T09:00:15.000-04:00</v>
          </cell>
          <cell r="O2114" t="str">
            <v>Samuel Anguria</v>
          </cell>
          <cell r="P2114" t="str">
            <v>Valid</v>
          </cell>
          <cell r="Q2114" t="str">
            <v>1.6378062</v>
          </cell>
          <cell r="R2114" t="str">
            <v>31.5398123</v>
          </cell>
        </row>
        <row r="2115">
          <cell r="B2115">
            <v>605260</v>
          </cell>
          <cell r="C2115" t="str">
            <v>424</v>
          </cell>
          <cell r="D2115" t="str">
            <v>Arua_Rhino_Camp_Rd</v>
          </cell>
          <cell r="E2115" t="str">
            <v>Innocent Ayiko</v>
          </cell>
          <cell r="F2115" t="str">
            <v>Arua</v>
          </cell>
          <cell r="G2115" t="str">
            <v>Arua</v>
          </cell>
          <cell r="H2115" t="str">
            <v>Allan Kavuma</v>
          </cell>
          <cell r="I2115" t="str">
            <v>All</v>
          </cell>
          <cell r="J2115" t="str">
            <v>I Engineering Uganda Ltd</v>
          </cell>
          <cell r="K2115">
            <v>45211.324305555558</v>
          </cell>
          <cell r="L2115" t="str">
            <v>2023-10-12T07:47:00.000-04:00</v>
          </cell>
          <cell r="M2115">
            <v>45211.35701388889</v>
          </cell>
          <cell r="N2115" t="str">
            <v>2023-10-12T08:34:06.000-04:00</v>
          </cell>
          <cell r="O2115" t="str">
            <v>kaganda joseph</v>
          </cell>
          <cell r="P2115" t="str">
            <v>Valid</v>
          </cell>
          <cell r="Q2115" t="str">
            <v>3.0236482</v>
          </cell>
          <cell r="R2115" t="str">
            <v>30.9108957</v>
          </cell>
        </row>
        <row r="2116">
          <cell r="B2116">
            <v>605699</v>
          </cell>
          <cell r="C2116" t="str">
            <v>1266</v>
          </cell>
          <cell r="D2116" t="str">
            <v>Nabumali</v>
          </cell>
          <cell r="E2116" t="str">
            <v>Jude Musana</v>
          </cell>
          <cell r="F2116" t="str">
            <v>Mbale</v>
          </cell>
          <cell r="G2116" t="str">
            <v>North East</v>
          </cell>
          <cell r="H2116" t="str">
            <v>William Bwire</v>
          </cell>
          <cell r="I2116" t="str">
            <v>All</v>
          </cell>
          <cell r="K2116">
            <v>45211.32916666667</v>
          </cell>
          <cell r="L2116" t="str">
            <v>2023-10-12T07:54:00.000-04:00</v>
          </cell>
          <cell r="M2116">
            <v>45214.854224537034</v>
          </cell>
          <cell r="N2116" t="str">
            <v>2023-10-15T20:30:05.000-04:00</v>
          </cell>
          <cell r="O2116" t="str">
            <v>William Mbajjwe</v>
          </cell>
          <cell r="P2116" t="str">
            <v>Valid</v>
          </cell>
          <cell r="Q2116" t="str">
            <v>.983296666666667</v>
          </cell>
          <cell r="R2116" t="str">
            <v>34.1917833333333</v>
          </cell>
        </row>
        <row r="2117">
          <cell r="B2117">
            <v>608214</v>
          </cell>
          <cell r="C2117" t="str">
            <v>EA5098</v>
          </cell>
          <cell r="D2117" t="str">
            <v>Nabumali</v>
          </cell>
          <cell r="E2117" t="str">
            <v>Jude Musana</v>
          </cell>
          <cell r="F2117" t="str">
            <v>Mbale</v>
          </cell>
          <cell r="H2117" t="str">
            <v>William Bwire</v>
          </cell>
          <cell r="I2117" t="str">
            <v>All</v>
          </cell>
          <cell r="K2117">
            <v>45211.331944444442</v>
          </cell>
          <cell r="L2117" t="str">
            <v>2023-10-12T07:58:00.000-04:00</v>
          </cell>
          <cell r="M2117">
            <v>45214.841307870367</v>
          </cell>
          <cell r="N2117" t="str">
            <v>2023-10-15T20:11:29.000-04:00</v>
          </cell>
          <cell r="O2117" t="str">
            <v>William Mbajjwe</v>
          </cell>
          <cell r="P2117" t="str">
            <v>Valid</v>
          </cell>
          <cell r="Q2117" t="str">
            <v>.973555</v>
          </cell>
          <cell r="R2117" t="str">
            <v>34.2216933333333</v>
          </cell>
        </row>
        <row r="2118">
          <cell r="B2118">
            <v>605428</v>
          </cell>
          <cell r="C2118" t="str">
            <v>670</v>
          </cell>
          <cell r="D2118" t="str">
            <v>Bbaale</v>
          </cell>
          <cell r="E2118" t="str">
            <v>Samuel Naseke</v>
          </cell>
          <cell r="F2118" t="str">
            <v>Kayunga</v>
          </cell>
          <cell r="G2118" t="str">
            <v>Kampala East</v>
          </cell>
          <cell r="H2118" t="str">
            <v>William Bwire</v>
          </cell>
          <cell r="I2118" t="str">
            <v>All</v>
          </cell>
          <cell r="K2118">
            <v>45211.333333333336</v>
          </cell>
          <cell r="L2118" t="str">
            <v>2023-10-12T08:00:00.000-04:00</v>
          </cell>
          <cell r="M2118">
            <v>45211.469768518517</v>
          </cell>
          <cell r="N2118" t="str">
            <v>2023-10-12T11:16:28.000-04:00</v>
          </cell>
          <cell r="O2118" t="str">
            <v>Solomon Kintu</v>
          </cell>
          <cell r="P2118" t="str">
            <v>Valid</v>
          </cell>
          <cell r="Q2118" t="str">
            <v>1.0984264</v>
          </cell>
          <cell r="R2118" t="str">
            <v>32.8976209</v>
          </cell>
        </row>
        <row r="2119">
          <cell r="B2119">
            <v>606041</v>
          </cell>
          <cell r="C2119" t="str">
            <v>272</v>
          </cell>
          <cell r="D2119" t="str">
            <v>Mityaba</v>
          </cell>
          <cell r="E2119" t="str">
            <v>Patrick Kalibbala</v>
          </cell>
          <cell r="F2119" t="str">
            <v>Sembabule</v>
          </cell>
          <cell r="G2119" t="str">
            <v>Masaka</v>
          </cell>
          <cell r="H2119" t="str">
            <v>Faridah Nantege</v>
          </cell>
          <cell r="I2119" t="str">
            <v>All</v>
          </cell>
          <cell r="J2119" t="str">
            <v>CAMUSAT Uganda Limited</v>
          </cell>
          <cell r="K2119">
            <v>45211.345138888886</v>
          </cell>
          <cell r="L2119" t="str">
            <v>2023-10-12T08:17:00.000-04:00</v>
          </cell>
          <cell r="M2119">
            <v>45211.502789351849</v>
          </cell>
          <cell r="N2119" t="str">
            <v>2023-10-12T12:04:01.000-04:00</v>
          </cell>
          <cell r="O2119" t="str">
            <v>Henry Kayizi</v>
          </cell>
          <cell r="P2119" t="str">
            <v>Valid</v>
          </cell>
          <cell r="Q2119" t="str">
            <v>-.3023475</v>
          </cell>
          <cell r="R2119" t="str">
            <v>31.4578824</v>
          </cell>
        </row>
        <row r="2120">
          <cell r="B2120">
            <v>608320</v>
          </cell>
          <cell r="C2120" t="str">
            <v>EA5501</v>
          </cell>
          <cell r="D2120" t="str">
            <v>Bugabwe</v>
          </cell>
          <cell r="E2120" t="str">
            <v>Emmanuel Kafuko</v>
          </cell>
          <cell r="F2120" t="str">
            <v>Iganga</v>
          </cell>
          <cell r="G2120" t="str">
            <v>Jinja</v>
          </cell>
          <cell r="H2120" t="str">
            <v>William Bwire</v>
          </cell>
          <cell r="I2120" t="str">
            <v>All</v>
          </cell>
          <cell r="K2120">
            <v>45211.348611111112</v>
          </cell>
          <cell r="L2120" t="str">
            <v>2023-10-12T08:22:00.000-04:00</v>
          </cell>
          <cell r="M2120">
            <v>45221.049976851849</v>
          </cell>
          <cell r="N2120" t="str">
            <v>2023-10-22T01:11:58.000-04:00</v>
          </cell>
          <cell r="O2120" t="str">
            <v>Aguma Alfred</v>
          </cell>
          <cell r="P2120" t="str">
            <v>Valid</v>
          </cell>
          <cell r="Q2120" t="str">
            <v>.5807296</v>
          </cell>
          <cell r="R2120" t="str">
            <v>33.4852440833333</v>
          </cell>
        </row>
        <row r="2121">
          <cell r="B2121">
            <v>608099</v>
          </cell>
          <cell r="C2121" t="str">
            <v>EA5109</v>
          </cell>
          <cell r="D2121" t="str">
            <v>Jinja</v>
          </cell>
          <cell r="E2121" t="str">
            <v>Emmanuel Kafuko</v>
          </cell>
          <cell r="F2121" t="str">
            <v>Jinja</v>
          </cell>
          <cell r="G2121" t="str">
            <v>Jinja</v>
          </cell>
          <cell r="H2121" t="str">
            <v>William Bwire</v>
          </cell>
          <cell r="I2121" t="str">
            <v>All</v>
          </cell>
          <cell r="K2121">
            <v>45211.351388888892</v>
          </cell>
          <cell r="L2121" t="str">
            <v>2023-10-12T08:26:00.000-04:00</v>
          </cell>
          <cell r="M2121">
            <v>45212.506990740738</v>
          </cell>
          <cell r="N2121" t="str">
            <v>2023-10-13T12:10:04.000-04:00</v>
          </cell>
          <cell r="O2121" t="str">
            <v>Richard Balya</v>
          </cell>
          <cell r="P2121" t="str">
            <v>Valid</v>
          </cell>
          <cell r="Q2121" t="str">
            <v>.427505</v>
          </cell>
          <cell r="R2121" t="str">
            <v>33.2112705</v>
          </cell>
        </row>
        <row r="2122">
          <cell r="B2122">
            <v>607310</v>
          </cell>
          <cell r="C2122" t="str">
            <v>KA1553</v>
          </cell>
          <cell r="D2122" t="str">
            <v>Kitukutwe</v>
          </cell>
          <cell r="E2122" t="str">
            <v>Benbridge Mulongo</v>
          </cell>
          <cell r="F2122" t="str">
            <v>Kampala</v>
          </cell>
          <cell r="G2122" t="str">
            <v>Kampala East</v>
          </cell>
          <cell r="H2122" t="str">
            <v>William Bwire</v>
          </cell>
          <cell r="I2122" t="str">
            <v>All</v>
          </cell>
          <cell r="K2122">
            <v>45211.354861111111</v>
          </cell>
          <cell r="L2122" t="str">
            <v>2023-10-12T08:31:00.000-04:00</v>
          </cell>
          <cell r="M2122">
            <v>45211.39334490741</v>
          </cell>
          <cell r="N2122" t="str">
            <v>2023-10-12T09:26:25.000-04:00</v>
          </cell>
          <cell r="O2122" t="str">
            <v>Mohamed Ntambi</v>
          </cell>
          <cell r="P2122" t="str">
            <v>Valid</v>
          </cell>
          <cell r="Q2122" t="str">
            <v>.447288333333333</v>
          </cell>
          <cell r="R2122" t="str">
            <v>32.6569683333333</v>
          </cell>
        </row>
        <row r="2123">
          <cell r="B2123">
            <v>607446</v>
          </cell>
          <cell r="C2123" t="str">
            <v>0</v>
          </cell>
          <cell r="D2123" t="str">
            <v>Migade Kiteredde</v>
          </cell>
          <cell r="E2123" t="str">
            <v>Robert Otim</v>
          </cell>
          <cell r="F2123" t="str">
            <v>Wakiso</v>
          </cell>
          <cell r="H2123" t="str">
            <v>Allan Kavuma</v>
          </cell>
          <cell r="I2123" t="str">
            <v>All</v>
          </cell>
          <cell r="J2123" t="str">
            <v>I Engineering Uganda Ltd</v>
          </cell>
          <cell r="K2123">
            <v>45211.354861111111</v>
          </cell>
          <cell r="L2123" t="str">
            <v>2023-10-12T08:31:00.000-04:00</v>
          </cell>
          <cell r="M2123">
            <v>45211.395671296297</v>
          </cell>
          <cell r="N2123" t="str">
            <v>2023-10-12T09:29:46.000-04:00</v>
          </cell>
          <cell r="O2123" t="str">
            <v>Claude Musinguzi</v>
          </cell>
          <cell r="P2123" t="str">
            <v>Valid</v>
          </cell>
          <cell r="Q2123" t="str">
            <v>.5432291</v>
          </cell>
          <cell r="R2123" t="str">
            <v>32.5324783</v>
          </cell>
        </row>
        <row r="2124">
          <cell r="B2124">
            <v>607271</v>
          </cell>
          <cell r="C2124" t="str">
            <v>KA1061</v>
          </cell>
          <cell r="D2124" t="str">
            <v>Kirinya2</v>
          </cell>
          <cell r="E2124" t="str">
            <v>Benbridge Mulongo</v>
          </cell>
          <cell r="F2124" t="str">
            <v>Kampala</v>
          </cell>
          <cell r="G2124" t="str">
            <v>Kampala East</v>
          </cell>
          <cell r="H2124" t="str">
            <v>William Bwire</v>
          </cell>
          <cell r="I2124" t="str">
            <v>All</v>
          </cell>
          <cell r="K2124">
            <v>45211.36041666667</v>
          </cell>
          <cell r="L2124" t="str">
            <v>2023-10-12T08:39:00.000-04:00</v>
          </cell>
          <cell r="M2124">
            <v>45211.47388888889</v>
          </cell>
          <cell r="N2124" t="str">
            <v>2023-10-12T11:22:24.000-04:00</v>
          </cell>
          <cell r="O2124" t="str">
            <v>Deo Kabugo</v>
          </cell>
          <cell r="P2124" t="str">
            <v>Valid</v>
          </cell>
          <cell r="Q2124" t="str">
            <v>.3339283</v>
          </cell>
          <cell r="R2124" t="str">
            <v>32.6719626</v>
          </cell>
        </row>
        <row r="2125">
          <cell r="B2125">
            <v>701456</v>
          </cell>
          <cell r="C2125" t="str">
            <v>3526</v>
          </cell>
          <cell r="D2125" t="str">
            <v>Kyarwabuyamba</v>
          </cell>
          <cell r="E2125" t="str">
            <v>Latima Musoke</v>
          </cell>
          <cell r="F2125" t="str">
            <v>Hoima</v>
          </cell>
          <cell r="G2125" t="str">
            <v>Hoima</v>
          </cell>
          <cell r="H2125" t="str">
            <v>Allan Kavuma</v>
          </cell>
          <cell r="I2125" t="str">
            <v>All</v>
          </cell>
          <cell r="J2125" t="str">
            <v>I Engineering Uganda Ltd</v>
          </cell>
          <cell r="K2125">
            <v>45211.363888888889</v>
          </cell>
          <cell r="L2125" t="str">
            <v>2023-10-12T08:44:00.000-04:00</v>
          </cell>
          <cell r="M2125">
            <v>45212.376666666663</v>
          </cell>
          <cell r="N2125" t="str">
            <v>2023-10-13T09:02:24.000-04:00</v>
          </cell>
          <cell r="O2125" t="str">
            <v>Otyono David</v>
          </cell>
          <cell r="P2125" t="str">
            <v>Valid</v>
          </cell>
          <cell r="Q2125" t="str">
            <v>1.42981666666667</v>
          </cell>
          <cell r="R2125" t="str">
            <v>31.3635283333333</v>
          </cell>
        </row>
        <row r="2126">
          <cell r="B2126">
            <v>701225</v>
          </cell>
          <cell r="C2126" t="str">
            <v>NO4490</v>
          </cell>
          <cell r="D2126" t="str">
            <v xml:space="preserve">Bazar </v>
          </cell>
          <cell r="E2126" t="str">
            <v>Moses Wandera</v>
          </cell>
          <cell r="F2126" t="str">
            <v>Moroto</v>
          </cell>
          <cell r="H2126" t="str">
            <v>William Bwire</v>
          </cell>
          <cell r="I2126" t="str">
            <v>All</v>
          </cell>
          <cell r="K2126">
            <v>45211.37222222222</v>
          </cell>
          <cell r="L2126" t="str">
            <v>2023-10-12T08:56:00.000-04:00</v>
          </cell>
          <cell r="M2126">
            <v>45211.496539351851</v>
          </cell>
          <cell r="N2126" t="str">
            <v>2023-10-12T11:55:01.000-04:00</v>
          </cell>
          <cell r="O2126" t="str">
            <v>Andrew Matovu</v>
          </cell>
          <cell r="P2126" t="str">
            <v>Valid</v>
          </cell>
          <cell r="Q2126" t="str">
            <v>2.5325447</v>
          </cell>
          <cell r="R2126" t="str">
            <v>34.6567219</v>
          </cell>
        </row>
        <row r="2127">
          <cell r="B2127">
            <v>609219</v>
          </cell>
          <cell r="C2127" t="str">
            <v>WE2039</v>
          </cell>
          <cell r="D2127" t="str">
            <v>Lake Bunyonyi</v>
          </cell>
          <cell r="E2127" t="str">
            <v>Denis Masaba</v>
          </cell>
          <cell r="F2127" t="str">
            <v>Kabale</v>
          </cell>
          <cell r="G2127" t="str">
            <v>Kabale</v>
          </cell>
          <cell r="H2127" t="str">
            <v>Faridah Nantege</v>
          </cell>
          <cell r="I2127" t="str">
            <v>All</v>
          </cell>
          <cell r="J2127" t="str">
            <v>CAMUSAT Uganda Limited</v>
          </cell>
          <cell r="K2127">
            <v>45211.373611111114</v>
          </cell>
          <cell r="L2127" t="str">
            <v>2023-10-12T08:58:00.000-04:00</v>
          </cell>
          <cell r="M2127">
            <v>45213.555127314816</v>
          </cell>
          <cell r="N2127" t="str">
            <v>2023-10-14T13:19:23.000-04:00</v>
          </cell>
          <cell r="O2127" t="str">
            <v>Innocent Twesigomwe</v>
          </cell>
          <cell r="P2127" t="str">
            <v>Valid</v>
          </cell>
          <cell r="Q2127" t="str">
            <v>-1.2508269</v>
          </cell>
          <cell r="R2127" t="str">
            <v>29.9218162</v>
          </cell>
        </row>
        <row r="2128">
          <cell r="B2128">
            <v>608280</v>
          </cell>
          <cell r="C2128" t="str">
            <v>EA5072</v>
          </cell>
          <cell r="D2128" t="str">
            <v>Wakawaka</v>
          </cell>
          <cell r="E2128" t="str">
            <v>Emmanuel Kafuko</v>
          </cell>
          <cell r="F2128" t="str">
            <v>Mayuge</v>
          </cell>
          <cell r="G2128" t="str">
            <v>Jinja</v>
          </cell>
          <cell r="H2128" t="str">
            <v>William Bwire</v>
          </cell>
          <cell r="I2128" t="str">
            <v>All</v>
          </cell>
          <cell r="K2128">
            <v>45211.376388888886</v>
          </cell>
          <cell r="L2128" t="str">
            <v>2023-10-12T09:02:00.000-04:00</v>
          </cell>
          <cell r="M2128">
            <v>45211.513773148145</v>
          </cell>
          <cell r="N2128" t="str">
            <v>2023-10-12T12:19:50.000-04:00</v>
          </cell>
          <cell r="O2128" t="str">
            <v>Steven Bukenya</v>
          </cell>
          <cell r="P2128" t="str">
            <v>Audit</v>
          </cell>
          <cell r="Q2128" t="str">
            <v>.3580136</v>
          </cell>
          <cell r="R2128" t="str">
            <v>33.6930747</v>
          </cell>
        </row>
        <row r="2129">
          <cell r="B2129">
            <v>605759</v>
          </cell>
          <cell r="C2129" t="str">
            <v>1394</v>
          </cell>
          <cell r="D2129" t="str">
            <v>Kibibi</v>
          </cell>
          <cell r="E2129" t="str">
            <v>Patrick Kalibbala</v>
          </cell>
          <cell r="F2129" t="str">
            <v>Butambala</v>
          </cell>
          <cell r="G2129" t="str">
            <v>Masaka</v>
          </cell>
          <cell r="H2129" t="str">
            <v>Faridah Nantege</v>
          </cell>
          <cell r="I2129" t="str">
            <v>All</v>
          </cell>
          <cell r="J2129" t="str">
            <v>CAMUSAT Uganda Limited</v>
          </cell>
          <cell r="K2129">
            <v>45211.377083333333</v>
          </cell>
          <cell r="L2129" t="str">
            <v>2023-10-12T09:03:00.000-04:00</v>
          </cell>
          <cell r="M2129">
            <v>45211.417615740742</v>
          </cell>
          <cell r="N2129" t="str">
            <v>2023-10-12T10:01:22.000-04:00</v>
          </cell>
          <cell r="O2129" t="str">
            <v>Patrick Eyotre</v>
          </cell>
          <cell r="P2129" t="str">
            <v>Valid</v>
          </cell>
          <cell r="Q2129" t="str">
            <v>.23829763289541</v>
          </cell>
          <cell r="R2129" t="str">
            <v>32.1708791144192</v>
          </cell>
        </row>
        <row r="2130">
          <cell r="B2130">
            <v>606477</v>
          </cell>
          <cell r="C2130" t="str">
            <v>1792</v>
          </cell>
          <cell r="D2130" t="str">
            <v>Buwoya</v>
          </cell>
          <cell r="E2130" t="str">
            <v>Emmanuel Kafuko</v>
          </cell>
          <cell r="F2130" t="str">
            <v>Iganga</v>
          </cell>
          <cell r="G2130" t="str">
            <v>Jinja</v>
          </cell>
          <cell r="H2130" t="str">
            <v>William Bwire</v>
          </cell>
          <cell r="I2130" t="str">
            <v>All</v>
          </cell>
          <cell r="K2130">
            <v>45211.37777777778</v>
          </cell>
          <cell r="L2130" t="str">
            <v>2023-10-12T09:04:00.000-04:00</v>
          </cell>
          <cell r="M2130">
            <v>45216.718912037039</v>
          </cell>
          <cell r="N2130" t="str">
            <v>2023-10-17T17:15:14.000-04:00</v>
          </cell>
          <cell r="O2130" t="str">
            <v>Aguma Alfred</v>
          </cell>
          <cell r="P2130" t="str">
            <v>Valid</v>
          </cell>
          <cell r="Q2130" t="str">
            <v>.592056283333333</v>
          </cell>
          <cell r="R2130" t="str">
            <v>33.45972255</v>
          </cell>
        </row>
        <row r="2131">
          <cell r="B2131">
            <v>608282</v>
          </cell>
          <cell r="C2131" t="str">
            <v>EA5099</v>
          </cell>
          <cell r="D2131" t="str">
            <v>Walugogo</v>
          </cell>
          <cell r="E2131" t="str">
            <v>Emmanuel Kafuko</v>
          </cell>
          <cell r="F2131" t="str">
            <v>Iganga</v>
          </cell>
          <cell r="G2131" t="str">
            <v>Jinja</v>
          </cell>
          <cell r="H2131" t="str">
            <v>William Bwire</v>
          </cell>
          <cell r="I2131" t="str">
            <v>All</v>
          </cell>
          <cell r="K2131">
            <v>45211.37777777778</v>
          </cell>
          <cell r="L2131" t="str">
            <v>2023-10-12T09:04:00.000-04:00</v>
          </cell>
          <cell r="M2131">
            <v>45212.530497685184</v>
          </cell>
          <cell r="N2131" t="str">
            <v>2023-10-13T12:43:55.000-04:00</v>
          </cell>
          <cell r="O2131" t="str">
            <v>Aguma Alfred</v>
          </cell>
          <cell r="P2131" t="str">
            <v>Valid</v>
          </cell>
          <cell r="Q2131" t="str">
            <v>.601016166666667</v>
          </cell>
          <cell r="R2131" t="str">
            <v>33.459265</v>
          </cell>
        </row>
        <row r="2132">
          <cell r="B2132">
            <v>606839</v>
          </cell>
          <cell r="C2132" t="str">
            <v>2376</v>
          </cell>
          <cell r="D2132" t="str">
            <v>Kirongo</v>
          </cell>
          <cell r="E2132" t="str">
            <v>Stephen Rwabwogo</v>
          </cell>
          <cell r="F2132" t="str">
            <v>Hoima</v>
          </cell>
          <cell r="G2132" t="str">
            <v>Mobile</v>
          </cell>
          <cell r="H2132" t="str">
            <v>Faridah Nantege</v>
          </cell>
          <cell r="I2132" t="str">
            <v>All</v>
          </cell>
          <cell r="J2132" t="str">
            <v>CAMUSAT Uganda Limited</v>
          </cell>
          <cell r="K2132">
            <v>45211.393750000003</v>
          </cell>
          <cell r="L2132" t="str">
            <v>2023-10-12T09:27:00.000-04:00</v>
          </cell>
          <cell r="M2132">
            <v>45212.304664351854</v>
          </cell>
          <cell r="N2132" t="str">
            <v>2023-10-13T07:18:43.000-04:00</v>
          </cell>
          <cell r="O2132" t="str">
            <v>Mpande Fredrick</v>
          </cell>
          <cell r="P2132" t="str">
            <v>Valid</v>
          </cell>
          <cell r="Q2132" t="str">
            <v>.2763092</v>
          </cell>
          <cell r="R2132" t="str">
            <v>30.0951927</v>
          </cell>
        </row>
        <row r="2133">
          <cell r="B2133">
            <v>607023</v>
          </cell>
          <cell r="C2133" t="str">
            <v>KA1272</v>
          </cell>
          <cell r="D2133" t="str">
            <v>Bombo</v>
          </cell>
          <cell r="E2133" t="str">
            <v>Robert Otim</v>
          </cell>
          <cell r="F2133" t="str">
            <v>Luwero</v>
          </cell>
          <cell r="G2133" t="str">
            <v>Luwero</v>
          </cell>
          <cell r="H2133" t="str">
            <v>Allan Kavuma</v>
          </cell>
          <cell r="I2133" t="str">
            <v>All</v>
          </cell>
          <cell r="J2133" t="str">
            <v>I Engineering Uganda Ltd</v>
          </cell>
          <cell r="K2133">
            <v>45211.405555555553</v>
          </cell>
          <cell r="L2133" t="str">
            <v>2023-10-12T09:44:00.000-04:00</v>
          </cell>
          <cell r="M2133">
            <v>45218.64403935185</v>
          </cell>
          <cell r="N2133" t="str">
            <v>2023-10-19T15:27:25.000-04:00</v>
          </cell>
          <cell r="O2133" t="str">
            <v>Claude Musinguzi</v>
          </cell>
          <cell r="P2133" t="str">
            <v>Valid</v>
          </cell>
          <cell r="Q2133" t="str">
            <v>.5814343</v>
          </cell>
          <cell r="R2133" t="str">
            <v>32.5428813</v>
          </cell>
        </row>
        <row r="2134">
          <cell r="B2134">
            <v>609245</v>
          </cell>
          <cell r="C2134" t="str">
            <v>WE2534</v>
          </cell>
          <cell r="D2134" t="str">
            <v>Mparo</v>
          </cell>
          <cell r="E2134" t="str">
            <v>Denis Masaba</v>
          </cell>
          <cell r="F2134" t="str">
            <v>Kabale</v>
          </cell>
          <cell r="G2134" t="str">
            <v>Kabale</v>
          </cell>
          <cell r="H2134" t="str">
            <v>Faridah Nantege</v>
          </cell>
          <cell r="I2134" t="str">
            <v>All</v>
          </cell>
          <cell r="J2134" t="str">
            <v>CAMUSAT Uganda Limited</v>
          </cell>
          <cell r="K2134">
            <v>45211.408333333333</v>
          </cell>
          <cell r="L2134" t="str">
            <v>2023-10-12T09:48:00.000-04:00</v>
          </cell>
          <cell r="M2134">
            <v>45212.295057870368</v>
          </cell>
          <cell r="N2134" t="str">
            <v>2023-10-13T07:04:53.000-04:00</v>
          </cell>
          <cell r="O2134" t="str">
            <v>Ssematimba Ibrahim</v>
          </cell>
          <cell r="P2134" t="str">
            <v>Valid</v>
          </cell>
          <cell r="Q2134" t="str">
            <v>-1.1726396</v>
          </cell>
          <cell r="R2134" t="str">
            <v>30.0176153</v>
          </cell>
        </row>
        <row r="2135">
          <cell r="B2135">
            <v>609240</v>
          </cell>
          <cell r="C2135" t="str">
            <v>WE2310</v>
          </cell>
          <cell r="D2135" t="str">
            <v>Mbona</v>
          </cell>
          <cell r="E2135" t="str">
            <v>Thomasi Seruyange</v>
          </cell>
          <cell r="F2135" t="str">
            <v>Ibanda</v>
          </cell>
          <cell r="G2135" t="str">
            <v>Mbarara</v>
          </cell>
          <cell r="H2135" t="str">
            <v>Faridah Nantege</v>
          </cell>
          <cell r="I2135" t="str">
            <v>Air Conditioner</v>
          </cell>
          <cell r="J2135" t="str">
            <v>CAMUSAT Uganda Limited</v>
          </cell>
          <cell r="K2135">
            <v>45211.409722222219</v>
          </cell>
          <cell r="L2135" t="str">
            <v>2023-10-12T09:50:00.000-04:00</v>
          </cell>
          <cell r="M2135">
            <v>45214.801863425928</v>
          </cell>
          <cell r="N2135" t="str">
            <v>2023-10-15T19:14:41.000-04:00</v>
          </cell>
          <cell r="O2135" t="str">
            <v>Trogin Mushabe</v>
          </cell>
          <cell r="P2135" t="str">
            <v>Audit</v>
          </cell>
          <cell r="Q2135" t="str">
            <v>-.223186</v>
          </cell>
          <cell r="R2135" t="str">
            <v>30.3712097</v>
          </cell>
        </row>
        <row r="2136">
          <cell r="B2136">
            <v>605865</v>
          </cell>
          <cell r="C2136" t="str">
            <v>579</v>
          </cell>
          <cell r="D2136" t="str">
            <v>Nvara Ward</v>
          </cell>
          <cell r="E2136" t="str">
            <v>Innocent Ayiko</v>
          </cell>
          <cell r="F2136" t="str">
            <v>Arua</v>
          </cell>
          <cell r="G2136" t="str">
            <v>Arua</v>
          </cell>
          <cell r="H2136" t="str">
            <v>Allan Kavuma</v>
          </cell>
          <cell r="I2136" t="str">
            <v>All</v>
          </cell>
          <cell r="J2136" t="str">
            <v>I Engineering Uganda Ltd</v>
          </cell>
          <cell r="K2136">
            <v>45211.411111111112</v>
          </cell>
          <cell r="L2136" t="str">
            <v>2023-10-12T09:52:00.000-04:00</v>
          </cell>
          <cell r="M2136">
            <v>45211.431354166663</v>
          </cell>
          <cell r="N2136" t="str">
            <v>2023-10-12T10:21:09.000-04:00</v>
          </cell>
          <cell r="O2136" t="str">
            <v>kaganda joseph</v>
          </cell>
          <cell r="P2136" t="str">
            <v>Valid</v>
          </cell>
          <cell r="Q2136" t="str">
            <v>3.0187668</v>
          </cell>
          <cell r="R2136" t="str">
            <v>30.92252</v>
          </cell>
        </row>
        <row r="2137">
          <cell r="B2137">
            <v>701073</v>
          </cell>
          <cell r="C2137" t="str">
            <v>AIRTEL95</v>
          </cell>
          <cell r="D2137" t="str">
            <v>Kitikifumba</v>
          </cell>
          <cell r="E2137" t="str">
            <v>Benbridge Mulongo</v>
          </cell>
          <cell r="F2137" t="str">
            <v>Wakiso</v>
          </cell>
          <cell r="G2137" t="str">
            <v>Kampala East</v>
          </cell>
          <cell r="H2137" t="str">
            <v>William Bwire</v>
          </cell>
          <cell r="I2137" t="str">
            <v>All</v>
          </cell>
          <cell r="K2137">
            <v>45211.412499999999</v>
          </cell>
          <cell r="L2137" t="str">
            <v>2023-10-12T09:54:00.000-04:00</v>
          </cell>
          <cell r="M2137">
            <v>45215.734594907408</v>
          </cell>
          <cell r="N2137" t="str">
            <v>2023-10-16T17:37:49.000-04:00</v>
          </cell>
          <cell r="O2137" t="str">
            <v>Mohamed Ntambi</v>
          </cell>
          <cell r="P2137" t="str">
            <v>Valid</v>
          </cell>
          <cell r="Q2137" t="str">
            <v>.427436666666667</v>
          </cell>
          <cell r="R2137" t="str">
            <v>32.6324683333333</v>
          </cell>
        </row>
        <row r="2138">
          <cell r="B2138">
            <v>605780</v>
          </cell>
          <cell r="C2138" t="str">
            <v>1440</v>
          </cell>
          <cell r="D2138" t="str">
            <v>Bushenyi town</v>
          </cell>
          <cell r="E2138" t="str">
            <v>Thomasi Seruyange</v>
          </cell>
          <cell r="F2138" t="str">
            <v>Bushenyi</v>
          </cell>
          <cell r="G2138" t="str">
            <v>Mbarara</v>
          </cell>
          <cell r="H2138" t="str">
            <v>Faridah Nantege</v>
          </cell>
          <cell r="I2138" t="str">
            <v>All</v>
          </cell>
          <cell r="J2138" t="str">
            <v>CAMUSAT Uganda Limited</v>
          </cell>
          <cell r="K2138">
            <v>45211.412499999999</v>
          </cell>
          <cell r="L2138" t="str">
            <v>2023-10-12T09:54:00.000-04:00</v>
          </cell>
          <cell r="M2138">
            <v>45211.912638888891</v>
          </cell>
          <cell r="N2138" t="str">
            <v>2023-10-12T21:54:12.000-04:00</v>
          </cell>
          <cell r="O2138" t="str">
            <v>Twine Henry</v>
          </cell>
          <cell r="P2138" t="str">
            <v>Valid</v>
          </cell>
          <cell r="Q2138" t="str">
            <v>-.5427843</v>
          </cell>
          <cell r="R2138" t="str">
            <v>30.1982101</v>
          </cell>
        </row>
        <row r="2139">
          <cell r="B2139">
            <v>609810</v>
          </cell>
          <cell r="C2139" t="str">
            <v>2818</v>
          </cell>
          <cell r="D2139" t="str">
            <v>Katongole</v>
          </cell>
          <cell r="E2139" t="str">
            <v>Thomasi Seruyange</v>
          </cell>
          <cell r="F2139" t="str">
            <v>Kiruhura</v>
          </cell>
          <cell r="G2139" t="str">
            <v>Mbarara</v>
          </cell>
          <cell r="H2139" t="str">
            <v>Faridah Nantege</v>
          </cell>
          <cell r="I2139" t="str">
            <v>All</v>
          </cell>
          <cell r="J2139" t="str">
            <v>CAMUSAT Uganda Limited</v>
          </cell>
          <cell r="K2139">
            <v>45211.415277777778</v>
          </cell>
          <cell r="L2139" t="str">
            <v>2023-10-12T09:58:00.000-04:00</v>
          </cell>
          <cell r="M2139">
            <v>45211.496817129628</v>
          </cell>
          <cell r="N2139" t="str">
            <v>2023-10-12T11:55:25.000-04:00</v>
          </cell>
          <cell r="O2139" t="str">
            <v>David Semakula</v>
          </cell>
          <cell r="P2139" t="str">
            <v>Valid</v>
          </cell>
          <cell r="Q2139" t="str">
            <v>-.266778333333333</v>
          </cell>
          <cell r="R2139" t="str">
            <v>31.018345</v>
          </cell>
        </row>
        <row r="2140">
          <cell r="B2140">
            <v>609493</v>
          </cell>
          <cell r="C2140" t="str">
            <v>KA1843</v>
          </cell>
          <cell r="D2140" t="str">
            <v>Nsimbe Estates</v>
          </cell>
          <cell r="E2140" t="str">
            <v>Patrick Kalibbala</v>
          </cell>
          <cell r="F2140" t="str">
            <v>Wakiso</v>
          </cell>
          <cell r="G2140" t="str">
            <v>Masaka</v>
          </cell>
          <cell r="H2140" t="str">
            <v>Faridah Nantege</v>
          </cell>
          <cell r="I2140" t="str">
            <v>All</v>
          </cell>
          <cell r="J2140" t="str">
            <v>CAMUSAT Uganda Limited</v>
          </cell>
          <cell r="K2140">
            <v>45211.423611111109</v>
          </cell>
          <cell r="L2140" t="str">
            <v>2023-10-12T10:10:00.000-04:00</v>
          </cell>
          <cell r="M2140">
            <v>45211.496493055558</v>
          </cell>
          <cell r="N2140" t="str">
            <v>2023-10-12T11:54:57.000-04:00</v>
          </cell>
          <cell r="O2140" t="str">
            <v>David Lubwama</v>
          </cell>
          <cell r="P2140" t="str">
            <v>Valid</v>
          </cell>
          <cell r="Q2140" t="str">
            <v>.2546254</v>
          </cell>
          <cell r="R2140" t="str">
            <v>32.4079972</v>
          </cell>
        </row>
        <row r="2141">
          <cell r="B2141">
            <v>605517</v>
          </cell>
          <cell r="C2141" t="str">
            <v>878</v>
          </cell>
          <cell r="D2141" t="str">
            <v>Kawuka</v>
          </cell>
          <cell r="E2141" t="str">
            <v>Latima Musoke</v>
          </cell>
          <cell r="F2141" t="str">
            <v>Kyankwanzi</v>
          </cell>
          <cell r="G2141" t="str">
            <v>Hoima</v>
          </cell>
          <cell r="H2141" t="str">
            <v>Allan Kavuma</v>
          </cell>
          <cell r="I2141" t="str">
            <v>Air Conditioner</v>
          </cell>
          <cell r="J2141" t="str">
            <v>I Engineering Uganda Ltd</v>
          </cell>
          <cell r="K2141">
            <v>45211.425694444442</v>
          </cell>
          <cell r="L2141" t="str">
            <v>2023-10-12T10:13:00.000-04:00</v>
          </cell>
          <cell r="M2141">
            <v>45211.547106481485</v>
          </cell>
          <cell r="N2141" t="str">
            <v>2023-10-12T13:07:50.000-04:00</v>
          </cell>
          <cell r="O2141" t="str">
            <v>Deogracious Mayamba</v>
          </cell>
          <cell r="P2141" t="str">
            <v>Valid</v>
          </cell>
          <cell r="Q2141" t="str">
            <v>1.25749166666667</v>
          </cell>
          <cell r="R2141" t="str">
            <v>31.520095</v>
          </cell>
        </row>
        <row r="2142">
          <cell r="B2142">
            <v>701422</v>
          </cell>
          <cell r="C2142" t="str">
            <v>SO3085</v>
          </cell>
          <cell r="D2142" t="str">
            <v>Katabi 2</v>
          </cell>
          <cell r="E2142" t="str">
            <v>Christopher Alituha</v>
          </cell>
          <cell r="F2142" t="str">
            <v>Wakiso</v>
          </cell>
          <cell r="G2142" t="str">
            <v>Kampala West</v>
          </cell>
          <cell r="H2142" t="str">
            <v>Faridah Nantege</v>
          </cell>
          <cell r="I2142" t="str">
            <v>All</v>
          </cell>
          <cell r="J2142" t="str">
            <v>CAMUSAT Uganda Limited</v>
          </cell>
          <cell r="K2142">
            <v>45211.436805555553</v>
          </cell>
          <cell r="L2142" t="str">
            <v>2023-10-12T10:29:00.000-04:00</v>
          </cell>
          <cell r="M2142">
            <v>45214.589166666665</v>
          </cell>
          <cell r="N2142" t="str">
            <v>2023-10-15T14:08:24.000-04:00</v>
          </cell>
          <cell r="O2142" t="str">
            <v>Ahmed Ismail</v>
          </cell>
          <cell r="P2142" t="str">
            <v>Valid</v>
          </cell>
          <cell r="Q2142" t="str">
            <v>.0626374</v>
          </cell>
          <cell r="R2142" t="str">
            <v>32.4714249</v>
          </cell>
        </row>
        <row r="2143">
          <cell r="B2143">
            <v>701661</v>
          </cell>
          <cell r="C2143" t="str">
            <v>UGCOV346</v>
          </cell>
          <cell r="D2143" t="str">
            <v>Akwiridiri</v>
          </cell>
          <cell r="E2143" t="str">
            <v>Muhamood Kyongo</v>
          </cell>
          <cell r="F2143" t="str">
            <v>Kole</v>
          </cell>
          <cell r="G2143" t="str">
            <v>Lira</v>
          </cell>
          <cell r="H2143" t="str">
            <v>Allan Kavuma</v>
          </cell>
          <cell r="I2143" t="str">
            <v>All</v>
          </cell>
          <cell r="J2143" t="str">
            <v>I Engineering Uganda Ltd</v>
          </cell>
          <cell r="K2143">
            <v>45211.4375</v>
          </cell>
          <cell r="L2143" t="str">
            <v>2023-10-12T10:30:00.000-04:00</v>
          </cell>
          <cell r="M2143">
            <v>45211.5391087963</v>
          </cell>
          <cell r="N2143" t="str">
            <v>2023-10-12T12:56:19.000-04:00</v>
          </cell>
          <cell r="O2143" t="str">
            <v>Tumwebaze Mark</v>
          </cell>
          <cell r="P2143" t="str">
            <v>Valid</v>
          </cell>
          <cell r="Q2143" t="str">
            <v>2.38477122</v>
          </cell>
          <cell r="R2143" t="str">
            <v>32.71652853</v>
          </cell>
        </row>
        <row r="2144">
          <cell r="B2144">
            <v>605155</v>
          </cell>
          <cell r="C2144" t="str">
            <v>257</v>
          </cell>
          <cell r="D2144" t="str">
            <v>Nkoma</v>
          </cell>
          <cell r="E2144" t="str">
            <v>Jude Musana</v>
          </cell>
          <cell r="F2144" t="str">
            <v>Mbale</v>
          </cell>
          <cell r="G2144" t="str">
            <v>North East</v>
          </cell>
          <cell r="H2144" t="str">
            <v>William Bwire</v>
          </cell>
          <cell r="I2144" t="str">
            <v>All</v>
          </cell>
          <cell r="K2144">
            <v>45211.44027777778</v>
          </cell>
          <cell r="L2144" t="str">
            <v>2023-10-12T10:34:00.000-04:00</v>
          </cell>
          <cell r="M2144">
            <v>45211.501087962963</v>
          </cell>
          <cell r="N2144" t="str">
            <v>2023-10-12T12:01:34.000-04:00</v>
          </cell>
          <cell r="O2144" t="str">
            <v>Felix Mwebembezi</v>
          </cell>
          <cell r="P2144" t="str">
            <v>Audit</v>
          </cell>
          <cell r="Q2144" t="str">
            <v>1.0999852</v>
          </cell>
          <cell r="R2144" t="str">
            <v>34.1697419</v>
          </cell>
        </row>
        <row r="2145">
          <cell r="B2145">
            <v>609714</v>
          </cell>
          <cell r="C2145" t="str">
            <v>KA1895</v>
          </cell>
          <cell r="D2145" t="str">
            <v>Kisimu</v>
          </cell>
          <cell r="E2145" t="str">
            <v>Joash Lubwama</v>
          </cell>
          <cell r="F2145" t="str">
            <v>Wakiso</v>
          </cell>
          <cell r="H2145" t="str">
            <v>Allan Kavuma</v>
          </cell>
          <cell r="I2145" t="str">
            <v>All</v>
          </cell>
          <cell r="J2145" t="str">
            <v>I Engineering Uganda Ltd</v>
          </cell>
          <cell r="K2145">
            <v>45211.447916666664</v>
          </cell>
          <cell r="L2145" t="str">
            <v>2023-10-12T10:45:00.000-04:00</v>
          </cell>
          <cell r="M2145">
            <v>45211.543958333335</v>
          </cell>
          <cell r="N2145" t="str">
            <v>2023-10-12T13:03:18.000-04:00</v>
          </cell>
          <cell r="O2145" t="str">
            <v>Ronnie Muhindo</v>
          </cell>
          <cell r="P2145" t="str">
            <v>Valid</v>
          </cell>
          <cell r="Q2145" t="str">
            <v>.3889317</v>
          </cell>
          <cell r="R2145" t="str">
            <v>32.5375261</v>
          </cell>
        </row>
        <row r="2146">
          <cell r="B2146">
            <v>606272</v>
          </cell>
          <cell r="C2146" t="str">
            <v>1609</v>
          </cell>
          <cell r="D2146" t="str">
            <v>Kawempe Police</v>
          </cell>
          <cell r="E2146" t="str">
            <v>Joash Lubwama</v>
          </cell>
          <cell r="F2146" t="str">
            <v>Kampala</v>
          </cell>
          <cell r="G2146" t="str">
            <v>Kampala Central</v>
          </cell>
          <cell r="H2146" t="str">
            <v>Allan Kavuma</v>
          </cell>
          <cell r="I2146" t="str">
            <v>All</v>
          </cell>
          <cell r="J2146" t="str">
            <v>I Engineering Uganda Ltd</v>
          </cell>
          <cell r="K2146">
            <v>45211.448611111111</v>
          </cell>
          <cell r="L2146" t="str">
            <v>2023-10-12T10:46:00.000-04:00</v>
          </cell>
          <cell r="M2146">
            <v>45211.795659722222</v>
          </cell>
          <cell r="N2146" t="str">
            <v>2023-10-12T19:05:45.000-04:00</v>
          </cell>
          <cell r="O2146" t="str">
            <v>Philip Abooki</v>
          </cell>
          <cell r="P2146" t="str">
            <v>Valid</v>
          </cell>
          <cell r="Q2146" t="str">
            <v>.3593205</v>
          </cell>
          <cell r="R2146" t="str">
            <v>32.562071</v>
          </cell>
        </row>
        <row r="2147">
          <cell r="B2147">
            <v>609605</v>
          </cell>
          <cell r="C2147" t="str">
            <v>2511</v>
          </cell>
          <cell r="D2147" t="str">
            <v>Kakyerere</v>
          </cell>
          <cell r="E2147" t="str">
            <v>Thomasi Seruyange</v>
          </cell>
          <cell r="F2147" t="str">
            <v>Mbarara</v>
          </cell>
          <cell r="G2147" t="str">
            <v>Mbarara</v>
          </cell>
          <cell r="H2147" t="str">
            <v>Faridah Nantege</v>
          </cell>
          <cell r="I2147" t="str">
            <v>All</v>
          </cell>
          <cell r="J2147" t="str">
            <v>CAMUSAT Uganda Limited</v>
          </cell>
          <cell r="K2147">
            <v>45211.450694444444</v>
          </cell>
          <cell r="L2147" t="str">
            <v>2023-10-12T10:49:00.000-04:00</v>
          </cell>
          <cell r="M2147">
            <v>45212.322569444441</v>
          </cell>
          <cell r="N2147" t="str">
            <v>2023-10-13T07:44:30.000-04:00</v>
          </cell>
          <cell r="O2147" t="str">
            <v>Alex Kayiwa</v>
          </cell>
          <cell r="P2147" t="str">
            <v>Valid</v>
          </cell>
          <cell r="Q2147" t="str">
            <v>-.43902</v>
          </cell>
          <cell r="R2147" t="str">
            <v>30.57538</v>
          </cell>
        </row>
        <row r="2148">
          <cell r="B2148">
            <v>607097</v>
          </cell>
          <cell r="C2148" t="str">
            <v>KA1544</v>
          </cell>
          <cell r="D2148" t="str">
            <v>City Complex(Kiyembe Lane)</v>
          </cell>
          <cell r="E2148" t="str">
            <v>Salim Kinene</v>
          </cell>
          <cell r="F2148" t="str">
            <v>Kampala</v>
          </cell>
          <cell r="H2148" t="str">
            <v>William Bwire</v>
          </cell>
          <cell r="I2148" t="str">
            <v>All</v>
          </cell>
          <cell r="K2148">
            <v>45211.45208333333</v>
          </cell>
          <cell r="L2148" t="str">
            <v>2023-10-12T10:51:00.000-04:00</v>
          </cell>
          <cell r="M2148">
            <v>45213.323530092595</v>
          </cell>
          <cell r="N2148" t="str">
            <v>2023-10-14T07:45:53.000-04:00</v>
          </cell>
          <cell r="O2148" t="str">
            <v>Jamilu Mumbya</v>
          </cell>
          <cell r="P2148" t="str">
            <v>Valid</v>
          </cell>
          <cell r="Q2148" t="str">
            <v>.311966666666667</v>
          </cell>
          <cell r="R2148" t="str">
            <v>32.5781016666667</v>
          </cell>
        </row>
        <row r="2149">
          <cell r="B2149">
            <v>609300</v>
          </cell>
          <cell r="C2149" t="str">
            <v>WE2126</v>
          </cell>
          <cell r="D2149" t="str">
            <v>Oruha</v>
          </cell>
          <cell r="E2149" t="str">
            <v>Stephen Rwabwogo</v>
          </cell>
          <cell r="F2149" t="str">
            <v>Kyenjojo</v>
          </cell>
          <cell r="G2149" t="str">
            <v>Western</v>
          </cell>
          <cell r="H2149" t="str">
            <v>Faridah Nantege</v>
          </cell>
          <cell r="I2149" t="str">
            <v>All</v>
          </cell>
          <cell r="J2149" t="str">
            <v>CAMUSAT Uganda Limited</v>
          </cell>
          <cell r="K2149">
            <v>45211.45416666667</v>
          </cell>
          <cell r="L2149" t="str">
            <v>2023-10-12T10:54:00.000-04:00</v>
          </cell>
          <cell r="M2149">
            <v>45211.513333333336</v>
          </cell>
          <cell r="N2149" t="str">
            <v>2023-10-12T12:19:12.000-04:00</v>
          </cell>
          <cell r="O2149" t="str">
            <v>Musa Matovu</v>
          </cell>
          <cell r="P2149" t="str">
            <v>Valid</v>
          </cell>
          <cell r="Q2149" t="str">
            <v>.649473333333333</v>
          </cell>
          <cell r="R2149" t="str">
            <v>30.510305</v>
          </cell>
        </row>
        <row r="2150">
          <cell r="B2150">
            <v>605689</v>
          </cell>
          <cell r="C2150" t="str">
            <v>1250</v>
          </cell>
          <cell r="D2150" t="str">
            <v>Wakawaka</v>
          </cell>
          <cell r="E2150" t="str">
            <v>Emmanuel Kafuko</v>
          </cell>
          <cell r="F2150" t="str">
            <v>Bugiri</v>
          </cell>
          <cell r="G2150" t="str">
            <v>Jinja</v>
          </cell>
          <cell r="H2150" t="str">
            <v>William Bwire</v>
          </cell>
          <cell r="I2150" t="str">
            <v>All</v>
          </cell>
          <cell r="K2150">
            <v>45211.457638888889</v>
          </cell>
          <cell r="L2150" t="str">
            <v>2023-10-12T10:59:00.000-04:00</v>
          </cell>
          <cell r="M2150">
            <v>45211.513136574074</v>
          </cell>
          <cell r="N2150" t="str">
            <v>2023-10-12T12:18:55.000-04:00</v>
          </cell>
          <cell r="O2150" t="str">
            <v>Steven Bukenya</v>
          </cell>
          <cell r="P2150" t="str">
            <v>Valid</v>
          </cell>
          <cell r="Q2150" t="str">
            <v>.3499014</v>
          </cell>
          <cell r="R2150" t="str">
            <v>33.7043987</v>
          </cell>
        </row>
        <row r="2151">
          <cell r="B2151">
            <v>607163</v>
          </cell>
          <cell r="C2151" t="str">
            <v>WE2154</v>
          </cell>
          <cell r="D2151" t="str">
            <v>Kako</v>
          </cell>
          <cell r="E2151" t="str">
            <v>Patrick Kalibbala</v>
          </cell>
          <cell r="F2151" t="str">
            <v>Masaka</v>
          </cell>
          <cell r="G2151" t="str">
            <v>Masaka</v>
          </cell>
          <cell r="H2151" t="str">
            <v>Faridah Nantege</v>
          </cell>
          <cell r="I2151" t="str">
            <v>All</v>
          </cell>
          <cell r="J2151" t="str">
            <v>CAMUSAT Uganda Limited</v>
          </cell>
          <cell r="K2151">
            <v>45211.457638888889</v>
          </cell>
          <cell r="L2151" t="str">
            <v>2023-10-12T10:59:00.000-04:00</v>
          </cell>
          <cell r="M2151">
            <v>45211.526701388888</v>
          </cell>
          <cell r="N2151" t="str">
            <v>2023-10-12T12:38:27.000-04:00</v>
          </cell>
          <cell r="O2151" t="str">
            <v>Richard Ssenyondo</v>
          </cell>
          <cell r="P2151" t="str">
            <v>Valid</v>
          </cell>
          <cell r="Q2151" t="str">
            <v>-.3016363</v>
          </cell>
          <cell r="R2151" t="str">
            <v>31.7869793</v>
          </cell>
        </row>
        <row r="2152">
          <cell r="B2152">
            <v>605765</v>
          </cell>
          <cell r="C2152" t="str">
            <v>1406</v>
          </cell>
          <cell r="D2152" t="str">
            <v>Busano</v>
          </cell>
          <cell r="E2152" t="str">
            <v>Jude Musana</v>
          </cell>
          <cell r="F2152" t="str">
            <v>Mbale</v>
          </cell>
          <cell r="G2152" t="str">
            <v>North East</v>
          </cell>
          <cell r="H2152" t="str">
            <v>William Bwire</v>
          </cell>
          <cell r="I2152" t="str">
            <v>All</v>
          </cell>
          <cell r="K2152">
            <v>45211.458333333336</v>
          </cell>
          <cell r="L2152" t="str">
            <v>2023-10-12T11:00:00.000-04:00</v>
          </cell>
          <cell r="M2152">
            <v>45223.529930555553</v>
          </cell>
          <cell r="N2152" t="str">
            <v>2023-10-24T12:43:06.000-04:00</v>
          </cell>
          <cell r="O2152" t="str">
            <v>David Chelangat</v>
          </cell>
          <cell r="P2152" t="str">
            <v>Valid</v>
          </cell>
          <cell r="Q2152" t="str">
            <v>.987951666666667</v>
          </cell>
          <cell r="R2152" t="str">
            <v>34.2537716666667</v>
          </cell>
        </row>
        <row r="2153">
          <cell r="B2153">
            <v>609326</v>
          </cell>
          <cell r="C2153" t="str">
            <v>WE2067</v>
          </cell>
          <cell r="D2153" t="str">
            <v>Rushere</v>
          </cell>
          <cell r="E2153" t="str">
            <v>Thomasi Seruyange</v>
          </cell>
          <cell r="F2153" t="str">
            <v>Kiruhura</v>
          </cell>
          <cell r="G2153" t="str">
            <v>Mbarara</v>
          </cell>
          <cell r="H2153" t="str">
            <v>Faridah Nantege</v>
          </cell>
          <cell r="I2153" t="str">
            <v>All</v>
          </cell>
          <cell r="J2153" t="str">
            <v>CAMUSAT Uganda Limited</v>
          </cell>
          <cell r="K2153">
            <v>45211.458333333336</v>
          </cell>
          <cell r="L2153" t="str">
            <v>2023-10-12T11:00:00.000-04:00</v>
          </cell>
          <cell r="M2153">
            <v>45211.911180555559</v>
          </cell>
          <cell r="N2153" t="str">
            <v>2023-10-12T21:52:06.000-04:00</v>
          </cell>
          <cell r="O2153" t="str">
            <v>Muzamiru Mugamba</v>
          </cell>
          <cell r="P2153" t="str">
            <v>Valid</v>
          </cell>
          <cell r="Q2153" t="str">
            <v>-.2073208</v>
          </cell>
          <cell r="R2153" t="str">
            <v>30.9347362</v>
          </cell>
        </row>
        <row r="2154">
          <cell r="B2154">
            <v>607213</v>
          </cell>
          <cell r="C2154" t="str">
            <v>2117</v>
          </cell>
          <cell r="D2154" t="str">
            <v>Katugo</v>
          </cell>
          <cell r="E2154" t="str">
            <v>Robert Otim</v>
          </cell>
          <cell r="F2154" t="str">
            <v>Luwero</v>
          </cell>
          <cell r="G2154" t="str">
            <v>Luwero</v>
          </cell>
          <cell r="H2154" t="str">
            <v>Allan Kavuma</v>
          </cell>
          <cell r="I2154" t="str">
            <v>All</v>
          </cell>
          <cell r="J2154" t="str">
            <v>I Engineering Uganda Ltd</v>
          </cell>
          <cell r="K2154">
            <v>45211.460416666669</v>
          </cell>
          <cell r="L2154" t="str">
            <v>2023-10-12T11:03:00.000-04:00</v>
          </cell>
          <cell r="M2154">
            <v>45211.512361111112</v>
          </cell>
          <cell r="N2154" t="str">
            <v>2023-10-12T12:17:48.000-04:00</v>
          </cell>
          <cell r="O2154" t="str">
            <v>Kigozi Kenneth</v>
          </cell>
          <cell r="P2154" t="str">
            <v>Valid</v>
          </cell>
          <cell r="Q2154" t="str">
            <v>1.1607211</v>
          </cell>
          <cell r="R2154" t="str">
            <v>32.4661973</v>
          </cell>
        </row>
        <row r="2155">
          <cell r="B2155">
            <v>701552</v>
          </cell>
          <cell r="C2155" t="str">
            <v>3565</v>
          </cell>
          <cell r="D2155" t="str">
            <v>Rwemirinzi 2</v>
          </cell>
          <cell r="E2155" t="str">
            <v>Thomasi Seruyange</v>
          </cell>
          <cell r="F2155" t="str">
            <v>Mbarara</v>
          </cell>
          <cell r="G2155" t="str">
            <v>Mbarara</v>
          </cell>
          <cell r="H2155" t="str">
            <v>Faridah Nantege</v>
          </cell>
          <cell r="I2155" t="str">
            <v>All</v>
          </cell>
          <cell r="J2155" t="str">
            <v>CAMUSAT Uganda Limited</v>
          </cell>
          <cell r="K2155">
            <v>45211.462500000001</v>
          </cell>
          <cell r="L2155" t="str">
            <v>2023-10-12T11:06:00.000-04:00</v>
          </cell>
          <cell r="M2155">
            <v>45211.536550925928</v>
          </cell>
          <cell r="N2155" t="str">
            <v>2023-10-12T12:52:38.000-04:00</v>
          </cell>
          <cell r="O2155" t="str">
            <v>Enock Amanyire</v>
          </cell>
          <cell r="P2155" t="str">
            <v>Audit</v>
          </cell>
          <cell r="Q2155" t="str">
            <v>-.621215</v>
          </cell>
          <cell r="R2155" t="str">
            <v>30.6786833333333</v>
          </cell>
        </row>
        <row r="2156">
          <cell r="B2156">
            <v>605329</v>
          </cell>
          <cell r="C2156" t="str">
            <v>511</v>
          </cell>
          <cell r="D2156" t="str">
            <v>Zana</v>
          </cell>
          <cell r="E2156" t="str">
            <v>Christopher Alituha</v>
          </cell>
          <cell r="F2156" t="str">
            <v>Wakiso</v>
          </cell>
          <cell r="G2156" t="str">
            <v>Kampala West</v>
          </cell>
          <cell r="H2156" t="str">
            <v>Faridah Nantege</v>
          </cell>
          <cell r="I2156" t="str">
            <v>Air Conditioner</v>
          </cell>
          <cell r="J2156" t="str">
            <v>CAMUSAT Uganda Limited</v>
          </cell>
          <cell r="K2156">
            <v>45211.463194444441</v>
          </cell>
          <cell r="L2156" t="str">
            <v>2023-10-12T11:07:00.000-04:00</v>
          </cell>
          <cell r="M2156">
            <v>45211.49491898148</v>
          </cell>
          <cell r="N2156" t="str">
            <v>2023-10-12T11:52:41.000-04:00</v>
          </cell>
          <cell r="O2156" t="str">
            <v>WICKLIFF Besigye</v>
          </cell>
          <cell r="P2156" t="str">
            <v>Valid</v>
          </cell>
          <cell r="Q2156" t="str">
            <v>.25576801</v>
          </cell>
          <cell r="R2156" t="str">
            <v>32.56020636</v>
          </cell>
        </row>
        <row r="2157">
          <cell r="B2157">
            <v>608261</v>
          </cell>
          <cell r="C2157" t="str">
            <v>EA5156</v>
          </cell>
          <cell r="D2157" t="str">
            <v>Serere</v>
          </cell>
          <cell r="E2157" t="str">
            <v>Moses Wandera</v>
          </cell>
          <cell r="F2157" t="str">
            <v>Serere</v>
          </cell>
          <cell r="H2157" t="str">
            <v>William Bwire</v>
          </cell>
          <cell r="I2157" t="str">
            <v>All</v>
          </cell>
          <cell r="K2157">
            <v>45211.463194444441</v>
          </cell>
          <cell r="L2157" t="str">
            <v>2023-10-12T11:07:00.000-04:00</v>
          </cell>
          <cell r="M2157">
            <v>45213.735034722224</v>
          </cell>
          <cell r="N2157" t="str">
            <v>2023-10-14T17:38:27.000-04:00</v>
          </cell>
          <cell r="O2157" t="str">
            <v>Sulaiman Ssekyanzi</v>
          </cell>
          <cell r="P2157" t="str">
            <v>Valid</v>
          </cell>
          <cell r="Q2157" t="str">
            <v>1.5437358</v>
          </cell>
          <cell r="R2157" t="str">
            <v>33.4420326</v>
          </cell>
        </row>
        <row r="2158">
          <cell r="B2158">
            <v>701454</v>
          </cell>
          <cell r="C2158" t="str">
            <v>3710</v>
          </cell>
          <cell r="D2158" t="str">
            <v xml:space="preserve">Opeta </v>
          </cell>
          <cell r="E2158" t="str">
            <v>Muhamood Kyongo</v>
          </cell>
          <cell r="F2158" t="str">
            <v>Kole</v>
          </cell>
          <cell r="G2158" t="str">
            <v>Lira</v>
          </cell>
          <cell r="H2158" t="str">
            <v>Allan Kavuma</v>
          </cell>
          <cell r="I2158" t="str">
            <v>All</v>
          </cell>
          <cell r="J2158" t="str">
            <v>I Engineering Uganda Ltd</v>
          </cell>
          <cell r="K2158">
            <v>45211.464583333334</v>
          </cell>
          <cell r="L2158" t="str">
            <v>2023-10-12T11:09:00.000-04:00</v>
          </cell>
          <cell r="M2158">
            <v>45211.478634259256</v>
          </cell>
          <cell r="N2158" t="str">
            <v>2023-10-12T11:29:14.000-04:00</v>
          </cell>
          <cell r="O2158" t="str">
            <v>Tumwebaze Mark</v>
          </cell>
          <cell r="P2158" t="str">
            <v>Valid</v>
          </cell>
          <cell r="Q2158" t="str">
            <v>2.39244572</v>
          </cell>
          <cell r="R2158" t="str">
            <v>32.72946909</v>
          </cell>
        </row>
        <row r="2159">
          <cell r="B2159">
            <v>605648</v>
          </cell>
          <cell r="C2159" t="str">
            <v>1160</v>
          </cell>
          <cell r="D2159" t="str">
            <v>Kabamba</v>
          </cell>
          <cell r="E2159" t="str">
            <v>Patrick Kalibbala</v>
          </cell>
          <cell r="F2159" t="str">
            <v>Mubende</v>
          </cell>
          <cell r="G2159" t="str">
            <v>Masaka</v>
          </cell>
          <cell r="H2159" t="str">
            <v>Faridah Nantege</v>
          </cell>
          <cell r="I2159" t="str">
            <v>All</v>
          </cell>
          <cell r="J2159" t="str">
            <v>CAMUSAT Uganda Limited</v>
          </cell>
          <cell r="K2159">
            <v>45211.466666666667</v>
          </cell>
          <cell r="L2159" t="str">
            <v>2023-10-12T11:12:00.000-04:00</v>
          </cell>
          <cell r="M2159">
            <v>45211.52134259259</v>
          </cell>
          <cell r="N2159" t="str">
            <v>2023-10-12T12:30:44.000-04:00</v>
          </cell>
          <cell r="O2159" t="str">
            <v>Kenneth Waiswa</v>
          </cell>
          <cell r="P2159" t="str">
            <v>Audit</v>
          </cell>
          <cell r="Q2159" t="str">
            <v>.2643033</v>
          </cell>
          <cell r="R2159" t="str">
            <v>31.1792733</v>
          </cell>
        </row>
        <row r="2160">
          <cell r="B2160">
            <v>608321</v>
          </cell>
          <cell r="C2160" t="str">
            <v>EA5495</v>
          </cell>
          <cell r="D2160" t="str">
            <v>Balisanga</v>
          </cell>
          <cell r="E2160" t="str">
            <v>Samuel Naseke</v>
          </cell>
          <cell r="F2160" t="str">
            <v>Kayunga</v>
          </cell>
          <cell r="H2160" t="str">
            <v>William Bwire</v>
          </cell>
          <cell r="I2160" t="str">
            <v>All</v>
          </cell>
          <cell r="K2160">
            <v>45211.469444444447</v>
          </cell>
          <cell r="L2160" t="str">
            <v>2023-10-12T11:16:00.000-04:00</v>
          </cell>
          <cell r="M2160">
            <v>45211.529513888891</v>
          </cell>
          <cell r="N2160" t="str">
            <v>2023-10-12T12:42:30.000-04:00</v>
          </cell>
          <cell r="O2160" t="str">
            <v>Solomon Kintu</v>
          </cell>
          <cell r="P2160" t="str">
            <v>Valid</v>
          </cell>
          <cell r="Q2160" t="str">
            <v>1.0236167</v>
          </cell>
          <cell r="R2160" t="str">
            <v>32.8178</v>
          </cell>
        </row>
        <row r="2161">
          <cell r="B2161">
            <v>605984</v>
          </cell>
          <cell r="C2161" t="str">
            <v>819</v>
          </cell>
          <cell r="D2161" t="str">
            <v>Ngogwe_Mukono</v>
          </cell>
          <cell r="E2161" t="str">
            <v>Samuel Naseke</v>
          </cell>
          <cell r="F2161" t="str">
            <v>Mukono</v>
          </cell>
          <cell r="G2161" t="str">
            <v>Kampala East</v>
          </cell>
          <cell r="H2161" t="str">
            <v>William Bwire</v>
          </cell>
          <cell r="I2161" t="str">
            <v>All</v>
          </cell>
          <cell r="K2161">
            <v>45211.469444444447</v>
          </cell>
          <cell r="L2161" t="str">
            <v>2023-10-12T11:16:00.000-04:00</v>
          </cell>
          <cell r="M2161">
            <v>45211.564050925925</v>
          </cell>
          <cell r="N2161" t="str">
            <v>2023-10-12T13:32:14.000-04:00</v>
          </cell>
          <cell r="O2161" t="str">
            <v>Edrisa Katongole</v>
          </cell>
          <cell r="P2161" t="str">
            <v>Audit</v>
          </cell>
          <cell r="Q2161" t="str">
            <v>.237966666666667</v>
          </cell>
          <cell r="R2161" t="str">
            <v>32.9923383333333</v>
          </cell>
        </row>
        <row r="2162">
          <cell r="B2162">
            <v>605354</v>
          </cell>
          <cell r="C2162" t="str">
            <v>545</v>
          </cell>
          <cell r="D2162" t="str">
            <v>Gulu University</v>
          </cell>
          <cell r="E2162" t="str">
            <v>Moses Kaganda</v>
          </cell>
          <cell r="F2162" t="str">
            <v>Gulu</v>
          </cell>
          <cell r="G2162" t="str">
            <v>Gulu</v>
          </cell>
          <cell r="H2162" t="str">
            <v>Allan Kavuma</v>
          </cell>
          <cell r="I2162" t="str">
            <v>All</v>
          </cell>
          <cell r="J2162" t="str">
            <v>I Engineering Uganda Ltd</v>
          </cell>
          <cell r="K2162">
            <v>45211.472222222219</v>
          </cell>
          <cell r="L2162" t="str">
            <v>2023-10-12T11:20:00.000-04:00</v>
          </cell>
          <cell r="M2162">
            <v>45211.502962962964</v>
          </cell>
          <cell r="N2162" t="str">
            <v>2023-10-12T12:04:16.000-04:00</v>
          </cell>
          <cell r="O2162" t="str">
            <v>Martin Agaba</v>
          </cell>
          <cell r="P2162" t="str">
            <v>Valid</v>
          </cell>
          <cell r="Q2162" t="str">
            <v>2.7868286</v>
          </cell>
          <cell r="R2162" t="str">
            <v>32.3166895</v>
          </cell>
        </row>
        <row r="2163">
          <cell r="B2163">
            <v>607769</v>
          </cell>
          <cell r="C2163" t="str">
            <v>KA1787</v>
          </cell>
          <cell r="D2163" t="str">
            <v>Kirinya X</v>
          </cell>
          <cell r="E2163" t="str">
            <v>Benbridge Mulongo</v>
          </cell>
          <cell r="F2163" t="str">
            <v>Kampala</v>
          </cell>
          <cell r="G2163" t="str">
            <v>Kampala East</v>
          </cell>
          <cell r="H2163" t="str">
            <v>William Bwire</v>
          </cell>
          <cell r="I2163" t="str">
            <v>All</v>
          </cell>
          <cell r="K2163">
            <v>45211.474305555559</v>
          </cell>
          <cell r="L2163" t="str">
            <v>2023-10-12T11:23:00.000-04:00</v>
          </cell>
          <cell r="M2163">
            <v>45211.551226851851</v>
          </cell>
          <cell r="N2163" t="str">
            <v>2023-10-12T13:13:46.000-04:00</v>
          </cell>
          <cell r="O2163" t="str">
            <v>Deo Kabugo</v>
          </cell>
          <cell r="P2163" t="str">
            <v>Valid</v>
          </cell>
          <cell r="Q2163" t="str">
            <v>.3375552</v>
          </cell>
          <cell r="R2163" t="str">
            <v>32.6654502</v>
          </cell>
        </row>
        <row r="2164">
          <cell r="B2164">
            <v>606246</v>
          </cell>
          <cell r="C2164" t="str">
            <v>1403</v>
          </cell>
          <cell r="D2164" t="str">
            <v>Senge</v>
          </cell>
          <cell r="E2164" t="str">
            <v>Christopher Alituha</v>
          </cell>
          <cell r="F2164" t="str">
            <v>Wakiso</v>
          </cell>
          <cell r="G2164" t="str">
            <v>Kampala Central</v>
          </cell>
          <cell r="H2164" t="str">
            <v>Faridah Nantege</v>
          </cell>
          <cell r="I2164" t="str">
            <v>All</v>
          </cell>
          <cell r="J2164" t="str">
            <v>CAMUSAT Uganda Limited</v>
          </cell>
          <cell r="K2164">
            <v>45211.477083333331</v>
          </cell>
          <cell r="L2164" t="str">
            <v>2023-10-12T11:27:00.000-04:00</v>
          </cell>
          <cell r="M2164">
            <v>45211.52449074074</v>
          </cell>
          <cell r="N2164" t="str">
            <v>2023-10-12T12:35:16.000-04:00</v>
          </cell>
          <cell r="O2164" t="str">
            <v>Musoke Yusuf</v>
          </cell>
          <cell r="P2164" t="str">
            <v>Valid</v>
          </cell>
          <cell r="Q2164" t="str">
            <v>.4057969</v>
          </cell>
          <cell r="R2164" t="str">
            <v>32.5113206</v>
          </cell>
        </row>
        <row r="2165">
          <cell r="B2165">
            <v>701453</v>
          </cell>
          <cell r="C2165" t="str">
            <v>3707</v>
          </cell>
          <cell r="D2165" t="str">
            <v>Apala Ipiny</v>
          </cell>
          <cell r="E2165" t="str">
            <v>Muhamood Kyongo</v>
          </cell>
          <cell r="F2165" t="str">
            <v>Oyam</v>
          </cell>
          <cell r="G2165" t="str">
            <v>Lira</v>
          </cell>
          <cell r="H2165" t="str">
            <v>Allan Kavuma</v>
          </cell>
          <cell r="I2165" t="str">
            <v>All</v>
          </cell>
          <cell r="J2165" t="str">
            <v>I Engineering Uganda Ltd</v>
          </cell>
          <cell r="K2165">
            <v>45211.478472222225</v>
          </cell>
          <cell r="L2165" t="str">
            <v>2023-10-12T11:29:00.000-04:00</v>
          </cell>
          <cell r="M2165">
            <v>45218.787951388891</v>
          </cell>
          <cell r="N2165" t="str">
            <v>2023-10-19T18:54:39.000-04:00</v>
          </cell>
          <cell r="O2165" t="str">
            <v>Tumwebaze Mark</v>
          </cell>
          <cell r="P2165" t="str">
            <v>Valid</v>
          </cell>
          <cell r="Q2165" t="str">
            <v>2.095834</v>
          </cell>
          <cell r="R2165" t="str">
            <v>32.42699434</v>
          </cell>
        </row>
        <row r="2166">
          <cell r="B2166">
            <v>608122</v>
          </cell>
          <cell r="C2166" t="str">
            <v>EA5218</v>
          </cell>
          <cell r="D2166" t="str">
            <v>Kaliro_Alarm Group</v>
          </cell>
          <cell r="E2166" t="str">
            <v>Emmanuel Kafuko</v>
          </cell>
          <cell r="F2166" t="str">
            <v>Kaliro</v>
          </cell>
          <cell r="G2166" t="str">
            <v>Jinja</v>
          </cell>
          <cell r="H2166" t="str">
            <v>William Bwire</v>
          </cell>
          <cell r="I2166" t="str">
            <v>All</v>
          </cell>
          <cell r="K2166">
            <v>45211.481944444444</v>
          </cell>
          <cell r="L2166" t="str">
            <v>2023-10-12T11:34:00.000-04:00</v>
          </cell>
          <cell r="M2166">
            <v>45211.515162037038</v>
          </cell>
          <cell r="N2166" t="str">
            <v>2023-10-12T12:21:50.000-04:00</v>
          </cell>
          <cell r="O2166" t="str">
            <v>Alex Eyalu</v>
          </cell>
          <cell r="P2166" t="str">
            <v>Valid</v>
          </cell>
          <cell r="Q2166" t="str">
            <v>.9445533</v>
          </cell>
          <cell r="R2166" t="str">
            <v>33.4876267</v>
          </cell>
        </row>
        <row r="2167">
          <cell r="B2167">
            <v>605755</v>
          </cell>
          <cell r="C2167" t="str">
            <v>1386</v>
          </cell>
          <cell r="D2167" t="str">
            <v>Bugolobi Market</v>
          </cell>
          <cell r="E2167" t="str">
            <v>Salim Kinene</v>
          </cell>
          <cell r="F2167" t="str">
            <v>Kampala</v>
          </cell>
          <cell r="G2167" t="str">
            <v>Kampala East</v>
          </cell>
          <cell r="H2167" t="str">
            <v>William Bwire</v>
          </cell>
          <cell r="I2167" t="str">
            <v>All</v>
          </cell>
          <cell r="K2167">
            <v>45211.484027777777</v>
          </cell>
          <cell r="L2167" t="str">
            <v>2023-10-12T11:37:00.000-04:00</v>
          </cell>
          <cell r="M2167">
            <v>45211.551689814813</v>
          </cell>
          <cell r="N2167" t="str">
            <v>2023-10-12T13:14:26.000-04:00</v>
          </cell>
          <cell r="O2167" t="str">
            <v>Derrick Ahimbisibwe</v>
          </cell>
          <cell r="P2167" t="str">
            <v>Valid</v>
          </cell>
          <cell r="Q2167" t="str">
            <v>.3188533</v>
          </cell>
          <cell r="R2167" t="str">
            <v>32.6228967</v>
          </cell>
        </row>
        <row r="2168">
          <cell r="B2168">
            <v>609657</v>
          </cell>
          <cell r="C2168" t="str">
            <v>KA1904</v>
          </cell>
          <cell r="D2168" t="str">
            <v>Kazinga Kasangati</v>
          </cell>
          <cell r="E2168" t="str">
            <v>Benbridge Mulongo</v>
          </cell>
          <cell r="F2168" t="str">
            <v>Wakiso</v>
          </cell>
          <cell r="G2168" t="str">
            <v>Kampala East</v>
          </cell>
          <cell r="H2168" t="str">
            <v>William Bwire</v>
          </cell>
          <cell r="I2168" t="str">
            <v>All</v>
          </cell>
          <cell r="K2168">
            <v>45211.488194444442</v>
          </cell>
          <cell r="L2168" t="str">
            <v>2023-10-12T11:43:00.000-04:00</v>
          </cell>
          <cell r="M2168">
            <v>45211.523159722223</v>
          </cell>
          <cell r="N2168" t="str">
            <v>2023-10-12T12:33:21.000-04:00</v>
          </cell>
          <cell r="O2168" t="str">
            <v>Mohamed Ntambi</v>
          </cell>
          <cell r="P2168" t="str">
            <v>Valid</v>
          </cell>
          <cell r="Q2168" t="str">
            <v>.432591666666667</v>
          </cell>
          <cell r="R2168" t="str">
            <v>32.6078183333333</v>
          </cell>
        </row>
        <row r="2169">
          <cell r="B2169">
            <v>609762</v>
          </cell>
          <cell r="C2169" t="str">
            <v>KA1908</v>
          </cell>
          <cell r="D2169" t="str">
            <v>Kigaga Zone</v>
          </cell>
          <cell r="E2169" t="str">
            <v>Salim Kinene</v>
          </cell>
          <cell r="F2169" t="str">
            <v>Kampala</v>
          </cell>
          <cell r="G2169" t="str">
            <v>Kampala South</v>
          </cell>
          <cell r="H2169" t="str">
            <v>William Bwire</v>
          </cell>
          <cell r="I2169" t="str">
            <v>All</v>
          </cell>
          <cell r="K2169">
            <v>45211.488888888889</v>
          </cell>
          <cell r="L2169" t="str">
            <v>2023-10-12T11:44:00.000-04:00</v>
          </cell>
          <cell r="M2169">
            <v>45212.796215277776</v>
          </cell>
          <cell r="N2169" t="str">
            <v>2023-10-13T19:06:33.000-04:00</v>
          </cell>
          <cell r="O2169" t="str">
            <v>Kabandize Eden</v>
          </cell>
          <cell r="P2169" t="str">
            <v>Valid</v>
          </cell>
          <cell r="Q2169" t="str">
            <v>.2676852</v>
          </cell>
          <cell r="R2169" t="str">
            <v>32.5981172</v>
          </cell>
        </row>
        <row r="2170">
          <cell r="B2170">
            <v>607108</v>
          </cell>
          <cell r="C2170" t="str">
            <v>KA1076</v>
          </cell>
          <cell r="D2170" t="str">
            <v>Emka House</v>
          </cell>
          <cell r="E2170" t="str">
            <v>Joash Lubwama</v>
          </cell>
          <cell r="F2170" t="str">
            <v>Kampala</v>
          </cell>
          <cell r="H2170" t="str">
            <v>Allan Kavuma</v>
          </cell>
          <cell r="I2170" t="str">
            <v>Air Conditioner</v>
          </cell>
          <cell r="J2170" t="str">
            <v>I Engineering Uganda Ltd</v>
          </cell>
          <cell r="K2170">
            <v>45211.49722222222</v>
          </cell>
          <cell r="L2170" t="str">
            <v>2023-10-12T11:56:00.000-04:00</v>
          </cell>
          <cell r="M2170">
            <v>45211.547013888892</v>
          </cell>
          <cell r="N2170" t="str">
            <v>2023-10-12T13:07:42.000-04:00</v>
          </cell>
          <cell r="O2170" t="str">
            <v>Maurice Natuhwera</v>
          </cell>
          <cell r="P2170" t="str">
            <v>Valid</v>
          </cell>
          <cell r="Q2170" t="str">
            <v>.32052445</v>
          </cell>
          <cell r="R2170" t="str">
            <v>32.5742395</v>
          </cell>
        </row>
        <row r="2171">
          <cell r="B2171">
            <v>607588</v>
          </cell>
          <cell r="C2171" t="str">
            <v>1147</v>
          </cell>
          <cell r="D2171" t="str">
            <v>Nsamizi Entebbe</v>
          </cell>
          <cell r="E2171" t="str">
            <v>Christopher Alituha</v>
          </cell>
          <cell r="F2171" t="str">
            <v>Wakiso</v>
          </cell>
          <cell r="G2171" t="str">
            <v>Kampala West</v>
          </cell>
          <cell r="H2171" t="str">
            <v>Faridah Nantege</v>
          </cell>
          <cell r="I2171" t="str">
            <v>All</v>
          </cell>
          <cell r="J2171" t="str">
            <v>CAMUSAT Uganda Limited</v>
          </cell>
          <cell r="K2171">
            <v>45211.497916666667</v>
          </cell>
          <cell r="L2171" t="str">
            <v>2023-10-12T11:57:00.000-04:00</v>
          </cell>
          <cell r="M2171">
            <v>45224.642500000002</v>
          </cell>
          <cell r="N2171" t="str">
            <v>2023-10-25T15:25:12.000-04:00</v>
          </cell>
          <cell r="O2171" t="str">
            <v>Ahmed Ismail</v>
          </cell>
          <cell r="P2171" t="str">
            <v>Valid</v>
          </cell>
          <cell r="Q2171" t="str">
            <v>.0688779</v>
          </cell>
          <cell r="R2171" t="str">
            <v>32.4616421</v>
          </cell>
        </row>
        <row r="2172">
          <cell r="B2172">
            <v>605213</v>
          </cell>
          <cell r="C2172" t="str">
            <v>346</v>
          </cell>
          <cell r="D2172" t="str">
            <v>Ibanda</v>
          </cell>
          <cell r="E2172" t="str">
            <v>Thomasi Seruyange</v>
          </cell>
          <cell r="F2172" t="str">
            <v>Ibanda</v>
          </cell>
          <cell r="G2172" t="str">
            <v>Mbarara</v>
          </cell>
          <cell r="H2172" t="str">
            <v>Faridah Nantege</v>
          </cell>
          <cell r="I2172" t="str">
            <v>Air Conditioner</v>
          </cell>
          <cell r="J2172" t="str">
            <v>CAMUSAT Uganda Limited</v>
          </cell>
          <cell r="K2172">
            <v>45211.5</v>
          </cell>
          <cell r="L2172" t="str">
            <v>2023-10-12T12:00:00.000-04:00</v>
          </cell>
          <cell r="M2172">
            <v>45214.804375</v>
          </cell>
          <cell r="N2172" t="str">
            <v>2023-10-15T19:18:18.000-04:00</v>
          </cell>
          <cell r="O2172" t="str">
            <v>Trogin Mushabe</v>
          </cell>
          <cell r="P2172" t="str">
            <v>Audit</v>
          </cell>
          <cell r="Q2172" t="str">
            <v>-.2190121</v>
          </cell>
          <cell r="R2172" t="str">
            <v>30.5037749</v>
          </cell>
        </row>
        <row r="2173">
          <cell r="B2173">
            <v>609199</v>
          </cell>
          <cell r="C2173" t="str">
            <v>3129</v>
          </cell>
          <cell r="D2173" t="str">
            <v>Kyabadeba</v>
          </cell>
          <cell r="E2173" t="str">
            <v>Latima Musoke</v>
          </cell>
          <cell r="F2173" t="str">
            <v>Hoima</v>
          </cell>
          <cell r="G2173" t="str">
            <v>Hoima</v>
          </cell>
          <cell r="H2173" t="str">
            <v>Allan Kavuma</v>
          </cell>
          <cell r="I2173" t="str">
            <v>Air Conditioner</v>
          </cell>
          <cell r="J2173" t="str">
            <v>I Engineering Uganda Ltd</v>
          </cell>
          <cell r="K2173">
            <v>45211.5</v>
          </cell>
          <cell r="L2173" t="str">
            <v>2023-10-12T12:00:00.000-04:00</v>
          </cell>
          <cell r="M2173">
            <v>45211.532337962963</v>
          </cell>
          <cell r="N2173" t="str">
            <v>2023-10-12T12:46:34.000-04:00</v>
          </cell>
          <cell r="O2173" t="str">
            <v>Deogracious Mayamba</v>
          </cell>
          <cell r="P2173" t="str">
            <v>Valid</v>
          </cell>
          <cell r="Q2173" t="str">
            <v>1.257615</v>
          </cell>
          <cell r="R2173" t="str">
            <v>31.5198966666667</v>
          </cell>
        </row>
        <row r="2174">
          <cell r="B2174">
            <v>609551</v>
          </cell>
          <cell r="C2174" t="str">
            <v>2531</v>
          </cell>
          <cell r="D2174" t="str">
            <v>Matimedikiti</v>
          </cell>
          <cell r="E2174" t="str">
            <v>Muhamood Kyongo</v>
          </cell>
          <cell r="F2174" t="str">
            <v>Kole</v>
          </cell>
          <cell r="G2174" t="str">
            <v>Lira</v>
          </cell>
          <cell r="H2174" t="str">
            <v>Allan Kavuma</v>
          </cell>
          <cell r="I2174" t="str">
            <v>All</v>
          </cell>
          <cell r="J2174" t="str">
            <v>I Engineering Uganda Ltd</v>
          </cell>
          <cell r="K2174">
            <v>45211.50277777778</v>
          </cell>
          <cell r="L2174" t="str">
            <v>2023-10-12T12:04:00.000-04:00</v>
          </cell>
          <cell r="M2174">
            <v>45211.538356481484</v>
          </cell>
          <cell r="N2174" t="str">
            <v>2023-10-12T12:55:14.000-04:00</v>
          </cell>
          <cell r="O2174" t="str">
            <v>Tumwebaze Mark</v>
          </cell>
          <cell r="P2174" t="str">
            <v>Valid</v>
          </cell>
          <cell r="Q2174" t="str">
            <v>2.46069922</v>
          </cell>
          <cell r="R2174" t="str">
            <v>32.71427938</v>
          </cell>
        </row>
        <row r="2175">
          <cell r="B2175">
            <v>605546</v>
          </cell>
          <cell r="C2175" t="str">
            <v>946</v>
          </cell>
          <cell r="D2175" t="str">
            <v>Dokolo</v>
          </cell>
          <cell r="E2175" t="str">
            <v>Moses Wandera</v>
          </cell>
          <cell r="F2175" t="str">
            <v>Dokolo</v>
          </cell>
          <cell r="G2175" t="str">
            <v>Northern</v>
          </cell>
          <cell r="H2175" t="str">
            <v>William Bwire</v>
          </cell>
          <cell r="I2175" t="str">
            <v>All</v>
          </cell>
          <cell r="K2175">
            <v>45211.504861111112</v>
          </cell>
          <cell r="L2175" t="str">
            <v>2023-10-12T12:07:00.000-04:00</v>
          </cell>
          <cell r="M2175">
            <v>45212.521932870368</v>
          </cell>
          <cell r="N2175" t="str">
            <v>2023-10-13T12:31:35.000-04:00</v>
          </cell>
          <cell r="O2175" t="str">
            <v>David Mayanja</v>
          </cell>
          <cell r="P2175" t="str">
            <v>Valid</v>
          </cell>
          <cell r="Q2175" t="str">
            <v>1.912173</v>
          </cell>
          <cell r="R2175" t="str">
            <v>33.1754691</v>
          </cell>
        </row>
        <row r="2176">
          <cell r="B2176">
            <v>607527</v>
          </cell>
          <cell r="C2176" t="str">
            <v>2238</v>
          </cell>
          <cell r="D2176" t="str">
            <v>Nalumunye</v>
          </cell>
          <cell r="E2176" t="str">
            <v>Christopher Alituha</v>
          </cell>
          <cell r="F2176" t="str">
            <v>Kampala</v>
          </cell>
          <cell r="G2176" t="str">
            <v>Kampala West</v>
          </cell>
          <cell r="H2176" t="str">
            <v>Faridah Nantege</v>
          </cell>
          <cell r="I2176" t="str">
            <v>All</v>
          </cell>
          <cell r="J2176" t="str">
            <v>CAMUSAT Uganda Limited</v>
          </cell>
          <cell r="K2176">
            <v>45211.506944444445</v>
          </cell>
          <cell r="L2176" t="str">
            <v>2023-10-12T12:10:00.000-04:00</v>
          </cell>
          <cell r="M2176">
            <v>45230.575057870374</v>
          </cell>
          <cell r="N2176" t="str">
            <v>2023-10-31T13:48:05.000-04:00</v>
          </cell>
          <cell r="O2176" t="str">
            <v>Byamugisha Banabas</v>
          </cell>
          <cell r="P2176" t="str">
            <v>Valid</v>
          </cell>
          <cell r="Q2176" t="str">
            <v>.2362483</v>
          </cell>
          <cell r="R2176" t="str">
            <v>32.5369792</v>
          </cell>
        </row>
        <row r="2177">
          <cell r="B2177">
            <v>608203</v>
          </cell>
          <cell r="C2177" t="str">
            <v>NO4076</v>
          </cell>
          <cell r="D2177" t="str">
            <v>Moroto Town</v>
          </cell>
          <cell r="E2177" t="str">
            <v>Moses Wandera</v>
          </cell>
          <cell r="F2177" t="str">
            <v>Moroto</v>
          </cell>
          <cell r="G2177" t="str">
            <v>Northern</v>
          </cell>
          <cell r="H2177" t="str">
            <v>William Bwire</v>
          </cell>
          <cell r="I2177" t="str">
            <v>All</v>
          </cell>
          <cell r="K2177">
            <v>45211.506944444445</v>
          </cell>
          <cell r="L2177" t="str">
            <v>2023-10-12T12:10:00.000-04:00</v>
          </cell>
          <cell r="M2177">
            <v>45211.591793981483</v>
          </cell>
          <cell r="N2177" t="str">
            <v>2023-10-12T14:12:11.000-04:00</v>
          </cell>
          <cell r="O2177" t="str">
            <v>Andrew Matovu</v>
          </cell>
          <cell r="P2177" t="str">
            <v>Valid</v>
          </cell>
          <cell r="Q2177" t="str">
            <v>2.5132562</v>
          </cell>
          <cell r="R2177" t="str">
            <v>34.6574872</v>
          </cell>
        </row>
        <row r="2178">
          <cell r="B2178">
            <v>609404</v>
          </cell>
          <cell r="C2178" t="str">
            <v>Unknown</v>
          </cell>
          <cell r="D2178" t="str">
            <v>Ibaare</v>
          </cell>
          <cell r="E2178" t="str">
            <v>Denis Masaba</v>
          </cell>
          <cell r="F2178" t="str">
            <v>Ntungamo</v>
          </cell>
          <cell r="G2178" t="str">
            <v>Kabale</v>
          </cell>
          <cell r="H2178" t="str">
            <v>Faridah Nantege</v>
          </cell>
          <cell r="I2178" t="str">
            <v>All</v>
          </cell>
          <cell r="J2178" t="str">
            <v>CAMUSAT Uganda Limited</v>
          </cell>
          <cell r="K2178">
            <v>45211.508333333331</v>
          </cell>
          <cell r="L2178" t="str">
            <v>2023-10-12T12:12:00.000-04:00</v>
          </cell>
          <cell r="M2178">
            <v>45226.458726851852</v>
          </cell>
          <cell r="N2178" t="str">
            <v>2023-10-27T11:00:34.000-04:00</v>
          </cell>
          <cell r="O2178" t="str">
            <v>Vincent Nsamba</v>
          </cell>
          <cell r="P2178" t="str">
            <v>Valid</v>
          </cell>
          <cell r="Q2178" t="str">
            <v>-.7608463</v>
          </cell>
          <cell r="R2178" t="str">
            <v>30.1791372</v>
          </cell>
        </row>
        <row r="2179">
          <cell r="B2179">
            <v>605372</v>
          </cell>
          <cell r="C2179" t="str">
            <v>566</v>
          </cell>
          <cell r="D2179" t="str">
            <v>Kakooge</v>
          </cell>
          <cell r="E2179" t="str">
            <v>Robert Otim</v>
          </cell>
          <cell r="F2179" t="str">
            <v>Nakasongola</v>
          </cell>
          <cell r="G2179" t="str">
            <v>Luwero</v>
          </cell>
          <cell r="H2179" t="str">
            <v>Allan Kavuma</v>
          </cell>
          <cell r="I2179" t="str">
            <v>DG</v>
          </cell>
          <cell r="J2179" t="str">
            <v>I Engineering Uganda Ltd</v>
          </cell>
          <cell r="K2179">
            <v>45211.512499999997</v>
          </cell>
          <cell r="L2179" t="str">
            <v>2023-10-12T12:18:00.000-04:00</v>
          </cell>
          <cell r="M2179">
            <v>45216.711469907408</v>
          </cell>
          <cell r="N2179" t="str">
            <v>2023-10-17T17:04:31.000-04:00</v>
          </cell>
          <cell r="O2179" t="str">
            <v>Kigozi Kenneth</v>
          </cell>
          <cell r="P2179" t="str">
            <v>Valid</v>
          </cell>
          <cell r="Q2179" t="str">
            <v>1.0538131</v>
          </cell>
          <cell r="R2179" t="str">
            <v>32.4672938</v>
          </cell>
        </row>
        <row r="2180">
          <cell r="B2180">
            <v>605009</v>
          </cell>
          <cell r="C2180" t="str">
            <v>12</v>
          </cell>
          <cell r="D2180" t="str">
            <v>Nakukuba_Relocate</v>
          </cell>
          <cell r="E2180" t="str">
            <v>Christopher Alituha</v>
          </cell>
          <cell r="F2180" t="str">
            <v>Kampala</v>
          </cell>
          <cell r="G2180" t="str">
            <v>Kampala West</v>
          </cell>
          <cell r="H2180" t="str">
            <v>Faridah Nantege</v>
          </cell>
          <cell r="I2180" t="str">
            <v>Air Conditioner</v>
          </cell>
          <cell r="J2180" t="str">
            <v>CAMUSAT Uganda Limited</v>
          </cell>
          <cell r="K2180">
            <v>45211.515277777777</v>
          </cell>
          <cell r="L2180" t="str">
            <v>2023-10-12T12:22:00.000-04:00</v>
          </cell>
          <cell r="M2180">
            <v>45211.567025462966</v>
          </cell>
          <cell r="N2180" t="str">
            <v>2023-10-12T13:36:31.000-04:00</v>
          </cell>
          <cell r="O2180" t="str">
            <v>WICKLIFF Besigye</v>
          </cell>
          <cell r="P2180" t="str">
            <v>Valid</v>
          </cell>
          <cell r="Q2180" t="str">
            <v>.23321311</v>
          </cell>
          <cell r="R2180" t="str">
            <v>32.56077646</v>
          </cell>
        </row>
        <row r="2181">
          <cell r="B2181">
            <v>608555</v>
          </cell>
          <cell r="C2181" t="str">
            <v>4058</v>
          </cell>
          <cell r="D2181" t="str">
            <v>Gulu University</v>
          </cell>
          <cell r="E2181" t="str">
            <v>Moses Kaganda</v>
          </cell>
          <cell r="F2181" t="str">
            <v>Gulu</v>
          </cell>
          <cell r="G2181" t="str">
            <v>Gulu</v>
          </cell>
          <cell r="H2181" t="str">
            <v>Allan Kavuma</v>
          </cell>
          <cell r="I2181" t="str">
            <v>All</v>
          </cell>
          <cell r="J2181" t="str">
            <v>I Engineering Uganda Ltd</v>
          </cell>
          <cell r="K2181">
            <v>45211.515277777777</v>
          </cell>
          <cell r="L2181" t="str">
            <v>2023-10-12T12:22:00.000-04:00</v>
          </cell>
          <cell r="M2181">
            <v>45211.528541666667</v>
          </cell>
          <cell r="N2181" t="str">
            <v>2023-10-12T12:41:06.000-04:00</v>
          </cell>
          <cell r="O2181" t="str">
            <v>Martin Agaba</v>
          </cell>
          <cell r="P2181" t="str">
            <v>Valid</v>
          </cell>
          <cell r="Q2181" t="str">
            <v>2.7850577</v>
          </cell>
          <cell r="R2181" t="str">
            <v>32.3150449</v>
          </cell>
        </row>
        <row r="2182">
          <cell r="B2182">
            <v>607207</v>
          </cell>
          <cell r="C2182" t="str">
            <v>WE2294</v>
          </cell>
          <cell r="D2182" t="str">
            <v>Katakala</v>
          </cell>
          <cell r="E2182" t="str">
            <v>Christopher Alituha</v>
          </cell>
          <cell r="F2182" t="str">
            <v>Mityana</v>
          </cell>
          <cell r="H2182" t="str">
            <v>Faridah Nantege</v>
          </cell>
          <cell r="I2182" t="str">
            <v>All</v>
          </cell>
          <cell r="J2182" t="str">
            <v>CAMUSAT Uganda Limited</v>
          </cell>
          <cell r="K2182">
            <v>45211.51666666667</v>
          </cell>
          <cell r="L2182" t="str">
            <v>2023-10-12T12:24:00.000-04:00</v>
          </cell>
          <cell r="M2182">
            <v>45211.562557870369</v>
          </cell>
          <cell r="N2182" t="str">
            <v>2023-10-12T13:30:05.000-04:00</v>
          </cell>
          <cell r="O2182" t="str">
            <v>Patrick Eyotre</v>
          </cell>
          <cell r="P2182" t="str">
            <v>Valid</v>
          </cell>
          <cell r="Q2182" t="str">
            <v>.404280438087881</v>
          </cell>
          <cell r="R2182" t="str">
            <v>32.0190023817122</v>
          </cell>
        </row>
        <row r="2183">
          <cell r="B2183">
            <v>605961</v>
          </cell>
          <cell r="C2183" t="str">
            <v>761</v>
          </cell>
          <cell r="D2183" t="str">
            <v>Kagaba Hill</v>
          </cell>
          <cell r="E2183" t="str">
            <v>Patrick Kalibbala</v>
          </cell>
          <cell r="F2183" t="str">
            <v>Mpigi</v>
          </cell>
          <cell r="G2183" t="str">
            <v>Masaka</v>
          </cell>
          <cell r="H2183" t="str">
            <v>Faridah Nantege</v>
          </cell>
          <cell r="I2183" t="str">
            <v>All</v>
          </cell>
          <cell r="J2183" t="str">
            <v>CAMUSAT Uganda Limited</v>
          </cell>
          <cell r="K2183">
            <v>45211.517361111109</v>
          </cell>
          <cell r="L2183" t="str">
            <v>2023-10-12T12:25:00.000-04:00</v>
          </cell>
          <cell r="M2183">
            <v>45211.618645833332</v>
          </cell>
          <cell r="N2183" t="str">
            <v>2023-10-12T14:50:51.000-04:00</v>
          </cell>
          <cell r="O2183" t="str">
            <v>David Lubwama</v>
          </cell>
          <cell r="P2183" t="str">
            <v>Valid</v>
          </cell>
          <cell r="Q2183" t="str">
            <v>.2521867</v>
          </cell>
          <cell r="R2183" t="str">
            <v>32.3746111</v>
          </cell>
        </row>
        <row r="2184">
          <cell r="B2184">
            <v>608197</v>
          </cell>
          <cell r="C2184" t="str">
            <v>EA5135</v>
          </cell>
          <cell r="D2184" t="str">
            <v>Mbale</v>
          </cell>
          <cell r="E2184" t="str">
            <v>Jude Musana</v>
          </cell>
          <cell r="F2184" t="str">
            <v>Mbale</v>
          </cell>
          <cell r="H2184" t="str">
            <v>William Bwire</v>
          </cell>
          <cell r="I2184" t="str">
            <v>All</v>
          </cell>
          <cell r="K2184">
            <v>45211.519444444442</v>
          </cell>
          <cell r="L2184" t="str">
            <v>2023-10-12T12:28:00.000-04:00</v>
          </cell>
          <cell r="M2184">
            <v>45211.566296296296</v>
          </cell>
          <cell r="N2184" t="str">
            <v>2023-10-12T13:35:28.000-04:00</v>
          </cell>
          <cell r="O2184" t="str">
            <v>Felix Mwebembezi</v>
          </cell>
          <cell r="P2184" t="str">
            <v>Valid</v>
          </cell>
          <cell r="Q2184" t="str">
            <v>1.0735318</v>
          </cell>
          <cell r="R2184" t="str">
            <v>34.174937</v>
          </cell>
        </row>
        <row r="2185">
          <cell r="B2185">
            <v>605528</v>
          </cell>
          <cell r="C2185" t="str">
            <v>910</v>
          </cell>
          <cell r="D2185" t="str">
            <v>KigandaUA</v>
          </cell>
          <cell r="E2185" t="str">
            <v>Christopher Alituha</v>
          </cell>
          <cell r="F2185" t="str">
            <v>Mubende</v>
          </cell>
          <cell r="G2185" t="str">
            <v>Kampala West</v>
          </cell>
          <cell r="H2185" t="str">
            <v>Faridah Nantege</v>
          </cell>
          <cell r="I2185" t="str">
            <v>All</v>
          </cell>
          <cell r="J2185" t="str">
            <v>CAMUSAT Uganda Limited</v>
          </cell>
          <cell r="K2185">
            <v>45211.519444444442</v>
          </cell>
          <cell r="L2185" t="str">
            <v>2023-10-12T12:28:00.000-04:00</v>
          </cell>
          <cell r="M2185">
            <v>45211.576886574076</v>
          </cell>
          <cell r="N2185" t="str">
            <v>2023-10-12T13:50:43.000-04:00</v>
          </cell>
          <cell r="O2185" t="str">
            <v>Geoffrey Kyambadde</v>
          </cell>
          <cell r="P2185" t="str">
            <v>Valid</v>
          </cell>
          <cell r="Q2185" t="str">
            <v>.4590331</v>
          </cell>
          <cell r="R2185" t="str">
            <v>31.6836136</v>
          </cell>
        </row>
        <row r="2186">
          <cell r="B2186">
            <v>609814</v>
          </cell>
          <cell r="C2186" t="str">
            <v>2749</v>
          </cell>
          <cell r="D2186" t="str">
            <v>Musubi</v>
          </cell>
          <cell r="E2186" t="str">
            <v>Emmanuel Kafuko</v>
          </cell>
          <cell r="F2186" t="str">
            <v>Mayuge</v>
          </cell>
          <cell r="G2186" t="str">
            <v>Jinja</v>
          </cell>
          <cell r="H2186" t="str">
            <v>William Bwire</v>
          </cell>
          <cell r="I2186" t="str">
            <v>All</v>
          </cell>
          <cell r="K2186">
            <v>45211.524305555555</v>
          </cell>
          <cell r="L2186" t="str">
            <v>2023-10-12T12:35:00.000-04:00</v>
          </cell>
          <cell r="M2186">
            <v>45211.556215277778</v>
          </cell>
          <cell r="N2186" t="str">
            <v>2023-10-12T13:20:57.000-04:00</v>
          </cell>
          <cell r="O2186" t="str">
            <v>Steven Bukenya</v>
          </cell>
          <cell r="P2186" t="str">
            <v>Valid</v>
          </cell>
          <cell r="Q2186" t="str">
            <v>.3277709</v>
          </cell>
          <cell r="R2186" t="str">
            <v>33.6633155</v>
          </cell>
        </row>
        <row r="2187">
          <cell r="B2187">
            <v>607090</v>
          </cell>
          <cell r="C2187" t="str">
            <v>KA1175</v>
          </cell>
          <cell r="D2187" t="str">
            <v>Bwaise</v>
          </cell>
          <cell r="E2187" t="str">
            <v>Joash Lubwama</v>
          </cell>
          <cell r="F2187" t="str">
            <v>Kampala</v>
          </cell>
          <cell r="G2187" t="str">
            <v>Kampala North</v>
          </cell>
          <cell r="H2187" t="str">
            <v>Allan Kavuma</v>
          </cell>
          <cell r="I2187" t="str">
            <v>All</v>
          </cell>
          <cell r="J2187" t="str">
            <v>I Engineering Uganda Ltd</v>
          </cell>
          <cell r="K2187">
            <v>45211.527777777781</v>
          </cell>
          <cell r="L2187" t="str">
            <v>2023-10-12T12:40:00.000-04:00</v>
          </cell>
          <cell r="M2187">
            <v>45211.821886574071</v>
          </cell>
          <cell r="N2187" t="str">
            <v>2023-10-12T19:43:31.000-04:00</v>
          </cell>
          <cell r="O2187" t="str">
            <v>Philip Abooki</v>
          </cell>
          <cell r="P2187" t="str">
            <v>Valid</v>
          </cell>
          <cell r="Q2187" t="str">
            <v>.3507533</v>
          </cell>
          <cell r="R2187" t="str">
            <v>32.5637024</v>
          </cell>
        </row>
        <row r="2188">
          <cell r="B2188">
            <v>605221</v>
          </cell>
          <cell r="C2188" t="str">
            <v>366</v>
          </cell>
          <cell r="D2188" t="str">
            <v>Bwizibwera</v>
          </cell>
          <cell r="E2188" t="str">
            <v>Thomasi Seruyange</v>
          </cell>
          <cell r="F2188" t="str">
            <v>Mbarara</v>
          </cell>
          <cell r="G2188" t="str">
            <v>Mbarara</v>
          </cell>
          <cell r="H2188" t="str">
            <v>Faridah Nantege</v>
          </cell>
          <cell r="I2188" t="str">
            <v>All</v>
          </cell>
          <cell r="J2188" t="str">
            <v>CAMUSAT Uganda Limited</v>
          </cell>
          <cell r="K2188">
            <v>45211.529166666667</v>
          </cell>
          <cell r="L2188" t="str">
            <v>2023-10-12T12:42:00.000-04:00</v>
          </cell>
          <cell r="M2188">
            <v>45212.319861111115</v>
          </cell>
          <cell r="N2188" t="str">
            <v>2023-10-13T07:40:36.000-04:00</v>
          </cell>
          <cell r="O2188" t="str">
            <v>Alex Kayiwa</v>
          </cell>
          <cell r="P2188" t="str">
            <v>Audit</v>
          </cell>
          <cell r="Q2188" t="str">
            <v>-.467591666666667</v>
          </cell>
          <cell r="R2188" t="str">
            <v>30.567435</v>
          </cell>
        </row>
        <row r="2189">
          <cell r="B2189">
            <v>605189</v>
          </cell>
          <cell r="C2189" t="str">
            <v>314</v>
          </cell>
          <cell r="D2189" t="str">
            <v>Oruha</v>
          </cell>
          <cell r="E2189" t="str">
            <v>Stephen Rwabwogo</v>
          </cell>
          <cell r="F2189" t="str">
            <v>Kyenjojo</v>
          </cell>
          <cell r="G2189" t="str">
            <v>Western</v>
          </cell>
          <cell r="H2189" t="str">
            <v>Faridah Nantege</v>
          </cell>
          <cell r="I2189" t="str">
            <v>All</v>
          </cell>
          <cell r="J2189" t="str">
            <v>CAMUSAT Uganda Limited</v>
          </cell>
          <cell r="K2189">
            <v>45211.529861111114</v>
          </cell>
          <cell r="L2189" t="str">
            <v>2023-10-12T12:43:00.000-04:00</v>
          </cell>
          <cell r="M2189">
            <v>45211.557638888888</v>
          </cell>
          <cell r="N2189" t="str">
            <v>2023-10-12T13:23:00.000-04:00</v>
          </cell>
          <cell r="O2189" t="str">
            <v>Musa Matovu</v>
          </cell>
          <cell r="P2189" t="str">
            <v>Valid</v>
          </cell>
          <cell r="Q2189" t="str">
            <v>.650985</v>
          </cell>
          <cell r="R2189" t="str">
            <v>30.510505</v>
          </cell>
        </row>
        <row r="2190">
          <cell r="B2190">
            <v>605979</v>
          </cell>
          <cell r="C2190" t="str">
            <v>701</v>
          </cell>
          <cell r="D2190" t="str">
            <v>Rwenshama</v>
          </cell>
          <cell r="E2190" t="str">
            <v>Denis Masaba</v>
          </cell>
          <cell r="F2190" t="str">
            <v>Rukungiri</v>
          </cell>
          <cell r="G2190" t="str">
            <v>Kabale</v>
          </cell>
          <cell r="H2190" t="str">
            <v>Faridah Nantege</v>
          </cell>
          <cell r="I2190" t="str">
            <v>All</v>
          </cell>
          <cell r="J2190" t="str">
            <v>CAMUSAT Uganda Limited</v>
          </cell>
          <cell r="K2190">
            <v>45211.534722222219</v>
          </cell>
          <cell r="L2190" t="str">
            <v>2023-10-12T12:50:00.000-04:00</v>
          </cell>
          <cell r="M2190">
            <v>45212.246006944442</v>
          </cell>
          <cell r="N2190" t="str">
            <v>2023-10-13T05:54:15.000-04:00</v>
          </cell>
          <cell r="O2190" t="str">
            <v>Pius Kabuye</v>
          </cell>
          <cell r="P2190" t="str">
            <v>Valid</v>
          </cell>
          <cell r="Q2190" t="str">
            <v>-.41378696</v>
          </cell>
          <cell r="R2190" t="str">
            <v>29.77637073</v>
          </cell>
        </row>
        <row r="2191">
          <cell r="B2191">
            <v>607508</v>
          </cell>
          <cell r="C2191" t="str">
            <v>KA1162</v>
          </cell>
          <cell r="D2191" t="str">
            <v>Najjera</v>
          </cell>
          <cell r="E2191" t="str">
            <v>Benbridge Mulongo</v>
          </cell>
          <cell r="F2191" t="str">
            <v>Wakiso</v>
          </cell>
          <cell r="G2191" t="str">
            <v>Kampala East</v>
          </cell>
          <cell r="H2191" t="str">
            <v>William Bwire</v>
          </cell>
          <cell r="I2191" t="str">
            <v>All</v>
          </cell>
          <cell r="K2191">
            <v>45211.536111111112</v>
          </cell>
          <cell r="L2191" t="str">
            <v>2023-10-12T12:52:00.000-04:00</v>
          </cell>
          <cell r="M2191">
            <v>45216.449166666665</v>
          </cell>
          <cell r="N2191" t="str">
            <v>2023-10-17T10:46:48.000-04:00</v>
          </cell>
          <cell r="O2191" t="str">
            <v>Emanzi Ssempa</v>
          </cell>
          <cell r="P2191" t="str">
            <v>Valid</v>
          </cell>
          <cell r="Q2191" t="str">
            <v>.3814863</v>
          </cell>
          <cell r="R2191" t="str">
            <v>32.6263812</v>
          </cell>
        </row>
        <row r="2192">
          <cell r="B2192">
            <v>609006</v>
          </cell>
          <cell r="C2192" t="str">
            <v>WE2292</v>
          </cell>
          <cell r="D2192" t="str">
            <v>Bijubwe1</v>
          </cell>
          <cell r="E2192" t="str">
            <v>Thomasi Seruyange</v>
          </cell>
          <cell r="F2192" t="str">
            <v>Kiruhura</v>
          </cell>
          <cell r="G2192" t="str">
            <v>Mbarara</v>
          </cell>
          <cell r="H2192" t="str">
            <v>Faridah Nantege</v>
          </cell>
          <cell r="I2192" t="str">
            <v>All</v>
          </cell>
          <cell r="J2192" t="str">
            <v>CAMUSAT Uganda Limited</v>
          </cell>
          <cell r="K2192">
            <v>45211.539583333331</v>
          </cell>
          <cell r="L2192" t="str">
            <v>2023-10-12T12:57:00.000-04:00</v>
          </cell>
          <cell r="M2192">
            <v>45211.62939814815</v>
          </cell>
          <cell r="N2192" t="str">
            <v>2023-10-12T15:06:20.000-04:00</v>
          </cell>
          <cell r="O2192" t="str">
            <v>David Semakula</v>
          </cell>
          <cell r="P2192" t="str">
            <v>Valid</v>
          </cell>
          <cell r="Q2192" t="str">
            <v>-.320926666666667</v>
          </cell>
          <cell r="R2192" t="str">
            <v>31.0435533333333</v>
          </cell>
        </row>
        <row r="2193">
          <cell r="B2193">
            <v>607166</v>
          </cell>
          <cell r="C2193" t="str">
            <v>NO4058</v>
          </cell>
          <cell r="D2193" t="str">
            <v>Kakooge</v>
          </cell>
          <cell r="E2193" t="str">
            <v>Robert Otim</v>
          </cell>
          <cell r="F2193" t="str">
            <v>Nakasongola</v>
          </cell>
          <cell r="H2193" t="str">
            <v>Allan Kavuma</v>
          </cell>
          <cell r="I2193" t="str">
            <v>DG</v>
          </cell>
          <cell r="J2193" t="str">
            <v>I Engineering Uganda Ltd</v>
          </cell>
          <cell r="K2193">
            <v>45211.539583333331</v>
          </cell>
          <cell r="L2193" t="str">
            <v>2023-10-12T12:57:00.000-04:00</v>
          </cell>
          <cell r="M2193">
            <v>45211.71056712963</v>
          </cell>
          <cell r="N2193" t="str">
            <v>2023-10-12T17:03:13.000-04:00</v>
          </cell>
          <cell r="O2193" t="str">
            <v>Kigozi Kenneth</v>
          </cell>
          <cell r="P2193" t="str">
            <v>Valid</v>
          </cell>
          <cell r="Q2193" t="str">
            <v>1.0494528</v>
          </cell>
          <cell r="R2193" t="str">
            <v>32.474182</v>
          </cell>
        </row>
        <row r="2194">
          <cell r="B2194">
            <v>605912</v>
          </cell>
          <cell r="C2194" t="str">
            <v>677</v>
          </cell>
          <cell r="D2194" t="str">
            <v>Kitobo</v>
          </cell>
          <cell r="E2194" t="str">
            <v>Patrick Kalibbala</v>
          </cell>
          <cell r="F2194" t="str">
            <v>Kalangala</v>
          </cell>
          <cell r="G2194" t="str">
            <v>Masaka</v>
          </cell>
          <cell r="H2194" t="str">
            <v>Faridah Nantege</v>
          </cell>
          <cell r="I2194" t="str">
            <v>DG</v>
          </cell>
          <cell r="J2194" t="str">
            <v>CAMUSAT Uganda Limited</v>
          </cell>
          <cell r="K2194">
            <v>45211.540972222225</v>
          </cell>
          <cell r="L2194" t="str">
            <v>2023-10-12T12:59:00.000-04:00</v>
          </cell>
          <cell r="M2194">
            <v>45211.572337962964</v>
          </cell>
          <cell r="N2194" t="str">
            <v>2023-10-12T13:44:10.000-04:00</v>
          </cell>
          <cell r="O2194" t="str">
            <v>Isaac Anshemeza</v>
          </cell>
          <cell r="P2194" t="str">
            <v>Valid</v>
          </cell>
          <cell r="Q2194" t="str">
            <v>-.2571204</v>
          </cell>
          <cell r="R2194" t="str">
            <v>32.3733402</v>
          </cell>
        </row>
        <row r="2195">
          <cell r="B2195">
            <v>607576</v>
          </cell>
          <cell r="C2195" t="str">
            <v>NO4027</v>
          </cell>
          <cell r="D2195" t="str">
            <v>Ngajju</v>
          </cell>
          <cell r="E2195" t="str">
            <v>Robert Otim</v>
          </cell>
          <cell r="F2195" t="str">
            <v>Luwero</v>
          </cell>
          <cell r="G2195" t="str">
            <v>Luwero</v>
          </cell>
          <cell r="H2195" t="str">
            <v>Allan Kavuma</v>
          </cell>
          <cell r="I2195" t="str">
            <v>Air Conditioner</v>
          </cell>
          <cell r="J2195" t="str">
            <v>I Engineering Uganda Ltd</v>
          </cell>
          <cell r="K2195">
            <v>45211.55</v>
          </cell>
          <cell r="L2195" t="str">
            <v>2023-10-12T13:12:00.000-04:00</v>
          </cell>
          <cell r="M2195">
            <v>45211.631458333337</v>
          </cell>
          <cell r="N2195" t="str">
            <v>2023-10-12T15:09:18.000-04:00</v>
          </cell>
          <cell r="O2195" t="str">
            <v>Maurice Natuhwera</v>
          </cell>
          <cell r="P2195" t="str">
            <v>Valid</v>
          </cell>
          <cell r="Q2195" t="str">
            <v>.32071204</v>
          </cell>
          <cell r="R2195" t="str">
            <v>32.57412828</v>
          </cell>
        </row>
        <row r="2196">
          <cell r="B2196">
            <v>607096</v>
          </cell>
          <cell r="C2196" t="str">
            <v>KA1086</v>
          </cell>
          <cell r="D2196" t="str">
            <v>Chicken House</v>
          </cell>
          <cell r="E2196" t="str">
            <v>Joash Lubwama</v>
          </cell>
          <cell r="F2196" t="str">
            <v>Kampala</v>
          </cell>
          <cell r="H2196" t="str">
            <v>Allan Kavuma</v>
          </cell>
          <cell r="I2196" t="str">
            <v>All</v>
          </cell>
          <cell r="J2196" t="str">
            <v>I Engineering Uganda Ltd</v>
          </cell>
          <cell r="K2196">
            <v>45211.550694444442</v>
          </cell>
          <cell r="L2196" t="str">
            <v>2023-10-12T13:13:00.000-04:00</v>
          </cell>
          <cell r="M2196">
            <v>45217.724212962959</v>
          </cell>
          <cell r="N2196" t="str">
            <v>2023-10-18T17:22:52.000-04:00</v>
          </cell>
          <cell r="O2196" t="str">
            <v>Sam Abigaba</v>
          </cell>
          <cell r="P2196" t="str">
            <v>Audit</v>
          </cell>
          <cell r="Q2196" t="str">
            <v>.3166143</v>
          </cell>
          <cell r="R2196" t="str">
            <v>32.5691831</v>
          </cell>
        </row>
        <row r="2197">
          <cell r="B2197">
            <v>609663</v>
          </cell>
          <cell r="C2197" t="str">
            <v>KA1891</v>
          </cell>
          <cell r="D2197" t="str">
            <v>Gombe Kitasa</v>
          </cell>
          <cell r="E2197" t="str">
            <v>Christopher Alituha</v>
          </cell>
          <cell r="F2197" t="str">
            <v>Wakiso</v>
          </cell>
          <cell r="G2197" t="str">
            <v>Mityana</v>
          </cell>
          <cell r="H2197" t="str">
            <v>Faridah Nantege</v>
          </cell>
          <cell r="I2197" t="str">
            <v>All</v>
          </cell>
          <cell r="J2197" t="str">
            <v>CAMUSAT Uganda Limited</v>
          </cell>
          <cell r="K2197">
            <v>45211.551388888889</v>
          </cell>
          <cell r="L2197" t="str">
            <v>2023-10-12T13:14:00.000-04:00</v>
          </cell>
          <cell r="M2197">
            <v>45211.587488425925</v>
          </cell>
          <cell r="N2197" t="str">
            <v>2023-10-12T14:05:59.000-04:00</v>
          </cell>
          <cell r="O2197" t="str">
            <v>Musoke Yusuf</v>
          </cell>
          <cell r="P2197" t="str">
            <v>Valid</v>
          </cell>
          <cell r="Q2197" t="str">
            <v>.3794421</v>
          </cell>
          <cell r="R2197" t="str">
            <v>32.4911388</v>
          </cell>
        </row>
        <row r="2198">
          <cell r="B2198">
            <v>701077</v>
          </cell>
          <cell r="C2198" t="str">
            <v>KA1981</v>
          </cell>
          <cell r="D2198" t="str">
            <v>Bukasa 2</v>
          </cell>
          <cell r="E2198" t="str">
            <v>Benbridge Mulongo</v>
          </cell>
          <cell r="F2198" t="str">
            <v>Wakiso</v>
          </cell>
          <cell r="G2198" t="str">
            <v>Kampala East</v>
          </cell>
          <cell r="H2198" t="str">
            <v>William Bwire</v>
          </cell>
          <cell r="I2198" t="str">
            <v>All</v>
          </cell>
          <cell r="K2198">
            <v>45211.556944444441</v>
          </cell>
          <cell r="L2198" t="str">
            <v>2023-10-12T13:22:00.000-04:00</v>
          </cell>
          <cell r="M2198">
            <v>45211.617418981485</v>
          </cell>
          <cell r="N2198" t="str">
            <v>2023-10-12T14:49:05.000-04:00</v>
          </cell>
          <cell r="O2198" t="str">
            <v>Deo Kabugo</v>
          </cell>
          <cell r="P2198" t="str">
            <v>Valid</v>
          </cell>
          <cell r="Q2198" t="str">
            <v>.3297336</v>
          </cell>
          <cell r="R2198" t="str">
            <v>32.6742834</v>
          </cell>
        </row>
        <row r="2199">
          <cell r="B2199">
            <v>701464</v>
          </cell>
          <cell r="C2199" t="str">
            <v>3693</v>
          </cell>
          <cell r="D2199" t="str">
            <v>Ochuma Village</v>
          </cell>
          <cell r="E2199" t="str">
            <v>Moses Wandera</v>
          </cell>
          <cell r="F2199" t="str">
            <v>Amuria</v>
          </cell>
          <cell r="G2199" t="str">
            <v>Soroti</v>
          </cell>
          <cell r="H2199" t="str">
            <v>William Bwire</v>
          </cell>
          <cell r="I2199" t="str">
            <v>All</v>
          </cell>
          <cell r="K2199">
            <v>45211.556944444441</v>
          </cell>
          <cell r="L2199" t="str">
            <v>2023-10-12T13:22:00.000-04:00</v>
          </cell>
          <cell r="M2199">
            <v>45211.594988425924</v>
          </cell>
          <cell r="N2199" t="str">
            <v>2023-10-12T14:16:47.000-04:00</v>
          </cell>
          <cell r="O2199" t="str">
            <v>Kenneth Bato</v>
          </cell>
          <cell r="P2199" t="str">
            <v>Valid</v>
          </cell>
          <cell r="Q2199" t="str">
            <v>1.86127951666667</v>
          </cell>
          <cell r="R2199" t="str">
            <v>33.8250179</v>
          </cell>
        </row>
        <row r="2200">
          <cell r="B2200">
            <v>606162</v>
          </cell>
          <cell r="C2200" t="str">
            <v>1285</v>
          </cell>
          <cell r="D2200" t="str">
            <v>Wandi</v>
          </cell>
          <cell r="E2200" t="str">
            <v>Innocent Ayiko</v>
          </cell>
          <cell r="F2200" t="str">
            <v>Arua</v>
          </cell>
          <cell r="G2200" t="str">
            <v>Arua</v>
          </cell>
          <cell r="H2200" t="str">
            <v>Allan Kavuma</v>
          </cell>
          <cell r="I2200" t="str">
            <v>All</v>
          </cell>
          <cell r="J2200" t="str">
            <v>I Engineering Uganda Ltd</v>
          </cell>
          <cell r="K2200">
            <v>45211.559027777781</v>
          </cell>
          <cell r="L2200" t="str">
            <v>2023-10-12T13:25:00.000-04:00</v>
          </cell>
          <cell r="M2200">
            <v>45211.619722222225</v>
          </cell>
          <cell r="N2200" t="str">
            <v>2023-10-12T14:52:24.000-04:00</v>
          </cell>
          <cell r="O2200" t="str">
            <v>kaganda joseph</v>
          </cell>
          <cell r="P2200" t="str">
            <v>Valid</v>
          </cell>
          <cell r="Q2200" t="str">
            <v>3.0992332</v>
          </cell>
          <cell r="R2200" t="str">
            <v>30.9691198</v>
          </cell>
        </row>
        <row r="2201">
          <cell r="B2201">
            <v>609406</v>
          </cell>
          <cell r="C2201" t="str">
            <v>Unknown</v>
          </cell>
          <cell r="D2201" t="str">
            <v>Kashayo</v>
          </cell>
          <cell r="E2201" t="str">
            <v>Denis Masaba</v>
          </cell>
          <cell r="F2201" t="str">
            <v>Rukungiri</v>
          </cell>
          <cell r="G2201" t="str">
            <v>Kabale</v>
          </cell>
          <cell r="H2201" t="str">
            <v>Faridah Nantege</v>
          </cell>
          <cell r="I2201" t="str">
            <v>All</v>
          </cell>
          <cell r="J2201" t="str">
            <v>CAMUSAT Uganda Limited</v>
          </cell>
          <cell r="K2201">
            <v>45211.55972222222</v>
          </cell>
          <cell r="L2201" t="str">
            <v>2023-10-12T13:26:00.000-04:00</v>
          </cell>
          <cell r="M2201">
            <v>45211.610567129632</v>
          </cell>
          <cell r="N2201" t="str">
            <v>2023-10-12T14:39:13.000-04:00</v>
          </cell>
          <cell r="O2201" t="str">
            <v>Herbert Ndawula</v>
          </cell>
          <cell r="P2201" t="str">
            <v>Valid</v>
          </cell>
          <cell r="Q2201" t="str">
            <v>-.7480975</v>
          </cell>
          <cell r="R2201" t="str">
            <v>29.8681267</v>
          </cell>
        </row>
        <row r="2202">
          <cell r="B2202">
            <v>609343</v>
          </cell>
          <cell r="C2202" t="str">
            <v>WE2346</v>
          </cell>
          <cell r="D2202" t="str">
            <v>Rwenshama</v>
          </cell>
          <cell r="E2202" t="str">
            <v>Denis Masaba</v>
          </cell>
          <cell r="F2202" t="str">
            <v>Rubirizi</v>
          </cell>
          <cell r="G2202" t="str">
            <v>Kabale</v>
          </cell>
          <cell r="H2202" t="str">
            <v>Faridah Nantege</v>
          </cell>
          <cell r="I2202" t="str">
            <v>All</v>
          </cell>
          <cell r="J2202" t="str">
            <v>CAMUSAT Uganda Limited</v>
          </cell>
          <cell r="K2202">
            <v>45211.560416666667</v>
          </cell>
          <cell r="L2202" t="str">
            <v>2023-10-12T13:27:00.000-04:00</v>
          </cell>
          <cell r="M2202">
            <v>45212.252997685187</v>
          </cell>
          <cell r="N2202" t="str">
            <v>2023-10-13T06:04:19.000-04:00</v>
          </cell>
          <cell r="O2202" t="str">
            <v>Pius Kabuye</v>
          </cell>
          <cell r="P2202" t="str">
            <v>Audit</v>
          </cell>
          <cell r="Q2202" t="str">
            <v>-.41364963</v>
          </cell>
          <cell r="R2202" t="str">
            <v>29.77562646</v>
          </cell>
        </row>
        <row r="2203">
          <cell r="B2203">
            <v>606851</v>
          </cell>
          <cell r="C2203" t="str">
            <v>2284</v>
          </cell>
          <cell r="D2203" t="str">
            <v>Buyale</v>
          </cell>
          <cell r="E2203" t="str">
            <v>Emmanuel Kafuko</v>
          </cell>
          <cell r="F2203" t="str">
            <v>Jinja</v>
          </cell>
          <cell r="G2203" t="str">
            <v>Jinja</v>
          </cell>
          <cell r="H2203" t="str">
            <v>William Bwire</v>
          </cell>
          <cell r="I2203" t="str">
            <v>All</v>
          </cell>
          <cell r="K2203">
            <v>45211.563194444447</v>
          </cell>
          <cell r="L2203" t="str">
            <v>2023-10-12T13:31:00.000-04:00</v>
          </cell>
          <cell r="M2203">
            <v>45212.485358796293</v>
          </cell>
          <cell r="N2203" t="str">
            <v>2023-10-13T11:38:55.000-04:00</v>
          </cell>
          <cell r="O2203" t="str">
            <v>Richard Balya</v>
          </cell>
          <cell r="P2203" t="str">
            <v>Valid</v>
          </cell>
          <cell r="Q2203" t="str">
            <v>.5240193</v>
          </cell>
          <cell r="R2203" t="str">
            <v>33.155907</v>
          </cell>
        </row>
        <row r="2204">
          <cell r="B2204">
            <v>606837</v>
          </cell>
          <cell r="C2204" t="str">
            <v>2362</v>
          </cell>
          <cell r="D2204" t="str">
            <v>Kiseeta</v>
          </cell>
          <cell r="E2204" t="str">
            <v>Samuel Naseke</v>
          </cell>
          <cell r="F2204" t="str">
            <v>Kayunga</v>
          </cell>
          <cell r="G2204" t="str">
            <v>Kampala East</v>
          </cell>
          <cell r="H2204" t="str">
            <v>William Bwire</v>
          </cell>
          <cell r="I2204" t="str">
            <v>All</v>
          </cell>
          <cell r="K2204">
            <v>45211.564583333333</v>
          </cell>
          <cell r="L2204" t="str">
            <v>2023-10-12T13:33:00.000-04:00</v>
          </cell>
          <cell r="M2204">
            <v>45211.63853009259</v>
          </cell>
          <cell r="N2204" t="str">
            <v>2023-10-12T15:19:29.000-04:00</v>
          </cell>
          <cell r="O2204" t="str">
            <v>Solomon Kintu</v>
          </cell>
          <cell r="P2204" t="str">
            <v>Valid</v>
          </cell>
          <cell r="Q2204" t="str">
            <v>.9815232</v>
          </cell>
          <cell r="R2204" t="str">
            <v>32.9211567</v>
          </cell>
        </row>
        <row r="2205">
          <cell r="B2205">
            <v>607205</v>
          </cell>
          <cell r="C2205" t="str">
            <v>SO3007</v>
          </cell>
          <cell r="D2205" t="str">
            <v>Katabi</v>
          </cell>
          <cell r="E2205" t="str">
            <v>Christopher Alituha</v>
          </cell>
          <cell r="F2205" t="str">
            <v>Wakiso</v>
          </cell>
          <cell r="G2205" t="str">
            <v>Kampala West</v>
          </cell>
          <cell r="H2205" t="str">
            <v>Faridah Nantege</v>
          </cell>
          <cell r="I2205" t="str">
            <v>All</v>
          </cell>
          <cell r="J2205" t="str">
            <v>CAMUSAT Uganda Limited</v>
          </cell>
          <cell r="K2205">
            <v>45211.567361111112</v>
          </cell>
          <cell r="L2205" t="str">
            <v>2023-10-12T13:37:00.000-04:00</v>
          </cell>
          <cell r="M2205">
            <v>45223.468252314815</v>
          </cell>
          <cell r="N2205" t="str">
            <v>2023-10-24T11:14:17.000-04:00</v>
          </cell>
          <cell r="O2205" t="str">
            <v>Ahmed Ismail</v>
          </cell>
          <cell r="P2205" t="str">
            <v>Valid</v>
          </cell>
          <cell r="Q2205" t="str">
            <v>.06845</v>
          </cell>
          <cell r="R2205" t="str">
            <v>32.4617336</v>
          </cell>
        </row>
        <row r="2206">
          <cell r="B2206">
            <v>609180</v>
          </cell>
          <cell r="C2206" t="str">
            <v>WE2066</v>
          </cell>
          <cell r="D2206" t="str">
            <v>Kiruhura</v>
          </cell>
          <cell r="E2206" t="str">
            <v>Thomasi Seruyange</v>
          </cell>
          <cell r="F2206" t="str">
            <v>Kiruhura</v>
          </cell>
          <cell r="G2206" t="str">
            <v>Mbarara</v>
          </cell>
          <cell r="H2206" t="str">
            <v>Faridah Nantege</v>
          </cell>
          <cell r="I2206" t="str">
            <v>All</v>
          </cell>
          <cell r="J2206" t="str">
            <v>CAMUSAT Uganda Limited</v>
          </cell>
          <cell r="K2206">
            <v>45211.570833333331</v>
          </cell>
          <cell r="L2206" t="str">
            <v>2023-10-12T13:42:00.000-04:00</v>
          </cell>
          <cell r="M2206">
            <v>45211.905752314815</v>
          </cell>
          <cell r="N2206" t="str">
            <v>2023-10-12T21:44:17.000-04:00</v>
          </cell>
          <cell r="O2206" t="str">
            <v>Muzamiru Mugamba</v>
          </cell>
          <cell r="P2206" t="str">
            <v>Valid</v>
          </cell>
          <cell r="Q2206" t="str">
            <v>-.202441</v>
          </cell>
          <cell r="R2206" t="str">
            <v>30.8335637</v>
          </cell>
        </row>
        <row r="2207">
          <cell r="B2207">
            <v>609053</v>
          </cell>
          <cell r="C2207" t="str">
            <v>WE2064</v>
          </cell>
          <cell r="D2207" t="str">
            <v>Bwizibwera</v>
          </cell>
          <cell r="E2207" t="str">
            <v>Thomasi Seruyange</v>
          </cell>
          <cell r="F2207" t="str">
            <v>Mbarara</v>
          </cell>
          <cell r="G2207" t="str">
            <v>Mbarara</v>
          </cell>
          <cell r="H2207" t="str">
            <v>Faridah Nantege</v>
          </cell>
          <cell r="I2207" t="str">
            <v>All</v>
          </cell>
          <cell r="J2207" t="str">
            <v>CAMUSAT Uganda Limited</v>
          </cell>
          <cell r="K2207">
            <v>45211.572916666664</v>
          </cell>
          <cell r="L2207" t="str">
            <v>2023-10-12T13:45:00.000-04:00</v>
          </cell>
          <cell r="M2207">
            <v>45212.321122685185</v>
          </cell>
          <cell r="N2207" t="str">
            <v>2023-10-13T07:42:25.000-04:00</v>
          </cell>
          <cell r="O2207" t="str">
            <v>Alex Kayiwa</v>
          </cell>
          <cell r="P2207" t="str">
            <v>Valid</v>
          </cell>
          <cell r="Q2207" t="str">
            <v>-.467806666666667</v>
          </cell>
          <cell r="R2207" t="str">
            <v>30.567435</v>
          </cell>
        </row>
        <row r="2208">
          <cell r="B2208">
            <v>606718</v>
          </cell>
          <cell r="C2208" t="str">
            <v>1117</v>
          </cell>
          <cell r="D2208" t="str">
            <v>Usuk</v>
          </cell>
          <cell r="E2208" t="str">
            <v>Moses Wandera</v>
          </cell>
          <cell r="F2208" t="str">
            <v>Katakwi</v>
          </cell>
          <cell r="G2208" t="str">
            <v>Mbale 1</v>
          </cell>
          <cell r="H2208" t="str">
            <v>William Bwire</v>
          </cell>
          <cell r="I2208" t="str">
            <v>All</v>
          </cell>
          <cell r="K2208">
            <v>45211.572916666664</v>
          </cell>
          <cell r="L2208" t="str">
            <v>2023-10-12T13:45:00.000-04:00</v>
          </cell>
          <cell r="M2208">
            <v>45220.425451388888</v>
          </cell>
          <cell r="N2208" t="str">
            <v>2023-10-21T10:12:39.000-04:00</v>
          </cell>
          <cell r="O2208" t="str">
            <v>Fuma Amos</v>
          </cell>
          <cell r="P2208" t="str">
            <v>Valid</v>
          </cell>
          <cell r="Q2208" t="str">
            <v>2.0102633</v>
          </cell>
          <cell r="R2208" t="str">
            <v>33.96409</v>
          </cell>
        </row>
        <row r="2209">
          <cell r="B2209">
            <v>606815</v>
          </cell>
          <cell r="C2209" t="str">
            <v>2299</v>
          </cell>
          <cell r="D2209" t="str">
            <v>Dzaipi 2</v>
          </cell>
          <cell r="E2209" t="str">
            <v>Moses Kaganda</v>
          </cell>
          <cell r="F2209" t="str">
            <v>Adjumani</v>
          </cell>
          <cell r="G2209" t="str">
            <v>Gulu</v>
          </cell>
          <cell r="H2209" t="str">
            <v>Allan Kavuma</v>
          </cell>
          <cell r="I2209" t="str">
            <v>All</v>
          </cell>
          <cell r="J2209" t="str">
            <v>I Engineering Uganda Ltd</v>
          </cell>
          <cell r="K2209">
            <v>45211.585416666669</v>
          </cell>
          <cell r="L2209" t="str">
            <v>2023-10-12T14:03:00.000-04:00</v>
          </cell>
          <cell r="M2209">
            <v>45211.610671296294</v>
          </cell>
          <cell r="N2209" t="str">
            <v>2023-10-12T14:39:22.000-04:00</v>
          </cell>
          <cell r="O2209" t="str">
            <v>MUKASA IVAN</v>
          </cell>
          <cell r="P2209" t="str">
            <v>Valid</v>
          </cell>
          <cell r="Q2209" t="str">
            <v>3.3924909</v>
          </cell>
          <cell r="R2209" t="str">
            <v>31.9540861</v>
          </cell>
        </row>
        <row r="2210">
          <cell r="B2210">
            <v>607425</v>
          </cell>
          <cell r="C2210" t="str">
            <v>WE2430</v>
          </cell>
          <cell r="D2210" t="str">
            <v>Masaka</v>
          </cell>
          <cell r="E2210" t="str">
            <v>Patrick Kalibbala</v>
          </cell>
          <cell r="F2210" t="str">
            <v>Masaka</v>
          </cell>
          <cell r="G2210" t="str">
            <v>Masaka</v>
          </cell>
          <cell r="H2210" t="str">
            <v>Faridah Nantege</v>
          </cell>
          <cell r="I2210" t="str">
            <v>All</v>
          </cell>
          <cell r="J2210" t="str">
            <v>CAMUSAT Uganda Limited</v>
          </cell>
          <cell r="K2210">
            <v>45211.588194444441</v>
          </cell>
          <cell r="L2210" t="str">
            <v>2023-10-12T14:07:00.000-04:00</v>
          </cell>
          <cell r="M2210">
            <v>45211.637962962966</v>
          </cell>
          <cell r="N2210" t="str">
            <v>2023-10-12T15:18:40.000-04:00</v>
          </cell>
          <cell r="O2210" t="str">
            <v>Richard Ssenyondo</v>
          </cell>
          <cell r="P2210" t="str">
            <v>Valid</v>
          </cell>
          <cell r="Q2210" t="str">
            <v>-.3399659</v>
          </cell>
          <cell r="R2210" t="str">
            <v>31.7384995</v>
          </cell>
        </row>
        <row r="2211">
          <cell r="B2211">
            <v>607626</v>
          </cell>
          <cell r="C2211" t="str">
            <v>KA1156</v>
          </cell>
          <cell r="D2211" t="str">
            <v>Seguku</v>
          </cell>
          <cell r="E2211" t="str">
            <v>Christopher Alituha</v>
          </cell>
          <cell r="F2211" t="str">
            <v>Wakiso</v>
          </cell>
          <cell r="G2211" t="str">
            <v>Kampala West</v>
          </cell>
          <cell r="H2211" t="str">
            <v>Faridah Nantege</v>
          </cell>
          <cell r="I2211" t="str">
            <v>Air Conditioner</v>
          </cell>
          <cell r="J2211" t="str">
            <v>CAMUSAT Uganda Limited</v>
          </cell>
          <cell r="K2211">
            <v>45211.59097222222</v>
          </cell>
          <cell r="L2211" t="str">
            <v>2023-10-12T14:11:00.000-04:00</v>
          </cell>
          <cell r="M2211">
            <v>45211.628159722219</v>
          </cell>
          <cell r="N2211" t="str">
            <v>2023-10-12T15:04:33.000-04:00</v>
          </cell>
          <cell r="O2211" t="str">
            <v>WICKLIFF Besigye</v>
          </cell>
          <cell r="P2211" t="str">
            <v>Valid</v>
          </cell>
          <cell r="Q2211" t="str">
            <v>.235324</v>
          </cell>
          <cell r="R2211" t="str">
            <v>32.54835092</v>
          </cell>
        </row>
        <row r="2212">
          <cell r="B2212">
            <v>605382</v>
          </cell>
          <cell r="C2212" t="str">
            <v>581</v>
          </cell>
          <cell r="D2212" t="str">
            <v>Mpanga</v>
          </cell>
          <cell r="E2212" t="str">
            <v>Latima Musoke</v>
          </cell>
          <cell r="F2212" t="str">
            <v>Hoima</v>
          </cell>
          <cell r="G2212" t="str">
            <v>Hoima</v>
          </cell>
          <cell r="H2212" t="str">
            <v>Allan Kavuma</v>
          </cell>
          <cell r="I2212" t="str">
            <v>All</v>
          </cell>
          <cell r="J2212" t="str">
            <v>I Engineering Uganda Ltd</v>
          </cell>
          <cell r="K2212">
            <v>45211.593055555553</v>
          </cell>
          <cell r="L2212" t="str">
            <v>2023-10-12T14:14:00.000-04:00</v>
          </cell>
          <cell r="M2212">
            <v>45219.811469907407</v>
          </cell>
          <cell r="N2212" t="str">
            <v>2023-10-20T19:28:31.000-04:00</v>
          </cell>
          <cell r="O2212" t="str">
            <v>Nsereko Ivan</v>
          </cell>
          <cell r="P2212" t="str">
            <v>Valid</v>
          </cell>
          <cell r="Q2212" t="str">
            <v>1.2545117</v>
          </cell>
          <cell r="R2212" t="str">
            <v>31.104668</v>
          </cell>
        </row>
        <row r="2213">
          <cell r="B2213">
            <v>606393</v>
          </cell>
          <cell r="C2213" t="str">
            <v>1834</v>
          </cell>
          <cell r="D2213" t="str">
            <v>Mawangala</v>
          </cell>
          <cell r="E2213" t="str">
            <v>Samuel Naseke</v>
          </cell>
          <cell r="F2213" t="str">
            <v>Mukono</v>
          </cell>
          <cell r="G2213" t="str">
            <v>Kampala East</v>
          </cell>
          <cell r="H2213" t="str">
            <v>William Bwire</v>
          </cell>
          <cell r="I2213" t="str">
            <v>All</v>
          </cell>
          <cell r="K2213">
            <v>45211.594444444447</v>
          </cell>
          <cell r="L2213" t="str">
            <v>2023-10-12T14:16:00.000-04:00</v>
          </cell>
          <cell r="M2213">
            <v>45211.649317129632</v>
          </cell>
          <cell r="N2213" t="str">
            <v>2023-10-12T15:35:01.000-04:00</v>
          </cell>
          <cell r="O2213" t="str">
            <v>Wasswa muhamad</v>
          </cell>
          <cell r="P2213" t="str">
            <v>Valid</v>
          </cell>
          <cell r="Q2213" t="str">
            <v>.4549121</v>
          </cell>
          <cell r="R2213" t="str">
            <v>32.6884494</v>
          </cell>
        </row>
        <row r="2214">
          <cell r="B2214">
            <v>608638</v>
          </cell>
          <cell r="C2214" t="str">
            <v>NO4122</v>
          </cell>
          <cell r="D2214" t="str">
            <v>Otwal</v>
          </cell>
          <cell r="E2214" t="str">
            <v>Muhamood Kyongo</v>
          </cell>
          <cell r="F2214" t="str">
            <v>Oyam</v>
          </cell>
          <cell r="G2214" t="str">
            <v>Lira</v>
          </cell>
          <cell r="H2214" t="str">
            <v>Allan Kavuma</v>
          </cell>
          <cell r="I2214" t="str">
            <v>All</v>
          </cell>
          <cell r="J2214" t="str">
            <v>I Engineering Uganda Ltd</v>
          </cell>
          <cell r="K2214">
            <v>45211.595833333333</v>
          </cell>
          <cell r="L2214" t="str">
            <v>2023-10-12T14:18:00.000-04:00</v>
          </cell>
          <cell r="M2214">
            <v>45211.720671296294</v>
          </cell>
          <cell r="N2214" t="str">
            <v>2023-10-12T17:17:46.000-04:00</v>
          </cell>
          <cell r="O2214" t="str">
            <v>Tumwebaze Mark</v>
          </cell>
          <cell r="P2214" t="str">
            <v>Valid</v>
          </cell>
          <cell r="Q2214" t="str">
            <v>2.50456577</v>
          </cell>
          <cell r="R2214" t="str">
            <v>32.75062223</v>
          </cell>
        </row>
        <row r="2215">
          <cell r="B2215">
            <v>609165</v>
          </cell>
          <cell r="C2215" t="str">
            <v>WE2222</v>
          </cell>
          <cell r="D2215" t="str">
            <v>Kiganda</v>
          </cell>
          <cell r="E2215" t="str">
            <v>Christopher Alituha</v>
          </cell>
          <cell r="F2215" t="str">
            <v>Mubende</v>
          </cell>
          <cell r="H2215" t="str">
            <v>Faridah Nantege</v>
          </cell>
          <cell r="I2215" t="str">
            <v>All</v>
          </cell>
          <cell r="J2215" t="str">
            <v>CAMUSAT Uganda Limited</v>
          </cell>
          <cell r="K2215">
            <v>45211.595833333333</v>
          </cell>
          <cell r="L2215" t="str">
            <v>2023-10-12T14:18:00.000-04:00</v>
          </cell>
          <cell r="M2215">
            <v>45211.637824074074</v>
          </cell>
          <cell r="N2215" t="str">
            <v>2023-10-12T15:18:28.000-04:00</v>
          </cell>
          <cell r="O2215" t="str">
            <v>Geoffrey Kyambadde</v>
          </cell>
          <cell r="P2215" t="str">
            <v>Valid</v>
          </cell>
          <cell r="Q2215" t="str">
            <v>.4594549</v>
          </cell>
          <cell r="R2215" t="str">
            <v>31.6834966</v>
          </cell>
        </row>
        <row r="2216">
          <cell r="B2216">
            <v>605594</v>
          </cell>
          <cell r="C2216" t="str">
            <v>1030</v>
          </cell>
          <cell r="D2216" t="str">
            <v>Gaddumire</v>
          </cell>
          <cell r="E2216" t="str">
            <v>Emmanuel Kafuko</v>
          </cell>
          <cell r="F2216" t="str">
            <v>Kaliro</v>
          </cell>
          <cell r="G2216" t="str">
            <v>Jinja</v>
          </cell>
          <cell r="H2216" t="str">
            <v>William Bwire</v>
          </cell>
          <cell r="I2216" t="str">
            <v>All</v>
          </cell>
          <cell r="K2216">
            <v>45211.600694444445</v>
          </cell>
          <cell r="L2216" t="str">
            <v>2023-10-12T14:25:00.000-04:00</v>
          </cell>
          <cell r="M2216">
            <v>45211.621087962965</v>
          </cell>
          <cell r="N2216" t="str">
            <v>2023-10-12T14:54:22.000-04:00</v>
          </cell>
          <cell r="O2216" t="str">
            <v>Alex Eyalu</v>
          </cell>
          <cell r="P2216" t="str">
            <v>Valid</v>
          </cell>
          <cell r="Q2216" t="str">
            <v>1.1200001</v>
          </cell>
          <cell r="R2216" t="str">
            <v>33.5187348</v>
          </cell>
        </row>
        <row r="2217">
          <cell r="B2217">
            <v>609218</v>
          </cell>
          <cell r="C2217" t="str">
            <v>WE2683</v>
          </cell>
          <cell r="D2217" t="str">
            <v>Kyogo</v>
          </cell>
          <cell r="E2217" t="str">
            <v>Denis Masaba</v>
          </cell>
          <cell r="F2217" t="str">
            <v>Kabale</v>
          </cell>
          <cell r="G2217" t="str">
            <v>Kabale</v>
          </cell>
          <cell r="H2217" t="str">
            <v>Faridah Nantege</v>
          </cell>
          <cell r="I2217" t="str">
            <v>All</v>
          </cell>
          <cell r="J2217" t="str">
            <v>CAMUSAT Uganda Limited</v>
          </cell>
          <cell r="K2217">
            <v>45211.601388888892</v>
          </cell>
          <cell r="L2217" t="str">
            <v>2023-10-12T14:26:00.000-04:00</v>
          </cell>
          <cell r="M2217">
            <v>45211.889733796299</v>
          </cell>
          <cell r="N2217" t="str">
            <v>2023-10-12T21:21:13.000-04:00</v>
          </cell>
          <cell r="O2217" t="str">
            <v>Ssematimba Ibrahim</v>
          </cell>
          <cell r="P2217" t="str">
            <v>Invalid</v>
          </cell>
          <cell r="Q2217" t="str">
            <v>-1.2167879</v>
          </cell>
          <cell r="R2217" t="str">
            <v>30.1640103</v>
          </cell>
        </row>
        <row r="2218">
          <cell r="B2218">
            <v>605445</v>
          </cell>
          <cell r="C2218" t="str">
            <v>712</v>
          </cell>
          <cell r="D2218" t="str">
            <v>Kabwangasi</v>
          </cell>
          <cell r="E2218" t="str">
            <v>Jude Musana</v>
          </cell>
          <cell r="F2218" t="str">
            <v>Pallisa</v>
          </cell>
          <cell r="G2218" t="str">
            <v>North East</v>
          </cell>
          <cell r="H2218" t="str">
            <v>William Bwire</v>
          </cell>
          <cell r="I2218" t="str">
            <v>All</v>
          </cell>
          <cell r="K2218">
            <v>45211.602083333331</v>
          </cell>
          <cell r="L2218" t="str">
            <v>2023-10-12T14:27:00.000-04:00</v>
          </cell>
          <cell r="M2218">
            <v>45214.856550925928</v>
          </cell>
          <cell r="N2218" t="str">
            <v>2023-10-15T20:33:26.000-04:00</v>
          </cell>
          <cell r="O2218" t="str">
            <v>William Mbajjwe</v>
          </cell>
          <cell r="P2218" t="str">
            <v>Valid</v>
          </cell>
          <cell r="Q2218" t="str">
            <v>1.13842833333333</v>
          </cell>
          <cell r="R2218" t="str">
            <v>34.1095866666667</v>
          </cell>
        </row>
        <row r="2219">
          <cell r="B2219">
            <v>701165</v>
          </cell>
          <cell r="C2219" t="str">
            <v>3369</v>
          </cell>
          <cell r="D2219" t="str">
            <v>Senge</v>
          </cell>
          <cell r="E2219" t="str">
            <v>Christopher Alituha</v>
          </cell>
          <cell r="F2219" t="str">
            <v>Wakiso</v>
          </cell>
          <cell r="H2219" t="str">
            <v>Faridah Nantege</v>
          </cell>
          <cell r="I2219" t="str">
            <v>All</v>
          </cell>
          <cell r="J2219" t="str">
            <v>CAMUSAT Uganda Limited</v>
          </cell>
          <cell r="K2219">
            <v>45211.602083333331</v>
          </cell>
          <cell r="L2219" t="str">
            <v>2023-10-12T14:27:00.000-04:00</v>
          </cell>
          <cell r="M2219">
            <v>45211.648333333331</v>
          </cell>
          <cell r="N2219" t="str">
            <v>2023-10-12T15:33:36.000-04:00</v>
          </cell>
          <cell r="O2219" t="str">
            <v>Musoke Yusuf</v>
          </cell>
          <cell r="P2219" t="str">
            <v>Valid</v>
          </cell>
          <cell r="Q2219" t="str">
            <v>.3853831</v>
          </cell>
          <cell r="R2219" t="str">
            <v>32.4906128</v>
          </cell>
        </row>
        <row r="2220">
          <cell r="B2220">
            <v>609374</v>
          </cell>
          <cell r="C2220" t="str">
            <v>WE2782</v>
          </cell>
          <cell r="D2220" t="str">
            <v>Bujogoro</v>
          </cell>
          <cell r="E2220" t="str">
            <v>Stephen Rwabwogo</v>
          </cell>
          <cell r="F2220" t="str">
            <v>Kibaale</v>
          </cell>
          <cell r="G2220" t="str">
            <v>Western</v>
          </cell>
          <cell r="H2220" t="str">
            <v>Faridah Nantege</v>
          </cell>
          <cell r="I2220" t="str">
            <v>All</v>
          </cell>
          <cell r="J2220" t="str">
            <v>CAMUSAT Uganda Limited</v>
          </cell>
          <cell r="K2220">
            <v>45211.603472222225</v>
          </cell>
          <cell r="L2220" t="str">
            <v>2023-10-12T14:29:00.000-04:00</v>
          </cell>
          <cell r="M2220">
            <v>45211.67690972222</v>
          </cell>
          <cell r="N2220" t="str">
            <v>2023-10-12T16:14:45.000-04:00</v>
          </cell>
          <cell r="O2220" t="str">
            <v>David Kato</v>
          </cell>
          <cell r="P2220" t="str">
            <v>Valid</v>
          </cell>
          <cell r="Q2220" t="str">
            <v>.83441</v>
          </cell>
          <cell r="R2220" t="str">
            <v>30.9310182</v>
          </cell>
        </row>
        <row r="2221">
          <cell r="B2221">
            <v>701390</v>
          </cell>
          <cell r="C2221" t="str">
            <v>EA5660</v>
          </cell>
          <cell r="D2221" t="str">
            <v>Bulinda</v>
          </cell>
          <cell r="E2221" t="str">
            <v>Samuel Naseke</v>
          </cell>
          <cell r="F2221" t="str">
            <v>Butaleja</v>
          </cell>
          <cell r="G2221" t="str">
            <v>Mukono</v>
          </cell>
          <cell r="H2221" t="str">
            <v>William Bwire</v>
          </cell>
          <cell r="I2221" t="str">
            <v>All</v>
          </cell>
          <cell r="K2221">
            <v>45211.603472222225</v>
          </cell>
          <cell r="L2221" t="str">
            <v>2023-10-12T14:29:00.000-04:00</v>
          </cell>
          <cell r="M2221">
            <v>45211.639780092592</v>
          </cell>
          <cell r="N2221" t="str">
            <v>2023-10-12T15:21:17.000-04:00</v>
          </cell>
          <cell r="O2221" t="str">
            <v>Gerald Ngale</v>
          </cell>
          <cell r="P2221" t="str">
            <v>Valid</v>
          </cell>
          <cell r="Q2221" t="str">
            <v>.955926666666667</v>
          </cell>
          <cell r="R2221" t="str">
            <v>33.2016933333333</v>
          </cell>
        </row>
        <row r="2222">
          <cell r="B2222">
            <v>607368</v>
          </cell>
          <cell r="C2222" t="str">
            <v>KAM020</v>
          </cell>
          <cell r="D2222" t="str">
            <v>Lubowa</v>
          </cell>
          <cell r="E2222" t="str">
            <v>Christopher Alituha</v>
          </cell>
          <cell r="F2222" t="str">
            <v>Wakiso</v>
          </cell>
          <cell r="G2222" t="str">
            <v>Kampala West</v>
          </cell>
          <cell r="H2222" t="str">
            <v>Faridah Nantege</v>
          </cell>
          <cell r="I2222" t="str">
            <v>Air Conditioner</v>
          </cell>
          <cell r="J2222" t="str">
            <v>CAMUSAT Uganda Limited</v>
          </cell>
          <cell r="K2222">
            <v>45211.606249999997</v>
          </cell>
          <cell r="L2222" t="str">
            <v>2023-10-12T14:33:00.000-04:00</v>
          </cell>
          <cell r="M2222">
            <v>45211.636631944442</v>
          </cell>
          <cell r="N2222" t="str">
            <v>2023-10-12T15:16:45.000-04:00</v>
          </cell>
          <cell r="O2222" t="str">
            <v>WICKLIFF Besigye</v>
          </cell>
          <cell r="P2222" t="str">
            <v>Valid</v>
          </cell>
          <cell r="Q2222" t="str">
            <v>.23532698</v>
          </cell>
          <cell r="R2222" t="str">
            <v>32.54841089</v>
          </cell>
        </row>
        <row r="2223">
          <cell r="B2223">
            <v>606509</v>
          </cell>
          <cell r="C2223" t="str">
            <v>1912</v>
          </cell>
          <cell r="D2223" t="str">
            <v>Makerere Kikoni</v>
          </cell>
          <cell r="E2223" t="str">
            <v>Joash Lubwama</v>
          </cell>
          <cell r="F2223" t="str">
            <v>Kampala</v>
          </cell>
          <cell r="G2223" t="str">
            <v>Kampala Central</v>
          </cell>
          <cell r="H2223" t="str">
            <v>Allan Kavuma</v>
          </cell>
          <cell r="I2223" t="str">
            <v>All</v>
          </cell>
          <cell r="J2223" t="str">
            <v>I Engineering Uganda Ltd</v>
          </cell>
          <cell r="K2223">
            <v>45211.607638888891</v>
          </cell>
          <cell r="L2223" t="str">
            <v>2023-10-12T14:35:00.000-04:00</v>
          </cell>
          <cell r="M2223">
            <v>45211.789560185185</v>
          </cell>
          <cell r="N2223" t="str">
            <v>2023-10-12T18:56:58.000-04:00</v>
          </cell>
          <cell r="O2223" t="str">
            <v>Philip Abooki</v>
          </cell>
          <cell r="P2223" t="str">
            <v>Valid</v>
          </cell>
          <cell r="Q2223" t="str">
            <v>.3456374</v>
          </cell>
          <cell r="R2223" t="str">
            <v>32.5629994</v>
          </cell>
        </row>
        <row r="2224">
          <cell r="B2224">
            <v>606437</v>
          </cell>
          <cell r="C2224" t="str">
            <v>1720</v>
          </cell>
          <cell r="D2224" t="str">
            <v>Maganjo Nabweru</v>
          </cell>
          <cell r="E2224" t="str">
            <v>Joash Lubwama</v>
          </cell>
          <cell r="F2224" t="str">
            <v>Wakiso</v>
          </cell>
          <cell r="G2224" t="str">
            <v>Kampala Central</v>
          </cell>
          <cell r="H2224" t="str">
            <v>Allan Kavuma</v>
          </cell>
          <cell r="I2224" t="str">
            <v>All</v>
          </cell>
          <cell r="J2224" t="str">
            <v>I Engineering Uganda Ltd</v>
          </cell>
          <cell r="K2224">
            <v>45211.60833333333</v>
          </cell>
          <cell r="L2224" t="str">
            <v>2023-10-12T14:36:00.000-04:00</v>
          </cell>
          <cell r="M2224">
            <v>45211.689004629632</v>
          </cell>
          <cell r="N2224" t="str">
            <v>2023-10-12T16:32:10.000-04:00</v>
          </cell>
          <cell r="O2224" t="str">
            <v>Ronnie Muhindo</v>
          </cell>
          <cell r="P2224" t="str">
            <v>Valid</v>
          </cell>
          <cell r="Q2224" t="str">
            <v>.3978736</v>
          </cell>
          <cell r="R2224" t="str">
            <v>32.5480707</v>
          </cell>
        </row>
        <row r="2225">
          <cell r="B2225">
            <v>606195</v>
          </cell>
          <cell r="C2225" t="str">
            <v>1249</v>
          </cell>
          <cell r="D2225" t="str">
            <v>Senyi Landing Site</v>
          </cell>
          <cell r="E2225" t="str">
            <v>Samuel Naseke</v>
          </cell>
          <cell r="F2225" t="str">
            <v>Buikwe</v>
          </cell>
          <cell r="G2225" t="str">
            <v>Kampala East</v>
          </cell>
          <cell r="H2225" t="str">
            <v>William Bwire</v>
          </cell>
          <cell r="I2225" t="str">
            <v>All</v>
          </cell>
          <cell r="K2225">
            <v>45211.614583333336</v>
          </cell>
          <cell r="L2225" t="str">
            <v>2023-10-12T14:45:00.000-04:00</v>
          </cell>
          <cell r="M2225">
            <v>45211.695671296293</v>
          </cell>
          <cell r="N2225" t="str">
            <v>2023-10-12T16:41:46.000-04:00</v>
          </cell>
          <cell r="O2225" t="str">
            <v>Edrisa Katongole</v>
          </cell>
          <cell r="P2225" t="str">
            <v>Valid</v>
          </cell>
          <cell r="Q2225" t="str">
            <v>.146975</v>
          </cell>
          <cell r="R2225" t="str">
            <v>33.045315</v>
          </cell>
        </row>
        <row r="2226">
          <cell r="B2226">
            <v>606216</v>
          </cell>
          <cell r="C2226" t="str">
            <v>1073</v>
          </cell>
          <cell r="D2226" t="str">
            <v>Karenga</v>
          </cell>
          <cell r="E2226" t="str">
            <v>Moses Kaganda</v>
          </cell>
          <cell r="F2226" t="str">
            <v>Kaabong</v>
          </cell>
          <cell r="G2226" t="str">
            <v>Gulu</v>
          </cell>
          <cell r="H2226" t="str">
            <v>Allan Kavuma</v>
          </cell>
          <cell r="I2226" t="str">
            <v>All</v>
          </cell>
          <cell r="J2226" t="str">
            <v>I Engineering Uganda Ltd</v>
          </cell>
          <cell r="K2226">
            <v>45211.615277777775</v>
          </cell>
          <cell r="L2226" t="str">
            <v>2023-10-12T14:46:00.000-04:00</v>
          </cell>
          <cell r="M2226">
            <v>45212.011944444443</v>
          </cell>
          <cell r="N2226" t="str">
            <v>2023-10-13T00:17:12.000-04:00</v>
          </cell>
          <cell r="O2226" t="str">
            <v>Hassan waswa</v>
          </cell>
          <cell r="P2226" t="str">
            <v>Valid</v>
          </cell>
          <cell r="Q2226" t="str">
            <v>3.48644789</v>
          </cell>
          <cell r="R2226" t="str">
            <v>33.69324332</v>
          </cell>
        </row>
        <row r="2227">
          <cell r="B2227">
            <v>609614</v>
          </cell>
          <cell r="C2227" t="str">
            <v>2650</v>
          </cell>
          <cell r="D2227" t="str">
            <v>Kazinga Zone</v>
          </cell>
          <cell r="E2227" t="str">
            <v>Benbridge Mulongo</v>
          </cell>
          <cell r="F2227" t="str">
            <v>Kampala</v>
          </cell>
          <cell r="G2227" t="str">
            <v>Kampala East</v>
          </cell>
          <cell r="H2227" t="str">
            <v>William Bwire</v>
          </cell>
          <cell r="I2227" t="str">
            <v>All</v>
          </cell>
          <cell r="K2227">
            <v>45211.618055555555</v>
          </cell>
          <cell r="L2227" t="str">
            <v>2023-10-12T14:50:00.000-04:00</v>
          </cell>
          <cell r="M2227">
            <v>45213.758564814816</v>
          </cell>
          <cell r="N2227" t="str">
            <v>2023-10-14T18:12:20.000-04:00</v>
          </cell>
          <cell r="O2227" t="str">
            <v>Emanzi Ssempa</v>
          </cell>
          <cell r="P2227" t="str">
            <v>Valid</v>
          </cell>
          <cell r="Q2227" t="str">
            <v>.3653797</v>
          </cell>
          <cell r="R2227" t="str">
            <v>32.6284497</v>
          </cell>
        </row>
        <row r="2228">
          <cell r="B2228">
            <v>607422</v>
          </cell>
          <cell r="C2228" t="str">
            <v>KA1676</v>
          </cell>
          <cell r="D2228" t="str">
            <v>Manyangwa</v>
          </cell>
          <cell r="E2228" t="str">
            <v>Benbridge Mulongo</v>
          </cell>
          <cell r="F2228" t="str">
            <v>Wakiso</v>
          </cell>
          <cell r="G2228" t="str">
            <v>Kampala East</v>
          </cell>
          <cell r="H2228" t="str">
            <v>William Bwire</v>
          </cell>
          <cell r="I2228" t="str">
            <v>All</v>
          </cell>
          <cell r="K2228">
            <v>45211.619444444441</v>
          </cell>
          <cell r="L2228" t="str">
            <v>2023-10-12T14:52:00.000-04:00</v>
          </cell>
          <cell r="M2228">
            <v>45211.670185185183</v>
          </cell>
          <cell r="N2228" t="str">
            <v>2023-10-12T16:05:04.000-04:00</v>
          </cell>
          <cell r="O2228" t="str">
            <v>Mohamed Ntambi</v>
          </cell>
          <cell r="P2228" t="str">
            <v>Valid</v>
          </cell>
          <cell r="Q2228" t="str">
            <v>.465</v>
          </cell>
          <cell r="R2228" t="str">
            <v>32.62502</v>
          </cell>
        </row>
        <row r="2229">
          <cell r="B2229">
            <v>608709</v>
          </cell>
          <cell r="C2229" t="str">
            <v>NO4407</v>
          </cell>
          <cell r="D2229" t="str">
            <v>Amwoma</v>
          </cell>
          <cell r="E2229" t="str">
            <v>Moses Wandera</v>
          </cell>
          <cell r="F2229" t="str">
            <v>Dokolo</v>
          </cell>
          <cell r="G2229" t="str">
            <v>Northern</v>
          </cell>
          <cell r="H2229" t="str">
            <v>William Bwire</v>
          </cell>
          <cell r="I2229" t="str">
            <v>All</v>
          </cell>
          <cell r="K2229">
            <v>45211.620138888888</v>
          </cell>
          <cell r="L2229" t="str">
            <v>2023-10-12T14:53:00.000-04:00</v>
          </cell>
          <cell r="M2229">
            <v>45211.712881944448</v>
          </cell>
          <cell r="N2229" t="str">
            <v>2023-10-12T17:06:33.000-04:00</v>
          </cell>
          <cell r="O2229" t="str">
            <v>David Mayanja</v>
          </cell>
          <cell r="P2229" t="str">
            <v>Audit</v>
          </cell>
          <cell r="Q2229" t="str">
            <v>2.0114207</v>
          </cell>
          <cell r="R2229" t="str">
            <v>33.131906</v>
          </cell>
        </row>
        <row r="2230">
          <cell r="B2230">
            <v>606321</v>
          </cell>
          <cell r="C2230" t="str">
            <v>1471</v>
          </cell>
          <cell r="D2230" t="str">
            <v>Atumasiko Cell</v>
          </cell>
          <cell r="E2230" t="str">
            <v>Moses Wandera</v>
          </cell>
          <cell r="F2230" t="str">
            <v>Amuria</v>
          </cell>
          <cell r="G2230" t="str">
            <v>North East</v>
          </cell>
          <cell r="H2230" t="str">
            <v>William Bwire</v>
          </cell>
          <cell r="I2230" t="str">
            <v>All</v>
          </cell>
          <cell r="K2230">
            <v>45211.621527777781</v>
          </cell>
          <cell r="L2230" t="str">
            <v>2023-10-12T14:55:00.000-04:00</v>
          </cell>
          <cell r="M2230">
            <v>45216.31790509259</v>
          </cell>
          <cell r="N2230" t="str">
            <v>2023-10-17T07:37:47.000-04:00</v>
          </cell>
          <cell r="O2230" t="str">
            <v>Fuma Amos</v>
          </cell>
          <cell r="P2230" t="str">
            <v>Valid</v>
          </cell>
          <cell r="Q2230" t="str">
            <v>2.0729273</v>
          </cell>
          <cell r="R2230" t="str">
            <v>33.7999874</v>
          </cell>
        </row>
        <row r="2231">
          <cell r="B2231">
            <v>608032</v>
          </cell>
          <cell r="C2231" t="str">
            <v>EA5119</v>
          </cell>
          <cell r="D2231" t="str">
            <v>Bujagali</v>
          </cell>
          <cell r="E2231" t="str">
            <v>Emmanuel Kafuko</v>
          </cell>
          <cell r="F2231" t="str">
            <v>Jinja</v>
          </cell>
          <cell r="G2231" t="str">
            <v>Jinja</v>
          </cell>
          <cell r="H2231" t="str">
            <v>William Bwire</v>
          </cell>
          <cell r="I2231" t="str">
            <v>All</v>
          </cell>
          <cell r="K2231">
            <v>45211.62222222222</v>
          </cell>
          <cell r="L2231" t="str">
            <v>2023-10-12T14:56:00.000-04:00</v>
          </cell>
          <cell r="M2231">
            <v>45212.501701388886</v>
          </cell>
          <cell r="N2231" t="str">
            <v>2023-10-13T12:02:27.000-04:00</v>
          </cell>
          <cell r="O2231" t="str">
            <v>Richard Balya</v>
          </cell>
          <cell r="P2231" t="str">
            <v>Valid</v>
          </cell>
          <cell r="Q2231" t="str">
            <v>.4978825</v>
          </cell>
          <cell r="R2231" t="str">
            <v>33.1582044</v>
          </cell>
        </row>
        <row r="2232">
          <cell r="B2232">
            <v>606012</v>
          </cell>
          <cell r="C2232" t="str">
            <v>889</v>
          </cell>
          <cell r="D2232" t="str">
            <v>Kiboga Town</v>
          </cell>
          <cell r="E2232" t="str">
            <v>Christopher Alituha</v>
          </cell>
          <cell r="F2232" t="str">
            <v>Kiboga</v>
          </cell>
          <cell r="G2232" t="str">
            <v>Masindi 2</v>
          </cell>
          <cell r="H2232" t="str">
            <v>Faridah Nantege</v>
          </cell>
          <cell r="I2232" t="str">
            <v>All</v>
          </cell>
          <cell r="J2232" t="str">
            <v>CAMUSAT Uganda Limited</v>
          </cell>
          <cell r="K2232">
            <v>45211.625</v>
          </cell>
          <cell r="L2232" t="str">
            <v>2023-10-12T15:00:00.000-04:00</v>
          </cell>
          <cell r="M2232">
            <v>45211.726898148147</v>
          </cell>
          <cell r="N2232" t="str">
            <v>2023-10-12T17:26:44.000-04:00</v>
          </cell>
          <cell r="O2232" t="str">
            <v>John Moses Luzinda</v>
          </cell>
          <cell r="P2232" t="str">
            <v>Valid</v>
          </cell>
          <cell r="Q2232" t="str">
            <v>.915128333333333</v>
          </cell>
          <cell r="R2232" t="str">
            <v>31.7664883333333</v>
          </cell>
        </row>
        <row r="2233">
          <cell r="B2233">
            <v>605724</v>
          </cell>
          <cell r="C2233" t="str">
            <v>1320</v>
          </cell>
          <cell r="D2233" t="str">
            <v>Omugo</v>
          </cell>
          <cell r="E2233" t="str">
            <v>Innocent Ayiko</v>
          </cell>
          <cell r="F2233" t="str">
            <v>Maracha</v>
          </cell>
          <cell r="G2233" t="str">
            <v>Arua</v>
          </cell>
          <cell r="H2233" t="str">
            <v>Allan Kavuma</v>
          </cell>
          <cell r="I2233" t="str">
            <v>DG</v>
          </cell>
          <cell r="J2233" t="str">
            <v>I Engineering Uganda Ltd</v>
          </cell>
          <cell r="K2233">
            <v>45211.627083333333</v>
          </cell>
          <cell r="L2233" t="str">
            <v>2023-10-12T15:03:00.000-04:00</v>
          </cell>
          <cell r="M2233">
            <v>45211.657569444447</v>
          </cell>
          <cell r="N2233" t="str">
            <v>2023-10-12T15:46:54.000-04:00</v>
          </cell>
          <cell r="O2233" t="str">
            <v>Micheal Kiryowa</v>
          </cell>
          <cell r="P2233" t="str">
            <v>Valid</v>
          </cell>
          <cell r="Q2233" t="str">
            <v>3.272725</v>
          </cell>
          <cell r="R2233" t="str">
            <v>31.11477</v>
          </cell>
        </row>
        <row r="2234">
          <cell r="B2234">
            <v>607268</v>
          </cell>
          <cell r="C2234" t="str">
            <v>KA1158</v>
          </cell>
          <cell r="D2234" t="str">
            <v>Kirinya</v>
          </cell>
          <cell r="E2234" t="str">
            <v>Benbridge Mulongo</v>
          </cell>
          <cell r="F2234" t="str">
            <v>Kampala</v>
          </cell>
          <cell r="G2234" t="str">
            <v>Kampala East</v>
          </cell>
          <cell r="H2234" t="str">
            <v>William Bwire</v>
          </cell>
          <cell r="I2234" t="str">
            <v>All</v>
          </cell>
          <cell r="K2234">
            <v>45211.628472222219</v>
          </cell>
          <cell r="L2234" t="str">
            <v>2023-10-12T15:05:00.000-04:00</v>
          </cell>
          <cell r="M2234">
            <v>45211.704768518517</v>
          </cell>
          <cell r="N2234" t="str">
            <v>2023-10-12T16:54:52.000-04:00</v>
          </cell>
          <cell r="O2234" t="str">
            <v>Deo Kabugo</v>
          </cell>
          <cell r="P2234" t="str">
            <v>Audit</v>
          </cell>
          <cell r="Q2234" t="str">
            <v>.3419045</v>
          </cell>
          <cell r="R2234" t="str">
            <v>32.6610421</v>
          </cell>
        </row>
        <row r="2235">
          <cell r="B2235">
            <v>607702</v>
          </cell>
          <cell r="C2235" t="str">
            <v>WE2725</v>
          </cell>
          <cell r="D2235" t="str">
            <v>Kawoko</v>
          </cell>
          <cell r="E2235" t="str">
            <v>Patrick Kalibbala</v>
          </cell>
          <cell r="F2235" t="str">
            <v>Kalungu</v>
          </cell>
          <cell r="G2235" t="str">
            <v>Masaka</v>
          </cell>
          <cell r="H2235" t="str">
            <v>Faridah Nantege</v>
          </cell>
          <cell r="I2235" t="str">
            <v>All</v>
          </cell>
          <cell r="J2235" t="str">
            <v>CAMUSAT Uganda Limited</v>
          </cell>
          <cell r="K2235">
            <v>45211.629166666666</v>
          </cell>
          <cell r="L2235" t="str">
            <v>2023-10-12T15:06:00.000-04:00</v>
          </cell>
          <cell r="M2235">
            <v>45212.934895833336</v>
          </cell>
          <cell r="N2235" t="str">
            <v>2023-10-13T22:26:15.000-04:00</v>
          </cell>
          <cell r="O2235" t="str">
            <v>Moses Odongo</v>
          </cell>
          <cell r="P2235" t="str">
            <v>Valid</v>
          </cell>
          <cell r="Q2235" t="str">
            <v>-.1810235</v>
          </cell>
          <cell r="R2235" t="str">
            <v>31.6930714</v>
          </cell>
        </row>
        <row r="2236">
          <cell r="B2236">
            <v>608030</v>
          </cell>
          <cell r="C2236" t="str">
            <v>EA5057</v>
          </cell>
          <cell r="D2236" t="str">
            <v>Bugiri _B</v>
          </cell>
          <cell r="E2236" t="str">
            <v>Emmanuel Kafuko</v>
          </cell>
          <cell r="F2236" t="str">
            <v>Bugiri</v>
          </cell>
          <cell r="G2236" t="str">
            <v>Jinja</v>
          </cell>
          <cell r="H2236" t="str">
            <v>William Bwire</v>
          </cell>
          <cell r="I2236" t="str">
            <v>All</v>
          </cell>
          <cell r="K2236">
            <v>45211.630555555559</v>
          </cell>
          <cell r="L2236" t="str">
            <v>2023-10-12T15:08:00.000-04:00</v>
          </cell>
          <cell r="M2236">
            <v>45211.712638888886</v>
          </cell>
          <cell r="N2236" t="str">
            <v>2023-10-12T17:06:12.000-04:00</v>
          </cell>
          <cell r="O2236" t="str">
            <v>Steven Bukenya</v>
          </cell>
          <cell r="P2236" t="str">
            <v>Valid</v>
          </cell>
          <cell r="Q2236" t="str">
            <v>.5759939</v>
          </cell>
          <cell r="R2236" t="str">
            <v>33.7557408</v>
          </cell>
        </row>
        <row r="2237">
          <cell r="B2237">
            <v>701196</v>
          </cell>
          <cell r="C2237" t="str">
            <v>KA1632</v>
          </cell>
          <cell r="D2237" t="str">
            <v>Shauriyako A</v>
          </cell>
          <cell r="E2237" t="str">
            <v>Joash Lubwama</v>
          </cell>
          <cell r="F2237" t="str">
            <v>Kampala</v>
          </cell>
          <cell r="G2237" t="str">
            <v>Kampala North</v>
          </cell>
          <cell r="H2237" t="str">
            <v>Allan Kavuma</v>
          </cell>
          <cell r="I2237" t="str">
            <v>All</v>
          </cell>
          <cell r="J2237" t="str">
            <v>I Engineering Uganda Ltd</v>
          </cell>
          <cell r="K2237">
            <v>45211.633333333331</v>
          </cell>
          <cell r="L2237" t="str">
            <v>2023-10-12T15:12:00.000-04:00</v>
          </cell>
          <cell r="M2237">
            <v>45216.042534722219</v>
          </cell>
          <cell r="N2237" t="str">
            <v>2023-10-17T01:01:15.000-04:00</v>
          </cell>
          <cell r="O2237" t="str">
            <v>Sam Abigaba</v>
          </cell>
          <cell r="P2237" t="str">
            <v>Audit</v>
          </cell>
          <cell r="Q2237" t="str">
            <v>.3175731</v>
          </cell>
          <cell r="R2237" t="str">
            <v>32.5739996</v>
          </cell>
        </row>
        <row r="2238">
          <cell r="B2238">
            <v>607278</v>
          </cell>
          <cell r="C2238" t="str">
            <v>KA1234</v>
          </cell>
          <cell r="D2238" t="str">
            <v>Kisaasi (Kulambiro 2)</v>
          </cell>
          <cell r="E2238" t="str">
            <v>Benbridge Mulongo</v>
          </cell>
          <cell r="F2238" t="str">
            <v>Kampala</v>
          </cell>
          <cell r="G2238" t="str">
            <v>Kampala East</v>
          </cell>
          <cell r="H2238" t="str">
            <v>William Bwire</v>
          </cell>
          <cell r="I2238" t="str">
            <v>All</v>
          </cell>
          <cell r="K2238">
            <v>45211.634027777778</v>
          </cell>
          <cell r="L2238" t="str">
            <v>2023-10-12T15:13:00.000-04:00</v>
          </cell>
          <cell r="M2238">
            <v>45218.031377314815</v>
          </cell>
          <cell r="N2238" t="str">
            <v>2023-10-19T00:45:11.000-04:00</v>
          </cell>
          <cell r="O2238" t="str">
            <v>William Musoke</v>
          </cell>
          <cell r="P2238" t="str">
            <v>Valid</v>
          </cell>
          <cell r="Q2238" t="str">
            <v>.3706124</v>
          </cell>
          <cell r="R2238" t="str">
            <v>32.60817245</v>
          </cell>
        </row>
        <row r="2239">
          <cell r="B2239">
            <v>605946</v>
          </cell>
          <cell r="C2239" t="str">
            <v>742</v>
          </cell>
          <cell r="D2239" t="str">
            <v>Kitampene</v>
          </cell>
          <cell r="E2239" t="str">
            <v>Denis Masaba</v>
          </cell>
          <cell r="F2239" t="str">
            <v>Ntungamo</v>
          </cell>
          <cell r="G2239" t="str">
            <v>Kabale</v>
          </cell>
          <cell r="H2239" t="str">
            <v>Faridah Nantege</v>
          </cell>
          <cell r="I2239" t="str">
            <v>DG</v>
          </cell>
          <cell r="J2239" t="str">
            <v>CAMUSAT Uganda Limited</v>
          </cell>
          <cell r="K2239">
            <v>45211.635416666664</v>
          </cell>
          <cell r="L2239" t="str">
            <v>2023-10-12T15:15:00.000-04:00</v>
          </cell>
          <cell r="M2239">
            <v>45211.660462962966</v>
          </cell>
          <cell r="N2239" t="str">
            <v>2023-10-12T15:51:04.000-04:00</v>
          </cell>
          <cell r="O2239" t="str">
            <v>Vincent Nsamba</v>
          </cell>
          <cell r="P2239" t="str">
            <v>Valid</v>
          </cell>
          <cell r="Q2239" t="str">
            <v>-.8281505</v>
          </cell>
          <cell r="R2239" t="str">
            <v>30.1430181</v>
          </cell>
        </row>
        <row r="2240">
          <cell r="B2240">
            <v>605368</v>
          </cell>
          <cell r="C2240" t="str">
            <v>559</v>
          </cell>
          <cell r="D2240" t="str">
            <v>Butiaba</v>
          </cell>
          <cell r="E2240" t="str">
            <v>Latima Musoke</v>
          </cell>
          <cell r="F2240" t="str">
            <v>Hoima</v>
          </cell>
          <cell r="G2240" t="str">
            <v>Western</v>
          </cell>
          <cell r="H2240" t="str">
            <v>Allan Kavuma</v>
          </cell>
          <cell r="I2240" t="str">
            <v>Air Conditioner</v>
          </cell>
          <cell r="J2240" t="str">
            <v>I Engineering Uganda Ltd</v>
          </cell>
          <cell r="K2240">
            <v>45211.636805555558</v>
          </cell>
          <cell r="L2240" t="str">
            <v>2023-10-12T15:17:00.000-04:00</v>
          </cell>
          <cell r="M2240">
            <v>45211.69809027778</v>
          </cell>
          <cell r="N2240" t="str">
            <v>2023-10-12T16:45:15.000-04:00</v>
          </cell>
          <cell r="O2240" t="str">
            <v>Deogracious Mayamba</v>
          </cell>
          <cell r="P2240" t="str">
            <v>Audit</v>
          </cell>
          <cell r="Q2240" t="str">
            <v>1.67439833333333</v>
          </cell>
          <cell r="R2240" t="str">
            <v>31.3283433333333</v>
          </cell>
        </row>
        <row r="2241">
          <cell r="B2241">
            <v>605844</v>
          </cell>
          <cell r="C2241" t="str">
            <v>1586</v>
          </cell>
          <cell r="D2241" t="str">
            <v>Nsamizi</v>
          </cell>
          <cell r="E2241" t="str">
            <v>Christopher Alituha</v>
          </cell>
          <cell r="F2241" t="str">
            <v>Wakiso</v>
          </cell>
          <cell r="G2241" t="str">
            <v>Kampala West</v>
          </cell>
          <cell r="H2241" t="str">
            <v>Faridah Nantege</v>
          </cell>
          <cell r="I2241" t="str">
            <v>All</v>
          </cell>
          <cell r="J2241" t="str">
            <v>CAMUSAT Uganda Limited</v>
          </cell>
          <cell r="K2241">
            <v>45211.636805555558</v>
          </cell>
          <cell r="L2241" t="str">
            <v>2023-10-12T15:17:00.000-04:00</v>
          </cell>
          <cell r="M2241">
            <v>45223.467928240738</v>
          </cell>
          <cell r="N2241" t="str">
            <v>2023-10-24T11:13:49.000-04:00</v>
          </cell>
          <cell r="O2241" t="str">
            <v>Ahmed Ismail</v>
          </cell>
          <cell r="P2241" t="str">
            <v>Valid</v>
          </cell>
          <cell r="Q2241" t="str">
            <v>.0680091</v>
          </cell>
          <cell r="R2241" t="str">
            <v>32.461412</v>
          </cell>
        </row>
        <row r="2242">
          <cell r="B2242">
            <v>608151</v>
          </cell>
          <cell r="C2242" t="str">
            <v>EA5335</v>
          </cell>
          <cell r="D2242" t="str">
            <v>Kidongole</v>
          </cell>
          <cell r="E2242" t="str">
            <v>Jude Musana</v>
          </cell>
          <cell r="F2242" t="str">
            <v>Bukedea</v>
          </cell>
          <cell r="H2242" t="str">
            <v>William Bwire</v>
          </cell>
          <cell r="I2242" t="str">
            <v>All</v>
          </cell>
          <cell r="K2242">
            <v>45211.636805555558</v>
          </cell>
          <cell r="L2242" t="str">
            <v>2023-10-12T15:17:00.000-04:00</v>
          </cell>
          <cell r="M2242">
            <v>45212.43787037037</v>
          </cell>
          <cell r="N2242" t="str">
            <v>2023-10-13T10:30:32.000-04:00</v>
          </cell>
          <cell r="O2242" t="str">
            <v>David Chelangat</v>
          </cell>
          <cell r="P2242" t="str">
            <v>Valid</v>
          </cell>
          <cell r="Q2242" t="str">
            <v>1.240765</v>
          </cell>
          <cell r="R2242" t="str">
            <v>34.0112183333333</v>
          </cell>
        </row>
        <row r="2243">
          <cell r="B2243">
            <v>609628</v>
          </cell>
          <cell r="C2243" t="str">
            <v>421</v>
          </cell>
          <cell r="D2243" t="str">
            <v>Mengo Hill Road 2</v>
          </cell>
          <cell r="E2243" t="str">
            <v>Christopher Alituha</v>
          </cell>
          <cell r="F2243" t="str">
            <v>Kampala</v>
          </cell>
          <cell r="G2243" t="str">
            <v>Kampala West</v>
          </cell>
          <cell r="H2243" t="str">
            <v>Faridah Nantege</v>
          </cell>
          <cell r="I2243" t="str">
            <v>All</v>
          </cell>
          <cell r="J2243" t="str">
            <v>CAMUSAT Uganda Limited</v>
          </cell>
          <cell r="K2243">
            <v>45211.638194444444</v>
          </cell>
          <cell r="L2243" t="str">
            <v>2023-10-12T15:19:00.000-04:00</v>
          </cell>
          <cell r="M2243">
            <v>45225.630057870374</v>
          </cell>
          <cell r="N2243" t="str">
            <v>2023-10-26T15:07:17.000-04:00</v>
          </cell>
          <cell r="O2243" t="str">
            <v>Juma Lubega</v>
          </cell>
          <cell r="P2243" t="str">
            <v>Valid</v>
          </cell>
          <cell r="Q2243" t="str">
            <v>.3052132</v>
          </cell>
          <cell r="R2243" t="str">
            <v>32.5756084</v>
          </cell>
        </row>
        <row r="2244">
          <cell r="B2244">
            <v>607745</v>
          </cell>
          <cell r="C2244" t="str">
            <v>WE2452</v>
          </cell>
          <cell r="D2244" t="str">
            <v>Masode</v>
          </cell>
          <cell r="E2244" t="str">
            <v>Christopher Alituha</v>
          </cell>
          <cell r="F2244" t="str">
            <v>Kyankwanzi</v>
          </cell>
          <cell r="H2244" t="str">
            <v>Faridah Nantege</v>
          </cell>
          <cell r="I2244" t="str">
            <v>All</v>
          </cell>
          <cell r="J2244" t="str">
            <v>CAMUSAT Uganda Limited</v>
          </cell>
          <cell r="K2244">
            <v>45211.63958333333</v>
          </cell>
          <cell r="L2244" t="str">
            <v>2023-10-12T15:21:00.000-04:00</v>
          </cell>
          <cell r="M2244">
            <v>45211.680104166669</v>
          </cell>
          <cell r="N2244" t="str">
            <v>2023-10-12T16:19:21.000-04:00</v>
          </cell>
          <cell r="O2244" t="str">
            <v>John Moses Luzinda</v>
          </cell>
          <cell r="P2244" t="str">
            <v>Valid</v>
          </cell>
          <cell r="Q2244" t="str">
            <v>.931496666666667</v>
          </cell>
          <cell r="R2244" t="str">
            <v>31.7368566666667</v>
          </cell>
        </row>
        <row r="2245">
          <cell r="B2245">
            <v>608674</v>
          </cell>
          <cell r="C2245" t="str">
            <v>4037</v>
          </cell>
          <cell r="D2245" t="str">
            <v>Wandi</v>
          </cell>
          <cell r="E2245" t="str">
            <v>Innocent Ayiko</v>
          </cell>
          <cell r="F2245" t="str">
            <v>Maracha</v>
          </cell>
          <cell r="G2245" t="str">
            <v>Arua</v>
          </cell>
          <cell r="H2245" t="str">
            <v>Allan Kavuma</v>
          </cell>
          <cell r="I2245" t="str">
            <v>All</v>
          </cell>
          <cell r="J2245" t="str">
            <v>I Engineering Uganda Ltd</v>
          </cell>
          <cell r="K2245">
            <v>45211.644444444442</v>
          </cell>
          <cell r="L2245" t="str">
            <v>2023-10-12T15:28:00.000-04:00</v>
          </cell>
          <cell r="M2245">
            <v>45211.674166666664</v>
          </cell>
          <cell r="N2245" t="str">
            <v>2023-10-12T16:10:48.000-04:00</v>
          </cell>
          <cell r="O2245" t="str">
            <v>kaganda joseph</v>
          </cell>
          <cell r="P2245" t="str">
            <v>Valid</v>
          </cell>
          <cell r="Q2245" t="str">
            <v>3.0984783</v>
          </cell>
          <cell r="R2245" t="str">
            <v>30.9692767</v>
          </cell>
        </row>
        <row r="2246">
          <cell r="B2246">
            <v>608046</v>
          </cell>
          <cell r="C2246" t="str">
            <v>EA5077</v>
          </cell>
          <cell r="D2246" t="str">
            <v>Bulumba</v>
          </cell>
          <cell r="E2246" t="str">
            <v>Emmanuel Kafuko</v>
          </cell>
          <cell r="F2246" t="str">
            <v>Kaliro</v>
          </cell>
          <cell r="G2246" t="str">
            <v>Jinja</v>
          </cell>
          <cell r="H2246" t="str">
            <v>William Bwire</v>
          </cell>
          <cell r="I2246" t="str">
            <v>All</v>
          </cell>
          <cell r="K2246">
            <v>45211.645833333336</v>
          </cell>
          <cell r="L2246" t="str">
            <v>2023-10-12T15:30:00.000-04:00</v>
          </cell>
          <cell r="M2246">
            <v>45211.669791666667</v>
          </cell>
          <cell r="N2246" t="str">
            <v>2023-10-12T16:04:30.000-04:00</v>
          </cell>
          <cell r="O2246" t="str">
            <v>Alex Eyalu</v>
          </cell>
          <cell r="P2246" t="str">
            <v>Audit</v>
          </cell>
          <cell r="Q2246" t="str">
            <v>.9632209</v>
          </cell>
          <cell r="R2246" t="str">
            <v>33.4534176</v>
          </cell>
        </row>
        <row r="2247">
          <cell r="B2247">
            <v>606226</v>
          </cell>
          <cell r="C2247" t="str">
            <v>1189</v>
          </cell>
          <cell r="D2247" t="str">
            <v>Masonde</v>
          </cell>
          <cell r="E2247" t="str">
            <v>Patrick Kalibbala</v>
          </cell>
          <cell r="F2247" t="str">
            <v>Rakai</v>
          </cell>
          <cell r="G2247" t="str">
            <v>Masaka</v>
          </cell>
          <cell r="H2247" t="str">
            <v>Faridah Nantege</v>
          </cell>
          <cell r="I2247" t="str">
            <v>All</v>
          </cell>
          <cell r="J2247" t="str">
            <v>CAMUSAT Uganda Limited</v>
          </cell>
          <cell r="K2247">
            <v>45211.645833333336</v>
          </cell>
          <cell r="L2247" t="str">
            <v>2023-10-12T15:30:00.000-04:00</v>
          </cell>
          <cell r="M2247">
            <v>45211.723680555559</v>
          </cell>
          <cell r="N2247" t="str">
            <v>2023-10-12T17:22:06.000-04:00</v>
          </cell>
          <cell r="O2247" t="str">
            <v>Kenneth kintu</v>
          </cell>
          <cell r="P2247" t="str">
            <v>Valid</v>
          </cell>
          <cell r="Q2247" t="str">
            <v>-.8528869</v>
          </cell>
          <cell r="R2247" t="str">
            <v>31.5148653</v>
          </cell>
        </row>
        <row r="2248">
          <cell r="B2248">
            <v>606718</v>
          </cell>
          <cell r="C2248" t="str">
            <v>1117</v>
          </cell>
          <cell r="D2248" t="str">
            <v>Usuk</v>
          </cell>
          <cell r="E2248" t="str">
            <v>Moses Wandera</v>
          </cell>
          <cell r="F2248" t="str">
            <v>Katakwi</v>
          </cell>
          <cell r="G2248" t="str">
            <v>Mbale 1</v>
          </cell>
          <cell r="H2248" t="str">
            <v>William Bwire</v>
          </cell>
          <cell r="I2248" t="str">
            <v>DG</v>
          </cell>
          <cell r="K2248">
            <v>45211.646527777775</v>
          </cell>
          <cell r="L2248" t="str">
            <v>2023-10-12T15:31:00.000-04:00</v>
          </cell>
          <cell r="M2248">
            <v>45211.66196759259</v>
          </cell>
          <cell r="N2248" t="str">
            <v>2023-10-12T15:53:14.000-04:00</v>
          </cell>
          <cell r="O2248" t="str">
            <v>Kenneth Bato</v>
          </cell>
          <cell r="P2248" t="str">
            <v>Valid</v>
          </cell>
          <cell r="Q2248" t="str">
            <v>2.0102879</v>
          </cell>
          <cell r="R2248" t="str">
            <v>33.9642067</v>
          </cell>
        </row>
        <row r="2249">
          <cell r="B2249">
            <v>605002</v>
          </cell>
          <cell r="C2249" t="str">
            <v>5</v>
          </cell>
          <cell r="D2249" t="str">
            <v>Bugolobi Radio Station</v>
          </cell>
          <cell r="E2249" t="str">
            <v>Salim Kinene</v>
          </cell>
          <cell r="F2249" t="str">
            <v>Kampala</v>
          </cell>
          <cell r="G2249" t="str">
            <v>Kampala East</v>
          </cell>
          <cell r="H2249" t="str">
            <v>William Bwire</v>
          </cell>
          <cell r="I2249" t="str">
            <v>All</v>
          </cell>
          <cell r="K2249">
            <v>45211.647222222222</v>
          </cell>
          <cell r="L2249" t="str">
            <v>2023-10-12T15:32:00.000-04:00</v>
          </cell>
          <cell r="M2249">
            <v>45211.713425925926</v>
          </cell>
          <cell r="N2249" t="str">
            <v>2023-10-12T17:07:20.000-04:00</v>
          </cell>
          <cell r="O2249" t="str">
            <v>Derrick Ahimbisibwe</v>
          </cell>
          <cell r="P2249" t="str">
            <v>Valid</v>
          </cell>
          <cell r="Q2249" t="str">
            <v>.314638</v>
          </cell>
          <cell r="R2249" t="str">
            <v>32.6222503</v>
          </cell>
        </row>
        <row r="2250">
          <cell r="B2250">
            <v>606471</v>
          </cell>
          <cell r="C2250" t="str">
            <v>1822</v>
          </cell>
          <cell r="D2250" t="str">
            <v>Kyamugongo</v>
          </cell>
          <cell r="E2250" t="str">
            <v>Samuel Naseke</v>
          </cell>
          <cell r="F2250" t="str">
            <v>Kayunga</v>
          </cell>
          <cell r="G2250" t="str">
            <v>Kampala East</v>
          </cell>
          <cell r="H2250" t="str">
            <v>William Bwire</v>
          </cell>
          <cell r="I2250" t="str">
            <v>All</v>
          </cell>
          <cell r="K2250">
            <v>45211.65</v>
          </cell>
          <cell r="L2250" t="str">
            <v>2023-10-12T15:36:00.000-04:00</v>
          </cell>
          <cell r="M2250">
            <v>45219.717361111114</v>
          </cell>
          <cell r="N2250" t="str">
            <v>2023-10-20T17:13:00.000-04:00</v>
          </cell>
          <cell r="O2250" t="str">
            <v>Solomon Kintu</v>
          </cell>
          <cell r="P2250" t="str">
            <v>Valid</v>
          </cell>
          <cell r="Q2250" t="str">
            <v>.9436122</v>
          </cell>
          <cell r="R2250" t="str">
            <v>32.8802818</v>
          </cell>
        </row>
        <row r="2251">
          <cell r="B2251">
            <v>701423</v>
          </cell>
          <cell r="C2251" t="str">
            <v>WE3615</v>
          </cell>
          <cell r="D2251" t="str">
            <v>Kasina 2</v>
          </cell>
          <cell r="E2251" t="str">
            <v>Stephen Rwabwogo</v>
          </cell>
          <cell r="F2251" t="str">
            <v>Kyenjojo</v>
          </cell>
          <cell r="G2251" t="str">
            <v>Fort Portal</v>
          </cell>
          <cell r="H2251" t="str">
            <v>Faridah Nantege</v>
          </cell>
          <cell r="I2251" t="str">
            <v>All</v>
          </cell>
          <cell r="J2251" t="str">
            <v>CAMUSAT Uganda Limited</v>
          </cell>
          <cell r="K2251">
            <v>45211.65</v>
          </cell>
          <cell r="L2251" t="str">
            <v>2023-10-12T15:36:00.000-04:00</v>
          </cell>
          <cell r="M2251">
            <v>45211.678159722222</v>
          </cell>
          <cell r="N2251" t="str">
            <v>2023-10-12T16:16:33.000-04:00</v>
          </cell>
          <cell r="O2251" t="str">
            <v>Musa Matovu</v>
          </cell>
          <cell r="P2251" t="str">
            <v>Valid</v>
          </cell>
          <cell r="Q2251" t="str">
            <v>.614941666666667</v>
          </cell>
          <cell r="R2251" t="str">
            <v>30.64151</v>
          </cell>
        </row>
        <row r="2252">
          <cell r="B2252">
            <v>605997</v>
          </cell>
          <cell r="C2252" t="str">
            <v>847</v>
          </cell>
          <cell r="D2252" t="str">
            <v>Masaka BOU</v>
          </cell>
          <cell r="E2252" t="str">
            <v>Patrick Kalibbala</v>
          </cell>
          <cell r="F2252" t="str">
            <v>Masaka</v>
          </cell>
          <cell r="G2252" t="str">
            <v>Masaka</v>
          </cell>
          <cell r="H2252" t="str">
            <v>Faridah Nantege</v>
          </cell>
          <cell r="I2252" t="str">
            <v>All</v>
          </cell>
          <cell r="J2252" t="str">
            <v>CAMUSAT Uganda Limited</v>
          </cell>
          <cell r="K2252">
            <v>45211.650694444441</v>
          </cell>
          <cell r="L2252" t="str">
            <v>2023-10-12T15:37:00.000-04:00</v>
          </cell>
          <cell r="M2252">
            <v>45211.701192129629</v>
          </cell>
          <cell r="N2252" t="str">
            <v>2023-10-12T16:49:43.000-04:00</v>
          </cell>
          <cell r="O2252" t="str">
            <v>Richard Ssenyondo</v>
          </cell>
          <cell r="P2252" t="str">
            <v>Valid</v>
          </cell>
          <cell r="Q2252" t="str">
            <v>-.3385421</v>
          </cell>
          <cell r="R2252" t="str">
            <v>31.7394098</v>
          </cell>
        </row>
        <row r="2253">
          <cell r="B2253">
            <v>608541</v>
          </cell>
          <cell r="C2253" t="str">
            <v>NO4115</v>
          </cell>
          <cell r="D2253" t="str">
            <v>Bondo</v>
          </cell>
          <cell r="E2253" t="str">
            <v>Innocent Ayiko</v>
          </cell>
          <cell r="F2253" t="str">
            <v>Arua</v>
          </cell>
          <cell r="G2253" t="str">
            <v>Arua</v>
          </cell>
          <cell r="H2253" t="str">
            <v>Allan Kavuma</v>
          </cell>
          <cell r="I2253" t="str">
            <v>All</v>
          </cell>
          <cell r="J2253" t="str">
            <v>I Engineering Uganda Ltd</v>
          </cell>
          <cell r="K2253">
            <v>45211.651388888888</v>
          </cell>
          <cell r="L2253" t="str">
            <v>2023-10-12T15:38:00.000-04:00</v>
          </cell>
          <cell r="M2253">
            <v>45212.284861111111</v>
          </cell>
          <cell r="N2253" t="str">
            <v>2023-10-13T06:50:12.000-04:00</v>
          </cell>
          <cell r="O2253" t="str">
            <v>Ian Isagara</v>
          </cell>
          <cell r="P2253" t="str">
            <v>Valid</v>
          </cell>
          <cell r="Q2253" t="str">
            <v>2.798329</v>
          </cell>
          <cell r="R2253" t="str">
            <v>31.0139258</v>
          </cell>
        </row>
        <row r="2254">
          <cell r="B2254">
            <v>605284</v>
          </cell>
          <cell r="C2254" t="str">
            <v>454</v>
          </cell>
          <cell r="D2254" t="str">
            <v>Adjumani</v>
          </cell>
          <cell r="E2254" t="str">
            <v>Moses Kaganda</v>
          </cell>
          <cell r="F2254" t="str">
            <v>Adjumani</v>
          </cell>
          <cell r="G2254" t="str">
            <v>Gulu</v>
          </cell>
          <cell r="H2254" t="str">
            <v>Allan Kavuma</v>
          </cell>
          <cell r="I2254" t="str">
            <v>All</v>
          </cell>
          <cell r="J2254" t="str">
            <v>I Engineering Uganda Ltd</v>
          </cell>
          <cell r="K2254">
            <v>45211.652777777781</v>
          </cell>
          <cell r="L2254" t="str">
            <v>2023-10-12T15:40:00.000-04:00</v>
          </cell>
          <cell r="M2254">
            <v>45211.687986111108</v>
          </cell>
          <cell r="N2254" t="str">
            <v>2023-10-12T16:30:42.000-04:00</v>
          </cell>
          <cell r="O2254" t="str">
            <v>MUKASA IVAN</v>
          </cell>
          <cell r="P2254" t="str">
            <v>Valid</v>
          </cell>
          <cell r="Q2254" t="str">
            <v>3.3756994</v>
          </cell>
          <cell r="R2254" t="str">
            <v>31.7845343</v>
          </cell>
        </row>
        <row r="2255">
          <cell r="B2255">
            <v>606317</v>
          </cell>
          <cell r="C2255" t="str">
            <v>1395</v>
          </cell>
          <cell r="D2255" t="str">
            <v>Bubuubi</v>
          </cell>
          <cell r="E2255" t="str">
            <v>Robert Otim</v>
          </cell>
          <cell r="F2255" t="str">
            <v>Luwero</v>
          </cell>
          <cell r="G2255" t="str">
            <v>Luwero</v>
          </cell>
          <cell r="H2255" t="str">
            <v>Allan Kavuma</v>
          </cell>
          <cell r="I2255" t="str">
            <v>All</v>
          </cell>
          <cell r="J2255" t="str">
            <v>I Engineering Uganda Ltd</v>
          </cell>
          <cell r="K2255">
            <v>45211.65347222222</v>
          </cell>
          <cell r="L2255" t="str">
            <v>2023-10-12T15:41:00.000-04:00</v>
          </cell>
          <cell r="M2255">
            <v>45212.557013888887</v>
          </cell>
          <cell r="N2255" t="str">
            <v>2023-10-13T13:22:06.000-04:00</v>
          </cell>
          <cell r="O2255" t="str">
            <v>Okodi Alex</v>
          </cell>
          <cell r="P2255" t="str">
            <v>Audit</v>
          </cell>
          <cell r="Q2255" t="str">
            <v>.7596633</v>
          </cell>
          <cell r="R2255" t="str">
            <v>32.6710549</v>
          </cell>
        </row>
        <row r="2256">
          <cell r="B2256">
            <v>607224</v>
          </cell>
          <cell r="C2256" t="str">
            <v>KA1141</v>
          </cell>
          <cell r="D2256" t="str">
            <v>Kawempe Kyadondo</v>
          </cell>
          <cell r="E2256" t="str">
            <v>Joash Lubwama</v>
          </cell>
          <cell r="F2256" t="str">
            <v>Kampala</v>
          </cell>
          <cell r="H2256" t="str">
            <v>Allan Kavuma</v>
          </cell>
          <cell r="I2256" t="str">
            <v>Air Conditioner</v>
          </cell>
          <cell r="J2256" t="str">
            <v>I Engineering Uganda Ltd</v>
          </cell>
          <cell r="K2256">
            <v>45211.655555555553</v>
          </cell>
          <cell r="L2256" t="str">
            <v>2023-10-12T15:44:00.000-04:00</v>
          </cell>
          <cell r="M2256">
            <v>45211.671701388892</v>
          </cell>
          <cell r="N2256" t="str">
            <v>2023-10-12T16:07:15.000-04:00</v>
          </cell>
          <cell r="O2256" t="str">
            <v>Maurice Natuhwera</v>
          </cell>
          <cell r="P2256" t="str">
            <v>Valid</v>
          </cell>
          <cell r="Q2256" t="str">
            <v>.32079043</v>
          </cell>
          <cell r="R2256" t="str">
            <v>32.5741067</v>
          </cell>
        </row>
        <row r="2257">
          <cell r="B2257">
            <v>605486</v>
          </cell>
          <cell r="C2257" t="str">
            <v>803</v>
          </cell>
          <cell r="D2257" t="str">
            <v>Muguluma</v>
          </cell>
          <cell r="E2257" t="str">
            <v>Christopher Alituha</v>
          </cell>
          <cell r="F2257" t="str">
            <v>Wakiso</v>
          </cell>
          <cell r="G2257" t="str">
            <v>Kampala West</v>
          </cell>
          <cell r="H2257" t="str">
            <v>Faridah Nantege</v>
          </cell>
          <cell r="I2257" t="str">
            <v>All</v>
          </cell>
          <cell r="J2257" t="str">
            <v>CAMUSAT Uganda Limited</v>
          </cell>
          <cell r="K2257">
            <v>45211.65902777778</v>
          </cell>
          <cell r="L2257" t="str">
            <v>2023-10-12T15:49:00.000-04:00</v>
          </cell>
          <cell r="M2257">
            <v>45230.62054398148</v>
          </cell>
          <cell r="N2257" t="str">
            <v>2023-10-31T14:53:35.000-04:00</v>
          </cell>
          <cell r="O2257" t="str">
            <v>Byamugisha Banabas</v>
          </cell>
          <cell r="P2257" t="str">
            <v>Valid</v>
          </cell>
          <cell r="Q2257" t="str">
            <v>.2503032</v>
          </cell>
          <cell r="R2257" t="str">
            <v>32.5611089</v>
          </cell>
        </row>
        <row r="2258">
          <cell r="B2258">
            <v>701057</v>
          </cell>
          <cell r="C2258" t="str">
            <v>KA1966</v>
          </cell>
          <cell r="D2258" t="str">
            <v>Nalya 2</v>
          </cell>
          <cell r="E2258" t="str">
            <v>Benbridge Mulongo</v>
          </cell>
          <cell r="F2258" t="str">
            <v>Wakiso</v>
          </cell>
          <cell r="G2258" t="str">
            <v>Kampala East</v>
          </cell>
          <cell r="H2258" t="str">
            <v>William Bwire</v>
          </cell>
          <cell r="I2258" t="str">
            <v>All</v>
          </cell>
          <cell r="K2258">
            <v>45211.660416666666</v>
          </cell>
          <cell r="L2258" t="str">
            <v>2023-10-12T15:51:00.000-04:00</v>
          </cell>
          <cell r="M2258">
            <v>45213.778587962966</v>
          </cell>
          <cell r="N2258" t="str">
            <v>2023-10-14T18:41:10.000-04:00</v>
          </cell>
          <cell r="O2258" t="str">
            <v>Emanzi Ssempa</v>
          </cell>
          <cell r="P2258" t="str">
            <v>Valid</v>
          </cell>
          <cell r="Q2258" t="str">
            <v>.372700766666667</v>
          </cell>
          <cell r="R2258" t="str">
            <v>32.64151655</v>
          </cell>
        </row>
        <row r="2259">
          <cell r="B2259">
            <v>605331</v>
          </cell>
          <cell r="C2259" t="str">
            <v>513</v>
          </cell>
          <cell r="D2259" t="str">
            <v>Kajansi</v>
          </cell>
          <cell r="E2259" t="str">
            <v>Christopher Alituha</v>
          </cell>
          <cell r="F2259" t="str">
            <v>Wakiso</v>
          </cell>
          <cell r="G2259" t="str">
            <v>Kampala West</v>
          </cell>
          <cell r="H2259" t="str">
            <v>Faridah Nantege</v>
          </cell>
          <cell r="I2259" t="str">
            <v>Air Conditioner</v>
          </cell>
          <cell r="J2259" t="str">
            <v>CAMUSAT Uganda Limited</v>
          </cell>
          <cell r="K2259">
            <v>45211.664583333331</v>
          </cell>
          <cell r="L2259" t="str">
            <v>2023-10-12T15:57:00.000-04:00</v>
          </cell>
          <cell r="M2259">
            <v>45211.687268518515</v>
          </cell>
          <cell r="N2259" t="str">
            <v>2023-10-12T16:29:40.000-04:00</v>
          </cell>
          <cell r="O2259" t="str">
            <v>WICKLIFF Besigye</v>
          </cell>
          <cell r="P2259" t="str">
            <v>Valid</v>
          </cell>
          <cell r="Q2259" t="str">
            <v>.19815308</v>
          </cell>
          <cell r="R2259" t="str">
            <v>32.53442862</v>
          </cell>
        </row>
        <row r="2260">
          <cell r="B2260">
            <v>605370</v>
          </cell>
          <cell r="C2260" t="str">
            <v>564</v>
          </cell>
          <cell r="D2260" t="str">
            <v>Bihangire</v>
          </cell>
          <cell r="E2260" t="str">
            <v>Denis Masaba</v>
          </cell>
          <cell r="F2260" t="str">
            <v>Kanungu</v>
          </cell>
          <cell r="G2260" t="str">
            <v>Kabale</v>
          </cell>
          <cell r="H2260" t="str">
            <v>Faridah Nantege</v>
          </cell>
          <cell r="I2260" t="str">
            <v>All</v>
          </cell>
          <cell r="J2260" t="str">
            <v>CAMUSAT Uganda Limited</v>
          </cell>
          <cell r="K2260">
            <v>45211.668749999997</v>
          </cell>
          <cell r="L2260" t="str">
            <v>2023-10-12T16:03:00.000-04:00</v>
          </cell>
          <cell r="M2260">
            <v>45211.88422453704</v>
          </cell>
          <cell r="N2260" t="str">
            <v>2023-10-12T21:13:17.000-04:00</v>
          </cell>
          <cell r="O2260" t="str">
            <v>Innocent Twesigomwe</v>
          </cell>
          <cell r="P2260" t="str">
            <v>Valid</v>
          </cell>
          <cell r="Q2260" t="str">
            <v>-1.0373908</v>
          </cell>
          <cell r="R2260" t="str">
            <v>29.8862934</v>
          </cell>
        </row>
        <row r="2261">
          <cell r="B2261">
            <v>605602</v>
          </cell>
          <cell r="C2261" t="str">
            <v>1052</v>
          </cell>
          <cell r="D2261" t="str">
            <v>Bujagali</v>
          </cell>
          <cell r="E2261" t="str">
            <v>Emmanuel Kafuko</v>
          </cell>
          <cell r="F2261" t="str">
            <v>Jinja</v>
          </cell>
          <cell r="G2261" t="str">
            <v>Jinja</v>
          </cell>
          <cell r="H2261" t="str">
            <v>William Bwire</v>
          </cell>
          <cell r="I2261" t="str">
            <v>All</v>
          </cell>
          <cell r="K2261">
            <v>45211.675000000003</v>
          </cell>
          <cell r="L2261" t="str">
            <v>2023-10-12T16:12:00.000-04:00</v>
          </cell>
          <cell r="M2261">
            <v>45212.480740740742</v>
          </cell>
          <cell r="N2261" t="str">
            <v>2023-10-13T11:32:16.000-04:00</v>
          </cell>
          <cell r="O2261" t="str">
            <v>Richard Balya</v>
          </cell>
          <cell r="P2261" t="str">
            <v>Valid</v>
          </cell>
          <cell r="Q2261" t="str">
            <v>.4694418</v>
          </cell>
          <cell r="R2261" t="str">
            <v>33.1789104</v>
          </cell>
        </row>
        <row r="2262">
          <cell r="B2262">
            <v>609902</v>
          </cell>
          <cell r="C2262" t="str">
            <v>AIRTEL72</v>
          </cell>
          <cell r="D2262" t="str">
            <v>Makenke</v>
          </cell>
          <cell r="E2262" t="str">
            <v>Benbridge Mulongo</v>
          </cell>
          <cell r="F2262" t="str">
            <v>Wakiso</v>
          </cell>
          <cell r="G2262" t="str">
            <v>Kampala East</v>
          </cell>
          <cell r="H2262" t="str">
            <v>William Bwire</v>
          </cell>
          <cell r="I2262" t="str">
            <v>All</v>
          </cell>
          <cell r="J2262" t="str">
            <v>CAMUSAT Uganda Limited</v>
          </cell>
          <cell r="K2262">
            <v>45211.677777777775</v>
          </cell>
          <cell r="L2262" t="str">
            <v>2023-10-12T16:16:00.000-04:00</v>
          </cell>
          <cell r="M2262">
            <v>45212.310231481482</v>
          </cell>
          <cell r="N2262" t="str">
            <v>2023-10-13T07:26:44.000-04:00</v>
          </cell>
          <cell r="O2262" t="str">
            <v>Abdul Kintu</v>
          </cell>
          <cell r="P2262" t="str">
            <v>Valid</v>
          </cell>
          <cell r="Q2262" t="str">
            <v>-.56864</v>
          </cell>
          <cell r="R2262" t="str">
            <v>30.6958746</v>
          </cell>
        </row>
        <row r="2263">
          <cell r="B2263">
            <v>701467</v>
          </cell>
          <cell r="C2263" t="str">
            <v>3712</v>
          </cell>
          <cell r="D2263" t="str">
            <v xml:space="preserve">Asilang </v>
          </cell>
          <cell r="E2263" t="str">
            <v>Moses Wandera</v>
          </cell>
          <cell r="F2263" t="str">
            <v>Serere</v>
          </cell>
          <cell r="G2263" t="str">
            <v>Soroti</v>
          </cell>
          <cell r="H2263" t="str">
            <v>William Bwire</v>
          </cell>
          <cell r="I2263" t="str">
            <v>All</v>
          </cell>
          <cell r="K2263">
            <v>45211.679861111108</v>
          </cell>
          <cell r="L2263" t="str">
            <v>2023-10-12T16:19:00.000-04:00</v>
          </cell>
          <cell r="M2263">
            <v>45212.97247685185</v>
          </cell>
          <cell r="N2263" t="str">
            <v>2023-10-13T23:20:22.000-04:00</v>
          </cell>
          <cell r="O2263" t="str">
            <v>Sulaiman Ssekyanzi</v>
          </cell>
          <cell r="P2263" t="str">
            <v>Valid</v>
          </cell>
          <cell r="Q2263" t="str">
            <v>1.5601988</v>
          </cell>
          <cell r="R2263" t="str">
            <v>33.5679575</v>
          </cell>
        </row>
        <row r="2264">
          <cell r="B2264">
            <v>609007</v>
          </cell>
          <cell r="C2264" t="str">
            <v>WE2359</v>
          </cell>
          <cell r="D2264" t="str">
            <v>Bijubwe2</v>
          </cell>
          <cell r="E2264" t="str">
            <v>Thomasi Seruyange</v>
          </cell>
          <cell r="F2264" t="str">
            <v>Kiruhura</v>
          </cell>
          <cell r="G2264" t="str">
            <v>Mbarara</v>
          </cell>
          <cell r="H2264" t="str">
            <v>Faridah Nantege</v>
          </cell>
          <cell r="I2264" t="str">
            <v>All</v>
          </cell>
          <cell r="J2264" t="str">
            <v>CAMUSAT Uganda Limited</v>
          </cell>
          <cell r="K2264">
            <v>45211.685416666667</v>
          </cell>
          <cell r="L2264" t="str">
            <v>2023-10-12T16:27:00.000-04:00</v>
          </cell>
          <cell r="M2264">
            <v>45211.760567129626</v>
          </cell>
          <cell r="N2264" t="str">
            <v>2023-10-12T18:15:13.000-04:00</v>
          </cell>
          <cell r="O2264" t="str">
            <v>David Semakula</v>
          </cell>
          <cell r="P2264" t="str">
            <v>Valid</v>
          </cell>
          <cell r="Q2264" t="str">
            <v>-.359006666666667</v>
          </cell>
          <cell r="R2264" t="str">
            <v>31.0793433333333</v>
          </cell>
        </row>
        <row r="2265">
          <cell r="B2265">
            <v>605418</v>
          </cell>
          <cell r="C2265" t="str">
            <v>646</v>
          </cell>
          <cell r="D2265" t="str">
            <v>Rubindi</v>
          </cell>
          <cell r="E2265" t="str">
            <v>Thomasi Seruyange</v>
          </cell>
          <cell r="F2265" t="str">
            <v>Mbarara</v>
          </cell>
          <cell r="G2265" t="str">
            <v>Mbarara</v>
          </cell>
          <cell r="H2265" t="str">
            <v>Faridah Nantege</v>
          </cell>
          <cell r="I2265" t="str">
            <v>Air Conditioner</v>
          </cell>
          <cell r="J2265" t="str">
            <v>CAMUSAT Uganda Limited</v>
          </cell>
          <cell r="K2265">
            <v>45211.698611111111</v>
          </cell>
          <cell r="L2265" t="str">
            <v>2023-10-12T16:46:00.000-04:00</v>
          </cell>
          <cell r="M2265">
            <v>45214.807083333333</v>
          </cell>
          <cell r="N2265" t="str">
            <v>2023-10-15T19:22:12.000-04:00</v>
          </cell>
          <cell r="O2265" t="str">
            <v>Trogin Mushabe</v>
          </cell>
          <cell r="P2265" t="str">
            <v>Audit</v>
          </cell>
          <cell r="Q2265" t="str">
            <v>-.3053381</v>
          </cell>
          <cell r="R2265" t="str">
            <v>30.5830781</v>
          </cell>
        </row>
        <row r="2266">
          <cell r="B2266">
            <v>609046</v>
          </cell>
          <cell r="C2266" t="str">
            <v>3902(Only TX)</v>
          </cell>
          <cell r="D2266" t="str">
            <v>Buzoba</v>
          </cell>
          <cell r="E2266" t="str">
            <v>Thomasi Seruyange</v>
          </cell>
          <cell r="F2266" t="str">
            <v>Kiruhura</v>
          </cell>
          <cell r="G2266" t="str">
            <v>Western</v>
          </cell>
          <cell r="H2266" t="str">
            <v>Faridah Nantege</v>
          </cell>
          <cell r="I2266" t="str">
            <v>Janitorial</v>
          </cell>
          <cell r="J2266" t="str">
            <v>CAMUSAT Uganda Limited</v>
          </cell>
          <cell r="K2266">
            <v>45211.7</v>
          </cell>
          <cell r="L2266" t="str">
            <v>2023-10-12T16:48:00.000-04:00</v>
          </cell>
          <cell r="M2266">
            <v>45211.892314814817</v>
          </cell>
          <cell r="N2266" t="str">
            <v>2023-10-12T21:24:56.000-04:00</v>
          </cell>
          <cell r="O2266" t="str">
            <v>Muzamiru Mugamba</v>
          </cell>
          <cell r="P2266" t="str">
            <v>Valid</v>
          </cell>
          <cell r="Q2266" t="str">
            <v>-.161203</v>
          </cell>
          <cell r="R2266" t="str">
            <v>30.8363383</v>
          </cell>
        </row>
        <row r="2267">
          <cell r="B2267">
            <v>701507</v>
          </cell>
          <cell r="C2267" t="str">
            <v>3512</v>
          </cell>
          <cell r="D2267" t="str">
            <v>Nyatungu</v>
          </cell>
          <cell r="E2267" t="str">
            <v>Stephen Rwabwogo</v>
          </cell>
          <cell r="F2267" t="str">
            <v>Kyenjojo</v>
          </cell>
          <cell r="G2267" t="str">
            <v>Fort Portal</v>
          </cell>
          <cell r="H2267" t="str">
            <v>Faridah Nantege</v>
          </cell>
          <cell r="I2267" t="str">
            <v>All</v>
          </cell>
          <cell r="J2267" t="str">
            <v>CAMUSAT Uganda Limited</v>
          </cell>
          <cell r="K2267">
            <v>45211.70208333333</v>
          </cell>
          <cell r="L2267" t="str">
            <v>2023-10-12T16:51:00.000-04:00</v>
          </cell>
          <cell r="M2267">
            <v>45211.727025462962</v>
          </cell>
          <cell r="N2267" t="str">
            <v>2023-10-12T17:26:55.000-04:00</v>
          </cell>
          <cell r="O2267" t="str">
            <v>Musa Matovu</v>
          </cell>
          <cell r="P2267" t="str">
            <v>Valid</v>
          </cell>
          <cell r="Q2267" t="str">
            <v>.610233333333333</v>
          </cell>
          <cell r="R2267" t="str">
            <v>30.6477683333333</v>
          </cell>
        </row>
        <row r="2268">
          <cell r="B2268">
            <v>608590</v>
          </cell>
          <cell r="C2268" t="str">
            <v>NO4053</v>
          </cell>
          <cell r="D2268" t="str">
            <v>Lira</v>
          </cell>
          <cell r="E2268" t="str">
            <v>Muhamood Kyongo</v>
          </cell>
          <cell r="F2268" t="str">
            <v>Lira</v>
          </cell>
          <cell r="G2268" t="str">
            <v>Lira</v>
          </cell>
          <cell r="H2268" t="str">
            <v>Allan Kavuma</v>
          </cell>
          <cell r="I2268" t="str">
            <v>Air Conditioner</v>
          </cell>
          <cell r="J2268" t="str">
            <v>I Engineering Uganda Ltd</v>
          </cell>
          <cell r="K2268">
            <v>45211.702777777777</v>
          </cell>
          <cell r="L2268" t="str">
            <v>2023-10-12T16:52:00.000-04:00</v>
          </cell>
          <cell r="M2268">
            <v>45211.809293981481</v>
          </cell>
          <cell r="N2268" t="str">
            <v>2023-10-12T19:25:23.000-04:00</v>
          </cell>
          <cell r="O2268" t="str">
            <v>Grace Sebakaki</v>
          </cell>
          <cell r="P2268" t="str">
            <v>Valid</v>
          </cell>
          <cell r="Q2268" t="str">
            <v>2.2381161</v>
          </cell>
          <cell r="R2268" t="str">
            <v>32.8939038</v>
          </cell>
        </row>
        <row r="2269">
          <cell r="B2269">
            <v>605781</v>
          </cell>
          <cell r="C2269" t="str">
            <v>1442</v>
          </cell>
          <cell r="D2269" t="str">
            <v>Kyantarama</v>
          </cell>
          <cell r="E2269" t="str">
            <v>Stephen Rwabwogo</v>
          </cell>
          <cell r="F2269" t="str">
            <v>Kasese</v>
          </cell>
          <cell r="G2269" t="str">
            <v>Western</v>
          </cell>
          <cell r="H2269" t="str">
            <v>Faridah Nantege</v>
          </cell>
          <cell r="I2269" t="str">
            <v>All</v>
          </cell>
          <cell r="J2269" t="str">
            <v>CAMUSAT Uganda Limited</v>
          </cell>
          <cell r="K2269">
            <v>45211.70416666667</v>
          </cell>
          <cell r="L2269" t="str">
            <v>2023-10-12T16:54:00.000-04:00</v>
          </cell>
          <cell r="M2269">
            <v>45212.40011574074</v>
          </cell>
          <cell r="N2269" t="str">
            <v>2023-10-13T09:36:10.000-04:00</v>
          </cell>
          <cell r="O2269" t="str">
            <v>Moses kitenda</v>
          </cell>
          <cell r="P2269" t="str">
            <v>Valid</v>
          </cell>
          <cell r="Q2269" t="str">
            <v>.1089744</v>
          </cell>
          <cell r="R2269" t="str">
            <v>29.937152</v>
          </cell>
        </row>
        <row r="2270">
          <cell r="B2270">
            <v>605539</v>
          </cell>
          <cell r="C2270" t="str">
            <v>932</v>
          </cell>
          <cell r="D2270" t="str">
            <v>Kirinya</v>
          </cell>
          <cell r="E2270" t="str">
            <v>Benbridge Mulongo</v>
          </cell>
          <cell r="F2270" t="str">
            <v>Wakiso</v>
          </cell>
          <cell r="G2270" t="str">
            <v>Kampala East</v>
          </cell>
          <cell r="H2270" t="str">
            <v>William Bwire</v>
          </cell>
          <cell r="I2270" t="str">
            <v>All</v>
          </cell>
          <cell r="K2270">
            <v>45211.706944444442</v>
          </cell>
          <cell r="L2270" t="str">
            <v>2023-10-12T16:58:00.000-04:00</v>
          </cell>
          <cell r="M2270">
            <v>45211.7734837963</v>
          </cell>
          <cell r="N2270" t="str">
            <v>2023-10-12T18:33:49.000-04:00</v>
          </cell>
          <cell r="O2270" t="str">
            <v>Deo Kabugo</v>
          </cell>
          <cell r="P2270" t="str">
            <v>Valid</v>
          </cell>
          <cell r="Q2270" t="str">
            <v>.3415991</v>
          </cell>
          <cell r="R2270" t="str">
            <v>32.6623592</v>
          </cell>
        </row>
        <row r="2271">
          <cell r="B2271">
            <v>605810</v>
          </cell>
          <cell r="C2271" t="str">
            <v>1504</v>
          </cell>
          <cell r="D2271" t="str">
            <v>Adjumani_town</v>
          </cell>
          <cell r="E2271" t="str">
            <v>Moses Kaganda</v>
          </cell>
          <cell r="F2271" t="str">
            <v>Adjumani</v>
          </cell>
          <cell r="G2271" t="str">
            <v>Gulu</v>
          </cell>
          <cell r="H2271" t="str">
            <v>Allan Kavuma</v>
          </cell>
          <cell r="I2271" t="str">
            <v>All</v>
          </cell>
          <cell r="J2271" t="str">
            <v>I Engineering Uganda Ltd</v>
          </cell>
          <cell r="K2271">
            <v>45211.709027777775</v>
          </cell>
          <cell r="L2271" t="str">
            <v>2023-10-12T17:01:00.000-04:00</v>
          </cell>
          <cell r="M2271">
            <v>45211.738449074073</v>
          </cell>
          <cell r="N2271" t="str">
            <v>2023-10-12T17:43:22.000-04:00</v>
          </cell>
          <cell r="O2271" t="str">
            <v>MUKASA IVAN</v>
          </cell>
          <cell r="P2271" t="str">
            <v>Valid</v>
          </cell>
          <cell r="Q2271" t="str">
            <v>3.3772948</v>
          </cell>
          <cell r="R2271" t="str">
            <v>31.7910376</v>
          </cell>
        </row>
        <row r="2272">
          <cell r="B2272">
            <v>605223</v>
          </cell>
          <cell r="C2272" t="str">
            <v>370</v>
          </cell>
          <cell r="D2272" t="str">
            <v>Mbirizi</v>
          </cell>
          <cell r="E2272" t="str">
            <v>Patrick Kalibbala</v>
          </cell>
          <cell r="F2272" t="str">
            <v>Lwengo</v>
          </cell>
          <cell r="G2272" t="str">
            <v>Masaka</v>
          </cell>
          <cell r="H2272" t="str">
            <v>Faridah Nantege</v>
          </cell>
          <cell r="I2272" t="str">
            <v>All</v>
          </cell>
          <cell r="J2272" t="str">
            <v>CAMUSAT Uganda Limited</v>
          </cell>
          <cell r="K2272">
            <v>45211.714583333334</v>
          </cell>
          <cell r="L2272" t="str">
            <v>2023-10-12T17:09:00.000-04:00</v>
          </cell>
          <cell r="M2272">
            <v>45212.390798611108</v>
          </cell>
          <cell r="N2272" t="str">
            <v>2023-10-13T09:22:45.000-04:00</v>
          </cell>
          <cell r="O2272" t="str">
            <v>Henry Kayizi</v>
          </cell>
          <cell r="P2272" t="str">
            <v>Valid</v>
          </cell>
          <cell r="Q2272" t="str">
            <v>-.3855135</v>
          </cell>
          <cell r="R2272" t="str">
            <v>31.4546728</v>
          </cell>
        </row>
        <row r="2273">
          <cell r="B2273">
            <v>607030</v>
          </cell>
          <cell r="C2273" t="str">
            <v>KA1108</v>
          </cell>
          <cell r="D2273" t="str">
            <v>Bugolobi</v>
          </cell>
          <cell r="E2273" t="str">
            <v>Salim Kinene</v>
          </cell>
          <cell r="F2273" t="str">
            <v>Kampala</v>
          </cell>
          <cell r="H2273" t="str">
            <v>William Bwire</v>
          </cell>
          <cell r="I2273" t="str">
            <v>All</v>
          </cell>
          <cell r="K2273">
            <v>45211.724999999999</v>
          </cell>
          <cell r="L2273" t="str">
            <v>2023-10-12T17:24:00.000-04:00</v>
          </cell>
          <cell r="M2273">
            <v>45211.790462962963</v>
          </cell>
          <cell r="N2273" t="str">
            <v>2023-10-12T18:58:16.000-04:00</v>
          </cell>
          <cell r="O2273" t="str">
            <v>Derrick Ahimbisibwe</v>
          </cell>
          <cell r="P2273" t="str">
            <v>Invalid</v>
          </cell>
          <cell r="Q2273" t="str">
            <v>.3147053</v>
          </cell>
          <cell r="R2273" t="str">
            <v>32.6221205</v>
          </cell>
        </row>
        <row r="2274">
          <cell r="B2274">
            <v>605563</v>
          </cell>
          <cell r="C2274" t="str">
            <v>988</v>
          </cell>
          <cell r="D2274" t="str">
            <v>MasakaTown</v>
          </cell>
          <cell r="E2274" t="str">
            <v>Patrick Kalibbala</v>
          </cell>
          <cell r="F2274" t="str">
            <v>Masaka</v>
          </cell>
          <cell r="G2274" t="str">
            <v>Masaka</v>
          </cell>
          <cell r="H2274" t="str">
            <v>Faridah Nantege</v>
          </cell>
          <cell r="I2274" t="str">
            <v>All</v>
          </cell>
          <cell r="J2274" t="str">
            <v>CAMUSAT Uganda Limited</v>
          </cell>
          <cell r="K2274">
            <v>45211.731249999997</v>
          </cell>
          <cell r="L2274" t="str">
            <v>2023-10-12T17:33:00.000-04:00</v>
          </cell>
          <cell r="M2274">
            <v>45211.780590277776</v>
          </cell>
          <cell r="N2274" t="str">
            <v>2023-10-12T18:44:03.000-04:00</v>
          </cell>
          <cell r="O2274" t="str">
            <v>Richard Ssenyondo</v>
          </cell>
          <cell r="P2274" t="str">
            <v>Valid</v>
          </cell>
          <cell r="Q2274" t="str">
            <v>-.3441424</v>
          </cell>
          <cell r="R2274" t="str">
            <v>31.7384171</v>
          </cell>
        </row>
        <row r="2275">
          <cell r="B2275">
            <v>606265</v>
          </cell>
          <cell r="C2275" t="str">
            <v>1383</v>
          </cell>
          <cell r="D2275" t="str">
            <v>Nalumunye</v>
          </cell>
          <cell r="E2275" t="str">
            <v>Christopher Alituha</v>
          </cell>
          <cell r="F2275" t="str">
            <v>Wakiso</v>
          </cell>
          <cell r="G2275" t="str">
            <v>Kampala West</v>
          </cell>
          <cell r="H2275" t="str">
            <v>Faridah Nantege</v>
          </cell>
          <cell r="I2275" t="str">
            <v>All</v>
          </cell>
          <cell r="J2275" t="str">
            <v>CAMUSAT Uganda Limited</v>
          </cell>
          <cell r="K2275">
            <v>45211.736111111109</v>
          </cell>
          <cell r="L2275" t="str">
            <v>2023-10-12T17:40:00.000-04:00</v>
          </cell>
          <cell r="M2275">
            <v>45230.542395833334</v>
          </cell>
          <cell r="N2275" t="str">
            <v>2023-10-31T13:01:03.000-04:00</v>
          </cell>
          <cell r="O2275" t="str">
            <v>Byamugisha Banabas</v>
          </cell>
          <cell r="P2275" t="str">
            <v>Valid</v>
          </cell>
          <cell r="Q2275" t="str">
            <v>.2489844</v>
          </cell>
          <cell r="R2275" t="str">
            <v>32.5321795</v>
          </cell>
        </row>
        <row r="2276">
          <cell r="B2276">
            <v>606472</v>
          </cell>
          <cell r="C2276" t="str">
            <v>1768</v>
          </cell>
          <cell r="D2276" t="str">
            <v>Nakawali</v>
          </cell>
          <cell r="E2276" t="str">
            <v>Samuel Naseke</v>
          </cell>
          <cell r="F2276" t="str">
            <v>Buikwe</v>
          </cell>
          <cell r="G2276" t="str">
            <v>Kampala East</v>
          </cell>
          <cell r="H2276" t="str">
            <v>William Bwire</v>
          </cell>
          <cell r="I2276" t="str">
            <v>All</v>
          </cell>
          <cell r="K2276">
            <v>45211.740972222222</v>
          </cell>
          <cell r="L2276" t="str">
            <v>2023-10-12T17:47:00.000-04:00</v>
          </cell>
          <cell r="M2276">
            <v>45211.949780092589</v>
          </cell>
          <cell r="N2276" t="str">
            <v>2023-10-12T22:47:41.000-04:00</v>
          </cell>
          <cell r="O2276" t="str">
            <v>Edrisa Katongole</v>
          </cell>
          <cell r="P2276" t="str">
            <v>Valid</v>
          </cell>
          <cell r="Q2276" t="str">
            <v>.16351</v>
          </cell>
          <cell r="R2276" t="str">
            <v>32.9704883333333</v>
          </cell>
        </row>
        <row r="2277">
          <cell r="B2277">
            <v>606714</v>
          </cell>
          <cell r="C2277" t="str">
            <v>302</v>
          </cell>
          <cell r="D2277" t="str">
            <v>Manabu</v>
          </cell>
          <cell r="E2277" t="str">
            <v>Innocent Ayiko</v>
          </cell>
          <cell r="F2277" t="str">
            <v>Koboko</v>
          </cell>
          <cell r="G2277" t="str">
            <v>Arua</v>
          </cell>
          <cell r="H2277" t="str">
            <v>Allan Kavuma</v>
          </cell>
          <cell r="I2277" t="str">
            <v>All</v>
          </cell>
          <cell r="J2277" t="str">
            <v>I Engineering Uganda Ltd</v>
          </cell>
          <cell r="K2277">
            <v>45211.761805555558</v>
          </cell>
          <cell r="L2277" t="str">
            <v>2023-10-12T18:17:00.000-04:00</v>
          </cell>
          <cell r="M2277">
            <v>45211.798900462964</v>
          </cell>
          <cell r="N2277" t="str">
            <v>2023-10-12T19:10:25.000-04:00</v>
          </cell>
          <cell r="O2277" t="str">
            <v>Brian Were</v>
          </cell>
          <cell r="P2277" t="str">
            <v>Invalid</v>
          </cell>
          <cell r="Q2277" t="str">
            <v>3.38719166666667</v>
          </cell>
          <cell r="R2277" t="str">
            <v>31.0246583333333</v>
          </cell>
        </row>
        <row r="2278">
          <cell r="B2278">
            <v>607121</v>
          </cell>
          <cell r="C2278" t="str">
            <v>EA5047</v>
          </cell>
          <cell r="D2278" t="str">
            <v>Gaba</v>
          </cell>
          <cell r="E2278" t="str">
            <v>Samuel Naseke</v>
          </cell>
          <cell r="F2278" t="str">
            <v>Wakiso</v>
          </cell>
          <cell r="H2278" t="str">
            <v>William Bwire</v>
          </cell>
          <cell r="I2278" t="str">
            <v>All</v>
          </cell>
          <cell r="K2278">
            <v>45211.770833333336</v>
          </cell>
          <cell r="L2278" t="str">
            <v>2023-10-12T18:30:00.000-04:00</v>
          </cell>
          <cell r="M2278">
            <v>45211.871053240742</v>
          </cell>
          <cell r="N2278" t="str">
            <v>2023-10-12T20:54:19.000-04:00</v>
          </cell>
          <cell r="O2278" t="str">
            <v>Edrisa Katongole</v>
          </cell>
          <cell r="P2278" t="str">
            <v>Valid</v>
          </cell>
          <cell r="Q2278" t="str">
            <v>.105228333333333</v>
          </cell>
          <cell r="R2278" t="str">
            <v>32.938925</v>
          </cell>
        </row>
        <row r="2279">
          <cell r="B2279">
            <v>609119</v>
          </cell>
          <cell r="C2279" t="str">
            <v>3010</v>
          </cell>
          <cell r="D2279" t="str">
            <v>Kamwenge</v>
          </cell>
          <cell r="E2279" t="str">
            <v>Thomasi Seruyange</v>
          </cell>
          <cell r="F2279" t="str">
            <v>Kamwenge</v>
          </cell>
          <cell r="G2279" t="str">
            <v>Mbarara</v>
          </cell>
          <cell r="H2279" t="str">
            <v>Faridah Nantege</v>
          </cell>
          <cell r="I2279" t="str">
            <v>All</v>
          </cell>
          <cell r="J2279" t="str">
            <v>CAMUSAT Uganda Limited</v>
          </cell>
          <cell r="K2279">
            <v>45211.774305555555</v>
          </cell>
          <cell r="L2279" t="str">
            <v>2023-10-12T18:35:00.000-04:00</v>
          </cell>
          <cell r="M2279">
            <v>45222.747789351852</v>
          </cell>
          <cell r="N2279" t="str">
            <v>2023-10-23T17:56:49.000-04:00</v>
          </cell>
          <cell r="O2279" t="str">
            <v>Martin Kayondo</v>
          </cell>
          <cell r="P2279" t="str">
            <v>Valid</v>
          </cell>
          <cell r="Q2279" t="str">
            <v>.17461</v>
          </cell>
          <cell r="R2279" t="str">
            <v>30.4519667</v>
          </cell>
        </row>
        <row r="2280">
          <cell r="B2280">
            <v>701201</v>
          </cell>
          <cell r="C2280" t="str">
            <v>WE2966</v>
          </cell>
          <cell r="D2280" t="str">
            <v>Nyamitanga Cell</v>
          </cell>
          <cell r="E2280" t="str">
            <v>Thomasi Seruyange</v>
          </cell>
          <cell r="F2280" t="str">
            <v>Mbarara</v>
          </cell>
          <cell r="G2280" t="str">
            <v>Mbarara</v>
          </cell>
          <cell r="H2280" t="str">
            <v>Faridah Nantege</v>
          </cell>
          <cell r="I2280" t="str">
            <v>All</v>
          </cell>
          <cell r="J2280" t="str">
            <v>CAMUSAT Uganda Limited</v>
          </cell>
          <cell r="K2280">
            <v>45212</v>
          </cell>
          <cell r="L2280" t="str">
            <v>2023-10-13T00:00:00.000-04:00</v>
          </cell>
          <cell r="M2280">
            <v>45213.675370370373</v>
          </cell>
          <cell r="N2280" t="str">
            <v>2023-10-14T16:12:32.000-04:00</v>
          </cell>
          <cell r="O2280" t="str">
            <v>Alex Kayiwa</v>
          </cell>
          <cell r="P2280" t="str">
            <v>Valid</v>
          </cell>
          <cell r="Q2280" t="str">
            <v>-.6019333</v>
          </cell>
          <cell r="R2280" t="str">
            <v>30.60964</v>
          </cell>
        </row>
        <row r="2281">
          <cell r="B2281">
            <v>605319</v>
          </cell>
          <cell r="C2281" t="str">
            <v>499</v>
          </cell>
          <cell r="D2281" t="str">
            <v>Bwera</v>
          </cell>
          <cell r="E2281" t="str">
            <v>Stephen Rwabwogo</v>
          </cell>
          <cell r="F2281" t="str">
            <v>Kasese</v>
          </cell>
          <cell r="G2281" t="str">
            <v>Western</v>
          </cell>
          <cell r="H2281" t="str">
            <v>Faridah Nantege</v>
          </cell>
          <cell r="I2281" t="str">
            <v>All</v>
          </cell>
          <cell r="J2281" t="str">
            <v>CAMUSAT Uganda Limited</v>
          </cell>
          <cell r="K2281">
            <v>45212</v>
          </cell>
          <cell r="L2281" t="str">
            <v>2023-10-13T00:00:00.000-04:00</v>
          </cell>
          <cell r="M2281">
            <v>45220.689317129632</v>
          </cell>
          <cell r="N2281" t="str">
            <v>2023-10-21T16:32:37.000-04:00</v>
          </cell>
          <cell r="O2281" t="str">
            <v>Moses kitenda</v>
          </cell>
          <cell r="P2281" t="str">
            <v>Valid</v>
          </cell>
          <cell r="Q2281" t="str">
            <v>.042898</v>
          </cell>
          <cell r="R2281" t="str">
            <v>29.7499147</v>
          </cell>
        </row>
        <row r="2282">
          <cell r="B2282">
            <v>609319</v>
          </cell>
          <cell r="C2282" t="str">
            <v>WE2061</v>
          </cell>
          <cell r="D2282" t="str">
            <v>Ruharo</v>
          </cell>
          <cell r="E2282" t="str">
            <v>Thomasi Seruyange</v>
          </cell>
          <cell r="F2282" t="str">
            <v>Mbarara</v>
          </cell>
          <cell r="G2282" t="str">
            <v>Mbarara</v>
          </cell>
          <cell r="H2282" t="str">
            <v>Faridah Nantege</v>
          </cell>
          <cell r="I2282" t="str">
            <v>All</v>
          </cell>
          <cell r="J2282" t="str">
            <v>CAMUSAT Uganda Limited</v>
          </cell>
          <cell r="K2282">
            <v>45212</v>
          </cell>
          <cell r="L2282" t="str">
            <v>2023-10-13T00:00:00.000-04:00</v>
          </cell>
          <cell r="M2282">
            <v>45213.674791666665</v>
          </cell>
          <cell r="N2282" t="str">
            <v>2023-10-14T16:11:42.000-04:00</v>
          </cell>
          <cell r="O2282" t="str">
            <v>Alex Kayiwa</v>
          </cell>
          <cell r="P2282" t="str">
            <v>Valid</v>
          </cell>
          <cell r="Q2282" t="str">
            <v>-.606545</v>
          </cell>
          <cell r="R2282" t="str">
            <v>30.6241767</v>
          </cell>
        </row>
        <row r="2283">
          <cell r="B2283">
            <v>609013</v>
          </cell>
          <cell r="C2283" t="str">
            <v>WE2062</v>
          </cell>
          <cell r="D2283" t="str">
            <v>Bubare</v>
          </cell>
          <cell r="E2283" t="str">
            <v>Thomasi Seruyange</v>
          </cell>
          <cell r="F2283" t="str">
            <v>Mbarara</v>
          </cell>
          <cell r="G2283" t="str">
            <v>Mbarara</v>
          </cell>
          <cell r="H2283" t="str">
            <v>Faridah Nantege</v>
          </cell>
          <cell r="I2283" t="str">
            <v>All</v>
          </cell>
          <cell r="J2283" t="str">
            <v>CAMUSAT Uganda Limited</v>
          </cell>
          <cell r="K2283">
            <v>45212</v>
          </cell>
          <cell r="L2283" t="str">
            <v>2023-10-13T00:00:00.000-04:00</v>
          </cell>
          <cell r="M2283">
            <v>45213.67596064815</v>
          </cell>
          <cell r="N2283" t="str">
            <v>2023-10-14T16:13:23.000-04:00</v>
          </cell>
          <cell r="O2283" t="str">
            <v>Alex Kayiwa</v>
          </cell>
          <cell r="P2283" t="str">
            <v>Valid</v>
          </cell>
          <cell r="Q2283" t="str">
            <v>-.5865542</v>
          </cell>
          <cell r="R2283" t="str">
            <v>30.5828073</v>
          </cell>
        </row>
        <row r="2284">
          <cell r="B2284">
            <v>701551</v>
          </cell>
          <cell r="C2284" t="str">
            <v>3511</v>
          </cell>
          <cell r="D2284" t="str">
            <v>Mbaguta</v>
          </cell>
          <cell r="E2284" t="str">
            <v>Thomasi Seruyange</v>
          </cell>
          <cell r="F2284" t="str">
            <v>Mbarara</v>
          </cell>
          <cell r="G2284" t="str">
            <v>Mbarara</v>
          </cell>
          <cell r="H2284" t="str">
            <v>Faridah Nantege</v>
          </cell>
          <cell r="I2284" t="str">
            <v>All</v>
          </cell>
          <cell r="J2284" t="str">
            <v>CAMUSAT Uganda Limited</v>
          </cell>
          <cell r="K2284">
            <v>45212</v>
          </cell>
          <cell r="L2284" t="str">
            <v>2023-10-13T00:00:00.000-04:00</v>
          </cell>
          <cell r="M2284">
            <v>45213.676493055558</v>
          </cell>
          <cell r="N2284" t="str">
            <v>2023-10-14T16:14:09.000-04:00</v>
          </cell>
          <cell r="O2284" t="str">
            <v>Alex Kayiwa</v>
          </cell>
          <cell r="P2284" t="str">
            <v>Valid</v>
          </cell>
          <cell r="Q2284" t="str">
            <v>-.6014237</v>
          </cell>
          <cell r="R2284" t="str">
            <v>30.6284457</v>
          </cell>
        </row>
        <row r="2285">
          <cell r="B2285">
            <v>609707</v>
          </cell>
          <cell r="C2285" t="str">
            <v>KA1928</v>
          </cell>
          <cell r="D2285" t="str">
            <v>Kkulumba</v>
          </cell>
          <cell r="E2285" t="str">
            <v>Joash Lubwama</v>
          </cell>
          <cell r="F2285" t="str">
            <v>Kampala</v>
          </cell>
          <cell r="G2285" t="str">
            <v>Kampala North</v>
          </cell>
          <cell r="H2285" t="str">
            <v>Allan Kavuma</v>
          </cell>
          <cell r="I2285" t="str">
            <v>All</v>
          </cell>
          <cell r="J2285" t="str">
            <v>I Engineering Uganda Ltd</v>
          </cell>
          <cell r="K2285">
            <v>45212</v>
          </cell>
          <cell r="L2285" t="str">
            <v>2023-10-13T00:00:00.000-04:00</v>
          </cell>
          <cell r="M2285">
            <v>45212.675185185188</v>
          </cell>
          <cell r="N2285" t="str">
            <v>2023-10-13T16:12:16.000-04:00</v>
          </cell>
          <cell r="O2285" t="str">
            <v>Ronnie Muhindo</v>
          </cell>
          <cell r="P2285" t="str">
            <v>Valid</v>
          </cell>
          <cell r="Q2285" t="str">
            <v>.3587364</v>
          </cell>
          <cell r="R2285" t="str">
            <v>32.5674703</v>
          </cell>
        </row>
        <row r="2286">
          <cell r="B2286">
            <v>607381</v>
          </cell>
          <cell r="C2286" t="str">
            <v>1123</v>
          </cell>
          <cell r="D2286" t="str">
            <v>Lunguja Zone</v>
          </cell>
          <cell r="E2286" t="str">
            <v>Christopher Alituha</v>
          </cell>
          <cell r="F2286" t="str">
            <v>Kampala</v>
          </cell>
          <cell r="H2286" t="str">
            <v>Faridah Nantege</v>
          </cell>
          <cell r="I2286" t="str">
            <v>All</v>
          </cell>
          <cell r="J2286" t="str">
            <v>CAMUSAT Uganda Limited</v>
          </cell>
          <cell r="K2286">
            <v>45212</v>
          </cell>
          <cell r="L2286" t="str">
            <v>2023-10-13T00:00:00.000-04:00</v>
          </cell>
          <cell r="M2286">
            <v>45220.354513888888</v>
          </cell>
          <cell r="N2286" t="str">
            <v>2023-10-21T08:30:30.000-04:00</v>
          </cell>
          <cell r="O2286" t="str">
            <v>Richard Ssekono</v>
          </cell>
          <cell r="P2286" t="str">
            <v>Valid</v>
          </cell>
          <cell r="Q2286" t="str">
            <v>.3136171</v>
          </cell>
          <cell r="R2286" t="str">
            <v>32.5337113</v>
          </cell>
        </row>
        <row r="2287">
          <cell r="B2287">
            <v>606616</v>
          </cell>
          <cell r="C2287" t="str">
            <v>2099</v>
          </cell>
          <cell r="D2287" t="str">
            <v>Miyora</v>
          </cell>
          <cell r="E2287" t="str">
            <v>Stephen Rwabwogo</v>
          </cell>
          <cell r="F2287" t="str">
            <v>Kyenjojo</v>
          </cell>
          <cell r="G2287" t="str">
            <v>Fort Portal</v>
          </cell>
          <cell r="H2287" t="str">
            <v>Faridah Nantege</v>
          </cell>
          <cell r="I2287" t="str">
            <v>All</v>
          </cell>
          <cell r="J2287" t="str">
            <v>CAMUSAT Uganda Limited</v>
          </cell>
          <cell r="K2287">
            <v>45212</v>
          </cell>
          <cell r="L2287" t="str">
            <v>2023-10-13T00:00:00.000-04:00</v>
          </cell>
          <cell r="M2287">
            <v>45217.625462962962</v>
          </cell>
          <cell r="N2287" t="str">
            <v>2023-10-18T15:00:40.000-04:00</v>
          </cell>
          <cell r="O2287" t="str">
            <v>Kenneth Waiswa</v>
          </cell>
          <cell r="P2287" t="str">
            <v>Audit</v>
          </cell>
          <cell r="Q2287" t="str">
            <v>.4774788</v>
          </cell>
          <cell r="R2287" t="str">
            <v>30.8226098</v>
          </cell>
        </row>
        <row r="2288">
          <cell r="B2288">
            <v>609347</v>
          </cell>
          <cell r="C2288" t="str">
            <v>WE2315</v>
          </cell>
          <cell r="D2288" t="str">
            <v>Rwibare</v>
          </cell>
          <cell r="E2288" t="str">
            <v>Stephen Rwabwogo</v>
          </cell>
          <cell r="F2288" t="str">
            <v>Kyenjojo</v>
          </cell>
          <cell r="G2288" t="str">
            <v>Western</v>
          </cell>
          <cell r="H2288" t="str">
            <v>Faridah Nantege</v>
          </cell>
          <cell r="I2288" t="str">
            <v>All</v>
          </cell>
          <cell r="J2288" t="str">
            <v>CAMUSAT Uganda Limited</v>
          </cell>
          <cell r="K2288">
            <v>45212</v>
          </cell>
          <cell r="L2288" t="str">
            <v>2023-10-13T00:00:00.000-04:00</v>
          </cell>
          <cell r="M2288">
            <v>45217.657372685186</v>
          </cell>
          <cell r="N2288" t="str">
            <v>2023-10-18T15:46:37.000-04:00</v>
          </cell>
          <cell r="O2288" t="str">
            <v>Kenneth Waiswa</v>
          </cell>
          <cell r="P2288" t="str">
            <v>Audit</v>
          </cell>
          <cell r="Q2288" t="str">
            <v>.5427</v>
          </cell>
          <cell r="R2288" t="str">
            <v>30.8498141</v>
          </cell>
        </row>
        <row r="2289">
          <cell r="B2289">
            <v>609502</v>
          </cell>
          <cell r="C2289" t="str">
            <v>WE2857</v>
          </cell>
          <cell r="D2289" t="str">
            <v>Muramba</v>
          </cell>
          <cell r="E2289" t="str">
            <v>Denis Masaba</v>
          </cell>
          <cell r="F2289" t="str">
            <v>Kanungu</v>
          </cell>
          <cell r="G2289" t="str">
            <v>Kabale</v>
          </cell>
          <cell r="H2289" t="str">
            <v>Faridah Nantege</v>
          </cell>
          <cell r="I2289" t="str">
            <v>All</v>
          </cell>
          <cell r="J2289" t="str">
            <v>CAMUSAT Uganda Limited</v>
          </cell>
          <cell r="K2289">
            <v>45212</v>
          </cell>
          <cell r="L2289" t="str">
            <v>2023-10-13T00:00:00.000-04:00</v>
          </cell>
          <cell r="M2289">
            <v>45215.341631944444</v>
          </cell>
          <cell r="N2289" t="str">
            <v>2023-10-16T08:11:57.000-04:00</v>
          </cell>
          <cell r="O2289" t="str">
            <v>Pius Kabuye</v>
          </cell>
          <cell r="P2289" t="str">
            <v>Valid</v>
          </cell>
          <cell r="Q2289" t="str">
            <v>-.9543682</v>
          </cell>
          <cell r="R2289" t="str">
            <v>29.8105416</v>
          </cell>
        </row>
        <row r="2290">
          <cell r="B2290">
            <v>609157</v>
          </cell>
          <cell r="C2290" t="str">
            <v>3173</v>
          </cell>
          <cell r="D2290" t="str">
            <v>Kebisoni</v>
          </cell>
          <cell r="E2290" t="str">
            <v>Denis Masaba</v>
          </cell>
          <cell r="F2290" t="str">
            <v>Rukungiri</v>
          </cell>
          <cell r="G2290" t="str">
            <v>Kabale</v>
          </cell>
          <cell r="H2290" t="str">
            <v>Faridah Nantege</v>
          </cell>
          <cell r="I2290" t="str">
            <v>All</v>
          </cell>
          <cell r="J2290" t="str">
            <v>CAMUSAT Uganda Limited</v>
          </cell>
          <cell r="K2290">
            <v>45212</v>
          </cell>
          <cell r="L2290" t="str">
            <v>2023-10-13T00:00:00.000-04:00</v>
          </cell>
          <cell r="M2290">
            <v>45216.720324074071</v>
          </cell>
          <cell r="N2290" t="str">
            <v>2023-10-17T17:17:16.000-04:00</v>
          </cell>
          <cell r="O2290" t="str">
            <v>Herbert Ndawula</v>
          </cell>
          <cell r="P2290" t="str">
            <v>Valid</v>
          </cell>
          <cell r="Q2290" t="str">
            <v>-.8423705</v>
          </cell>
          <cell r="R2290" t="str">
            <v>29.9788724</v>
          </cell>
        </row>
        <row r="2291">
          <cell r="B2291">
            <v>607128</v>
          </cell>
          <cell r="C2291" t="str">
            <v>KA1164</v>
          </cell>
          <cell r="D2291" t="str">
            <v>Gayaza</v>
          </cell>
          <cell r="E2291" t="str">
            <v>Benbridge Mulongo</v>
          </cell>
          <cell r="F2291" t="str">
            <v>Wakiso</v>
          </cell>
          <cell r="G2291" t="str">
            <v>Kampala East</v>
          </cell>
          <cell r="H2291" t="str">
            <v>William Bwire</v>
          </cell>
          <cell r="I2291" t="str">
            <v>All</v>
          </cell>
          <cell r="K2291">
            <v>45212</v>
          </cell>
          <cell r="L2291" t="str">
            <v>2023-10-13T00:00:00.000-04:00</v>
          </cell>
          <cell r="M2291">
            <v>45212.639120370368</v>
          </cell>
          <cell r="N2291" t="str">
            <v>2023-10-13T15:20:20.000-04:00</v>
          </cell>
          <cell r="O2291" t="str">
            <v>Mohamed Ntambi</v>
          </cell>
          <cell r="P2291" t="str">
            <v>Valid</v>
          </cell>
          <cell r="Q2291" t="str">
            <v>.455811666666667</v>
          </cell>
          <cell r="R2291" t="str">
            <v>32.6097316666667</v>
          </cell>
        </row>
        <row r="2292">
          <cell r="B2292">
            <v>607382</v>
          </cell>
          <cell r="C2292" t="str">
            <v>KA1104</v>
          </cell>
          <cell r="D2292" t="str">
            <v>Lungujja</v>
          </cell>
          <cell r="E2292" t="str">
            <v>Christopher Alituha</v>
          </cell>
          <cell r="F2292" t="str">
            <v>Kampala</v>
          </cell>
          <cell r="H2292" t="str">
            <v>Faridah Nantege</v>
          </cell>
          <cell r="I2292" t="str">
            <v>All</v>
          </cell>
          <cell r="J2292" t="str">
            <v>CAMUSAT Uganda Limited</v>
          </cell>
          <cell r="K2292">
            <v>45212</v>
          </cell>
          <cell r="L2292" t="str">
            <v>2023-10-13T00:00:00.000-04:00</v>
          </cell>
          <cell r="M2292">
            <v>45212.377268518518</v>
          </cell>
          <cell r="N2292" t="str">
            <v>2023-10-13T09:03:16.000-04:00</v>
          </cell>
          <cell r="O2292" t="str">
            <v>Richard Ssekono</v>
          </cell>
          <cell r="P2292" t="str">
            <v>Valid</v>
          </cell>
          <cell r="Q2292" t="str">
            <v>.310679</v>
          </cell>
          <cell r="R2292" t="str">
            <v>32.545519</v>
          </cell>
        </row>
        <row r="2293">
          <cell r="B2293">
            <v>609961</v>
          </cell>
          <cell r="C2293" t="str">
            <v>3186</v>
          </cell>
          <cell r="D2293" t="str">
            <v>Nkanaga</v>
          </cell>
          <cell r="E2293" t="str">
            <v>Christopher Alituha</v>
          </cell>
          <cell r="F2293" t="str">
            <v>Mubende</v>
          </cell>
          <cell r="G2293" t="str">
            <v>Mityana</v>
          </cell>
          <cell r="H2293" t="str">
            <v>Faridah Nantege</v>
          </cell>
          <cell r="I2293" t="str">
            <v>All</v>
          </cell>
          <cell r="J2293" t="str">
            <v>CAMUSAT Uganda Limited</v>
          </cell>
          <cell r="K2293">
            <v>45212</v>
          </cell>
          <cell r="L2293" t="str">
            <v>2023-10-13T00:00:00.000-04:00</v>
          </cell>
          <cell r="M2293">
            <v>45214.29892361111</v>
          </cell>
          <cell r="N2293" t="str">
            <v>2023-10-15T07:10:27.000-04:00</v>
          </cell>
          <cell r="O2293" t="str">
            <v>Chris Abarinde</v>
          </cell>
          <cell r="P2293" t="str">
            <v>Valid</v>
          </cell>
          <cell r="Q2293" t="str">
            <v>.5521482</v>
          </cell>
          <cell r="R2293" t="str">
            <v>31.4005082</v>
          </cell>
        </row>
        <row r="2294">
          <cell r="B2294">
            <v>606157</v>
          </cell>
          <cell r="C2294" t="str">
            <v>1255</v>
          </cell>
          <cell r="D2294" t="str">
            <v>Dyango</v>
          </cell>
          <cell r="E2294" t="str">
            <v>Thomasi Seruyange</v>
          </cell>
          <cell r="F2294" t="str">
            <v>Isingiro</v>
          </cell>
          <cell r="G2294" t="str">
            <v>Mbarara</v>
          </cell>
          <cell r="H2294" t="str">
            <v>Faridah Nantege</v>
          </cell>
          <cell r="I2294" t="str">
            <v>All</v>
          </cell>
          <cell r="J2294" t="str">
            <v>CAMUSAT Uganda Limited</v>
          </cell>
          <cell r="K2294">
            <v>45212</v>
          </cell>
          <cell r="L2294" t="str">
            <v>2023-10-13T00:00:00.000-04:00</v>
          </cell>
          <cell r="M2294">
            <v>45212.509652777779</v>
          </cell>
          <cell r="N2294" t="str">
            <v>2023-10-13T12:13:54.000-04:00</v>
          </cell>
          <cell r="O2294" t="str">
            <v>Enock Amanyire</v>
          </cell>
          <cell r="P2294" t="str">
            <v>Valid</v>
          </cell>
          <cell r="Q2294" t="str">
            <v>-.774646666666667</v>
          </cell>
          <cell r="R2294" t="str">
            <v>31.1832533333333</v>
          </cell>
        </row>
        <row r="2295">
          <cell r="B2295">
            <v>609638</v>
          </cell>
          <cell r="C2295" t="str">
            <v>KA1884</v>
          </cell>
          <cell r="D2295" t="str">
            <v>Bujjuko 2</v>
          </cell>
          <cell r="E2295" t="str">
            <v>Christopher Alituha</v>
          </cell>
          <cell r="F2295" t="str">
            <v>Wakiso</v>
          </cell>
          <cell r="H2295" t="str">
            <v>Faridah Nantege</v>
          </cell>
          <cell r="I2295" t="str">
            <v>All</v>
          </cell>
          <cell r="J2295" t="str">
            <v>CAMUSAT Uganda Limited</v>
          </cell>
          <cell r="K2295">
            <v>45212</v>
          </cell>
          <cell r="L2295" t="str">
            <v>2023-10-13T00:00:00.000-04:00</v>
          </cell>
          <cell r="M2295">
            <v>45213.014236111114</v>
          </cell>
          <cell r="N2295" t="str">
            <v>2023-10-14T00:20:30.000-04:00</v>
          </cell>
          <cell r="O2295" t="str">
            <v>Mark Lukwago</v>
          </cell>
          <cell r="P2295" t="str">
            <v>Valid</v>
          </cell>
          <cell r="Q2295" t="str">
            <v>.35665178</v>
          </cell>
          <cell r="R2295" t="str">
            <v>32.50460488</v>
          </cell>
        </row>
        <row r="2296">
          <cell r="B2296">
            <v>609082</v>
          </cell>
          <cell r="C2296" t="str">
            <v>WE2141</v>
          </cell>
          <cell r="D2296" t="str">
            <v>Itendero</v>
          </cell>
          <cell r="E2296" t="str">
            <v>Thomasi Seruyange</v>
          </cell>
          <cell r="F2296" t="str">
            <v>Bushenyi</v>
          </cell>
          <cell r="G2296" t="str">
            <v>Mbarara</v>
          </cell>
          <cell r="H2296" t="str">
            <v>Faridah Nantege</v>
          </cell>
          <cell r="I2296" t="str">
            <v>All</v>
          </cell>
          <cell r="J2296" t="str">
            <v>CAMUSAT Uganda Limited</v>
          </cell>
          <cell r="K2296">
            <v>45212</v>
          </cell>
          <cell r="L2296" t="str">
            <v>2023-10-13T00:00:00.000-04:00</v>
          </cell>
          <cell r="M2296">
            <v>45215.302187499998</v>
          </cell>
          <cell r="N2296" t="str">
            <v>2023-10-16T07:15:09.000-04:00</v>
          </cell>
          <cell r="O2296" t="str">
            <v>Twine Henry</v>
          </cell>
          <cell r="P2296" t="str">
            <v>Valid</v>
          </cell>
          <cell r="Q2296" t="str">
            <v>-.5751176</v>
          </cell>
          <cell r="R2296" t="str">
            <v>30.4068119</v>
          </cell>
        </row>
        <row r="2297">
          <cell r="B2297">
            <v>701476</v>
          </cell>
          <cell r="C2297" t="str">
            <v>3515</v>
          </cell>
          <cell r="D2297" t="str">
            <v xml:space="preserve">Kibubula </v>
          </cell>
          <cell r="E2297" t="str">
            <v>Christopher Alituha</v>
          </cell>
          <cell r="F2297" t="str">
            <v>Mityana</v>
          </cell>
          <cell r="G2297" t="str">
            <v>Mityana</v>
          </cell>
          <cell r="H2297" t="str">
            <v>Faridah Nantege</v>
          </cell>
          <cell r="I2297" t="str">
            <v>All</v>
          </cell>
          <cell r="J2297" t="str">
            <v>CAMUSAT Uganda Limited</v>
          </cell>
          <cell r="K2297">
            <v>45212</v>
          </cell>
          <cell r="L2297" t="str">
            <v>2023-10-13T00:00:00.000-04:00</v>
          </cell>
          <cell r="M2297">
            <v>45212.65320601852</v>
          </cell>
          <cell r="N2297" t="str">
            <v>2023-10-13T15:40:37.000-04:00</v>
          </cell>
          <cell r="O2297" t="str">
            <v>Musoke Yusuf</v>
          </cell>
          <cell r="P2297" t="str">
            <v>Valid</v>
          </cell>
          <cell r="Q2297" t="str">
            <v>.5649475</v>
          </cell>
          <cell r="R2297" t="str">
            <v>32.2035197</v>
          </cell>
        </row>
        <row r="2298">
          <cell r="B2298">
            <v>607428</v>
          </cell>
          <cell r="C2298" t="str">
            <v>WE2675</v>
          </cell>
          <cell r="D2298" t="str">
            <v>Masaka_Bypass</v>
          </cell>
          <cell r="E2298" t="str">
            <v>Patrick Kalibbala</v>
          </cell>
          <cell r="F2298" t="str">
            <v>Masaka</v>
          </cell>
          <cell r="G2298" t="str">
            <v>Masaka</v>
          </cell>
          <cell r="H2298" t="str">
            <v>Faridah Nantege</v>
          </cell>
          <cell r="I2298" t="str">
            <v>All</v>
          </cell>
          <cell r="J2298" t="str">
            <v>CAMUSAT Uganda Limited</v>
          </cell>
          <cell r="K2298">
            <v>45212</v>
          </cell>
          <cell r="L2298" t="str">
            <v>2023-10-13T00:00:00.000-04:00</v>
          </cell>
          <cell r="M2298">
            <v>45212.717592592591</v>
          </cell>
          <cell r="N2298" t="str">
            <v>2023-10-13T17:13:20.000-04:00</v>
          </cell>
          <cell r="O2298" t="str">
            <v>Moses Odongo</v>
          </cell>
          <cell r="P2298" t="str">
            <v>Valid</v>
          </cell>
          <cell r="Q2298" t="str">
            <v>-.3102574</v>
          </cell>
          <cell r="R2298" t="str">
            <v>31.7576</v>
          </cell>
        </row>
        <row r="2299">
          <cell r="B2299">
            <v>607273</v>
          </cell>
          <cell r="C2299" t="str">
            <v>WE2650</v>
          </cell>
          <cell r="D2299" t="str">
            <v>Kiriri</v>
          </cell>
          <cell r="E2299" t="str">
            <v>Patrick Kalibbala</v>
          </cell>
          <cell r="F2299" t="str">
            <v>Gomba</v>
          </cell>
          <cell r="G2299" t="str">
            <v>Masaka</v>
          </cell>
          <cell r="H2299" t="str">
            <v>Faridah Nantege</v>
          </cell>
          <cell r="I2299" t="str">
            <v>All</v>
          </cell>
          <cell r="J2299" t="str">
            <v>CAMUSAT Uganda Limited</v>
          </cell>
          <cell r="K2299">
            <v>45212</v>
          </cell>
          <cell r="L2299" t="str">
            <v>2023-10-13T00:00:00.000-04:00</v>
          </cell>
          <cell r="M2299">
            <v>45225.360856481479</v>
          </cell>
          <cell r="N2299" t="str">
            <v>2023-10-26T08:39:38.000-04:00</v>
          </cell>
          <cell r="O2299" t="str">
            <v>Patrick Eyotre</v>
          </cell>
          <cell r="P2299" t="str">
            <v>Valid</v>
          </cell>
          <cell r="Q2299" t="str">
            <v>.215805466286838</v>
          </cell>
          <cell r="R2299" t="str">
            <v>32.0579647365957</v>
          </cell>
        </row>
        <row r="2300">
          <cell r="B2300">
            <v>607459</v>
          </cell>
          <cell r="C2300" t="str">
            <v>WE2282</v>
          </cell>
          <cell r="D2300" t="str">
            <v>Muge</v>
          </cell>
          <cell r="E2300" t="str">
            <v>Patrick Kalibbala</v>
          </cell>
          <cell r="F2300" t="str">
            <v>Mpigi</v>
          </cell>
          <cell r="G2300" t="str">
            <v>Masaka</v>
          </cell>
          <cell r="H2300" t="str">
            <v>Faridah Nantege</v>
          </cell>
          <cell r="I2300" t="str">
            <v>All</v>
          </cell>
          <cell r="J2300" t="str">
            <v>CAMUSAT Uganda Limited</v>
          </cell>
          <cell r="K2300">
            <v>45212</v>
          </cell>
          <cell r="L2300" t="str">
            <v>2023-10-13T00:00:00.000-04:00</v>
          </cell>
          <cell r="M2300">
            <v>45212.574502314812</v>
          </cell>
          <cell r="N2300" t="str">
            <v>2023-10-13T13:47:17.000-04:00</v>
          </cell>
          <cell r="O2300" t="str">
            <v>Richard Ssenyondo</v>
          </cell>
          <cell r="P2300" t="str">
            <v>Valid</v>
          </cell>
          <cell r="Q2300" t="str">
            <v>-.0728132</v>
          </cell>
          <cell r="R2300" t="str">
            <v>31.9782464</v>
          </cell>
        </row>
        <row r="2301">
          <cell r="B2301">
            <v>609963</v>
          </cell>
          <cell r="C2301" t="str">
            <v>3184</v>
          </cell>
          <cell r="D2301" t="str">
            <v>Saluti A</v>
          </cell>
          <cell r="E2301" t="str">
            <v>Stephen Rwabwogo</v>
          </cell>
          <cell r="F2301" t="str">
            <v>Kasese</v>
          </cell>
          <cell r="G2301" t="str">
            <v>Fort Portal</v>
          </cell>
          <cell r="H2301" t="str">
            <v>Faridah Nantege</v>
          </cell>
          <cell r="I2301" t="str">
            <v>All</v>
          </cell>
          <cell r="J2301" t="str">
            <v>CAMUSAT Uganda Limited</v>
          </cell>
          <cell r="K2301">
            <v>45212</v>
          </cell>
          <cell r="L2301" t="str">
            <v>2023-10-13T00:00:00.000-04:00</v>
          </cell>
          <cell r="M2301">
            <v>45213.44767361111</v>
          </cell>
          <cell r="N2301" t="str">
            <v>2023-10-14T10:44:39.000-04:00</v>
          </cell>
          <cell r="O2301" t="str">
            <v>Mpande Fredrick</v>
          </cell>
          <cell r="P2301" t="str">
            <v>Valid</v>
          </cell>
          <cell r="Q2301" t="str">
            <v>.1772767</v>
          </cell>
          <cell r="R2301" t="str">
            <v>30.0929862</v>
          </cell>
        </row>
        <row r="2302">
          <cell r="B2302">
            <v>609877</v>
          </cell>
          <cell r="C2302" t="str">
            <v>AIRTEL75</v>
          </cell>
          <cell r="D2302" t="str">
            <v>Bakijuurula</v>
          </cell>
          <cell r="E2302" t="str">
            <v>Christopher Alituha</v>
          </cell>
          <cell r="F2302" t="str">
            <v>Mubende</v>
          </cell>
          <cell r="H2302" t="str">
            <v>Faridah Nantege</v>
          </cell>
          <cell r="I2302" t="str">
            <v>All</v>
          </cell>
          <cell r="J2302" t="str">
            <v>CAMUSAT Uganda Limited</v>
          </cell>
          <cell r="K2302">
            <v>45212</v>
          </cell>
          <cell r="L2302" t="str">
            <v>2023-10-13T00:00:00.000-04:00</v>
          </cell>
          <cell r="M2302">
            <v>45214.309131944443</v>
          </cell>
          <cell r="N2302" t="str">
            <v>2023-10-15T07:25:09.000-04:00</v>
          </cell>
          <cell r="O2302" t="str">
            <v>Chris Abarinde</v>
          </cell>
          <cell r="P2302" t="str">
            <v>Valid</v>
          </cell>
          <cell r="Q2302" t="str">
            <v>.5480429</v>
          </cell>
          <cell r="R2302" t="str">
            <v>31.4148965</v>
          </cell>
        </row>
        <row r="2303">
          <cell r="B2303">
            <v>605773</v>
          </cell>
          <cell r="C2303" t="str">
            <v>1426</v>
          </cell>
          <cell r="D2303" t="str">
            <v>Buyanja</v>
          </cell>
          <cell r="E2303" t="str">
            <v>Denis Masaba</v>
          </cell>
          <cell r="F2303" t="str">
            <v>Rukungiri</v>
          </cell>
          <cell r="G2303" t="str">
            <v>Kabale</v>
          </cell>
          <cell r="H2303" t="str">
            <v>Faridah Nantege</v>
          </cell>
          <cell r="I2303" t="str">
            <v>All</v>
          </cell>
          <cell r="J2303" t="str">
            <v>CAMUSAT Uganda Limited</v>
          </cell>
          <cell r="K2303">
            <v>45212</v>
          </cell>
          <cell r="L2303" t="str">
            <v>2023-10-13T00:00:00.000-04:00</v>
          </cell>
          <cell r="M2303">
            <v>45224.627291666664</v>
          </cell>
          <cell r="N2303" t="str">
            <v>2023-10-25T15:03:18.000-04:00</v>
          </cell>
          <cell r="O2303" t="str">
            <v>Herbert Ndawula</v>
          </cell>
          <cell r="P2303" t="str">
            <v>Valid</v>
          </cell>
          <cell r="Q2303" t="str">
            <v>-.8422868</v>
          </cell>
          <cell r="R2303" t="str">
            <v>29.9788225</v>
          </cell>
        </row>
        <row r="2304">
          <cell r="B2304">
            <v>609438</v>
          </cell>
          <cell r="C2304" t="str">
            <v>WE2841</v>
          </cell>
          <cell r="D2304" t="str">
            <v>Kabasojo</v>
          </cell>
          <cell r="E2304" t="str">
            <v>Christopher Alituha</v>
          </cell>
          <cell r="F2304" t="str">
            <v>Mubende</v>
          </cell>
          <cell r="H2304" t="str">
            <v>Faridah Nantege</v>
          </cell>
          <cell r="I2304" t="str">
            <v>All</v>
          </cell>
          <cell r="J2304" t="str">
            <v>CAMUSAT Uganda Limited</v>
          </cell>
          <cell r="K2304">
            <v>45212</v>
          </cell>
          <cell r="L2304" t="str">
            <v>2023-10-13T00:00:00.000-04:00</v>
          </cell>
          <cell r="M2304">
            <v>45214.317442129628</v>
          </cell>
          <cell r="N2304" t="str">
            <v>2023-10-15T07:37:07.000-04:00</v>
          </cell>
          <cell r="O2304" t="str">
            <v>Chris Abarinde</v>
          </cell>
          <cell r="P2304" t="str">
            <v>Valid</v>
          </cell>
          <cell r="Q2304" t="str">
            <v>.5495523</v>
          </cell>
          <cell r="R2304" t="str">
            <v>31.3917661</v>
          </cell>
        </row>
        <row r="2305">
          <cell r="B2305">
            <v>607614</v>
          </cell>
          <cell r="C2305" t="str">
            <v>KA1105</v>
          </cell>
          <cell r="D2305" t="str">
            <v>Rubaga</v>
          </cell>
          <cell r="E2305" t="str">
            <v>Christopher Alituha</v>
          </cell>
          <cell r="F2305" t="str">
            <v>Kampala</v>
          </cell>
          <cell r="G2305" t="str">
            <v>Kampala West</v>
          </cell>
          <cell r="H2305" t="str">
            <v>Faridah Nantege</v>
          </cell>
          <cell r="I2305" t="str">
            <v>All</v>
          </cell>
          <cell r="J2305" t="str">
            <v>CAMUSAT Uganda Limited</v>
          </cell>
          <cell r="K2305">
            <v>45212</v>
          </cell>
          <cell r="L2305" t="str">
            <v>2023-10-13T00:00:00.000-04:00</v>
          </cell>
          <cell r="M2305">
            <v>45224.638761574075</v>
          </cell>
          <cell r="N2305" t="str">
            <v>2023-10-25T15:19:49.000-04:00</v>
          </cell>
          <cell r="O2305" t="str">
            <v>Juma Lubega</v>
          </cell>
          <cell r="P2305" t="str">
            <v>Valid</v>
          </cell>
          <cell r="Q2305" t="str">
            <v>.3003256</v>
          </cell>
          <cell r="R2305" t="str">
            <v>32.5540298</v>
          </cell>
        </row>
        <row r="2306">
          <cell r="B2306">
            <v>607735</v>
          </cell>
          <cell r="C2306" t="str">
            <v>KA1721</v>
          </cell>
          <cell r="D2306" t="str">
            <v>Maya_2</v>
          </cell>
          <cell r="E2306" t="str">
            <v>Patrick Kalibbala</v>
          </cell>
          <cell r="F2306" t="str">
            <v>Wakiso</v>
          </cell>
          <cell r="G2306" t="str">
            <v>Masaka</v>
          </cell>
          <cell r="H2306" t="str">
            <v>Faridah Nantege</v>
          </cell>
          <cell r="I2306" t="str">
            <v>All</v>
          </cell>
          <cell r="J2306" t="str">
            <v>CAMUSAT Uganda Limited</v>
          </cell>
          <cell r="K2306">
            <v>45212</v>
          </cell>
          <cell r="L2306" t="str">
            <v>2023-10-13T00:00:00.000-04:00</v>
          </cell>
          <cell r="M2306">
            <v>45218.717256944445</v>
          </cell>
          <cell r="N2306" t="str">
            <v>2023-10-19T17:12:51.000-04:00</v>
          </cell>
          <cell r="O2306" t="str">
            <v>David Lubwama</v>
          </cell>
          <cell r="P2306" t="str">
            <v>Valid</v>
          </cell>
          <cell r="Q2306" t="str">
            <v>.2752263</v>
          </cell>
          <cell r="R2306" t="str">
            <v>32.4369639</v>
          </cell>
        </row>
        <row r="2307">
          <cell r="B2307">
            <v>607438</v>
          </cell>
          <cell r="C2307" t="str">
            <v>KA1645</v>
          </cell>
          <cell r="D2307" t="str">
            <v>Maya</v>
          </cell>
          <cell r="E2307" t="str">
            <v>Patrick Kalibbala</v>
          </cell>
          <cell r="F2307" t="str">
            <v>Wakiso</v>
          </cell>
          <cell r="G2307" t="str">
            <v>Masaka</v>
          </cell>
          <cell r="H2307" t="str">
            <v>Faridah Nantege</v>
          </cell>
          <cell r="I2307" t="str">
            <v>All</v>
          </cell>
          <cell r="J2307" t="str">
            <v>CAMUSAT Uganda Limited</v>
          </cell>
          <cell r="K2307">
            <v>45212</v>
          </cell>
          <cell r="L2307" t="str">
            <v>2023-10-13T00:00:00.000-04:00</v>
          </cell>
          <cell r="M2307">
            <v>45212.795185185183</v>
          </cell>
          <cell r="N2307" t="str">
            <v>2023-10-13T19:05:04.000-04:00</v>
          </cell>
          <cell r="O2307" t="str">
            <v>David Lubwama</v>
          </cell>
          <cell r="P2307" t="str">
            <v>Valid</v>
          </cell>
          <cell r="Q2307" t="str">
            <v>.23067</v>
          </cell>
          <cell r="R2307" t="str">
            <v>32.4420272</v>
          </cell>
        </row>
        <row r="2308">
          <cell r="B2308">
            <v>607383</v>
          </cell>
          <cell r="C2308" t="str">
            <v>KA1571</v>
          </cell>
          <cell r="D2308" t="str">
            <v>Lungujja - Kosovo</v>
          </cell>
          <cell r="E2308" t="str">
            <v>Christopher Alituha</v>
          </cell>
          <cell r="F2308" t="str">
            <v>Kampala</v>
          </cell>
          <cell r="H2308" t="str">
            <v>Faridah Nantege</v>
          </cell>
          <cell r="I2308" t="str">
            <v>All</v>
          </cell>
          <cell r="J2308" t="str">
            <v>CAMUSAT Uganda Limited</v>
          </cell>
          <cell r="K2308">
            <v>45212</v>
          </cell>
          <cell r="L2308" t="str">
            <v>2023-10-13T00:00:00.000-04:00</v>
          </cell>
          <cell r="M2308">
            <v>45212.482037037036</v>
          </cell>
          <cell r="N2308" t="str">
            <v>2023-10-13T11:34:08.000-04:00</v>
          </cell>
          <cell r="O2308" t="str">
            <v>Richard Ssekono</v>
          </cell>
          <cell r="P2308" t="str">
            <v>Invalid</v>
          </cell>
          <cell r="Q2308" t="str">
            <v>.3073591</v>
          </cell>
          <cell r="R2308" t="str">
            <v>32.5372921</v>
          </cell>
        </row>
        <row r="2309">
          <cell r="B2309">
            <v>701171</v>
          </cell>
          <cell r="C2309" t="str">
            <v>3317</v>
          </cell>
          <cell r="D2309" t="str">
            <v>Hima 2</v>
          </cell>
          <cell r="E2309" t="str">
            <v>Stephen Rwabwogo</v>
          </cell>
          <cell r="F2309" t="str">
            <v>Kasese</v>
          </cell>
          <cell r="G2309" t="str">
            <v>Hoima</v>
          </cell>
          <cell r="H2309" t="str">
            <v>Faridah Nantege</v>
          </cell>
          <cell r="I2309" t="str">
            <v>All</v>
          </cell>
          <cell r="J2309" t="str">
            <v>CAMUSAT Uganda Limited</v>
          </cell>
          <cell r="K2309">
            <v>45212.282638888886</v>
          </cell>
          <cell r="L2309" t="str">
            <v>2023-10-13T06:47:00.000-04:00</v>
          </cell>
          <cell r="M2309">
            <v>45223.300775462965</v>
          </cell>
          <cell r="N2309" t="str">
            <v>2023-10-24T07:13:07.000-04:00</v>
          </cell>
          <cell r="O2309" t="str">
            <v>Mpande Fredrick</v>
          </cell>
          <cell r="P2309" t="str">
            <v>Valid</v>
          </cell>
          <cell r="Q2309" t="str">
            <v>.3005086</v>
          </cell>
          <cell r="R2309" t="str">
            <v>30.1787519</v>
          </cell>
        </row>
        <row r="2310">
          <cell r="B2310">
            <v>606529</v>
          </cell>
          <cell r="C2310" t="str">
            <v>1476</v>
          </cell>
          <cell r="D2310" t="str">
            <v>Osukuru 2</v>
          </cell>
          <cell r="E2310" t="str">
            <v>Jude Musana</v>
          </cell>
          <cell r="F2310" t="str">
            <v>Tororo</v>
          </cell>
          <cell r="G2310" t="str">
            <v>North East</v>
          </cell>
          <cell r="H2310" t="str">
            <v>William Bwire</v>
          </cell>
          <cell r="I2310" t="str">
            <v>All</v>
          </cell>
          <cell r="K2310">
            <v>45212.298611111109</v>
          </cell>
          <cell r="L2310" t="str">
            <v>2023-10-13T07:10:00.000-04:00</v>
          </cell>
          <cell r="M2310">
            <v>45212.994039351855</v>
          </cell>
          <cell r="N2310" t="str">
            <v>2023-10-13T23:51:25.000-04:00</v>
          </cell>
          <cell r="O2310" t="str">
            <v>Kellie Mukiibi</v>
          </cell>
          <cell r="P2310" t="str">
            <v>Valid</v>
          </cell>
          <cell r="Q2310" t="str">
            <v>.656741666666667</v>
          </cell>
          <cell r="R2310" t="str">
            <v>34.1555466666667</v>
          </cell>
        </row>
        <row r="2311">
          <cell r="B2311">
            <v>605926</v>
          </cell>
          <cell r="C2311" t="str">
            <v>703</v>
          </cell>
          <cell r="D2311" t="str">
            <v>Kashongi</v>
          </cell>
          <cell r="E2311" t="str">
            <v>Thomasi Seruyange</v>
          </cell>
          <cell r="F2311" t="str">
            <v>Kiruhura</v>
          </cell>
          <cell r="G2311" t="str">
            <v>Mbarara</v>
          </cell>
          <cell r="H2311" t="str">
            <v>Faridah Nantege</v>
          </cell>
          <cell r="I2311" t="str">
            <v>All</v>
          </cell>
          <cell r="J2311" t="str">
            <v>CAMUSAT Uganda Limited</v>
          </cell>
          <cell r="K2311">
            <v>45212.306944444441</v>
          </cell>
          <cell r="L2311" t="str">
            <v>2023-10-13T07:22:00.000-04:00</v>
          </cell>
          <cell r="M2311">
            <v>45212.369201388887</v>
          </cell>
          <cell r="N2311" t="str">
            <v>2023-10-13T08:51:39.000-04:00</v>
          </cell>
          <cell r="O2311" t="str">
            <v>Isaac Muhumuza</v>
          </cell>
          <cell r="P2311" t="str">
            <v>Audit</v>
          </cell>
          <cell r="Q2311" t="str">
            <v>-.2769983</v>
          </cell>
          <cell r="R2311" t="str">
            <v>30.6454717</v>
          </cell>
        </row>
        <row r="2312">
          <cell r="B2312">
            <v>606147</v>
          </cell>
          <cell r="C2312" t="str">
            <v>1165</v>
          </cell>
          <cell r="D2312" t="str">
            <v>Maanyi</v>
          </cell>
          <cell r="E2312" t="str">
            <v>Patrick Kalibbala</v>
          </cell>
          <cell r="F2312" t="str">
            <v>Mityana</v>
          </cell>
          <cell r="G2312" t="str">
            <v>Masaka</v>
          </cell>
          <cell r="H2312" t="str">
            <v>Faridah Nantege</v>
          </cell>
          <cell r="I2312" t="str">
            <v>DG</v>
          </cell>
          <cell r="J2312" t="str">
            <v>CAMUSAT Uganda Limited</v>
          </cell>
          <cell r="K2312">
            <v>45212.322222222225</v>
          </cell>
          <cell r="L2312" t="str">
            <v>2023-10-13T07:44:00.000-04:00</v>
          </cell>
          <cell r="M2312">
            <v>45212.345925925925</v>
          </cell>
          <cell r="N2312" t="str">
            <v>2023-10-13T08:18:08.000-04:00</v>
          </cell>
          <cell r="O2312" t="str">
            <v>Patrick Eyotre</v>
          </cell>
          <cell r="P2312" t="str">
            <v>Audit</v>
          </cell>
          <cell r="Q2312" t="str">
            <v>.25572432205081</v>
          </cell>
          <cell r="R2312" t="str">
            <v>31.9730945304036</v>
          </cell>
        </row>
        <row r="2313">
          <cell r="B2313">
            <v>701417</v>
          </cell>
          <cell r="C2313" t="str">
            <v>WE2995</v>
          </cell>
          <cell r="D2313" t="str">
            <v xml:space="preserve">Rwakakole </v>
          </cell>
          <cell r="E2313" t="str">
            <v>Thomasi Seruyange</v>
          </cell>
          <cell r="F2313" t="str">
            <v>Isingiro</v>
          </cell>
          <cell r="G2313" t="str">
            <v>Mbarara</v>
          </cell>
          <cell r="H2313" t="str">
            <v>Faridah Nantege</v>
          </cell>
          <cell r="I2313" t="str">
            <v>All</v>
          </cell>
          <cell r="J2313" t="str">
            <v>CAMUSAT Uganda Limited</v>
          </cell>
          <cell r="K2313">
            <v>45212.353472222225</v>
          </cell>
          <cell r="L2313" t="str">
            <v>2023-10-13T08:29:00.000-04:00</v>
          </cell>
          <cell r="M2313">
            <v>45212.403101851851</v>
          </cell>
          <cell r="N2313" t="str">
            <v>2023-10-13T09:40:28.000-04:00</v>
          </cell>
          <cell r="O2313" t="str">
            <v>Enock Amanyire</v>
          </cell>
          <cell r="P2313" t="str">
            <v>Valid</v>
          </cell>
          <cell r="Q2313" t="str">
            <v>-.818871666666667</v>
          </cell>
          <cell r="R2313" t="str">
            <v>31.1401666666667</v>
          </cell>
        </row>
        <row r="2314">
          <cell r="B2314">
            <v>608031</v>
          </cell>
          <cell r="C2314" t="str">
            <v>EA5246</v>
          </cell>
          <cell r="D2314" t="str">
            <v>Bugiri Town</v>
          </cell>
          <cell r="E2314" t="str">
            <v>Emmanuel Kafuko</v>
          </cell>
          <cell r="F2314" t="str">
            <v>Bugiri</v>
          </cell>
          <cell r="G2314" t="str">
            <v>Jinja</v>
          </cell>
          <cell r="H2314" t="str">
            <v>William Bwire</v>
          </cell>
          <cell r="I2314" t="str">
            <v>All</v>
          </cell>
          <cell r="K2314">
            <v>45212.353472222225</v>
          </cell>
          <cell r="L2314" t="str">
            <v>2023-10-13T08:29:00.000-04:00</v>
          </cell>
          <cell r="M2314">
            <v>45212.53765046296</v>
          </cell>
          <cell r="N2314" t="str">
            <v>2023-10-13T12:54:13.000-04:00</v>
          </cell>
          <cell r="O2314" t="str">
            <v>Steven Bukenya</v>
          </cell>
          <cell r="P2314" t="str">
            <v>Valid</v>
          </cell>
          <cell r="Q2314" t="str">
            <v>.5644105</v>
          </cell>
          <cell r="R2314" t="str">
            <v>33.7513603</v>
          </cell>
        </row>
        <row r="2315">
          <cell r="B2315">
            <v>608157</v>
          </cell>
          <cell r="C2315" t="str">
            <v>EA5182</v>
          </cell>
          <cell r="D2315" t="str">
            <v>Koloin</v>
          </cell>
          <cell r="E2315" t="str">
            <v>Moses Wandera</v>
          </cell>
          <cell r="F2315" t="str">
            <v>Ngora</v>
          </cell>
          <cell r="H2315" t="str">
            <v>William Bwire</v>
          </cell>
          <cell r="I2315" t="str">
            <v>All</v>
          </cell>
          <cell r="K2315">
            <v>45212.361805555556</v>
          </cell>
          <cell r="L2315" t="str">
            <v>2023-10-13T08:41:00.000-04:00</v>
          </cell>
          <cell r="M2315">
            <v>45217.43408564815</v>
          </cell>
          <cell r="N2315" t="str">
            <v>2023-10-18T10:25:05.000-04:00</v>
          </cell>
          <cell r="O2315" t="str">
            <v>Sulaiman Ssekyanzi</v>
          </cell>
          <cell r="P2315" t="str">
            <v>Valid</v>
          </cell>
          <cell r="Q2315" t="str">
            <v>1.6138665</v>
          </cell>
          <cell r="R2315" t="str">
            <v>33.8106826</v>
          </cell>
        </row>
        <row r="2316">
          <cell r="B2316">
            <v>605672</v>
          </cell>
          <cell r="C2316" t="str">
            <v>1214</v>
          </cell>
          <cell r="D2316" t="str">
            <v>Tororo_Town</v>
          </cell>
          <cell r="E2316" t="str">
            <v>Jude Musana</v>
          </cell>
          <cell r="F2316" t="str">
            <v>Tororo</v>
          </cell>
          <cell r="G2316" t="str">
            <v>North East</v>
          </cell>
          <cell r="H2316" t="str">
            <v>William Bwire</v>
          </cell>
          <cell r="I2316" t="str">
            <v>All</v>
          </cell>
          <cell r="K2316">
            <v>45212.362500000003</v>
          </cell>
          <cell r="L2316" t="str">
            <v>2023-10-13T08:42:00.000-04:00</v>
          </cell>
          <cell r="M2316">
            <v>45212.993576388886</v>
          </cell>
          <cell r="N2316" t="str">
            <v>2023-10-13T23:50:45.000-04:00</v>
          </cell>
          <cell r="O2316" t="str">
            <v>Kellie Mukiibi</v>
          </cell>
          <cell r="P2316" t="str">
            <v>Valid</v>
          </cell>
          <cell r="Q2316" t="str">
            <v>.6923497</v>
          </cell>
          <cell r="R2316" t="str">
            <v>34.1804634</v>
          </cell>
        </row>
        <row r="2317">
          <cell r="B2317">
            <v>607710</v>
          </cell>
          <cell r="C2317" t="str">
            <v>EA5455</v>
          </cell>
          <cell r="D2317" t="str">
            <v>Njeru Town</v>
          </cell>
          <cell r="E2317" t="str">
            <v>Samuel Naseke</v>
          </cell>
          <cell r="F2317" t="str">
            <v>Buikwe</v>
          </cell>
          <cell r="H2317" t="str">
            <v>William Bwire</v>
          </cell>
          <cell r="I2317" t="str">
            <v>All</v>
          </cell>
          <cell r="K2317">
            <v>45212.363194444442</v>
          </cell>
          <cell r="L2317" t="str">
            <v>2023-10-13T08:43:00.000-04:00</v>
          </cell>
          <cell r="M2317">
            <v>45212.496550925927</v>
          </cell>
          <cell r="N2317" t="str">
            <v>2023-10-13T11:55:02.000-04:00</v>
          </cell>
          <cell r="O2317" t="str">
            <v>Richard Balya</v>
          </cell>
          <cell r="P2317" t="str">
            <v>Valid</v>
          </cell>
          <cell r="Q2317" t="str">
            <v>.4186956</v>
          </cell>
          <cell r="R2317" t="str">
            <v>33.1411236</v>
          </cell>
        </row>
        <row r="2318">
          <cell r="B2318">
            <v>606093</v>
          </cell>
          <cell r="C2318" t="str">
            <v>416</v>
          </cell>
          <cell r="D2318" t="str">
            <v>Katuna Town</v>
          </cell>
          <cell r="E2318" t="str">
            <v>Denis Masaba</v>
          </cell>
          <cell r="F2318" t="str">
            <v>Kabale</v>
          </cell>
          <cell r="G2318" t="str">
            <v>Kabale</v>
          </cell>
          <cell r="H2318" t="str">
            <v>Faridah Nantege</v>
          </cell>
          <cell r="I2318" t="str">
            <v>All</v>
          </cell>
          <cell r="J2318" t="str">
            <v>CAMUSAT Uganda Limited</v>
          </cell>
          <cell r="K2318">
            <v>45212.365277777775</v>
          </cell>
          <cell r="L2318" t="str">
            <v>2023-10-13T08:46:00.000-04:00</v>
          </cell>
          <cell r="M2318">
            <v>45215.298263888886</v>
          </cell>
          <cell r="N2318" t="str">
            <v>2023-10-16T07:09:30.000-04:00</v>
          </cell>
          <cell r="O2318" t="str">
            <v>Ssematimba Ibrahim</v>
          </cell>
          <cell r="P2318" t="str">
            <v>Valid</v>
          </cell>
          <cell r="Q2318" t="str">
            <v>-1.4214455</v>
          </cell>
          <cell r="R2318" t="str">
            <v>30.0107411</v>
          </cell>
        </row>
        <row r="2319">
          <cell r="B2319">
            <v>701099</v>
          </cell>
          <cell r="C2319" t="str">
            <v>3333</v>
          </cell>
          <cell r="D2319" t="str">
            <v>Kigabo</v>
          </cell>
          <cell r="E2319" t="str">
            <v>Stephen Rwabwogo</v>
          </cell>
          <cell r="F2319" t="str">
            <v>Kasese</v>
          </cell>
          <cell r="G2319" t="str">
            <v>Fort Portal</v>
          </cell>
          <cell r="H2319" t="str">
            <v>Faridah Nantege</v>
          </cell>
          <cell r="I2319" t="str">
            <v>All</v>
          </cell>
          <cell r="J2319" t="str">
            <v>CAMUSAT Uganda Limited</v>
          </cell>
          <cell r="K2319">
            <v>45212.367361111108</v>
          </cell>
          <cell r="L2319" t="str">
            <v>2023-10-13T08:49:00.000-04:00</v>
          </cell>
          <cell r="M2319">
            <v>45212.412962962961</v>
          </cell>
          <cell r="N2319" t="str">
            <v>2023-10-13T09:54:40.000-04:00</v>
          </cell>
          <cell r="O2319" t="str">
            <v>Moses kitenda</v>
          </cell>
          <cell r="P2319" t="str">
            <v>Valid</v>
          </cell>
          <cell r="Q2319" t="str">
            <v>-.0307295</v>
          </cell>
          <cell r="R2319" t="str">
            <v>30.1479108</v>
          </cell>
        </row>
        <row r="2320">
          <cell r="B2320">
            <v>606161</v>
          </cell>
          <cell r="C2320" t="str">
            <v>1027</v>
          </cell>
          <cell r="D2320" t="str">
            <v>Aripia</v>
          </cell>
          <cell r="E2320" t="str">
            <v>Innocent Ayiko</v>
          </cell>
          <cell r="F2320" t="str">
            <v>Arua</v>
          </cell>
          <cell r="G2320" t="str">
            <v>Arua</v>
          </cell>
          <cell r="H2320" t="str">
            <v>Allan Kavuma</v>
          </cell>
          <cell r="I2320" t="str">
            <v>All</v>
          </cell>
          <cell r="J2320" t="str">
            <v>I Engineering Uganda Ltd</v>
          </cell>
          <cell r="K2320">
            <v>45212.379166666666</v>
          </cell>
          <cell r="L2320" t="str">
            <v>2023-10-13T09:06:00.000-04:00</v>
          </cell>
          <cell r="M2320">
            <v>45212.419548611113</v>
          </cell>
          <cell r="N2320" t="str">
            <v>2023-10-13T10:04:09.000-04:00</v>
          </cell>
          <cell r="O2320" t="str">
            <v>kaganda joseph</v>
          </cell>
          <cell r="P2320" t="str">
            <v>Audit</v>
          </cell>
          <cell r="Q2320" t="str">
            <v>3.1585676</v>
          </cell>
          <cell r="R2320" t="str">
            <v>31.0134237</v>
          </cell>
        </row>
        <row r="2321">
          <cell r="B2321">
            <v>605137</v>
          </cell>
          <cell r="C2321" t="str">
            <v>218</v>
          </cell>
          <cell r="D2321" t="str">
            <v>BungaHill</v>
          </cell>
          <cell r="E2321" t="str">
            <v>Salim Kinene</v>
          </cell>
          <cell r="F2321" t="str">
            <v>Kampala</v>
          </cell>
          <cell r="G2321" t="str">
            <v>Kampala Central</v>
          </cell>
          <cell r="H2321" t="str">
            <v>William Bwire</v>
          </cell>
          <cell r="I2321" t="str">
            <v>All</v>
          </cell>
          <cell r="K2321">
            <v>45212.383333333331</v>
          </cell>
          <cell r="L2321" t="str">
            <v>2023-10-13T09:12:00.000-04:00</v>
          </cell>
          <cell r="M2321">
            <v>45212.810277777775</v>
          </cell>
          <cell r="N2321" t="str">
            <v>2023-10-13T19:26:48.000-04:00</v>
          </cell>
          <cell r="O2321" t="str">
            <v>Kabandize Eden</v>
          </cell>
          <cell r="P2321" t="str">
            <v>Valid</v>
          </cell>
          <cell r="Q2321" t="str">
            <v>.2741283</v>
          </cell>
          <cell r="R2321" t="str">
            <v>32.6209267</v>
          </cell>
        </row>
        <row r="2322">
          <cell r="B2322">
            <v>701042</v>
          </cell>
          <cell r="C2322" t="str">
            <v>AIRTEL 15</v>
          </cell>
          <cell r="D2322" t="str">
            <v>Kidodo Cell</v>
          </cell>
          <cell r="E2322" t="str">
            <v>Stephen Rwabwogo</v>
          </cell>
          <cell r="F2322" t="str">
            <v>Kasese</v>
          </cell>
          <cell r="G2322" t="str">
            <v>Fort Portal</v>
          </cell>
          <cell r="H2322" t="str">
            <v>Faridah Nantege</v>
          </cell>
          <cell r="I2322" t="str">
            <v>All</v>
          </cell>
          <cell r="J2322" t="str">
            <v>CAMUSAT Uganda Limited</v>
          </cell>
          <cell r="K2322">
            <v>45212.390277777777</v>
          </cell>
          <cell r="L2322" t="str">
            <v>2023-10-13T09:22:00.000-04:00</v>
          </cell>
          <cell r="M2322">
            <v>45216.199074074073</v>
          </cell>
          <cell r="N2322" t="str">
            <v>2023-10-17T04:46:40.000-04:00</v>
          </cell>
          <cell r="O2322" t="str">
            <v>Mpande Fredrick</v>
          </cell>
          <cell r="P2322" t="str">
            <v>Audit</v>
          </cell>
          <cell r="Q2322" t="str">
            <v>.1603105</v>
          </cell>
          <cell r="R2322" t="str">
            <v>30.0842302</v>
          </cell>
        </row>
        <row r="2323">
          <cell r="B2323">
            <v>701512</v>
          </cell>
          <cell r="C2323" t="str">
            <v>3543</v>
          </cell>
          <cell r="D2323" t="str">
            <v>Rwengoma Cell</v>
          </cell>
          <cell r="E2323" t="str">
            <v>Stephen Rwabwogo</v>
          </cell>
          <cell r="F2323" t="str">
            <v>Kabarole</v>
          </cell>
          <cell r="G2323" t="str">
            <v>Fort Portal</v>
          </cell>
          <cell r="H2323" t="str">
            <v>Faridah Nantege</v>
          </cell>
          <cell r="I2323" t="str">
            <v>All</v>
          </cell>
          <cell r="J2323" t="str">
            <v>CAMUSAT Uganda Limited</v>
          </cell>
          <cell r="K2323">
            <v>45212.410416666666</v>
          </cell>
          <cell r="L2323" t="str">
            <v>2023-10-13T09:51:00.000-04:00</v>
          </cell>
          <cell r="M2323">
            <v>45212.450162037036</v>
          </cell>
          <cell r="N2323" t="str">
            <v>2023-10-13T10:48:14.000-04:00</v>
          </cell>
          <cell r="O2323" t="str">
            <v>Musa Matovu</v>
          </cell>
          <cell r="P2323" t="str">
            <v>Valid</v>
          </cell>
          <cell r="Q2323" t="str">
            <v>.655091666666667</v>
          </cell>
          <cell r="R2323" t="str">
            <v>30.2701266666667</v>
          </cell>
        </row>
        <row r="2324">
          <cell r="B2324">
            <v>606704</v>
          </cell>
          <cell r="C2324" t="str">
            <v>2248</v>
          </cell>
          <cell r="D2324" t="str">
            <v>Wild Life Tower</v>
          </cell>
          <cell r="E2324" t="str">
            <v>Benbridge Mulongo</v>
          </cell>
          <cell r="F2324" t="str">
            <v>Kampala</v>
          </cell>
          <cell r="G2324" t="str">
            <v>Kampala East</v>
          </cell>
          <cell r="H2324" t="str">
            <v>William Bwire</v>
          </cell>
          <cell r="I2324" t="str">
            <v>All</v>
          </cell>
          <cell r="K2324">
            <v>45212.410416666666</v>
          </cell>
          <cell r="L2324" t="str">
            <v>2023-10-13T09:51:00.000-04:00</v>
          </cell>
          <cell r="M2324">
            <v>45218.020104166666</v>
          </cell>
          <cell r="N2324" t="str">
            <v>2023-10-19T00:28:57.000-04:00</v>
          </cell>
          <cell r="O2324" t="str">
            <v>William Musoke</v>
          </cell>
          <cell r="P2324" t="str">
            <v>Valid</v>
          </cell>
          <cell r="Q2324" t="str">
            <v>.3418536</v>
          </cell>
          <cell r="R2324" t="str">
            <v>32.5914389</v>
          </cell>
        </row>
        <row r="2325">
          <cell r="B2325">
            <v>607181</v>
          </cell>
          <cell r="C2325" t="str">
            <v>1928</v>
          </cell>
          <cell r="D2325" t="str">
            <v>Kamwokya</v>
          </cell>
          <cell r="E2325" t="str">
            <v>Benbridge Mulongo</v>
          </cell>
          <cell r="F2325" t="str">
            <v>Kampala</v>
          </cell>
          <cell r="G2325" t="str">
            <v>Kampala East</v>
          </cell>
          <cell r="H2325" t="str">
            <v>William Bwire</v>
          </cell>
          <cell r="I2325" t="str">
            <v>All</v>
          </cell>
          <cell r="K2325">
            <v>45212.411111111112</v>
          </cell>
          <cell r="L2325" t="str">
            <v>2023-10-13T09:52:00.000-04:00</v>
          </cell>
          <cell r="M2325">
            <v>45218.3359837963</v>
          </cell>
          <cell r="N2325" t="str">
            <v>2023-10-19T08:03:49.000-04:00</v>
          </cell>
          <cell r="O2325" t="str">
            <v>William Musoke</v>
          </cell>
          <cell r="P2325" t="str">
            <v>Audit</v>
          </cell>
          <cell r="Q2325" t="str">
            <v>.341031033333333</v>
          </cell>
          <cell r="R2325" t="str">
            <v>32.5895041</v>
          </cell>
        </row>
        <row r="2326">
          <cell r="B2326">
            <v>607734</v>
          </cell>
          <cell r="C2326" t="str">
            <v>KA1773</v>
          </cell>
          <cell r="D2326" t="str">
            <v>Kirinya Bukasa 2</v>
          </cell>
          <cell r="E2326" t="str">
            <v>Benbridge Mulongo</v>
          </cell>
          <cell r="F2326" t="str">
            <v>Kampala</v>
          </cell>
          <cell r="G2326" t="str">
            <v>Kampala East</v>
          </cell>
          <cell r="H2326" t="str">
            <v>William Bwire</v>
          </cell>
          <cell r="I2326" t="str">
            <v>All</v>
          </cell>
          <cell r="K2326">
            <v>45212.413888888892</v>
          </cell>
          <cell r="L2326" t="str">
            <v>2023-10-13T09:56:00.000-04:00</v>
          </cell>
          <cell r="M2326">
            <v>45212.477118055554</v>
          </cell>
          <cell r="N2326" t="str">
            <v>2023-10-13T11:27:03.000-04:00</v>
          </cell>
          <cell r="O2326" t="str">
            <v>Deo Kabugo</v>
          </cell>
          <cell r="P2326" t="str">
            <v>Valid</v>
          </cell>
          <cell r="Q2326" t="str">
            <v>.3219242</v>
          </cell>
          <cell r="R2326" t="str">
            <v>32.6746055</v>
          </cell>
        </row>
        <row r="2327">
          <cell r="B2327">
            <v>605395</v>
          </cell>
          <cell r="C2327" t="str">
            <v>606</v>
          </cell>
          <cell r="D2327" t="str">
            <v>Butooto</v>
          </cell>
          <cell r="E2327" t="str">
            <v>Jude Musana</v>
          </cell>
          <cell r="F2327" t="str">
            <v>Bududa</v>
          </cell>
          <cell r="G2327" t="str">
            <v>North East</v>
          </cell>
          <cell r="H2327" t="str">
            <v>William Bwire</v>
          </cell>
          <cell r="I2327" t="str">
            <v>DG</v>
          </cell>
          <cell r="K2327">
            <v>45212.418055555558</v>
          </cell>
          <cell r="L2327" t="str">
            <v>2023-10-13T10:02:00.000-04:00</v>
          </cell>
          <cell r="M2327">
            <v>45214.863611111112</v>
          </cell>
          <cell r="N2327" t="str">
            <v>2023-10-15T20:43:36.000-04:00</v>
          </cell>
          <cell r="O2327" t="str">
            <v>William Mbajjwe</v>
          </cell>
          <cell r="P2327" t="str">
            <v>Valid</v>
          </cell>
          <cell r="Q2327" t="str">
            <v>.973461666666667</v>
          </cell>
          <cell r="R2327" t="str">
            <v>34.34578</v>
          </cell>
        </row>
        <row r="2328">
          <cell r="B2328">
            <v>609217</v>
          </cell>
          <cell r="C2328" t="str">
            <v>WE2070</v>
          </cell>
          <cell r="D2328" t="str">
            <v>Kyenshama</v>
          </cell>
          <cell r="E2328" t="str">
            <v>Thomasi Seruyange</v>
          </cell>
          <cell r="F2328" t="str">
            <v>Kiruhura</v>
          </cell>
          <cell r="G2328" t="str">
            <v>Mbarara</v>
          </cell>
          <cell r="H2328" t="str">
            <v>Faridah Nantege</v>
          </cell>
          <cell r="I2328" t="str">
            <v>All</v>
          </cell>
          <cell r="J2328" t="str">
            <v>CAMUSAT Uganda Limited</v>
          </cell>
          <cell r="K2328">
            <v>45212.418749999997</v>
          </cell>
          <cell r="L2328" t="str">
            <v>2023-10-13T10:03:00.000-04:00</v>
          </cell>
          <cell r="M2328">
            <v>45212.480613425927</v>
          </cell>
          <cell r="N2328" t="str">
            <v>2023-10-13T11:32:05.000-04:00</v>
          </cell>
          <cell r="O2328" t="str">
            <v>Isaac Muhumuza</v>
          </cell>
          <cell r="P2328" t="str">
            <v>Audit</v>
          </cell>
          <cell r="Q2328" t="str">
            <v>-.322835</v>
          </cell>
          <cell r="R2328" t="str">
            <v>30.6572733</v>
          </cell>
        </row>
        <row r="2329">
          <cell r="B2329">
            <v>607940</v>
          </cell>
          <cell r="C2329" t="str">
            <v>WE2766</v>
          </cell>
          <cell r="D2329" t="str">
            <v>Lyakajula</v>
          </cell>
          <cell r="E2329" t="str">
            <v>Thomasi Seruyange</v>
          </cell>
          <cell r="F2329" t="str">
            <v>Lyantonde</v>
          </cell>
          <cell r="G2329" t="str">
            <v>Mbarara</v>
          </cell>
          <cell r="H2329" t="str">
            <v>Faridah Nantege</v>
          </cell>
          <cell r="I2329" t="str">
            <v>All</v>
          </cell>
          <cell r="J2329" t="str">
            <v>CAMUSAT Uganda Limited</v>
          </cell>
          <cell r="K2329">
            <v>45212.422222222223</v>
          </cell>
          <cell r="L2329" t="str">
            <v>2023-10-13T10:08:00.000-04:00</v>
          </cell>
          <cell r="M2329">
            <v>45217.697812500002</v>
          </cell>
          <cell r="N2329" t="str">
            <v>2023-10-18T16:44:51.000-04:00</v>
          </cell>
          <cell r="O2329" t="str">
            <v>David Semakula</v>
          </cell>
          <cell r="P2329" t="str">
            <v>Valid</v>
          </cell>
          <cell r="Q2329" t="str">
            <v>-.189743333333333</v>
          </cell>
          <cell r="R2329" t="str">
            <v>31.30703</v>
          </cell>
        </row>
        <row r="2330">
          <cell r="B2330">
            <v>607248</v>
          </cell>
          <cell r="C2330" t="str">
            <v>WE2672</v>
          </cell>
          <cell r="D2330" t="str">
            <v>Kijjabwemi</v>
          </cell>
          <cell r="E2330" t="str">
            <v>Patrick Kalibbala</v>
          </cell>
          <cell r="F2330" t="str">
            <v>Masaka</v>
          </cell>
          <cell r="G2330" t="str">
            <v>Masaka</v>
          </cell>
          <cell r="H2330" t="str">
            <v>Faridah Nantege</v>
          </cell>
          <cell r="I2330" t="str">
            <v>All</v>
          </cell>
          <cell r="J2330" t="str">
            <v>CAMUSAT Uganda Limited</v>
          </cell>
          <cell r="K2330">
            <v>45212.42291666667</v>
          </cell>
          <cell r="L2330" t="str">
            <v>2023-10-13T10:09:00.000-04:00</v>
          </cell>
          <cell r="M2330">
            <v>45214.547256944446</v>
          </cell>
          <cell r="N2330" t="str">
            <v>2023-10-15T13:08:03.000-04:00</v>
          </cell>
          <cell r="O2330" t="str">
            <v>Henry Kayizi</v>
          </cell>
          <cell r="P2330" t="str">
            <v>Valid</v>
          </cell>
          <cell r="Q2330" t="str">
            <v>-.3359353</v>
          </cell>
          <cell r="R2330" t="str">
            <v>31.7262173</v>
          </cell>
        </row>
        <row r="2331">
          <cell r="B2331">
            <v>605291</v>
          </cell>
          <cell r="C2331" t="str">
            <v>462</v>
          </cell>
          <cell r="D2331" t="str">
            <v>Kawempe_Lugoba</v>
          </cell>
          <cell r="E2331" t="str">
            <v>Joash Lubwama</v>
          </cell>
          <cell r="F2331" t="str">
            <v>Wakiso</v>
          </cell>
          <cell r="G2331" t="str">
            <v>Kampala Central</v>
          </cell>
          <cell r="H2331" t="str">
            <v>Allan Kavuma</v>
          </cell>
          <cell r="I2331" t="str">
            <v>All</v>
          </cell>
          <cell r="J2331" t="str">
            <v>I Engineering Uganda Ltd</v>
          </cell>
          <cell r="K2331">
            <v>45212.423611111109</v>
          </cell>
          <cell r="L2331" t="str">
            <v>2023-10-13T10:10:00.000-04:00</v>
          </cell>
          <cell r="M2331">
            <v>45215.767638888887</v>
          </cell>
          <cell r="N2331" t="str">
            <v>2023-10-16T18:25:24.000-04:00</v>
          </cell>
          <cell r="O2331" t="str">
            <v>Philip Abooki</v>
          </cell>
          <cell r="P2331" t="str">
            <v>Audit</v>
          </cell>
          <cell r="Q2331" t="str">
            <v>.373125</v>
          </cell>
          <cell r="R2331" t="str">
            <v>32.54873</v>
          </cell>
        </row>
        <row r="2332">
          <cell r="B2332">
            <v>609109</v>
          </cell>
          <cell r="C2332" t="str">
            <v>WE2065</v>
          </cell>
          <cell r="D2332" t="str">
            <v>Kakoba</v>
          </cell>
          <cell r="E2332" t="str">
            <v>Thomasi Seruyange</v>
          </cell>
          <cell r="F2332" t="str">
            <v>Mbarara</v>
          </cell>
          <cell r="G2332" t="str">
            <v>Mbarara</v>
          </cell>
          <cell r="H2332" t="str">
            <v>Faridah Nantege</v>
          </cell>
          <cell r="I2332" t="str">
            <v>All</v>
          </cell>
          <cell r="J2332" t="str">
            <v>CAMUSAT Uganda Limited</v>
          </cell>
          <cell r="K2332">
            <v>45212.424305555556</v>
          </cell>
          <cell r="L2332" t="str">
            <v>2023-10-13T10:11:00.000-04:00</v>
          </cell>
          <cell r="M2332">
            <v>45216.485763888886</v>
          </cell>
          <cell r="N2332" t="str">
            <v>2023-10-17T11:39:30.000-04:00</v>
          </cell>
          <cell r="O2332" t="str">
            <v>Abdul Kintu</v>
          </cell>
          <cell r="P2332" t="str">
            <v>Valid</v>
          </cell>
          <cell r="Q2332" t="str">
            <v>-.6047087</v>
          </cell>
          <cell r="R2332" t="str">
            <v>30.6684664</v>
          </cell>
        </row>
        <row r="2333">
          <cell r="B2333">
            <v>701596</v>
          </cell>
          <cell r="C2333" t="str">
            <v>3797</v>
          </cell>
          <cell r="D2333" t="str">
            <v>BUWAGGA</v>
          </cell>
          <cell r="E2333" t="str">
            <v>Benbridge Mulongo</v>
          </cell>
          <cell r="F2333" t="str">
            <v>Wakiso</v>
          </cell>
          <cell r="G2333" t="str">
            <v>Kampala East</v>
          </cell>
          <cell r="H2333" t="str">
            <v>William Bwire</v>
          </cell>
          <cell r="I2333" t="str">
            <v>All</v>
          </cell>
          <cell r="K2333">
            <v>45212.425000000003</v>
          </cell>
          <cell r="L2333" t="str">
            <v>2023-10-13T10:12:00.000-04:00</v>
          </cell>
          <cell r="M2333">
            <v>45213.572280092594</v>
          </cell>
          <cell r="N2333" t="str">
            <v>2023-10-14T13:44:05.000-04:00</v>
          </cell>
          <cell r="O2333" t="str">
            <v>Mohamed Ntambi</v>
          </cell>
          <cell r="P2333" t="str">
            <v>Valid</v>
          </cell>
          <cell r="Q2333" t="str">
            <v>.479085</v>
          </cell>
          <cell r="R2333" t="str">
            <v>32.5886166666667</v>
          </cell>
        </row>
        <row r="2334">
          <cell r="B2334">
            <v>606295</v>
          </cell>
          <cell r="C2334" t="str">
            <v>1385</v>
          </cell>
          <cell r="D2334" t="str">
            <v>Kanti Mansion</v>
          </cell>
          <cell r="E2334" t="str">
            <v>Benbridge Mulongo</v>
          </cell>
          <cell r="F2334" t="str">
            <v>Kampala</v>
          </cell>
          <cell r="G2334" t="str">
            <v>Kampala East</v>
          </cell>
          <cell r="H2334" t="str">
            <v>William Bwire</v>
          </cell>
          <cell r="I2334" t="str">
            <v>All</v>
          </cell>
          <cell r="K2334">
            <v>45212.425000000003</v>
          </cell>
          <cell r="L2334" t="str">
            <v>2023-10-13T10:12:00.000-04:00</v>
          </cell>
          <cell r="M2334">
            <v>45213.886562500003</v>
          </cell>
          <cell r="N2334" t="str">
            <v>2023-10-14T21:16:39.000-04:00</v>
          </cell>
          <cell r="O2334" t="str">
            <v>William Musoke</v>
          </cell>
          <cell r="P2334" t="str">
            <v>Valid</v>
          </cell>
          <cell r="Q2334" t="str">
            <v>.3397546</v>
          </cell>
          <cell r="R2334" t="str">
            <v>32.58717665</v>
          </cell>
        </row>
        <row r="2335">
          <cell r="B2335">
            <v>608275</v>
          </cell>
          <cell r="C2335" t="str">
            <v>EA5085</v>
          </cell>
          <cell r="D2335" t="str">
            <v>Tororo 3</v>
          </cell>
          <cell r="E2335" t="str">
            <v>Jude Musana</v>
          </cell>
          <cell r="F2335" t="str">
            <v>Tororo</v>
          </cell>
          <cell r="H2335" t="str">
            <v>William Bwire</v>
          </cell>
          <cell r="I2335" t="str">
            <v>All</v>
          </cell>
          <cell r="K2335">
            <v>45212.427083333336</v>
          </cell>
          <cell r="L2335" t="str">
            <v>2023-10-13T10:15:00.000-04:00</v>
          </cell>
          <cell r="M2335">
            <v>45212.994502314818</v>
          </cell>
          <cell r="N2335" t="str">
            <v>2023-10-13T23:52:05.000-04:00</v>
          </cell>
          <cell r="O2335" t="str">
            <v>Kellie Mukiibi</v>
          </cell>
          <cell r="P2335" t="str">
            <v>Valid</v>
          </cell>
          <cell r="Q2335" t="str">
            <v>.717061666666667</v>
          </cell>
          <cell r="R2335" t="str">
            <v>34.1446766666667</v>
          </cell>
        </row>
        <row r="2336">
          <cell r="B2336">
            <v>608288</v>
          </cell>
          <cell r="C2336" t="str">
            <v>EA5425</v>
          </cell>
          <cell r="D2336" t="str">
            <v>Ngenge</v>
          </cell>
          <cell r="E2336" t="str">
            <v>Jude Musana</v>
          </cell>
          <cell r="F2336" t="str">
            <v>Kween</v>
          </cell>
          <cell r="H2336" t="str">
            <v>William Bwire</v>
          </cell>
          <cell r="I2336" t="str">
            <v>All</v>
          </cell>
          <cell r="K2336">
            <v>45212.427083333336</v>
          </cell>
          <cell r="L2336" t="str">
            <v>2023-10-13T10:15:00.000-04:00</v>
          </cell>
          <cell r="M2336">
            <v>45214.528657407405</v>
          </cell>
          <cell r="N2336" t="str">
            <v>2023-10-15T12:41:16.000-04:00</v>
          </cell>
          <cell r="O2336" t="str">
            <v>David Chelangat</v>
          </cell>
          <cell r="P2336" t="str">
            <v>Valid</v>
          </cell>
          <cell r="Q2336" t="str">
            <v>1.57292833333333</v>
          </cell>
          <cell r="R2336" t="str">
            <v>34.5377966666667</v>
          </cell>
        </row>
        <row r="2337">
          <cell r="B2337">
            <v>609738</v>
          </cell>
          <cell r="C2337" t="str">
            <v>EA5576</v>
          </cell>
          <cell r="D2337" t="str">
            <v>Musoba</v>
          </cell>
          <cell r="E2337" t="str">
            <v>Jude Musana</v>
          </cell>
          <cell r="F2337" t="str">
            <v>Bulambuli</v>
          </cell>
          <cell r="G2337" t="str">
            <v>Mbale</v>
          </cell>
          <cell r="H2337" t="str">
            <v>William Bwire</v>
          </cell>
          <cell r="I2337" t="str">
            <v>All</v>
          </cell>
          <cell r="K2337">
            <v>45212.427777777775</v>
          </cell>
          <cell r="L2337" t="str">
            <v>2023-10-13T10:16:00.000-04:00</v>
          </cell>
          <cell r="M2337">
            <v>45221.465115740742</v>
          </cell>
          <cell r="N2337" t="str">
            <v>2023-10-22T11:09:46.000-04:00</v>
          </cell>
          <cell r="O2337" t="str">
            <v>David Chelangat</v>
          </cell>
          <cell r="P2337" t="str">
            <v>Valid</v>
          </cell>
          <cell r="Q2337" t="str">
            <v>1.24102166666667</v>
          </cell>
          <cell r="R2337" t="str">
            <v>34.3661816666667</v>
          </cell>
        </row>
        <row r="2338">
          <cell r="B2338">
            <v>606877</v>
          </cell>
          <cell r="C2338" t="str">
            <v>2314</v>
          </cell>
          <cell r="D2338" t="str">
            <v>Shamba</v>
          </cell>
          <cell r="E2338" t="str">
            <v>Muhamood Kyongo</v>
          </cell>
          <cell r="F2338" t="str">
            <v>Lira</v>
          </cell>
          <cell r="G2338" t="str">
            <v>Lira</v>
          </cell>
          <cell r="H2338" t="str">
            <v>Allan Kavuma</v>
          </cell>
          <cell r="I2338" t="str">
            <v>All</v>
          </cell>
          <cell r="J2338" t="str">
            <v>I Engineering Uganda Ltd</v>
          </cell>
          <cell r="K2338">
            <v>45212.431250000001</v>
          </cell>
          <cell r="L2338" t="str">
            <v>2023-10-13T10:21:00.000-04:00</v>
          </cell>
          <cell r="M2338">
            <v>45218.488506944443</v>
          </cell>
          <cell r="N2338" t="str">
            <v>2023-10-19T11:43:27.000-04:00</v>
          </cell>
          <cell r="O2338" t="str">
            <v>Bagonza Tawfik</v>
          </cell>
          <cell r="P2338" t="str">
            <v>Valid</v>
          </cell>
          <cell r="Q2338" t="str">
            <v>2.22843666666667</v>
          </cell>
          <cell r="R2338" t="str">
            <v>32.8865883333333</v>
          </cell>
        </row>
        <row r="2339">
          <cell r="B2339">
            <v>609926</v>
          </cell>
          <cell r="C2339" t="str">
            <v>2938</v>
          </cell>
          <cell r="D2339" t="str">
            <v>Kamuwunga</v>
          </cell>
          <cell r="E2339" t="str">
            <v>Patrick Kalibbala</v>
          </cell>
          <cell r="F2339" t="str">
            <v>Kalungu</v>
          </cell>
          <cell r="G2339" t="str">
            <v>Masaka</v>
          </cell>
          <cell r="H2339" t="str">
            <v>Faridah Nantege</v>
          </cell>
          <cell r="I2339" t="str">
            <v>All</v>
          </cell>
          <cell r="J2339" t="str">
            <v>CAMUSAT Uganda Limited</v>
          </cell>
          <cell r="K2339">
            <v>45212.433333333334</v>
          </cell>
          <cell r="L2339" t="str">
            <v>2023-10-13T10:24:00.000-04:00</v>
          </cell>
          <cell r="M2339">
            <v>45212.476921296293</v>
          </cell>
          <cell r="N2339" t="str">
            <v>2023-10-13T11:26:46.000-04:00</v>
          </cell>
          <cell r="O2339" t="str">
            <v>Richard Ssenyondo</v>
          </cell>
          <cell r="P2339" t="str">
            <v>Audit</v>
          </cell>
          <cell r="Q2339" t="str">
            <v>-.1237758</v>
          </cell>
          <cell r="R2339" t="str">
            <v>31.9383936</v>
          </cell>
        </row>
        <row r="2340">
          <cell r="B2340">
            <v>606289</v>
          </cell>
          <cell r="C2340" t="str">
            <v>1642</v>
          </cell>
          <cell r="D2340" t="str">
            <v>Aduu</v>
          </cell>
          <cell r="E2340" t="str">
            <v>Muhamood Kyongo</v>
          </cell>
          <cell r="F2340" t="str">
            <v>Lira</v>
          </cell>
          <cell r="G2340" t="str">
            <v>Lira</v>
          </cell>
          <cell r="H2340" t="str">
            <v>Allan Kavuma</v>
          </cell>
          <cell r="I2340" t="str">
            <v>All</v>
          </cell>
          <cell r="J2340" t="str">
            <v>I Engineering Uganda Ltd</v>
          </cell>
          <cell r="K2340">
            <v>45212.43472222222</v>
          </cell>
          <cell r="L2340" t="str">
            <v>2023-10-13T10:26:00.000-04:00</v>
          </cell>
          <cell r="M2340">
            <v>45212.804675925923</v>
          </cell>
          <cell r="N2340" t="str">
            <v>2023-10-13T19:18:44.000-04:00</v>
          </cell>
          <cell r="O2340" t="str">
            <v>Bakka Stephen</v>
          </cell>
          <cell r="P2340" t="str">
            <v>Valid</v>
          </cell>
          <cell r="Q2340" t="str">
            <v>2.4306682</v>
          </cell>
          <cell r="R2340" t="str">
            <v>32.9530263</v>
          </cell>
        </row>
        <row r="2341">
          <cell r="B2341">
            <v>605201</v>
          </cell>
          <cell r="C2341" t="str">
            <v>330</v>
          </cell>
          <cell r="D2341" t="str">
            <v>Kabowa</v>
          </cell>
          <cell r="E2341" t="str">
            <v>Christopher Alituha</v>
          </cell>
          <cell r="F2341" t="str">
            <v>Kampala</v>
          </cell>
          <cell r="G2341" t="str">
            <v>Kampala West</v>
          </cell>
          <cell r="H2341" t="str">
            <v>Faridah Nantege</v>
          </cell>
          <cell r="I2341" t="str">
            <v>All</v>
          </cell>
          <cell r="J2341" t="str">
            <v>CAMUSAT Uganda Limited</v>
          </cell>
          <cell r="K2341">
            <v>45212.435416666667</v>
          </cell>
          <cell r="L2341" t="str">
            <v>2023-10-13T10:27:00.000-04:00</v>
          </cell>
          <cell r="M2341">
            <v>45212.617361111108</v>
          </cell>
          <cell r="N2341" t="str">
            <v>2023-10-13T14:49:00.000-04:00</v>
          </cell>
          <cell r="O2341" t="str">
            <v>Malaba Johnson</v>
          </cell>
          <cell r="P2341" t="str">
            <v>Valid</v>
          </cell>
          <cell r="Q2341" t="str">
            <v>.2840511</v>
          </cell>
          <cell r="R2341" t="str">
            <v>32.5574282</v>
          </cell>
        </row>
        <row r="2342">
          <cell r="B2342">
            <v>605268</v>
          </cell>
          <cell r="C2342" t="str">
            <v>435</v>
          </cell>
          <cell r="D2342" t="str">
            <v>Buwenge</v>
          </cell>
          <cell r="E2342" t="str">
            <v>Samuel Naseke</v>
          </cell>
          <cell r="F2342" t="str">
            <v>Jinja</v>
          </cell>
          <cell r="G2342" t="str">
            <v>Kampala East</v>
          </cell>
          <cell r="H2342" t="str">
            <v>William Bwire</v>
          </cell>
          <cell r="I2342" t="str">
            <v>All</v>
          </cell>
          <cell r="K2342">
            <v>45212.435416666667</v>
          </cell>
          <cell r="L2342" t="str">
            <v>2023-10-13T10:27:00.000-04:00</v>
          </cell>
          <cell r="M2342">
            <v>45216.951608796298</v>
          </cell>
          <cell r="N2342" t="str">
            <v>2023-10-17T22:50:19.000-04:00</v>
          </cell>
          <cell r="O2342" t="str">
            <v>Gerald Ngale</v>
          </cell>
          <cell r="P2342" t="str">
            <v>Valid</v>
          </cell>
          <cell r="Q2342" t="str">
            <v>.66607</v>
          </cell>
          <cell r="R2342" t="str">
            <v>33.16873</v>
          </cell>
        </row>
        <row r="2343">
          <cell r="B2343">
            <v>606385</v>
          </cell>
          <cell r="C2343" t="str">
            <v>1787</v>
          </cell>
          <cell r="D2343" t="str">
            <v>Vanguard Gulu</v>
          </cell>
          <cell r="E2343" t="str">
            <v>Moses Kaganda</v>
          </cell>
          <cell r="F2343" t="str">
            <v>Gulu</v>
          </cell>
          <cell r="G2343" t="str">
            <v>Gulu</v>
          </cell>
          <cell r="H2343" t="str">
            <v>Allan Kavuma</v>
          </cell>
          <cell r="I2343" t="str">
            <v>All</v>
          </cell>
          <cell r="J2343" t="str">
            <v>I Engineering Uganda Ltd</v>
          </cell>
          <cell r="K2343">
            <v>45212.438888888886</v>
          </cell>
          <cell r="L2343" t="str">
            <v>2023-10-13T10:32:00.000-04:00</v>
          </cell>
          <cell r="M2343">
            <v>45212.526250000003</v>
          </cell>
          <cell r="N2343" t="str">
            <v>2023-10-13T12:37:48.000-04:00</v>
          </cell>
          <cell r="O2343" t="str">
            <v>Martin Agaba</v>
          </cell>
          <cell r="P2343" t="str">
            <v>Valid</v>
          </cell>
          <cell r="Q2343" t="str">
            <v>2.762749</v>
          </cell>
          <cell r="R2343" t="str">
            <v>32.3093571</v>
          </cell>
        </row>
        <row r="2344">
          <cell r="B2344">
            <v>608067</v>
          </cell>
          <cell r="C2344" t="str">
            <v>EA5084</v>
          </cell>
          <cell r="D2344" t="str">
            <v>Busowa</v>
          </cell>
          <cell r="E2344" t="str">
            <v>Emmanuel Kafuko</v>
          </cell>
          <cell r="F2344" t="str">
            <v>Bugiri</v>
          </cell>
          <cell r="G2344" t="str">
            <v>Jinja</v>
          </cell>
          <cell r="H2344" t="str">
            <v>William Bwire</v>
          </cell>
          <cell r="I2344" t="str">
            <v>All</v>
          </cell>
          <cell r="K2344">
            <v>45212.440972222219</v>
          </cell>
          <cell r="L2344" t="str">
            <v>2023-10-13T10:35:00.000-04:00</v>
          </cell>
          <cell r="M2344">
            <v>45212.85732638889</v>
          </cell>
          <cell r="N2344" t="str">
            <v>2023-10-13T20:34:33.000-04:00</v>
          </cell>
          <cell r="O2344" t="str">
            <v>Aguma Alfred</v>
          </cell>
          <cell r="P2344" t="str">
            <v>Valid</v>
          </cell>
          <cell r="Q2344" t="str">
            <v>.604821033333333</v>
          </cell>
          <cell r="R2344" t="str">
            <v>33.6901558833333</v>
          </cell>
        </row>
        <row r="2345">
          <cell r="B2345">
            <v>605304</v>
          </cell>
          <cell r="C2345" t="str">
            <v>477</v>
          </cell>
          <cell r="D2345" t="str">
            <v>Lira White House A</v>
          </cell>
          <cell r="E2345" t="str">
            <v>Muhamood Kyongo</v>
          </cell>
          <cell r="F2345" t="str">
            <v>Lira</v>
          </cell>
          <cell r="G2345" t="str">
            <v>Lira</v>
          </cell>
          <cell r="H2345" t="str">
            <v>Allan Kavuma</v>
          </cell>
          <cell r="I2345" t="str">
            <v>Air Conditioner</v>
          </cell>
          <cell r="J2345" t="str">
            <v>I Engineering Uganda Ltd</v>
          </cell>
          <cell r="K2345">
            <v>45212.441666666666</v>
          </cell>
          <cell r="L2345" t="str">
            <v>2023-10-13T10:36:00.000-04:00</v>
          </cell>
          <cell r="M2345">
            <v>45212.503958333335</v>
          </cell>
          <cell r="N2345" t="str">
            <v>2023-10-13T12:05:42.000-04:00</v>
          </cell>
          <cell r="O2345" t="str">
            <v>Grace Sebakaki</v>
          </cell>
          <cell r="P2345" t="str">
            <v>Audit</v>
          </cell>
          <cell r="Q2345" t="str">
            <v>2.2426722</v>
          </cell>
          <cell r="R2345" t="str">
            <v>32.8946675</v>
          </cell>
        </row>
        <row r="2346">
          <cell r="B2346">
            <v>607228</v>
          </cell>
          <cell r="C2346" t="str">
            <v>KA1127</v>
          </cell>
          <cell r="D2346" t="str">
            <v>Kawempe st Augustine</v>
          </cell>
          <cell r="E2346" t="str">
            <v>Joash Lubwama</v>
          </cell>
          <cell r="F2346" t="str">
            <v>Kampala</v>
          </cell>
          <cell r="H2346" t="str">
            <v>Allan Kavuma</v>
          </cell>
          <cell r="I2346" t="str">
            <v>All</v>
          </cell>
          <cell r="J2346" t="str">
            <v>I Engineering Uganda Ltd</v>
          </cell>
          <cell r="K2346">
            <v>45212.442361111112</v>
          </cell>
          <cell r="L2346" t="str">
            <v>2023-10-13T10:37:00.000-04:00</v>
          </cell>
          <cell r="M2346">
            <v>45212.56077546296</v>
          </cell>
          <cell r="N2346" t="str">
            <v>2023-10-13T13:27:31.000-04:00</v>
          </cell>
          <cell r="O2346" t="str">
            <v>Ronnie Muhindo</v>
          </cell>
          <cell r="P2346" t="str">
            <v>Valid</v>
          </cell>
          <cell r="Q2346" t="str">
            <v>.3562972</v>
          </cell>
          <cell r="R2346" t="str">
            <v>32.5654301</v>
          </cell>
        </row>
        <row r="2347">
          <cell r="B2347">
            <v>605596</v>
          </cell>
          <cell r="C2347" t="str">
            <v>1034</v>
          </cell>
          <cell r="D2347" t="str">
            <v>Malcolm X</v>
          </cell>
          <cell r="E2347" t="str">
            <v>Benbridge Mulongo</v>
          </cell>
          <cell r="F2347" t="str">
            <v>Kampala</v>
          </cell>
          <cell r="G2347" t="str">
            <v>Kampala East</v>
          </cell>
          <cell r="H2347" t="str">
            <v>William Bwire</v>
          </cell>
          <cell r="I2347" t="str">
            <v>All</v>
          </cell>
          <cell r="K2347">
            <v>45212.451388888891</v>
          </cell>
          <cell r="L2347" t="str">
            <v>2023-10-13T10:50:00.000-04:00</v>
          </cell>
          <cell r="M2347">
            <v>45212.544560185182</v>
          </cell>
          <cell r="N2347" t="str">
            <v>2023-10-13T13:04:10.000-04:00</v>
          </cell>
          <cell r="O2347" t="str">
            <v>Derrick Ahimbisibwe</v>
          </cell>
          <cell r="P2347" t="str">
            <v>Valid</v>
          </cell>
          <cell r="Q2347" t="str">
            <v>.3358384</v>
          </cell>
          <cell r="R2347" t="str">
            <v>32.5992431</v>
          </cell>
        </row>
        <row r="2348">
          <cell r="B2348">
            <v>606492</v>
          </cell>
          <cell r="C2348" t="str">
            <v>1743</v>
          </cell>
          <cell r="D2348" t="str">
            <v>Nantabulirwa</v>
          </cell>
          <cell r="E2348" t="str">
            <v>Samuel Naseke</v>
          </cell>
          <cell r="F2348" t="str">
            <v>Mukono</v>
          </cell>
          <cell r="G2348" t="str">
            <v>Kampala East</v>
          </cell>
          <cell r="H2348" t="str">
            <v>William Bwire</v>
          </cell>
          <cell r="I2348" t="str">
            <v>All</v>
          </cell>
          <cell r="K2348">
            <v>45212.45416666667</v>
          </cell>
          <cell r="L2348" t="str">
            <v>2023-10-13T10:54:00.000-04:00</v>
          </cell>
          <cell r="M2348">
            <v>45212.521249999998</v>
          </cell>
          <cell r="N2348" t="str">
            <v>2023-10-13T12:30:36.000-04:00</v>
          </cell>
          <cell r="O2348" t="str">
            <v>Wasswa muhamad</v>
          </cell>
          <cell r="P2348" t="str">
            <v>Valid</v>
          </cell>
          <cell r="Q2348" t="str">
            <v>.3599667</v>
          </cell>
          <cell r="R2348" t="str">
            <v>32.70623</v>
          </cell>
        </row>
        <row r="2349">
          <cell r="B2349">
            <v>609150</v>
          </cell>
          <cell r="C2349" t="str">
            <v>WE2135</v>
          </cell>
          <cell r="D2349" t="str">
            <v>Katunguru</v>
          </cell>
          <cell r="E2349" t="str">
            <v>Stephen Rwabwogo</v>
          </cell>
          <cell r="F2349" t="str">
            <v>Kasese</v>
          </cell>
          <cell r="G2349" t="str">
            <v>Western</v>
          </cell>
          <cell r="H2349" t="str">
            <v>Faridah Nantege</v>
          </cell>
          <cell r="I2349" t="str">
            <v>All</v>
          </cell>
          <cell r="J2349" t="str">
            <v>CAMUSAT Uganda Limited</v>
          </cell>
          <cell r="K2349">
            <v>45212.454861111109</v>
          </cell>
          <cell r="L2349" t="str">
            <v>2023-10-13T10:55:00.000-04:00</v>
          </cell>
          <cell r="M2349">
            <v>45212.546944444446</v>
          </cell>
          <cell r="N2349" t="str">
            <v>2023-10-13T13:07:36.000-04:00</v>
          </cell>
          <cell r="O2349" t="str">
            <v>Moses kitenda</v>
          </cell>
          <cell r="P2349" t="str">
            <v>Audit</v>
          </cell>
          <cell r="Q2349" t="str">
            <v>-.1204627</v>
          </cell>
          <cell r="R2349" t="str">
            <v>30.0475724</v>
          </cell>
        </row>
        <row r="2350">
          <cell r="B2350">
            <v>605087</v>
          </cell>
          <cell r="C2350" t="str">
            <v>111</v>
          </cell>
          <cell r="D2350" t="str">
            <v>Busega Catholic Church</v>
          </cell>
          <cell r="E2350" t="str">
            <v>Christopher Alituha</v>
          </cell>
          <cell r="F2350" t="str">
            <v>Wakiso</v>
          </cell>
          <cell r="G2350" t="str">
            <v>Kampala West</v>
          </cell>
          <cell r="H2350" t="str">
            <v>Faridah Nantege</v>
          </cell>
          <cell r="I2350" t="str">
            <v>Air Conditioner</v>
          </cell>
          <cell r="J2350" t="str">
            <v>CAMUSAT Uganda Limited</v>
          </cell>
          <cell r="K2350">
            <v>45212.46597222222</v>
          </cell>
          <cell r="L2350" t="str">
            <v>2023-10-13T11:11:00.000-04:00</v>
          </cell>
          <cell r="M2350">
            <v>45212.569178240738</v>
          </cell>
          <cell r="N2350" t="str">
            <v>2023-10-13T13:39:37.000-04:00</v>
          </cell>
          <cell r="O2350" t="str">
            <v>WICKLIFF Besigye</v>
          </cell>
          <cell r="P2350" t="str">
            <v>Valid</v>
          </cell>
          <cell r="Q2350" t="str">
            <v>.3065831</v>
          </cell>
          <cell r="R2350" t="str">
            <v>32.52523251</v>
          </cell>
        </row>
        <row r="2351">
          <cell r="B2351">
            <v>605113</v>
          </cell>
          <cell r="C2351" t="str">
            <v>162</v>
          </cell>
          <cell r="D2351" t="str">
            <v>Nateete</v>
          </cell>
          <cell r="E2351" t="str">
            <v>Christopher Alituha</v>
          </cell>
          <cell r="F2351" t="str">
            <v>Kampala</v>
          </cell>
          <cell r="G2351" t="str">
            <v>Kampala West</v>
          </cell>
          <cell r="H2351" t="str">
            <v>Faridah Nantege</v>
          </cell>
          <cell r="I2351" t="str">
            <v>Air Conditioner</v>
          </cell>
          <cell r="J2351" t="str">
            <v>CAMUSAT Uganda Limited</v>
          </cell>
          <cell r="K2351">
            <v>45212.466666666667</v>
          </cell>
          <cell r="L2351" t="str">
            <v>2023-10-13T11:12:00.000-04:00</v>
          </cell>
          <cell r="M2351">
            <v>45212.619131944448</v>
          </cell>
          <cell r="N2351" t="str">
            <v>2023-10-13T14:51:33.000-04:00</v>
          </cell>
          <cell r="O2351" t="str">
            <v>WICKLIFF Besigye</v>
          </cell>
          <cell r="P2351" t="str">
            <v>Valid</v>
          </cell>
          <cell r="Q2351" t="str">
            <v>.30083592</v>
          </cell>
          <cell r="R2351" t="str">
            <v>32.53482452</v>
          </cell>
        </row>
        <row r="2352">
          <cell r="B2352">
            <v>701522</v>
          </cell>
          <cell r="C2352" t="str">
            <v>3651</v>
          </cell>
          <cell r="D2352" t="str">
            <v>Yesu Amala</v>
          </cell>
          <cell r="E2352" t="str">
            <v>Christopher Alituha</v>
          </cell>
          <cell r="F2352" t="str">
            <v>Wakiso</v>
          </cell>
          <cell r="G2352" t="str">
            <v>Mityana</v>
          </cell>
          <cell r="H2352" t="str">
            <v>Faridah Nantege</v>
          </cell>
          <cell r="I2352" t="str">
            <v>All</v>
          </cell>
          <cell r="J2352" t="str">
            <v>CAMUSAT Uganda Limited</v>
          </cell>
          <cell r="K2352">
            <v>45212.470833333333</v>
          </cell>
          <cell r="L2352" t="str">
            <v>2023-10-13T11:18:00.000-04:00</v>
          </cell>
          <cell r="M2352">
            <v>45213.012928240743</v>
          </cell>
          <cell r="N2352" t="str">
            <v>2023-10-14T00:18:37.000-04:00</v>
          </cell>
          <cell r="O2352" t="str">
            <v>Mark Lukwago</v>
          </cell>
          <cell r="P2352" t="str">
            <v>Valid</v>
          </cell>
          <cell r="Q2352" t="str">
            <v>.38071132</v>
          </cell>
          <cell r="R2352" t="str">
            <v>32.52280409</v>
          </cell>
        </row>
        <row r="2353">
          <cell r="B2353">
            <v>607127</v>
          </cell>
          <cell r="C2353" t="str">
            <v>1065</v>
          </cell>
          <cell r="D2353" t="str">
            <v>Gayaza</v>
          </cell>
          <cell r="E2353" t="str">
            <v>Benbridge Mulongo</v>
          </cell>
          <cell r="F2353" t="str">
            <v>Wakiso</v>
          </cell>
          <cell r="G2353" t="str">
            <v>Kampala East</v>
          </cell>
          <cell r="H2353" t="str">
            <v>William Bwire</v>
          </cell>
          <cell r="I2353" t="str">
            <v>All</v>
          </cell>
          <cell r="K2353">
            <v>45212.475694444445</v>
          </cell>
          <cell r="L2353" t="str">
            <v>2023-10-13T11:25:00.000-04:00</v>
          </cell>
          <cell r="M2353">
            <v>45212.512708333335</v>
          </cell>
          <cell r="N2353" t="str">
            <v>2023-10-13T12:18:18.000-04:00</v>
          </cell>
          <cell r="O2353" t="str">
            <v>Mohamed Ntambi</v>
          </cell>
          <cell r="P2353" t="str">
            <v>Valid</v>
          </cell>
          <cell r="Q2353" t="str">
            <v>.456941666666667</v>
          </cell>
          <cell r="R2353" t="str">
            <v>32.6096566666667</v>
          </cell>
        </row>
        <row r="2354">
          <cell r="B2354">
            <v>609222</v>
          </cell>
          <cell r="C2354" t="str">
            <v>WE2624</v>
          </cell>
          <cell r="D2354" t="str">
            <v>Lusiba</v>
          </cell>
          <cell r="E2354" t="str">
            <v>Christopher Alituha</v>
          </cell>
          <cell r="F2354" t="str">
            <v>Mubende</v>
          </cell>
          <cell r="H2354" t="str">
            <v>Faridah Nantege</v>
          </cell>
          <cell r="I2354" t="str">
            <v>All</v>
          </cell>
          <cell r="J2354" t="str">
            <v>CAMUSAT Uganda Limited</v>
          </cell>
          <cell r="K2354">
            <v>45212.476388888892</v>
          </cell>
          <cell r="L2354" t="str">
            <v>2023-10-13T11:26:00.000-04:00</v>
          </cell>
          <cell r="M2354">
            <v>45212.52616898148</v>
          </cell>
          <cell r="N2354" t="str">
            <v>2023-10-13T12:37:41.000-04:00</v>
          </cell>
          <cell r="O2354" t="str">
            <v>Kenneth Waiswa</v>
          </cell>
          <cell r="P2354" t="str">
            <v>Audit</v>
          </cell>
          <cell r="Q2354" t="str">
            <v>.4165183</v>
          </cell>
          <cell r="R2354" t="str">
            <v>31.319175</v>
          </cell>
        </row>
        <row r="2355">
          <cell r="B2355">
            <v>609158</v>
          </cell>
          <cell r="C2355" t="str">
            <v>WE2334</v>
          </cell>
          <cell r="D2355" t="str">
            <v>Kebisoni</v>
          </cell>
          <cell r="E2355" t="str">
            <v>Denis Masaba</v>
          </cell>
          <cell r="F2355" t="str">
            <v>Rukungiri</v>
          </cell>
          <cell r="G2355" t="str">
            <v>Kabale</v>
          </cell>
          <cell r="H2355" t="str">
            <v>Faridah Nantege</v>
          </cell>
          <cell r="I2355" t="str">
            <v>All</v>
          </cell>
          <cell r="J2355" t="str">
            <v>CAMUSAT Uganda Limited</v>
          </cell>
          <cell r="K2355">
            <v>45212.48333333333</v>
          </cell>
          <cell r="L2355" t="str">
            <v>2023-10-13T11:36:00.000-04:00</v>
          </cell>
          <cell r="M2355">
            <v>45216.716944444444</v>
          </cell>
          <cell r="N2355" t="str">
            <v>2023-10-17T17:12:24.000-04:00</v>
          </cell>
          <cell r="O2355" t="str">
            <v>Herbert Ndawula</v>
          </cell>
          <cell r="P2355" t="str">
            <v>Valid</v>
          </cell>
          <cell r="Q2355" t="str">
            <v>-.843374</v>
          </cell>
          <cell r="R2355" t="str">
            <v>30.0110727</v>
          </cell>
        </row>
        <row r="2356">
          <cell r="B2356">
            <v>605836</v>
          </cell>
          <cell r="C2356" t="str">
            <v>1568</v>
          </cell>
          <cell r="D2356" t="str">
            <v>Kabuusu</v>
          </cell>
          <cell r="E2356" t="str">
            <v>Christopher Alituha</v>
          </cell>
          <cell r="F2356" t="str">
            <v>Kampala</v>
          </cell>
          <cell r="G2356" t="str">
            <v>Kampala West</v>
          </cell>
          <cell r="H2356" t="str">
            <v>Faridah Nantege</v>
          </cell>
          <cell r="I2356" t="str">
            <v>All</v>
          </cell>
          <cell r="J2356" t="str">
            <v>CAMUSAT Uganda Limited</v>
          </cell>
          <cell r="K2356">
            <v>45212.486805555556</v>
          </cell>
          <cell r="L2356" t="str">
            <v>2023-10-13T11:41:00.000-04:00</v>
          </cell>
          <cell r="M2356">
            <v>45223.721770833334</v>
          </cell>
          <cell r="N2356" t="str">
            <v>2023-10-24T17:19:21.000-04:00</v>
          </cell>
          <cell r="O2356" t="str">
            <v>Juma Lubega</v>
          </cell>
          <cell r="P2356" t="str">
            <v>Valid</v>
          </cell>
          <cell r="Q2356" t="str">
            <v>.2955729</v>
          </cell>
          <cell r="R2356" t="str">
            <v>32.5526842</v>
          </cell>
        </row>
        <row r="2357">
          <cell r="B2357">
            <v>607443</v>
          </cell>
          <cell r="C2357" t="str">
            <v>KA1044</v>
          </cell>
          <cell r="D2357" t="str">
            <v>Mbogo</v>
          </cell>
          <cell r="E2357" t="str">
            <v>Joash Lubwama</v>
          </cell>
          <cell r="F2357" t="str">
            <v>Kampala</v>
          </cell>
          <cell r="H2357" t="str">
            <v>Allan Kavuma</v>
          </cell>
          <cell r="I2357" t="str">
            <v>All</v>
          </cell>
          <cell r="J2357" t="str">
            <v>I Engineering Uganda Ltd</v>
          </cell>
          <cell r="K2357">
            <v>45212.487500000003</v>
          </cell>
          <cell r="L2357" t="str">
            <v>2023-10-13T11:42:00.000-04:00</v>
          </cell>
          <cell r="M2357">
            <v>45215.762488425928</v>
          </cell>
          <cell r="N2357" t="str">
            <v>2023-10-16T18:17:59.000-04:00</v>
          </cell>
          <cell r="O2357" t="str">
            <v>Philip Abooki</v>
          </cell>
          <cell r="P2357" t="str">
            <v>Valid</v>
          </cell>
          <cell r="Q2357" t="str">
            <v>.370921666666667</v>
          </cell>
          <cell r="R2357" t="str">
            <v>32.548385</v>
          </cell>
        </row>
        <row r="2358">
          <cell r="B2358">
            <v>609960</v>
          </cell>
          <cell r="C2358" t="str">
            <v>30</v>
          </cell>
          <cell r="D2358" t="str">
            <v>Harukoto A</v>
          </cell>
          <cell r="E2358" t="str">
            <v>Stephen Rwabwogo</v>
          </cell>
          <cell r="F2358" t="str">
            <v>Kabarole</v>
          </cell>
          <cell r="G2358" t="str">
            <v>Fort Portal</v>
          </cell>
          <cell r="H2358" t="str">
            <v>Faridah Nantege</v>
          </cell>
          <cell r="I2358" t="str">
            <v>All</v>
          </cell>
          <cell r="J2358" t="str">
            <v>CAMUSAT Uganda Limited</v>
          </cell>
          <cell r="K2358">
            <v>45212.492361111108</v>
          </cell>
          <cell r="L2358" t="str">
            <v>2023-10-13T11:49:00.000-04:00</v>
          </cell>
          <cell r="M2358">
            <v>45212.509722222225</v>
          </cell>
          <cell r="N2358" t="str">
            <v>2023-10-13T12:14:00.000-04:00</v>
          </cell>
          <cell r="O2358" t="str">
            <v>Musa Matovu</v>
          </cell>
          <cell r="P2358" t="str">
            <v>Valid</v>
          </cell>
          <cell r="Q2358" t="str">
            <v>.652478333333333</v>
          </cell>
          <cell r="R2358" t="str">
            <v>30.2674433333333</v>
          </cell>
        </row>
        <row r="2359">
          <cell r="B2359">
            <v>605970</v>
          </cell>
          <cell r="C2359" t="str">
            <v>777</v>
          </cell>
          <cell r="D2359" t="str">
            <v>Kosovo</v>
          </cell>
          <cell r="E2359" t="str">
            <v>Christopher Alituha</v>
          </cell>
          <cell r="F2359" t="str">
            <v>Kampala</v>
          </cell>
          <cell r="G2359" t="str">
            <v>Kampala Central</v>
          </cell>
          <cell r="H2359" t="str">
            <v>Faridah Nantege</v>
          </cell>
          <cell r="I2359" t="str">
            <v>All</v>
          </cell>
          <cell r="J2359" t="str">
            <v>CAMUSAT Uganda Limited</v>
          </cell>
          <cell r="K2359">
            <v>45212.495833333334</v>
          </cell>
          <cell r="L2359" t="str">
            <v>2023-10-13T11:54:00.000-04:00</v>
          </cell>
          <cell r="M2359">
            <v>45212.522106481483</v>
          </cell>
          <cell r="N2359" t="str">
            <v>2023-10-13T12:31:50.000-04:00</v>
          </cell>
          <cell r="O2359" t="str">
            <v>Richard Ssekono</v>
          </cell>
          <cell r="P2359" t="str">
            <v>Valid</v>
          </cell>
          <cell r="Q2359" t="str">
            <v>.3113301</v>
          </cell>
          <cell r="R2359" t="str">
            <v>32.5343967</v>
          </cell>
        </row>
        <row r="2360">
          <cell r="B2360">
            <v>605416</v>
          </cell>
          <cell r="C2360" t="str">
            <v>642</v>
          </cell>
          <cell r="D2360" t="str">
            <v>Karamurani</v>
          </cell>
          <cell r="E2360" t="str">
            <v>Thomasi Seruyange</v>
          </cell>
          <cell r="F2360" t="str">
            <v>Mbarara</v>
          </cell>
          <cell r="G2360" t="str">
            <v>Mbarara</v>
          </cell>
          <cell r="H2360" t="str">
            <v>Faridah Nantege</v>
          </cell>
          <cell r="I2360" t="str">
            <v>Air Conditioner</v>
          </cell>
          <cell r="J2360" t="str">
            <v>CAMUSAT Uganda Limited</v>
          </cell>
          <cell r="K2360">
            <v>45212.500694444447</v>
          </cell>
          <cell r="L2360" t="str">
            <v>2023-10-13T12:01:00.000-04:00</v>
          </cell>
          <cell r="M2360">
            <v>45214.809374999997</v>
          </cell>
          <cell r="N2360" t="str">
            <v>2023-10-15T19:25:30.000-04:00</v>
          </cell>
          <cell r="O2360" t="str">
            <v>Trogin Mushabe</v>
          </cell>
          <cell r="P2360" t="str">
            <v>Audit</v>
          </cell>
          <cell r="Q2360" t="str">
            <v>-.7302749</v>
          </cell>
          <cell r="R2360" t="str">
            <v>30.5666864</v>
          </cell>
        </row>
        <row r="2361">
          <cell r="B2361">
            <v>605134</v>
          </cell>
          <cell r="C2361" t="str">
            <v>212</v>
          </cell>
          <cell r="D2361" t="str">
            <v>Arua</v>
          </cell>
          <cell r="E2361" t="str">
            <v>Innocent Ayiko</v>
          </cell>
          <cell r="F2361" t="str">
            <v>Arua</v>
          </cell>
          <cell r="G2361" t="str">
            <v>Arua</v>
          </cell>
          <cell r="H2361" t="str">
            <v>Allan Kavuma</v>
          </cell>
          <cell r="I2361" t="str">
            <v>All</v>
          </cell>
          <cell r="J2361" t="str">
            <v>I Engineering Uganda Ltd</v>
          </cell>
          <cell r="K2361">
            <v>45212.501388888886</v>
          </cell>
          <cell r="L2361" t="str">
            <v>2023-10-13T12:02:00.000-04:00</v>
          </cell>
          <cell r="M2361">
            <v>45212.519467592596</v>
          </cell>
          <cell r="N2361" t="str">
            <v>2023-10-13T12:28:02.000-04:00</v>
          </cell>
          <cell r="O2361" t="str">
            <v>kaganda joseph</v>
          </cell>
          <cell r="P2361" t="str">
            <v>Valid</v>
          </cell>
          <cell r="Q2361" t="str">
            <v>3.0104583</v>
          </cell>
          <cell r="R2361" t="str">
            <v>30.9167717</v>
          </cell>
        </row>
        <row r="2362">
          <cell r="B2362">
            <v>607183</v>
          </cell>
          <cell r="C2362" t="str">
            <v>KA1547</v>
          </cell>
          <cell r="D2362" t="str">
            <v>Kanjokya Street</v>
          </cell>
          <cell r="E2362" t="str">
            <v>Benbridge Mulongo</v>
          </cell>
          <cell r="F2362" t="str">
            <v>Kampala</v>
          </cell>
          <cell r="G2362" t="str">
            <v>Kampala East</v>
          </cell>
          <cell r="H2362" t="str">
            <v>William Bwire</v>
          </cell>
          <cell r="I2362" t="str">
            <v>All</v>
          </cell>
          <cell r="K2362">
            <v>45212.502083333333</v>
          </cell>
          <cell r="L2362" t="str">
            <v>2023-10-13T12:03:00.000-04:00</v>
          </cell>
          <cell r="M2362">
            <v>45218.351840277777</v>
          </cell>
          <cell r="N2362" t="str">
            <v>2023-10-19T08:26:39.000-04:00</v>
          </cell>
          <cell r="O2362" t="str">
            <v>William Musoke</v>
          </cell>
          <cell r="P2362" t="str">
            <v>Valid</v>
          </cell>
          <cell r="Q2362" t="str">
            <v>.3418336</v>
          </cell>
          <cell r="R2362" t="str">
            <v>32.5914465</v>
          </cell>
        </row>
        <row r="2363">
          <cell r="B2363">
            <v>609984</v>
          </cell>
          <cell r="C2363" t="str">
            <v>3024</v>
          </cell>
          <cell r="D2363" t="str">
            <v>Club Cell</v>
          </cell>
          <cell r="E2363" t="str">
            <v>Innocent Ayiko</v>
          </cell>
          <cell r="F2363" t="str">
            <v>Arua</v>
          </cell>
          <cell r="G2363" t="str">
            <v>Arua</v>
          </cell>
          <cell r="H2363" t="str">
            <v>Allan Kavuma</v>
          </cell>
          <cell r="I2363" t="str">
            <v>All</v>
          </cell>
          <cell r="J2363" t="str">
            <v>I Engineering Uganda Ltd</v>
          </cell>
          <cell r="K2363">
            <v>45212.505555555559</v>
          </cell>
          <cell r="L2363" t="str">
            <v>2023-10-13T12:08:00.000-04:00</v>
          </cell>
          <cell r="M2363">
            <v>45212.650509259256</v>
          </cell>
          <cell r="N2363" t="str">
            <v>2023-10-13T15:36:44.000-04:00</v>
          </cell>
          <cell r="O2363" t="str">
            <v>Ian Isagara</v>
          </cell>
          <cell r="P2363" t="str">
            <v>Valid</v>
          </cell>
          <cell r="Q2363" t="str">
            <v>3.0293514</v>
          </cell>
          <cell r="R2363" t="str">
            <v>30.9036316</v>
          </cell>
        </row>
        <row r="2364">
          <cell r="B2364">
            <v>609149</v>
          </cell>
          <cell r="C2364" t="str">
            <v>WE2197</v>
          </cell>
          <cell r="D2364" t="str">
            <v>Katuna</v>
          </cell>
          <cell r="E2364" t="str">
            <v>Denis Masaba</v>
          </cell>
          <cell r="F2364" t="str">
            <v>Kabale</v>
          </cell>
          <cell r="G2364" t="str">
            <v>Kabale</v>
          </cell>
          <cell r="H2364" t="str">
            <v>Faridah Nantege</v>
          </cell>
          <cell r="I2364" t="str">
            <v>All</v>
          </cell>
          <cell r="J2364" t="str">
            <v>CAMUSAT Uganda Limited</v>
          </cell>
          <cell r="K2364">
            <v>45212.510416666664</v>
          </cell>
          <cell r="L2364" t="str">
            <v>2023-10-13T12:15:00.000-04:00</v>
          </cell>
          <cell r="M2364">
            <v>45213.304328703707</v>
          </cell>
          <cell r="N2364" t="str">
            <v>2023-10-14T07:18:14.000-04:00</v>
          </cell>
          <cell r="O2364" t="str">
            <v>Ssematimba Ibrahim</v>
          </cell>
          <cell r="P2364" t="str">
            <v>Valid</v>
          </cell>
          <cell r="Q2364" t="str">
            <v>-1.3608632</v>
          </cell>
          <cell r="R2364" t="str">
            <v>29.9995649</v>
          </cell>
        </row>
        <row r="2365">
          <cell r="B2365">
            <v>607172</v>
          </cell>
          <cell r="C2365" t="str">
            <v>KA1663</v>
          </cell>
          <cell r="D2365" t="str">
            <v>Kalerwe</v>
          </cell>
          <cell r="E2365" t="str">
            <v>Joash Lubwama</v>
          </cell>
          <cell r="F2365" t="str">
            <v>Kampala</v>
          </cell>
          <cell r="H2365" t="str">
            <v>Allan Kavuma</v>
          </cell>
          <cell r="I2365" t="str">
            <v>All</v>
          </cell>
          <cell r="J2365" t="str">
            <v>I Engineering Uganda Ltd</v>
          </cell>
          <cell r="K2365">
            <v>45212.513888888891</v>
          </cell>
          <cell r="L2365" t="str">
            <v>2023-10-13T12:20:00.000-04:00</v>
          </cell>
          <cell r="M2365">
            <v>45212.555</v>
          </cell>
          <cell r="N2365" t="str">
            <v>2023-10-13T13:19:12.000-04:00</v>
          </cell>
          <cell r="O2365" t="str">
            <v>Ronnie Muhindo</v>
          </cell>
          <cell r="P2365" t="str">
            <v>Valid</v>
          </cell>
          <cell r="Q2365" t="str">
            <v>.3544972</v>
          </cell>
          <cell r="R2365" t="str">
            <v>32.5709763</v>
          </cell>
        </row>
        <row r="2366">
          <cell r="B2366">
            <v>607420</v>
          </cell>
          <cell r="C2366" t="str">
            <v>1098</v>
          </cell>
          <cell r="D2366" t="str">
            <v>Malcomx</v>
          </cell>
          <cell r="E2366" t="str">
            <v>Benbridge Mulongo</v>
          </cell>
          <cell r="F2366" t="str">
            <v>Kampala</v>
          </cell>
          <cell r="G2366" t="str">
            <v>Kampala East</v>
          </cell>
          <cell r="H2366" t="str">
            <v>William Bwire</v>
          </cell>
          <cell r="I2366" t="str">
            <v>All</v>
          </cell>
          <cell r="K2366">
            <v>45212.51458333333</v>
          </cell>
          <cell r="L2366" t="str">
            <v>2023-10-13T12:21:00.000-04:00</v>
          </cell>
          <cell r="M2366">
            <v>45212.535358796296</v>
          </cell>
          <cell r="N2366" t="str">
            <v>2023-10-13T12:50:55.000-04:00</v>
          </cell>
          <cell r="O2366" t="str">
            <v>Derrick Ahimbisibwe</v>
          </cell>
          <cell r="P2366" t="str">
            <v>Valid</v>
          </cell>
          <cell r="Q2366" t="str">
            <v>.3361068</v>
          </cell>
          <cell r="R2366" t="str">
            <v>32.5991036</v>
          </cell>
        </row>
        <row r="2367">
          <cell r="B2367">
            <v>606159</v>
          </cell>
          <cell r="C2367" t="str">
            <v>1247</v>
          </cell>
          <cell r="D2367" t="str">
            <v>Akara</v>
          </cell>
          <cell r="E2367" t="str">
            <v>Moses Kaganda</v>
          </cell>
          <cell r="F2367" t="str">
            <v>Amuru</v>
          </cell>
          <cell r="G2367" t="str">
            <v>Gulu</v>
          </cell>
          <cell r="H2367" t="str">
            <v>Allan Kavuma</v>
          </cell>
          <cell r="I2367" t="str">
            <v>All</v>
          </cell>
          <cell r="J2367" t="str">
            <v>I Engineering Uganda Ltd</v>
          </cell>
          <cell r="K2367">
            <v>45212.515277777777</v>
          </cell>
          <cell r="L2367" t="str">
            <v>2023-10-13T12:22:00.000-04:00</v>
          </cell>
          <cell r="M2367">
            <v>45212.54587962963</v>
          </cell>
          <cell r="N2367" t="str">
            <v>2023-10-13T13:06:04.000-04:00</v>
          </cell>
          <cell r="O2367" t="str">
            <v>MUKASA IVAN</v>
          </cell>
          <cell r="P2367" t="str">
            <v>Audit</v>
          </cell>
          <cell r="Q2367" t="str">
            <v>3.2566072</v>
          </cell>
          <cell r="R2367" t="str">
            <v>32.2906055</v>
          </cell>
        </row>
        <row r="2368">
          <cell r="B2368">
            <v>607724</v>
          </cell>
          <cell r="C2368" t="str">
            <v>KA1732</v>
          </cell>
          <cell r="D2368" t="str">
            <v>Kyebando_Nsumbi</v>
          </cell>
          <cell r="E2368" t="str">
            <v>Christopher Alituha</v>
          </cell>
          <cell r="F2368" t="str">
            <v>Wakiso</v>
          </cell>
          <cell r="H2368" t="str">
            <v>Faridah Nantege</v>
          </cell>
          <cell r="I2368" t="str">
            <v>All</v>
          </cell>
          <cell r="J2368" t="str">
            <v>CAMUSAT Uganda Limited</v>
          </cell>
          <cell r="K2368">
            <v>45212.519444444442</v>
          </cell>
          <cell r="L2368" t="str">
            <v>2023-10-13T12:28:00.000-04:00</v>
          </cell>
          <cell r="M2368">
            <v>45213.014710648145</v>
          </cell>
          <cell r="N2368" t="str">
            <v>2023-10-14T00:21:11.000-04:00</v>
          </cell>
          <cell r="O2368" t="str">
            <v>Mark Lukwago</v>
          </cell>
          <cell r="P2368" t="str">
            <v>Valid</v>
          </cell>
          <cell r="Q2368" t="str">
            <v>.36178178</v>
          </cell>
          <cell r="R2368" t="str">
            <v>32.5190032</v>
          </cell>
        </row>
        <row r="2369">
          <cell r="B2369">
            <v>605121</v>
          </cell>
          <cell r="C2369" t="str">
            <v>179</v>
          </cell>
          <cell r="D2369" t="str">
            <v>Lira</v>
          </cell>
          <cell r="E2369" t="str">
            <v>Muhamood Kyongo</v>
          </cell>
          <cell r="F2369" t="str">
            <v>Lira</v>
          </cell>
          <cell r="G2369" t="str">
            <v>Lira</v>
          </cell>
          <cell r="H2369" t="str">
            <v>Allan Kavuma</v>
          </cell>
          <cell r="I2369" t="str">
            <v>Air Conditioner</v>
          </cell>
          <cell r="J2369" t="str">
            <v>I Engineering Uganda Ltd</v>
          </cell>
          <cell r="K2369">
            <v>45212.520138888889</v>
          </cell>
          <cell r="L2369" t="str">
            <v>2023-10-13T12:29:00.000-04:00</v>
          </cell>
          <cell r="M2369">
            <v>45212.559629629628</v>
          </cell>
          <cell r="N2369" t="str">
            <v>2023-10-13T13:25:52.000-04:00</v>
          </cell>
          <cell r="O2369" t="str">
            <v>Grace Sebakaki</v>
          </cell>
          <cell r="P2369" t="str">
            <v>Valid</v>
          </cell>
          <cell r="Q2369" t="str">
            <v>2.2354036</v>
          </cell>
          <cell r="R2369" t="str">
            <v>32.9041207</v>
          </cell>
        </row>
        <row r="2370">
          <cell r="B2370">
            <v>609263</v>
          </cell>
          <cell r="C2370" t="str">
            <v>WE2300</v>
          </cell>
          <cell r="D2370" t="str">
            <v>Naigana</v>
          </cell>
          <cell r="E2370" t="str">
            <v>Stephen Rwabwogo</v>
          </cell>
          <cell r="F2370" t="str">
            <v>Kibaale</v>
          </cell>
          <cell r="G2370" t="str">
            <v>Western</v>
          </cell>
          <cell r="H2370" t="str">
            <v>Faridah Nantege</v>
          </cell>
          <cell r="I2370" t="str">
            <v>All</v>
          </cell>
          <cell r="J2370" t="str">
            <v>CAMUSAT Uganda Limited</v>
          </cell>
          <cell r="K2370">
            <v>45212.520833333336</v>
          </cell>
          <cell r="L2370" t="str">
            <v>2023-10-13T12:30:00.000-04:00</v>
          </cell>
          <cell r="M2370">
            <v>45212.647800925923</v>
          </cell>
          <cell r="N2370" t="str">
            <v>2023-10-13T15:32:50.000-04:00</v>
          </cell>
          <cell r="O2370" t="str">
            <v>David Kato</v>
          </cell>
          <cell r="P2370" t="str">
            <v>Valid</v>
          </cell>
          <cell r="Q2370" t="str">
            <v>.953608333333333</v>
          </cell>
          <cell r="R2370" t="str">
            <v>30.8902483333333</v>
          </cell>
        </row>
        <row r="2371">
          <cell r="B2371">
            <v>607668</v>
          </cell>
          <cell r="C2371" t="str">
            <v>KA1698</v>
          </cell>
          <cell r="D2371" t="str">
            <v>Namanve Industrial Park</v>
          </cell>
          <cell r="E2371" t="str">
            <v>Samuel Naseke</v>
          </cell>
          <cell r="F2371" t="str">
            <v>Mukono</v>
          </cell>
          <cell r="H2371" t="str">
            <v>William Bwire</v>
          </cell>
          <cell r="I2371" t="str">
            <v>All</v>
          </cell>
          <cell r="K2371">
            <v>45212.521527777775</v>
          </cell>
          <cell r="L2371" t="str">
            <v>2023-10-13T12:31:00.000-04:00</v>
          </cell>
          <cell r="M2371">
            <v>45212.591504629629</v>
          </cell>
          <cell r="N2371" t="str">
            <v>2023-10-13T14:11:46.000-04:00</v>
          </cell>
          <cell r="O2371" t="str">
            <v>Wasswa muhamad</v>
          </cell>
          <cell r="P2371" t="str">
            <v>Valid</v>
          </cell>
          <cell r="Q2371" t="str">
            <v>.34312</v>
          </cell>
          <cell r="R2371" t="str">
            <v>32.6916467</v>
          </cell>
        </row>
        <row r="2372">
          <cell r="B2372">
            <v>606316</v>
          </cell>
          <cell r="C2372" t="str">
            <v>1499</v>
          </cell>
          <cell r="D2372" t="str">
            <v>Okouba</v>
          </cell>
          <cell r="E2372" t="str">
            <v>Moses Wandera</v>
          </cell>
          <cell r="F2372" t="str">
            <v>Bukedea</v>
          </cell>
          <cell r="G2372" t="str">
            <v>Northern</v>
          </cell>
          <cell r="H2372" t="str">
            <v>William Bwire</v>
          </cell>
          <cell r="I2372" t="str">
            <v>All</v>
          </cell>
          <cell r="K2372">
            <v>45212.522222222222</v>
          </cell>
          <cell r="L2372" t="str">
            <v>2023-10-13T12:32:00.000-04:00</v>
          </cell>
          <cell r="M2372">
            <v>45213.726053240738</v>
          </cell>
          <cell r="N2372" t="str">
            <v>2023-10-14T17:25:31.000-04:00</v>
          </cell>
          <cell r="O2372" t="str">
            <v>Sulaiman Ssekyanzi</v>
          </cell>
          <cell r="P2372" t="str">
            <v>Valid</v>
          </cell>
          <cell r="Q2372" t="str">
            <v>1.433779</v>
          </cell>
          <cell r="R2372" t="str">
            <v>34.0511816</v>
          </cell>
        </row>
        <row r="2373">
          <cell r="B2373">
            <v>609306</v>
          </cell>
          <cell r="C2373" t="str">
            <v>WE2079</v>
          </cell>
          <cell r="D2373" t="str">
            <v>Rubindi</v>
          </cell>
          <cell r="E2373" t="str">
            <v>Thomasi Seruyange</v>
          </cell>
          <cell r="F2373" t="str">
            <v>Mbarara</v>
          </cell>
          <cell r="G2373" t="str">
            <v>Mbarara</v>
          </cell>
          <cell r="H2373" t="str">
            <v>Faridah Nantege</v>
          </cell>
          <cell r="I2373" t="str">
            <v>All</v>
          </cell>
          <cell r="J2373" t="str">
            <v>CAMUSAT Uganda Limited</v>
          </cell>
          <cell r="K2373">
            <v>45212.522916666669</v>
          </cell>
          <cell r="L2373" t="str">
            <v>2023-10-13T12:33:00.000-04:00</v>
          </cell>
          <cell r="M2373">
            <v>45214.540844907409</v>
          </cell>
          <cell r="N2373" t="str">
            <v>2023-10-15T12:58:49.000-04:00</v>
          </cell>
          <cell r="O2373" t="str">
            <v>Isaac Muhumuza</v>
          </cell>
          <cell r="P2373" t="str">
            <v>Audit</v>
          </cell>
          <cell r="Q2373" t="str">
            <v>-.3044017</v>
          </cell>
          <cell r="R2373" t="str">
            <v>30.584165</v>
          </cell>
        </row>
        <row r="2374">
          <cell r="B2374">
            <v>605129</v>
          </cell>
          <cell r="C2374" t="str">
            <v>197</v>
          </cell>
          <cell r="D2374" t="str">
            <v>Gayaza</v>
          </cell>
          <cell r="E2374" t="str">
            <v>Benbridge Mulongo</v>
          </cell>
          <cell r="F2374" t="str">
            <v>Wakiso</v>
          </cell>
          <cell r="G2374" t="str">
            <v>Kampala East</v>
          </cell>
          <cell r="H2374" t="str">
            <v>William Bwire</v>
          </cell>
          <cell r="I2374" t="str">
            <v>All</v>
          </cell>
          <cell r="K2374">
            <v>45212.522916666669</v>
          </cell>
          <cell r="L2374" t="str">
            <v>2023-10-13T12:33:00.000-04:00</v>
          </cell>
          <cell r="M2374">
            <v>45212.559652777774</v>
          </cell>
          <cell r="N2374" t="str">
            <v>2023-10-13T13:25:54.000-04:00</v>
          </cell>
          <cell r="O2374" t="str">
            <v>Mohamed Ntambi</v>
          </cell>
          <cell r="P2374" t="str">
            <v>Audit</v>
          </cell>
          <cell r="Q2374" t="str">
            <v>.456103333333333</v>
          </cell>
          <cell r="R2374" t="str">
            <v>32.6096983333333</v>
          </cell>
        </row>
        <row r="2375">
          <cell r="B2375">
            <v>605514</v>
          </cell>
          <cell r="C2375" t="str">
            <v>872</v>
          </cell>
          <cell r="D2375" t="str">
            <v>Bukungu</v>
          </cell>
          <cell r="E2375" t="str">
            <v>Samuel Naseke</v>
          </cell>
          <cell r="F2375" t="str">
            <v>Buyende</v>
          </cell>
          <cell r="G2375" t="str">
            <v>Kampala East</v>
          </cell>
          <cell r="H2375" t="str">
            <v>William Bwire</v>
          </cell>
          <cell r="I2375" t="str">
            <v>DG</v>
          </cell>
          <cell r="K2375">
            <v>45212.527777777781</v>
          </cell>
          <cell r="L2375" t="str">
            <v>2023-10-13T12:40:00.000-04:00</v>
          </cell>
          <cell r="M2375">
            <v>45212.549710648149</v>
          </cell>
          <cell r="N2375" t="str">
            <v>2023-10-13T13:11:35.000-04:00</v>
          </cell>
          <cell r="O2375" t="str">
            <v>Alex Eyalu</v>
          </cell>
          <cell r="P2375" t="str">
            <v>Valid</v>
          </cell>
          <cell r="Q2375" t="str">
            <v>1.3773217</v>
          </cell>
          <cell r="R2375" t="str">
            <v>32.8720167</v>
          </cell>
        </row>
        <row r="2376">
          <cell r="B2376">
            <v>605619</v>
          </cell>
          <cell r="C2376" t="str">
            <v>1094</v>
          </cell>
          <cell r="D2376" t="str">
            <v>Kyanamukaka</v>
          </cell>
          <cell r="E2376" t="str">
            <v>Patrick Kalibbala</v>
          </cell>
          <cell r="F2376" t="str">
            <v>Masaka</v>
          </cell>
          <cell r="G2376" t="str">
            <v>Masaka</v>
          </cell>
          <cell r="H2376" t="str">
            <v>Faridah Nantege</v>
          </cell>
          <cell r="I2376" t="str">
            <v>All</v>
          </cell>
          <cell r="J2376" t="str">
            <v>CAMUSAT Uganda Limited</v>
          </cell>
          <cell r="K2376">
            <v>45212.538194444445</v>
          </cell>
          <cell r="L2376" t="str">
            <v>2023-10-13T12:55:00.000-04:00</v>
          </cell>
          <cell r="M2376">
            <v>45212.929236111115</v>
          </cell>
          <cell r="N2376" t="str">
            <v>2023-10-13T22:18:06.000-04:00</v>
          </cell>
          <cell r="O2376" t="str">
            <v>Kenneth kintu</v>
          </cell>
          <cell r="P2376" t="str">
            <v>Valid</v>
          </cell>
          <cell r="Q2376" t="str">
            <v>-.4565455</v>
          </cell>
          <cell r="R2376" t="str">
            <v>31.753945</v>
          </cell>
        </row>
        <row r="2377">
          <cell r="B2377">
            <v>606599</v>
          </cell>
          <cell r="C2377" t="str">
            <v>2102</v>
          </cell>
          <cell r="D2377" t="str">
            <v>Businda</v>
          </cell>
          <cell r="E2377" t="str">
            <v>Emmanuel Kafuko</v>
          </cell>
          <cell r="F2377" t="str">
            <v>Iganga</v>
          </cell>
          <cell r="G2377" t="str">
            <v>Jinja</v>
          </cell>
          <cell r="H2377" t="str">
            <v>William Bwire</v>
          </cell>
          <cell r="I2377" t="str">
            <v>All</v>
          </cell>
          <cell r="K2377">
            <v>45212.538888888892</v>
          </cell>
          <cell r="L2377" t="str">
            <v>2023-10-13T12:56:00.000-04:00</v>
          </cell>
          <cell r="M2377">
            <v>45212.624722222223</v>
          </cell>
          <cell r="N2377" t="str">
            <v>2023-10-13T14:59:36.000-04:00</v>
          </cell>
          <cell r="O2377" t="str">
            <v>Steven Bukenya</v>
          </cell>
          <cell r="P2377" t="str">
            <v>Valid</v>
          </cell>
          <cell r="Q2377" t="str">
            <v>.5532835</v>
          </cell>
          <cell r="R2377" t="str">
            <v>33.6015575</v>
          </cell>
        </row>
        <row r="2378">
          <cell r="B2378">
            <v>608176</v>
          </cell>
          <cell r="C2378" t="str">
            <v>EA5173</v>
          </cell>
          <cell r="D2378" t="str">
            <v>Magamaga</v>
          </cell>
          <cell r="E2378" t="str">
            <v>Emmanuel Kafuko</v>
          </cell>
          <cell r="F2378" t="str">
            <v>Iganga</v>
          </cell>
          <cell r="G2378" t="str">
            <v>Jinja</v>
          </cell>
          <cell r="H2378" t="str">
            <v>William Bwire</v>
          </cell>
          <cell r="I2378" t="str">
            <v>All</v>
          </cell>
          <cell r="K2378">
            <v>45212.545138888891</v>
          </cell>
          <cell r="L2378" t="str">
            <v>2023-10-13T13:05:00.000-04:00</v>
          </cell>
          <cell r="M2378">
            <v>45216.420763888891</v>
          </cell>
          <cell r="N2378" t="str">
            <v>2023-10-17T10:05:54.000-04:00</v>
          </cell>
          <cell r="O2378" t="str">
            <v>Nehemiah Mutaasa</v>
          </cell>
          <cell r="P2378" t="str">
            <v>Audit</v>
          </cell>
          <cell r="Q2378" t="str">
            <v>.5292978</v>
          </cell>
          <cell r="R2378" t="str">
            <v>33.355548</v>
          </cell>
        </row>
        <row r="2379">
          <cell r="B2379">
            <v>701438</v>
          </cell>
          <cell r="C2379" t="str">
            <v>KA3213</v>
          </cell>
          <cell r="D2379" t="str">
            <v>York</v>
          </cell>
          <cell r="E2379" t="str">
            <v>Benbridge Mulongo</v>
          </cell>
          <cell r="F2379" t="str">
            <v>Kampala</v>
          </cell>
          <cell r="G2379" t="str">
            <v>Kampala East</v>
          </cell>
          <cell r="H2379" t="str">
            <v>William Bwire</v>
          </cell>
          <cell r="I2379" t="str">
            <v>All</v>
          </cell>
          <cell r="K2379">
            <v>45212.547222222223</v>
          </cell>
          <cell r="L2379" t="str">
            <v>2023-10-13T13:08:00.000-04:00</v>
          </cell>
          <cell r="M2379">
            <v>45212.597662037035</v>
          </cell>
          <cell r="N2379" t="str">
            <v>2023-10-13T14:20:38.000-04:00</v>
          </cell>
          <cell r="O2379" t="str">
            <v>Derrick Ahimbisibwe</v>
          </cell>
          <cell r="P2379" t="str">
            <v>Audit</v>
          </cell>
          <cell r="Q2379" t="str">
            <v>.3376817</v>
          </cell>
          <cell r="R2379" t="str">
            <v>32.596135</v>
          </cell>
        </row>
        <row r="2380">
          <cell r="B2380">
            <v>607509</v>
          </cell>
          <cell r="C2380" t="str">
            <v>0</v>
          </cell>
          <cell r="D2380" t="str">
            <v>Nakabago Nyenje</v>
          </cell>
          <cell r="E2380" t="str">
            <v>Samuel Naseke</v>
          </cell>
          <cell r="F2380" t="str">
            <v>Mukono</v>
          </cell>
          <cell r="H2380" t="str">
            <v>William Bwire</v>
          </cell>
          <cell r="I2380" t="str">
            <v>All</v>
          </cell>
          <cell r="K2380">
            <v>45212.552777777775</v>
          </cell>
          <cell r="L2380" t="str">
            <v>2023-10-13T13:16:00.000-04:00</v>
          </cell>
          <cell r="M2380">
            <v>45212.615740740737</v>
          </cell>
          <cell r="N2380" t="str">
            <v>2023-10-13T14:46:40.000-04:00</v>
          </cell>
          <cell r="O2380" t="str">
            <v>Solomon Kintu</v>
          </cell>
          <cell r="P2380" t="str">
            <v>Valid</v>
          </cell>
          <cell r="Q2380" t="str">
            <v>.3826201</v>
          </cell>
          <cell r="R2380" t="str">
            <v>32.7448142</v>
          </cell>
        </row>
        <row r="2381">
          <cell r="B2381">
            <v>609993</v>
          </cell>
          <cell r="C2381" t="str">
            <v>63</v>
          </cell>
          <cell r="D2381" t="str">
            <v>Onzivu</v>
          </cell>
          <cell r="E2381" t="str">
            <v>Innocent Ayiko</v>
          </cell>
          <cell r="F2381" t="str">
            <v>Arua</v>
          </cell>
          <cell r="G2381" t="str">
            <v>Arua</v>
          </cell>
          <cell r="H2381" t="str">
            <v>Allan Kavuma</v>
          </cell>
          <cell r="I2381" t="str">
            <v>All</v>
          </cell>
          <cell r="J2381" t="str">
            <v>I Engineering Uganda Ltd</v>
          </cell>
          <cell r="K2381">
            <v>45212.554861111108</v>
          </cell>
          <cell r="L2381" t="str">
            <v>2023-10-13T13:19:00.000-04:00</v>
          </cell>
          <cell r="M2381">
            <v>45212.649722222224</v>
          </cell>
          <cell r="N2381" t="str">
            <v>2023-10-13T15:35:36.000-04:00</v>
          </cell>
          <cell r="O2381" t="str">
            <v>Ian Isagara</v>
          </cell>
          <cell r="P2381" t="str">
            <v>Valid</v>
          </cell>
          <cell r="Q2381" t="str">
            <v>2.9893105</v>
          </cell>
          <cell r="R2381" t="str">
            <v>30.9138119</v>
          </cell>
        </row>
        <row r="2382">
          <cell r="B2382">
            <v>606586</v>
          </cell>
          <cell r="C2382" t="str">
            <v>1082</v>
          </cell>
          <cell r="D2382" t="str">
            <v>Sekamuli</v>
          </cell>
          <cell r="E2382" t="str">
            <v>Robert Otim</v>
          </cell>
          <cell r="F2382" t="str">
            <v>Luwero</v>
          </cell>
          <cell r="G2382" t="str">
            <v>Luwero</v>
          </cell>
          <cell r="H2382" t="str">
            <v>Allan Kavuma</v>
          </cell>
          <cell r="I2382" t="str">
            <v>All</v>
          </cell>
          <cell r="J2382" t="str">
            <v>I Engineering Uganda Ltd</v>
          </cell>
          <cell r="K2382">
            <v>45212.557638888888</v>
          </cell>
          <cell r="L2382" t="str">
            <v>2023-10-13T13:23:00.000-04:00</v>
          </cell>
          <cell r="M2382">
            <v>45212.638622685183</v>
          </cell>
          <cell r="N2382" t="str">
            <v>2023-10-13T15:19:37.000-04:00</v>
          </cell>
          <cell r="O2382" t="str">
            <v>Okodi Alex</v>
          </cell>
          <cell r="P2382" t="str">
            <v>Valid</v>
          </cell>
          <cell r="Q2382" t="str">
            <v>.7265711</v>
          </cell>
          <cell r="R2382" t="str">
            <v>32.579155</v>
          </cell>
        </row>
        <row r="2383">
          <cell r="B2383">
            <v>605982</v>
          </cell>
          <cell r="C2383" t="str">
            <v>815</v>
          </cell>
          <cell r="D2383" t="str">
            <v>Ntara</v>
          </cell>
          <cell r="E2383" t="str">
            <v>Thomasi Seruyange</v>
          </cell>
          <cell r="F2383" t="str">
            <v>Kamwenge</v>
          </cell>
          <cell r="G2383" t="str">
            <v>Mbarara</v>
          </cell>
          <cell r="H2383" t="str">
            <v>Faridah Nantege</v>
          </cell>
          <cell r="I2383" t="str">
            <v>All</v>
          </cell>
          <cell r="J2383" t="str">
            <v>CAMUSAT Uganda Limited</v>
          </cell>
          <cell r="K2383">
            <v>45212.559027777781</v>
          </cell>
          <cell r="L2383" t="str">
            <v>2023-10-13T13:25:00.000-04:00</v>
          </cell>
          <cell r="M2383">
            <v>45212.951979166668</v>
          </cell>
          <cell r="N2383" t="str">
            <v>2023-10-13T22:50:51.000-04:00</v>
          </cell>
          <cell r="O2383" t="str">
            <v>Muzamiru Mugamba</v>
          </cell>
          <cell r="P2383" t="str">
            <v>Audit</v>
          </cell>
          <cell r="Q2383" t="str">
            <v>-.0068174</v>
          </cell>
          <cell r="R2383" t="str">
            <v>30.3591286</v>
          </cell>
        </row>
        <row r="2384">
          <cell r="B2384">
            <v>605873</v>
          </cell>
          <cell r="C2384" t="str">
            <v>597</v>
          </cell>
          <cell r="D2384" t="str">
            <v>Layibi Market</v>
          </cell>
          <cell r="E2384" t="str">
            <v>Moses Kaganda</v>
          </cell>
          <cell r="F2384" t="str">
            <v>Gulu</v>
          </cell>
          <cell r="G2384" t="str">
            <v>Gulu</v>
          </cell>
          <cell r="H2384" t="str">
            <v>Allan Kavuma</v>
          </cell>
          <cell r="I2384" t="str">
            <v>All</v>
          </cell>
          <cell r="J2384" t="str">
            <v>I Engineering Uganda Ltd</v>
          </cell>
          <cell r="K2384">
            <v>45212.55972222222</v>
          </cell>
          <cell r="L2384" t="str">
            <v>2023-10-13T13:26:00.000-04:00</v>
          </cell>
          <cell r="M2384">
            <v>45212.598865740743</v>
          </cell>
          <cell r="N2384" t="str">
            <v>2023-10-13T14:22:22.000-04:00</v>
          </cell>
          <cell r="O2384" t="str">
            <v>Martin Agaba</v>
          </cell>
          <cell r="P2384" t="str">
            <v>Valid</v>
          </cell>
          <cell r="Q2384" t="str">
            <v>2.7538915</v>
          </cell>
          <cell r="R2384" t="str">
            <v>32.3039391</v>
          </cell>
        </row>
        <row r="2385">
          <cell r="B2385">
            <v>607220</v>
          </cell>
          <cell r="C2385" t="str">
            <v>KA1154</v>
          </cell>
          <cell r="D2385" t="str">
            <v>Kawempe</v>
          </cell>
          <cell r="E2385" t="str">
            <v>Joash Lubwama</v>
          </cell>
          <cell r="F2385" t="str">
            <v>Wakiso</v>
          </cell>
          <cell r="H2385" t="str">
            <v>Allan Kavuma</v>
          </cell>
          <cell r="I2385" t="str">
            <v>All</v>
          </cell>
          <cell r="J2385" t="str">
            <v>I Engineering Uganda Ltd</v>
          </cell>
          <cell r="K2385">
            <v>45212.561805555553</v>
          </cell>
          <cell r="L2385" t="str">
            <v>2023-10-13T13:29:00.000-04:00</v>
          </cell>
          <cell r="M2385">
            <v>45220.740810185183</v>
          </cell>
          <cell r="N2385" t="str">
            <v>2023-10-21T17:46:46.000-04:00</v>
          </cell>
          <cell r="O2385" t="str">
            <v>Ronnie Muhindo</v>
          </cell>
          <cell r="P2385" t="str">
            <v>Valid</v>
          </cell>
          <cell r="Q2385" t="str">
            <v>.3806561</v>
          </cell>
          <cell r="R2385" t="str">
            <v>32.5493146</v>
          </cell>
        </row>
        <row r="2386">
          <cell r="B2386">
            <v>605325</v>
          </cell>
          <cell r="C2386" t="str">
            <v>507</v>
          </cell>
          <cell r="D2386" t="str">
            <v>Kamwenge</v>
          </cell>
          <cell r="E2386" t="str">
            <v>Thomasi Seruyange</v>
          </cell>
          <cell r="F2386" t="str">
            <v>Kamwenge</v>
          </cell>
          <cell r="G2386" t="str">
            <v>Mbarara</v>
          </cell>
          <cell r="H2386" t="str">
            <v>Faridah Nantege</v>
          </cell>
          <cell r="I2386" t="str">
            <v>Air Conditioner</v>
          </cell>
          <cell r="J2386" t="str">
            <v>CAMUSAT Uganda Limited</v>
          </cell>
          <cell r="K2386">
            <v>45212.563888888886</v>
          </cell>
          <cell r="L2386" t="str">
            <v>2023-10-13T13:32:00.000-04:00</v>
          </cell>
          <cell r="M2386">
            <v>45212.660416666666</v>
          </cell>
          <cell r="N2386" t="str">
            <v>2023-10-13T15:51:00.000-04:00</v>
          </cell>
          <cell r="O2386" t="str">
            <v>Robert Kayongo</v>
          </cell>
          <cell r="P2386" t="str">
            <v>Valid</v>
          </cell>
          <cell r="Q2386" t="str">
            <v>.1745828</v>
          </cell>
          <cell r="R2386" t="str">
            <v>30.4517313166667</v>
          </cell>
        </row>
        <row r="2387">
          <cell r="B2387">
            <v>605377</v>
          </cell>
          <cell r="C2387" t="str">
            <v>571</v>
          </cell>
          <cell r="D2387" t="str">
            <v>Dele</v>
          </cell>
          <cell r="E2387" t="str">
            <v>Muhamood Kyongo</v>
          </cell>
          <cell r="F2387" t="str">
            <v>Oyam</v>
          </cell>
          <cell r="G2387" t="str">
            <v>Lira</v>
          </cell>
          <cell r="H2387" t="str">
            <v>Allan Kavuma</v>
          </cell>
          <cell r="I2387" t="str">
            <v>Air Conditioner</v>
          </cell>
          <cell r="J2387" t="str">
            <v>I Engineering Uganda Ltd</v>
          </cell>
          <cell r="K2387">
            <v>45212.56527777778</v>
          </cell>
          <cell r="L2387" t="str">
            <v>2023-10-13T13:34:00.000-04:00</v>
          </cell>
          <cell r="M2387">
            <v>45214.634282407409</v>
          </cell>
          <cell r="N2387" t="str">
            <v>2023-10-15T15:13:22.000-04:00</v>
          </cell>
          <cell r="O2387" t="str">
            <v>Grace Sebakaki</v>
          </cell>
          <cell r="P2387" t="str">
            <v>Valid</v>
          </cell>
          <cell r="Q2387" t="str">
            <v>2.2354616</v>
          </cell>
          <cell r="R2387" t="str">
            <v>32.9041218</v>
          </cell>
        </row>
        <row r="2388">
          <cell r="B2388">
            <v>609321</v>
          </cell>
          <cell r="C2388" t="str">
            <v>WE2335</v>
          </cell>
          <cell r="D2388" t="str">
            <v>Ruhija2</v>
          </cell>
          <cell r="E2388" t="str">
            <v>Denis Masaba</v>
          </cell>
          <cell r="F2388" t="str">
            <v>Kanungu</v>
          </cell>
          <cell r="G2388" t="str">
            <v>Kabale</v>
          </cell>
          <cell r="H2388" t="str">
            <v>Faridah Nantege</v>
          </cell>
          <cell r="I2388" t="str">
            <v>All</v>
          </cell>
          <cell r="J2388" t="str">
            <v>CAMUSAT Uganda Limited</v>
          </cell>
          <cell r="K2388">
            <v>45212.565972222219</v>
          </cell>
          <cell r="L2388" t="str">
            <v>2023-10-13T13:35:00.000-04:00</v>
          </cell>
          <cell r="M2388">
            <v>45212.688738425924</v>
          </cell>
          <cell r="N2388" t="str">
            <v>2023-10-13T16:31:47.000-04:00</v>
          </cell>
          <cell r="O2388" t="str">
            <v>Innocent Twesigomwe</v>
          </cell>
          <cell r="P2388" t="str">
            <v>Audit</v>
          </cell>
          <cell r="Q2388" t="str">
            <v>-1.0059681</v>
          </cell>
          <cell r="R2388" t="str">
            <v>29.7343103</v>
          </cell>
        </row>
        <row r="2389">
          <cell r="B2389">
            <v>608554</v>
          </cell>
          <cell r="C2389" t="str">
            <v>4015</v>
          </cell>
          <cell r="D2389" t="str">
            <v>Gulu Town BSC</v>
          </cell>
          <cell r="E2389" t="str">
            <v>Moses Kaganda</v>
          </cell>
          <cell r="F2389" t="str">
            <v>Gulu</v>
          </cell>
          <cell r="G2389" t="str">
            <v>Gulu</v>
          </cell>
          <cell r="H2389" t="str">
            <v>Allan Kavuma</v>
          </cell>
          <cell r="I2389" t="str">
            <v>Air Conditioner</v>
          </cell>
          <cell r="J2389" t="str">
            <v>I Engineering Uganda Ltd</v>
          </cell>
          <cell r="K2389">
            <v>45212.568749999999</v>
          </cell>
          <cell r="L2389" t="str">
            <v>2023-10-13T13:39:00.000-04:00</v>
          </cell>
          <cell r="M2389">
            <v>45214.624247685184</v>
          </cell>
          <cell r="N2389" t="str">
            <v>2023-10-15T14:58:55.000-04:00</v>
          </cell>
          <cell r="O2389" t="str">
            <v>Grace Sebakaki</v>
          </cell>
          <cell r="P2389" t="str">
            <v>Valid</v>
          </cell>
          <cell r="Q2389" t="str">
            <v>2.768533</v>
          </cell>
          <cell r="R2389" t="str">
            <v>32.3014829</v>
          </cell>
        </row>
        <row r="2390">
          <cell r="B2390">
            <v>609836</v>
          </cell>
          <cell r="C2390" t="str">
            <v>2739</v>
          </cell>
          <cell r="D2390" t="str">
            <v>Waikot</v>
          </cell>
          <cell r="E2390" t="str">
            <v>Muhamood Kyongo</v>
          </cell>
          <cell r="F2390" t="str">
            <v>Lira</v>
          </cell>
          <cell r="G2390" t="str">
            <v>Lira</v>
          </cell>
          <cell r="H2390" t="str">
            <v>Allan Kavuma</v>
          </cell>
          <cell r="I2390" t="str">
            <v>All</v>
          </cell>
          <cell r="J2390" t="str">
            <v>I Engineering Uganda Ltd</v>
          </cell>
          <cell r="K2390">
            <v>45212.569444444445</v>
          </cell>
          <cell r="L2390" t="str">
            <v>2023-10-13T13:40:00.000-04:00</v>
          </cell>
          <cell r="M2390">
            <v>45212.807083333333</v>
          </cell>
          <cell r="N2390" t="str">
            <v>2023-10-13T19:22:12.000-04:00</v>
          </cell>
          <cell r="O2390" t="str">
            <v>Bakka Stephen</v>
          </cell>
          <cell r="P2390" t="str">
            <v>Valid</v>
          </cell>
          <cell r="Q2390" t="str">
            <v>2.4868793</v>
          </cell>
          <cell r="R2390" t="str">
            <v>32.9335295</v>
          </cell>
        </row>
        <row r="2391">
          <cell r="B2391">
            <v>605124</v>
          </cell>
          <cell r="C2391" t="str">
            <v>187</v>
          </cell>
          <cell r="D2391" t="str">
            <v>Gulu</v>
          </cell>
          <cell r="E2391" t="str">
            <v>Moses Kaganda</v>
          </cell>
          <cell r="F2391" t="str">
            <v>Gulu</v>
          </cell>
          <cell r="G2391" t="str">
            <v>Gulu</v>
          </cell>
          <cell r="H2391" t="str">
            <v>Allan Kavuma</v>
          </cell>
          <cell r="I2391" t="str">
            <v>Air Conditioner</v>
          </cell>
          <cell r="J2391" t="str">
            <v>I Engineering Uganda Ltd</v>
          </cell>
          <cell r="K2391">
            <v>45212.569444444445</v>
          </cell>
          <cell r="L2391" t="str">
            <v>2023-10-13T13:40:00.000-04:00</v>
          </cell>
          <cell r="M2391">
            <v>45214.479675925926</v>
          </cell>
          <cell r="N2391" t="str">
            <v>2023-10-15T11:30:44.000-04:00</v>
          </cell>
          <cell r="O2391" t="str">
            <v>Grace Sebakaki</v>
          </cell>
          <cell r="P2391" t="str">
            <v>Valid</v>
          </cell>
          <cell r="Q2391" t="str">
            <v>2.7698483</v>
          </cell>
          <cell r="R2391" t="str">
            <v>32.3012683</v>
          </cell>
        </row>
        <row r="2392">
          <cell r="B2392">
            <v>605547</v>
          </cell>
          <cell r="C2392" t="str">
            <v>948</v>
          </cell>
          <cell r="D2392" t="str">
            <v>Atiak</v>
          </cell>
          <cell r="E2392" t="str">
            <v>Moses Kaganda</v>
          </cell>
          <cell r="F2392" t="str">
            <v>Amuru</v>
          </cell>
          <cell r="G2392" t="str">
            <v>Gulu</v>
          </cell>
          <cell r="H2392" t="str">
            <v>Allan Kavuma</v>
          </cell>
          <cell r="I2392" t="str">
            <v>Air Conditioner</v>
          </cell>
          <cell r="J2392" t="str">
            <v>I Engineering Uganda Ltd</v>
          </cell>
          <cell r="K2392">
            <v>45212.569444444445</v>
          </cell>
          <cell r="L2392" t="str">
            <v>2023-10-13T13:40:00.000-04:00</v>
          </cell>
          <cell r="M2392">
            <v>45217.60056712963</v>
          </cell>
          <cell r="N2392" t="str">
            <v>2023-10-18T14:24:49.000-04:00</v>
          </cell>
          <cell r="O2392" t="str">
            <v>Grace Sebakaki</v>
          </cell>
          <cell r="P2392" t="str">
            <v>Valid</v>
          </cell>
          <cell r="Q2392" t="str">
            <v>2.2354067</v>
          </cell>
          <cell r="R2392" t="str">
            <v>32.9042517</v>
          </cell>
        </row>
        <row r="2393">
          <cell r="B2393">
            <v>605767</v>
          </cell>
          <cell r="C2393" t="str">
            <v>1410</v>
          </cell>
          <cell r="D2393" t="str">
            <v>Ntatamukye</v>
          </cell>
          <cell r="E2393" t="str">
            <v>Thomasi Seruyange</v>
          </cell>
          <cell r="F2393" t="str">
            <v>Rakai</v>
          </cell>
          <cell r="G2393" t="str">
            <v>Mbarara</v>
          </cell>
          <cell r="H2393" t="str">
            <v>Faridah Nantege</v>
          </cell>
          <cell r="I2393" t="str">
            <v>All</v>
          </cell>
          <cell r="J2393" t="str">
            <v>CAMUSAT Uganda Limited</v>
          </cell>
          <cell r="K2393">
            <v>45212.569444444445</v>
          </cell>
          <cell r="L2393" t="str">
            <v>2023-10-13T13:40:00.000-04:00</v>
          </cell>
          <cell r="M2393">
            <v>45212.632025462961</v>
          </cell>
          <cell r="N2393" t="str">
            <v>2023-10-13T15:10:07.000-04:00</v>
          </cell>
          <cell r="O2393" t="str">
            <v>Enock Amanyire</v>
          </cell>
          <cell r="P2393" t="str">
            <v>Valid</v>
          </cell>
          <cell r="Q2393" t="str">
            <v>-.901365</v>
          </cell>
          <cell r="R2393" t="str">
            <v>31.21592</v>
          </cell>
        </row>
        <row r="2394">
          <cell r="B2394">
            <v>701526</v>
          </cell>
          <cell r="C2394" t="str">
            <v>3756</v>
          </cell>
          <cell r="D2394" t="str">
            <v>Migina cell</v>
          </cell>
          <cell r="E2394" t="str">
            <v>Thomasi Seruyange</v>
          </cell>
          <cell r="F2394" t="str">
            <v>Sheema</v>
          </cell>
          <cell r="G2394" t="str">
            <v>Mbarara</v>
          </cell>
          <cell r="H2394" t="str">
            <v>Faridah Nantege</v>
          </cell>
          <cell r="I2394" t="str">
            <v>All</v>
          </cell>
          <cell r="J2394" t="str">
            <v>CAMUSAT Uganda Limited</v>
          </cell>
          <cell r="K2394">
            <v>45212.570833333331</v>
          </cell>
          <cell r="L2394" t="str">
            <v>2023-10-13T13:42:00.000-04:00</v>
          </cell>
          <cell r="M2394">
            <v>45213.337337962963</v>
          </cell>
          <cell r="N2394" t="str">
            <v>2023-10-14T08:05:46.000-04:00</v>
          </cell>
          <cell r="O2394" t="str">
            <v>Twine Henry</v>
          </cell>
          <cell r="P2394" t="str">
            <v>Valid</v>
          </cell>
          <cell r="Q2394" t="str">
            <v>-.553095</v>
          </cell>
          <cell r="R2394" t="str">
            <v>30.4240261</v>
          </cell>
        </row>
        <row r="2395">
          <cell r="B2395">
            <v>605983</v>
          </cell>
          <cell r="C2395" t="str">
            <v>817</v>
          </cell>
          <cell r="D2395" t="str">
            <v>Bibia</v>
          </cell>
          <cell r="E2395" t="str">
            <v>Moses Kaganda</v>
          </cell>
          <cell r="F2395" t="str">
            <v>Amuru</v>
          </cell>
          <cell r="G2395" t="str">
            <v>Gulu</v>
          </cell>
          <cell r="H2395" t="str">
            <v>Allan Kavuma</v>
          </cell>
          <cell r="I2395" t="str">
            <v>Air Conditioner</v>
          </cell>
          <cell r="J2395" t="str">
            <v>I Engineering Uganda Ltd</v>
          </cell>
          <cell r="K2395">
            <v>45212.570833333331</v>
          </cell>
          <cell r="L2395" t="str">
            <v>2023-10-13T13:42:00.000-04:00</v>
          </cell>
          <cell r="M2395">
            <v>45217.600821759261</v>
          </cell>
          <cell r="N2395" t="str">
            <v>2023-10-18T14:25:11.000-04:00</v>
          </cell>
          <cell r="O2395" t="str">
            <v>Grace Sebakaki</v>
          </cell>
          <cell r="P2395" t="str">
            <v>Valid</v>
          </cell>
          <cell r="Q2395" t="str">
            <v>2.2354917</v>
          </cell>
          <cell r="R2395" t="str">
            <v>32.9041717</v>
          </cell>
        </row>
        <row r="2396">
          <cell r="B2396">
            <v>605284</v>
          </cell>
          <cell r="C2396" t="str">
            <v>454</v>
          </cell>
          <cell r="D2396" t="str">
            <v>Adjumani</v>
          </cell>
          <cell r="E2396" t="str">
            <v>Moses Kaganda</v>
          </cell>
          <cell r="F2396" t="str">
            <v>Adjumani</v>
          </cell>
          <cell r="G2396" t="str">
            <v>Gulu</v>
          </cell>
          <cell r="H2396" t="str">
            <v>Allan Kavuma</v>
          </cell>
          <cell r="I2396" t="str">
            <v>Air Conditioner</v>
          </cell>
          <cell r="J2396" t="str">
            <v>I Engineering Uganda Ltd</v>
          </cell>
          <cell r="K2396">
            <v>45212.571527777778</v>
          </cell>
          <cell r="L2396" t="str">
            <v>2023-10-13T13:43:00.000-04:00</v>
          </cell>
          <cell r="M2396">
            <v>45218.402395833335</v>
          </cell>
          <cell r="N2396" t="str">
            <v>2023-10-19T09:39:27.000-04:00</v>
          </cell>
          <cell r="O2396" t="str">
            <v>Grace Sebakaki</v>
          </cell>
          <cell r="P2396" t="str">
            <v>Valid</v>
          </cell>
          <cell r="Q2396" t="str">
            <v>2.2354867</v>
          </cell>
          <cell r="R2396" t="str">
            <v>32.9041717</v>
          </cell>
        </row>
        <row r="2397">
          <cell r="B2397">
            <v>605549</v>
          </cell>
          <cell r="C2397" t="str">
            <v>952</v>
          </cell>
          <cell r="D2397" t="str">
            <v>Pabbo</v>
          </cell>
          <cell r="E2397" t="str">
            <v>Moses Kaganda</v>
          </cell>
          <cell r="F2397" t="str">
            <v>Amuru</v>
          </cell>
          <cell r="G2397" t="str">
            <v>Gulu</v>
          </cell>
          <cell r="H2397" t="str">
            <v>Allan Kavuma</v>
          </cell>
          <cell r="I2397" t="str">
            <v>Air Conditioner</v>
          </cell>
          <cell r="J2397" t="str">
            <v>I Engineering Uganda Ltd</v>
          </cell>
          <cell r="K2397">
            <v>45212.572222222225</v>
          </cell>
          <cell r="L2397" t="str">
            <v>2023-10-13T13:44:00.000-04:00</v>
          </cell>
          <cell r="M2397">
            <v>45217.601018518515</v>
          </cell>
          <cell r="N2397" t="str">
            <v>2023-10-18T14:25:28.000-04:00</v>
          </cell>
          <cell r="O2397" t="str">
            <v>Grace Sebakaki</v>
          </cell>
          <cell r="P2397" t="str">
            <v>Valid</v>
          </cell>
          <cell r="Q2397" t="str">
            <v>2.23545</v>
          </cell>
          <cell r="R2397" t="str">
            <v>32.90415</v>
          </cell>
        </row>
        <row r="2398">
          <cell r="B2398">
            <v>609519</v>
          </cell>
          <cell r="C2398" t="str">
            <v>NO4428</v>
          </cell>
          <cell r="D2398" t="str">
            <v>Osu</v>
          </cell>
          <cell r="E2398" t="str">
            <v>Innocent Ayiko</v>
          </cell>
          <cell r="F2398" t="str">
            <v>Arua</v>
          </cell>
          <cell r="G2398" t="str">
            <v>Arua</v>
          </cell>
          <cell r="H2398" t="str">
            <v>Allan Kavuma</v>
          </cell>
          <cell r="I2398" t="str">
            <v>All</v>
          </cell>
          <cell r="J2398" t="str">
            <v>I Engineering Uganda Ltd</v>
          </cell>
          <cell r="K2398">
            <v>45212.572222222225</v>
          </cell>
          <cell r="L2398" t="str">
            <v>2023-10-13T13:44:00.000-04:00</v>
          </cell>
          <cell r="M2398">
            <v>45212.633668981478</v>
          </cell>
          <cell r="N2398" t="str">
            <v>2023-10-13T15:12:29.000-04:00</v>
          </cell>
          <cell r="O2398" t="str">
            <v>Kazungu Ahmed</v>
          </cell>
          <cell r="P2398" t="str">
            <v>Valid</v>
          </cell>
          <cell r="Q2398" t="str">
            <v>3.0258317</v>
          </cell>
          <cell r="R2398" t="str">
            <v>30.9171733</v>
          </cell>
        </row>
        <row r="2399">
          <cell r="B2399">
            <v>607270</v>
          </cell>
          <cell r="C2399" t="str">
            <v>1105</v>
          </cell>
          <cell r="D2399" t="str">
            <v>Kirinya Bukasa</v>
          </cell>
          <cell r="E2399" t="str">
            <v>Benbridge Mulongo</v>
          </cell>
          <cell r="F2399" t="str">
            <v>Kampala</v>
          </cell>
          <cell r="H2399" t="str">
            <v>William Bwire</v>
          </cell>
          <cell r="I2399" t="str">
            <v>Janitorial</v>
          </cell>
          <cell r="K2399">
            <v>45212.573611111111</v>
          </cell>
          <cell r="L2399" t="str">
            <v>2023-10-13T13:46:00.000-04:00</v>
          </cell>
          <cell r="M2399">
            <v>45212.589467592596</v>
          </cell>
          <cell r="N2399" t="str">
            <v>2023-10-13T14:08:50.000-04:00</v>
          </cell>
          <cell r="O2399" t="str">
            <v>Deo Kabugo</v>
          </cell>
          <cell r="P2399" t="str">
            <v>Audit</v>
          </cell>
          <cell r="Q2399" t="str">
            <v>.3164678</v>
          </cell>
          <cell r="R2399" t="str">
            <v>32.6764689</v>
          </cell>
        </row>
        <row r="2400">
          <cell r="B2400">
            <v>605287</v>
          </cell>
          <cell r="C2400" t="str">
            <v>457</v>
          </cell>
          <cell r="D2400" t="str">
            <v>Omoro Hill</v>
          </cell>
          <cell r="E2400" t="str">
            <v>Moses Kaganda</v>
          </cell>
          <cell r="F2400" t="str">
            <v>Gulu</v>
          </cell>
          <cell r="G2400" t="str">
            <v>Gulu</v>
          </cell>
          <cell r="H2400" t="str">
            <v>Allan Kavuma</v>
          </cell>
          <cell r="I2400" t="str">
            <v>Air Conditioner</v>
          </cell>
          <cell r="J2400" t="str">
            <v>I Engineering Uganda Ltd</v>
          </cell>
          <cell r="K2400">
            <v>45212.573611111111</v>
          </cell>
          <cell r="L2400" t="str">
            <v>2023-10-13T13:46:00.000-04:00</v>
          </cell>
          <cell r="M2400">
            <v>45218.517812500002</v>
          </cell>
          <cell r="N2400" t="str">
            <v>2023-10-19T12:25:39.000-04:00</v>
          </cell>
          <cell r="O2400" t="str">
            <v>Grace Sebakaki</v>
          </cell>
          <cell r="P2400" t="str">
            <v>Valid</v>
          </cell>
          <cell r="Q2400" t="str">
            <v>2.23553</v>
          </cell>
          <cell r="R2400" t="str">
            <v>32.9041867</v>
          </cell>
        </row>
        <row r="2401">
          <cell r="B2401">
            <v>605452</v>
          </cell>
          <cell r="C2401" t="str">
            <v>721</v>
          </cell>
          <cell r="D2401" t="str">
            <v>Loro</v>
          </cell>
          <cell r="E2401" t="str">
            <v>Muhamood Kyongo</v>
          </cell>
          <cell r="F2401" t="str">
            <v>Oyam</v>
          </cell>
          <cell r="G2401" t="str">
            <v>Lira</v>
          </cell>
          <cell r="H2401" t="str">
            <v>Allan Kavuma</v>
          </cell>
          <cell r="I2401" t="str">
            <v>Air Conditioner</v>
          </cell>
          <cell r="J2401" t="str">
            <v>I Engineering Uganda Ltd</v>
          </cell>
          <cell r="K2401">
            <v>45212.574305555558</v>
          </cell>
          <cell r="L2401" t="str">
            <v>2023-10-13T13:47:00.000-04:00</v>
          </cell>
          <cell r="M2401">
            <v>45214.636701388888</v>
          </cell>
          <cell r="N2401" t="str">
            <v>2023-10-15T15:16:51.000-04:00</v>
          </cell>
          <cell r="O2401" t="str">
            <v>Grace Sebakaki</v>
          </cell>
          <cell r="P2401" t="str">
            <v>Valid</v>
          </cell>
          <cell r="Q2401" t="str">
            <v>2.2352067</v>
          </cell>
          <cell r="R2401" t="str">
            <v>32.904125</v>
          </cell>
        </row>
        <row r="2402">
          <cell r="B2402">
            <v>608516</v>
          </cell>
          <cell r="C2402" t="str">
            <v>NO4066</v>
          </cell>
          <cell r="D2402" t="str">
            <v>Akalu</v>
          </cell>
          <cell r="E2402" t="str">
            <v>Muhamood Kyongo</v>
          </cell>
          <cell r="F2402" t="str">
            <v>Lira</v>
          </cell>
          <cell r="G2402" t="str">
            <v>Lira</v>
          </cell>
          <cell r="H2402" t="str">
            <v>Allan Kavuma</v>
          </cell>
          <cell r="I2402" t="str">
            <v>Air Conditioner</v>
          </cell>
          <cell r="J2402" t="str">
            <v>I Engineering Uganda Ltd</v>
          </cell>
          <cell r="K2402">
            <v>45212.574999999997</v>
          </cell>
          <cell r="L2402" t="str">
            <v>2023-10-13T13:48:00.000-04:00</v>
          </cell>
          <cell r="M2402">
            <v>45224.516134259262</v>
          </cell>
          <cell r="N2402" t="str">
            <v>2023-10-25T12:23:14.000-04:00</v>
          </cell>
          <cell r="O2402" t="str">
            <v>Grace Sebakaki</v>
          </cell>
          <cell r="P2402" t="str">
            <v>Audit</v>
          </cell>
          <cell r="Q2402" t="str">
            <v>2.2110017</v>
          </cell>
          <cell r="R2402" t="str">
            <v>32.9010217</v>
          </cell>
        </row>
        <row r="2403">
          <cell r="B2403">
            <v>609185</v>
          </cell>
          <cell r="C2403" t="str">
            <v>WE2375</v>
          </cell>
          <cell r="D2403" t="str">
            <v>Kisomoro</v>
          </cell>
          <cell r="E2403" t="str">
            <v>Stephen Rwabwogo</v>
          </cell>
          <cell r="F2403" t="str">
            <v>Kabarole</v>
          </cell>
          <cell r="G2403" t="str">
            <v>Western</v>
          </cell>
          <cell r="H2403" t="str">
            <v>Faridah Nantege</v>
          </cell>
          <cell r="I2403" t="str">
            <v>All</v>
          </cell>
          <cell r="J2403" t="str">
            <v>CAMUSAT Uganda Limited</v>
          </cell>
          <cell r="K2403">
            <v>45212.575694444444</v>
          </cell>
          <cell r="L2403" t="str">
            <v>2023-10-13T13:49:00.000-04:00</v>
          </cell>
          <cell r="M2403">
            <v>45212.800925925927</v>
          </cell>
          <cell r="N2403" t="str">
            <v>2023-10-13T19:13:20.000-04:00</v>
          </cell>
          <cell r="O2403" t="str">
            <v>Martin Kayondo</v>
          </cell>
          <cell r="P2403" t="str">
            <v>Valid</v>
          </cell>
          <cell r="Q2403" t="str">
            <v>.5046328</v>
          </cell>
          <cell r="R2403" t="str">
            <v>30.1649359</v>
          </cell>
        </row>
        <row r="2404">
          <cell r="B2404">
            <v>608504</v>
          </cell>
          <cell r="C2404" t="str">
            <v>NO4143</v>
          </cell>
          <cell r="D2404" t="str">
            <v>Abooke2</v>
          </cell>
          <cell r="E2404" t="str">
            <v>Muhamood Kyongo</v>
          </cell>
          <cell r="F2404" t="str">
            <v>Kole</v>
          </cell>
          <cell r="G2404" t="str">
            <v>Lira</v>
          </cell>
          <cell r="H2404" t="str">
            <v>Allan Kavuma</v>
          </cell>
          <cell r="I2404" t="str">
            <v>Air Conditioner</v>
          </cell>
          <cell r="J2404" t="str">
            <v>I Engineering Uganda Ltd</v>
          </cell>
          <cell r="K2404">
            <v>45212.575694444444</v>
          </cell>
          <cell r="L2404" t="str">
            <v>2023-10-13T13:49:00.000-04:00</v>
          </cell>
          <cell r="M2404">
            <v>45214.635555555556</v>
          </cell>
          <cell r="N2404" t="str">
            <v>2023-10-15T15:15:12.000-04:00</v>
          </cell>
          <cell r="O2404" t="str">
            <v>Grace Sebakaki</v>
          </cell>
          <cell r="P2404" t="str">
            <v>Valid</v>
          </cell>
          <cell r="Q2404" t="str">
            <v>2.2352283</v>
          </cell>
          <cell r="R2404" t="str">
            <v>32.904145</v>
          </cell>
        </row>
        <row r="2405">
          <cell r="B2405">
            <v>605286</v>
          </cell>
          <cell r="C2405" t="str">
            <v>456</v>
          </cell>
          <cell r="D2405" t="str">
            <v>Alanyi</v>
          </cell>
          <cell r="E2405" t="str">
            <v>Moses Wandera</v>
          </cell>
          <cell r="F2405" t="str">
            <v>Alebtong</v>
          </cell>
          <cell r="G2405" t="str">
            <v>Mobile</v>
          </cell>
          <cell r="H2405" t="str">
            <v>William Bwire</v>
          </cell>
          <cell r="I2405" t="str">
            <v>All</v>
          </cell>
          <cell r="K2405">
            <v>45212.575694444444</v>
          </cell>
          <cell r="L2405" t="str">
            <v>2023-10-13T13:49:00.000-04:00</v>
          </cell>
          <cell r="M2405">
            <v>45212.641087962962</v>
          </cell>
          <cell r="N2405" t="str">
            <v>2023-10-13T15:23:10.000-04:00</v>
          </cell>
          <cell r="O2405" t="str">
            <v>David Mayanja</v>
          </cell>
          <cell r="P2405" t="str">
            <v>Valid</v>
          </cell>
          <cell r="Q2405" t="str">
            <v>2.1370396</v>
          </cell>
          <cell r="R2405" t="str">
            <v>33.2669293</v>
          </cell>
        </row>
        <row r="2406">
          <cell r="B2406">
            <v>608503</v>
          </cell>
          <cell r="C2406" t="str">
            <v>NO4062</v>
          </cell>
          <cell r="D2406" t="str">
            <v>Aboke</v>
          </cell>
          <cell r="E2406" t="str">
            <v>Muhamood Kyongo</v>
          </cell>
          <cell r="F2406" t="str">
            <v>Oyam</v>
          </cell>
          <cell r="G2406" t="str">
            <v>Lira</v>
          </cell>
          <cell r="H2406" t="str">
            <v>Allan Kavuma</v>
          </cell>
          <cell r="I2406" t="str">
            <v>Air Conditioner</v>
          </cell>
          <cell r="J2406" t="str">
            <v>I Engineering Uganda Ltd</v>
          </cell>
          <cell r="K2406">
            <v>45212.57708333333</v>
          </cell>
          <cell r="L2406" t="str">
            <v>2023-10-13T13:51:00.000-04:00</v>
          </cell>
          <cell r="M2406">
            <v>45214.633171296293</v>
          </cell>
          <cell r="N2406" t="str">
            <v>2023-10-15T15:11:46.000-04:00</v>
          </cell>
          <cell r="O2406" t="str">
            <v>Grace Sebakaki</v>
          </cell>
          <cell r="P2406" t="str">
            <v>Valid</v>
          </cell>
          <cell r="Q2406" t="str">
            <v>2.2355983</v>
          </cell>
          <cell r="R2406" t="str">
            <v>32.9041517</v>
          </cell>
        </row>
        <row r="2407">
          <cell r="B2407">
            <v>607005</v>
          </cell>
          <cell r="C2407" t="str">
            <v>IK1496</v>
          </cell>
          <cell r="D2407" t="str">
            <v>Acacia Mall</v>
          </cell>
          <cell r="E2407" t="str">
            <v>Benbridge Mulongo</v>
          </cell>
          <cell r="F2407" t="str">
            <v>Kampala</v>
          </cell>
          <cell r="G2407" t="str">
            <v>Kampala East</v>
          </cell>
          <cell r="H2407" t="str">
            <v>William Bwire</v>
          </cell>
          <cell r="I2407" t="str">
            <v>All</v>
          </cell>
          <cell r="K2407">
            <v>45212.582638888889</v>
          </cell>
          <cell r="L2407" t="str">
            <v>2023-10-13T13:59:00.000-04:00</v>
          </cell>
          <cell r="M2407">
            <v>45218.024594907409</v>
          </cell>
          <cell r="N2407" t="str">
            <v>2023-10-19T00:35:25.000-04:00</v>
          </cell>
          <cell r="O2407" t="str">
            <v>William Musoke</v>
          </cell>
          <cell r="P2407" t="str">
            <v>Valid</v>
          </cell>
          <cell r="Q2407" t="str">
            <v>.3386438</v>
          </cell>
          <cell r="R2407" t="str">
            <v>32.5867699</v>
          </cell>
        </row>
        <row r="2408">
          <cell r="B2408">
            <v>605216</v>
          </cell>
          <cell r="C2408" t="str">
            <v>353</v>
          </cell>
          <cell r="D2408" t="str">
            <v>Katuna</v>
          </cell>
          <cell r="E2408" t="str">
            <v>Denis Masaba</v>
          </cell>
          <cell r="F2408" t="str">
            <v>Kabale</v>
          </cell>
          <cell r="G2408" t="str">
            <v>Kabale</v>
          </cell>
          <cell r="H2408" t="str">
            <v>Faridah Nantege</v>
          </cell>
          <cell r="I2408" t="str">
            <v>Janitorial</v>
          </cell>
          <cell r="J2408" t="str">
            <v>CAMUSAT Uganda Limited</v>
          </cell>
          <cell r="K2408">
            <v>45212.586111111108</v>
          </cell>
          <cell r="L2408" t="str">
            <v>2023-10-13T14:04:00.000-04:00</v>
          </cell>
          <cell r="M2408">
            <v>45213.305474537039</v>
          </cell>
          <cell r="N2408" t="str">
            <v>2023-10-14T07:19:53.000-04:00</v>
          </cell>
          <cell r="O2408" t="str">
            <v>Ssematimba Ibrahim</v>
          </cell>
          <cell r="P2408" t="str">
            <v>Valid</v>
          </cell>
          <cell r="Q2408" t="str">
            <v>-1.360845</v>
          </cell>
          <cell r="R2408" t="str">
            <v>29.9996767</v>
          </cell>
        </row>
        <row r="2409">
          <cell r="B2409">
            <v>609047</v>
          </cell>
          <cell r="C2409" t="str">
            <v>WE2027</v>
          </cell>
          <cell r="D2409" t="str">
            <v>Bwera</v>
          </cell>
          <cell r="E2409" t="str">
            <v>Stephen Rwabwogo</v>
          </cell>
          <cell r="F2409" t="str">
            <v>Kasese</v>
          </cell>
          <cell r="G2409" t="str">
            <v>Western</v>
          </cell>
          <cell r="H2409" t="str">
            <v>Faridah Nantege</v>
          </cell>
          <cell r="I2409" t="str">
            <v>All</v>
          </cell>
          <cell r="J2409" t="str">
            <v>CAMUSAT Uganda Limited</v>
          </cell>
          <cell r="K2409">
            <v>45212.595138888886</v>
          </cell>
          <cell r="L2409" t="str">
            <v>2023-10-13T14:17:00.000-04:00</v>
          </cell>
          <cell r="M2409">
            <v>45212.713379629633</v>
          </cell>
          <cell r="N2409" t="str">
            <v>2023-10-13T17:07:16.000-04:00</v>
          </cell>
          <cell r="O2409" t="str">
            <v>Moses kitenda</v>
          </cell>
          <cell r="P2409" t="str">
            <v>Valid</v>
          </cell>
          <cell r="Q2409" t="str">
            <v>.0328545</v>
          </cell>
          <cell r="R2409" t="str">
            <v>29.7680704</v>
          </cell>
        </row>
        <row r="2410">
          <cell r="B2410">
            <v>701160</v>
          </cell>
          <cell r="C2410" t="str">
            <v>3453</v>
          </cell>
          <cell r="D2410" t="str">
            <v>Teokot</v>
          </cell>
          <cell r="E2410" t="str">
            <v>Innocent Ayiko</v>
          </cell>
          <cell r="F2410" t="str">
            <v>Nwoya</v>
          </cell>
          <cell r="G2410" t="str">
            <v>Arua</v>
          </cell>
          <cell r="H2410" t="str">
            <v>Allan Kavuma</v>
          </cell>
          <cell r="I2410" t="str">
            <v>All</v>
          </cell>
          <cell r="J2410" t="str">
            <v>I Engineering Uganda Ltd</v>
          </cell>
          <cell r="K2410">
            <v>45212.597222222219</v>
          </cell>
          <cell r="L2410" t="str">
            <v>2023-10-13T14:20:00.000-04:00</v>
          </cell>
          <cell r="M2410">
            <v>45212.612164351849</v>
          </cell>
          <cell r="N2410" t="str">
            <v>2023-10-13T14:41:31.000-04:00</v>
          </cell>
          <cell r="O2410" t="str">
            <v>David Maberi</v>
          </cell>
          <cell r="P2410" t="str">
            <v>Valid</v>
          </cell>
          <cell r="Q2410" t="str">
            <v>2.45787638</v>
          </cell>
          <cell r="R2410" t="str">
            <v>31.52636245</v>
          </cell>
        </row>
        <row r="2411">
          <cell r="B2411">
            <v>605923</v>
          </cell>
          <cell r="C2411" t="str">
            <v>697</v>
          </cell>
          <cell r="D2411" t="str">
            <v>Kizungu</v>
          </cell>
          <cell r="E2411" t="str">
            <v>Thomasi Seruyange</v>
          </cell>
          <cell r="F2411" t="str">
            <v>Mbarara</v>
          </cell>
          <cell r="G2411" t="str">
            <v>Mbarara</v>
          </cell>
          <cell r="H2411" t="str">
            <v>Faridah Nantege</v>
          </cell>
          <cell r="I2411" t="str">
            <v>All</v>
          </cell>
          <cell r="J2411" t="str">
            <v>CAMUSAT Uganda Limited</v>
          </cell>
          <cell r="K2411">
            <v>45212.598611111112</v>
          </cell>
          <cell r="L2411" t="str">
            <v>2023-10-13T14:22:00.000-04:00</v>
          </cell>
          <cell r="M2411">
            <v>45216.641168981485</v>
          </cell>
          <cell r="N2411" t="str">
            <v>2023-10-17T15:23:17.000-04:00</v>
          </cell>
          <cell r="O2411" t="str">
            <v>Abdul Kintu</v>
          </cell>
          <cell r="P2411" t="str">
            <v>Audit</v>
          </cell>
          <cell r="Q2411" t="str">
            <v>-.600057221017778</v>
          </cell>
          <cell r="R2411" t="str">
            <v>30.665730535984</v>
          </cell>
        </row>
        <row r="2412">
          <cell r="B2412">
            <v>606304</v>
          </cell>
          <cell r="C2412" t="str">
            <v>1349</v>
          </cell>
          <cell r="D2412" t="str">
            <v>Zambia Zone</v>
          </cell>
          <cell r="E2412" t="str">
            <v>Innocent Ayiko</v>
          </cell>
          <cell r="F2412" t="str">
            <v>Arua</v>
          </cell>
          <cell r="G2412" t="str">
            <v>Arua</v>
          </cell>
          <cell r="H2412" t="str">
            <v>Allan Kavuma</v>
          </cell>
          <cell r="I2412" t="str">
            <v>All</v>
          </cell>
          <cell r="J2412" t="str">
            <v>I Engineering Uganda Ltd</v>
          </cell>
          <cell r="K2412">
            <v>45212.604861111111</v>
          </cell>
          <cell r="L2412" t="str">
            <v>2023-10-13T14:31:00.000-04:00</v>
          </cell>
          <cell r="M2412">
            <v>45212.640960648147</v>
          </cell>
          <cell r="N2412" t="str">
            <v>2023-10-13T15:22:59.000-04:00</v>
          </cell>
          <cell r="O2412" t="str">
            <v>kaganda joseph</v>
          </cell>
          <cell r="P2412" t="str">
            <v>Valid</v>
          </cell>
          <cell r="Q2412" t="str">
            <v>3.014395</v>
          </cell>
          <cell r="R2412" t="str">
            <v>30.9355267</v>
          </cell>
        </row>
        <row r="2413">
          <cell r="B2413">
            <v>605446</v>
          </cell>
          <cell r="C2413" t="str">
            <v>713</v>
          </cell>
          <cell r="D2413" t="str">
            <v>Buvuma Island</v>
          </cell>
          <cell r="E2413" t="str">
            <v>Samuel Naseke</v>
          </cell>
          <cell r="F2413" t="str">
            <v>Buvuma</v>
          </cell>
          <cell r="G2413" t="str">
            <v>Kampala East</v>
          </cell>
          <cell r="H2413" t="str">
            <v>William Bwire</v>
          </cell>
          <cell r="I2413" t="str">
            <v>All</v>
          </cell>
          <cell r="K2413">
            <v>45212.604861111111</v>
          </cell>
          <cell r="L2413" t="str">
            <v>2023-10-13T14:31:00.000-04:00</v>
          </cell>
          <cell r="M2413">
            <v>45213.548784722225</v>
          </cell>
          <cell r="N2413" t="str">
            <v>2023-10-14T13:10:15.000-04:00</v>
          </cell>
          <cell r="O2413" t="str">
            <v>Richard Balya</v>
          </cell>
          <cell r="P2413" t="str">
            <v>Valid</v>
          </cell>
          <cell r="Q2413" t="str">
            <v>.1588261</v>
          </cell>
          <cell r="R2413" t="str">
            <v>33.2839501</v>
          </cell>
        </row>
        <row r="2414">
          <cell r="B2414">
            <v>606269</v>
          </cell>
          <cell r="C2414" t="str">
            <v>985</v>
          </cell>
          <cell r="D2414" t="str">
            <v>Mutundwe Switch</v>
          </cell>
          <cell r="E2414" t="str">
            <v>Christopher Alituha</v>
          </cell>
          <cell r="F2414" t="str">
            <v>Kampala</v>
          </cell>
          <cell r="G2414" t="str">
            <v>Kampala West</v>
          </cell>
          <cell r="H2414" t="str">
            <v>Faridah Nantege</v>
          </cell>
          <cell r="I2414" t="str">
            <v>Air Conditioner</v>
          </cell>
          <cell r="J2414" t="str">
            <v>CAMUSAT Uganda Limited</v>
          </cell>
          <cell r="K2414">
            <v>45212.607638888891</v>
          </cell>
          <cell r="L2414" t="str">
            <v>2023-10-13T14:35:00.000-04:00</v>
          </cell>
          <cell r="M2414">
            <v>45212.625787037039</v>
          </cell>
          <cell r="N2414" t="str">
            <v>2023-10-13T15:01:08.000-04:00</v>
          </cell>
          <cell r="O2414" t="str">
            <v>WICKLIFF Besigye</v>
          </cell>
          <cell r="P2414" t="str">
            <v>Valid</v>
          </cell>
          <cell r="Q2414" t="str">
            <v>.28638353</v>
          </cell>
          <cell r="R2414" t="str">
            <v>32.53405235</v>
          </cell>
        </row>
        <row r="2415">
          <cell r="B2415">
            <v>609830</v>
          </cell>
          <cell r="C2415" t="str">
            <v>2815</v>
          </cell>
          <cell r="D2415" t="str">
            <v>Kigarama</v>
          </cell>
          <cell r="E2415" t="str">
            <v>Stephen Rwabwogo</v>
          </cell>
          <cell r="F2415" t="str">
            <v>Kabarole</v>
          </cell>
          <cell r="G2415" t="str">
            <v>Fort Portal</v>
          </cell>
          <cell r="H2415" t="str">
            <v>Faridah Nantege</v>
          </cell>
          <cell r="I2415" t="str">
            <v>All</v>
          </cell>
          <cell r="J2415" t="str">
            <v>CAMUSAT Uganda Limited</v>
          </cell>
          <cell r="K2415">
            <v>45212.620138888888</v>
          </cell>
          <cell r="L2415" t="str">
            <v>2023-10-13T14:53:00.000-04:00</v>
          </cell>
          <cell r="M2415">
            <v>45212.652557870373</v>
          </cell>
          <cell r="N2415" t="str">
            <v>2023-10-13T15:39:41.000-04:00</v>
          </cell>
          <cell r="O2415" t="str">
            <v>Musa Matovu</v>
          </cell>
          <cell r="P2415" t="str">
            <v>Valid</v>
          </cell>
          <cell r="Q2415" t="str">
            <v>.641573333333333</v>
          </cell>
          <cell r="R2415" t="str">
            <v>30.3463533333333</v>
          </cell>
        </row>
        <row r="2416">
          <cell r="B2416">
            <v>606530</v>
          </cell>
          <cell r="C2416" t="str">
            <v>1274</v>
          </cell>
          <cell r="D2416" t="str">
            <v>Negambidde</v>
          </cell>
          <cell r="E2416" t="str">
            <v>Patrick Kalibbala</v>
          </cell>
          <cell r="F2416" t="str">
            <v>Wakiso</v>
          </cell>
          <cell r="G2416" t="str">
            <v>Masaka</v>
          </cell>
          <cell r="H2416" t="str">
            <v>Faridah Nantege</v>
          </cell>
          <cell r="I2416" t="str">
            <v>All</v>
          </cell>
          <cell r="J2416" t="str">
            <v>CAMUSAT Uganda Limited</v>
          </cell>
          <cell r="K2416">
            <v>45212.620138888888</v>
          </cell>
          <cell r="L2416" t="str">
            <v>2023-10-13T14:53:00.000-04:00</v>
          </cell>
          <cell r="M2416">
            <v>45212.701481481483</v>
          </cell>
          <cell r="N2416" t="str">
            <v>2023-10-13T16:50:08.000-04:00</v>
          </cell>
          <cell r="O2416" t="str">
            <v>David Lubwama</v>
          </cell>
          <cell r="P2416" t="str">
            <v>Valid</v>
          </cell>
          <cell r="Q2416" t="str">
            <v>.2445803</v>
          </cell>
          <cell r="R2416" t="str">
            <v>32.4524104</v>
          </cell>
        </row>
        <row r="2417">
          <cell r="B2417">
            <v>609164</v>
          </cell>
          <cell r="C2417" t="str">
            <v>WE2237</v>
          </cell>
          <cell r="D2417" t="str">
            <v>Kidoma</v>
          </cell>
          <cell r="E2417" t="str">
            <v>Latima Musoke</v>
          </cell>
          <cell r="F2417" t="str">
            <v>Hoima</v>
          </cell>
          <cell r="G2417" t="str">
            <v>Hoima</v>
          </cell>
          <cell r="H2417" t="str">
            <v>Allan Kavuma</v>
          </cell>
          <cell r="I2417" t="str">
            <v>Air Conditioner</v>
          </cell>
          <cell r="J2417" t="str">
            <v>I Engineering Uganda Ltd</v>
          </cell>
          <cell r="K2417">
            <v>45212.620833333334</v>
          </cell>
          <cell r="L2417" t="str">
            <v>2023-10-13T14:54:00.000-04:00</v>
          </cell>
          <cell r="M2417">
            <v>45212.695081018515</v>
          </cell>
          <cell r="N2417" t="str">
            <v>2023-10-13T16:40:55.000-04:00</v>
          </cell>
          <cell r="O2417" t="str">
            <v>Deogracious Mayamba</v>
          </cell>
          <cell r="P2417" t="str">
            <v>Valid</v>
          </cell>
          <cell r="Q2417" t="str">
            <v>1.42507333333333</v>
          </cell>
          <cell r="R2417" t="str">
            <v>31.0958833333333</v>
          </cell>
        </row>
        <row r="2418">
          <cell r="B2418">
            <v>607676</v>
          </cell>
          <cell r="C2418" t="str">
            <v>KA1690</v>
          </cell>
          <cell r="D2418" t="str">
            <v>Gogonya</v>
          </cell>
          <cell r="E2418" t="str">
            <v>Salim Kinene</v>
          </cell>
          <cell r="F2418" t="str">
            <v>Kampala</v>
          </cell>
          <cell r="H2418" t="str">
            <v>William Bwire</v>
          </cell>
          <cell r="I2418" t="str">
            <v>All</v>
          </cell>
          <cell r="K2418">
            <v>45212.621527777781</v>
          </cell>
          <cell r="L2418" t="str">
            <v>2023-10-13T14:55:00.000-04:00</v>
          </cell>
          <cell r="M2418">
            <v>45214.678738425922</v>
          </cell>
          <cell r="N2418" t="str">
            <v>2023-10-15T16:17:23.000-04:00</v>
          </cell>
          <cell r="O2418" t="str">
            <v>Deo Ssekalo</v>
          </cell>
          <cell r="P2418" t="str">
            <v>Valid</v>
          </cell>
          <cell r="Q2418" t="str">
            <v>.2856243</v>
          </cell>
          <cell r="R2418" t="str">
            <v>32.5974488</v>
          </cell>
        </row>
        <row r="2419">
          <cell r="B2419">
            <v>605853</v>
          </cell>
          <cell r="C2419" t="str">
            <v>1616</v>
          </cell>
          <cell r="D2419" t="str">
            <v>Itendero</v>
          </cell>
          <cell r="E2419" t="str">
            <v>Thomasi Seruyange</v>
          </cell>
          <cell r="F2419" t="str">
            <v>Sheema</v>
          </cell>
          <cell r="G2419" t="str">
            <v>Mbarara</v>
          </cell>
          <cell r="H2419" t="str">
            <v>Faridah Nantege</v>
          </cell>
          <cell r="I2419" t="str">
            <v>All</v>
          </cell>
          <cell r="J2419" t="str">
            <v>CAMUSAT Uganda Limited</v>
          </cell>
          <cell r="K2419">
            <v>45212.62222222222</v>
          </cell>
          <cell r="L2419" t="str">
            <v>2023-10-13T14:56:00.000-04:00</v>
          </cell>
          <cell r="M2419">
            <v>45213.345104166663</v>
          </cell>
          <cell r="N2419" t="str">
            <v>2023-10-14T08:16:57.000-04:00</v>
          </cell>
          <cell r="O2419" t="str">
            <v>Twine Henry</v>
          </cell>
          <cell r="P2419" t="str">
            <v>Valid</v>
          </cell>
          <cell r="Q2419" t="str">
            <v>-.5744093</v>
          </cell>
          <cell r="R2419" t="str">
            <v>30.4081534</v>
          </cell>
        </row>
        <row r="2420">
          <cell r="B2420">
            <v>609164</v>
          </cell>
          <cell r="C2420" t="str">
            <v>WE2237</v>
          </cell>
          <cell r="D2420" t="str">
            <v>Kidoma</v>
          </cell>
          <cell r="E2420" t="str">
            <v>Latima Musoke</v>
          </cell>
          <cell r="F2420" t="str">
            <v>Hoima</v>
          </cell>
          <cell r="G2420" t="str">
            <v>Hoima</v>
          </cell>
          <cell r="H2420" t="str">
            <v>Allan Kavuma</v>
          </cell>
          <cell r="I2420" t="str">
            <v>All</v>
          </cell>
          <cell r="J2420" t="str">
            <v>I Engineering Uganda Ltd</v>
          </cell>
          <cell r="K2420">
            <v>45212.623611111114</v>
          </cell>
          <cell r="L2420" t="str">
            <v>2023-10-13T14:58:00.000-04:00</v>
          </cell>
          <cell r="M2420">
            <v>45215.608078703706</v>
          </cell>
          <cell r="N2420" t="str">
            <v>2023-10-16T14:35:38.000-04:00</v>
          </cell>
          <cell r="O2420" t="str">
            <v>Nsereko Ivan</v>
          </cell>
          <cell r="P2420" t="str">
            <v>Valid</v>
          </cell>
          <cell r="Q2420" t="str">
            <v>1.4250846</v>
          </cell>
          <cell r="R2420" t="str">
            <v>31.0959877</v>
          </cell>
        </row>
        <row r="2421">
          <cell r="B2421">
            <v>605418</v>
          </cell>
          <cell r="C2421" t="str">
            <v>646</v>
          </cell>
          <cell r="D2421" t="str">
            <v>Rubindi</v>
          </cell>
          <cell r="E2421" t="str">
            <v>Thomasi Seruyange</v>
          </cell>
          <cell r="F2421" t="str">
            <v>Mbarara</v>
          </cell>
          <cell r="G2421" t="str">
            <v>Mbarara</v>
          </cell>
          <cell r="H2421" t="str">
            <v>Faridah Nantege</v>
          </cell>
          <cell r="I2421" t="str">
            <v>All</v>
          </cell>
          <cell r="J2421" t="str">
            <v>CAMUSAT Uganda Limited</v>
          </cell>
          <cell r="K2421">
            <v>45212.627083333333</v>
          </cell>
          <cell r="L2421" t="str">
            <v>2023-10-13T15:03:00.000-04:00</v>
          </cell>
          <cell r="M2421">
            <v>45214.539710648147</v>
          </cell>
          <cell r="N2421" t="str">
            <v>2023-10-15T12:57:11.000-04:00</v>
          </cell>
          <cell r="O2421" t="str">
            <v>Isaac Muhumuza</v>
          </cell>
          <cell r="P2421" t="str">
            <v>Audit</v>
          </cell>
          <cell r="Q2421" t="str">
            <v>-.3054798</v>
          </cell>
          <cell r="R2421" t="str">
            <v>30.5831052</v>
          </cell>
        </row>
        <row r="2422">
          <cell r="B2422">
            <v>608669</v>
          </cell>
          <cell r="C2422" t="str">
            <v>NO4294</v>
          </cell>
          <cell r="D2422" t="str">
            <v>Tara</v>
          </cell>
          <cell r="E2422" t="str">
            <v>Innocent Ayiko</v>
          </cell>
          <cell r="F2422" t="str">
            <v>Koboko</v>
          </cell>
          <cell r="G2422" t="str">
            <v>Arua</v>
          </cell>
          <cell r="H2422" t="str">
            <v>Allan Kavuma</v>
          </cell>
          <cell r="I2422" t="str">
            <v>All</v>
          </cell>
          <cell r="J2422" t="str">
            <v>I Engineering Uganda Ltd</v>
          </cell>
          <cell r="K2422">
            <v>45212.62777777778</v>
          </cell>
          <cell r="L2422" t="str">
            <v>2023-10-13T15:04:00.000-04:00</v>
          </cell>
          <cell r="M2422">
            <v>45223.799050925925</v>
          </cell>
          <cell r="N2422" t="str">
            <v>2023-10-24T19:10:38.000-04:00</v>
          </cell>
          <cell r="O2422" t="str">
            <v>Brian Were</v>
          </cell>
          <cell r="P2422" t="str">
            <v>Valid</v>
          </cell>
          <cell r="Q2422" t="str">
            <v>3.29755166666667</v>
          </cell>
          <cell r="R2422" t="str">
            <v>31.0356266666667</v>
          </cell>
        </row>
        <row r="2423">
          <cell r="B2423">
            <v>605311</v>
          </cell>
          <cell r="C2423" t="str">
            <v>485</v>
          </cell>
          <cell r="D2423" t="str">
            <v>Acacia</v>
          </cell>
          <cell r="E2423" t="str">
            <v>Benbridge Mulongo</v>
          </cell>
          <cell r="F2423" t="str">
            <v>Kampala</v>
          </cell>
          <cell r="G2423" t="str">
            <v>Kampala East</v>
          </cell>
          <cell r="H2423" t="str">
            <v>William Bwire</v>
          </cell>
          <cell r="I2423" t="str">
            <v>All</v>
          </cell>
          <cell r="K2423">
            <v>45212.630555555559</v>
          </cell>
          <cell r="L2423" t="str">
            <v>2023-10-13T15:08:00.000-04:00</v>
          </cell>
          <cell r="M2423">
            <v>45213.870381944442</v>
          </cell>
          <cell r="N2423" t="str">
            <v>2023-10-14T20:53:21.000-04:00</v>
          </cell>
          <cell r="O2423" t="str">
            <v>William Musoke</v>
          </cell>
          <cell r="P2423" t="str">
            <v>Audit</v>
          </cell>
          <cell r="Q2423" t="str">
            <v>.32946835</v>
          </cell>
          <cell r="R2423" t="str">
            <v>32.58685545</v>
          </cell>
        </row>
        <row r="2424">
          <cell r="B2424">
            <v>609139</v>
          </cell>
          <cell r="C2424" t="str">
            <v>WE2265</v>
          </cell>
          <cell r="D2424" t="str">
            <v>Kassambya B</v>
          </cell>
          <cell r="E2424" t="str">
            <v>Stephen Rwabwogo</v>
          </cell>
          <cell r="F2424" t="str">
            <v>Mubende</v>
          </cell>
          <cell r="H2424" t="str">
            <v>Faridah Nantege</v>
          </cell>
          <cell r="I2424" t="str">
            <v>Air Conditioner</v>
          </cell>
          <cell r="J2424" t="str">
            <v>CAMUSAT Uganda Limited</v>
          </cell>
          <cell r="K2424">
            <v>45212.631944444445</v>
          </cell>
          <cell r="L2424" t="str">
            <v>2023-10-13T15:10:00.000-04:00</v>
          </cell>
          <cell r="M2424">
            <v>45212.678333333337</v>
          </cell>
          <cell r="N2424" t="str">
            <v>2023-10-13T16:16:48.000-04:00</v>
          </cell>
          <cell r="O2424" t="str">
            <v>Stephen Namba Samba</v>
          </cell>
          <cell r="P2424" t="str">
            <v>Valid</v>
          </cell>
          <cell r="Q2424" t="str">
            <v>.4342916</v>
          </cell>
          <cell r="R2424" t="str">
            <v>31.168117</v>
          </cell>
        </row>
        <row r="2425">
          <cell r="B2425">
            <v>605062</v>
          </cell>
          <cell r="C2425" t="str">
            <v>71</v>
          </cell>
          <cell r="D2425" t="str">
            <v>Luwum</v>
          </cell>
          <cell r="E2425" t="str">
            <v>Salim Kinene</v>
          </cell>
          <cell r="F2425" t="str">
            <v>Kampala</v>
          </cell>
          <cell r="G2425" t="str">
            <v>Kampala Central</v>
          </cell>
          <cell r="H2425" t="str">
            <v>William Bwire</v>
          </cell>
          <cell r="I2425" t="str">
            <v>All</v>
          </cell>
          <cell r="K2425">
            <v>45212.636111111111</v>
          </cell>
          <cell r="L2425" t="str">
            <v>2023-10-13T15:16:00.000-04:00</v>
          </cell>
          <cell r="M2425">
            <v>45217.393518518518</v>
          </cell>
          <cell r="N2425" t="str">
            <v>2023-10-18T09:26:40.000-04:00</v>
          </cell>
          <cell r="O2425" t="str">
            <v>Jamilu Mumbya</v>
          </cell>
          <cell r="P2425" t="str">
            <v>Valid</v>
          </cell>
          <cell r="Q2425" t="str">
            <v>.3126833</v>
          </cell>
          <cell r="R2425" t="str">
            <v>32.5791917</v>
          </cell>
        </row>
        <row r="2426">
          <cell r="B2426">
            <v>608001</v>
          </cell>
          <cell r="C2426" t="str">
            <v>EA5367</v>
          </cell>
          <cell r="D2426" t="str">
            <v>Agonga</v>
          </cell>
          <cell r="E2426" t="str">
            <v>Moses Wandera</v>
          </cell>
          <cell r="F2426" t="str">
            <v>Amuria</v>
          </cell>
          <cell r="H2426" t="str">
            <v>William Bwire</v>
          </cell>
          <cell r="I2426" t="str">
            <v>All</v>
          </cell>
          <cell r="K2426">
            <v>45212.645138888889</v>
          </cell>
          <cell r="L2426" t="str">
            <v>2023-10-13T15:29:00.000-04:00</v>
          </cell>
          <cell r="M2426">
            <v>45215.534444444442</v>
          </cell>
          <cell r="N2426" t="str">
            <v>2023-10-16T12:49:36.000-04:00</v>
          </cell>
          <cell r="O2426" t="str">
            <v>Kenneth Bato</v>
          </cell>
          <cell r="P2426" t="str">
            <v>Valid</v>
          </cell>
          <cell r="Q2426" t="str">
            <v>2.2952822</v>
          </cell>
          <cell r="R2426" t="str">
            <v>33.628582</v>
          </cell>
        </row>
        <row r="2427">
          <cell r="B2427">
            <v>608588</v>
          </cell>
          <cell r="C2427" t="str">
            <v>NO4352</v>
          </cell>
          <cell r="D2427" t="str">
            <v>Layibi College</v>
          </cell>
          <cell r="E2427" t="str">
            <v>Moses Kaganda</v>
          </cell>
          <cell r="F2427" t="str">
            <v>Gulu</v>
          </cell>
          <cell r="G2427" t="str">
            <v>Gulu</v>
          </cell>
          <cell r="H2427" t="str">
            <v>Allan Kavuma</v>
          </cell>
          <cell r="I2427" t="str">
            <v>All</v>
          </cell>
          <cell r="J2427" t="str">
            <v>I Engineering Uganda Ltd</v>
          </cell>
          <cell r="K2427">
            <v>45212.645138888889</v>
          </cell>
          <cell r="L2427" t="str">
            <v>2023-10-13T15:29:00.000-04:00</v>
          </cell>
          <cell r="M2427">
            <v>45212.683842592596</v>
          </cell>
          <cell r="N2427" t="str">
            <v>2023-10-13T16:24:44.000-04:00</v>
          </cell>
          <cell r="O2427" t="str">
            <v>Martin Agaba</v>
          </cell>
          <cell r="P2427" t="str">
            <v>Valid</v>
          </cell>
          <cell r="Q2427" t="str">
            <v>2.7381912</v>
          </cell>
          <cell r="R2427" t="str">
            <v>32.2945922</v>
          </cell>
        </row>
        <row r="2428">
          <cell r="B2428">
            <v>606089</v>
          </cell>
          <cell r="C2428" t="str">
            <v>943</v>
          </cell>
          <cell r="D2428" t="str">
            <v>Aromo</v>
          </cell>
          <cell r="E2428" t="str">
            <v>Muhamood Kyongo</v>
          </cell>
          <cell r="F2428" t="str">
            <v>Lira</v>
          </cell>
          <cell r="G2428" t="str">
            <v>Lira</v>
          </cell>
          <cell r="H2428" t="str">
            <v>Allan Kavuma</v>
          </cell>
          <cell r="I2428" t="str">
            <v>All</v>
          </cell>
          <cell r="J2428" t="str">
            <v>I Engineering Uganda Ltd</v>
          </cell>
          <cell r="K2428">
            <v>45212.647916666669</v>
          </cell>
          <cell r="L2428" t="str">
            <v>2023-10-13T15:33:00.000-04:00</v>
          </cell>
          <cell r="M2428">
            <v>45212.80128472222</v>
          </cell>
          <cell r="N2428" t="str">
            <v>2023-10-13T19:13:51.000-04:00</v>
          </cell>
          <cell r="O2428" t="str">
            <v>Bakka Stephen</v>
          </cell>
          <cell r="P2428" t="str">
            <v>Valid</v>
          </cell>
          <cell r="Q2428" t="str">
            <v>2.6124604</v>
          </cell>
          <cell r="R2428" t="str">
            <v>32.8242943</v>
          </cell>
        </row>
        <row r="2429">
          <cell r="B2429">
            <v>607352</v>
          </cell>
          <cell r="C2429" t="str">
            <v>KA1126</v>
          </cell>
          <cell r="D2429" t="str">
            <v>Kyebando</v>
          </cell>
          <cell r="E2429" t="str">
            <v>Benbridge Mulongo</v>
          </cell>
          <cell r="F2429" t="str">
            <v>Kampala</v>
          </cell>
          <cell r="G2429" t="str">
            <v>Kampala East</v>
          </cell>
          <cell r="H2429" t="str">
            <v>William Bwire</v>
          </cell>
          <cell r="I2429" t="str">
            <v>All</v>
          </cell>
          <cell r="K2429">
            <v>45212.649305555555</v>
          </cell>
          <cell r="L2429" t="str">
            <v>2023-10-13T15:35:00.000-04:00</v>
          </cell>
          <cell r="M2429">
            <v>45213.893807870372</v>
          </cell>
          <cell r="N2429" t="str">
            <v>2023-10-14T21:27:05.000-04:00</v>
          </cell>
          <cell r="O2429" t="str">
            <v>William Musoke</v>
          </cell>
          <cell r="P2429" t="str">
            <v>Valid</v>
          </cell>
          <cell r="Q2429" t="str">
            <v>.3576255</v>
          </cell>
          <cell r="R2429" t="str">
            <v>32.5812915166667</v>
          </cell>
        </row>
        <row r="2430">
          <cell r="B2430">
            <v>607375</v>
          </cell>
          <cell r="C2430" t="str">
            <v>1902</v>
          </cell>
          <cell r="D2430" t="str">
            <v>Lugogo</v>
          </cell>
          <cell r="E2430" t="str">
            <v>Salim Kinene</v>
          </cell>
          <cell r="F2430" t="str">
            <v>Kampala</v>
          </cell>
          <cell r="H2430" t="str">
            <v>William Bwire</v>
          </cell>
          <cell r="I2430" t="str">
            <v>All</v>
          </cell>
          <cell r="K2430">
            <v>45212.65</v>
          </cell>
          <cell r="L2430" t="str">
            <v>2023-10-13T15:36:00.000-04:00</v>
          </cell>
          <cell r="M2430">
            <v>45212.688113425924</v>
          </cell>
          <cell r="N2430" t="str">
            <v>2023-10-13T16:30:53.000-04:00</v>
          </cell>
          <cell r="O2430" t="str">
            <v>Derrick Ahimbisibwe</v>
          </cell>
          <cell r="P2430" t="str">
            <v>Audit</v>
          </cell>
          <cell r="Q2430" t="str">
            <v>.3216304</v>
          </cell>
          <cell r="R2430" t="str">
            <v>32.6046551</v>
          </cell>
        </row>
        <row r="2431">
          <cell r="B2431">
            <v>606069</v>
          </cell>
          <cell r="C2431" t="str">
            <v>881</v>
          </cell>
          <cell r="D2431" t="str">
            <v>Kigoma</v>
          </cell>
          <cell r="E2431" t="str">
            <v>Christopher Alituha</v>
          </cell>
          <cell r="F2431" t="str">
            <v>Wakiso</v>
          </cell>
          <cell r="G2431" t="str">
            <v>Kampala West</v>
          </cell>
          <cell r="H2431" t="str">
            <v>Faridah Nantege</v>
          </cell>
          <cell r="I2431" t="str">
            <v>All</v>
          </cell>
          <cell r="J2431" t="str">
            <v>CAMUSAT Uganda Limited</v>
          </cell>
          <cell r="K2431">
            <v>45212.651388888888</v>
          </cell>
          <cell r="L2431" t="str">
            <v>2023-10-13T15:38:00.000-04:00</v>
          </cell>
          <cell r="M2431">
            <v>45213.013923611114</v>
          </cell>
          <cell r="N2431" t="str">
            <v>2023-10-14T00:20:03.000-04:00</v>
          </cell>
          <cell r="O2431" t="str">
            <v>Mark Lukwago</v>
          </cell>
          <cell r="P2431" t="str">
            <v>Valid</v>
          </cell>
          <cell r="Q2431" t="str">
            <v>.35740827</v>
          </cell>
          <cell r="R2431" t="str">
            <v>32.48798725</v>
          </cell>
        </row>
        <row r="2432">
          <cell r="B2432">
            <v>605391</v>
          </cell>
          <cell r="C2432" t="str">
            <v>599</v>
          </cell>
          <cell r="D2432" t="str">
            <v>Busunju</v>
          </cell>
          <cell r="E2432" t="str">
            <v>Christopher Alituha</v>
          </cell>
          <cell r="F2432" t="str">
            <v>Mityana</v>
          </cell>
          <cell r="G2432" t="str">
            <v>Kampala West</v>
          </cell>
          <cell r="H2432" t="str">
            <v>Faridah Nantege</v>
          </cell>
          <cell r="I2432" t="str">
            <v>All</v>
          </cell>
          <cell r="J2432" t="str">
            <v>CAMUSAT Uganda Limited</v>
          </cell>
          <cell r="K2432">
            <v>45212.65625</v>
          </cell>
          <cell r="L2432" t="str">
            <v>2023-10-13T15:45:00.000-04:00</v>
          </cell>
          <cell r="M2432">
            <v>45212.670613425929</v>
          </cell>
          <cell r="N2432" t="str">
            <v>2023-10-13T16:05:41.000-04:00</v>
          </cell>
          <cell r="O2432" t="str">
            <v>Musoke Yusuf</v>
          </cell>
          <cell r="P2432" t="str">
            <v>Audit</v>
          </cell>
          <cell r="Q2432" t="str">
            <v>.5836594</v>
          </cell>
          <cell r="R2432" t="str">
            <v>32.2013542</v>
          </cell>
        </row>
        <row r="2433">
          <cell r="B2433">
            <v>605438</v>
          </cell>
          <cell r="C2433" t="str">
            <v>694</v>
          </cell>
          <cell r="D2433" t="str">
            <v>Sironko</v>
          </cell>
          <cell r="E2433" t="str">
            <v>Jude Musana</v>
          </cell>
          <cell r="F2433" t="str">
            <v>Sironko</v>
          </cell>
          <cell r="G2433" t="str">
            <v>North East</v>
          </cell>
          <cell r="H2433" t="str">
            <v>William Bwire</v>
          </cell>
          <cell r="I2433" t="str">
            <v>All</v>
          </cell>
          <cell r="K2433">
            <v>45212.65625</v>
          </cell>
          <cell r="L2433" t="str">
            <v>2023-10-13T15:45:00.000-04:00</v>
          </cell>
          <cell r="M2433">
            <v>45214.412662037037</v>
          </cell>
          <cell r="N2433" t="str">
            <v>2023-10-15T09:54:14.000-04:00</v>
          </cell>
          <cell r="O2433" t="str">
            <v>David Chelangat</v>
          </cell>
          <cell r="P2433" t="str">
            <v>Valid</v>
          </cell>
          <cell r="Q2433" t="str">
            <v>1.23234</v>
          </cell>
          <cell r="R2433" t="str">
            <v>34.2455516666667</v>
          </cell>
        </row>
        <row r="2434">
          <cell r="B2434">
            <v>609843</v>
          </cell>
          <cell r="C2434" t="str">
            <v>2769</v>
          </cell>
          <cell r="D2434" t="str">
            <v>Gwanika A Zone</v>
          </cell>
          <cell r="E2434" t="str">
            <v>Stephen Rwabwogo</v>
          </cell>
          <cell r="F2434" t="str">
            <v>Mubende</v>
          </cell>
          <cell r="H2434" t="str">
            <v>Faridah Nantege</v>
          </cell>
          <cell r="I2434" t="str">
            <v>All</v>
          </cell>
          <cell r="J2434" t="str">
            <v>CAMUSAT Uganda Limited</v>
          </cell>
          <cell r="K2434">
            <v>45212.65902777778</v>
          </cell>
          <cell r="L2434" t="str">
            <v>2023-10-13T15:49:00.000-04:00</v>
          </cell>
          <cell r="M2434">
            <v>45218.578599537039</v>
          </cell>
          <cell r="N2434" t="str">
            <v>2023-10-19T13:53:11.000-04:00</v>
          </cell>
          <cell r="O2434" t="str">
            <v>Kenneth Waiswa</v>
          </cell>
          <cell r="P2434" t="str">
            <v>Audit</v>
          </cell>
          <cell r="Q2434" t="str">
            <v>.4884219</v>
          </cell>
          <cell r="R2434" t="str">
            <v>31.2291007</v>
          </cell>
        </row>
        <row r="2435">
          <cell r="B2435">
            <v>605383</v>
          </cell>
          <cell r="C2435" t="str">
            <v>583</v>
          </cell>
          <cell r="D2435" t="str">
            <v>Mpumuru</v>
          </cell>
          <cell r="E2435" t="str">
            <v>Stephen Rwabwogo</v>
          </cell>
          <cell r="F2435" t="str">
            <v>Kabarole</v>
          </cell>
          <cell r="G2435" t="str">
            <v>Western</v>
          </cell>
          <cell r="H2435" t="str">
            <v>Faridah Nantege</v>
          </cell>
          <cell r="I2435" t="str">
            <v>Air Conditioner</v>
          </cell>
          <cell r="J2435" t="str">
            <v>CAMUSAT Uganda Limited</v>
          </cell>
          <cell r="K2435">
            <v>45212.660416666666</v>
          </cell>
          <cell r="L2435" t="str">
            <v>2023-10-13T15:51:00.000-04:00</v>
          </cell>
          <cell r="M2435">
            <v>45212.698263888888</v>
          </cell>
          <cell r="N2435" t="str">
            <v>2023-10-13T16:45:30.000-04:00</v>
          </cell>
          <cell r="O2435" t="str">
            <v>Robert Kayongo</v>
          </cell>
          <cell r="P2435" t="str">
            <v>Valid</v>
          </cell>
          <cell r="Q2435" t="str">
            <v>.490504483333333</v>
          </cell>
          <cell r="R2435" t="str">
            <v>30.3347288333333</v>
          </cell>
        </row>
        <row r="2436">
          <cell r="B2436">
            <v>609275</v>
          </cell>
          <cell r="C2436" t="str">
            <v>3032</v>
          </cell>
          <cell r="D2436" t="str">
            <v>Nkingo</v>
          </cell>
          <cell r="E2436" t="str">
            <v>Stephen Rwabwogo</v>
          </cell>
          <cell r="F2436" t="str">
            <v>Kamwenge</v>
          </cell>
          <cell r="G2436" t="str">
            <v>Western</v>
          </cell>
          <cell r="H2436" t="str">
            <v>Faridah Nantege</v>
          </cell>
          <cell r="I2436" t="str">
            <v>Air Conditioner</v>
          </cell>
          <cell r="J2436" t="str">
            <v>CAMUSAT Uganda Limited</v>
          </cell>
          <cell r="K2436">
            <v>45212.661111111112</v>
          </cell>
          <cell r="L2436" t="str">
            <v>2023-10-13T15:52:00.000-04:00</v>
          </cell>
          <cell r="M2436">
            <v>45216.801261574074</v>
          </cell>
          <cell r="N2436" t="str">
            <v>2023-10-17T19:13:49.000-04:00</v>
          </cell>
          <cell r="O2436" t="str">
            <v>Robert Kayongo</v>
          </cell>
          <cell r="P2436" t="str">
            <v>Valid</v>
          </cell>
          <cell r="Q2436" t="str">
            <v>.494842966666667</v>
          </cell>
          <cell r="R2436" t="str">
            <v>30.3322503166667</v>
          </cell>
        </row>
        <row r="2437">
          <cell r="B2437">
            <v>605010</v>
          </cell>
          <cell r="C2437" t="str">
            <v>13</v>
          </cell>
          <cell r="D2437" t="str">
            <v>Dundu</v>
          </cell>
          <cell r="E2437" t="str">
            <v>Christopher Alituha</v>
          </cell>
          <cell r="F2437" t="str">
            <v>Wakiso</v>
          </cell>
          <cell r="G2437" t="str">
            <v>Kampala West</v>
          </cell>
          <cell r="H2437" t="str">
            <v>Faridah Nantege</v>
          </cell>
          <cell r="I2437" t="str">
            <v>Air Conditioner</v>
          </cell>
          <cell r="J2437" t="str">
            <v>CAMUSAT Uganda Limited</v>
          </cell>
          <cell r="K2437">
            <v>45212.662499999999</v>
          </cell>
          <cell r="L2437" t="str">
            <v>2023-10-13T15:54:00.000-04:00</v>
          </cell>
          <cell r="M2437">
            <v>45212.713148148148</v>
          </cell>
          <cell r="N2437" t="str">
            <v>2023-10-13T17:06:56.000-04:00</v>
          </cell>
          <cell r="O2437" t="str">
            <v>WICKLIFF Besigye</v>
          </cell>
          <cell r="P2437" t="str">
            <v>Valid</v>
          </cell>
          <cell r="Q2437" t="str">
            <v>.16355929</v>
          </cell>
          <cell r="R2437" t="str">
            <v>32.55064271</v>
          </cell>
        </row>
        <row r="2438">
          <cell r="B2438">
            <v>609307</v>
          </cell>
          <cell r="C2438" t="str">
            <v>WE2328</v>
          </cell>
          <cell r="D2438" t="str">
            <v>Rubona</v>
          </cell>
          <cell r="E2438" t="str">
            <v>Stephen Rwabwogo</v>
          </cell>
          <cell r="F2438" t="str">
            <v>Kabarole</v>
          </cell>
          <cell r="G2438" t="str">
            <v>Western</v>
          </cell>
          <cell r="H2438" t="str">
            <v>Faridah Nantege</v>
          </cell>
          <cell r="I2438" t="str">
            <v>All</v>
          </cell>
          <cell r="J2438" t="str">
            <v>CAMUSAT Uganda Limited</v>
          </cell>
          <cell r="K2438">
            <v>45212.662499999999</v>
          </cell>
          <cell r="L2438" t="str">
            <v>2023-10-13T15:54:00.000-04:00</v>
          </cell>
          <cell r="M2438">
            <v>45212.811585648145</v>
          </cell>
          <cell r="N2438" t="str">
            <v>2023-10-13T19:28:41.000-04:00</v>
          </cell>
          <cell r="O2438" t="str">
            <v>Martin Kayondo</v>
          </cell>
          <cell r="P2438" t="str">
            <v>Valid</v>
          </cell>
          <cell r="Q2438" t="str">
            <v>.5551433</v>
          </cell>
          <cell r="R2438" t="str">
            <v>30.1723633</v>
          </cell>
        </row>
        <row r="2439">
          <cell r="B2439">
            <v>607667</v>
          </cell>
          <cell r="C2439" t="str">
            <v>KA1131</v>
          </cell>
          <cell r="D2439" t="str">
            <v>Zana Masaja</v>
          </cell>
          <cell r="E2439" t="str">
            <v>Christopher Alituha</v>
          </cell>
          <cell r="F2439" t="str">
            <v>Wakiso</v>
          </cell>
          <cell r="G2439" t="str">
            <v>Kampala West</v>
          </cell>
          <cell r="H2439" t="str">
            <v>Faridah Nantege</v>
          </cell>
          <cell r="I2439" t="str">
            <v>All</v>
          </cell>
          <cell r="J2439" t="str">
            <v>CAMUSAT Uganda Limited</v>
          </cell>
          <cell r="K2439">
            <v>45212.671527777777</v>
          </cell>
          <cell r="L2439" t="str">
            <v>2023-10-13T16:07:00.000-04:00</v>
          </cell>
          <cell r="M2439">
            <v>45213.378668981481</v>
          </cell>
          <cell r="N2439" t="str">
            <v>2023-10-14T09:05:17.000-04:00</v>
          </cell>
          <cell r="O2439" t="str">
            <v>Malaba Johnson</v>
          </cell>
          <cell r="P2439" t="str">
            <v>Valid</v>
          </cell>
          <cell r="Q2439" t="str">
            <v>.265679</v>
          </cell>
          <cell r="R2439" t="str">
            <v>32.5775757</v>
          </cell>
        </row>
        <row r="2440">
          <cell r="B2440">
            <v>609083</v>
          </cell>
          <cell r="C2440" t="str">
            <v>WE2175</v>
          </cell>
          <cell r="D2440" t="str">
            <v>Itojo</v>
          </cell>
          <cell r="E2440" t="str">
            <v>Denis Masaba</v>
          </cell>
          <cell r="F2440" t="str">
            <v>Ntungamo</v>
          </cell>
          <cell r="G2440" t="str">
            <v>Kabale</v>
          </cell>
          <cell r="H2440" t="str">
            <v>Faridah Nantege</v>
          </cell>
          <cell r="I2440" t="str">
            <v>All</v>
          </cell>
          <cell r="J2440" t="str">
            <v>CAMUSAT Uganda Limited</v>
          </cell>
          <cell r="K2440">
            <v>45212.674305555556</v>
          </cell>
          <cell r="L2440" t="str">
            <v>2023-10-13T16:11:00.000-04:00</v>
          </cell>
          <cell r="M2440">
            <v>45213.665416666663</v>
          </cell>
          <cell r="N2440" t="str">
            <v>2023-10-14T15:58:12.000-04:00</v>
          </cell>
          <cell r="O2440" t="str">
            <v>Vincent Nsamba</v>
          </cell>
          <cell r="P2440" t="str">
            <v>Valid</v>
          </cell>
          <cell r="Q2440" t="str">
            <v>-.812433</v>
          </cell>
          <cell r="R2440" t="str">
            <v>30.2769861</v>
          </cell>
        </row>
        <row r="2441">
          <cell r="B2441">
            <v>606339</v>
          </cell>
          <cell r="C2441" t="str">
            <v>1343</v>
          </cell>
          <cell r="D2441" t="str">
            <v>Magamaga Town</v>
          </cell>
          <cell r="E2441" t="str">
            <v>Emmanuel Kafuko</v>
          </cell>
          <cell r="F2441" t="str">
            <v>Mayuge</v>
          </cell>
          <cell r="G2441" t="str">
            <v>Jinja</v>
          </cell>
          <cell r="H2441" t="str">
            <v>William Bwire</v>
          </cell>
          <cell r="I2441" t="str">
            <v>All</v>
          </cell>
          <cell r="K2441">
            <v>45212.678472222222</v>
          </cell>
          <cell r="L2441" t="str">
            <v>2023-10-13T16:17:00.000-04:00</v>
          </cell>
          <cell r="M2441">
            <v>45217.538124999999</v>
          </cell>
          <cell r="N2441" t="str">
            <v>2023-10-18T12:54:54.000-04:00</v>
          </cell>
          <cell r="O2441" t="str">
            <v>Nehemiah Mutaasa</v>
          </cell>
          <cell r="P2441" t="str">
            <v>Valid</v>
          </cell>
          <cell r="Q2441" t="str">
            <v>.5163817</v>
          </cell>
          <cell r="R2441" t="str">
            <v>33.3444417</v>
          </cell>
        </row>
        <row r="2442">
          <cell r="B2442">
            <v>606897</v>
          </cell>
          <cell r="C2442" t="str">
            <v>2391</v>
          </cell>
          <cell r="D2442" t="str">
            <v>Mgbwere</v>
          </cell>
          <cell r="E2442" t="str">
            <v>Moses Kaganda</v>
          </cell>
          <cell r="F2442" t="str">
            <v>Adjumani</v>
          </cell>
          <cell r="G2442" t="str">
            <v>Gulu</v>
          </cell>
          <cell r="H2442" t="str">
            <v>Allan Kavuma</v>
          </cell>
          <cell r="I2442" t="str">
            <v>All</v>
          </cell>
          <cell r="J2442" t="str">
            <v>I Engineering Uganda Ltd</v>
          </cell>
          <cell r="K2442">
            <v>45212.683333333334</v>
          </cell>
          <cell r="L2442" t="str">
            <v>2023-10-13T16:24:00.000-04:00</v>
          </cell>
          <cell r="M2442">
            <v>45212.713599537034</v>
          </cell>
          <cell r="N2442" t="str">
            <v>2023-10-13T17:07:35.000-04:00</v>
          </cell>
          <cell r="O2442" t="str">
            <v>MUKASA IVAN</v>
          </cell>
          <cell r="P2442" t="str">
            <v>Valid</v>
          </cell>
          <cell r="Q2442" t="str">
            <v>3.3656487</v>
          </cell>
          <cell r="R2442" t="str">
            <v>31.7826</v>
          </cell>
        </row>
        <row r="2443">
          <cell r="B2443">
            <v>607122</v>
          </cell>
          <cell r="C2443" t="str">
            <v>1029</v>
          </cell>
          <cell r="D2443" t="str">
            <v>Gadith House / Sharp_Building</v>
          </cell>
          <cell r="E2443" t="str">
            <v>Salim Kinene</v>
          </cell>
          <cell r="F2443" t="str">
            <v>Kampala</v>
          </cell>
          <cell r="H2443" t="str">
            <v>William Bwire</v>
          </cell>
          <cell r="I2443" t="str">
            <v>All</v>
          </cell>
          <cell r="K2443">
            <v>45212.688194444447</v>
          </cell>
          <cell r="L2443" t="str">
            <v>2023-10-13T16:31:00.000-04:00</v>
          </cell>
          <cell r="M2443">
            <v>45213.330659722225</v>
          </cell>
          <cell r="N2443" t="str">
            <v>2023-10-14T07:56:09.000-04:00</v>
          </cell>
          <cell r="O2443" t="str">
            <v>Jamilu Mumbya</v>
          </cell>
          <cell r="P2443" t="str">
            <v>Valid</v>
          </cell>
          <cell r="Q2443" t="str">
            <v>.31393</v>
          </cell>
          <cell r="R2443" t="str">
            <v>32.5782633</v>
          </cell>
        </row>
        <row r="2444">
          <cell r="B2444">
            <v>701202</v>
          </cell>
          <cell r="C2444" t="str">
            <v>WE2942</v>
          </cell>
          <cell r="D2444" t="str">
            <v>Nyakiziba</v>
          </cell>
          <cell r="E2444" t="str">
            <v>Thomasi Seruyange</v>
          </cell>
          <cell r="F2444" t="str">
            <v>Mbarara</v>
          </cell>
          <cell r="G2444" t="str">
            <v>Mbarara</v>
          </cell>
          <cell r="H2444" t="str">
            <v>Faridah Nantege</v>
          </cell>
          <cell r="I2444" t="str">
            <v>All</v>
          </cell>
          <cell r="J2444" t="str">
            <v>CAMUSAT Uganda Limited</v>
          </cell>
          <cell r="K2444">
            <v>45212.69027777778</v>
          </cell>
          <cell r="L2444" t="str">
            <v>2023-10-13T16:34:00.000-04:00</v>
          </cell>
          <cell r="M2444">
            <v>45216.459513888891</v>
          </cell>
          <cell r="N2444" t="str">
            <v>2023-10-17T11:01:42.000-04:00</v>
          </cell>
          <cell r="O2444" t="str">
            <v>Abdul Kintu</v>
          </cell>
          <cell r="P2444" t="str">
            <v>Valid</v>
          </cell>
          <cell r="Q2444" t="str">
            <v>-.5732325</v>
          </cell>
          <cell r="R2444" t="str">
            <v>30.6770311</v>
          </cell>
        </row>
        <row r="2445">
          <cell r="B2445">
            <v>609516</v>
          </cell>
          <cell r="C2445" t="str">
            <v>EA5536</v>
          </cell>
          <cell r="D2445" t="str">
            <v>Kabubu</v>
          </cell>
          <cell r="E2445" t="str">
            <v>Samuel Naseke</v>
          </cell>
          <cell r="F2445" t="str">
            <v>Buvuma</v>
          </cell>
          <cell r="G2445" t="str">
            <v>Mukono</v>
          </cell>
          <cell r="H2445" t="str">
            <v>William Bwire</v>
          </cell>
          <cell r="I2445" t="str">
            <v>All</v>
          </cell>
          <cell r="K2445">
            <v>45212.69027777778</v>
          </cell>
          <cell r="L2445" t="str">
            <v>2023-10-13T16:34:00.000-04:00</v>
          </cell>
          <cell r="M2445">
            <v>45213.559583333335</v>
          </cell>
          <cell r="N2445" t="str">
            <v>2023-10-14T13:25:48.000-04:00</v>
          </cell>
          <cell r="O2445" t="str">
            <v>Richard Balya</v>
          </cell>
          <cell r="P2445" t="str">
            <v>Valid</v>
          </cell>
          <cell r="Q2445" t="str">
            <v>.2251483</v>
          </cell>
          <cell r="R2445" t="str">
            <v>33.2982928</v>
          </cell>
        </row>
        <row r="2446">
          <cell r="B2446">
            <v>607119</v>
          </cell>
          <cell r="C2446" t="str">
            <v>KA1097</v>
          </cell>
          <cell r="D2446" t="str">
            <v>Fourth Street</v>
          </cell>
          <cell r="E2446" t="str">
            <v>Salim Kinene</v>
          </cell>
          <cell r="F2446" t="str">
            <v>Kampala</v>
          </cell>
          <cell r="H2446" t="str">
            <v>William Bwire</v>
          </cell>
          <cell r="I2446" t="str">
            <v>All</v>
          </cell>
          <cell r="K2446">
            <v>45212.699305555558</v>
          </cell>
          <cell r="L2446" t="str">
            <v>2023-10-13T16:47:00.000-04:00</v>
          </cell>
          <cell r="M2446">
            <v>45212.785439814812</v>
          </cell>
          <cell r="N2446" t="str">
            <v>2023-10-13T18:51:02.000-04:00</v>
          </cell>
          <cell r="O2446" t="str">
            <v>Derrick Ahimbisibwe</v>
          </cell>
          <cell r="P2446" t="str">
            <v>Valid</v>
          </cell>
          <cell r="Q2446" t="str">
            <v>.3245968</v>
          </cell>
          <cell r="R2446" t="str">
            <v>32.6052383</v>
          </cell>
        </row>
        <row r="2447">
          <cell r="B2447">
            <v>607104</v>
          </cell>
          <cell r="C2447" t="str">
            <v>SO3012</v>
          </cell>
          <cell r="D2447" t="str">
            <v>Dundu</v>
          </cell>
          <cell r="E2447" t="str">
            <v>Christopher Alituha</v>
          </cell>
          <cell r="F2447" t="str">
            <v>Kampala</v>
          </cell>
          <cell r="G2447" t="str">
            <v>Kampala West</v>
          </cell>
          <cell r="H2447" t="str">
            <v>Faridah Nantege</v>
          </cell>
          <cell r="I2447" t="str">
            <v>Air Conditioner</v>
          </cell>
          <cell r="J2447" t="str">
            <v>CAMUSAT Uganda Limited</v>
          </cell>
          <cell r="K2447">
            <v>45212.7</v>
          </cell>
          <cell r="L2447" t="str">
            <v>2023-10-13T16:48:00.000-04:00</v>
          </cell>
          <cell r="M2447">
            <v>45212.72315972222</v>
          </cell>
          <cell r="N2447" t="str">
            <v>2023-10-13T17:21:21.000-04:00</v>
          </cell>
          <cell r="O2447" t="str">
            <v>WICKLIFF Besigye</v>
          </cell>
          <cell r="P2447" t="str">
            <v>Valid</v>
          </cell>
          <cell r="Q2447" t="str">
            <v>.16388394</v>
          </cell>
          <cell r="R2447" t="str">
            <v>32.54967785</v>
          </cell>
        </row>
        <row r="2448">
          <cell r="B2448">
            <v>605095</v>
          </cell>
          <cell r="C2448" t="str">
            <v>124</v>
          </cell>
          <cell r="D2448" t="str">
            <v>Kinoni</v>
          </cell>
          <cell r="E2448" t="str">
            <v>Patrick Kalibbala</v>
          </cell>
          <cell r="F2448" t="str">
            <v>Masaka</v>
          </cell>
          <cell r="G2448" t="str">
            <v>Masaka</v>
          </cell>
          <cell r="H2448" t="str">
            <v>Faridah Nantege</v>
          </cell>
          <cell r="I2448" t="str">
            <v>All</v>
          </cell>
          <cell r="J2448" t="str">
            <v>CAMUSAT Uganda Limited</v>
          </cell>
          <cell r="K2448">
            <v>45212.701388888891</v>
          </cell>
          <cell r="L2448" t="str">
            <v>2023-10-13T16:50:00.000-04:00</v>
          </cell>
          <cell r="M2448">
            <v>45212.781238425923</v>
          </cell>
          <cell r="N2448" t="str">
            <v>2023-10-13T18:44:59.000-04:00</v>
          </cell>
          <cell r="O2448" t="str">
            <v>Henry Kayizi</v>
          </cell>
          <cell r="P2448" t="str">
            <v>Valid</v>
          </cell>
          <cell r="Q2448" t="str">
            <v>-.3489021</v>
          </cell>
          <cell r="R2448" t="str">
            <v>31.5546893</v>
          </cell>
        </row>
        <row r="2449">
          <cell r="B2449">
            <v>606321</v>
          </cell>
          <cell r="C2449" t="str">
            <v>1471</v>
          </cell>
          <cell r="D2449" t="str">
            <v>Atumasiko Cell</v>
          </cell>
          <cell r="E2449" t="str">
            <v>Moses Wandera</v>
          </cell>
          <cell r="F2449" t="str">
            <v>Amuria</v>
          </cell>
          <cell r="G2449" t="str">
            <v>North East</v>
          </cell>
          <cell r="H2449" t="str">
            <v>William Bwire</v>
          </cell>
          <cell r="I2449" t="str">
            <v>All</v>
          </cell>
          <cell r="K2449">
            <v>45212.706944444442</v>
          </cell>
          <cell r="L2449" t="str">
            <v>2023-10-13T16:58:00.000-04:00</v>
          </cell>
          <cell r="M2449">
            <v>45218.534513888888</v>
          </cell>
          <cell r="N2449" t="str">
            <v>2023-10-19T12:49:42.000-04:00</v>
          </cell>
          <cell r="O2449" t="str">
            <v>Kenneth Bato</v>
          </cell>
          <cell r="P2449" t="str">
            <v>Valid</v>
          </cell>
          <cell r="Q2449" t="str">
            <v>2.072855</v>
          </cell>
          <cell r="R2449" t="str">
            <v>33.800048</v>
          </cell>
        </row>
        <row r="2450">
          <cell r="B2450">
            <v>606070</v>
          </cell>
          <cell r="C2450" t="str">
            <v>891</v>
          </cell>
          <cell r="D2450" t="str">
            <v>Orungo</v>
          </cell>
          <cell r="E2450" t="str">
            <v>Moses Wandera</v>
          </cell>
          <cell r="F2450" t="str">
            <v>Amuria</v>
          </cell>
          <cell r="G2450" t="str">
            <v>North East</v>
          </cell>
          <cell r="H2450" t="str">
            <v>William Bwire</v>
          </cell>
          <cell r="I2450" t="str">
            <v>All</v>
          </cell>
          <cell r="K2450">
            <v>45212.709027777775</v>
          </cell>
          <cell r="L2450" t="str">
            <v>2023-10-13T17:01:00.000-04:00</v>
          </cell>
          <cell r="M2450">
            <v>45212.747187499997</v>
          </cell>
          <cell r="N2450" t="str">
            <v>2023-10-13T17:55:57.000-04:00</v>
          </cell>
          <cell r="O2450" t="str">
            <v>David Mayanja</v>
          </cell>
          <cell r="P2450" t="str">
            <v>Valid</v>
          </cell>
          <cell r="Q2450" t="str">
            <v>2.04225728333333</v>
          </cell>
          <cell r="R2450" t="str">
            <v>33.45212795</v>
          </cell>
        </row>
        <row r="2451">
          <cell r="B2451">
            <v>607066</v>
          </cell>
          <cell r="C2451" t="str">
            <v>KA1036</v>
          </cell>
          <cell r="D2451" t="str">
            <v>Bunamwaya</v>
          </cell>
          <cell r="E2451" t="str">
            <v>Christopher Alituha</v>
          </cell>
          <cell r="F2451" t="str">
            <v>Wakiso</v>
          </cell>
          <cell r="G2451" t="str">
            <v>Kampala West</v>
          </cell>
          <cell r="H2451" t="str">
            <v>Faridah Nantege</v>
          </cell>
          <cell r="I2451" t="str">
            <v>All</v>
          </cell>
          <cell r="J2451" t="str">
            <v>CAMUSAT Uganda Limited</v>
          </cell>
          <cell r="K2451">
            <v>45212.713194444441</v>
          </cell>
          <cell r="L2451" t="str">
            <v>2023-10-13T17:07:00.000-04:00</v>
          </cell>
          <cell r="M2451">
            <v>45230.485046296293</v>
          </cell>
          <cell r="N2451" t="str">
            <v>2023-10-31T11:38:28.000-04:00</v>
          </cell>
          <cell r="O2451" t="str">
            <v>Byamugisha Banabas</v>
          </cell>
          <cell r="P2451" t="str">
            <v>Valid</v>
          </cell>
          <cell r="Q2451" t="str">
            <v>.2669439</v>
          </cell>
          <cell r="R2451" t="str">
            <v>32.5167702</v>
          </cell>
        </row>
        <row r="2452">
          <cell r="B2452">
            <v>606388</v>
          </cell>
          <cell r="C2452" t="str">
            <v>1714</v>
          </cell>
          <cell r="D2452" t="str">
            <v>Kisalosalo</v>
          </cell>
          <cell r="E2452" t="str">
            <v>Benbridge Mulongo</v>
          </cell>
          <cell r="F2452" t="str">
            <v>Kampala</v>
          </cell>
          <cell r="G2452" t="str">
            <v>Kampala East</v>
          </cell>
          <cell r="H2452" t="str">
            <v>William Bwire</v>
          </cell>
          <cell r="I2452" t="str">
            <v>All</v>
          </cell>
          <cell r="K2452">
            <v>45212.71597222222</v>
          </cell>
          <cell r="L2452" t="str">
            <v>2023-10-13T17:11:00.000-04:00</v>
          </cell>
          <cell r="M2452">
            <v>45218.012569444443</v>
          </cell>
          <cell r="N2452" t="str">
            <v>2023-10-19T00:18:06.000-04:00</v>
          </cell>
          <cell r="O2452" t="str">
            <v>William Musoke</v>
          </cell>
          <cell r="P2452" t="str">
            <v>Valid</v>
          </cell>
          <cell r="Q2452" t="str">
            <v>.354952533333333</v>
          </cell>
          <cell r="R2452" t="str">
            <v>32.5866783666667</v>
          </cell>
        </row>
        <row r="2453">
          <cell r="B2453">
            <v>605143</v>
          </cell>
          <cell r="C2453" t="str">
            <v>232</v>
          </cell>
          <cell r="D2453" t="str">
            <v>Kisugu</v>
          </cell>
          <cell r="E2453" t="str">
            <v>Salim Kinene</v>
          </cell>
          <cell r="F2453" t="str">
            <v>Kampala</v>
          </cell>
          <cell r="G2453" t="str">
            <v>Kampala East</v>
          </cell>
          <cell r="H2453" t="str">
            <v>William Bwire</v>
          </cell>
          <cell r="I2453" t="str">
            <v>All</v>
          </cell>
          <cell r="K2453">
            <v>45212.71875</v>
          </cell>
          <cell r="L2453" t="str">
            <v>2023-10-13T17:15:00.000-04:00</v>
          </cell>
          <cell r="M2453">
            <v>45212.788657407407</v>
          </cell>
          <cell r="N2453" t="str">
            <v>2023-10-13T18:55:40.000-04:00</v>
          </cell>
          <cell r="O2453" t="str">
            <v>Deo Ssekalo</v>
          </cell>
          <cell r="P2453" t="str">
            <v>Audit</v>
          </cell>
          <cell r="Q2453" t="str">
            <v>.305694</v>
          </cell>
          <cell r="R2453" t="str">
            <v>32.5994429</v>
          </cell>
        </row>
        <row r="2454">
          <cell r="B2454">
            <v>606260</v>
          </cell>
          <cell r="C2454" t="str">
            <v>1345</v>
          </cell>
          <cell r="D2454" t="str">
            <v>Anai</v>
          </cell>
          <cell r="E2454" t="str">
            <v>Muhamood Kyongo</v>
          </cell>
          <cell r="F2454" t="str">
            <v>Lira</v>
          </cell>
          <cell r="G2454" t="str">
            <v>Lira</v>
          </cell>
          <cell r="H2454" t="str">
            <v>Allan Kavuma</v>
          </cell>
          <cell r="I2454" t="str">
            <v>All</v>
          </cell>
          <cell r="J2454" t="str">
            <v>I Engineering Uganda Ltd</v>
          </cell>
          <cell r="K2454">
            <v>45212.720138888886</v>
          </cell>
          <cell r="L2454" t="str">
            <v>2023-10-13T17:17:00.000-04:00</v>
          </cell>
          <cell r="M2454">
            <v>45212.814259259256</v>
          </cell>
          <cell r="N2454" t="str">
            <v>2023-10-13T19:32:32.000-04:00</v>
          </cell>
          <cell r="O2454" t="str">
            <v>Robert miti</v>
          </cell>
          <cell r="P2454" t="str">
            <v>Valid</v>
          </cell>
          <cell r="Q2454" t="str">
            <v>2.2194147</v>
          </cell>
          <cell r="R2454" t="str">
            <v>32.8449841</v>
          </cell>
        </row>
        <row r="2455">
          <cell r="B2455">
            <v>605191</v>
          </cell>
          <cell r="C2455" t="str">
            <v>318</v>
          </cell>
          <cell r="D2455" t="str">
            <v>Radio West</v>
          </cell>
          <cell r="E2455" t="str">
            <v>Thomasi Seruyange</v>
          </cell>
          <cell r="F2455" t="str">
            <v>Mbarara</v>
          </cell>
          <cell r="G2455" t="str">
            <v>Mbarara</v>
          </cell>
          <cell r="H2455" t="str">
            <v>Faridah Nantege</v>
          </cell>
          <cell r="I2455" t="str">
            <v>Air Conditioner</v>
          </cell>
          <cell r="J2455" t="str">
            <v>CAMUSAT Uganda Limited</v>
          </cell>
          <cell r="K2455">
            <v>45212.72152777778</v>
          </cell>
          <cell r="L2455" t="str">
            <v>2023-10-13T17:19:00.000-04:00</v>
          </cell>
          <cell r="M2455">
            <v>45214.813958333332</v>
          </cell>
          <cell r="N2455" t="str">
            <v>2023-10-15T19:32:06.000-04:00</v>
          </cell>
          <cell r="O2455" t="str">
            <v>Trogin Mushabe</v>
          </cell>
          <cell r="P2455" t="str">
            <v>Audit</v>
          </cell>
          <cell r="Q2455" t="str">
            <v>-.6052471</v>
          </cell>
          <cell r="R2455" t="str">
            <v>30.6629025</v>
          </cell>
        </row>
        <row r="2456">
          <cell r="B2456">
            <v>609303</v>
          </cell>
          <cell r="C2456" t="str">
            <v>28</v>
          </cell>
          <cell r="D2456" t="str">
            <v>Rubanda Mobile BTS</v>
          </cell>
          <cell r="E2456" t="str">
            <v>Denis Masaba</v>
          </cell>
          <cell r="F2456" t="str">
            <v>Kabale</v>
          </cell>
          <cell r="G2456" t="str">
            <v>Kabale</v>
          </cell>
          <cell r="H2456" t="str">
            <v>Faridah Nantege</v>
          </cell>
          <cell r="I2456" t="str">
            <v>All</v>
          </cell>
          <cell r="J2456" t="str">
            <v>CAMUSAT Uganda Limited</v>
          </cell>
          <cell r="K2456">
            <v>45212.722222222219</v>
          </cell>
          <cell r="L2456" t="str">
            <v>2023-10-13T17:20:00.000-04:00</v>
          </cell>
          <cell r="M2456">
            <v>45212.830138888887</v>
          </cell>
          <cell r="N2456" t="str">
            <v>2023-10-13T19:55:24.000-04:00</v>
          </cell>
          <cell r="O2456" t="str">
            <v>Innocent Twesigomwe</v>
          </cell>
          <cell r="P2456" t="str">
            <v>Valid</v>
          </cell>
          <cell r="Q2456" t="str">
            <v>-1.1356632</v>
          </cell>
          <cell r="R2456" t="str">
            <v>29.861923</v>
          </cell>
        </row>
        <row r="2457">
          <cell r="B2457">
            <v>609585</v>
          </cell>
          <cell r="C2457" t="str">
            <v>2499</v>
          </cell>
          <cell r="D2457" t="str">
            <v>Kyengaju</v>
          </cell>
          <cell r="E2457" t="str">
            <v>Stephen Rwabwogo</v>
          </cell>
          <cell r="F2457" t="str">
            <v>Kyenjojo</v>
          </cell>
          <cell r="G2457" t="str">
            <v>Mobile</v>
          </cell>
          <cell r="H2457" t="str">
            <v>Faridah Nantege</v>
          </cell>
          <cell r="I2457" t="str">
            <v>All</v>
          </cell>
          <cell r="J2457" t="str">
            <v>CAMUSAT Uganda Limited</v>
          </cell>
          <cell r="K2457">
            <v>45212.726388888892</v>
          </cell>
          <cell r="L2457" t="str">
            <v>2023-10-13T17:26:00.000-04:00</v>
          </cell>
          <cell r="M2457">
            <v>45212.804571759261</v>
          </cell>
          <cell r="N2457" t="str">
            <v>2023-10-13T19:18:35.000-04:00</v>
          </cell>
          <cell r="O2457" t="str">
            <v>David Kato</v>
          </cell>
          <cell r="P2457" t="str">
            <v>Audit</v>
          </cell>
          <cell r="Q2457" t="str">
            <v>.935285</v>
          </cell>
          <cell r="R2457" t="str">
            <v>30.81715</v>
          </cell>
        </row>
        <row r="2458">
          <cell r="B2458">
            <v>605645</v>
          </cell>
          <cell r="C2458" t="str">
            <v>1154</v>
          </cell>
          <cell r="D2458" t="str">
            <v>Rubona</v>
          </cell>
          <cell r="E2458" t="str">
            <v>Stephen Rwabwogo</v>
          </cell>
          <cell r="F2458" t="str">
            <v>Kabarole</v>
          </cell>
          <cell r="G2458" t="str">
            <v>Western</v>
          </cell>
          <cell r="H2458" t="str">
            <v>Faridah Nantege</v>
          </cell>
          <cell r="I2458" t="str">
            <v>All</v>
          </cell>
          <cell r="J2458" t="str">
            <v>CAMUSAT Uganda Limited</v>
          </cell>
          <cell r="K2458">
            <v>45212.727777777778</v>
          </cell>
          <cell r="L2458" t="str">
            <v>2023-10-13T17:28:00.000-04:00</v>
          </cell>
          <cell r="M2458">
            <v>45212.794895833336</v>
          </cell>
          <cell r="N2458" t="str">
            <v>2023-10-13T19:04:39.000-04:00</v>
          </cell>
          <cell r="O2458" t="str">
            <v>Martin Kayondo</v>
          </cell>
          <cell r="P2458" t="str">
            <v>Valid</v>
          </cell>
          <cell r="Q2458" t="str">
            <v>.5551959</v>
          </cell>
          <cell r="R2458" t="str">
            <v>30.1722178</v>
          </cell>
        </row>
        <row r="2459">
          <cell r="B2459">
            <v>605577</v>
          </cell>
          <cell r="C2459" t="str">
            <v>1008</v>
          </cell>
          <cell r="D2459" t="str">
            <v>HBTowers</v>
          </cell>
          <cell r="E2459" t="str">
            <v>Salim Kinene</v>
          </cell>
          <cell r="F2459" t="str">
            <v>Kampala</v>
          </cell>
          <cell r="G2459" t="str">
            <v>Kampala Central</v>
          </cell>
          <cell r="H2459" t="str">
            <v>William Bwire</v>
          </cell>
          <cell r="I2459" t="str">
            <v>All</v>
          </cell>
          <cell r="K2459">
            <v>45212.728472222225</v>
          </cell>
          <cell r="L2459" t="str">
            <v>2023-10-13T17:29:00.000-04:00</v>
          </cell>
          <cell r="M2459">
            <v>45213.320289351854</v>
          </cell>
          <cell r="N2459" t="str">
            <v>2023-10-14T07:41:13.000-04:00</v>
          </cell>
          <cell r="O2459" t="str">
            <v>Jamilu Mumbya</v>
          </cell>
          <cell r="P2459" t="str">
            <v>Valid</v>
          </cell>
          <cell r="Q2459" t="str">
            <v>.3128667</v>
          </cell>
          <cell r="R2459" t="str">
            <v>32.5776533</v>
          </cell>
        </row>
        <row r="2460">
          <cell r="B2460">
            <v>607015</v>
          </cell>
          <cell r="C2460" t="str">
            <v>KA1376</v>
          </cell>
          <cell r="D2460" t="str">
            <v>Ben Kiwanuka</v>
          </cell>
          <cell r="E2460" t="str">
            <v>Joash Lubwama</v>
          </cell>
          <cell r="F2460" t="str">
            <v>Kampala</v>
          </cell>
          <cell r="H2460" t="str">
            <v>Allan Kavuma</v>
          </cell>
          <cell r="I2460" t="str">
            <v>All</v>
          </cell>
          <cell r="J2460" t="str">
            <v>I Engineering Uganda Ltd</v>
          </cell>
          <cell r="K2460">
            <v>45212.728472222225</v>
          </cell>
          <cell r="L2460" t="str">
            <v>2023-10-13T17:29:00.000-04:00</v>
          </cell>
          <cell r="M2460">
            <v>45217.737997685188</v>
          </cell>
          <cell r="N2460" t="str">
            <v>2023-10-18T17:42:43.000-04:00</v>
          </cell>
          <cell r="O2460" t="str">
            <v>Sam Abigaba</v>
          </cell>
          <cell r="P2460" t="str">
            <v>Audit</v>
          </cell>
          <cell r="Q2460" t="str">
            <v>.315931</v>
          </cell>
          <cell r="R2460" t="str">
            <v>32.5755532</v>
          </cell>
        </row>
        <row r="2461">
          <cell r="B2461">
            <v>609443</v>
          </cell>
          <cell r="C2461" t="str">
            <v>EA5532</v>
          </cell>
          <cell r="D2461" t="str">
            <v>Bunankanda</v>
          </cell>
          <cell r="E2461" t="str">
            <v>Samuel Naseke</v>
          </cell>
          <cell r="F2461" t="str">
            <v>Mukono</v>
          </cell>
          <cell r="H2461" t="str">
            <v>William Bwire</v>
          </cell>
          <cell r="I2461" t="str">
            <v>All</v>
          </cell>
          <cell r="K2461">
            <v>45212.730555555558</v>
          </cell>
          <cell r="L2461" t="str">
            <v>2023-10-13T17:32:00.000-04:00</v>
          </cell>
          <cell r="M2461">
            <v>45212.804548611108</v>
          </cell>
          <cell r="N2461" t="str">
            <v>2023-10-13T19:18:33.000-04:00</v>
          </cell>
          <cell r="O2461" t="str">
            <v>Edrisa Katongole</v>
          </cell>
          <cell r="P2461" t="str">
            <v>Valid</v>
          </cell>
          <cell r="Q2461" t="str">
            <v>.174453333333333</v>
          </cell>
          <cell r="R2461" t="str">
            <v>32.863305</v>
          </cell>
        </row>
        <row r="2462">
          <cell r="B2462">
            <v>609235</v>
          </cell>
          <cell r="C2462" t="str">
            <v>3903</v>
          </cell>
          <cell r="D2462" t="str">
            <v>Mbarara BSC</v>
          </cell>
          <cell r="E2462" t="str">
            <v>Thomasi Seruyange</v>
          </cell>
          <cell r="F2462" t="str">
            <v>Mbarara</v>
          </cell>
          <cell r="G2462" t="str">
            <v>Mbarara</v>
          </cell>
          <cell r="H2462" t="str">
            <v>Faridah Nantege</v>
          </cell>
          <cell r="I2462" t="str">
            <v>Air Conditioner</v>
          </cell>
          <cell r="J2462" t="str">
            <v>CAMUSAT Uganda Limited</v>
          </cell>
          <cell r="K2462">
            <v>45212.745138888888</v>
          </cell>
          <cell r="L2462" t="str">
            <v>2023-10-13T17:53:00.000-04:00</v>
          </cell>
          <cell r="M2462">
            <v>45214.816504629627</v>
          </cell>
          <cell r="N2462" t="str">
            <v>2023-10-15T19:35:46.000-04:00</v>
          </cell>
          <cell r="O2462" t="str">
            <v>Trogin Mushabe</v>
          </cell>
          <cell r="P2462" t="str">
            <v>Audit</v>
          </cell>
          <cell r="Q2462" t="str">
            <v>-.6023051</v>
          </cell>
          <cell r="R2462" t="str">
            <v>30.663441</v>
          </cell>
        </row>
        <row r="2463">
          <cell r="B2463">
            <v>605112</v>
          </cell>
          <cell r="C2463" t="str">
            <v>160</v>
          </cell>
          <cell r="D2463" t="str">
            <v>Lugogo</v>
          </cell>
          <cell r="E2463" t="str">
            <v>Salim Kinene</v>
          </cell>
          <cell r="F2463" t="str">
            <v>Kampala</v>
          </cell>
          <cell r="G2463" t="str">
            <v>Kampala East</v>
          </cell>
          <cell r="H2463" t="str">
            <v>William Bwire</v>
          </cell>
          <cell r="I2463" t="str">
            <v>All</v>
          </cell>
          <cell r="K2463">
            <v>45212.746527777781</v>
          </cell>
          <cell r="L2463" t="str">
            <v>2023-10-13T17:55:00.000-04:00</v>
          </cell>
          <cell r="M2463">
            <v>45212.795891203707</v>
          </cell>
          <cell r="N2463" t="str">
            <v>2023-10-13T19:06:05.000-04:00</v>
          </cell>
          <cell r="O2463" t="str">
            <v>Derrick Ahimbisibwe</v>
          </cell>
          <cell r="P2463" t="str">
            <v>Valid</v>
          </cell>
          <cell r="Q2463" t="str">
            <v>.3243597</v>
          </cell>
          <cell r="R2463" t="str">
            <v>32.6053</v>
          </cell>
        </row>
        <row r="2464">
          <cell r="B2464">
            <v>608625</v>
          </cell>
          <cell r="C2464" t="str">
            <v>EA5365</v>
          </cell>
          <cell r="D2464" t="str">
            <v>Ococia</v>
          </cell>
          <cell r="E2464" t="str">
            <v>Moses Wandera</v>
          </cell>
          <cell r="F2464" t="str">
            <v>Amuria</v>
          </cell>
          <cell r="H2464" t="str">
            <v>William Bwire</v>
          </cell>
          <cell r="I2464" t="str">
            <v>All</v>
          </cell>
          <cell r="K2464">
            <v>45212.74722222222</v>
          </cell>
          <cell r="L2464" t="str">
            <v>2023-10-13T17:56:00.000-04:00</v>
          </cell>
          <cell r="M2464">
            <v>45212.797847222224</v>
          </cell>
          <cell r="N2464" t="str">
            <v>2023-10-13T19:08:54.000-04:00</v>
          </cell>
          <cell r="O2464" t="str">
            <v>David Mayanja</v>
          </cell>
          <cell r="P2464" t="str">
            <v>Valid</v>
          </cell>
          <cell r="Q2464" t="str">
            <v>2.08658711666667</v>
          </cell>
          <cell r="R2464" t="str">
            <v>33.4889776833333</v>
          </cell>
        </row>
        <row r="2465">
          <cell r="B2465">
            <v>607341</v>
          </cell>
          <cell r="C2465" t="str">
            <v>KA1122</v>
          </cell>
          <cell r="D2465" t="str">
            <v>Kyambogo</v>
          </cell>
          <cell r="E2465" t="str">
            <v>Benbridge Mulongo</v>
          </cell>
          <cell r="F2465" t="str">
            <v>Kampala</v>
          </cell>
          <cell r="G2465" t="str">
            <v>Kampala East</v>
          </cell>
          <cell r="H2465" t="str">
            <v>William Bwire</v>
          </cell>
          <cell r="I2465" t="str">
            <v>All</v>
          </cell>
          <cell r="K2465">
            <v>45212.74722222222</v>
          </cell>
          <cell r="L2465" t="str">
            <v>2023-10-13T17:56:00.000-04:00</v>
          </cell>
          <cell r="M2465">
            <v>45213.406770833331</v>
          </cell>
          <cell r="N2465" t="str">
            <v>2023-10-14T09:45:45.000-04:00</v>
          </cell>
          <cell r="O2465" t="str">
            <v>Deo Kabugo</v>
          </cell>
          <cell r="P2465" t="str">
            <v>Valid</v>
          </cell>
          <cell r="Q2465" t="str">
            <v>.3417517</v>
          </cell>
          <cell r="R2465" t="str">
            <v>32.6283996</v>
          </cell>
        </row>
        <row r="2466">
          <cell r="B2466">
            <v>607392</v>
          </cell>
          <cell r="C2466" t="str">
            <v>WE2621</v>
          </cell>
          <cell r="D2466" t="str">
            <v>Lwebitakuli</v>
          </cell>
          <cell r="E2466" t="str">
            <v>Thomasi Seruyange</v>
          </cell>
          <cell r="F2466" t="str">
            <v>Masaka</v>
          </cell>
          <cell r="G2466" t="str">
            <v>Mbarara</v>
          </cell>
          <cell r="H2466" t="str">
            <v>Faridah Nantege</v>
          </cell>
          <cell r="I2466" t="str">
            <v>All</v>
          </cell>
          <cell r="J2466" t="str">
            <v>CAMUSAT Uganda Limited</v>
          </cell>
          <cell r="K2466">
            <v>45212.759027777778</v>
          </cell>
          <cell r="L2466" t="str">
            <v>2023-10-13T18:13:00.000-04:00</v>
          </cell>
          <cell r="M2466">
            <v>45216.727905092594</v>
          </cell>
          <cell r="N2466" t="str">
            <v>2023-10-17T17:28:11.000-04:00</v>
          </cell>
          <cell r="O2466" t="str">
            <v>David Semakula</v>
          </cell>
          <cell r="P2466" t="str">
            <v>Valid</v>
          </cell>
          <cell r="Q2466" t="str">
            <v>-.271111666666667</v>
          </cell>
          <cell r="R2466" t="str">
            <v>31.3732633333333</v>
          </cell>
        </row>
        <row r="2467">
          <cell r="B2467">
            <v>606559</v>
          </cell>
          <cell r="C2467" t="str">
            <v>1948</v>
          </cell>
          <cell r="D2467" t="str">
            <v>Walukuba West</v>
          </cell>
          <cell r="E2467" t="str">
            <v>Emmanuel Kafuko</v>
          </cell>
          <cell r="F2467" t="str">
            <v>Jinja</v>
          </cell>
          <cell r="G2467" t="str">
            <v>Jinja</v>
          </cell>
          <cell r="H2467" t="str">
            <v>William Bwire</v>
          </cell>
          <cell r="I2467" t="str">
            <v>All</v>
          </cell>
          <cell r="K2467">
            <v>45212.763888888891</v>
          </cell>
          <cell r="L2467" t="str">
            <v>2023-10-13T18:20:00.000-04:00</v>
          </cell>
          <cell r="M2467">
            <v>45217.990949074076</v>
          </cell>
          <cell r="N2467" t="str">
            <v>2023-10-18T23:46:58.000-04:00</v>
          </cell>
          <cell r="O2467" t="str">
            <v>Nehemiah Mutaasa</v>
          </cell>
          <cell r="P2467" t="str">
            <v>Valid</v>
          </cell>
          <cell r="Q2467" t="str">
            <v>.43785</v>
          </cell>
          <cell r="R2467" t="str">
            <v>33.2208683</v>
          </cell>
        </row>
        <row r="2468">
          <cell r="B2468">
            <v>606690</v>
          </cell>
          <cell r="C2468" t="str">
            <v>331</v>
          </cell>
          <cell r="D2468" t="str">
            <v>Bbika</v>
          </cell>
          <cell r="E2468" t="str">
            <v>Robert Otim</v>
          </cell>
          <cell r="F2468" t="str">
            <v>Wakiso</v>
          </cell>
          <cell r="G2468" t="str">
            <v>Kampala 3</v>
          </cell>
          <cell r="H2468" t="str">
            <v>Allan Kavuma</v>
          </cell>
          <cell r="I2468" t="str">
            <v>DG</v>
          </cell>
          <cell r="J2468" t="str">
            <v>I Engineering Uganda Ltd</v>
          </cell>
          <cell r="K2468">
            <v>45212.870138888888</v>
          </cell>
          <cell r="L2468" t="str">
            <v>2023-10-13T20:53:00.000-04:00</v>
          </cell>
          <cell r="M2468">
            <v>45212.911747685182</v>
          </cell>
          <cell r="N2468" t="str">
            <v>2023-10-13T21:52:55.000-04:00</v>
          </cell>
          <cell r="O2468" t="str">
            <v>Claude Musinguzi</v>
          </cell>
          <cell r="P2468" t="str">
            <v>Valid</v>
          </cell>
          <cell r="Q2468" t="str">
            <v>.533586</v>
          </cell>
          <cell r="R2468" t="str">
            <v>32.3913179</v>
          </cell>
        </row>
        <row r="2469">
          <cell r="B2469">
            <v>605152</v>
          </cell>
          <cell r="C2469" t="str">
            <v>249</v>
          </cell>
          <cell r="D2469" t="str">
            <v>Masaka Technical</v>
          </cell>
          <cell r="E2469" t="str">
            <v>Patrick Kalibbala</v>
          </cell>
          <cell r="F2469" t="str">
            <v>Masaka</v>
          </cell>
          <cell r="G2469" t="str">
            <v>Masaka</v>
          </cell>
          <cell r="H2469" t="str">
            <v>Faridah Nantege</v>
          </cell>
          <cell r="I2469" t="str">
            <v>All</v>
          </cell>
          <cell r="J2469" t="str">
            <v>CAMUSAT Uganda Limited</v>
          </cell>
          <cell r="K2469">
            <v>45212.93472222222</v>
          </cell>
          <cell r="L2469" t="str">
            <v>2023-10-13T22:26:00.000-04:00</v>
          </cell>
          <cell r="M2469">
            <v>45219.72016203704</v>
          </cell>
          <cell r="N2469" t="str">
            <v>2023-10-20T17:17:02.000-04:00</v>
          </cell>
          <cell r="O2469" t="str">
            <v>Moses Odongo</v>
          </cell>
          <cell r="P2469" t="str">
            <v>Valid</v>
          </cell>
          <cell r="Q2469" t="str">
            <v>-.3205063</v>
          </cell>
          <cell r="R2469" t="str">
            <v>31.7421742</v>
          </cell>
        </row>
        <row r="2470">
          <cell r="B2470">
            <v>605650</v>
          </cell>
          <cell r="C2470" t="str">
            <v>1164</v>
          </cell>
          <cell r="D2470" t="str">
            <v>Makokoto</v>
          </cell>
          <cell r="E2470" t="str">
            <v>Christopher Alituha</v>
          </cell>
          <cell r="F2470" t="str">
            <v>Mubende</v>
          </cell>
          <cell r="G2470" t="str">
            <v>Masindi 1</v>
          </cell>
          <cell r="H2470" t="str">
            <v>Faridah Nantege</v>
          </cell>
          <cell r="I2470" t="str">
            <v>All</v>
          </cell>
          <cell r="J2470" t="str">
            <v>CAMUSAT Uganda Limited</v>
          </cell>
          <cell r="K2470">
            <v>45213</v>
          </cell>
          <cell r="L2470" t="str">
            <v>2023-10-14T00:00:00.000-04:00</v>
          </cell>
          <cell r="M2470">
            <v>45213.437048611115</v>
          </cell>
          <cell r="N2470" t="str">
            <v>2023-10-14T10:29:21.000-04:00</v>
          </cell>
          <cell r="O2470" t="str">
            <v>John Moses Luzinda</v>
          </cell>
          <cell r="P2470" t="str">
            <v>Valid</v>
          </cell>
          <cell r="Q2470" t="str">
            <v>.717053333333333</v>
          </cell>
          <cell r="R2470" t="str">
            <v>31.86038</v>
          </cell>
        </row>
        <row r="2471">
          <cell r="B2471">
            <v>609642</v>
          </cell>
          <cell r="C2471" t="str">
            <v>KA1869</v>
          </cell>
          <cell r="D2471" t="str">
            <v>Masajja 2</v>
          </cell>
          <cell r="E2471" t="str">
            <v>Christopher Alituha</v>
          </cell>
          <cell r="F2471" t="str">
            <v>Wakiso</v>
          </cell>
          <cell r="G2471" t="str">
            <v>Kampala West</v>
          </cell>
          <cell r="H2471" t="str">
            <v>Faridah Nantege</v>
          </cell>
          <cell r="I2471" t="str">
            <v>All</v>
          </cell>
          <cell r="J2471" t="str">
            <v>CAMUSAT Uganda Limited</v>
          </cell>
          <cell r="K2471">
            <v>45213</v>
          </cell>
          <cell r="L2471" t="str">
            <v>2023-10-14T00:00:00.000-04:00</v>
          </cell>
          <cell r="M2471">
            <v>45213.741226851853</v>
          </cell>
          <cell r="N2471" t="str">
            <v>2023-10-14T17:47:22.000-04:00</v>
          </cell>
          <cell r="O2471" t="str">
            <v>Malaba Johnson</v>
          </cell>
          <cell r="P2471" t="str">
            <v>Valid</v>
          </cell>
          <cell r="Q2471" t="str">
            <v>.2642823</v>
          </cell>
          <cell r="R2471" t="str">
            <v>32.5846118</v>
          </cell>
        </row>
        <row r="2472">
          <cell r="B2472">
            <v>607203</v>
          </cell>
          <cell r="C2472" t="str">
            <v>KA1242</v>
          </cell>
          <cell r="D2472" t="str">
            <v>Kasubi B</v>
          </cell>
          <cell r="E2472" t="str">
            <v>Christopher Alituha</v>
          </cell>
          <cell r="F2472" t="str">
            <v>Kampala</v>
          </cell>
          <cell r="H2472" t="str">
            <v>Faridah Nantege</v>
          </cell>
          <cell r="I2472" t="str">
            <v>All</v>
          </cell>
          <cell r="J2472" t="str">
            <v>CAMUSAT Uganda Limited</v>
          </cell>
          <cell r="K2472">
            <v>45213</v>
          </cell>
          <cell r="L2472" t="str">
            <v>2023-10-14T00:00:00.000-04:00</v>
          </cell>
          <cell r="M2472">
            <v>45217.797696759262</v>
          </cell>
          <cell r="N2472" t="str">
            <v>2023-10-18T19:08:41.000-04:00</v>
          </cell>
          <cell r="O2472" t="str">
            <v>Mark Lukwago</v>
          </cell>
          <cell r="P2472" t="str">
            <v>Audit</v>
          </cell>
          <cell r="Q2472" t="str">
            <v>.33985044</v>
          </cell>
          <cell r="R2472" t="str">
            <v>32.53991272</v>
          </cell>
        </row>
        <row r="2473">
          <cell r="B2473">
            <v>606176</v>
          </cell>
          <cell r="C2473" t="str">
            <v>1167</v>
          </cell>
          <cell r="D2473" t="str">
            <v>Lake Katwe</v>
          </cell>
          <cell r="E2473" t="str">
            <v>Stephen Rwabwogo</v>
          </cell>
          <cell r="F2473" t="str">
            <v>Kasese</v>
          </cell>
          <cell r="G2473" t="str">
            <v>Western</v>
          </cell>
          <cell r="H2473" t="str">
            <v>Faridah Nantege</v>
          </cell>
          <cell r="I2473" t="str">
            <v>All</v>
          </cell>
          <cell r="J2473" t="str">
            <v>CAMUSAT Uganda Limited</v>
          </cell>
          <cell r="K2473">
            <v>45213</v>
          </cell>
          <cell r="L2473" t="str">
            <v>2023-10-14T00:00:00.000-04:00</v>
          </cell>
          <cell r="M2473">
            <v>45213.72859953704</v>
          </cell>
          <cell r="N2473" t="str">
            <v>2023-10-14T17:29:11.000-04:00</v>
          </cell>
          <cell r="O2473" t="str">
            <v>Moses kitenda</v>
          </cell>
          <cell r="P2473" t="str">
            <v>Valid</v>
          </cell>
          <cell r="Q2473" t="str">
            <v>-.1405732</v>
          </cell>
          <cell r="R2473" t="str">
            <v>29.8811728</v>
          </cell>
        </row>
        <row r="2474">
          <cell r="B2474">
            <v>605238</v>
          </cell>
          <cell r="C2474" t="str">
            <v>394</v>
          </cell>
          <cell r="D2474" t="str">
            <v>St. Josephs Vocational School</v>
          </cell>
          <cell r="E2474" t="str">
            <v>Thomasi Seruyange</v>
          </cell>
          <cell r="F2474" t="str">
            <v>Mbarara</v>
          </cell>
          <cell r="G2474" t="str">
            <v>Mbarara</v>
          </cell>
          <cell r="H2474" t="str">
            <v>Faridah Nantege</v>
          </cell>
          <cell r="I2474" t="str">
            <v>All</v>
          </cell>
          <cell r="J2474" t="str">
            <v>CAMUSAT Uganda Limited</v>
          </cell>
          <cell r="K2474">
            <v>45213</v>
          </cell>
          <cell r="L2474" t="str">
            <v>2023-10-14T00:00:00.000-04:00</v>
          </cell>
          <cell r="M2474">
            <v>45218.537210648145</v>
          </cell>
          <cell r="N2474" t="str">
            <v>2023-10-19T12:53:35.000-04:00</v>
          </cell>
          <cell r="O2474" t="str">
            <v>Alex Kayiwa</v>
          </cell>
          <cell r="P2474" t="str">
            <v>Valid</v>
          </cell>
          <cell r="Q2474" t="str">
            <v>-.631353333333333</v>
          </cell>
          <cell r="R2474" t="str">
            <v>30.6450783333333</v>
          </cell>
        </row>
        <row r="2475">
          <cell r="B2475">
            <v>606183</v>
          </cell>
          <cell r="C2475" t="str">
            <v>1217</v>
          </cell>
          <cell r="D2475" t="str">
            <v>Maya</v>
          </cell>
          <cell r="E2475" t="str">
            <v>Patrick Kalibbala</v>
          </cell>
          <cell r="F2475" t="str">
            <v>Wakiso</v>
          </cell>
          <cell r="G2475" t="str">
            <v>Kampala West</v>
          </cell>
          <cell r="H2475" t="str">
            <v>Faridah Nantege</v>
          </cell>
          <cell r="I2475" t="str">
            <v>All</v>
          </cell>
          <cell r="J2475" t="str">
            <v>CAMUSAT Uganda Limited</v>
          </cell>
          <cell r="K2475">
            <v>45213</v>
          </cell>
          <cell r="L2475" t="str">
            <v>2023-10-14T00:00:00.000-04:00</v>
          </cell>
          <cell r="M2475">
            <v>45213.574293981481</v>
          </cell>
          <cell r="N2475" t="str">
            <v>2023-10-14T13:46:59.000-04:00</v>
          </cell>
          <cell r="O2475" t="str">
            <v>David Lubwama</v>
          </cell>
          <cell r="P2475" t="str">
            <v>Valid</v>
          </cell>
          <cell r="Q2475" t="str">
            <v>.2117919</v>
          </cell>
          <cell r="R2475" t="str">
            <v>32.4556146</v>
          </cell>
        </row>
        <row r="2476">
          <cell r="B2476">
            <v>609677</v>
          </cell>
          <cell r="C2476" t="str">
            <v>KA1921</v>
          </cell>
          <cell r="D2476" t="str">
            <v>Lunguja Zone</v>
          </cell>
          <cell r="E2476" t="str">
            <v>Christopher Alituha</v>
          </cell>
          <cell r="F2476" t="str">
            <v>Kampala</v>
          </cell>
          <cell r="H2476" t="str">
            <v>Faridah Nantege</v>
          </cell>
          <cell r="I2476" t="str">
            <v>All</v>
          </cell>
          <cell r="J2476" t="str">
            <v>CAMUSAT Uganda Limited</v>
          </cell>
          <cell r="K2476">
            <v>45213</v>
          </cell>
          <cell r="L2476" t="str">
            <v>2023-10-14T00:00:00.000-04:00</v>
          </cell>
          <cell r="M2476">
            <v>45213.488854166666</v>
          </cell>
          <cell r="N2476" t="str">
            <v>2023-10-14T11:43:57.000-04:00</v>
          </cell>
          <cell r="O2476" t="str">
            <v>Richard Ssekono</v>
          </cell>
          <cell r="P2476" t="str">
            <v>Audit</v>
          </cell>
          <cell r="Q2476" t="str">
            <v>.3162173</v>
          </cell>
          <cell r="R2476" t="str">
            <v>32.5367479</v>
          </cell>
        </row>
        <row r="2477">
          <cell r="B2477">
            <v>608687</v>
          </cell>
          <cell r="C2477" t="str">
            <v>NO4374</v>
          </cell>
          <cell r="D2477" t="str">
            <v>Lukwor</v>
          </cell>
          <cell r="E2477" t="str">
            <v>Moses Kaganda</v>
          </cell>
          <cell r="F2477" t="str">
            <v>Gulu</v>
          </cell>
          <cell r="G2477" t="str">
            <v>Gulu</v>
          </cell>
          <cell r="H2477" t="str">
            <v>Allan Kavuma</v>
          </cell>
          <cell r="I2477" t="str">
            <v>All</v>
          </cell>
          <cell r="J2477" t="str">
            <v>I Engineering Uganda Ltd</v>
          </cell>
          <cell r="K2477">
            <v>45213</v>
          </cell>
          <cell r="L2477" t="str">
            <v>2023-10-14T00:00:00.000-04:00</v>
          </cell>
          <cell r="M2477">
            <v>45213.572048611109</v>
          </cell>
          <cell r="N2477" t="str">
            <v>2023-10-14T13:43:45.000-04:00</v>
          </cell>
          <cell r="O2477" t="str">
            <v>Lawrence Galibanzora</v>
          </cell>
          <cell r="P2477" t="str">
            <v>Audit</v>
          </cell>
          <cell r="Q2477" t="str">
            <v>2.6860153</v>
          </cell>
          <cell r="R2477" t="str">
            <v>32.656908</v>
          </cell>
        </row>
        <row r="2478">
          <cell r="B2478">
            <v>609227</v>
          </cell>
          <cell r="C2478" t="str">
            <v>WE2059</v>
          </cell>
          <cell r="D2478" t="str">
            <v>Mary Hill High School</v>
          </cell>
          <cell r="E2478" t="str">
            <v>Thomasi Seruyange</v>
          </cell>
          <cell r="F2478" t="str">
            <v>Mbarara</v>
          </cell>
          <cell r="G2478" t="str">
            <v>Mbarara</v>
          </cell>
          <cell r="H2478" t="str">
            <v>Faridah Nantege</v>
          </cell>
          <cell r="I2478" t="str">
            <v>All</v>
          </cell>
          <cell r="J2478" t="str">
            <v>CAMUSAT Uganda Limited</v>
          </cell>
          <cell r="K2478">
            <v>45213</v>
          </cell>
          <cell r="L2478" t="str">
            <v>2023-10-14T00:00:00.000-04:00</v>
          </cell>
          <cell r="M2478">
            <v>45215.478831018518</v>
          </cell>
          <cell r="N2478" t="str">
            <v>2023-10-16T11:29:31.000-04:00</v>
          </cell>
          <cell r="O2478" t="str">
            <v>Alex Kayiwa</v>
          </cell>
          <cell r="P2478" t="str">
            <v>Valid</v>
          </cell>
          <cell r="Q2478" t="str">
            <v>-.626176666666667</v>
          </cell>
          <cell r="R2478" t="str">
            <v>30.64377</v>
          </cell>
        </row>
        <row r="2479">
          <cell r="B2479">
            <v>609394</v>
          </cell>
          <cell r="C2479" t="str">
            <v>Unknown</v>
          </cell>
          <cell r="D2479" t="str">
            <v>Kashenyi</v>
          </cell>
          <cell r="E2479" t="str">
            <v>Denis Masaba</v>
          </cell>
          <cell r="F2479" t="str">
            <v>Kabarole</v>
          </cell>
          <cell r="G2479" t="str">
            <v>Kabale</v>
          </cell>
          <cell r="H2479" t="str">
            <v>Faridah Nantege</v>
          </cell>
          <cell r="I2479" t="str">
            <v>All</v>
          </cell>
          <cell r="J2479" t="str">
            <v>CAMUSAT Uganda Limited</v>
          </cell>
          <cell r="K2479">
            <v>45213</v>
          </cell>
          <cell r="L2479" t="str">
            <v>2023-10-14T00:00:00.000-04:00</v>
          </cell>
          <cell r="M2479">
            <v>45214.104953703703</v>
          </cell>
          <cell r="N2479" t="str">
            <v>2023-10-15T02:31:08.000-04:00</v>
          </cell>
          <cell r="O2479" t="str">
            <v>Innocent Twesigomwe</v>
          </cell>
          <cell r="P2479" t="str">
            <v>Valid</v>
          </cell>
          <cell r="Q2479" t="str">
            <v>-1.1848237</v>
          </cell>
          <cell r="R2479" t="str">
            <v>29.9446441</v>
          </cell>
        </row>
        <row r="2480">
          <cell r="B2480">
            <v>606840</v>
          </cell>
          <cell r="C2480" t="str">
            <v>2380</v>
          </cell>
          <cell r="D2480" t="str">
            <v xml:space="preserve">Kishongati </v>
          </cell>
          <cell r="E2480" t="str">
            <v>Denis Masaba</v>
          </cell>
          <cell r="F2480" t="str">
            <v>Buliisa</v>
          </cell>
          <cell r="G2480" t="str">
            <v>Kabale</v>
          </cell>
          <cell r="H2480" t="str">
            <v>Faridah Nantege</v>
          </cell>
          <cell r="I2480" t="str">
            <v>All</v>
          </cell>
          <cell r="J2480" t="str">
            <v>CAMUSAT Uganda Limited</v>
          </cell>
          <cell r="K2480">
            <v>45213</v>
          </cell>
          <cell r="L2480" t="str">
            <v>2023-10-14T00:00:00.000-04:00</v>
          </cell>
          <cell r="M2480">
            <v>45218.266261574077</v>
          </cell>
          <cell r="N2480" t="str">
            <v>2023-10-19T06:23:25.000-04:00</v>
          </cell>
          <cell r="O2480" t="str">
            <v>Ssematimba Ibrahim</v>
          </cell>
          <cell r="P2480" t="str">
            <v>Valid</v>
          </cell>
          <cell r="Q2480" t="str">
            <v>-1.19918</v>
          </cell>
          <cell r="R2480" t="str">
            <v>30.1290817</v>
          </cell>
        </row>
        <row r="2481">
          <cell r="B2481">
            <v>606198</v>
          </cell>
          <cell r="C2481" t="str">
            <v>1227</v>
          </cell>
          <cell r="D2481" t="str">
            <v>Mbale Resort</v>
          </cell>
          <cell r="E2481" t="str">
            <v>Jude Musana</v>
          </cell>
          <cell r="F2481" t="str">
            <v>Mbale</v>
          </cell>
          <cell r="G2481" t="str">
            <v>North East</v>
          </cell>
          <cell r="H2481" t="str">
            <v>William Bwire</v>
          </cell>
          <cell r="I2481" t="str">
            <v>All</v>
          </cell>
          <cell r="K2481">
            <v>45213.287499999999</v>
          </cell>
          <cell r="L2481" t="str">
            <v>2023-10-14T06:54:00.000-04:00</v>
          </cell>
          <cell r="M2481">
            <v>45217.900995370372</v>
          </cell>
          <cell r="N2481" t="str">
            <v>2023-10-18T21:37:26.000-04:00</v>
          </cell>
          <cell r="O2481" t="str">
            <v>William Mbajjwe</v>
          </cell>
          <cell r="P2481" t="str">
            <v>Valid</v>
          </cell>
          <cell r="Q2481" t="str">
            <v>1.07162</v>
          </cell>
          <cell r="R2481" t="str">
            <v>34.1962483333333</v>
          </cell>
        </row>
        <row r="2482">
          <cell r="B2482">
            <v>605868</v>
          </cell>
          <cell r="C2482" t="str">
            <v>588</v>
          </cell>
          <cell r="D2482" t="str">
            <v>Majanji Road</v>
          </cell>
          <cell r="E2482" t="str">
            <v>Emmanuel Kafuko</v>
          </cell>
          <cell r="F2482" t="str">
            <v>Busia</v>
          </cell>
          <cell r="G2482" t="str">
            <v>Jinja</v>
          </cell>
          <cell r="H2482" t="str">
            <v>William Bwire</v>
          </cell>
          <cell r="I2482" t="str">
            <v>All</v>
          </cell>
          <cell r="K2482">
            <v>45213.320138888892</v>
          </cell>
          <cell r="L2482" t="str">
            <v>2023-10-14T07:41:00.000-04:00</v>
          </cell>
          <cell r="M2482">
            <v>45213.36314814815</v>
          </cell>
          <cell r="N2482" t="str">
            <v>2023-10-14T08:42:56.000-04:00</v>
          </cell>
          <cell r="O2482" t="str">
            <v>John Lule</v>
          </cell>
          <cell r="P2482" t="str">
            <v>Valid</v>
          </cell>
          <cell r="Q2482" t="str">
            <v>.462925</v>
          </cell>
          <cell r="R2482" t="str">
            <v>34.0867933</v>
          </cell>
        </row>
        <row r="2483">
          <cell r="B2483">
            <v>607713</v>
          </cell>
          <cell r="C2483" t="str">
            <v>EA5445</v>
          </cell>
          <cell r="D2483" t="str">
            <v>Lubale</v>
          </cell>
          <cell r="E2483" t="str">
            <v>Samuel Naseke</v>
          </cell>
          <cell r="F2483" t="str">
            <v>Buvuma</v>
          </cell>
          <cell r="H2483" t="str">
            <v>William Bwire</v>
          </cell>
          <cell r="I2483" t="str">
            <v>All</v>
          </cell>
          <cell r="K2483">
            <v>45213.334027777775</v>
          </cell>
          <cell r="L2483" t="str">
            <v>2023-10-14T08:01:00.000-04:00</v>
          </cell>
          <cell r="M2483">
            <v>45213.55327546296</v>
          </cell>
          <cell r="N2483" t="str">
            <v>2023-10-14T13:16:43.000-04:00</v>
          </cell>
          <cell r="O2483" t="str">
            <v>Richard Balya</v>
          </cell>
          <cell r="P2483" t="str">
            <v>Valid</v>
          </cell>
          <cell r="Q2483" t="str">
            <v>.2631045</v>
          </cell>
          <cell r="R2483" t="str">
            <v>33.3800919</v>
          </cell>
        </row>
        <row r="2484">
          <cell r="B2484">
            <v>701435</v>
          </cell>
          <cell r="C2484" t="str">
            <v>EA5702</v>
          </cell>
          <cell r="D2484" t="str">
            <v>Walanga</v>
          </cell>
          <cell r="E2484" t="str">
            <v>Emmanuel Kafuko</v>
          </cell>
          <cell r="F2484" t="str">
            <v>Mayuge</v>
          </cell>
          <cell r="G2484" t="str">
            <v>Jinja</v>
          </cell>
          <cell r="H2484" t="str">
            <v>William Bwire</v>
          </cell>
          <cell r="I2484" t="str">
            <v>All</v>
          </cell>
          <cell r="K2484">
            <v>45213.336805555555</v>
          </cell>
          <cell r="L2484" t="str">
            <v>2023-10-14T08:05:00.000-04:00</v>
          </cell>
          <cell r="M2484">
            <v>45213.380682870367</v>
          </cell>
          <cell r="N2484" t="str">
            <v>2023-10-14T09:08:11.000-04:00</v>
          </cell>
          <cell r="O2484" t="str">
            <v>Steven Bukenya</v>
          </cell>
          <cell r="P2484" t="str">
            <v>Valid</v>
          </cell>
          <cell r="Q2484" t="str">
            <v>.5701692</v>
          </cell>
          <cell r="R2484" t="str">
            <v>33.5527703</v>
          </cell>
        </row>
        <row r="2485">
          <cell r="B2485">
            <v>606838</v>
          </cell>
          <cell r="C2485" t="str">
            <v>2364</v>
          </cell>
          <cell r="D2485" t="str">
            <v>Busimbi</v>
          </cell>
          <cell r="E2485" t="str">
            <v>Christopher Alituha</v>
          </cell>
          <cell r="F2485" t="str">
            <v>Mityana</v>
          </cell>
          <cell r="G2485" t="str">
            <v>Kampala West</v>
          </cell>
          <cell r="H2485" t="str">
            <v>Faridah Nantege</v>
          </cell>
          <cell r="I2485" t="str">
            <v>All</v>
          </cell>
          <cell r="J2485" t="str">
            <v>CAMUSAT Uganda Limited</v>
          </cell>
          <cell r="K2485">
            <v>45213.347916666666</v>
          </cell>
          <cell r="L2485" t="str">
            <v>2023-10-14T08:21:00.000-04:00</v>
          </cell>
          <cell r="M2485">
            <v>45213.406828703701</v>
          </cell>
          <cell r="N2485" t="str">
            <v>2023-10-14T09:45:50.000-04:00</v>
          </cell>
          <cell r="O2485" t="str">
            <v>Geoffrey Kyambadde</v>
          </cell>
          <cell r="P2485" t="str">
            <v>Valid</v>
          </cell>
          <cell r="Q2485" t="str">
            <v>.4066083</v>
          </cell>
          <cell r="R2485" t="str">
            <v>32.0459483</v>
          </cell>
        </row>
        <row r="2486">
          <cell r="B2486">
            <v>607549</v>
          </cell>
          <cell r="C2486" t="str">
            <v>SO3006</v>
          </cell>
          <cell r="D2486" t="str">
            <v>Namulanda</v>
          </cell>
          <cell r="E2486" t="str">
            <v>Christopher Alituha</v>
          </cell>
          <cell r="F2486" t="str">
            <v>Wakiso</v>
          </cell>
          <cell r="G2486" t="str">
            <v>Kampala West</v>
          </cell>
          <cell r="H2486" t="str">
            <v>Faridah Nantege</v>
          </cell>
          <cell r="I2486" t="str">
            <v>All</v>
          </cell>
          <cell r="J2486" t="str">
            <v>CAMUSAT Uganda Limited</v>
          </cell>
          <cell r="K2486">
            <v>45213.355555555558</v>
          </cell>
          <cell r="L2486" t="str">
            <v>2023-10-14T08:32:00.000-04:00</v>
          </cell>
          <cell r="M2486">
            <v>45224.64334490741</v>
          </cell>
          <cell r="N2486" t="str">
            <v>2023-10-25T15:26:25.000-04:00</v>
          </cell>
          <cell r="O2486" t="str">
            <v>Patrick Cwinyai</v>
          </cell>
          <cell r="P2486" t="str">
            <v>Audit</v>
          </cell>
          <cell r="Q2486" t="str">
            <v>.1447209</v>
          </cell>
          <cell r="R2486" t="str">
            <v>32.5451134</v>
          </cell>
        </row>
        <row r="2487">
          <cell r="B2487">
            <v>609225</v>
          </cell>
          <cell r="C2487" t="str">
            <v>WE2680</v>
          </cell>
          <cell r="D2487" t="str">
            <v>Mahyoro</v>
          </cell>
          <cell r="E2487" t="str">
            <v>Thomasi Seruyange</v>
          </cell>
          <cell r="F2487" t="str">
            <v>Kasese</v>
          </cell>
          <cell r="G2487" t="str">
            <v>Mbarara</v>
          </cell>
          <cell r="H2487" t="str">
            <v>Faridah Nantege</v>
          </cell>
          <cell r="I2487" t="str">
            <v>All</v>
          </cell>
          <cell r="J2487" t="str">
            <v>CAMUSAT Uganda Limited</v>
          </cell>
          <cell r="K2487">
            <v>45213.359027777777</v>
          </cell>
          <cell r="L2487" t="str">
            <v>2023-10-14T08:37:00.000-04:00</v>
          </cell>
          <cell r="M2487">
            <v>45213.589178240742</v>
          </cell>
          <cell r="N2487" t="str">
            <v>2023-10-14T14:08:25.000-04:00</v>
          </cell>
          <cell r="O2487" t="str">
            <v>Isaac Muhumuza</v>
          </cell>
          <cell r="P2487" t="str">
            <v>Audit</v>
          </cell>
          <cell r="Q2487" t="str">
            <v>-.11179</v>
          </cell>
          <cell r="R2487" t="str">
            <v>30.2350383</v>
          </cell>
        </row>
        <row r="2488">
          <cell r="B2488">
            <v>606363</v>
          </cell>
          <cell r="C2488" t="str">
            <v>UKMP016</v>
          </cell>
          <cell r="D2488" t="str">
            <v>Makindye</v>
          </cell>
          <cell r="E2488" t="str">
            <v>Salim Kinene</v>
          </cell>
          <cell r="F2488" t="str">
            <v>Kampala</v>
          </cell>
          <cell r="G2488" t="str">
            <v>Kampala Central</v>
          </cell>
          <cell r="H2488" t="str">
            <v>William Bwire</v>
          </cell>
          <cell r="I2488" t="str">
            <v>All</v>
          </cell>
          <cell r="K2488">
            <v>45213.381944444445</v>
          </cell>
          <cell r="L2488" t="str">
            <v>2023-10-14T09:10:00.000-04:00</v>
          </cell>
          <cell r="M2488">
            <v>45214.523206018515</v>
          </cell>
          <cell r="N2488" t="str">
            <v>2023-10-15T12:33:25.000-04:00</v>
          </cell>
          <cell r="O2488" t="str">
            <v>Deo Ssekalo</v>
          </cell>
          <cell r="P2488" t="str">
            <v>Valid</v>
          </cell>
          <cell r="Q2488" t="str">
            <v>.2907883</v>
          </cell>
          <cell r="R2488" t="str">
            <v>32.5809218</v>
          </cell>
        </row>
        <row r="2489">
          <cell r="B2489">
            <v>608191</v>
          </cell>
          <cell r="C2489" t="str">
            <v>EA5197</v>
          </cell>
          <cell r="D2489" t="str">
            <v>Mayombe PS</v>
          </cell>
          <cell r="E2489" t="str">
            <v>Jude Musana</v>
          </cell>
          <cell r="F2489" t="str">
            <v>Busia</v>
          </cell>
          <cell r="H2489" t="str">
            <v>William Bwire</v>
          </cell>
          <cell r="I2489" t="str">
            <v>All</v>
          </cell>
          <cell r="K2489">
            <v>45213.392361111109</v>
          </cell>
          <cell r="L2489" t="str">
            <v>2023-10-14T09:25:00.000-04:00</v>
          </cell>
          <cell r="M2489">
            <v>45213.435949074075</v>
          </cell>
          <cell r="N2489" t="str">
            <v>2023-10-14T10:27:46.000-04:00</v>
          </cell>
          <cell r="O2489" t="str">
            <v>John Lule</v>
          </cell>
          <cell r="P2489" t="str">
            <v>Audit</v>
          </cell>
          <cell r="Q2489" t="str">
            <v>.4750218</v>
          </cell>
          <cell r="R2489" t="str">
            <v>34.0465229</v>
          </cell>
        </row>
        <row r="2490">
          <cell r="B2490">
            <v>606685</v>
          </cell>
          <cell r="C2490" t="str">
            <v>2194</v>
          </cell>
          <cell r="D2490" t="str">
            <v>Nyarurigata</v>
          </cell>
          <cell r="E2490" t="str">
            <v>Denis Masaba</v>
          </cell>
          <cell r="F2490" t="str">
            <v>Kabale</v>
          </cell>
          <cell r="G2490" t="str">
            <v>Kabale</v>
          </cell>
          <cell r="H2490" t="str">
            <v>Faridah Nantege</v>
          </cell>
          <cell r="I2490" t="str">
            <v>All</v>
          </cell>
          <cell r="J2490" t="str">
            <v>CAMUSAT Uganda Limited</v>
          </cell>
          <cell r="K2490">
            <v>45213.4</v>
          </cell>
          <cell r="L2490" t="str">
            <v>2023-10-14T09:36:00.000-04:00</v>
          </cell>
          <cell r="M2490">
            <v>45220.287743055553</v>
          </cell>
          <cell r="N2490" t="str">
            <v>2023-10-21T06:54:21.000-04:00</v>
          </cell>
          <cell r="O2490" t="str">
            <v>Ssematimba Ibrahim</v>
          </cell>
          <cell r="P2490" t="str">
            <v>Valid</v>
          </cell>
          <cell r="Q2490" t="str">
            <v>-1.2025942</v>
          </cell>
          <cell r="R2490" t="str">
            <v>30.1744861</v>
          </cell>
        </row>
        <row r="2491">
          <cell r="B2491">
            <v>609065</v>
          </cell>
          <cell r="C2491" t="str">
            <v>WE2048</v>
          </cell>
          <cell r="D2491" t="str">
            <v>High Street</v>
          </cell>
          <cell r="E2491" t="str">
            <v>Thomasi Seruyange</v>
          </cell>
          <cell r="F2491" t="str">
            <v>Mbarara</v>
          </cell>
          <cell r="G2491" t="str">
            <v>Mbarara</v>
          </cell>
          <cell r="H2491" t="str">
            <v>Faridah Nantege</v>
          </cell>
          <cell r="I2491" t="str">
            <v>All</v>
          </cell>
          <cell r="J2491" t="str">
            <v>CAMUSAT Uganda Limited</v>
          </cell>
          <cell r="K2491">
            <v>45213.404166666667</v>
          </cell>
          <cell r="L2491" t="str">
            <v>2023-10-14T09:42:00.000-04:00</v>
          </cell>
          <cell r="M2491">
            <v>45219.331145833334</v>
          </cell>
          <cell r="N2491" t="str">
            <v>2023-10-20T07:56:51.000-04:00</v>
          </cell>
          <cell r="O2491" t="str">
            <v>Abdul Kintu</v>
          </cell>
          <cell r="P2491" t="str">
            <v>Valid</v>
          </cell>
          <cell r="Q2491" t="str">
            <v>-.6053307</v>
          </cell>
          <cell r="R2491" t="str">
            <v>30.661713</v>
          </cell>
        </row>
        <row r="2492">
          <cell r="B2492">
            <v>605393</v>
          </cell>
          <cell r="C2492" t="str">
            <v>603</v>
          </cell>
          <cell r="D2492" t="str">
            <v>Rurwenga</v>
          </cell>
          <cell r="E2492" t="str">
            <v>Denis Masaba</v>
          </cell>
          <cell r="F2492" t="str">
            <v>Mbarara</v>
          </cell>
          <cell r="G2492" t="str">
            <v>Kabale</v>
          </cell>
          <cell r="H2492" t="str">
            <v>Faridah Nantege</v>
          </cell>
          <cell r="I2492" t="str">
            <v>All</v>
          </cell>
          <cell r="J2492" t="str">
            <v>CAMUSAT Uganda Limited</v>
          </cell>
          <cell r="K2492">
            <v>45213.409722222219</v>
          </cell>
          <cell r="L2492" t="str">
            <v>2023-10-14T09:50:00.000-04:00</v>
          </cell>
          <cell r="M2492">
            <v>45213.505312499998</v>
          </cell>
          <cell r="N2492" t="str">
            <v>2023-10-14T12:07:39.000-04:00</v>
          </cell>
          <cell r="O2492" t="str">
            <v>Vincent Nsamba</v>
          </cell>
          <cell r="P2492" t="str">
            <v>Valid</v>
          </cell>
          <cell r="Q2492" t="str">
            <v>-.7413892</v>
          </cell>
          <cell r="R2492" t="str">
            <v>30.358156</v>
          </cell>
        </row>
        <row r="2493">
          <cell r="B2493">
            <v>608635</v>
          </cell>
          <cell r="C2493" t="str">
            <v>NO4071</v>
          </cell>
          <cell r="D2493" t="str">
            <v>Onduparaka</v>
          </cell>
          <cell r="E2493" t="str">
            <v>Innocent Ayiko</v>
          </cell>
          <cell r="F2493" t="str">
            <v>Arua</v>
          </cell>
          <cell r="G2493" t="str">
            <v>Arua</v>
          </cell>
          <cell r="H2493" t="str">
            <v>Allan Kavuma</v>
          </cell>
          <cell r="I2493" t="str">
            <v>DG</v>
          </cell>
          <cell r="J2493" t="str">
            <v>I Engineering Uganda Ltd</v>
          </cell>
          <cell r="K2493">
            <v>45213.410416666666</v>
          </cell>
          <cell r="L2493" t="str">
            <v>2023-10-14T09:51:00.000-04:00</v>
          </cell>
          <cell r="M2493">
            <v>45213.45826388889</v>
          </cell>
          <cell r="N2493" t="str">
            <v>2023-10-14T10:59:54.000-04:00</v>
          </cell>
          <cell r="O2493" t="str">
            <v>kaganda joseph</v>
          </cell>
          <cell r="P2493" t="str">
            <v>Valid</v>
          </cell>
          <cell r="Q2493" t="str">
            <v>3.0363567</v>
          </cell>
          <cell r="R2493" t="str">
            <v>30.8874233</v>
          </cell>
        </row>
        <row r="2494">
          <cell r="B2494">
            <v>607546</v>
          </cell>
          <cell r="C2494" t="str">
            <v>KA1231</v>
          </cell>
          <cell r="D2494" t="str">
            <v>Namugongo</v>
          </cell>
          <cell r="E2494" t="str">
            <v>Benbridge Mulongo</v>
          </cell>
          <cell r="F2494" t="str">
            <v>Wakiso</v>
          </cell>
          <cell r="G2494" t="str">
            <v>Kampala East</v>
          </cell>
          <cell r="H2494" t="str">
            <v>William Bwire</v>
          </cell>
          <cell r="I2494" t="str">
            <v>All</v>
          </cell>
          <cell r="K2494">
            <v>45213.421527777777</v>
          </cell>
          <cell r="L2494" t="str">
            <v>2023-10-14T10:07:00.000-04:00</v>
          </cell>
          <cell r="M2494">
            <v>45213.465196759258</v>
          </cell>
          <cell r="N2494" t="str">
            <v>2023-10-14T11:09:53.000-04:00</v>
          </cell>
          <cell r="O2494" t="str">
            <v>Deo Kabugo</v>
          </cell>
          <cell r="P2494" t="str">
            <v>Valid</v>
          </cell>
          <cell r="Q2494" t="str">
            <v>.36602</v>
          </cell>
          <cell r="R2494" t="str">
            <v>32.6547133</v>
          </cell>
        </row>
        <row r="2495">
          <cell r="B2495">
            <v>609058</v>
          </cell>
          <cell r="C2495" t="str">
            <v>1953</v>
          </cell>
          <cell r="D2495" t="str">
            <v>FortPortal Mugusu</v>
          </cell>
          <cell r="E2495" t="str">
            <v>Stephen Rwabwogo</v>
          </cell>
          <cell r="F2495" t="str">
            <v>Kabarole</v>
          </cell>
          <cell r="G2495" t="str">
            <v>Western</v>
          </cell>
          <cell r="H2495" t="str">
            <v>Faridah Nantege</v>
          </cell>
          <cell r="I2495" t="str">
            <v>All</v>
          </cell>
          <cell r="J2495" t="str">
            <v>CAMUSAT Uganda Limited</v>
          </cell>
          <cell r="K2495">
            <v>45213.426388888889</v>
          </cell>
          <cell r="L2495" t="str">
            <v>2023-10-14T10:14:00.000-04:00</v>
          </cell>
          <cell r="M2495">
            <v>45219.501354166663</v>
          </cell>
          <cell r="N2495" t="str">
            <v>2023-10-20T12:01:57.000-04:00</v>
          </cell>
          <cell r="O2495" t="str">
            <v>Martin Kayondo</v>
          </cell>
          <cell r="P2495" t="str">
            <v>Valid</v>
          </cell>
          <cell r="Q2495" t="str">
            <v>.6303639</v>
          </cell>
          <cell r="R2495" t="str">
            <v>30.2533416</v>
          </cell>
        </row>
        <row r="2496">
          <cell r="B2496">
            <v>605064</v>
          </cell>
          <cell r="C2496" t="str">
            <v>73</v>
          </cell>
          <cell r="D2496" t="str">
            <v xml:space="preserve">Clement Hill Road </v>
          </cell>
          <cell r="E2496" t="str">
            <v>Benbridge Mulongo</v>
          </cell>
          <cell r="F2496" t="str">
            <v>Kampala</v>
          </cell>
          <cell r="G2496" t="str">
            <v>Kampala East</v>
          </cell>
          <cell r="H2496" t="str">
            <v>William Bwire</v>
          </cell>
          <cell r="I2496" t="str">
            <v>All</v>
          </cell>
          <cell r="K2496">
            <v>45213.427777777775</v>
          </cell>
          <cell r="L2496" t="str">
            <v>2023-10-14T10:16:00.000-04:00</v>
          </cell>
          <cell r="M2496">
            <v>45217.400104166663</v>
          </cell>
          <cell r="N2496" t="str">
            <v>2023-10-18T09:36:09.000-04:00</v>
          </cell>
          <cell r="O2496" t="str">
            <v>Jamilu Mumbya</v>
          </cell>
          <cell r="P2496" t="str">
            <v>Valid</v>
          </cell>
          <cell r="Q2496" t="str">
            <v>.3193258</v>
          </cell>
          <cell r="R2496" t="str">
            <v>32.5902452</v>
          </cell>
        </row>
        <row r="2497">
          <cell r="B2497">
            <v>609861</v>
          </cell>
          <cell r="C2497" t="str">
            <v>AIRTEL53</v>
          </cell>
          <cell r="D2497" t="str">
            <v>Mawanga</v>
          </cell>
          <cell r="E2497" t="str">
            <v>Samuel Naseke</v>
          </cell>
          <cell r="F2497" t="str">
            <v>Buvuma</v>
          </cell>
          <cell r="H2497" t="str">
            <v>William Bwire</v>
          </cell>
          <cell r="I2497" t="str">
            <v>All</v>
          </cell>
          <cell r="K2497">
            <v>45213.429166666669</v>
          </cell>
          <cell r="L2497" t="str">
            <v>2023-10-14T10:18:00.000-04:00</v>
          </cell>
          <cell r="M2497">
            <v>45213.563993055555</v>
          </cell>
          <cell r="N2497" t="str">
            <v>2023-10-14T13:32:09.000-04:00</v>
          </cell>
          <cell r="O2497" t="str">
            <v>Richard Balya</v>
          </cell>
          <cell r="P2497" t="str">
            <v>Valid</v>
          </cell>
          <cell r="Q2497" t="str">
            <v>.2959653</v>
          </cell>
          <cell r="R2497" t="str">
            <v>33.2684338</v>
          </cell>
        </row>
        <row r="2498">
          <cell r="B2498">
            <v>609050</v>
          </cell>
          <cell r="C2498" t="str">
            <v>WE2351</v>
          </cell>
          <cell r="D2498" t="str">
            <v>Bwijanga</v>
          </cell>
          <cell r="E2498" t="str">
            <v>Latima Musoke</v>
          </cell>
          <cell r="F2498" t="str">
            <v>Masindi</v>
          </cell>
          <cell r="G2498" t="str">
            <v>Hoima</v>
          </cell>
          <cell r="H2498" t="str">
            <v>Allan Kavuma</v>
          </cell>
          <cell r="I2498" t="str">
            <v>Air Conditioner</v>
          </cell>
          <cell r="J2498" t="str">
            <v>I Engineering Uganda Ltd</v>
          </cell>
          <cell r="K2498">
            <v>45213.432638888888</v>
          </cell>
          <cell r="L2498" t="str">
            <v>2023-10-14T10:23:00.000-04:00</v>
          </cell>
          <cell r="M2498">
            <v>45213.461631944447</v>
          </cell>
          <cell r="N2498" t="str">
            <v>2023-10-14T11:04:45.000-04:00</v>
          </cell>
          <cell r="O2498" t="str">
            <v>Deogracious Mayamba</v>
          </cell>
          <cell r="P2498" t="str">
            <v>Valid</v>
          </cell>
          <cell r="Q2498" t="str">
            <v>1.54358333333333</v>
          </cell>
          <cell r="R2498" t="str">
            <v>31.537495</v>
          </cell>
        </row>
        <row r="2499">
          <cell r="B2499">
            <v>605049</v>
          </cell>
          <cell r="C2499" t="str">
            <v>55</v>
          </cell>
          <cell r="D2499" t="str">
            <v>Nimbwa</v>
          </cell>
          <cell r="E2499" t="str">
            <v>Robert Otim</v>
          </cell>
          <cell r="F2499" t="str">
            <v>Luwero</v>
          </cell>
          <cell r="G2499" t="str">
            <v>Luwero</v>
          </cell>
          <cell r="H2499" t="str">
            <v>Allan Kavuma</v>
          </cell>
          <cell r="I2499" t="str">
            <v>All</v>
          </cell>
          <cell r="J2499" t="str">
            <v>I Engineering Uganda Ltd</v>
          </cell>
          <cell r="K2499">
            <v>45213.436111111114</v>
          </cell>
          <cell r="L2499" t="str">
            <v>2023-10-14T10:28:00.000-04:00</v>
          </cell>
          <cell r="M2499">
            <v>45213.830023148148</v>
          </cell>
          <cell r="N2499" t="str">
            <v>2023-10-14T19:55:14.000-04:00</v>
          </cell>
          <cell r="O2499" t="str">
            <v>Okodi Alex</v>
          </cell>
          <cell r="P2499" t="str">
            <v>Valid</v>
          </cell>
          <cell r="Q2499" t="str">
            <v>.6444867</v>
          </cell>
          <cell r="R2499" t="str">
            <v>32.52829</v>
          </cell>
        </row>
        <row r="2500">
          <cell r="B2500">
            <v>605829</v>
          </cell>
          <cell r="C2500" t="str">
            <v>1550</v>
          </cell>
          <cell r="D2500" t="str">
            <v>Kawuku</v>
          </cell>
          <cell r="E2500" t="str">
            <v>Christopher Alituha</v>
          </cell>
          <cell r="F2500" t="str">
            <v>Wakiso</v>
          </cell>
          <cell r="G2500" t="str">
            <v>Kampala West</v>
          </cell>
          <cell r="H2500" t="str">
            <v>Faridah Nantege</v>
          </cell>
          <cell r="I2500" t="str">
            <v>All</v>
          </cell>
          <cell r="J2500" t="str">
            <v>CAMUSAT Uganda Limited</v>
          </cell>
          <cell r="K2500">
            <v>45213.439583333333</v>
          </cell>
          <cell r="L2500" t="str">
            <v>2023-10-14T10:33:00.000-04:00</v>
          </cell>
          <cell r="M2500">
            <v>45218.73773148148</v>
          </cell>
          <cell r="N2500" t="str">
            <v>2023-10-19T17:42:20.000-04:00</v>
          </cell>
          <cell r="O2500" t="str">
            <v>Patrick Cwinyai</v>
          </cell>
          <cell r="P2500" t="str">
            <v>Audit</v>
          </cell>
          <cell r="Q2500" t="str">
            <v>.1398521</v>
          </cell>
          <cell r="R2500" t="str">
            <v>32.5389463</v>
          </cell>
        </row>
        <row r="2501">
          <cell r="B2501">
            <v>607335</v>
          </cell>
          <cell r="C2501" t="str">
            <v>WE2087</v>
          </cell>
          <cell r="D2501" t="str">
            <v>Kyabakuza</v>
          </cell>
          <cell r="E2501" t="str">
            <v>Patrick Kalibbala</v>
          </cell>
          <cell r="F2501" t="str">
            <v>Masaka</v>
          </cell>
          <cell r="G2501" t="str">
            <v>Masaka</v>
          </cell>
          <cell r="H2501" t="str">
            <v>Faridah Nantege</v>
          </cell>
          <cell r="I2501" t="str">
            <v>All</v>
          </cell>
          <cell r="J2501" t="str">
            <v>CAMUSAT Uganda Limited</v>
          </cell>
          <cell r="K2501">
            <v>45213.441666666666</v>
          </cell>
          <cell r="L2501" t="str">
            <v>2023-10-14T10:36:00.000-04:00</v>
          </cell>
          <cell r="M2501">
            <v>45213.52684027778</v>
          </cell>
          <cell r="N2501" t="str">
            <v>2023-10-14T12:38:39.000-04:00</v>
          </cell>
          <cell r="O2501" t="str">
            <v>Henry Kayizi</v>
          </cell>
          <cell r="P2501" t="str">
            <v>Audit</v>
          </cell>
          <cell r="Q2501" t="str">
            <v>-.3343193</v>
          </cell>
          <cell r="R2501" t="str">
            <v>31.7007702</v>
          </cell>
        </row>
        <row r="2502">
          <cell r="B2502">
            <v>606832</v>
          </cell>
          <cell r="C2502" t="str">
            <v>1212</v>
          </cell>
          <cell r="D2502" t="str">
            <v>Bubale</v>
          </cell>
          <cell r="E2502" t="str">
            <v>Thomasi Seruyange</v>
          </cell>
          <cell r="F2502" t="str">
            <v>Ibanda</v>
          </cell>
          <cell r="G2502" t="str">
            <v>Mbarara</v>
          </cell>
          <cell r="H2502" t="str">
            <v>Faridah Nantege</v>
          </cell>
          <cell r="I2502" t="str">
            <v>All</v>
          </cell>
          <cell r="J2502" t="str">
            <v>CAMUSAT Uganda Limited</v>
          </cell>
          <cell r="K2502">
            <v>45213.445138888892</v>
          </cell>
          <cell r="L2502" t="str">
            <v>2023-10-14T10:41:00.000-04:00</v>
          </cell>
          <cell r="M2502">
            <v>45213.590300925927</v>
          </cell>
          <cell r="N2502" t="str">
            <v>2023-10-14T14:10:02.000-04:00</v>
          </cell>
          <cell r="O2502" t="str">
            <v>Isaac Muhumuza</v>
          </cell>
          <cell r="P2502" t="str">
            <v>Audit</v>
          </cell>
          <cell r="Q2502" t="str">
            <v>-.0537617</v>
          </cell>
          <cell r="R2502" t="str">
            <v>30.2583617</v>
          </cell>
        </row>
        <row r="2503">
          <cell r="B2503">
            <v>608026</v>
          </cell>
          <cell r="C2503" t="str">
            <v>EA5333</v>
          </cell>
          <cell r="D2503" t="str">
            <v>Bugeywa</v>
          </cell>
          <cell r="E2503" t="str">
            <v>Samuel Naseke</v>
          </cell>
          <cell r="F2503" t="str">
            <v>Kamuli</v>
          </cell>
          <cell r="H2503" t="str">
            <v>William Bwire</v>
          </cell>
          <cell r="I2503" t="str">
            <v>All</v>
          </cell>
          <cell r="K2503">
            <v>45213.446527777778</v>
          </cell>
          <cell r="L2503" t="str">
            <v>2023-10-14T10:43:00.000-04:00</v>
          </cell>
          <cell r="M2503">
            <v>45213.772488425922</v>
          </cell>
          <cell r="N2503" t="str">
            <v>2023-10-14T18:32:23.000-04:00</v>
          </cell>
          <cell r="O2503" t="str">
            <v>Gerald Ngale</v>
          </cell>
          <cell r="P2503" t="str">
            <v>Valid</v>
          </cell>
          <cell r="Q2503" t="str">
            <v>.91374</v>
          </cell>
          <cell r="R2503" t="str">
            <v>33.0105883333333</v>
          </cell>
        </row>
        <row r="2504">
          <cell r="B2504">
            <v>605895</v>
          </cell>
          <cell r="C2504" t="str">
            <v>647</v>
          </cell>
          <cell r="D2504" t="str">
            <v>Banda Trading Centre</v>
          </cell>
          <cell r="E2504" t="str">
            <v>Benbridge Mulongo</v>
          </cell>
          <cell r="F2504" t="str">
            <v>Kampala</v>
          </cell>
          <cell r="G2504" t="str">
            <v>Kampala East</v>
          </cell>
          <cell r="H2504" t="str">
            <v>William Bwire</v>
          </cell>
          <cell r="I2504" t="str">
            <v>All</v>
          </cell>
          <cell r="K2504">
            <v>45213.447222222225</v>
          </cell>
          <cell r="L2504" t="str">
            <v>2023-10-14T10:44:00.000-04:00</v>
          </cell>
          <cell r="M2504">
            <v>45213.486701388887</v>
          </cell>
          <cell r="N2504" t="str">
            <v>2023-10-14T11:40:51.000-04:00</v>
          </cell>
          <cell r="O2504" t="str">
            <v>Emanzi Ssempa</v>
          </cell>
          <cell r="P2504" t="str">
            <v>Valid</v>
          </cell>
          <cell r="Q2504" t="str">
            <v>.3472989</v>
          </cell>
          <cell r="R2504" t="str">
            <v>32.6354057</v>
          </cell>
        </row>
        <row r="2505">
          <cell r="B2505">
            <v>609481</v>
          </cell>
          <cell r="C2505" t="str">
            <v>EA5529</v>
          </cell>
          <cell r="D2505" t="str">
            <v>Buwaaya</v>
          </cell>
          <cell r="E2505" t="str">
            <v>Emmanuel Kafuko</v>
          </cell>
          <cell r="F2505" t="str">
            <v>Mayuge</v>
          </cell>
          <cell r="G2505" t="str">
            <v>Jinja</v>
          </cell>
          <cell r="H2505" t="str">
            <v>William Bwire</v>
          </cell>
          <cell r="I2505" t="str">
            <v>All</v>
          </cell>
          <cell r="K2505">
            <v>45213.449305555558</v>
          </cell>
          <cell r="L2505" t="str">
            <v>2023-10-14T10:47:00.000-04:00</v>
          </cell>
          <cell r="M2505">
            <v>45216.411180555559</v>
          </cell>
          <cell r="N2505" t="str">
            <v>2023-10-17T09:52:06.000-04:00</v>
          </cell>
          <cell r="O2505" t="str">
            <v>Steven Bukenya</v>
          </cell>
          <cell r="P2505" t="str">
            <v>Valid</v>
          </cell>
          <cell r="Q2505" t="str">
            <v>.5112266</v>
          </cell>
          <cell r="R2505" t="str">
            <v>33.5059631</v>
          </cell>
        </row>
        <row r="2506">
          <cell r="B2506">
            <v>607170</v>
          </cell>
          <cell r="C2506" t="str">
            <v>WE2333</v>
          </cell>
          <cell r="D2506" t="str">
            <v>Kalangala2</v>
          </cell>
          <cell r="E2506" t="str">
            <v>Patrick Kalibbala</v>
          </cell>
          <cell r="F2506" t="str">
            <v>Kalangala</v>
          </cell>
          <cell r="G2506" t="str">
            <v>Masaka</v>
          </cell>
          <cell r="H2506" t="str">
            <v>Faridah Nantege</v>
          </cell>
          <cell r="I2506" t="str">
            <v>All</v>
          </cell>
          <cell r="J2506" t="str">
            <v>CAMUSAT Uganda Limited</v>
          </cell>
          <cell r="K2506">
            <v>45213.450694444444</v>
          </cell>
          <cell r="L2506" t="str">
            <v>2023-10-14T10:49:00.000-04:00</v>
          </cell>
          <cell r="M2506">
            <v>45213.503113425926</v>
          </cell>
          <cell r="N2506" t="str">
            <v>2023-10-14T12:04:29.000-04:00</v>
          </cell>
          <cell r="O2506" t="str">
            <v>Isaac Anshemeza</v>
          </cell>
          <cell r="P2506" t="str">
            <v>Valid</v>
          </cell>
          <cell r="Q2506" t="str">
            <v>-.4448726</v>
          </cell>
          <cell r="R2506" t="str">
            <v>32.2734871</v>
          </cell>
        </row>
        <row r="2507">
          <cell r="B2507">
            <v>605816</v>
          </cell>
          <cell r="C2507" t="str">
            <v>1518</v>
          </cell>
          <cell r="D2507" t="str">
            <v>Namungodi</v>
          </cell>
          <cell r="E2507" t="str">
            <v>Jude Musana</v>
          </cell>
          <cell r="F2507" t="str">
            <v>Busia</v>
          </cell>
          <cell r="G2507" t="str">
            <v>Jinja</v>
          </cell>
          <cell r="H2507" t="str">
            <v>William Bwire</v>
          </cell>
          <cell r="I2507" t="str">
            <v>All</v>
          </cell>
          <cell r="K2507">
            <v>45213.457638888889</v>
          </cell>
          <cell r="L2507" t="str">
            <v>2023-10-14T10:59:00.000-04:00</v>
          </cell>
          <cell r="M2507">
            <v>45213.529594907406</v>
          </cell>
          <cell r="N2507" t="str">
            <v>2023-10-14T12:42:37.000-04:00</v>
          </cell>
          <cell r="O2507" t="str">
            <v>John Lule</v>
          </cell>
          <cell r="P2507" t="str">
            <v>Valid</v>
          </cell>
          <cell r="Q2507" t="str">
            <v>.4807977</v>
          </cell>
          <cell r="R2507" t="str">
            <v>34.0216308</v>
          </cell>
        </row>
        <row r="2508">
          <cell r="B2508">
            <v>605547</v>
          </cell>
          <cell r="C2508" t="str">
            <v>948</v>
          </cell>
          <cell r="D2508" t="str">
            <v>Atiak</v>
          </cell>
          <cell r="E2508" t="str">
            <v>Moses Kaganda</v>
          </cell>
          <cell r="F2508" t="str">
            <v>Amuru</v>
          </cell>
          <cell r="G2508" t="str">
            <v>Gulu</v>
          </cell>
          <cell r="H2508" t="str">
            <v>Allan Kavuma</v>
          </cell>
          <cell r="I2508" t="str">
            <v>All</v>
          </cell>
          <cell r="J2508" t="str">
            <v>I Engineering Uganda Ltd</v>
          </cell>
          <cell r="K2508">
            <v>45213.460416666669</v>
          </cell>
          <cell r="L2508" t="str">
            <v>2023-10-14T11:03:00.000-04:00</v>
          </cell>
          <cell r="M2508">
            <v>45213.477210648147</v>
          </cell>
          <cell r="N2508" t="str">
            <v>2023-10-14T11:27:11.000-04:00</v>
          </cell>
          <cell r="O2508" t="str">
            <v>MUKASA IVAN</v>
          </cell>
          <cell r="P2508" t="str">
            <v>Valid</v>
          </cell>
          <cell r="Q2508" t="str">
            <v>3.2461262</v>
          </cell>
          <cell r="R2508" t="str">
            <v>32.1319322</v>
          </cell>
        </row>
        <row r="2509">
          <cell r="B2509">
            <v>606631</v>
          </cell>
          <cell r="C2509" t="str">
            <v>2129</v>
          </cell>
          <cell r="D2509" t="str">
            <v>Te-Okut</v>
          </cell>
          <cell r="E2509" t="str">
            <v>Muhamood Kyongo</v>
          </cell>
          <cell r="F2509" t="str">
            <v>Pader</v>
          </cell>
          <cell r="G2509" t="str">
            <v>Lira</v>
          </cell>
          <cell r="H2509" t="str">
            <v>Allan Kavuma</v>
          </cell>
          <cell r="I2509" t="str">
            <v>All</v>
          </cell>
          <cell r="J2509" t="str">
            <v>I Engineering Uganda Ltd</v>
          </cell>
          <cell r="K2509">
            <v>45213.465277777781</v>
          </cell>
          <cell r="L2509" t="str">
            <v>2023-10-14T11:10:00.000-04:00</v>
          </cell>
          <cell r="M2509">
            <v>45214.550682870373</v>
          </cell>
          <cell r="N2509" t="str">
            <v>2023-10-15T13:12:59.000-04:00</v>
          </cell>
          <cell r="O2509" t="str">
            <v>Bakka Stephen</v>
          </cell>
          <cell r="P2509" t="str">
            <v>Valid</v>
          </cell>
          <cell r="Q2509" t="str">
            <v>2.6186566</v>
          </cell>
          <cell r="R2509" t="str">
            <v>32.9402851</v>
          </cell>
        </row>
        <row r="2510">
          <cell r="B2510">
            <v>605561</v>
          </cell>
          <cell r="C2510" t="str">
            <v>982</v>
          </cell>
          <cell r="D2510" t="str">
            <v>Bukwo</v>
          </cell>
          <cell r="E2510" t="str">
            <v>Jude Musana</v>
          </cell>
          <cell r="F2510" t="str">
            <v>Bukwa</v>
          </cell>
          <cell r="G2510" t="str">
            <v>North East</v>
          </cell>
          <cell r="H2510" t="str">
            <v>William Bwire</v>
          </cell>
          <cell r="I2510" t="str">
            <v>All</v>
          </cell>
          <cell r="K2510">
            <v>45213.465277777781</v>
          </cell>
          <cell r="L2510" t="str">
            <v>2023-10-14T11:10:00.000-04:00</v>
          </cell>
          <cell r="M2510">
            <v>45214.420335648145</v>
          </cell>
          <cell r="N2510" t="str">
            <v>2023-10-15T10:05:17.000-04:00</v>
          </cell>
          <cell r="O2510" t="str">
            <v>David Chelangat</v>
          </cell>
          <cell r="P2510" t="str">
            <v>Valid</v>
          </cell>
          <cell r="Q2510" t="str">
            <v>1.31936833333333</v>
          </cell>
          <cell r="R2510" t="str">
            <v>34.7393666666667</v>
          </cell>
        </row>
        <row r="2511">
          <cell r="B2511">
            <v>609014</v>
          </cell>
          <cell r="C2511" t="str">
            <v>WE2259</v>
          </cell>
          <cell r="D2511" t="str">
            <v>Bugango</v>
          </cell>
          <cell r="E2511" t="str">
            <v>Thomasi Seruyange</v>
          </cell>
          <cell r="F2511" t="str">
            <v>Isingiro</v>
          </cell>
          <cell r="G2511" t="str">
            <v>Mbarara</v>
          </cell>
          <cell r="H2511" t="str">
            <v>Faridah Nantege</v>
          </cell>
          <cell r="I2511" t="str">
            <v>All</v>
          </cell>
          <cell r="J2511" t="str">
            <v>CAMUSAT Uganda Limited</v>
          </cell>
          <cell r="K2511">
            <v>45213.466666666667</v>
          </cell>
          <cell r="L2511" t="str">
            <v>2023-10-14T11:12:00.000-04:00</v>
          </cell>
          <cell r="M2511">
            <v>45213.531307870369</v>
          </cell>
          <cell r="N2511" t="str">
            <v>2023-10-14T12:45:05.000-04:00</v>
          </cell>
          <cell r="O2511" t="str">
            <v>Enock Amanyire</v>
          </cell>
          <cell r="P2511" t="str">
            <v>Valid</v>
          </cell>
          <cell r="Q2511" t="str">
            <v>-.989526666666667</v>
          </cell>
          <cell r="R2511" t="str">
            <v>30.9667433333333</v>
          </cell>
        </row>
        <row r="2512">
          <cell r="B2512">
            <v>605889</v>
          </cell>
          <cell r="C2512" t="str">
            <v>635</v>
          </cell>
          <cell r="D2512" t="str">
            <v>Kasokoso (Ndiwulira)</v>
          </cell>
          <cell r="E2512" t="str">
            <v>Benbridge Mulongo</v>
          </cell>
          <cell r="F2512" t="str">
            <v>Wakiso</v>
          </cell>
          <cell r="G2512" t="str">
            <v>Kampala East</v>
          </cell>
          <cell r="H2512" t="str">
            <v>William Bwire</v>
          </cell>
          <cell r="I2512" t="str">
            <v>All</v>
          </cell>
          <cell r="K2512">
            <v>45213.469444444447</v>
          </cell>
          <cell r="L2512" t="str">
            <v>2023-10-14T11:16:00.000-04:00</v>
          </cell>
          <cell r="M2512">
            <v>45213.746342592596</v>
          </cell>
          <cell r="N2512" t="str">
            <v>2023-10-14T17:54:44.000-04:00</v>
          </cell>
          <cell r="O2512" t="str">
            <v>Deo Kabugo</v>
          </cell>
          <cell r="P2512" t="str">
            <v>Valid</v>
          </cell>
          <cell r="Q2512" t="str">
            <v>.3640373</v>
          </cell>
          <cell r="R2512" t="str">
            <v>32.6536857</v>
          </cell>
        </row>
        <row r="2513">
          <cell r="B2513">
            <v>606639</v>
          </cell>
          <cell r="C2513" t="str">
            <v>2049</v>
          </cell>
          <cell r="D2513" t="str">
            <v>Kasozi</v>
          </cell>
          <cell r="E2513" t="str">
            <v>Robert Otim</v>
          </cell>
          <cell r="F2513" t="str">
            <v>Nakaseke</v>
          </cell>
          <cell r="G2513" t="str">
            <v>Luwero</v>
          </cell>
          <cell r="H2513" t="str">
            <v>Allan Kavuma</v>
          </cell>
          <cell r="I2513" t="str">
            <v>DG</v>
          </cell>
          <cell r="J2513" t="str">
            <v>I Engineering Uganda Ltd</v>
          </cell>
          <cell r="K2513">
            <v>45213.478472222225</v>
          </cell>
          <cell r="L2513" t="str">
            <v>2023-10-14T11:29:00.000-04:00</v>
          </cell>
          <cell r="M2513">
            <v>45213.627754629626</v>
          </cell>
          <cell r="N2513" t="str">
            <v>2023-10-14T15:03:58.000-04:00</v>
          </cell>
          <cell r="O2513" t="str">
            <v>Kigozi Kenneth</v>
          </cell>
          <cell r="P2513" t="str">
            <v>Valid</v>
          </cell>
          <cell r="Q2513" t="str">
            <v>.8737544</v>
          </cell>
          <cell r="R2513" t="str">
            <v>32.216706</v>
          </cell>
        </row>
        <row r="2514">
          <cell r="B2514">
            <v>606579</v>
          </cell>
          <cell r="C2514" t="str">
            <v>1064</v>
          </cell>
          <cell r="D2514" t="str">
            <v>Bulera</v>
          </cell>
          <cell r="E2514" t="str">
            <v>Christopher Alituha</v>
          </cell>
          <cell r="F2514" t="str">
            <v>Mityana</v>
          </cell>
          <cell r="G2514" t="str">
            <v>Kampala West</v>
          </cell>
          <cell r="H2514" t="str">
            <v>Faridah Nantege</v>
          </cell>
          <cell r="I2514" t="str">
            <v>All</v>
          </cell>
          <cell r="J2514" t="str">
            <v>CAMUSAT Uganda Limited</v>
          </cell>
          <cell r="K2514">
            <v>45213.490277777775</v>
          </cell>
          <cell r="L2514" t="str">
            <v>2023-10-14T11:46:00.000-04:00</v>
          </cell>
          <cell r="M2514">
            <v>45213.545949074076</v>
          </cell>
          <cell r="N2514" t="str">
            <v>2023-10-14T13:06:10.000-04:00</v>
          </cell>
          <cell r="O2514" t="str">
            <v>Geoffrey Kyambadde</v>
          </cell>
          <cell r="P2514" t="str">
            <v>Valid</v>
          </cell>
          <cell r="Q2514" t="str">
            <v>.5036</v>
          </cell>
          <cell r="R2514" t="str">
            <v>32.0190516</v>
          </cell>
        </row>
        <row r="2515">
          <cell r="B2515">
            <v>606484</v>
          </cell>
          <cell r="C2515" t="str">
            <v>1844</v>
          </cell>
          <cell r="D2515" t="str">
            <v>Unyama</v>
          </cell>
          <cell r="E2515" t="str">
            <v>Moses Kaganda</v>
          </cell>
          <cell r="F2515" t="str">
            <v>Gulu</v>
          </cell>
          <cell r="G2515" t="str">
            <v>Gulu</v>
          </cell>
          <cell r="H2515" t="str">
            <v>Allan Kavuma</v>
          </cell>
          <cell r="I2515" t="str">
            <v>All</v>
          </cell>
          <cell r="J2515" t="str">
            <v>I Engineering Uganda Ltd</v>
          </cell>
          <cell r="K2515">
            <v>45213.493750000001</v>
          </cell>
          <cell r="L2515" t="str">
            <v>2023-10-14T11:51:00.000-04:00</v>
          </cell>
          <cell r="M2515">
            <v>45213.542395833334</v>
          </cell>
          <cell r="N2515" t="str">
            <v>2023-10-14T13:01:03.000-04:00</v>
          </cell>
          <cell r="O2515" t="str">
            <v>Martin Agaba</v>
          </cell>
          <cell r="P2515" t="str">
            <v>Valid</v>
          </cell>
          <cell r="Q2515" t="str">
            <v>2.8171904</v>
          </cell>
          <cell r="R2515" t="str">
            <v>32.338565</v>
          </cell>
        </row>
        <row r="2516">
          <cell r="B2516">
            <v>608211</v>
          </cell>
          <cell r="C2516" t="str">
            <v>EA5117</v>
          </cell>
          <cell r="D2516" t="str">
            <v>Mwiri</v>
          </cell>
          <cell r="E2516" t="str">
            <v>Emmanuel Kafuko</v>
          </cell>
          <cell r="F2516" t="str">
            <v>Jinja</v>
          </cell>
          <cell r="G2516" t="str">
            <v>Jinja</v>
          </cell>
          <cell r="H2516" t="str">
            <v>William Bwire</v>
          </cell>
          <cell r="I2516" t="str">
            <v>All</v>
          </cell>
          <cell r="K2516">
            <v>45213.498611111114</v>
          </cell>
          <cell r="L2516" t="str">
            <v>2023-10-14T11:58:00.000-04:00</v>
          </cell>
          <cell r="M2516">
            <v>45216.398009259261</v>
          </cell>
          <cell r="N2516" t="str">
            <v>2023-10-17T09:33:08.000-04:00</v>
          </cell>
          <cell r="O2516" t="str">
            <v>Nehemiah Mutaasa</v>
          </cell>
          <cell r="P2516" t="str">
            <v>Valid</v>
          </cell>
          <cell r="Q2516" t="str">
            <v>.5011483</v>
          </cell>
          <cell r="R2516" t="str">
            <v>33.274055</v>
          </cell>
        </row>
        <row r="2517">
          <cell r="B2517">
            <v>701059</v>
          </cell>
          <cell r="C2517" t="str">
            <v>KA1970</v>
          </cell>
          <cell r="D2517" t="str">
            <v>Namungoona Lubya</v>
          </cell>
          <cell r="E2517" t="str">
            <v>Christopher Alituha</v>
          </cell>
          <cell r="F2517" t="str">
            <v>Kampala</v>
          </cell>
          <cell r="G2517" t="str">
            <v>Mityana</v>
          </cell>
          <cell r="H2517" t="str">
            <v>Faridah Nantege</v>
          </cell>
          <cell r="I2517" t="str">
            <v>All</v>
          </cell>
          <cell r="J2517" t="str">
            <v>CAMUSAT Uganda Limited</v>
          </cell>
          <cell r="K2517">
            <v>45213.499305555553</v>
          </cell>
          <cell r="L2517" t="str">
            <v>2023-10-14T11:59:00.000-04:00</v>
          </cell>
          <cell r="M2517">
            <v>45213.814803240741</v>
          </cell>
          <cell r="N2517" t="str">
            <v>2023-10-14T19:33:19.000-04:00</v>
          </cell>
          <cell r="O2517" t="str">
            <v>Mark Lukwago</v>
          </cell>
          <cell r="P2517" t="str">
            <v>Valid</v>
          </cell>
          <cell r="Q2517" t="str">
            <v>.33917275</v>
          </cell>
          <cell r="R2517" t="str">
            <v>32.53403497</v>
          </cell>
        </row>
        <row r="2518">
          <cell r="B2518">
            <v>607114</v>
          </cell>
          <cell r="C2518" t="str">
            <v>0</v>
          </cell>
          <cell r="D2518" t="str">
            <v>Entebbe_Expressway (Sisa)</v>
          </cell>
          <cell r="E2518" t="str">
            <v>Christopher Alituha</v>
          </cell>
          <cell r="F2518" t="str">
            <v>Wakiso</v>
          </cell>
          <cell r="G2518" t="str">
            <v>Kampala West</v>
          </cell>
          <cell r="H2518" t="str">
            <v>Faridah Nantege</v>
          </cell>
          <cell r="I2518" t="str">
            <v>All</v>
          </cell>
          <cell r="J2518" t="str">
            <v>CAMUSAT Uganda Limited</v>
          </cell>
          <cell r="K2518">
            <v>45213.5</v>
          </cell>
          <cell r="L2518" t="str">
            <v>2023-10-14T12:00:00.000-04:00</v>
          </cell>
          <cell r="M2518">
            <v>45217.662997685184</v>
          </cell>
          <cell r="N2518" t="str">
            <v>2023-10-18T15:54:43.000-04:00</v>
          </cell>
          <cell r="O2518" t="str">
            <v>Patrick Cwinyai</v>
          </cell>
          <cell r="P2518" t="str">
            <v>Audit</v>
          </cell>
          <cell r="Q2518" t="str">
            <v>.1491473</v>
          </cell>
          <cell r="R2518" t="str">
            <v>32.5177943</v>
          </cell>
        </row>
        <row r="2519">
          <cell r="B2519">
            <v>605511</v>
          </cell>
          <cell r="C2519" t="str">
            <v>863</v>
          </cell>
          <cell r="D2519" t="str">
            <v>State House (Nakasero)</v>
          </cell>
          <cell r="E2519" t="str">
            <v>Salim Kinene</v>
          </cell>
          <cell r="F2519" t="str">
            <v>Kampala</v>
          </cell>
          <cell r="G2519" t="str">
            <v>Kampala Central</v>
          </cell>
          <cell r="H2519" t="str">
            <v>William Bwire</v>
          </cell>
          <cell r="I2519" t="str">
            <v>All</v>
          </cell>
          <cell r="K2519">
            <v>45213.5</v>
          </cell>
          <cell r="L2519" t="str">
            <v>2023-10-14T12:00:00.000-04:00</v>
          </cell>
          <cell r="M2519">
            <v>45217.408437500002</v>
          </cell>
          <cell r="N2519" t="str">
            <v>2023-10-18T09:48:09.000-04:00</v>
          </cell>
          <cell r="O2519" t="str">
            <v>Jamilu Mumbya</v>
          </cell>
          <cell r="P2519" t="str">
            <v>Valid</v>
          </cell>
          <cell r="Q2519" t="str">
            <v>.32097</v>
          </cell>
          <cell r="R2519" t="str">
            <v>32.58209</v>
          </cell>
        </row>
        <row r="2520">
          <cell r="B2520">
            <v>607223</v>
          </cell>
          <cell r="C2520" t="str">
            <v>1094</v>
          </cell>
          <cell r="D2520" t="str">
            <v>Kawempe Kisowera</v>
          </cell>
          <cell r="E2520" t="str">
            <v>Joash Lubwama</v>
          </cell>
          <cell r="F2520" t="str">
            <v>Kampala</v>
          </cell>
          <cell r="H2520" t="str">
            <v>Allan Kavuma</v>
          </cell>
          <cell r="I2520" t="str">
            <v>All</v>
          </cell>
          <cell r="J2520" t="str">
            <v>I Engineering Uganda Ltd</v>
          </cell>
          <cell r="K2520">
            <v>45213.500694444447</v>
          </cell>
          <cell r="L2520" t="str">
            <v>2023-10-14T12:01:00.000-04:00</v>
          </cell>
          <cell r="M2520">
            <v>45213.59888888889</v>
          </cell>
          <cell r="N2520" t="str">
            <v>2023-10-14T14:22:24.000-04:00</v>
          </cell>
          <cell r="O2520" t="str">
            <v>Ronnie Muhindo</v>
          </cell>
          <cell r="P2520" t="str">
            <v>Valid</v>
          </cell>
          <cell r="Q2520" t="str">
            <v>.3775685</v>
          </cell>
          <cell r="R2520" t="str">
            <v>32.5640775</v>
          </cell>
        </row>
        <row r="2521">
          <cell r="B2521">
            <v>608347</v>
          </cell>
          <cell r="C2521" t="str">
            <v>EA5472</v>
          </cell>
          <cell r="D2521" t="str">
            <v>Bunamori</v>
          </cell>
          <cell r="E2521" t="str">
            <v>Jude Musana</v>
          </cell>
          <cell r="F2521" t="str">
            <v>Mbale</v>
          </cell>
          <cell r="H2521" t="str">
            <v>William Bwire</v>
          </cell>
          <cell r="I2521" t="str">
            <v>All</v>
          </cell>
          <cell r="K2521">
            <v>45213.501388888886</v>
          </cell>
          <cell r="L2521" t="str">
            <v>2023-10-14T12:02:00.000-04:00</v>
          </cell>
          <cell r="M2521">
            <v>45214.846585648149</v>
          </cell>
          <cell r="N2521" t="str">
            <v>2023-10-15T20:19:05.000-04:00</v>
          </cell>
          <cell r="O2521" t="str">
            <v>William Mbajjwe</v>
          </cell>
          <cell r="P2521" t="str">
            <v>Valid</v>
          </cell>
          <cell r="Q2521" t="str">
            <v>1.08341166666667</v>
          </cell>
          <cell r="R2521" t="str">
            <v>34.3074083333333</v>
          </cell>
        </row>
        <row r="2522">
          <cell r="B2522">
            <v>608532</v>
          </cell>
          <cell r="C2522" t="str">
            <v>4018</v>
          </cell>
          <cell r="D2522" t="str">
            <v>Atiak</v>
          </cell>
          <cell r="E2522" t="str">
            <v>Moses Kaganda</v>
          </cell>
          <cell r="F2522" t="str">
            <v>Amuru</v>
          </cell>
          <cell r="G2522" t="str">
            <v>Gulu</v>
          </cell>
          <cell r="H2522" t="str">
            <v>Allan Kavuma</v>
          </cell>
          <cell r="I2522" t="str">
            <v>All</v>
          </cell>
          <cell r="J2522" t="str">
            <v>I Engineering Uganda Ltd</v>
          </cell>
          <cell r="K2522">
            <v>45213.501388888886</v>
          </cell>
          <cell r="L2522" t="str">
            <v>2023-10-14T12:02:00.000-04:00</v>
          </cell>
          <cell r="M2522">
            <v>45213.527037037034</v>
          </cell>
          <cell r="N2522" t="str">
            <v>2023-10-14T12:38:56.000-04:00</v>
          </cell>
          <cell r="O2522" t="str">
            <v>MUKASA IVAN</v>
          </cell>
          <cell r="P2522" t="str">
            <v>Valid</v>
          </cell>
          <cell r="Q2522" t="str">
            <v>3.2577367</v>
          </cell>
          <cell r="R2522" t="str">
            <v>32.1218181</v>
          </cell>
        </row>
        <row r="2523">
          <cell r="B2523">
            <v>609293</v>
          </cell>
          <cell r="C2523" t="str">
            <v>WE2058</v>
          </cell>
          <cell r="D2523" t="str">
            <v>Nyamitanga</v>
          </cell>
          <cell r="E2523" t="str">
            <v>Thomasi Seruyange</v>
          </cell>
          <cell r="F2523" t="str">
            <v>Mbarara</v>
          </cell>
          <cell r="G2523" t="str">
            <v>Mbarara</v>
          </cell>
          <cell r="H2523" t="str">
            <v>Faridah Nantege</v>
          </cell>
          <cell r="I2523" t="str">
            <v>All</v>
          </cell>
          <cell r="J2523" t="str">
            <v>CAMUSAT Uganda Limited</v>
          </cell>
          <cell r="K2523">
            <v>45213.50277777778</v>
          </cell>
          <cell r="L2523" t="str">
            <v>2023-10-14T12:04:00.000-04:00</v>
          </cell>
          <cell r="M2523">
            <v>45216.927939814814</v>
          </cell>
          <cell r="N2523" t="str">
            <v>2023-10-17T22:16:14.000-04:00</v>
          </cell>
          <cell r="O2523" t="str">
            <v>Alex Kayiwa</v>
          </cell>
          <cell r="P2523" t="str">
            <v>Valid</v>
          </cell>
          <cell r="Q2523" t="str">
            <v>-.627818333333333</v>
          </cell>
          <cell r="R2523" t="str">
            <v>30.6520666666667</v>
          </cell>
        </row>
        <row r="2524">
          <cell r="B2524">
            <v>607177</v>
          </cell>
          <cell r="C2524" t="str">
            <v>NO4024</v>
          </cell>
          <cell r="D2524" t="str">
            <v>Kaluule</v>
          </cell>
          <cell r="E2524" t="str">
            <v>Robert Otim</v>
          </cell>
          <cell r="F2524" t="str">
            <v>Luwero</v>
          </cell>
          <cell r="G2524" t="str">
            <v>Luwero</v>
          </cell>
          <cell r="H2524" t="str">
            <v>Allan Kavuma</v>
          </cell>
          <cell r="I2524" t="str">
            <v>All</v>
          </cell>
          <cell r="J2524" t="str">
            <v>I Engineering Uganda Ltd</v>
          </cell>
          <cell r="K2524">
            <v>45213.50277777778</v>
          </cell>
          <cell r="L2524" t="str">
            <v>2023-10-14T12:04:00.000-04:00</v>
          </cell>
          <cell r="M2524">
            <v>45213.834664351853</v>
          </cell>
          <cell r="N2524" t="str">
            <v>2023-10-14T20:01:55.000-04:00</v>
          </cell>
          <cell r="O2524" t="str">
            <v>Okodi Alex</v>
          </cell>
          <cell r="P2524" t="str">
            <v>Valid</v>
          </cell>
          <cell r="Q2524" t="str">
            <v>.6464764</v>
          </cell>
          <cell r="R2524" t="str">
            <v>32.532981</v>
          </cell>
        </row>
        <row r="2525">
          <cell r="B2525">
            <v>607009</v>
          </cell>
          <cell r="C2525" t="str">
            <v>1075</v>
          </cell>
          <cell r="D2525" t="str">
            <v>Banda - Kyambogo Estate</v>
          </cell>
          <cell r="E2525" t="str">
            <v>Benbridge Mulongo</v>
          </cell>
          <cell r="F2525" t="str">
            <v>Kampala</v>
          </cell>
          <cell r="H2525" t="str">
            <v>William Bwire</v>
          </cell>
          <cell r="I2525" t="str">
            <v>Janitorial</v>
          </cell>
          <cell r="K2525">
            <v>45213.503472222219</v>
          </cell>
          <cell r="L2525" t="str">
            <v>2023-10-14T12:05:00.000-04:00</v>
          </cell>
          <cell r="M2525">
            <v>45213.518078703702</v>
          </cell>
          <cell r="N2525" t="str">
            <v>2023-10-14T12:26:02.000-04:00</v>
          </cell>
          <cell r="O2525" t="str">
            <v>Emanzi Ssempa</v>
          </cell>
          <cell r="P2525" t="str">
            <v>Valid</v>
          </cell>
          <cell r="Q2525" t="str">
            <v>.3434929</v>
          </cell>
          <cell r="R2525" t="str">
            <v>32.6285523</v>
          </cell>
        </row>
        <row r="2526">
          <cell r="B2526">
            <v>607776</v>
          </cell>
          <cell r="C2526" t="str">
            <v>KA1680</v>
          </cell>
          <cell r="D2526" t="str">
            <v>Bugolobi Flats</v>
          </cell>
          <cell r="E2526" t="str">
            <v>Salim Kinene</v>
          </cell>
          <cell r="F2526" t="str">
            <v>Kampala</v>
          </cell>
          <cell r="H2526" t="str">
            <v>William Bwire</v>
          </cell>
          <cell r="I2526" t="str">
            <v>All</v>
          </cell>
          <cell r="K2526">
            <v>45213.505555555559</v>
          </cell>
          <cell r="L2526" t="str">
            <v>2023-10-14T12:08:00.000-04:00</v>
          </cell>
          <cell r="M2526">
            <v>45213.562060185184</v>
          </cell>
          <cell r="N2526" t="str">
            <v>2023-10-14T13:29:22.000-04:00</v>
          </cell>
          <cell r="O2526" t="str">
            <v>Derrick Ahimbisibwe</v>
          </cell>
          <cell r="P2526" t="str">
            <v>Valid</v>
          </cell>
          <cell r="Q2526" t="str">
            <v>.3085333</v>
          </cell>
          <cell r="R2526" t="str">
            <v>32.6278015</v>
          </cell>
        </row>
        <row r="2527">
          <cell r="B2527">
            <v>605194</v>
          </cell>
          <cell r="C2527" t="str">
            <v>321</v>
          </cell>
          <cell r="D2527" t="str">
            <v>Isagara</v>
          </cell>
          <cell r="E2527" t="str">
            <v>Latima Musoke</v>
          </cell>
          <cell r="F2527" t="str">
            <v>Masindi</v>
          </cell>
          <cell r="G2527" t="str">
            <v>Western</v>
          </cell>
          <cell r="H2527" t="str">
            <v>Allan Kavuma</v>
          </cell>
          <cell r="I2527" t="str">
            <v>Air Conditioner</v>
          </cell>
          <cell r="J2527" t="str">
            <v>I Engineering Uganda Ltd</v>
          </cell>
          <cell r="K2527">
            <v>45213.509027777778</v>
          </cell>
          <cell r="L2527" t="str">
            <v>2023-10-14T12:13:00.000-04:00</v>
          </cell>
          <cell r="M2527">
            <v>45213.55809027778</v>
          </cell>
          <cell r="N2527" t="str">
            <v>2023-10-14T13:23:39.000-04:00</v>
          </cell>
          <cell r="O2527" t="str">
            <v>Deogracious Mayamba</v>
          </cell>
          <cell r="P2527" t="str">
            <v>Valid</v>
          </cell>
          <cell r="Q2527" t="str">
            <v>1.59432666666667</v>
          </cell>
          <cell r="R2527" t="str">
            <v>31.60366</v>
          </cell>
        </row>
        <row r="2528">
          <cell r="B2528">
            <v>609561</v>
          </cell>
          <cell r="C2528" t="str">
            <v>2648</v>
          </cell>
          <cell r="D2528" t="str">
            <v>Oladut</v>
          </cell>
          <cell r="E2528" t="str">
            <v>Jude Musana</v>
          </cell>
          <cell r="F2528" t="str">
            <v>Pallisa</v>
          </cell>
          <cell r="H2528" t="str">
            <v>William Bwire</v>
          </cell>
          <cell r="I2528" t="str">
            <v>All</v>
          </cell>
          <cell r="K2528">
            <v>45213.513194444444</v>
          </cell>
          <cell r="L2528" t="str">
            <v>2023-10-14T12:19:00.000-04:00</v>
          </cell>
          <cell r="M2528">
            <v>45213.540983796294</v>
          </cell>
          <cell r="N2528" t="str">
            <v>2023-10-14T12:59:01.000-04:00</v>
          </cell>
          <cell r="O2528" t="str">
            <v>Fuma Amos</v>
          </cell>
          <cell r="P2528" t="str">
            <v>Valid</v>
          </cell>
          <cell r="Q2528" t="str">
            <v>1.2552233</v>
          </cell>
          <cell r="R2528" t="str">
            <v>33.8725517</v>
          </cell>
        </row>
        <row r="2529">
          <cell r="B2529">
            <v>605725</v>
          </cell>
          <cell r="C2529" t="str">
            <v>1322</v>
          </cell>
          <cell r="D2529" t="str">
            <v>Arivu</v>
          </cell>
          <cell r="E2529" t="str">
            <v>Innocent Ayiko</v>
          </cell>
          <cell r="F2529" t="str">
            <v>Arua</v>
          </cell>
          <cell r="G2529" t="str">
            <v>Arua</v>
          </cell>
          <cell r="H2529" t="str">
            <v>Allan Kavuma</v>
          </cell>
          <cell r="I2529" t="str">
            <v>All</v>
          </cell>
          <cell r="J2529" t="str">
            <v>I Engineering Uganda Ltd</v>
          </cell>
          <cell r="K2529">
            <v>45213.515277777777</v>
          </cell>
          <cell r="L2529" t="str">
            <v>2023-10-14T12:22:00.000-04:00</v>
          </cell>
          <cell r="M2529">
            <v>45213.67869212963</v>
          </cell>
          <cell r="N2529" t="str">
            <v>2023-10-14T16:17:19.000-04:00</v>
          </cell>
          <cell r="O2529" t="str">
            <v>Ian Isagara</v>
          </cell>
          <cell r="P2529" t="str">
            <v>Audit</v>
          </cell>
          <cell r="Q2529" t="str">
            <v>2.8376485</v>
          </cell>
          <cell r="R2529" t="str">
            <v>30.9900178</v>
          </cell>
        </row>
        <row r="2530">
          <cell r="B2530">
            <v>607757</v>
          </cell>
          <cell r="C2530" t="str">
            <v>KA1745</v>
          </cell>
          <cell r="D2530" t="str">
            <v>Makamba Road</v>
          </cell>
          <cell r="E2530" t="str">
            <v>Christopher Alituha</v>
          </cell>
          <cell r="F2530" t="str">
            <v>Kampala</v>
          </cell>
          <cell r="G2530" t="str">
            <v>Kampala West</v>
          </cell>
          <cell r="H2530" t="str">
            <v>Faridah Nantege</v>
          </cell>
          <cell r="I2530" t="str">
            <v>All</v>
          </cell>
          <cell r="J2530" t="str">
            <v>CAMUSAT Uganda Limited</v>
          </cell>
          <cell r="K2530">
            <v>45213.51666666667</v>
          </cell>
          <cell r="L2530" t="str">
            <v>2023-10-14T12:24:00.000-04:00</v>
          </cell>
          <cell r="M2530">
            <v>45213.55878472222</v>
          </cell>
          <cell r="N2530" t="str">
            <v>2023-10-14T13:24:39.000-04:00</v>
          </cell>
          <cell r="O2530" t="str">
            <v>Richard Ssekono</v>
          </cell>
          <cell r="P2530" t="str">
            <v>Valid</v>
          </cell>
          <cell r="Q2530" t="str">
            <v>.3160737</v>
          </cell>
          <cell r="R2530" t="str">
            <v>32.5424764</v>
          </cell>
        </row>
        <row r="2531">
          <cell r="B2531">
            <v>605355</v>
          </cell>
          <cell r="C2531" t="str">
            <v>546</v>
          </cell>
          <cell r="D2531" t="str">
            <v>Bihanga</v>
          </cell>
          <cell r="E2531" t="str">
            <v>Thomasi Seruyange</v>
          </cell>
          <cell r="F2531" t="str">
            <v>Ibanda</v>
          </cell>
          <cell r="G2531" t="str">
            <v>Mbarara</v>
          </cell>
          <cell r="H2531" t="str">
            <v>Faridah Nantege</v>
          </cell>
          <cell r="I2531" t="str">
            <v>All</v>
          </cell>
          <cell r="J2531" t="str">
            <v>CAMUSAT Uganda Limited</v>
          </cell>
          <cell r="K2531">
            <v>45213.525694444441</v>
          </cell>
          <cell r="L2531" t="str">
            <v>2023-10-14T12:37:00.000-04:00</v>
          </cell>
          <cell r="M2531">
            <v>45214.24695601852</v>
          </cell>
          <cell r="N2531" t="str">
            <v>2023-10-15T05:55:37.000-04:00</v>
          </cell>
          <cell r="O2531" t="str">
            <v>Muzamiru Mugamba</v>
          </cell>
          <cell r="P2531" t="str">
            <v>Valid</v>
          </cell>
          <cell r="Q2531" t="str">
            <v>.0700103</v>
          </cell>
          <cell r="R2531" t="str">
            <v>30.6215093</v>
          </cell>
        </row>
        <row r="2532">
          <cell r="B2532">
            <v>609776</v>
          </cell>
          <cell r="C2532" t="str">
            <v>NO4453</v>
          </cell>
          <cell r="D2532" t="str">
            <v>Lubiri</v>
          </cell>
          <cell r="E2532" t="str">
            <v>Moses Wandera</v>
          </cell>
          <cell r="F2532" t="str">
            <v>Amolatar</v>
          </cell>
          <cell r="G2532" t="str">
            <v>Soroti</v>
          </cell>
          <cell r="H2532" t="str">
            <v>William Bwire</v>
          </cell>
          <cell r="I2532" t="str">
            <v>All</v>
          </cell>
          <cell r="K2532">
            <v>45213.526388888888</v>
          </cell>
          <cell r="L2532" t="str">
            <v>2023-10-14T12:38:00.000-04:00</v>
          </cell>
          <cell r="M2532">
            <v>45213.569803240738</v>
          </cell>
          <cell r="N2532" t="str">
            <v>2023-10-14T13:40:31.000-04:00</v>
          </cell>
          <cell r="O2532" t="str">
            <v>David Mayanja</v>
          </cell>
          <cell r="P2532" t="str">
            <v>Valid</v>
          </cell>
          <cell r="Q2532" t="str">
            <v>1.7826268</v>
          </cell>
          <cell r="R2532" t="str">
            <v>32.8326575</v>
          </cell>
        </row>
        <row r="2533">
          <cell r="B2533">
            <v>609152</v>
          </cell>
          <cell r="C2533" t="str">
            <v>3155</v>
          </cell>
          <cell r="D2533" t="str">
            <v>Katwe</v>
          </cell>
          <cell r="E2533" t="str">
            <v>Stephen Rwabwogo</v>
          </cell>
          <cell r="F2533" t="str">
            <v>Kasese</v>
          </cell>
          <cell r="G2533" t="str">
            <v>Western</v>
          </cell>
          <cell r="H2533" t="str">
            <v>Faridah Nantege</v>
          </cell>
          <cell r="I2533" t="str">
            <v>All</v>
          </cell>
          <cell r="J2533" t="str">
            <v>CAMUSAT Uganda Limited</v>
          </cell>
          <cell r="K2533">
            <v>45213.52847222222</v>
          </cell>
          <cell r="L2533" t="str">
            <v>2023-10-14T12:41:00.000-04:00</v>
          </cell>
          <cell r="M2533">
            <v>45213.633125</v>
          </cell>
          <cell r="N2533" t="str">
            <v>2023-10-14T15:11:42.000-04:00</v>
          </cell>
          <cell r="O2533" t="str">
            <v>Moses kitenda</v>
          </cell>
          <cell r="P2533" t="str">
            <v>Valid</v>
          </cell>
          <cell r="Q2533" t="str">
            <v>-.142940701916814</v>
          </cell>
          <cell r="R2533" t="str">
            <v>29.8882692866027</v>
          </cell>
        </row>
        <row r="2534">
          <cell r="B2534">
            <v>605109</v>
          </cell>
          <cell r="C2534" t="str">
            <v>152</v>
          </cell>
          <cell r="D2534" t="str">
            <v>MwiriSchool</v>
          </cell>
          <cell r="E2534" t="str">
            <v>Emmanuel Kafuko</v>
          </cell>
          <cell r="F2534" t="str">
            <v>Jinja</v>
          </cell>
          <cell r="G2534" t="str">
            <v>Jinja</v>
          </cell>
          <cell r="H2534" t="str">
            <v>William Bwire</v>
          </cell>
          <cell r="I2534" t="str">
            <v>All</v>
          </cell>
          <cell r="K2534">
            <v>45213.53125</v>
          </cell>
          <cell r="L2534" t="str">
            <v>2023-10-14T12:45:00.000-04:00</v>
          </cell>
          <cell r="M2534">
            <v>45217.258055555554</v>
          </cell>
          <cell r="N2534" t="str">
            <v>2023-10-18T06:11:36.000-04:00</v>
          </cell>
          <cell r="O2534" t="str">
            <v>Nehemiah Mutaasa</v>
          </cell>
          <cell r="P2534" t="str">
            <v>Audit</v>
          </cell>
          <cell r="Q2534" t="str">
            <v>.5002017</v>
          </cell>
          <cell r="R2534" t="str">
            <v>33.2733632</v>
          </cell>
        </row>
        <row r="2535">
          <cell r="B2535">
            <v>605747</v>
          </cell>
          <cell r="C2535" t="str">
            <v>1368</v>
          </cell>
          <cell r="D2535" t="str">
            <v>Ntinda Industrial</v>
          </cell>
          <cell r="E2535" t="str">
            <v>Benbridge Mulongo</v>
          </cell>
          <cell r="F2535" t="str">
            <v>Kampala</v>
          </cell>
          <cell r="G2535" t="str">
            <v>Kampala East</v>
          </cell>
          <cell r="H2535" t="str">
            <v>William Bwire</v>
          </cell>
          <cell r="I2535" t="str">
            <v>All</v>
          </cell>
          <cell r="K2535">
            <v>45213.536805555559</v>
          </cell>
          <cell r="L2535" t="str">
            <v>2023-10-14T12:53:00.000-04:00</v>
          </cell>
          <cell r="M2535">
            <v>45213.651041666664</v>
          </cell>
          <cell r="N2535" t="str">
            <v>2023-10-14T15:37:30.000-04:00</v>
          </cell>
          <cell r="O2535" t="str">
            <v>Emanzi Ssempa</v>
          </cell>
          <cell r="P2535" t="str">
            <v>Valid</v>
          </cell>
          <cell r="Q2535" t="str">
            <v>.3383879</v>
          </cell>
          <cell r="R2535" t="str">
            <v>32.6219954</v>
          </cell>
        </row>
        <row r="2536">
          <cell r="B2536">
            <v>608533</v>
          </cell>
          <cell r="C2536" t="str">
            <v>NOR621</v>
          </cell>
          <cell r="D2536" t="str">
            <v>Atiak</v>
          </cell>
          <cell r="E2536" t="str">
            <v>Moses Kaganda</v>
          </cell>
          <cell r="F2536" t="str">
            <v>Amuru</v>
          </cell>
          <cell r="G2536" t="str">
            <v>Gulu</v>
          </cell>
          <cell r="H2536" t="str">
            <v>Allan Kavuma</v>
          </cell>
          <cell r="I2536" t="str">
            <v>All</v>
          </cell>
          <cell r="J2536" t="str">
            <v>I Engineering Uganda Ltd</v>
          </cell>
          <cell r="K2536">
            <v>45213.543749999997</v>
          </cell>
          <cell r="L2536" t="str">
            <v>2023-10-14T13:03:00.000-04:00</v>
          </cell>
          <cell r="M2536">
            <v>45213.563599537039</v>
          </cell>
          <cell r="N2536" t="str">
            <v>2023-10-14T13:31:35.000-04:00</v>
          </cell>
          <cell r="O2536" t="str">
            <v>MUKASA IVAN</v>
          </cell>
          <cell r="P2536" t="str">
            <v>Valid</v>
          </cell>
          <cell r="Q2536" t="str">
            <v>3.2667526</v>
          </cell>
          <cell r="R2536" t="str">
            <v>32.121001</v>
          </cell>
        </row>
        <row r="2537">
          <cell r="B2537">
            <v>605377</v>
          </cell>
          <cell r="C2537" t="str">
            <v>571</v>
          </cell>
          <cell r="D2537" t="str">
            <v>Dele</v>
          </cell>
          <cell r="E2537" t="str">
            <v>Muhamood Kyongo</v>
          </cell>
          <cell r="F2537" t="str">
            <v>Oyam</v>
          </cell>
          <cell r="G2537" t="str">
            <v>Lira</v>
          </cell>
          <cell r="H2537" t="str">
            <v>Allan Kavuma</v>
          </cell>
          <cell r="I2537" t="str">
            <v>All</v>
          </cell>
          <cell r="J2537" t="str">
            <v>I Engineering Uganda Ltd</v>
          </cell>
          <cell r="K2537">
            <v>45213.545138888891</v>
          </cell>
          <cell r="L2537" t="str">
            <v>2023-10-14T13:05:00.000-04:00</v>
          </cell>
          <cell r="M2537">
            <v>45213.563032407408</v>
          </cell>
          <cell r="N2537" t="str">
            <v>2023-10-14T13:30:46.000-04:00</v>
          </cell>
          <cell r="O2537" t="str">
            <v>Tumwebaze Mark</v>
          </cell>
          <cell r="P2537" t="str">
            <v>Valid</v>
          </cell>
          <cell r="Q2537" t="str">
            <v>2.40053368</v>
          </cell>
          <cell r="R2537" t="str">
            <v>32.64929065</v>
          </cell>
        </row>
        <row r="2538">
          <cell r="B2538">
            <v>607742</v>
          </cell>
          <cell r="C2538" t="str">
            <v>KA1724</v>
          </cell>
          <cell r="D2538" t="str">
            <v>Namungoona Estates</v>
          </cell>
          <cell r="E2538" t="str">
            <v>Christopher Alituha</v>
          </cell>
          <cell r="F2538" t="str">
            <v>Kampala</v>
          </cell>
          <cell r="G2538" t="str">
            <v>Mityana</v>
          </cell>
          <cell r="H2538" t="str">
            <v>Faridah Nantege</v>
          </cell>
          <cell r="I2538" t="str">
            <v>All</v>
          </cell>
          <cell r="J2538" t="str">
            <v>CAMUSAT Uganda Limited</v>
          </cell>
          <cell r="K2538">
            <v>45213.54791666667</v>
          </cell>
          <cell r="L2538" t="str">
            <v>2023-10-14T13:09:00.000-04:00</v>
          </cell>
          <cell r="M2538">
            <v>45213.81459490741</v>
          </cell>
          <cell r="N2538" t="str">
            <v>2023-10-14T19:33:01.000-04:00</v>
          </cell>
          <cell r="O2538" t="str">
            <v>Mark Lukwago</v>
          </cell>
          <cell r="P2538" t="str">
            <v>Valid</v>
          </cell>
          <cell r="Q2538" t="str">
            <v>.3334245</v>
          </cell>
          <cell r="R2538" t="str">
            <v>32.53844957</v>
          </cell>
        </row>
        <row r="2539">
          <cell r="B2539">
            <v>608270</v>
          </cell>
          <cell r="C2539" t="str">
            <v>EA5229</v>
          </cell>
          <cell r="D2539" t="str">
            <v>Swam</v>
          </cell>
          <cell r="E2539" t="str">
            <v>Jude Musana</v>
          </cell>
          <cell r="F2539" t="str">
            <v>Kapchorwa</v>
          </cell>
          <cell r="H2539" t="str">
            <v>William Bwire</v>
          </cell>
          <cell r="I2539" t="str">
            <v>All</v>
          </cell>
          <cell r="K2539">
            <v>45213.548611111109</v>
          </cell>
          <cell r="L2539" t="str">
            <v>2023-10-14T13:10:00.000-04:00</v>
          </cell>
          <cell r="M2539">
            <v>45214.522928240738</v>
          </cell>
          <cell r="N2539" t="str">
            <v>2023-10-15T12:33:01.000-04:00</v>
          </cell>
          <cell r="O2539" t="str">
            <v>David Chelangat</v>
          </cell>
          <cell r="P2539" t="str">
            <v>Valid</v>
          </cell>
          <cell r="Q2539" t="str">
            <v>1.31957333333333</v>
          </cell>
          <cell r="R2539" t="str">
            <v>34.7392883333333</v>
          </cell>
        </row>
        <row r="2540">
          <cell r="B2540">
            <v>608236</v>
          </cell>
          <cell r="C2540" t="str">
            <v>EA5250</v>
          </cell>
          <cell r="D2540" t="str">
            <v>Namwezi</v>
          </cell>
          <cell r="E2540" t="str">
            <v>Samuel Naseke</v>
          </cell>
          <cell r="F2540" t="str">
            <v>Buikwe</v>
          </cell>
          <cell r="H2540" t="str">
            <v>William Bwire</v>
          </cell>
          <cell r="I2540" t="str">
            <v>All</v>
          </cell>
          <cell r="K2540">
            <v>45213.553472222222</v>
          </cell>
          <cell r="L2540" t="str">
            <v>2023-10-14T13:17:00.000-04:00</v>
          </cell>
          <cell r="M2540">
            <v>45218.529756944445</v>
          </cell>
          <cell r="N2540" t="str">
            <v>2023-10-19T12:42:51.000-04:00</v>
          </cell>
          <cell r="O2540" t="str">
            <v>Richard Balya</v>
          </cell>
          <cell r="P2540" t="str">
            <v>Audit</v>
          </cell>
          <cell r="Q2540" t="str">
            <v>.4299303</v>
          </cell>
          <cell r="R2540" t="str">
            <v>33.1497715</v>
          </cell>
        </row>
        <row r="2541">
          <cell r="B2541">
            <v>607041</v>
          </cell>
          <cell r="C2541" t="str">
            <v>1676</v>
          </cell>
          <cell r="D2541" t="str">
            <v>Bukasa</v>
          </cell>
          <cell r="E2541" t="str">
            <v>Salim Kinene</v>
          </cell>
          <cell r="F2541" t="str">
            <v>Kampala</v>
          </cell>
          <cell r="H2541" t="str">
            <v>William Bwire</v>
          </cell>
          <cell r="I2541" t="str">
            <v>All</v>
          </cell>
          <cell r="K2541">
            <v>45213.553472222222</v>
          </cell>
          <cell r="L2541" t="str">
            <v>2023-10-14T13:17:00.000-04:00</v>
          </cell>
          <cell r="M2541">
            <v>45213.809108796297</v>
          </cell>
          <cell r="N2541" t="str">
            <v>2023-10-14T19:25:07.000-04:00</v>
          </cell>
          <cell r="O2541" t="str">
            <v>Deo Ssekalo</v>
          </cell>
          <cell r="P2541" t="str">
            <v>Valid</v>
          </cell>
          <cell r="Q2541" t="str">
            <v>.2855013</v>
          </cell>
          <cell r="R2541" t="str">
            <v>32.6307087</v>
          </cell>
        </row>
        <row r="2542">
          <cell r="B2542">
            <v>606721</v>
          </cell>
          <cell r="C2542" t="str">
            <v>286</v>
          </cell>
          <cell r="D2542" t="str">
            <v>Tecambia</v>
          </cell>
          <cell r="E2542" t="str">
            <v>Muhamood Kyongo</v>
          </cell>
          <cell r="F2542" t="str">
            <v>Kole</v>
          </cell>
          <cell r="G2542" t="str">
            <v>Lira</v>
          </cell>
          <cell r="H2542" t="str">
            <v>Allan Kavuma</v>
          </cell>
          <cell r="I2542" t="str">
            <v>All</v>
          </cell>
          <cell r="J2542" t="str">
            <v>I Engineering Uganda Ltd</v>
          </cell>
          <cell r="K2542">
            <v>45213.555555555555</v>
          </cell>
          <cell r="L2542" t="str">
            <v>2023-10-14T13:20:00.000-04:00</v>
          </cell>
          <cell r="M2542">
            <v>45213.617627314816</v>
          </cell>
          <cell r="N2542" t="str">
            <v>2023-10-14T14:49:23.000-04:00</v>
          </cell>
          <cell r="O2542" t="str">
            <v>Robert miti</v>
          </cell>
          <cell r="P2542" t="str">
            <v>Valid</v>
          </cell>
          <cell r="Q2542" t="str">
            <v>2.1894017</v>
          </cell>
          <cell r="R2542" t="str">
            <v>32.7454278</v>
          </cell>
        </row>
        <row r="2543">
          <cell r="B2543">
            <v>609927</v>
          </cell>
          <cell r="C2543" t="str">
            <v>2939</v>
          </cell>
          <cell r="D2543" t="str">
            <v>Nyakigugwe</v>
          </cell>
          <cell r="E2543" t="str">
            <v>Denis Masaba</v>
          </cell>
          <cell r="F2543" t="str">
            <v>Kabale</v>
          </cell>
          <cell r="G2543" t="str">
            <v>Kabale</v>
          </cell>
          <cell r="H2543" t="str">
            <v>Faridah Nantege</v>
          </cell>
          <cell r="I2543" t="str">
            <v>All</v>
          </cell>
          <cell r="J2543" t="str">
            <v>CAMUSAT Uganda Limited</v>
          </cell>
          <cell r="K2543">
            <v>45213.555555555555</v>
          </cell>
          <cell r="L2543" t="str">
            <v>2023-10-14T13:20:00.000-04:00</v>
          </cell>
          <cell r="M2543">
            <v>45215.264849537038</v>
          </cell>
          <cell r="N2543" t="str">
            <v>2023-10-16T06:21:23.000-04:00</v>
          </cell>
          <cell r="O2543" t="str">
            <v>Ssematimba Ibrahim</v>
          </cell>
          <cell r="P2543" t="str">
            <v>Audit</v>
          </cell>
          <cell r="Q2543" t="str">
            <v>-1.2487433</v>
          </cell>
          <cell r="R2543" t="str">
            <v>30.0790083</v>
          </cell>
        </row>
        <row r="2544">
          <cell r="B2544">
            <v>605994</v>
          </cell>
          <cell r="C2544" t="str">
            <v>841</v>
          </cell>
          <cell r="D2544" t="str">
            <v>Kaliro Town</v>
          </cell>
          <cell r="E2544" t="str">
            <v>Emmanuel Kafuko</v>
          </cell>
          <cell r="F2544" t="str">
            <v>Kaliro</v>
          </cell>
          <cell r="G2544" t="str">
            <v>Jinja</v>
          </cell>
          <cell r="H2544" t="str">
            <v>William Bwire</v>
          </cell>
          <cell r="I2544" t="str">
            <v>All</v>
          </cell>
          <cell r="K2544">
            <v>45213.557638888888</v>
          </cell>
          <cell r="L2544" t="str">
            <v>2023-10-14T13:23:00.000-04:00</v>
          </cell>
          <cell r="M2544">
            <v>45216.460914351854</v>
          </cell>
          <cell r="N2544" t="str">
            <v>2023-10-17T11:03:43.000-04:00</v>
          </cell>
          <cell r="O2544" t="str">
            <v>Aguma Alfred</v>
          </cell>
          <cell r="P2544" t="str">
            <v>Valid</v>
          </cell>
          <cell r="Q2544" t="str">
            <v>.89538965</v>
          </cell>
          <cell r="R2544" t="str">
            <v>33.5058272333333</v>
          </cell>
        </row>
        <row r="2545">
          <cell r="B2545">
            <v>605775</v>
          </cell>
          <cell r="C2545" t="str">
            <v>1430</v>
          </cell>
          <cell r="D2545" t="str">
            <v>Nyaruti</v>
          </cell>
          <cell r="E2545" t="str">
            <v>Thomasi Seruyange</v>
          </cell>
          <cell r="F2545" t="str">
            <v>Isingiro</v>
          </cell>
          <cell r="G2545" t="str">
            <v>Mbarara</v>
          </cell>
          <cell r="H2545" t="str">
            <v>Faridah Nantege</v>
          </cell>
          <cell r="I2545" t="str">
            <v>All</v>
          </cell>
          <cell r="J2545" t="str">
            <v>CAMUSAT Uganda Limited</v>
          </cell>
          <cell r="K2545">
            <v>45213.557638888888</v>
          </cell>
          <cell r="L2545" t="str">
            <v>2023-10-14T13:23:00.000-04:00</v>
          </cell>
          <cell r="M2545">
            <v>45213.646296296298</v>
          </cell>
          <cell r="N2545" t="str">
            <v>2023-10-14T15:30:40.000-04:00</v>
          </cell>
          <cell r="O2545" t="str">
            <v>Enock Amanyire</v>
          </cell>
          <cell r="P2545" t="str">
            <v>Valid</v>
          </cell>
          <cell r="Q2545" t="str">
            <v>-.908006666666667</v>
          </cell>
          <cell r="R2545" t="str">
            <v>30.9667716666667</v>
          </cell>
        </row>
        <row r="2546">
          <cell r="B2546">
            <v>607325</v>
          </cell>
          <cell r="C2546" t="str">
            <v>KA1091</v>
          </cell>
          <cell r="D2546" t="str">
            <v>Kololo Hospital</v>
          </cell>
          <cell r="E2546" t="str">
            <v>Benbridge Mulongo</v>
          </cell>
          <cell r="F2546" t="str">
            <v>Kampala</v>
          </cell>
          <cell r="G2546" t="str">
            <v>Kampala East</v>
          </cell>
          <cell r="H2546" t="str">
            <v>William Bwire</v>
          </cell>
          <cell r="I2546" t="str">
            <v>All</v>
          </cell>
          <cell r="K2546">
            <v>45213.561111111114</v>
          </cell>
          <cell r="L2546" t="str">
            <v>2023-10-14T13:28:00.000-04:00</v>
          </cell>
          <cell r="M2546">
            <v>45216.370671296296</v>
          </cell>
          <cell r="N2546" t="str">
            <v>2023-10-17T08:53:46.000-04:00</v>
          </cell>
          <cell r="O2546" t="str">
            <v>William Musoke</v>
          </cell>
          <cell r="P2546" t="str">
            <v>Valid</v>
          </cell>
          <cell r="Q2546" t="str">
            <v>.331896283333333</v>
          </cell>
          <cell r="R2546" t="str">
            <v>32.5903542833333</v>
          </cell>
        </row>
        <row r="2547">
          <cell r="B2547">
            <v>606071</v>
          </cell>
          <cell r="C2547" t="str">
            <v>893</v>
          </cell>
          <cell r="D2547" t="str">
            <v>Nakatiba</v>
          </cell>
          <cell r="E2547" t="str">
            <v>Patrick Kalibbala</v>
          </cell>
          <cell r="F2547" t="str">
            <v>Mityana</v>
          </cell>
          <cell r="G2547" t="str">
            <v>Masaka</v>
          </cell>
          <cell r="H2547" t="str">
            <v>Faridah Nantege</v>
          </cell>
          <cell r="I2547" t="str">
            <v>All</v>
          </cell>
          <cell r="J2547" t="str">
            <v>CAMUSAT Uganda Limited</v>
          </cell>
          <cell r="K2547">
            <v>45213.561805555553</v>
          </cell>
          <cell r="L2547" t="str">
            <v>2023-10-14T13:29:00.000-04:00</v>
          </cell>
          <cell r="M2547">
            <v>45213.607743055552</v>
          </cell>
          <cell r="N2547" t="str">
            <v>2023-10-14T14:35:09.000-04:00</v>
          </cell>
          <cell r="O2547" t="str">
            <v>Isaac Anshemeza</v>
          </cell>
          <cell r="P2547" t="str">
            <v>Audit</v>
          </cell>
          <cell r="Q2547" t="str">
            <v>-.4170523</v>
          </cell>
          <cell r="R2547" t="str">
            <v>32.2198786</v>
          </cell>
        </row>
        <row r="2548">
          <cell r="B2548">
            <v>607400</v>
          </cell>
          <cell r="C2548" t="str">
            <v>1102</v>
          </cell>
          <cell r="D2548" t="str">
            <v>Mabua Road</v>
          </cell>
          <cell r="E2548" t="str">
            <v>Benbridge Mulongo</v>
          </cell>
          <cell r="F2548" t="str">
            <v>Kampala</v>
          </cell>
          <cell r="G2548" t="str">
            <v>Kampala East</v>
          </cell>
          <cell r="H2548" t="str">
            <v>William Bwire</v>
          </cell>
          <cell r="I2548" t="str">
            <v>All</v>
          </cell>
          <cell r="K2548">
            <v>45213.561805555553</v>
          </cell>
          <cell r="L2548" t="str">
            <v>2023-10-14T13:29:00.000-04:00</v>
          </cell>
          <cell r="M2548">
            <v>45218.348298611112</v>
          </cell>
          <cell r="N2548" t="str">
            <v>2023-10-19T08:21:33.000-04:00</v>
          </cell>
          <cell r="O2548" t="str">
            <v>William Musoke</v>
          </cell>
          <cell r="P2548" t="str">
            <v>Audit</v>
          </cell>
          <cell r="Q2548" t="str">
            <v>.3318601</v>
          </cell>
          <cell r="R2548" t="str">
            <v>32.5907251</v>
          </cell>
        </row>
        <row r="2549">
          <cell r="B2549">
            <v>609178</v>
          </cell>
          <cell r="C2549" t="str">
            <v>WE2149</v>
          </cell>
          <cell r="D2549" t="str">
            <v>Kinyara</v>
          </cell>
          <cell r="E2549" t="str">
            <v>Latima Musoke</v>
          </cell>
          <cell r="F2549" t="str">
            <v>Masindi</v>
          </cell>
          <cell r="G2549" t="str">
            <v>Western</v>
          </cell>
          <cell r="H2549" t="str">
            <v>Allan Kavuma</v>
          </cell>
          <cell r="I2549" t="str">
            <v>Air Conditioner</v>
          </cell>
          <cell r="J2549" t="str">
            <v>I Engineering Uganda Ltd</v>
          </cell>
          <cell r="K2549">
            <v>45213.5625</v>
          </cell>
          <cell r="L2549" t="str">
            <v>2023-10-14T13:30:00.000-04:00</v>
          </cell>
          <cell r="M2549">
            <v>45213.601817129631</v>
          </cell>
          <cell r="N2549" t="str">
            <v>2023-10-14T14:26:37.000-04:00</v>
          </cell>
          <cell r="O2549" t="str">
            <v>Deogracious Mayamba</v>
          </cell>
          <cell r="P2549" t="str">
            <v>Valid</v>
          </cell>
          <cell r="Q2549" t="str">
            <v>1.59478</v>
          </cell>
          <cell r="R2549" t="str">
            <v>31.603635</v>
          </cell>
        </row>
        <row r="2550">
          <cell r="B2550">
            <v>701187</v>
          </cell>
          <cell r="C2550" t="str">
            <v>3269</v>
          </cell>
          <cell r="D2550" t="str">
            <v>Nyamitanga Cell</v>
          </cell>
          <cell r="E2550" t="str">
            <v>Thomasi Seruyange</v>
          </cell>
          <cell r="F2550" t="str">
            <v>Mbarara</v>
          </cell>
          <cell r="G2550" t="str">
            <v>Mbarara</v>
          </cell>
          <cell r="H2550" t="str">
            <v>Faridah Nantege</v>
          </cell>
          <cell r="I2550" t="str">
            <v>All</v>
          </cell>
          <cell r="J2550" t="str">
            <v>CAMUSAT Uganda Limited</v>
          </cell>
          <cell r="K2550">
            <v>45213.563888888886</v>
          </cell>
          <cell r="L2550" t="str">
            <v>2023-10-14T13:32:00.000-04:00</v>
          </cell>
          <cell r="M2550">
            <v>45220.920474537037</v>
          </cell>
          <cell r="N2550" t="str">
            <v>2023-10-21T22:05:29.000-04:00</v>
          </cell>
          <cell r="O2550" t="str">
            <v>Alex Kayiwa</v>
          </cell>
          <cell r="P2550" t="str">
            <v>Valid</v>
          </cell>
          <cell r="Q2550" t="str">
            <v>-.625165</v>
          </cell>
          <cell r="R2550" t="str">
            <v>30.6559816666667</v>
          </cell>
        </row>
        <row r="2551">
          <cell r="B2551">
            <v>605862</v>
          </cell>
          <cell r="C2551" t="str">
            <v>471</v>
          </cell>
          <cell r="D2551" t="str">
            <v>Kampala Club</v>
          </cell>
          <cell r="E2551" t="str">
            <v>Benbridge Mulongo</v>
          </cell>
          <cell r="F2551" t="str">
            <v>Kampala</v>
          </cell>
          <cell r="G2551" t="str">
            <v>Kampala East</v>
          </cell>
          <cell r="H2551" t="str">
            <v>William Bwire</v>
          </cell>
          <cell r="I2551" t="str">
            <v>All</v>
          </cell>
          <cell r="K2551">
            <v>45213.565972222219</v>
          </cell>
          <cell r="L2551" t="str">
            <v>2023-10-14T13:35:00.000-04:00</v>
          </cell>
          <cell r="M2551">
            <v>45217.420185185183</v>
          </cell>
          <cell r="N2551" t="str">
            <v>2023-10-18T10:05:04.000-04:00</v>
          </cell>
          <cell r="O2551" t="str">
            <v>Jamilu Mumbya</v>
          </cell>
          <cell r="P2551" t="str">
            <v>Audit</v>
          </cell>
          <cell r="Q2551" t="str">
            <v>.3196922</v>
          </cell>
          <cell r="R2551" t="str">
            <v>32.5831993</v>
          </cell>
        </row>
        <row r="2552">
          <cell r="B2552">
            <v>609553</v>
          </cell>
          <cell r="C2552" t="str">
            <v>2616</v>
          </cell>
          <cell r="D2552" t="str">
            <v>Pokea</v>
          </cell>
          <cell r="E2552" t="str">
            <v>Innocent Ayiko</v>
          </cell>
          <cell r="F2552" t="str">
            <v>Arua</v>
          </cell>
          <cell r="G2552" t="str">
            <v>Arua</v>
          </cell>
          <cell r="H2552" t="str">
            <v>Allan Kavuma</v>
          </cell>
          <cell r="I2552" t="str">
            <v>All</v>
          </cell>
          <cell r="J2552" t="str">
            <v>I Engineering Uganda Ltd</v>
          </cell>
          <cell r="K2552">
            <v>45213.568055555559</v>
          </cell>
          <cell r="L2552" t="str">
            <v>2023-10-14T13:38:00.000-04:00</v>
          </cell>
          <cell r="M2552">
            <v>45213.602800925924</v>
          </cell>
          <cell r="N2552" t="str">
            <v>2023-10-14T14:28:02.000-04:00</v>
          </cell>
          <cell r="O2552" t="str">
            <v>Kazungu Ahmed</v>
          </cell>
          <cell r="P2552" t="str">
            <v>Valid</v>
          </cell>
          <cell r="Q2552" t="str">
            <v>3.00603</v>
          </cell>
          <cell r="R2552" t="str">
            <v>30.9027034</v>
          </cell>
        </row>
        <row r="2553">
          <cell r="B2553">
            <v>607031</v>
          </cell>
          <cell r="C2553" t="str">
            <v>2134</v>
          </cell>
          <cell r="D2553" t="str">
            <v>Bugolobi</v>
          </cell>
          <cell r="E2553" t="str">
            <v>Salim Kinene</v>
          </cell>
          <cell r="F2553" t="str">
            <v>Kampala</v>
          </cell>
          <cell r="H2553" t="str">
            <v>William Bwire</v>
          </cell>
          <cell r="I2553" t="str">
            <v>All</v>
          </cell>
          <cell r="K2553">
            <v>45213.568749999999</v>
          </cell>
          <cell r="L2553" t="str">
            <v>2023-10-14T13:39:00.000-04:00</v>
          </cell>
          <cell r="M2553">
            <v>45213.592777777776</v>
          </cell>
          <cell r="N2553" t="str">
            <v>2023-10-14T14:13:36.000-04:00</v>
          </cell>
          <cell r="O2553" t="str">
            <v>Derrick Ahimbisibwe</v>
          </cell>
          <cell r="P2553" t="str">
            <v>Valid</v>
          </cell>
          <cell r="Q2553" t="str">
            <v>.309842</v>
          </cell>
          <cell r="R2553" t="str">
            <v>32.6241003</v>
          </cell>
        </row>
        <row r="2554">
          <cell r="B2554">
            <v>609917</v>
          </cell>
          <cell r="C2554" t="str">
            <v>AIRTEL90</v>
          </cell>
          <cell r="D2554" t="str">
            <v>Egarra</v>
          </cell>
          <cell r="E2554" t="str">
            <v>Innocent Ayiko</v>
          </cell>
          <cell r="F2554" t="str">
            <v>Arua</v>
          </cell>
          <cell r="G2554" t="str">
            <v>Arua</v>
          </cell>
          <cell r="H2554" t="str">
            <v>Allan Kavuma</v>
          </cell>
          <cell r="I2554" t="str">
            <v>All</v>
          </cell>
          <cell r="J2554" t="str">
            <v>I Engineering Uganda Ltd</v>
          </cell>
          <cell r="K2554">
            <v>45213.568749999999</v>
          </cell>
          <cell r="L2554" t="str">
            <v>2023-10-14T13:39:00.000-04:00</v>
          </cell>
          <cell r="M2554">
            <v>45213.679699074077</v>
          </cell>
          <cell r="N2554" t="str">
            <v>2023-10-14T16:18:46.000-04:00</v>
          </cell>
          <cell r="O2554" t="str">
            <v>Ian Isagara</v>
          </cell>
          <cell r="P2554" t="str">
            <v>Valid</v>
          </cell>
          <cell r="Q2554" t="str">
            <v>2.8732675</v>
          </cell>
          <cell r="R2554" t="str">
            <v>30.983452</v>
          </cell>
        </row>
        <row r="2555">
          <cell r="B2555">
            <v>605653</v>
          </cell>
          <cell r="C2555" t="str">
            <v>1174</v>
          </cell>
          <cell r="D2555" t="str">
            <v>Kalangalo</v>
          </cell>
          <cell r="E2555" t="str">
            <v>Christopher Alituha</v>
          </cell>
          <cell r="F2555" t="str">
            <v>Mityana</v>
          </cell>
          <cell r="G2555" t="str">
            <v>Kampala West</v>
          </cell>
          <cell r="H2555" t="str">
            <v>Faridah Nantege</v>
          </cell>
          <cell r="I2555" t="str">
            <v>DG</v>
          </cell>
          <cell r="J2555" t="str">
            <v>CAMUSAT Uganda Limited</v>
          </cell>
          <cell r="K2555">
            <v>45213.569444444445</v>
          </cell>
          <cell r="L2555" t="str">
            <v>2023-10-14T13:40:00.000-04:00</v>
          </cell>
          <cell r="M2555">
            <v>45213.600868055553</v>
          </cell>
          <cell r="N2555" t="str">
            <v>2023-10-14T14:25:15.000-04:00</v>
          </cell>
          <cell r="O2555" t="str">
            <v>Geoffrey Kyambadde</v>
          </cell>
          <cell r="P2555" t="str">
            <v>Audit</v>
          </cell>
          <cell r="Q2555" t="str">
            <v>.5648288</v>
          </cell>
          <cell r="R2555" t="str">
            <v>31.9848758</v>
          </cell>
        </row>
        <row r="2556">
          <cell r="B2556">
            <v>608503</v>
          </cell>
          <cell r="C2556" t="str">
            <v>NO4062</v>
          </cell>
          <cell r="D2556" t="str">
            <v>Aboke</v>
          </cell>
          <cell r="E2556" t="str">
            <v>Muhamood Kyongo</v>
          </cell>
          <cell r="F2556" t="str">
            <v>Oyam</v>
          </cell>
          <cell r="G2556" t="str">
            <v>Lira</v>
          </cell>
          <cell r="H2556" t="str">
            <v>Allan Kavuma</v>
          </cell>
          <cell r="I2556" t="str">
            <v>All</v>
          </cell>
          <cell r="J2556" t="str">
            <v>I Engineering Uganda Ltd</v>
          </cell>
          <cell r="K2556">
            <v>45213.574305555558</v>
          </cell>
          <cell r="L2556" t="str">
            <v>2023-10-14T13:47:00.000-04:00</v>
          </cell>
          <cell r="M2556">
            <v>45213.608310185184</v>
          </cell>
          <cell r="N2556" t="str">
            <v>2023-10-14T14:35:58.000-04:00</v>
          </cell>
          <cell r="O2556" t="str">
            <v>Tumwebaze Mark</v>
          </cell>
          <cell r="P2556" t="str">
            <v>Valid</v>
          </cell>
          <cell r="Q2556" t="str">
            <v>2.40290736</v>
          </cell>
          <cell r="R2556" t="str">
            <v>32.64812032</v>
          </cell>
        </row>
        <row r="2557">
          <cell r="B2557">
            <v>605463</v>
          </cell>
          <cell r="C2557" t="str">
            <v>762</v>
          </cell>
          <cell r="D2557" t="str">
            <v>Ikumba</v>
          </cell>
          <cell r="E2557" t="str">
            <v>Denis Masaba</v>
          </cell>
          <cell r="F2557" t="str">
            <v>Kabale</v>
          </cell>
          <cell r="G2557" t="str">
            <v>Kabale</v>
          </cell>
          <cell r="H2557" t="str">
            <v>Faridah Nantege</v>
          </cell>
          <cell r="I2557" t="str">
            <v>All</v>
          </cell>
          <cell r="J2557" t="str">
            <v>CAMUSAT Uganda Limited</v>
          </cell>
          <cell r="K2557">
            <v>45213.574999999997</v>
          </cell>
          <cell r="L2557" t="str">
            <v>2023-10-14T13:48:00.000-04:00</v>
          </cell>
          <cell r="M2557">
            <v>45214.092685185184</v>
          </cell>
          <cell r="N2557" t="str">
            <v>2023-10-15T02:13:28.000-04:00</v>
          </cell>
          <cell r="O2557" t="str">
            <v>Innocent Twesigomwe</v>
          </cell>
          <cell r="P2557" t="str">
            <v>Valid</v>
          </cell>
          <cell r="Q2557" t="str">
            <v>-1.1651284</v>
          </cell>
          <cell r="R2557" t="str">
            <v>29.8799658</v>
          </cell>
        </row>
        <row r="2558">
          <cell r="B2558">
            <v>605047</v>
          </cell>
          <cell r="C2558" t="str">
            <v>52</v>
          </cell>
          <cell r="D2558" t="str">
            <v>Suam</v>
          </cell>
          <cell r="E2558" t="str">
            <v>Jude Musana</v>
          </cell>
          <cell r="F2558" t="str">
            <v>Bukwa</v>
          </cell>
          <cell r="G2558" t="str">
            <v>North East</v>
          </cell>
          <cell r="H2558" t="str">
            <v>William Bwire</v>
          </cell>
          <cell r="I2558" t="str">
            <v>All</v>
          </cell>
          <cell r="K2558">
            <v>45213.57916666667</v>
          </cell>
          <cell r="L2558" t="str">
            <v>2023-10-14T13:54:00.000-04:00</v>
          </cell>
          <cell r="M2558">
            <v>45214.399456018517</v>
          </cell>
          <cell r="N2558" t="str">
            <v>2023-10-15T09:35:13.000-04:00</v>
          </cell>
          <cell r="O2558" t="str">
            <v>David Chelangat</v>
          </cell>
          <cell r="P2558" t="str">
            <v>Valid</v>
          </cell>
          <cell r="Q2558" t="str">
            <v>1.228675</v>
          </cell>
          <cell r="R2558" t="str">
            <v>34.737585</v>
          </cell>
        </row>
        <row r="2559">
          <cell r="B2559">
            <v>608681</v>
          </cell>
          <cell r="C2559" t="str">
            <v>NO4363</v>
          </cell>
          <cell r="D2559" t="str">
            <v>Pagirinya</v>
          </cell>
          <cell r="E2559" t="str">
            <v>Moses Kaganda</v>
          </cell>
          <cell r="F2559" t="str">
            <v>Adjumani</v>
          </cell>
          <cell r="G2559" t="str">
            <v>Gulu</v>
          </cell>
          <cell r="H2559" t="str">
            <v>Allan Kavuma</v>
          </cell>
          <cell r="I2559" t="str">
            <v>All</v>
          </cell>
          <cell r="J2559" t="str">
            <v>I Engineering Uganda Ltd</v>
          </cell>
          <cell r="K2559">
            <v>45213.581944444442</v>
          </cell>
          <cell r="L2559" t="str">
            <v>2023-10-14T13:58:00.000-04:00</v>
          </cell>
          <cell r="M2559">
            <v>45213.608043981483</v>
          </cell>
          <cell r="N2559" t="str">
            <v>2023-10-14T14:35:35.000-04:00</v>
          </cell>
          <cell r="O2559" t="str">
            <v>MUKASA IVAN</v>
          </cell>
          <cell r="P2559" t="str">
            <v>Valid</v>
          </cell>
          <cell r="Q2559" t="str">
            <v>3.3567776</v>
          </cell>
          <cell r="R2559" t="str">
            <v>32.0056947</v>
          </cell>
        </row>
        <row r="2560">
          <cell r="B2560">
            <v>605043</v>
          </cell>
          <cell r="C2560" t="str">
            <v>48</v>
          </cell>
          <cell r="D2560" t="str">
            <v>Nkoni</v>
          </cell>
          <cell r="E2560" t="str">
            <v>Patrick Kalibbala</v>
          </cell>
          <cell r="F2560" t="str">
            <v>Masaka</v>
          </cell>
          <cell r="G2560" t="str">
            <v>Masaka</v>
          </cell>
          <cell r="H2560" t="str">
            <v>Faridah Nantege</v>
          </cell>
          <cell r="I2560" t="str">
            <v>All</v>
          </cell>
          <cell r="J2560" t="str">
            <v>CAMUSAT Uganda Limited</v>
          </cell>
          <cell r="K2560">
            <v>45213.588888888888</v>
          </cell>
          <cell r="L2560" t="str">
            <v>2023-10-14T14:08:00.000-04:00</v>
          </cell>
          <cell r="M2560">
            <v>45213.668425925927</v>
          </cell>
          <cell r="N2560" t="str">
            <v>2023-10-14T16:02:32.000-04:00</v>
          </cell>
          <cell r="O2560" t="str">
            <v>Henry Kayizi</v>
          </cell>
          <cell r="P2560" t="str">
            <v>Valid</v>
          </cell>
          <cell r="Q2560" t="str">
            <v>-.3427655</v>
          </cell>
          <cell r="R2560" t="str">
            <v>31.6537415</v>
          </cell>
        </row>
        <row r="2561">
          <cell r="B2561">
            <v>609193</v>
          </cell>
          <cell r="C2561" t="str">
            <v>WE2119</v>
          </cell>
          <cell r="D2561" t="str">
            <v>Kiwumulo</v>
          </cell>
          <cell r="E2561" t="str">
            <v>Christopher Alituha</v>
          </cell>
          <cell r="F2561" t="str">
            <v>Mubende</v>
          </cell>
          <cell r="H2561" t="str">
            <v>Faridah Nantege</v>
          </cell>
          <cell r="I2561" t="str">
            <v>Air Conditioner</v>
          </cell>
          <cell r="J2561" t="str">
            <v>CAMUSAT Uganda Limited</v>
          </cell>
          <cell r="K2561">
            <v>45213.592361111114</v>
          </cell>
          <cell r="L2561" t="str">
            <v>2023-10-14T14:13:00.000-04:00</v>
          </cell>
          <cell r="M2561">
            <v>45215.253750000003</v>
          </cell>
          <cell r="N2561" t="str">
            <v>2023-10-16T06:05:24.000-04:00</v>
          </cell>
          <cell r="O2561" t="str">
            <v>Stephen Namba Samba</v>
          </cell>
          <cell r="P2561" t="str">
            <v>Valid</v>
          </cell>
          <cell r="Q2561" t="str">
            <v>.5067084</v>
          </cell>
          <cell r="R2561" t="str">
            <v>31.5186091</v>
          </cell>
        </row>
        <row r="2562">
          <cell r="B2562">
            <v>609198</v>
          </cell>
          <cell r="C2562" t="str">
            <v>3167</v>
          </cell>
          <cell r="D2562" t="str">
            <v>Kiziranfumbi</v>
          </cell>
          <cell r="E2562" t="str">
            <v>Latima Musoke</v>
          </cell>
          <cell r="F2562" t="str">
            <v>Hoima</v>
          </cell>
          <cell r="G2562" t="str">
            <v>Hoima</v>
          </cell>
          <cell r="H2562" t="str">
            <v>Allan Kavuma</v>
          </cell>
          <cell r="I2562" t="str">
            <v>All</v>
          </cell>
          <cell r="J2562" t="str">
            <v>I Engineering Uganda Ltd</v>
          </cell>
          <cell r="K2562">
            <v>45213.594444444447</v>
          </cell>
          <cell r="L2562" t="str">
            <v>2023-10-14T14:16:00.000-04:00</v>
          </cell>
          <cell r="M2562">
            <v>45213.653263888889</v>
          </cell>
          <cell r="N2562" t="str">
            <v>2023-10-14T15:40:42.000-04:00</v>
          </cell>
          <cell r="O2562" t="str">
            <v>Nsereko Ivan</v>
          </cell>
          <cell r="P2562" t="str">
            <v>Audit</v>
          </cell>
          <cell r="Q2562" t="str">
            <v>1.33601633</v>
          </cell>
          <cell r="R2562" t="str">
            <v>31.20468843</v>
          </cell>
        </row>
        <row r="2563">
          <cell r="B2563">
            <v>606259</v>
          </cell>
          <cell r="C2563" t="str">
            <v>1665</v>
          </cell>
          <cell r="D2563" t="str">
            <v>Forest Mall</v>
          </cell>
          <cell r="E2563" t="str">
            <v>Salim Kinene</v>
          </cell>
          <cell r="F2563" t="str">
            <v>Kampala</v>
          </cell>
          <cell r="G2563" t="str">
            <v>Kampala Central</v>
          </cell>
          <cell r="H2563" t="str">
            <v>William Bwire</v>
          </cell>
          <cell r="I2563" t="str">
            <v>All</v>
          </cell>
          <cell r="K2563">
            <v>45213.595138888886</v>
          </cell>
          <cell r="L2563" t="str">
            <v>2023-10-14T14:17:00.000-04:00</v>
          </cell>
          <cell r="M2563">
            <v>45223.585914351854</v>
          </cell>
          <cell r="N2563" t="str">
            <v>2023-10-24T14:03:43.000-04:00</v>
          </cell>
          <cell r="O2563" t="str">
            <v>Derrick Ahimbisibwe</v>
          </cell>
          <cell r="P2563" t="str">
            <v>Valid</v>
          </cell>
          <cell r="Q2563" t="str">
            <v>.327669</v>
          </cell>
          <cell r="R2563" t="str">
            <v>32.6062198</v>
          </cell>
        </row>
        <row r="2564">
          <cell r="B2564">
            <v>605657</v>
          </cell>
          <cell r="C2564" t="str">
            <v>1182</v>
          </cell>
          <cell r="D2564" t="str">
            <v>Kabaraga</v>
          </cell>
          <cell r="E2564" t="str">
            <v>Denis Masaba</v>
          </cell>
          <cell r="F2564" t="str">
            <v>Kabale</v>
          </cell>
          <cell r="G2564" t="str">
            <v>Kabale</v>
          </cell>
          <cell r="H2564" t="str">
            <v>Faridah Nantege</v>
          </cell>
          <cell r="I2564" t="str">
            <v>All</v>
          </cell>
          <cell r="J2564" t="str">
            <v>CAMUSAT Uganda Limited</v>
          </cell>
          <cell r="K2564">
            <v>45213.595833333333</v>
          </cell>
          <cell r="L2564" t="str">
            <v>2023-10-14T14:18:00.000-04:00</v>
          </cell>
          <cell r="M2564">
            <v>45215.283796296295</v>
          </cell>
          <cell r="N2564" t="str">
            <v>2023-10-16T06:48:40.000-04:00</v>
          </cell>
          <cell r="O2564" t="str">
            <v>Ssematimba Ibrahim</v>
          </cell>
          <cell r="P2564" t="str">
            <v>Valid</v>
          </cell>
          <cell r="Q2564" t="str">
            <v>-1.2489967</v>
          </cell>
          <cell r="R2564" t="str">
            <v>30.0551133</v>
          </cell>
        </row>
        <row r="2565">
          <cell r="B2565">
            <v>609777</v>
          </cell>
          <cell r="C2565" t="str">
            <v>NO4454</v>
          </cell>
          <cell r="D2565" t="str">
            <v>Alechi</v>
          </cell>
          <cell r="E2565" t="str">
            <v>Moses Wandera</v>
          </cell>
          <cell r="F2565" t="str">
            <v>Amolatar</v>
          </cell>
          <cell r="G2565" t="str">
            <v>Soroti</v>
          </cell>
          <cell r="H2565" t="str">
            <v>William Bwire</v>
          </cell>
          <cell r="I2565" t="str">
            <v>All</v>
          </cell>
          <cell r="K2565">
            <v>45213.597916666666</v>
          </cell>
          <cell r="L2565" t="str">
            <v>2023-10-14T14:21:00.000-04:00</v>
          </cell>
          <cell r="M2565">
            <v>45213.644780092596</v>
          </cell>
          <cell r="N2565" t="str">
            <v>2023-10-14T15:28:29.000-04:00</v>
          </cell>
          <cell r="O2565" t="str">
            <v>David Mayanja</v>
          </cell>
          <cell r="P2565" t="str">
            <v>Valid</v>
          </cell>
          <cell r="Q2565" t="str">
            <v>1.740735</v>
          </cell>
          <cell r="R2565" t="str">
            <v>32.9463608</v>
          </cell>
        </row>
        <row r="2566">
          <cell r="B2566">
            <v>607327</v>
          </cell>
          <cell r="C2566" t="str">
            <v>EA5049</v>
          </cell>
          <cell r="D2566" t="str">
            <v>Kome_island</v>
          </cell>
          <cell r="E2566" t="str">
            <v>Samuel Naseke</v>
          </cell>
          <cell r="F2566" t="str">
            <v>Mukono</v>
          </cell>
          <cell r="H2566" t="str">
            <v>William Bwire</v>
          </cell>
          <cell r="I2566" t="str">
            <v>All</v>
          </cell>
          <cell r="K2566">
            <v>45213.604166666664</v>
          </cell>
          <cell r="L2566" t="str">
            <v>2023-10-14T14:30:00.000-04:00</v>
          </cell>
          <cell r="M2566">
            <v>45213.679560185185</v>
          </cell>
          <cell r="N2566" t="str">
            <v>2023-10-14T16:18:34.000-04:00</v>
          </cell>
          <cell r="O2566" t="str">
            <v>Edrisa Katongole</v>
          </cell>
          <cell r="P2566" t="str">
            <v>Valid</v>
          </cell>
          <cell r="Q2566" t="str">
            <v>-.105228333333333</v>
          </cell>
          <cell r="R2566" t="str">
            <v>32.72889</v>
          </cell>
        </row>
        <row r="2567">
          <cell r="B2567">
            <v>701180</v>
          </cell>
          <cell r="C2567" t="str">
            <v>2969</v>
          </cell>
          <cell r="D2567" t="str">
            <v>Arwot Omiya Cell</v>
          </cell>
          <cell r="E2567" t="str">
            <v>Moses Kaganda</v>
          </cell>
          <cell r="F2567" t="str">
            <v>Gulu</v>
          </cell>
          <cell r="G2567" t="str">
            <v>Gulu</v>
          </cell>
          <cell r="H2567" t="str">
            <v>Allan Kavuma</v>
          </cell>
          <cell r="I2567" t="str">
            <v>All</v>
          </cell>
          <cell r="J2567" t="str">
            <v>I Engineering Uganda Ltd</v>
          </cell>
          <cell r="K2567">
            <v>45213.606249999997</v>
          </cell>
          <cell r="L2567" t="str">
            <v>2023-10-14T14:33:00.000-04:00</v>
          </cell>
          <cell r="M2567">
            <v>45213.657500000001</v>
          </cell>
          <cell r="N2567" t="str">
            <v>2023-10-14T15:46:48.000-04:00</v>
          </cell>
          <cell r="O2567" t="str">
            <v>Lawrence Galibanzora</v>
          </cell>
          <cell r="P2567" t="str">
            <v>Valid</v>
          </cell>
          <cell r="Q2567" t="str">
            <v>2.6084042</v>
          </cell>
          <cell r="R2567" t="str">
            <v>32.47588</v>
          </cell>
        </row>
        <row r="2568">
          <cell r="B2568">
            <v>609260</v>
          </cell>
          <cell r="C2568" t="str">
            <v>WE2252</v>
          </cell>
          <cell r="D2568" t="str">
            <v>Myanzi</v>
          </cell>
          <cell r="E2568" t="str">
            <v>Christopher Alituha</v>
          </cell>
          <cell r="F2568" t="str">
            <v>Mubende</v>
          </cell>
          <cell r="H2568" t="str">
            <v>Faridah Nantege</v>
          </cell>
          <cell r="I2568" t="str">
            <v>Air Conditioner</v>
          </cell>
          <cell r="J2568" t="str">
            <v>CAMUSAT Uganda Limited</v>
          </cell>
          <cell r="K2568">
            <v>45213.60833333333</v>
          </cell>
          <cell r="L2568" t="str">
            <v>2023-10-14T14:36:00.000-04:00</v>
          </cell>
          <cell r="M2568">
            <v>45217.693518518521</v>
          </cell>
          <cell r="N2568" t="str">
            <v>2023-10-18T16:38:40.000-04:00</v>
          </cell>
          <cell r="O2568" t="str">
            <v>Stephen Namba Samba</v>
          </cell>
          <cell r="P2568" t="str">
            <v>Valid</v>
          </cell>
          <cell r="Q2568" t="str">
            <v>.4433438</v>
          </cell>
          <cell r="R2568" t="str">
            <v>31.8996252</v>
          </cell>
        </row>
        <row r="2569">
          <cell r="B2569">
            <v>607027</v>
          </cell>
          <cell r="C2569" t="str">
            <v>866</v>
          </cell>
          <cell r="D2569" t="str">
            <v>Bugabo</v>
          </cell>
          <cell r="E2569" t="str">
            <v>Christopher Alituha</v>
          </cell>
          <cell r="F2569" t="str">
            <v>Kiboga</v>
          </cell>
          <cell r="H2569" t="str">
            <v>Faridah Nantege</v>
          </cell>
          <cell r="I2569" t="str">
            <v>All</v>
          </cell>
          <cell r="J2569" t="str">
            <v>CAMUSAT Uganda Limited</v>
          </cell>
          <cell r="K2569">
            <v>45213.60833333333</v>
          </cell>
          <cell r="L2569" t="str">
            <v>2023-10-14T14:36:00.000-04:00</v>
          </cell>
          <cell r="M2569">
            <v>45213.704953703702</v>
          </cell>
          <cell r="N2569" t="str">
            <v>2023-10-14T16:55:08.000-04:00</v>
          </cell>
          <cell r="O2569" t="str">
            <v>John Moses Luzinda</v>
          </cell>
          <cell r="P2569" t="str">
            <v>Valid</v>
          </cell>
          <cell r="Q2569" t="str">
            <v>.789445</v>
          </cell>
          <cell r="R2569" t="str">
            <v>32.1163266666667</v>
          </cell>
        </row>
        <row r="2570">
          <cell r="B2570">
            <v>608662</v>
          </cell>
          <cell r="C2570" t="str">
            <v>4082</v>
          </cell>
          <cell r="D2570" t="str">
            <v>Puranga</v>
          </cell>
          <cell r="E2570" t="str">
            <v>Muhamood Kyongo</v>
          </cell>
          <cell r="F2570" t="str">
            <v>Lira</v>
          </cell>
          <cell r="G2570" t="str">
            <v>Lira</v>
          </cell>
          <cell r="H2570" t="str">
            <v>Allan Kavuma</v>
          </cell>
          <cell r="I2570" t="str">
            <v>All</v>
          </cell>
          <cell r="J2570" t="str">
            <v>I Engineering Uganda Ltd</v>
          </cell>
          <cell r="K2570">
            <v>45213.609027777777</v>
          </cell>
          <cell r="L2570" t="str">
            <v>2023-10-14T14:37:00.000-04:00</v>
          </cell>
          <cell r="M2570">
            <v>45214.548946759256</v>
          </cell>
          <cell r="N2570" t="str">
            <v>2023-10-15T13:10:29.000-04:00</v>
          </cell>
          <cell r="O2570" t="str">
            <v>Bakka Stephen</v>
          </cell>
          <cell r="P2570" t="str">
            <v>Valid</v>
          </cell>
          <cell r="Q2570" t="str">
            <v>2.5386087</v>
          </cell>
          <cell r="R2570" t="str">
            <v>32.9372461</v>
          </cell>
        </row>
        <row r="2571">
          <cell r="B2571">
            <v>606755</v>
          </cell>
          <cell r="C2571" t="str">
            <v>1566</v>
          </cell>
          <cell r="D2571" t="str">
            <v>Pagirinya</v>
          </cell>
          <cell r="E2571" t="str">
            <v>Moses Kaganda</v>
          </cell>
          <cell r="F2571" t="str">
            <v>Adjumani</v>
          </cell>
          <cell r="G2571" t="str">
            <v>Gulu</v>
          </cell>
          <cell r="H2571" t="str">
            <v>Allan Kavuma</v>
          </cell>
          <cell r="I2571" t="str">
            <v>All</v>
          </cell>
          <cell r="J2571" t="str">
            <v>I Engineering Uganda Ltd</v>
          </cell>
          <cell r="K2571">
            <v>45213.616666666669</v>
          </cell>
          <cell r="L2571" t="str">
            <v>2023-10-14T14:48:00.000-04:00</v>
          </cell>
          <cell r="M2571">
            <v>45213.647291666668</v>
          </cell>
          <cell r="N2571" t="str">
            <v>2023-10-14T15:32:06.000-04:00</v>
          </cell>
          <cell r="O2571" t="str">
            <v>MUKASA IVAN</v>
          </cell>
          <cell r="P2571" t="str">
            <v>Valid</v>
          </cell>
          <cell r="Q2571" t="str">
            <v>3.3711515</v>
          </cell>
          <cell r="R2571" t="str">
            <v>32.0148899</v>
          </cell>
        </row>
        <row r="2572">
          <cell r="B2572">
            <v>606256</v>
          </cell>
          <cell r="C2572" t="str">
            <v>1636</v>
          </cell>
          <cell r="D2572" t="str">
            <v>Bungatira Trading Center</v>
          </cell>
          <cell r="E2572" t="str">
            <v>Moses Kaganda</v>
          </cell>
          <cell r="F2572" t="str">
            <v>Gulu</v>
          </cell>
          <cell r="G2572" t="str">
            <v>Gulu</v>
          </cell>
          <cell r="H2572" t="str">
            <v>Allan Kavuma</v>
          </cell>
          <cell r="I2572" t="str">
            <v>All</v>
          </cell>
          <cell r="J2572" t="str">
            <v>I Engineering Uganda Ltd</v>
          </cell>
          <cell r="K2572">
            <v>45213.618055555555</v>
          </cell>
          <cell r="L2572" t="str">
            <v>2023-10-14T14:50:00.000-04:00</v>
          </cell>
          <cell r="M2572">
            <v>45213.653807870367</v>
          </cell>
          <cell r="N2572" t="str">
            <v>2023-10-14T15:41:29.000-04:00</v>
          </cell>
          <cell r="O2572" t="str">
            <v>Martin Agaba</v>
          </cell>
          <cell r="P2572" t="str">
            <v>Audit</v>
          </cell>
          <cell r="Q2572" t="str">
            <v>2.8733127</v>
          </cell>
          <cell r="R2572" t="str">
            <v>32.2835829</v>
          </cell>
        </row>
        <row r="2573">
          <cell r="B2573">
            <v>605280</v>
          </cell>
          <cell r="C2573" t="str">
            <v>450</v>
          </cell>
          <cell r="D2573" t="str">
            <v>Bulenga</v>
          </cell>
          <cell r="E2573" t="str">
            <v>Christopher Alituha</v>
          </cell>
          <cell r="F2573" t="str">
            <v>Wakiso</v>
          </cell>
          <cell r="G2573" t="str">
            <v>Kampala West</v>
          </cell>
          <cell r="H2573" t="str">
            <v>Faridah Nantege</v>
          </cell>
          <cell r="I2573" t="str">
            <v>All</v>
          </cell>
          <cell r="J2573" t="str">
            <v>CAMUSAT Uganda Limited</v>
          </cell>
          <cell r="K2573">
            <v>45213.631944444445</v>
          </cell>
          <cell r="L2573" t="str">
            <v>2023-10-14T15:10:00.000-04:00</v>
          </cell>
          <cell r="M2573">
            <v>45213.691793981481</v>
          </cell>
          <cell r="N2573" t="str">
            <v>2023-10-14T16:36:11.000-04:00</v>
          </cell>
          <cell r="O2573" t="str">
            <v>Richard Ssekono</v>
          </cell>
          <cell r="P2573" t="str">
            <v>Valid</v>
          </cell>
          <cell r="Q2573" t="str">
            <v>.3354572</v>
          </cell>
          <cell r="R2573" t="str">
            <v>32.5072658</v>
          </cell>
        </row>
        <row r="2574">
          <cell r="B2574">
            <v>606534</v>
          </cell>
          <cell r="C2574" t="str">
            <v>1947</v>
          </cell>
          <cell r="D2574" t="str">
            <v>Komite</v>
          </cell>
          <cell r="E2574" t="str">
            <v>Innocent Ayiko</v>
          </cell>
          <cell r="F2574" t="str">
            <v>Arua</v>
          </cell>
          <cell r="G2574" t="str">
            <v>Arua</v>
          </cell>
          <cell r="H2574" t="str">
            <v>Allan Kavuma</v>
          </cell>
          <cell r="I2574" t="str">
            <v>All</v>
          </cell>
          <cell r="J2574" t="str">
            <v>I Engineering Uganda Ltd</v>
          </cell>
          <cell r="K2574">
            <v>45213.634027777778</v>
          </cell>
          <cell r="L2574" t="str">
            <v>2023-10-14T15:13:00.000-04:00</v>
          </cell>
          <cell r="M2574">
            <v>45213.673807870371</v>
          </cell>
          <cell r="N2574" t="str">
            <v>2023-10-14T16:10:17.000-04:00</v>
          </cell>
          <cell r="O2574" t="str">
            <v>Kazungu Ahmed</v>
          </cell>
          <cell r="P2574" t="str">
            <v>Valid</v>
          </cell>
          <cell r="Q2574" t="str">
            <v>3.0042333</v>
          </cell>
          <cell r="R2574" t="str">
            <v>30.8950133</v>
          </cell>
        </row>
        <row r="2575">
          <cell r="B2575">
            <v>608212</v>
          </cell>
          <cell r="C2575" t="str">
            <v>2027</v>
          </cell>
          <cell r="D2575" t="str">
            <v>Mwiri</v>
          </cell>
          <cell r="E2575" t="str">
            <v>Emmanuel Kafuko</v>
          </cell>
          <cell r="F2575" t="str">
            <v>Jinja</v>
          </cell>
          <cell r="G2575" t="str">
            <v>Jinja</v>
          </cell>
          <cell r="H2575" t="str">
            <v>William Bwire</v>
          </cell>
          <cell r="I2575" t="str">
            <v>All</v>
          </cell>
          <cell r="K2575">
            <v>45213.635416666664</v>
          </cell>
          <cell r="L2575" t="str">
            <v>2023-10-14T15:15:00.000-04:00</v>
          </cell>
          <cell r="M2575">
            <v>45216.393136574072</v>
          </cell>
          <cell r="N2575" t="str">
            <v>2023-10-17T09:26:07.000-04:00</v>
          </cell>
          <cell r="O2575" t="str">
            <v>Nehemiah Mutaasa</v>
          </cell>
          <cell r="P2575" t="str">
            <v>Valid</v>
          </cell>
          <cell r="Q2575" t="str">
            <v>.4994383</v>
          </cell>
          <cell r="R2575" t="str">
            <v>33.2723517</v>
          </cell>
        </row>
        <row r="2576">
          <cell r="B2576">
            <v>609071</v>
          </cell>
          <cell r="C2576" t="str">
            <v>WE2019</v>
          </cell>
          <cell r="D2576" t="str">
            <v>Ibanda</v>
          </cell>
          <cell r="E2576" t="str">
            <v>Thomasi Seruyange</v>
          </cell>
          <cell r="F2576" t="str">
            <v>Ibanda</v>
          </cell>
          <cell r="G2576" t="str">
            <v>Mbarara</v>
          </cell>
          <cell r="H2576" t="str">
            <v>Faridah Nantege</v>
          </cell>
          <cell r="I2576" t="str">
            <v>All</v>
          </cell>
          <cell r="J2576" t="str">
            <v>CAMUSAT Uganda Limited</v>
          </cell>
          <cell r="K2576">
            <v>45213.635416666664</v>
          </cell>
          <cell r="L2576" t="str">
            <v>2023-10-14T15:15:00.000-04:00</v>
          </cell>
          <cell r="M2576">
            <v>45218.529965277776</v>
          </cell>
          <cell r="N2576" t="str">
            <v>2023-10-19T12:43:09.000-04:00</v>
          </cell>
          <cell r="O2576" t="str">
            <v>Isaac Muhumuza</v>
          </cell>
          <cell r="P2576" t="str">
            <v>Audit</v>
          </cell>
          <cell r="Q2576" t="str">
            <v>-.1276</v>
          </cell>
          <cell r="R2576" t="str">
            <v>30.4954067</v>
          </cell>
        </row>
        <row r="2577">
          <cell r="B2577">
            <v>605609</v>
          </cell>
          <cell r="C2577" t="str">
            <v>1070</v>
          </cell>
          <cell r="D2577" t="str">
            <v>Kyamuhunga</v>
          </cell>
          <cell r="E2577" t="str">
            <v>Thomasi Seruyange</v>
          </cell>
          <cell r="F2577" t="str">
            <v>Bushenyi</v>
          </cell>
          <cell r="G2577" t="str">
            <v>Mbarara</v>
          </cell>
          <cell r="H2577" t="str">
            <v>Faridah Nantege</v>
          </cell>
          <cell r="I2577" t="str">
            <v>All</v>
          </cell>
          <cell r="J2577" t="str">
            <v>CAMUSAT Uganda Limited</v>
          </cell>
          <cell r="K2577">
            <v>45213.63958333333</v>
          </cell>
          <cell r="L2577" t="str">
            <v>2023-10-14T15:21:00.000-04:00</v>
          </cell>
          <cell r="M2577">
            <v>45217.320694444446</v>
          </cell>
          <cell r="N2577" t="str">
            <v>2023-10-18T07:41:48.000-04:00</v>
          </cell>
          <cell r="O2577" t="str">
            <v>Manisur Mukasa</v>
          </cell>
          <cell r="P2577" t="str">
            <v>Valid</v>
          </cell>
          <cell r="Q2577" t="str">
            <v>-.4358037</v>
          </cell>
          <cell r="R2577" t="str">
            <v>30.1274551</v>
          </cell>
        </row>
        <row r="2578">
          <cell r="B2578">
            <v>606096</v>
          </cell>
          <cell r="C2578" t="str">
            <v>903</v>
          </cell>
          <cell r="D2578" t="str">
            <v>Luthuli Avenue</v>
          </cell>
          <cell r="E2578" t="str">
            <v>Salim Kinene</v>
          </cell>
          <cell r="F2578" t="str">
            <v>Kampala</v>
          </cell>
          <cell r="G2578" t="str">
            <v>Kampala Central</v>
          </cell>
          <cell r="H2578" t="str">
            <v>William Bwire</v>
          </cell>
          <cell r="I2578" t="str">
            <v>All</v>
          </cell>
          <cell r="K2578">
            <v>45213.645138888889</v>
          </cell>
          <cell r="L2578" t="str">
            <v>2023-10-14T15:29:00.000-04:00</v>
          </cell>
          <cell r="M2578">
            <v>45213.700648148151</v>
          </cell>
          <cell r="N2578" t="str">
            <v>2023-10-14T16:48:56.000-04:00</v>
          </cell>
          <cell r="O2578" t="str">
            <v>Derrick Ahimbisibwe</v>
          </cell>
          <cell r="P2578" t="str">
            <v>Valid</v>
          </cell>
          <cell r="Q2578" t="str">
            <v>.3127881</v>
          </cell>
          <cell r="R2578" t="str">
            <v>32.628557</v>
          </cell>
        </row>
        <row r="2579">
          <cell r="B2579">
            <v>606521</v>
          </cell>
          <cell r="C2579" t="str">
            <v>1036</v>
          </cell>
          <cell r="D2579" t="str">
            <v>Nabitende-Banadha</v>
          </cell>
          <cell r="E2579" t="str">
            <v>Emmanuel Kafuko</v>
          </cell>
          <cell r="F2579" t="str">
            <v>Iganga</v>
          </cell>
          <cell r="G2579" t="str">
            <v>Jinja</v>
          </cell>
          <cell r="H2579" t="str">
            <v>William Bwire</v>
          </cell>
          <cell r="I2579" t="str">
            <v>All</v>
          </cell>
          <cell r="K2579">
            <v>45213.645138888889</v>
          </cell>
          <cell r="L2579" t="str">
            <v>2023-10-14T15:29:00.000-04:00</v>
          </cell>
          <cell r="M2579">
            <v>45217.066886574074</v>
          </cell>
          <cell r="N2579" t="str">
            <v>2023-10-18T01:36:19.000-04:00</v>
          </cell>
          <cell r="O2579" t="str">
            <v>Aguma Alfred</v>
          </cell>
          <cell r="P2579" t="str">
            <v>Audit</v>
          </cell>
          <cell r="Q2579" t="str">
            <v>.84454625</v>
          </cell>
          <cell r="R2579" t="str">
            <v>33.4990193833333</v>
          </cell>
        </row>
        <row r="2580">
          <cell r="B2580">
            <v>609794</v>
          </cell>
          <cell r="C2580" t="str">
            <v>2785</v>
          </cell>
          <cell r="D2580" t="str">
            <v>Vuma</v>
          </cell>
          <cell r="E2580" t="str">
            <v>Patrick Kalibbala</v>
          </cell>
          <cell r="F2580" t="str">
            <v>Rakai</v>
          </cell>
          <cell r="G2580" t="str">
            <v>Masaka</v>
          </cell>
          <cell r="H2580" t="str">
            <v>Faridah Nantege</v>
          </cell>
          <cell r="I2580" t="str">
            <v>All</v>
          </cell>
          <cell r="J2580" t="str">
            <v>CAMUSAT Uganda Limited</v>
          </cell>
          <cell r="K2580">
            <v>45213.647222222222</v>
          </cell>
          <cell r="L2580" t="str">
            <v>2023-10-14T15:32:00.000-04:00</v>
          </cell>
          <cell r="M2580">
            <v>45213.66951388889</v>
          </cell>
          <cell r="N2580" t="str">
            <v>2023-10-14T16:04:06.000-04:00</v>
          </cell>
          <cell r="O2580" t="str">
            <v>Kenneth kintu</v>
          </cell>
          <cell r="P2580" t="str">
            <v>Audit</v>
          </cell>
          <cell r="Q2580" t="str">
            <v>-.5567208</v>
          </cell>
          <cell r="R2580" t="str">
            <v>31.6882192</v>
          </cell>
        </row>
        <row r="2581">
          <cell r="B2581">
            <v>606473</v>
          </cell>
          <cell r="C2581" t="str">
            <v>1783</v>
          </cell>
          <cell r="D2581" t="str">
            <v>Aputulwar</v>
          </cell>
          <cell r="E2581" t="str">
            <v>Muhamood Kyongo</v>
          </cell>
          <cell r="F2581" t="str">
            <v>Apac</v>
          </cell>
          <cell r="G2581" t="str">
            <v>Lira</v>
          </cell>
          <cell r="H2581" t="str">
            <v>Allan Kavuma</v>
          </cell>
          <cell r="I2581" t="str">
            <v>All</v>
          </cell>
          <cell r="J2581" t="str">
            <v>I Engineering Uganda Ltd</v>
          </cell>
          <cell r="K2581">
            <v>45213.652777777781</v>
          </cell>
          <cell r="L2581" t="str">
            <v>2023-10-14T15:40:00.000-04:00</v>
          </cell>
          <cell r="M2581">
            <v>45215.528217592589</v>
          </cell>
          <cell r="N2581" t="str">
            <v>2023-10-16T12:40:38.000-04:00</v>
          </cell>
          <cell r="O2581" t="str">
            <v>Robert miti</v>
          </cell>
          <cell r="P2581" t="str">
            <v>Valid</v>
          </cell>
          <cell r="Q2581" t="str">
            <v>2.0645235</v>
          </cell>
          <cell r="R2581" t="str">
            <v>32.6697052</v>
          </cell>
        </row>
        <row r="2582">
          <cell r="B2582">
            <v>609236</v>
          </cell>
          <cell r="C2582" t="str">
            <v>WE2060</v>
          </cell>
          <cell r="D2582" t="str">
            <v>Mbarara BSC (Kamukuzi)</v>
          </cell>
          <cell r="E2582" t="str">
            <v>Thomasi Seruyange</v>
          </cell>
          <cell r="F2582" t="str">
            <v>Mbarara</v>
          </cell>
          <cell r="G2582" t="str">
            <v>Mbarara</v>
          </cell>
          <cell r="H2582" t="str">
            <v>Faridah Nantege</v>
          </cell>
          <cell r="I2582" t="str">
            <v>Air Conditioner</v>
          </cell>
          <cell r="J2582" t="str">
            <v>CAMUSAT Uganda Limited</v>
          </cell>
          <cell r="K2582">
            <v>45213.652777777781</v>
          </cell>
          <cell r="L2582" t="str">
            <v>2023-10-14T15:40:00.000-04:00</v>
          </cell>
          <cell r="M2582">
            <v>45214.818124999998</v>
          </cell>
          <cell r="N2582" t="str">
            <v>2023-10-15T19:38:06.000-04:00</v>
          </cell>
          <cell r="O2582" t="str">
            <v>Trogin Mushabe</v>
          </cell>
          <cell r="P2582" t="str">
            <v>Audit</v>
          </cell>
          <cell r="Q2582" t="str">
            <v>-.608987</v>
          </cell>
          <cell r="R2582" t="str">
            <v>30.6418366</v>
          </cell>
        </row>
        <row r="2583">
          <cell r="B2583">
            <v>607767</v>
          </cell>
          <cell r="C2583" t="str">
            <v>KA1790</v>
          </cell>
          <cell r="D2583" t="str">
            <v>Ttula Road</v>
          </cell>
          <cell r="E2583" t="str">
            <v>Joash Lubwama</v>
          </cell>
          <cell r="F2583" t="str">
            <v>Kampala</v>
          </cell>
          <cell r="H2583" t="str">
            <v>Allan Kavuma</v>
          </cell>
          <cell r="I2583" t="str">
            <v>All</v>
          </cell>
          <cell r="J2583" t="str">
            <v>I Engineering Uganda Ltd</v>
          </cell>
          <cell r="K2583">
            <v>45213.65625</v>
          </cell>
          <cell r="L2583" t="str">
            <v>2023-10-14T15:45:00.000-04:00</v>
          </cell>
          <cell r="M2583">
            <v>45213.696655092594</v>
          </cell>
          <cell r="N2583" t="str">
            <v>2023-10-14T16:43:11.000-04:00</v>
          </cell>
          <cell r="O2583" t="str">
            <v>Ronnie Muhindo</v>
          </cell>
          <cell r="P2583" t="str">
            <v>Valid</v>
          </cell>
          <cell r="Q2583" t="str">
            <v>.3730948</v>
          </cell>
          <cell r="R2583" t="str">
            <v>32.568044</v>
          </cell>
        </row>
        <row r="2584">
          <cell r="B2584">
            <v>606414</v>
          </cell>
          <cell r="C2584" t="str">
            <v>1884</v>
          </cell>
          <cell r="D2584" t="str">
            <v>Buremba</v>
          </cell>
          <cell r="E2584" t="str">
            <v>Thomasi Seruyange</v>
          </cell>
          <cell r="F2584" t="str">
            <v>Kiruhura</v>
          </cell>
          <cell r="G2584" t="str">
            <v>Mbarara</v>
          </cell>
          <cell r="H2584" t="str">
            <v>Faridah Nantege</v>
          </cell>
          <cell r="I2584" t="str">
            <v>All</v>
          </cell>
          <cell r="J2584" t="str">
            <v>CAMUSAT Uganda Limited</v>
          </cell>
          <cell r="K2584">
            <v>45213.65625</v>
          </cell>
          <cell r="L2584" t="str">
            <v>2023-10-14T15:45:00.000-04:00</v>
          </cell>
          <cell r="M2584">
            <v>45214.270219907405</v>
          </cell>
          <cell r="N2584" t="str">
            <v>2023-10-15T06:29:07.000-04:00</v>
          </cell>
          <cell r="O2584" t="str">
            <v>Muzamiru Mugamba</v>
          </cell>
          <cell r="P2584" t="str">
            <v>Valid</v>
          </cell>
          <cell r="Q2584" t="str">
            <v>.1106697</v>
          </cell>
          <cell r="R2584" t="str">
            <v>30.7094259</v>
          </cell>
        </row>
        <row r="2585">
          <cell r="B2585">
            <v>605348</v>
          </cell>
          <cell r="C2585" t="str">
            <v>535</v>
          </cell>
          <cell r="D2585" t="str">
            <v>Katakwi_Rock</v>
          </cell>
          <cell r="E2585" t="str">
            <v>Moses Wandera</v>
          </cell>
          <cell r="F2585" t="str">
            <v>Katakwi</v>
          </cell>
          <cell r="G2585" t="str">
            <v>North East</v>
          </cell>
          <cell r="H2585" t="str">
            <v>William Bwire</v>
          </cell>
          <cell r="I2585" t="str">
            <v>All</v>
          </cell>
          <cell r="K2585">
            <v>45213.657638888886</v>
          </cell>
          <cell r="L2585" t="str">
            <v>2023-10-14T15:47:00.000-04:00</v>
          </cell>
          <cell r="M2585">
            <v>45215.535879629628</v>
          </cell>
          <cell r="N2585" t="str">
            <v>2023-10-16T12:51:40.000-04:00</v>
          </cell>
          <cell r="O2585" t="str">
            <v>Kenneth Bato</v>
          </cell>
          <cell r="P2585" t="str">
            <v>Valid</v>
          </cell>
          <cell r="Q2585" t="str">
            <v>1.8853467</v>
          </cell>
          <cell r="R2585" t="str">
            <v>33.9295627</v>
          </cell>
        </row>
        <row r="2586">
          <cell r="B2586">
            <v>608661</v>
          </cell>
          <cell r="C2586" t="str">
            <v>NO4133</v>
          </cell>
          <cell r="D2586" t="str">
            <v>Pekelle</v>
          </cell>
          <cell r="E2586" t="str">
            <v>Moses Kaganda</v>
          </cell>
          <cell r="F2586" t="str">
            <v>Adjumani</v>
          </cell>
          <cell r="G2586" t="str">
            <v>Gulu</v>
          </cell>
          <cell r="H2586" t="str">
            <v>Allan Kavuma</v>
          </cell>
          <cell r="I2586" t="str">
            <v>All</v>
          </cell>
          <cell r="J2586" t="str">
            <v>I Engineering Uganda Ltd</v>
          </cell>
          <cell r="K2586">
            <v>45213.666666666664</v>
          </cell>
          <cell r="L2586" t="str">
            <v>2023-10-14T16:00:00.000-04:00</v>
          </cell>
          <cell r="M2586">
            <v>45213.699317129627</v>
          </cell>
          <cell r="N2586" t="str">
            <v>2023-10-14T16:47:01.000-04:00</v>
          </cell>
          <cell r="O2586" t="str">
            <v>MUKASA IVAN</v>
          </cell>
          <cell r="P2586" t="str">
            <v>Valid</v>
          </cell>
          <cell r="Q2586" t="str">
            <v>3.3601304</v>
          </cell>
          <cell r="R2586" t="str">
            <v>31.8433324</v>
          </cell>
        </row>
        <row r="2587">
          <cell r="B2587">
            <v>605283</v>
          </cell>
          <cell r="C2587" t="str">
            <v>453</v>
          </cell>
          <cell r="D2587" t="str">
            <v>Namungoona Flats</v>
          </cell>
          <cell r="E2587" t="str">
            <v>Christopher Alituha</v>
          </cell>
          <cell r="F2587" t="str">
            <v>Wakiso</v>
          </cell>
          <cell r="G2587" t="str">
            <v>Kampala Central</v>
          </cell>
          <cell r="H2587" t="str">
            <v>Faridah Nantege</v>
          </cell>
          <cell r="I2587" t="str">
            <v>All</v>
          </cell>
          <cell r="J2587" t="str">
            <v>CAMUSAT Uganda Limited</v>
          </cell>
          <cell r="K2587">
            <v>45213.675694444442</v>
          </cell>
          <cell r="L2587" t="str">
            <v>2023-10-14T16:13:00.000-04:00</v>
          </cell>
          <cell r="M2587">
            <v>45213.813217592593</v>
          </cell>
          <cell r="N2587" t="str">
            <v>2023-10-14T19:31:02.000-04:00</v>
          </cell>
          <cell r="O2587" t="str">
            <v>Mark Lukwago</v>
          </cell>
          <cell r="P2587" t="str">
            <v>Audit</v>
          </cell>
          <cell r="Q2587" t="str">
            <v>.33844498</v>
          </cell>
          <cell r="R2587" t="str">
            <v>32.54234931</v>
          </cell>
        </row>
        <row r="2588">
          <cell r="B2588">
            <v>701412</v>
          </cell>
          <cell r="C2588" t="str">
            <v>WE3622</v>
          </cell>
          <cell r="D2588" t="str">
            <v>Lwaggulwe</v>
          </cell>
          <cell r="F2588" t="str">
            <v>Masaka</v>
          </cell>
          <cell r="G2588" t="str">
            <v>Masaka</v>
          </cell>
          <cell r="H2588" t="str">
            <v>Faridah Nantege</v>
          </cell>
          <cell r="I2588" t="str">
            <v>All</v>
          </cell>
          <cell r="J2588" t="str">
            <v>CAMUSAT Uganda Limited</v>
          </cell>
          <cell r="K2588">
            <v>45213.677083333336</v>
          </cell>
          <cell r="L2588" t="str">
            <v>2023-10-14T16:15:00.000-04:00</v>
          </cell>
          <cell r="M2588">
            <v>45213.714317129627</v>
          </cell>
          <cell r="N2588" t="str">
            <v>2023-10-14T17:08:37.000-04:00</v>
          </cell>
          <cell r="O2588" t="str">
            <v>Kenneth kintu</v>
          </cell>
          <cell r="P2588" t="str">
            <v>Valid</v>
          </cell>
          <cell r="Q2588" t="str">
            <v>-.5909054</v>
          </cell>
          <cell r="R2588" t="str">
            <v>31.686222</v>
          </cell>
        </row>
        <row r="2589">
          <cell r="B2589">
            <v>605969</v>
          </cell>
          <cell r="C2589" t="str">
            <v>775</v>
          </cell>
          <cell r="D2589" t="str">
            <v>Wairaka</v>
          </cell>
          <cell r="E2589" t="str">
            <v>Emmanuel Kafuko</v>
          </cell>
          <cell r="F2589" t="str">
            <v>Jinja</v>
          </cell>
          <cell r="G2589" t="str">
            <v>Jinja</v>
          </cell>
          <cell r="H2589" t="str">
            <v>William Bwire</v>
          </cell>
          <cell r="I2589" t="str">
            <v>All</v>
          </cell>
          <cell r="K2589">
            <v>45213.677083333336</v>
          </cell>
          <cell r="L2589" t="str">
            <v>2023-10-14T16:15:00.000-04:00</v>
          </cell>
          <cell r="M2589">
            <v>45217.473865740743</v>
          </cell>
          <cell r="N2589" t="str">
            <v>2023-10-18T11:22:22.000-04:00</v>
          </cell>
          <cell r="O2589" t="str">
            <v>Nehemiah Mutaasa</v>
          </cell>
          <cell r="P2589" t="str">
            <v>Valid</v>
          </cell>
          <cell r="Q2589" t="str">
            <v>.4758206</v>
          </cell>
          <cell r="R2589" t="str">
            <v>33.2534619</v>
          </cell>
        </row>
        <row r="2590">
          <cell r="B2590">
            <v>608560</v>
          </cell>
          <cell r="C2590" t="str">
            <v>EA5022</v>
          </cell>
          <cell r="D2590" t="str">
            <v>Kaberamaido</v>
          </cell>
          <cell r="E2590" t="str">
            <v>Moses Wandera</v>
          </cell>
          <cell r="F2590" t="str">
            <v>Kaberamaido</v>
          </cell>
          <cell r="H2590" t="str">
            <v>William Bwire</v>
          </cell>
          <cell r="I2590" t="str">
            <v>All</v>
          </cell>
          <cell r="K2590">
            <v>45213.681250000001</v>
          </cell>
          <cell r="L2590" t="str">
            <v>2023-10-14T16:21:00.000-04:00</v>
          </cell>
          <cell r="M2590">
            <v>45217.721539351849</v>
          </cell>
          <cell r="N2590" t="str">
            <v>2023-10-18T17:19:01.000-04:00</v>
          </cell>
          <cell r="O2590" t="str">
            <v>David Mayanja</v>
          </cell>
          <cell r="P2590" t="str">
            <v>Valid</v>
          </cell>
          <cell r="Q2590" t="str">
            <v>1.7204774</v>
          </cell>
          <cell r="R2590" t="str">
            <v>33.1298584</v>
          </cell>
        </row>
        <row r="2591">
          <cell r="B2591">
            <v>605849</v>
          </cell>
          <cell r="C2591" t="str">
            <v>1602</v>
          </cell>
          <cell r="D2591" t="str">
            <v>Ruhanga</v>
          </cell>
          <cell r="E2591" t="str">
            <v>Denis Masaba</v>
          </cell>
          <cell r="F2591" t="str">
            <v>Ntungamo</v>
          </cell>
          <cell r="G2591" t="str">
            <v>Kabale</v>
          </cell>
          <cell r="H2591" t="str">
            <v>Faridah Nantege</v>
          </cell>
          <cell r="I2591" t="str">
            <v>Janitorial</v>
          </cell>
          <cell r="J2591" t="str">
            <v>CAMUSAT Uganda Limited</v>
          </cell>
          <cell r="K2591">
            <v>45213.681250000001</v>
          </cell>
          <cell r="L2591" t="str">
            <v>2023-10-14T16:21:00.000-04:00</v>
          </cell>
          <cell r="M2591">
            <v>45226.457303240742</v>
          </cell>
          <cell r="N2591" t="str">
            <v>2023-10-27T10:58:31.000-04:00</v>
          </cell>
          <cell r="O2591" t="str">
            <v>Vincent Nsamba</v>
          </cell>
          <cell r="P2591" t="str">
            <v>Valid</v>
          </cell>
          <cell r="Q2591" t="str">
            <v>-.8123598</v>
          </cell>
          <cell r="R2591" t="str">
            <v>30.2769457</v>
          </cell>
        </row>
        <row r="2592">
          <cell r="B2592">
            <v>607028</v>
          </cell>
          <cell r="C2592" t="str">
            <v>KA1032</v>
          </cell>
          <cell r="D2592" t="str">
            <v>Buganda_Rd</v>
          </cell>
          <cell r="E2592" t="str">
            <v>Salim Kinene</v>
          </cell>
          <cell r="F2592" t="str">
            <v>Kampala</v>
          </cell>
          <cell r="H2592" t="str">
            <v>William Bwire</v>
          </cell>
          <cell r="I2592" t="str">
            <v>All</v>
          </cell>
          <cell r="K2592">
            <v>45213.68472222222</v>
          </cell>
          <cell r="L2592" t="str">
            <v>2023-10-14T16:26:00.000-04:00</v>
          </cell>
          <cell r="M2592">
            <v>45217.441724537035</v>
          </cell>
          <cell r="N2592" t="str">
            <v>2023-10-18T10:36:05.000-04:00</v>
          </cell>
          <cell r="O2592" t="str">
            <v>Jamilu Mumbya</v>
          </cell>
          <cell r="P2592" t="str">
            <v>Valid</v>
          </cell>
          <cell r="Q2592" t="str">
            <v>.3171467</v>
          </cell>
          <cell r="R2592" t="str">
            <v>32.57809</v>
          </cell>
        </row>
        <row r="2593">
          <cell r="B2593">
            <v>606177</v>
          </cell>
          <cell r="C2593" t="str">
            <v>1095</v>
          </cell>
          <cell r="D2593" t="str">
            <v>Negulumye</v>
          </cell>
          <cell r="E2593" t="str">
            <v>Robert Otim</v>
          </cell>
          <cell r="F2593" t="str">
            <v>Wakiso</v>
          </cell>
          <cell r="G2593" t="str">
            <v>Luwero</v>
          </cell>
          <cell r="H2593" t="str">
            <v>Allan Kavuma</v>
          </cell>
          <cell r="I2593" t="str">
            <v>DG</v>
          </cell>
          <cell r="J2593" t="str">
            <v>I Engineering Uganda Ltd</v>
          </cell>
          <cell r="K2593">
            <v>45213.690972222219</v>
          </cell>
          <cell r="L2593" t="str">
            <v>2023-10-14T16:35:00.000-04:00</v>
          </cell>
          <cell r="M2593">
            <v>45213.7184837963</v>
          </cell>
          <cell r="N2593" t="str">
            <v>2023-10-14T17:14:37.000-04:00</v>
          </cell>
          <cell r="O2593" t="str">
            <v>Claude Musinguzi</v>
          </cell>
          <cell r="P2593" t="str">
            <v>Valid</v>
          </cell>
          <cell r="Q2593" t="str">
            <v>.5492518</v>
          </cell>
          <cell r="R2593" t="str">
            <v>32.5553386</v>
          </cell>
        </row>
        <row r="2594">
          <cell r="B2594">
            <v>605527</v>
          </cell>
          <cell r="C2594" t="str">
            <v>908</v>
          </cell>
          <cell r="D2594" t="str">
            <v>Maddu</v>
          </cell>
          <cell r="E2594" t="str">
            <v>Patrick Kalibbala</v>
          </cell>
          <cell r="F2594" t="str">
            <v>Gomba</v>
          </cell>
          <cell r="G2594" t="str">
            <v>Masaka</v>
          </cell>
          <cell r="H2594" t="str">
            <v>Faridah Nantege</v>
          </cell>
          <cell r="I2594" t="str">
            <v>Air Conditioner</v>
          </cell>
          <cell r="J2594" t="str">
            <v>CAMUSAT Uganda Limited</v>
          </cell>
          <cell r="K2594">
            <v>45213.697916666664</v>
          </cell>
          <cell r="L2594" t="str">
            <v>2023-10-14T16:45:00.000-04:00</v>
          </cell>
          <cell r="M2594">
            <v>45215.260289351849</v>
          </cell>
          <cell r="N2594" t="str">
            <v>2023-10-16T06:14:49.000-04:00</v>
          </cell>
          <cell r="O2594" t="str">
            <v>Stephen Namba Samba</v>
          </cell>
          <cell r="P2594" t="str">
            <v>Valid</v>
          </cell>
          <cell r="Q2594" t="str">
            <v>.2469484</v>
          </cell>
          <cell r="R2594" t="str">
            <v>31.6371164</v>
          </cell>
        </row>
        <row r="2595">
          <cell r="B2595">
            <v>606800</v>
          </cell>
          <cell r="C2595" t="str">
            <v>2268</v>
          </cell>
          <cell r="D2595" t="str">
            <v>Nambale</v>
          </cell>
          <cell r="E2595" t="str">
            <v>Emmanuel Kafuko</v>
          </cell>
          <cell r="F2595" t="str">
            <v>Iganga</v>
          </cell>
          <cell r="G2595" t="str">
            <v>Jinja</v>
          </cell>
          <cell r="H2595" t="str">
            <v>William Bwire</v>
          </cell>
          <cell r="I2595" t="str">
            <v>All</v>
          </cell>
          <cell r="K2595">
            <v>45213.703472222223</v>
          </cell>
          <cell r="L2595" t="str">
            <v>2023-10-14T16:53:00.000-04:00</v>
          </cell>
          <cell r="M2595">
            <v>45217.071018518516</v>
          </cell>
          <cell r="N2595" t="str">
            <v>2023-10-18T01:42:16.000-04:00</v>
          </cell>
          <cell r="O2595" t="str">
            <v>Aguma Alfred</v>
          </cell>
          <cell r="P2595" t="str">
            <v>Valid</v>
          </cell>
          <cell r="Q2595" t="str">
            <v>.8444689</v>
          </cell>
          <cell r="R2595" t="str">
            <v>33.4990117</v>
          </cell>
        </row>
        <row r="2596">
          <cell r="B2596">
            <v>608286</v>
          </cell>
          <cell r="C2596" t="str">
            <v>EA5418</v>
          </cell>
          <cell r="D2596" t="str">
            <v>Wanyange</v>
          </cell>
          <cell r="E2596" t="str">
            <v>Emmanuel Kafuko</v>
          </cell>
          <cell r="F2596" t="str">
            <v>Jinja</v>
          </cell>
          <cell r="G2596" t="str">
            <v>Jinja</v>
          </cell>
          <cell r="H2596" t="str">
            <v>William Bwire</v>
          </cell>
          <cell r="I2596" t="str">
            <v>All</v>
          </cell>
          <cell r="K2596">
            <v>45213.709027777775</v>
          </cell>
          <cell r="L2596" t="str">
            <v>2023-10-14T17:01:00.000-04:00</v>
          </cell>
          <cell r="M2596">
            <v>45216.375671296293</v>
          </cell>
          <cell r="N2596" t="str">
            <v>2023-10-17T09:00:58.000-04:00</v>
          </cell>
          <cell r="O2596" t="str">
            <v>Nehemiah Mutaasa</v>
          </cell>
          <cell r="P2596" t="str">
            <v>Valid</v>
          </cell>
          <cell r="Q2596" t="str">
            <v>.4730485</v>
          </cell>
          <cell r="R2596" t="str">
            <v>33.2519056</v>
          </cell>
        </row>
        <row r="2597">
          <cell r="B2597">
            <v>606352</v>
          </cell>
          <cell r="C2597" t="str">
            <v>1675</v>
          </cell>
          <cell r="D2597" t="str">
            <v>Fil Courts</v>
          </cell>
          <cell r="E2597" t="str">
            <v>Salim Kinene</v>
          </cell>
          <cell r="F2597" t="str">
            <v>Kampala</v>
          </cell>
          <cell r="G2597" t="str">
            <v>Kampala Central</v>
          </cell>
          <cell r="H2597" t="str">
            <v>William Bwire</v>
          </cell>
          <cell r="I2597" t="str">
            <v>All</v>
          </cell>
          <cell r="K2597">
            <v>45213.710416666669</v>
          </cell>
          <cell r="L2597" t="str">
            <v>2023-10-14T17:03:00.000-04:00</v>
          </cell>
          <cell r="M2597">
            <v>45213.752233796295</v>
          </cell>
          <cell r="N2597" t="str">
            <v>2023-10-14T18:03:13.000-04:00</v>
          </cell>
          <cell r="O2597" t="str">
            <v>Derrick Ahimbisibwe</v>
          </cell>
          <cell r="P2597" t="str">
            <v>Valid</v>
          </cell>
          <cell r="Q2597" t="str">
            <v>.3086413</v>
          </cell>
          <cell r="R2597" t="str">
            <v>32.6210397</v>
          </cell>
        </row>
        <row r="2598">
          <cell r="B2598">
            <v>608678</v>
          </cell>
          <cell r="C2598" t="str">
            <v>4039</v>
          </cell>
          <cell r="D2598" t="str">
            <v>Yumbe Town</v>
          </cell>
          <cell r="E2598" t="str">
            <v>Innocent Ayiko</v>
          </cell>
          <cell r="F2598" t="str">
            <v>Yumbe</v>
          </cell>
          <cell r="G2598" t="str">
            <v>Arua</v>
          </cell>
          <cell r="H2598" t="str">
            <v>Allan Kavuma</v>
          </cell>
          <cell r="I2598" t="str">
            <v>All</v>
          </cell>
          <cell r="J2598" t="str">
            <v>I Engineering Uganda Ltd</v>
          </cell>
          <cell r="K2598">
            <v>45213.711805555555</v>
          </cell>
          <cell r="L2598" t="str">
            <v>2023-10-14T17:05:00.000-04:00</v>
          </cell>
          <cell r="M2598">
            <v>45213.783946759257</v>
          </cell>
          <cell r="N2598" t="str">
            <v>2023-10-14T18:48:53.000-04:00</v>
          </cell>
          <cell r="O2598" t="str">
            <v>Bumali Bazade</v>
          </cell>
          <cell r="P2598" t="str">
            <v>Audit</v>
          </cell>
          <cell r="Q2598" t="str">
            <v>3.4705107</v>
          </cell>
          <cell r="R2598" t="str">
            <v>31.2493087</v>
          </cell>
        </row>
        <row r="2599">
          <cell r="B2599">
            <v>605700</v>
          </cell>
          <cell r="C2599" t="str">
            <v>1268</v>
          </cell>
          <cell r="D2599" t="str">
            <v>Muyenga Bukasa</v>
          </cell>
          <cell r="E2599" t="str">
            <v>Salim Kinene</v>
          </cell>
          <cell r="F2599" t="str">
            <v>Kampala</v>
          </cell>
          <cell r="G2599" t="str">
            <v>Kampala Central</v>
          </cell>
          <cell r="H2599" t="str">
            <v>William Bwire</v>
          </cell>
          <cell r="I2599" t="str">
            <v>All</v>
          </cell>
          <cell r="K2599">
            <v>45213.718055555553</v>
          </cell>
          <cell r="L2599" t="str">
            <v>2023-10-14T17:14:00.000-04:00</v>
          </cell>
          <cell r="M2599">
            <v>45216.45244212963</v>
          </cell>
          <cell r="N2599" t="str">
            <v>2023-10-17T10:51:31.000-04:00</v>
          </cell>
          <cell r="O2599" t="str">
            <v>Deo Ssekalo</v>
          </cell>
          <cell r="P2599" t="str">
            <v>Valid</v>
          </cell>
          <cell r="Q2599" t="str">
            <v>.292911</v>
          </cell>
          <cell r="R2599" t="str">
            <v>32.6295453</v>
          </cell>
        </row>
        <row r="2600">
          <cell r="B2600">
            <v>609454</v>
          </cell>
          <cell r="C2600" t="str">
            <v>EA5515</v>
          </cell>
          <cell r="D2600" t="str">
            <v>Jinja Central Road</v>
          </cell>
          <cell r="E2600" t="str">
            <v>Emmanuel Kafuko</v>
          </cell>
          <cell r="F2600" t="str">
            <v>Jinja</v>
          </cell>
          <cell r="G2600" t="str">
            <v>Jinja</v>
          </cell>
          <cell r="H2600" t="str">
            <v>William Bwire</v>
          </cell>
          <cell r="I2600" t="str">
            <v>All</v>
          </cell>
          <cell r="K2600">
            <v>45213.720833333333</v>
          </cell>
          <cell r="L2600" t="str">
            <v>2023-10-14T17:18:00.000-04:00</v>
          </cell>
          <cell r="M2600">
            <v>45216.675937499997</v>
          </cell>
          <cell r="N2600" t="str">
            <v>2023-10-17T16:13:21.000-04:00</v>
          </cell>
          <cell r="O2600" t="str">
            <v>Richard Balya</v>
          </cell>
          <cell r="P2600" t="str">
            <v>Valid</v>
          </cell>
          <cell r="Q2600" t="str">
            <v>.4307131</v>
          </cell>
          <cell r="R2600" t="str">
            <v>33.2111334</v>
          </cell>
        </row>
        <row r="2601">
          <cell r="B2601">
            <v>609035</v>
          </cell>
          <cell r="C2601" t="str">
            <v>WE2054</v>
          </cell>
          <cell r="D2601" t="str">
            <v>Buremba</v>
          </cell>
          <cell r="E2601" t="str">
            <v>Thomasi Seruyange</v>
          </cell>
          <cell r="F2601" t="str">
            <v>Mbarara</v>
          </cell>
          <cell r="G2601" t="str">
            <v>Mbarara</v>
          </cell>
          <cell r="H2601" t="str">
            <v>Faridah Nantege</v>
          </cell>
          <cell r="I2601" t="str">
            <v>All</v>
          </cell>
          <cell r="J2601" t="str">
            <v>CAMUSAT Uganda Limited</v>
          </cell>
          <cell r="K2601">
            <v>45213.72152777778</v>
          </cell>
          <cell r="L2601" t="str">
            <v>2023-10-14T17:19:00.000-04:00</v>
          </cell>
          <cell r="M2601">
            <v>45219.417256944442</v>
          </cell>
          <cell r="N2601" t="str">
            <v>2023-10-20T10:00:51.000-04:00</v>
          </cell>
          <cell r="O2601" t="str">
            <v>Abdul Kintu</v>
          </cell>
          <cell r="P2601" t="str">
            <v>Valid</v>
          </cell>
          <cell r="Q2601" t="str">
            <v>-.6068741</v>
          </cell>
          <cell r="R2601" t="str">
            <v>30.665771</v>
          </cell>
        </row>
        <row r="2602">
          <cell r="B2602">
            <v>605778</v>
          </cell>
          <cell r="C2602" t="str">
            <v>1436</v>
          </cell>
          <cell r="D2602" t="str">
            <v>Koome</v>
          </cell>
          <cell r="E2602" t="str">
            <v>Samuel Naseke</v>
          </cell>
          <cell r="F2602" t="str">
            <v>Mukono</v>
          </cell>
          <cell r="G2602" t="str">
            <v>Kampala East</v>
          </cell>
          <cell r="H2602" t="str">
            <v>William Bwire</v>
          </cell>
          <cell r="I2602" t="str">
            <v>All</v>
          </cell>
          <cell r="K2602">
            <v>45213.726388888892</v>
          </cell>
          <cell r="L2602" t="str">
            <v>2023-10-14T17:26:00.000-04:00</v>
          </cell>
          <cell r="M2602">
            <v>45213.836284722223</v>
          </cell>
          <cell r="N2602" t="str">
            <v>2023-10-14T20:04:15.000-04:00</v>
          </cell>
          <cell r="O2602" t="str">
            <v>Edrisa Katongole</v>
          </cell>
          <cell r="P2602" t="str">
            <v>Valid</v>
          </cell>
          <cell r="Q2602" t="str">
            <v>-.100273333333333</v>
          </cell>
          <cell r="R2602" t="str">
            <v>32.734875</v>
          </cell>
        </row>
        <row r="2603">
          <cell r="B2603">
            <v>607020</v>
          </cell>
          <cell r="C2603" t="str">
            <v>WE2667</v>
          </cell>
          <cell r="D2603" t="str">
            <v>Bisanje</v>
          </cell>
          <cell r="E2603" t="str">
            <v>Patrick Kalibbala</v>
          </cell>
          <cell r="F2603" t="str">
            <v>Rakai</v>
          </cell>
          <cell r="G2603" t="str">
            <v>Masaka</v>
          </cell>
          <cell r="H2603" t="str">
            <v>Faridah Nantege</v>
          </cell>
          <cell r="I2603" t="str">
            <v>All</v>
          </cell>
          <cell r="J2603" t="str">
            <v>CAMUSAT Uganda Limited</v>
          </cell>
          <cell r="K2603">
            <v>45213.730555555558</v>
          </cell>
          <cell r="L2603" t="str">
            <v>2023-10-14T17:32:00.000-04:00</v>
          </cell>
          <cell r="M2603">
            <v>45213.766238425924</v>
          </cell>
          <cell r="N2603" t="str">
            <v>2023-10-14T18:23:23.000-04:00</v>
          </cell>
          <cell r="O2603" t="str">
            <v>Kenneth kintu</v>
          </cell>
          <cell r="P2603" t="str">
            <v>Valid</v>
          </cell>
          <cell r="Q2603" t="str">
            <v>-.6505669</v>
          </cell>
          <cell r="R2603" t="str">
            <v>31.6341248</v>
          </cell>
        </row>
        <row r="2604">
          <cell r="B2604">
            <v>701559</v>
          </cell>
          <cell r="C2604" t="str">
            <v>3732</v>
          </cell>
          <cell r="D2604" t="str">
            <v xml:space="preserve">Kaicumu </v>
          </cell>
          <cell r="E2604" t="str">
            <v>Thomasi Seruyange</v>
          </cell>
          <cell r="F2604" t="str">
            <v>Kiruhura</v>
          </cell>
          <cell r="G2604" t="str">
            <v>Mbarara</v>
          </cell>
          <cell r="H2604" t="str">
            <v>Faridah Nantege</v>
          </cell>
          <cell r="I2604" t="str">
            <v>All</v>
          </cell>
          <cell r="J2604" t="str">
            <v>CAMUSAT Uganda Limited</v>
          </cell>
          <cell r="K2604">
            <v>45213.731944444444</v>
          </cell>
          <cell r="L2604" t="str">
            <v>2023-10-14T17:34:00.000-04:00</v>
          </cell>
          <cell r="M2604">
            <v>45214.251793981479</v>
          </cell>
          <cell r="N2604" t="str">
            <v>2023-10-15T06:02:35.000-04:00</v>
          </cell>
          <cell r="O2604" t="str">
            <v>Muzamiru Mugamba</v>
          </cell>
          <cell r="P2604" t="str">
            <v>Valid</v>
          </cell>
          <cell r="Q2604" t="str">
            <v>.0367264</v>
          </cell>
          <cell r="R2604" t="str">
            <v>30.6628537</v>
          </cell>
        </row>
        <row r="2605">
          <cell r="B2605">
            <v>608712</v>
          </cell>
          <cell r="C2605" t="str">
            <v>NO4403</v>
          </cell>
          <cell r="D2605" t="str">
            <v>Labworomor</v>
          </cell>
          <cell r="E2605" t="str">
            <v>Moses Kaganda</v>
          </cell>
          <cell r="F2605" t="str">
            <v>Gulu</v>
          </cell>
          <cell r="G2605" t="str">
            <v>Gulu</v>
          </cell>
          <cell r="H2605" t="str">
            <v>Allan Kavuma</v>
          </cell>
          <cell r="I2605" t="str">
            <v>DG</v>
          </cell>
          <cell r="J2605" t="str">
            <v>I Engineering Uganda Ltd</v>
          </cell>
          <cell r="K2605">
            <v>45213.73333333333</v>
          </cell>
          <cell r="L2605" t="str">
            <v>2023-10-14T17:36:00.000-04:00</v>
          </cell>
          <cell r="M2605">
            <v>45213.785243055558</v>
          </cell>
          <cell r="N2605" t="str">
            <v>2023-10-14T18:50:45.000-04:00</v>
          </cell>
          <cell r="O2605" t="str">
            <v>Martin Agaba</v>
          </cell>
          <cell r="P2605" t="str">
            <v>Valid</v>
          </cell>
          <cell r="Q2605" t="str">
            <v>3.11642</v>
          </cell>
          <cell r="R2605" t="str">
            <v>32.3650933</v>
          </cell>
        </row>
        <row r="2606">
          <cell r="B2606">
            <v>609870</v>
          </cell>
          <cell r="C2606" t="str">
            <v>AIRTEL11</v>
          </cell>
          <cell r="D2606" t="str">
            <v>Kyapa</v>
          </cell>
          <cell r="E2606" t="str">
            <v>Stephen Rwabwogo</v>
          </cell>
          <cell r="F2606" t="str">
            <v>Kasese</v>
          </cell>
          <cell r="G2606" t="str">
            <v>Fort Portal</v>
          </cell>
          <cell r="H2606" t="str">
            <v>Faridah Nantege</v>
          </cell>
          <cell r="I2606" t="str">
            <v>All</v>
          </cell>
          <cell r="J2606" t="str">
            <v>CAMUSAT Uganda Limited</v>
          </cell>
          <cell r="K2606">
            <v>45213.73333333333</v>
          </cell>
          <cell r="L2606" t="str">
            <v>2023-10-14T17:36:00.000-04:00</v>
          </cell>
          <cell r="M2606">
            <v>45219.678981481484</v>
          </cell>
          <cell r="N2606" t="str">
            <v>2023-10-20T16:17:44.000-04:00</v>
          </cell>
          <cell r="O2606" t="str">
            <v>Moses kitenda</v>
          </cell>
          <cell r="P2606" t="str">
            <v>Valid</v>
          </cell>
          <cell r="Q2606" t="str">
            <v>.0734658</v>
          </cell>
          <cell r="R2606" t="str">
            <v>29.9822758</v>
          </cell>
        </row>
        <row r="2607">
          <cell r="B2607">
            <v>606852</v>
          </cell>
          <cell r="C2607" t="str">
            <v>2286</v>
          </cell>
          <cell r="D2607" t="str">
            <v>Bukwale</v>
          </cell>
          <cell r="E2607" t="str">
            <v>Emmanuel Kafuko</v>
          </cell>
          <cell r="F2607" t="str">
            <v>Jinja</v>
          </cell>
          <cell r="G2607" t="str">
            <v>Jinja</v>
          </cell>
          <cell r="H2607" t="str">
            <v>William Bwire</v>
          </cell>
          <cell r="I2607" t="str">
            <v>All</v>
          </cell>
          <cell r="K2607">
            <v>45213.746527777781</v>
          </cell>
          <cell r="L2607" t="str">
            <v>2023-10-14T17:55:00.000-04:00</v>
          </cell>
          <cell r="M2607">
            <v>45216.58902777778</v>
          </cell>
          <cell r="N2607" t="str">
            <v>2023-10-17T14:08:12.000-04:00</v>
          </cell>
          <cell r="O2607" t="str">
            <v>Nehemiah Mutaasa</v>
          </cell>
          <cell r="P2607" t="str">
            <v>Valid</v>
          </cell>
          <cell r="Q2607" t="str">
            <v>.476955</v>
          </cell>
          <cell r="R2607" t="str">
            <v>33.2448367</v>
          </cell>
        </row>
        <row r="2608">
          <cell r="B2608">
            <v>609069</v>
          </cell>
          <cell r="C2608" t="str">
            <v>804</v>
          </cell>
          <cell r="D2608" t="str">
            <v>Hoimo</v>
          </cell>
          <cell r="E2608" t="str">
            <v>Latima Musoke</v>
          </cell>
          <cell r="F2608" t="str">
            <v>Hoima</v>
          </cell>
          <cell r="G2608" t="str">
            <v>Hoima</v>
          </cell>
          <cell r="H2608" t="str">
            <v>Allan Kavuma</v>
          </cell>
          <cell r="I2608" t="str">
            <v>All</v>
          </cell>
          <cell r="J2608" t="str">
            <v>I Engineering Uganda Ltd</v>
          </cell>
          <cell r="K2608">
            <v>45213.747916666667</v>
          </cell>
          <cell r="L2608" t="str">
            <v>2023-10-14T17:57:00.000-04:00</v>
          </cell>
          <cell r="M2608">
            <v>45219.298356481479</v>
          </cell>
          <cell r="N2608" t="str">
            <v>2023-10-20T07:09:38.000-04:00</v>
          </cell>
          <cell r="O2608" t="str">
            <v>Nsereko Ivan</v>
          </cell>
          <cell r="P2608" t="str">
            <v>Valid</v>
          </cell>
          <cell r="Q2608" t="str">
            <v>1.60020606</v>
          </cell>
          <cell r="R2608" t="str">
            <v>31.16595548</v>
          </cell>
        </row>
        <row r="2609">
          <cell r="B2609">
            <v>605825</v>
          </cell>
          <cell r="C2609" t="str">
            <v>1536</v>
          </cell>
          <cell r="D2609" t="str">
            <v>Kisaasi Kisota</v>
          </cell>
          <cell r="E2609" t="str">
            <v>Benbridge Mulongo</v>
          </cell>
          <cell r="F2609" t="str">
            <v>Kampala</v>
          </cell>
          <cell r="G2609" t="str">
            <v>Kampala East</v>
          </cell>
          <cell r="H2609" t="str">
            <v>William Bwire</v>
          </cell>
          <cell r="I2609" t="str">
            <v>All</v>
          </cell>
          <cell r="K2609">
            <v>45213.763194444444</v>
          </cell>
          <cell r="L2609" t="str">
            <v>2023-10-14T18:19:00.000-04:00</v>
          </cell>
          <cell r="M2609">
            <v>45215.671377314815</v>
          </cell>
          <cell r="N2609" t="str">
            <v>2023-10-16T16:06:47.000-04:00</v>
          </cell>
          <cell r="O2609" t="str">
            <v>William Musoke</v>
          </cell>
          <cell r="P2609" t="str">
            <v>Valid</v>
          </cell>
          <cell r="Q2609" t="str">
            <v>.3651983</v>
          </cell>
          <cell r="R2609" t="str">
            <v>32.6029935</v>
          </cell>
        </row>
        <row r="2610">
          <cell r="B2610">
            <v>607016</v>
          </cell>
          <cell r="C2610" t="str">
            <v>WE2338</v>
          </cell>
          <cell r="D2610" t="str">
            <v>Beteremu</v>
          </cell>
          <cell r="E2610" t="str">
            <v>Patrick Kalibbala</v>
          </cell>
          <cell r="F2610" t="str">
            <v>Rakai</v>
          </cell>
          <cell r="G2610" t="str">
            <v>Masaka</v>
          </cell>
          <cell r="H2610" t="str">
            <v>Faridah Nantege</v>
          </cell>
          <cell r="I2610" t="str">
            <v>All</v>
          </cell>
          <cell r="J2610" t="str">
            <v>CAMUSAT Uganda Limited</v>
          </cell>
          <cell r="K2610">
            <v>45213.785416666666</v>
          </cell>
          <cell r="L2610" t="str">
            <v>2023-10-14T18:51:00.000-04:00</v>
          </cell>
          <cell r="M2610">
            <v>45213.86613425926</v>
          </cell>
          <cell r="N2610" t="str">
            <v>2023-10-14T20:47:14.000-04:00</v>
          </cell>
          <cell r="O2610" t="str">
            <v>Kenneth kintu</v>
          </cell>
          <cell r="P2610" t="str">
            <v>Valid</v>
          </cell>
          <cell r="Q2610" t="str">
            <v>-.5896762</v>
          </cell>
          <cell r="R2610" t="str">
            <v>31.4846771</v>
          </cell>
        </row>
        <row r="2611">
          <cell r="B2611">
            <v>609320</v>
          </cell>
          <cell r="C2611" t="str">
            <v>WE2269</v>
          </cell>
          <cell r="D2611" t="str">
            <v>Ruhiira</v>
          </cell>
          <cell r="E2611" t="str">
            <v>Thomasi Seruyange</v>
          </cell>
          <cell r="F2611" t="str">
            <v>Isingiro</v>
          </cell>
          <cell r="G2611" t="str">
            <v>Mbarara</v>
          </cell>
          <cell r="H2611" t="str">
            <v>Faridah Nantege</v>
          </cell>
          <cell r="I2611" t="str">
            <v>All</v>
          </cell>
          <cell r="J2611" t="str">
            <v>CAMUSAT Uganda Limited</v>
          </cell>
          <cell r="K2611">
            <v>45214</v>
          </cell>
          <cell r="L2611" t="str">
            <v>2023-10-15T00:00:00.000-04:00</v>
          </cell>
          <cell r="M2611">
            <v>45215.484803240739</v>
          </cell>
          <cell r="N2611" t="str">
            <v>2023-10-16T11:38:07.000-04:00</v>
          </cell>
          <cell r="O2611" t="str">
            <v>Alex Kayiwa</v>
          </cell>
          <cell r="P2611" t="str">
            <v>Valid</v>
          </cell>
          <cell r="Q2611" t="str">
            <v>-.840885</v>
          </cell>
          <cell r="R2611" t="str">
            <v>30.6496916666667</v>
          </cell>
        </row>
        <row r="2612">
          <cell r="B2612">
            <v>607738</v>
          </cell>
          <cell r="C2612" t="str">
            <v>SO3060</v>
          </cell>
          <cell r="D2612" t="str">
            <v>Nakiwogo Rd</v>
          </cell>
          <cell r="E2612" t="str">
            <v>Christopher Alituha</v>
          </cell>
          <cell r="F2612" t="str">
            <v>Wakiso</v>
          </cell>
          <cell r="G2612" t="str">
            <v>Kampala West</v>
          </cell>
          <cell r="H2612" t="str">
            <v>Faridah Nantege</v>
          </cell>
          <cell r="I2612" t="str">
            <v>All</v>
          </cell>
          <cell r="J2612" t="str">
            <v>CAMUSAT Uganda Limited</v>
          </cell>
          <cell r="K2612">
            <v>45214</v>
          </cell>
          <cell r="L2612" t="str">
            <v>2023-10-15T00:00:00.000-04:00</v>
          </cell>
          <cell r="M2612">
            <v>45214.570717592593</v>
          </cell>
          <cell r="N2612" t="str">
            <v>2023-10-15T13:41:50.000-04:00</v>
          </cell>
          <cell r="O2612" t="str">
            <v>Ahmed Ismail</v>
          </cell>
          <cell r="P2612" t="str">
            <v>Valid</v>
          </cell>
          <cell r="Q2612" t="str">
            <v>.0610884</v>
          </cell>
          <cell r="R2612" t="str">
            <v>32.4582035</v>
          </cell>
        </row>
        <row r="2613">
          <cell r="B2613">
            <v>607695</v>
          </cell>
          <cell r="C2613" t="str">
            <v>WE2735</v>
          </cell>
          <cell r="D2613" t="str">
            <v>Lwabagabo</v>
          </cell>
          <cell r="E2613" t="str">
            <v>Christopher Alituha</v>
          </cell>
          <cell r="F2613" t="str">
            <v>Mubende</v>
          </cell>
          <cell r="H2613" t="str">
            <v>Faridah Nantege</v>
          </cell>
          <cell r="I2613" t="str">
            <v>All</v>
          </cell>
          <cell r="J2613" t="str">
            <v>CAMUSAT Uganda Limited</v>
          </cell>
          <cell r="K2613">
            <v>45214</v>
          </cell>
          <cell r="L2613" t="str">
            <v>2023-10-15T00:00:00.000-04:00</v>
          </cell>
          <cell r="M2613">
            <v>45215.283032407409</v>
          </cell>
          <cell r="N2613" t="str">
            <v>2023-10-16T06:47:34.000-04:00</v>
          </cell>
          <cell r="O2613" t="str">
            <v>Chris Abarinde</v>
          </cell>
          <cell r="P2613" t="str">
            <v>Audit</v>
          </cell>
          <cell r="Q2613" t="str">
            <v>.5370865</v>
          </cell>
          <cell r="R2613" t="str">
            <v>31.3950317</v>
          </cell>
        </row>
        <row r="2614">
          <cell r="B2614">
            <v>605178</v>
          </cell>
          <cell r="C2614" t="str">
            <v>299</v>
          </cell>
          <cell r="D2614" t="str">
            <v>Ntungamo</v>
          </cell>
          <cell r="E2614" t="str">
            <v>Denis Masaba</v>
          </cell>
          <cell r="F2614" t="str">
            <v>Ntungamo</v>
          </cell>
          <cell r="G2614" t="str">
            <v>Kabale</v>
          </cell>
          <cell r="H2614" t="str">
            <v>Faridah Nantege</v>
          </cell>
          <cell r="I2614" t="str">
            <v>DG</v>
          </cell>
          <cell r="J2614" t="str">
            <v>CAMUSAT Uganda Limited</v>
          </cell>
          <cell r="K2614">
            <v>45214</v>
          </cell>
          <cell r="L2614" t="str">
            <v>2023-10-15T00:00:00.000-04:00</v>
          </cell>
          <cell r="M2614">
            <v>45214.502650462964</v>
          </cell>
          <cell r="N2614" t="str">
            <v>2023-10-15T12:03:49.000-04:00</v>
          </cell>
          <cell r="O2614" t="str">
            <v>Vincent Nsamba</v>
          </cell>
          <cell r="P2614" t="str">
            <v>Valid</v>
          </cell>
          <cell r="Q2614" t="str">
            <v>-.868341</v>
          </cell>
          <cell r="R2614" t="str">
            <v>30.2363558</v>
          </cell>
        </row>
        <row r="2615">
          <cell r="B2615">
            <v>606876</v>
          </cell>
          <cell r="C2615" t="str">
            <v>2338</v>
          </cell>
          <cell r="D2615" t="str">
            <v>Kawaala Zone 2</v>
          </cell>
          <cell r="E2615" t="str">
            <v>Christopher Alituha</v>
          </cell>
          <cell r="F2615" t="str">
            <v>Kampala</v>
          </cell>
          <cell r="G2615" t="str">
            <v>Kampala West</v>
          </cell>
          <cell r="H2615" t="str">
            <v>Faridah Nantege</v>
          </cell>
          <cell r="I2615" t="str">
            <v>All</v>
          </cell>
          <cell r="J2615" t="str">
            <v>CAMUSAT Uganda Limited</v>
          </cell>
          <cell r="K2615">
            <v>45214</v>
          </cell>
          <cell r="L2615" t="str">
            <v>2023-10-15T00:00:00.000-04:00</v>
          </cell>
          <cell r="M2615">
            <v>45214.554525462961</v>
          </cell>
          <cell r="N2615" t="str">
            <v>2023-10-15T13:18:31.000-04:00</v>
          </cell>
          <cell r="O2615" t="str">
            <v>Mark Lukwago</v>
          </cell>
          <cell r="P2615" t="str">
            <v>Valid</v>
          </cell>
          <cell r="Q2615" t="str">
            <v>.34143584</v>
          </cell>
          <cell r="R2615" t="str">
            <v>32.55387998</v>
          </cell>
        </row>
        <row r="2616">
          <cell r="B2616">
            <v>609901</v>
          </cell>
          <cell r="C2616" t="str">
            <v>AIRTEL17</v>
          </cell>
          <cell r="D2616" t="str">
            <v>Kajjera Cell</v>
          </cell>
          <cell r="E2616" t="str">
            <v>Denis Masaba</v>
          </cell>
          <cell r="F2616" t="str">
            <v>Rukungiri</v>
          </cell>
          <cell r="G2616" t="str">
            <v>Kabale</v>
          </cell>
          <cell r="H2616" t="str">
            <v>Faridah Nantege</v>
          </cell>
          <cell r="I2616" t="str">
            <v>All</v>
          </cell>
          <cell r="J2616" t="str">
            <v>CAMUSAT Uganda Limited</v>
          </cell>
          <cell r="K2616">
            <v>45214</v>
          </cell>
          <cell r="L2616" t="str">
            <v>2023-10-15T00:00:00.000-04:00</v>
          </cell>
          <cell r="M2616">
            <v>45214.571516203701</v>
          </cell>
          <cell r="N2616" t="str">
            <v>2023-10-15T13:42:59.000-04:00</v>
          </cell>
          <cell r="O2616" t="str">
            <v>Herbert Ndawula</v>
          </cell>
          <cell r="P2616" t="str">
            <v>Valid</v>
          </cell>
          <cell r="Q2616" t="str">
            <v>-.7796183</v>
          </cell>
          <cell r="R2616" t="str">
            <v>29.9169666</v>
          </cell>
        </row>
        <row r="2617">
          <cell r="B2617">
            <v>605777</v>
          </cell>
          <cell r="C2617" t="str">
            <v>1434</v>
          </cell>
          <cell r="D2617" t="str">
            <v>Rukungiri - Heritage</v>
          </cell>
          <cell r="E2617" t="str">
            <v>Denis Masaba</v>
          </cell>
          <cell r="F2617" t="str">
            <v>Rukungiri</v>
          </cell>
          <cell r="G2617" t="str">
            <v>Kabale</v>
          </cell>
          <cell r="H2617" t="str">
            <v>Faridah Nantege</v>
          </cell>
          <cell r="I2617" t="str">
            <v>All</v>
          </cell>
          <cell r="J2617" t="str">
            <v>CAMUSAT Uganda Limited</v>
          </cell>
          <cell r="K2617">
            <v>45214</v>
          </cell>
          <cell r="L2617" t="str">
            <v>2023-10-15T00:00:00.000-04:00</v>
          </cell>
          <cell r="M2617">
            <v>45214.476967592593</v>
          </cell>
          <cell r="N2617" t="str">
            <v>2023-10-15T11:26:50.000-04:00</v>
          </cell>
          <cell r="O2617" t="str">
            <v>Herbert Ndawula</v>
          </cell>
          <cell r="P2617" t="str">
            <v>Valid</v>
          </cell>
          <cell r="Q2617" t="str">
            <v>-.8000638</v>
          </cell>
          <cell r="R2617" t="str">
            <v>29.9230534</v>
          </cell>
        </row>
        <row r="2618">
          <cell r="B2618">
            <v>701136</v>
          </cell>
          <cell r="C2618" t="str">
            <v>3278</v>
          </cell>
          <cell r="D2618" t="str">
            <v>Rwenyonyozi</v>
          </cell>
          <cell r="E2618" t="str">
            <v>Denis Masaba</v>
          </cell>
          <cell r="F2618" t="str">
            <v>Ntungamo</v>
          </cell>
          <cell r="G2618" t="str">
            <v>Kabale</v>
          </cell>
          <cell r="H2618" t="str">
            <v>Faridah Nantege</v>
          </cell>
          <cell r="I2618" t="str">
            <v>All</v>
          </cell>
          <cell r="J2618" t="str">
            <v>CAMUSAT Uganda Limited</v>
          </cell>
          <cell r="K2618">
            <v>45214</v>
          </cell>
          <cell r="L2618" t="str">
            <v>2023-10-15T00:00:00.000-04:00</v>
          </cell>
          <cell r="M2618">
            <v>45214.68310185185</v>
          </cell>
          <cell r="N2618" t="str">
            <v>2023-10-15T16:23:40.000-04:00</v>
          </cell>
          <cell r="O2618" t="str">
            <v>Vincent Nsamba</v>
          </cell>
          <cell r="P2618" t="str">
            <v>Valid</v>
          </cell>
          <cell r="Q2618" t="str">
            <v>-.8308428</v>
          </cell>
          <cell r="R2618" t="str">
            <v>30.3225062</v>
          </cell>
        </row>
        <row r="2619">
          <cell r="B2619">
            <v>605097</v>
          </cell>
          <cell r="C2619" t="str">
            <v>127</v>
          </cell>
          <cell r="D2619" t="str">
            <v>Rwagaaju</v>
          </cell>
          <cell r="E2619" t="str">
            <v>Thomasi Seruyange</v>
          </cell>
          <cell r="F2619" t="str">
            <v>Mbarara</v>
          </cell>
          <cell r="G2619" t="str">
            <v>Mbarara</v>
          </cell>
          <cell r="H2619" t="str">
            <v>Faridah Nantege</v>
          </cell>
          <cell r="I2619" t="str">
            <v>All</v>
          </cell>
          <cell r="J2619" t="str">
            <v>CAMUSAT Uganda Limited</v>
          </cell>
          <cell r="K2619">
            <v>45214</v>
          </cell>
          <cell r="L2619" t="str">
            <v>2023-10-15T00:00:00.000-04:00</v>
          </cell>
          <cell r="M2619">
            <v>45224.629189814812</v>
          </cell>
          <cell r="N2619" t="str">
            <v>2023-10-25T15:06:02.000-04:00</v>
          </cell>
          <cell r="O2619" t="str">
            <v>Abdul Kintu</v>
          </cell>
          <cell r="P2619" t="str">
            <v>Valid</v>
          </cell>
          <cell r="Q2619" t="str">
            <v>-.5416338</v>
          </cell>
          <cell r="R2619" t="str">
            <v>30.7295368</v>
          </cell>
        </row>
        <row r="2620">
          <cell r="B2620">
            <v>609941</v>
          </cell>
          <cell r="C2620" t="str">
            <v>11</v>
          </cell>
          <cell r="D2620" t="str">
            <v>Kawala Zone</v>
          </cell>
          <cell r="E2620" t="str">
            <v>Christopher Alituha</v>
          </cell>
          <cell r="F2620" t="str">
            <v>Kampala</v>
          </cell>
          <cell r="G2620" t="str">
            <v>Kampala West</v>
          </cell>
          <cell r="H2620" t="str">
            <v>Faridah Nantege</v>
          </cell>
          <cell r="I2620" t="str">
            <v>All</v>
          </cell>
          <cell r="J2620" t="str">
            <v>CAMUSAT Uganda Limited</v>
          </cell>
          <cell r="K2620">
            <v>45214</v>
          </cell>
          <cell r="L2620" t="str">
            <v>2023-10-15T00:00:00.000-04:00</v>
          </cell>
          <cell r="M2620">
            <v>45227.586550925924</v>
          </cell>
          <cell r="N2620" t="str">
            <v>2023-10-28T14:04:38.000-04:00</v>
          </cell>
          <cell r="O2620" t="str">
            <v>Mark Lukwago</v>
          </cell>
          <cell r="P2620" t="str">
            <v>Valid</v>
          </cell>
          <cell r="Q2620" t="str">
            <v>.34457375</v>
          </cell>
          <cell r="R2620" t="str">
            <v>32.55029675</v>
          </cell>
        </row>
        <row r="2621">
          <cell r="B2621">
            <v>605188</v>
          </cell>
          <cell r="C2621" t="str">
            <v>313</v>
          </cell>
          <cell r="D2621" t="str">
            <v>Kawaala One</v>
          </cell>
          <cell r="E2621" t="str">
            <v>Christopher Alituha</v>
          </cell>
          <cell r="F2621" t="str">
            <v>Kampala</v>
          </cell>
          <cell r="G2621" t="str">
            <v>Kampala West</v>
          </cell>
          <cell r="H2621" t="str">
            <v>Faridah Nantege</v>
          </cell>
          <cell r="I2621" t="str">
            <v>All</v>
          </cell>
          <cell r="J2621" t="str">
            <v>CAMUSAT Uganda Limited</v>
          </cell>
          <cell r="K2621">
            <v>45214</v>
          </cell>
          <cell r="L2621" t="str">
            <v>2023-10-15T00:00:00.000-04:00</v>
          </cell>
          <cell r="M2621">
            <v>45227.568518518521</v>
          </cell>
          <cell r="N2621" t="str">
            <v>2023-10-28T13:38:40.000-04:00</v>
          </cell>
          <cell r="O2621" t="str">
            <v>Mark Lukwago</v>
          </cell>
          <cell r="P2621" t="str">
            <v>Valid</v>
          </cell>
          <cell r="Q2621" t="str">
            <v>.3411482</v>
          </cell>
          <cell r="R2621" t="str">
            <v>32.55230465</v>
          </cell>
        </row>
        <row r="2622">
          <cell r="B2622">
            <v>607217</v>
          </cell>
          <cell r="C2622" t="str">
            <v>KA1114</v>
          </cell>
          <cell r="D2622" t="str">
            <v>Kawaala</v>
          </cell>
          <cell r="E2622" t="str">
            <v>Christopher Alituha</v>
          </cell>
          <cell r="F2622" t="str">
            <v>Kampala</v>
          </cell>
          <cell r="G2622" t="str">
            <v>Kampala West</v>
          </cell>
          <cell r="H2622" t="str">
            <v>Faridah Nantege</v>
          </cell>
          <cell r="I2622" t="str">
            <v>All</v>
          </cell>
          <cell r="J2622" t="str">
            <v>CAMUSAT Uganda Limited</v>
          </cell>
          <cell r="K2622">
            <v>45214</v>
          </cell>
          <cell r="L2622" t="str">
            <v>2023-10-15T00:00:00.000-04:00</v>
          </cell>
          <cell r="M2622">
            <v>45227.550856481481</v>
          </cell>
          <cell r="N2622" t="str">
            <v>2023-10-28T13:13:14.000-04:00</v>
          </cell>
          <cell r="O2622" t="str">
            <v>Mark Lukwago</v>
          </cell>
          <cell r="P2622" t="str">
            <v>Valid</v>
          </cell>
          <cell r="Q2622" t="str">
            <v>.34050082</v>
          </cell>
          <cell r="R2622" t="str">
            <v>32.55230903</v>
          </cell>
        </row>
        <row r="2623">
          <cell r="B2623">
            <v>607395</v>
          </cell>
          <cell r="C2623" t="str">
            <v>WE2666</v>
          </cell>
          <cell r="D2623" t="str">
            <v>Lwesinga</v>
          </cell>
          <cell r="E2623" t="str">
            <v>Patrick Kalibbala</v>
          </cell>
          <cell r="F2623" t="str">
            <v>Masaka</v>
          </cell>
          <cell r="G2623" t="str">
            <v>Masaka</v>
          </cell>
          <cell r="H2623" t="str">
            <v>Faridah Nantege</v>
          </cell>
          <cell r="I2623" t="str">
            <v>All</v>
          </cell>
          <cell r="J2623" t="str">
            <v>CAMUSAT Uganda Limited</v>
          </cell>
          <cell r="K2623">
            <v>45214</v>
          </cell>
          <cell r="L2623" t="str">
            <v>2023-10-15T00:00:00.000-04:00</v>
          </cell>
          <cell r="M2623">
            <v>45214.673715277779</v>
          </cell>
          <cell r="N2623" t="str">
            <v>2023-10-15T16:10:09.000-04:00</v>
          </cell>
          <cell r="O2623" t="str">
            <v>Kenneth kintu</v>
          </cell>
          <cell r="P2623" t="str">
            <v>Valid</v>
          </cell>
          <cell r="Q2623" t="str">
            <v>-.888681</v>
          </cell>
          <cell r="R2623" t="str">
            <v>31.278742</v>
          </cell>
        </row>
        <row r="2624">
          <cell r="B2624">
            <v>607482</v>
          </cell>
          <cell r="C2624" t="str">
            <v>3907(Only TX)</v>
          </cell>
          <cell r="D2624" t="str">
            <v>Mutukula_Rep</v>
          </cell>
          <cell r="E2624" t="str">
            <v>Patrick Kalibbala</v>
          </cell>
          <cell r="F2624" t="str">
            <v>Masaka</v>
          </cell>
          <cell r="G2624" t="str">
            <v>Masaka</v>
          </cell>
          <cell r="H2624" t="str">
            <v>Faridah Nantege</v>
          </cell>
          <cell r="I2624" t="str">
            <v>All</v>
          </cell>
          <cell r="J2624" t="str">
            <v>CAMUSAT Uganda Limited</v>
          </cell>
          <cell r="K2624">
            <v>45214</v>
          </cell>
          <cell r="L2624" t="str">
            <v>2023-10-15T00:00:00.000-04:00</v>
          </cell>
          <cell r="M2624">
            <v>45214.745138888888</v>
          </cell>
          <cell r="N2624" t="str">
            <v>2023-10-15T17:53:00.000-04:00</v>
          </cell>
          <cell r="O2624" t="str">
            <v>Kenneth kintu</v>
          </cell>
          <cell r="P2624" t="str">
            <v>Valid</v>
          </cell>
          <cell r="Q2624" t="str">
            <v>-.81098</v>
          </cell>
          <cell r="R2624" t="str">
            <v>31.2713466</v>
          </cell>
        </row>
        <row r="2625">
          <cell r="B2625">
            <v>609899</v>
          </cell>
          <cell r="C2625" t="str">
            <v>AIRTEL 57</v>
          </cell>
          <cell r="D2625" t="str">
            <v>Masaka Buddu</v>
          </cell>
          <cell r="E2625" t="str">
            <v>Patrick Kalibbala</v>
          </cell>
          <cell r="F2625" t="str">
            <v>Masaka</v>
          </cell>
          <cell r="G2625" t="str">
            <v>Masaka</v>
          </cell>
          <cell r="H2625" t="str">
            <v>Faridah Nantege</v>
          </cell>
          <cell r="I2625" t="str">
            <v>All</v>
          </cell>
          <cell r="J2625" t="str">
            <v>CAMUSAT Uganda Limited</v>
          </cell>
          <cell r="K2625">
            <v>45214</v>
          </cell>
          <cell r="L2625" t="str">
            <v>2023-10-15T00:00:00.000-04:00</v>
          </cell>
          <cell r="M2625">
            <v>45214.827662037038</v>
          </cell>
          <cell r="N2625" t="str">
            <v>2023-10-15T19:51:50.000-04:00</v>
          </cell>
          <cell r="O2625" t="str">
            <v>Kenneth kintu</v>
          </cell>
          <cell r="P2625" t="str">
            <v>Valid</v>
          </cell>
          <cell r="Q2625" t="str">
            <v>-.7491006</v>
          </cell>
          <cell r="R2625" t="str">
            <v>31.2520332</v>
          </cell>
        </row>
        <row r="2626">
          <cell r="B2626">
            <v>606527</v>
          </cell>
          <cell r="C2626" t="str">
            <v>836</v>
          </cell>
          <cell r="D2626" t="str">
            <v>Kasilo</v>
          </cell>
          <cell r="E2626" t="str">
            <v>Moses Wandera</v>
          </cell>
          <cell r="F2626" t="str">
            <v>Serere</v>
          </cell>
          <cell r="G2626" t="str">
            <v>North East</v>
          </cell>
          <cell r="H2626" t="str">
            <v>William Bwire</v>
          </cell>
          <cell r="I2626" t="str">
            <v>All</v>
          </cell>
          <cell r="K2626">
            <v>45214</v>
          </cell>
          <cell r="L2626" t="str">
            <v>2023-10-15T00:00:00.000-04:00</v>
          </cell>
          <cell r="M2626">
            <v>45214.592511574076</v>
          </cell>
          <cell r="N2626" t="str">
            <v>2023-10-15T14:13:13.000-04:00</v>
          </cell>
          <cell r="O2626" t="str">
            <v>Sulaiman Ssekyanzi</v>
          </cell>
          <cell r="P2626" t="str">
            <v>Valid</v>
          </cell>
          <cell r="Q2626" t="str">
            <v>1.52972735</v>
          </cell>
          <cell r="R2626" t="str">
            <v>33.3618896166667</v>
          </cell>
        </row>
        <row r="2627">
          <cell r="B2627">
            <v>606558</v>
          </cell>
          <cell r="C2627" t="str">
            <v>870</v>
          </cell>
          <cell r="D2627" t="str">
            <v>Kyamukweya</v>
          </cell>
          <cell r="E2627" t="str">
            <v>Christopher Alituha</v>
          </cell>
          <cell r="F2627" t="str">
            <v>Kiboga</v>
          </cell>
          <cell r="G2627" t="str">
            <v>Kampala 2</v>
          </cell>
          <cell r="H2627" t="str">
            <v>Faridah Nantege</v>
          </cell>
          <cell r="I2627" t="str">
            <v>All</v>
          </cell>
          <cell r="J2627" t="str">
            <v>CAMUSAT Uganda Limited</v>
          </cell>
          <cell r="K2627">
            <v>45214</v>
          </cell>
          <cell r="L2627" t="str">
            <v>2023-10-15T00:00:00.000-04:00</v>
          </cell>
          <cell r="M2627">
            <v>45214.502905092595</v>
          </cell>
          <cell r="N2627" t="str">
            <v>2023-10-15T12:04:11.000-04:00</v>
          </cell>
          <cell r="O2627" t="str">
            <v>John Moses Luzinda</v>
          </cell>
          <cell r="P2627" t="str">
            <v>Valid</v>
          </cell>
          <cell r="Q2627" t="str">
            <v>1.055215</v>
          </cell>
          <cell r="R2627" t="str">
            <v>31.9216433333333</v>
          </cell>
        </row>
        <row r="2628">
          <cell r="B2628">
            <v>701510</v>
          </cell>
          <cell r="C2628" t="str">
            <v>3514</v>
          </cell>
          <cell r="D2628" t="str">
            <v>Biafra</v>
          </cell>
          <cell r="E2628" t="str">
            <v>Thomasi Seruyange</v>
          </cell>
          <cell r="F2628" t="str">
            <v>Mbarara</v>
          </cell>
          <cell r="G2628" t="str">
            <v>Mbarara</v>
          </cell>
          <cell r="H2628" t="str">
            <v>Faridah Nantege</v>
          </cell>
          <cell r="I2628" t="str">
            <v>All</v>
          </cell>
          <cell r="J2628" t="str">
            <v>CAMUSAT Uganda Limited</v>
          </cell>
          <cell r="K2628">
            <v>45214</v>
          </cell>
          <cell r="L2628" t="str">
            <v>2023-10-15T00:00:00.000-04:00</v>
          </cell>
          <cell r="M2628">
            <v>45224.449259259258</v>
          </cell>
          <cell r="N2628" t="str">
            <v>2023-10-25T10:46:56.000-04:00</v>
          </cell>
          <cell r="O2628" t="str">
            <v>Abdul Kintu</v>
          </cell>
          <cell r="P2628" t="str">
            <v>Valid</v>
          </cell>
          <cell r="Q2628" t="str">
            <v>-.6029795</v>
          </cell>
          <cell r="R2628" t="str">
            <v>30.6624186</v>
          </cell>
        </row>
        <row r="2629">
          <cell r="B2629">
            <v>605931</v>
          </cell>
          <cell r="C2629" t="str">
            <v>716</v>
          </cell>
          <cell r="D2629" t="str">
            <v>Kigarama</v>
          </cell>
          <cell r="E2629" t="str">
            <v>Stephen Rwabwogo</v>
          </cell>
          <cell r="F2629" t="str">
            <v>Kabarole</v>
          </cell>
          <cell r="G2629" t="str">
            <v>Western</v>
          </cell>
          <cell r="H2629" t="str">
            <v>Faridah Nantege</v>
          </cell>
          <cell r="I2629" t="str">
            <v>DG</v>
          </cell>
          <cell r="J2629" t="str">
            <v>CAMUSAT Uganda Limited</v>
          </cell>
          <cell r="K2629">
            <v>45214</v>
          </cell>
          <cell r="L2629" t="str">
            <v>2023-10-15T00:00:00.000-04:00</v>
          </cell>
          <cell r="M2629">
            <v>45214.591400462959</v>
          </cell>
          <cell r="N2629" t="str">
            <v>2023-10-15T14:11:37.000-04:00</v>
          </cell>
          <cell r="O2629" t="str">
            <v>Martin Kayondo</v>
          </cell>
          <cell r="P2629" t="str">
            <v>Valid</v>
          </cell>
          <cell r="Q2629" t="str">
            <v>.5972249</v>
          </cell>
          <cell r="R2629" t="str">
            <v>30.3120718</v>
          </cell>
        </row>
        <row r="2630">
          <cell r="B2630">
            <v>605605</v>
          </cell>
          <cell r="C2630" t="str">
            <v>1058</v>
          </cell>
          <cell r="D2630" t="str">
            <v>Masenge</v>
          </cell>
          <cell r="E2630" t="str">
            <v>Christopher Alituha</v>
          </cell>
          <cell r="F2630" t="str">
            <v>Kibaale</v>
          </cell>
          <cell r="G2630" t="str">
            <v>Western</v>
          </cell>
          <cell r="H2630" t="str">
            <v>Faridah Nantege</v>
          </cell>
          <cell r="I2630" t="str">
            <v>DG</v>
          </cell>
          <cell r="J2630" t="str">
            <v>CAMUSAT Uganda Limited</v>
          </cell>
          <cell r="K2630">
            <v>45214</v>
          </cell>
          <cell r="L2630" t="str">
            <v>2023-10-15T00:00:00.000-04:00</v>
          </cell>
          <cell r="M2630">
            <v>45217.275821759256</v>
          </cell>
          <cell r="N2630" t="str">
            <v>2023-10-18T06:37:11.000-04:00</v>
          </cell>
          <cell r="O2630" t="str">
            <v>Chris Abarinde</v>
          </cell>
          <cell r="P2630" t="str">
            <v>Valid</v>
          </cell>
          <cell r="Q2630" t="str">
            <v>.6886124</v>
          </cell>
          <cell r="R2630" t="str">
            <v>31.2192072</v>
          </cell>
        </row>
        <row r="2631">
          <cell r="B2631">
            <v>605835</v>
          </cell>
          <cell r="C2631" t="str">
            <v>1564</v>
          </cell>
          <cell r="D2631" t="str">
            <v>Masheruka</v>
          </cell>
          <cell r="E2631" t="str">
            <v>Thomasi Seruyange</v>
          </cell>
          <cell r="F2631" t="str">
            <v>Mbarara</v>
          </cell>
          <cell r="G2631" t="str">
            <v>Mbarara</v>
          </cell>
          <cell r="H2631" t="str">
            <v>Faridah Nantege</v>
          </cell>
          <cell r="I2631" t="str">
            <v>DG</v>
          </cell>
          <cell r="J2631" t="str">
            <v>CAMUSAT Uganda Limited</v>
          </cell>
          <cell r="K2631">
            <v>45214.309027777781</v>
          </cell>
          <cell r="L2631" t="str">
            <v>2023-10-15T07:25:00.000-04:00</v>
          </cell>
          <cell r="M2631">
            <v>45214.337002314816</v>
          </cell>
          <cell r="N2631" t="str">
            <v>2023-10-15T08:05:17.000-04:00</v>
          </cell>
          <cell r="O2631" t="str">
            <v>Isaac Muhumuza</v>
          </cell>
          <cell r="P2631" t="str">
            <v>Audit</v>
          </cell>
          <cell r="Q2631" t="str">
            <v>-.4233367</v>
          </cell>
          <cell r="R2631" t="str">
            <v>30.4636117</v>
          </cell>
        </row>
        <row r="2632">
          <cell r="B2632">
            <v>609092</v>
          </cell>
          <cell r="C2632" t="str">
            <v>WE2075</v>
          </cell>
          <cell r="D2632" t="str">
            <v>Kabingo</v>
          </cell>
          <cell r="E2632" t="str">
            <v>Thomasi Seruyange</v>
          </cell>
          <cell r="F2632" t="str">
            <v>Isingiro</v>
          </cell>
          <cell r="G2632" t="str">
            <v>Mbarara</v>
          </cell>
          <cell r="H2632" t="str">
            <v>Faridah Nantege</v>
          </cell>
          <cell r="I2632" t="str">
            <v>Air Conditioner</v>
          </cell>
          <cell r="J2632" t="str">
            <v>CAMUSAT Uganda Limited</v>
          </cell>
          <cell r="K2632">
            <v>45214.317361111112</v>
          </cell>
          <cell r="L2632" t="str">
            <v>2023-10-15T07:37:00.000-04:00</v>
          </cell>
          <cell r="M2632">
            <v>45216.833425925928</v>
          </cell>
          <cell r="N2632" t="str">
            <v>2023-10-17T20:00:08.000-04:00</v>
          </cell>
          <cell r="O2632" t="str">
            <v>Trogin Mushabe</v>
          </cell>
          <cell r="P2632" t="str">
            <v>Audit</v>
          </cell>
          <cell r="Q2632" t="str">
            <v>-.8070759</v>
          </cell>
          <cell r="R2632" t="str">
            <v>30.7856318</v>
          </cell>
        </row>
        <row r="2633">
          <cell r="B2633">
            <v>605854</v>
          </cell>
          <cell r="C2633" t="str">
            <v>1618</v>
          </cell>
          <cell r="D2633" t="str">
            <v>Entebbe-Kitoro</v>
          </cell>
          <cell r="E2633" t="str">
            <v>Christopher Alituha</v>
          </cell>
          <cell r="F2633" t="str">
            <v>Wakiso</v>
          </cell>
          <cell r="G2633" t="str">
            <v>Kampala West</v>
          </cell>
          <cell r="H2633" t="str">
            <v>Faridah Nantege</v>
          </cell>
          <cell r="I2633" t="str">
            <v>All</v>
          </cell>
          <cell r="J2633" t="str">
            <v>CAMUSAT Uganda Limited</v>
          </cell>
          <cell r="K2633">
            <v>45214.324305555558</v>
          </cell>
          <cell r="L2633" t="str">
            <v>2023-10-15T07:47:00.000-04:00</v>
          </cell>
          <cell r="M2633">
            <v>45214.373935185184</v>
          </cell>
          <cell r="N2633" t="str">
            <v>2023-10-15T08:58:28.000-04:00</v>
          </cell>
          <cell r="O2633" t="str">
            <v>Ahmed Ismail</v>
          </cell>
          <cell r="P2633" t="str">
            <v>Valid</v>
          </cell>
          <cell r="Q2633" t="str">
            <v>.0571577</v>
          </cell>
          <cell r="R2633" t="str">
            <v>32.4624823</v>
          </cell>
        </row>
        <row r="2634">
          <cell r="B2634">
            <v>609021</v>
          </cell>
          <cell r="C2634" t="str">
            <v>327</v>
          </cell>
          <cell r="D2634" t="str">
            <v>Buhembe</v>
          </cell>
          <cell r="E2634" t="str">
            <v>Thomasi Seruyange</v>
          </cell>
          <cell r="F2634" t="str">
            <v>Kiruhura</v>
          </cell>
          <cell r="G2634" t="str">
            <v>Mbarara</v>
          </cell>
          <cell r="H2634" t="str">
            <v>Faridah Nantege</v>
          </cell>
          <cell r="I2634" t="str">
            <v>All</v>
          </cell>
          <cell r="J2634" t="str">
            <v>CAMUSAT Uganda Limited</v>
          </cell>
          <cell r="K2634">
            <v>45214.325694444444</v>
          </cell>
          <cell r="L2634" t="str">
            <v>2023-10-15T07:49:00.000-04:00</v>
          </cell>
          <cell r="M2634">
            <v>45218.701284722221</v>
          </cell>
          <cell r="N2634" t="str">
            <v>2023-10-19T16:49:51.000-04:00</v>
          </cell>
          <cell r="O2634" t="str">
            <v>Muzamiru Mugamba</v>
          </cell>
          <cell r="P2634" t="str">
            <v>Valid</v>
          </cell>
          <cell r="Q2634" t="str">
            <v>.1040789</v>
          </cell>
          <cell r="R2634" t="str">
            <v>30.9066528</v>
          </cell>
        </row>
        <row r="2635">
          <cell r="B2635">
            <v>607058</v>
          </cell>
          <cell r="C2635" t="str">
            <v>WE2604</v>
          </cell>
          <cell r="D2635" t="str">
            <v>Bulera</v>
          </cell>
          <cell r="E2635" t="str">
            <v>Christopher Alituha</v>
          </cell>
          <cell r="F2635" t="str">
            <v>Mityana</v>
          </cell>
          <cell r="H2635" t="str">
            <v>Faridah Nantege</v>
          </cell>
          <cell r="I2635" t="str">
            <v>All</v>
          </cell>
          <cell r="J2635" t="str">
            <v>CAMUSAT Uganda Limited</v>
          </cell>
          <cell r="K2635">
            <v>45214.333333333336</v>
          </cell>
          <cell r="L2635" t="str">
            <v>2023-10-15T08:00:00.000-04:00</v>
          </cell>
          <cell r="M2635">
            <v>45214.381481481483</v>
          </cell>
          <cell r="N2635" t="str">
            <v>2023-10-15T09:09:20.000-04:00</v>
          </cell>
          <cell r="O2635" t="str">
            <v>Geoffrey Kyambadde</v>
          </cell>
          <cell r="P2635" t="str">
            <v>Valid</v>
          </cell>
          <cell r="Q2635" t="str">
            <v>.4604648</v>
          </cell>
          <cell r="R2635" t="str">
            <v>32.0435945</v>
          </cell>
        </row>
        <row r="2636">
          <cell r="B2636">
            <v>606025</v>
          </cell>
          <cell r="C2636" t="str">
            <v>123</v>
          </cell>
          <cell r="D2636" t="str">
            <v>Kijunjubwa</v>
          </cell>
          <cell r="E2636" t="str">
            <v>Latima Musoke</v>
          </cell>
          <cell r="F2636" t="str">
            <v>Masindi</v>
          </cell>
          <cell r="G2636" t="str">
            <v>Hoima</v>
          </cell>
          <cell r="H2636" t="str">
            <v>Allan Kavuma</v>
          </cell>
          <cell r="I2636" t="str">
            <v>All</v>
          </cell>
          <cell r="J2636" t="str">
            <v>I Engineering Uganda Ltd</v>
          </cell>
          <cell r="K2636">
            <v>45214.34097222222</v>
          </cell>
          <cell r="L2636" t="str">
            <v>2023-10-15T08:11:00.000-04:00</v>
          </cell>
          <cell r="M2636">
            <v>45214.440092592595</v>
          </cell>
          <cell r="N2636" t="str">
            <v>2023-10-15T10:33:44.000-04:00</v>
          </cell>
          <cell r="O2636" t="str">
            <v>Samuel Anguria</v>
          </cell>
          <cell r="P2636" t="str">
            <v>Valid</v>
          </cell>
          <cell r="Q2636" t="str">
            <v>1.4808469</v>
          </cell>
          <cell r="R2636" t="str">
            <v>31.7847325</v>
          </cell>
        </row>
        <row r="2637">
          <cell r="B2637">
            <v>608056</v>
          </cell>
          <cell r="C2637" t="str">
            <v>EA5105</v>
          </cell>
          <cell r="D2637" t="str">
            <v>Busia</v>
          </cell>
          <cell r="E2637" t="str">
            <v>Emmanuel Kafuko</v>
          </cell>
          <cell r="F2637" t="str">
            <v>Busia</v>
          </cell>
          <cell r="G2637" t="str">
            <v>Jinja</v>
          </cell>
          <cell r="H2637" t="str">
            <v>William Bwire</v>
          </cell>
          <cell r="I2637" t="str">
            <v>All</v>
          </cell>
          <cell r="K2637">
            <v>45214.34652777778</v>
          </cell>
          <cell r="L2637" t="str">
            <v>2023-10-15T08:19:00.000-04:00</v>
          </cell>
          <cell r="M2637">
            <v>45214.389421296299</v>
          </cell>
          <cell r="N2637" t="str">
            <v>2023-10-15T09:20:46.000-04:00</v>
          </cell>
          <cell r="O2637" t="str">
            <v>John Lule</v>
          </cell>
          <cell r="P2637" t="str">
            <v>Valid</v>
          </cell>
          <cell r="Q2637" t="str">
            <v>.4670417</v>
          </cell>
          <cell r="R2637" t="str">
            <v>34.0898467</v>
          </cell>
        </row>
        <row r="2638">
          <cell r="B2638">
            <v>606191</v>
          </cell>
          <cell r="C2638" t="str">
            <v>1121</v>
          </cell>
          <cell r="D2638" t="str">
            <v>Isingiro Town</v>
          </cell>
          <cell r="E2638" t="str">
            <v>Thomasi Seruyange</v>
          </cell>
          <cell r="F2638" t="str">
            <v>Isingiro</v>
          </cell>
          <cell r="G2638" t="str">
            <v>Mbarara</v>
          </cell>
          <cell r="H2638" t="str">
            <v>Faridah Nantege</v>
          </cell>
          <cell r="I2638" t="str">
            <v>Air Conditioner</v>
          </cell>
          <cell r="J2638" t="str">
            <v>CAMUSAT Uganda Limited</v>
          </cell>
          <cell r="K2638">
            <v>45214.356944444444</v>
          </cell>
          <cell r="L2638" t="str">
            <v>2023-10-15T08:34:00.000-04:00</v>
          </cell>
          <cell r="M2638">
            <v>45217.536712962959</v>
          </cell>
          <cell r="N2638" t="str">
            <v>2023-10-18T12:52:52.000-04:00</v>
          </cell>
          <cell r="O2638" t="str">
            <v>Trogin Mushabe</v>
          </cell>
          <cell r="P2638" t="str">
            <v>Audit</v>
          </cell>
          <cell r="Q2638" t="str">
            <v>-.7702686</v>
          </cell>
          <cell r="R2638" t="str">
            <v>30.8110643</v>
          </cell>
        </row>
        <row r="2639">
          <cell r="B2639">
            <v>608534</v>
          </cell>
          <cell r="C2639" t="str">
            <v>NO4241</v>
          </cell>
          <cell r="D2639" t="str">
            <v>Ayaa</v>
          </cell>
          <cell r="E2639" t="str">
            <v>Innocent Ayiko</v>
          </cell>
          <cell r="F2639" t="str">
            <v>Arua</v>
          </cell>
          <cell r="G2639" t="str">
            <v>Arua</v>
          </cell>
          <cell r="H2639" t="str">
            <v>Allan Kavuma</v>
          </cell>
          <cell r="I2639" t="str">
            <v>All</v>
          </cell>
          <cell r="J2639" t="str">
            <v>I Engineering Uganda Ltd</v>
          </cell>
          <cell r="K2639">
            <v>45214.375694444447</v>
          </cell>
          <cell r="L2639" t="str">
            <v>2023-10-15T09:01:00.000-04:00</v>
          </cell>
          <cell r="M2639">
            <v>45214.400787037041</v>
          </cell>
          <cell r="N2639" t="str">
            <v>2023-10-15T09:37:08.000-04:00</v>
          </cell>
          <cell r="O2639" t="str">
            <v>kaganda joseph</v>
          </cell>
          <cell r="P2639" t="str">
            <v>Valid</v>
          </cell>
          <cell r="Q2639" t="str">
            <v>2.9534796</v>
          </cell>
          <cell r="R2639" t="str">
            <v>31.0657097</v>
          </cell>
        </row>
        <row r="2640">
          <cell r="B2640">
            <v>607711</v>
          </cell>
          <cell r="C2640" t="str">
            <v>WE2728</v>
          </cell>
          <cell r="D2640" t="str">
            <v>Butego</v>
          </cell>
          <cell r="E2640" t="str">
            <v>Patrick Kalibbala</v>
          </cell>
          <cell r="F2640" t="str">
            <v>Masaka</v>
          </cell>
          <cell r="G2640" t="str">
            <v>Masaka</v>
          </cell>
          <cell r="H2640" t="str">
            <v>Faridah Nantege</v>
          </cell>
          <cell r="I2640" t="str">
            <v>All</v>
          </cell>
          <cell r="J2640" t="str">
            <v>CAMUSAT Uganda Limited</v>
          </cell>
          <cell r="K2640">
            <v>45214.386111111111</v>
          </cell>
          <cell r="L2640" t="str">
            <v>2023-10-15T09:16:00.000-04:00</v>
          </cell>
          <cell r="M2640">
            <v>45214.474236111113</v>
          </cell>
          <cell r="N2640" t="str">
            <v>2023-10-15T11:22:54.000-04:00</v>
          </cell>
          <cell r="O2640" t="str">
            <v>Moses Odongo</v>
          </cell>
          <cell r="P2640" t="str">
            <v>Valid</v>
          </cell>
          <cell r="Q2640" t="str">
            <v>-.3070403</v>
          </cell>
          <cell r="R2640" t="str">
            <v>31.7330357</v>
          </cell>
        </row>
        <row r="2641">
          <cell r="B2641">
            <v>608077</v>
          </cell>
          <cell r="C2641" t="str">
            <v>EA5014</v>
          </cell>
          <cell r="D2641" t="str">
            <v>Buwenge</v>
          </cell>
          <cell r="E2641" t="str">
            <v>Samuel Naseke</v>
          </cell>
          <cell r="F2641" t="str">
            <v>Jinja</v>
          </cell>
          <cell r="H2641" t="str">
            <v>William Bwire</v>
          </cell>
          <cell r="I2641" t="str">
            <v>All</v>
          </cell>
          <cell r="K2641">
            <v>45214.388194444444</v>
          </cell>
          <cell r="L2641" t="str">
            <v>2023-10-15T09:19:00.000-04:00</v>
          </cell>
          <cell r="M2641">
            <v>45214.478136574071</v>
          </cell>
          <cell r="N2641" t="str">
            <v>2023-10-15T11:28:31.000-04:00</v>
          </cell>
          <cell r="O2641" t="str">
            <v>Gerald Ngale</v>
          </cell>
          <cell r="P2641" t="str">
            <v>Valid</v>
          </cell>
          <cell r="Q2641" t="str">
            <v>.599073333333333</v>
          </cell>
          <cell r="R2641" t="str">
            <v>33.1856816666667</v>
          </cell>
        </row>
        <row r="2642">
          <cell r="B2642">
            <v>606743</v>
          </cell>
          <cell r="C2642" t="str">
            <v>246</v>
          </cell>
          <cell r="D2642" t="str">
            <v>Kabatanagi</v>
          </cell>
          <cell r="E2642" t="str">
            <v>Thomasi Seruyange</v>
          </cell>
          <cell r="F2642" t="str">
            <v>Mbarara</v>
          </cell>
          <cell r="G2642" t="str">
            <v>Mbarara</v>
          </cell>
          <cell r="H2642" t="str">
            <v>Faridah Nantege</v>
          </cell>
          <cell r="I2642" t="str">
            <v>All</v>
          </cell>
          <cell r="J2642" t="str">
            <v>CAMUSAT Uganda Limited</v>
          </cell>
          <cell r="K2642">
            <v>45214.399305555555</v>
          </cell>
          <cell r="L2642" t="str">
            <v>2023-10-15T09:35:00.000-04:00</v>
          </cell>
          <cell r="M2642">
            <v>45215.487384259257</v>
          </cell>
          <cell r="N2642" t="str">
            <v>2023-10-16T11:41:50.000-04:00</v>
          </cell>
          <cell r="O2642" t="str">
            <v>Alex Kayiwa</v>
          </cell>
          <cell r="P2642" t="str">
            <v>Valid</v>
          </cell>
          <cell r="Q2642" t="str">
            <v>-.797693333333333</v>
          </cell>
          <cell r="R2642" t="str">
            <v>30.627715</v>
          </cell>
        </row>
        <row r="2643">
          <cell r="B2643">
            <v>701076</v>
          </cell>
          <cell r="C2643" t="str">
            <v>SO3071</v>
          </cell>
          <cell r="D2643" t="str">
            <v>Nakiwogo 2</v>
          </cell>
          <cell r="E2643" t="str">
            <v>Christopher Alituha</v>
          </cell>
          <cell r="F2643" t="str">
            <v>Wakiso</v>
          </cell>
          <cell r="G2643" t="str">
            <v>Kampala West</v>
          </cell>
          <cell r="H2643" t="str">
            <v>Faridah Nantege</v>
          </cell>
          <cell r="I2643" t="str">
            <v>All</v>
          </cell>
          <cell r="J2643" t="str">
            <v>CAMUSAT Uganda Limited</v>
          </cell>
          <cell r="K2643">
            <v>45214.419444444444</v>
          </cell>
          <cell r="L2643" t="str">
            <v>2023-10-15T10:04:00.000-04:00</v>
          </cell>
          <cell r="M2643">
            <v>45217.325729166667</v>
          </cell>
          <cell r="N2643" t="str">
            <v>2023-10-18T07:49:03.000-04:00</v>
          </cell>
          <cell r="O2643" t="str">
            <v>Ahmed Ismail</v>
          </cell>
          <cell r="P2643" t="str">
            <v>Valid</v>
          </cell>
          <cell r="Q2643" t="str">
            <v>.0740566</v>
          </cell>
          <cell r="R2643" t="str">
            <v>32.4514905</v>
          </cell>
        </row>
        <row r="2644">
          <cell r="B2644">
            <v>606332</v>
          </cell>
          <cell r="C2644" t="str">
            <v>1697</v>
          </cell>
          <cell r="D2644" t="str">
            <v>Mbalwa</v>
          </cell>
          <cell r="E2644" t="str">
            <v>Benbridge Mulongo</v>
          </cell>
          <cell r="F2644" t="str">
            <v>Wakiso</v>
          </cell>
          <cell r="G2644" t="str">
            <v>Kampala East</v>
          </cell>
          <cell r="H2644" t="str">
            <v>William Bwire</v>
          </cell>
          <cell r="I2644" t="str">
            <v>All</v>
          </cell>
          <cell r="K2644">
            <v>45214.420138888891</v>
          </cell>
          <cell r="L2644" t="str">
            <v>2023-10-15T10:05:00.000-04:00</v>
          </cell>
          <cell r="M2644">
            <v>45214.460034722222</v>
          </cell>
          <cell r="N2644" t="str">
            <v>2023-10-15T11:02:27.000-04:00</v>
          </cell>
          <cell r="O2644" t="str">
            <v>Emanzi Ssempa</v>
          </cell>
          <cell r="P2644" t="str">
            <v>Valid</v>
          </cell>
          <cell r="Q2644" t="str">
            <v>.372521733333333</v>
          </cell>
          <cell r="R2644" t="str">
            <v>32.6552161833333</v>
          </cell>
        </row>
        <row r="2645">
          <cell r="B2645">
            <v>608081</v>
          </cell>
          <cell r="C2645" t="str">
            <v>EA5186</v>
          </cell>
          <cell r="D2645" t="str">
            <v>Buyaga</v>
          </cell>
          <cell r="E2645" t="str">
            <v>Jude Musana</v>
          </cell>
          <cell r="F2645" t="str">
            <v>Sironko</v>
          </cell>
          <cell r="H2645" t="str">
            <v>William Bwire</v>
          </cell>
          <cell r="I2645" t="str">
            <v>All</v>
          </cell>
          <cell r="K2645">
            <v>45214.42083333333</v>
          </cell>
          <cell r="L2645" t="str">
            <v>2023-10-15T10:06:00.000-04:00</v>
          </cell>
          <cell r="M2645">
            <v>45218.487546296295</v>
          </cell>
          <cell r="N2645" t="str">
            <v>2023-10-19T11:42:04.000-04:00</v>
          </cell>
          <cell r="O2645" t="str">
            <v>David Chelangat</v>
          </cell>
          <cell r="P2645" t="str">
            <v>Valid</v>
          </cell>
          <cell r="Q2645" t="str">
            <v>1.27949166666667</v>
          </cell>
          <cell r="R2645" t="str">
            <v>34.2758883333333</v>
          </cell>
        </row>
        <row r="2646">
          <cell r="B2646">
            <v>609656</v>
          </cell>
          <cell r="C2646" t="str">
            <v>NO4451</v>
          </cell>
          <cell r="D2646" t="str">
            <v>Waigaba</v>
          </cell>
          <cell r="E2646" t="str">
            <v>Muhamood Kyongo</v>
          </cell>
          <cell r="F2646" t="str">
            <v>Oyam</v>
          </cell>
          <cell r="G2646" t="str">
            <v>Lira</v>
          </cell>
          <cell r="H2646" t="str">
            <v>Allan Kavuma</v>
          </cell>
          <cell r="I2646" t="str">
            <v>All</v>
          </cell>
          <cell r="J2646" t="str">
            <v>I Engineering Uganda Ltd</v>
          </cell>
          <cell r="K2646">
            <v>45214.422222222223</v>
          </cell>
          <cell r="L2646" t="str">
            <v>2023-10-15T10:08:00.000-04:00</v>
          </cell>
          <cell r="M2646">
            <v>45216.276342592595</v>
          </cell>
          <cell r="N2646" t="str">
            <v>2023-10-17T06:37:56.000-04:00</v>
          </cell>
          <cell r="O2646" t="str">
            <v>Tumwebaze Mark</v>
          </cell>
          <cell r="P2646" t="str">
            <v>Valid</v>
          </cell>
          <cell r="Q2646" t="str">
            <v>2.58507578</v>
          </cell>
          <cell r="R2646" t="str">
            <v>32.70414927</v>
          </cell>
        </row>
        <row r="2647">
          <cell r="B2647">
            <v>607671</v>
          </cell>
          <cell r="C2647" t="str">
            <v>EA5433</v>
          </cell>
          <cell r="D2647" t="str">
            <v>Kilangira_Mukono</v>
          </cell>
          <cell r="E2647" t="str">
            <v>Samuel Naseke</v>
          </cell>
          <cell r="F2647" t="str">
            <v>Mukono</v>
          </cell>
          <cell r="H2647" t="str">
            <v>William Bwire</v>
          </cell>
          <cell r="I2647" t="str">
            <v>All</v>
          </cell>
          <cell r="K2647">
            <v>45214.426388888889</v>
          </cell>
          <cell r="L2647" t="str">
            <v>2023-10-15T10:14:00.000-04:00</v>
          </cell>
          <cell r="M2647">
            <v>45214.585150462961</v>
          </cell>
          <cell r="N2647" t="str">
            <v>2023-10-15T14:02:37.000-04:00</v>
          </cell>
          <cell r="O2647" t="str">
            <v>Edrisa Katongole</v>
          </cell>
          <cell r="P2647" t="str">
            <v>Valid</v>
          </cell>
          <cell r="Q2647" t="str">
            <v>.354245</v>
          </cell>
          <cell r="R2647" t="str">
            <v>32.781125</v>
          </cell>
        </row>
        <row r="2648">
          <cell r="B2648">
            <v>607684</v>
          </cell>
          <cell r="C2648" t="str">
            <v>KA1772</v>
          </cell>
          <cell r="D2648" t="str">
            <v>Upper Buziga</v>
          </cell>
          <cell r="E2648" t="str">
            <v>Salim Kinene</v>
          </cell>
          <cell r="F2648" t="str">
            <v>Kampala</v>
          </cell>
          <cell r="H2648" t="str">
            <v>William Bwire</v>
          </cell>
          <cell r="I2648" t="str">
            <v>All</v>
          </cell>
          <cell r="K2648">
            <v>45214.47152777778</v>
          </cell>
          <cell r="L2648" t="str">
            <v>2023-10-15T11:19:00.000-04:00</v>
          </cell>
          <cell r="M2648">
            <v>45214.643611111111</v>
          </cell>
          <cell r="N2648" t="str">
            <v>2023-10-15T15:26:48.000-04:00</v>
          </cell>
          <cell r="O2648" t="str">
            <v>Kabandize Eden</v>
          </cell>
          <cell r="P2648" t="str">
            <v>Valid</v>
          </cell>
          <cell r="Q2648" t="str">
            <v>.2486004</v>
          </cell>
          <cell r="R2648" t="str">
            <v>32.6190953</v>
          </cell>
        </row>
        <row r="2649">
          <cell r="B2649">
            <v>607581</v>
          </cell>
          <cell r="C2649" t="str">
            <v>KA1699</v>
          </cell>
          <cell r="D2649" t="str">
            <v>Nsaggu</v>
          </cell>
          <cell r="E2649" t="str">
            <v>Christopher Alituha</v>
          </cell>
          <cell r="F2649" t="str">
            <v>Wakiso</v>
          </cell>
          <cell r="G2649" t="str">
            <v>Kampala West</v>
          </cell>
          <cell r="H2649" t="str">
            <v>Faridah Nantege</v>
          </cell>
          <cell r="I2649" t="str">
            <v>All</v>
          </cell>
          <cell r="J2649" t="str">
            <v>CAMUSAT Uganda Limited</v>
          </cell>
          <cell r="K2649">
            <v>45214.477777777778</v>
          </cell>
          <cell r="L2649" t="str">
            <v>2023-10-15T11:28:00.000-04:00</v>
          </cell>
          <cell r="M2649">
            <v>45214.557372685187</v>
          </cell>
          <cell r="N2649" t="str">
            <v>2023-10-15T13:22:37.000-04:00</v>
          </cell>
          <cell r="O2649" t="str">
            <v>David Lubwama</v>
          </cell>
          <cell r="P2649" t="str">
            <v>Valid</v>
          </cell>
          <cell r="Q2649" t="str">
            <v>.2282782</v>
          </cell>
          <cell r="R2649" t="str">
            <v>32.484343</v>
          </cell>
        </row>
        <row r="2650">
          <cell r="B2650">
            <v>607569</v>
          </cell>
          <cell r="C2650" t="str">
            <v>WE2674</v>
          </cell>
          <cell r="D2650" t="str">
            <v>Ndegeya</v>
          </cell>
          <cell r="E2650" t="str">
            <v>Patrick Kalibbala</v>
          </cell>
          <cell r="F2650" t="str">
            <v>Masaka</v>
          </cell>
          <cell r="G2650" t="str">
            <v>Masaka</v>
          </cell>
          <cell r="H2650" t="str">
            <v>Faridah Nantege</v>
          </cell>
          <cell r="I2650" t="str">
            <v>All</v>
          </cell>
          <cell r="J2650" t="str">
            <v>CAMUSAT Uganda Limited</v>
          </cell>
          <cell r="K2650">
            <v>45214.487500000003</v>
          </cell>
          <cell r="L2650" t="str">
            <v>2023-10-15T11:42:00.000-04:00</v>
          </cell>
          <cell r="M2650">
            <v>45214.56108796296</v>
          </cell>
          <cell r="N2650" t="str">
            <v>2023-10-15T13:27:58.000-04:00</v>
          </cell>
          <cell r="O2650" t="str">
            <v>Moses Odongo</v>
          </cell>
          <cell r="P2650" t="str">
            <v>Valid</v>
          </cell>
          <cell r="Q2650" t="str">
            <v>-.2821874</v>
          </cell>
          <cell r="R2650" t="str">
            <v>31.724318</v>
          </cell>
        </row>
        <row r="2651">
          <cell r="B2651">
            <v>701571</v>
          </cell>
          <cell r="C2651" t="str">
            <v>3552</v>
          </cell>
          <cell r="D2651" t="str">
            <v>Nasana</v>
          </cell>
          <cell r="E2651" t="str">
            <v>Christopher Alituha</v>
          </cell>
          <cell r="F2651" t="str">
            <v>Wakiso</v>
          </cell>
          <cell r="G2651" t="str">
            <v>Mityana</v>
          </cell>
          <cell r="H2651" t="str">
            <v>Faridah Nantege</v>
          </cell>
          <cell r="I2651" t="str">
            <v>All</v>
          </cell>
          <cell r="J2651" t="str">
            <v>CAMUSAT Uganda Limited</v>
          </cell>
          <cell r="K2651">
            <v>45214.487500000003</v>
          </cell>
          <cell r="L2651" t="str">
            <v>2023-10-15T11:42:00.000-04:00</v>
          </cell>
          <cell r="M2651">
            <v>45214.532222222224</v>
          </cell>
          <cell r="N2651" t="str">
            <v>2023-10-15T12:46:24.000-04:00</v>
          </cell>
          <cell r="O2651" t="str">
            <v>Musoke Yusuf</v>
          </cell>
          <cell r="P2651" t="str">
            <v>Valid</v>
          </cell>
          <cell r="Q2651" t="str">
            <v>.373473</v>
          </cell>
          <cell r="R2651" t="str">
            <v>32.5215268</v>
          </cell>
        </row>
        <row r="2652">
          <cell r="B2652">
            <v>701430</v>
          </cell>
          <cell r="C2652" t="str">
            <v>WE3641</v>
          </cell>
          <cell r="D2652" t="str">
            <v>Kinyanseka</v>
          </cell>
          <cell r="E2652" t="str">
            <v>Latima Musoke</v>
          </cell>
          <cell r="F2652" t="str">
            <v>Nakaseke</v>
          </cell>
          <cell r="G2652" t="str">
            <v>Hoima</v>
          </cell>
          <cell r="H2652" t="str">
            <v>Allan Kavuma</v>
          </cell>
          <cell r="I2652" t="str">
            <v>All</v>
          </cell>
          <cell r="J2652" t="str">
            <v>I Engineering Uganda Ltd</v>
          </cell>
          <cell r="K2652">
            <v>45214.490277777775</v>
          </cell>
          <cell r="L2652" t="str">
            <v>2023-10-15T11:46:00.000-04:00</v>
          </cell>
          <cell r="M2652">
            <v>45214.545127314814</v>
          </cell>
          <cell r="N2652" t="str">
            <v>2023-10-15T13:04:59.000-04:00</v>
          </cell>
          <cell r="O2652" t="str">
            <v>Samuel Anguria</v>
          </cell>
          <cell r="P2652" t="str">
            <v>Valid</v>
          </cell>
          <cell r="Q2652" t="str">
            <v>1.3546553</v>
          </cell>
          <cell r="R2652" t="str">
            <v>31.9013207</v>
          </cell>
        </row>
        <row r="2653">
          <cell r="B2653">
            <v>605177</v>
          </cell>
          <cell r="C2653" t="str">
            <v>297</v>
          </cell>
          <cell r="D2653" t="str">
            <v>KADIC</v>
          </cell>
          <cell r="E2653" t="str">
            <v>Benbridge Mulongo</v>
          </cell>
          <cell r="F2653" t="str">
            <v>Kampala</v>
          </cell>
          <cell r="G2653" t="str">
            <v>Kampala East</v>
          </cell>
          <cell r="H2653" t="str">
            <v>William Bwire</v>
          </cell>
          <cell r="I2653" t="str">
            <v>All</v>
          </cell>
          <cell r="K2653">
            <v>45214.490277777775</v>
          </cell>
          <cell r="L2653" t="str">
            <v>2023-10-15T11:46:00.000-04:00</v>
          </cell>
          <cell r="M2653">
            <v>45216.339965277781</v>
          </cell>
          <cell r="N2653" t="str">
            <v>2023-10-17T08:09:33.000-04:00</v>
          </cell>
          <cell r="O2653" t="str">
            <v>William Musoke</v>
          </cell>
          <cell r="P2653" t="str">
            <v>Valid</v>
          </cell>
          <cell r="Q2653" t="str">
            <v>.3504786</v>
          </cell>
          <cell r="R2653" t="str">
            <v>32.6039497</v>
          </cell>
        </row>
        <row r="2654">
          <cell r="B2654">
            <v>606814</v>
          </cell>
          <cell r="C2654" t="str">
            <v>2295</v>
          </cell>
          <cell r="D2654" t="str">
            <v>Gashoro</v>
          </cell>
          <cell r="E2654" t="str">
            <v>Denis Masaba</v>
          </cell>
          <cell r="F2654" t="str">
            <v>Kisoro</v>
          </cell>
          <cell r="G2654" t="str">
            <v>Kabale</v>
          </cell>
          <cell r="H2654" t="str">
            <v>Faridah Nantege</v>
          </cell>
          <cell r="I2654" t="str">
            <v>All</v>
          </cell>
          <cell r="J2654" t="str">
            <v>CAMUSAT Uganda Limited</v>
          </cell>
          <cell r="K2654">
            <v>45214.493055555555</v>
          </cell>
          <cell r="L2654" t="str">
            <v>2023-10-15T11:50:00.000-04:00</v>
          </cell>
          <cell r="M2654">
            <v>45215.213807870372</v>
          </cell>
          <cell r="N2654" t="str">
            <v>2023-10-16T05:07:53.000-04:00</v>
          </cell>
          <cell r="O2654" t="str">
            <v>Innocent Twesigomwe</v>
          </cell>
          <cell r="P2654" t="str">
            <v>Audit</v>
          </cell>
          <cell r="Q2654" t="str">
            <v>-1.3504778</v>
          </cell>
          <cell r="R2654" t="str">
            <v>29.7833511</v>
          </cell>
        </row>
        <row r="2655">
          <cell r="B2655">
            <v>605138</v>
          </cell>
          <cell r="C2655" t="str">
            <v>220</v>
          </cell>
          <cell r="D2655" t="str">
            <v>Kitintale</v>
          </cell>
          <cell r="E2655" t="str">
            <v>Salim Kinene</v>
          </cell>
          <cell r="F2655" t="str">
            <v>Kampala</v>
          </cell>
          <cell r="G2655" t="str">
            <v>Kampala East</v>
          </cell>
          <cell r="H2655" t="str">
            <v>William Bwire</v>
          </cell>
          <cell r="I2655" t="str">
            <v>All</v>
          </cell>
          <cell r="K2655">
            <v>45214.494444444441</v>
          </cell>
          <cell r="L2655" t="str">
            <v>2023-10-15T11:52:00.000-04:00</v>
          </cell>
          <cell r="M2655">
            <v>45214.577546296299</v>
          </cell>
          <cell r="N2655" t="str">
            <v>2023-10-15T13:51:40.000-04:00</v>
          </cell>
          <cell r="O2655" t="str">
            <v>Derrick Ahimbisibwe</v>
          </cell>
          <cell r="P2655" t="str">
            <v>Valid</v>
          </cell>
          <cell r="Q2655" t="str">
            <v>.3192117</v>
          </cell>
          <cell r="R2655" t="str">
            <v>32.6318517</v>
          </cell>
        </row>
        <row r="2656">
          <cell r="B2656">
            <v>605404</v>
          </cell>
          <cell r="C2656" t="str">
            <v>618</v>
          </cell>
          <cell r="D2656" t="str">
            <v>Kikagati</v>
          </cell>
          <cell r="E2656" t="str">
            <v>Denis Masaba</v>
          </cell>
          <cell r="F2656" t="str">
            <v>Isingiro</v>
          </cell>
          <cell r="G2656" t="str">
            <v>Kabale</v>
          </cell>
          <cell r="H2656" t="str">
            <v>Faridah Nantege</v>
          </cell>
          <cell r="I2656" t="str">
            <v>Air Conditioner</v>
          </cell>
          <cell r="J2656" t="str">
            <v>CAMUSAT Uganda Limited</v>
          </cell>
          <cell r="K2656">
            <v>45214.49722222222</v>
          </cell>
          <cell r="L2656" t="str">
            <v>2023-10-15T11:56:00.000-04:00</v>
          </cell>
          <cell r="M2656">
            <v>45217.554259259261</v>
          </cell>
          <cell r="N2656" t="str">
            <v>2023-10-18T13:18:08.000-04:00</v>
          </cell>
          <cell r="O2656" t="str">
            <v>Trogin Mushabe</v>
          </cell>
          <cell r="P2656" t="str">
            <v>Audit</v>
          </cell>
          <cell r="Q2656" t="str">
            <v>-1.0199247</v>
          </cell>
          <cell r="R2656" t="str">
            <v>30.6558011</v>
          </cell>
        </row>
        <row r="2657">
          <cell r="B2657">
            <v>605551</v>
          </cell>
          <cell r="C2657" t="str">
            <v>960</v>
          </cell>
          <cell r="D2657" t="str">
            <v>Otwal</v>
          </cell>
          <cell r="E2657" t="str">
            <v>Muhamood Kyongo</v>
          </cell>
          <cell r="F2657" t="str">
            <v>Oyam</v>
          </cell>
          <cell r="G2657" t="str">
            <v>Lira</v>
          </cell>
          <cell r="H2657" t="str">
            <v>Allan Kavuma</v>
          </cell>
          <cell r="I2657" t="str">
            <v>All</v>
          </cell>
          <cell r="J2657" t="str">
            <v>I Engineering Uganda Ltd</v>
          </cell>
          <cell r="K2657">
            <v>45214.500694444447</v>
          </cell>
          <cell r="L2657" t="str">
            <v>2023-10-15T12:01:00.000-04:00</v>
          </cell>
          <cell r="M2657">
            <v>45216.284108796295</v>
          </cell>
          <cell r="N2657" t="str">
            <v>2023-10-17T06:49:07.000-04:00</v>
          </cell>
          <cell r="O2657" t="str">
            <v>Tumwebaze Mark</v>
          </cell>
          <cell r="P2657" t="str">
            <v>Valid</v>
          </cell>
          <cell r="Q2657" t="str">
            <v>2.51186006</v>
          </cell>
          <cell r="R2657" t="str">
            <v>32.7046561</v>
          </cell>
        </row>
        <row r="2658">
          <cell r="B2658">
            <v>608087</v>
          </cell>
          <cell r="C2658" t="str">
            <v>EA5408</v>
          </cell>
          <cell r="D2658" t="str">
            <v>Ejemoruno</v>
          </cell>
          <cell r="E2658" t="str">
            <v>Moses Wandera</v>
          </cell>
          <cell r="F2658" t="str">
            <v>Soroti</v>
          </cell>
          <cell r="H2658" t="str">
            <v>William Bwire</v>
          </cell>
          <cell r="I2658" t="str">
            <v>All</v>
          </cell>
          <cell r="K2658">
            <v>45214.506944444445</v>
          </cell>
          <cell r="L2658" t="str">
            <v>2023-10-15T12:10:00.000-04:00</v>
          </cell>
          <cell r="M2658">
            <v>45215.549062500002</v>
          </cell>
          <cell r="N2658" t="str">
            <v>2023-10-16T13:10:39.000-04:00</v>
          </cell>
          <cell r="O2658" t="str">
            <v>Kenneth Bato</v>
          </cell>
          <cell r="P2658" t="str">
            <v>Valid</v>
          </cell>
          <cell r="Q2658" t="str">
            <v>1.8500626</v>
          </cell>
          <cell r="R2658" t="str">
            <v>33.5834086</v>
          </cell>
        </row>
        <row r="2659">
          <cell r="B2659">
            <v>701081</v>
          </cell>
          <cell r="C2659" t="str">
            <v>3063</v>
          </cell>
          <cell r="D2659" t="str">
            <v>Ayavu Gazi</v>
          </cell>
          <cell r="E2659" t="str">
            <v>Innocent Ayiko</v>
          </cell>
          <cell r="F2659" t="str">
            <v>Arua</v>
          </cell>
          <cell r="G2659" t="str">
            <v>Arua</v>
          </cell>
          <cell r="H2659" t="str">
            <v>Allan Kavuma</v>
          </cell>
          <cell r="I2659" t="str">
            <v>All</v>
          </cell>
          <cell r="J2659" t="str">
            <v>I Engineering Uganda Ltd</v>
          </cell>
          <cell r="K2659">
            <v>45214.508333333331</v>
          </cell>
          <cell r="L2659" t="str">
            <v>2023-10-15T12:12:00.000-04:00</v>
          </cell>
          <cell r="M2659">
            <v>45214.533182870371</v>
          </cell>
          <cell r="N2659" t="str">
            <v>2023-10-15T12:47:47.000-04:00</v>
          </cell>
          <cell r="O2659" t="str">
            <v>kaganda joseph</v>
          </cell>
          <cell r="P2659" t="str">
            <v>Valid</v>
          </cell>
          <cell r="Q2659" t="str">
            <v>2.878845</v>
          </cell>
          <cell r="R2659" t="str">
            <v>31.2278517</v>
          </cell>
        </row>
        <row r="2660">
          <cell r="B2660">
            <v>605225</v>
          </cell>
          <cell r="C2660" t="str">
            <v>373</v>
          </cell>
          <cell r="D2660" t="str">
            <v>Kyatoko</v>
          </cell>
          <cell r="E2660" t="str">
            <v>Thomasi Seruyange</v>
          </cell>
          <cell r="F2660" t="str">
            <v>Mbarara</v>
          </cell>
          <cell r="G2660" t="str">
            <v>Mbarara</v>
          </cell>
          <cell r="H2660" t="str">
            <v>Faridah Nantege</v>
          </cell>
          <cell r="I2660" t="str">
            <v>DG</v>
          </cell>
          <cell r="J2660" t="str">
            <v>CAMUSAT Uganda Limited</v>
          </cell>
          <cell r="K2660">
            <v>45214.511805555558</v>
          </cell>
          <cell r="L2660" t="str">
            <v>2023-10-15T12:17:00.000-04:00</v>
          </cell>
          <cell r="M2660">
            <v>45214.537939814814</v>
          </cell>
          <cell r="N2660" t="str">
            <v>2023-10-15T12:54:38.000-04:00</v>
          </cell>
          <cell r="O2660" t="str">
            <v>Isaac Muhumuza</v>
          </cell>
          <cell r="P2660" t="str">
            <v>Audit</v>
          </cell>
          <cell r="Q2660" t="str">
            <v>-.371165</v>
          </cell>
          <cell r="R2660" t="str">
            <v>30.54515</v>
          </cell>
        </row>
        <row r="2661">
          <cell r="B2661">
            <v>609265</v>
          </cell>
          <cell r="C2661" t="str">
            <v>WE2096</v>
          </cell>
          <cell r="D2661" t="str">
            <v>Nakawala</v>
          </cell>
          <cell r="E2661" t="str">
            <v>Stephen Rwabwogo</v>
          </cell>
          <cell r="F2661" t="str">
            <v>Mityana</v>
          </cell>
          <cell r="H2661" t="str">
            <v>Faridah Nantege</v>
          </cell>
          <cell r="I2661" t="str">
            <v>Air Conditioner</v>
          </cell>
          <cell r="J2661" t="str">
            <v>CAMUSAT Uganda Limited</v>
          </cell>
          <cell r="K2661">
            <v>45214.513888888891</v>
          </cell>
          <cell r="L2661" t="str">
            <v>2023-10-15T12:20:00.000-04:00</v>
          </cell>
          <cell r="M2661">
            <v>45215.26121527778</v>
          </cell>
          <cell r="N2661" t="str">
            <v>2023-10-16T06:16:09.000-04:00</v>
          </cell>
          <cell r="O2661" t="str">
            <v>Stephen Namba Samba</v>
          </cell>
          <cell r="P2661" t="str">
            <v>Valid</v>
          </cell>
          <cell r="Q2661" t="str">
            <v>.3597493</v>
          </cell>
          <cell r="R2661" t="str">
            <v>31.1893007</v>
          </cell>
        </row>
        <row r="2662">
          <cell r="B2662">
            <v>701261</v>
          </cell>
          <cell r="C2662" t="str">
            <v>KA1577</v>
          </cell>
          <cell r="D2662" t="str">
            <v>Kirundambata 2</v>
          </cell>
          <cell r="E2662" t="str">
            <v>Benbridge Mulongo</v>
          </cell>
          <cell r="F2662" t="str">
            <v>Wakiso</v>
          </cell>
          <cell r="G2662" t="str">
            <v>Kampala East</v>
          </cell>
          <cell r="H2662" t="str">
            <v>William Bwire</v>
          </cell>
          <cell r="I2662" t="str">
            <v>All</v>
          </cell>
          <cell r="K2662">
            <v>45214.513888888891</v>
          </cell>
          <cell r="L2662" t="str">
            <v>2023-10-15T12:20:00.000-04:00</v>
          </cell>
          <cell r="M2662">
            <v>45214.555706018517</v>
          </cell>
          <cell r="N2662" t="str">
            <v>2023-10-15T13:20:13.000-04:00</v>
          </cell>
          <cell r="O2662" t="str">
            <v>Emanzi Ssempa</v>
          </cell>
          <cell r="P2662" t="str">
            <v>Valid</v>
          </cell>
          <cell r="Q2662" t="str">
            <v>.3848977</v>
          </cell>
          <cell r="R2662" t="str">
            <v>32.636039</v>
          </cell>
        </row>
        <row r="2663">
          <cell r="B2663">
            <v>605135</v>
          </cell>
          <cell r="C2663" t="str">
            <v>214</v>
          </cell>
          <cell r="D2663" t="str">
            <v>Hoima</v>
          </cell>
          <cell r="E2663" t="str">
            <v>Latima Musoke</v>
          </cell>
          <cell r="F2663" t="str">
            <v>Hoima</v>
          </cell>
          <cell r="G2663" t="str">
            <v>Hoima</v>
          </cell>
          <cell r="H2663" t="str">
            <v>Allan Kavuma</v>
          </cell>
          <cell r="I2663" t="str">
            <v>Air Conditioner</v>
          </cell>
          <cell r="J2663" t="str">
            <v>I Engineering Uganda Ltd</v>
          </cell>
          <cell r="K2663">
            <v>45214.518055555556</v>
          </cell>
          <cell r="L2663" t="str">
            <v>2023-10-15T12:26:00.000-04:00</v>
          </cell>
          <cell r="M2663">
            <v>45214.562986111108</v>
          </cell>
          <cell r="N2663" t="str">
            <v>2023-10-15T13:30:42.000-04:00</v>
          </cell>
          <cell r="O2663" t="str">
            <v>Deogracious Mayamba</v>
          </cell>
          <cell r="P2663" t="str">
            <v>Valid</v>
          </cell>
          <cell r="Q2663" t="str">
            <v>1.44334166666667</v>
          </cell>
          <cell r="R2663" t="str">
            <v>31.3699283333333</v>
          </cell>
        </row>
        <row r="2664">
          <cell r="B2664">
            <v>609282</v>
          </cell>
          <cell r="C2664" t="str">
            <v>WE2270</v>
          </cell>
          <cell r="D2664" t="str">
            <v>Ntungu</v>
          </cell>
          <cell r="E2664" t="str">
            <v>Thomasi Seruyange</v>
          </cell>
          <cell r="F2664" t="str">
            <v>Isingiro</v>
          </cell>
          <cell r="G2664" t="str">
            <v>Mbarara</v>
          </cell>
          <cell r="H2664" t="str">
            <v>Faridah Nantege</v>
          </cell>
          <cell r="I2664" t="str">
            <v>All</v>
          </cell>
          <cell r="J2664" t="str">
            <v>CAMUSAT Uganda Limited</v>
          </cell>
          <cell r="K2664">
            <v>45214.519444444442</v>
          </cell>
          <cell r="L2664" t="str">
            <v>2023-10-15T12:28:00.000-04:00</v>
          </cell>
          <cell r="M2664">
            <v>45215.48636574074</v>
          </cell>
          <cell r="N2664" t="str">
            <v>2023-10-16T11:40:22.000-04:00</v>
          </cell>
          <cell r="O2664" t="str">
            <v>Alex Kayiwa</v>
          </cell>
          <cell r="P2664" t="str">
            <v>Valid</v>
          </cell>
          <cell r="Q2664" t="str">
            <v>-.841691666666667</v>
          </cell>
          <cell r="R2664" t="str">
            <v>30.7420516666667</v>
          </cell>
        </row>
        <row r="2665">
          <cell r="B2665">
            <v>605506</v>
          </cell>
          <cell r="C2665" t="str">
            <v>848</v>
          </cell>
          <cell r="D2665" t="str">
            <v>Karita</v>
          </cell>
          <cell r="E2665" t="str">
            <v>Jude Musana</v>
          </cell>
          <cell r="F2665" t="str">
            <v>Amudat</v>
          </cell>
          <cell r="G2665" t="str">
            <v>Northern</v>
          </cell>
          <cell r="H2665" t="str">
            <v>William Bwire</v>
          </cell>
          <cell r="I2665" t="str">
            <v>All</v>
          </cell>
          <cell r="K2665">
            <v>45214.530555555553</v>
          </cell>
          <cell r="L2665" t="str">
            <v>2023-10-15T12:44:00.000-04:00</v>
          </cell>
          <cell r="M2665">
            <v>45216.384988425925</v>
          </cell>
          <cell r="N2665" t="str">
            <v>2023-10-17T09:14:23.000-04:00</v>
          </cell>
          <cell r="O2665" t="str">
            <v>David Chelangat</v>
          </cell>
          <cell r="P2665" t="str">
            <v>Valid</v>
          </cell>
          <cell r="Q2665" t="str">
            <v>1.467535</v>
          </cell>
          <cell r="R2665" t="str">
            <v>34.8199283333333</v>
          </cell>
        </row>
        <row r="2666">
          <cell r="B2666">
            <v>605316</v>
          </cell>
          <cell r="C2666" t="str">
            <v>492</v>
          </cell>
          <cell r="D2666" t="str">
            <v>Kitgum</v>
          </cell>
          <cell r="E2666" t="str">
            <v>Moses Kaganda</v>
          </cell>
          <cell r="F2666" t="str">
            <v>Kitgum</v>
          </cell>
          <cell r="G2666" t="str">
            <v>Gulu</v>
          </cell>
          <cell r="H2666" t="str">
            <v>Allan Kavuma</v>
          </cell>
          <cell r="I2666" t="str">
            <v>All</v>
          </cell>
          <cell r="J2666" t="str">
            <v>I Engineering Uganda Ltd</v>
          </cell>
          <cell r="K2666">
            <v>45214.532638888886</v>
          </cell>
          <cell r="L2666" t="str">
            <v>2023-10-15T12:47:00.000-04:00</v>
          </cell>
          <cell r="M2666">
            <v>45217.619756944441</v>
          </cell>
          <cell r="N2666" t="str">
            <v>2023-10-18T14:52:27.000-04:00</v>
          </cell>
          <cell r="O2666" t="str">
            <v>Sam Muhumuza</v>
          </cell>
          <cell r="P2666" t="str">
            <v>Valid</v>
          </cell>
          <cell r="Q2666" t="str">
            <v>3.2898799</v>
          </cell>
          <cell r="R2666" t="str">
            <v>32.8792147</v>
          </cell>
        </row>
        <row r="2667">
          <cell r="B2667">
            <v>701466</v>
          </cell>
          <cell r="C2667" t="str">
            <v>3711</v>
          </cell>
          <cell r="D2667" t="str">
            <v>Ajikdak</v>
          </cell>
          <cell r="E2667" t="str">
            <v>Moses Wandera</v>
          </cell>
          <cell r="F2667" t="str">
            <v>Soroti</v>
          </cell>
          <cell r="G2667" t="str">
            <v>Soroti</v>
          </cell>
          <cell r="H2667" t="str">
            <v>William Bwire</v>
          </cell>
          <cell r="I2667" t="str">
            <v>All</v>
          </cell>
          <cell r="K2667">
            <v>45214.554861111108</v>
          </cell>
          <cell r="L2667" t="str">
            <v>2023-10-15T13:19:00.000-04:00</v>
          </cell>
          <cell r="M2667">
            <v>45219.539687500001</v>
          </cell>
          <cell r="N2667" t="str">
            <v>2023-10-20T12:57:09.000-04:00</v>
          </cell>
          <cell r="O2667" t="str">
            <v>Kenneth Bato</v>
          </cell>
          <cell r="P2667" t="str">
            <v>Valid</v>
          </cell>
          <cell r="Q2667" t="str">
            <v>1.8006558</v>
          </cell>
          <cell r="R2667" t="str">
            <v>33.6209798</v>
          </cell>
        </row>
        <row r="2668">
          <cell r="B2668">
            <v>605190</v>
          </cell>
          <cell r="C2668" t="str">
            <v>316</v>
          </cell>
          <cell r="D2668" t="str">
            <v>Njara Hill</v>
          </cell>
          <cell r="E2668" t="str">
            <v>Stephen Rwabwogo</v>
          </cell>
          <cell r="F2668" t="str">
            <v>Kabarole</v>
          </cell>
          <cell r="G2668" t="str">
            <v>Western</v>
          </cell>
          <cell r="H2668" t="str">
            <v>Faridah Nantege</v>
          </cell>
          <cell r="I2668" t="str">
            <v>All</v>
          </cell>
          <cell r="J2668" t="str">
            <v>CAMUSAT Uganda Limited</v>
          </cell>
          <cell r="K2668">
            <v>45214.555555555555</v>
          </cell>
          <cell r="L2668" t="str">
            <v>2023-10-15T13:20:00.000-04:00</v>
          </cell>
          <cell r="M2668">
            <v>45214.601006944446</v>
          </cell>
          <cell r="N2668" t="str">
            <v>2023-10-15T14:25:27.000-04:00</v>
          </cell>
          <cell r="O2668" t="str">
            <v>Joel Ssekkono</v>
          </cell>
          <cell r="P2668" t="str">
            <v>Valid</v>
          </cell>
          <cell r="Q2668" t="str">
            <v>.6679173</v>
          </cell>
          <cell r="R2668" t="str">
            <v>30.2883124</v>
          </cell>
        </row>
        <row r="2669">
          <cell r="B2669">
            <v>607599</v>
          </cell>
          <cell r="C2669" t="str">
            <v>KA1123</v>
          </cell>
          <cell r="D2669" t="str">
            <v>Ntinda Sempagala</v>
          </cell>
          <cell r="E2669" t="str">
            <v>Benbridge Mulongo</v>
          </cell>
          <cell r="F2669" t="str">
            <v>Kampala</v>
          </cell>
          <cell r="G2669" t="str">
            <v>Kampala East</v>
          </cell>
          <cell r="H2669" t="str">
            <v>William Bwire</v>
          </cell>
          <cell r="I2669" t="str">
            <v>All</v>
          </cell>
          <cell r="K2669">
            <v>45214.556944444441</v>
          </cell>
          <cell r="L2669" t="str">
            <v>2023-10-15T13:22:00.000-04:00</v>
          </cell>
          <cell r="M2669">
            <v>45216.354351851849</v>
          </cell>
          <cell r="N2669" t="str">
            <v>2023-10-17T08:30:16.000-04:00</v>
          </cell>
          <cell r="O2669" t="str">
            <v>William Musoke</v>
          </cell>
          <cell r="P2669" t="str">
            <v>Valid</v>
          </cell>
          <cell r="Q2669" t="str">
            <v>.3546057</v>
          </cell>
          <cell r="R2669" t="str">
            <v>32.6100604</v>
          </cell>
        </row>
        <row r="2670">
          <cell r="B2670">
            <v>607519</v>
          </cell>
          <cell r="C2670" t="str">
            <v>KA1039</v>
          </cell>
          <cell r="D2670" t="str">
            <v>Nakawuka2</v>
          </cell>
          <cell r="E2670" t="str">
            <v>Christopher Alituha</v>
          </cell>
          <cell r="F2670" t="str">
            <v>Wakiso</v>
          </cell>
          <cell r="G2670" t="str">
            <v>Kampala West</v>
          </cell>
          <cell r="H2670" t="str">
            <v>Faridah Nantege</v>
          </cell>
          <cell r="I2670" t="str">
            <v>All</v>
          </cell>
          <cell r="J2670" t="str">
            <v>CAMUSAT Uganda Limited</v>
          </cell>
          <cell r="K2670">
            <v>45214.557638888888</v>
          </cell>
          <cell r="L2670" t="str">
            <v>2023-10-15T13:23:00.000-04:00</v>
          </cell>
          <cell r="M2670">
            <v>45214.622141203705</v>
          </cell>
          <cell r="N2670" t="str">
            <v>2023-10-15T14:55:53.000-04:00</v>
          </cell>
          <cell r="O2670" t="str">
            <v>David Lubwama</v>
          </cell>
          <cell r="P2670" t="str">
            <v>Valid</v>
          </cell>
          <cell r="Q2670" t="str">
            <v>.2031746</v>
          </cell>
          <cell r="R2670" t="str">
            <v>32.4690238</v>
          </cell>
        </row>
        <row r="2671">
          <cell r="B2671">
            <v>609750</v>
          </cell>
          <cell r="C2671" t="str">
            <v>KA1914</v>
          </cell>
          <cell r="D2671" t="str">
            <v>Mubaraka Zone</v>
          </cell>
          <cell r="E2671" t="str">
            <v>Salim Kinene</v>
          </cell>
          <cell r="F2671" t="str">
            <v>Kampala</v>
          </cell>
          <cell r="G2671" t="str">
            <v>Kampala South</v>
          </cell>
          <cell r="H2671" t="str">
            <v>William Bwire</v>
          </cell>
          <cell r="I2671" t="str">
            <v>All</v>
          </cell>
          <cell r="K2671">
            <v>45214.561805555553</v>
          </cell>
          <cell r="L2671" t="str">
            <v>2023-10-15T13:29:00.000-04:00</v>
          </cell>
          <cell r="M2671">
            <v>45214.613252314812</v>
          </cell>
          <cell r="N2671" t="str">
            <v>2023-10-15T14:43:05.000-04:00</v>
          </cell>
          <cell r="O2671" t="str">
            <v>Deo Ssekalo</v>
          </cell>
          <cell r="P2671" t="str">
            <v>Valid</v>
          </cell>
          <cell r="Q2671" t="str">
            <v>.2889059</v>
          </cell>
          <cell r="R2671" t="str">
            <v>32.5828446</v>
          </cell>
        </row>
        <row r="2672">
          <cell r="B2672">
            <v>609005</v>
          </cell>
          <cell r="C2672" t="str">
            <v>WE2227</v>
          </cell>
          <cell r="D2672" t="str">
            <v>Biiso</v>
          </cell>
          <cell r="E2672" t="str">
            <v>Latima Musoke</v>
          </cell>
          <cell r="F2672" t="str">
            <v>Buliisa</v>
          </cell>
          <cell r="G2672" t="str">
            <v>Western</v>
          </cell>
          <cell r="H2672" t="str">
            <v>Allan Kavuma</v>
          </cell>
          <cell r="I2672" t="str">
            <v>All</v>
          </cell>
          <cell r="J2672" t="str">
            <v>I Engineering Uganda Ltd</v>
          </cell>
          <cell r="K2672">
            <v>45214.57708333333</v>
          </cell>
          <cell r="L2672" t="str">
            <v>2023-10-15T13:51:00.000-04:00</v>
          </cell>
          <cell r="M2672">
            <v>45214.6559375</v>
          </cell>
          <cell r="N2672" t="str">
            <v>2023-10-15T15:44:33.000-04:00</v>
          </cell>
          <cell r="O2672" t="str">
            <v>Otyono David</v>
          </cell>
          <cell r="P2672" t="str">
            <v>Valid</v>
          </cell>
          <cell r="Q2672" t="str">
            <v>1.72846666666667</v>
          </cell>
          <cell r="R2672" t="str">
            <v>31.4701283333333</v>
          </cell>
        </row>
        <row r="2673">
          <cell r="B2673">
            <v>606167</v>
          </cell>
          <cell r="C2673" t="str">
            <v>1259</v>
          </cell>
          <cell r="D2673" t="str">
            <v>Pakele</v>
          </cell>
          <cell r="E2673" t="str">
            <v>Moses Kaganda</v>
          </cell>
          <cell r="F2673" t="str">
            <v>Adjumani</v>
          </cell>
          <cell r="G2673" t="str">
            <v>Gulu</v>
          </cell>
          <cell r="H2673" t="str">
            <v>Allan Kavuma</v>
          </cell>
          <cell r="I2673" t="str">
            <v>All</v>
          </cell>
          <cell r="J2673" t="str">
            <v>I Engineering Uganda Ltd</v>
          </cell>
          <cell r="K2673">
            <v>45214.581944444442</v>
          </cell>
          <cell r="L2673" t="str">
            <v>2023-10-15T13:58:00.000-04:00</v>
          </cell>
          <cell r="M2673">
            <v>45214.620648148149</v>
          </cell>
          <cell r="N2673" t="str">
            <v>2023-10-15T14:53:44.000-04:00</v>
          </cell>
          <cell r="O2673" t="str">
            <v>MUKASA IVAN</v>
          </cell>
          <cell r="P2673" t="str">
            <v>Audit</v>
          </cell>
          <cell r="Q2673" t="str">
            <v>3.3542338</v>
          </cell>
          <cell r="R2673" t="str">
            <v>31.8556559</v>
          </cell>
        </row>
        <row r="2674">
          <cell r="B2674">
            <v>609261</v>
          </cell>
          <cell r="C2674" t="str">
            <v>WE2366</v>
          </cell>
          <cell r="D2674" t="str">
            <v>Nabingoola</v>
          </cell>
          <cell r="E2674" t="str">
            <v>Stephen Rwabwogo</v>
          </cell>
          <cell r="F2674" t="str">
            <v>Mubende</v>
          </cell>
          <cell r="H2674" t="str">
            <v>Faridah Nantege</v>
          </cell>
          <cell r="I2674" t="str">
            <v>Air Conditioner</v>
          </cell>
          <cell r="J2674" t="str">
            <v>CAMUSAT Uganda Limited</v>
          </cell>
          <cell r="K2674">
            <v>45214.589583333334</v>
          </cell>
          <cell r="L2674" t="str">
            <v>2023-10-15T14:09:00.000-04:00</v>
          </cell>
          <cell r="M2674">
            <v>45215.262083333335</v>
          </cell>
          <cell r="N2674" t="str">
            <v>2023-10-16T06:17:24.000-04:00</v>
          </cell>
          <cell r="O2674" t="str">
            <v>Stephen Namba Samba</v>
          </cell>
          <cell r="P2674" t="str">
            <v>Valid</v>
          </cell>
          <cell r="Q2674" t="str">
            <v>.4834227</v>
          </cell>
          <cell r="R2674" t="str">
            <v>31.184138</v>
          </cell>
        </row>
        <row r="2675">
          <cell r="B2675">
            <v>605381</v>
          </cell>
          <cell r="C2675" t="str">
            <v>580</v>
          </cell>
          <cell r="D2675" t="str">
            <v>Ntinda Ministers Village</v>
          </cell>
          <cell r="E2675" t="str">
            <v>Benbridge Mulongo</v>
          </cell>
          <cell r="F2675" t="str">
            <v>Kampala</v>
          </cell>
          <cell r="G2675" t="str">
            <v>Kampala East</v>
          </cell>
          <cell r="H2675" t="str">
            <v>William Bwire</v>
          </cell>
          <cell r="I2675" t="str">
            <v>All</v>
          </cell>
          <cell r="K2675">
            <v>45214.589583333334</v>
          </cell>
          <cell r="L2675" t="str">
            <v>2023-10-15T14:09:00.000-04:00</v>
          </cell>
          <cell r="M2675">
            <v>45214.635000000002</v>
          </cell>
          <cell r="N2675" t="str">
            <v>2023-10-15T15:14:24.000-04:00</v>
          </cell>
          <cell r="O2675" t="str">
            <v>Emanzi Ssempa</v>
          </cell>
          <cell r="P2675" t="str">
            <v>Audit</v>
          </cell>
          <cell r="Q2675" t="str">
            <v>.354488</v>
          </cell>
          <cell r="R2675" t="str">
            <v>32.6194285</v>
          </cell>
        </row>
        <row r="2676">
          <cell r="B2676">
            <v>606224</v>
          </cell>
          <cell r="C2676" t="str">
            <v>1271</v>
          </cell>
          <cell r="D2676" t="str">
            <v>Kyanika</v>
          </cell>
          <cell r="E2676" t="str">
            <v>Denis Masaba</v>
          </cell>
          <cell r="F2676" t="str">
            <v>Kisoro</v>
          </cell>
          <cell r="G2676" t="str">
            <v>Kabale</v>
          </cell>
          <cell r="H2676" t="str">
            <v>Faridah Nantege</v>
          </cell>
          <cell r="I2676" t="str">
            <v>All</v>
          </cell>
          <cell r="J2676" t="str">
            <v>CAMUSAT Uganda Limited</v>
          </cell>
          <cell r="K2676">
            <v>45214.597916666666</v>
          </cell>
          <cell r="L2676" t="str">
            <v>2023-10-15T14:21:00.000-04:00</v>
          </cell>
          <cell r="M2676">
            <v>45215.227106481485</v>
          </cell>
          <cell r="N2676" t="str">
            <v>2023-10-16T05:27:02.000-04:00</v>
          </cell>
          <cell r="O2676" t="str">
            <v>Innocent Twesigomwe</v>
          </cell>
          <cell r="P2676" t="str">
            <v>Valid</v>
          </cell>
          <cell r="Q2676" t="str">
            <v>-1.3312918</v>
          </cell>
          <cell r="R2676" t="str">
            <v>29.7356183</v>
          </cell>
        </row>
        <row r="2677">
          <cell r="B2677">
            <v>609274</v>
          </cell>
          <cell r="C2677" t="str">
            <v>WE2009</v>
          </cell>
          <cell r="D2677" t="str">
            <v>Njara</v>
          </cell>
          <cell r="E2677" t="str">
            <v>Stephen Rwabwogo</v>
          </cell>
          <cell r="F2677" t="str">
            <v>Kabarole</v>
          </cell>
          <cell r="G2677" t="str">
            <v>Western</v>
          </cell>
          <cell r="H2677" t="str">
            <v>Faridah Nantege</v>
          </cell>
          <cell r="I2677" t="str">
            <v>All</v>
          </cell>
          <cell r="J2677" t="str">
            <v>CAMUSAT Uganda Limited</v>
          </cell>
          <cell r="K2677">
            <v>45214.601388888892</v>
          </cell>
          <cell r="L2677" t="str">
            <v>2023-10-15T14:26:00.000-04:00</v>
          </cell>
          <cell r="M2677">
            <v>45214.679097222222</v>
          </cell>
          <cell r="N2677" t="str">
            <v>2023-10-15T16:17:54.000-04:00</v>
          </cell>
          <cell r="O2677" t="str">
            <v>Joel Ssekkono</v>
          </cell>
          <cell r="P2677" t="str">
            <v>Valid</v>
          </cell>
          <cell r="Q2677" t="str">
            <v>.6680293</v>
          </cell>
          <cell r="R2677" t="str">
            <v>30.2887232</v>
          </cell>
        </row>
        <row r="2678">
          <cell r="B2678">
            <v>701182</v>
          </cell>
          <cell r="C2678" t="str">
            <v>3061</v>
          </cell>
          <cell r="D2678" t="str">
            <v>Cwinymoribe</v>
          </cell>
          <cell r="E2678" t="str">
            <v>Moses Kaganda</v>
          </cell>
          <cell r="F2678" t="str">
            <v>Lamwo</v>
          </cell>
          <cell r="G2678" t="str">
            <v>Gulu</v>
          </cell>
          <cell r="H2678" t="str">
            <v>Allan Kavuma</v>
          </cell>
          <cell r="I2678" t="str">
            <v>All</v>
          </cell>
          <cell r="J2678" t="str">
            <v>I Engineering Uganda Ltd</v>
          </cell>
          <cell r="K2678">
            <v>45214.613888888889</v>
          </cell>
          <cell r="L2678" t="str">
            <v>2023-10-15T14:44:00.000-04:00</v>
          </cell>
          <cell r="M2678">
            <v>45214.981261574074</v>
          </cell>
          <cell r="N2678" t="str">
            <v>2023-10-15T23:33:01.000-04:00</v>
          </cell>
          <cell r="O2678" t="str">
            <v>Hassan waswa</v>
          </cell>
          <cell r="P2678" t="str">
            <v>Valid</v>
          </cell>
          <cell r="Q2678" t="str">
            <v>3.72022851</v>
          </cell>
          <cell r="R2678" t="str">
            <v>32.8792214</v>
          </cell>
        </row>
        <row r="2679">
          <cell r="B2679">
            <v>605708</v>
          </cell>
          <cell r="C2679" t="str">
            <v>1286</v>
          </cell>
          <cell r="D2679" t="str">
            <v>Wamala</v>
          </cell>
          <cell r="E2679" t="str">
            <v>Christopher Alituha</v>
          </cell>
          <cell r="F2679" t="str">
            <v>Kampala</v>
          </cell>
          <cell r="G2679" t="str">
            <v>Kampala West</v>
          </cell>
          <cell r="H2679" t="str">
            <v>Faridah Nantege</v>
          </cell>
          <cell r="I2679" t="str">
            <v>All</v>
          </cell>
          <cell r="J2679" t="str">
            <v>CAMUSAT Uganda Limited</v>
          </cell>
          <cell r="K2679">
            <v>45214.625694444447</v>
          </cell>
          <cell r="L2679" t="str">
            <v>2023-10-15T15:01:00.000-04:00</v>
          </cell>
          <cell r="M2679">
            <v>45214.657372685186</v>
          </cell>
          <cell r="N2679" t="str">
            <v>2023-10-15T15:46:37.000-04:00</v>
          </cell>
          <cell r="O2679" t="str">
            <v>Musoke Yusuf</v>
          </cell>
          <cell r="P2679" t="str">
            <v>Valid</v>
          </cell>
          <cell r="Q2679" t="str">
            <v>.3866284</v>
          </cell>
          <cell r="R2679" t="str">
            <v>32.5295294</v>
          </cell>
        </row>
        <row r="2680">
          <cell r="B2680">
            <v>606214</v>
          </cell>
          <cell r="C2680" t="str">
            <v>1287</v>
          </cell>
          <cell r="D2680" t="str">
            <v>Rwengobe</v>
          </cell>
          <cell r="E2680" t="str">
            <v>Stephen Rwabwogo</v>
          </cell>
          <cell r="F2680" t="str">
            <v>Kamwenge</v>
          </cell>
          <cell r="G2680" t="str">
            <v>Western</v>
          </cell>
          <cell r="H2680" t="str">
            <v>Faridah Nantege</v>
          </cell>
          <cell r="I2680" t="str">
            <v>All</v>
          </cell>
          <cell r="J2680" t="str">
            <v>CAMUSAT Uganda Limited</v>
          </cell>
          <cell r="K2680">
            <v>45214.628472222219</v>
          </cell>
          <cell r="L2680" t="str">
            <v>2023-10-15T15:05:00.000-04:00</v>
          </cell>
          <cell r="M2680">
            <v>45214.689340277779</v>
          </cell>
          <cell r="N2680" t="str">
            <v>2023-10-15T16:32:39.000-04:00</v>
          </cell>
          <cell r="O2680" t="str">
            <v>Martin Kayondo</v>
          </cell>
          <cell r="P2680" t="str">
            <v>Valid</v>
          </cell>
          <cell r="Q2680" t="str">
            <v>.379075</v>
          </cell>
          <cell r="R2680" t="str">
            <v>30.4201717</v>
          </cell>
        </row>
        <row r="2681">
          <cell r="B2681">
            <v>701203</v>
          </cell>
          <cell r="C2681" t="str">
            <v>WE2949</v>
          </cell>
          <cell r="D2681" t="str">
            <v>Muti Cell</v>
          </cell>
          <cell r="E2681" t="str">
            <v>Thomasi Seruyange</v>
          </cell>
          <cell r="F2681" t="str">
            <v>Mbarara</v>
          </cell>
          <cell r="G2681" t="str">
            <v>Mbarara</v>
          </cell>
          <cell r="H2681" t="str">
            <v>Faridah Nantege</v>
          </cell>
          <cell r="I2681" t="str">
            <v>All</v>
          </cell>
          <cell r="J2681" t="str">
            <v>CAMUSAT Uganda Limited</v>
          </cell>
          <cell r="K2681">
            <v>45214.629861111112</v>
          </cell>
          <cell r="L2681" t="str">
            <v>2023-10-15T15:07:00.000-04:00</v>
          </cell>
          <cell r="M2681">
            <v>45219.397974537038</v>
          </cell>
          <cell r="N2681" t="str">
            <v>2023-10-20T09:33:05.000-04:00</v>
          </cell>
          <cell r="O2681" t="str">
            <v>Abdul Kintu</v>
          </cell>
          <cell r="P2681" t="str">
            <v>Valid</v>
          </cell>
          <cell r="Q2681" t="str">
            <v>-.6054995</v>
          </cell>
          <cell r="R2681" t="str">
            <v>30.662509</v>
          </cell>
        </row>
        <row r="2682">
          <cell r="B2682">
            <v>701157</v>
          </cell>
          <cell r="C2682" t="str">
            <v>3425</v>
          </cell>
          <cell r="D2682" t="str">
            <v>Kurumo</v>
          </cell>
          <cell r="E2682" t="str">
            <v>Jude Musana</v>
          </cell>
          <cell r="F2682" t="str">
            <v>Kaabong</v>
          </cell>
          <cell r="H2682" t="str">
            <v>William Bwire</v>
          </cell>
          <cell r="I2682" t="str">
            <v>All</v>
          </cell>
          <cell r="K2682">
            <v>45214.633333333331</v>
          </cell>
          <cell r="L2682" t="str">
            <v>2023-10-15T15:12:00.000-04:00</v>
          </cell>
          <cell r="M2682">
            <v>45217.405497685184</v>
          </cell>
          <cell r="N2682" t="str">
            <v>2023-10-18T09:43:55.000-04:00</v>
          </cell>
          <cell r="O2682" t="str">
            <v>David Chelangat</v>
          </cell>
          <cell r="P2682" t="str">
            <v>Valid</v>
          </cell>
          <cell r="Q2682" t="str">
            <v>1.54346333333333</v>
          </cell>
          <cell r="R2682" t="str">
            <v>34.83165</v>
          </cell>
        </row>
        <row r="2683">
          <cell r="B2683">
            <v>606870</v>
          </cell>
          <cell r="C2683" t="str">
            <v>2298</v>
          </cell>
          <cell r="D2683" t="str">
            <v>Yumbe West</v>
          </cell>
          <cell r="E2683" t="str">
            <v>Innocent Ayiko</v>
          </cell>
          <cell r="F2683" t="str">
            <v>Yumbe</v>
          </cell>
          <cell r="G2683" t="str">
            <v>Arua</v>
          </cell>
          <cell r="H2683" t="str">
            <v>Allan Kavuma</v>
          </cell>
          <cell r="I2683" t="str">
            <v>All</v>
          </cell>
          <cell r="J2683" t="str">
            <v>I Engineering Uganda Ltd</v>
          </cell>
          <cell r="K2683">
            <v>45214.634027777778</v>
          </cell>
          <cell r="L2683" t="str">
            <v>2023-10-15T15:13:00.000-04:00</v>
          </cell>
          <cell r="M2683">
            <v>45214.69290509259</v>
          </cell>
          <cell r="N2683" t="str">
            <v>2023-10-15T16:37:47.000-04:00</v>
          </cell>
          <cell r="O2683" t="str">
            <v>Bumali Bazade</v>
          </cell>
          <cell r="P2683" t="str">
            <v>Valid</v>
          </cell>
          <cell r="Q2683" t="str">
            <v>3.4638321</v>
          </cell>
          <cell r="R2683" t="str">
            <v>31.2448595</v>
          </cell>
        </row>
        <row r="2684">
          <cell r="B2684">
            <v>609396</v>
          </cell>
          <cell r="C2684" t="str">
            <v>WE2790</v>
          </cell>
          <cell r="D2684" t="str">
            <v>Rushayo</v>
          </cell>
          <cell r="E2684" t="str">
            <v>Thomasi Seruyange</v>
          </cell>
          <cell r="F2684" t="str">
            <v>Buhweju</v>
          </cell>
          <cell r="G2684" t="str">
            <v>Mbarara</v>
          </cell>
          <cell r="H2684" t="str">
            <v>Faridah Nantege</v>
          </cell>
          <cell r="I2684" t="str">
            <v>All</v>
          </cell>
          <cell r="J2684" t="str">
            <v>CAMUSAT Uganda Limited</v>
          </cell>
          <cell r="K2684">
            <v>45214.635416666664</v>
          </cell>
          <cell r="L2684" t="str">
            <v>2023-10-15T15:15:00.000-04:00</v>
          </cell>
          <cell r="M2684">
            <v>45215.300787037035</v>
          </cell>
          <cell r="N2684" t="str">
            <v>2023-10-16T07:13:08.000-04:00</v>
          </cell>
          <cell r="O2684" t="str">
            <v>Twine Henry</v>
          </cell>
          <cell r="P2684" t="str">
            <v>Valid</v>
          </cell>
          <cell r="Q2684" t="str">
            <v>-.3954535</v>
          </cell>
          <cell r="R2684" t="str">
            <v>30.3750527</v>
          </cell>
        </row>
        <row r="2685">
          <cell r="B2685">
            <v>605775</v>
          </cell>
          <cell r="C2685" t="str">
            <v>1430</v>
          </cell>
          <cell r="D2685" t="str">
            <v>Nyaruti</v>
          </cell>
          <cell r="E2685" t="str">
            <v>Thomasi Seruyange</v>
          </cell>
          <cell r="F2685" t="str">
            <v>Isingiro</v>
          </cell>
          <cell r="G2685" t="str">
            <v>Mbarara</v>
          </cell>
          <cell r="H2685" t="str">
            <v>Faridah Nantege</v>
          </cell>
          <cell r="I2685" t="str">
            <v>Air Conditioner</v>
          </cell>
          <cell r="J2685" t="str">
            <v>CAMUSAT Uganda Limited</v>
          </cell>
          <cell r="K2685">
            <v>45214.636805555558</v>
          </cell>
          <cell r="L2685" t="str">
            <v>2023-10-15T15:17:00.000-04:00</v>
          </cell>
          <cell r="M2685">
            <v>45217.556087962963</v>
          </cell>
          <cell r="N2685" t="str">
            <v>2023-10-18T13:20:46.000-04:00</v>
          </cell>
          <cell r="O2685" t="str">
            <v>Trogin Mushabe</v>
          </cell>
          <cell r="P2685" t="str">
            <v>Audit</v>
          </cell>
          <cell r="Q2685" t="str">
            <v>-.908136</v>
          </cell>
          <cell r="R2685" t="str">
            <v>30.966751</v>
          </cell>
        </row>
        <row r="2686">
          <cell r="B2686">
            <v>609490</v>
          </cell>
          <cell r="C2686" t="str">
            <v>WE2831</v>
          </cell>
          <cell r="D2686" t="str">
            <v>Ngongolo</v>
          </cell>
          <cell r="E2686" t="str">
            <v>Christopher Alituha</v>
          </cell>
          <cell r="F2686" t="str">
            <v>Wakiso</v>
          </cell>
          <cell r="G2686" t="str">
            <v>Kampala West</v>
          </cell>
          <cell r="H2686" t="str">
            <v>Faridah Nantege</v>
          </cell>
          <cell r="I2686" t="str">
            <v>All</v>
          </cell>
          <cell r="J2686" t="str">
            <v>CAMUSAT Uganda Limited</v>
          </cell>
          <cell r="K2686">
            <v>45214.645833333336</v>
          </cell>
          <cell r="L2686" t="str">
            <v>2023-10-15T15:30:00.000-04:00</v>
          </cell>
          <cell r="M2686">
            <v>45214.694282407407</v>
          </cell>
          <cell r="N2686" t="str">
            <v>2023-10-15T16:39:46.000-04:00</v>
          </cell>
          <cell r="O2686" t="str">
            <v>David Lubwama</v>
          </cell>
          <cell r="P2686" t="str">
            <v>Valid</v>
          </cell>
          <cell r="Q2686" t="str">
            <v>.154214</v>
          </cell>
          <cell r="R2686" t="str">
            <v>32.4780339</v>
          </cell>
        </row>
        <row r="2687">
          <cell r="B2687">
            <v>605737</v>
          </cell>
          <cell r="C2687" t="str">
            <v>1348</v>
          </cell>
          <cell r="D2687" t="str">
            <v>Casement</v>
          </cell>
          <cell r="E2687" t="str">
            <v>Salim Kinene</v>
          </cell>
          <cell r="F2687" t="str">
            <v>Kampala</v>
          </cell>
          <cell r="G2687" t="str">
            <v>Kampala East</v>
          </cell>
          <cell r="H2687" t="str">
            <v>William Bwire</v>
          </cell>
          <cell r="I2687" t="str">
            <v>All</v>
          </cell>
          <cell r="K2687">
            <v>45214.648611111108</v>
          </cell>
          <cell r="L2687" t="str">
            <v>2023-10-15T15:34:00.000-04:00</v>
          </cell>
          <cell r="M2687">
            <v>45214.729351851849</v>
          </cell>
          <cell r="N2687" t="str">
            <v>2023-10-15T17:30:16.000-04:00</v>
          </cell>
          <cell r="O2687" t="str">
            <v>Derrick Ahimbisibwe</v>
          </cell>
          <cell r="P2687" t="str">
            <v>Audit</v>
          </cell>
          <cell r="Q2687" t="str">
            <v>.3169783</v>
          </cell>
          <cell r="R2687" t="str">
            <v>32.6130067</v>
          </cell>
        </row>
        <row r="2688">
          <cell r="B2688">
            <v>605278</v>
          </cell>
          <cell r="C2688" t="str">
            <v>448</v>
          </cell>
          <cell r="D2688" t="str">
            <v>Gogonya</v>
          </cell>
          <cell r="E2688" t="str">
            <v>Salim Kinene</v>
          </cell>
          <cell r="F2688" t="str">
            <v>Kampala</v>
          </cell>
          <cell r="G2688" t="str">
            <v>Kampala Central</v>
          </cell>
          <cell r="H2688" t="str">
            <v>William Bwire</v>
          </cell>
          <cell r="I2688" t="str">
            <v>All</v>
          </cell>
          <cell r="K2688">
            <v>45214.656944444447</v>
          </cell>
          <cell r="L2688" t="str">
            <v>2023-10-15T15:46:00.000-04:00</v>
          </cell>
          <cell r="M2688">
            <v>45223.164340277777</v>
          </cell>
          <cell r="N2688" t="str">
            <v>2023-10-24T03:56:39.000-04:00</v>
          </cell>
          <cell r="O2688" t="str">
            <v>Deo Ssekalo</v>
          </cell>
          <cell r="P2688" t="str">
            <v>Valid</v>
          </cell>
          <cell r="Q2688" t="str">
            <v>.2928825</v>
          </cell>
          <cell r="R2688" t="str">
            <v>32.5954573</v>
          </cell>
        </row>
        <row r="2689">
          <cell r="B2689">
            <v>607597</v>
          </cell>
          <cell r="C2689" t="str">
            <v>KA1137</v>
          </cell>
          <cell r="D2689" t="str">
            <v>Ntinda Primary School</v>
          </cell>
          <cell r="E2689" t="str">
            <v>Benbridge Mulongo</v>
          </cell>
          <cell r="F2689" t="str">
            <v>Kampala</v>
          </cell>
          <cell r="G2689" t="str">
            <v>Kampala East</v>
          </cell>
          <cell r="H2689" t="str">
            <v>William Bwire</v>
          </cell>
          <cell r="I2689" t="str">
            <v>All</v>
          </cell>
          <cell r="K2689">
            <v>45214.659722222219</v>
          </cell>
          <cell r="L2689" t="str">
            <v>2023-10-15T15:50:00.000-04:00</v>
          </cell>
          <cell r="M2689">
            <v>45224.497372685182</v>
          </cell>
          <cell r="N2689" t="str">
            <v>2023-10-25T11:56:13.000-04:00</v>
          </cell>
          <cell r="O2689" t="str">
            <v>Emanzi Ssempa</v>
          </cell>
          <cell r="P2689" t="str">
            <v>Valid</v>
          </cell>
          <cell r="Q2689" t="str">
            <v>.3517914</v>
          </cell>
          <cell r="R2689" t="str">
            <v>32.6170653</v>
          </cell>
        </row>
        <row r="2690">
          <cell r="B2690">
            <v>607655</v>
          </cell>
          <cell r="C2690" t="str">
            <v>1015</v>
          </cell>
          <cell r="D2690" t="str">
            <v>Wandegeya Bombo</v>
          </cell>
          <cell r="E2690" t="str">
            <v>Benbridge Mulongo</v>
          </cell>
          <cell r="F2690" t="str">
            <v>Kampala</v>
          </cell>
          <cell r="G2690" t="str">
            <v>Kampala East</v>
          </cell>
          <cell r="H2690" t="str">
            <v>William Bwire</v>
          </cell>
          <cell r="I2690" t="str">
            <v>All</v>
          </cell>
          <cell r="K2690">
            <v>45214.661805555559</v>
          </cell>
          <cell r="L2690" t="str">
            <v>2023-10-15T15:53:00.000-04:00</v>
          </cell>
          <cell r="M2690">
            <v>45220.490439814814</v>
          </cell>
          <cell r="N2690" t="str">
            <v>2023-10-21T11:46:14.000-04:00</v>
          </cell>
          <cell r="O2690" t="str">
            <v>William Musoke</v>
          </cell>
          <cell r="P2690" t="str">
            <v>Valid</v>
          </cell>
          <cell r="Q2690" t="str">
            <v>.3302194</v>
          </cell>
          <cell r="R2690" t="str">
            <v>32.5740162</v>
          </cell>
        </row>
        <row r="2691">
          <cell r="B2691">
            <v>701216</v>
          </cell>
          <cell r="C2691" t="str">
            <v>KA1608</v>
          </cell>
          <cell r="D2691" t="str">
            <v>Lweza Zone</v>
          </cell>
          <cell r="E2691" t="str">
            <v>Samuel Naseke</v>
          </cell>
          <cell r="F2691" t="str">
            <v>Mukono</v>
          </cell>
          <cell r="G2691" t="str">
            <v>Mukono</v>
          </cell>
          <cell r="H2691" t="str">
            <v>William Bwire</v>
          </cell>
          <cell r="I2691" t="str">
            <v>All</v>
          </cell>
          <cell r="K2691">
            <v>45214.675694444442</v>
          </cell>
          <cell r="L2691" t="str">
            <v>2023-10-15T16:13:00.000-04:00</v>
          </cell>
          <cell r="M2691">
            <v>45214.721851851849</v>
          </cell>
          <cell r="N2691" t="str">
            <v>2023-10-15T17:19:28.000-04:00</v>
          </cell>
          <cell r="O2691" t="str">
            <v>Wasswa muhamad</v>
          </cell>
          <cell r="P2691" t="str">
            <v>Audit</v>
          </cell>
          <cell r="Q2691" t="str">
            <v>.34209</v>
          </cell>
          <cell r="R2691" t="str">
            <v>32.7592016</v>
          </cell>
        </row>
        <row r="2692">
          <cell r="B2692">
            <v>701181</v>
          </cell>
          <cell r="C2692" t="str">
            <v>3062</v>
          </cell>
          <cell r="D2692" t="str">
            <v>Ngomoromo</v>
          </cell>
          <cell r="E2692" t="str">
            <v>Moses Kaganda</v>
          </cell>
          <cell r="F2692" t="str">
            <v>Lamwo</v>
          </cell>
          <cell r="G2692" t="str">
            <v>Gulu</v>
          </cell>
          <cell r="H2692" t="str">
            <v>Allan Kavuma</v>
          </cell>
          <cell r="I2692" t="str">
            <v>All</v>
          </cell>
          <cell r="J2692" t="str">
            <v>I Engineering Uganda Ltd</v>
          </cell>
          <cell r="K2692">
            <v>45214.677083333336</v>
          </cell>
          <cell r="L2692" t="str">
            <v>2023-10-15T16:15:00.000-04:00</v>
          </cell>
          <cell r="M2692">
            <v>45214.977407407408</v>
          </cell>
          <cell r="N2692" t="str">
            <v>2023-10-15T23:27:28.000-04:00</v>
          </cell>
          <cell r="O2692" t="str">
            <v>Hassan waswa</v>
          </cell>
          <cell r="P2692" t="str">
            <v>Audit</v>
          </cell>
          <cell r="Q2692" t="str">
            <v>3.68818458</v>
          </cell>
          <cell r="R2692" t="str">
            <v>32.58691446</v>
          </cell>
        </row>
        <row r="2693">
          <cell r="B2693">
            <v>606439</v>
          </cell>
          <cell r="C2693" t="str">
            <v>1830</v>
          </cell>
          <cell r="D2693" t="str">
            <v>Nangwa</v>
          </cell>
          <cell r="E2693" t="str">
            <v>Samuel Naseke</v>
          </cell>
          <cell r="F2693" t="str">
            <v>Mukono</v>
          </cell>
          <cell r="G2693" t="str">
            <v>Kampala East</v>
          </cell>
          <cell r="H2693" t="str">
            <v>William Bwire</v>
          </cell>
          <cell r="I2693" t="str">
            <v>All</v>
          </cell>
          <cell r="K2693">
            <v>45214.682638888888</v>
          </cell>
          <cell r="L2693" t="str">
            <v>2023-10-15T16:23:00.000-04:00</v>
          </cell>
          <cell r="M2693">
            <v>45214.784756944442</v>
          </cell>
          <cell r="N2693" t="str">
            <v>2023-10-15T18:50:03.000-04:00</v>
          </cell>
          <cell r="O2693" t="str">
            <v>Edrisa Katongole</v>
          </cell>
          <cell r="P2693" t="str">
            <v>Valid</v>
          </cell>
          <cell r="Q2693" t="str">
            <v>.3365</v>
          </cell>
          <cell r="R2693" t="str">
            <v>32.796785</v>
          </cell>
        </row>
        <row r="2694">
          <cell r="B2694">
            <v>609740</v>
          </cell>
          <cell r="C2694" t="str">
            <v>EA5575</v>
          </cell>
          <cell r="D2694" t="str">
            <v>Kapkoloswo</v>
          </cell>
          <cell r="E2694" t="str">
            <v>Jude Musana</v>
          </cell>
          <cell r="F2694" t="str">
            <v>Bukwa</v>
          </cell>
          <cell r="G2694" t="str">
            <v>Mbale</v>
          </cell>
          <cell r="H2694" t="str">
            <v>William Bwire</v>
          </cell>
          <cell r="I2694" t="str">
            <v>All</v>
          </cell>
          <cell r="K2694">
            <v>45214.682638888888</v>
          </cell>
          <cell r="L2694" t="str">
            <v>2023-10-15T16:23:00.000-04:00</v>
          </cell>
          <cell r="M2694">
            <v>45218.494490740741</v>
          </cell>
          <cell r="N2694" t="str">
            <v>2023-10-19T11:52:04.000-04:00</v>
          </cell>
          <cell r="O2694" t="str">
            <v>David Chelangat</v>
          </cell>
          <cell r="P2694" t="str">
            <v>Valid</v>
          </cell>
          <cell r="Q2694" t="str">
            <v>1.26038333333333</v>
          </cell>
          <cell r="R2694" t="str">
            <v>34.78744</v>
          </cell>
        </row>
        <row r="2695">
          <cell r="B2695">
            <v>607059</v>
          </cell>
          <cell r="C2695" t="str">
            <v>WE2605</v>
          </cell>
          <cell r="D2695" t="str">
            <v>Bulerejje</v>
          </cell>
          <cell r="E2695" t="str">
            <v>Christopher Alituha</v>
          </cell>
          <cell r="F2695" t="str">
            <v>Mpigi</v>
          </cell>
          <cell r="H2695" t="str">
            <v>Faridah Nantege</v>
          </cell>
          <cell r="I2695" t="str">
            <v>All</v>
          </cell>
          <cell r="J2695" t="str">
            <v>CAMUSAT Uganda Limited</v>
          </cell>
          <cell r="K2695">
            <v>45214.693749999999</v>
          </cell>
          <cell r="L2695" t="str">
            <v>2023-10-15T16:39:00.000-04:00</v>
          </cell>
          <cell r="M2695">
            <v>45214.759259259263</v>
          </cell>
          <cell r="N2695" t="str">
            <v>2023-10-15T18:13:20.000-04:00</v>
          </cell>
          <cell r="O2695" t="str">
            <v>Geoffrey Kyambadde</v>
          </cell>
          <cell r="P2695" t="str">
            <v>Valid</v>
          </cell>
          <cell r="Q2695" t="str">
            <v>.3209133</v>
          </cell>
          <cell r="R2695" t="str">
            <v>32.2824933</v>
          </cell>
        </row>
        <row r="2696">
          <cell r="B2696">
            <v>605101</v>
          </cell>
          <cell r="C2696" t="str">
            <v>136</v>
          </cell>
          <cell r="D2696" t="str">
            <v>Fort Portal</v>
          </cell>
          <cell r="E2696" t="str">
            <v>Stephen Rwabwogo</v>
          </cell>
          <cell r="F2696" t="str">
            <v>Kabarole</v>
          </cell>
          <cell r="G2696" t="str">
            <v>Western</v>
          </cell>
          <cell r="H2696" t="str">
            <v>Faridah Nantege</v>
          </cell>
          <cell r="I2696" t="str">
            <v>All</v>
          </cell>
          <cell r="J2696" t="str">
            <v>CAMUSAT Uganda Limited</v>
          </cell>
          <cell r="K2696">
            <v>45214.695833333331</v>
          </cell>
          <cell r="L2696" t="str">
            <v>2023-10-15T16:42:00.000-04:00</v>
          </cell>
          <cell r="M2696">
            <v>45214.743263888886</v>
          </cell>
          <cell r="N2696" t="str">
            <v>2023-10-15T17:50:18.000-04:00</v>
          </cell>
          <cell r="O2696" t="str">
            <v>Joel Ssekkono</v>
          </cell>
          <cell r="P2696" t="str">
            <v>Valid</v>
          </cell>
          <cell r="Q2696" t="str">
            <v>.6469846</v>
          </cell>
          <cell r="R2696" t="str">
            <v>30.2736633</v>
          </cell>
        </row>
        <row r="2697">
          <cell r="B2697">
            <v>701420</v>
          </cell>
          <cell r="C2697" t="str">
            <v>WE3625</v>
          </cell>
          <cell r="D2697" t="str">
            <v>Rwatsinga</v>
          </cell>
          <cell r="E2697" t="str">
            <v>Thomasi Seruyange</v>
          </cell>
          <cell r="F2697" t="str">
            <v>Mbarara</v>
          </cell>
          <cell r="G2697" t="str">
            <v>Mbarara</v>
          </cell>
          <cell r="H2697" t="str">
            <v>Faridah Nantege</v>
          </cell>
          <cell r="I2697" t="str">
            <v>All</v>
          </cell>
          <cell r="J2697" t="str">
            <v>CAMUSAT Uganda Limited</v>
          </cell>
          <cell r="K2697">
            <v>45214.699305555558</v>
          </cell>
          <cell r="L2697" t="str">
            <v>2023-10-15T16:47:00.000-04:00</v>
          </cell>
          <cell r="M2697">
            <v>45223.485127314816</v>
          </cell>
          <cell r="N2697" t="str">
            <v>2023-10-24T11:38:35.000-04:00</v>
          </cell>
          <cell r="O2697" t="str">
            <v>Abdul Kintu</v>
          </cell>
          <cell r="P2697" t="str">
            <v>Valid</v>
          </cell>
          <cell r="Q2697" t="str">
            <v>-.4550714</v>
          </cell>
          <cell r="R2697" t="str">
            <v>30.6695299</v>
          </cell>
        </row>
        <row r="2698">
          <cell r="B2698">
            <v>606158</v>
          </cell>
          <cell r="C2698" t="str">
            <v>1163</v>
          </cell>
          <cell r="D2698" t="str">
            <v>Nakivale</v>
          </cell>
          <cell r="E2698" t="str">
            <v>Thomasi Seruyange</v>
          </cell>
          <cell r="F2698" t="str">
            <v>Isingiro</v>
          </cell>
          <cell r="G2698" t="str">
            <v>Mbarara</v>
          </cell>
          <cell r="H2698" t="str">
            <v>Faridah Nantege</v>
          </cell>
          <cell r="I2698" t="str">
            <v>Air Conditioner</v>
          </cell>
          <cell r="J2698" t="str">
            <v>CAMUSAT Uganda Limited</v>
          </cell>
          <cell r="K2698">
            <v>45214.70208333333</v>
          </cell>
          <cell r="L2698" t="str">
            <v>2023-10-15T16:51:00.000-04:00</v>
          </cell>
          <cell r="M2698">
            <v>45217.538518518515</v>
          </cell>
          <cell r="N2698" t="str">
            <v>2023-10-18T12:55:28.000-04:00</v>
          </cell>
          <cell r="O2698" t="str">
            <v>Trogin Mushabe</v>
          </cell>
          <cell r="P2698" t="str">
            <v>Audit</v>
          </cell>
          <cell r="Q2698" t="str">
            <v>-.7933318</v>
          </cell>
          <cell r="R2698" t="str">
            <v>30.9813049</v>
          </cell>
        </row>
        <row r="2699">
          <cell r="B2699">
            <v>607561</v>
          </cell>
          <cell r="C2699" t="str">
            <v>KA1129</v>
          </cell>
          <cell r="D2699" t="str">
            <v>Nansana</v>
          </cell>
          <cell r="E2699" t="str">
            <v>Christopher Alituha</v>
          </cell>
          <cell r="F2699" t="str">
            <v>Wakiso</v>
          </cell>
          <cell r="H2699" t="str">
            <v>Faridah Nantege</v>
          </cell>
          <cell r="I2699" t="str">
            <v>All</v>
          </cell>
          <cell r="J2699" t="str">
            <v>CAMUSAT Uganda Limited</v>
          </cell>
          <cell r="K2699">
            <v>45214.702777777777</v>
          </cell>
          <cell r="L2699" t="str">
            <v>2023-10-15T16:52:00.000-04:00</v>
          </cell>
          <cell r="M2699">
            <v>45214.737743055557</v>
          </cell>
          <cell r="N2699" t="str">
            <v>2023-10-15T17:42:21.000-04:00</v>
          </cell>
          <cell r="O2699" t="str">
            <v>Musoke Yusuf</v>
          </cell>
          <cell r="P2699" t="str">
            <v>Valid</v>
          </cell>
          <cell r="Q2699" t="str">
            <v>.3570354</v>
          </cell>
          <cell r="R2699" t="str">
            <v>32.5329463</v>
          </cell>
        </row>
        <row r="2700">
          <cell r="B2700">
            <v>701006</v>
          </cell>
          <cell r="C2700" t="str">
            <v>3181</v>
          </cell>
          <cell r="D2700" t="str">
            <v>Kimanya B</v>
          </cell>
          <cell r="E2700" t="str">
            <v>Patrick Kalibbala</v>
          </cell>
          <cell r="F2700" t="str">
            <v>Masaka</v>
          </cell>
          <cell r="G2700" t="str">
            <v>Masaka</v>
          </cell>
          <cell r="H2700" t="str">
            <v>Faridah Nantege</v>
          </cell>
          <cell r="I2700" t="str">
            <v>All</v>
          </cell>
          <cell r="J2700" t="str">
            <v>CAMUSAT Uganda Limited</v>
          </cell>
          <cell r="K2700">
            <v>45214.708333333336</v>
          </cell>
          <cell r="L2700" t="str">
            <v>2023-10-15T17:00:00.000-04:00</v>
          </cell>
          <cell r="M2700">
            <v>45221.616678240738</v>
          </cell>
          <cell r="N2700" t="str">
            <v>2023-10-22T14:48:01.000-04:00</v>
          </cell>
          <cell r="O2700" t="str">
            <v>Henry Kayizi</v>
          </cell>
          <cell r="P2700" t="str">
            <v>Valid</v>
          </cell>
          <cell r="Q2700" t="str">
            <v>-.355003</v>
          </cell>
          <cell r="R2700" t="str">
            <v>31.7295513</v>
          </cell>
        </row>
        <row r="2701">
          <cell r="B2701">
            <v>701655</v>
          </cell>
          <cell r="C2701" t="str">
            <v>UTU/30067/HOl</v>
          </cell>
          <cell r="D2701" t="str">
            <v>Nyanseke</v>
          </cell>
          <cell r="E2701" t="str">
            <v>Latima Musoke</v>
          </cell>
          <cell r="F2701" t="str">
            <v>Hoima</v>
          </cell>
          <cell r="G2701" t="str">
            <v>Hoima</v>
          </cell>
          <cell r="H2701" t="str">
            <v>Allan Kavuma</v>
          </cell>
          <cell r="I2701" t="str">
            <v>All</v>
          </cell>
          <cell r="J2701" t="str">
            <v>I Engineering Uganda Ltd</v>
          </cell>
          <cell r="K2701">
            <v>45214.709722222222</v>
          </cell>
          <cell r="L2701" t="str">
            <v>2023-10-15T17:02:00.000-04:00</v>
          </cell>
          <cell r="M2701">
            <v>45221.49459490741</v>
          </cell>
          <cell r="N2701" t="str">
            <v>2023-10-22T11:52:13.000-04:00</v>
          </cell>
          <cell r="O2701" t="str">
            <v>Nsereko Ivan</v>
          </cell>
          <cell r="P2701" t="str">
            <v>Valid</v>
          </cell>
          <cell r="Q2701" t="str">
            <v>1.33453934</v>
          </cell>
          <cell r="R2701" t="str">
            <v>30.98331634</v>
          </cell>
        </row>
        <row r="2702">
          <cell r="B2702">
            <v>605467</v>
          </cell>
          <cell r="C2702" t="str">
            <v>774</v>
          </cell>
          <cell r="D2702" t="str">
            <v>Bisozi</v>
          </cell>
          <cell r="E2702" t="str">
            <v>Stephen Rwabwogo</v>
          </cell>
          <cell r="F2702" t="str">
            <v>Kamwenge</v>
          </cell>
          <cell r="G2702" t="str">
            <v>Western</v>
          </cell>
          <cell r="H2702" t="str">
            <v>Faridah Nantege</v>
          </cell>
          <cell r="I2702" t="str">
            <v>All</v>
          </cell>
          <cell r="J2702" t="str">
            <v>CAMUSAT Uganda Limited</v>
          </cell>
          <cell r="K2702">
            <v>45214.719444444447</v>
          </cell>
          <cell r="L2702" t="str">
            <v>2023-10-15T17:16:00.000-04:00</v>
          </cell>
          <cell r="M2702">
            <v>45214.798842592594</v>
          </cell>
          <cell r="N2702" t="str">
            <v>2023-10-15T19:10:20.000-04:00</v>
          </cell>
          <cell r="O2702" t="str">
            <v>Martin Kayondo</v>
          </cell>
          <cell r="P2702" t="str">
            <v>Valid</v>
          </cell>
          <cell r="Q2702" t="str">
            <v>.2852419</v>
          </cell>
          <cell r="R2702" t="str">
            <v>30.6002898</v>
          </cell>
        </row>
        <row r="2703">
          <cell r="B2703">
            <v>609431</v>
          </cell>
          <cell r="C2703" t="str">
            <v>WE2837</v>
          </cell>
          <cell r="D2703" t="str">
            <v>Muti Ward</v>
          </cell>
          <cell r="E2703" t="str">
            <v>Thomasi Seruyange</v>
          </cell>
          <cell r="F2703" t="str">
            <v>Mbarara</v>
          </cell>
          <cell r="G2703" t="str">
            <v>Mbarara</v>
          </cell>
          <cell r="H2703" t="str">
            <v>Faridah Nantege</v>
          </cell>
          <cell r="I2703" t="str">
            <v>All</v>
          </cell>
          <cell r="J2703" t="str">
            <v>CAMUSAT Uganda Limited</v>
          </cell>
          <cell r="K2703">
            <v>45214.738194444442</v>
          </cell>
          <cell r="L2703" t="str">
            <v>2023-10-15T17:43:00.000-04:00</v>
          </cell>
          <cell r="M2703">
            <v>45220.975393518522</v>
          </cell>
          <cell r="N2703" t="str">
            <v>2023-10-21T23:24:34.000-04:00</v>
          </cell>
          <cell r="O2703" t="str">
            <v>Abdul Kintu</v>
          </cell>
          <cell r="P2703" t="str">
            <v>Valid</v>
          </cell>
          <cell r="Q2703" t="str">
            <v>-.6044329</v>
          </cell>
          <cell r="R2703" t="str">
            <v>30.6642325</v>
          </cell>
        </row>
        <row r="2704">
          <cell r="B2704">
            <v>701517</v>
          </cell>
          <cell r="C2704" t="str">
            <v>3582</v>
          </cell>
          <cell r="D2704" t="str">
            <v>Kiwumu-Kalabi</v>
          </cell>
          <cell r="E2704" t="str">
            <v>Christopher Alituha</v>
          </cell>
          <cell r="F2704" t="str">
            <v>Wakiso</v>
          </cell>
          <cell r="G2704" t="str">
            <v>Mityana</v>
          </cell>
          <cell r="H2704" t="str">
            <v>Faridah Nantege</v>
          </cell>
          <cell r="I2704" t="str">
            <v>All</v>
          </cell>
          <cell r="J2704" t="str">
            <v>CAMUSAT Uganda Limited</v>
          </cell>
          <cell r="K2704">
            <v>45215</v>
          </cell>
          <cell r="L2704" t="str">
            <v>2023-10-16T00:00:00.000-04:00</v>
          </cell>
          <cell r="M2704">
            <v>45215.790821759256</v>
          </cell>
          <cell r="N2704" t="str">
            <v>2023-10-16T18:58:47.000-04:00</v>
          </cell>
          <cell r="O2704" t="str">
            <v>Richard Ssekono</v>
          </cell>
          <cell r="P2704" t="str">
            <v>Valid</v>
          </cell>
          <cell r="Q2704" t="str">
            <v>.3167466</v>
          </cell>
          <cell r="R2704" t="str">
            <v>32.4723063</v>
          </cell>
        </row>
        <row r="2705">
          <cell r="B2705">
            <v>606830</v>
          </cell>
          <cell r="C2705" t="str">
            <v>2337</v>
          </cell>
          <cell r="D2705" t="str">
            <v>Nshengwe</v>
          </cell>
          <cell r="E2705" t="str">
            <v>Christopher Alituha</v>
          </cell>
          <cell r="F2705" t="str">
            <v>Mubende</v>
          </cell>
          <cell r="G2705" t="str">
            <v>Mubende</v>
          </cell>
          <cell r="H2705" t="str">
            <v>Faridah Nantege</v>
          </cell>
          <cell r="I2705" t="str">
            <v>All</v>
          </cell>
          <cell r="J2705" t="str">
            <v>CAMUSAT Uganda Limited</v>
          </cell>
          <cell r="K2705">
            <v>45215</v>
          </cell>
          <cell r="L2705" t="str">
            <v>2023-10-16T00:00:00.000-04:00</v>
          </cell>
          <cell r="M2705">
            <v>45217.284236111111</v>
          </cell>
          <cell r="N2705" t="str">
            <v>2023-10-18T06:49:18.000-04:00</v>
          </cell>
          <cell r="O2705" t="str">
            <v>Chris Abarinde</v>
          </cell>
          <cell r="P2705" t="str">
            <v>Valid</v>
          </cell>
          <cell r="Q2705" t="str">
            <v>.4412042</v>
          </cell>
          <cell r="R2705" t="str">
            <v>31.4890013</v>
          </cell>
        </row>
        <row r="2706">
          <cell r="B2706">
            <v>605403</v>
          </cell>
          <cell r="C2706" t="str">
            <v>616</v>
          </cell>
          <cell r="D2706" t="str">
            <v>Rwaburimbe</v>
          </cell>
          <cell r="E2706" t="str">
            <v>Denis Masaba</v>
          </cell>
          <cell r="F2706" t="str">
            <v>Kisoro</v>
          </cell>
          <cell r="G2706" t="str">
            <v>Kabale</v>
          </cell>
          <cell r="H2706" t="str">
            <v>Faridah Nantege</v>
          </cell>
          <cell r="I2706" t="str">
            <v>All</v>
          </cell>
          <cell r="J2706" t="str">
            <v>CAMUSAT Uganda Limited</v>
          </cell>
          <cell r="K2706">
            <v>45215</v>
          </cell>
          <cell r="L2706" t="str">
            <v>2023-10-16T00:00:00.000-04:00</v>
          </cell>
          <cell r="M2706">
            <v>45217.1640625</v>
          </cell>
          <cell r="N2706" t="str">
            <v>2023-10-18T03:56:15.000-04:00</v>
          </cell>
          <cell r="O2706" t="str">
            <v>Innocent Twesigomwe</v>
          </cell>
          <cell r="P2706" t="str">
            <v>Valid</v>
          </cell>
          <cell r="Q2706" t="str">
            <v>-1.2464842</v>
          </cell>
          <cell r="R2706" t="str">
            <v>29.806746</v>
          </cell>
        </row>
        <row r="2707">
          <cell r="B2707">
            <v>607678</v>
          </cell>
          <cell r="C2707" t="str">
            <v>KA1734</v>
          </cell>
          <cell r="D2707" t="str">
            <v>Nabweru 2</v>
          </cell>
          <cell r="E2707" t="str">
            <v>Christopher Alituha</v>
          </cell>
          <cell r="F2707" t="str">
            <v>Kampala</v>
          </cell>
          <cell r="H2707" t="str">
            <v>Faridah Nantege</v>
          </cell>
          <cell r="I2707" t="str">
            <v>All</v>
          </cell>
          <cell r="J2707" t="str">
            <v>CAMUSAT Uganda Limited</v>
          </cell>
          <cell r="K2707">
            <v>45215</v>
          </cell>
          <cell r="L2707" t="str">
            <v>2023-10-16T00:00:00.000-04:00</v>
          </cell>
          <cell r="M2707">
            <v>45215.757187499999</v>
          </cell>
          <cell r="N2707" t="str">
            <v>2023-10-16T18:10:21.000-04:00</v>
          </cell>
          <cell r="O2707" t="str">
            <v>Musoke Yusuf</v>
          </cell>
          <cell r="P2707" t="str">
            <v>Valid</v>
          </cell>
          <cell r="Q2707" t="str">
            <v>.357525</v>
          </cell>
          <cell r="R2707" t="str">
            <v>32.5401325</v>
          </cell>
        </row>
        <row r="2708">
          <cell r="B2708">
            <v>606679</v>
          </cell>
          <cell r="C2708" t="str">
            <v>2180</v>
          </cell>
          <cell r="D2708" t="str">
            <v>Bujjuko</v>
          </cell>
          <cell r="E2708" t="str">
            <v>Christopher Alituha</v>
          </cell>
          <cell r="F2708" t="str">
            <v>Mpigi</v>
          </cell>
          <cell r="G2708" t="str">
            <v>Mobile</v>
          </cell>
          <cell r="H2708" t="str">
            <v>Faridah Nantege</v>
          </cell>
          <cell r="I2708" t="str">
            <v>All</v>
          </cell>
          <cell r="J2708" t="str">
            <v>CAMUSAT Uganda Limited</v>
          </cell>
          <cell r="K2708">
            <v>45215</v>
          </cell>
          <cell r="L2708" t="str">
            <v>2023-10-16T00:00:00.000-04:00</v>
          </cell>
          <cell r="M2708">
            <v>45215.648958333331</v>
          </cell>
          <cell r="N2708" t="str">
            <v>2023-10-16T15:34:30.000-04:00</v>
          </cell>
          <cell r="O2708" t="str">
            <v>Richard Ssekono</v>
          </cell>
          <cell r="P2708" t="str">
            <v>Valid</v>
          </cell>
          <cell r="Q2708" t="str">
            <v>.3387338</v>
          </cell>
          <cell r="R2708" t="str">
            <v>32.382299</v>
          </cell>
        </row>
        <row r="2709">
          <cell r="B2709">
            <v>607037</v>
          </cell>
          <cell r="C2709" t="str">
            <v>KA1687</v>
          </cell>
          <cell r="D2709" t="str">
            <v>Bujjuko</v>
          </cell>
          <cell r="E2709" t="str">
            <v>Christopher Alituha</v>
          </cell>
          <cell r="F2709" t="str">
            <v>Mpigi</v>
          </cell>
          <cell r="H2709" t="str">
            <v>Faridah Nantege</v>
          </cell>
          <cell r="I2709" t="str">
            <v>All</v>
          </cell>
          <cell r="J2709" t="str">
            <v>CAMUSAT Uganda Limited</v>
          </cell>
          <cell r="K2709">
            <v>45215</v>
          </cell>
          <cell r="L2709" t="str">
            <v>2023-10-16T00:00:00.000-04:00</v>
          </cell>
          <cell r="M2709">
            <v>45215.700937499998</v>
          </cell>
          <cell r="N2709" t="str">
            <v>2023-10-16T16:49:21.000-04:00</v>
          </cell>
          <cell r="O2709" t="str">
            <v>Richard Ssekono</v>
          </cell>
          <cell r="P2709" t="str">
            <v>Valid</v>
          </cell>
          <cell r="Q2709" t="str">
            <v>.329865</v>
          </cell>
          <cell r="R2709" t="str">
            <v>32.3703618</v>
          </cell>
        </row>
        <row r="2710">
          <cell r="B2710">
            <v>605642</v>
          </cell>
          <cell r="C2710" t="str">
            <v>1148</v>
          </cell>
          <cell r="D2710" t="str">
            <v>Zigoti</v>
          </cell>
          <cell r="E2710" t="str">
            <v>Christopher Alituha</v>
          </cell>
          <cell r="F2710" t="str">
            <v>Mityana</v>
          </cell>
          <cell r="G2710" t="str">
            <v>Kampala West</v>
          </cell>
          <cell r="H2710" t="str">
            <v>Faridah Nantege</v>
          </cell>
          <cell r="I2710" t="str">
            <v>All</v>
          </cell>
          <cell r="J2710" t="str">
            <v>CAMUSAT Uganda Limited</v>
          </cell>
          <cell r="K2710">
            <v>45215</v>
          </cell>
          <cell r="L2710" t="str">
            <v>2023-10-16T00:00:00.000-04:00</v>
          </cell>
          <cell r="M2710">
            <v>45215.730347222219</v>
          </cell>
          <cell r="N2710" t="str">
            <v>2023-10-16T17:31:42.000-04:00</v>
          </cell>
          <cell r="O2710" t="str">
            <v>Geoffrey Kyambadde</v>
          </cell>
          <cell r="P2710" t="str">
            <v>Valid</v>
          </cell>
          <cell r="Q2710" t="str">
            <v>.38917</v>
          </cell>
          <cell r="R2710" t="str">
            <v>32.150095</v>
          </cell>
        </row>
        <row r="2711">
          <cell r="B2711">
            <v>609947</v>
          </cell>
          <cell r="C2711" t="str">
            <v>17</v>
          </cell>
          <cell r="D2711" t="str">
            <v>Kabaale Zone</v>
          </cell>
          <cell r="E2711" t="str">
            <v>Christopher Alituha</v>
          </cell>
          <cell r="F2711" t="str">
            <v>Kampala</v>
          </cell>
          <cell r="G2711" t="str">
            <v>Kampala West</v>
          </cell>
          <cell r="H2711" t="str">
            <v>Faridah Nantege</v>
          </cell>
          <cell r="I2711" t="str">
            <v>All</v>
          </cell>
          <cell r="J2711" t="str">
            <v>CAMUSAT Uganda Limited</v>
          </cell>
          <cell r="K2711">
            <v>45215</v>
          </cell>
          <cell r="L2711" t="str">
            <v>2023-10-16T00:00:00.000-04:00</v>
          </cell>
          <cell r="M2711">
            <v>45215.398900462962</v>
          </cell>
          <cell r="N2711" t="str">
            <v>2023-10-16T09:34:25.000-04:00</v>
          </cell>
          <cell r="O2711" t="str">
            <v>Richard Ssekono</v>
          </cell>
          <cell r="P2711" t="str">
            <v>Valid</v>
          </cell>
          <cell r="Q2711" t="str">
            <v>.3126723</v>
          </cell>
          <cell r="R2711" t="str">
            <v>32.5188487</v>
          </cell>
        </row>
        <row r="2712">
          <cell r="B2712">
            <v>607571</v>
          </cell>
          <cell r="C2712" t="str">
            <v>KA1185</v>
          </cell>
          <cell r="D2712" t="str">
            <v>Ndejje Entebbe Rd</v>
          </cell>
          <cell r="E2712" t="str">
            <v>Christopher Alituha</v>
          </cell>
          <cell r="F2712" t="str">
            <v>Wakiso</v>
          </cell>
          <cell r="G2712" t="str">
            <v>Kampala West</v>
          </cell>
          <cell r="H2712" t="str">
            <v>Faridah Nantege</v>
          </cell>
          <cell r="I2712" t="str">
            <v>All</v>
          </cell>
          <cell r="J2712" t="str">
            <v>CAMUSAT Uganda Limited</v>
          </cell>
          <cell r="K2712">
            <v>45215</v>
          </cell>
          <cell r="L2712" t="str">
            <v>2023-10-16T00:00:00.000-04:00</v>
          </cell>
          <cell r="M2712">
            <v>45230.746759259258</v>
          </cell>
          <cell r="N2712" t="str">
            <v>2023-10-31T17:55:20.000-04:00</v>
          </cell>
          <cell r="O2712" t="str">
            <v>Byamugisha Banabas</v>
          </cell>
          <cell r="P2712" t="str">
            <v>Valid</v>
          </cell>
          <cell r="Q2712" t="str">
            <v>.241155</v>
          </cell>
          <cell r="R2712" t="str">
            <v>32.5773824</v>
          </cell>
        </row>
        <row r="2713">
          <cell r="B2713">
            <v>605860</v>
          </cell>
          <cell r="C2713" t="str">
            <v>276</v>
          </cell>
          <cell r="D2713" t="str">
            <v>Lubugumu</v>
          </cell>
          <cell r="E2713" t="str">
            <v>Christopher Alituha</v>
          </cell>
          <cell r="F2713" t="str">
            <v>Wakiso</v>
          </cell>
          <cell r="G2713" t="str">
            <v>Kampala West</v>
          </cell>
          <cell r="H2713" t="str">
            <v>Faridah Nantege</v>
          </cell>
          <cell r="I2713" t="str">
            <v>All</v>
          </cell>
          <cell r="J2713" t="str">
            <v>CAMUSAT Uganda Limited</v>
          </cell>
          <cell r="K2713">
            <v>45215</v>
          </cell>
          <cell r="L2713" t="str">
            <v>2023-10-16T00:00:00.000-04:00</v>
          </cell>
          <cell r="M2713">
            <v>45230.760497685187</v>
          </cell>
          <cell r="N2713" t="str">
            <v>2023-10-31T18:15:07.000-04:00</v>
          </cell>
          <cell r="O2713" t="str">
            <v>Byamugisha Banabas</v>
          </cell>
          <cell r="P2713" t="str">
            <v>Valid</v>
          </cell>
          <cell r="Q2713" t="str">
            <v>.2411374</v>
          </cell>
          <cell r="R2713" t="str">
            <v>32.5771932</v>
          </cell>
        </row>
        <row r="2714">
          <cell r="B2714">
            <v>609130</v>
          </cell>
          <cell r="C2714" t="str">
            <v>3012</v>
          </cell>
          <cell r="D2714" t="str">
            <v>Kasese</v>
          </cell>
          <cell r="E2714" t="str">
            <v>Stephen Rwabwogo</v>
          </cell>
          <cell r="F2714" t="str">
            <v>Kasese</v>
          </cell>
          <cell r="G2714" t="str">
            <v>Western</v>
          </cell>
          <cell r="H2714" t="str">
            <v>Faridah Nantege</v>
          </cell>
          <cell r="I2714" t="str">
            <v>All</v>
          </cell>
          <cell r="J2714" t="str">
            <v>CAMUSAT Uganda Limited</v>
          </cell>
          <cell r="K2714">
            <v>45215</v>
          </cell>
          <cell r="L2714" t="str">
            <v>2023-10-16T00:00:00.000-04:00</v>
          </cell>
          <cell r="M2714">
            <v>45216.214583333334</v>
          </cell>
          <cell r="N2714" t="str">
            <v>2023-10-17T05:09:00.000-04:00</v>
          </cell>
          <cell r="O2714" t="str">
            <v>Mpande Fredrick</v>
          </cell>
          <cell r="P2714" t="str">
            <v>Valid</v>
          </cell>
          <cell r="Q2714" t="str">
            <v>.1745271</v>
          </cell>
          <cell r="R2714" t="str">
            <v>30.0850276</v>
          </cell>
        </row>
        <row r="2715">
          <cell r="B2715">
            <v>605541</v>
          </cell>
          <cell r="C2715" t="str">
            <v>936</v>
          </cell>
          <cell r="D2715" t="str">
            <v>Kasese_Town</v>
          </cell>
          <cell r="E2715" t="str">
            <v>Stephen Rwabwogo</v>
          </cell>
          <cell r="F2715" t="str">
            <v>Kasese</v>
          </cell>
          <cell r="G2715" t="str">
            <v>Western</v>
          </cell>
          <cell r="H2715" t="str">
            <v>Faridah Nantege</v>
          </cell>
          <cell r="I2715" t="str">
            <v>All</v>
          </cell>
          <cell r="J2715" t="str">
            <v>CAMUSAT Uganda Limited</v>
          </cell>
          <cell r="K2715">
            <v>45215</v>
          </cell>
          <cell r="L2715" t="str">
            <v>2023-10-16T00:00:00.000-04:00</v>
          </cell>
          <cell r="M2715">
            <v>45216.186678240738</v>
          </cell>
          <cell r="N2715" t="str">
            <v>2023-10-17T04:28:49.000-04:00</v>
          </cell>
          <cell r="O2715" t="str">
            <v>Mpande Fredrick</v>
          </cell>
          <cell r="P2715" t="str">
            <v>Valid</v>
          </cell>
          <cell r="Q2715" t="str">
            <v>.1766167</v>
          </cell>
          <cell r="R2715" t="str">
            <v>30.0778333</v>
          </cell>
        </row>
        <row r="2716">
          <cell r="B2716">
            <v>701039</v>
          </cell>
          <cell r="C2716" t="str">
            <v>AIRTEL 76</v>
          </cell>
          <cell r="D2716" t="str">
            <v>Boma Hill 2</v>
          </cell>
          <cell r="E2716" t="str">
            <v>Christopher Alituha</v>
          </cell>
          <cell r="F2716" t="str">
            <v>Mubende</v>
          </cell>
          <cell r="G2716" t="str">
            <v>Mityana</v>
          </cell>
          <cell r="H2716" t="str">
            <v>Faridah Nantege</v>
          </cell>
          <cell r="I2716" t="str">
            <v>All</v>
          </cell>
          <cell r="J2716" t="str">
            <v>CAMUSAT Uganda Limited</v>
          </cell>
          <cell r="K2716">
            <v>45215</v>
          </cell>
          <cell r="L2716" t="str">
            <v>2023-10-16T00:00:00.000-04:00</v>
          </cell>
          <cell r="M2716">
            <v>45222.294247685182</v>
          </cell>
          <cell r="N2716" t="str">
            <v>2023-10-23T07:03:43.000-04:00</v>
          </cell>
          <cell r="O2716" t="str">
            <v>Chris Abarinde</v>
          </cell>
          <cell r="P2716" t="str">
            <v>Valid</v>
          </cell>
          <cell r="Q2716" t="str">
            <v>.5820178</v>
          </cell>
          <cell r="R2716" t="str">
            <v>31.3839503</v>
          </cell>
        </row>
        <row r="2717">
          <cell r="B2717">
            <v>701694</v>
          </cell>
          <cell r="C2717" t="str">
            <v>WE3687</v>
          </cell>
          <cell r="D2717" t="str">
            <v xml:space="preserve">Karugyembe </v>
          </cell>
          <cell r="E2717" t="str">
            <v>Thomasi Seruyange</v>
          </cell>
          <cell r="F2717" t="str">
            <v>Mbarara</v>
          </cell>
          <cell r="G2717" t="str">
            <v>Mbarara</v>
          </cell>
          <cell r="H2717" t="str">
            <v>Faridah Nantege</v>
          </cell>
          <cell r="I2717" t="str">
            <v>All</v>
          </cell>
          <cell r="J2717" t="str">
            <v>CAMUSAT Uganda Limited</v>
          </cell>
          <cell r="K2717">
            <v>45215</v>
          </cell>
          <cell r="L2717" t="str">
            <v>2023-10-16T00:00:00.000-04:00</v>
          </cell>
          <cell r="M2717">
            <v>45218.538136574076</v>
          </cell>
          <cell r="N2717" t="str">
            <v>2023-10-19T12:54:55.000-04:00</v>
          </cell>
          <cell r="O2717" t="str">
            <v>Alex Kayiwa</v>
          </cell>
          <cell r="P2717" t="str">
            <v>Valid</v>
          </cell>
          <cell r="Q2717" t="str">
            <v>-.656318333333333</v>
          </cell>
          <cell r="R2717" t="str">
            <v>30.625645</v>
          </cell>
        </row>
        <row r="2718">
          <cell r="B2718">
            <v>609239</v>
          </cell>
          <cell r="C2718" t="str">
            <v>WE2317</v>
          </cell>
          <cell r="D2718" t="str">
            <v>MbararaQ3_4</v>
          </cell>
          <cell r="E2718" t="str">
            <v>Thomasi Seruyange</v>
          </cell>
          <cell r="F2718" t="str">
            <v>Mbarara</v>
          </cell>
          <cell r="G2718" t="str">
            <v>Mbarara</v>
          </cell>
          <cell r="H2718" t="str">
            <v>Faridah Nantege</v>
          </cell>
          <cell r="I2718" t="str">
            <v>All</v>
          </cell>
          <cell r="J2718" t="str">
            <v>CAMUSAT Uganda Limited</v>
          </cell>
          <cell r="K2718">
            <v>45215</v>
          </cell>
          <cell r="L2718" t="str">
            <v>2023-10-16T00:00:00.000-04:00</v>
          </cell>
          <cell r="M2718">
            <v>45218.515092592592</v>
          </cell>
          <cell r="N2718" t="str">
            <v>2023-10-19T12:21:44.000-04:00</v>
          </cell>
          <cell r="O2718" t="str">
            <v>Alex Kayiwa</v>
          </cell>
          <cell r="P2718" t="str">
            <v>Valid</v>
          </cell>
          <cell r="Q2718" t="str">
            <v>-.64293</v>
          </cell>
          <cell r="R2718" t="str">
            <v>30.5936433</v>
          </cell>
        </row>
        <row r="2719">
          <cell r="B2719">
            <v>701696</v>
          </cell>
          <cell r="C2719" t="str">
            <v>KA3276</v>
          </cell>
          <cell r="D2719" t="str">
            <v>Gganda</v>
          </cell>
          <cell r="E2719" t="str">
            <v>Christopher Alituha</v>
          </cell>
          <cell r="F2719" t="str">
            <v>Wakiso</v>
          </cell>
          <cell r="G2719" t="str">
            <v>Mityana</v>
          </cell>
          <cell r="H2719" t="str">
            <v>Faridah Nantege</v>
          </cell>
          <cell r="I2719" t="str">
            <v>All</v>
          </cell>
          <cell r="J2719" t="str">
            <v>CAMUSAT Uganda Limited</v>
          </cell>
          <cell r="K2719">
            <v>45215</v>
          </cell>
          <cell r="L2719" t="str">
            <v>2023-10-16T00:00:00.000-04:00</v>
          </cell>
          <cell r="M2719">
            <v>45217.428680555553</v>
          </cell>
          <cell r="N2719" t="str">
            <v>2023-10-18T10:17:18.000-04:00</v>
          </cell>
          <cell r="O2719" t="str">
            <v>Mark Lukwago</v>
          </cell>
          <cell r="P2719" t="str">
            <v>Valid</v>
          </cell>
          <cell r="Q2719" t="str">
            <v>.35569904</v>
          </cell>
          <cell r="R2719" t="str">
            <v>32.52541471</v>
          </cell>
        </row>
        <row r="2720">
          <cell r="B2720">
            <v>605804</v>
          </cell>
          <cell r="C2720" t="str">
            <v>1492</v>
          </cell>
          <cell r="D2720" t="str">
            <v>Wanale</v>
          </cell>
          <cell r="E2720" t="str">
            <v>Jude Musana</v>
          </cell>
          <cell r="F2720" t="str">
            <v>Mbale</v>
          </cell>
          <cell r="G2720" t="str">
            <v>North East</v>
          </cell>
          <cell r="H2720" t="str">
            <v>William Bwire</v>
          </cell>
          <cell r="I2720" t="str">
            <v>All</v>
          </cell>
          <cell r="K2720">
            <v>45215.263888888891</v>
          </cell>
          <cell r="L2720" t="str">
            <v>2023-10-16T06:20:00.000-04:00</v>
          </cell>
          <cell r="M2720">
            <v>45216.9375</v>
          </cell>
          <cell r="N2720" t="str">
            <v>2023-10-17T22:30:00.000-04:00</v>
          </cell>
          <cell r="O2720" t="str">
            <v>William Mbajjwe</v>
          </cell>
          <cell r="P2720" t="str">
            <v>Valid</v>
          </cell>
          <cell r="Q2720" t="str">
            <v>1.037525</v>
          </cell>
          <cell r="R2720" t="str">
            <v>34.203565</v>
          </cell>
        </row>
        <row r="2721">
          <cell r="B2721">
            <v>606407</v>
          </cell>
          <cell r="C2721" t="str">
            <v>1765</v>
          </cell>
          <cell r="D2721" t="str">
            <v>Adyeda</v>
          </cell>
          <cell r="E2721" t="str">
            <v>Muhamood Kyongo</v>
          </cell>
          <cell r="F2721" t="str">
            <v>Apac</v>
          </cell>
          <cell r="G2721" t="str">
            <v>Lira</v>
          </cell>
          <cell r="H2721" t="str">
            <v>Allan Kavuma</v>
          </cell>
          <cell r="I2721" t="str">
            <v>All</v>
          </cell>
          <cell r="J2721" t="str">
            <v>I Engineering Uganda Ltd</v>
          </cell>
          <cell r="K2721">
            <v>45215.277777777781</v>
          </cell>
          <cell r="L2721" t="str">
            <v>2023-10-16T06:40:00.000-04:00</v>
          </cell>
          <cell r="M2721">
            <v>45215.373611111114</v>
          </cell>
          <cell r="N2721" t="str">
            <v>2023-10-16T08:58:00.000-04:00</v>
          </cell>
          <cell r="O2721" t="str">
            <v>Robert miti</v>
          </cell>
          <cell r="P2721" t="str">
            <v>Valid</v>
          </cell>
          <cell r="Q2721" t="str">
            <v>2.0230859</v>
          </cell>
          <cell r="R2721" t="str">
            <v>32.7176611</v>
          </cell>
        </row>
        <row r="2722">
          <cell r="B2722">
            <v>609682</v>
          </cell>
          <cell r="C2722" t="str">
            <v>NO4458</v>
          </cell>
          <cell r="D2722" t="str">
            <v>Lokwamor</v>
          </cell>
          <cell r="E2722" t="str">
            <v>Moses Wandera</v>
          </cell>
          <cell r="F2722" t="str">
            <v>Nakapiripirit</v>
          </cell>
          <cell r="G2722" t="str">
            <v>Soroti</v>
          </cell>
          <cell r="H2722" t="str">
            <v>William Bwire</v>
          </cell>
          <cell r="I2722" t="str">
            <v>All</v>
          </cell>
          <cell r="K2722">
            <v>45215.29583333333</v>
          </cell>
          <cell r="L2722" t="str">
            <v>2023-10-16T07:06:00.000-04:00</v>
          </cell>
          <cell r="M2722">
            <v>45217.580671296295</v>
          </cell>
          <cell r="N2722" t="str">
            <v>2023-10-18T13:56:10.000-04:00</v>
          </cell>
          <cell r="O2722" t="str">
            <v>Andrew Matovu</v>
          </cell>
          <cell r="P2722" t="str">
            <v>Valid</v>
          </cell>
          <cell r="Q2722" t="str">
            <v>2.3681187</v>
          </cell>
          <cell r="R2722" t="str">
            <v>34.5762272</v>
          </cell>
        </row>
        <row r="2723">
          <cell r="B2723">
            <v>607186</v>
          </cell>
          <cell r="C2723" t="str">
            <v>KA1222</v>
          </cell>
          <cell r="D2723" t="str">
            <v>Kansanga</v>
          </cell>
          <cell r="E2723" t="str">
            <v>Salim Kinene</v>
          </cell>
          <cell r="F2723" t="str">
            <v>Kampala</v>
          </cell>
          <cell r="H2723" t="str">
            <v>William Bwire</v>
          </cell>
          <cell r="I2723" t="str">
            <v>All</v>
          </cell>
          <cell r="K2723">
            <v>45215.313194444447</v>
          </cell>
          <cell r="L2723" t="str">
            <v>2023-10-16T07:31:00.000-04:00</v>
          </cell>
          <cell r="M2723">
            <v>45215.482233796298</v>
          </cell>
          <cell r="N2723" t="str">
            <v>2023-10-16T11:34:25.000-04:00</v>
          </cell>
          <cell r="O2723" t="str">
            <v>Deo Ssekalo</v>
          </cell>
          <cell r="P2723" t="str">
            <v>Valid</v>
          </cell>
          <cell r="Q2723" t="str">
            <v>.28465615</v>
          </cell>
          <cell r="R2723" t="str">
            <v>32.6053848</v>
          </cell>
        </row>
        <row r="2724">
          <cell r="B2724">
            <v>607683</v>
          </cell>
          <cell r="C2724" t="str">
            <v>KA1689</v>
          </cell>
          <cell r="D2724" t="str">
            <v>Ggangu</v>
          </cell>
          <cell r="E2724" t="str">
            <v>Salim Kinene</v>
          </cell>
          <cell r="F2724" t="str">
            <v>Wakiso</v>
          </cell>
          <cell r="H2724" t="str">
            <v>William Bwire</v>
          </cell>
          <cell r="I2724" t="str">
            <v>All</v>
          </cell>
          <cell r="K2724">
            <v>45215.313888888886</v>
          </cell>
          <cell r="L2724" t="str">
            <v>2023-10-16T07:32:00.000-04:00</v>
          </cell>
          <cell r="M2724">
            <v>45215.754594907405</v>
          </cell>
          <cell r="N2724" t="str">
            <v>2023-10-16T18:06:37.000-04:00</v>
          </cell>
          <cell r="O2724" t="str">
            <v>Kabandize Eden</v>
          </cell>
          <cell r="P2724" t="str">
            <v>Valid</v>
          </cell>
          <cell r="Q2724" t="str">
            <v>.2488783</v>
          </cell>
          <cell r="R2724" t="str">
            <v>32.588585</v>
          </cell>
        </row>
        <row r="2725">
          <cell r="B2725">
            <v>607523</v>
          </cell>
          <cell r="C2725" t="str">
            <v>1144</v>
          </cell>
          <cell r="D2725" t="str">
            <v>Nakiwogo</v>
          </cell>
          <cell r="E2725" t="str">
            <v>Christopher Alituha</v>
          </cell>
          <cell r="F2725" t="str">
            <v>Wakiso</v>
          </cell>
          <cell r="G2725" t="str">
            <v>Kampala West</v>
          </cell>
          <cell r="H2725" t="str">
            <v>Faridah Nantege</v>
          </cell>
          <cell r="I2725" t="str">
            <v>All</v>
          </cell>
          <cell r="J2725" t="str">
            <v>CAMUSAT Uganda Limited</v>
          </cell>
          <cell r="K2725">
            <v>45215.321527777778</v>
          </cell>
          <cell r="L2725" t="str">
            <v>2023-10-16T07:43:00.000-04:00</v>
          </cell>
          <cell r="M2725">
            <v>45215.373078703706</v>
          </cell>
          <cell r="N2725" t="str">
            <v>2023-10-16T08:57:14.000-04:00</v>
          </cell>
          <cell r="O2725" t="str">
            <v>Ahmed Ismail</v>
          </cell>
          <cell r="P2725" t="str">
            <v>Valid</v>
          </cell>
          <cell r="Q2725" t="str">
            <v>.0757518</v>
          </cell>
          <cell r="R2725" t="str">
            <v>32.4545405</v>
          </cell>
        </row>
        <row r="2726">
          <cell r="B2726">
            <v>607537</v>
          </cell>
          <cell r="C2726" t="str">
            <v>KA1561</v>
          </cell>
          <cell r="D2726" t="str">
            <v>Namayina</v>
          </cell>
          <cell r="E2726" t="str">
            <v>Benbridge Mulongo</v>
          </cell>
          <cell r="F2726" t="str">
            <v>Kampala</v>
          </cell>
          <cell r="G2726" t="str">
            <v>Kampala East</v>
          </cell>
          <cell r="H2726" t="str">
            <v>William Bwire</v>
          </cell>
          <cell r="I2726" t="str">
            <v>All</v>
          </cell>
          <cell r="K2726">
            <v>45215.332638888889</v>
          </cell>
          <cell r="L2726" t="str">
            <v>2023-10-16T07:59:00.000-04:00</v>
          </cell>
          <cell r="M2726">
            <v>45215.377916666665</v>
          </cell>
          <cell r="N2726" t="str">
            <v>2023-10-16T09:04:12.000-04:00</v>
          </cell>
          <cell r="O2726" t="str">
            <v>Mohamed Ntambi</v>
          </cell>
          <cell r="P2726" t="str">
            <v>Audit</v>
          </cell>
          <cell r="Q2726" t="str">
            <v>.48515</v>
          </cell>
          <cell r="R2726" t="str">
            <v>32.6283466666667</v>
          </cell>
        </row>
        <row r="2727">
          <cell r="B2727">
            <v>606430</v>
          </cell>
          <cell r="C2727" t="str">
            <v>1891</v>
          </cell>
          <cell r="D2727" t="str">
            <v>Kateki</v>
          </cell>
          <cell r="E2727" t="str">
            <v>Jude Musana</v>
          </cell>
          <cell r="F2727" t="str">
            <v>Busia</v>
          </cell>
          <cell r="G2727" t="str">
            <v>North East</v>
          </cell>
          <cell r="H2727" t="str">
            <v>William Bwire</v>
          </cell>
          <cell r="I2727" t="str">
            <v>All</v>
          </cell>
          <cell r="K2727">
            <v>45215.336111111108</v>
          </cell>
          <cell r="L2727" t="str">
            <v>2023-10-16T08:04:00.000-04:00</v>
          </cell>
          <cell r="M2727">
            <v>45215.386192129627</v>
          </cell>
          <cell r="N2727" t="str">
            <v>2023-10-16T09:16:07.000-04:00</v>
          </cell>
          <cell r="O2727" t="str">
            <v>John Lule</v>
          </cell>
          <cell r="P2727" t="str">
            <v>Valid</v>
          </cell>
          <cell r="Q2727" t="str">
            <v>.5373998</v>
          </cell>
          <cell r="R2727" t="str">
            <v>34.1228362</v>
          </cell>
        </row>
        <row r="2728">
          <cell r="B2728">
            <v>609228</v>
          </cell>
          <cell r="C2728" t="str">
            <v>WE2278</v>
          </cell>
          <cell r="D2728" t="str">
            <v>Masindi</v>
          </cell>
          <cell r="E2728" t="str">
            <v>Latima Musoke</v>
          </cell>
          <cell r="F2728" t="str">
            <v>Masindi</v>
          </cell>
          <cell r="G2728" t="str">
            <v>Western</v>
          </cell>
          <cell r="H2728" t="str">
            <v>Allan Kavuma</v>
          </cell>
          <cell r="I2728" t="str">
            <v>All</v>
          </cell>
          <cell r="J2728" t="str">
            <v>I Engineering Uganda Ltd</v>
          </cell>
          <cell r="K2728">
            <v>45215.359027777777</v>
          </cell>
          <cell r="L2728" t="str">
            <v>2023-10-16T08:37:00.000-04:00</v>
          </cell>
          <cell r="M2728">
            <v>45215.53628472222</v>
          </cell>
          <cell r="N2728" t="str">
            <v>2023-10-16T12:52:15.000-04:00</v>
          </cell>
          <cell r="O2728" t="str">
            <v>Samuel Anguria</v>
          </cell>
          <cell r="P2728" t="str">
            <v>Audit</v>
          </cell>
          <cell r="Q2728" t="str">
            <v>1.6815899</v>
          </cell>
          <cell r="R2728" t="str">
            <v>31.7226058</v>
          </cell>
        </row>
        <row r="2729">
          <cell r="B2729">
            <v>606555</v>
          </cell>
          <cell r="C2729" t="str">
            <v>1313</v>
          </cell>
          <cell r="D2729" t="str">
            <v>Boma 2</v>
          </cell>
          <cell r="E2729" t="str">
            <v>Stephen Rwabwogo</v>
          </cell>
          <cell r="F2729" t="str">
            <v>Kabarole</v>
          </cell>
          <cell r="G2729" t="str">
            <v>Western</v>
          </cell>
          <cell r="H2729" t="str">
            <v>Faridah Nantege</v>
          </cell>
          <cell r="I2729" t="str">
            <v>All</v>
          </cell>
          <cell r="J2729" t="str">
            <v>CAMUSAT Uganda Limited</v>
          </cell>
          <cell r="K2729">
            <v>45215.372916666667</v>
          </cell>
          <cell r="L2729" t="str">
            <v>2023-10-16T08:57:00.000-04:00</v>
          </cell>
          <cell r="M2729">
            <v>45215.463645833333</v>
          </cell>
          <cell r="N2729" t="str">
            <v>2023-10-16T11:07:39.000-04:00</v>
          </cell>
          <cell r="O2729" t="str">
            <v>Joel Ssekkono</v>
          </cell>
          <cell r="P2729" t="str">
            <v>Valid</v>
          </cell>
          <cell r="Q2729" t="str">
            <v>.6608183</v>
          </cell>
          <cell r="R2729" t="str">
            <v>30.2796483</v>
          </cell>
        </row>
        <row r="2730">
          <cell r="B2730">
            <v>605492</v>
          </cell>
          <cell r="C2730" t="str">
            <v>820</v>
          </cell>
          <cell r="D2730" t="str">
            <v>Lira_Town</v>
          </cell>
          <cell r="E2730" t="str">
            <v>Muhamood Kyongo</v>
          </cell>
          <cell r="F2730" t="str">
            <v>Lira</v>
          </cell>
          <cell r="G2730" t="str">
            <v>Lira</v>
          </cell>
          <cell r="H2730" t="str">
            <v>Allan Kavuma</v>
          </cell>
          <cell r="I2730" t="str">
            <v>All</v>
          </cell>
          <cell r="J2730" t="str">
            <v>I Engineering Uganda Ltd</v>
          </cell>
          <cell r="K2730">
            <v>45215.375</v>
          </cell>
          <cell r="L2730" t="str">
            <v>2023-10-16T09:00:00.000-04:00</v>
          </cell>
          <cell r="M2730">
            <v>45215.415486111109</v>
          </cell>
          <cell r="N2730" t="str">
            <v>2023-10-16T09:58:18.000-04:00</v>
          </cell>
          <cell r="O2730" t="str">
            <v>Bagonza Tawfik</v>
          </cell>
          <cell r="P2730" t="str">
            <v>Valid</v>
          </cell>
          <cell r="Q2730" t="str">
            <v>2.242805</v>
          </cell>
          <cell r="R2730" t="str">
            <v>32.8975533333333</v>
          </cell>
        </row>
        <row r="2731">
          <cell r="B2731">
            <v>606166</v>
          </cell>
          <cell r="C2731" t="str">
            <v>1145</v>
          </cell>
          <cell r="D2731" t="str">
            <v>Merewa</v>
          </cell>
          <cell r="E2731" t="str">
            <v>Innocent Ayiko</v>
          </cell>
          <cell r="F2731" t="str">
            <v>Yumbe</v>
          </cell>
          <cell r="G2731" t="str">
            <v>Arua</v>
          </cell>
          <cell r="H2731" t="str">
            <v>Allan Kavuma</v>
          </cell>
          <cell r="I2731" t="str">
            <v>All</v>
          </cell>
          <cell r="J2731" t="str">
            <v>I Engineering Uganda Ltd</v>
          </cell>
          <cell r="K2731">
            <v>45215.37777777778</v>
          </cell>
          <cell r="L2731" t="str">
            <v>2023-10-16T09:04:00.000-04:00</v>
          </cell>
          <cell r="M2731">
            <v>45215.431296296294</v>
          </cell>
          <cell r="N2731" t="str">
            <v>2023-10-16T10:21:04.000-04:00</v>
          </cell>
          <cell r="O2731" t="str">
            <v>Bumali Bazade</v>
          </cell>
          <cell r="P2731" t="str">
            <v>Valid</v>
          </cell>
          <cell r="Q2731" t="str">
            <v>3.5576151</v>
          </cell>
          <cell r="R2731" t="str">
            <v>31.3711662</v>
          </cell>
        </row>
        <row r="2732">
          <cell r="B2732">
            <v>607186</v>
          </cell>
          <cell r="C2732" t="str">
            <v>KA1222</v>
          </cell>
          <cell r="D2732" t="str">
            <v>Kansanga</v>
          </cell>
          <cell r="E2732" t="str">
            <v>Salim Kinene</v>
          </cell>
          <cell r="F2732" t="str">
            <v>Kampala</v>
          </cell>
          <cell r="H2732" t="str">
            <v>William Bwire</v>
          </cell>
          <cell r="I2732" t="str">
            <v>All</v>
          </cell>
          <cell r="J2732" t="str">
            <v>Netsource Wireless Solutions Ltd</v>
          </cell>
          <cell r="K2732">
            <v>45215.378472222219</v>
          </cell>
          <cell r="L2732" t="str">
            <v>2023-10-16T09:05:00.000-04:00</v>
          </cell>
          <cell r="M2732">
            <v>45216.395787037036</v>
          </cell>
          <cell r="N2732" t="str">
            <v>2023-10-17T09:29:56.000-04:00</v>
          </cell>
          <cell r="O2732" t="str">
            <v>Emmanuel Ochan</v>
          </cell>
          <cell r="P2732" t="str">
            <v>Valid</v>
          </cell>
          <cell r="Q2732" t="str">
            <v>.2847105</v>
          </cell>
          <cell r="R2732" t="str">
            <v>32.6055485</v>
          </cell>
        </row>
        <row r="2733">
          <cell r="B2733">
            <v>701594</v>
          </cell>
          <cell r="C2733" t="str">
            <v>3791</v>
          </cell>
          <cell r="D2733" t="str">
            <v xml:space="preserve">MANYANGWA </v>
          </cell>
          <cell r="E2733" t="str">
            <v>Benbridge Mulongo</v>
          </cell>
          <cell r="F2733" t="str">
            <v>Wakiso</v>
          </cell>
          <cell r="G2733" t="str">
            <v>Kampala East</v>
          </cell>
          <cell r="H2733" t="str">
            <v>William Bwire</v>
          </cell>
          <cell r="I2733" t="str">
            <v>All</v>
          </cell>
          <cell r="K2733">
            <v>45215.386111111111</v>
          </cell>
          <cell r="L2733" t="str">
            <v>2023-10-16T09:16:00.000-04:00</v>
          </cell>
          <cell r="M2733">
            <v>45215.423483796294</v>
          </cell>
          <cell r="N2733" t="str">
            <v>2023-10-16T10:09:49.000-04:00</v>
          </cell>
          <cell r="O2733" t="str">
            <v>Mohamed Ntambi</v>
          </cell>
          <cell r="P2733" t="str">
            <v>Valid</v>
          </cell>
          <cell r="Q2733" t="str">
            <v>.478373333333333</v>
          </cell>
          <cell r="R2733" t="str">
            <v>32.6383316666667</v>
          </cell>
        </row>
        <row r="2734">
          <cell r="B2734">
            <v>701554</v>
          </cell>
          <cell r="C2734" t="str">
            <v>3658</v>
          </cell>
          <cell r="D2734" t="str">
            <v>Kakoba Muyenga</v>
          </cell>
          <cell r="E2734" t="str">
            <v>Thomasi Seruyange</v>
          </cell>
          <cell r="F2734" t="str">
            <v>Mbarara</v>
          </cell>
          <cell r="G2734" t="str">
            <v>Mbarara</v>
          </cell>
          <cell r="H2734" t="str">
            <v>Faridah Nantege</v>
          </cell>
          <cell r="I2734" t="str">
            <v>All</v>
          </cell>
          <cell r="J2734" t="str">
            <v>CAMUSAT Uganda Limited</v>
          </cell>
          <cell r="K2734">
            <v>45215.38958333333</v>
          </cell>
          <cell r="L2734" t="str">
            <v>2023-10-16T09:21:00.000-04:00</v>
          </cell>
          <cell r="M2734">
            <v>45223.649259259262</v>
          </cell>
          <cell r="N2734" t="str">
            <v>2023-10-24T15:34:56.000-04:00</v>
          </cell>
          <cell r="O2734" t="str">
            <v>Abdul Kintu</v>
          </cell>
          <cell r="P2734" t="str">
            <v>Valid</v>
          </cell>
          <cell r="Q2734" t="str">
            <v>-.5965787</v>
          </cell>
          <cell r="R2734" t="str">
            <v>30.6840728</v>
          </cell>
        </row>
        <row r="2735">
          <cell r="B2735">
            <v>606351</v>
          </cell>
          <cell r="C2735" t="str">
            <v>1678</v>
          </cell>
          <cell r="D2735" t="str">
            <v>Mubanda</v>
          </cell>
          <cell r="E2735" t="str">
            <v>Samuel Naseke</v>
          </cell>
          <cell r="F2735" t="str">
            <v>Mukono</v>
          </cell>
          <cell r="G2735" t="str">
            <v>Kampala East</v>
          </cell>
          <cell r="H2735" t="str">
            <v>William Bwire</v>
          </cell>
          <cell r="I2735" t="str">
            <v>All</v>
          </cell>
          <cell r="K2735">
            <v>45215.393750000003</v>
          </cell>
          <cell r="L2735" t="str">
            <v>2023-10-16T09:27:00.000-04:00</v>
          </cell>
          <cell r="M2735">
            <v>45215.506018518521</v>
          </cell>
          <cell r="N2735" t="str">
            <v>2023-10-16T12:08:40.000-04:00</v>
          </cell>
          <cell r="O2735" t="str">
            <v>Edrisa Katongole</v>
          </cell>
          <cell r="P2735" t="str">
            <v>Valid</v>
          </cell>
          <cell r="Q2735" t="str">
            <v>.235981666666667</v>
          </cell>
          <cell r="R2735" t="str">
            <v>32.6769533333333</v>
          </cell>
        </row>
        <row r="2736">
          <cell r="B2736">
            <v>606813</v>
          </cell>
          <cell r="C2736" t="str">
            <v>2291</v>
          </cell>
          <cell r="D2736" t="str">
            <v>Bukaduka</v>
          </cell>
          <cell r="E2736" t="str">
            <v>Jude Musana</v>
          </cell>
          <cell r="F2736" t="str">
            <v>Kibuku</v>
          </cell>
          <cell r="G2736" t="str">
            <v>Mbale 1</v>
          </cell>
          <cell r="H2736" t="str">
            <v>William Bwire</v>
          </cell>
          <cell r="I2736" t="str">
            <v>All</v>
          </cell>
          <cell r="K2736">
            <v>45215.404861111114</v>
          </cell>
          <cell r="L2736" t="str">
            <v>2023-10-16T09:43:00.000-04:00</v>
          </cell>
          <cell r="M2736">
            <v>45215.444872685184</v>
          </cell>
          <cell r="N2736" t="str">
            <v>2023-10-16T10:40:37.000-04:00</v>
          </cell>
          <cell r="O2736" t="str">
            <v>Fuma Amos</v>
          </cell>
          <cell r="P2736" t="str">
            <v>Valid</v>
          </cell>
          <cell r="Q2736" t="str">
            <v>1.0778897</v>
          </cell>
          <cell r="R2736" t="str">
            <v>33.752757</v>
          </cell>
        </row>
        <row r="2737">
          <cell r="B2737">
            <v>609760</v>
          </cell>
          <cell r="C2737" t="str">
            <v>KA1887</v>
          </cell>
          <cell r="D2737" t="str">
            <v>Kireka Agenda</v>
          </cell>
          <cell r="E2737" t="str">
            <v>Benbridge Mulongo</v>
          </cell>
          <cell r="F2737" t="str">
            <v>Wakiso</v>
          </cell>
          <cell r="G2737" t="str">
            <v>Kampala East</v>
          </cell>
          <cell r="H2737" t="str">
            <v>William Bwire</v>
          </cell>
          <cell r="I2737" t="str">
            <v>All</v>
          </cell>
          <cell r="K2737">
            <v>45215.40902777778</v>
          </cell>
          <cell r="L2737" t="str">
            <v>2023-10-16T09:49:00.000-04:00</v>
          </cell>
          <cell r="M2737">
            <v>45215.453125</v>
          </cell>
          <cell r="N2737" t="str">
            <v>2023-10-16T10:52:30.000-04:00</v>
          </cell>
          <cell r="O2737" t="str">
            <v>Deo Kabugo</v>
          </cell>
          <cell r="P2737" t="str">
            <v>Valid</v>
          </cell>
          <cell r="Q2737" t="str">
            <v>.3605271</v>
          </cell>
          <cell r="R2737" t="str">
            <v>32.6487837</v>
          </cell>
        </row>
        <row r="2738">
          <cell r="B2738">
            <v>606435</v>
          </cell>
          <cell r="C2738" t="str">
            <v>1886</v>
          </cell>
          <cell r="D2738" t="str">
            <v>Emperor Hotel</v>
          </cell>
          <cell r="E2738" t="str">
            <v>Benbridge Mulongo</v>
          </cell>
          <cell r="F2738" t="str">
            <v>Wakiso</v>
          </cell>
          <cell r="G2738" t="str">
            <v>Kampala East</v>
          </cell>
          <cell r="H2738" t="str">
            <v>William Bwire</v>
          </cell>
          <cell r="I2738" t="str">
            <v>All</v>
          </cell>
          <cell r="K2738">
            <v>45215.412499999999</v>
          </cell>
          <cell r="L2738" t="str">
            <v>2023-10-16T09:54:00.000-04:00</v>
          </cell>
          <cell r="M2738">
            <v>45216.665300925924</v>
          </cell>
          <cell r="N2738" t="str">
            <v>2023-10-17T15:58:02.000-04:00</v>
          </cell>
          <cell r="O2738" t="str">
            <v>Emanzi Ssempa</v>
          </cell>
          <cell r="P2738" t="str">
            <v>Valid</v>
          </cell>
          <cell r="Q2738" t="str">
            <v>.37722715</v>
          </cell>
          <cell r="R2738" t="str">
            <v>32.6370452333333</v>
          </cell>
        </row>
        <row r="2739">
          <cell r="B2739">
            <v>701518</v>
          </cell>
          <cell r="C2739" t="str">
            <v>3583</v>
          </cell>
          <cell r="D2739" t="str">
            <v>Nagalabi</v>
          </cell>
          <cell r="E2739" t="str">
            <v>Patrick Kalibbala</v>
          </cell>
          <cell r="F2739" t="str">
            <v>Wakiso</v>
          </cell>
          <cell r="G2739" t="str">
            <v>Masaka</v>
          </cell>
          <cell r="H2739" t="str">
            <v>Faridah Nantege</v>
          </cell>
          <cell r="I2739" t="str">
            <v>All</v>
          </cell>
          <cell r="J2739" t="str">
            <v>CAMUSAT Uganda Limited</v>
          </cell>
          <cell r="K2739">
            <v>45215.416666666664</v>
          </cell>
          <cell r="L2739" t="str">
            <v>2023-10-16T10:00:00.000-04:00</v>
          </cell>
          <cell r="M2739">
            <v>45215.468993055554</v>
          </cell>
          <cell r="N2739" t="str">
            <v>2023-10-16T11:15:21.000-04:00</v>
          </cell>
          <cell r="O2739" t="str">
            <v>David Lubwama</v>
          </cell>
          <cell r="P2739" t="str">
            <v>Valid</v>
          </cell>
          <cell r="Q2739" t="str">
            <v>.2655532</v>
          </cell>
          <cell r="R2739" t="str">
            <v>32.4748946</v>
          </cell>
        </row>
        <row r="2740">
          <cell r="B2740">
            <v>607736</v>
          </cell>
          <cell r="C2740" t="str">
            <v>KA1760</v>
          </cell>
          <cell r="D2740" t="str">
            <v>Kikajjo</v>
          </cell>
          <cell r="E2740" t="str">
            <v>Christopher Alituha</v>
          </cell>
          <cell r="F2740" t="str">
            <v>Wakiso</v>
          </cell>
          <cell r="G2740" t="str">
            <v>Kampala West</v>
          </cell>
          <cell r="H2740" t="str">
            <v>Faridah Nantege</v>
          </cell>
          <cell r="I2740" t="str">
            <v>All</v>
          </cell>
          <cell r="J2740" t="str">
            <v>CAMUSAT Uganda Limited</v>
          </cell>
          <cell r="K2740">
            <v>45215.423611111109</v>
          </cell>
          <cell r="L2740" t="str">
            <v>2023-10-16T10:10:00.000-04:00</v>
          </cell>
          <cell r="M2740">
            <v>45215.524074074077</v>
          </cell>
          <cell r="N2740" t="str">
            <v>2023-10-16T12:34:40.000-04:00</v>
          </cell>
          <cell r="O2740" t="str">
            <v>Malaba Johnson</v>
          </cell>
          <cell r="P2740" t="str">
            <v>Valid</v>
          </cell>
          <cell r="Q2740" t="str">
            <v>.2592139</v>
          </cell>
          <cell r="R2740" t="str">
            <v>32.577851</v>
          </cell>
        </row>
        <row r="2741">
          <cell r="B2741">
            <v>607524</v>
          </cell>
          <cell r="C2741" t="str">
            <v>SO3002</v>
          </cell>
          <cell r="D2741" t="str">
            <v>Nakiwogo</v>
          </cell>
          <cell r="E2741" t="str">
            <v>Christopher Alituha</v>
          </cell>
          <cell r="F2741" t="str">
            <v>Wakiso</v>
          </cell>
          <cell r="G2741" t="str">
            <v>Kampala West</v>
          </cell>
          <cell r="H2741" t="str">
            <v>Faridah Nantege</v>
          </cell>
          <cell r="I2741" t="str">
            <v>All</v>
          </cell>
          <cell r="J2741" t="str">
            <v>CAMUSAT Uganda Limited</v>
          </cell>
          <cell r="K2741">
            <v>45215.424305555556</v>
          </cell>
          <cell r="L2741" t="str">
            <v>2023-10-16T10:11:00.000-04:00</v>
          </cell>
          <cell r="M2741">
            <v>45217.32508101852</v>
          </cell>
          <cell r="N2741" t="str">
            <v>2023-10-18T07:48:07.000-04:00</v>
          </cell>
          <cell r="O2741" t="str">
            <v>Ahmed Ismail</v>
          </cell>
          <cell r="P2741" t="str">
            <v>Valid</v>
          </cell>
          <cell r="Q2741" t="str">
            <v>.0736695</v>
          </cell>
          <cell r="R2741" t="str">
            <v>32.4573425</v>
          </cell>
        </row>
        <row r="2742">
          <cell r="B2742">
            <v>605346</v>
          </cell>
          <cell r="C2742" t="str">
            <v>532</v>
          </cell>
          <cell r="D2742" t="str">
            <v>Kyerima</v>
          </cell>
          <cell r="E2742" t="str">
            <v>Patrick Kalibbala</v>
          </cell>
          <cell r="F2742" t="str">
            <v>Butambala</v>
          </cell>
          <cell r="G2742" t="str">
            <v>Masaka</v>
          </cell>
          <cell r="H2742" t="str">
            <v>Faridah Nantege</v>
          </cell>
          <cell r="I2742" t="str">
            <v>All</v>
          </cell>
          <cell r="J2742" t="str">
            <v>CAMUSAT Uganda Limited</v>
          </cell>
          <cell r="K2742">
            <v>45215.428472222222</v>
          </cell>
          <cell r="L2742" t="str">
            <v>2023-10-16T10:17:00.000-04:00</v>
          </cell>
          <cell r="M2742">
            <v>45215.470300925925</v>
          </cell>
          <cell r="N2742" t="str">
            <v>2023-10-16T11:17:14.000-04:00</v>
          </cell>
          <cell r="O2742" t="str">
            <v>Patrick Eyotre</v>
          </cell>
          <cell r="P2742" t="str">
            <v>Valid</v>
          </cell>
          <cell r="Q2742" t="str">
            <v>.144010693766177</v>
          </cell>
          <cell r="R2742" t="str">
            <v>32.0816074032336</v>
          </cell>
        </row>
        <row r="2743">
          <cell r="B2743">
            <v>605401</v>
          </cell>
          <cell r="C2743" t="str">
            <v>614</v>
          </cell>
          <cell r="D2743" t="str">
            <v>Lefori</v>
          </cell>
          <cell r="E2743" t="str">
            <v>Innocent Ayiko</v>
          </cell>
          <cell r="F2743" t="str">
            <v>Moyo</v>
          </cell>
          <cell r="G2743" t="str">
            <v>Arua</v>
          </cell>
          <cell r="H2743" t="str">
            <v>Allan Kavuma</v>
          </cell>
          <cell r="I2743" t="str">
            <v>All</v>
          </cell>
          <cell r="J2743" t="str">
            <v>I Engineering Uganda Ltd</v>
          </cell>
          <cell r="K2743">
            <v>45215.433333333334</v>
          </cell>
          <cell r="L2743" t="str">
            <v>2023-10-16T10:24:00.000-04:00</v>
          </cell>
          <cell r="M2743">
            <v>45224.610462962963</v>
          </cell>
          <cell r="N2743" t="str">
            <v>2023-10-25T14:39:04.000-04:00</v>
          </cell>
          <cell r="O2743" t="str">
            <v>Bumali Bazade</v>
          </cell>
          <cell r="P2743" t="str">
            <v>Valid</v>
          </cell>
          <cell r="Q2743" t="str">
            <v>3.5803882</v>
          </cell>
          <cell r="R2743" t="str">
            <v>31.5778744</v>
          </cell>
        </row>
        <row r="2744">
          <cell r="B2744">
            <v>701719</v>
          </cell>
          <cell r="C2744" t="str">
            <v>KA3265</v>
          </cell>
          <cell r="D2744" t="str">
            <v>Kitambuza</v>
          </cell>
          <cell r="E2744" t="str">
            <v>Benbridge Mulongo</v>
          </cell>
          <cell r="F2744" t="str">
            <v>Kampala</v>
          </cell>
          <cell r="G2744" t="str">
            <v>Kampala East</v>
          </cell>
          <cell r="H2744" t="str">
            <v>William Bwire</v>
          </cell>
          <cell r="I2744" t="str">
            <v>All</v>
          </cell>
          <cell r="K2744">
            <v>45215.43472222222</v>
          </cell>
          <cell r="L2744" t="str">
            <v>2023-10-16T10:26:00.000-04:00</v>
          </cell>
          <cell r="M2744">
            <v>45216.364004629628</v>
          </cell>
          <cell r="N2744" t="str">
            <v>2023-10-17T08:44:10.000-04:00</v>
          </cell>
          <cell r="O2744" t="str">
            <v>William Musoke</v>
          </cell>
          <cell r="P2744" t="str">
            <v>Audit</v>
          </cell>
          <cell r="Q2744" t="str">
            <v>.3771907</v>
          </cell>
          <cell r="R2744" t="str">
            <v>32.5763825</v>
          </cell>
        </row>
        <row r="2745">
          <cell r="B2745">
            <v>605048</v>
          </cell>
          <cell r="C2745" t="str">
            <v>53</v>
          </cell>
          <cell r="D2745" t="str">
            <v>Masindi MGW</v>
          </cell>
          <cell r="E2745" t="str">
            <v>Latima Musoke</v>
          </cell>
          <cell r="F2745" t="str">
            <v>Masindi</v>
          </cell>
          <cell r="G2745" t="str">
            <v>Western</v>
          </cell>
          <cell r="H2745" t="str">
            <v>Allan Kavuma</v>
          </cell>
          <cell r="I2745" t="str">
            <v>Air Conditioner</v>
          </cell>
          <cell r="J2745" t="str">
            <v>I Engineering Uganda Ltd</v>
          </cell>
          <cell r="K2745">
            <v>45215.4375</v>
          </cell>
          <cell r="L2745" t="str">
            <v>2023-10-16T10:30:00.000-04:00</v>
          </cell>
          <cell r="M2745">
            <v>45215.486597222225</v>
          </cell>
          <cell r="N2745" t="str">
            <v>2023-10-16T11:40:42.000-04:00</v>
          </cell>
          <cell r="O2745" t="str">
            <v>Deogracious Mayamba</v>
          </cell>
          <cell r="P2745" t="str">
            <v>Valid</v>
          </cell>
          <cell r="Q2745" t="str">
            <v>1.691915</v>
          </cell>
          <cell r="R2745" t="str">
            <v>31.7251683333333</v>
          </cell>
        </row>
        <row r="2746">
          <cell r="B2746">
            <v>606410</v>
          </cell>
          <cell r="C2746" t="str">
            <v>1771</v>
          </cell>
          <cell r="D2746" t="str">
            <v>Barr</v>
          </cell>
          <cell r="E2746" t="str">
            <v>Muhamood Kyongo</v>
          </cell>
          <cell r="F2746" t="str">
            <v>Lira</v>
          </cell>
          <cell r="G2746" t="str">
            <v>Lira</v>
          </cell>
          <cell r="H2746" t="str">
            <v>Allan Kavuma</v>
          </cell>
          <cell r="I2746" t="str">
            <v>All</v>
          </cell>
          <cell r="J2746" t="str">
            <v>I Engineering Uganda Ltd</v>
          </cell>
          <cell r="K2746">
            <v>45215.438194444447</v>
          </cell>
          <cell r="L2746" t="str">
            <v>2023-10-16T10:31:00.000-04:00</v>
          </cell>
          <cell r="M2746">
            <v>45215.53564814815</v>
          </cell>
          <cell r="N2746" t="str">
            <v>2023-10-16T12:51:20.000-04:00</v>
          </cell>
          <cell r="O2746" t="str">
            <v>Bakka Stephen</v>
          </cell>
          <cell r="P2746" t="str">
            <v>Valid</v>
          </cell>
          <cell r="Q2746" t="str">
            <v>2.2470733</v>
          </cell>
          <cell r="R2746" t="str">
            <v>33.0412925</v>
          </cell>
        </row>
        <row r="2747">
          <cell r="B2747">
            <v>701487</v>
          </cell>
          <cell r="C2747" t="str">
            <v>3789</v>
          </cell>
          <cell r="D2747" t="str">
            <v>Naalya-Magonya</v>
          </cell>
          <cell r="E2747" t="str">
            <v>Benbridge Mulongo</v>
          </cell>
          <cell r="F2747" t="str">
            <v>Wakiso</v>
          </cell>
          <cell r="G2747" t="str">
            <v>Kampala East</v>
          </cell>
          <cell r="H2747" t="str">
            <v>William Bwire</v>
          </cell>
          <cell r="I2747" t="str">
            <v>All</v>
          </cell>
          <cell r="K2747">
            <v>45215.438194444447</v>
          </cell>
          <cell r="L2747" t="str">
            <v>2023-10-16T10:31:00.000-04:00</v>
          </cell>
          <cell r="M2747">
            <v>45215.479513888888</v>
          </cell>
          <cell r="N2747" t="str">
            <v>2023-10-16T11:30:30.000-04:00</v>
          </cell>
          <cell r="O2747" t="str">
            <v>Mohamed Ntambi</v>
          </cell>
          <cell r="P2747" t="str">
            <v>Valid</v>
          </cell>
          <cell r="Q2747" t="str">
            <v>.479425</v>
          </cell>
          <cell r="R2747" t="str">
            <v>32.6153468</v>
          </cell>
        </row>
        <row r="2748">
          <cell r="B2748">
            <v>608146</v>
          </cell>
          <cell r="C2748" t="str">
            <v>EA5122</v>
          </cell>
          <cell r="D2748" t="str">
            <v>Kayunga</v>
          </cell>
          <cell r="E2748" t="str">
            <v>Samuel Naseke</v>
          </cell>
          <cell r="F2748" t="str">
            <v>Kayunga</v>
          </cell>
          <cell r="H2748" t="str">
            <v>William Bwire</v>
          </cell>
          <cell r="I2748" t="str">
            <v>All</v>
          </cell>
          <cell r="K2748">
            <v>45215.440972222219</v>
          </cell>
          <cell r="L2748" t="str">
            <v>2023-10-16T10:35:00.000-04:00</v>
          </cell>
          <cell r="M2748">
            <v>45215.558634259258</v>
          </cell>
          <cell r="N2748" t="str">
            <v>2023-10-16T13:24:26.000-04:00</v>
          </cell>
          <cell r="O2748" t="str">
            <v>Solomon Kintu</v>
          </cell>
          <cell r="P2748" t="str">
            <v>Valid</v>
          </cell>
          <cell r="Q2748" t="str">
            <v>.7033077</v>
          </cell>
          <cell r="R2748" t="str">
            <v>32.9050055</v>
          </cell>
        </row>
        <row r="2749">
          <cell r="B2749">
            <v>608042</v>
          </cell>
          <cell r="C2749" t="str">
            <v>EA5422</v>
          </cell>
          <cell r="D2749" t="str">
            <v>Bulamagi TC</v>
          </cell>
          <cell r="E2749" t="str">
            <v>Emmanuel Kafuko</v>
          </cell>
          <cell r="F2749" t="str">
            <v>Iganga</v>
          </cell>
          <cell r="G2749" t="str">
            <v>Jinja</v>
          </cell>
          <cell r="H2749" t="str">
            <v>William Bwire</v>
          </cell>
          <cell r="I2749" t="str">
            <v>All</v>
          </cell>
          <cell r="K2749">
            <v>45215.446527777778</v>
          </cell>
          <cell r="L2749" t="str">
            <v>2023-10-16T10:43:00.000-04:00</v>
          </cell>
          <cell r="M2749">
            <v>45217.075682870367</v>
          </cell>
          <cell r="N2749" t="str">
            <v>2023-10-18T01:48:59.000-04:00</v>
          </cell>
          <cell r="O2749" t="str">
            <v>Aguma Alfred</v>
          </cell>
          <cell r="P2749" t="str">
            <v>Valid</v>
          </cell>
          <cell r="Q2749" t="str">
            <v>.619912716666667</v>
          </cell>
          <cell r="R2749" t="str">
            <v>33.4404832833333</v>
          </cell>
        </row>
        <row r="2750">
          <cell r="B2750">
            <v>605614</v>
          </cell>
          <cell r="C2750" t="str">
            <v>1082</v>
          </cell>
          <cell r="D2750" t="str">
            <v>Bugaya Island</v>
          </cell>
          <cell r="E2750" t="str">
            <v>Samuel Naseke</v>
          </cell>
          <cell r="F2750" t="str">
            <v>Buvuma</v>
          </cell>
          <cell r="G2750" t="str">
            <v>Kampala East</v>
          </cell>
          <cell r="H2750" t="str">
            <v>William Bwire</v>
          </cell>
          <cell r="I2750" t="str">
            <v>All</v>
          </cell>
          <cell r="K2750">
            <v>45215.456250000003</v>
          </cell>
          <cell r="L2750" t="str">
            <v>2023-10-16T10:57:00.000-04:00</v>
          </cell>
          <cell r="M2750">
            <v>45215.507280092592</v>
          </cell>
          <cell r="N2750" t="str">
            <v>2023-10-16T12:10:29.000-04:00</v>
          </cell>
          <cell r="O2750" t="str">
            <v>Richard Balya</v>
          </cell>
          <cell r="P2750" t="str">
            <v>Valid</v>
          </cell>
          <cell r="Q2750" t="str">
            <v>.0548673</v>
          </cell>
          <cell r="R2750" t="str">
            <v>33.2746185</v>
          </cell>
        </row>
        <row r="2751">
          <cell r="B2751">
            <v>609795</v>
          </cell>
          <cell r="C2751" t="str">
            <v>2735</v>
          </cell>
          <cell r="D2751" t="str">
            <v>Bunyandeti</v>
          </cell>
          <cell r="E2751" t="str">
            <v>Emmanuel Kafuko</v>
          </cell>
          <cell r="F2751" t="str">
            <v>Busia</v>
          </cell>
          <cell r="G2751" t="str">
            <v>Jinja</v>
          </cell>
          <cell r="H2751" t="str">
            <v>William Bwire</v>
          </cell>
          <cell r="I2751" t="str">
            <v>All</v>
          </cell>
          <cell r="K2751">
            <v>45215.459027777775</v>
          </cell>
          <cell r="L2751" t="str">
            <v>2023-10-16T11:01:00.000-04:00</v>
          </cell>
          <cell r="M2751">
            <v>45215.501388888886</v>
          </cell>
          <cell r="N2751" t="str">
            <v>2023-10-16T12:02:00.000-04:00</v>
          </cell>
          <cell r="O2751" t="str">
            <v>John Lule</v>
          </cell>
          <cell r="P2751" t="str">
            <v>Audit</v>
          </cell>
          <cell r="Q2751" t="str">
            <v>.3372862</v>
          </cell>
          <cell r="R2751" t="str">
            <v>34.0525326</v>
          </cell>
        </row>
        <row r="2752">
          <cell r="B2752">
            <v>605452</v>
          </cell>
          <cell r="C2752" t="str">
            <v>721</v>
          </cell>
          <cell r="D2752" t="str">
            <v>Loro</v>
          </cell>
          <cell r="E2752" t="str">
            <v>Muhamood Kyongo</v>
          </cell>
          <cell r="F2752" t="str">
            <v>Oyam</v>
          </cell>
          <cell r="G2752" t="str">
            <v>Lira</v>
          </cell>
          <cell r="H2752" t="str">
            <v>Allan Kavuma</v>
          </cell>
          <cell r="I2752" t="str">
            <v>All</v>
          </cell>
          <cell r="J2752" t="str">
            <v>I Engineering Uganda Ltd</v>
          </cell>
          <cell r="K2752">
            <v>45215.459027777775</v>
          </cell>
          <cell r="L2752" t="str">
            <v>2023-10-16T11:01:00.000-04:00</v>
          </cell>
          <cell r="M2752">
            <v>45216.277604166666</v>
          </cell>
          <cell r="N2752" t="str">
            <v>2023-10-17T06:39:45.000-04:00</v>
          </cell>
          <cell r="O2752" t="str">
            <v>Tumwebaze Mark</v>
          </cell>
          <cell r="P2752" t="str">
            <v>Valid</v>
          </cell>
          <cell r="Q2752" t="str">
            <v>2.2433477</v>
          </cell>
          <cell r="R2752" t="str">
            <v>32.5316981</v>
          </cell>
        </row>
        <row r="2753">
          <cell r="B2753">
            <v>607285</v>
          </cell>
          <cell r="C2753" t="str">
            <v>KA1043</v>
          </cell>
          <cell r="D2753" t="str">
            <v>Kisosonkole</v>
          </cell>
          <cell r="E2753" t="str">
            <v>Benbridge Mulongo</v>
          </cell>
          <cell r="F2753" t="str">
            <v>Kampala</v>
          </cell>
          <cell r="G2753" t="str">
            <v>Kampala East</v>
          </cell>
          <cell r="H2753" t="str">
            <v>William Bwire</v>
          </cell>
          <cell r="I2753" t="str">
            <v>All</v>
          </cell>
          <cell r="K2753">
            <v>45215.459722222222</v>
          </cell>
          <cell r="L2753" t="str">
            <v>2023-10-16T11:02:00.000-04:00</v>
          </cell>
          <cell r="M2753">
            <v>45216.673460648148</v>
          </cell>
          <cell r="N2753" t="str">
            <v>2023-10-17T16:09:47.000-04:00</v>
          </cell>
          <cell r="O2753" t="str">
            <v>Deo Kabugo</v>
          </cell>
          <cell r="P2753" t="str">
            <v>Valid</v>
          </cell>
          <cell r="Q2753" t="str">
            <v>.3587569</v>
          </cell>
          <cell r="R2753" t="str">
            <v>32.6440092</v>
          </cell>
        </row>
        <row r="2754">
          <cell r="B2754">
            <v>609736</v>
          </cell>
          <cell r="C2754" t="str">
            <v>WE2881</v>
          </cell>
          <cell r="D2754" t="str">
            <v>Magoma</v>
          </cell>
          <cell r="E2754" t="str">
            <v>Christopher Alituha</v>
          </cell>
          <cell r="F2754" t="str">
            <v>Mityana</v>
          </cell>
          <cell r="G2754" t="str">
            <v>Mityana</v>
          </cell>
          <cell r="H2754" t="str">
            <v>Faridah Nantege</v>
          </cell>
          <cell r="I2754" t="str">
            <v>All</v>
          </cell>
          <cell r="J2754" t="str">
            <v>CAMUSAT Uganda Limited</v>
          </cell>
          <cell r="K2754">
            <v>45215.462500000001</v>
          </cell>
          <cell r="L2754" t="str">
            <v>2023-10-16T11:06:00.000-04:00</v>
          </cell>
          <cell r="M2754">
            <v>45215.511388888888</v>
          </cell>
          <cell r="N2754" t="str">
            <v>2023-10-16T12:16:24.000-04:00</v>
          </cell>
          <cell r="O2754" t="str">
            <v>Geoffrey Kyambadde</v>
          </cell>
          <cell r="P2754" t="str">
            <v>Audit</v>
          </cell>
          <cell r="Q2754" t="str">
            <v>.5020367</v>
          </cell>
          <cell r="R2754" t="str">
            <v>31.95261</v>
          </cell>
        </row>
        <row r="2755">
          <cell r="B2755">
            <v>606845</v>
          </cell>
          <cell r="C2755" t="str">
            <v>2385</v>
          </cell>
          <cell r="D2755" t="str">
            <v>Pallisa 2</v>
          </cell>
          <cell r="E2755" t="str">
            <v>Jude Musana</v>
          </cell>
          <cell r="F2755" t="str">
            <v>Pallisa</v>
          </cell>
          <cell r="G2755" t="str">
            <v>Mbale 1</v>
          </cell>
          <cell r="H2755" t="str">
            <v>William Bwire</v>
          </cell>
          <cell r="I2755" t="str">
            <v>All</v>
          </cell>
          <cell r="K2755">
            <v>45215.463888888888</v>
          </cell>
          <cell r="L2755" t="str">
            <v>2023-10-16T11:08:00.000-04:00</v>
          </cell>
          <cell r="M2755">
            <v>45215.506805555553</v>
          </cell>
          <cell r="N2755" t="str">
            <v>2023-10-16T12:09:48.000-04:00</v>
          </cell>
          <cell r="O2755" t="str">
            <v>Fuma Amos</v>
          </cell>
          <cell r="P2755" t="str">
            <v>Valid</v>
          </cell>
          <cell r="Q2755" t="str">
            <v>1.164796</v>
          </cell>
          <cell r="R2755" t="str">
            <v>33.7345267</v>
          </cell>
        </row>
        <row r="2756">
          <cell r="B2756">
            <v>605143</v>
          </cell>
          <cell r="C2756" t="str">
            <v>232</v>
          </cell>
          <cell r="D2756" t="str">
            <v>Kisugu</v>
          </cell>
          <cell r="E2756" t="str">
            <v>Salim Kinene</v>
          </cell>
          <cell r="F2756" t="str">
            <v>Kampala</v>
          </cell>
          <cell r="G2756" t="str">
            <v>Kampala East</v>
          </cell>
          <cell r="H2756" t="str">
            <v>William Bwire</v>
          </cell>
          <cell r="I2756" t="str">
            <v>All</v>
          </cell>
          <cell r="K2756">
            <v>45215.465277777781</v>
          </cell>
          <cell r="L2756" t="str">
            <v>2023-10-16T11:10:00.000-04:00</v>
          </cell>
          <cell r="M2756">
            <v>45216.412592592591</v>
          </cell>
          <cell r="N2756" t="str">
            <v>2023-10-17T09:54:08.000-04:00</v>
          </cell>
          <cell r="O2756" t="str">
            <v>James Otwal</v>
          </cell>
          <cell r="P2756" t="str">
            <v>Valid</v>
          </cell>
          <cell r="Q2756" t="str">
            <v>.306056666666667</v>
          </cell>
          <cell r="R2756" t="str">
            <v>32.599395</v>
          </cell>
        </row>
        <row r="2757">
          <cell r="B2757">
            <v>701167</v>
          </cell>
          <cell r="C2757" t="str">
            <v>3482</v>
          </cell>
          <cell r="D2757" t="str">
            <v>Nyabukara</v>
          </cell>
          <cell r="E2757" t="str">
            <v>Stephen Rwabwogo</v>
          </cell>
          <cell r="F2757" t="str">
            <v>Kabarole</v>
          </cell>
          <cell r="H2757" t="str">
            <v>Faridah Nantege</v>
          </cell>
          <cell r="I2757" t="str">
            <v>All</v>
          </cell>
          <cell r="J2757" t="str">
            <v>CAMUSAT Uganda Limited</v>
          </cell>
          <cell r="K2757">
            <v>45215.469444444447</v>
          </cell>
          <cell r="L2757" t="str">
            <v>2023-10-16T11:16:00.000-04:00</v>
          </cell>
          <cell r="M2757">
            <v>45215.529189814813</v>
          </cell>
          <cell r="N2757" t="str">
            <v>2023-10-16T12:42:02.000-04:00</v>
          </cell>
          <cell r="O2757" t="str">
            <v>Joel Ssekkono</v>
          </cell>
          <cell r="P2757" t="str">
            <v>Valid</v>
          </cell>
          <cell r="Q2757" t="str">
            <v>.6798017</v>
          </cell>
          <cell r="R2757" t="str">
            <v>30.2817924</v>
          </cell>
        </row>
        <row r="2758">
          <cell r="B2758">
            <v>606442</v>
          </cell>
          <cell r="C2758" t="str">
            <v>1746</v>
          </cell>
          <cell r="D2758" t="str">
            <v>Kileku Zone</v>
          </cell>
          <cell r="E2758" t="str">
            <v>Benbridge Mulongo</v>
          </cell>
          <cell r="F2758" t="str">
            <v>Wakiso</v>
          </cell>
          <cell r="G2758" t="str">
            <v>Kampala East</v>
          </cell>
          <cell r="H2758" t="str">
            <v>William Bwire</v>
          </cell>
          <cell r="I2758" t="str">
            <v>All</v>
          </cell>
          <cell r="K2758">
            <v>45215.47152777778</v>
          </cell>
          <cell r="L2758" t="str">
            <v>2023-10-16T11:19:00.000-04:00</v>
          </cell>
          <cell r="M2758">
            <v>45215.515821759262</v>
          </cell>
          <cell r="N2758" t="str">
            <v>2023-10-16T12:22:47.000-04:00</v>
          </cell>
          <cell r="O2758" t="str">
            <v>Wasswa muhamad</v>
          </cell>
          <cell r="P2758" t="str">
            <v>Valid</v>
          </cell>
          <cell r="Q2758" t="str">
            <v>.3465669</v>
          </cell>
          <cell r="R2758" t="str">
            <v>32.6713503</v>
          </cell>
        </row>
        <row r="2759">
          <cell r="B2759">
            <v>607565</v>
          </cell>
          <cell r="C2759" t="str">
            <v>KA1671</v>
          </cell>
          <cell r="D2759" t="str">
            <v>Nansana-Kyebando</v>
          </cell>
          <cell r="E2759" t="str">
            <v>Christopher Alituha</v>
          </cell>
          <cell r="F2759" t="str">
            <v>Wakiso</v>
          </cell>
          <cell r="H2759" t="str">
            <v>Faridah Nantege</v>
          </cell>
          <cell r="I2759" t="str">
            <v>All</v>
          </cell>
          <cell r="J2759" t="str">
            <v>CAMUSAT Uganda Limited</v>
          </cell>
          <cell r="K2759">
            <v>45215.474305555559</v>
          </cell>
          <cell r="L2759" t="str">
            <v>2023-10-16T11:23:00.000-04:00</v>
          </cell>
          <cell r="M2759">
            <v>45215.511377314811</v>
          </cell>
          <cell r="N2759" t="str">
            <v>2023-10-16T12:16:23.000-04:00</v>
          </cell>
          <cell r="O2759" t="str">
            <v>Mark Lukwago</v>
          </cell>
          <cell r="P2759" t="str">
            <v>Audit</v>
          </cell>
          <cell r="Q2759" t="str">
            <v>.36314357</v>
          </cell>
          <cell r="R2759" t="str">
            <v>32.51024625</v>
          </cell>
        </row>
        <row r="2760">
          <cell r="B2760">
            <v>608595</v>
          </cell>
          <cell r="C2760" t="str">
            <v>NO4186</v>
          </cell>
          <cell r="D2760" t="str">
            <v>LiraRT</v>
          </cell>
          <cell r="E2760" t="str">
            <v>Muhamood Kyongo</v>
          </cell>
          <cell r="F2760" t="str">
            <v>Lira</v>
          </cell>
          <cell r="G2760" t="str">
            <v>Lira</v>
          </cell>
          <cell r="H2760" t="str">
            <v>Allan Kavuma</v>
          </cell>
          <cell r="I2760" t="str">
            <v>All</v>
          </cell>
          <cell r="J2760" t="str">
            <v>I Engineering Uganda Ltd</v>
          </cell>
          <cell r="K2760">
            <v>45215.476388888892</v>
          </cell>
          <cell r="L2760" t="str">
            <v>2023-10-16T11:26:00.000-04:00</v>
          </cell>
          <cell r="M2760">
            <v>45215.496840277781</v>
          </cell>
          <cell r="N2760" t="str">
            <v>2023-10-16T11:55:27.000-04:00</v>
          </cell>
          <cell r="O2760" t="str">
            <v>Bagonza Tawfik</v>
          </cell>
          <cell r="P2760" t="str">
            <v>Valid</v>
          </cell>
          <cell r="Q2760" t="str">
            <v>2.24163166666667</v>
          </cell>
          <cell r="R2760" t="str">
            <v>32.8959283333333</v>
          </cell>
        </row>
        <row r="2761">
          <cell r="B2761">
            <v>609472</v>
          </cell>
          <cell r="C2761" t="str">
            <v>KA1841</v>
          </cell>
          <cell r="D2761" t="str">
            <v>Nagalabi</v>
          </cell>
          <cell r="E2761" t="str">
            <v>Patrick Kalibbala</v>
          </cell>
          <cell r="F2761" t="str">
            <v>Wakiso</v>
          </cell>
          <cell r="G2761" t="str">
            <v>Masaka</v>
          </cell>
          <cell r="H2761" t="str">
            <v>Faridah Nantege</v>
          </cell>
          <cell r="I2761" t="str">
            <v>All</v>
          </cell>
          <cell r="J2761" t="str">
            <v>CAMUSAT Uganda Limited</v>
          </cell>
          <cell r="K2761">
            <v>45215.479166666664</v>
          </cell>
          <cell r="L2761" t="str">
            <v>2023-10-16T11:30:00.000-04:00</v>
          </cell>
          <cell r="M2761">
            <v>45215.536064814813</v>
          </cell>
          <cell r="N2761" t="str">
            <v>2023-10-16T12:51:56.000-04:00</v>
          </cell>
          <cell r="O2761" t="str">
            <v>David Lubwama</v>
          </cell>
          <cell r="P2761" t="str">
            <v>Valid</v>
          </cell>
          <cell r="Q2761" t="str">
            <v>.2626471</v>
          </cell>
          <cell r="R2761" t="str">
            <v>32.4776864</v>
          </cell>
        </row>
        <row r="2762">
          <cell r="B2762">
            <v>605809</v>
          </cell>
          <cell r="C2762" t="str">
            <v>1502</v>
          </cell>
          <cell r="D2762" t="str">
            <v>Kibuli</v>
          </cell>
          <cell r="E2762" t="str">
            <v>Salim Kinene</v>
          </cell>
          <cell r="F2762" t="str">
            <v>Kampala</v>
          </cell>
          <cell r="G2762" t="str">
            <v>Kampala Central</v>
          </cell>
          <cell r="H2762" t="str">
            <v>William Bwire</v>
          </cell>
          <cell r="I2762" t="str">
            <v>All</v>
          </cell>
          <cell r="J2762" t="str">
            <v>Netsource Wireless Solutions Ltd</v>
          </cell>
          <cell r="K2762">
            <v>45215.48333333333</v>
          </cell>
          <cell r="L2762" t="str">
            <v>2023-10-16T11:36:00.000-04:00</v>
          </cell>
          <cell r="M2762">
            <v>45217.780324074076</v>
          </cell>
          <cell r="N2762" t="str">
            <v>2023-10-18T18:43:40.000-04:00</v>
          </cell>
          <cell r="O2762" t="str">
            <v>Emmanuel Ochan</v>
          </cell>
          <cell r="P2762" t="str">
            <v>Valid</v>
          </cell>
          <cell r="Q2762" t="str">
            <v>.307679</v>
          </cell>
          <cell r="R2762" t="str">
            <v>32.5919999</v>
          </cell>
        </row>
        <row r="2763">
          <cell r="B2763">
            <v>605255</v>
          </cell>
          <cell r="C2763" t="str">
            <v>418</v>
          </cell>
          <cell r="D2763" t="str">
            <v>Abayita_Ababiri</v>
          </cell>
          <cell r="E2763" t="str">
            <v>Christopher Alituha</v>
          </cell>
          <cell r="F2763" t="str">
            <v>Wakiso</v>
          </cell>
          <cell r="G2763" t="str">
            <v>Kampala West</v>
          </cell>
          <cell r="H2763" t="str">
            <v>Faridah Nantege</v>
          </cell>
          <cell r="I2763" t="str">
            <v>Air Conditioner</v>
          </cell>
          <cell r="J2763" t="str">
            <v>CAMUSAT Uganda Limited</v>
          </cell>
          <cell r="K2763">
            <v>45215.487500000003</v>
          </cell>
          <cell r="L2763" t="str">
            <v>2023-10-16T11:42:00.000-04:00</v>
          </cell>
          <cell r="M2763">
            <v>45215.516724537039</v>
          </cell>
          <cell r="N2763" t="str">
            <v>2023-10-16T12:24:05.000-04:00</v>
          </cell>
          <cell r="O2763" t="str">
            <v>WICKLIFF Besigye</v>
          </cell>
          <cell r="P2763" t="str">
            <v>Audit</v>
          </cell>
          <cell r="Q2763" t="str">
            <v>.09483972</v>
          </cell>
          <cell r="R2763" t="str">
            <v>32.50472357</v>
          </cell>
        </row>
        <row r="2764">
          <cell r="B2764">
            <v>609301</v>
          </cell>
          <cell r="C2764" t="str">
            <v>NO4043</v>
          </cell>
          <cell r="D2764" t="str">
            <v>Paraa</v>
          </cell>
          <cell r="E2764" t="str">
            <v>Latima Musoke</v>
          </cell>
          <cell r="F2764" t="str">
            <v>Masindi</v>
          </cell>
          <cell r="G2764" t="str">
            <v>Western</v>
          </cell>
          <cell r="H2764" t="str">
            <v>Allan Kavuma</v>
          </cell>
          <cell r="I2764" t="str">
            <v>All</v>
          </cell>
          <cell r="J2764" t="str">
            <v>I Engineering Uganda Ltd</v>
          </cell>
          <cell r="K2764">
            <v>45215.488888888889</v>
          </cell>
          <cell r="L2764" t="str">
            <v>2023-10-16T11:44:00.000-04:00</v>
          </cell>
          <cell r="M2764">
            <v>45216.492650462962</v>
          </cell>
          <cell r="N2764" t="str">
            <v>2023-10-17T11:49:25.000-04:00</v>
          </cell>
          <cell r="O2764" t="str">
            <v>Otyono David</v>
          </cell>
          <cell r="P2764" t="str">
            <v>Valid</v>
          </cell>
          <cell r="Q2764" t="str">
            <v>2.21328833333333</v>
          </cell>
          <cell r="R2764" t="str">
            <v>31.586975</v>
          </cell>
        </row>
        <row r="2765">
          <cell r="B2765">
            <v>606403</v>
          </cell>
          <cell r="C2765" t="str">
            <v>1724</v>
          </cell>
          <cell r="D2765" t="str">
            <v>Magigye</v>
          </cell>
          <cell r="E2765" t="str">
            <v>Benbridge Mulongo</v>
          </cell>
          <cell r="F2765" t="str">
            <v>Wakiso</v>
          </cell>
          <cell r="G2765" t="str">
            <v>Kampala East</v>
          </cell>
          <cell r="H2765" t="str">
            <v>William Bwire</v>
          </cell>
          <cell r="I2765" t="str">
            <v>All</v>
          </cell>
          <cell r="K2765">
            <v>45215.488888888889</v>
          </cell>
          <cell r="L2765" t="str">
            <v>2023-10-16T11:44:00.000-04:00</v>
          </cell>
          <cell r="M2765">
            <v>45215.508599537039</v>
          </cell>
          <cell r="N2765" t="str">
            <v>2023-10-16T12:12:23.000-04:00</v>
          </cell>
          <cell r="O2765" t="str">
            <v>Mohamed Ntambi</v>
          </cell>
          <cell r="P2765" t="str">
            <v>Audit</v>
          </cell>
          <cell r="Q2765" t="str">
            <v>.488903333333333</v>
          </cell>
          <cell r="R2765" t="str">
            <v>32.606495</v>
          </cell>
        </row>
        <row r="2766">
          <cell r="B2766">
            <v>701546</v>
          </cell>
          <cell r="C2766" t="str">
            <v>3696</v>
          </cell>
          <cell r="D2766" t="str">
            <v>Rwensheko</v>
          </cell>
          <cell r="E2766" t="str">
            <v>Thomasi Seruyange</v>
          </cell>
          <cell r="F2766" t="str">
            <v>Kiruhura</v>
          </cell>
          <cell r="G2766" t="str">
            <v>Mbarara</v>
          </cell>
          <cell r="H2766" t="str">
            <v>Faridah Nantege</v>
          </cell>
          <cell r="I2766" t="str">
            <v>All</v>
          </cell>
          <cell r="J2766" t="str">
            <v>CAMUSAT Uganda Limited</v>
          </cell>
          <cell r="K2766">
            <v>45215.496527777781</v>
          </cell>
          <cell r="L2766" t="str">
            <v>2023-10-16T11:55:00.000-04:00</v>
          </cell>
          <cell r="M2766">
            <v>45223.285763888889</v>
          </cell>
          <cell r="N2766" t="str">
            <v>2023-10-24T06:51:30.000-04:00</v>
          </cell>
          <cell r="O2766" t="str">
            <v>Abdul Kintu</v>
          </cell>
          <cell r="P2766" t="str">
            <v>Valid</v>
          </cell>
          <cell r="Q2766" t="str">
            <v>-.508224</v>
          </cell>
          <cell r="R2766" t="str">
            <v>30.805084</v>
          </cell>
        </row>
        <row r="2767">
          <cell r="B2767">
            <v>606740</v>
          </cell>
          <cell r="C2767" t="str">
            <v>963</v>
          </cell>
          <cell r="D2767" t="str">
            <v>Jjalamba</v>
          </cell>
          <cell r="E2767" t="str">
            <v>Patrick Kalibbala</v>
          </cell>
          <cell r="F2767" t="str">
            <v>Mpigi</v>
          </cell>
          <cell r="G2767" t="str">
            <v>Masaka</v>
          </cell>
          <cell r="H2767" t="str">
            <v>Faridah Nantege</v>
          </cell>
          <cell r="I2767" t="str">
            <v>All</v>
          </cell>
          <cell r="J2767" t="str">
            <v>CAMUSAT Uganda Limited</v>
          </cell>
          <cell r="K2767">
            <v>45215.499305555553</v>
          </cell>
          <cell r="L2767" t="str">
            <v>2023-10-16T11:59:00.000-04:00</v>
          </cell>
          <cell r="M2767">
            <v>45215.548263888886</v>
          </cell>
          <cell r="N2767" t="str">
            <v>2023-10-16T13:09:30.000-04:00</v>
          </cell>
          <cell r="O2767" t="str">
            <v>Patrick Eyotre</v>
          </cell>
          <cell r="P2767" t="str">
            <v>Valid</v>
          </cell>
          <cell r="Q2767" t="str">
            <v>.118462694808841</v>
          </cell>
          <cell r="R2767" t="str">
            <v>32.0694922003895</v>
          </cell>
        </row>
        <row r="2768">
          <cell r="B2768">
            <v>605977</v>
          </cell>
          <cell r="C2768" t="str">
            <v>797</v>
          </cell>
          <cell r="D2768" t="str">
            <v>Nakiwogo</v>
          </cell>
          <cell r="E2768" t="str">
            <v>Christopher Alituha</v>
          </cell>
          <cell r="F2768" t="str">
            <v>Wakiso</v>
          </cell>
          <cell r="G2768" t="str">
            <v>Kampala West</v>
          </cell>
          <cell r="H2768" t="str">
            <v>Faridah Nantege</v>
          </cell>
          <cell r="I2768" t="str">
            <v>All</v>
          </cell>
          <cell r="J2768" t="str">
            <v>CAMUSAT Uganda Limited</v>
          </cell>
          <cell r="K2768">
            <v>45215.50277777778</v>
          </cell>
          <cell r="L2768" t="str">
            <v>2023-10-16T12:04:00.000-04:00</v>
          </cell>
          <cell r="M2768">
            <v>45222.614953703705</v>
          </cell>
          <cell r="N2768" t="str">
            <v>2023-10-23T14:45:32.000-04:00</v>
          </cell>
          <cell r="O2768" t="str">
            <v>Ahmed Ismail</v>
          </cell>
          <cell r="P2768" t="str">
            <v>Audit</v>
          </cell>
          <cell r="Q2768" t="str">
            <v>.0791391</v>
          </cell>
          <cell r="R2768" t="str">
            <v>32.4568342</v>
          </cell>
        </row>
        <row r="2769">
          <cell r="B2769">
            <v>609228</v>
          </cell>
          <cell r="C2769" t="str">
            <v>WE2278</v>
          </cell>
          <cell r="D2769" t="str">
            <v>Masindi</v>
          </cell>
          <cell r="E2769" t="str">
            <v>Latima Musoke</v>
          </cell>
          <cell r="F2769" t="str">
            <v>Masindi</v>
          </cell>
          <cell r="G2769" t="str">
            <v>Western</v>
          </cell>
          <cell r="H2769" t="str">
            <v>Allan Kavuma</v>
          </cell>
          <cell r="I2769" t="str">
            <v>Air Conditioner</v>
          </cell>
          <cell r="J2769" t="str">
            <v>I Engineering Uganda Ltd</v>
          </cell>
          <cell r="K2769">
            <v>45215.504166666666</v>
          </cell>
          <cell r="L2769" t="str">
            <v>2023-10-16T12:06:00.000-04:00</v>
          </cell>
          <cell r="M2769">
            <v>45215.616388888891</v>
          </cell>
          <cell r="N2769" t="str">
            <v>2023-10-16T14:47:36.000-04:00</v>
          </cell>
          <cell r="O2769" t="str">
            <v>Deogracious Mayamba</v>
          </cell>
          <cell r="P2769" t="str">
            <v>Valid</v>
          </cell>
          <cell r="Q2769" t="str">
            <v>1.68150333333333</v>
          </cell>
          <cell r="R2769" t="str">
            <v>31.7225666666667</v>
          </cell>
        </row>
        <row r="2770">
          <cell r="B2770">
            <v>605269</v>
          </cell>
          <cell r="C2770" t="str">
            <v>436</v>
          </cell>
          <cell r="D2770" t="str">
            <v>Eagen</v>
          </cell>
          <cell r="E2770" t="str">
            <v>Salim Kinene</v>
          </cell>
          <cell r="F2770" t="str">
            <v>Kampala</v>
          </cell>
          <cell r="G2770" t="str">
            <v>Kampala Central</v>
          </cell>
          <cell r="H2770" t="str">
            <v>William Bwire</v>
          </cell>
          <cell r="I2770" t="str">
            <v>All</v>
          </cell>
          <cell r="K2770">
            <v>45215.506944444445</v>
          </cell>
          <cell r="L2770" t="str">
            <v>2023-10-16T12:10:00.000-04:00</v>
          </cell>
          <cell r="M2770">
            <v>45217.328287037039</v>
          </cell>
          <cell r="N2770" t="str">
            <v>2023-10-18T07:52:44.000-04:00</v>
          </cell>
          <cell r="O2770" t="str">
            <v>Jamilu Mumbya</v>
          </cell>
          <cell r="P2770" t="str">
            <v>Valid</v>
          </cell>
          <cell r="Q2770" t="str">
            <v>.3122104</v>
          </cell>
          <cell r="R2770" t="str">
            <v>32.582624</v>
          </cell>
        </row>
        <row r="2771">
          <cell r="B2771">
            <v>605224</v>
          </cell>
          <cell r="C2771" t="str">
            <v>372</v>
          </cell>
          <cell r="D2771" t="str">
            <v>Sembabule</v>
          </cell>
          <cell r="E2771" t="str">
            <v>Patrick Kalibbala</v>
          </cell>
          <cell r="F2771" t="str">
            <v>Sembabule</v>
          </cell>
          <cell r="G2771" t="str">
            <v>Masaka</v>
          </cell>
          <cell r="H2771" t="str">
            <v>Faridah Nantege</v>
          </cell>
          <cell r="I2771" t="str">
            <v>Air Conditioner</v>
          </cell>
          <cell r="J2771" t="str">
            <v>CAMUSAT Uganda Limited</v>
          </cell>
          <cell r="K2771">
            <v>45215.508333333331</v>
          </cell>
          <cell r="L2771" t="str">
            <v>2023-10-16T12:12:00.000-04:00</v>
          </cell>
          <cell r="M2771">
            <v>45224.637118055558</v>
          </cell>
          <cell r="N2771" t="str">
            <v>2023-10-25T15:17:27.000-04:00</v>
          </cell>
          <cell r="O2771" t="str">
            <v>Kenneth Mayengo</v>
          </cell>
          <cell r="P2771" t="str">
            <v>Valid</v>
          </cell>
          <cell r="Q2771" t="str">
            <v>-.090379</v>
          </cell>
          <cell r="R2771" t="str">
            <v>31.4563399</v>
          </cell>
        </row>
        <row r="2772">
          <cell r="B2772">
            <v>605165</v>
          </cell>
          <cell r="C2772" t="str">
            <v>279</v>
          </cell>
          <cell r="D2772" t="str">
            <v>Kazo</v>
          </cell>
          <cell r="E2772" t="str">
            <v>Joash Lubwama</v>
          </cell>
          <cell r="F2772" t="str">
            <v>Kampala</v>
          </cell>
          <cell r="G2772" t="str">
            <v>Kampala Central</v>
          </cell>
          <cell r="H2772" t="str">
            <v>Allan Kavuma</v>
          </cell>
          <cell r="I2772" t="str">
            <v>All</v>
          </cell>
          <cell r="J2772" t="str">
            <v>I Engineering Uganda Ltd</v>
          </cell>
          <cell r="K2772">
            <v>45215.513888888891</v>
          </cell>
          <cell r="L2772" t="str">
            <v>2023-10-16T12:20:00.000-04:00</v>
          </cell>
          <cell r="M2772">
            <v>45215.784155092595</v>
          </cell>
          <cell r="N2772" t="str">
            <v>2023-10-16T18:49:11.000-04:00</v>
          </cell>
          <cell r="O2772" t="str">
            <v>Philip Abooki</v>
          </cell>
          <cell r="P2772" t="str">
            <v>Valid</v>
          </cell>
          <cell r="Q2772" t="str">
            <v>.3576862</v>
          </cell>
          <cell r="R2772" t="str">
            <v>32.5551263</v>
          </cell>
        </row>
        <row r="2773">
          <cell r="B2773">
            <v>609611</v>
          </cell>
          <cell r="C2773" t="str">
            <v>2493</v>
          </cell>
          <cell r="D2773" t="str">
            <v>Rwemiringa</v>
          </cell>
          <cell r="E2773" t="str">
            <v>Denis Masaba</v>
          </cell>
          <cell r="F2773" t="str">
            <v>Ntungamo</v>
          </cell>
          <cell r="G2773" t="str">
            <v>Kabale</v>
          </cell>
          <cell r="H2773" t="str">
            <v>Faridah Nantege</v>
          </cell>
          <cell r="I2773" t="str">
            <v>All</v>
          </cell>
          <cell r="J2773" t="str">
            <v>CAMUSAT Uganda Limited</v>
          </cell>
          <cell r="K2773">
            <v>45215.51666666667</v>
          </cell>
          <cell r="L2773" t="str">
            <v>2023-10-16T12:24:00.000-04:00</v>
          </cell>
          <cell r="M2773">
            <v>45215.583749999998</v>
          </cell>
          <cell r="N2773" t="str">
            <v>2023-10-16T14:00:36.000-04:00</v>
          </cell>
          <cell r="O2773" t="str">
            <v>Vincent Nsamba</v>
          </cell>
          <cell r="P2773" t="str">
            <v>Valid</v>
          </cell>
          <cell r="Q2773" t="str">
            <v>-.8136581</v>
          </cell>
          <cell r="R2773" t="str">
            <v>30.1230148</v>
          </cell>
        </row>
        <row r="2774">
          <cell r="B2774">
            <v>609754</v>
          </cell>
          <cell r="C2774" t="str">
            <v>EA5564</v>
          </cell>
          <cell r="D2774" t="str">
            <v>Totolim</v>
          </cell>
          <cell r="E2774" t="str">
            <v>Moses Wandera</v>
          </cell>
          <cell r="F2774" t="str">
            <v>Kumi</v>
          </cell>
          <cell r="H2774" t="str">
            <v>William Bwire</v>
          </cell>
          <cell r="I2774" t="str">
            <v>All</v>
          </cell>
          <cell r="K2774">
            <v>45215.525000000001</v>
          </cell>
          <cell r="L2774" t="str">
            <v>2023-10-16T12:36:00.000-04:00</v>
          </cell>
          <cell r="M2774">
            <v>45217.456620370373</v>
          </cell>
          <cell r="N2774" t="str">
            <v>2023-10-18T10:57:32.000-04:00</v>
          </cell>
          <cell r="O2774" t="str">
            <v>Sulaiman Ssekyanzi</v>
          </cell>
          <cell r="P2774" t="str">
            <v>Valid</v>
          </cell>
          <cell r="Q2774" t="str">
            <v>1.5431863</v>
          </cell>
          <cell r="R2774" t="str">
            <v>34.0880512</v>
          </cell>
        </row>
        <row r="2775">
          <cell r="B2775">
            <v>607204</v>
          </cell>
          <cell r="C2775" t="str">
            <v>SO3014</v>
          </cell>
          <cell r="D2775" t="str">
            <v>Katabi</v>
          </cell>
          <cell r="E2775" t="str">
            <v>Christopher Alituha</v>
          </cell>
          <cell r="F2775" t="str">
            <v>Wakiso</v>
          </cell>
          <cell r="G2775" t="str">
            <v>Kampala West</v>
          </cell>
          <cell r="H2775" t="str">
            <v>Faridah Nantege</v>
          </cell>
          <cell r="I2775" t="str">
            <v>Air Conditioner</v>
          </cell>
          <cell r="J2775" t="str">
            <v>CAMUSAT Uganda Limited</v>
          </cell>
          <cell r="K2775">
            <v>45215.52847222222</v>
          </cell>
          <cell r="L2775" t="str">
            <v>2023-10-16T12:41:00.000-04:00</v>
          </cell>
          <cell r="M2775">
            <v>45215.558055555557</v>
          </cell>
          <cell r="N2775" t="str">
            <v>2023-10-16T13:23:36.000-04:00</v>
          </cell>
          <cell r="O2775" t="str">
            <v>WICKLIFF Besigye</v>
          </cell>
          <cell r="P2775" t="str">
            <v>Valid</v>
          </cell>
          <cell r="Q2775" t="str">
            <v>.08346815</v>
          </cell>
          <cell r="R2775" t="str">
            <v>32.47707595</v>
          </cell>
        </row>
        <row r="2776">
          <cell r="B2776">
            <v>606663</v>
          </cell>
          <cell r="C2776" t="str">
            <v>2116</v>
          </cell>
          <cell r="D2776" t="str">
            <v>Kiswazi</v>
          </cell>
          <cell r="E2776" t="str">
            <v>Latima Musoke</v>
          </cell>
          <cell r="F2776" t="str">
            <v>Hoima</v>
          </cell>
          <cell r="G2776" t="str">
            <v>Hoima</v>
          </cell>
          <cell r="H2776" t="str">
            <v>Allan Kavuma</v>
          </cell>
          <cell r="I2776" t="str">
            <v>All</v>
          </cell>
          <cell r="J2776" t="str">
            <v>I Engineering Uganda Ltd</v>
          </cell>
          <cell r="K2776">
            <v>45215.52847222222</v>
          </cell>
          <cell r="L2776" t="str">
            <v>2023-10-16T12:41:00.000-04:00</v>
          </cell>
          <cell r="M2776">
            <v>45219.427222222221</v>
          </cell>
          <cell r="N2776" t="str">
            <v>2023-10-20T10:15:12.000-04:00</v>
          </cell>
          <cell r="O2776" t="str">
            <v>Nsereko Ivan</v>
          </cell>
          <cell r="P2776" t="str">
            <v>Valid</v>
          </cell>
          <cell r="Q2776" t="str">
            <v>1.27087138</v>
          </cell>
          <cell r="R2776" t="str">
            <v>31.21117121</v>
          </cell>
        </row>
        <row r="2777">
          <cell r="B2777">
            <v>609039</v>
          </cell>
          <cell r="C2777" t="str">
            <v>WE2005</v>
          </cell>
          <cell r="D2777" t="str">
            <v>Bushenyi</v>
          </cell>
          <cell r="E2777" t="str">
            <v>Thomasi Seruyange</v>
          </cell>
          <cell r="F2777" t="str">
            <v>Bushenyi</v>
          </cell>
          <cell r="G2777" t="str">
            <v>Mbarara</v>
          </cell>
          <cell r="H2777" t="str">
            <v>Faridah Nantege</v>
          </cell>
          <cell r="I2777" t="str">
            <v>All</v>
          </cell>
          <cell r="J2777" t="str">
            <v>CAMUSAT Uganda Limited</v>
          </cell>
          <cell r="K2777">
            <v>45215.53125</v>
          </cell>
          <cell r="L2777" t="str">
            <v>2023-10-16T12:45:00.000-04:00</v>
          </cell>
          <cell r="M2777">
            <v>45221.435879629629</v>
          </cell>
          <cell r="N2777" t="str">
            <v>2023-10-22T10:27:40.000-04:00</v>
          </cell>
          <cell r="O2777" t="str">
            <v>Twine Henry</v>
          </cell>
          <cell r="P2777" t="str">
            <v>Valid</v>
          </cell>
          <cell r="Q2777" t="str">
            <v>-.5412857</v>
          </cell>
          <cell r="R2777" t="str">
            <v>30.1868176</v>
          </cell>
        </row>
        <row r="2778">
          <cell r="B2778">
            <v>605304</v>
          </cell>
          <cell r="C2778" t="str">
            <v>477</v>
          </cell>
          <cell r="D2778" t="str">
            <v>Lira White House A</v>
          </cell>
          <cell r="E2778" t="str">
            <v>Muhamood Kyongo</v>
          </cell>
          <cell r="F2778" t="str">
            <v>Lira</v>
          </cell>
          <cell r="G2778" t="str">
            <v>Lira</v>
          </cell>
          <cell r="H2778" t="str">
            <v>Allan Kavuma</v>
          </cell>
          <cell r="I2778" t="str">
            <v>All</v>
          </cell>
          <cell r="J2778" t="str">
            <v>I Engineering Uganda Ltd</v>
          </cell>
          <cell r="K2778">
            <v>45215.531944444447</v>
          </cell>
          <cell r="L2778" t="str">
            <v>2023-10-16T12:46:00.000-04:00</v>
          </cell>
          <cell r="M2778">
            <v>45215.59752314815</v>
          </cell>
          <cell r="N2778" t="str">
            <v>2023-10-16T14:20:26.000-04:00</v>
          </cell>
          <cell r="O2778" t="str">
            <v>Bagonza Tawfik</v>
          </cell>
          <cell r="P2778" t="str">
            <v>Valid</v>
          </cell>
          <cell r="Q2778" t="str">
            <v>2.24252166666667</v>
          </cell>
          <cell r="R2778" t="str">
            <v>32.8945116666667</v>
          </cell>
        </row>
        <row r="2779">
          <cell r="B2779">
            <v>608243</v>
          </cell>
          <cell r="C2779" t="str">
            <v>EA5361</v>
          </cell>
          <cell r="D2779" t="str">
            <v>Nawango</v>
          </cell>
          <cell r="E2779" t="str">
            <v>Samuel Naseke</v>
          </cell>
          <cell r="F2779" t="str">
            <v>Kamuli</v>
          </cell>
          <cell r="H2779" t="str">
            <v>William Bwire</v>
          </cell>
          <cell r="I2779" t="str">
            <v>DG</v>
          </cell>
          <cell r="K2779">
            <v>45215.536805555559</v>
          </cell>
          <cell r="L2779" t="str">
            <v>2023-10-16T12:53:00.000-04:00</v>
          </cell>
          <cell r="M2779">
            <v>45216.378935185188</v>
          </cell>
          <cell r="N2779" t="str">
            <v>2023-10-17T09:05:40.000-04:00</v>
          </cell>
          <cell r="O2779" t="str">
            <v>Gerald Ngale</v>
          </cell>
          <cell r="P2779" t="str">
            <v>Valid</v>
          </cell>
          <cell r="Q2779" t="str">
            <v>.888971666666667</v>
          </cell>
          <cell r="R2779" t="str">
            <v>33.1970233333333</v>
          </cell>
        </row>
        <row r="2780">
          <cell r="B2780">
            <v>606298</v>
          </cell>
          <cell r="C2780" t="str">
            <v>1465</v>
          </cell>
          <cell r="D2780" t="str">
            <v>Apoki</v>
          </cell>
          <cell r="E2780" t="str">
            <v>Muhamood Kyongo</v>
          </cell>
          <cell r="F2780" t="str">
            <v>Apac</v>
          </cell>
          <cell r="G2780" t="str">
            <v>Lira</v>
          </cell>
          <cell r="H2780" t="str">
            <v>Allan Kavuma</v>
          </cell>
          <cell r="I2780" t="str">
            <v>All</v>
          </cell>
          <cell r="J2780" t="str">
            <v>I Engineering Uganda Ltd</v>
          </cell>
          <cell r="K2780">
            <v>45215.538194444445</v>
          </cell>
          <cell r="L2780" t="str">
            <v>2023-10-16T12:55:00.000-04:00</v>
          </cell>
          <cell r="M2780">
            <v>45215.574432870373</v>
          </cell>
          <cell r="N2780" t="str">
            <v>2023-10-16T13:47:11.000-04:00</v>
          </cell>
          <cell r="O2780" t="str">
            <v>Robert miti</v>
          </cell>
          <cell r="P2780" t="str">
            <v>Valid</v>
          </cell>
          <cell r="Q2780" t="str">
            <v>2.0580792</v>
          </cell>
          <cell r="R2780" t="str">
            <v>32.5157589</v>
          </cell>
        </row>
        <row r="2781">
          <cell r="B2781">
            <v>609683</v>
          </cell>
          <cell r="C2781" t="str">
            <v>EA5569</v>
          </cell>
          <cell r="D2781" t="str">
            <v>Kagongo</v>
          </cell>
          <cell r="E2781" t="str">
            <v>Jude Musana</v>
          </cell>
          <cell r="F2781" t="str">
            <v>Pallisa</v>
          </cell>
          <cell r="G2781" t="str">
            <v>Mbale</v>
          </cell>
          <cell r="H2781" t="str">
            <v>William Bwire</v>
          </cell>
          <cell r="I2781" t="str">
            <v>All</v>
          </cell>
          <cell r="K2781">
            <v>45215.538194444445</v>
          </cell>
          <cell r="L2781" t="str">
            <v>2023-10-16T12:55:00.000-04:00</v>
          </cell>
          <cell r="M2781">
            <v>45215.560972222222</v>
          </cell>
          <cell r="N2781" t="str">
            <v>2023-10-16T13:27:48.000-04:00</v>
          </cell>
          <cell r="O2781" t="str">
            <v>Fuma Amos</v>
          </cell>
          <cell r="P2781" t="str">
            <v>Audit</v>
          </cell>
          <cell r="Q2781" t="str">
            <v>1.1633183</v>
          </cell>
          <cell r="R2781" t="str">
            <v>33.8107667</v>
          </cell>
        </row>
        <row r="2782">
          <cell r="B2782">
            <v>608023</v>
          </cell>
          <cell r="C2782" t="str">
            <v>EA5048</v>
          </cell>
          <cell r="D2782" t="str">
            <v>Bugai</v>
          </cell>
          <cell r="E2782" t="str">
            <v>Samuel Naseke</v>
          </cell>
          <cell r="F2782" t="str">
            <v>Buikwe</v>
          </cell>
          <cell r="H2782" t="str">
            <v>William Bwire</v>
          </cell>
          <cell r="I2782" t="str">
            <v>All</v>
          </cell>
          <cell r="K2782">
            <v>45215.539583333331</v>
          </cell>
          <cell r="L2782" t="str">
            <v>2023-10-16T12:57:00.000-04:00</v>
          </cell>
          <cell r="M2782">
            <v>45215.566250000003</v>
          </cell>
          <cell r="N2782" t="str">
            <v>2023-10-16T13:35:24.000-04:00</v>
          </cell>
          <cell r="O2782" t="str">
            <v>Richard Balya</v>
          </cell>
          <cell r="P2782" t="str">
            <v>Valid</v>
          </cell>
          <cell r="Q2782" t="str">
            <v>.0451305</v>
          </cell>
          <cell r="R2782" t="str">
            <v>33.2563313</v>
          </cell>
        </row>
        <row r="2783">
          <cell r="B2783">
            <v>605675</v>
          </cell>
          <cell r="C2783" t="str">
            <v>1220</v>
          </cell>
          <cell r="D2783" t="str">
            <v>Naalya</v>
          </cell>
          <cell r="E2783" t="str">
            <v>Benbridge Mulongo</v>
          </cell>
          <cell r="F2783" t="str">
            <v>Kampala</v>
          </cell>
          <cell r="G2783" t="str">
            <v>Kampala East</v>
          </cell>
          <cell r="H2783" t="str">
            <v>William Bwire</v>
          </cell>
          <cell r="I2783" t="str">
            <v>All</v>
          </cell>
          <cell r="K2783">
            <v>45215.541666666664</v>
          </cell>
          <cell r="L2783" t="str">
            <v>2023-10-16T13:00:00.000-04:00</v>
          </cell>
          <cell r="M2783">
            <v>45216.451504629629</v>
          </cell>
          <cell r="N2783" t="str">
            <v>2023-10-17T10:50:10.000-04:00</v>
          </cell>
          <cell r="O2783" t="str">
            <v>Emanzi Ssempa</v>
          </cell>
          <cell r="P2783" t="str">
            <v>Valid</v>
          </cell>
          <cell r="Q2783" t="str">
            <v>.37000645</v>
          </cell>
          <cell r="R2783" t="str">
            <v>32.6291752833333</v>
          </cell>
        </row>
        <row r="2784">
          <cell r="B2784">
            <v>608055</v>
          </cell>
          <cell r="C2784" t="str">
            <v>2005</v>
          </cell>
          <cell r="D2784" t="str">
            <v>Busia</v>
          </cell>
          <cell r="E2784" t="str">
            <v>Emmanuel Kafuko</v>
          </cell>
          <cell r="F2784" t="str">
            <v>Busia</v>
          </cell>
          <cell r="G2784" t="str">
            <v>Jinja</v>
          </cell>
          <cell r="H2784" t="str">
            <v>William Bwire</v>
          </cell>
          <cell r="I2784" t="str">
            <v>All</v>
          </cell>
          <cell r="K2784">
            <v>45215.542361111111</v>
          </cell>
          <cell r="L2784" t="str">
            <v>2023-10-16T13:01:00.000-04:00</v>
          </cell>
          <cell r="M2784">
            <v>45215.601956018516</v>
          </cell>
          <cell r="N2784" t="str">
            <v>2023-10-16T14:26:49.000-04:00</v>
          </cell>
          <cell r="O2784" t="str">
            <v>John Lule</v>
          </cell>
          <cell r="P2784" t="str">
            <v>Valid</v>
          </cell>
          <cell r="Q2784" t="str">
            <v>.46463</v>
          </cell>
          <cell r="R2784" t="str">
            <v>34.0882883</v>
          </cell>
        </row>
        <row r="2785">
          <cell r="B2785">
            <v>605011</v>
          </cell>
          <cell r="C2785" t="str">
            <v>14</v>
          </cell>
          <cell r="D2785" t="str">
            <v>Katabi</v>
          </cell>
          <cell r="E2785" t="str">
            <v>Christopher Alituha</v>
          </cell>
          <cell r="F2785" t="str">
            <v>Wakiso</v>
          </cell>
          <cell r="G2785" t="str">
            <v>Kampala West</v>
          </cell>
          <cell r="H2785" t="str">
            <v>Faridah Nantege</v>
          </cell>
          <cell r="I2785" t="str">
            <v>Air Conditioner</v>
          </cell>
          <cell r="J2785" t="str">
            <v>CAMUSAT Uganda Limited</v>
          </cell>
          <cell r="K2785">
            <v>45215.54583333333</v>
          </cell>
          <cell r="L2785" t="str">
            <v>2023-10-16T13:06:00.000-04:00</v>
          </cell>
          <cell r="M2785">
            <v>45215.565324074072</v>
          </cell>
          <cell r="N2785" t="str">
            <v>2023-10-16T13:34:04.000-04:00</v>
          </cell>
          <cell r="O2785" t="str">
            <v>WICKLIFF Besigye</v>
          </cell>
          <cell r="P2785" t="str">
            <v>Valid</v>
          </cell>
          <cell r="Q2785" t="str">
            <v>.0833382</v>
          </cell>
          <cell r="R2785" t="str">
            <v>32.4775111</v>
          </cell>
        </row>
        <row r="2786">
          <cell r="B2786">
            <v>605906</v>
          </cell>
          <cell r="C2786" t="str">
            <v>666</v>
          </cell>
          <cell r="D2786" t="str">
            <v>Amolatar</v>
          </cell>
          <cell r="E2786" t="str">
            <v>Moses Wandera</v>
          </cell>
          <cell r="F2786" t="str">
            <v>Amolatar</v>
          </cell>
          <cell r="G2786" t="str">
            <v>Northern</v>
          </cell>
          <cell r="H2786" t="str">
            <v>William Bwire</v>
          </cell>
          <cell r="I2786" t="str">
            <v>All</v>
          </cell>
          <cell r="K2786">
            <v>45215.55</v>
          </cell>
          <cell r="L2786" t="str">
            <v>2023-10-16T13:12:00.000-04:00</v>
          </cell>
          <cell r="M2786">
            <v>45217.711782407408</v>
          </cell>
          <cell r="N2786" t="str">
            <v>2023-10-18T17:04:58.000-04:00</v>
          </cell>
          <cell r="O2786" t="str">
            <v>David Mayanja</v>
          </cell>
          <cell r="P2786" t="str">
            <v>Valid</v>
          </cell>
          <cell r="Q2786" t="str">
            <v>1.6490902</v>
          </cell>
          <cell r="R2786" t="str">
            <v>32.8586367</v>
          </cell>
        </row>
        <row r="2787">
          <cell r="B2787">
            <v>606417</v>
          </cell>
          <cell r="C2787" t="str">
            <v>1770</v>
          </cell>
          <cell r="D2787" t="str">
            <v>Abili</v>
          </cell>
          <cell r="E2787" t="str">
            <v>Moses Kaganda</v>
          </cell>
          <cell r="F2787" t="str">
            <v>Gulu</v>
          </cell>
          <cell r="G2787" t="str">
            <v>Gulu</v>
          </cell>
          <cell r="H2787" t="str">
            <v>Allan Kavuma</v>
          </cell>
          <cell r="I2787" t="str">
            <v>All</v>
          </cell>
          <cell r="J2787" t="str">
            <v>I Engineering Uganda Ltd</v>
          </cell>
          <cell r="K2787">
            <v>45215.551388888889</v>
          </cell>
          <cell r="L2787" t="str">
            <v>2023-10-16T13:14:00.000-04:00</v>
          </cell>
          <cell r="M2787">
            <v>45215.608483796299</v>
          </cell>
          <cell r="N2787" t="str">
            <v>2023-10-16T14:36:13.000-04:00</v>
          </cell>
          <cell r="O2787" t="str">
            <v>Lawrence Galibanzora</v>
          </cell>
          <cell r="P2787" t="str">
            <v>Valid</v>
          </cell>
          <cell r="Q2787" t="str">
            <v>2.6957142</v>
          </cell>
          <cell r="R2787" t="str">
            <v>32.3154649</v>
          </cell>
        </row>
        <row r="2788">
          <cell r="B2788">
            <v>608325</v>
          </cell>
          <cell r="C2788" t="str">
            <v>EA5475</v>
          </cell>
          <cell r="D2788" t="str">
            <v>Budhaya</v>
          </cell>
          <cell r="E2788" t="str">
            <v>Emmanuel Kafuko</v>
          </cell>
          <cell r="F2788" t="str">
            <v>Bugiri</v>
          </cell>
          <cell r="G2788" t="str">
            <v>Jinja</v>
          </cell>
          <cell r="H2788" t="str">
            <v>William Bwire</v>
          </cell>
          <cell r="I2788" t="str">
            <v>All</v>
          </cell>
          <cell r="K2788">
            <v>45215.552083333336</v>
          </cell>
          <cell r="L2788" t="str">
            <v>2023-10-16T13:15:00.000-04:00</v>
          </cell>
          <cell r="M2788">
            <v>45216.411469907405</v>
          </cell>
          <cell r="N2788" t="str">
            <v>2023-10-17T09:52:31.000-04:00</v>
          </cell>
          <cell r="O2788" t="str">
            <v>Steven Bukenya</v>
          </cell>
          <cell r="P2788" t="str">
            <v>Valid</v>
          </cell>
          <cell r="Q2788" t="str">
            <v>.3923081</v>
          </cell>
          <cell r="R2788" t="str">
            <v>33.7685328</v>
          </cell>
        </row>
        <row r="2789">
          <cell r="B2789">
            <v>609930</v>
          </cell>
          <cell r="C2789" t="str">
            <v>2935</v>
          </cell>
          <cell r="D2789" t="str">
            <v>Kiriba</v>
          </cell>
          <cell r="E2789" t="str">
            <v>Denis Masaba</v>
          </cell>
          <cell r="F2789" t="str">
            <v>Kalungu</v>
          </cell>
          <cell r="G2789" t="str">
            <v>Kabale</v>
          </cell>
          <cell r="H2789" t="str">
            <v>Faridah Nantege</v>
          </cell>
          <cell r="I2789" t="str">
            <v>All</v>
          </cell>
          <cell r="J2789" t="str">
            <v>CAMUSAT Uganda Limited</v>
          </cell>
          <cell r="K2789">
            <v>45215.552777777775</v>
          </cell>
          <cell r="L2789" t="str">
            <v>2023-10-16T13:16:00.000-04:00</v>
          </cell>
          <cell r="M2789">
            <v>45224.90079861111</v>
          </cell>
          <cell r="N2789" t="str">
            <v>2023-10-25T21:37:09.000-04:00</v>
          </cell>
          <cell r="O2789" t="str">
            <v>Innocent Twesigomwe</v>
          </cell>
          <cell r="P2789" t="str">
            <v>Valid</v>
          </cell>
          <cell r="Q2789" t="str">
            <v>-1.261781</v>
          </cell>
          <cell r="R2789" t="str">
            <v>29.8631482</v>
          </cell>
        </row>
        <row r="2790">
          <cell r="B2790">
            <v>605337</v>
          </cell>
          <cell r="C2790" t="str">
            <v>523</v>
          </cell>
          <cell r="D2790" t="str">
            <v>Bukomansimbi</v>
          </cell>
          <cell r="E2790" t="str">
            <v>Patrick Kalibbala</v>
          </cell>
          <cell r="F2790" t="str">
            <v>Bukomansibi</v>
          </cell>
          <cell r="G2790" t="str">
            <v>Masaka</v>
          </cell>
          <cell r="H2790" t="str">
            <v>Faridah Nantege</v>
          </cell>
          <cell r="I2790" t="str">
            <v>Air Conditioner</v>
          </cell>
          <cell r="J2790" t="str">
            <v>CAMUSAT Uganda Limited</v>
          </cell>
          <cell r="K2790">
            <v>45215.554166666669</v>
          </cell>
          <cell r="L2790" t="str">
            <v>2023-10-16T13:18:00.000-04:00</v>
          </cell>
          <cell r="M2790">
            <v>45215.567199074074</v>
          </cell>
          <cell r="N2790" t="str">
            <v>2023-10-16T13:36:46.000-04:00</v>
          </cell>
          <cell r="O2790" t="str">
            <v>Kenneth Mayengo</v>
          </cell>
          <cell r="P2790" t="str">
            <v>Audit</v>
          </cell>
          <cell r="Q2790" t="str">
            <v>-.1690378</v>
          </cell>
          <cell r="R2790" t="str">
            <v>31.6231521</v>
          </cell>
        </row>
        <row r="2791">
          <cell r="B2791">
            <v>606597</v>
          </cell>
          <cell r="C2791" t="str">
            <v>1008</v>
          </cell>
          <cell r="D2791" t="str">
            <v>Adua</v>
          </cell>
          <cell r="E2791" t="str">
            <v>Innocent Ayiko</v>
          </cell>
          <cell r="F2791" t="str">
            <v>Arua</v>
          </cell>
          <cell r="G2791" t="str">
            <v>Arua</v>
          </cell>
          <cell r="H2791" t="str">
            <v>Allan Kavuma</v>
          </cell>
          <cell r="I2791" t="str">
            <v>All</v>
          </cell>
          <cell r="J2791" t="str">
            <v>I Engineering Uganda Ltd</v>
          </cell>
          <cell r="K2791">
            <v>45215.554861111108</v>
          </cell>
          <cell r="L2791" t="str">
            <v>2023-10-16T13:19:00.000-04:00</v>
          </cell>
          <cell r="M2791">
            <v>45215.581053240741</v>
          </cell>
          <cell r="N2791" t="str">
            <v>2023-10-16T13:56:43.000-04:00</v>
          </cell>
          <cell r="O2791" t="str">
            <v>kaganda joseph</v>
          </cell>
          <cell r="P2791" t="str">
            <v>Audit</v>
          </cell>
          <cell r="Q2791" t="str">
            <v>3.024441</v>
          </cell>
          <cell r="R2791" t="str">
            <v>31.2190927</v>
          </cell>
        </row>
        <row r="2792">
          <cell r="B2792">
            <v>607778</v>
          </cell>
          <cell r="C2792" t="str">
            <v>EA5432</v>
          </cell>
          <cell r="D2792" t="str">
            <v>Kabanga</v>
          </cell>
          <cell r="E2792" t="str">
            <v>Samuel Naseke</v>
          </cell>
          <cell r="F2792" t="str">
            <v>Mukono</v>
          </cell>
          <cell r="H2792" t="str">
            <v>William Bwire</v>
          </cell>
          <cell r="I2792" t="str">
            <v>All</v>
          </cell>
          <cell r="K2792">
            <v>45215.556944444441</v>
          </cell>
          <cell r="L2792" t="str">
            <v>2023-10-16T13:22:00.000-04:00</v>
          </cell>
          <cell r="M2792">
            <v>45215.723101851851</v>
          </cell>
          <cell r="N2792" t="str">
            <v>2023-10-16T17:21:16.000-04:00</v>
          </cell>
          <cell r="O2792" t="str">
            <v>Edrisa Katongole</v>
          </cell>
          <cell r="P2792" t="str">
            <v>Valid</v>
          </cell>
          <cell r="Q2792" t="str">
            <v>.198631666666667</v>
          </cell>
          <cell r="R2792" t="str">
            <v>32.6877466666667</v>
          </cell>
        </row>
        <row r="2793">
          <cell r="B2793">
            <v>605085</v>
          </cell>
          <cell r="C2793" t="str">
            <v>109</v>
          </cell>
          <cell r="D2793" t="str">
            <v>Bbuto</v>
          </cell>
          <cell r="E2793" t="str">
            <v>Benbridge Mulongo</v>
          </cell>
          <cell r="F2793" t="str">
            <v>Wakiso</v>
          </cell>
          <cell r="G2793" t="str">
            <v>Kampala East</v>
          </cell>
          <cell r="H2793" t="str">
            <v>William Bwire</v>
          </cell>
          <cell r="I2793" t="str">
            <v>All</v>
          </cell>
          <cell r="K2793">
            <v>45215.558333333334</v>
          </cell>
          <cell r="L2793" t="str">
            <v>2023-10-16T13:24:00.000-04:00</v>
          </cell>
          <cell r="M2793">
            <v>45215.600648148145</v>
          </cell>
          <cell r="N2793" t="str">
            <v>2023-10-16T14:24:56.000-04:00</v>
          </cell>
          <cell r="O2793" t="str">
            <v>Wasswa muhamad</v>
          </cell>
          <cell r="P2793" t="str">
            <v>Valid</v>
          </cell>
          <cell r="Q2793" t="str">
            <v>.3705408</v>
          </cell>
          <cell r="R2793" t="str">
            <v>32.6782148</v>
          </cell>
        </row>
        <row r="2794">
          <cell r="B2794">
            <v>607520</v>
          </cell>
          <cell r="C2794" t="str">
            <v>EA5062</v>
          </cell>
          <cell r="D2794" t="str">
            <v>Nakifuma</v>
          </cell>
          <cell r="E2794" t="str">
            <v>Samuel Naseke</v>
          </cell>
          <cell r="F2794" t="str">
            <v>Mukono</v>
          </cell>
          <cell r="H2794" t="str">
            <v>William Bwire</v>
          </cell>
          <cell r="I2794" t="str">
            <v>All</v>
          </cell>
          <cell r="K2794">
            <v>45215.558333333334</v>
          </cell>
          <cell r="L2794" t="str">
            <v>2023-10-16T13:24:00.000-04:00</v>
          </cell>
          <cell r="M2794">
            <v>45215.703321759262</v>
          </cell>
          <cell r="N2794" t="str">
            <v>2023-10-16T16:52:47.000-04:00</v>
          </cell>
          <cell r="O2794" t="str">
            <v>Solomon Kintu</v>
          </cell>
          <cell r="P2794" t="str">
            <v>Valid</v>
          </cell>
          <cell r="Q2794" t="str">
            <v>.584775</v>
          </cell>
          <cell r="R2794" t="str">
            <v>32.8083933</v>
          </cell>
        </row>
        <row r="2795">
          <cell r="B2795">
            <v>701121</v>
          </cell>
          <cell r="C2795" t="str">
            <v>3377</v>
          </cell>
          <cell r="D2795" t="str">
            <v>Katwe 2</v>
          </cell>
          <cell r="E2795" t="str">
            <v>Christopher Alituha</v>
          </cell>
          <cell r="F2795" t="str">
            <v>Wakiso</v>
          </cell>
          <cell r="G2795" t="str">
            <v>Kampala West</v>
          </cell>
          <cell r="H2795" t="str">
            <v>Faridah Nantege</v>
          </cell>
          <cell r="I2795" t="str">
            <v>All</v>
          </cell>
          <cell r="J2795" t="str">
            <v>CAMUSAT Uganda Limited</v>
          </cell>
          <cell r="K2795">
            <v>45215.559027777781</v>
          </cell>
          <cell r="L2795" t="str">
            <v>2023-10-16T13:25:00.000-04:00</v>
          </cell>
          <cell r="M2795">
            <v>45215.647268518522</v>
          </cell>
          <cell r="N2795" t="str">
            <v>2023-10-16T15:32:04.000-04:00</v>
          </cell>
          <cell r="O2795" t="str">
            <v>David Lubwama</v>
          </cell>
          <cell r="P2795" t="str">
            <v>Valid</v>
          </cell>
          <cell r="Q2795" t="str">
            <v>.1977016</v>
          </cell>
          <cell r="R2795" t="str">
            <v>32.458412</v>
          </cell>
        </row>
        <row r="2796">
          <cell r="B2796">
            <v>607232</v>
          </cell>
          <cell r="C2796" t="str">
            <v>KA1128</v>
          </cell>
          <cell r="D2796" t="str">
            <v>Kazo</v>
          </cell>
          <cell r="E2796" t="str">
            <v>Joash Lubwama</v>
          </cell>
          <cell r="F2796" t="str">
            <v>Kampala</v>
          </cell>
          <cell r="H2796" t="str">
            <v>Allan Kavuma</v>
          </cell>
          <cell r="I2796" t="str">
            <v>All</v>
          </cell>
          <cell r="J2796" t="str">
            <v>I Engineering Uganda Ltd</v>
          </cell>
          <cell r="K2796">
            <v>45215.559027777781</v>
          </cell>
          <cell r="L2796" t="str">
            <v>2023-10-16T13:25:00.000-04:00</v>
          </cell>
          <cell r="M2796">
            <v>45215.776041666664</v>
          </cell>
          <cell r="N2796" t="str">
            <v>2023-10-16T18:37:30.000-04:00</v>
          </cell>
          <cell r="O2796" t="str">
            <v>Philip Abooki</v>
          </cell>
          <cell r="P2796" t="str">
            <v>Valid</v>
          </cell>
          <cell r="Q2796" t="str">
            <v>.3603177</v>
          </cell>
          <cell r="R2796" t="str">
            <v>32.554432</v>
          </cell>
        </row>
        <row r="2797">
          <cell r="B2797">
            <v>609203</v>
          </cell>
          <cell r="C2797" t="str">
            <v>WE2239</v>
          </cell>
          <cell r="D2797" t="str">
            <v>Kyamuhunga</v>
          </cell>
          <cell r="E2797" t="str">
            <v>Thomasi Seruyange</v>
          </cell>
          <cell r="F2797" t="str">
            <v>Bushenyi</v>
          </cell>
          <cell r="G2797" t="str">
            <v>Mbarara</v>
          </cell>
          <cell r="H2797" t="str">
            <v>Faridah Nantege</v>
          </cell>
          <cell r="I2797" t="str">
            <v>All</v>
          </cell>
          <cell r="J2797" t="str">
            <v>CAMUSAT Uganda Limited</v>
          </cell>
          <cell r="K2797">
            <v>45215.559027777781</v>
          </cell>
          <cell r="L2797" t="str">
            <v>2023-10-16T13:25:00.000-04:00</v>
          </cell>
          <cell r="M2797">
            <v>45217.355393518519</v>
          </cell>
          <cell r="N2797" t="str">
            <v>2023-10-18T08:31:46.000-04:00</v>
          </cell>
          <cell r="O2797" t="str">
            <v>Manisur Mukasa</v>
          </cell>
          <cell r="P2797" t="str">
            <v>Valid</v>
          </cell>
          <cell r="Q2797" t="str">
            <v>-.4360867</v>
          </cell>
          <cell r="R2797" t="str">
            <v>30.1275504</v>
          </cell>
        </row>
        <row r="2798">
          <cell r="B2798">
            <v>608597</v>
          </cell>
          <cell r="C2798" t="str">
            <v>4065</v>
          </cell>
          <cell r="D2798" t="str">
            <v>Loro</v>
          </cell>
          <cell r="E2798" t="str">
            <v>Muhamood Kyongo</v>
          </cell>
          <cell r="F2798" t="str">
            <v>Oyam</v>
          </cell>
          <cell r="G2798" t="str">
            <v>Lira</v>
          </cell>
          <cell r="H2798" t="str">
            <v>Allan Kavuma</v>
          </cell>
          <cell r="I2798" t="str">
            <v>All</v>
          </cell>
          <cell r="J2798" t="str">
            <v>I Engineering Uganda Ltd</v>
          </cell>
          <cell r="K2798">
            <v>45215.571527777778</v>
          </cell>
          <cell r="L2798" t="str">
            <v>2023-10-16T13:43:00.000-04:00</v>
          </cell>
          <cell r="M2798">
            <v>45216.278773148151</v>
          </cell>
          <cell r="N2798" t="str">
            <v>2023-10-17T06:41:26.000-04:00</v>
          </cell>
          <cell r="O2798" t="str">
            <v>Tumwebaze Mark</v>
          </cell>
          <cell r="P2798" t="str">
            <v>Valid</v>
          </cell>
          <cell r="Q2798" t="str">
            <v>2.23428993</v>
          </cell>
          <cell r="R2798" t="str">
            <v>32.48774471</v>
          </cell>
        </row>
        <row r="2799">
          <cell r="B2799">
            <v>605373</v>
          </cell>
          <cell r="C2799" t="str">
            <v>567</v>
          </cell>
          <cell r="D2799" t="str">
            <v>Nakitooma</v>
          </cell>
          <cell r="E2799" t="str">
            <v>Latima Musoke</v>
          </cell>
          <cell r="F2799" t="str">
            <v>Nakasongola</v>
          </cell>
          <cell r="G2799" t="str">
            <v>Masindi 1</v>
          </cell>
          <cell r="H2799" t="str">
            <v>Allan Kavuma</v>
          </cell>
          <cell r="I2799" t="str">
            <v>All</v>
          </cell>
          <cell r="J2799" t="str">
            <v>I Engineering Uganda Ltd</v>
          </cell>
          <cell r="K2799">
            <v>45215.571527777778</v>
          </cell>
          <cell r="L2799" t="str">
            <v>2023-10-16T13:43:00.000-04:00</v>
          </cell>
          <cell r="M2799">
            <v>45215.705023148148</v>
          </cell>
          <cell r="N2799" t="str">
            <v>2023-10-16T16:55:14.000-04:00</v>
          </cell>
          <cell r="O2799" t="str">
            <v>Mutungi Denis</v>
          </cell>
          <cell r="P2799" t="str">
            <v>Valid</v>
          </cell>
          <cell r="Q2799" t="str">
            <v>1.50682136</v>
          </cell>
          <cell r="R2799" t="str">
            <v>32.0991334</v>
          </cell>
        </row>
        <row r="2800">
          <cell r="B2800">
            <v>607747</v>
          </cell>
          <cell r="C2800" t="str">
            <v>KA1722</v>
          </cell>
          <cell r="D2800" t="str">
            <v>Nalusugga</v>
          </cell>
          <cell r="E2800" t="str">
            <v>Robert Otim</v>
          </cell>
          <cell r="F2800" t="str">
            <v>Kampala</v>
          </cell>
          <cell r="H2800" t="str">
            <v>Allan Kavuma</v>
          </cell>
          <cell r="I2800" t="str">
            <v>All</v>
          </cell>
          <cell r="J2800" t="str">
            <v>I Engineering Uganda Ltd</v>
          </cell>
          <cell r="K2800">
            <v>45215.574999999997</v>
          </cell>
          <cell r="L2800" t="str">
            <v>2023-10-16T13:48:00.000-04:00</v>
          </cell>
          <cell r="M2800">
            <v>45223.677337962959</v>
          </cell>
          <cell r="N2800" t="str">
            <v>2023-10-24T16:15:22.000-04:00</v>
          </cell>
          <cell r="O2800" t="str">
            <v>Claude Musinguzi</v>
          </cell>
          <cell r="P2800" t="str">
            <v>Audit</v>
          </cell>
          <cell r="Q2800" t="str">
            <v>.4757482</v>
          </cell>
          <cell r="R2800" t="str">
            <v>32.5706308</v>
          </cell>
        </row>
        <row r="2801">
          <cell r="B2801">
            <v>605603</v>
          </cell>
          <cell r="C2801" t="str">
            <v>1054</v>
          </cell>
          <cell r="D2801" t="str">
            <v>Iganga Market</v>
          </cell>
          <cell r="E2801" t="str">
            <v>Emmanuel Kafuko</v>
          </cell>
          <cell r="F2801" t="str">
            <v>Iganga</v>
          </cell>
          <cell r="G2801" t="str">
            <v>Jinja</v>
          </cell>
          <cell r="H2801" t="str">
            <v>William Bwire</v>
          </cell>
          <cell r="I2801" t="str">
            <v>All</v>
          </cell>
          <cell r="K2801">
            <v>45215.575694444444</v>
          </cell>
          <cell r="L2801" t="str">
            <v>2023-10-16T13:49:00.000-04:00</v>
          </cell>
          <cell r="M2801">
            <v>45219.436898148146</v>
          </cell>
          <cell r="N2801" t="str">
            <v>2023-10-20T10:29:08.000-04:00</v>
          </cell>
          <cell r="O2801" t="str">
            <v>Aguma Alfred</v>
          </cell>
          <cell r="P2801" t="str">
            <v>Valid</v>
          </cell>
          <cell r="Q2801" t="str">
            <v>.61665245</v>
          </cell>
          <cell r="R2801" t="str">
            <v>33.6198121</v>
          </cell>
        </row>
        <row r="2802">
          <cell r="B2802">
            <v>609652</v>
          </cell>
          <cell r="C2802" t="str">
            <v>NO4446</v>
          </cell>
          <cell r="D2802" t="str">
            <v>Dika</v>
          </cell>
          <cell r="E2802" t="str">
            <v>Moses Kaganda</v>
          </cell>
          <cell r="F2802" t="str">
            <v>Gulu</v>
          </cell>
          <cell r="G2802" t="str">
            <v>Gulu</v>
          </cell>
          <cell r="H2802" t="str">
            <v>Allan Kavuma</v>
          </cell>
          <cell r="I2802" t="str">
            <v>All</v>
          </cell>
          <cell r="J2802" t="str">
            <v>I Engineering Uganda Ltd</v>
          </cell>
          <cell r="K2802">
            <v>45215.578472222223</v>
          </cell>
          <cell r="L2802" t="str">
            <v>2023-10-16T13:53:00.000-04:00</v>
          </cell>
          <cell r="M2802">
            <v>45218.496736111112</v>
          </cell>
          <cell r="N2802" t="str">
            <v>2023-10-19T11:55:18.000-04:00</v>
          </cell>
          <cell r="O2802" t="str">
            <v>Ddungu Semei</v>
          </cell>
          <cell r="P2802" t="str">
            <v>Valid</v>
          </cell>
          <cell r="Q2802" t="str">
            <v>2.67057833333333</v>
          </cell>
          <cell r="R2802" t="str">
            <v>32.2190516666667</v>
          </cell>
        </row>
        <row r="2803">
          <cell r="B2803">
            <v>607348</v>
          </cell>
          <cell r="C2803" t="str">
            <v>WE2115</v>
          </cell>
          <cell r="D2803" t="str">
            <v>Kyankowe</v>
          </cell>
          <cell r="E2803" t="str">
            <v>Christopher Alituha</v>
          </cell>
          <cell r="F2803" t="str">
            <v>Mityana</v>
          </cell>
          <cell r="H2803" t="str">
            <v>Faridah Nantege</v>
          </cell>
          <cell r="I2803" t="str">
            <v>All</v>
          </cell>
          <cell r="J2803" t="str">
            <v>CAMUSAT Uganda Limited</v>
          </cell>
          <cell r="K2803">
            <v>45215.586111111108</v>
          </cell>
          <cell r="L2803" t="str">
            <v>2023-10-16T14:04:00.000-04:00</v>
          </cell>
          <cell r="M2803">
            <v>45215.631041666667</v>
          </cell>
          <cell r="N2803" t="str">
            <v>2023-10-16T15:08:42.000-04:00</v>
          </cell>
          <cell r="O2803" t="str">
            <v>Geoffrey Kyambadde</v>
          </cell>
          <cell r="P2803" t="str">
            <v>Valid</v>
          </cell>
          <cell r="Q2803" t="str">
            <v>.3896783</v>
          </cell>
          <cell r="R2803" t="str">
            <v>32.1507383</v>
          </cell>
        </row>
        <row r="2804">
          <cell r="B2804">
            <v>701580</v>
          </cell>
          <cell r="C2804" t="str">
            <v>3633</v>
          </cell>
          <cell r="D2804" t="str">
            <v>Nansana East Zone</v>
          </cell>
          <cell r="E2804" t="str">
            <v>Christopher Alituha</v>
          </cell>
          <cell r="F2804" t="str">
            <v>Wakiso</v>
          </cell>
          <cell r="G2804" t="str">
            <v>Mityana</v>
          </cell>
          <cell r="H2804" t="str">
            <v>Faridah Nantege</v>
          </cell>
          <cell r="I2804" t="str">
            <v>All</v>
          </cell>
          <cell r="J2804" t="str">
            <v>CAMUSAT Uganda Limited</v>
          </cell>
          <cell r="K2804">
            <v>45215.586805555555</v>
          </cell>
          <cell r="L2804" t="str">
            <v>2023-10-16T14:05:00.000-04:00</v>
          </cell>
          <cell r="M2804">
            <v>45215.644490740742</v>
          </cell>
          <cell r="N2804" t="str">
            <v>2023-10-16T15:28:04.000-04:00</v>
          </cell>
          <cell r="O2804" t="str">
            <v>Musoke Yusuf</v>
          </cell>
          <cell r="P2804" t="str">
            <v>Valid</v>
          </cell>
          <cell r="Q2804" t="str">
            <v>.3613827</v>
          </cell>
          <cell r="R2804" t="str">
            <v>32.536565</v>
          </cell>
        </row>
        <row r="2805">
          <cell r="B2805">
            <v>605021</v>
          </cell>
          <cell r="C2805" t="str">
            <v>25</v>
          </cell>
          <cell r="D2805" t="str">
            <v>Mbarara Golf</v>
          </cell>
          <cell r="E2805" t="str">
            <v>Thomasi Seruyange</v>
          </cell>
          <cell r="F2805" t="str">
            <v>Mbarara</v>
          </cell>
          <cell r="G2805" t="str">
            <v>Mbarara</v>
          </cell>
          <cell r="H2805" t="str">
            <v>Faridah Nantege</v>
          </cell>
          <cell r="I2805" t="str">
            <v>Air Conditioner</v>
          </cell>
          <cell r="J2805" t="str">
            <v>CAMUSAT Uganda Limited</v>
          </cell>
          <cell r="K2805">
            <v>45215.593055555553</v>
          </cell>
          <cell r="L2805" t="str">
            <v>2023-10-16T14:14:00.000-04:00</v>
          </cell>
          <cell r="M2805">
            <v>45215.644305555557</v>
          </cell>
          <cell r="N2805" t="str">
            <v>2023-10-16T15:27:48.000-04:00</v>
          </cell>
          <cell r="O2805" t="str">
            <v>Trogin Mushabe</v>
          </cell>
          <cell r="P2805" t="str">
            <v>Audit</v>
          </cell>
          <cell r="Q2805" t="str">
            <v>-.6110593</v>
          </cell>
          <cell r="R2805" t="str">
            <v>30.6582882</v>
          </cell>
        </row>
        <row r="2806">
          <cell r="B2806">
            <v>605844</v>
          </cell>
          <cell r="C2806" t="str">
            <v>1586</v>
          </cell>
          <cell r="D2806" t="str">
            <v>Nsamizi</v>
          </cell>
          <cell r="E2806" t="str">
            <v>Christopher Alituha</v>
          </cell>
          <cell r="F2806" t="str">
            <v>Wakiso</v>
          </cell>
          <cell r="G2806" t="str">
            <v>Kampala West</v>
          </cell>
          <cell r="H2806" t="str">
            <v>Faridah Nantege</v>
          </cell>
          <cell r="I2806" t="str">
            <v>Air Conditioner</v>
          </cell>
          <cell r="J2806" t="str">
            <v>CAMUSAT Uganda Limited</v>
          </cell>
          <cell r="K2806">
            <v>45215.595138888886</v>
          </cell>
          <cell r="L2806" t="str">
            <v>2023-10-16T14:17:00.000-04:00</v>
          </cell>
          <cell r="M2806">
            <v>45215.615428240744</v>
          </cell>
          <cell r="N2806" t="str">
            <v>2023-10-16T14:46:13.000-04:00</v>
          </cell>
          <cell r="O2806" t="str">
            <v>WICKLIFF Besigye</v>
          </cell>
          <cell r="P2806" t="str">
            <v>Valid</v>
          </cell>
          <cell r="Q2806" t="str">
            <v>.06791413</v>
          </cell>
          <cell r="R2806" t="str">
            <v>32.46170957</v>
          </cell>
        </row>
        <row r="2807">
          <cell r="B2807">
            <v>606820</v>
          </cell>
          <cell r="C2807" t="str">
            <v>2318</v>
          </cell>
          <cell r="D2807" t="str">
            <v>Sogono</v>
          </cell>
          <cell r="E2807" t="str">
            <v>Jude Musana</v>
          </cell>
          <cell r="F2807" t="str">
            <v>Pallisa</v>
          </cell>
          <cell r="G2807" t="str">
            <v>Iganga</v>
          </cell>
          <cell r="H2807" t="str">
            <v>William Bwire</v>
          </cell>
          <cell r="I2807" t="str">
            <v>All</v>
          </cell>
          <cell r="K2807">
            <v>45215.597222222219</v>
          </cell>
          <cell r="L2807" t="str">
            <v>2023-10-16T14:20:00.000-04:00</v>
          </cell>
          <cell r="M2807">
            <v>45215.666493055556</v>
          </cell>
          <cell r="N2807" t="str">
            <v>2023-10-16T15:59:45.000-04:00</v>
          </cell>
          <cell r="O2807" t="str">
            <v>Fuma Amos</v>
          </cell>
          <cell r="P2807" t="str">
            <v>Valid</v>
          </cell>
          <cell r="Q2807" t="str">
            <v>1.1785978</v>
          </cell>
          <cell r="R2807" t="str">
            <v>34.0472849</v>
          </cell>
        </row>
        <row r="2808">
          <cell r="B2808">
            <v>609397</v>
          </cell>
          <cell r="C2808" t="str">
            <v>WE2817</v>
          </cell>
          <cell r="D2808" t="str">
            <v>Nshunga</v>
          </cell>
          <cell r="E2808" t="str">
            <v>Thomasi Seruyange</v>
          </cell>
          <cell r="F2808" t="str">
            <v>Kiruhura</v>
          </cell>
          <cell r="G2808" t="str">
            <v>Mbarara</v>
          </cell>
          <cell r="H2808" t="str">
            <v>Faridah Nantege</v>
          </cell>
          <cell r="I2808" t="str">
            <v>DG</v>
          </cell>
          <cell r="J2808" t="str">
            <v>CAMUSAT Uganda Limited</v>
          </cell>
          <cell r="K2808">
            <v>45215.598611111112</v>
          </cell>
          <cell r="L2808" t="str">
            <v>2023-10-16T14:22:00.000-04:00</v>
          </cell>
          <cell r="M2808">
            <v>45215.649444444447</v>
          </cell>
          <cell r="N2808" t="str">
            <v>2023-10-16T15:35:12.000-04:00</v>
          </cell>
          <cell r="O2808" t="str">
            <v>Isaac Muhumuza</v>
          </cell>
          <cell r="P2808" t="str">
            <v>Audit</v>
          </cell>
          <cell r="Q2808" t="str">
            <v>.1331825</v>
          </cell>
          <cell r="R2808" t="str">
            <v>30.8068404</v>
          </cell>
        </row>
        <row r="2809">
          <cell r="B2809">
            <v>607391</v>
          </cell>
          <cell r="C2809" t="str">
            <v>WE2258</v>
          </cell>
          <cell r="D2809" t="str">
            <v>Lwanga</v>
          </cell>
          <cell r="E2809" t="str">
            <v>Thomasi Seruyange</v>
          </cell>
          <cell r="F2809" t="str">
            <v>Lyantonde</v>
          </cell>
          <cell r="G2809" t="str">
            <v>Mbarara</v>
          </cell>
          <cell r="H2809" t="str">
            <v>Faridah Nantege</v>
          </cell>
          <cell r="I2809" t="str">
            <v>All</v>
          </cell>
          <cell r="J2809" t="str">
            <v>CAMUSAT Uganda Limited</v>
          </cell>
          <cell r="K2809">
            <v>45215.598611111112</v>
          </cell>
          <cell r="L2809" t="str">
            <v>2023-10-16T14:22:00.000-04:00</v>
          </cell>
          <cell r="M2809">
            <v>45215.697557870371</v>
          </cell>
          <cell r="N2809" t="str">
            <v>2023-10-16T16:44:29.000-04:00</v>
          </cell>
          <cell r="O2809" t="str">
            <v>David Semakula</v>
          </cell>
          <cell r="P2809" t="str">
            <v>Valid</v>
          </cell>
          <cell r="Q2809" t="str">
            <v>-.585891666666667</v>
          </cell>
          <cell r="R2809" t="str">
            <v>31.1489383333333</v>
          </cell>
        </row>
        <row r="2810">
          <cell r="B2810">
            <v>606900</v>
          </cell>
          <cell r="C2810" t="str">
            <v>2394</v>
          </cell>
          <cell r="D2810" t="str">
            <v>Rwengoma</v>
          </cell>
          <cell r="E2810" t="str">
            <v>Stephen Rwabwogo</v>
          </cell>
          <cell r="F2810" t="str">
            <v>Kabarole</v>
          </cell>
          <cell r="G2810" t="str">
            <v>Western</v>
          </cell>
          <cell r="H2810" t="str">
            <v>Faridah Nantege</v>
          </cell>
          <cell r="I2810" t="str">
            <v>All</v>
          </cell>
          <cell r="J2810" t="str">
            <v>CAMUSAT Uganda Limited</v>
          </cell>
          <cell r="K2810">
            <v>45215.599305555559</v>
          </cell>
          <cell r="L2810" t="str">
            <v>2023-10-16T14:23:00.000-04:00</v>
          </cell>
          <cell r="M2810">
            <v>45215.657523148147</v>
          </cell>
          <cell r="N2810" t="str">
            <v>2023-10-16T15:46:50.000-04:00</v>
          </cell>
          <cell r="O2810" t="str">
            <v>Joel Ssekkono</v>
          </cell>
          <cell r="P2810" t="str">
            <v>Valid</v>
          </cell>
          <cell r="Q2810" t="str">
            <v>.6580183</v>
          </cell>
          <cell r="R2810" t="str">
            <v>30.2663283</v>
          </cell>
        </row>
        <row r="2811">
          <cell r="B2811">
            <v>605400</v>
          </cell>
          <cell r="C2811" t="str">
            <v>613</v>
          </cell>
          <cell r="D2811" t="str">
            <v>Rwebisengo</v>
          </cell>
          <cell r="E2811" t="str">
            <v>Stephen Rwabwogo</v>
          </cell>
          <cell r="F2811" t="str">
            <v>Ntoroko</v>
          </cell>
          <cell r="G2811" t="str">
            <v>Western</v>
          </cell>
          <cell r="H2811" t="str">
            <v>Faridah Nantege</v>
          </cell>
          <cell r="I2811" t="str">
            <v>Air Conditioner</v>
          </cell>
          <cell r="J2811" t="str">
            <v>CAMUSAT Uganda Limited</v>
          </cell>
          <cell r="K2811">
            <v>45215.604861111111</v>
          </cell>
          <cell r="L2811" t="str">
            <v>2023-10-16T14:31:00.000-04:00</v>
          </cell>
          <cell r="M2811">
            <v>45216.659120370372</v>
          </cell>
          <cell r="N2811" t="str">
            <v>2023-10-17T15:49:08.000-04:00</v>
          </cell>
          <cell r="O2811" t="str">
            <v>Robert Kayongo</v>
          </cell>
          <cell r="P2811" t="str">
            <v>Valid</v>
          </cell>
          <cell r="Q2811" t="str">
            <v>1.0466762</v>
          </cell>
          <cell r="R2811" t="str">
            <v>30.2664059</v>
          </cell>
        </row>
        <row r="2812">
          <cell r="B2812">
            <v>607907</v>
          </cell>
          <cell r="C2812" t="str">
            <v>KA1781</v>
          </cell>
          <cell r="D2812" t="str">
            <v>Kisaasi Roundabout</v>
          </cell>
          <cell r="E2812" t="str">
            <v>Benbridge Mulongo</v>
          </cell>
          <cell r="F2812" t="str">
            <v>Kampala</v>
          </cell>
          <cell r="G2812" t="str">
            <v>Kampala East</v>
          </cell>
          <cell r="H2812" t="str">
            <v>William Bwire</v>
          </cell>
          <cell r="I2812" t="str">
            <v>All</v>
          </cell>
          <cell r="K2812">
            <v>45215.61041666667</v>
          </cell>
          <cell r="L2812" t="str">
            <v>2023-10-16T14:39:00.000-04:00</v>
          </cell>
          <cell r="M2812">
            <v>45218.339826388888</v>
          </cell>
          <cell r="N2812" t="str">
            <v>2023-10-19T08:09:21.000-04:00</v>
          </cell>
          <cell r="O2812" t="str">
            <v>William Musoke</v>
          </cell>
          <cell r="P2812" t="str">
            <v>Valid</v>
          </cell>
          <cell r="Q2812" t="str">
            <v>.3659978</v>
          </cell>
          <cell r="R2812" t="str">
            <v>32.6041763</v>
          </cell>
        </row>
        <row r="2813">
          <cell r="B2813">
            <v>606300</v>
          </cell>
          <cell r="C2813" t="str">
            <v>1679</v>
          </cell>
          <cell r="D2813" t="str">
            <v>Kiwanga</v>
          </cell>
          <cell r="E2813" t="str">
            <v>Samuel Naseke</v>
          </cell>
          <cell r="F2813" t="str">
            <v>Mukono</v>
          </cell>
          <cell r="G2813" t="str">
            <v>Kampala East</v>
          </cell>
          <cell r="H2813" t="str">
            <v>William Bwire</v>
          </cell>
          <cell r="I2813" t="str">
            <v>All</v>
          </cell>
          <cell r="K2813">
            <v>45215.613194444442</v>
          </cell>
          <cell r="L2813" t="str">
            <v>2023-10-16T14:43:00.000-04:00</v>
          </cell>
          <cell r="M2813">
            <v>45215.703333333331</v>
          </cell>
          <cell r="N2813" t="str">
            <v>2023-10-16T16:52:48.000-04:00</v>
          </cell>
          <cell r="O2813" t="str">
            <v>Wasswa muhamad</v>
          </cell>
          <cell r="P2813" t="str">
            <v>Valid</v>
          </cell>
          <cell r="Q2813" t="str">
            <v>.373785</v>
          </cell>
          <cell r="R2813" t="str">
            <v>32.6895233</v>
          </cell>
        </row>
        <row r="2814">
          <cell r="B2814">
            <v>606048</v>
          </cell>
          <cell r="C2814" t="str">
            <v>352</v>
          </cell>
          <cell r="D2814" t="str">
            <v>Muko</v>
          </cell>
          <cell r="E2814" t="str">
            <v>Denis Masaba</v>
          </cell>
          <cell r="F2814" t="str">
            <v>Kabale</v>
          </cell>
          <cell r="G2814" t="str">
            <v>Kabale</v>
          </cell>
          <cell r="H2814" t="str">
            <v>Faridah Nantege</v>
          </cell>
          <cell r="I2814" t="str">
            <v>All</v>
          </cell>
          <cell r="J2814" t="str">
            <v>CAMUSAT Uganda Limited</v>
          </cell>
          <cell r="K2814">
            <v>45215.616666666669</v>
          </cell>
          <cell r="L2814" t="str">
            <v>2023-10-16T14:48:00.000-04:00</v>
          </cell>
          <cell r="M2814">
            <v>45219.663344907407</v>
          </cell>
          <cell r="N2814" t="str">
            <v>2023-10-20T15:55:13.000-04:00</v>
          </cell>
          <cell r="O2814" t="str">
            <v>Innocent Twesigomwe</v>
          </cell>
          <cell r="P2814" t="str">
            <v>Valid</v>
          </cell>
          <cell r="Q2814" t="str">
            <v>-1.2077443</v>
          </cell>
          <cell r="R2814" t="str">
            <v>29.8075725</v>
          </cell>
        </row>
        <row r="2815">
          <cell r="B2815">
            <v>609939</v>
          </cell>
          <cell r="C2815" t="str">
            <v>9</v>
          </cell>
          <cell r="D2815" t="str">
            <v>Kichope</v>
          </cell>
          <cell r="E2815" t="str">
            <v>Muhamood Kyongo</v>
          </cell>
          <cell r="F2815" t="str">
            <v>Lira</v>
          </cell>
          <cell r="G2815" t="str">
            <v>Lira</v>
          </cell>
          <cell r="H2815" t="str">
            <v>Allan Kavuma</v>
          </cell>
          <cell r="I2815" t="str">
            <v>All</v>
          </cell>
          <cell r="J2815" t="str">
            <v>I Engineering Uganda Ltd</v>
          </cell>
          <cell r="K2815">
            <v>45215.616666666669</v>
          </cell>
          <cell r="L2815" t="str">
            <v>2023-10-16T14:48:00.000-04:00</v>
          </cell>
          <cell r="M2815">
            <v>45215.643703703703</v>
          </cell>
          <cell r="N2815" t="str">
            <v>2023-10-16T15:26:56.000-04:00</v>
          </cell>
          <cell r="O2815" t="str">
            <v>Bagonza Tawfik</v>
          </cell>
          <cell r="P2815" t="str">
            <v>Valid</v>
          </cell>
          <cell r="Q2815" t="str">
            <v>2.24747333333333</v>
          </cell>
          <cell r="R2815" t="str">
            <v>32.8848766666667</v>
          </cell>
        </row>
        <row r="2816">
          <cell r="B2816">
            <v>701553</v>
          </cell>
          <cell r="C2816" t="str">
            <v>3611</v>
          </cell>
          <cell r="D2816" t="str">
            <v>Rwobuyeje</v>
          </cell>
          <cell r="E2816" t="str">
            <v>Thomasi Seruyange</v>
          </cell>
          <cell r="F2816" t="str">
            <v>Mbarara</v>
          </cell>
          <cell r="G2816" t="str">
            <v>Mbarara</v>
          </cell>
          <cell r="H2816" t="str">
            <v>Faridah Nantege</v>
          </cell>
          <cell r="I2816" t="str">
            <v>All</v>
          </cell>
          <cell r="J2816" t="str">
            <v>CAMUSAT Uganda Limited</v>
          </cell>
          <cell r="K2816">
            <v>45215.616666666669</v>
          </cell>
          <cell r="L2816" t="str">
            <v>2023-10-16T14:48:00.000-04:00</v>
          </cell>
          <cell r="M2816">
            <v>45218.364861111113</v>
          </cell>
          <cell r="N2816" t="str">
            <v>2023-10-19T08:45:24.000-04:00</v>
          </cell>
          <cell r="O2816" t="str">
            <v>Abdul Kintu</v>
          </cell>
          <cell r="P2816" t="str">
            <v>Valid</v>
          </cell>
          <cell r="Q2816" t="str">
            <v>-.5659565</v>
          </cell>
          <cell r="R2816" t="str">
            <v>30.6851565</v>
          </cell>
        </row>
        <row r="2817">
          <cell r="B2817">
            <v>605158</v>
          </cell>
          <cell r="C2817" t="str">
            <v>263</v>
          </cell>
          <cell r="D2817" t="str">
            <v>Bwenkoma</v>
          </cell>
          <cell r="E2817" t="str">
            <v>Thomasi Seruyange</v>
          </cell>
          <cell r="F2817" t="str">
            <v>Mbarara</v>
          </cell>
          <cell r="G2817" t="str">
            <v>Mbarara</v>
          </cell>
          <cell r="H2817" t="str">
            <v>Faridah Nantege</v>
          </cell>
          <cell r="I2817" t="str">
            <v>All</v>
          </cell>
          <cell r="J2817" t="str">
            <v>CAMUSAT Uganda Limited</v>
          </cell>
          <cell r="K2817">
            <v>45215.620833333334</v>
          </cell>
          <cell r="L2817" t="str">
            <v>2023-10-16T14:54:00.000-04:00</v>
          </cell>
          <cell r="M2817">
            <v>45218.514687499999</v>
          </cell>
          <cell r="N2817" t="str">
            <v>2023-10-19T12:21:09.000-04:00</v>
          </cell>
          <cell r="O2817" t="str">
            <v>Alex Kayiwa</v>
          </cell>
          <cell r="P2817" t="str">
            <v>Valid</v>
          </cell>
          <cell r="Q2817" t="str">
            <v>-.6432733</v>
          </cell>
          <cell r="R2817" t="str">
            <v>30.593765</v>
          </cell>
        </row>
        <row r="2818">
          <cell r="B2818">
            <v>607109</v>
          </cell>
          <cell r="C2818" t="str">
            <v>SO3022</v>
          </cell>
          <cell r="D2818" t="str">
            <v>Entebbe</v>
          </cell>
          <cell r="E2818" t="str">
            <v>Christopher Alituha</v>
          </cell>
          <cell r="F2818" t="str">
            <v>Wakiso</v>
          </cell>
          <cell r="G2818" t="str">
            <v>Kampala West</v>
          </cell>
          <cell r="H2818" t="str">
            <v>Faridah Nantege</v>
          </cell>
          <cell r="I2818" t="str">
            <v>Air Conditioner</v>
          </cell>
          <cell r="J2818" t="str">
            <v>CAMUSAT Uganda Limited</v>
          </cell>
          <cell r="K2818">
            <v>45215.62222222222</v>
          </cell>
          <cell r="L2818" t="str">
            <v>2023-10-16T14:56:00.000-04:00</v>
          </cell>
          <cell r="M2818">
            <v>45215.642314814817</v>
          </cell>
          <cell r="N2818" t="str">
            <v>2023-10-16T15:24:56.000-04:00</v>
          </cell>
          <cell r="O2818" t="str">
            <v>WICKLIFF Besigye</v>
          </cell>
          <cell r="P2818" t="str">
            <v>Valid</v>
          </cell>
          <cell r="Q2818" t="str">
            <v>.05735815</v>
          </cell>
          <cell r="R2818" t="str">
            <v>32.47302755</v>
          </cell>
        </row>
        <row r="2819">
          <cell r="B2819">
            <v>605813</v>
          </cell>
          <cell r="C2819" t="str">
            <v>1510</v>
          </cell>
          <cell r="D2819" t="str">
            <v>Bobi</v>
          </cell>
          <cell r="E2819" t="str">
            <v>Moses Kaganda</v>
          </cell>
          <cell r="F2819" t="str">
            <v>Gulu</v>
          </cell>
          <cell r="G2819" t="str">
            <v>Gulu</v>
          </cell>
          <cell r="H2819" t="str">
            <v>Allan Kavuma</v>
          </cell>
          <cell r="I2819" t="str">
            <v>All</v>
          </cell>
          <cell r="J2819" t="str">
            <v>I Engineering Uganda Ltd</v>
          </cell>
          <cell r="K2819">
            <v>45215.624305555553</v>
          </cell>
          <cell r="L2819" t="str">
            <v>2023-10-16T14:59:00.000-04:00</v>
          </cell>
          <cell r="M2819">
            <v>45215.753136574072</v>
          </cell>
          <cell r="N2819" t="str">
            <v>2023-10-16T18:04:31.000-04:00</v>
          </cell>
          <cell r="O2819" t="str">
            <v>Lawrence Galibanzora</v>
          </cell>
          <cell r="P2819" t="str">
            <v>Valid</v>
          </cell>
          <cell r="Q2819" t="str">
            <v>2.5542957</v>
          </cell>
          <cell r="R2819" t="str">
            <v>32.3571877</v>
          </cell>
        </row>
        <row r="2820">
          <cell r="B2820">
            <v>608642</v>
          </cell>
          <cell r="C2820" t="str">
            <v>NO4120</v>
          </cell>
          <cell r="D2820" t="str">
            <v>Padea</v>
          </cell>
          <cell r="E2820" t="str">
            <v>Innocent Ayiko</v>
          </cell>
          <cell r="F2820" t="str">
            <v>Zombo</v>
          </cell>
          <cell r="G2820" t="str">
            <v>Arua</v>
          </cell>
          <cell r="H2820" t="str">
            <v>Allan Kavuma</v>
          </cell>
          <cell r="I2820" t="str">
            <v>All</v>
          </cell>
          <cell r="J2820" t="str">
            <v>I Engineering Uganda Ltd</v>
          </cell>
          <cell r="K2820">
            <v>45215.626388888886</v>
          </cell>
          <cell r="L2820" t="str">
            <v>2023-10-16T15:02:00.000-04:00</v>
          </cell>
          <cell r="M2820">
            <v>45223.635775462964</v>
          </cell>
          <cell r="N2820" t="str">
            <v>2023-10-24T15:15:31.000-04:00</v>
          </cell>
          <cell r="O2820" t="str">
            <v>Julius Wangoola</v>
          </cell>
          <cell r="P2820" t="str">
            <v>Valid</v>
          </cell>
          <cell r="Q2820" t="str">
            <v>2.353345</v>
          </cell>
          <cell r="R2820" t="str">
            <v>30.8989133333333</v>
          </cell>
        </row>
        <row r="2821">
          <cell r="B2821">
            <v>607432</v>
          </cell>
          <cell r="C2821" t="str">
            <v>3037(Decommissioned)</v>
          </cell>
          <cell r="D2821" t="str">
            <v>Matete_Rakai</v>
          </cell>
          <cell r="E2821" t="str">
            <v>Patrick Kalibbala</v>
          </cell>
          <cell r="F2821" t="str">
            <v>Masaka</v>
          </cell>
          <cell r="G2821" t="str">
            <v>Masaka</v>
          </cell>
          <cell r="H2821" t="str">
            <v>Faridah Nantege</v>
          </cell>
          <cell r="I2821" t="str">
            <v>All</v>
          </cell>
          <cell r="J2821" t="str">
            <v>CAMUSAT Uganda Limited</v>
          </cell>
          <cell r="K2821">
            <v>45215.631249999999</v>
          </cell>
          <cell r="L2821" t="str">
            <v>2023-10-16T15:09:00.000-04:00</v>
          </cell>
          <cell r="M2821">
            <v>45215.691307870373</v>
          </cell>
          <cell r="N2821" t="str">
            <v>2023-10-16T16:35:29.000-04:00</v>
          </cell>
          <cell r="O2821" t="str">
            <v>Henry Kayizi</v>
          </cell>
          <cell r="P2821" t="str">
            <v>Valid</v>
          </cell>
          <cell r="Q2821" t="str">
            <v>-.2412275</v>
          </cell>
          <cell r="R2821" t="str">
            <v>31.4868393</v>
          </cell>
        </row>
        <row r="2822">
          <cell r="B2822">
            <v>609806</v>
          </cell>
          <cell r="C2822" t="str">
            <v>2803</v>
          </cell>
          <cell r="D2822" t="str">
            <v>Kisuku</v>
          </cell>
          <cell r="E2822" t="str">
            <v>Patrick Kalibbala</v>
          </cell>
          <cell r="F2822" t="str">
            <v>Masaka</v>
          </cell>
          <cell r="G2822" t="str">
            <v>Masaka</v>
          </cell>
          <cell r="H2822" t="str">
            <v>Faridah Nantege</v>
          </cell>
          <cell r="I2822" t="str">
            <v>All</v>
          </cell>
          <cell r="J2822" t="str">
            <v>CAMUSAT Uganda Limited</v>
          </cell>
          <cell r="K2822">
            <v>45215.631249999999</v>
          </cell>
          <cell r="L2822" t="str">
            <v>2023-10-16T15:09:00.000-04:00</v>
          </cell>
          <cell r="M2822">
            <v>45215.669953703706</v>
          </cell>
          <cell r="N2822" t="str">
            <v>2023-10-16T16:04:44.000-04:00</v>
          </cell>
          <cell r="O2822" t="str">
            <v>Richard Ssenyondo</v>
          </cell>
          <cell r="P2822" t="str">
            <v>Valid</v>
          </cell>
          <cell r="Q2822" t="str">
            <v>-.1999525</v>
          </cell>
          <cell r="R2822" t="str">
            <v>31.9833435</v>
          </cell>
        </row>
        <row r="2823">
          <cell r="B2823">
            <v>609113</v>
          </cell>
          <cell r="C2823" t="str">
            <v>WE2298</v>
          </cell>
          <cell r="D2823" t="str">
            <v>Kakuto</v>
          </cell>
          <cell r="E2823" t="str">
            <v>Stephen Rwabwogo</v>
          </cell>
          <cell r="F2823" t="str">
            <v>Kibaale</v>
          </cell>
          <cell r="G2823" t="str">
            <v>Western</v>
          </cell>
          <cell r="H2823" t="str">
            <v>Faridah Nantege</v>
          </cell>
          <cell r="I2823" t="str">
            <v>All</v>
          </cell>
          <cell r="J2823" t="str">
            <v>CAMUSAT Uganda Limited</v>
          </cell>
          <cell r="K2823">
            <v>45215.633333333331</v>
          </cell>
          <cell r="L2823" t="str">
            <v>2023-10-16T15:12:00.000-04:00</v>
          </cell>
          <cell r="M2823">
            <v>45220.715138888889</v>
          </cell>
          <cell r="N2823" t="str">
            <v>2023-10-21T17:09:48.000-04:00</v>
          </cell>
          <cell r="O2823" t="str">
            <v>John Moses Luzinda</v>
          </cell>
          <cell r="P2823" t="str">
            <v>Valid</v>
          </cell>
          <cell r="Q2823" t="str">
            <v>.883986666666667</v>
          </cell>
          <cell r="R2823" t="str">
            <v>31.4408633333333</v>
          </cell>
        </row>
        <row r="2824">
          <cell r="B2824">
            <v>609685</v>
          </cell>
          <cell r="C2824" t="str">
            <v>EA5565</v>
          </cell>
          <cell r="D2824" t="str">
            <v>Buyuuka Zone</v>
          </cell>
          <cell r="E2824" t="str">
            <v>Samuel Naseke</v>
          </cell>
          <cell r="F2824" t="str">
            <v>Kamuli</v>
          </cell>
          <cell r="H2824" t="str">
            <v>William Bwire</v>
          </cell>
          <cell r="I2824" t="str">
            <v>All</v>
          </cell>
          <cell r="K2824">
            <v>45215.642361111109</v>
          </cell>
          <cell r="L2824" t="str">
            <v>2023-10-16T15:25:00.000-04:00</v>
          </cell>
          <cell r="M2824">
            <v>45216.388541666667</v>
          </cell>
          <cell r="N2824" t="str">
            <v>2023-10-17T09:19:30.000-04:00</v>
          </cell>
          <cell r="O2824" t="str">
            <v>Gerald Ngale</v>
          </cell>
          <cell r="P2824" t="str">
            <v>Valid</v>
          </cell>
          <cell r="Q2824" t="str">
            <v>.782235</v>
          </cell>
          <cell r="R2824" t="str">
            <v>33.0749416666667</v>
          </cell>
        </row>
        <row r="2825">
          <cell r="B2825">
            <v>608000</v>
          </cell>
          <cell r="C2825" t="str">
            <v>NO4126</v>
          </cell>
          <cell r="D2825" t="str">
            <v>Achuru</v>
          </cell>
          <cell r="E2825" t="str">
            <v>Moses Wandera</v>
          </cell>
          <cell r="F2825" t="str">
            <v>Katakwi</v>
          </cell>
          <cell r="H2825" t="str">
            <v>William Bwire</v>
          </cell>
          <cell r="I2825" t="str">
            <v>All</v>
          </cell>
          <cell r="K2825">
            <v>45215.647222222222</v>
          </cell>
          <cell r="L2825" t="str">
            <v>2023-10-16T15:32:00.000-04:00</v>
          </cell>
          <cell r="M2825">
            <v>45219.319837962961</v>
          </cell>
          <cell r="N2825" t="str">
            <v>2023-10-20T07:40:34.000-04:00</v>
          </cell>
          <cell r="O2825" t="str">
            <v>Kenneth Bato</v>
          </cell>
          <cell r="P2825" t="str">
            <v>Audit</v>
          </cell>
          <cell r="Q2825" t="str">
            <v>2.1039397</v>
          </cell>
          <cell r="R2825" t="str">
            <v>34.0491786</v>
          </cell>
        </row>
        <row r="2826">
          <cell r="B2826">
            <v>607123</v>
          </cell>
          <cell r="C2826" t="str">
            <v>KA1688</v>
          </cell>
          <cell r="D2826" t="str">
            <v>Ganda</v>
          </cell>
          <cell r="E2826" t="str">
            <v>Christopher Alituha</v>
          </cell>
          <cell r="F2826" t="str">
            <v>Wakiso</v>
          </cell>
          <cell r="H2826" t="str">
            <v>Faridah Nantege</v>
          </cell>
          <cell r="I2826" t="str">
            <v>All</v>
          </cell>
          <cell r="J2826" t="str">
            <v>CAMUSAT Uganda Limited</v>
          </cell>
          <cell r="K2826">
            <v>45215.647222222222</v>
          </cell>
          <cell r="L2826" t="str">
            <v>2023-10-16T15:32:00.000-04:00</v>
          </cell>
          <cell r="M2826">
            <v>45215.729826388888</v>
          </cell>
          <cell r="N2826" t="str">
            <v>2023-10-16T17:30:57.000-04:00</v>
          </cell>
          <cell r="O2826" t="str">
            <v>Mark Lukwago</v>
          </cell>
          <cell r="P2826" t="str">
            <v>Valid</v>
          </cell>
          <cell r="Q2826" t="str">
            <v>.34225327</v>
          </cell>
          <cell r="R2826" t="str">
            <v>32.52404613</v>
          </cell>
        </row>
        <row r="2827">
          <cell r="B2827">
            <v>605854</v>
          </cell>
          <cell r="C2827" t="str">
            <v>1618</v>
          </cell>
          <cell r="D2827" t="str">
            <v>Entebbe-Kitoro</v>
          </cell>
          <cell r="E2827" t="str">
            <v>Christopher Alituha</v>
          </cell>
          <cell r="F2827" t="str">
            <v>Wakiso</v>
          </cell>
          <cell r="G2827" t="str">
            <v>Kampala West</v>
          </cell>
          <cell r="H2827" t="str">
            <v>Faridah Nantege</v>
          </cell>
          <cell r="I2827" t="str">
            <v>Air Conditioner</v>
          </cell>
          <cell r="J2827" t="str">
            <v>CAMUSAT Uganda Limited</v>
          </cell>
          <cell r="K2827">
            <v>45215.647916666669</v>
          </cell>
          <cell r="L2827" t="str">
            <v>2023-10-16T15:33:00.000-04:00</v>
          </cell>
          <cell r="M2827">
            <v>45215.691018518519</v>
          </cell>
          <cell r="N2827" t="str">
            <v>2023-10-16T16:35:04.000-04:00</v>
          </cell>
          <cell r="O2827" t="str">
            <v>WICKLIFF Besigye</v>
          </cell>
          <cell r="P2827" t="str">
            <v>Valid</v>
          </cell>
          <cell r="Q2827" t="str">
            <v>.05713593</v>
          </cell>
          <cell r="R2827" t="str">
            <v>32.46234528</v>
          </cell>
        </row>
        <row r="2828">
          <cell r="B2828">
            <v>605499</v>
          </cell>
          <cell r="C2828" t="str">
            <v>834</v>
          </cell>
          <cell r="D2828" t="str">
            <v>Etam</v>
          </cell>
          <cell r="E2828" t="str">
            <v>Moses Wandera</v>
          </cell>
          <cell r="F2828" t="str">
            <v>Amolatar</v>
          </cell>
          <cell r="G2828" t="str">
            <v>Northern</v>
          </cell>
          <cell r="H2828" t="str">
            <v>William Bwire</v>
          </cell>
          <cell r="I2828" t="str">
            <v>All</v>
          </cell>
          <cell r="K2828">
            <v>45215.65</v>
          </cell>
          <cell r="L2828" t="str">
            <v>2023-10-16T15:36:00.000-04:00</v>
          </cell>
          <cell r="M2828">
            <v>45217.702673611115</v>
          </cell>
          <cell r="N2828" t="str">
            <v>2023-10-18T16:51:51.000-04:00</v>
          </cell>
          <cell r="O2828" t="str">
            <v>David Mayanja</v>
          </cell>
          <cell r="P2828" t="str">
            <v>Valid</v>
          </cell>
          <cell r="Q2828" t="str">
            <v>1.630293</v>
          </cell>
          <cell r="R2828" t="str">
            <v>32.7251735</v>
          </cell>
        </row>
        <row r="2829">
          <cell r="B2829">
            <v>608204</v>
          </cell>
          <cell r="C2829" t="str">
            <v>EA5026</v>
          </cell>
          <cell r="D2829" t="str">
            <v>Mukongoro</v>
          </cell>
          <cell r="E2829" t="str">
            <v>Moses Wandera</v>
          </cell>
          <cell r="F2829" t="str">
            <v>Kumi</v>
          </cell>
          <cell r="H2829" t="str">
            <v>William Bwire</v>
          </cell>
          <cell r="I2829" t="str">
            <v>All</v>
          </cell>
          <cell r="K2829">
            <v>45215.650694444441</v>
          </cell>
          <cell r="L2829" t="str">
            <v>2023-10-16T15:37:00.000-04:00</v>
          </cell>
          <cell r="M2829">
            <v>45221.632037037038</v>
          </cell>
          <cell r="N2829" t="str">
            <v>2023-10-22T15:10:08.000-04:00</v>
          </cell>
          <cell r="O2829" t="str">
            <v>Sulaiman Ssekyanzi</v>
          </cell>
          <cell r="P2829" t="str">
            <v>Valid</v>
          </cell>
          <cell r="Q2829" t="str">
            <v>1.3331194</v>
          </cell>
          <cell r="R2829" t="str">
            <v>33.9116754</v>
          </cell>
        </row>
        <row r="2830">
          <cell r="B2830">
            <v>609042</v>
          </cell>
          <cell r="C2830" t="str">
            <v>WE2677</v>
          </cell>
          <cell r="D2830" t="str">
            <v>Butiiti Mbale</v>
          </cell>
          <cell r="E2830" t="str">
            <v>Stephen Rwabwogo</v>
          </cell>
          <cell r="F2830" t="str">
            <v>Kyenjojo</v>
          </cell>
          <cell r="G2830" t="str">
            <v>Western</v>
          </cell>
          <cell r="H2830" t="str">
            <v>Faridah Nantege</v>
          </cell>
          <cell r="I2830" t="str">
            <v>All</v>
          </cell>
          <cell r="J2830" t="str">
            <v>CAMUSAT Uganda Limited</v>
          </cell>
          <cell r="K2830">
            <v>45215.654166666667</v>
          </cell>
          <cell r="L2830" t="str">
            <v>2023-10-16T15:42:00.000-04:00</v>
          </cell>
          <cell r="M2830">
            <v>45215.678449074076</v>
          </cell>
          <cell r="N2830" t="str">
            <v>2023-10-16T16:16:58.000-04:00</v>
          </cell>
          <cell r="O2830" t="str">
            <v>Musa Matovu</v>
          </cell>
          <cell r="P2830" t="str">
            <v>Valid</v>
          </cell>
          <cell r="Q2830" t="str">
            <v>.536748333333333</v>
          </cell>
          <cell r="R2830" t="str">
            <v>30.5259566666667</v>
          </cell>
        </row>
        <row r="2831">
          <cell r="B2831">
            <v>609081</v>
          </cell>
          <cell r="C2831" t="str">
            <v>WE2253</v>
          </cell>
          <cell r="D2831" t="str">
            <v>Ishongororo B</v>
          </cell>
          <cell r="E2831" t="str">
            <v>Thomasi Seruyange</v>
          </cell>
          <cell r="F2831" t="str">
            <v>Ibanda</v>
          </cell>
          <cell r="G2831" t="str">
            <v>Mbarara</v>
          </cell>
          <cell r="H2831" t="str">
            <v>Faridah Nantege</v>
          </cell>
          <cell r="I2831" t="str">
            <v>All</v>
          </cell>
          <cell r="J2831" t="str">
            <v>CAMUSAT Uganda Limited</v>
          </cell>
          <cell r="K2831">
            <v>45215.658333333333</v>
          </cell>
          <cell r="L2831" t="str">
            <v>2023-10-16T15:48:00.000-04:00</v>
          </cell>
          <cell r="M2831">
            <v>45216.361215277779</v>
          </cell>
          <cell r="N2831" t="str">
            <v>2023-10-17T08:40:09.000-04:00</v>
          </cell>
          <cell r="O2831" t="str">
            <v>Muzamiru Mugamba</v>
          </cell>
          <cell r="P2831" t="str">
            <v>Valid</v>
          </cell>
          <cell r="Q2831" t="str">
            <v>.0566741</v>
          </cell>
          <cell r="R2831" t="str">
            <v>30.4863026</v>
          </cell>
        </row>
        <row r="2832">
          <cell r="B2832">
            <v>605601</v>
          </cell>
          <cell r="C2832" t="str">
            <v>1048</v>
          </cell>
          <cell r="D2832" t="str">
            <v>Nabweru</v>
          </cell>
          <cell r="E2832" t="str">
            <v>Christopher Alituha</v>
          </cell>
          <cell r="F2832" t="str">
            <v>Wakiso</v>
          </cell>
          <cell r="G2832" t="str">
            <v>Kampala Central</v>
          </cell>
          <cell r="H2832" t="str">
            <v>Faridah Nantege</v>
          </cell>
          <cell r="I2832" t="str">
            <v>All</v>
          </cell>
          <cell r="J2832" t="str">
            <v>CAMUSAT Uganda Limited</v>
          </cell>
          <cell r="K2832">
            <v>45215.663888888892</v>
          </cell>
          <cell r="L2832" t="str">
            <v>2023-10-16T15:56:00.000-04:00</v>
          </cell>
          <cell r="M2832">
            <v>45215.699479166666</v>
          </cell>
          <cell r="N2832" t="str">
            <v>2023-10-16T16:47:15.000-04:00</v>
          </cell>
          <cell r="O2832" t="str">
            <v>Musoke Yusuf</v>
          </cell>
          <cell r="P2832" t="str">
            <v>Valid</v>
          </cell>
          <cell r="Q2832" t="str">
            <v>.3540784</v>
          </cell>
          <cell r="R2832" t="str">
            <v>32.5466124</v>
          </cell>
        </row>
        <row r="2833">
          <cell r="B2833">
            <v>605012</v>
          </cell>
          <cell r="C2833" t="str">
            <v>15</v>
          </cell>
          <cell r="D2833" t="str">
            <v>Entebbe</v>
          </cell>
          <cell r="E2833" t="str">
            <v>Christopher Alituha</v>
          </cell>
          <cell r="F2833" t="str">
            <v>Wakiso</v>
          </cell>
          <cell r="G2833" t="str">
            <v>Kampala West</v>
          </cell>
          <cell r="H2833" t="str">
            <v>Faridah Nantege</v>
          </cell>
          <cell r="I2833" t="str">
            <v>Air Conditioner</v>
          </cell>
          <cell r="J2833" t="str">
            <v>CAMUSAT Uganda Limited</v>
          </cell>
          <cell r="K2833">
            <v>45215.669444444444</v>
          </cell>
          <cell r="L2833" t="str">
            <v>2023-10-16T16:04:00.000-04:00</v>
          </cell>
          <cell r="M2833">
            <v>45215.704641203702</v>
          </cell>
          <cell r="N2833" t="str">
            <v>2023-10-16T16:54:41.000-04:00</v>
          </cell>
          <cell r="O2833" t="str">
            <v>WICKLIFF Besigye</v>
          </cell>
          <cell r="P2833" t="str">
            <v>Valid</v>
          </cell>
          <cell r="Q2833" t="str">
            <v>.05281978</v>
          </cell>
          <cell r="R2833" t="str">
            <v>32.46588072</v>
          </cell>
        </row>
        <row r="2834">
          <cell r="B2834">
            <v>608221</v>
          </cell>
          <cell r="C2834" t="str">
            <v>2029</v>
          </cell>
          <cell r="D2834" t="str">
            <v>Nakifuma</v>
          </cell>
          <cell r="E2834" t="str">
            <v>Samuel Naseke</v>
          </cell>
          <cell r="F2834" t="str">
            <v>Mukono</v>
          </cell>
          <cell r="H2834" t="str">
            <v>William Bwire</v>
          </cell>
          <cell r="I2834" t="str">
            <v>All</v>
          </cell>
          <cell r="K2834">
            <v>45215.671527777777</v>
          </cell>
          <cell r="L2834" t="str">
            <v>2023-10-16T16:07:00.000-04:00</v>
          </cell>
          <cell r="M2834">
            <v>45216.517939814818</v>
          </cell>
          <cell r="N2834" t="str">
            <v>2023-10-17T12:25:50.000-04:00</v>
          </cell>
          <cell r="O2834" t="str">
            <v>Solomon Kintu</v>
          </cell>
          <cell r="P2834" t="str">
            <v>Valid</v>
          </cell>
          <cell r="Q2834" t="str">
            <v>.5436262</v>
          </cell>
          <cell r="R2834" t="str">
            <v>32.7885273</v>
          </cell>
        </row>
        <row r="2835">
          <cell r="B2835">
            <v>605327</v>
          </cell>
          <cell r="C2835" t="str">
            <v>509</v>
          </cell>
          <cell r="D2835" t="str">
            <v>Nakifuma</v>
          </cell>
          <cell r="E2835" t="str">
            <v>Samuel Naseke</v>
          </cell>
          <cell r="F2835" t="str">
            <v>Mukono</v>
          </cell>
          <cell r="G2835" t="str">
            <v>Kampala East</v>
          </cell>
          <cell r="H2835" t="str">
            <v>William Bwire</v>
          </cell>
          <cell r="I2835" t="str">
            <v>All</v>
          </cell>
          <cell r="K2835">
            <v>45215.671527777777</v>
          </cell>
          <cell r="L2835" t="str">
            <v>2023-10-16T16:07:00.000-04:00</v>
          </cell>
          <cell r="M2835">
            <v>45216.580347222225</v>
          </cell>
          <cell r="N2835" t="str">
            <v>2023-10-17T13:55:42.000-04:00</v>
          </cell>
          <cell r="O2835" t="str">
            <v>Solomon Kintu</v>
          </cell>
          <cell r="P2835" t="str">
            <v>Valid</v>
          </cell>
          <cell r="Q2835" t="str">
            <v>.5438817</v>
          </cell>
          <cell r="R2835" t="str">
            <v>32.7884917</v>
          </cell>
        </row>
        <row r="2836">
          <cell r="B2836">
            <v>609791</v>
          </cell>
          <cell r="C2836" t="str">
            <v>2740</v>
          </cell>
          <cell r="D2836" t="str">
            <v>Nyondo</v>
          </cell>
          <cell r="E2836" t="str">
            <v>Samuel Naseke</v>
          </cell>
          <cell r="F2836" t="str">
            <v>Kayunga</v>
          </cell>
          <cell r="G2836" t="str">
            <v>Mukono</v>
          </cell>
          <cell r="H2836" t="str">
            <v>William Bwire</v>
          </cell>
          <cell r="I2836" t="str">
            <v>DG</v>
          </cell>
          <cell r="K2836">
            <v>45215.671527777777</v>
          </cell>
          <cell r="L2836" t="str">
            <v>2023-10-16T16:07:00.000-04:00</v>
          </cell>
          <cell r="M2836">
            <v>45222.605324074073</v>
          </cell>
          <cell r="N2836" t="str">
            <v>2023-10-23T14:31:40.000-04:00</v>
          </cell>
          <cell r="O2836" t="str">
            <v>Solomon Kintu</v>
          </cell>
          <cell r="P2836" t="str">
            <v>Valid</v>
          </cell>
          <cell r="Q2836" t="str">
            <v>.8887168</v>
          </cell>
          <cell r="R2836" t="str">
            <v>32.9694816</v>
          </cell>
        </row>
        <row r="2837">
          <cell r="B2837">
            <v>606583</v>
          </cell>
          <cell r="C2837" t="str">
            <v>1006</v>
          </cell>
          <cell r="D2837" t="str">
            <v>Kasokwe</v>
          </cell>
          <cell r="E2837" t="str">
            <v>Samuel Naseke</v>
          </cell>
          <cell r="F2837" t="str">
            <v>Kayunga</v>
          </cell>
          <cell r="G2837" t="str">
            <v>Kampala East</v>
          </cell>
          <cell r="H2837" t="str">
            <v>William Bwire</v>
          </cell>
          <cell r="I2837" t="str">
            <v>DG</v>
          </cell>
          <cell r="K2837">
            <v>45215.67291666667</v>
          </cell>
          <cell r="L2837" t="str">
            <v>2023-10-16T16:09:00.000-04:00</v>
          </cell>
          <cell r="M2837">
            <v>45222.985879629632</v>
          </cell>
          <cell r="N2837" t="str">
            <v>2023-10-23T23:39:40.000-04:00</v>
          </cell>
          <cell r="O2837" t="str">
            <v>Solomon Kintu</v>
          </cell>
          <cell r="P2837" t="str">
            <v>Valid</v>
          </cell>
          <cell r="Q2837" t="str">
            <v>1.2410639</v>
          </cell>
          <cell r="R2837" t="str">
            <v>32.8680044</v>
          </cell>
        </row>
        <row r="2838">
          <cell r="B2838">
            <v>607321</v>
          </cell>
          <cell r="C2838" t="str">
            <v>EA5405</v>
          </cell>
          <cell r="D2838" t="str">
            <v>Kiyunga</v>
          </cell>
          <cell r="E2838" t="str">
            <v>Samuel Naseke</v>
          </cell>
          <cell r="F2838" t="str">
            <v>Mukono</v>
          </cell>
          <cell r="H2838" t="str">
            <v>William Bwire</v>
          </cell>
          <cell r="I2838" t="str">
            <v>DG</v>
          </cell>
          <cell r="K2838">
            <v>45215.67291666667</v>
          </cell>
          <cell r="L2838" t="str">
            <v>2023-10-16T16:09:00.000-04:00</v>
          </cell>
          <cell r="M2838">
            <v>45218.450104166666</v>
          </cell>
          <cell r="N2838" t="str">
            <v>2023-10-19T10:48:09.000-04:00</v>
          </cell>
          <cell r="O2838" t="str">
            <v>Solomon Kintu</v>
          </cell>
          <cell r="P2838" t="str">
            <v>Valid</v>
          </cell>
          <cell r="Q2838" t="str">
            <v>.4847883</v>
          </cell>
          <cell r="R2838" t="str">
            <v>32.7527533</v>
          </cell>
        </row>
        <row r="2839">
          <cell r="B2839">
            <v>701179</v>
          </cell>
          <cell r="C2839" t="str">
            <v>3487</v>
          </cell>
          <cell r="D2839" t="str">
            <v>Nkongi</v>
          </cell>
          <cell r="E2839" t="str">
            <v>Denis Masaba</v>
          </cell>
          <cell r="F2839" t="str">
            <v>Mitooma</v>
          </cell>
          <cell r="G2839" t="str">
            <v>Kabale</v>
          </cell>
          <cell r="H2839" t="str">
            <v>Faridah Nantege</v>
          </cell>
          <cell r="I2839" t="str">
            <v>All</v>
          </cell>
          <cell r="J2839" t="str">
            <v>CAMUSAT Uganda Limited</v>
          </cell>
          <cell r="K2839">
            <v>45215.673611111109</v>
          </cell>
          <cell r="L2839" t="str">
            <v>2023-10-16T16:10:00.000-04:00</v>
          </cell>
          <cell r="M2839">
            <v>45216.716550925928</v>
          </cell>
          <cell r="N2839" t="str">
            <v>2023-10-17T17:11:50.000-04:00</v>
          </cell>
          <cell r="O2839" t="str">
            <v>Herbert Ndawula</v>
          </cell>
          <cell r="P2839" t="str">
            <v>Audit</v>
          </cell>
          <cell r="Q2839" t="str">
            <v>-.4984999</v>
          </cell>
          <cell r="R2839" t="str">
            <v>29.9603538</v>
          </cell>
        </row>
        <row r="2840">
          <cell r="B2840">
            <v>605399</v>
          </cell>
          <cell r="C2840" t="str">
            <v>612</v>
          </cell>
          <cell r="D2840" t="str">
            <v>Kasanga</v>
          </cell>
          <cell r="E2840" t="str">
            <v>Robert Otim</v>
          </cell>
          <cell r="F2840" t="str">
            <v>Nakasongola</v>
          </cell>
          <cell r="G2840" t="str">
            <v>Mobile</v>
          </cell>
          <cell r="H2840" t="str">
            <v>Allan Kavuma</v>
          </cell>
          <cell r="I2840" t="str">
            <v>DG</v>
          </cell>
          <cell r="J2840" t="str">
            <v>I Engineering Uganda Ltd</v>
          </cell>
          <cell r="K2840">
            <v>45215.675000000003</v>
          </cell>
          <cell r="L2840" t="str">
            <v>2023-10-16T16:12:00.000-04:00</v>
          </cell>
          <cell r="M2840">
            <v>45215.694016203706</v>
          </cell>
          <cell r="N2840" t="str">
            <v>2023-10-16T16:39:23.000-04:00</v>
          </cell>
          <cell r="O2840" t="str">
            <v>Kigozi Kenneth</v>
          </cell>
          <cell r="P2840" t="str">
            <v>Valid</v>
          </cell>
          <cell r="Q2840" t="str">
            <v>1.1735837</v>
          </cell>
          <cell r="R2840" t="str">
            <v>32.450351</v>
          </cell>
        </row>
        <row r="2841">
          <cell r="B2841">
            <v>605568</v>
          </cell>
          <cell r="C2841" t="str">
            <v>998</v>
          </cell>
          <cell r="D2841" t="str">
            <v>Kibooba</v>
          </cell>
          <cell r="E2841" t="str">
            <v>Samuel Naseke</v>
          </cell>
          <cell r="F2841" t="str">
            <v>Mukono</v>
          </cell>
          <cell r="G2841" t="str">
            <v>Kampala East</v>
          </cell>
          <cell r="H2841" t="str">
            <v>William Bwire</v>
          </cell>
          <cell r="I2841" t="str">
            <v>All</v>
          </cell>
          <cell r="K2841">
            <v>45215.675694444442</v>
          </cell>
          <cell r="L2841" t="str">
            <v>2023-10-16T16:13:00.000-04:00</v>
          </cell>
          <cell r="M2841">
            <v>45223.802951388891</v>
          </cell>
          <cell r="N2841" t="str">
            <v>2023-10-24T19:16:15.000-04:00</v>
          </cell>
          <cell r="O2841" t="str">
            <v>Solomon Kintu</v>
          </cell>
          <cell r="P2841" t="str">
            <v>Valid</v>
          </cell>
          <cell r="Q2841" t="str">
            <v>.4108991</v>
          </cell>
          <cell r="R2841" t="str">
            <v>32.7627656</v>
          </cell>
        </row>
        <row r="2842">
          <cell r="B2842">
            <v>605746</v>
          </cell>
          <cell r="C2842" t="str">
            <v>1366</v>
          </cell>
          <cell r="D2842" t="str">
            <v>Kabimbiri</v>
          </cell>
          <cell r="E2842" t="str">
            <v>Samuel Naseke</v>
          </cell>
          <cell r="F2842" t="str">
            <v>Mukono</v>
          </cell>
          <cell r="G2842" t="str">
            <v>Kampala East</v>
          </cell>
          <cell r="H2842" t="str">
            <v>William Bwire</v>
          </cell>
          <cell r="I2842" t="str">
            <v>All</v>
          </cell>
          <cell r="K2842">
            <v>45215.675694444442</v>
          </cell>
          <cell r="L2842" t="str">
            <v>2023-10-16T16:13:00.000-04:00</v>
          </cell>
          <cell r="M2842">
            <v>45217.606550925928</v>
          </cell>
          <cell r="N2842" t="str">
            <v>2023-10-18T14:33:26.000-04:00</v>
          </cell>
          <cell r="O2842" t="str">
            <v>Solomon Kintu</v>
          </cell>
          <cell r="P2842" t="str">
            <v>Valid</v>
          </cell>
          <cell r="Q2842" t="str">
            <v>.6485785</v>
          </cell>
          <cell r="R2842" t="str">
            <v>32.8471709</v>
          </cell>
        </row>
        <row r="2843">
          <cell r="B2843">
            <v>605427</v>
          </cell>
          <cell r="C2843" t="str">
            <v>668</v>
          </cell>
          <cell r="D2843" t="str">
            <v>Kangulumira</v>
          </cell>
          <cell r="E2843" t="str">
            <v>Samuel Naseke</v>
          </cell>
          <cell r="F2843" t="str">
            <v>Kayunga</v>
          </cell>
          <cell r="G2843" t="str">
            <v>Kampala East</v>
          </cell>
          <cell r="H2843" t="str">
            <v>William Bwire</v>
          </cell>
          <cell r="I2843" t="str">
            <v>All</v>
          </cell>
          <cell r="K2843">
            <v>45215.675694444442</v>
          </cell>
          <cell r="L2843" t="str">
            <v>2023-10-16T16:13:00.000-04:00</v>
          </cell>
          <cell r="M2843">
            <v>45222.988182870373</v>
          </cell>
          <cell r="N2843" t="str">
            <v>2023-10-23T23:42:59.000-04:00</v>
          </cell>
          <cell r="O2843" t="str">
            <v>Solomon Kintu</v>
          </cell>
          <cell r="P2843" t="str">
            <v>Valid</v>
          </cell>
          <cell r="Q2843" t="str">
            <v>.5831517</v>
          </cell>
          <cell r="R2843" t="str">
            <v>33.03667</v>
          </cell>
        </row>
        <row r="2844">
          <cell r="B2844">
            <v>605752</v>
          </cell>
          <cell r="C2844" t="str">
            <v>1380</v>
          </cell>
          <cell r="D2844" t="str">
            <v>Nazigo</v>
          </cell>
          <cell r="E2844" t="str">
            <v>Samuel Naseke</v>
          </cell>
          <cell r="F2844" t="str">
            <v>Kayunga</v>
          </cell>
          <cell r="G2844" t="str">
            <v>Kampala East</v>
          </cell>
          <cell r="H2844" t="str">
            <v>William Bwire</v>
          </cell>
          <cell r="I2844" t="str">
            <v>All</v>
          </cell>
          <cell r="K2844">
            <v>45215.676388888889</v>
          </cell>
          <cell r="L2844" t="str">
            <v>2023-10-16T16:14:00.000-04:00</v>
          </cell>
          <cell r="M2844">
            <v>45221.651458333334</v>
          </cell>
          <cell r="N2844" t="str">
            <v>2023-10-22T15:38:06.000-04:00</v>
          </cell>
          <cell r="O2844" t="str">
            <v>Solomon Kintu</v>
          </cell>
          <cell r="P2844" t="str">
            <v>Audit</v>
          </cell>
          <cell r="Q2844" t="str">
            <v>.6510965</v>
          </cell>
          <cell r="R2844" t="str">
            <v>32.9935701</v>
          </cell>
        </row>
        <row r="2845">
          <cell r="B2845">
            <v>609562</v>
          </cell>
          <cell r="C2845" t="str">
            <v>2550</v>
          </cell>
          <cell r="D2845" t="str">
            <v>Celecelea</v>
          </cell>
          <cell r="E2845" t="str">
            <v>Innocent Ayiko</v>
          </cell>
          <cell r="F2845" t="str">
            <v>Moyo</v>
          </cell>
          <cell r="G2845" t="str">
            <v>Arua</v>
          </cell>
          <cell r="H2845" t="str">
            <v>Allan Kavuma</v>
          </cell>
          <cell r="I2845" t="str">
            <v>All</v>
          </cell>
          <cell r="J2845" t="str">
            <v>I Engineering Uganda Ltd</v>
          </cell>
          <cell r="K2845">
            <v>45215.677083333336</v>
          </cell>
          <cell r="L2845" t="str">
            <v>2023-10-16T16:15:00.000-04:00</v>
          </cell>
          <cell r="M2845">
            <v>45215.717835648145</v>
          </cell>
          <cell r="N2845" t="str">
            <v>2023-10-16T17:13:41.000-04:00</v>
          </cell>
          <cell r="O2845" t="str">
            <v>Bumali Bazade</v>
          </cell>
          <cell r="P2845" t="str">
            <v>Valid</v>
          </cell>
          <cell r="Q2845" t="str">
            <v>3.6436709</v>
          </cell>
          <cell r="R2845" t="str">
            <v>31.731829</v>
          </cell>
        </row>
        <row r="2846">
          <cell r="B2846">
            <v>609299</v>
          </cell>
          <cell r="C2846" t="str">
            <v>WE2314</v>
          </cell>
          <cell r="D2846" t="str">
            <v>Nyongozi</v>
          </cell>
          <cell r="E2846" t="str">
            <v>Denis Masaba</v>
          </cell>
          <cell r="F2846" t="str">
            <v>Ntungamo</v>
          </cell>
          <cell r="G2846" t="str">
            <v>Kabale</v>
          </cell>
          <cell r="H2846" t="str">
            <v>Faridah Nantege</v>
          </cell>
          <cell r="I2846" t="str">
            <v>All</v>
          </cell>
          <cell r="J2846" t="str">
            <v>CAMUSAT Uganda Limited</v>
          </cell>
          <cell r="K2846">
            <v>45215.679166666669</v>
          </cell>
          <cell r="L2846" t="str">
            <v>2023-10-16T16:18:00.000-04:00</v>
          </cell>
          <cell r="M2846">
            <v>45215.780497685184</v>
          </cell>
          <cell r="N2846" t="str">
            <v>2023-10-16T18:43:55.000-04:00</v>
          </cell>
          <cell r="O2846" t="str">
            <v>Vincent Nsamba</v>
          </cell>
          <cell r="P2846" t="str">
            <v>Valid</v>
          </cell>
          <cell r="Q2846" t="str">
            <v>-.7643227</v>
          </cell>
          <cell r="R2846" t="str">
            <v>30.3094787</v>
          </cell>
        </row>
        <row r="2847">
          <cell r="B2847">
            <v>606127</v>
          </cell>
          <cell r="C2847" t="str">
            <v>1173</v>
          </cell>
          <cell r="D2847" t="str">
            <v>Cheminy</v>
          </cell>
          <cell r="E2847" t="str">
            <v>Jude Musana</v>
          </cell>
          <cell r="F2847" t="str">
            <v>Kween</v>
          </cell>
          <cell r="G2847" t="str">
            <v>Mobile</v>
          </cell>
          <cell r="H2847" t="str">
            <v>William Bwire</v>
          </cell>
          <cell r="I2847" t="str">
            <v>All</v>
          </cell>
          <cell r="K2847">
            <v>45215.679166666669</v>
          </cell>
          <cell r="L2847" t="str">
            <v>2023-10-16T16:18:00.000-04:00</v>
          </cell>
          <cell r="M2847">
            <v>45218.483020833337</v>
          </cell>
          <cell r="N2847" t="str">
            <v>2023-10-19T11:35:33.000-04:00</v>
          </cell>
          <cell r="O2847" t="str">
            <v>David Chelangat</v>
          </cell>
          <cell r="P2847" t="str">
            <v>Valid</v>
          </cell>
          <cell r="Q2847" t="str">
            <v>1.41412333333333</v>
          </cell>
          <cell r="R2847" t="str">
            <v>34.5969683333333</v>
          </cell>
        </row>
        <row r="2848">
          <cell r="B2848">
            <v>605821</v>
          </cell>
          <cell r="C2848" t="str">
            <v>1528</v>
          </cell>
          <cell r="D2848" t="str">
            <v>Ireda</v>
          </cell>
          <cell r="E2848" t="str">
            <v>Muhamood Kyongo</v>
          </cell>
          <cell r="F2848" t="str">
            <v>Lira</v>
          </cell>
          <cell r="G2848" t="str">
            <v>Lira</v>
          </cell>
          <cell r="H2848" t="str">
            <v>Allan Kavuma</v>
          </cell>
          <cell r="I2848" t="str">
            <v>All</v>
          </cell>
          <cell r="J2848" t="str">
            <v>I Engineering Uganda Ltd</v>
          </cell>
          <cell r="K2848">
            <v>45215.682638888888</v>
          </cell>
          <cell r="L2848" t="str">
            <v>2023-10-16T16:23:00.000-04:00</v>
          </cell>
          <cell r="M2848">
            <v>45215.718842592592</v>
          </cell>
          <cell r="N2848" t="str">
            <v>2023-10-16T17:15:08.000-04:00</v>
          </cell>
          <cell r="O2848" t="str">
            <v>Bagonza Tawfik</v>
          </cell>
          <cell r="P2848" t="str">
            <v>Audit</v>
          </cell>
          <cell r="Q2848" t="str">
            <v>2.22879333333333</v>
          </cell>
          <cell r="R2848" t="str">
            <v>32.8905766666667</v>
          </cell>
        </row>
        <row r="2849">
          <cell r="B2849">
            <v>606653</v>
          </cell>
          <cell r="C2849" t="str">
            <v>1073</v>
          </cell>
          <cell r="D2849" t="str">
            <v>Kibiro</v>
          </cell>
          <cell r="E2849" t="str">
            <v>Latima Musoke</v>
          </cell>
          <cell r="F2849" t="str">
            <v>Hoima</v>
          </cell>
          <cell r="G2849" t="str">
            <v>Hoima</v>
          </cell>
          <cell r="H2849" t="str">
            <v>Allan Kavuma</v>
          </cell>
          <cell r="I2849" t="str">
            <v>All</v>
          </cell>
          <cell r="J2849" t="str">
            <v>I Engineering Uganda Ltd</v>
          </cell>
          <cell r="K2849">
            <v>45215.688888888886</v>
          </cell>
          <cell r="L2849" t="str">
            <v>2023-10-16T16:32:00.000-04:00</v>
          </cell>
          <cell r="M2849">
            <v>45216.623113425929</v>
          </cell>
          <cell r="N2849" t="str">
            <v>2023-10-17T14:57:17.000-04:00</v>
          </cell>
          <cell r="O2849" t="str">
            <v>Otyono David</v>
          </cell>
          <cell r="P2849" t="str">
            <v>Valid</v>
          </cell>
          <cell r="Q2849" t="str">
            <v>1.67212833333333</v>
          </cell>
          <cell r="R2849" t="str">
            <v>31.2547333333333</v>
          </cell>
        </row>
        <row r="2850">
          <cell r="B2850">
            <v>606320</v>
          </cell>
          <cell r="C2850" t="str">
            <v>1335</v>
          </cell>
          <cell r="D2850" t="str">
            <v>Ikaaba</v>
          </cell>
          <cell r="E2850" t="str">
            <v>Samuel Naseke</v>
          </cell>
          <cell r="F2850" t="str">
            <v>Kamuli</v>
          </cell>
          <cell r="G2850" t="str">
            <v>Kampala East</v>
          </cell>
          <cell r="H2850" t="str">
            <v>William Bwire</v>
          </cell>
          <cell r="I2850" t="str">
            <v>All</v>
          </cell>
          <cell r="K2850">
            <v>45215.69027777778</v>
          </cell>
          <cell r="L2850" t="str">
            <v>2023-10-16T16:34:00.000-04:00</v>
          </cell>
          <cell r="M2850">
            <v>45216.396238425928</v>
          </cell>
          <cell r="N2850" t="str">
            <v>2023-10-17T09:30:35.000-04:00</v>
          </cell>
          <cell r="O2850" t="str">
            <v>Gerald Ngale</v>
          </cell>
          <cell r="P2850" t="str">
            <v>Valid</v>
          </cell>
          <cell r="Q2850" t="str">
            <v>.739573333333333</v>
          </cell>
          <cell r="R2850" t="str">
            <v>33.0878033333333</v>
          </cell>
        </row>
        <row r="2851">
          <cell r="B2851">
            <v>608566</v>
          </cell>
          <cell r="C2851" t="str">
            <v>NO4101</v>
          </cell>
          <cell r="D2851" t="str">
            <v>Karuma</v>
          </cell>
          <cell r="E2851" t="str">
            <v>Latima Musoke</v>
          </cell>
          <cell r="F2851" t="str">
            <v>Kiryandongo</v>
          </cell>
          <cell r="G2851" t="str">
            <v>Western</v>
          </cell>
          <cell r="H2851" t="str">
            <v>Allan Kavuma</v>
          </cell>
          <cell r="I2851" t="str">
            <v>All</v>
          </cell>
          <cell r="J2851" t="str">
            <v>I Engineering Uganda Ltd</v>
          </cell>
          <cell r="K2851">
            <v>45215.690972222219</v>
          </cell>
          <cell r="L2851" t="str">
            <v>2023-10-16T16:35:00.000-04:00</v>
          </cell>
          <cell r="M2851">
            <v>45215.774918981479</v>
          </cell>
          <cell r="N2851" t="str">
            <v>2023-10-16T18:35:53.000-04:00</v>
          </cell>
          <cell r="O2851" t="str">
            <v>Kenneth Assimwe</v>
          </cell>
          <cell r="P2851" t="str">
            <v>Valid</v>
          </cell>
          <cell r="Q2851" t="str">
            <v>2.22013666666667</v>
          </cell>
          <cell r="R2851" t="str">
            <v>32.25193</v>
          </cell>
        </row>
        <row r="2852">
          <cell r="B2852">
            <v>608524</v>
          </cell>
          <cell r="C2852" t="str">
            <v>NO4002</v>
          </cell>
          <cell r="D2852" t="str">
            <v>Apac</v>
          </cell>
          <cell r="E2852" t="str">
            <v>Muhamood Kyongo</v>
          </cell>
          <cell r="F2852" t="str">
            <v>Apac</v>
          </cell>
          <cell r="G2852" t="str">
            <v>Lira</v>
          </cell>
          <cell r="H2852" t="str">
            <v>Allan Kavuma</v>
          </cell>
          <cell r="I2852" t="str">
            <v>All</v>
          </cell>
          <cell r="J2852" t="str">
            <v>I Engineering Uganda Ltd</v>
          </cell>
          <cell r="K2852">
            <v>45215.706250000003</v>
          </cell>
          <cell r="L2852" t="str">
            <v>2023-10-16T16:57:00.000-04:00</v>
          </cell>
          <cell r="M2852">
            <v>45215.738645833335</v>
          </cell>
          <cell r="N2852" t="str">
            <v>2023-10-16T17:43:39.000-04:00</v>
          </cell>
          <cell r="O2852" t="str">
            <v>Robert miti</v>
          </cell>
          <cell r="P2852" t="str">
            <v>Valid</v>
          </cell>
          <cell r="Q2852" t="str">
            <v>1.9865423</v>
          </cell>
          <cell r="R2852" t="str">
            <v>32.5324349</v>
          </cell>
        </row>
        <row r="2853">
          <cell r="B2853">
            <v>607279</v>
          </cell>
          <cell r="C2853" t="str">
            <v>KA1168</v>
          </cell>
          <cell r="D2853" t="str">
            <v>Kiseka Market</v>
          </cell>
          <cell r="E2853" t="str">
            <v>Joash Lubwama</v>
          </cell>
          <cell r="F2853" t="str">
            <v>Kampala</v>
          </cell>
          <cell r="H2853" t="str">
            <v>Allan Kavuma</v>
          </cell>
          <cell r="I2853" t="str">
            <v>All</v>
          </cell>
          <cell r="J2853" t="str">
            <v>I Engineering Uganda Ltd</v>
          </cell>
          <cell r="K2853">
            <v>45215.708333333336</v>
          </cell>
          <cell r="L2853" t="str">
            <v>2023-10-16T17:00:00.000-04:00</v>
          </cell>
          <cell r="M2853">
            <v>45218.466469907406</v>
          </cell>
          <cell r="N2853" t="str">
            <v>2023-10-19T11:11:43.000-04:00</v>
          </cell>
          <cell r="O2853" t="str">
            <v>Sam Abigaba</v>
          </cell>
          <cell r="P2853" t="str">
            <v>Audit</v>
          </cell>
          <cell r="Q2853" t="str">
            <v>.3190406</v>
          </cell>
          <cell r="R2853" t="str">
            <v>32.5734388</v>
          </cell>
        </row>
        <row r="2854">
          <cell r="B2854">
            <v>607235</v>
          </cell>
          <cell r="C2854" t="str">
            <v>WE2289</v>
          </cell>
          <cell r="D2854" t="str">
            <v>Kibale</v>
          </cell>
          <cell r="E2854" t="str">
            <v>Patrick Kalibbala</v>
          </cell>
          <cell r="F2854" t="str">
            <v>Rakai</v>
          </cell>
          <cell r="G2854" t="str">
            <v>Masaka</v>
          </cell>
          <cell r="H2854" t="str">
            <v>Faridah Nantege</v>
          </cell>
          <cell r="I2854" t="str">
            <v>All</v>
          </cell>
          <cell r="J2854" t="str">
            <v>CAMUSAT Uganda Limited</v>
          </cell>
          <cell r="K2854">
            <v>45215.709027777775</v>
          </cell>
          <cell r="L2854" t="str">
            <v>2023-10-16T17:01:00.000-04:00</v>
          </cell>
          <cell r="M2854">
            <v>45215.738217592596</v>
          </cell>
          <cell r="N2854" t="str">
            <v>2023-10-16T17:43:02.000-04:00</v>
          </cell>
          <cell r="O2854" t="str">
            <v>Kenneth kintu</v>
          </cell>
          <cell r="P2854" t="str">
            <v>Valid</v>
          </cell>
          <cell r="Q2854" t="str">
            <v>-.8113815</v>
          </cell>
          <cell r="R2854" t="str">
            <v>31.3258705</v>
          </cell>
        </row>
        <row r="2855">
          <cell r="B2855">
            <v>606710</v>
          </cell>
          <cell r="C2855" t="str">
            <v>219</v>
          </cell>
          <cell r="D2855" t="str">
            <v>Kihoro</v>
          </cell>
          <cell r="E2855" t="str">
            <v>Stephen Rwabwogo</v>
          </cell>
          <cell r="F2855" t="str">
            <v>Kyenjojo</v>
          </cell>
          <cell r="G2855" t="str">
            <v>Mobile</v>
          </cell>
          <cell r="H2855" t="str">
            <v>Faridah Nantege</v>
          </cell>
          <cell r="I2855" t="str">
            <v>All</v>
          </cell>
          <cell r="J2855" t="str">
            <v>CAMUSAT Uganda Limited</v>
          </cell>
          <cell r="K2855">
            <v>45215.711111111108</v>
          </cell>
          <cell r="L2855" t="str">
            <v>2023-10-16T17:04:00.000-04:00</v>
          </cell>
          <cell r="M2855">
            <v>45215.735543981478</v>
          </cell>
          <cell r="N2855" t="str">
            <v>2023-10-16T17:39:11.000-04:00</v>
          </cell>
          <cell r="O2855" t="str">
            <v>Musa Matovu</v>
          </cell>
          <cell r="P2855" t="str">
            <v>Valid</v>
          </cell>
          <cell r="Q2855" t="str">
            <v>.593365</v>
          </cell>
          <cell r="R2855" t="str">
            <v>30.5379916666667</v>
          </cell>
        </row>
        <row r="2856">
          <cell r="B2856">
            <v>606313</v>
          </cell>
          <cell r="C2856" t="str">
            <v>1491</v>
          </cell>
          <cell r="D2856" t="str">
            <v>Ongongoja</v>
          </cell>
          <cell r="E2856" t="str">
            <v>Moses Wandera</v>
          </cell>
          <cell r="F2856" t="str">
            <v>Katakwi</v>
          </cell>
          <cell r="G2856" t="str">
            <v>Northern</v>
          </cell>
          <cell r="H2856" t="str">
            <v>William Bwire</v>
          </cell>
          <cell r="I2856" t="str">
            <v>All</v>
          </cell>
          <cell r="K2856">
            <v>45215.711805555555</v>
          </cell>
          <cell r="L2856" t="str">
            <v>2023-10-16T17:05:00.000-04:00</v>
          </cell>
          <cell r="M2856">
            <v>45219.327905092592</v>
          </cell>
          <cell r="N2856" t="str">
            <v>2023-10-20T07:52:11.000-04:00</v>
          </cell>
          <cell r="O2856" t="str">
            <v>Kenneth Bato</v>
          </cell>
          <cell r="P2856" t="str">
            <v>Valid</v>
          </cell>
          <cell r="Q2856" t="str">
            <v>2.2017882</v>
          </cell>
          <cell r="R2856" t="str">
            <v>33.9693755</v>
          </cell>
        </row>
        <row r="2857">
          <cell r="B2857">
            <v>607640</v>
          </cell>
          <cell r="C2857" t="str">
            <v>KA1165</v>
          </cell>
          <cell r="D2857" t="str">
            <v>Steers</v>
          </cell>
          <cell r="E2857" t="str">
            <v>Salim Kinene</v>
          </cell>
          <cell r="F2857" t="str">
            <v>Kampala</v>
          </cell>
          <cell r="H2857" t="str">
            <v>William Bwire</v>
          </cell>
          <cell r="I2857" t="str">
            <v>All</v>
          </cell>
          <cell r="K2857">
            <v>45215.713888888888</v>
          </cell>
          <cell r="L2857" t="str">
            <v>2023-10-16T17:08:00.000-04:00</v>
          </cell>
          <cell r="M2857">
            <v>45220.587743055556</v>
          </cell>
          <cell r="N2857" t="str">
            <v>2023-10-21T14:06:21.000-04:00</v>
          </cell>
          <cell r="O2857" t="str">
            <v>Jamilu Mumbya</v>
          </cell>
          <cell r="P2857" t="str">
            <v>Valid</v>
          </cell>
          <cell r="Q2857" t="str">
            <v>.312315</v>
          </cell>
          <cell r="R2857" t="str">
            <v>32.5825983</v>
          </cell>
        </row>
        <row r="2858">
          <cell r="B2858">
            <v>605855</v>
          </cell>
          <cell r="C2858" t="str">
            <v>1620</v>
          </cell>
          <cell r="D2858" t="str">
            <v>Kakoba</v>
          </cell>
          <cell r="E2858" t="str">
            <v>Thomasi Seruyange</v>
          </cell>
          <cell r="F2858" t="str">
            <v>Mbarara</v>
          </cell>
          <cell r="G2858" t="str">
            <v>Mbarara</v>
          </cell>
          <cell r="H2858" t="str">
            <v>Faridah Nantege</v>
          </cell>
          <cell r="I2858" t="str">
            <v>All</v>
          </cell>
          <cell r="J2858" t="str">
            <v>CAMUSAT Uganda Limited</v>
          </cell>
          <cell r="K2858">
            <v>45215.71597222222</v>
          </cell>
          <cell r="L2858" t="str">
            <v>2023-10-16T17:11:00.000-04:00</v>
          </cell>
          <cell r="M2858">
            <v>45224.027800925927</v>
          </cell>
          <cell r="N2858" t="str">
            <v>2023-10-25T00:40:02.000-04:00</v>
          </cell>
          <cell r="O2858" t="str">
            <v>Abdul Kintu</v>
          </cell>
          <cell r="P2858" t="str">
            <v>Valid</v>
          </cell>
          <cell r="Q2858" t="str">
            <v>-.6070544</v>
          </cell>
          <cell r="R2858" t="str">
            <v>30.666092</v>
          </cell>
        </row>
        <row r="2859">
          <cell r="B2859">
            <v>606617</v>
          </cell>
          <cell r="C2859" t="str">
            <v>2090</v>
          </cell>
          <cell r="D2859" t="str">
            <v>Kwoyo A</v>
          </cell>
          <cell r="E2859" t="str">
            <v>Muhamood Kyongo</v>
          </cell>
          <cell r="F2859" t="str">
            <v>Apac</v>
          </cell>
          <cell r="G2859" t="str">
            <v>Lira</v>
          </cell>
          <cell r="H2859" t="str">
            <v>Allan Kavuma</v>
          </cell>
          <cell r="I2859" t="str">
            <v>All</v>
          </cell>
          <cell r="J2859" t="str">
            <v>I Engineering Uganda Ltd</v>
          </cell>
          <cell r="K2859">
            <v>45215.720138888886</v>
          </cell>
          <cell r="L2859" t="str">
            <v>2023-10-16T17:17:00.000-04:00</v>
          </cell>
          <cell r="M2859">
            <v>45216.274733796294</v>
          </cell>
          <cell r="N2859" t="str">
            <v>2023-10-17T06:35:37.000-04:00</v>
          </cell>
          <cell r="O2859" t="str">
            <v>Tumwebaze Mark</v>
          </cell>
          <cell r="P2859" t="str">
            <v>Valid</v>
          </cell>
          <cell r="Q2859" t="str">
            <v>2.05340258</v>
          </cell>
          <cell r="R2859" t="str">
            <v>32.38650735</v>
          </cell>
        </row>
        <row r="2860">
          <cell r="B2860">
            <v>605226</v>
          </cell>
          <cell r="C2860" t="str">
            <v>374</v>
          </cell>
          <cell r="D2860" t="str">
            <v>Nyerere road</v>
          </cell>
          <cell r="E2860" t="str">
            <v>Denis Masaba</v>
          </cell>
          <cell r="F2860" t="str">
            <v>Kabale</v>
          </cell>
          <cell r="G2860" t="str">
            <v>Kabale</v>
          </cell>
          <cell r="H2860" t="str">
            <v>Faridah Nantege</v>
          </cell>
          <cell r="I2860" t="str">
            <v>All</v>
          </cell>
          <cell r="J2860" t="str">
            <v>CAMUSAT Uganda Limited</v>
          </cell>
          <cell r="K2860">
            <v>45215.720138888886</v>
          </cell>
          <cell r="L2860" t="str">
            <v>2023-10-16T17:17:00.000-04:00</v>
          </cell>
          <cell r="M2860">
            <v>45223.68818287037</v>
          </cell>
          <cell r="N2860" t="str">
            <v>2023-10-24T16:30:59.000-04:00</v>
          </cell>
          <cell r="O2860" t="str">
            <v>Innocent Twesigomwe</v>
          </cell>
          <cell r="P2860" t="str">
            <v>Valid</v>
          </cell>
          <cell r="Q2860" t="str">
            <v>-1.252828</v>
          </cell>
          <cell r="R2860" t="str">
            <v>29.9843124</v>
          </cell>
        </row>
        <row r="2861">
          <cell r="B2861">
            <v>607011</v>
          </cell>
          <cell r="C2861" t="str">
            <v>KA1686</v>
          </cell>
          <cell r="D2861" t="str">
            <v>Bandwe</v>
          </cell>
          <cell r="E2861" t="str">
            <v>Christopher Alituha</v>
          </cell>
          <cell r="F2861" t="str">
            <v>Wakiso</v>
          </cell>
          <cell r="G2861" t="str">
            <v>Kampala West</v>
          </cell>
          <cell r="H2861" t="str">
            <v>Faridah Nantege</v>
          </cell>
          <cell r="I2861" t="str">
            <v>All</v>
          </cell>
          <cell r="J2861" t="str">
            <v>CAMUSAT Uganda Limited</v>
          </cell>
          <cell r="K2861">
            <v>45215.720833333333</v>
          </cell>
          <cell r="L2861" t="str">
            <v>2023-10-16T17:18:00.000-04:00</v>
          </cell>
          <cell r="M2861">
            <v>45230.500879629632</v>
          </cell>
          <cell r="N2861" t="str">
            <v>2023-10-31T12:01:16.000-04:00</v>
          </cell>
          <cell r="O2861" t="str">
            <v>Byamugisha Banabas</v>
          </cell>
          <cell r="P2861" t="str">
            <v>Audit</v>
          </cell>
          <cell r="Q2861" t="str">
            <v>.2607651</v>
          </cell>
          <cell r="R2861" t="str">
            <v>32.5251431</v>
          </cell>
        </row>
        <row r="2862">
          <cell r="B2862">
            <v>605453</v>
          </cell>
          <cell r="C2862" t="str">
            <v>728</v>
          </cell>
          <cell r="D2862" t="str">
            <v>Ofua</v>
          </cell>
          <cell r="E2862" t="str">
            <v>Moses Kaganda</v>
          </cell>
          <cell r="F2862" t="str">
            <v>Adjumani</v>
          </cell>
          <cell r="G2862" t="str">
            <v>Gulu</v>
          </cell>
          <cell r="H2862" t="str">
            <v>Allan Kavuma</v>
          </cell>
          <cell r="I2862" t="str">
            <v>All</v>
          </cell>
          <cell r="J2862" t="str">
            <v>I Engineering Uganda Ltd</v>
          </cell>
          <cell r="K2862">
            <v>45215.726388888892</v>
          </cell>
          <cell r="L2862" t="str">
            <v>2023-10-16T17:26:00.000-04:00</v>
          </cell>
          <cell r="M2862">
            <v>45215.752175925925</v>
          </cell>
          <cell r="N2862" t="str">
            <v>2023-10-16T18:03:08.000-04:00</v>
          </cell>
          <cell r="O2862" t="str">
            <v>MUKASA IVAN</v>
          </cell>
          <cell r="P2862" t="str">
            <v>Valid</v>
          </cell>
          <cell r="Q2862" t="str">
            <v>3.1896055</v>
          </cell>
          <cell r="R2862" t="str">
            <v>31.7910156</v>
          </cell>
        </row>
        <row r="2863">
          <cell r="B2863">
            <v>609820</v>
          </cell>
          <cell r="C2863" t="str">
            <v>2794</v>
          </cell>
          <cell r="D2863" t="str">
            <v>Kimbugu</v>
          </cell>
          <cell r="E2863" t="str">
            <v>Latima Musoke</v>
          </cell>
          <cell r="F2863" t="str">
            <v>Hoima</v>
          </cell>
          <cell r="G2863" t="str">
            <v>Hoima</v>
          </cell>
          <cell r="H2863" t="str">
            <v>Allan Kavuma</v>
          </cell>
          <cell r="I2863" t="str">
            <v>All</v>
          </cell>
          <cell r="J2863" t="str">
            <v>I Engineering Uganda Ltd</v>
          </cell>
          <cell r="K2863">
            <v>45215.729166666664</v>
          </cell>
          <cell r="L2863" t="str">
            <v>2023-10-16T17:30:00.000-04:00</v>
          </cell>
          <cell r="M2863">
            <v>45220.76253472222</v>
          </cell>
          <cell r="N2863" t="str">
            <v>2023-10-21T18:18:03.000-04:00</v>
          </cell>
          <cell r="O2863" t="str">
            <v>Nsereko Ivan</v>
          </cell>
          <cell r="P2863" t="str">
            <v>Valid</v>
          </cell>
          <cell r="Q2863" t="str">
            <v>1.1896828</v>
          </cell>
          <cell r="R2863" t="str">
            <v>31.0453722</v>
          </cell>
        </row>
        <row r="2864">
          <cell r="B2864">
            <v>609262</v>
          </cell>
          <cell r="C2864" t="str">
            <v>3142</v>
          </cell>
          <cell r="D2864" t="str">
            <v>Nabiswera</v>
          </cell>
          <cell r="E2864" t="str">
            <v>Joash Lubwama</v>
          </cell>
          <cell r="F2864" t="str">
            <v>Nakasongola</v>
          </cell>
          <cell r="H2864" t="str">
            <v>Allan Kavuma</v>
          </cell>
          <cell r="I2864" t="str">
            <v>Janitorial</v>
          </cell>
          <cell r="J2864" t="str">
            <v>I Engineering Uganda Ltd</v>
          </cell>
          <cell r="K2864">
            <v>45215.732638888891</v>
          </cell>
          <cell r="L2864" t="str">
            <v>2023-10-16T17:35:00.000-04:00</v>
          </cell>
          <cell r="M2864">
            <v>45215.736435185187</v>
          </cell>
          <cell r="N2864" t="str">
            <v>2023-10-16T17:40:28.000-04:00</v>
          </cell>
          <cell r="O2864" t="str">
            <v>Mutungi Denis</v>
          </cell>
          <cell r="P2864" t="str">
            <v>Valid</v>
          </cell>
          <cell r="Q2864" t="str">
            <v>1.41040257</v>
          </cell>
          <cell r="R2864" t="str">
            <v>32.25792554</v>
          </cell>
        </row>
        <row r="2865">
          <cell r="B2865">
            <v>605795</v>
          </cell>
          <cell r="C2865" t="str">
            <v>1472</v>
          </cell>
          <cell r="D2865" t="str">
            <v>Kinuuma</v>
          </cell>
          <cell r="E2865" t="str">
            <v>Latima Musoke</v>
          </cell>
          <cell r="F2865" t="str">
            <v>Masindi</v>
          </cell>
          <cell r="G2865" t="str">
            <v>Western</v>
          </cell>
          <cell r="H2865" t="str">
            <v>Allan Kavuma</v>
          </cell>
          <cell r="I2865" t="str">
            <v>Air Conditioner</v>
          </cell>
          <cell r="J2865" t="str">
            <v>I Engineering Uganda Ltd</v>
          </cell>
          <cell r="K2865">
            <v>45215.738888888889</v>
          </cell>
          <cell r="L2865" t="str">
            <v>2023-10-16T17:44:00.000-04:00</v>
          </cell>
          <cell r="M2865">
            <v>45215.783229166664</v>
          </cell>
          <cell r="N2865" t="str">
            <v>2023-10-16T18:47:51.000-04:00</v>
          </cell>
          <cell r="O2865" t="str">
            <v>Deogracious Mayamba</v>
          </cell>
          <cell r="P2865" t="str">
            <v>Valid</v>
          </cell>
          <cell r="Q2865" t="str">
            <v>1.64067666666667</v>
          </cell>
          <cell r="R2865" t="str">
            <v>31.8090166666667</v>
          </cell>
        </row>
        <row r="2866">
          <cell r="B2866">
            <v>605413</v>
          </cell>
          <cell r="C2866" t="str">
            <v>636</v>
          </cell>
          <cell r="D2866" t="str">
            <v>Kiziba</v>
          </cell>
          <cell r="E2866" t="str">
            <v>Robert Otim</v>
          </cell>
          <cell r="F2866" t="str">
            <v>Luwero</v>
          </cell>
          <cell r="G2866" t="str">
            <v>Luwero</v>
          </cell>
          <cell r="H2866" t="str">
            <v>Allan Kavuma</v>
          </cell>
          <cell r="I2866" t="str">
            <v>DG</v>
          </cell>
          <cell r="J2866" t="str">
            <v>I Engineering Uganda Ltd</v>
          </cell>
          <cell r="K2866">
            <v>45215.750694444447</v>
          </cell>
          <cell r="L2866" t="str">
            <v>2023-10-16T18:01:00.000-04:00</v>
          </cell>
          <cell r="M2866">
            <v>45215.776250000003</v>
          </cell>
          <cell r="N2866" t="str">
            <v>2023-10-16T18:37:48.000-04:00</v>
          </cell>
          <cell r="O2866" t="str">
            <v>Kigozi Kenneth</v>
          </cell>
          <cell r="P2866" t="str">
            <v>Valid</v>
          </cell>
          <cell r="Q2866" t="str">
            <v>.8402203</v>
          </cell>
          <cell r="R2866" t="str">
            <v>32.5784273</v>
          </cell>
        </row>
        <row r="2867">
          <cell r="B2867">
            <v>605200</v>
          </cell>
          <cell r="C2867" t="str">
            <v>329</v>
          </cell>
          <cell r="D2867" t="str">
            <v>East High School</v>
          </cell>
          <cell r="E2867" t="str">
            <v>Benbridge Mulongo</v>
          </cell>
          <cell r="F2867" t="str">
            <v>Kampala</v>
          </cell>
          <cell r="G2867" t="str">
            <v>Kampala East</v>
          </cell>
          <cell r="H2867" t="str">
            <v>William Bwire</v>
          </cell>
          <cell r="I2867" t="str">
            <v>All</v>
          </cell>
          <cell r="K2867">
            <v>45215.751388888886</v>
          </cell>
          <cell r="L2867" t="str">
            <v>2023-10-16T18:02:00.000-04:00</v>
          </cell>
          <cell r="M2867">
            <v>45216.310798611114</v>
          </cell>
          <cell r="N2867" t="str">
            <v>2023-10-17T07:27:33.000-04:00</v>
          </cell>
          <cell r="O2867" t="str">
            <v>William Musoke</v>
          </cell>
          <cell r="P2867" t="str">
            <v>Valid</v>
          </cell>
          <cell r="Q2867" t="str">
            <v>.3734127</v>
          </cell>
          <cell r="R2867" t="str">
            <v>32.6144695</v>
          </cell>
        </row>
        <row r="2868">
          <cell r="B2868">
            <v>606355</v>
          </cell>
          <cell r="C2868" t="str">
            <v>1563</v>
          </cell>
          <cell r="D2868" t="str">
            <v>Byenkende</v>
          </cell>
          <cell r="E2868" t="str">
            <v>Patrick Kalibbala</v>
          </cell>
          <cell r="F2868" t="str">
            <v>Masaka</v>
          </cell>
          <cell r="G2868" t="str">
            <v>Masaka</v>
          </cell>
          <cell r="H2868" t="str">
            <v>Faridah Nantege</v>
          </cell>
          <cell r="I2868" t="str">
            <v>All</v>
          </cell>
          <cell r="J2868" t="str">
            <v>CAMUSAT Uganda Limited</v>
          </cell>
          <cell r="K2868">
            <v>45215.753472222219</v>
          </cell>
          <cell r="L2868" t="str">
            <v>2023-10-16T18:05:00.000-04:00</v>
          </cell>
          <cell r="M2868">
            <v>45215.785833333335</v>
          </cell>
          <cell r="N2868" t="str">
            <v>2023-10-16T18:51:36.000-04:00</v>
          </cell>
          <cell r="O2868" t="str">
            <v>Kenneth kintu</v>
          </cell>
          <cell r="P2868" t="str">
            <v>Valid</v>
          </cell>
          <cell r="Q2868" t="str">
            <v>-.7916575</v>
          </cell>
          <cell r="R2868" t="str">
            <v>31.3431292</v>
          </cell>
        </row>
        <row r="2869">
          <cell r="B2869">
            <v>606608</v>
          </cell>
          <cell r="C2869" t="str">
            <v>2103</v>
          </cell>
          <cell r="D2869" t="str">
            <v>Kajju</v>
          </cell>
          <cell r="E2869" t="str">
            <v>Thomasi Seruyange</v>
          </cell>
          <cell r="F2869" t="str">
            <v>Rakai</v>
          </cell>
          <cell r="G2869" t="str">
            <v>Mbarara</v>
          </cell>
          <cell r="H2869" t="str">
            <v>Faridah Nantege</v>
          </cell>
          <cell r="I2869" t="str">
            <v>All</v>
          </cell>
          <cell r="J2869" t="str">
            <v>CAMUSAT Uganda Limited</v>
          </cell>
          <cell r="K2869">
            <v>45215.754861111112</v>
          </cell>
          <cell r="L2869" t="str">
            <v>2023-10-16T18:07:00.000-04:00</v>
          </cell>
          <cell r="M2869">
            <v>45215.858449074076</v>
          </cell>
          <cell r="N2869" t="str">
            <v>2023-10-16T20:36:10.000-04:00</v>
          </cell>
          <cell r="O2869" t="str">
            <v>David Semakula</v>
          </cell>
          <cell r="P2869" t="str">
            <v>Audit</v>
          </cell>
          <cell r="Q2869" t="str">
            <v>-.532951666666667</v>
          </cell>
          <cell r="R2869" t="str">
            <v>31.1654683333333</v>
          </cell>
        </row>
        <row r="2870">
          <cell r="B2870">
            <v>605318</v>
          </cell>
          <cell r="C2870" t="str">
            <v>496</v>
          </cell>
          <cell r="D2870" t="str">
            <v>Bundibugyo</v>
          </cell>
          <cell r="E2870" t="str">
            <v>Stephen Rwabwogo</v>
          </cell>
          <cell r="F2870" t="str">
            <v>Bundibugyo</v>
          </cell>
          <cell r="G2870" t="str">
            <v>Western</v>
          </cell>
          <cell r="H2870" t="str">
            <v>Faridah Nantege</v>
          </cell>
          <cell r="I2870" t="str">
            <v>Air Conditioner</v>
          </cell>
          <cell r="J2870" t="str">
            <v>CAMUSAT Uganda Limited</v>
          </cell>
          <cell r="K2870">
            <v>45215.76666666667</v>
          </cell>
          <cell r="L2870" t="str">
            <v>2023-10-16T18:24:00.000-04:00</v>
          </cell>
          <cell r="M2870">
            <v>45216.819062499999</v>
          </cell>
          <cell r="N2870" t="str">
            <v>2023-10-17T19:39:27.000-04:00</v>
          </cell>
          <cell r="O2870" t="str">
            <v>Robert Kayongo</v>
          </cell>
          <cell r="P2870" t="str">
            <v>Audit</v>
          </cell>
          <cell r="Q2870" t="str">
            <v>.6787318</v>
          </cell>
          <cell r="R2870" t="str">
            <v>30.0688597</v>
          </cell>
        </row>
        <row r="2871">
          <cell r="B2871">
            <v>607085</v>
          </cell>
          <cell r="C2871" t="str">
            <v>EA5094</v>
          </cell>
          <cell r="D2871" t="str">
            <v>Buwaya</v>
          </cell>
          <cell r="E2871" t="str">
            <v>Samuel Naseke</v>
          </cell>
          <cell r="F2871" t="str">
            <v>Mukono</v>
          </cell>
          <cell r="H2871" t="str">
            <v>William Bwire</v>
          </cell>
          <cell r="I2871" t="str">
            <v>All</v>
          </cell>
          <cell r="K2871">
            <v>45215.776388888888</v>
          </cell>
          <cell r="L2871" t="str">
            <v>2023-10-16T18:38:00.000-04:00</v>
          </cell>
          <cell r="M2871">
            <v>45215.844502314816</v>
          </cell>
          <cell r="N2871" t="str">
            <v>2023-10-16T20:16:05.000-04:00</v>
          </cell>
          <cell r="O2871" t="str">
            <v>Edrisa Katongole</v>
          </cell>
          <cell r="P2871" t="str">
            <v>Valid</v>
          </cell>
          <cell r="Q2871" t="str">
            <v>.252116666666667</v>
          </cell>
          <cell r="R2871" t="str">
            <v>32.7058133333333</v>
          </cell>
        </row>
        <row r="2872">
          <cell r="B2872">
            <v>609500</v>
          </cell>
          <cell r="C2872" t="str">
            <v>KA1849</v>
          </cell>
          <cell r="D2872" t="str">
            <v>SSUMBWE 2</v>
          </cell>
          <cell r="E2872" t="str">
            <v>Christopher Alituha</v>
          </cell>
          <cell r="F2872" t="str">
            <v>Wakiso</v>
          </cell>
          <cell r="H2872" t="str">
            <v>Faridah Nantege</v>
          </cell>
          <cell r="I2872" t="str">
            <v>All</v>
          </cell>
          <cell r="J2872" t="str">
            <v>CAMUSAT Uganda Limited</v>
          </cell>
          <cell r="K2872">
            <v>45216</v>
          </cell>
          <cell r="L2872" t="str">
            <v>2023-10-17T00:00:00.000-04:00</v>
          </cell>
          <cell r="M2872">
            <v>45216.424328703702</v>
          </cell>
          <cell r="N2872" t="str">
            <v>2023-10-17T10:11:02.000-04:00</v>
          </cell>
          <cell r="O2872" t="str">
            <v>Richard Ssekono</v>
          </cell>
          <cell r="P2872" t="str">
            <v>Valid</v>
          </cell>
          <cell r="Q2872" t="str">
            <v>.3173637</v>
          </cell>
          <cell r="R2872" t="str">
            <v>32.5101213</v>
          </cell>
        </row>
        <row r="2873">
          <cell r="B2873">
            <v>606044</v>
          </cell>
          <cell r="C2873" t="str">
            <v>290</v>
          </cell>
          <cell r="D2873" t="str">
            <v>Kabanyonyi</v>
          </cell>
          <cell r="E2873" t="str">
            <v>Denis Masaba</v>
          </cell>
          <cell r="F2873" t="str">
            <v>Kabale</v>
          </cell>
          <cell r="G2873" t="str">
            <v>Kabale</v>
          </cell>
          <cell r="H2873" t="str">
            <v>Faridah Nantege</v>
          </cell>
          <cell r="I2873" t="str">
            <v>All</v>
          </cell>
          <cell r="J2873" t="str">
            <v>CAMUSAT Uganda Limited</v>
          </cell>
          <cell r="K2873">
            <v>45216</v>
          </cell>
          <cell r="L2873" t="str">
            <v>2023-10-17T00:00:00.000-04:00</v>
          </cell>
          <cell r="M2873">
            <v>45218.923379629632</v>
          </cell>
          <cell r="N2873" t="str">
            <v>2023-10-19T22:09:40.000-04:00</v>
          </cell>
          <cell r="O2873" t="str">
            <v>Ssematimba Ibrahim</v>
          </cell>
          <cell r="P2873" t="str">
            <v>Valid</v>
          </cell>
          <cell r="Q2873" t="str">
            <v>-1.317675</v>
          </cell>
          <cell r="R2873" t="str">
            <v>30.0714133</v>
          </cell>
        </row>
        <row r="2874">
          <cell r="B2874">
            <v>701252</v>
          </cell>
          <cell r="C2874" t="str">
            <v>WE2972</v>
          </cell>
          <cell r="D2874" t="str">
            <v>Rwengaju</v>
          </cell>
          <cell r="E2874" t="str">
            <v>Stephen Rwabwogo</v>
          </cell>
          <cell r="F2874" t="str">
            <v>Kabarole</v>
          </cell>
          <cell r="H2874" t="str">
            <v>Faridah Nantege</v>
          </cell>
          <cell r="I2874" t="str">
            <v>All</v>
          </cell>
          <cell r="J2874" t="str">
            <v>CAMUSAT Uganda Limited</v>
          </cell>
          <cell r="K2874">
            <v>45216</v>
          </cell>
          <cell r="L2874" t="str">
            <v>2023-10-17T00:00:00.000-04:00</v>
          </cell>
          <cell r="M2874">
            <v>45216.691516203704</v>
          </cell>
          <cell r="N2874" t="str">
            <v>2023-10-17T16:35:47.000-04:00</v>
          </cell>
          <cell r="O2874" t="str">
            <v>Musa Matovu</v>
          </cell>
          <cell r="P2874" t="str">
            <v>Valid</v>
          </cell>
          <cell r="Q2874" t="str">
            <v>.673488333333333</v>
          </cell>
          <cell r="R2874" t="str">
            <v>30.3260883333333</v>
          </cell>
        </row>
        <row r="2875">
          <cell r="B2875">
            <v>609476</v>
          </cell>
          <cell r="C2875" t="str">
            <v>KA1834</v>
          </cell>
          <cell r="D2875" t="str">
            <v>Vvugamira</v>
          </cell>
          <cell r="E2875" t="str">
            <v>Christopher Alituha</v>
          </cell>
          <cell r="F2875" t="str">
            <v>Wakiso</v>
          </cell>
          <cell r="H2875" t="str">
            <v>Faridah Nantege</v>
          </cell>
          <cell r="I2875" t="str">
            <v>All</v>
          </cell>
          <cell r="J2875" t="str">
            <v>CAMUSAT Uganda Limited</v>
          </cell>
          <cell r="K2875">
            <v>45216</v>
          </cell>
          <cell r="L2875" t="str">
            <v>2023-10-17T00:00:00.000-04:00</v>
          </cell>
          <cell r="M2875">
            <v>45216.377395833333</v>
          </cell>
          <cell r="N2875" t="str">
            <v>2023-10-17T09:03:27.000-04:00</v>
          </cell>
          <cell r="O2875" t="str">
            <v>Mark Lukwago</v>
          </cell>
          <cell r="P2875" t="str">
            <v>Valid</v>
          </cell>
          <cell r="Q2875" t="str">
            <v>.36804923</v>
          </cell>
          <cell r="R2875" t="str">
            <v>32.38094958</v>
          </cell>
        </row>
        <row r="2876">
          <cell r="B2876">
            <v>609659</v>
          </cell>
          <cell r="C2876" t="str">
            <v>KA1906</v>
          </cell>
          <cell r="D2876" t="str">
            <v>Nsekwa Musisi</v>
          </cell>
          <cell r="E2876" t="str">
            <v>Christopher Alituha</v>
          </cell>
          <cell r="F2876" t="str">
            <v>Wakiso</v>
          </cell>
          <cell r="H2876" t="str">
            <v>Faridah Nantege</v>
          </cell>
          <cell r="I2876" t="str">
            <v>All</v>
          </cell>
          <cell r="J2876" t="str">
            <v>CAMUSAT Uganda Limited</v>
          </cell>
          <cell r="K2876">
            <v>45216</v>
          </cell>
          <cell r="L2876" t="str">
            <v>2023-10-17T00:00:00.000-04:00</v>
          </cell>
          <cell r="M2876">
            <v>45216.781724537039</v>
          </cell>
          <cell r="N2876" t="str">
            <v>2023-10-17T18:45:41.000-04:00</v>
          </cell>
          <cell r="O2876" t="str">
            <v>Musoke Yusuf</v>
          </cell>
          <cell r="P2876" t="str">
            <v>Valid</v>
          </cell>
          <cell r="Q2876" t="str">
            <v>.4517251</v>
          </cell>
          <cell r="R2876" t="str">
            <v>32.4564521</v>
          </cell>
        </row>
        <row r="2877">
          <cell r="B2877">
            <v>606020</v>
          </cell>
          <cell r="C2877" t="str">
            <v>76</v>
          </cell>
          <cell r="D2877" t="str">
            <v>Mpondwe Town</v>
          </cell>
          <cell r="E2877" t="str">
            <v>Stephen Rwabwogo</v>
          </cell>
          <cell r="F2877" t="str">
            <v>Kasese</v>
          </cell>
          <cell r="G2877" t="str">
            <v>Western</v>
          </cell>
          <cell r="H2877" t="str">
            <v>Faridah Nantege</v>
          </cell>
          <cell r="I2877" t="str">
            <v>All</v>
          </cell>
          <cell r="J2877" t="str">
            <v>CAMUSAT Uganda Limited</v>
          </cell>
          <cell r="K2877">
            <v>45216</v>
          </cell>
          <cell r="L2877" t="str">
            <v>2023-10-17T00:00:00.000-04:00</v>
          </cell>
          <cell r="M2877">
            <v>45216.788206018522</v>
          </cell>
          <cell r="N2877" t="str">
            <v>2023-10-17T18:55:01.000-04:00</v>
          </cell>
          <cell r="O2877" t="str">
            <v>Moses kitenda</v>
          </cell>
          <cell r="P2877" t="str">
            <v>Valid</v>
          </cell>
          <cell r="Q2877" t="str">
            <v>.0402757</v>
          </cell>
          <cell r="R2877" t="str">
            <v>29.723399</v>
          </cell>
        </row>
        <row r="2878">
          <cell r="B2878">
            <v>607051</v>
          </cell>
          <cell r="C2878" t="str">
            <v>3170</v>
          </cell>
          <cell r="D2878" t="str">
            <v>Bukwiri</v>
          </cell>
          <cell r="E2878" t="str">
            <v>Stephen Rwabwogo</v>
          </cell>
          <cell r="F2878" t="str">
            <v>Kyankwanzi</v>
          </cell>
          <cell r="H2878" t="str">
            <v>Faridah Nantege</v>
          </cell>
          <cell r="I2878" t="str">
            <v>All</v>
          </cell>
          <cell r="J2878" t="str">
            <v>CAMUSAT Uganda Limited</v>
          </cell>
          <cell r="K2878">
            <v>45216</v>
          </cell>
          <cell r="L2878" t="str">
            <v>2023-10-17T00:00:00.000-04:00</v>
          </cell>
          <cell r="M2878">
            <v>45216.372442129628</v>
          </cell>
          <cell r="N2878" t="str">
            <v>2023-10-17T08:56:19.000-04:00</v>
          </cell>
          <cell r="O2878" t="str">
            <v>John Moses Luzinda</v>
          </cell>
          <cell r="P2878" t="str">
            <v>Valid</v>
          </cell>
          <cell r="Q2878" t="str">
            <v>1.10607666666667</v>
          </cell>
          <cell r="R2878" t="str">
            <v>31.6038416666667</v>
          </cell>
        </row>
        <row r="2879">
          <cell r="B2879">
            <v>606077</v>
          </cell>
          <cell r="C2879" t="str">
            <v>909</v>
          </cell>
          <cell r="D2879" t="str">
            <v>Bugonga</v>
          </cell>
          <cell r="E2879" t="str">
            <v>Christopher Alituha</v>
          </cell>
          <cell r="F2879" t="str">
            <v>Wakiso</v>
          </cell>
          <cell r="G2879" t="str">
            <v>Kampala West</v>
          </cell>
          <cell r="H2879" t="str">
            <v>Faridah Nantege</v>
          </cell>
          <cell r="I2879" t="str">
            <v>All</v>
          </cell>
          <cell r="J2879" t="str">
            <v>CAMUSAT Uganda Limited</v>
          </cell>
          <cell r="K2879">
            <v>45216</v>
          </cell>
          <cell r="L2879" t="str">
            <v>2023-10-17T00:00:00.000-04:00</v>
          </cell>
          <cell r="M2879">
            <v>45216.56</v>
          </cell>
          <cell r="N2879" t="str">
            <v>2023-10-17T13:26:24.000-04:00</v>
          </cell>
          <cell r="O2879" t="str">
            <v>Ahmed Ismail</v>
          </cell>
          <cell r="P2879" t="str">
            <v>Audit</v>
          </cell>
          <cell r="Q2879" t="str">
            <v>.0401072</v>
          </cell>
          <cell r="R2879" t="str">
            <v>32.4669085</v>
          </cell>
        </row>
        <row r="2880">
          <cell r="B2880">
            <v>609643</v>
          </cell>
          <cell r="C2880" t="str">
            <v>KA1875</v>
          </cell>
          <cell r="D2880" t="str">
            <v>Nankuwadde</v>
          </cell>
          <cell r="E2880" t="str">
            <v>Christopher Alituha</v>
          </cell>
          <cell r="F2880" t="str">
            <v>Wakiso</v>
          </cell>
          <cell r="G2880" t="str">
            <v>Mityana</v>
          </cell>
          <cell r="H2880" t="str">
            <v>Faridah Nantege</v>
          </cell>
          <cell r="I2880" t="str">
            <v>All</v>
          </cell>
          <cell r="J2880" t="str">
            <v>CAMUSAT Uganda Limited</v>
          </cell>
          <cell r="K2880">
            <v>45216</v>
          </cell>
          <cell r="L2880" t="str">
            <v>2023-10-17T00:00:00.000-04:00</v>
          </cell>
          <cell r="M2880">
            <v>45216.488807870373</v>
          </cell>
          <cell r="N2880" t="str">
            <v>2023-10-17T11:43:53.000-04:00</v>
          </cell>
          <cell r="O2880" t="str">
            <v>Richard Ssekono</v>
          </cell>
          <cell r="P2880" t="str">
            <v>Valid</v>
          </cell>
          <cell r="Q2880" t="str">
            <v>.3258115</v>
          </cell>
          <cell r="R2880" t="str">
            <v>32.511215</v>
          </cell>
        </row>
        <row r="2881">
          <cell r="B2881">
            <v>607018</v>
          </cell>
          <cell r="C2881" t="str">
            <v>WE2144</v>
          </cell>
          <cell r="D2881" t="str">
            <v>Biko</v>
          </cell>
          <cell r="E2881" t="str">
            <v>Christopher Alituha</v>
          </cell>
          <cell r="F2881" t="str">
            <v>Kiboga</v>
          </cell>
          <cell r="H2881" t="str">
            <v>Faridah Nantege</v>
          </cell>
          <cell r="I2881" t="str">
            <v>All</v>
          </cell>
          <cell r="J2881" t="str">
            <v>CAMUSAT Uganda Limited</v>
          </cell>
          <cell r="K2881">
            <v>45216</v>
          </cell>
          <cell r="L2881" t="str">
            <v>2023-10-17T00:00:00.000-04:00</v>
          </cell>
          <cell r="M2881">
            <v>45216.689189814817</v>
          </cell>
          <cell r="N2881" t="str">
            <v>2023-10-17T16:32:26.000-04:00</v>
          </cell>
          <cell r="O2881" t="str">
            <v>John Moses Luzinda</v>
          </cell>
          <cell r="P2881" t="str">
            <v>Valid</v>
          </cell>
          <cell r="Q2881" t="str">
            <v>.756593333333333</v>
          </cell>
          <cell r="R2881" t="str">
            <v>31.941675</v>
          </cell>
        </row>
        <row r="2882">
          <cell r="B2882">
            <v>609144</v>
          </cell>
          <cell r="C2882" t="str">
            <v>WE2353</v>
          </cell>
          <cell r="D2882" t="str">
            <v>Katete</v>
          </cell>
          <cell r="E2882" t="str">
            <v>Thomasi Seruyange</v>
          </cell>
          <cell r="F2882" t="str">
            <v>Mbarara</v>
          </cell>
          <cell r="G2882" t="str">
            <v>Mbarara</v>
          </cell>
          <cell r="H2882" t="str">
            <v>Faridah Nantege</v>
          </cell>
          <cell r="I2882" t="str">
            <v>All</v>
          </cell>
          <cell r="J2882" t="str">
            <v>CAMUSAT Uganda Limited</v>
          </cell>
          <cell r="K2882">
            <v>45216</v>
          </cell>
          <cell r="L2882" t="str">
            <v>2023-10-17T00:00:00.000-04:00</v>
          </cell>
          <cell r="M2882">
            <v>45216.45207175926</v>
          </cell>
          <cell r="N2882" t="str">
            <v>2023-10-17T10:50:59.000-04:00</v>
          </cell>
          <cell r="O2882" t="str">
            <v>Enock Amanyire</v>
          </cell>
          <cell r="P2882" t="str">
            <v>Valid</v>
          </cell>
          <cell r="Q2882" t="str">
            <v>-.627793333333333</v>
          </cell>
          <cell r="R2882" t="str">
            <v>30.6851433333333</v>
          </cell>
        </row>
        <row r="2883">
          <cell r="B2883">
            <v>609126</v>
          </cell>
          <cell r="C2883" t="str">
            <v>WE2210</v>
          </cell>
          <cell r="D2883" t="str">
            <v>Karamrani</v>
          </cell>
          <cell r="E2883" t="str">
            <v>Thomasi Seruyange</v>
          </cell>
          <cell r="F2883" t="str">
            <v>Mbarara</v>
          </cell>
          <cell r="G2883" t="str">
            <v>Western</v>
          </cell>
          <cell r="H2883" t="str">
            <v>Faridah Nantege</v>
          </cell>
          <cell r="I2883" t="str">
            <v>All</v>
          </cell>
          <cell r="J2883" t="str">
            <v>CAMUSAT Uganda Limited</v>
          </cell>
          <cell r="K2883">
            <v>45216</v>
          </cell>
          <cell r="L2883" t="str">
            <v>2023-10-17T00:00:00.000-04:00</v>
          </cell>
          <cell r="M2883">
            <v>45216.927453703705</v>
          </cell>
          <cell r="N2883" t="str">
            <v>2023-10-17T22:15:32.000-04:00</v>
          </cell>
          <cell r="O2883" t="str">
            <v>Alex Kayiwa</v>
          </cell>
          <cell r="P2883" t="str">
            <v>Valid</v>
          </cell>
          <cell r="Q2883" t="str">
            <v>-.7366833</v>
          </cell>
          <cell r="R2883" t="str">
            <v>30.572415</v>
          </cell>
        </row>
        <row r="2884">
          <cell r="B2884">
            <v>609253</v>
          </cell>
          <cell r="C2884" t="str">
            <v>WE2331</v>
          </cell>
          <cell r="D2884" t="str">
            <v>Muhokya</v>
          </cell>
          <cell r="E2884" t="str">
            <v>Stephen Rwabwogo</v>
          </cell>
          <cell r="F2884" t="str">
            <v>Kasese</v>
          </cell>
          <cell r="G2884" t="str">
            <v>Western</v>
          </cell>
          <cell r="H2884" t="str">
            <v>Faridah Nantege</v>
          </cell>
          <cell r="I2884" t="str">
            <v>All</v>
          </cell>
          <cell r="J2884" t="str">
            <v>CAMUSAT Uganda Limited</v>
          </cell>
          <cell r="K2884">
            <v>45216</v>
          </cell>
          <cell r="L2884" t="str">
            <v>2023-10-17T00:00:00.000-04:00</v>
          </cell>
          <cell r="M2884">
            <v>45216.625694444447</v>
          </cell>
          <cell r="N2884" t="str">
            <v>2023-10-17T15:01:00.000-04:00</v>
          </cell>
          <cell r="O2884" t="str">
            <v>Moses kitenda</v>
          </cell>
          <cell r="P2884" t="str">
            <v>Valid</v>
          </cell>
          <cell r="Q2884" t="str">
            <v>.1133893</v>
          </cell>
          <cell r="R2884" t="str">
            <v>30.0409733</v>
          </cell>
        </row>
        <row r="2885">
          <cell r="B2885">
            <v>607136</v>
          </cell>
          <cell r="C2885" t="str">
            <v>SO3023</v>
          </cell>
          <cell r="D2885" t="str">
            <v>Imperial Entebbe</v>
          </cell>
          <cell r="E2885" t="str">
            <v>Christopher Alituha</v>
          </cell>
          <cell r="F2885" t="str">
            <v>Wakiso</v>
          </cell>
          <cell r="G2885" t="str">
            <v>Kampala West</v>
          </cell>
          <cell r="H2885" t="str">
            <v>Faridah Nantege</v>
          </cell>
          <cell r="I2885" t="str">
            <v>All</v>
          </cell>
          <cell r="J2885" t="str">
            <v>CAMUSAT Uganda Limited</v>
          </cell>
          <cell r="K2885">
            <v>45216</v>
          </cell>
          <cell r="L2885" t="str">
            <v>2023-10-17T00:00:00.000-04:00</v>
          </cell>
          <cell r="M2885">
            <v>45222.615393518521</v>
          </cell>
          <cell r="N2885" t="str">
            <v>2023-10-23T14:46:10.000-04:00</v>
          </cell>
          <cell r="O2885" t="str">
            <v>Ahmed Ismail</v>
          </cell>
          <cell r="P2885" t="str">
            <v>Valid</v>
          </cell>
          <cell r="Q2885" t="str">
            <v>.0466734</v>
          </cell>
          <cell r="R2885" t="str">
            <v>32.4641558</v>
          </cell>
        </row>
        <row r="2886">
          <cell r="B2886">
            <v>605398</v>
          </cell>
          <cell r="C2886" t="str">
            <v>609</v>
          </cell>
          <cell r="D2886" t="str">
            <v>Kitagata</v>
          </cell>
          <cell r="E2886" t="str">
            <v>Denis Masaba</v>
          </cell>
          <cell r="F2886" t="str">
            <v>Bushenyi</v>
          </cell>
          <cell r="G2886" t="str">
            <v>Kabale</v>
          </cell>
          <cell r="H2886" t="str">
            <v>Faridah Nantege</v>
          </cell>
          <cell r="I2886" t="str">
            <v>All</v>
          </cell>
          <cell r="J2886" t="str">
            <v>CAMUSAT Uganda Limited</v>
          </cell>
          <cell r="K2886">
            <v>45216</v>
          </cell>
          <cell r="L2886" t="str">
            <v>2023-10-17T00:00:00.000-04:00</v>
          </cell>
          <cell r="M2886">
            <v>45226.726122685184</v>
          </cell>
          <cell r="N2886" t="str">
            <v>2023-10-27T17:25:37.000-04:00</v>
          </cell>
          <cell r="O2886" t="str">
            <v>Manisur Mukasa</v>
          </cell>
          <cell r="P2886" t="str">
            <v>Valid</v>
          </cell>
          <cell r="Q2886" t="str">
            <v>-.6525954</v>
          </cell>
          <cell r="R2886" t="str">
            <v>30.1555587</v>
          </cell>
        </row>
        <row r="2887">
          <cell r="B2887">
            <v>606343</v>
          </cell>
          <cell r="C2887" t="str">
            <v>1535</v>
          </cell>
          <cell r="D2887" t="str">
            <v>Kyabitondo</v>
          </cell>
          <cell r="E2887" t="str">
            <v>Stephen Rwabwogo</v>
          </cell>
          <cell r="F2887" t="str">
            <v>Kasese</v>
          </cell>
          <cell r="G2887" t="str">
            <v>Western</v>
          </cell>
          <cell r="H2887" t="str">
            <v>Faridah Nantege</v>
          </cell>
          <cell r="I2887" t="str">
            <v>All</v>
          </cell>
          <cell r="J2887" t="str">
            <v>CAMUSAT Uganda Limited</v>
          </cell>
          <cell r="K2887">
            <v>45216</v>
          </cell>
          <cell r="L2887" t="str">
            <v>2023-10-17T00:00:00.000-04:00</v>
          </cell>
          <cell r="M2887">
            <v>45217.399282407408</v>
          </cell>
          <cell r="N2887" t="str">
            <v>2023-10-18T09:34:58.000-04:00</v>
          </cell>
          <cell r="O2887" t="str">
            <v>Mpande Fredrick</v>
          </cell>
          <cell r="P2887" t="str">
            <v>Valid</v>
          </cell>
          <cell r="Q2887" t="str">
            <v>.3824745</v>
          </cell>
          <cell r="R2887" t="str">
            <v>30.114385</v>
          </cell>
        </row>
        <row r="2888">
          <cell r="B2888">
            <v>609355</v>
          </cell>
          <cell r="C2888" t="str">
            <v>3128</v>
          </cell>
          <cell r="D2888" t="str">
            <v>Wattuba</v>
          </cell>
          <cell r="E2888" t="str">
            <v>Christopher Alituha</v>
          </cell>
          <cell r="F2888" t="str">
            <v>Kiboga</v>
          </cell>
          <cell r="H2888" t="str">
            <v>Faridah Nantege</v>
          </cell>
          <cell r="I2888" t="str">
            <v>All</v>
          </cell>
          <cell r="J2888" t="str">
            <v>CAMUSAT Uganda Limited</v>
          </cell>
          <cell r="K2888">
            <v>45216</v>
          </cell>
          <cell r="L2888" t="str">
            <v>2023-10-17T00:00:00.000-04:00</v>
          </cell>
          <cell r="M2888">
            <v>45216.410624999997</v>
          </cell>
          <cell r="N2888" t="str">
            <v>2023-10-17T09:51:18.000-04:00</v>
          </cell>
          <cell r="O2888" t="str">
            <v>John Moses Luzinda</v>
          </cell>
          <cell r="P2888" t="str">
            <v>Valid</v>
          </cell>
          <cell r="Q2888" t="str">
            <v>1.00901</v>
          </cell>
          <cell r="R2888" t="str">
            <v>31.6935</v>
          </cell>
        </row>
        <row r="2889">
          <cell r="B2889">
            <v>606859</v>
          </cell>
          <cell r="C2889" t="str">
            <v>2294</v>
          </cell>
          <cell r="D2889" t="str">
            <v>Bweyale COU</v>
          </cell>
          <cell r="E2889" t="str">
            <v>Latima Musoke</v>
          </cell>
          <cell r="F2889" t="str">
            <v>Kiryandongo</v>
          </cell>
          <cell r="G2889" t="str">
            <v>Western</v>
          </cell>
          <cell r="H2889" t="str">
            <v>Allan Kavuma</v>
          </cell>
          <cell r="I2889" t="str">
            <v>All</v>
          </cell>
          <cell r="J2889" t="str">
            <v>I Engineering Uganda Ltd</v>
          </cell>
          <cell r="K2889">
            <v>45216</v>
          </cell>
          <cell r="L2889" t="str">
            <v>2023-10-17T00:00:00.000-04:00</v>
          </cell>
          <cell r="M2889">
            <v>45216.849872685183</v>
          </cell>
          <cell r="N2889" t="str">
            <v>2023-10-17T20:23:49.000-04:00</v>
          </cell>
          <cell r="O2889" t="str">
            <v>Kenneth Assimwe</v>
          </cell>
          <cell r="P2889" t="str">
            <v>Valid</v>
          </cell>
          <cell r="Q2889" t="str">
            <v>1.95468666666667</v>
          </cell>
          <cell r="R2889" t="str">
            <v>32.1434766666667</v>
          </cell>
        </row>
        <row r="2890">
          <cell r="B2890">
            <v>609513</v>
          </cell>
          <cell r="C2890" t="str">
            <v>WE2849</v>
          </cell>
          <cell r="D2890" t="str">
            <v>Kicwamba</v>
          </cell>
          <cell r="E2890" t="str">
            <v>Denis Masaba</v>
          </cell>
          <cell r="F2890" t="str">
            <v>Mbarara</v>
          </cell>
          <cell r="G2890" t="str">
            <v>Kabale</v>
          </cell>
          <cell r="H2890" t="str">
            <v>Faridah Nantege</v>
          </cell>
          <cell r="I2890" t="str">
            <v>All</v>
          </cell>
          <cell r="J2890" t="str">
            <v>CAMUSAT Uganda Limited</v>
          </cell>
          <cell r="K2890">
            <v>45216</v>
          </cell>
          <cell r="L2890" t="str">
            <v>2023-10-17T00:00:00.000-04:00</v>
          </cell>
          <cell r="M2890">
            <v>45216.926516203705</v>
          </cell>
          <cell r="N2890" t="str">
            <v>2023-10-17T22:14:11.000-04:00</v>
          </cell>
          <cell r="O2890" t="str">
            <v>Alex Kayiwa</v>
          </cell>
          <cell r="P2890" t="str">
            <v>Audit</v>
          </cell>
          <cell r="Q2890" t="str">
            <v>-.7474667</v>
          </cell>
          <cell r="R2890" t="str">
            <v>30.6391117</v>
          </cell>
        </row>
        <row r="2891">
          <cell r="B2891">
            <v>609249</v>
          </cell>
          <cell r="C2891" t="str">
            <v>WE2095</v>
          </cell>
          <cell r="D2891" t="str">
            <v>Mubende Hill</v>
          </cell>
          <cell r="E2891" t="str">
            <v>Christopher Alituha</v>
          </cell>
          <cell r="F2891" t="str">
            <v>Mubende</v>
          </cell>
          <cell r="H2891" t="str">
            <v>Faridah Nantege</v>
          </cell>
          <cell r="I2891" t="str">
            <v>All</v>
          </cell>
          <cell r="J2891" t="str">
            <v>CAMUSAT Uganda Limited</v>
          </cell>
          <cell r="K2891">
            <v>45216</v>
          </cell>
          <cell r="L2891" t="str">
            <v>2023-10-17T00:00:00.000-04:00</v>
          </cell>
          <cell r="M2891">
            <v>45217.267465277779</v>
          </cell>
          <cell r="N2891" t="str">
            <v>2023-10-18T06:25:09.000-04:00</v>
          </cell>
          <cell r="O2891" t="str">
            <v>Chris Abarinde</v>
          </cell>
          <cell r="P2891" t="str">
            <v>Valid</v>
          </cell>
          <cell r="Q2891" t="str">
            <v>.5657234</v>
          </cell>
          <cell r="R2891" t="str">
            <v>31.3815816</v>
          </cell>
        </row>
        <row r="2892">
          <cell r="B2892">
            <v>609186</v>
          </cell>
          <cell r="C2892" t="str">
            <v>WE2044</v>
          </cell>
          <cell r="D2892" t="str">
            <v>Kisoro</v>
          </cell>
          <cell r="E2892" t="str">
            <v>Denis Masaba</v>
          </cell>
          <cell r="F2892" t="str">
            <v>Kisoro</v>
          </cell>
          <cell r="G2892" t="str">
            <v>Kabale</v>
          </cell>
          <cell r="H2892" t="str">
            <v>Faridah Nantege</v>
          </cell>
          <cell r="I2892" t="str">
            <v>All</v>
          </cell>
          <cell r="J2892" t="str">
            <v>CAMUSAT Uganda Limited</v>
          </cell>
          <cell r="K2892">
            <v>45216</v>
          </cell>
          <cell r="L2892" t="str">
            <v>2023-10-17T00:00:00.000-04:00</v>
          </cell>
          <cell r="M2892">
            <v>45224.187430555554</v>
          </cell>
          <cell r="N2892" t="str">
            <v>2023-10-25T04:29:54.000-04:00</v>
          </cell>
          <cell r="O2892" t="str">
            <v>Innocent Twesigomwe</v>
          </cell>
          <cell r="P2892" t="str">
            <v>Valid</v>
          </cell>
          <cell r="Q2892" t="str">
            <v>-1.2846159</v>
          </cell>
          <cell r="R2892" t="str">
            <v>29.6918041</v>
          </cell>
        </row>
        <row r="2893">
          <cell r="B2893">
            <v>609297</v>
          </cell>
          <cell r="C2893" t="str">
            <v>WE2303</v>
          </cell>
          <cell r="D2893" t="str">
            <v>Nyaruteme</v>
          </cell>
          <cell r="E2893" t="str">
            <v>Stephen Rwabwogo</v>
          </cell>
          <cell r="F2893" t="str">
            <v>Kabarole</v>
          </cell>
          <cell r="G2893" t="str">
            <v>Western</v>
          </cell>
          <cell r="H2893" t="str">
            <v>Faridah Nantege</v>
          </cell>
          <cell r="I2893" t="str">
            <v>All</v>
          </cell>
          <cell r="J2893" t="str">
            <v>CAMUSAT Uganda Limited</v>
          </cell>
          <cell r="K2893">
            <v>45216</v>
          </cell>
          <cell r="L2893" t="str">
            <v>2023-10-17T00:00:00.000-04:00</v>
          </cell>
          <cell r="M2893">
            <v>45216.52547453704</v>
          </cell>
          <cell r="N2893" t="str">
            <v>2023-10-17T12:36:41.000-04:00</v>
          </cell>
          <cell r="O2893" t="str">
            <v>Musa Matovu</v>
          </cell>
          <cell r="P2893" t="str">
            <v>Valid</v>
          </cell>
          <cell r="Q2893" t="str">
            <v>.764581666666667</v>
          </cell>
          <cell r="R2893" t="str">
            <v>30.2930516666667</v>
          </cell>
        </row>
        <row r="2894">
          <cell r="B2894">
            <v>701054</v>
          </cell>
          <cell r="C2894" t="str">
            <v>KA1977</v>
          </cell>
          <cell r="D2894" t="str">
            <v>Musigula</v>
          </cell>
          <cell r="E2894" t="str">
            <v>Christopher Alituha</v>
          </cell>
          <cell r="F2894" t="str">
            <v>Kampala</v>
          </cell>
          <cell r="G2894" t="str">
            <v>Kampala West</v>
          </cell>
          <cell r="H2894" t="str">
            <v>Faridah Nantege</v>
          </cell>
          <cell r="I2894" t="str">
            <v>All</v>
          </cell>
          <cell r="J2894" t="str">
            <v>CAMUSAT Uganda Limited</v>
          </cell>
          <cell r="K2894">
            <v>45216</v>
          </cell>
          <cell r="L2894" t="str">
            <v>2023-10-17T00:00:00.000-04:00</v>
          </cell>
          <cell r="M2894">
            <v>45224.683807870373</v>
          </cell>
          <cell r="N2894" t="str">
            <v>2023-10-25T16:24:41.000-04:00</v>
          </cell>
          <cell r="O2894" t="str">
            <v>Juma Lubega</v>
          </cell>
          <cell r="P2894" t="str">
            <v>Valid</v>
          </cell>
          <cell r="Q2894" t="str">
            <v>.2957145</v>
          </cell>
          <cell r="R2894" t="str">
            <v>32.5490263</v>
          </cell>
        </row>
        <row r="2895">
          <cell r="B2895">
            <v>605279</v>
          </cell>
          <cell r="C2895" t="str">
            <v>449</v>
          </cell>
          <cell r="D2895" t="str">
            <v>Biko</v>
          </cell>
          <cell r="E2895" t="str">
            <v>Christopher Alituha</v>
          </cell>
          <cell r="F2895" t="str">
            <v>Kiboga</v>
          </cell>
          <cell r="G2895" t="str">
            <v>Masindi 2</v>
          </cell>
          <cell r="H2895" t="str">
            <v>Faridah Nantege</v>
          </cell>
          <cell r="I2895" t="str">
            <v>All</v>
          </cell>
          <cell r="J2895" t="str">
            <v>CAMUSAT Uganda Limited</v>
          </cell>
          <cell r="K2895">
            <v>45216</v>
          </cell>
          <cell r="L2895" t="str">
            <v>2023-10-17T00:00:00.000-04:00</v>
          </cell>
          <cell r="M2895">
            <v>45216.738738425927</v>
          </cell>
          <cell r="N2895" t="str">
            <v>2023-10-17T17:43:47.000-04:00</v>
          </cell>
          <cell r="O2895" t="str">
            <v>John Moses Luzinda</v>
          </cell>
          <cell r="P2895" t="str">
            <v>Valid</v>
          </cell>
          <cell r="Q2895" t="str">
            <v>.756555</v>
          </cell>
          <cell r="R2895" t="str">
            <v>31.941345</v>
          </cell>
        </row>
        <row r="2896">
          <cell r="B2896">
            <v>605742</v>
          </cell>
          <cell r="C2896" t="str">
            <v>1358</v>
          </cell>
          <cell r="D2896" t="str">
            <v>Lwamata 900</v>
          </cell>
          <cell r="E2896" t="str">
            <v>Christopher Alituha</v>
          </cell>
          <cell r="F2896" t="str">
            <v>Kiboga</v>
          </cell>
          <cell r="G2896" t="str">
            <v>Masindi 2</v>
          </cell>
          <cell r="H2896" t="str">
            <v>Faridah Nantege</v>
          </cell>
          <cell r="I2896" t="str">
            <v>All</v>
          </cell>
          <cell r="J2896" t="str">
            <v>CAMUSAT Uganda Limited</v>
          </cell>
          <cell r="K2896">
            <v>45216</v>
          </cell>
          <cell r="L2896" t="str">
            <v>2023-10-17T00:00:00.000-04:00</v>
          </cell>
          <cell r="M2896">
            <v>45222.445972222224</v>
          </cell>
          <cell r="N2896" t="str">
            <v>2023-10-23T10:42:12.000-04:00</v>
          </cell>
          <cell r="O2896" t="str">
            <v>John Moses Luzinda</v>
          </cell>
          <cell r="P2896" t="str">
            <v>Audit</v>
          </cell>
          <cell r="Q2896" t="str">
            <v>.829553333333333</v>
          </cell>
          <cell r="R2896" t="str">
            <v>31.9204316666667</v>
          </cell>
        </row>
        <row r="2897">
          <cell r="B2897">
            <v>607281</v>
          </cell>
          <cell r="C2897" t="str">
            <v>KA1087</v>
          </cell>
          <cell r="D2897" t="str">
            <v>Kisenyi</v>
          </cell>
          <cell r="E2897" t="str">
            <v>Christopher Alituha</v>
          </cell>
          <cell r="F2897" t="str">
            <v>Kampala</v>
          </cell>
          <cell r="G2897" t="str">
            <v>Kampala West</v>
          </cell>
          <cell r="H2897" t="str">
            <v>Faridah Nantege</v>
          </cell>
          <cell r="I2897" t="str">
            <v>All</v>
          </cell>
          <cell r="J2897" t="str">
            <v>CAMUSAT Uganda Limited</v>
          </cell>
          <cell r="K2897">
            <v>45216</v>
          </cell>
          <cell r="L2897" t="str">
            <v>2023-10-17T00:00:00.000-04:00</v>
          </cell>
          <cell r="M2897">
            <v>45224.681423611109</v>
          </cell>
          <cell r="N2897" t="str">
            <v>2023-10-25T16:21:15.000-04:00</v>
          </cell>
          <cell r="O2897" t="str">
            <v>Juma Lubega</v>
          </cell>
          <cell r="P2897" t="str">
            <v>Valid</v>
          </cell>
          <cell r="Q2897" t="str">
            <v>.3066815</v>
          </cell>
          <cell r="R2897" t="str">
            <v>32.5678319</v>
          </cell>
        </row>
        <row r="2898">
          <cell r="B2898">
            <v>701139</v>
          </cell>
          <cell r="C2898" t="str">
            <v>3309</v>
          </cell>
          <cell r="D2898" t="str">
            <v>Kiavinyomo</v>
          </cell>
          <cell r="E2898" t="str">
            <v>Stephen Rwabwogo</v>
          </cell>
          <cell r="F2898" t="str">
            <v>Kabarole</v>
          </cell>
          <cell r="H2898" t="str">
            <v>Faridah Nantege</v>
          </cell>
          <cell r="I2898" t="str">
            <v>All</v>
          </cell>
          <cell r="J2898" t="str">
            <v>CAMUSAT Uganda Limited</v>
          </cell>
          <cell r="K2898">
            <v>45216</v>
          </cell>
          <cell r="L2898" t="str">
            <v>2023-10-17T00:00:00.000-04:00</v>
          </cell>
          <cell r="M2898">
            <v>45216.631307870368</v>
          </cell>
          <cell r="N2898" t="str">
            <v>2023-10-17T15:09:05.000-04:00</v>
          </cell>
          <cell r="O2898" t="str">
            <v>Musa Matovu</v>
          </cell>
          <cell r="P2898" t="str">
            <v>Valid</v>
          </cell>
          <cell r="Q2898" t="str">
            <v>.716823333333333</v>
          </cell>
          <cell r="R2898" t="str">
            <v>30.3827833333333</v>
          </cell>
        </row>
        <row r="2899">
          <cell r="B2899">
            <v>609602</v>
          </cell>
          <cell r="C2899" t="str">
            <v>2657</v>
          </cell>
          <cell r="D2899" t="str">
            <v>Nabugabo 2</v>
          </cell>
          <cell r="E2899" t="str">
            <v>Joash Lubwama</v>
          </cell>
          <cell r="F2899" t="str">
            <v>Kampala</v>
          </cell>
          <cell r="G2899" t="str">
            <v>Kampala South</v>
          </cell>
          <cell r="H2899" t="str">
            <v>Allan Kavuma</v>
          </cell>
          <cell r="I2899" t="str">
            <v>DG</v>
          </cell>
          <cell r="J2899" t="str">
            <v>I Engineering Uganda Ltd</v>
          </cell>
          <cell r="K2899">
            <v>45216.043055555558</v>
          </cell>
          <cell r="L2899" t="str">
            <v>2023-10-17T01:02:00.000-04:00</v>
          </cell>
          <cell r="M2899">
            <v>45221.349618055552</v>
          </cell>
          <cell r="N2899" t="str">
            <v>2023-10-22T08:23:27.000-04:00</v>
          </cell>
          <cell r="O2899" t="str">
            <v>Sam Abigaba</v>
          </cell>
          <cell r="P2899" t="str">
            <v>Audit</v>
          </cell>
          <cell r="Q2899" t="str">
            <v>.3150235</v>
          </cell>
          <cell r="R2899" t="str">
            <v>32.5734849</v>
          </cell>
        </row>
        <row r="2900">
          <cell r="B2900">
            <v>606744</v>
          </cell>
          <cell r="C2900" t="str">
            <v>1603</v>
          </cell>
          <cell r="D2900" t="str">
            <v>Bukalunga</v>
          </cell>
          <cell r="E2900" t="str">
            <v>Patrick Kalibbala</v>
          </cell>
          <cell r="F2900" t="str">
            <v>Mpigi</v>
          </cell>
          <cell r="G2900" t="str">
            <v>Masaka</v>
          </cell>
          <cell r="H2900" t="str">
            <v>Faridah Nantege</v>
          </cell>
          <cell r="I2900" t="str">
            <v>All</v>
          </cell>
          <cell r="J2900" t="str">
            <v>CAMUSAT Uganda Limited</v>
          </cell>
          <cell r="K2900">
            <v>45216.295138888891</v>
          </cell>
          <cell r="L2900" t="str">
            <v>2023-10-17T07:05:00.000-04:00</v>
          </cell>
          <cell r="M2900">
            <v>45216.354016203702</v>
          </cell>
          <cell r="N2900" t="str">
            <v>2023-10-17T08:29:47.000-04:00</v>
          </cell>
          <cell r="O2900" t="str">
            <v>Richard Ssenyondo</v>
          </cell>
          <cell r="P2900" t="str">
            <v>Valid</v>
          </cell>
          <cell r="Q2900" t="str">
            <v>-.0822017</v>
          </cell>
          <cell r="R2900" t="str">
            <v>32.0557717</v>
          </cell>
        </row>
        <row r="2901">
          <cell r="B2901">
            <v>605760</v>
          </cell>
          <cell r="C2901" t="str">
            <v>1396</v>
          </cell>
          <cell r="D2901" t="str">
            <v>Busia Town</v>
          </cell>
          <cell r="E2901" t="str">
            <v>Emmanuel Kafuko</v>
          </cell>
          <cell r="F2901" t="str">
            <v>Busia</v>
          </cell>
          <cell r="G2901" t="str">
            <v>Jinja</v>
          </cell>
          <cell r="H2901" t="str">
            <v>William Bwire</v>
          </cell>
          <cell r="I2901" t="str">
            <v>All</v>
          </cell>
          <cell r="K2901">
            <v>45216.308333333334</v>
          </cell>
          <cell r="L2901" t="str">
            <v>2023-10-17T07:24:00.000-04:00</v>
          </cell>
          <cell r="M2901">
            <v>45216.35665509259</v>
          </cell>
          <cell r="N2901" t="str">
            <v>2023-10-17T08:33:35.000-04:00</v>
          </cell>
          <cell r="O2901" t="str">
            <v>John Lule</v>
          </cell>
          <cell r="P2901" t="str">
            <v>Valid</v>
          </cell>
          <cell r="Q2901" t="str">
            <v>.466086666666667</v>
          </cell>
          <cell r="R2901" t="str">
            <v>34.091985</v>
          </cell>
        </row>
        <row r="2902">
          <cell r="B2902">
            <v>606759</v>
          </cell>
          <cell r="C2902" t="str">
            <v>973</v>
          </cell>
          <cell r="D2902" t="str">
            <v>Moroto Senior Quarters</v>
          </cell>
          <cell r="E2902" t="str">
            <v>Moses Wandera</v>
          </cell>
          <cell r="F2902" t="str">
            <v>Moroto</v>
          </cell>
          <cell r="G2902" t="str">
            <v>Northern</v>
          </cell>
          <cell r="H2902" t="str">
            <v>William Bwire</v>
          </cell>
          <cell r="I2902" t="str">
            <v>All</v>
          </cell>
          <cell r="K2902">
            <v>45216.31527777778</v>
          </cell>
          <cell r="L2902" t="str">
            <v>2023-10-17T07:34:00.000-04:00</v>
          </cell>
          <cell r="M2902">
            <v>45216.655543981484</v>
          </cell>
          <cell r="N2902" t="str">
            <v>2023-10-17T15:43:59.000-04:00</v>
          </cell>
          <cell r="O2902" t="str">
            <v>Andrew Matovu</v>
          </cell>
          <cell r="P2902" t="str">
            <v>Valid</v>
          </cell>
          <cell r="Q2902" t="str">
            <v>2.5297889</v>
          </cell>
          <cell r="R2902" t="str">
            <v>34.6618514</v>
          </cell>
        </row>
        <row r="2903">
          <cell r="B2903">
            <v>605920</v>
          </cell>
          <cell r="C2903" t="str">
            <v>692</v>
          </cell>
          <cell r="D2903" t="str">
            <v>Kyabugimbi</v>
          </cell>
          <cell r="E2903" t="str">
            <v>Thomasi Seruyange</v>
          </cell>
          <cell r="F2903" t="str">
            <v>Rukungiri</v>
          </cell>
          <cell r="G2903" t="str">
            <v>Mbarara</v>
          </cell>
          <cell r="H2903" t="str">
            <v>Faridah Nantege</v>
          </cell>
          <cell r="I2903" t="str">
            <v>All</v>
          </cell>
          <cell r="J2903" t="str">
            <v>CAMUSAT Uganda Limited</v>
          </cell>
          <cell r="K2903">
            <v>45216.337500000001</v>
          </cell>
          <cell r="L2903" t="str">
            <v>2023-10-17T08:06:00.000-04:00</v>
          </cell>
          <cell r="M2903">
            <v>45223.608923611115</v>
          </cell>
          <cell r="N2903" t="str">
            <v>2023-10-24T14:36:51.000-04:00</v>
          </cell>
          <cell r="O2903" t="str">
            <v>Twine Henry</v>
          </cell>
          <cell r="P2903" t="str">
            <v>Valid</v>
          </cell>
          <cell r="Q2903" t="str">
            <v>-.5018089</v>
          </cell>
          <cell r="R2903" t="str">
            <v>30.2676045</v>
          </cell>
        </row>
        <row r="2904">
          <cell r="B2904">
            <v>608631</v>
          </cell>
          <cell r="C2904" t="str">
            <v>NO4347</v>
          </cell>
          <cell r="D2904" t="str">
            <v>Olilim Ngotokwe</v>
          </cell>
          <cell r="E2904" t="str">
            <v>Muhamood Kyongo</v>
          </cell>
          <cell r="F2904" t="str">
            <v>Lira</v>
          </cell>
          <cell r="G2904" t="str">
            <v>Lira</v>
          </cell>
          <cell r="H2904" t="str">
            <v>Allan Kavuma</v>
          </cell>
          <cell r="I2904" t="str">
            <v>All</v>
          </cell>
          <cell r="J2904" t="str">
            <v>I Engineering Uganda Ltd</v>
          </cell>
          <cell r="K2904">
            <v>45216.352777777778</v>
          </cell>
          <cell r="L2904" t="str">
            <v>2023-10-17T08:28:00.000-04:00</v>
          </cell>
          <cell r="M2904">
            <v>45217.76326388889</v>
          </cell>
          <cell r="N2904" t="str">
            <v>2023-10-18T18:19:06.000-04:00</v>
          </cell>
          <cell r="O2904" t="str">
            <v>Bakka Stephen</v>
          </cell>
          <cell r="P2904" t="str">
            <v>Valid</v>
          </cell>
          <cell r="Q2904" t="str">
            <v>2.4426537</v>
          </cell>
          <cell r="R2904" t="str">
            <v>33.5016398</v>
          </cell>
        </row>
        <row r="2905">
          <cell r="B2905">
            <v>605429</v>
          </cell>
          <cell r="C2905" t="str">
            <v>672</v>
          </cell>
          <cell r="D2905" t="str">
            <v>Masindi Town</v>
          </cell>
          <cell r="E2905" t="str">
            <v>Latima Musoke</v>
          </cell>
          <cell r="F2905" t="str">
            <v>Masindi</v>
          </cell>
          <cell r="G2905" t="str">
            <v>Western</v>
          </cell>
          <cell r="H2905" t="str">
            <v>Allan Kavuma</v>
          </cell>
          <cell r="I2905" t="str">
            <v>Air Conditioner</v>
          </cell>
          <cell r="J2905" t="str">
            <v>I Engineering Uganda Ltd</v>
          </cell>
          <cell r="K2905">
            <v>45216.36041666667</v>
          </cell>
          <cell r="L2905" t="str">
            <v>2023-10-17T08:39:00.000-04:00</v>
          </cell>
          <cell r="M2905">
            <v>45216.47729166667</v>
          </cell>
          <cell r="N2905" t="str">
            <v>2023-10-17T11:27:18.000-04:00</v>
          </cell>
          <cell r="O2905" t="str">
            <v>Deogracious Mayamba</v>
          </cell>
          <cell r="P2905" t="str">
            <v>Valid</v>
          </cell>
          <cell r="Q2905" t="str">
            <v>1.68175166666667</v>
          </cell>
          <cell r="R2905" t="str">
            <v>31.72274</v>
          </cell>
        </row>
        <row r="2906">
          <cell r="B2906">
            <v>609621</v>
          </cell>
          <cell r="C2906" t="str">
            <v>2444</v>
          </cell>
          <cell r="D2906" t="str">
            <v>Badongo Zone</v>
          </cell>
          <cell r="E2906" t="str">
            <v>Salim Kinene</v>
          </cell>
          <cell r="F2906" t="str">
            <v>Kampala</v>
          </cell>
          <cell r="G2906" t="str">
            <v>Kampala East</v>
          </cell>
          <cell r="H2906" t="str">
            <v>William Bwire</v>
          </cell>
          <cell r="I2906" t="str">
            <v>All</v>
          </cell>
          <cell r="J2906" t="str">
            <v>Netsource Wireless Solutions Ltd</v>
          </cell>
          <cell r="K2906">
            <v>45216.368750000001</v>
          </cell>
          <cell r="L2906" t="str">
            <v>2023-10-17T08:51:00.000-04:00</v>
          </cell>
          <cell r="M2906">
            <v>45216.414456018516</v>
          </cell>
          <cell r="N2906" t="str">
            <v>2023-10-17T09:56:49.000-04:00</v>
          </cell>
          <cell r="O2906" t="str">
            <v>Emmanuel Ochan</v>
          </cell>
          <cell r="P2906" t="str">
            <v>Valid</v>
          </cell>
          <cell r="Q2906" t="str">
            <v>.2633026</v>
          </cell>
          <cell r="R2906" t="str">
            <v>32.6034604</v>
          </cell>
        </row>
        <row r="2907">
          <cell r="B2907">
            <v>609621</v>
          </cell>
          <cell r="C2907" t="str">
            <v>2444</v>
          </cell>
          <cell r="D2907" t="str">
            <v>Badongo Zone</v>
          </cell>
          <cell r="E2907" t="str">
            <v>Salim Kinene</v>
          </cell>
          <cell r="F2907" t="str">
            <v>Kampala</v>
          </cell>
          <cell r="G2907" t="str">
            <v>Kampala East</v>
          </cell>
          <cell r="H2907" t="str">
            <v>William Bwire</v>
          </cell>
          <cell r="I2907" t="str">
            <v>All</v>
          </cell>
          <cell r="K2907">
            <v>45216.373611111114</v>
          </cell>
          <cell r="L2907" t="str">
            <v>2023-10-17T08:58:00.000-04:00</v>
          </cell>
          <cell r="M2907">
            <v>45216.426388888889</v>
          </cell>
          <cell r="N2907" t="str">
            <v>2023-10-17T10:14:00.000-04:00</v>
          </cell>
          <cell r="O2907" t="str">
            <v>Kabandize Eden</v>
          </cell>
          <cell r="P2907" t="str">
            <v>Valid</v>
          </cell>
          <cell r="Q2907" t="str">
            <v>.263177</v>
          </cell>
          <cell r="R2907" t="str">
            <v>32.603487</v>
          </cell>
        </row>
        <row r="2908">
          <cell r="B2908">
            <v>608684</v>
          </cell>
          <cell r="C2908" t="str">
            <v>2257</v>
          </cell>
          <cell r="D2908" t="str">
            <v>Ojwina_cap</v>
          </cell>
          <cell r="E2908" t="str">
            <v>Muhamood Kyongo</v>
          </cell>
          <cell r="F2908" t="str">
            <v>Lira</v>
          </cell>
          <cell r="G2908" t="str">
            <v>Lira</v>
          </cell>
          <cell r="H2908" t="str">
            <v>Allan Kavuma</v>
          </cell>
          <cell r="I2908" t="str">
            <v>All</v>
          </cell>
          <cell r="J2908" t="str">
            <v>I Engineering Uganda Ltd</v>
          </cell>
          <cell r="K2908">
            <v>45216.378472222219</v>
          </cell>
          <cell r="L2908" t="str">
            <v>2023-10-17T09:05:00.000-04:00</v>
          </cell>
          <cell r="M2908">
            <v>45217.513437499998</v>
          </cell>
          <cell r="N2908" t="str">
            <v>2023-10-18T12:19:21.000-04:00</v>
          </cell>
          <cell r="O2908" t="str">
            <v>Tumwebaze Mark</v>
          </cell>
          <cell r="P2908" t="str">
            <v>Audit</v>
          </cell>
          <cell r="Q2908" t="str">
            <v>2.23042246</v>
          </cell>
          <cell r="R2908" t="str">
            <v>32.86814508</v>
          </cell>
        </row>
        <row r="2909">
          <cell r="B2909">
            <v>606239</v>
          </cell>
          <cell r="C2909" t="str">
            <v>1305</v>
          </cell>
          <cell r="D2909" t="str">
            <v>Ochero</v>
          </cell>
          <cell r="E2909" t="str">
            <v>Moses Wandera</v>
          </cell>
          <cell r="F2909" t="str">
            <v>Kaberamaido</v>
          </cell>
          <cell r="G2909" t="str">
            <v>Northern</v>
          </cell>
          <cell r="H2909" t="str">
            <v>William Bwire</v>
          </cell>
          <cell r="I2909" t="str">
            <v>All</v>
          </cell>
          <cell r="K2909">
            <v>45216.381249999999</v>
          </cell>
          <cell r="L2909" t="str">
            <v>2023-10-17T09:09:00.000-04:00</v>
          </cell>
          <cell r="M2909">
            <v>45219.733703703707</v>
          </cell>
          <cell r="N2909" t="str">
            <v>2023-10-20T17:36:32.000-04:00</v>
          </cell>
          <cell r="O2909" t="str">
            <v>David Mayanja</v>
          </cell>
          <cell r="P2909" t="str">
            <v>Valid</v>
          </cell>
          <cell r="Q2909" t="str">
            <v>1.67737868333333</v>
          </cell>
          <cell r="R2909" t="str">
            <v>33.0159314666667</v>
          </cell>
        </row>
        <row r="2910">
          <cell r="B2910">
            <v>608073</v>
          </cell>
          <cell r="C2910" t="str">
            <v>EA5184</v>
          </cell>
          <cell r="D2910" t="str">
            <v>Buwalasi</v>
          </cell>
          <cell r="E2910" t="str">
            <v>Jude Musana</v>
          </cell>
          <cell r="F2910" t="str">
            <v>Sironko</v>
          </cell>
          <cell r="H2910" t="str">
            <v>William Bwire</v>
          </cell>
          <cell r="I2910" t="str">
            <v>All</v>
          </cell>
          <cell r="K2910">
            <v>45216.385416666664</v>
          </cell>
          <cell r="L2910" t="str">
            <v>2023-10-17T09:15:00.000-04:00</v>
          </cell>
          <cell r="M2910">
            <v>45217.39435185185</v>
          </cell>
          <cell r="N2910" t="str">
            <v>2023-10-18T09:27:52.000-04:00</v>
          </cell>
          <cell r="O2910" t="str">
            <v>David Chelangat</v>
          </cell>
          <cell r="P2910" t="str">
            <v>Valid</v>
          </cell>
          <cell r="Q2910" t="str">
            <v>1.18398333333333</v>
          </cell>
          <cell r="R2910" t="str">
            <v>34.2203333333333</v>
          </cell>
        </row>
        <row r="2911">
          <cell r="B2911">
            <v>605991</v>
          </cell>
          <cell r="C2911" t="str">
            <v>835</v>
          </cell>
          <cell r="D2911" t="str">
            <v>Kasangati TC</v>
          </cell>
          <cell r="E2911" t="str">
            <v>Benbridge Mulongo</v>
          </cell>
          <cell r="F2911" t="str">
            <v>Wakiso</v>
          </cell>
          <cell r="G2911" t="str">
            <v>Kampala East</v>
          </cell>
          <cell r="H2911" t="str">
            <v>William Bwire</v>
          </cell>
          <cell r="I2911" t="str">
            <v>All</v>
          </cell>
          <cell r="K2911">
            <v>45216.386111111111</v>
          </cell>
          <cell r="L2911" t="str">
            <v>2023-10-17T09:16:00.000-04:00</v>
          </cell>
          <cell r="M2911">
            <v>45216.451805555553</v>
          </cell>
          <cell r="N2911" t="str">
            <v>2023-10-17T10:50:36.000-04:00</v>
          </cell>
          <cell r="O2911" t="str">
            <v>Mohamed Ntambi</v>
          </cell>
          <cell r="P2911" t="str">
            <v>Valid</v>
          </cell>
          <cell r="Q2911" t="str">
            <v>.438495</v>
          </cell>
          <cell r="R2911" t="str">
            <v>32.601335</v>
          </cell>
        </row>
        <row r="2912">
          <cell r="B2912">
            <v>605016</v>
          </cell>
          <cell r="C2912" t="str">
            <v>19</v>
          </cell>
          <cell r="D2912" t="str">
            <v>Jinja Catholic</v>
          </cell>
          <cell r="E2912" t="str">
            <v>Emmanuel Kafuko</v>
          </cell>
          <cell r="F2912" t="str">
            <v>Jinja</v>
          </cell>
          <cell r="G2912" t="str">
            <v>Jinja</v>
          </cell>
          <cell r="H2912" t="str">
            <v>William Bwire</v>
          </cell>
          <cell r="I2912" t="str">
            <v>All</v>
          </cell>
          <cell r="K2912">
            <v>45216.393750000003</v>
          </cell>
          <cell r="L2912" t="str">
            <v>2023-10-17T09:27:00.000-04:00</v>
          </cell>
          <cell r="M2912">
            <v>45216.443935185183</v>
          </cell>
          <cell r="N2912" t="str">
            <v>2023-10-17T10:39:16.000-04:00</v>
          </cell>
          <cell r="O2912" t="str">
            <v>Richard Balya</v>
          </cell>
          <cell r="P2912" t="str">
            <v>Valid</v>
          </cell>
          <cell r="Q2912" t="str">
            <v>.4511567</v>
          </cell>
          <cell r="R2912" t="str">
            <v>33.2127778</v>
          </cell>
        </row>
        <row r="2913">
          <cell r="B2913">
            <v>607696</v>
          </cell>
          <cell r="C2913" t="str">
            <v>WE2734</v>
          </cell>
          <cell r="D2913" t="str">
            <v>Wazele</v>
          </cell>
          <cell r="E2913" t="str">
            <v>Patrick Kalibbala</v>
          </cell>
          <cell r="F2913" t="str">
            <v>Mpigi</v>
          </cell>
          <cell r="G2913" t="str">
            <v>Masaka</v>
          </cell>
          <cell r="H2913" t="str">
            <v>Faridah Nantege</v>
          </cell>
          <cell r="I2913" t="str">
            <v>All</v>
          </cell>
          <cell r="J2913" t="str">
            <v>CAMUSAT Uganda Limited</v>
          </cell>
          <cell r="K2913">
            <v>45216.398611111108</v>
          </cell>
          <cell r="L2913" t="str">
            <v>2023-10-17T09:34:00.000-04:00</v>
          </cell>
          <cell r="M2913">
            <v>45216.448576388888</v>
          </cell>
          <cell r="N2913" t="str">
            <v>2023-10-17T10:45:57.000-04:00</v>
          </cell>
          <cell r="O2913" t="str">
            <v>Richard Ssenyondo</v>
          </cell>
          <cell r="P2913" t="str">
            <v>Valid</v>
          </cell>
          <cell r="Q2913" t="str">
            <v>-.0151451</v>
          </cell>
          <cell r="R2913" t="str">
            <v>32.0434676</v>
          </cell>
        </row>
        <row r="2914">
          <cell r="B2914">
            <v>609531</v>
          </cell>
          <cell r="C2914" t="str">
            <v>2524</v>
          </cell>
          <cell r="D2914" t="str">
            <v>Senior Quarters 2</v>
          </cell>
          <cell r="E2914" t="str">
            <v>Muhamood Kyongo</v>
          </cell>
          <cell r="F2914" t="str">
            <v>Lira</v>
          </cell>
          <cell r="G2914" t="str">
            <v>Lira</v>
          </cell>
          <cell r="H2914" t="str">
            <v>Allan Kavuma</v>
          </cell>
          <cell r="I2914" t="str">
            <v>All</v>
          </cell>
          <cell r="J2914" t="str">
            <v>I Engineering Uganda Ltd</v>
          </cell>
          <cell r="K2914">
            <v>45216.399305555555</v>
          </cell>
          <cell r="L2914" t="str">
            <v>2023-10-17T09:35:00.000-04:00</v>
          </cell>
          <cell r="M2914">
            <v>45216.441458333335</v>
          </cell>
          <cell r="N2914" t="str">
            <v>2023-10-17T10:35:42.000-04:00</v>
          </cell>
          <cell r="O2914" t="str">
            <v>Bagonza Tawfik</v>
          </cell>
          <cell r="P2914" t="str">
            <v>Valid</v>
          </cell>
          <cell r="Q2914" t="str">
            <v>2.245435</v>
          </cell>
          <cell r="R2914" t="str">
            <v>32.9032883333333</v>
          </cell>
        </row>
        <row r="2915">
          <cell r="B2915">
            <v>609228</v>
          </cell>
          <cell r="C2915" t="str">
            <v>WE2278</v>
          </cell>
          <cell r="D2915" t="str">
            <v>Masindi</v>
          </cell>
          <cell r="E2915" t="str">
            <v>Latima Musoke</v>
          </cell>
          <cell r="F2915" t="str">
            <v>Masindi</v>
          </cell>
          <cell r="G2915" t="str">
            <v>Western</v>
          </cell>
          <cell r="H2915" t="str">
            <v>Allan Kavuma</v>
          </cell>
          <cell r="I2915" t="str">
            <v>All</v>
          </cell>
          <cell r="J2915" t="str">
            <v>I Engineering Uganda Ltd</v>
          </cell>
          <cell r="K2915">
            <v>45216.40347222222</v>
          </cell>
          <cell r="L2915" t="str">
            <v>2023-10-17T09:41:00.000-04:00</v>
          </cell>
          <cell r="M2915">
            <v>45216.453969907408</v>
          </cell>
          <cell r="N2915" t="str">
            <v>2023-10-17T10:53:43.000-04:00</v>
          </cell>
          <cell r="O2915" t="str">
            <v>Samuel Anguria</v>
          </cell>
          <cell r="P2915" t="str">
            <v>Valid</v>
          </cell>
          <cell r="Q2915" t="str">
            <v>1.6817798</v>
          </cell>
          <cell r="R2915" t="str">
            <v>31.7227335</v>
          </cell>
        </row>
        <row r="2916">
          <cell r="B2916">
            <v>607530</v>
          </cell>
          <cell r="C2916" t="str">
            <v>KA1130</v>
          </cell>
          <cell r="D2916" t="str">
            <v>Namasuba</v>
          </cell>
          <cell r="E2916" t="str">
            <v>Christopher Alituha</v>
          </cell>
          <cell r="F2916" t="str">
            <v>Kampala</v>
          </cell>
          <cell r="G2916" t="str">
            <v>Kampala West</v>
          </cell>
          <cell r="H2916" t="str">
            <v>Faridah Nantege</v>
          </cell>
          <cell r="I2916" t="str">
            <v>All</v>
          </cell>
          <cell r="J2916" t="str">
            <v>CAMUSAT Uganda Limited</v>
          </cell>
          <cell r="K2916">
            <v>45216.40347222222</v>
          </cell>
          <cell r="L2916" t="str">
            <v>2023-10-17T09:41:00.000-04:00</v>
          </cell>
          <cell r="M2916">
            <v>45216.450706018521</v>
          </cell>
          <cell r="N2916" t="str">
            <v>2023-10-17T10:49:01.000-04:00</v>
          </cell>
          <cell r="O2916" t="str">
            <v>Malaba Johnson</v>
          </cell>
          <cell r="P2916" t="str">
            <v>Valid</v>
          </cell>
          <cell r="Q2916" t="str">
            <v>.2744672</v>
          </cell>
          <cell r="R2916" t="str">
            <v>32.570142</v>
          </cell>
        </row>
        <row r="2917">
          <cell r="B2917">
            <v>608058</v>
          </cell>
          <cell r="C2917" t="str">
            <v>EA5196</v>
          </cell>
          <cell r="D2917" t="str">
            <v>Busitema</v>
          </cell>
          <cell r="E2917" t="str">
            <v>Jude Musana</v>
          </cell>
          <cell r="F2917" t="str">
            <v>Busia</v>
          </cell>
          <cell r="H2917" t="str">
            <v>William Bwire</v>
          </cell>
          <cell r="I2917" t="str">
            <v>All</v>
          </cell>
          <cell r="K2917">
            <v>45216.40902777778</v>
          </cell>
          <cell r="L2917" t="str">
            <v>2023-10-17T09:49:00.000-04:00</v>
          </cell>
          <cell r="M2917">
            <v>45216.452581018515</v>
          </cell>
          <cell r="N2917" t="str">
            <v>2023-10-17T10:51:43.000-04:00</v>
          </cell>
          <cell r="O2917" t="str">
            <v>John Lule</v>
          </cell>
          <cell r="P2917" t="str">
            <v>Valid</v>
          </cell>
          <cell r="Q2917" t="str">
            <v>.541859</v>
          </cell>
          <cell r="R2917" t="str">
            <v>34.015705</v>
          </cell>
        </row>
        <row r="2918">
          <cell r="B2918">
            <v>608302</v>
          </cell>
          <cell r="C2918" t="str">
            <v>EA5457</v>
          </cell>
          <cell r="D2918" t="str">
            <v>Ikulwe</v>
          </cell>
          <cell r="E2918" t="str">
            <v>Emmanuel Kafuko</v>
          </cell>
          <cell r="F2918" t="str">
            <v>Jinja</v>
          </cell>
          <cell r="G2918" t="str">
            <v>Jinja</v>
          </cell>
          <cell r="H2918" t="str">
            <v>William Bwire</v>
          </cell>
          <cell r="I2918" t="str">
            <v>All</v>
          </cell>
          <cell r="K2918">
            <v>45216.409722222219</v>
          </cell>
          <cell r="L2918" t="str">
            <v>2023-10-17T09:50:00.000-04:00</v>
          </cell>
          <cell r="M2918">
            <v>45222.322141203702</v>
          </cell>
          <cell r="N2918" t="str">
            <v>2023-10-23T07:43:53.000-04:00</v>
          </cell>
          <cell r="O2918" t="str">
            <v>Nehemiah Mutaasa</v>
          </cell>
          <cell r="P2918" t="str">
            <v>Valid</v>
          </cell>
          <cell r="Q2918" t="str">
            <v>.441305</v>
          </cell>
          <cell r="R2918" t="str">
            <v>33.4915184</v>
          </cell>
        </row>
        <row r="2919">
          <cell r="B2919">
            <v>608033</v>
          </cell>
          <cell r="C2919" t="str">
            <v>EA5413</v>
          </cell>
          <cell r="D2919" t="str">
            <v>Bukalenzi</v>
          </cell>
          <cell r="E2919" t="str">
            <v>Emmanuel Kafuko</v>
          </cell>
          <cell r="F2919" t="str">
            <v>Mayuge</v>
          </cell>
          <cell r="G2919" t="str">
            <v>Jinja</v>
          </cell>
          <cell r="H2919" t="str">
            <v>William Bwire</v>
          </cell>
          <cell r="I2919" t="str">
            <v>All</v>
          </cell>
          <cell r="K2919">
            <v>45216.410416666666</v>
          </cell>
          <cell r="L2919" t="str">
            <v>2023-10-17T09:51:00.000-04:00</v>
          </cell>
          <cell r="M2919">
            <v>45222.967789351853</v>
          </cell>
          <cell r="N2919" t="str">
            <v>2023-10-23T23:13:37.000-04:00</v>
          </cell>
          <cell r="O2919" t="str">
            <v>Nehemiah Mutaasa</v>
          </cell>
          <cell r="P2919" t="str">
            <v>Valid</v>
          </cell>
          <cell r="Q2919" t="str">
            <v>.2748983</v>
          </cell>
          <cell r="R2919" t="str">
            <v>33.5440683</v>
          </cell>
        </row>
        <row r="2920">
          <cell r="B2920">
            <v>608195</v>
          </cell>
          <cell r="C2920" t="str">
            <v>EA5416</v>
          </cell>
          <cell r="D2920" t="str">
            <v>Mayuge Sugar</v>
          </cell>
          <cell r="E2920" t="str">
            <v>Emmanuel Kafuko</v>
          </cell>
          <cell r="F2920" t="str">
            <v>Mayuge</v>
          </cell>
          <cell r="G2920" t="str">
            <v>Jinja</v>
          </cell>
          <cell r="H2920" t="str">
            <v>William Bwire</v>
          </cell>
          <cell r="I2920" t="str">
            <v>All</v>
          </cell>
          <cell r="K2920">
            <v>45216.411111111112</v>
          </cell>
          <cell r="L2920" t="str">
            <v>2023-10-17T09:52:00.000-04:00</v>
          </cell>
          <cell r="M2920">
            <v>45222.402731481481</v>
          </cell>
          <cell r="N2920" t="str">
            <v>2023-10-23T09:39:56.000-04:00</v>
          </cell>
          <cell r="O2920" t="str">
            <v>Nehemiah Mutaasa</v>
          </cell>
          <cell r="P2920" t="str">
            <v>Valid</v>
          </cell>
          <cell r="Q2920" t="str">
            <v>.5093617</v>
          </cell>
          <cell r="R2920" t="str">
            <v>33.413215</v>
          </cell>
        </row>
        <row r="2921">
          <cell r="B2921">
            <v>608044</v>
          </cell>
          <cell r="C2921" t="str">
            <v>EA5322</v>
          </cell>
          <cell r="D2921" t="str">
            <v>Bulesa</v>
          </cell>
          <cell r="E2921" t="str">
            <v>Emmanuel Kafuko</v>
          </cell>
          <cell r="F2921" t="str">
            <v>Bugiri</v>
          </cell>
          <cell r="G2921" t="str">
            <v>Jinja</v>
          </cell>
          <cell r="H2921" t="str">
            <v>William Bwire</v>
          </cell>
          <cell r="I2921" t="str">
            <v>All</v>
          </cell>
          <cell r="K2921">
            <v>45216.411111111112</v>
          </cell>
          <cell r="L2921" t="str">
            <v>2023-10-17T09:52:00.000-04:00</v>
          </cell>
          <cell r="M2921">
            <v>45216.529618055552</v>
          </cell>
          <cell r="N2921" t="str">
            <v>2023-10-17T12:42:39.000-04:00</v>
          </cell>
          <cell r="O2921" t="str">
            <v>Steven Bukenya</v>
          </cell>
          <cell r="P2921" t="str">
            <v>Valid</v>
          </cell>
          <cell r="Q2921" t="str">
            <v>.487819</v>
          </cell>
          <cell r="R2921" t="str">
            <v>33.8271184</v>
          </cell>
        </row>
        <row r="2922">
          <cell r="B2922">
            <v>609876</v>
          </cell>
          <cell r="C2922" t="str">
            <v>Lumule Central</v>
          </cell>
          <cell r="D2922" t="str">
            <v>Lumule Central</v>
          </cell>
          <cell r="E2922" t="str">
            <v>Robert Otim</v>
          </cell>
          <cell r="F2922" t="str">
            <v>Luwero</v>
          </cell>
          <cell r="G2922" t="str">
            <v>Luwero</v>
          </cell>
          <cell r="H2922" t="str">
            <v>Allan Kavuma</v>
          </cell>
          <cell r="I2922" t="str">
            <v>All</v>
          </cell>
          <cell r="J2922" t="str">
            <v>I Engineering Uganda Ltd</v>
          </cell>
          <cell r="K2922">
            <v>45216.414583333331</v>
          </cell>
          <cell r="L2922" t="str">
            <v>2023-10-17T09:57:00.000-04:00</v>
          </cell>
          <cell r="M2922">
            <v>45216.487280092595</v>
          </cell>
          <cell r="N2922" t="str">
            <v>2023-10-17T11:41:41.000-04:00</v>
          </cell>
          <cell r="O2922" t="str">
            <v>Okodi Alex</v>
          </cell>
          <cell r="P2922" t="str">
            <v>Valid</v>
          </cell>
          <cell r="Q2922" t="str">
            <v>.5873017</v>
          </cell>
          <cell r="R2922" t="str">
            <v>32.5335683</v>
          </cell>
        </row>
        <row r="2923">
          <cell r="B2923">
            <v>606134</v>
          </cell>
          <cell r="C2923" t="str">
            <v>1261</v>
          </cell>
          <cell r="D2923" t="str">
            <v>Bala</v>
          </cell>
          <cell r="E2923" t="str">
            <v>Muhamood Kyongo</v>
          </cell>
          <cell r="F2923" t="str">
            <v>Apac</v>
          </cell>
          <cell r="G2923" t="str">
            <v>Lira</v>
          </cell>
          <cell r="H2923" t="str">
            <v>Allan Kavuma</v>
          </cell>
          <cell r="I2923" t="str">
            <v>All</v>
          </cell>
          <cell r="J2923" t="str">
            <v>I Engineering Uganda Ltd</v>
          </cell>
          <cell r="K2923">
            <v>45216.415277777778</v>
          </cell>
          <cell r="L2923" t="str">
            <v>2023-10-17T09:58:00.000-04:00</v>
          </cell>
          <cell r="M2923">
            <v>45216.472662037035</v>
          </cell>
          <cell r="N2923" t="str">
            <v>2023-10-17T11:20:38.000-04:00</v>
          </cell>
          <cell r="O2923" t="str">
            <v>Robert miti</v>
          </cell>
          <cell r="P2923" t="str">
            <v>Valid</v>
          </cell>
          <cell r="Q2923" t="str">
            <v>2.1289662</v>
          </cell>
          <cell r="R2923" t="str">
            <v>32.7161915</v>
          </cell>
        </row>
        <row r="2924">
          <cell r="B2924">
            <v>605024</v>
          </cell>
          <cell r="C2924" t="str">
            <v>29</v>
          </cell>
          <cell r="D2924" t="str">
            <v>Nabwigulu 900</v>
          </cell>
          <cell r="E2924" t="str">
            <v>Samuel Naseke</v>
          </cell>
          <cell r="F2924" t="str">
            <v>Kamuli</v>
          </cell>
          <cell r="G2924" t="str">
            <v>Kampala East</v>
          </cell>
          <cell r="H2924" t="str">
            <v>William Bwire</v>
          </cell>
          <cell r="I2924" t="str">
            <v>All</v>
          </cell>
          <cell r="K2924">
            <v>45216.415277777778</v>
          </cell>
          <cell r="L2924" t="str">
            <v>2023-10-17T09:58:00.000-04:00</v>
          </cell>
          <cell r="M2924">
            <v>45216.452488425923</v>
          </cell>
          <cell r="N2924" t="str">
            <v>2023-10-17T10:51:35.000-04:00</v>
          </cell>
          <cell r="O2924" t="str">
            <v>Alex Eyalu</v>
          </cell>
          <cell r="P2924" t="str">
            <v>Valid</v>
          </cell>
          <cell r="Q2924" t="str">
            <v>.9775961</v>
          </cell>
          <cell r="R2924" t="str">
            <v>33.123066</v>
          </cell>
        </row>
        <row r="2925">
          <cell r="B2925">
            <v>605580</v>
          </cell>
          <cell r="C2925" t="str">
            <v>1012</v>
          </cell>
          <cell r="D2925" t="str">
            <v>Kireka_Caravan</v>
          </cell>
          <cell r="E2925" t="str">
            <v>Benbridge Mulongo</v>
          </cell>
          <cell r="F2925" t="str">
            <v>Wakiso</v>
          </cell>
          <cell r="G2925" t="str">
            <v>Kampala East</v>
          </cell>
          <cell r="H2925" t="str">
            <v>William Bwire</v>
          </cell>
          <cell r="I2925" t="str">
            <v>All</v>
          </cell>
          <cell r="K2925">
            <v>45216.423611111109</v>
          </cell>
          <cell r="L2925" t="str">
            <v>2023-10-17T10:10:00.000-04:00</v>
          </cell>
          <cell r="M2925">
            <v>45216.545092592591</v>
          </cell>
          <cell r="N2925" t="str">
            <v>2023-10-17T13:04:56.000-04:00</v>
          </cell>
          <cell r="O2925" t="str">
            <v>Deo Kabugo</v>
          </cell>
          <cell r="P2925" t="str">
            <v>Valid</v>
          </cell>
          <cell r="Q2925" t="str">
            <v>.3478396</v>
          </cell>
          <cell r="R2925" t="str">
            <v>32.6503394</v>
          </cell>
        </row>
        <row r="2926">
          <cell r="B2926">
            <v>607109</v>
          </cell>
          <cell r="C2926" t="str">
            <v>SO3022</v>
          </cell>
          <cell r="D2926" t="str">
            <v>Entebbe</v>
          </cell>
          <cell r="E2926" t="str">
            <v>Christopher Alituha</v>
          </cell>
          <cell r="F2926" t="str">
            <v>Wakiso</v>
          </cell>
          <cell r="G2926" t="str">
            <v>Kampala West</v>
          </cell>
          <cell r="H2926" t="str">
            <v>Faridah Nantege</v>
          </cell>
          <cell r="I2926" t="str">
            <v>All</v>
          </cell>
          <cell r="J2926" t="str">
            <v>CAMUSAT Uganda Limited</v>
          </cell>
          <cell r="K2926">
            <v>45216.424305555556</v>
          </cell>
          <cell r="L2926" t="str">
            <v>2023-10-17T10:11:00.000-04:00</v>
          </cell>
          <cell r="M2926">
            <v>45216.477372685185</v>
          </cell>
          <cell r="N2926" t="str">
            <v>2023-10-17T11:27:25.000-04:00</v>
          </cell>
          <cell r="O2926" t="str">
            <v>Ahmed Ismail</v>
          </cell>
          <cell r="P2926" t="str">
            <v>Audit</v>
          </cell>
          <cell r="Q2926" t="str">
            <v>.0574291</v>
          </cell>
          <cell r="R2926" t="str">
            <v>32.4729176</v>
          </cell>
        </row>
        <row r="2927">
          <cell r="B2927">
            <v>605077</v>
          </cell>
          <cell r="C2927" t="str">
            <v>92</v>
          </cell>
          <cell r="D2927" t="str">
            <v>Nsangi</v>
          </cell>
          <cell r="E2927" t="str">
            <v>Patrick Kalibbala</v>
          </cell>
          <cell r="F2927" t="str">
            <v>Wakiso</v>
          </cell>
          <cell r="G2927" t="str">
            <v>Masaka</v>
          </cell>
          <cell r="H2927" t="str">
            <v>Faridah Nantege</v>
          </cell>
          <cell r="I2927" t="str">
            <v>Air Conditioner</v>
          </cell>
          <cell r="J2927" t="str">
            <v>CAMUSAT Uganda Limited</v>
          </cell>
          <cell r="K2927">
            <v>45216.427083333336</v>
          </cell>
          <cell r="L2927" t="str">
            <v>2023-10-17T10:15:00.000-04:00</v>
          </cell>
          <cell r="M2927">
            <v>45216.45548611111</v>
          </cell>
          <cell r="N2927" t="str">
            <v>2023-10-17T10:55:54.000-04:00</v>
          </cell>
          <cell r="O2927" t="str">
            <v>WICKLIFF Besigye</v>
          </cell>
          <cell r="P2927" t="str">
            <v>Valid</v>
          </cell>
          <cell r="Q2927" t="str">
            <v>.27792678</v>
          </cell>
          <cell r="R2927" t="str">
            <v>32.45388019</v>
          </cell>
        </row>
        <row r="2928">
          <cell r="B2928">
            <v>609615</v>
          </cell>
          <cell r="C2928" t="str">
            <v>2484</v>
          </cell>
          <cell r="D2928" t="str">
            <v>Rukungiri TC</v>
          </cell>
          <cell r="E2928" t="str">
            <v>Denis Masaba</v>
          </cell>
          <cell r="F2928" t="str">
            <v>Rukungiri</v>
          </cell>
          <cell r="G2928" t="str">
            <v>Kabale</v>
          </cell>
          <cell r="H2928" t="str">
            <v>Faridah Nantege</v>
          </cell>
          <cell r="I2928" t="str">
            <v>All</v>
          </cell>
          <cell r="J2928" t="str">
            <v>CAMUSAT Uganda Limited</v>
          </cell>
          <cell r="K2928">
            <v>45216.429861111108</v>
          </cell>
          <cell r="L2928" t="str">
            <v>2023-10-17T10:19:00.000-04:00</v>
          </cell>
          <cell r="M2928">
            <v>45216.567858796298</v>
          </cell>
          <cell r="N2928" t="str">
            <v>2023-10-17T13:37:43.000-04:00</v>
          </cell>
          <cell r="O2928" t="str">
            <v>Herbert Ndawula</v>
          </cell>
          <cell r="P2928" t="str">
            <v>Valid</v>
          </cell>
          <cell r="Q2928" t="str">
            <v>-.7842898</v>
          </cell>
          <cell r="R2928" t="str">
            <v>29.925681</v>
          </cell>
        </row>
        <row r="2929">
          <cell r="B2929">
            <v>607275</v>
          </cell>
          <cell r="C2929" t="str">
            <v>KA1529</v>
          </cell>
          <cell r="D2929" t="str">
            <v>Kiruddu Hospital</v>
          </cell>
          <cell r="E2929" t="str">
            <v>Salim Kinene</v>
          </cell>
          <cell r="F2929" t="str">
            <v>Kampala</v>
          </cell>
          <cell r="H2929" t="str">
            <v>William Bwire</v>
          </cell>
          <cell r="I2929" t="str">
            <v>All</v>
          </cell>
          <cell r="K2929">
            <v>45216.430555555555</v>
          </cell>
          <cell r="L2929" t="str">
            <v>2023-10-17T10:20:00.000-04:00</v>
          </cell>
          <cell r="M2929">
            <v>45216.483067129629</v>
          </cell>
          <cell r="N2929" t="str">
            <v>2023-10-17T11:35:37.000-04:00</v>
          </cell>
          <cell r="O2929" t="str">
            <v>Kabandize Eden</v>
          </cell>
          <cell r="P2929" t="str">
            <v>Valid</v>
          </cell>
          <cell r="Q2929" t="str">
            <v>.2472017</v>
          </cell>
          <cell r="R2929" t="str">
            <v>32.6140047</v>
          </cell>
        </row>
        <row r="2930">
          <cell r="B2930">
            <v>609133</v>
          </cell>
          <cell r="C2930" t="str">
            <v>WE2142</v>
          </cell>
          <cell r="D2930" t="str">
            <v>Kashaka</v>
          </cell>
          <cell r="E2930" t="str">
            <v>Thomasi Seruyange</v>
          </cell>
          <cell r="F2930" t="str">
            <v>Mbarara</v>
          </cell>
          <cell r="G2930" t="str">
            <v>Mbarara</v>
          </cell>
          <cell r="H2930" t="str">
            <v>Faridah Nantege</v>
          </cell>
          <cell r="I2930" t="str">
            <v>Air Conditioner</v>
          </cell>
          <cell r="J2930" t="str">
            <v>CAMUSAT Uganda Limited</v>
          </cell>
          <cell r="K2930">
            <v>45216.431944444441</v>
          </cell>
          <cell r="L2930" t="str">
            <v>2023-10-17T10:22:00.000-04:00</v>
          </cell>
          <cell r="M2930">
            <v>45221.506018518521</v>
          </cell>
          <cell r="N2930" t="str">
            <v>2023-10-22T12:08:40.000-04:00</v>
          </cell>
          <cell r="O2930" t="str">
            <v>Trogin Mushabe</v>
          </cell>
          <cell r="P2930" t="str">
            <v>Audit</v>
          </cell>
          <cell r="Q2930" t="str">
            <v>-.5839886</v>
          </cell>
          <cell r="R2930" t="str">
            <v>30.4743397</v>
          </cell>
        </row>
        <row r="2931">
          <cell r="B2931">
            <v>607427</v>
          </cell>
          <cell r="C2931" t="str">
            <v>WE2406</v>
          </cell>
          <cell r="D2931" t="str">
            <v>Masaka RT</v>
          </cell>
          <cell r="E2931" t="str">
            <v>Patrick Kalibbala</v>
          </cell>
          <cell r="F2931" t="str">
            <v>Masaka</v>
          </cell>
          <cell r="G2931" t="str">
            <v>Masaka</v>
          </cell>
          <cell r="H2931" t="str">
            <v>Faridah Nantege</v>
          </cell>
          <cell r="I2931" t="str">
            <v>All</v>
          </cell>
          <cell r="J2931" t="str">
            <v>CAMUSAT Uganda Limited</v>
          </cell>
          <cell r="K2931">
            <v>45216.433333333334</v>
          </cell>
          <cell r="L2931" t="str">
            <v>2023-10-17T10:24:00.000-04:00</v>
          </cell>
          <cell r="M2931">
            <v>45216.507013888891</v>
          </cell>
          <cell r="N2931" t="str">
            <v>2023-10-17T12:10:06.000-04:00</v>
          </cell>
          <cell r="O2931" t="str">
            <v>Henry Kayizi</v>
          </cell>
          <cell r="P2931" t="str">
            <v>Valid</v>
          </cell>
          <cell r="Q2931" t="str">
            <v>-.3435154</v>
          </cell>
          <cell r="R2931" t="str">
            <v>31.7382644</v>
          </cell>
        </row>
        <row r="2932">
          <cell r="B2932">
            <v>608177</v>
          </cell>
          <cell r="C2932" t="str">
            <v>EAS201</v>
          </cell>
          <cell r="D2932" t="str">
            <v>Maggwa</v>
          </cell>
          <cell r="E2932" t="str">
            <v>Emmanuel Kafuko</v>
          </cell>
          <cell r="F2932" t="str">
            <v>Mukono</v>
          </cell>
          <cell r="G2932" t="str">
            <v>Jinja</v>
          </cell>
          <cell r="H2932" t="str">
            <v>William Bwire</v>
          </cell>
          <cell r="I2932" t="str">
            <v>All</v>
          </cell>
          <cell r="K2932">
            <v>45216.434027777781</v>
          </cell>
          <cell r="L2932" t="str">
            <v>2023-10-17T10:25:00.000-04:00</v>
          </cell>
          <cell r="M2932">
            <v>45216.438368055555</v>
          </cell>
          <cell r="N2932" t="str">
            <v>2023-10-17T10:31:15.000-04:00</v>
          </cell>
          <cell r="O2932" t="str">
            <v>Richard Balya</v>
          </cell>
          <cell r="P2932" t="str">
            <v>Valid</v>
          </cell>
          <cell r="Q2932" t="str">
            <v>.4514373</v>
          </cell>
          <cell r="R2932" t="str">
            <v>33.2133415</v>
          </cell>
        </row>
        <row r="2933">
          <cell r="B2933">
            <v>605232</v>
          </cell>
          <cell r="C2933" t="str">
            <v>381</v>
          </cell>
          <cell r="D2933" t="str">
            <v>Kasangalabi</v>
          </cell>
          <cell r="E2933" t="str">
            <v>Samuel Naseke</v>
          </cell>
          <cell r="F2933" t="str">
            <v>Mukono</v>
          </cell>
          <cell r="G2933" t="str">
            <v>Kampala East</v>
          </cell>
          <cell r="H2933" t="str">
            <v>William Bwire</v>
          </cell>
          <cell r="I2933" t="str">
            <v>All</v>
          </cell>
          <cell r="K2933">
            <v>45216.449305555558</v>
          </cell>
          <cell r="L2933" t="str">
            <v>2023-10-17T10:47:00.000-04:00</v>
          </cell>
          <cell r="M2933">
            <v>45216.497650462959</v>
          </cell>
          <cell r="N2933" t="str">
            <v>2023-10-17T11:56:37.000-04:00</v>
          </cell>
          <cell r="O2933" t="str">
            <v>Wasswa muhamad</v>
          </cell>
          <cell r="P2933" t="str">
            <v>Valid</v>
          </cell>
          <cell r="Q2933" t="str">
            <v>.3693767</v>
          </cell>
          <cell r="R2933" t="str">
            <v>32.7628133</v>
          </cell>
        </row>
        <row r="2934">
          <cell r="B2934">
            <v>608542</v>
          </cell>
          <cell r="C2934" t="str">
            <v>NO4249</v>
          </cell>
          <cell r="D2934" t="str">
            <v>Bulukatoni</v>
          </cell>
          <cell r="E2934" t="str">
            <v>Innocent Ayiko</v>
          </cell>
          <cell r="F2934" t="str">
            <v>Arua</v>
          </cell>
          <cell r="G2934" t="str">
            <v>Arua</v>
          </cell>
          <cell r="H2934" t="str">
            <v>Allan Kavuma</v>
          </cell>
          <cell r="I2934" t="str">
            <v>All</v>
          </cell>
          <cell r="J2934" t="str">
            <v>I Engineering Uganda Ltd</v>
          </cell>
          <cell r="K2934">
            <v>45216.449305555558</v>
          </cell>
          <cell r="L2934" t="str">
            <v>2023-10-17T10:47:00.000-04:00</v>
          </cell>
          <cell r="M2934">
            <v>45216.476168981484</v>
          </cell>
          <cell r="N2934" t="str">
            <v>2023-10-17T11:25:41.000-04:00</v>
          </cell>
          <cell r="O2934" t="str">
            <v>kaganda joseph</v>
          </cell>
          <cell r="P2934" t="str">
            <v>Valid</v>
          </cell>
          <cell r="Q2934" t="str">
            <v>3.0091476</v>
          </cell>
          <cell r="R2934" t="str">
            <v>31.2405398</v>
          </cell>
        </row>
        <row r="2935">
          <cell r="B2935">
            <v>608265</v>
          </cell>
          <cell r="C2935" t="str">
            <v>EA5006</v>
          </cell>
          <cell r="D2935" t="str">
            <v>Sironko</v>
          </cell>
          <cell r="E2935" t="str">
            <v>Jude Musana</v>
          </cell>
          <cell r="F2935" t="str">
            <v>Sironko</v>
          </cell>
          <cell r="H2935" t="str">
            <v>William Bwire</v>
          </cell>
          <cell r="I2935" t="str">
            <v>All</v>
          </cell>
          <cell r="K2935">
            <v>45216.450694444444</v>
          </cell>
          <cell r="L2935" t="str">
            <v>2023-10-17T10:49:00.000-04:00</v>
          </cell>
          <cell r="M2935">
            <v>45218.777743055558</v>
          </cell>
          <cell r="N2935" t="str">
            <v>2023-10-19T18:39:57.000-04:00</v>
          </cell>
          <cell r="O2935" t="str">
            <v>David Chelangat</v>
          </cell>
          <cell r="P2935" t="str">
            <v>Audit</v>
          </cell>
          <cell r="Q2935" t="str">
            <v>1.19172</v>
          </cell>
          <cell r="R2935" t="str">
            <v>34.2322033333333</v>
          </cell>
        </row>
        <row r="2936">
          <cell r="B2936">
            <v>605811</v>
          </cell>
          <cell r="C2936" t="str">
            <v>1506</v>
          </cell>
          <cell r="D2936" t="str">
            <v>Ojwina</v>
          </cell>
          <cell r="E2936" t="str">
            <v>Muhamood Kyongo</v>
          </cell>
          <cell r="F2936" t="str">
            <v>Lira</v>
          </cell>
          <cell r="G2936" t="str">
            <v>Lira</v>
          </cell>
          <cell r="H2936" t="str">
            <v>Allan Kavuma</v>
          </cell>
          <cell r="I2936" t="str">
            <v>All</v>
          </cell>
          <cell r="J2936" t="str">
            <v>I Engineering Uganda Ltd</v>
          </cell>
          <cell r="K2936">
            <v>45216.452777777777</v>
          </cell>
          <cell r="L2936" t="str">
            <v>2023-10-17T10:52:00.000-04:00</v>
          </cell>
          <cell r="M2936">
            <v>45217.509791666664</v>
          </cell>
          <cell r="N2936" t="str">
            <v>2023-10-18T12:14:06.000-04:00</v>
          </cell>
          <cell r="O2936" t="str">
            <v>Tumwebaze Mark</v>
          </cell>
          <cell r="P2936" t="str">
            <v>Valid</v>
          </cell>
          <cell r="Q2936" t="str">
            <v>2.24074755</v>
          </cell>
          <cell r="R2936" t="str">
            <v>32.88778248</v>
          </cell>
        </row>
        <row r="2937">
          <cell r="B2937">
            <v>605402</v>
          </cell>
          <cell r="C2937" t="str">
            <v>615</v>
          </cell>
          <cell r="D2937" t="str">
            <v>Kimengo</v>
          </cell>
          <cell r="E2937" t="str">
            <v>Latima Musoke</v>
          </cell>
          <cell r="F2937" t="str">
            <v>Masindi</v>
          </cell>
          <cell r="G2937" t="str">
            <v>Western</v>
          </cell>
          <cell r="H2937" t="str">
            <v>Allan Kavuma</v>
          </cell>
          <cell r="I2937" t="str">
            <v>Air Conditioner</v>
          </cell>
          <cell r="J2937" t="str">
            <v>I Engineering Uganda Ltd</v>
          </cell>
          <cell r="K2937">
            <v>45216.452777777777</v>
          </cell>
          <cell r="L2937" t="str">
            <v>2023-10-17T10:52:00.000-04:00</v>
          </cell>
          <cell r="M2937">
            <v>45216.477013888885</v>
          </cell>
          <cell r="N2937" t="str">
            <v>2023-10-17T11:26:54.000-04:00</v>
          </cell>
          <cell r="O2937" t="str">
            <v>Deogracious Mayamba</v>
          </cell>
          <cell r="P2937" t="str">
            <v>Valid</v>
          </cell>
          <cell r="Q2937" t="str">
            <v>1.569455</v>
          </cell>
          <cell r="R2937" t="str">
            <v>31.9571566666667</v>
          </cell>
        </row>
        <row r="2938">
          <cell r="B2938">
            <v>607178</v>
          </cell>
          <cell r="C2938" t="str">
            <v>WE2150</v>
          </cell>
          <cell r="D2938" t="str">
            <v>Kamengo</v>
          </cell>
          <cell r="E2938" t="str">
            <v>Patrick Kalibbala</v>
          </cell>
          <cell r="F2938" t="str">
            <v>Mpigi</v>
          </cell>
          <cell r="G2938" t="str">
            <v>Masaka</v>
          </cell>
          <cell r="H2938" t="str">
            <v>Faridah Nantege</v>
          </cell>
          <cell r="I2938" t="str">
            <v>All</v>
          </cell>
          <cell r="J2938" t="str">
            <v>CAMUSAT Uganda Limited</v>
          </cell>
          <cell r="K2938">
            <v>45216.452777777777</v>
          </cell>
          <cell r="L2938" t="str">
            <v>2023-10-17T10:52:00.000-04:00</v>
          </cell>
          <cell r="M2938">
            <v>45216.508148148147</v>
          </cell>
          <cell r="N2938" t="str">
            <v>2023-10-17T12:11:44.000-04:00</v>
          </cell>
          <cell r="O2938" t="str">
            <v>David Lubwama</v>
          </cell>
          <cell r="P2938" t="str">
            <v>Valid</v>
          </cell>
          <cell r="Q2938" t="str">
            <v>.1416845</v>
          </cell>
          <cell r="R2938" t="str">
            <v>32.231528</v>
          </cell>
        </row>
        <row r="2939">
          <cell r="B2939">
            <v>607743</v>
          </cell>
          <cell r="C2939" t="str">
            <v>WE2732</v>
          </cell>
          <cell r="D2939" t="str">
            <v>Kyabiyi</v>
          </cell>
          <cell r="E2939" t="str">
            <v>Patrick Kalibbala</v>
          </cell>
          <cell r="F2939" t="str">
            <v>Sembabule</v>
          </cell>
          <cell r="G2939" t="str">
            <v>Masaka</v>
          </cell>
          <cell r="H2939" t="str">
            <v>Faridah Nantege</v>
          </cell>
          <cell r="I2939" t="str">
            <v>All</v>
          </cell>
          <cell r="J2939" t="str">
            <v>CAMUSAT Uganda Limited</v>
          </cell>
          <cell r="K2939">
            <v>45216.455555555556</v>
          </cell>
          <cell r="L2939" t="str">
            <v>2023-10-17T10:56:00.000-04:00</v>
          </cell>
          <cell r="M2939">
            <v>45216.544282407405</v>
          </cell>
          <cell r="N2939" t="str">
            <v>2023-10-17T13:03:46.000-04:00</v>
          </cell>
          <cell r="O2939" t="str">
            <v>Moses Odongo</v>
          </cell>
          <cell r="P2939" t="str">
            <v>Audit</v>
          </cell>
          <cell r="Q2939" t="str">
            <v>-.0050696</v>
          </cell>
          <cell r="R2939" t="str">
            <v>31.5015484</v>
          </cell>
        </row>
        <row r="2940">
          <cell r="B2940">
            <v>606656</v>
          </cell>
          <cell r="C2940" t="str">
            <v>2147</v>
          </cell>
          <cell r="D2940" t="str">
            <v>Ihani</v>
          </cell>
          <cell r="E2940" t="str">
            <v>Stephen Rwabwogo</v>
          </cell>
          <cell r="F2940" t="str">
            <v>Kabarole</v>
          </cell>
          <cell r="G2940" t="str">
            <v>Western</v>
          </cell>
          <cell r="H2940" t="str">
            <v>Faridah Nantege</v>
          </cell>
          <cell r="I2940" t="str">
            <v>All</v>
          </cell>
          <cell r="J2940" t="str">
            <v>CAMUSAT Uganda Limited</v>
          </cell>
          <cell r="K2940">
            <v>45216.460416666669</v>
          </cell>
          <cell r="L2940" t="str">
            <v>2023-10-17T11:03:00.000-04:00</v>
          </cell>
          <cell r="M2940">
            <v>45216.59752314815</v>
          </cell>
          <cell r="N2940" t="str">
            <v>2023-10-17T14:20:26.000-04:00</v>
          </cell>
          <cell r="O2940" t="str">
            <v>Martin Kayondo</v>
          </cell>
          <cell r="P2940" t="str">
            <v>Valid</v>
          </cell>
          <cell r="Q2940" t="str">
            <v>.6307917</v>
          </cell>
          <cell r="R2940" t="str">
            <v>30.2932267</v>
          </cell>
        </row>
        <row r="2941">
          <cell r="B2941">
            <v>605803</v>
          </cell>
          <cell r="C2941" t="str">
            <v>1490</v>
          </cell>
          <cell r="D2941" t="str">
            <v>Nakalama</v>
          </cell>
          <cell r="E2941" t="str">
            <v>Emmanuel Kafuko</v>
          </cell>
          <cell r="F2941" t="str">
            <v>Iganga</v>
          </cell>
          <cell r="G2941" t="str">
            <v>Jinja</v>
          </cell>
          <cell r="H2941" t="str">
            <v>William Bwire</v>
          </cell>
          <cell r="I2941" t="str">
            <v>All</v>
          </cell>
          <cell r="K2941">
            <v>45216.461111111108</v>
          </cell>
          <cell r="L2941" t="str">
            <v>2023-10-17T11:04:00.000-04:00</v>
          </cell>
          <cell r="M2941">
            <v>45223.581562500003</v>
          </cell>
          <cell r="N2941" t="str">
            <v>2023-10-24T13:57:27.000-04:00</v>
          </cell>
          <cell r="O2941" t="str">
            <v>Aguma Alfred</v>
          </cell>
          <cell r="P2941" t="str">
            <v>Valid</v>
          </cell>
          <cell r="Q2941" t="str">
            <v>.616650883333333</v>
          </cell>
          <cell r="R2941" t="str">
            <v>33.6198218</v>
          </cell>
        </row>
        <row r="2942">
          <cell r="B2942">
            <v>701092</v>
          </cell>
          <cell r="C2942" t="str">
            <v>3160</v>
          </cell>
          <cell r="D2942" t="str">
            <v>Rwemikoma 2</v>
          </cell>
          <cell r="E2942" t="str">
            <v>Thomasi Seruyange</v>
          </cell>
          <cell r="F2942" t="str">
            <v>Kiruhura</v>
          </cell>
          <cell r="G2942" t="str">
            <v>Mbarara</v>
          </cell>
          <cell r="H2942" t="str">
            <v>Faridah Nantege</v>
          </cell>
          <cell r="I2942" t="str">
            <v>All</v>
          </cell>
          <cell r="J2942" t="str">
            <v>CAMUSAT Uganda Limited</v>
          </cell>
          <cell r="K2942">
            <v>45216.461111111108</v>
          </cell>
          <cell r="L2942" t="str">
            <v>2023-10-17T11:04:00.000-04:00</v>
          </cell>
          <cell r="M2942">
            <v>45218.704212962963</v>
          </cell>
          <cell r="N2942" t="str">
            <v>2023-10-19T16:54:04.000-04:00</v>
          </cell>
          <cell r="O2942" t="str">
            <v>Muzamiru Mugamba</v>
          </cell>
          <cell r="P2942" t="str">
            <v>Valid</v>
          </cell>
          <cell r="Q2942" t="str">
            <v>.0614188</v>
          </cell>
          <cell r="R2942" t="str">
            <v>30.8620633</v>
          </cell>
        </row>
        <row r="2943">
          <cell r="B2943">
            <v>605574</v>
          </cell>
          <cell r="C2943" t="str">
            <v>1005</v>
          </cell>
          <cell r="D2943" t="str">
            <v>Adyel</v>
          </cell>
          <cell r="E2943" t="str">
            <v>Muhamood Kyongo</v>
          </cell>
          <cell r="F2943" t="str">
            <v>Lira</v>
          </cell>
          <cell r="G2943" t="str">
            <v>Lira</v>
          </cell>
          <cell r="H2943" t="str">
            <v>Allan Kavuma</v>
          </cell>
          <cell r="I2943" t="str">
            <v>All</v>
          </cell>
          <cell r="J2943" t="str">
            <v>I Engineering Uganda Ltd</v>
          </cell>
          <cell r="K2943">
            <v>45216.461111111108</v>
          </cell>
          <cell r="L2943" t="str">
            <v>2023-10-17T11:04:00.000-04:00</v>
          </cell>
          <cell r="M2943">
            <v>45216.510983796295</v>
          </cell>
          <cell r="N2943" t="str">
            <v>2023-10-17T12:15:49.000-04:00</v>
          </cell>
          <cell r="O2943" t="str">
            <v>Bagonza Tawfik</v>
          </cell>
          <cell r="P2943" t="str">
            <v>Valid</v>
          </cell>
          <cell r="Q2943" t="str">
            <v>2.25572833333333</v>
          </cell>
          <cell r="R2943" t="str">
            <v>32.90262</v>
          </cell>
        </row>
        <row r="2944">
          <cell r="B2944">
            <v>701529</v>
          </cell>
          <cell r="C2944" t="str">
            <v>3533</v>
          </cell>
          <cell r="D2944" t="str">
            <v>Kikunyu</v>
          </cell>
          <cell r="E2944" t="str">
            <v>Emmanuel Kafuko</v>
          </cell>
          <cell r="F2944" t="str">
            <v>Iganga</v>
          </cell>
          <cell r="G2944" t="str">
            <v>Jinja</v>
          </cell>
          <cell r="H2944" t="str">
            <v>William Bwire</v>
          </cell>
          <cell r="I2944" t="str">
            <v>All</v>
          </cell>
          <cell r="K2944">
            <v>45216.461805555555</v>
          </cell>
          <cell r="L2944" t="str">
            <v>2023-10-17T11:05:00.000-04:00</v>
          </cell>
          <cell r="M2944">
            <v>45221.922407407408</v>
          </cell>
          <cell r="N2944" t="str">
            <v>2023-10-22T22:08:16.000-04:00</v>
          </cell>
          <cell r="O2944" t="str">
            <v>Aguma Alfred</v>
          </cell>
          <cell r="P2944" t="str">
            <v>Valid</v>
          </cell>
          <cell r="Q2944" t="str">
            <v>.616631716666667</v>
          </cell>
          <cell r="R2944" t="str">
            <v>33.6198560166667</v>
          </cell>
        </row>
        <row r="2945">
          <cell r="B2945">
            <v>607133</v>
          </cell>
          <cell r="C2945" t="str">
            <v>KA1683</v>
          </cell>
          <cell r="D2945" t="str">
            <v>Gombe-Sanga</v>
          </cell>
          <cell r="E2945" t="str">
            <v>Robert Otim</v>
          </cell>
          <cell r="F2945" t="str">
            <v>Wakiso</v>
          </cell>
          <cell r="H2945" t="str">
            <v>Allan Kavuma</v>
          </cell>
          <cell r="I2945" t="str">
            <v>DG</v>
          </cell>
          <cell r="J2945" t="str">
            <v>I Engineering Uganda Ltd</v>
          </cell>
          <cell r="K2945">
            <v>45216.463194444441</v>
          </cell>
          <cell r="L2945" t="str">
            <v>2023-10-17T11:07:00.000-04:00</v>
          </cell>
          <cell r="M2945">
            <v>45216.503206018519</v>
          </cell>
          <cell r="N2945" t="str">
            <v>2023-10-17T12:04:37.000-04:00</v>
          </cell>
          <cell r="O2945" t="str">
            <v>Claude Musinguzi</v>
          </cell>
          <cell r="P2945" t="str">
            <v>Valid</v>
          </cell>
          <cell r="Q2945" t="str">
            <v>.4797929</v>
          </cell>
          <cell r="R2945" t="str">
            <v>32.4924572</v>
          </cell>
        </row>
        <row r="2946">
          <cell r="B2946">
            <v>605048</v>
          </cell>
          <cell r="C2946" t="str">
            <v>53</v>
          </cell>
          <cell r="D2946" t="str">
            <v>Masindi MGW</v>
          </cell>
          <cell r="E2946" t="str">
            <v>Latima Musoke</v>
          </cell>
          <cell r="F2946" t="str">
            <v>Masindi</v>
          </cell>
          <cell r="G2946" t="str">
            <v>Western</v>
          </cell>
          <cell r="H2946" t="str">
            <v>Allan Kavuma</v>
          </cell>
          <cell r="I2946" t="str">
            <v>All</v>
          </cell>
          <cell r="J2946" t="str">
            <v>I Engineering Uganda Ltd</v>
          </cell>
          <cell r="K2946">
            <v>45216.463888888888</v>
          </cell>
          <cell r="L2946" t="str">
            <v>2023-10-17T11:08:00.000-04:00</v>
          </cell>
          <cell r="M2946">
            <v>45216.491736111115</v>
          </cell>
          <cell r="N2946" t="str">
            <v>2023-10-17T11:48:06.000-04:00</v>
          </cell>
          <cell r="O2946" t="str">
            <v>Samuel Anguria</v>
          </cell>
          <cell r="P2946" t="str">
            <v>Valid</v>
          </cell>
          <cell r="Q2946" t="str">
            <v>1.6918421</v>
          </cell>
          <cell r="R2946" t="str">
            <v>31.7252129</v>
          </cell>
        </row>
        <row r="2947">
          <cell r="B2947">
            <v>605656</v>
          </cell>
          <cell r="C2947" t="str">
            <v>1180</v>
          </cell>
          <cell r="D2947" t="str">
            <v>Katete</v>
          </cell>
          <cell r="E2947" t="str">
            <v>Thomasi Seruyange</v>
          </cell>
          <cell r="F2947" t="str">
            <v>Isingiro</v>
          </cell>
          <cell r="G2947" t="str">
            <v>Mbarara</v>
          </cell>
          <cell r="H2947" t="str">
            <v>Faridah Nantege</v>
          </cell>
          <cell r="I2947" t="str">
            <v>All</v>
          </cell>
          <cell r="J2947" t="str">
            <v>CAMUSAT Uganda Limited</v>
          </cell>
          <cell r="K2947">
            <v>45216.465277777781</v>
          </cell>
          <cell r="L2947" t="str">
            <v>2023-10-17T11:10:00.000-04:00</v>
          </cell>
          <cell r="M2947">
            <v>45216.503819444442</v>
          </cell>
          <cell r="N2947" t="str">
            <v>2023-10-17T12:05:30.000-04:00</v>
          </cell>
          <cell r="O2947" t="str">
            <v>Enock Amanyire</v>
          </cell>
          <cell r="P2947" t="str">
            <v>Valid</v>
          </cell>
          <cell r="Q2947" t="str">
            <v>-.628015</v>
          </cell>
          <cell r="R2947" t="str">
            <v>30.6849366666667</v>
          </cell>
        </row>
        <row r="2948">
          <cell r="B2948">
            <v>701591</v>
          </cell>
          <cell r="C2948" t="str">
            <v>3600</v>
          </cell>
          <cell r="D2948" t="str">
            <v>ST. AUGUSTINE</v>
          </cell>
          <cell r="E2948" t="str">
            <v>Benbridge Mulongo</v>
          </cell>
          <cell r="F2948" t="str">
            <v>Kampala</v>
          </cell>
          <cell r="G2948" t="str">
            <v>Kampala South</v>
          </cell>
          <cell r="H2948" t="str">
            <v>William Bwire</v>
          </cell>
          <cell r="I2948" t="str">
            <v>All</v>
          </cell>
          <cell r="K2948">
            <v>45216.469444444447</v>
          </cell>
          <cell r="L2948" t="str">
            <v>2023-10-17T11:16:00.000-04:00</v>
          </cell>
          <cell r="M2948">
            <v>45217.732060185182</v>
          </cell>
          <cell r="N2948" t="str">
            <v>2023-10-18T17:34:10.000-04:00</v>
          </cell>
          <cell r="O2948" t="str">
            <v>Deo Ssekalo</v>
          </cell>
          <cell r="P2948" t="str">
            <v>Valid</v>
          </cell>
          <cell r="Q2948" t="str">
            <v>.2905486</v>
          </cell>
          <cell r="R2948" t="str">
            <v>32.5906815</v>
          </cell>
        </row>
        <row r="2949">
          <cell r="B2949">
            <v>605817</v>
          </cell>
          <cell r="C2949" t="str">
            <v>1520</v>
          </cell>
          <cell r="D2949" t="str">
            <v>Busitema</v>
          </cell>
          <cell r="E2949" t="str">
            <v>Jude Musana</v>
          </cell>
          <cell r="F2949" t="str">
            <v>Busia</v>
          </cell>
          <cell r="G2949" t="str">
            <v>North East</v>
          </cell>
          <cell r="H2949" t="str">
            <v>William Bwire</v>
          </cell>
          <cell r="I2949" t="str">
            <v>All</v>
          </cell>
          <cell r="K2949">
            <v>45216.470138888886</v>
          </cell>
          <cell r="L2949" t="str">
            <v>2023-10-17T11:17:00.000-04:00</v>
          </cell>
          <cell r="M2949">
            <v>45216.524768518517</v>
          </cell>
          <cell r="N2949" t="str">
            <v>2023-10-17T12:35:40.000-04:00</v>
          </cell>
          <cell r="O2949" t="str">
            <v>John Lule</v>
          </cell>
          <cell r="P2949" t="str">
            <v>Valid</v>
          </cell>
          <cell r="Q2949" t="str">
            <v>.5418261</v>
          </cell>
          <cell r="R2949" t="str">
            <v>34.0182735</v>
          </cell>
        </row>
        <row r="2950">
          <cell r="B2950">
            <v>605782</v>
          </cell>
          <cell r="C2950" t="str">
            <v>1444</v>
          </cell>
          <cell r="D2950" t="str">
            <v>Ngombe</v>
          </cell>
          <cell r="E2950" t="str">
            <v>Stephen Rwabwogo</v>
          </cell>
          <cell r="F2950" t="str">
            <v>Kabarole</v>
          </cell>
          <cell r="G2950" t="str">
            <v>Mobile</v>
          </cell>
          <cell r="H2950" t="str">
            <v>Faridah Nantege</v>
          </cell>
          <cell r="I2950" t="str">
            <v>All</v>
          </cell>
          <cell r="J2950" t="str">
            <v>CAMUSAT Uganda Limited</v>
          </cell>
          <cell r="K2950">
            <v>45216.47152777778</v>
          </cell>
          <cell r="L2950" t="str">
            <v>2023-10-17T11:19:00.000-04:00</v>
          </cell>
          <cell r="M2950">
            <v>45216.524201388886</v>
          </cell>
          <cell r="N2950" t="str">
            <v>2023-10-17T12:34:51.000-04:00</v>
          </cell>
          <cell r="O2950" t="str">
            <v>Joel Ssekkono</v>
          </cell>
          <cell r="P2950" t="str">
            <v>Valid</v>
          </cell>
          <cell r="Q2950" t="str">
            <v>.6493169</v>
          </cell>
          <cell r="R2950" t="str">
            <v>30.3095753</v>
          </cell>
        </row>
        <row r="2951">
          <cell r="B2951">
            <v>605620</v>
          </cell>
          <cell r="C2951" t="str">
            <v>1096</v>
          </cell>
          <cell r="D2951" t="str">
            <v>Buhweju</v>
          </cell>
          <cell r="E2951" t="str">
            <v>Thomasi Seruyange</v>
          </cell>
          <cell r="F2951" t="str">
            <v>Buhweju</v>
          </cell>
          <cell r="G2951" t="str">
            <v>Mbarara</v>
          </cell>
          <cell r="H2951" t="str">
            <v>Faridah Nantege</v>
          </cell>
          <cell r="I2951" t="str">
            <v>DG</v>
          </cell>
          <cell r="J2951" t="str">
            <v>CAMUSAT Uganda Limited</v>
          </cell>
          <cell r="K2951">
            <v>45216.472222222219</v>
          </cell>
          <cell r="L2951" t="str">
            <v>2023-10-17T11:20:00.000-04:00</v>
          </cell>
          <cell r="M2951">
            <v>45216.561608796299</v>
          </cell>
          <cell r="N2951" t="str">
            <v>2023-10-17T13:28:43.000-04:00</v>
          </cell>
          <cell r="O2951" t="str">
            <v>Twine Henry</v>
          </cell>
          <cell r="P2951" t="str">
            <v>Valid</v>
          </cell>
          <cell r="Q2951" t="str">
            <v>-.435806</v>
          </cell>
          <cell r="R2951" t="str">
            <v>30.3093305</v>
          </cell>
        </row>
        <row r="2952">
          <cell r="B2952">
            <v>608253</v>
          </cell>
          <cell r="C2952" t="str">
            <v>EA5070</v>
          </cell>
          <cell r="D2952" t="str">
            <v>Ochapa</v>
          </cell>
          <cell r="E2952" t="str">
            <v>Moses Wandera</v>
          </cell>
          <cell r="F2952" t="str">
            <v>Serere</v>
          </cell>
          <cell r="H2952" t="str">
            <v>William Bwire</v>
          </cell>
          <cell r="I2952" t="str">
            <v>All</v>
          </cell>
          <cell r="K2952">
            <v>45216.472222222219</v>
          </cell>
          <cell r="L2952" t="str">
            <v>2023-10-17T11:20:00.000-04:00</v>
          </cell>
          <cell r="M2952">
            <v>45217.446643518517</v>
          </cell>
          <cell r="N2952" t="str">
            <v>2023-10-18T10:43:10.000-04:00</v>
          </cell>
          <cell r="O2952" t="str">
            <v>Sulaiman Ssekyanzi</v>
          </cell>
          <cell r="P2952" t="str">
            <v>Valid</v>
          </cell>
          <cell r="Q2952" t="str">
            <v>1.497548</v>
          </cell>
          <cell r="R2952" t="str">
            <v>33.5490275</v>
          </cell>
        </row>
        <row r="2953">
          <cell r="B2953">
            <v>608226</v>
          </cell>
          <cell r="C2953" t="str">
            <v>EA5035</v>
          </cell>
          <cell r="D2953" t="str">
            <v>Namasagali</v>
          </cell>
          <cell r="E2953" t="str">
            <v>Samuel Naseke</v>
          </cell>
          <cell r="F2953" t="str">
            <v>Kamuli</v>
          </cell>
          <cell r="H2953" t="str">
            <v>William Bwire</v>
          </cell>
          <cell r="I2953" t="str">
            <v>All</v>
          </cell>
          <cell r="K2953">
            <v>45216.472916666666</v>
          </cell>
          <cell r="L2953" t="str">
            <v>2023-10-17T11:21:00.000-04:00</v>
          </cell>
          <cell r="M2953">
            <v>45216.495474537034</v>
          </cell>
          <cell r="N2953" t="str">
            <v>2023-10-17T11:53:29.000-04:00</v>
          </cell>
          <cell r="O2953" t="str">
            <v>Alex Eyalu</v>
          </cell>
          <cell r="P2953" t="str">
            <v>Valid</v>
          </cell>
          <cell r="Q2953" t="str">
            <v>1.0236567</v>
          </cell>
          <cell r="R2953" t="str">
            <v>33.0392101</v>
          </cell>
        </row>
        <row r="2954">
          <cell r="B2954">
            <v>701233</v>
          </cell>
          <cell r="C2954" t="str">
            <v>WE2964</v>
          </cell>
          <cell r="D2954" t="str">
            <v>Kikumbi Kaba</v>
          </cell>
          <cell r="E2954" t="str">
            <v>Christopher Alituha</v>
          </cell>
          <cell r="F2954" t="str">
            <v>Mityana</v>
          </cell>
          <cell r="G2954" t="str">
            <v>Mityana</v>
          </cell>
          <cell r="H2954" t="str">
            <v>Faridah Nantege</v>
          </cell>
          <cell r="I2954" t="str">
            <v>All</v>
          </cell>
          <cell r="J2954" t="str">
            <v>CAMUSAT Uganda Limited</v>
          </cell>
          <cell r="K2954">
            <v>45216.474999999999</v>
          </cell>
          <cell r="L2954" t="str">
            <v>2023-10-17T11:24:00.000-04:00</v>
          </cell>
          <cell r="M2954">
            <v>45216.537175925929</v>
          </cell>
          <cell r="N2954" t="str">
            <v>2023-10-17T12:53:32.000-04:00</v>
          </cell>
          <cell r="O2954" t="str">
            <v>Geoffrey Kyambadde</v>
          </cell>
          <cell r="P2954" t="str">
            <v>Valid</v>
          </cell>
          <cell r="Q2954" t="str">
            <v>.41734</v>
          </cell>
          <cell r="R2954" t="str">
            <v>32.0290817</v>
          </cell>
        </row>
        <row r="2955">
          <cell r="B2955">
            <v>608571</v>
          </cell>
          <cell r="C2955" t="str">
            <v>NO4245</v>
          </cell>
          <cell r="D2955" t="str">
            <v>Kimiru</v>
          </cell>
          <cell r="E2955" t="str">
            <v>Innocent Ayiko</v>
          </cell>
          <cell r="F2955" t="str">
            <v>Koboko</v>
          </cell>
          <cell r="G2955" t="str">
            <v>Arua</v>
          </cell>
          <cell r="H2955" t="str">
            <v>Allan Kavuma</v>
          </cell>
          <cell r="I2955" t="str">
            <v>All</v>
          </cell>
          <cell r="J2955" t="str">
            <v>I Engineering Uganda Ltd</v>
          </cell>
          <cell r="K2955">
            <v>45216.476388888892</v>
          </cell>
          <cell r="L2955" t="str">
            <v>2023-10-17T11:26:00.000-04:00</v>
          </cell>
          <cell r="M2955">
            <v>45217.574756944443</v>
          </cell>
          <cell r="N2955" t="str">
            <v>2023-10-18T13:47:39.000-04:00</v>
          </cell>
          <cell r="O2955" t="str">
            <v>Kazungu Ahmed</v>
          </cell>
          <cell r="P2955" t="str">
            <v>Valid</v>
          </cell>
          <cell r="Q2955" t="str">
            <v>3.27715</v>
          </cell>
          <cell r="R2955" t="str">
            <v>30.8750383</v>
          </cell>
        </row>
        <row r="2956">
          <cell r="B2956">
            <v>605599</v>
          </cell>
          <cell r="C2956" t="str">
            <v>1042</v>
          </cell>
          <cell r="D2956" t="str">
            <v>Kasangati</v>
          </cell>
          <cell r="E2956" t="str">
            <v>Benbridge Mulongo</v>
          </cell>
          <cell r="F2956" t="str">
            <v>Wakiso</v>
          </cell>
          <cell r="G2956" t="str">
            <v>Kampala East</v>
          </cell>
          <cell r="H2956" t="str">
            <v>William Bwire</v>
          </cell>
          <cell r="I2956" t="str">
            <v>All</v>
          </cell>
          <cell r="K2956">
            <v>45216.478472222225</v>
          </cell>
          <cell r="L2956" t="str">
            <v>2023-10-17T11:29:00.000-04:00</v>
          </cell>
          <cell r="M2956">
            <v>45216.526296296295</v>
          </cell>
          <cell r="N2956" t="str">
            <v>2023-10-17T12:37:52.000-04:00</v>
          </cell>
          <cell r="O2956" t="str">
            <v>Mohamed Ntambi</v>
          </cell>
          <cell r="P2956" t="str">
            <v>Valid</v>
          </cell>
          <cell r="Q2956" t="str">
            <v>.430476666666667</v>
          </cell>
          <cell r="R2956" t="str">
            <v>32.5994983333333</v>
          </cell>
        </row>
        <row r="2957">
          <cell r="B2957">
            <v>605629</v>
          </cell>
          <cell r="C2957" t="str">
            <v>1116</v>
          </cell>
          <cell r="D2957" t="str">
            <v>Pacho-Chwero</v>
          </cell>
          <cell r="E2957" t="str">
            <v>Moses Kaganda</v>
          </cell>
          <cell r="F2957" t="str">
            <v>Gulu</v>
          </cell>
          <cell r="G2957" t="str">
            <v>Gulu</v>
          </cell>
          <cell r="H2957" t="str">
            <v>Allan Kavuma</v>
          </cell>
          <cell r="I2957" t="str">
            <v>All</v>
          </cell>
          <cell r="J2957" t="str">
            <v>I Engineering Uganda Ltd</v>
          </cell>
          <cell r="K2957">
            <v>45216.480555555558</v>
          </cell>
          <cell r="L2957" t="str">
            <v>2023-10-17T11:32:00.000-04:00</v>
          </cell>
          <cell r="M2957">
            <v>45216.525057870371</v>
          </cell>
          <cell r="N2957" t="str">
            <v>2023-10-17T12:36:05.000-04:00</v>
          </cell>
          <cell r="O2957" t="str">
            <v>Martin Agaba</v>
          </cell>
          <cell r="P2957" t="str">
            <v>Valid</v>
          </cell>
          <cell r="Q2957" t="str">
            <v>2.8978769</v>
          </cell>
          <cell r="R2957" t="str">
            <v>32.4546024</v>
          </cell>
        </row>
        <row r="2958">
          <cell r="B2958">
            <v>607726</v>
          </cell>
          <cell r="C2958" t="str">
            <v>NO4364</v>
          </cell>
          <cell r="D2958" t="str">
            <v>Nakaseta</v>
          </cell>
          <cell r="E2958" t="str">
            <v>Robert Otim</v>
          </cell>
          <cell r="F2958" t="str">
            <v>Nakaseke</v>
          </cell>
          <cell r="G2958" t="str">
            <v>Luwero</v>
          </cell>
          <cell r="H2958" t="str">
            <v>Allan Kavuma</v>
          </cell>
          <cell r="I2958" t="str">
            <v>All</v>
          </cell>
          <cell r="J2958" t="str">
            <v>I Engineering Uganda Ltd</v>
          </cell>
          <cell r="K2958">
            <v>45216.48333333333</v>
          </cell>
          <cell r="L2958" t="str">
            <v>2023-10-17T11:36:00.000-04:00</v>
          </cell>
          <cell r="M2958">
            <v>45216.501782407409</v>
          </cell>
          <cell r="N2958" t="str">
            <v>2023-10-17T12:02:34.000-04:00</v>
          </cell>
          <cell r="O2958" t="str">
            <v>Kigozi Kenneth</v>
          </cell>
          <cell r="P2958" t="str">
            <v>Valid</v>
          </cell>
          <cell r="Q2958" t="str">
            <v>.7987569</v>
          </cell>
          <cell r="R2958" t="str">
            <v>32.4081271</v>
          </cell>
        </row>
        <row r="2959">
          <cell r="B2959">
            <v>605019</v>
          </cell>
          <cell r="C2959" t="str">
            <v>23</v>
          </cell>
          <cell r="D2959" t="str">
            <v>Mpigi</v>
          </cell>
          <cell r="E2959" t="str">
            <v>Patrick Kalibbala</v>
          </cell>
          <cell r="F2959" t="str">
            <v>Mpigi</v>
          </cell>
          <cell r="G2959" t="str">
            <v>Masaka</v>
          </cell>
          <cell r="H2959" t="str">
            <v>Faridah Nantege</v>
          </cell>
          <cell r="I2959" t="str">
            <v>Air Conditioner</v>
          </cell>
          <cell r="J2959" t="str">
            <v>CAMUSAT Uganda Limited</v>
          </cell>
          <cell r="K2959">
            <v>45216.484722222223</v>
          </cell>
          <cell r="L2959" t="str">
            <v>2023-10-17T11:38:00.000-04:00</v>
          </cell>
          <cell r="M2959">
            <v>45216.516064814816</v>
          </cell>
          <cell r="N2959" t="str">
            <v>2023-10-17T12:23:08.000-04:00</v>
          </cell>
          <cell r="O2959" t="str">
            <v>WICKLIFF Besigye</v>
          </cell>
          <cell r="P2959" t="str">
            <v>Valid</v>
          </cell>
          <cell r="Q2959" t="str">
            <v>.21625463</v>
          </cell>
          <cell r="R2959" t="str">
            <v>32.33181838</v>
          </cell>
        </row>
        <row r="2960">
          <cell r="B2960">
            <v>607604</v>
          </cell>
          <cell r="C2960" t="str">
            <v>KA1030</v>
          </cell>
          <cell r="D2960" t="str">
            <v>Nyanama</v>
          </cell>
          <cell r="E2960" t="str">
            <v>Christopher Alituha</v>
          </cell>
          <cell r="F2960" t="str">
            <v>Kampala</v>
          </cell>
          <cell r="G2960" t="str">
            <v>Kampala West</v>
          </cell>
          <cell r="H2960" t="str">
            <v>Faridah Nantege</v>
          </cell>
          <cell r="I2960" t="str">
            <v>All</v>
          </cell>
          <cell r="J2960" t="str">
            <v>CAMUSAT Uganda Limited</v>
          </cell>
          <cell r="K2960">
            <v>45216.488194444442</v>
          </cell>
          <cell r="L2960" t="str">
            <v>2023-10-17T11:43:00.000-04:00</v>
          </cell>
          <cell r="M2960">
            <v>45227.717361111114</v>
          </cell>
          <cell r="N2960" t="str">
            <v>2023-10-28T17:13:00.000-04:00</v>
          </cell>
          <cell r="O2960" t="str">
            <v>Byamugisha Banabas</v>
          </cell>
          <cell r="P2960" t="str">
            <v>Valid</v>
          </cell>
          <cell r="Q2960" t="str">
            <v>.2746424</v>
          </cell>
          <cell r="R2960" t="str">
            <v>32.54151</v>
          </cell>
        </row>
        <row r="2961">
          <cell r="B2961">
            <v>605240</v>
          </cell>
          <cell r="C2961" t="str">
            <v>398</v>
          </cell>
          <cell r="D2961" t="str">
            <v>Buwalasi</v>
          </cell>
          <cell r="E2961" t="str">
            <v>Jude Musana</v>
          </cell>
          <cell r="F2961" t="str">
            <v>Sironko</v>
          </cell>
          <cell r="G2961" t="str">
            <v>North East</v>
          </cell>
          <cell r="H2961" t="str">
            <v>William Bwire</v>
          </cell>
          <cell r="I2961" t="str">
            <v>All</v>
          </cell>
          <cell r="K2961">
            <v>45216.488888888889</v>
          </cell>
          <cell r="L2961" t="str">
            <v>2023-10-17T11:44:00.000-04:00</v>
          </cell>
          <cell r="M2961">
            <v>45217.381192129629</v>
          </cell>
          <cell r="N2961" t="str">
            <v>2023-10-18T09:08:55.000-04:00</v>
          </cell>
          <cell r="O2961" t="str">
            <v>David Chelangat</v>
          </cell>
          <cell r="P2961" t="str">
            <v>Valid</v>
          </cell>
          <cell r="Q2961" t="str">
            <v>1.18352166666667</v>
          </cell>
          <cell r="R2961" t="str">
            <v>34.2370916666667</v>
          </cell>
        </row>
        <row r="2962">
          <cell r="B2962">
            <v>608624</v>
          </cell>
          <cell r="C2962" t="str">
            <v>NO4069</v>
          </cell>
          <cell r="D2962" t="str">
            <v>Ochero</v>
          </cell>
          <cell r="E2962" t="str">
            <v>Moses Wandera</v>
          </cell>
          <cell r="F2962" t="str">
            <v>Amolatar</v>
          </cell>
          <cell r="G2962" t="str">
            <v>Northern</v>
          </cell>
          <cell r="H2962" t="str">
            <v>William Bwire</v>
          </cell>
          <cell r="I2962" t="str">
            <v>All</v>
          </cell>
          <cell r="K2962">
            <v>45216.488888888889</v>
          </cell>
          <cell r="L2962" t="str">
            <v>2023-10-17T11:44:00.000-04:00</v>
          </cell>
          <cell r="M2962">
            <v>45219.750949074078</v>
          </cell>
          <cell r="N2962" t="str">
            <v>2023-10-20T18:01:22.000-04:00</v>
          </cell>
          <cell r="O2962" t="str">
            <v>David Mayanja</v>
          </cell>
          <cell r="P2962" t="str">
            <v>Audit</v>
          </cell>
          <cell r="Q2962" t="str">
            <v>1.6779983</v>
          </cell>
          <cell r="R2962" t="str">
            <v>33.010855</v>
          </cell>
        </row>
        <row r="2963">
          <cell r="B2963">
            <v>605171</v>
          </cell>
          <cell r="C2963" t="str">
            <v>287</v>
          </cell>
          <cell r="D2963" t="str">
            <v>Mulago</v>
          </cell>
          <cell r="E2963" t="str">
            <v>Joash Lubwama</v>
          </cell>
          <cell r="F2963" t="str">
            <v>Kampala</v>
          </cell>
          <cell r="G2963" t="str">
            <v>Kampala Central</v>
          </cell>
          <cell r="H2963" t="str">
            <v>Allan Kavuma</v>
          </cell>
          <cell r="I2963" t="str">
            <v>Air Conditioner</v>
          </cell>
          <cell r="J2963" t="str">
            <v>I Engineering Uganda Ltd</v>
          </cell>
          <cell r="K2963">
            <v>45216.490972222222</v>
          </cell>
          <cell r="L2963" t="str">
            <v>2023-10-17T11:47:00.000-04:00</v>
          </cell>
          <cell r="M2963">
            <v>45216.606203703705</v>
          </cell>
          <cell r="N2963" t="str">
            <v>2023-10-17T14:32:56.000-04:00</v>
          </cell>
          <cell r="O2963" t="str">
            <v>Maurice Natuhwera</v>
          </cell>
          <cell r="P2963" t="str">
            <v>Valid</v>
          </cell>
          <cell r="Q2963" t="str">
            <v>.34353371</v>
          </cell>
          <cell r="R2963" t="str">
            <v>32.5738433</v>
          </cell>
        </row>
        <row r="2964">
          <cell r="B2964">
            <v>609019</v>
          </cell>
          <cell r="C2964" t="str">
            <v>4036</v>
          </cell>
          <cell r="D2964" t="str">
            <v>Bugungu</v>
          </cell>
          <cell r="E2964" t="str">
            <v>Latima Musoke</v>
          </cell>
          <cell r="F2964" t="str">
            <v>Buliisa</v>
          </cell>
          <cell r="G2964" t="str">
            <v>Hoima</v>
          </cell>
          <cell r="H2964" t="str">
            <v>Allan Kavuma</v>
          </cell>
          <cell r="I2964" t="str">
            <v>DG</v>
          </cell>
          <cell r="J2964" t="str">
            <v>I Engineering Uganda Ltd</v>
          </cell>
          <cell r="K2964">
            <v>45216.493055555555</v>
          </cell>
          <cell r="L2964" t="str">
            <v>2023-10-17T11:50:00.000-04:00</v>
          </cell>
          <cell r="M2964">
            <v>45216.537789351853</v>
          </cell>
          <cell r="N2964" t="str">
            <v>2023-10-17T12:54:25.000-04:00</v>
          </cell>
          <cell r="O2964" t="str">
            <v>Otyono David</v>
          </cell>
          <cell r="P2964" t="str">
            <v>Valid</v>
          </cell>
          <cell r="Q2964" t="str">
            <v>2.18684666666667</v>
          </cell>
          <cell r="R2964" t="str">
            <v>31.5332483333333</v>
          </cell>
        </row>
        <row r="2965">
          <cell r="B2965">
            <v>606886</v>
          </cell>
          <cell r="C2965" t="str">
            <v>2349</v>
          </cell>
          <cell r="D2965" t="str">
            <v>Katama</v>
          </cell>
          <cell r="E2965" t="str">
            <v>Latima Musoke</v>
          </cell>
          <cell r="F2965" t="str">
            <v>Masindi</v>
          </cell>
          <cell r="G2965" t="str">
            <v>Western</v>
          </cell>
          <cell r="H2965" t="str">
            <v>Allan Kavuma</v>
          </cell>
          <cell r="I2965" t="str">
            <v>All</v>
          </cell>
          <cell r="J2965" t="str">
            <v>I Engineering Uganda Ltd</v>
          </cell>
          <cell r="K2965">
            <v>45216.494444444441</v>
          </cell>
          <cell r="L2965" t="str">
            <v>2023-10-17T11:52:00.000-04:00</v>
          </cell>
          <cell r="M2965">
            <v>45216.556574074071</v>
          </cell>
          <cell r="N2965" t="str">
            <v>2023-10-17T13:21:28.000-04:00</v>
          </cell>
          <cell r="O2965" t="str">
            <v>Samuel Anguria</v>
          </cell>
          <cell r="P2965" t="str">
            <v>Valid</v>
          </cell>
          <cell r="Q2965" t="str">
            <v>1.6895743</v>
          </cell>
          <cell r="R2965" t="str">
            <v>31.7235825</v>
          </cell>
        </row>
        <row r="2966">
          <cell r="B2966">
            <v>608205</v>
          </cell>
          <cell r="C2966" t="str">
            <v>EA5190</v>
          </cell>
          <cell r="D2966" t="str">
            <v>Mukujju</v>
          </cell>
          <cell r="E2966" t="str">
            <v>Jude Musana</v>
          </cell>
          <cell r="F2966" t="str">
            <v>Tororo</v>
          </cell>
          <cell r="H2966" t="str">
            <v>William Bwire</v>
          </cell>
          <cell r="I2966" t="str">
            <v>DG</v>
          </cell>
          <cell r="K2966">
            <v>45216.494444444441</v>
          </cell>
          <cell r="L2966" t="str">
            <v>2023-10-17T11:52:00.000-04:00</v>
          </cell>
          <cell r="M2966">
            <v>45216.551759259259</v>
          </cell>
          <cell r="N2966" t="str">
            <v>2023-10-17T13:14:32.000-04:00</v>
          </cell>
          <cell r="O2966" t="str">
            <v>Kellie Mukiibi</v>
          </cell>
          <cell r="P2966" t="str">
            <v>Valid</v>
          </cell>
          <cell r="Q2966" t="str">
            <v>.745575</v>
          </cell>
          <cell r="R2966" t="str">
            <v>34.1847016666667</v>
          </cell>
        </row>
        <row r="2967">
          <cell r="B2967">
            <v>608288</v>
          </cell>
          <cell r="C2967" t="str">
            <v>EA5425</v>
          </cell>
          <cell r="D2967" t="str">
            <v>Ngenge</v>
          </cell>
          <cell r="E2967" t="str">
            <v>Jude Musana</v>
          </cell>
          <cell r="F2967" t="str">
            <v>Kween</v>
          </cell>
          <cell r="H2967" t="str">
            <v>William Bwire</v>
          </cell>
          <cell r="I2967" t="str">
            <v>All</v>
          </cell>
          <cell r="K2967">
            <v>45216.497916666667</v>
          </cell>
          <cell r="L2967" t="str">
            <v>2023-10-17T11:57:00.000-04:00</v>
          </cell>
          <cell r="M2967">
            <v>45216.529537037037</v>
          </cell>
          <cell r="N2967" t="str">
            <v>2023-10-17T12:42:32.000-04:00</v>
          </cell>
          <cell r="O2967" t="str">
            <v>Fuma Amos</v>
          </cell>
          <cell r="P2967" t="str">
            <v>Valid</v>
          </cell>
          <cell r="Q2967" t="str">
            <v>1.5730184</v>
          </cell>
          <cell r="R2967" t="str">
            <v>34.5377415</v>
          </cell>
        </row>
        <row r="2968">
          <cell r="B2968">
            <v>607064</v>
          </cell>
          <cell r="C2968" t="str">
            <v>KA1603</v>
          </cell>
          <cell r="D2968" t="str">
            <v>Bulondo</v>
          </cell>
          <cell r="E2968" t="str">
            <v>Christopher Alituha</v>
          </cell>
          <cell r="F2968" t="str">
            <v>Wakiso</v>
          </cell>
          <cell r="H2968" t="str">
            <v>Faridah Nantege</v>
          </cell>
          <cell r="I2968" t="str">
            <v>All</v>
          </cell>
          <cell r="J2968" t="str">
            <v>CAMUSAT Uganda Limited</v>
          </cell>
          <cell r="K2968">
            <v>45216.497916666667</v>
          </cell>
          <cell r="L2968" t="str">
            <v>2023-10-17T11:57:00.000-04:00</v>
          </cell>
          <cell r="M2968">
            <v>45216.568935185183</v>
          </cell>
          <cell r="N2968" t="str">
            <v>2023-10-17T13:39:16.000-04:00</v>
          </cell>
          <cell r="O2968" t="str">
            <v>Musoke Yusuf</v>
          </cell>
          <cell r="P2968" t="str">
            <v>Valid</v>
          </cell>
          <cell r="Q2968" t="str">
            <v>.4299157</v>
          </cell>
          <cell r="R2968" t="str">
            <v>32.4403091</v>
          </cell>
        </row>
        <row r="2969">
          <cell r="B2969">
            <v>701737</v>
          </cell>
          <cell r="C2969" t="str">
            <v>NO4566</v>
          </cell>
          <cell r="D2969" t="str">
            <v>Koboko Town</v>
          </cell>
          <cell r="E2969" t="str">
            <v>Innocent Ayiko</v>
          </cell>
          <cell r="F2969" t="str">
            <v>Koboko</v>
          </cell>
          <cell r="G2969" t="str">
            <v>Arua</v>
          </cell>
          <cell r="H2969" t="str">
            <v>Allan Kavuma</v>
          </cell>
          <cell r="I2969" t="str">
            <v>All</v>
          </cell>
          <cell r="J2969" t="str">
            <v>I Engineering Uganda Ltd</v>
          </cell>
          <cell r="K2969">
            <v>45216.500694444447</v>
          </cell>
          <cell r="L2969" t="str">
            <v>2023-10-17T12:01:00.000-04:00</v>
          </cell>
          <cell r="M2969">
            <v>45216.597395833334</v>
          </cell>
          <cell r="N2969" t="str">
            <v>2023-10-17T14:20:15.000-04:00</v>
          </cell>
          <cell r="O2969" t="str">
            <v>Brian Were</v>
          </cell>
          <cell r="P2969" t="str">
            <v>Valid</v>
          </cell>
          <cell r="Q2969" t="str">
            <v>3.40948166666667</v>
          </cell>
          <cell r="R2969" t="str">
            <v>30.9583683333333</v>
          </cell>
        </row>
        <row r="2970">
          <cell r="B2970">
            <v>605072</v>
          </cell>
          <cell r="C2970" t="str">
            <v>85</v>
          </cell>
          <cell r="D2970" t="str">
            <v>Bushenyi</v>
          </cell>
          <cell r="E2970" t="str">
            <v>Thomasi Seruyange</v>
          </cell>
          <cell r="F2970" t="str">
            <v>Bushenyi</v>
          </cell>
          <cell r="G2970" t="str">
            <v>Mbarara</v>
          </cell>
          <cell r="H2970" t="str">
            <v>Faridah Nantege</v>
          </cell>
          <cell r="I2970" t="str">
            <v>Air Conditioner</v>
          </cell>
          <cell r="J2970" t="str">
            <v>CAMUSAT Uganda Limited</v>
          </cell>
          <cell r="K2970">
            <v>45216.501388888886</v>
          </cell>
          <cell r="L2970" t="str">
            <v>2023-10-17T12:02:00.000-04:00</v>
          </cell>
          <cell r="M2970">
            <v>45221.403831018521</v>
          </cell>
          <cell r="N2970" t="str">
            <v>2023-10-22T09:41:31.000-04:00</v>
          </cell>
          <cell r="O2970" t="str">
            <v>Trogin Mushabe</v>
          </cell>
          <cell r="P2970" t="str">
            <v>Audit</v>
          </cell>
          <cell r="Q2970" t="str">
            <v>-.5420385</v>
          </cell>
          <cell r="R2970" t="str">
            <v>30.1867208</v>
          </cell>
        </row>
        <row r="2971">
          <cell r="B2971">
            <v>607089</v>
          </cell>
          <cell r="C2971" t="str">
            <v>1142</v>
          </cell>
          <cell r="D2971" t="str">
            <v>Buziga</v>
          </cell>
          <cell r="E2971" t="str">
            <v>Salim Kinene</v>
          </cell>
          <cell r="F2971" t="str">
            <v>Kampala</v>
          </cell>
          <cell r="H2971" t="str">
            <v>William Bwire</v>
          </cell>
          <cell r="I2971" t="str">
            <v>All</v>
          </cell>
          <cell r="K2971">
            <v>45216.504861111112</v>
          </cell>
          <cell r="L2971" t="str">
            <v>2023-10-17T12:07:00.000-04:00</v>
          </cell>
          <cell r="M2971">
            <v>45216.862824074073</v>
          </cell>
          <cell r="N2971" t="str">
            <v>2023-10-17T20:42:28.000-04:00</v>
          </cell>
          <cell r="O2971" t="str">
            <v>Kabandize Eden</v>
          </cell>
          <cell r="P2971" t="str">
            <v>Valid</v>
          </cell>
          <cell r="Q2971" t="str">
            <v>.2582549</v>
          </cell>
          <cell r="R2971" t="str">
            <v>32.6216567</v>
          </cell>
        </row>
        <row r="2972">
          <cell r="B2972">
            <v>609177</v>
          </cell>
          <cell r="C2972" t="str">
            <v>NO4031</v>
          </cell>
          <cell r="D2972" t="str">
            <v>Kimengo/Kafu</v>
          </cell>
          <cell r="E2972" t="str">
            <v>Latima Musoke</v>
          </cell>
          <cell r="F2972" t="str">
            <v>Masindi</v>
          </cell>
          <cell r="G2972" t="str">
            <v>Western</v>
          </cell>
          <cell r="H2972" t="str">
            <v>Allan Kavuma</v>
          </cell>
          <cell r="I2972" t="str">
            <v>Air Conditioner</v>
          </cell>
          <cell r="J2972" t="str">
            <v>I Engineering Uganda Ltd</v>
          </cell>
          <cell r="K2972">
            <v>45216.509722222225</v>
          </cell>
          <cell r="L2972" t="str">
            <v>2023-10-17T12:14:00.000-04:00</v>
          </cell>
          <cell r="M2972">
            <v>45216.530138888891</v>
          </cell>
          <cell r="N2972" t="str">
            <v>2023-10-17T12:43:24.000-04:00</v>
          </cell>
          <cell r="O2972" t="str">
            <v>Deogracious Mayamba</v>
          </cell>
          <cell r="P2972" t="str">
            <v>Valid</v>
          </cell>
          <cell r="Q2972" t="str">
            <v>1.594055</v>
          </cell>
          <cell r="R2972" t="str">
            <v>32.0336966666667</v>
          </cell>
        </row>
        <row r="2973">
          <cell r="B2973">
            <v>607566</v>
          </cell>
          <cell r="C2973" t="str">
            <v>KA1258</v>
          </cell>
          <cell r="D2973" t="str">
            <v>Nasuuti</v>
          </cell>
          <cell r="E2973" t="str">
            <v>Samuel Naseke</v>
          </cell>
          <cell r="F2973" t="str">
            <v>Mukono</v>
          </cell>
          <cell r="H2973" t="str">
            <v>William Bwire</v>
          </cell>
          <cell r="I2973" t="str">
            <v>All</v>
          </cell>
          <cell r="K2973">
            <v>45216.510416666664</v>
          </cell>
          <cell r="L2973" t="str">
            <v>2023-10-17T12:15:00.000-04:00</v>
          </cell>
          <cell r="M2973">
            <v>45216.556388888886</v>
          </cell>
          <cell r="N2973" t="str">
            <v>2023-10-17T13:21:12.000-04:00</v>
          </cell>
          <cell r="O2973" t="str">
            <v>Wasswa muhamad</v>
          </cell>
          <cell r="P2973" t="str">
            <v>Valid</v>
          </cell>
          <cell r="Q2973" t="str">
            <v>.36373</v>
          </cell>
          <cell r="R2973" t="str">
            <v>32.756755</v>
          </cell>
        </row>
        <row r="2974">
          <cell r="B2974">
            <v>606633</v>
          </cell>
          <cell r="C2974" t="str">
            <v>2093</v>
          </cell>
          <cell r="D2974" t="str">
            <v>Nyakajumo</v>
          </cell>
          <cell r="E2974" t="str">
            <v>Denis Masaba</v>
          </cell>
          <cell r="F2974" t="str">
            <v>Sheema</v>
          </cell>
          <cell r="G2974" t="str">
            <v>Kabale</v>
          </cell>
          <cell r="H2974" t="str">
            <v>Faridah Nantege</v>
          </cell>
          <cell r="I2974" t="str">
            <v>All</v>
          </cell>
          <cell r="J2974" t="str">
            <v>CAMUSAT Uganda Limited</v>
          </cell>
          <cell r="K2974">
            <v>45216.513888888891</v>
          </cell>
          <cell r="L2974" t="str">
            <v>2023-10-17T12:20:00.000-04:00</v>
          </cell>
          <cell r="M2974">
            <v>45216.656608796293</v>
          </cell>
          <cell r="N2974" t="str">
            <v>2023-10-17T15:45:31.000-04:00</v>
          </cell>
          <cell r="O2974" t="str">
            <v>Vincent Nsamba</v>
          </cell>
          <cell r="P2974" t="str">
            <v>Valid</v>
          </cell>
          <cell r="Q2974" t="str">
            <v>-.6868899</v>
          </cell>
          <cell r="R2974" t="str">
            <v>30.3021699</v>
          </cell>
        </row>
        <row r="2975">
          <cell r="B2975">
            <v>701041</v>
          </cell>
          <cell r="C2975" t="str">
            <v>AIRTEL 78</v>
          </cell>
          <cell r="D2975" t="str">
            <v>Bukwali</v>
          </cell>
          <cell r="E2975" t="str">
            <v>Stephen Rwabwogo</v>
          </cell>
          <cell r="F2975" t="str">
            <v>Kabarole</v>
          </cell>
          <cell r="G2975" t="str">
            <v>Fort Portal</v>
          </cell>
          <cell r="H2975" t="str">
            <v>Faridah Nantege</v>
          </cell>
          <cell r="I2975" t="str">
            <v>All</v>
          </cell>
          <cell r="J2975" t="str">
            <v>CAMUSAT Uganda Limited</v>
          </cell>
          <cell r="K2975">
            <v>45216.517361111109</v>
          </cell>
          <cell r="L2975" t="str">
            <v>2023-10-17T12:25:00.000-04:00</v>
          </cell>
          <cell r="M2975">
            <v>45216.593576388892</v>
          </cell>
          <cell r="N2975" t="str">
            <v>2023-10-17T14:14:45.000-04:00</v>
          </cell>
          <cell r="O2975" t="str">
            <v>Martin Kayondo</v>
          </cell>
          <cell r="P2975" t="str">
            <v>Valid</v>
          </cell>
          <cell r="Q2975" t="str">
            <v>.6435526</v>
          </cell>
          <cell r="R2975" t="str">
            <v>30.2891876</v>
          </cell>
        </row>
        <row r="2976">
          <cell r="B2976">
            <v>608573</v>
          </cell>
          <cell r="C2976" t="str">
            <v>4055</v>
          </cell>
          <cell r="D2976" t="str">
            <v>Kitgum</v>
          </cell>
          <cell r="E2976" t="str">
            <v>Moses Kaganda</v>
          </cell>
          <cell r="F2976" t="str">
            <v>Kitgum</v>
          </cell>
          <cell r="G2976" t="str">
            <v>Gulu</v>
          </cell>
          <cell r="H2976" t="str">
            <v>Allan Kavuma</v>
          </cell>
          <cell r="I2976" t="str">
            <v>All</v>
          </cell>
          <cell r="J2976" t="str">
            <v>I Engineering Uganda Ltd</v>
          </cell>
          <cell r="K2976">
            <v>45216.520138888889</v>
          </cell>
          <cell r="L2976" t="str">
            <v>2023-10-17T12:29:00.000-04:00</v>
          </cell>
          <cell r="M2976">
            <v>45217.624675925923</v>
          </cell>
          <cell r="N2976" t="str">
            <v>2023-10-18T14:59:32.000-04:00</v>
          </cell>
          <cell r="O2976" t="str">
            <v>Sam Muhumuza</v>
          </cell>
          <cell r="P2976" t="str">
            <v>Valid</v>
          </cell>
          <cell r="Q2976" t="str">
            <v>3.2886814</v>
          </cell>
          <cell r="R2976" t="str">
            <v>32.8799837</v>
          </cell>
        </row>
        <row r="2977">
          <cell r="B2977">
            <v>608670</v>
          </cell>
          <cell r="C2977" t="str">
            <v>NO4127</v>
          </cell>
          <cell r="D2977" t="str">
            <v>Teso Bar(Lira 2)</v>
          </cell>
          <cell r="E2977" t="str">
            <v>Muhamood Kyongo</v>
          </cell>
          <cell r="F2977" t="str">
            <v>Lira</v>
          </cell>
          <cell r="G2977" t="str">
            <v>Lira</v>
          </cell>
          <cell r="H2977" t="str">
            <v>Allan Kavuma</v>
          </cell>
          <cell r="I2977" t="str">
            <v>All</v>
          </cell>
          <cell r="J2977" t="str">
            <v>I Engineering Uganda Ltd</v>
          </cell>
          <cell r="K2977">
            <v>45216.529166666667</v>
          </cell>
          <cell r="L2977" t="str">
            <v>2023-10-17T12:42:00.000-04:00</v>
          </cell>
          <cell r="M2977">
            <v>45216.566736111112</v>
          </cell>
          <cell r="N2977" t="str">
            <v>2023-10-17T13:36:06.000-04:00</v>
          </cell>
          <cell r="O2977" t="str">
            <v>Bagonza Tawfik</v>
          </cell>
          <cell r="P2977" t="str">
            <v>Valid</v>
          </cell>
          <cell r="Q2977" t="str">
            <v>2.25692</v>
          </cell>
          <cell r="R2977" t="str">
            <v>32.90115</v>
          </cell>
        </row>
        <row r="2978">
          <cell r="B2978">
            <v>606905</v>
          </cell>
          <cell r="C2978" t="str">
            <v>2403</v>
          </cell>
          <cell r="D2978" t="str">
            <v>Obera</v>
          </cell>
          <cell r="E2978" t="str">
            <v>Muhamood Kyongo</v>
          </cell>
          <cell r="F2978" t="str">
            <v>Lira</v>
          </cell>
          <cell r="G2978" t="str">
            <v>Lira</v>
          </cell>
          <cell r="H2978" t="str">
            <v>Allan Kavuma</v>
          </cell>
          <cell r="I2978" t="str">
            <v>All</v>
          </cell>
          <cell r="J2978" t="str">
            <v>I Engineering Uganda Ltd</v>
          </cell>
          <cell r="K2978">
            <v>45216.531944444447</v>
          </cell>
          <cell r="L2978" t="str">
            <v>2023-10-17T12:46:00.000-04:00</v>
          </cell>
          <cell r="M2978">
            <v>45217.520428240743</v>
          </cell>
          <cell r="N2978" t="str">
            <v>2023-10-18T12:29:25.000-04:00</v>
          </cell>
          <cell r="O2978" t="str">
            <v>Tumwebaze Mark</v>
          </cell>
          <cell r="P2978" t="str">
            <v>Valid</v>
          </cell>
          <cell r="Q2978" t="str">
            <v>2.25022885</v>
          </cell>
          <cell r="R2978" t="str">
            <v>32.87744846</v>
          </cell>
        </row>
        <row r="2979">
          <cell r="B2979">
            <v>605211</v>
          </cell>
          <cell r="C2979" t="str">
            <v>344</v>
          </cell>
          <cell r="D2979" t="str">
            <v>Magejjo</v>
          </cell>
          <cell r="E2979" t="str">
            <v>Patrick Kalibbala</v>
          </cell>
          <cell r="F2979" t="str">
            <v>Mpigi</v>
          </cell>
          <cell r="G2979" t="str">
            <v>Masaka</v>
          </cell>
          <cell r="H2979" t="str">
            <v>Faridah Nantege</v>
          </cell>
          <cell r="I2979" t="str">
            <v>All</v>
          </cell>
          <cell r="J2979" t="str">
            <v>CAMUSAT Uganda Limited</v>
          </cell>
          <cell r="K2979">
            <v>45216.532638888886</v>
          </cell>
          <cell r="L2979" t="str">
            <v>2023-10-17T12:47:00.000-04:00</v>
          </cell>
          <cell r="M2979">
            <v>45217.550555555557</v>
          </cell>
          <cell r="N2979" t="str">
            <v>2023-10-18T13:12:48.000-04:00</v>
          </cell>
          <cell r="O2979" t="str">
            <v>David Lubwama</v>
          </cell>
          <cell r="P2979" t="str">
            <v>Valid</v>
          </cell>
          <cell r="Q2979" t="str">
            <v>.172058</v>
          </cell>
          <cell r="R2979" t="str">
            <v>32.229789</v>
          </cell>
        </row>
        <row r="2980">
          <cell r="B2980">
            <v>605451</v>
          </cell>
          <cell r="C2980" t="str">
            <v>720</v>
          </cell>
          <cell r="D2980" t="str">
            <v>Biliefe</v>
          </cell>
          <cell r="E2980" t="str">
            <v>Innocent Ayiko</v>
          </cell>
          <cell r="F2980" t="str">
            <v>Maracha</v>
          </cell>
          <cell r="G2980" t="str">
            <v>Arua</v>
          </cell>
          <cell r="H2980" t="str">
            <v>Allan Kavuma</v>
          </cell>
          <cell r="I2980" t="str">
            <v>All</v>
          </cell>
          <cell r="J2980" t="str">
            <v>I Engineering Uganda Ltd</v>
          </cell>
          <cell r="K2980">
            <v>45216.535416666666</v>
          </cell>
          <cell r="L2980" t="str">
            <v>2023-10-17T12:51:00.000-04:00</v>
          </cell>
          <cell r="M2980">
            <v>45216.555706018517</v>
          </cell>
          <cell r="N2980" t="str">
            <v>2023-10-17T13:20:13.000-04:00</v>
          </cell>
          <cell r="O2980" t="str">
            <v>kaganda joseph</v>
          </cell>
          <cell r="P2980" t="str">
            <v>Valid</v>
          </cell>
          <cell r="Q2980" t="str">
            <v>3.0716283</v>
          </cell>
          <cell r="R2980" t="str">
            <v>31.0653483</v>
          </cell>
        </row>
        <row r="2981">
          <cell r="B2981">
            <v>605049</v>
          </cell>
          <cell r="C2981" t="str">
            <v>55</v>
          </cell>
          <cell r="D2981" t="str">
            <v>Nimbwa</v>
          </cell>
          <cell r="E2981" t="str">
            <v>Robert Otim</v>
          </cell>
          <cell r="F2981" t="str">
            <v>Luwero</v>
          </cell>
          <cell r="G2981" t="str">
            <v>Luwero</v>
          </cell>
          <cell r="H2981" t="str">
            <v>Allan Kavuma</v>
          </cell>
          <cell r="I2981" t="str">
            <v>Air Conditioner</v>
          </cell>
          <cell r="J2981" t="str">
            <v>I Engineering Uganda Ltd</v>
          </cell>
          <cell r="K2981">
            <v>45216.537499999999</v>
          </cell>
          <cell r="L2981" t="str">
            <v>2023-10-17T12:54:00.000-04:00</v>
          </cell>
          <cell r="M2981">
            <v>45216.557881944442</v>
          </cell>
          <cell r="N2981" t="str">
            <v>2023-10-17T13:23:21.000-04:00</v>
          </cell>
          <cell r="O2981" t="str">
            <v>Maurice Natuhwera</v>
          </cell>
          <cell r="P2981" t="str">
            <v>Valid</v>
          </cell>
          <cell r="Q2981" t="str">
            <v>.34344544</v>
          </cell>
          <cell r="R2981" t="str">
            <v>32.573806</v>
          </cell>
        </row>
        <row r="2982">
          <cell r="B2982">
            <v>605211</v>
          </cell>
          <cell r="C2982" t="str">
            <v>344</v>
          </cell>
          <cell r="D2982" t="str">
            <v>Magejjo</v>
          </cell>
          <cell r="E2982" t="str">
            <v>Patrick Kalibbala</v>
          </cell>
          <cell r="F2982" t="str">
            <v>Mpigi</v>
          </cell>
          <cell r="G2982" t="str">
            <v>Masaka</v>
          </cell>
          <cell r="H2982" t="str">
            <v>Faridah Nantege</v>
          </cell>
          <cell r="I2982" t="str">
            <v>Air Conditioner</v>
          </cell>
          <cell r="J2982" t="str">
            <v>CAMUSAT Uganda Limited</v>
          </cell>
          <cell r="K2982">
            <v>45216.538194444445</v>
          </cell>
          <cell r="L2982" t="str">
            <v>2023-10-17T12:55:00.000-04:00</v>
          </cell>
          <cell r="M2982">
            <v>45216.566319444442</v>
          </cell>
          <cell r="N2982" t="str">
            <v>2023-10-17T13:35:30.000-04:00</v>
          </cell>
          <cell r="O2982" t="str">
            <v>WICKLIFF Besigye</v>
          </cell>
          <cell r="P2982" t="str">
            <v>Valid</v>
          </cell>
          <cell r="Q2982" t="str">
            <v>.17211283</v>
          </cell>
          <cell r="R2982" t="str">
            <v>32.2295776</v>
          </cell>
        </row>
        <row r="2983">
          <cell r="B2983">
            <v>701104</v>
          </cell>
          <cell r="C2983" t="str">
            <v>3324</v>
          </cell>
          <cell r="D2983" t="str">
            <v>Katete 2</v>
          </cell>
          <cell r="E2983" t="str">
            <v>Thomasi Seruyange</v>
          </cell>
          <cell r="F2983" t="str">
            <v>Mbarara</v>
          </cell>
          <cell r="G2983" t="str">
            <v>Mbarara</v>
          </cell>
          <cell r="H2983" t="str">
            <v>Faridah Nantege</v>
          </cell>
          <cell r="I2983" t="str">
            <v>All</v>
          </cell>
          <cell r="J2983" t="str">
            <v>CAMUSAT Uganda Limited</v>
          </cell>
          <cell r="K2983">
            <v>45216.540277777778</v>
          </cell>
          <cell r="L2983" t="str">
            <v>2023-10-17T12:58:00.000-04:00</v>
          </cell>
          <cell r="M2983">
            <v>45216.589062500003</v>
          </cell>
          <cell r="N2983" t="str">
            <v>2023-10-17T14:08:15.000-04:00</v>
          </cell>
          <cell r="O2983" t="str">
            <v>Enock Amanyire</v>
          </cell>
          <cell r="P2983" t="str">
            <v>Audit</v>
          </cell>
          <cell r="Q2983" t="str">
            <v>-.618723333333333</v>
          </cell>
          <cell r="R2983" t="str">
            <v>30.6709833333333</v>
          </cell>
        </row>
        <row r="2984">
          <cell r="B2984">
            <v>606772</v>
          </cell>
          <cell r="C2984" t="str">
            <v>2249</v>
          </cell>
          <cell r="D2984" t="str">
            <v>Bulamu</v>
          </cell>
          <cell r="E2984" t="str">
            <v>Benbridge Mulongo</v>
          </cell>
          <cell r="F2984" t="str">
            <v>Wakiso</v>
          </cell>
          <cell r="G2984" t="str">
            <v>Kampala East</v>
          </cell>
          <cell r="H2984" t="str">
            <v>William Bwire</v>
          </cell>
          <cell r="I2984" t="str">
            <v>All</v>
          </cell>
          <cell r="K2984">
            <v>45216.542361111111</v>
          </cell>
          <cell r="L2984" t="str">
            <v>2023-10-17T13:01:00.000-04:00</v>
          </cell>
          <cell r="M2984">
            <v>45216.641087962962</v>
          </cell>
          <cell r="N2984" t="str">
            <v>2023-10-17T15:23:10.000-04:00</v>
          </cell>
          <cell r="O2984" t="str">
            <v>Mohamed Ntambi</v>
          </cell>
          <cell r="P2984" t="str">
            <v>Valid</v>
          </cell>
          <cell r="Q2984" t="str">
            <v>.440561666666667</v>
          </cell>
          <cell r="R2984" t="str">
            <v>32.6110183333333</v>
          </cell>
        </row>
        <row r="2985">
          <cell r="B2985">
            <v>609603</v>
          </cell>
          <cell r="C2985" t="str">
            <v>2649</v>
          </cell>
          <cell r="D2985" t="str">
            <v>Kazinga 2</v>
          </cell>
          <cell r="E2985" t="str">
            <v>Benbridge Mulongo</v>
          </cell>
          <cell r="F2985" t="str">
            <v>Kampala</v>
          </cell>
          <cell r="G2985" t="str">
            <v>Kampala East</v>
          </cell>
          <cell r="H2985" t="str">
            <v>William Bwire</v>
          </cell>
          <cell r="I2985" t="str">
            <v>All</v>
          </cell>
          <cell r="K2985">
            <v>45216.543055555558</v>
          </cell>
          <cell r="L2985" t="str">
            <v>2023-10-17T13:02:00.000-04:00</v>
          </cell>
          <cell r="M2985">
            <v>45216.584328703706</v>
          </cell>
          <cell r="N2985" t="str">
            <v>2023-10-17T14:01:26.000-04:00</v>
          </cell>
          <cell r="O2985" t="str">
            <v>Emanzi Ssempa</v>
          </cell>
          <cell r="P2985" t="str">
            <v>Valid</v>
          </cell>
          <cell r="Q2985" t="str">
            <v>.3767176</v>
          </cell>
          <cell r="R2985" t="str">
            <v>32.6262845</v>
          </cell>
        </row>
        <row r="2986">
          <cell r="B2986">
            <v>605320</v>
          </cell>
          <cell r="C2986" t="str">
            <v>503</v>
          </cell>
          <cell r="D2986" t="str">
            <v>Ngwedo</v>
          </cell>
          <cell r="E2986" t="str">
            <v>Latima Musoke</v>
          </cell>
          <cell r="F2986" t="str">
            <v>Buliisa</v>
          </cell>
          <cell r="G2986" t="str">
            <v>Western</v>
          </cell>
          <cell r="H2986" t="str">
            <v>Allan Kavuma</v>
          </cell>
          <cell r="I2986" t="str">
            <v>DG</v>
          </cell>
          <cell r="J2986" t="str">
            <v>I Engineering Uganda Ltd</v>
          </cell>
          <cell r="K2986">
            <v>45216.544444444444</v>
          </cell>
          <cell r="L2986" t="str">
            <v>2023-10-17T13:04:00.000-04:00</v>
          </cell>
          <cell r="M2986">
            <v>45216.621319444443</v>
          </cell>
          <cell r="N2986" t="str">
            <v>2023-10-17T14:54:42.000-04:00</v>
          </cell>
          <cell r="O2986" t="str">
            <v>Otyono David</v>
          </cell>
          <cell r="P2986" t="str">
            <v>Valid</v>
          </cell>
          <cell r="Q2986" t="str">
            <v>2.15488666666667</v>
          </cell>
          <cell r="R2986" t="str">
            <v>31.4910166666667</v>
          </cell>
        </row>
        <row r="2987">
          <cell r="B2987">
            <v>608646</v>
          </cell>
          <cell r="C2987" t="str">
            <v>4081</v>
          </cell>
          <cell r="D2987" t="str">
            <v>Paicho</v>
          </cell>
          <cell r="E2987" t="str">
            <v>Moses Kaganda</v>
          </cell>
          <cell r="F2987" t="str">
            <v>Gulu</v>
          </cell>
          <cell r="G2987" t="str">
            <v>Gulu</v>
          </cell>
          <cell r="H2987" t="str">
            <v>Allan Kavuma</v>
          </cell>
          <cell r="I2987" t="str">
            <v>All</v>
          </cell>
          <cell r="J2987" t="str">
            <v>I Engineering Uganda Ltd</v>
          </cell>
          <cell r="K2987">
            <v>45216.551388888889</v>
          </cell>
          <cell r="L2987" t="str">
            <v>2023-10-17T13:14:00.000-04:00</v>
          </cell>
          <cell r="M2987">
            <v>45216.57534722222</v>
          </cell>
          <cell r="N2987" t="str">
            <v>2023-10-17T13:48:30.000-04:00</v>
          </cell>
          <cell r="O2987" t="str">
            <v>Martin Agaba</v>
          </cell>
          <cell r="P2987" t="str">
            <v>Valid</v>
          </cell>
          <cell r="Q2987" t="str">
            <v>2.8980426</v>
          </cell>
          <cell r="R2987" t="str">
            <v>32.4564995</v>
          </cell>
        </row>
        <row r="2988">
          <cell r="B2988">
            <v>606305</v>
          </cell>
          <cell r="C2988" t="str">
            <v>1381</v>
          </cell>
          <cell r="D2988" t="str">
            <v>Salaam Road</v>
          </cell>
          <cell r="E2988" t="str">
            <v>Salim Kinene</v>
          </cell>
          <cell r="F2988" t="str">
            <v>Wakiso</v>
          </cell>
          <cell r="G2988" t="str">
            <v>Kampala West</v>
          </cell>
          <cell r="H2988" t="str">
            <v>William Bwire</v>
          </cell>
          <cell r="I2988" t="str">
            <v>All</v>
          </cell>
          <cell r="J2988" t="str">
            <v>Netsource Wireless Solutions Ltd</v>
          </cell>
          <cell r="K2988">
            <v>45216.556944444441</v>
          </cell>
          <cell r="L2988" t="str">
            <v>2023-10-17T13:22:00.000-04:00</v>
          </cell>
          <cell r="M2988">
            <v>45216.600486111114</v>
          </cell>
          <cell r="N2988" t="str">
            <v>2023-10-17T14:24:42.000-04:00</v>
          </cell>
          <cell r="O2988" t="str">
            <v>Emmanuel Ochan</v>
          </cell>
          <cell r="P2988" t="str">
            <v>Valid</v>
          </cell>
          <cell r="Q2988" t="str">
            <v>.256039</v>
          </cell>
          <cell r="R2988" t="str">
            <v>32.6004482</v>
          </cell>
        </row>
        <row r="2989">
          <cell r="B2989">
            <v>607506</v>
          </cell>
          <cell r="C2989" t="str">
            <v>1120</v>
          </cell>
          <cell r="D2989" t="str">
            <v>Najjanankumbi</v>
          </cell>
          <cell r="E2989" t="str">
            <v>Christopher Alituha</v>
          </cell>
          <cell r="F2989" t="str">
            <v>Kampala</v>
          </cell>
          <cell r="G2989" t="str">
            <v>Kampala West</v>
          </cell>
          <cell r="H2989" t="str">
            <v>Faridah Nantege</v>
          </cell>
          <cell r="I2989" t="str">
            <v>All</v>
          </cell>
          <cell r="J2989" t="str">
            <v>CAMUSAT Uganda Limited</v>
          </cell>
          <cell r="K2989">
            <v>45216.557638888888</v>
          </cell>
          <cell r="L2989" t="str">
            <v>2023-10-17T13:23:00.000-04:00</v>
          </cell>
          <cell r="M2989">
            <v>45216.661157407405</v>
          </cell>
          <cell r="N2989" t="str">
            <v>2023-10-17T15:52:04.000-04:00</v>
          </cell>
          <cell r="O2989" t="str">
            <v>Malaba Johnson</v>
          </cell>
          <cell r="P2989" t="str">
            <v>Audit</v>
          </cell>
          <cell r="Q2989" t="str">
            <v>.2791113</v>
          </cell>
          <cell r="R2989" t="str">
            <v>32.5653127</v>
          </cell>
        </row>
        <row r="2990">
          <cell r="B2990">
            <v>607550</v>
          </cell>
          <cell r="C2990" t="str">
            <v>KA1013</v>
          </cell>
          <cell r="D2990" t="str">
            <v>Namulonge</v>
          </cell>
          <cell r="E2990" t="str">
            <v>Robert Otim</v>
          </cell>
          <cell r="F2990" t="str">
            <v>Wakiso</v>
          </cell>
          <cell r="G2990" t="str">
            <v>Luwero</v>
          </cell>
          <cell r="H2990" t="str">
            <v>Allan Kavuma</v>
          </cell>
          <cell r="I2990" t="str">
            <v>Air Conditioner</v>
          </cell>
          <cell r="J2990" t="str">
            <v>I Engineering Uganda Ltd</v>
          </cell>
          <cell r="K2990">
            <v>45216.558333333334</v>
          </cell>
          <cell r="L2990" t="str">
            <v>2023-10-17T13:24:00.000-04:00</v>
          </cell>
          <cell r="M2990">
            <v>45216.605787037035</v>
          </cell>
          <cell r="N2990" t="str">
            <v>2023-10-17T14:32:20.000-04:00</v>
          </cell>
          <cell r="O2990" t="str">
            <v>Maurice Natuhwera</v>
          </cell>
          <cell r="P2990" t="str">
            <v>Audit</v>
          </cell>
          <cell r="Q2990" t="str">
            <v>.34354769</v>
          </cell>
          <cell r="R2990" t="str">
            <v>32.57385255</v>
          </cell>
        </row>
        <row r="2991">
          <cell r="B2991">
            <v>606305</v>
          </cell>
          <cell r="C2991" t="str">
            <v>1381</v>
          </cell>
          <cell r="D2991" t="str">
            <v>Salaam Road</v>
          </cell>
          <cell r="E2991" t="str">
            <v>Salim Kinene</v>
          </cell>
          <cell r="F2991" t="str">
            <v>Wakiso</v>
          </cell>
          <cell r="G2991" t="str">
            <v>Kampala West</v>
          </cell>
          <cell r="H2991" t="str">
            <v>William Bwire</v>
          </cell>
          <cell r="I2991" t="str">
            <v>All</v>
          </cell>
          <cell r="K2991">
            <v>45216.55972222222</v>
          </cell>
          <cell r="L2991" t="str">
            <v>2023-10-17T13:26:00.000-04:00</v>
          </cell>
          <cell r="M2991">
            <v>45216.866423611114</v>
          </cell>
          <cell r="N2991" t="str">
            <v>2023-10-17T20:47:39.000-04:00</v>
          </cell>
          <cell r="O2991" t="str">
            <v>Kabandize Eden</v>
          </cell>
          <cell r="P2991" t="str">
            <v>Valid</v>
          </cell>
          <cell r="Q2991" t="str">
            <v>.2562073</v>
          </cell>
          <cell r="R2991" t="str">
            <v>32.6004184</v>
          </cell>
        </row>
        <row r="2992">
          <cell r="B2992">
            <v>605373</v>
          </cell>
          <cell r="C2992" t="str">
            <v>567</v>
          </cell>
          <cell r="D2992" t="str">
            <v>Nakitooma</v>
          </cell>
          <cell r="E2992" t="str">
            <v>Latima Musoke</v>
          </cell>
          <cell r="F2992" t="str">
            <v>Nakasongola</v>
          </cell>
          <cell r="G2992" t="str">
            <v>Masindi 1</v>
          </cell>
          <cell r="H2992" t="str">
            <v>Allan Kavuma</v>
          </cell>
          <cell r="I2992" t="str">
            <v>Air Conditioner</v>
          </cell>
          <cell r="J2992" t="str">
            <v>I Engineering Uganda Ltd</v>
          </cell>
          <cell r="K2992">
            <v>45216.560416666667</v>
          </cell>
          <cell r="L2992" t="str">
            <v>2023-10-17T13:27:00.000-04:00</v>
          </cell>
          <cell r="M2992">
            <v>45216.597442129627</v>
          </cell>
          <cell r="N2992" t="str">
            <v>2023-10-17T14:20:19.000-04:00</v>
          </cell>
          <cell r="O2992" t="str">
            <v>Deogracious Mayamba</v>
          </cell>
          <cell r="P2992" t="str">
            <v>Valid</v>
          </cell>
          <cell r="Q2992" t="str">
            <v>1.50680833333333</v>
          </cell>
          <cell r="R2992" t="str">
            <v>32.09916</v>
          </cell>
        </row>
        <row r="2993">
          <cell r="B2993">
            <v>701232</v>
          </cell>
          <cell r="C2993" t="str">
            <v>WE2965</v>
          </cell>
          <cell r="D2993" t="str">
            <v>Thoban Cell</v>
          </cell>
          <cell r="E2993" t="str">
            <v>Christopher Alituha</v>
          </cell>
          <cell r="F2993" t="str">
            <v>Mityana</v>
          </cell>
          <cell r="G2993" t="str">
            <v>Mityana</v>
          </cell>
          <cell r="H2993" t="str">
            <v>Faridah Nantege</v>
          </cell>
          <cell r="I2993" t="str">
            <v>All</v>
          </cell>
          <cell r="J2993" t="str">
            <v>CAMUSAT Uganda Limited</v>
          </cell>
          <cell r="K2993">
            <v>45216.561805555553</v>
          </cell>
          <cell r="L2993" t="str">
            <v>2023-10-17T13:29:00.000-04:00</v>
          </cell>
          <cell r="M2993">
            <v>45223.554340277777</v>
          </cell>
          <cell r="N2993" t="str">
            <v>2023-10-24T13:18:15.000-04:00</v>
          </cell>
          <cell r="O2993" t="str">
            <v>Patrick Eyotre</v>
          </cell>
          <cell r="P2993" t="str">
            <v>Valid</v>
          </cell>
          <cell r="Q2993" t="str">
            <v>.396378</v>
          </cell>
          <cell r="R2993" t="str">
            <v>32.0451951</v>
          </cell>
        </row>
        <row r="2994">
          <cell r="B2994">
            <v>606903</v>
          </cell>
          <cell r="C2994" t="str">
            <v>2407</v>
          </cell>
          <cell r="D2994" t="str">
            <v>Kayanda</v>
          </cell>
          <cell r="E2994" t="str">
            <v>Robert Otim</v>
          </cell>
          <cell r="F2994" t="str">
            <v>Luwero</v>
          </cell>
          <cell r="G2994" t="str">
            <v>Kampala North</v>
          </cell>
          <cell r="H2994" t="str">
            <v>Allan Kavuma</v>
          </cell>
          <cell r="I2994" t="str">
            <v>All</v>
          </cell>
          <cell r="J2994" t="str">
            <v>I Engineering Uganda Ltd</v>
          </cell>
          <cell r="K2994">
            <v>45216.563888888886</v>
          </cell>
          <cell r="L2994" t="str">
            <v>2023-10-17T13:32:00.000-04:00</v>
          </cell>
          <cell r="M2994">
            <v>45216.609560185185</v>
          </cell>
          <cell r="N2994" t="str">
            <v>2023-10-17T14:37:46.000-04:00</v>
          </cell>
          <cell r="O2994" t="str">
            <v>Claude Musinguzi</v>
          </cell>
          <cell r="P2994" t="str">
            <v>Valid</v>
          </cell>
          <cell r="Q2994" t="str">
            <v>.5962755</v>
          </cell>
          <cell r="R2994" t="str">
            <v>32.3805359</v>
          </cell>
        </row>
        <row r="2995">
          <cell r="B2995">
            <v>607909</v>
          </cell>
          <cell r="C2995" t="str">
            <v>1211</v>
          </cell>
          <cell r="D2995" t="str">
            <v>Lower Mutundwe</v>
          </cell>
          <cell r="E2995" t="str">
            <v>Christopher Alituha</v>
          </cell>
          <cell r="F2995" t="str">
            <v>Wakiso</v>
          </cell>
          <cell r="G2995" t="str">
            <v>Kampala West</v>
          </cell>
          <cell r="H2995" t="str">
            <v>Faridah Nantege</v>
          </cell>
          <cell r="I2995" t="str">
            <v>All</v>
          </cell>
          <cell r="J2995" t="str">
            <v>CAMUSAT Uganda Limited</v>
          </cell>
          <cell r="K2995">
            <v>45216.568749999999</v>
          </cell>
          <cell r="L2995" t="str">
            <v>2023-10-17T13:39:00.000-04:00</v>
          </cell>
          <cell r="M2995">
            <v>45227.736157407409</v>
          </cell>
          <cell r="N2995" t="str">
            <v>2023-10-28T17:40:04.000-04:00</v>
          </cell>
          <cell r="O2995" t="str">
            <v>Byamugisha Banabas</v>
          </cell>
          <cell r="P2995" t="str">
            <v>Valid</v>
          </cell>
          <cell r="Q2995" t="str">
            <v>.2804144</v>
          </cell>
          <cell r="R2995" t="str">
            <v>32.5404478</v>
          </cell>
        </row>
        <row r="2996">
          <cell r="B2996">
            <v>606097</v>
          </cell>
          <cell r="C2996" t="str">
            <v>905</v>
          </cell>
          <cell r="D2996" t="str">
            <v>Atipe</v>
          </cell>
          <cell r="E2996" t="str">
            <v>Muhamood Kyongo</v>
          </cell>
          <cell r="F2996" t="str">
            <v>Oyam</v>
          </cell>
          <cell r="G2996" t="str">
            <v>Lira</v>
          </cell>
          <cell r="H2996" t="str">
            <v>Allan Kavuma</v>
          </cell>
          <cell r="I2996" t="str">
            <v>All</v>
          </cell>
          <cell r="J2996" t="str">
            <v>I Engineering Uganda Ltd</v>
          </cell>
          <cell r="K2996">
            <v>45216.572916666664</v>
          </cell>
          <cell r="L2996" t="str">
            <v>2023-10-17T13:45:00.000-04:00</v>
          </cell>
          <cell r="M2996">
            <v>45216.635381944441</v>
          </cell>
          <cell r="N2996" t="str">
            <v>2023-10-17T15:14:57.000-04:00</v>
          </cell>
          <cell r="O2996" t="str">
            <v>Lawrence Galibanzora</v>
          </cell>
          <cell r="P2996" t="str">
            <v>Valid</v>
          </cell>
          <cell r="Q2996" t="str">
            <v>2.3095167</v>
          </cell>
          <cell r="R2996" t="str">
            <v>32.4449753</v>
          </cell>
        </row>
        <row r="2997">
          <cell r="B2997">
            <v>607703</v>
          </cell>
          <cell r="C2997" t="str">
            <v>WE2731</v>
          </cell>
          <cell r="D2997" t="str">
            <v>Mityana North</v>
          </cell>
          <cell r="E2997" t="str">
            <v>Christopher Alituha</v>
          </cell>
          <cell r="F2997" t="str">
            <v>Mityana</v>
          </cell>
          <cell r="H2997" t="str">
            <v>Faridah Nantege</v>
          </cell>
          <cell r="I2997" t="str">
            <v>All</v>
          </cell>
          <cell r="J2997" t="str">
            <v>CAMUSAT Uganda Limited</v>
          </cell>
          <cell r="K2997">
            <v>45216.572916666664</v>
          </cell>
          <cell r="L2997" t="str">
            <v>2023-10-17T13:45:00.000-04:00</v>
          </cell>
          <cell r="M2997">
            <v>45216.639849537038</v>
          </cell>
          <cell r="N2997" t="str">
            <v>2023-10-17T15:21:23.000-04:00</v>
          </cell>
          <cell r="O2997" t="str">
            <v>Geoffrey Kyambadde</v>
          </cell>
          <cell r="P2997" t="str">
            <v>Valid</v>
          </cell>
          <cell r="Q2997" t="str">
            <v>.4128852</v>
          </cell>
          <cell r="R2997" t="str">
            <v>32.0448301</v>
          </cell>
        </row>
        <row r="2998">
          <cell r="B2998">
            <v>607269</v>
          </cell>
          <cell r="C2998" t="str">
            <v>1137</v>
          </cell>
          <cell r="D2998" t="str">
            <v>Kirinya</v>
          </cell>
          <cell r="E2998" t="str">
            <v>Benbridge Mulongo</v>
          </cell>
          <cell r="F2998" t="str">
            <v>Kampala</v>
          </cell>
          <cell r="G2998" t="str">
            <v>Kampala East</v>
          </cell>
          <cell r="H2998" t="str">
            <v>William Bwire</v>
          </cell>
          <cell r="I2998" t="str">
            <v>All</v>
          </cell>
          <cell r="K2998">
            <v>45216.574999999997</v>
          </cell>
          <cell r="L2998" t="str">
            <v>2023-10-17T13:48:00.000-04:00</v>
          </cell>
          <cell r="M2998">
            <v>45216.666261574072</v>
          </cell>
          <cell r="N2998" t="str">
            <v>2023-10-17T15:59:25.000-04:00</v>
          </cell>
          <cell r="O2998" t="str">
            <v>Deo Kabugo</v>
          </cell>
          <cell r="P2998" t="str">
            <v>Audit</v>
          </cell>
          <cell r="Q2998" t="str">
            <v>.3407552</v>
          </cell>
          <cell r="R2998" t="str">
            <v>32.6621174</v>
          </cell>
        </row>
        <row r="2999">
          <cell r="B2999">
            <v>609251</v>
          </cell>
          <cell r="C2999" t="str">
            <v>WE2178</v>
          </cell>
          <cell r="D2999" t="str">
            <v>Muhanga</v>
          </cell>
          <cell r="E2999" t="str">
            <v>Denis Masaba</v>
          </cell>
          <cell r="F2999" t="str">
            <v>Kabale</v>
          </cell>
          <cell r="G2999" t="str">
            <v>Kabale</v>
          </cell>
          <cell r="H2999" t="str">
            <v>Faridah Nantege</v>
          </cell>
          <cell r="I2999" t="str">
            <v>All</v>
          </cell>
          <cell r="J2999" t="str">
            <v>CAMUSAT Uganda Limited</v>
          </cell>
          <cell r="K2999">
            <v>45216.575694444444</v>
          </cell>
          <cell r="L2999" t="str">
            <v>2023-10-17T13:49:00.000-04:00</v>
          </cell>
          <cell r="M2999">
            <v>45217.903912037036</v>
          </cell>
          <cell r="N2999" t="str">
            <v>2023-10-18T21:41:38.000-04:00</v>
          </cell>
          <cell r="O2999" t="str">
            <v>Ssematimba Ibrahim</v>
          </cell>
          <cell r="P2999" t="str">
            <v>Valid</v>
          </cell>
          <cell r="Q2999" t="str">
            <v>-1.1802028</v>
          </cell>
          <cell r="R2999" t="str">
            <v>30.1256339</v>
          </cell>
        </row>
        <row r="3000">
          <cell r="B3000">
            <v>606531</v>
          </cell>
          <cell r="C3000" t="str">
            <v>888</v>
          </cell>
          <cell r="D3000" t="str">
            <v>Omorio</v>
          </cell>
          <cell r="E3000" t="str">
            <v>Moses Wandera</v>
          </cell>
          <cell r="F3000" t="str">
            <v>Serere</v>
          </cell>
          <cell r="G3000" t="str">
            <v>North East</v>
          </cell>
          <cell r="H3000" t="str">
            <v>William Bwire</v>
          </cell>
          <cell r="I3000" t="str">
            <v>All</v>
          </cell>
          <cell r="K3000">
            <v>45216.57708333333</v>
          </cell>
          <cell r="L3000" t="str">
            <v>2023-10-17T13:51:00.000-04:00</v>
          </cell>
          <cell r="M3000">
            <v>45217.439120370371</v>
          </cell>
          <cell r="N3000" t="str">
            <v>2023-10-18T10:32:20.000-04:00</v>
          </cell>
          <cell r="O3000" t="str">
            <v>Sulaiman Ssekyanzi</v>
          </cell>
          <cell r="P3000" t="str">
            <v>Valid</v>
          </cell>
          <cell r="Q3000" t="str">
            <v>1.48517575</v>
          </cell>
          <cell r="R3000" t="str">
            <v>33.59409345</v>
          </cell>
        </row>
        <row r="3001">
          <cell r="B3001">
            <v>608249</v>
          </cell>
          <cell r="C3001" t="str">
            <v>EA5110</v>
          </cell>
          <cell r="D3001" t="str">
            <v>Nile Source</v>
          </cell>
          <cell r="E3001" t="str">
            <v>Emmanuel Kafuko</v>
          </cell>
          <cell r="F3001" t="str">
            <v>Jinja</v>
          </cell>
          <cell r="G3001" t="str">
            <v>Jinja</v>
          </cell>
          <cell r="H3001" t="str">
            <v>William Bwire</v>
          </cell>
          <cell r="I3001" t="str">
            <v>All</v>
          </cell>
          <cell r="K3001">
            <v>45216.577777777777</v>
          </cell>
          <cell r="L3001" t="str">
            <v>2023-10-17T13:52:00.000-04:00</v>
          </cell>
          <cell r="M3001">
            <v>45216.600057870368</v>
          </cell>
          <cell r="N3001" t="str">
            <v>2023-10-17T14:24:05.000-04:00</v>
          </cell>
          <cell r="O3001" t="str">
            <v>Richard Balya</v>
          </cell>
          <cell r="P3001" t="str">
            <v>Valid</v>
          </cell>
          <cell r="Q3001" t="str">
            <v>.4203187</v>
          </cell>
          <cell r="R3001" t="str">
            <v>33.2005773</v>
          </cell>
        </row>
        <row r="3002">
          <cell r="B3002">
            <v>607026</v>
          </cell>
          <cell r="C3002" t="str">
            <v>SO3008</v>
          </cell>
          <cell r="D3002" t="str">
            <v>Botanical(Entebbe Zoo)</v>
          </cell>
          <cell r="E3002" t="str">
            <v>Christopher Alituha</v>
          </cell>
          <cell r="F3002" t="str">
            <v>Wakiso</v>
          </cell>
          <cell r="G3002" t="str">
            <v>Kampala West</v>
          </cell>
          <cell r="H3002" t="str">
            <v>Faridah Nantege</v>
          </cell>
          <cell r="I3002" t="str">
            <v>All</v>
          </cell>
          <cell r="J3002" t="str">
            <v>CAMUSAT Uganda Limited</v>
          </cell>
          <cell r="K3002">
            <v>45216.579861111109</v>
          </cell>
          <cell r="L3002" t="str">
            <v>2023-10-17T13:55:00.000-04:00</v>
          </cell>
          <cell r="M3002">
            <v>45221.594490740739</v>
          </cell>
          <cell r="N3002" t="str">
            <v>2023-10-22T14:16:04.000-04:00</v>
          </cell>
          <cell r="O3002" t="str">
            <v>Ahmed Ismail</v>
          </cell>
          <cell r="P3002" t="str">
            <v>Valid</v>
          </cell>
          <cell r="Q3002" t="str">
            <v>.0530484</v>
          </cell>
          <cell r="R3002" t="str">
            <v>32.4781226</v>
          </cell>
        </row>
        <row r="3003">
          <cell r="B3003">
            <v>606049</v>
          </cell>
          <cell r="C3003" t="str">
            <v>354</v>
          </cell>
          <cell r="D3003" t="str">
            <v>Kalagala</v>
          </cell>
          <cell r="E3003" t="str">
            <v>Robert Otim</v>
          </cell>
          <cell r="F3003" t="str">
            <v>Luwero</v>
          </cell>
          <cell r="G3003" t="str">
            <v>Luwero</v>
          </cell>
          <cell r="H3003" t="str">
            <v>Allan Kavuma</v>
          </cell>
          <cell r="I3003" t="str">
            <v>All</v>
          </cell>
          <cell r="J3003" t="str">
            <v>I Engineering Uganda Ltd</v>
          </cell>
          <cell r="K3003">
            <v>45216.581250000003</v>
          </cell>
          <cell r="L3003" t="str">
            <v>2023-10-17T13:57:00.000-04:00</v>
          </cell>
          <cell r="M3003">
            <v>45216.703773148147</v>
          </cell>
          <cell r="N3003" t="str">
            <v>2023-10-17T16:53:26.000-04:00</v>
          </cell>
          <cell r="O3003" t="str">
            <v>Okodi Alex</v>
          </cell>
          <cell r="P3003" t="str">
            <v>Valid</v>
          </cell>
          <cell r="Q3003" t="str">
            <v>.606265</v>
          </cell>
          <cell r="R3003" t="str">
            <v>32.60317</v>
          </cell>
        </row>
        <row r="3004">
          <cell r="B3004">
            <v>607178</v>
          </cell>
          <cell r="C3004" t="str">
            <v>WE2150</v>
          </cell>
          <cell r="D3004" t="str">
            <v>Kamengo</v>
          </cell>
          <cell r="E3004" t="str">
            <v>Patrick Kalibbala</v>
          </cell>
          <cell r="F3004" t="str">
            <v>Mpigi</v>
          </cell>
          <cell r="G3004" t="str">
            <v>Masaka</v>
          </cell>
          <cell r="H3004" t="str">
            <v>Faridah Nantege</v>
          </cell>
          <cell r="I3004" t="str">
            <v>Air Conditioner</v>
          </cell>
          <cell r="J3004" t="str">
            <v>CAMUSAT Uganda Limited</v>
          </cell>
          <cell r="K3004">
            <v>45216.581944444442</v>
          </cell>
          <cell r="L3004" t="str">
            <v>2023-10-17T13:58:00.000-04:00</v>
          </cell>
          <cell r="M3004">
            <v>45216.603067129632</v>
          </cell>
          <cell r="N3004" t="str">
            <v>2023-10-17T14:28:25.000-04:00</v>
          </cell>
          <cell r="O3004" t="str">
            <v>WICKLIFF Besigye</v>
          </cell>
          <cell r="P3004" t="str">
            <v>Valid</v>
          </cell>
          <cell r="Q3004" t="str">
            <v>.14173283</v>
          </cell>
          <cell r="R3004" t="str">
            <v>32.23160448</v>
          </cell>
        </row>
        <row r="3005">
          <cell r="B3005">
            <v>606160</v>
          </cell>
          <cell r="C3005" t="str">
            <v>1263</v>
          </cell>
          <cell r="D3005" t="str">
            <v>Nyapea</v>
          </cell>
          <cell r="E3005" t="str">
            <v>Innocent Ayiko</v>
          </cell>
          <cell r="F3005" t="str">
            <v>Zombo</v>
          </cell>
          <cell r="G3005" t="str">
            <v>Arua</v>
          </cell>
          <cell r="H3005" t="str">
            <v>Allan Kavuma</v>
          </cell>
          <cell r="I3005" t="str">
            <v>All</v>
          </cell>
          <cell r="J3005" t="str">
            <v>I Engineering Uganda Ltd</v>
          </cell>
          <cell r="K3005">
            <v>45216.584722222222</v>
          </cell>
          <cell r="L3005" t="str">
            <v>2023-10-17T14:02:00.000-04:00</v>
          </cell>
          <cell r="M3005">
            <v>45217.361759259256</v>
          </cell>
          <cell r="N3005" t="str">
            <v>2023-10-18T08:40:56.000-04:00</v>
          </cell>
          <cell r="O3005" t="str">
            <v>Ian Isagara</v>
          </cell>
          <cell r="P3005" t="str">
            <v>Valid</v>
          </cell>
          <cell r="Q3005" t="str">
            <v>2.4593487</v>
          </cell>
          <cell r="R3005" t="str">
            <v>30.9558068</v>
          </cell>
        </row>
        <row r="3006">
          <cell r="B3006">
            <v>605750</v>
          </cell>
          <cell r="C3006" t="str">
            <v>1376</v>
          </cell>
          <cell r="D3006" t="str">
            <v>Kalisizo Town</v>
          </cell>
          <cell r="E3006" t="str">
            <v>Patrick Kalibbala</v>
          </cell>
          <cell r="F3006" t="str">
            <v>Rakai</v>
          </cell>
          <cell r="G3006" t="str">
            <v>Masaka</v>
          </cell>
          <cell r="H3006" t="str">
            <v>Faridah Nantege</v>
          </cell>
          <cell r="I3006" t="str">
            <v>All</v>
          </cell>
          <cell r="J3006" t="str">
            <v>CAMUSAT Uganda Limited</v>
          </cell>
          <cell r="K3006">
            <v>45216.585416666669</v>
          </cell>
          <cell r="L3006" t="str">
            <v>2023-10-17T14:03:00.000-04:00</v>
          </cell>
          <cell r="M3006">
            <v>45216.635185185187</v>
          </cell>
          <cell r="N3006" t="str">
            <v>2023-10-17T15:14:40.000-04:00</v>
          </cell>
          <cell r="O3006" t="str">
            <v>Kenneth kintu</v>
          </cell>
          <cell r="P3006" t="str">
            <v>Audit</v>
          </cell>
          <cell r="Q3006" t="str">
            <v>-.5324622</v>
          </cell>
          <cell r="R3006" t="str">
            <v>31.6321355</v>
          </cell>
        </row>
        <row r="3007">
          <cell r="B3007">
            <v>701399</v>
          </cell>
          <cell r="C3007" t="str">
            <v>WE3648</v>
          </cell>
          <cell r="D3007" t="str">
            <v>Nakalerwe</v>
          </cell>
          <cell r="E3007" t="str">
            <v>Patrick Kalibbala</v>
          </cell>
          <cell r="F3007" t="str">
            <v>Sembabule</v>
          </cell>
          <cell r="G3007" t="str">
            <v>Masaka</v>
          </cell>
          <cell r="H3007" t="str">
            <v>Faridah Nantege</v>
          </cell>
          <cell r="I3007" t="str">
            <v>All</v>
          </cell>
          <cell r="J3007" t="str">
            <v>CAMUSAT Uganda Limited</v>
          </cell>
          <cell r="K3007">
            <v>45216.588888888888</v>
          </cell>
          <cell r="L3007" t="str">
            <v>2023-10-17T14:08:00.000-04:00</v>
          </cell>
          <cell r="M3007">
            <v>45216.670520833337</v>
          </cell>
          <cell r="N3007" t="str">
            <v>2023-10-17T16:05:33.000-04:00</v>
          </cell>
          <cell r="O3007" t="str">
            <v>Moses Odongo</v>
          </cell>
          <cell r="P3007" t="str">
            <v>Valid</v>
          </cell>
          <cell r="Q3007" t="str">
            <v>.0866683</v>
          </cell>
          <cell r="R3007" t="str">
            <v>31.5123557</v>
          </cell>
        </row>
        <row r="3008">
          <cell r="B3008">
            <v>609437</v>
          </cell>
          <cell r="C3008" t="str">
            <v>NO4416</v>
          </cell>
          <cell r="D3008" t="str">
            <v>Bukuma</v>
          </cell>
          <cell r="E3008" t="str">
            <v>Robert Otim</v>
          </cell>
          <cell r="F3008" t="str">
            <v>Luwero</v>
          </cell>
          <cell r="G3008" t="str">
            <v>Luwero</v>
          </cell>
          <cell r="H3008" t="str">
            <v>Allan Kavuma</v>
          </cell>
          <cell r="I3008" t="str">
            <v>All</v>
          </cell>
          <cell r="J3008" t="str">
            <v>I Engineering Uganda Ltd</v>
          </cell>
          <cell r="K3008">
            <v>45216.595833333333</v>
          </cell>
          <cell r="L3008" t="str">
            <v>2023-10-17T14:18:00.000-04:00</v>
          </cell>
          <cell r="M3008">
            <v>45216.63013888889</v>
          </cell>
          <cell r="N3008" t="str">
            <v>2023-10-17T15:07:24.000-04:00</v>
          </cell>
          <cell r="O3008" t="str">
            <v>Kigozi Kenneth</v>
          </cell>
          <cell r="P3008" t="str">
            <v>Valid</v>
          </cell>
          <cell r="Q3008" t="str">
            <v>.8281316</v>
          </cell>
          <cell r="R3008" t="str">
            <v>32.4868749</v>
          </cell>
        </row>
        <row r="3009">
          <cell r="B3009">
            <v>607258</v>
          </cell>
          <cell r="C3009" t="str">
            <v>WE2161</v>
          </cell>
          <cell r="D3009" t="str">
            <v>Kingo</v>
          </cell>
          <cell r="E3009" t="str">
            <v>Patrick Kalibbala</v>
          </cell>
          <cell r="F3009" t="str">
            <v>Masaka</v>
          </cell>
          <cell r="G3009" t="str">
            <v>Masaka</v>
          </cell>
          <cell r="H3009" t="str">
            <v>Faridah Nantege</v>
          </cell>
          <cell r="I3009" t="str">
            <v>All</v>
          </cell>
          <cell r="J3009" t="str">
            <v>CAMUSAT Uganda Limited</v>
          </cell>
          <cell r="K3009">
            <v>45216.597222222219</v>
          </cell>
          <cell r="L3009" t="str">
            <v>2023-10-17T14:20:00.000-04:00</v>
          </cell>
          <cell r="M3009">
            <v>45217.455995370372</v>
          </cell>
          <cell r="N3009" t="str">
            <v>2023-10-18T10:56:38.000-04:00</v>
          </cell>
          <cell r="O3009" t="str">
            <v>Henry Kayizi</v>
          </cell>
          <cell r="P3009" t="str">
            <v>Valid</v>
          </cell>
          <cell r="Q3009" t="str">
            <v>-.337148</v>
          </cell>
          <cell r="R3009" t="str">
            <v>31.6762677</v>
          </cell>
        </row>
        <row r="3010">
          <cell r="B3010">
            <v>609949</v>
          </cell>
          <cell r="C3010" t="str">
            <v>19</v>
          </cell>
          <cell r="D3010" t="str">
            <v>Kyungu</v>
          </cell>
          <cell r="E3010" t="str">
            <v>Samuel Naseke</v>
          </cell>
          <cell r="F3010" t="str">
            <v>Mukono</v>
          </cell>
          <cell r="G3010" t="str">
            <v>Kampala East</v>
          </cell>
          <cell r="H3010" t="str">
            <v>William Bwire</v>
          </cell>
          <cell r="I3010" t="str">
            <v>All</v>
          </cell>
          <cell r="K3010">
            <v>45216.597916666666</v>
          </cell>
          <cell r="L3010" t="str">
            <v>2023-10-17T14:21:00.000-04:00</v>
          </cell>
          <cell r="M3010">
            <v>45216.63108796296</v>
          </cell>
          <cell r="N3010" t="str">
            <v>2023-10-17T15:08:46.000-04:00</v>
          </cell>
          <cell r="O3010" t="str">
            <v>Wasswa muhamad</v>
          </cell>
          <cell r="P3010" t="str">
            <v>Valid</v>
          </cell>
          <cell r="Q3010" t="str">
            <v>.3345567</v>
          </cell>
          <cell r="R3010" t="str">
            <v>32.7279883</v>
          </cell>
        </row>
        <row r="3011">
          <cell r="B3011">
            <v>609289</v>
          </cell>
          <cell r="C3011" t="str">
            <v>WE2584</v>
          </cell>
          <cell r="D3011" t="str">
            <v>Nyakarongo</v>
          </cell>
          <cell r="E3011" t="str">
            <v>Stephen Rwabwogo</v>
          </cell>
          <cell r="F3011" t="str">
            <v>Kibaale</v>
          </cell>
          <cell r="G3011" t="str">
            <v>Western</v>
          </cell>
          <cell r="H3011" t="str">
            <v>Faridah Nantege</v>
          </cell>
          <cell r="I3011" t="str">
            <v>All</v>
          </cell>
          <cell r="J3011" t="str">
            <v>CAMUSAT Uganda Limited</v>
          </cell>
          <cell r="K3011">
            <v>45216.602777777778</v>
          </cell>
          <cell r="L3011" t="str">
            <v>2023-10-17T14:28:00.000-04:00</v>
          </cell>
          <cell r="M3011">
            <v>45216.760763888888</v>
          </cell>
          <cell r="N3011" t="str">
            <v>2023-10-17T18:15:30.000-04:00</v>
          </cell>
          <cell r="O3011" t="str">
            <v>David Kato</v>
          </cell>
          <cell r="P3011" t="str">
            <v>Valid</v>
          </cell>
          <cell r="Q3011" t="str">
            <v>.9370834</v>
          </cell>
          <cell r="R3011" t="str">
            <v>30.654905</v>
          </cell>
        </row>
        <row r="3012">
          <cell r="B3012">
            <v>605110</v>
          </cell>
          <cell r="C3012" t="str">
            <v>155</v>
          </cell>
          <cell r="D3012" t="str">
            <v>Kisoro</v>
          </cell>
          <cell r="E3012" t="str">
            <v>Denis Masaba</v>
          </cell>
          <cell r="F3012" t="str">
            <v>Kisoro</v>
          </cell>
          <cell r="G3012" t="str">
            <v>Kabale</v>
          </cell>
          <cell r="H3012" t="str">
            <v>Faridah Nantege</v>
          </cell>
          <cell r="I3012" t="str">
            <v>All</v>
          </cell>
          <cell r="J3012" t="str">
            <v>CAMUSAT Uganda Limited</v>
          </cell>
          <cell r="K3012">
            <v>45216.607638888891</v>
          </cell>
          <cell r="L3012" t="str">
            <v>2023-10-17T14:35:00.000-04:00</v>
          </cell>
          <cell r="M3012">
            <v>45217.148506944446</v>
          </cell>
          <cell r="N3012" t="str">
            <v>2023-10-18T03:33:51.000-04:00</v>
          </cell>
          <cell r="O3012" t="str">
            <v>Innocent Twesigomwe</v>
          </cell>
          <cell r="P3012" t="str">
            <v>Valid</v>
          </cell>
          <cell r="Q3012" t="str">
            <v>-1.2851848</v>
          </cell>
          <cell r="R3012" t="str">
            <v>29.6916113</v>
          </cell>
        </row>
        <row r="3013">
          <cell r="B3013">
            <v>609890</v>
          </cell>
          <cell r="C3013" t="str">
            <v>AIRTEL 16</v>
          </cell>
          <cell r="D3013" t="str">
            <v>Agonga B</v>
          </cell>
          <cell r="E3013" t="str">
            <v>Moses Kaganda</v>
          </cell>
          <cell r="F3013" t="str">
            <v>Nwoya</v>
          </cell>
          <cell r="G3013" t="str">
            <v>Gulu</v>
          </cell>
          <cell r="H3013" t="str">
            <v>Allan Kavuma</v>
          </cell>
          <cell r="I3013" t="str">
            <v>All</v>
          </cell>
          <cell r="J3013" t="str">
            <v>I Engineering Uganda Ltd</v>
          </cell>
          <cell r="K3013">
            <v>45216.60833333333</v>
          </cell>
          <cell r="L3013" t="str">
            <v>2023-10-17T14:36:00.000-04:00</v>
          </cell>
          <cell r="M3013">
            <v>45216.654583333337</v>
          </cell>
          <cell r="N3013" t="str">
            <v>2023-10-17T15:42:36.000-04:00</v>
          </cell>
          <cell r="O3013" t="str">
            <v>Ddungu Semei</v>
          </cell>
          <cell r="P3013" t="str">
            <v>Valid</v>
          </cell>
          <cell r="Q3013" t="str">
            <v>2.58313666666667</v>
          </cell>
          <cell r="R3013" t="str">
            <v>32.0722883333333</v>
          </cell>
        </row>
        <row r="3014">
          <cell r="B3014">
            <v>606500</v>
          </cell>
          <cell r="C3014" t="str">
            <v>1847</v>
          </cell>
          <cell r="D3014" t="str">
            <v>Rukundo</v>
          </cell>
          <cell r="E3014" t="str">
            <v>Thomasi Seruyange</v>
          </cell>
          <cell r="F3014" t="str">
            <v>Buhweju</v>
          </cell>
          <cell r="G3014" t="str">
            <v>Mbarara</v>
          </cell>
          <cell r="H3014" t="str">
            <v>Faridah Nantege</v>
          </cell>
          <cell r="I3014" t="str">
            <v>All</v>
          </cell>
          <cell r="J3014" t="str">
            <v>CAMUSAT Uganda Limited</v>
          </cell>
          <cell r="K3014">
            <v>45216.609722222223</v>
          </cell>
          <cell r="L3014" t="str">
            <v>2023-10-17T14:38:00.000-04:00</v>
          </cell>
          <cell r="M3014">
            <v>45221.396435185183</v>
          </cell>
          <cell r="N3014" t="str">
            <v>2023-10-22T09:30:52.000-04:00</v>
          </cell>
          <cell r="O3014" t="str">
            <v>Twine Henry</v>
          </cell>
          <cell r="P3014" t="str">
            <v>Valid</v>
          </cell>
          <cell r="Q3014" t="str">
            <v>-.3800024</v>
          </cell>
          <cell r="R3014" t="str">
            <v>30.3551767</v>
          </cell>
        </row>
        <row r="3015">
          <cell r="B3015">
            <v>606498</v>
          </cell>
          <cell r="C3015" t="str">
            <v>1896</v>
          </cell>
          <cell r="D3015" t="str">
            <v>Margaritha Palace Hotel</v>
          </cell>
          <cell r="E3015" t="str">
            <v>Muhamood Kyongo</v>
          </cell>
          <cell r="F3015" t="str">
            <v>Lira</v>
          </cell>
          <cell r="G3015" t="str">
            <v>Lira</v>
          </cell>
          <cell r="H3015" t="str">
            <v>Allan Kavuma</v>
          </cell>
          <cell r="I3015" t="str">
            <v>All</v>
          </cell>
          <cell r="J3015" t="str">
            <v>I Engineering Uganda Ltd</v>
          </cell>
          <cell r="K3015">
            <v>45216.61041666667</v>
          </cell>
          <cell r="L3015" t="str">
            <v>2023-10-17T14:39:00.000-04:00</v>
          </cell>
          <cell r="M3015">
            <v>45216.638368055559</v>
          </cell>
          <cell r="N3015" t="str">
            <v>2023-10-17T15:19:15.000-04:00</v>
          </cell>
          <cell r="O3015" t="str">
            <v>Bagonza Tawfik</v>
          </cell>
          <cell r="P3015" t="str">
            <v>Valid</v>
          </cell>
          <cell r="Q3015" t="str">
            <v>2.25851</v>
          </cell>
          <cell r="R3015" t="str">
            <v>32.8948516666667</v>
          </cell>
        </row>
        <row r="3016">
          <cell r="B3016">
            <v>607521</v>
          </cell>
          <cell r="C3016" t="str">
            <v>NO4030</v>
          </cell>
          <cell r="D3016" t="str">
            <v>Nakitoma</v>
          </cell>
          <cell r="E3016" t="str">
            <v>Latima Musoke</v>
          </cell>
          <cell r="F3016" t="str">
            <v>Nakasongola</v>
          </cell>
          <cell r="H3016" t="str">
            <v>Allan Kavuma</v>
          </cell>
          <cell r="I3016" t="str">
            <v>Air Conditioner</v>
          </cell>
          <cell r="J3016" t="str">
            <v>I Engineering Uganda Ltd</v>
          </cell>
          <cell r="K3016">
            <v>45216.61041666667</v>
          </cell>
          <cell r="L3016" t="str">
            <v>2023-10-17T14:39:00.000-04:00</v>
          </cell>
          <cell r="M3016">
            <v>45216.641886574071</v>
          </cell>
          <cell r="N3016" t="str">
            <v>2023-10-17T15:24:19.000-04:00</v>
          </cell>
          <cell r="O3016" t="str">
            <v>Deogracious Mayamba</v>
          </cell>
          <cell r="P3016" t="str">
            <v>Audit</v>
          </cell>
          <cell r="Q3016" t="str">
            <v>1.49831</v>
          </cell>
          <cell r="R3016" t="str">
            <v>32.1275133333333</v>
          </cell>
        </row>
        <row r="3017">
          <cell r="B3017">
            <v>608071</v>
          </cell>
          <cell r="C3017" t="str">
            <v>1124</v>
          </cell>
          <cell r="D3017" t="str">
            <v>Buteza</v>
          </cell>
          <cell r="E3017" t="str">
            <v>Jude Musana</v>
          </cell>
          <cell r="F3017" t="str">
            <v>Sironko</v>
          </cell>
          <cell r="H3017" t="str">
            <v>William Bwire</v>
          </cell>
          <cell r="I3017" t="str">
            <v>All</v>
          </cell>
          <cell r="K3017">
            <v>45216.614583333336</v>
          </cell>
          <cell r="L3017" t="str">
            <v>2023-10-17T14:45:00.000-04:00</v>
          </cell>
          <cell r="M3017">
            <v>45217.387106481481</v>
          </cell>
          <cell r="N3017" t="str">
            <v>2023-10-18T09:17:26.000-04:00</v>
          </cell>
          <cell r="O3017" t="str">
            <v>David Chelangat</v>
          </cell>
          <cell r="P3017" t="str">
            <v>Valid</v>
          </cell>
          <cell r="Q3017" t="str">
            <v>1.12580666666667</v>
          </cell>
          <cell r="R3017" t="str">
            <v>34.28517</v>
          </cell>
        </row>
        <row r="3018">
          <cell r="B3018">
            <v>606053</v>
          </cell>
          <cell r="C3018" t="str">
            <v>371</v>
          </cell>
          <cell r="D3018" t="str">
            <v>Kavule</v>
          </cell>
          <cell r="E3018" t="str">
            <v>Robert Otim</v>
          </cell>
          <cell r="F3018" t="str">
            <v>Wakiso</v>
          </cell>
          <cell r="G3018" t="str">
            <v>Kampala West</v>
          </cell>
          <cell r="H3018" t="str">
            <v>Allan Kavuma</v>
          </cell>
          <cell r="I3018" t="str">
            <v>All</v>
          </cell>
          <cell r="J3018" t="str">
            <v>I Engineering Uganda Ltd</v>
          </cell>
          <cell r="K3018">
            <v>45216.619444444441</v>
          </cell>
          <cell r="L3018" t="str">
            <v>2023-10-17T14:52:00.000-04:00</v>
          </cell>
          <cell r="M3018">
            <v>45220.714930555558</v>
          </cell>
          <cell r="N3018" t="str">
            <v>2023-10-21T17:09:30.000-04:00</v>
          </cell>
          <cell r="O3018" t="str">
            <v>Claude Musinguzi</v>
          </cell>
          <cell r="P3018" t="str">
            <v>Valid</v>
          </cell>
          <cell r="Q3018" t="str">
            <v>.506816</v>
          </cell>
          <cell r="R3018" t="str">
            <v>32.4598277</v>
          </cell>
        </row>
        <row r="3019">
          <cell r="B3019">
            <v>605902</v>
          </cell>
          <cell r="C3019" t="str">
            <v>659</v>
          </cell>
          <cell r="D3019" t="str">
            <v>Onyapoyere</v>
          </cell>
          <cell r="E3019" t="str">
            <v>Muhamood Kyongo</v>
          </cell>
          <cell r="F3019" t="str">
            <v>Lira</v>
          </cell>
          <cell r="G3019" t="str">
            <v>Lira</v>
          </cell>
          <cell r="H3019" t="str">
            <v>Allan Kavuma</v>
          </cell>
          <cell r="I3019" t="str">
            <v>All</v>
          </cell>
          <cell r="J3019" t="str">
            <v>I Engineering Uganda Ltd</v>
          </cell>
          <cell r="K3019">
            <v>45216.620138888888</v>
          </cell>
          <cell r="L3019" t="str">
            <v>2023-10-17T14:53:00.000-04:00</v>
          </cell>
          <cell r="M3019">
            <v>45217.517129629632</v>
          </cell>
          <cell r="N3019" t="str">
            <v>2023-10-18T12:24:40.000-04:00</v>
          </cell>
          <cell r="O3019" t="str">
            <v>Tumwebaze Mark</v>
          </cell>
          <cell r="P3019" t="str">
            <v>Valid</v>
          </cell>
          <cell r="Q3019" t="str">
            <v>2.26136085</v>
          </cell>
          <cell r="R3019" t="str">
            <v>32.87449225</v>
          </cell>
        </row>
        <row r="3020">
          <cell r="B3020">
            <v>607533</v>
          </cell>
          <cell r="C3020" t="str">
            <v>KA1063</v>
          </cell>
          <cell r="D3020" t="str">
            <v>Namasuba C</v>
          </cell>
          <cell r="E3020" t="str">
            <v>Salim Kinene</v>
          </cell>
          <cell r="F3020" t="str">
            <v>Wakiso</v>
          </cell>
          <cell r="H3020" t="str">
            <v>William Bwire</v>
          </cell>
          <cell r="I3020" t="str">
            <v>All</v>
          </cell>
          <cell r="K3020">
            <v>45216.621527777781</v>
          </cell>
          <cell r="L3020" t="str">
            <v>2023-10-17T14:55:00.000-04:00</v>
          </cell>
          <cell r="M3020">
            <v>45216.877245370371</v>
          </cell>
          <cell r="N3020" t="str">
            <v>2023-10-17T21:03:14.000-04:00</v>
          </cell>
          <cell r="O3020" t="str">
            <v>Kabandize Eden</v>
          </cell>
          <cell r="P3020" t="str">
            <v>Valid</v>
          </cell>
          <cell r="Q3020" t="str">
            <v>.25684</v>
          </cell>
          <cell r="R3020" t="str">
            <v>32.5959017</v>
          </cell>
        </row>
        <row r="3021">
          <cell r="B3021">
            <v>607533</v>
          </cell>
          <cell r="C3021" t="str">
            <v>KA1063</v>
          </cell>
          <cell r="D3021" t="str">
            <v>Namasuba C</v>
          </cell>
          <cell r="E3021" t="str">
            <v>Salim Kinene</v>
          </cell>
          <cell r="F3021" t="str">
            <v>Wakiso</v>
          </cell>
          <cell r="H3021" t="str">
            <v>William Bwire</v>
          </cell>
          <cell r="I3021" t="str">
            <v>All</v>
          </cell>
          <cell r="J3021" t="str">
            <v>Netsource Wireless Solutions Ltd</v>
          </cell>
          <cell r="K3021">
            <v>45216.625</v>
          </cell>
          <cell r="L3021" t="str">
            <v>2023-10-17T15:00:00.000-04:00</v>
          </cell>
          <cell r="M3021">
            <v>45216.709108796298</v>
          </cell>
          <cell r="N3021" t="str">
            <v>2023-10-17T17:01:07.000-04:00</v>
          </cell>
          <cell r="O3021" t="str">
            <v>Emmanuel Ochan</v>
          </cell>
          <cell r="P3021" t="str">
            <v>Valid</v>
          </cell>
          <cell r="Q3021" t="str">
            <v>.2571736</v>
          </cell>
          <cell r="R3021" t="str">
            <v>32.5958495</v>
          </cell>
        </row>
        <row r="3022">
          <cell r="B3022">
            <v>607453</v>
          </cell>
          <cell r="C3022" t="str">
            <v>WE2363</v>
          </cell>
          <cell r="D3022" t="str">
            <v>Mpambire</v>
          </cell>
          <cell r="E3022" t="str">
            <v>Patrick Kalibbala</v>
          </cell>
          <cell r="F3022" t="str">
            <v>Mpigi</v>
          </cell>
          <cell r="G3022" t="str">
            <v>Masaka</v>
          </cell>
          <cell r="H3022" t="str">
            <v>Faridah Nantege</v>
          </cell>
          <cell r="I3022" t="str">
            <v>All</v>
          </cell>
          <cell r="J3022" t="str">
            <v>CAMUSAT Uganda Limited</v>
          </cell>
          <cell r="K3022">
            <v>45216.625694444447</v>
          </cell>
          <cell r="L3022" t="str">
            <v>2023-10-17T15:01:00.000-04:00</v>
          </cell>
          <cell r="M3022">
            <v>45216.674513888887</v>
          </cell>
          <cell r="N3022" t="str">
            <v>2023-10-17T16:11:18.000-04:00</v>
          </cell>
          <cell r="O3022" t="str">
            <v>David Lubwama</v>
          </cell>
          <cell r="P3022" t="str">
            <v>Valid</v>
          </cell>
          <cell r="Q3022" t="str">
            <v>.1931659</v>
          </cell>
          <cell r="R3022" t="str">
            <v>32.3012207</v>
          </cell>
        </row>
        <row r="3023">
          <cell r="B3023">
            <v>606252</v>
          </cell>
          <cell r="C3023" t="str">
            <v>1545</v>
          </cell>
          <cell r="D3023" t="str">
            <v>Mpoma</v>
          </cell>
          <cell r="E3023" t="str">
            <v>Samuel Naseke</v>
          </cell>
          <cell r="F3023" t="str">
            <v>Mukono</v>
          </cell>
          <cell r="G3023" t="str">
            <v>Kampala East</v>
          </cell>
          <cell r="H3023" t="str">
            <v>William Bwire</v>
          </cell>
          <cell r="I3023" t="str">
            <v>All</v>
          </cell>
          <cell r="K3023">
            <v>45216.625694444447</v>
          </cell>
          <cell r="L3023" t="str">
            <v>2023-10-17T15:01:00.000-04:00</v>
          </cell>
          <cell r="M3023">
            <v>45216.737222222226</v>
          </cell>
          <cell r="N3023" t="str">
            <v>2023-10-17T17:41:36.000-04:00</v>
          </cell>
          <cell r="O3023" t="str">
            <v>Solomon Kintu</v>
          </cell>
          <cell r="P3023" t="str">
            <v>Valid</v>
          </cell>
          <cell r="Q3023" t="str">
            <v>.4472152</v>
          </cell>
          <cell r="R3023" t="str">
            <v>32.7532714</v>
          </cell>
        </row>
        <row r="3024">
          <cell r="B3024">
            <v>609625</v>
          </cell>
          <cell r="C3024" t="str">
            <v>2460</v>
          </cell>
          <cell r="D3024" t="str">
            <v>Banda 2</v>
          </cell>
          <cell r="E3024" t="str">
            <v>Benbridge Mulongo</v>
          </cell>
          <cell r="F3024" t="str">
            <v>Wakiso</v>
          </cell>
          <cell r="G3024" t="str">
            <v>Kampala East</v>
          </cell>
          <cell r="H3024" t="str">
            <v>William Bwire</v>
          </cell>
          <cell r="I3024" t="str">
            <v>All</v>
          </cell>
          <cell r="K3024">
            <v>45216.625694444447</v>
          </cell>
          <cell r="L3024" t="str">
            <v>2023-10-17T15:01:00.000-04:00</v>
          </cell>
          <cell r="M3024">
            <v>45216.658587962964</v>
          </cell>
          <cell r="N3024" t="str">
            <v>2023-10-17T15:48:22.000-04:00</v>
          </cell>
          <cell r="O3024" t="str">
            <v>Emanzi Ssempa</v>
          </cell>
          <cell r="P3024" t="str">
            <v>Valid</v>
          </cell>
          <cell r="Q3024" t="str">
            <v>.3486004</v>
          </cell>
          <cell r="R3024" t="str">
            <v>32.6379797</v>
          </cell>
        </row>
        <row r="3025">
          <cell r="B3025">
            <v>701193</v>
          </cell>
          <cell r="C3025" t="str">
            <v>WE2954</v>
          </cell>
          <cell r="D3025" t="str">
            <v>Butagatsi Cell</v>
          </cell>
          <cell r="E3025" t="str">
            <v>Denis Masaba</v>
          </cell>
          <cell r="F3025" t="str">
            <v>Rukungiri</v>
          </cell>
          <cell r="G3025" t="str">
            <v>Kabale</v>
          </cell>
          <cell r="H3025" t="str">
            <v>Faridah Nantege</v>
          </cell>
          <cell r="I3025" t="str">
            <v>All</v>
          </cell>
          <cell r="J3025" t="str">
            <v>CAMUSAT Uganda Limited</v>
          </cell>
          <cell r="K3025">
            <v>45216.627083333333</v>
          </cell>
          <cell r="L3025" t="str">
            <v>2023-10-17T15:03:00.000-04:00</v>
          </cell>
          <cell r="M3025">
            <v>45216.716226851851</v>
          </cell>
          <cell r="N3025" t="str">
            <v>2023-10-17T17:11:22.000-04:00</v>
          </cell>
          <cell r="O3025" t="str">
            <v>Herbert Ndawula</v>
          </cell>
          <cell r="P3025" t="str">
            <v>Valid</v>
          </cell>
          <cell r="Q3025" t="str">
            <v>-.7878344</v>
          </cell>
          <cell r="R3025" t="str">
            <v>29.9218874</v>
          </cell>
        </row>
        <row r="3026">
          <cell r="B3026">
            <v>605633</v>
          </cell>
          <cell r="C3026" t="str">
            <v>1128</v>
          </cell>
          <cell r="D3026" t="str">
            <v>Kasitu</v>
          </cell>
          <cell r="E3026" t="str">
            <v>Stephen Rwabwogo</v>
          </cell>
          <cell r="F3026" t="str">
            <v>Bundibugyo</v>
          </cell>
          <cell r="G3026" t="str">
            <v>Western</v>
          </cell>
          <cell r="H3026" t="str">
            <v>Faridah Nantege</v>
          </cell>
          <cell r="I3026" t="str">
            <v>DG</v>
          </cell>
          <cell r="J3026" t="str">
            <v>CAMUSAT Uganda Limited</v>
          </cell>
          <cell r="K3026">
            <v>45216.631249999999</v>
          </cell>
          <cell r="L3026" t="str">
            <v>2023-10-17T15:09:00.000-04:00</v>
          </cell>
          <cell r="M3026">
            <v>45216.726493055554</v>
          </cell>
          <cell r="N3026" t="str">
            <v>2023-10-17T17:26:09.000-04:00</v>
          </cell>
          <cell r="O3026" t="str">
            <v>Joel Ssekkono</v>
          </cell>
          <cell r="P3026" t="str">
            <v>Valid</v>
          </cell>
          <cell r="Q3026" t="str">
            <v>.808453</v>
          </cell>
          <cell r="R3026" t="str">
            <v>30.1562887</v>
          </cell>
        </row>
        <row r="3027">
          <cell r="B3027">
            <v>605276</v>
          </cell>
          <cell r="C3027" t="str">
            <v>445</v>
          </cell>
          <cell r="D3027" t="str">
            <v>Kahuna</v>
          </cell>
          <cell r="E3027" t="str">
            <v>Stephen Rwabwogo</v>
          </cell>
          <cell r="F3027" t="str">
            <v>Kabarole</v>
          </cell>
          <cell r="G3027" t="str">
            <v>Western</v>
          </cell>
          <cell r="H3027" t="str">
            <v>Faridah Nantege</v>
          </cell>
          <cell r="I3027" t="str">
            <v>Air Conditioner</v>
          </cell>
          <cell r="J3027" t="str">
            <v>CAMUSAT Uganda Limited</v>
          </cell>
          <cell r="K3027">
            <v>45216.631944444445</v>
          </cell>
          <cell r="L3027" t="str">
            <v>2023-10-17T15:10:00.000-04:00</v>
          </cell>
          <cell r="M3027">
            <v>45216.657592592594</v>
          </cell>
          <cell r="N3027" t="str">
            <v>2023-10-17T15:46:56.000-04:00</v>
          </cell>
          <cell r="O3027" t="str">
            <v>Robert Kayongo</v>
          </cell>
          <cell r="P3027" t="str">
            <v>Valid</v>
          </cell>
          <cell r="Q3027" t="str">
            <v>.8183048</v>
          </cell>
          <cell r="R3027" t="str">
            <v>30.38729</v>
          </cell>
        </row>
        <row r="3028">
          <cell r="B3028">
            <v>701184</v>
          </cell>
          <cell r="C3028" t="str">
            <v>3381</v>
          </cell>
          <cell r="D3028" t="str">
            <v>Nsumbi Zone 2</v>
          </cell>
          <cell r="E3028" t="str">
            <v>Christopher Alituha</v>
          </cell>
          <cell r="F3028" t="str">
            <v>Wakiso</v>
          </cell>
          <cell r="G3028" t="str">
            <v>Mityana</v>
          </cell>
          <cell r="H3028" t="str">
            <v>Faridah Nantege</v>
          </cell>
          <cell r="I3028" t="str">
            <v>All</v>
          </cell>
          <cell r="J3028" t="str">
            <v>CAMUSAT Uganda Limited</v>
          </cell>
          <cell r="K3028">
            <v>45216.638888888891</v>
          </cell>
          <cell r="L3028" t="str">
            <v>2023-10-17T15:20:00.000-04:00</v>
          </cell>
          <cell r="M3028">
            <v>45216.669247685182</v>
          </cell>
          <cell r="N3028" t="str">
            <v>2023-10-17T16:03:43.000-04:00</v>
          </cell>
          <cell r="O3028" t="str">
            <v>Mark Lukwago</v>
          </cell>
          <cell r="P3028" t="str">
            <v>Valid</v>
          </cell>
          <cell r="Q3028" t="str">
            <v>.35064884</v>
          </cell>
          <cell r="R3028" t="str">
            <v>32.51305839</v>
          </cell>
        </row>
        <row r="3029">
          <cell r="B3029">
            <v>609787</v>
          </cell>
          <cell r="C3029" t="str">
            <v>2741</v>
          </cell>
          <cell r="D3029" t="str">
            <v>Nawansega</v>
          </cell>
          <cell r="E3029" t="str">
            <v>Emmanuel Kafuko</v>
          </cell>
          <cell r="F3029" t="str">
            <v>Mayuge</v>
          </cell>
          <cell r="G3029" t="str">
            <v>Jinja</v>
          </cell>
          <cell r="H3029" t="str">
            <v>William Bwire</v>
          </cell>
          <cell r="I3029" t="str">
            <v>All</v>
          </cell>
          <cell r="K3029">
            <v>45216.640972222223</v>
          </cell>
          <cell r="L3029" t="str">
            <v>2023-10-17T15:23:00.000-04:00</v>
          </cell>
          <cell r="M3029">
            <v>45216.714918981481</v>
          </cell>
          <cell r="N3029" t="str">
            <v>2023-10-17T17:09:29.000-04:00</v>
          </cell>
          <cell r="O3029" t="str">
            <v>Aguma Alfred</v>
          </cell>
          <cell r="P3029" t="str">
            <v>Audit</v>
          </cell>
          <cell r="Q3029" t="str">
            <v>.5766323</v>
          </cell>
          <cell r="R3029" t="str">
            <v>33.629432</v>
          </cell>
        </row>
        <row r="3030">
          <cell r="B3030">
            <v>607688</v>
          </cell>
          <cell r="C3030" t="str">
            <v>KA1740</v>
          </cell>
          <cell r="D3030" t="str">
            <v>Gayaza Town</v>
          </cell>
          <cell r="E3030" t="str">
            <v>Benbridge Mulongo</v>
          </cell>
          <cell r="F3030" t="str">
            <v>Kampala</v>
          </cell>
          <cell r="G3030" t="str">
            <v>Kampala East</v>
          </cell>
          <cell r="H3030" t="str">
            <v>William Bwire</v>
          </cell>
          <cell r="I3030" t="str">
            <v>All</v>
          </cell>
          <cell r="K3030">
            <v>45216.640972222223</v>
          </cell>
          <cell r="L3030" t="str">
            <v>2023-10-17T15:23:00.000-04:00</v>
          </cell>
          <cell r="M3030">
            <v>45216.701226851852</v>
          </cell>
          <cell r="N3030" t="str">
            <v>2023-10-17T16:49:46.000-04:00</v>
          </cell>
          <cell r="O3030" t="str">
            <v>Mohamed Ntambi</v>
          </cell>
          <cell r="P3030" t="str">
            <v>Valid</v>
          </cell>
          <cell r="Q3030" t="str">
            <v>.448395</v>
          </cell>
          <cell r="R3030" t="str">
            <v>32.6123266666667</v>
          </cell>
        </row>
        <row r="3031">
          <cell r="B3031">
            <v>607777</v>
          </cell>
          <cell r="C3031" t="str">
            <v>KA1696</v>
          </cell>
          <cell r="D3031" t="str">
            <v>Kyungu</v>
          </cell>
          <cell r="E3031" t="str">
            <v>Samuel Naseke</v>
          </cell>
          <cell r="F3031" t="str">
            <v>Mukono</v>
          </cell>
          <cell r="H3031" t="str">
            <v>William Bwire</v>
          </cell>
          <cell r="I3031" t="str">
            <v>All</v>
          </cell>
          <cell r="K3031">
            <v>45216.643750000003</v>
          </cell>
          <cell r="L3031" t="str">
            <v>2023-10-17T15:27:00.000-04:00</v>
          </cell>
          <cell r="M3031">
            <v>45216.680509259262</v>
          </cell>
          <cell r="N3031" t="str">
            <v>2023-10-17T16:19:56.000-04:00</v>
          </cell>
          <cell r="O3031" t="str">
            <v>Wasswa muhamad</v>
          </cell>
          <cell r="P3031" t="str">
            <v>Valid</v>
          </cell>
          <cell r="Q3031" t="str">
            <v>.34251</v>
          </cell>
          <cell r="R3031" t="str">
            <v>32.7337016</v>
          </cell>
        </row>
        <row r="3032">
          <cell r="B3032">
            <v>605610</v>
          </cell>
          <cell r="C3032" t="str">
            <v>1072</v>
          </cell>
          <cell r="D3032" t="str">
            <v>Alere</v>
          </cell>
          <cell r="E3032" t="str">
            <v>Moses Kaganda</v>
          </cell>
          <cell r="F3032" t="str">
            <v>Adjumani</v>
          </cell>
          <cell r="G3032" t="str">
            <v>Gulu</v>
          </cell>
          <cell r="H3032" t="str">
            <v>Allan Kavuma</v>
          </cell>
          <cell r="I3032" t="str">
            <v>All</v>
          </cell>
          <cell r="J3032" t="str">
            <v>I Engineering Uganda Ltd</v>
          </cell>
          <cell r="K3032">
            <v>45216.644444444442</v>
          </cell>
          <cell r="L3032" t="str">
            <v>2023-10-17T15:28:00.000-04:00</v>
          </cell>
          <cell r="M3032">
            <v>45216.690300925926</v>
          </cell>
          <cell r="N3032" t="str">
            <v>2023-10-17T16:34:02.000-04:00</v>
          </cell>
          <cell r="O3032" t="str">
            <v>MUKASA IVAN</v>
          </cell>
          <cell r="P3032" t="str">
            <v>Valid</v>
          </cell>
          <cell r="Q3032" t="str">
            <v>3.4629425</v>
          </cell>
          <cell r="R3032" t="str">
            <v>31.7618082</v>
          </cell>
        </row>
        <row r="3033">
          <cell r="B3033">
            <v>608680</v>
          </cell>
          <cell r="C3033" t="str">
            <v>NO4296</v>
          </cell>
          <cell r="D3033" t="str">
            <v>Zombo 2</v>
          </cell>
          <cell r="E3033" t="str">
            <v>Innocent Ayiko</v>
          </cell>
          <cell r="F3033" t="str">
            <v>Zombo</v>
          </cell>
          <cell r="G3033" t="str">
            <v>Arua</v>
          </cell>
          <cell r="H3033" t="str">
            <v>Allan Kavuma</v>
          </cell>
          <cell r="I3033" t="str">
            <v>All</v>
          </cell>
          <cell r="J3033" t="str">
            <v>I Engineering Uganda Ltd</v>
          </cell>
          <cell r="K3033">
            <v>45216.647916666669</v>
          </cell>
          <cell r="L3033" t="str">
            <v>2023-10-17T15:33:00.000-04:00</v>
          </cell>
          <cell r="M3033">
            <v>45217.357314814813</v>
          </cell>
          <cell r="N3033" t="str">
            <v>2023-10-18T08:34:32.000-04:00</v>
          </cell>
          <cell r="O3033" t="str">
            <v>Ian Isagara</v>
          </cell>
          <cell r="P3033" t="str">
            <v>Valid</v>
          </cell>
          <cell r="Q3033" t="str">
            <v>2.5182811</v>
          </cell>
          <cell r="R3033" t="str">
            <v>30.9104776</v>
          </cell>
        </row>
        <row r="3034">
          <cell r="B3034">
            <v>606328</v>
          </cell>
          <cell r="C3034" t="str">
            <v>1507</v>
          </cell>
          <cell r="D3034" t="str">
            <v>Kyamukama</v>
          </cell>
          <cell r="E3034" t="str">
            <v>Latima Musoke</v>
          </cell>
          <cell r="F3034" t="str">
            <v>Nakasongola</v>
          </cell>
          <cell r="G3034" t="str">
            <v>Masindi 1</v>
          </cell>
          <cell r="H3034" t="str">
            <v>Allan Kavuma</v>
          </cell>
          <cell r="I3034" t="str">
            <v>All</v>
          </cell>
          <cell r="J3034" t="str">
            <v>I Engineering Uganda Ltd</v>
          </cell>
          <cell r="K3034">
            <v>45216.649305555555</v>
          </cell>
          <cell r="L3034" t="str">
            <v>2023-10-17T15:35:00.000-04:00</v>
          </cell>
          <cell r="M3034">
            <v>45216.707557870373</v>
          </cell>
          <cell r="N3034" t="str">
            <v>2023-10-17T16:58:53.000-04:00</v>
          </cell>
          <cell r="O3034" t="str">
            <v>Mutungi Denis</v>
          </cell>
          <cell r="P3034" t="str">
            <v>Valid</v>
          </cell>
          <cell r="Q3034" t="str">
            <v>1.44027743</v>
          </cell>
          <cell r="R3034" t="str">
            <v>32.15867723</v>
          </cell>
        </row>
        <row r="3035">
          <cell r="B3035">
            <v>608238</v>
          </cell>
          <cell r="C3035" t="str">
            <v>2108</v>
          </cell>
          <cell r="D3035" t="str">
            <v>Nankoma</v>
          </cell>
          <cell r="E3035" t="str">
            <v>Emmanuel Kafuko</v>
          </cell>
          <cell r="F3035" t="str">
            <v>Bugiri</v>
          </cell>
          <cell r="G3035" t="str">
            <v>Jinja</v>
          </cell>
          <cell r="H3035" t="str">
            <v>William Bwire</v>
          </cell>
          <cell r="I3035" t="str">
            <v>All</v>
          </cell>
          <cell r="K3035">
            <v>45216.649305555555</v>
          </cell>
          <cell r="L3035" t="str">
            <v>2023-10-17T15:35:00.000-04:00</v>
          </cell>
          <cell r="M3035">
            <v>45218.263113425928</v>
          </cell>
          <cell r="N3035" t="str">
            <v>2023-10-19T06:18:53.000-04:00</v>
          </cell>
          <cell r="O3035" t="str">
            <v>Nehemiah Mutaasa</v>
          </cell>
          <cell r="P3035" t="str">
            <v>Valid</v>
          </cell>
          <cell r="Q3035" t="str">
            <v>.4508913</v>
          </cell>
          <cell r="R3035" t="str">
            <v>33.6805823</v>
          </cell>
        </row>
        <row r="3036">
          <cell r="B3036">
            <v>609045</v>
          </cell>
          <cell r="C3036" t="str">
            <v>3161</v>
          </cell>
          <cell r="D3036" t="str">
            <v>Butogota</v>
          </cell>
          <cell r="E3036" t="str">
            <v>Denis Masaba</v>
          </cell>
          <cell r="F3036" t="str">
            <v>Kanungu</v>
          </cell>
          <cell r="G3036" t="str">
            <v>Kabale</v>
          </cell>
          <cell r="H3036" t="str">
            <v>Faridah Nantege</v>
          </cell>
          <cell r="I3036" t="str">
            <v>All</v>
          </cell>
          <cell r="J3036" t="str">
            <v>CAMUSAT Uganda Limited</v>
          </cell>
          <cell r="K3036">
            <v>45216.650694444441</v>
          </cell>
          <cell r="L3036" t="str">
            <v>2023-10-17T15:37:00.000-04:00</v>
          </cell>
          <cell r="M3036">
            <v>45216.92459490741</v>
          </cell>
          <cell r="N3036" t="str">
            <v>2023-10-17T22:11:25.000-04:00</v>
          </cell>
          <cell r="O3036" t="str">
            <v>Pius Kabuye</v>
          </cell>
          <cell r="P3036" t="str">
            <v>Valid</v>
          </cell>
          <cell r="Q3036" t="str">
            <v>-.8629764</v>
          </cell>
          <cell r="R3036" t="str">
            <v>29.6863606</v>
          </cell>
        </row>
        <row r="3037">
          <cell r="B3037">
            <v>701533</v>
          </cell>
          <cell r="C3037" t="str">
            <v>3519</v>
          </cell>
          <cell r="D3037" t="str">
            <v xml:space="preserve">Abelar </v>
          </cell>
          <cell r="E3037" t="str">
            <v>Moses Wandera</v>
          </cell>
          <cell r="F3037" t="str">
            <v>Amolatar</v>
          </cell>
          <cell r="G3037" t="str">
            <v>Soroti</v>
          </cell>
          <cell r="H3037" t="str">
            <v>William Bwire</v>
          </cell>
          <cell r="I3037" t="str">
            <v>All</v>
          </cell>
          <cell r="K3037">
            <v>45216.651388888888</v>
          </cell>
          <cell r="L3037" t="str">
            <v>2023-10-17T15:38:00.000-04:00</v>
          </cell>
          <cell r="M3037">
            <v>45219.757615740738</v>
          </cell>
          <cell r="N3037" t="str">
            <v>2023-10-20T18:10:58.000-04:00</v>
          </cell>
          <cell r="O3037" t="str">
            <v>David Mayanja</v>
          </cell>
          <cell r="P3037" t="str">
            <v>Valid</v>
          </cell>
          <cell r="Q3037" t="str">
            <v>1.6327115</v>
          </cell>
          <cell r="R3037" t="str">
            <v>32.9254728</v>
          </cell>
        </row>
        <row r="3038">
          <cell r="B3038">
            <v>605616</v>
          </cell>
          <cell r="C3038" t="str">
            <v>1086</v>
          </cell>
          <cell r="D3038" t="str">
            <v>Kalerwe</v>
          </cell>
          <cell r="E3038" t="str">
            <v>Joash Lubwama</v>
          </cell>
          <cell r="F3038" t="str">
            <v>Kampala</v>
          </cell>
          <cell r="G3038" t="str">
            <v>Mobile</v>
          </cell>
          <cell r="H3038" t="str">
            <v>Allan Kavuma</v>
          </cell>
          <cell r="I3038" t="str">
            <v>All</v>
          </cell>
          <cell r="J3038" t="str">
            <v>I Engineering Uganda Ltd</v>
          </cell>
          <cell r="K3038">
            <v>45216.651388888888</v>
          </cell>
          <cell r="L3038" t="str">
            <v>2023-10-17T15:38:00.000-04:00</v>
          </cell>
          <cell r="M3038">
            <v>45216.845856481479</v>
          </cell>
          <cell r="N3038" t="str">
            <v>2023-10-17T20:18:02.000-04:00</v>
          </cell>
          <cell r="O3038" t="str">
            <v>Philip Abooki</v>
          </cell>
          <cell r="P3038" t="str">
            <v>Valid</v>
          </cell>
          <cell r="Q3038" t="str">
            <v>.3504212</v>
          </cell>
          <cell r="R3038" t="str">
            <v>32.5728399</v>
          </cell>
        </row>
        <row r="3039">
          <cell r="B3039">
            <v>701199</v>
          </cell>
          <cell r="C3039" t="str">
            <v>NO4488</v>
          </cell>
          <cell r="D3039" t="str">
            <v>Ambalal</v>
          </cell>
          <cell r="E3039" t="str">
            <v>Muhamood Kyongo</v>
          </cell>
          <cell r="F3039" t="str">
            <v>Lira</v>
          </cell>
          <cell r="G3039" t="str">
            <v>Lira</v>
          </cell>
          <cell r="H3039" t="str">
            <v>Allan Kavuma</v>
          </cell>
          <cell r="I3039" t="str">
            <v>All</v>
          </cell>
          <cell r="J3039" t="str">
            <v>I Engineering Uganda Ltd</v>
          </cell>
          <cell r="K3039">
            <v>45216.65347222222</v>
          </cell>
          <cell r="L3039" t="str">
            <v>2023-10-17T15:41:00.000-04:00</v>
          </cell>
          <cell r="M3039">
            <v>45216.681932870371</v>
          </cell>
          <cell r="N3039" t="str">
            <v>2023-10-17T16:21:59.000-04:00</v>
          </cell>
          <cell r="O3039" t="str">
            <v>Bagonza Tawfik</v>
          </cell>
          <cell r="P3039" t="str">
            <v>Valid</v>
          </cell>
          <cell r="Q3039" t="str">
            <v>2.25967666666667</v>
          </cell>
          <cell r="R3039" t="str">
            <v>32.8921866666667</v>
          </cell>
        </row>
        <row r="3040">
          <cell r="B3040">
            <v>701523</v>
          </cell>
          <cell r="C3040" t="str">
            <v>3718</v>
          </cell>
          <cell r="D3040" t="str">
            <v>Rwentuuma</v>
          </cell>
          <cell r="E3040" t="str">
            <v>Thomasi Seruyange</v>
          </cell>
          <cell r="F3040" t="str">
            <v>Kiruhura</v>
          </cell>
          <cell r="G3040" t="str">
            <v>Mbarara</v>
          </cell>
          <cell r="H3040" t="str">
            <v>Faridah Nantege</v>
          </cell>
          <cell r="I3040" t="str">
            <v>All</v>
          </cell>
          <cell r="J3040" t="str">
            <v>CAMUSAT Uganda Limited</v>
          </cell>
          <cell r="K3040">
            <v>45216.655555555553</v>
          </cell>
          <cell r="L3040" t="str">
            <v>2023-10-17T15:44:00.000-04:00</v>
          </cell>
          <cell r="M3040">
            <v>45217.272476851853</v>
          </cell>
          <cell r="N3040" t="str">
            <v>2023-10-18T06:32:22.000-04:00</v>
          </cell>
          <cell r="O3040" t="str">
            <v>Muzamiru Mugamba</v>
          </cell>
          <cell r="P3040" t="str">
            <v>Valid</v>
          </cell>
          <cell r="Q3040" t="str">
            <v>.012485</v>
          </cell>
          <cell r="R3040" t="str">
            <v>30.7695301</v>
          </cell>
        </row>
        <row r="3041">
          <cell r="B3041">
            <v>609651</v>
          </cell>
          <cell r="C3041" t="str">
            <v>NO4456</v>
          </cell>
          <cell r="D3041" t="str">
            <v>Awaimunga</v>
          </cell>
          <cell r="E3041" t="str">
            <v>Muhamood Kyongo</v>
          </cell>
          <cell r="F3041" t="str">
            <v>Oyam</v>
          </cell>
          <cell r="G3041" t="str">
            <v>Lira</v>
          </cell>
          <cell r="H3041" t="str">
            <v>Allan Kavuma</v>
          </cell>
          <cell r="I3041" t="str">
            <v>All</v>
          </cell>
          <cell r="J3041" t="str">
            <v>I Engineering Uganda Ltd</v>
          </cell>
          <cell r="K3041">
            <v>45216.656944444447</v>
          </cell>
          <cell r="L3041" t="str">
            <v>2023-10-17T15:46:00.000-04:00</v>
          </cell>
          <cell r="M3041">
            <v>45217.02484953704</v>
          </cell>
          <cell r="N3041" t="str">
            <v>2023-10-18T00:35:47.000-04:00</v>
          </cell>
          <cell r="O3041" t="str">
            <v>Lawrence Galibanzora</v>
          </cell>
          <cell r="P3041" t="str">
            <v>Valid</v>
          </cell>
          <cell r="Q3041" t="str">
            <v>2.2505744</v>
          </cell>
          <cell r="R3041" t="str">
            <v>32.3977198</v>
          </cell>
        </row>
        <row r="3042">
          <cell r="B3042">
            <v>609539</v>
          </cell>
          <cell r="C3042" t="str">
            <v>2567</v>
          </cell>
          <cell r="D3042" t="str">
            <v>Bumadyemu</v>
          </cell>
          <cell r="E3042" t="str">
            <v>Jude Musana</v>
          </cell>
          <cell r="F3042" t="str">
            <v>Sironko</v>
          </cell>
          <cell r="G3042" t="str">
            <v>Mbale</v>
          </cell>
          <cell r="H3042" t="str">
            <v>William Bwire</v>
          </cell>
          <cell r="I3042" t="str">
            <v>All</v>
          </cell>
          <cell r="K3042">
            <v>45216.664583333331</v>
          </cell>
          <cell r="L3042" t="str">
            <v>2023-10-17T15:57:00.000-04:00</v>
          </cell>
          <cell r="M3042">
            <v>45218.786990740744</v>
          </cell>
          <cell r="N3042" t="str">
            <v>2023-10-19T18:53:16.000-04:00</v>
          </cell>
          <cell r="O3042" t="str">
            <v>David Chelangat</v>
          </cell>
          <cell r="P3042" t="str">
            <v>Valid</v>
          </cell>
          <cell r="Q3042" t="str">
            <v>1.174395</v>
          </cell>
          <cell r="R3042" t="str">
            <v>34.3423233333333</v>
          </cell>
        </row>
        <row r="3043">
          <cell r="B3043">
            <v>608210</v>
          </cell>
          <cell r="C3043" t="str">
            <v>EA5355</v>
          </cell>
          <cell r="D3043" t="str">
            <v>Mwema</v>
          </cell>
          <cell r="E3043" t="str">
            <v>Emmanuel Kafuko</v>
          </cell>
          <cell r="F3043" t="str">
            <v>Bugiri</v>
          </cell>
          <cell r="G3043" t="str">
            <v>Jinja</v>
          </cell>
          <cell r="H3043" t="str">
            <v>William Bwire</v>
          </cell>
          <cell r="I3043" t="str">
            <v>All</v>
          </cell>
          <cell r="K3043">
            <v>45216.664583333331</v>
          </cell>
          <cell r="L3043" t="str">
            <v>2023-10-17T15:57:00.000-04:00</v>
          </cell>
          <cell r="M3043">
            <v>45218.851597222223</v>
          </cell>
          <cell r="N3043" t="str">
            <v>2023-10-19T20:26:18.000-04:00</v>
          </cell>
          <cell r="O3043" t="str">
            <v>Steven Bukenya</v>
          </cell>
          <cell r="P3043" t="str">
            <v>Valid</v>
          </cell>
          <cell r="Q3043" t="str">
            <v>.2339459</v>
          </cell>
          <cell r="R3043" t="str">
            <v>33.7708626</v>
          </cell>
        </row>
        <row r="3044">
          <cell r="B3044">
            <v>609867</v>
          </cell>
          <cell r="C3044" t="str">
            <v>AIRTEL66</v>
          </cell>
          <cell r="D3044" t="str">
            <v>Kigowa Ntinda</v>
          </cell>
          <cell r="E3044" t="str">
            <v>Benbridge Mulongo</v>
          </cell>
          <cell r="F3044" t="str">
            <v>Kampala</v>
          </cell>
          <cell r="G3044" t="str">
            <v>Kampala East</v>
          </cell>
          <cell r="H3044" t="str">
            <v>William Bwire</v>
          </cell>
          <cell r="I3044" t="str">
            <v>All</v>
          </cell>
          <cell r="K3044">
            <v>45216.665277777778</v>
          </cell>
          <cell r="L3044" t="str">
            <v>2023-10-17T15:58:00.000-04:00</v>
          </cell>
          <cell r="M3044">
            <v>45223.378865740742</v>
          </cell>
          <cell r="N3044" t="str">
            <v>2023-10-24T09:05:34.000-04:00</v>
          </cell>
          <cell r="O3044" t="str">
            <v>Emanzi Ssempa</v>
          </cell>
          <cell r="P3044" t="str">
            <v>Valid</v>
          </cell>
          <cell r="Q3044" t="str">
            <v>.3606277</v>
          </cell>
          <cell r="R3044" t="str">
            <v>32.6093637</v>
          </cell>
        </row>
        <row r="3045">
          <cell r="B3045">
            <v>605270</v>
          </cell>
          <cell r="C3045" t="str">
            <v>437</v>
          </cell>
          <cell r="D3045" t="str">
            <v>Jinja Golf Club</v>
          </cell>
          <cell r="E3045" t="str">
            <v>Emmanuel Kafuko</v>
          </cell>
          <cell r="F3045" t="str">
            <v>Jinja</v>
          </cell>
          <cell r="G3045" t="str">
            <v>Jinja</v>
          </cell>
          <cell r="H3045" t="str">
            <v>William Bwire</v>
          </cell>
          <cell r="I3045" t="str">
            <v>All</v>
          </cell>
          <cell r="K3045">
            <v>45216.675694444442</v>
          </cell>
          <cell r="L3045" t="str">
            <v>2023-10-17T16:13:00.000-04:00</v>
          </cell>
          <cell r="M3045">
            <v>45216.710763888892</v>
          </cell>
          <cell r="N3045" t="str">
            <v>2023-10-17T17:03:30.000-04:00</v>
          </cell>
          <cell r="O3045" t="str">
            <v>Richard Balya</v>
          </cell>
          <cell r="P3045" t="str">
            <v>Valid</v>
          </cell>
          <cell r="Q3045" t="str">
            <v>.4214803</v>
          </cell>
          <cell r="R3045" t="str">
            <v>33.2030726</v>
          </cell>
        </row>
        <row r="3046">
          <cell r="B3046">
            <v>607380</v>
          </cell>
          <cell r="C3046" t="str">
            <v>KA1304</v>
          </cell>
          <cell r="D3046" t="str">
            <v>Lumumba</v>
          </cell>
          <cell r="E3046" t="str">
            <v>Salim Kinene</v>
          </cell>
          <cell r="F3046" t="str">
            <v>Kampala</v>
          </cell>
          <cell r="H3046" t="str">
            <v>William Bwire</v>
          </cell>
          <cell r="I3046" t="str">
            <v>All</v>
          </cell>
          <cell r="K3046">
            <v>45216.678472222222</v>
          </cell>
          <cell r="L3046" t="str">
            <v>2023-10-17T16:17:00.000-04:00</v>
          </cell>
          <cell r="M3046">
            <v>45217.449328703704</v>
          </cell>
          <cell r="N3046" t="str">
            <v>2023-10-18T10:47:02.000-04:00</v>
          </cell>
          <cell r="O3046" t="str">
            <v>Jamilu Mumbya</v>
          </cell>
          <cell r="P3046" t="str">
            <v>Valid</v>
          </cell>
          <cell r="Q3046" t="str">
            <v>.3230265</v>
          </cell>
          <cell r="R3046" t="str">
            <v>32.5767312</v>
          </cell>
        </row>
        <row r="3047">
          <cell r="B3047">
            <v>607564</v>
          </cell>
          <cell r="C3047" t="str">
            <v>KA1062</v>
          </cell>
          <cell r="D3047" t="str">
            <v>Nansana_Estate</v>
          </cell>
          <cell r="E3047" t="str">
            <v>Christopher Alituha</v>
          </cell>
          <cell r="F3047" t="str">
            <v>Wakiso</v>
          </cell>
          <cell r="H3047" t="str">
            <v>Faridah Nantege</v>
          </cell>
          <cell r="I3047" t="str">
            <v>All</v>
          </cell>
          <cell r="J3047" t="str">
            <v>CAMUSAT Uganda Limited</v>
          </cell>
          <cell r="K3047">
            <v>45216.679861111108</v>
          </cell>
          <cell r="L3047" t="str">
            <v>2023-10-17T16:19:00.000-04:00</v>
          </cell>
          <cell r="M3047">
            <v>45216.723321759258</v>
          </cell>
          <cell r="N3047" t="str">
            <v>2023-10-17T17:21:35.000-04:00</v>
          </cell>
          <cell r="O3047" t="str">
            <v>Mark Lukwago</v>
          </cell>
          <cell r="P3047" t="str">
            <v>Valid</v>
          </cell>
          <cell r="Q3047" t="str">
            <v>.36317818</v>
          </cell>
          <cell r="R3047" t="str">
            <v>32.49729309</v>
          </cell>
        </row>
        <row r="3048">
          <cell r="B3048">
            <v>609402</v>
          </cell>
          <cell r="C3048" t="str">
            <v>WE2803</v>
          </cell>
          <cell r="D3048" t="str">
            <v>Nyakarama North</v>
          </cell>
          <cell r="E3048" t="str">
            <v>Denis Masaba</v>
          </cell>
          <cell r="F3048" t="str">
            <v>Sheema</v>
          </cell>
          <cell r="G3048" t="str">
            <v>Kabale</v>
          </cell>
          <cell r="H3048" t="str">
            <v>Faridah Nantege</v>
          </cell>
          <cell r="I3048" t="str">
            <v>All</v>
          </cell>
          <cell r="J3048" t="str">
            <v>CAMUSAT Uganda Limited</v>
          </cell>
          <cell r="K3048">
            <v>45216.681250000001</v>
          </cell>
          <cell r="L3048" t="str">
            <v>2023-10-17T16:21:00.000-04:00</v>
          </cell>
          <cell r="M3048">
            <v>45216.716886574075</v>
          </cell>
          <cell r="N3048" t="str">
            <v>2023-10-17T17:12:19.000-04:00</v>
          </cell>
          <cell r="O3048" t="str">
            <v>Vincent Nsamba</v>
          </cell>
          <cell r="P3048" t="str">
            <v>Valid</v>
          </cell>
          <cell r="Q3048" t="str">
            <v>-.6988798</v>
          </cell>
          <cell r="R3048" t="str">
            <v>30.2985268</v>
          </cell>
        </row>
        <row r="3049">
          <cell r="B3049">
            <v>605157</v>
          </cell>
          <cell r="C3049" t="str">
            <v>261</v>
          </cell>
          <cell r="D3049" t="str">
            <v>Koboko</v>
          </cell>
          <cell r="E3049" t="str">
            <v>Innocent Ayiko</v>
          </cell>
          <cell r="F3049" t="str">
            <v>Koboko</v>
          </cell>
          <cell r="G3049" t="str">
            <v>Arua</v>
          </cell>
          <cell r="H3049" t="str">
            <v>Allan Kavuma</v>
          </cell>
          <cell r="I3049" t="str">
            <v>All</v>
          </cell>
          <cell r="J3049" t="str">
            <v>I Engineering Uganda Ltd</v>
          </cell>
          <cell r="K3049">
            <v>45216.686111111114</v>
          </cell>
          <cell r="L3049" t="str">
            <v>2023-10-17T16:28:00.000-04:00</v>
          </cell>
          <cell r="M3049">
            <v>45216.769444444442</v>
          </cell>
          <cell r="N3049" t="str">
            <v>2023-10-17T18:28:00.000-04:00</v>
          </cell>
          <cell r="O3049" t="str">
            <v>Brian Were</v>
          </cell>
          <cell r="P3049" t="str">
            <v>Valid</v>
          </cell>
          <cell r="Q3049" t="str">
            <v>3.42726166666667</v>
          </cell>
          <cell r="R3049" t="str">
            <v>30.9566233333333</v>
          </cell>
        </row>
        <row r="3050">
          <cell r="B3050">
            <v>701429</v>
          </cell>
          <cell r="C3050" t="str">
            <v>WE3635</v>
          </cell>
          <cell r="D3050" t="str">
            <v>Muyembe</v>
          </cell>
          <cell r="E3050" t="str">
            <v>Patrick Kalibbala</v>
          </cell>
          <cell r="F3050" t="str">
            <v>Mpigi</v>
          </cell>
          <cell r="G3050" t="str">
            <v>Masaka</v>
          </cell>
          <cell r="H3050" t="str">
            <v>Faridah Nantege</v>
          </cell>
          <cell r="I3050" t="str">
            <v>All</v>
          </cell>
          <cell r="J3050" t="str">
            <v>CAMUSAT Uganda Limited</v>
          </cell>
          <cell r="K3050">
            <v>45216.688888888886</v>
          </cell>
          <cell r="L3050" t="str">
            <v>2023-10-17T16:32:00.000-04:00</v>
          </cell>
          <cell r="M3050">
            <v>45216.737800925926</v>
          </cell>
          <cell r="N3050" t="str">
            <v>2023-10-17T17:42:26.000-04:00</v>
          </cell>
          <cell r="O3050" t="str">
            <v>David Lubwama</v>
          </cell>
          <cell r="P3050" t="str">
            <v>Valid</v>
          </cell>
          <cell r="Q3050" t="str">
            <v>.2486742</v>
          </cell>
          <cell r="R3050" t="str">
            <v>32.3196338</v>
          </cell>
        </row>
        <row r="3051">
          <cell r="B3051">
            <v>605003</v>
          </cell>
          <cell r="C3051" t="str">
            <v>6</v>
          </cell>
          <cell r="D3051" t="str">
            <v>MUK Observatory</v>
          </cell>
          <cell r="E3051" t="str">
            <v>Joash Lubwama</v>
          </cell>
          <cell r="F3051" t="str">
            <v>Kampala</v>
          </cell>
          <cell r="G3051" t="str">
            <v>Kampala East</v>
          </cell>
          <cell r="H3051" t="str">
            <v>Allan Kavuma</v>
          </cell>
          <cell r="I3051" t="str">
            <v>Air Conditioner</v>
          </cell>
          <cell r="J3051" t="str">
            <v>I Engineering Uganda Ltd</v>
          </cell>
          <cell r="K3051">
            <v>45216.690972222219</v>
          </cell>
          <cell r="L3051" t="str">
            <v>2023-10-17T16:35:00.000-04:00</v>
          </cell>
          <cell r="M3051">
            <v>45216.711469907408</v>
          </cell>
          <cell r="N3051" t="str">
            <v>2023-10-17T17:04:31.000-04:00</v>
          </cell>
          <cell r="O3051" t="str">
            <v>Maurice Natuhwera</v>
          </cell>
          <cell r="P3051" t="str">
            <v>Valid</v>
          </cell>
          <cell r="Q3051" t="str">
            <v>.33877286</v>
          </cell>
          <cell r="R3051" t="str">
            <v>32.56499372</v>
          </cell>
        </row>
        <row r="3052">
          <cell r="B3052">
            <v>605419</v>
          </cell>
          <cell r="C3052" t="str">
            <v>648</v>
          </cell>
          <cell r="D3052" t="str">
            <v>Zeu</v>
          </cell>
          <cell r="E3052" t="str">
            <v>Innocent Ayiko</v>
          </cell>
          <cell r="F3052" t="str">
            <v>Zombo</v>
          </cell>
          <cell r="G3052" t="str">
            <v>Arua</v>
          </cell>
          <cell r="H3052" t="str">
            <v>Allan Kavuma</v>
          </cell>
          <cell r="I3052" t="str">
            <v>All</v>
          </cell>
          <cell r="J3052" t="str">
            <v>I Engineering Uganda Ltd</v>
          </cell>
          <cell r="K3052">
            <v>45216.695138888892</v>
          </cell>
          <cell r="L3052" t="str">
            <v>2023-10-17T16:41:00.000-04:00</v>
          </cell>
          <cell r="M3052">
            <v>45217.367615740739</v>
          </cell>
          <cell r="N3052" t="str">
            <v>2023-10-18T08:49:22.000-04:00</v>
          </cell>
          <cell r="O3052" t="str">
            <v>Ian Isagara</v>
          </cell>
          <cell r="P3052" t="str">
            <v>Valid</v>
          </cell>
          <cell r="Q3052" t="str">
            <v>2.5075121</v>
          </cell>
          <cell r="R3052" t="str">
            <v>30.814139</v>
          </cell>
        </row>
        <row r="3053">
          <cell r="B3053">
            <v>701561</v>
          </cell>
          <cell r="C3053" t="str">
            <v>3715</v>
          </cell>
          <cell r="D3053" t="str">
            <v>Luzira Onoko</v>
          </cell>
          <cell r="E3053" t="str">
            <v>Innocent Ayiko</v>
          </cell>
          <cell r="F3053" t="str">
            <v>Yumbe</v>
          </cell>
          <cell r="G3053" t="str">
            <v>Arua</v>
          </cell>
          <cell r="H3053" t="str">
            <v>Allan Kavuma</v>
          </cell>
          <cell r="I3053" t="str">
            <v>All</v>
          </cell>
          <cell r="J3053" t="str">
            <v>I Engineering Uganda Ltd</v>
          </cell>
          <cell r="K3053">
            <v>45216.695833333331</v>
          </cell>
          <cell r="L3053" t="str">
            <v>2023-10-17T16:42:00.000-04:00</v>
          </cell>
          <cell r="M3053">
            <v>45224.704710648148</v>
          </cell>
          <cell r="N3053" t="str">
            <v>2023-10-25T16:54:47.000-04:00</v>
          </cell>
          <cell r="O3053" t="str">
            <v>Bumali Bazade</v>
          </cell>
          <cell r="P3053" t="str">
            <v>Valid</v>
          </cell>
          <cell r="Q3053" t="str">
            <v>3.4906743</v>
          </cell>
          <cell r="R3053" t="str">
            <v>31.3372395</v>
          </cell>
        </row>
        <row r="3054">
          <cell r="B3054">
            <v>606568</v>
          </cell>
          <cell r="C3054" t="str">
            <v>1284</v>
          </cell>
          <cell r="D3054" t="str">
            <v>Rumee Towers</v>
          </cell>
          <cell r="E3054" t="str">
            <v>Benbridge Mulongo</v>
          </cell>
          <cell r="F3054" t="str">
            <v>Kampala</v>
          </cell>
          <cell r="G3054" t="str">
            <v>Kampala East</v>
          </cell>
          <cell r="H3054" t="str">
            <v>William Bwire</v>
          </cell>
          <cell r="I3054" t="str">
            <v>All</v>
          </cell>
          <cell r="K3054">
            <v>45216.700694444444</v>
          </cell>
          <cell r="L3054" t="str">
            <v>2023-10-17T16:49:00.000-04:00</v>
          </cell>
          <cell r="M3054">
            <v>45217.434872685182</v>
          </cell>
          <cell r="N3054" t="str">
            <v>2023-10-18T10:26:13.000-04:00</v>
          </cell>
          <cell r="O3054" t="str">
            <v>Jamilu Mumbya</v>
          </cell>
          <cell r="P3054" t="str">
            <v>Valid</v>
          </cell>
          <cell r="Q3054" t="str">
            <v>.321495</v>
          </cell>
          <cell r="R3054" t="str">
            <v>32.57712</v>
          </cell>
        </row>
        <row r="3055">
          <cell r="B3055">
            <v>609520</v>
          </cell>
          <cell r="C3055" t="str">
            <v>NO4422</v>
          </cell>
          <cell r="D3055" t="str">
            <v>Orua</v>
          </cell>
          <cell r="E3055" t="str">
            <v>Moses Kaganda</v>
          </cell>
          <cell r="F3055" t="str">
            <v>Nwoya</v>
          </cell>
          <cell r="G3055" t="str">
            <v>Gulu</v>
          </cell>
          <cell r="H3055" t="str">
            <v>Allan Kavuma</v>
          </cell>
          <cell r="I3055" t="str">
            <v>All</v>
          </cell>
          <cell r="J3055" t="str">
            <v>I Engineering Uganda Ltd</v>
          </cell>
          <cell r="K3055">
            <v>45216.707638888889</v>
          </cell>
          <cell r="L3055" t="str">
            <v>2023-10-17T16:59:00.000-04:00</v>
          </cell>
          <cell r="M3055">
            <v>45216.744467592594</v>
          </cell>
          <cell r="N3055" t="str">
            <v>2023-10-17T17:52:02.000-04:00</v>
          </cell>
          <cell r="O3055" t="str">
            <v>Ddungu Semei</v>
          </cell>
          <cell r="P3055" t="str">
            <v>Valid</v>
          </cell>
          <cell r="Q3055" t="str">
            <v>2.534535</v>
          </cell>
          <cell r="R3055" t="str">
            <v>32.2327483333333</v>
          </cell>
        </row>
        <row r="3056">
          <cell r="B3056">
            <v>607274</v>
          </cell>
          <cell r="C3056" t="str">
            <v>KA1038</v>
          </cell>
          <cell r="D3056" t="str">
            <v>Kirombe</v>
          </cell>
          <cell r="E3056" t="str">
            <v>Benbridge Mulongo</v>
          </cell>
          <cell r="F3056" t="str">
            <v>Wakiso</v>
          </cell>
          <cell r="G3056" t="str">
            <v>Kampala East</v>
          </cell>
          <cell r="H3056" t="str">
            <v>William Bwire</v>
          </cell>
          <cell r="I3056" t="str">
            <v>All</v>
          </cell>
          <cell r="K3056">
            <v>45216.711805555555</v>
          </cell>
          <cell r="L3056" t="str">
            <v>2023-10-17T17:05:00.000-04:00</v>
          </cell>
          <cell r="M3056">
            <v>45216.75545138889</v>
          </cell>
          <cell r="N3056" t="str">
            <v>2023-10-17T18:07:51.000-04:00</v>
          </cell>
          <cell r="O3056" t="str">
            <v>Deo Kabugo</v>
          </cell>
          <cell r="P3056" t="str">
            <v>Valid</v>
          </cell>
          <cell r="Q3056" t="str">
            <v>.3088559</v>
          </cell>
          <cell r="R3056" t="str">
            <v>32.6749945</v>
          </cell>
        </row>
        <row r="3057">
          <cell r="B3057">
            <v>608084</v>
          </cell>
          <cell r="C3057" t="str">
            <v>EA5064</v>
          </cell>
          <cell r="D3057" t="str">
            <v>Bwalula</v>
          </cell>
          <cell r="E3057" t="str">
            <v>Emmanuel Kafuko</v>
          </cell>
          <cell r="F3057" t="str">
            <v>Mayuge</v>
          </cell>
          <cell r="G3057" t="str">
            <v>Jinja</v>
          </cell>
          <cell r="H3057" t="str">
            <v>William Bwire</v>
          </cell>
          <cell r="I3057" t="str">
            <v>All</v>
          </cell>
          <cell r="K3057">
            <v>45216.719444444447</v>
          </cell>
          <cell r="L3057" t="str">
            <v>2023-10-17T17:16:00.000-04:00</v>
          </cell>
          <cell r="M3057">
            <v>45218.002060185187</v>
          </cell>
          <cell r="N3057" t="str">
            <v>2023-10-19T00:02:58.000-04:00</v>
          </cell>
          <cell r="O3057" t="str">
            <v>Nehemiah Mutaasa</v>
          </cell>
          <cell r="P3057" t="str">
            <v>Invalid</v>
          </cell>
          <cell r="Q3057" t="str">
            <v>.45751</v>
          </cell>
          <cell r="R3057" t="str">
            <v>33.6462733333333</v>
          </cell>
        </row>
        <row r="3058">
          <cell r="B3058">
            <v>605935</v>
          </cell>
          <cell r="C3058" t="str">
            <v>724</v>
          </cell>
          <cell r="D3058" t="str">
            <v>Kakoba University</v>
          </cell>
          <cell r="E3058" t="str">
            <v>Thomasi Seruyange</v>
          </cell>
          <cell r="F3058" t="str">
            <v>Mbarara</v>
          </cell>
          <cell r="G3058" t="str">
            <v>Mbarara</v>
          </cell>
          <cell r="H3058" t="str">
            <v>Faridah Nantege</v>
          </cell>
          <cell r="I3058" t="str">
            <v>All</v>
          </cell>
          <cell r="J3058" t="str">
            <v>CAMUSAT Uganda Limited</v>
          </cell>
          <cell r="K3058">
            <v>45216.723611111112</v>
          </cell>
          <cell r="L3058" t="str">
            <v>2023-10-17T17:22:00.000-04:00</v>
          </cell>
          <cell r="M3058">
            <v>45221.019629629627</v>
          </cell>
          <cell r="N3058" t="str">
            <v>2023-10-22T00:28:16.000-04:00</v>
          </cell>
          <cell r="O3058" t="str">
            <v>Abdul Kintu</v>
          </cell>
          <cell r="P3058" t="str">
            <v>Valid</v>
          </cell>
          <cell r="Q3058" t="str">
            <v>-.6018438</v>
          </cell>
          <cell r="R3058" t="str">
            <v>30.6842874</v>
          </cell>
        </row>
        <row r="3059">
          <cell r="B3059">
            <v>605360</v>
          </cell>
          <cell r="C3059" t="str">
            <v>551</v>
          </cell>
          <cell r="D3059" t="str">
            <v>Kyotera Town</v>
          </cell>
          <cell r="E3059" t="str">
            <v>Patrick Kalibbala</v>
          </cell>
          <cell r="F3059" t="str">
            <v>Rakai</v>
          </cell>
          <cell r="G3059" t="str">
            <v>Masaka</v>
          </cell>
          <cell r="H3059" t="str">
            <v>Faridah Nantege</v>
          </cell>
          <cell r="I3059" t="str">
            <v>All</v>
          </cell>
          <cell r="J3059" t="str">
            <v>CAMUSAT Uganda Limited</v>
          </cell>
          <cell r="K3059">
            <v>45216.723611111112</v>
          </cell>
          <cell r="L3059" t="str">
            <v>2023-10-17T17:22:00.000-04:00</v>
          </cell>
          <cell r="M3059">
            <v>45216.75105324074</v>
          </cell>
          <cell r="N3059" t="str">
            <v>2023-10-17T18:01:31.000-04:00</v>
          </cell>
          <cell r="O3059" t="str">
            <v>Kenneth kintu</v>
          </cell>
          <cell r="P3059" t="str">
            <v>Valid</v>
          </cell>
          <cell r="Q3059" t="str">
            <v>-.6302541</v>
          </cell>
          <cell r="R3059" t="str">
            <v>31.5449753</v>
          </cell>
        </row>
        <row r="3060">
          <cell r="B3060">
            <v>606412</v>
          </cell>
          <cell r="C3060" t="str">
            <v>1794</v>
          </cell>
          <cell r="D3060" t="str">
            <v>Kisinja Road Jinja</v>
          </cell>
          <cell r="E3060" t="str">
            <v>Emmanuel Kafuko</v>
          </cell>
          <cell r="F3060" t="str">
            <v>Jinja</v>
          </cell>
          <cell r="G3060" t="str">
            <v>Jinja</v>
          </cell>
          <cell r="H3060" t="str">
            <v>William Bwire</v>
          </cell>
          <cell r="I3060" t="str">
            <v>All</v>
          </cell>
          <cell r="K3060">
            <v>45216.727777777778</v>
          </cell>
          <cell r="L3060" t="str">
            <v>2023-10-17T17:28:00.000-04:00</v>
          </cell>
          <cell r="M3060">
            <v>45216.769386574073</v>
          </cell>
          <cell r="N3060" t="str">
            <v>2023-10-17T18:27:55.000-04:00</v>
          </cell>
          <cell r="O3060" t="str">
            <v>Richard Balya</v>
          </cell>
          <cell r="P3060" t="str">
            <v>Valid</v>
          </cell>
          <cell r="Q3060" t="str">
            <v>.41904</v>
          </cell>
          <cell r="R3060" t="str">
            <v>33.2121127</v>
          </cell>
        </row>
        <row r="3061">
          <cell r="B3061">
            <v>609061</v>
          </cell>
          <cell r="C3061" t="str">
            <v>WE2264</v>
          </cell>
          <cell r="D3061" t="str">
            <v>Fortportal3</v>
          </cell>
          <cell r="E3061" t="str">
            <v>Stephen Rwabwogo</v>
          </cell>
          <cell r="F3061" t="str">
            <v>Kabarole</v>
          </cell>
          <cell r="G3061" t="str">
            <v>Western</v>
          </cell>
          <cell r="H3061" t="str">
            <v>Faridah Nantege</v>
          </cell>
          <cell r="I3061" t="str">
            <v>All</v>
          </cell>
          <cell r="J3061" t="str">
            <v>CAMUSAT Uganda Limited</v>
          </cell>
          <cell r="K3061">
            <v>45216.729166666664</v>
          </cell>
          <cell r="L3061" t="str">
            <v>2023-10-17T17:30:00.000-04:00</v>
          </cell>
          <cell r="M3061">
            <v>45216.779293981483</v>
          </cell>
          <cell r="N3061" t="str">
            <v>2023-10-17T18:42:11.000-04:00</v>
          </cell>
          <cell r="O3061" t="str">
            <v>Musa Matovu</v>
          </cell>
          <cell r="P3061" t="str">
            <v>Valid</v>
          </cell>
          <cell r="Q3061" t="str">
            <v>.65553</v>
          </cell>
          <cell r="R3061" t="str">
            <v>30.2887266666667</v>
          </cell>
        </row>
        <row r="3062">
          <cell r="B3062">
            <v>606461</v>
          </cell>
          <cell r="C3062" t="str">
            <v>1811</v>
          </cell>
          <cell r="D3062" t="str">
            <v>Akisim</v>
          </cell>
          <cell r="E3062" t="str">
            <v>Moses Wandera</v>
          </cell>
          <cell r="F3062" t="str">
            <v>Amuria</v>
          </cell>
          <cell r="G3062" t="str">
            <v>North East</v>
          </cell>
          <cell r="H3062" t="str">
            <v>William Bwire</v>
          </cell>
          <cell r="I3062" t="str">
            <v>All</v>
          </cell>
          <cell r="K3062">
            <v>45216.731249999997</v>
          </cell>
          <cell r="L3062" t="str">
            <v>2023-10-17T17:33:00.000-04:00</v>
          </cell>
          <cell r="M3062">
            <v>45219.302604166667</v>
          </cell>
          <cell r="N3062" t="str">
            <v>2023-10-20T07:15:45.000-04:00</v>
          </cell>
          <cell r="O3062" t="str">
            <v>Kenneth Bato</v>
          </cell>
          <cell r="P3062" t="str">
            <v>Valid</v>
          </cell>
          <cell r="Q3062" t="str">
            <v>2.0288469</v>
          </cell>
          <cell r="R3062" t="str">
            <v>33.6417291</v>
          </cell>
        </row>
        <row r="3063">
          <cell r="B3063">
            <v>609549</v>
          </cell>
          <cell r="C3063" t="str">
            <v>2522</v>
          </cell>
          <cell r="D3063" t="str">
            <v>Karoko</v>
          </cell>
          <cell r="E3063" t="str">
            <v>Moses Kaganda</v>
          </cell>
          <cell r="F3063" t="str">
            <v>Adjumani</v>
          </cell>
          <cell r="G3063" t="str">
            <v>Gulu</v>
          </cell>
          <cell r="H3063" t="str">
            <v>Allan Kavuma</v>
          </cell>
          <cell r="I3063" t="str">
            <v>All</v>
          </cell>
          <cell r="J3063" t="str">
            <v>I Engineering Uganda Ltd</v>
          </cell>
          <cell r="K3063">
            <v>45216.732638888891</v>
          </cell>
          <cell r="L3063" t="str">
            <v>2023-10-17T17:35:00.000-04:00</v>
          </cell>
          <cell r="M3063">
            <v>45216.768750000003</v>
          </cell>
          <cell r="N3063" t="str">
            <v>2023-10-17T18:27:00.000-04:00</v>
          </cell>
          <cell r="O3063" t="str">
            <v>MUKASA IVAN</v>
          </cell>
          <cell r="P3063" t="str">
            <v>Valid</v>
          </cell>
          <cell r="Q3063" t="str">
            <v>3.3814582</v>
          </cell>
          <cell r="R3063" t="str">
            <v>31.7991259</v>
          </cell>
        </row>
        <row r="3064">
          <cell r="B3064">
            <v>605249</v>
          </cell>
          <cell r="C3064" t="str">
            <v>410</v>
          </cell>
          <cell r="D3064" t="str">
            <v>Kira Road</v>
          </cell>
          <cell r="E3064" t="str">
            <v>Benbridge Mulongo</v>
          </cell>
          <cell r="F3064" t="str">
            <v>Kampala</v>
          </cell>
          <cell r="G3064" t="str">
            <v>Kampala East</v>
          </cell>
          <cell r="H3064" t="str">
            <v>William Bwire</v>
          </cell>
          <cell r="I3064" t="str">
            <v>DG</v>
          </cell>
          <cell r="K3064">
            <v>45216.734027777777</v>
          </cell>
          <cell r="L3064" t="str">
            <v>2023-10-17T17:37:00.000-04:00</v>
          </cell>
          <cell r="M3064">
            <v>45216.793854166666</v>
          </cell>
          <cell r="N3064" t="str">
            <v>2023-10-17T19:03:09.000-04:00</v>
          </cell>
          <cell r="O3064" t="str">
            <v>William Musoke</v>
          </cell>
          <cell r="P3064" t="str">
            <v>Valid</v>
          </cell>
          <cell r="Q3064" t="str">
            <v>.3505426</v>
          </cell>
          <cell r="R3064" t="str">
            <v>32.5989958</v>
          </cell>
        </row>
        <row r="3065">
          <cell r="B3065">
            <v>609059</v>
          </cell>
          <cell r="C3065" t="str">
            <v>WE2283</v>
          </cell>
          <cell r="D3065" t="str">
            <v>Fortportal_B</v>
          </cell>
          <cell r="E3065" t="str">
            <v>Stephen Rwabwogo</v>
          </cell>
          <cell r="F3065" t="str">
            <v>Kabarole</v>
          </cell>
          <cell r="G3065" t="str">
            <v>Western</v>
          </cell>
          <cell r="H3065" t="str">
            <v>Faridah Nantege</v>
          </cell>
          <cell r="I3065" t="str">
            <v>Air Conditioner</v>
          </cell>
          <cell r="J3065" t="str">
            <v>CAMUSAT Uganda Limited</v>
          </cell>
          <cell r="K3065">
            <v>45216.741666666669</v>
          </cell>
          <cell r="L3065" t="str">
            <v>2023-10-17T17:48:00.000-04:00</v>
          </cell>
          <cell r="M3065">
            <v>45218.747511574074</v>
          </cell>
          <cell r="N3065" t="str">
            <v>2023-10-19T17:56:25.000-04:00</v>
          </cell>
          <cell r="O3065" t="str">
            <v>Robert Kayongo</v>
          </cell>
          <cell r="P3065" t="str">
            <v>Valid</v>
          </cell>
          <cell r="Q3065" t="str">
            <v>.6494304</v>
          </cell>
          <cell r="R3065" t="str">
            <v>30.3092113</v>
          </cell>
        </row>
        <row r="3066">
          <cell r="B3066">
            <v>606025</v>
          </cell>
          <cell r="C3066" t="str">
            <v>123</v>
          </cell>
          <cell r="D3066" t="str">
            <v>Kijunjubwa</v>
          </cell>
          <cell r="E3066" t="str">
            <v>Latima Musoke</v>
          </cell>
          <cell r="F3066" t="str">
            <v>Masindi</v>
          </cell>
          <cell r="G3066" t="str">
            <v>Hoima</v>
          </cell>
          <cell r="H3066" t="str">
            <v>Allan Kavuma</v>
          </cell>
          <cell r="I3066" t="str">
            <v>Air Conditioner</v>
          </cell>
          <cell r="J3066" t="str">
            <v>I Engineering Uganda Ltd</v>
          </cell>
          <cell r="K3066">
            <v>45216.74722222222</v>
          </cell>
          <cell r="L3066" t="str">
            <v>2023-10-17T17:56:00.000-04:00</v>
          </cell>
          <cell r="M3066">
            <v>45216.780347222222</v>
          </cell>
          <cell r="N3066" t="str">
            <v>2023-10-17T18:43:42.000-04:00</v>
          </cell>
          <cell r="O3066" t="str">
            <v>Deogracious Mayamba</v>
          </cell>
          <cell r="P3066" t="str">
            <v>Valid</v>
          </cell>
          <cell r="Q3066" t="str">
            <v>1.48085666666667</v>
          </cell>
          <cell r="R3066" t="str">
            <v>31.7847416666667</v>
          </cell>
        </row>
        <row r="3067">
          <cell r="B3067">
            <v>606201</v>
          </cell>
          <cell r="C3067" t="str">
            <v>1177</v>
          </cell>
          <cell r="D3067" t="str">
            <v>Ibuje</v>
          </cell>
          <cell r="E3067" t="str">
            <v>Muhamood Kyongo</v>
          </cell>
          <cell r="F3067" t="str">
            <v>Apac</v>
          </cell>
          <cell r="G3067" t="str">
            <v>Lira</v>
          </cell>
          <cell r="H3067" t="str">
            <v>Allan Kavuma</v>
          </cell>
          <cell r="I3067" t="str">
            <v>All</v>
          </cell>
          <cell r="J3067" t="str">
            <v>I Engineering Uganda Ltd</v>
          </cell>
          <cell r="K3067">
            <v>45216.750694444447</v>
          </cell>
          <cell r="L3067" t="str">
            <v>2023-10-17T18:01:00.000-04:00</v>
          </cell>
          <cell r="M3067">
            <v>45216.787048611113</v>
          </cell>
          <cell r="N3067" t="str">
            <v>2023-10-17T18:53:21.000-04:00</v>
          </cell>
          <cell r="O3067" t="str">
            <v>Robert miti</v>
          </cell>
          <cell r="P3067" t="str">
            <v>Valid</v>
          </cell>
          <cell r="Q3067" t="str">
            <v>1.9027221</v>
          </cell>
          <cell r="R3067" t="str">
            <v>32.382553</v>
          </cell>
        </row>
        <row r="3068">
          <cell r="B3068">
            <v>607458</v>
          </cell>
          <cell r="C3068" t="str">
            <v>EA5060</v>
          </cell>
          <cell r="D3068" t="str">
            <v>Mpoma</v>
          </cell>
          <cell r="E3068" t="str">
            <v>Samuel Naseke</v>
          </cell>
          <cell r="F3068" t="str">
            <v>Mukono</v>
          </cell>
          <cell r="H3068" t="str">
            <v>William Bwire</v>
          </cell>
          <cell r="I3068" t="str">
            <v>All</v>
          </cell>
          <cell r="K3068">
            <v>45216.761111111111</v>
          </cell>
          <cell r="L3068" t="str">
            <v>2023-10-17T18:16:00.000-04:00</v>
          </cell>
          <cell r="M3068">
            <v>45216.813506944447</v>
          </cell>
          <cell r="N3068" t="str">
            <v>2023-10-17T19:31:27.000-04:00</v>
          </cell>
          <cell r="O3068" t="str">
            <v>Solomon Kintu</v>
          </cell>
          <cell r="P3068" t="str">
            <v>Audit</v>
          </cell>
          <cell r="Q3068" t="str">
            <v>.4387933</v>
          </cell>
          <cell r="R3068" t="str">
            <v>32.76411</v>
          </cell>
        </row>
        <row r="3069">
          <cell r="B3069">
            <v>607657</v>
          </cell>
          <cell r="C3069" t="str">
            <v>KA1083</v>
          </cell>
          <cell r="D3069" t="str">
            <v>Warid Towers</v>
          </cell>
          <cell r="E3069" t="str">
            <v>Benbridge Mulongo</v>
          </cell>
          <cell r="F3069" t="str">
            <v>Kampala</v>
          </cell>
          <cell r="G3069" t="str">
            <v>Kampala East</v>
          </cell>
          <cell r="H3069" t="str">
            <v>William Bwire</v>
          </cell>
          <cell r="I3069" t="str">
            <v>All</v>
          </cell>
          <cell r="K3069">
            <v>45216.762499999997</v>
          </cell>
          <cell r="L3069" t="str">
            <v>2023-10-17T18:18:00.000-04:00</v>
          </cell>
          <cell r="M3069">
            <v>45217.599386574075</v>
          </cell>
          <cell r="N3069" t="str">
            <v>2023-10-18T14:23:07.000-04:00</v>
          </cell>
          <cell r="O3069" t="str">
            <v>Jamilu Mumbya</v>
          </cell>
          <cell r="P3069" t="str">
            <v>Valid</v>
          </cell>
          <cell r="Q3069" t="str">
            <v>.3206833</v>
          </cell>
          <cell r="R3069" t="str">
            <v>32.5882883</v>
          </cell>
        </row>
        <row r="3070">
          <cell r="B3070">
            <v>701192</v>
          </cell>
          <cell r="C3070" t="str">
            <v>3492</v>
          </cell>
          <cell r="D3070" t="str">
            <v>Bukasa Kirinya</v>
          </cell>
          <cell r="E3070" t="str">
            <v>Benbridge Mulongo</v>
          </cell>
          <cell r="F3070" t="str">
            <v>Wakiso</v>
          </cell>
          <cell r="G3070" t="str">
            <v>Kampala East</v>
          </cell>
          <cell r="H3070" t="str">
            <v>William Bwire</v>
          </cell>
          <cell r="I3070" t="str">
            <v>All</v>
          </cell>
          <cell r="K3070">
            <v>45216.762499999997</v>
          </cell>
          <cell r="L3070" t="str">
            <v>2023-10-17T18:18:00.000-04:00</v>
          </cell>
          <cell r="M3070">
            <v>45216.804386574076</v>
          </cell>
          <cell r="N3070" t="str">
            <v>2023-10-17T19:18:19.000-04:00</v>
          </cell>
          <cell r="O3070" t="str">
            <v>Deo Kabugo</v>
          </cell>
          <cell r="P3070" t="str">
            <v>Valid</v>
          </cell>
          <cell r="Q3070" t="str">
            <v>.30808</v>
          </cell>
          <cell r="R3070" t="str">
            <v>32.67364</v>
          </cell>
        </row>
        <row r="3071">
          <cell r="B3071">
            <v>607374</v>
          </cell>
          <cell r="C3071" t="str">
            <v>EA5245</v>
          </cell>
          <cell r="D3071" t="str">
            <v>Lugazi Town</v>
          </cell>
          <cell r="E3071" t="str">
            <v>Samuel Naseke</v>
          </cell>
          <cell r="F3071" t="str">
            <v>Buikwe</v>
          </cell>
          <cell r="H3071" t="str">
            <v>William Bwire</v>
          </cell>
          <cell r="I3071" t="str">
            <v>All</v>
          </cell>
          <cell r="K3071">
            <v>45216.770138888889</v>
          </cell>
          <cell r="L3071" t="str">
            <v>2023-10-17T18:29:00.000-04:00</v>
          </cell>
          <cell r="M3071">
            <v>45216.857731481483</v>
          </cell>
          <cell r="N3071" t="str">
            <v>2023-10-17T20:35:08.000-04:00</v>
          </cell>
          <cell r="O3071" t="str">
            <v>Edrisa Katongole</v>
          </cell>
          <cell r="P3071" t="str">
            <v>Valid</v>
          </cell>
          <cell r="Q3071" t="str">
            <v>.369711666666667</v>
          </cell>
          <cell r="R3071" t="str">
            <v>32.93354</v>
          </cell>
        </row>
        <row r="3072">
          <cell r="B3072">
            <v>605917</v>
          </cell>
          <cell r="C3072" t="str">
            <v>687</v>
          </cell>
          <cell r="D3072" t="str">
            <v>Sanje</v>
          </cell>
          <cell r="E3072" t="str">
            <v>Patrick Kalibbala</v>
          </cell>
          <cell r="F3072" t="str">
            <v>Rakai</v>
          </cell>
          <cell r="G3072" t="str">
            <v>Masaka</v>
          </cell>
          <cell r="H3072" t="str">
            <v>Faridah Nantege</v>
          </cell>
          <cell r="I3072" t="str">
            <v>All</v>
          </cell>
          <cell r="J3072" t="str">
            <v>CAMUSAT Uganda Limited</v>
          </cell>
          <cell r="K3072">
            <v>45216.785416666666</v>
          </cell>
          <cell r="L3072" t="str">
            <v>2023-10-17T18:51:00.000-04:00</v>
          </cell>
          <cell r="M3072">
            <v>45216.830821759257</v>
          </cell>
          <cell r="N3072" t="str">
            <v>2023-10-17T19:56:23.000-04:00</v>
          </cell>
          <cell r="O3072" t="str">
            <v>Kenneth kintu</v>
          </cell>
          <cell r="P3072" t="str">
            <v>Valid</v>
          </cell>
          <cell r="Q3072" t="str">
            <v>-.7895544</v>
          </cell>
          <cell r="R3072" t="str">
            <v>31.4907888</v>
          </cell>
        </row>
        <row r="3073">
          <cell r="B3073">
            <v>605735</v>
          </cell>
          <cell r="C3073" t="str">
            <v>1344</v>
          </cell>
          <cell r="D3073" t="str">
            <v>Namboole South</v>
          </cell>
          <cell r="E3073" t="str">
            <v>Benbridge Mulongo</v>
          </cell>
          <cell r="F3073" t="str">
            <v>Wakiso</v>
          </cell>
          <cell r="G3073" t="str">
            <v>Kampala East</v>
          </cell>
          <cell r="H3073" t="str">
            <v>William Bwire</v>
          </cell>
          <cell r="I3073" t="str">
            <v>DG</v>
          </cell>
          <cell r="K3073">
            <v>45216.827777777777</v>
          </cell>
          <cell r="L3073" t="str">
            <v>2023-10-17T19:52:00.000-04:00</v>
          </cell>
          <cell r="M3073">
            <v>45216.883009259262</v>
          </cell>
          <cell r="N3073" t="str">
            <v>2023-10-17T21:11:32.000-04:00</v>
          </cell>
          <cell r="O3073" t="str">
            <v>Deo Kabugo</v>
          </cell>
          <cell r="P3073" t="str">
            <v>Valid</v>
          </cell>
          <cell r="Q3073" t="str">
            <v>.3462318</v>
          </cell>
          <cell r="R3073" t="str">
            <v>32.6584856</v>
          </cell>
        </row>
        <row r="3074">
          <cell r="B3074">
            <v>606285</v>
          </cell>
          <cell r="C3074" t="str">
            <v>1663</v>
          </cell>
          <cell r="D3074" t="str">
            <v>Najemba</v>
          </cell>
          <cell r="E3074" t="str">
            <v>Christopher Alituha</v>
          </cell>
          <cell r="F3074" t="str">
            <v>Wakiso</v>
          </cell>
          <cell r="G3074" t="str">
            <v>Kampala West</v>
          </cell>
          <cell r="H3074" t="str">
            <v>Faridah Nantege</v>
          </cell>
          <cell r="I3074" t="str">
            <v>DG</v>
          </cell>
          <cell r="J3074" t="str">
            <v>CAMUSAT Uganda Limited</v>
          </cell>
          <cell r="K3074">
            <v>45217</v>
          </cell>
          <cell r="L3074" t="str">
            <v>2023-10-18T00:00:00.000-04:00</v>
          </cell>
          <cell r="M3074">
            <v>45217.403449074074</v>
          </cell>
          <cell r="N3074" t="str">
            <v>2023-10-18T09:40:58.000-04:00</v>
          </cell>
          <cell r="O3074" t="str">
            <v>Musoke Yusuf</v>
          </cell>
          <cell r="P3074" t="str">
            <v>Valid</v>
          </cell>
          <cell r="Q3074" t="str">
            <v>.4359386</v>
          </cell>
          <cell r="R3074" t="str">
            <v>32.4956133</v>
          </cell>
        </row>
        <row r="3075">
          <cell r="B3075">
            <v>607293</v>
          </cell>
          <cell r="C3075" t="str">
            <v>1118</v>
          </cell>
          <cell r="D3075" t="str">
            <v>Kisugu Muyenga</v>
          </cell>
          <cell r="E3075" t="str">
            <v>Salim Kinene</v>
          </cell>
          <cell r="F3075" t="str">
            <v>Kampala</v>
          </cell>
          <cell r="H3075" t="str">
            <v>William Bwire</v>
          </cell>
          <cell r="I3075" t="str">
            <v>All</v>
          </cell>
          <cell r="K3075">
            <v>45217</v>
          </cell>
          <cell r="L3075" t="str">
            <v>2023-10-18T00:00:00.000-04:00</v>
          </cell>
          <cell r="M3075">
            <v>45217.893865740742</v>
          </cell>
          <cell r="N3075" t="str">
            <v>2023-10-18T21:27:10.000-04:00</v>
          </cell>
          <cell r="O3075" t="str">
            <v>Deo Ssekalo</v>
          </cell>
          <cell r="P3075" t="str">
            <v>Valid</v>
          </cell>
          <cell r="Q3075" t="str">
            <v>.3029737</v>
          </cell>
          <cell r="R3075" t="str">
            <v>32.6084953</v>
          </cell>
        </row>
        <row r="3076">
          <cell r="B3076">
            <v>607365</v>
          </cell>
          <cell r="C3076" t="str">
            <v>1116</v>
          </cell>
          <cell r="D3076" t="str">
            <v>Lubaga Miracle Center</v>
          </cell>
          <cell r="E3076" t="str">
            <v>Christopher Alituha</v>
          </cell>
          <cell r="F3076" t="str">
            <v>Kampala</v>
          </cell>
          <cell r="G3076" t="str">
            <v>Kampala West</v>
          </cell>
          <cell r="H3076" t="str">
            <v>Faridah Nantege</v>
          </cell>
          <cell r="I3076" t="str">
            <v>All</v>
          </cell>
          <cell r="J3076" t="str">
            <v>CAMUSAT Uganda Limited</v>
          </cell>
          <cell r="K3076">
            <v>45217</v>
          </cell>
          <cell r="L3076" t="str">
            <v>2023-10-18T00:00:00.000-04:00</v>
          </cell>
          <cell r="M3076">
            <v>45224.680555555555</v>
          </cell>
          <cell r="N3076" t="str">
            <v>2023-10-25T16:20:00.000-04:00</v>
          </cell>
          <cell r="O3076" t="str">
            <v>Juma Lubega</v>
          </cell>
          <cell r="P3076" t="str">
            <v>Valid</v>
          </cell>
          <cell r="Q3076" t="str">
            <v>.3030702</v>
          </cell>
          <cell r="R3076" t="str">
            <v>32.5618164</v>
          </cell>
        </row>
        <row r="3077">
          <cell r="B3077">
            <v>606659</v>
          </cell>
          <cell r="C3077" t="str">
            <v>2140</v>
          </cell>
          <cell r="D3077" t="str">
            <v>Ben Kiwanuka</v>
          </cell>
          <cell r="E3077" t="str">
            <v>Christopher Alituha</v>
          </cell>
          <cell r="F3077" t="str">
            <v>Kampala</v>
          </cell>
          <cell r="G3077" t="str">
            <v>Kampala West</v>
          </cell>
          <cell r="H3077" t="str">
            <v>Faridah Nantege</v>
          </cell>
          <cell r="I3077" t="str">
            <v>All</v>
          </cell>
          <cell r="J3077" t="str">
            <v>CAMUSAT Uganda Limited</v>
          </cell>
          <cell r="K3077">
            <v>45217</v>
          </cell>
          <cell r="L3077" t="str">
            <v>2023-10-18T00:00:00.000-04:00</v>
          </cell>
          <cell r="M3077">
            <v>45224.549710648149</v>
          </cell>
          <cell r="N3077" t="str">
            <v>2023-10-25T13:11:35.000-04:00</v>
          </cell>
          <cell r="O3077" t="str">
            <v>Juma Lubega</v>
          </cell>
          <cell r="P3077" t="str">
            <v>Valid</v>
          </cell>
          <cell r="Q3077" t="str">
            <v>.2997098</v>
          </cell>
          <cell r="R3077" t="str">
            <v>32.5448456</v>
          </cell>
        </row>
        <row r="3078">
          <cell r="B3078">
            <v>605227</v>
          </cell>
          <cell r="C3078" t="str">
            <v>376</v>
          </cell>
          <cell r="D3078" t="str">
            <v>Kakuto</v>
          </cell>
          <cell r="E3078" t="str">
            <v>Patrick Kalibbala</v>
          </cell>
          <cell r="F3078" t="str">
            <v>Rakai</v>
          </cell>
          <cell r="G3078" t="str">
            <v>Masaka</v>
          </cell>
          <cell r="H3078" t="str">
            <v>Faridah Nantege</v>
          </cell>
          <cell r="I3078" t="str">
            <v>All</v>
          </cell>
          <cell r="J3078" t="str">
            <v>CAMUSAT Uganda Limited</v>
          </cell>
          <cell r="K3078">
            <v>45217</v>
          </cell>
          <cell r="L3078" t="str">
            <v>2023-10-18T00:00:00.000-04:00</v>
          </cell>
          <cell r="M3078">
            <v>45217.745740740742</v>
          </cell>
          <cell r="N3078" t="str">
            <v>2023-10-18T17:53:52.000-04:00</v>
          </cell>
          <cell r="O3078" t="str">
            <v>Kenneth kintu</v>
          </cell>
          <cell r="P3078" t="str">
            <v>Valid</v>
          </cell>
          <cell r="Q3078" t="str">
            <v>-.8689005</v>
          </cell>
          <cell r="R3078" t="str">
            <v>31.4370261</v>
          </cell>
        </row>
        <row r="3079">
          <cell r="B3079">
            <v>607360</v>
          </cell>
          <cell r="C3079" t="str">
            <v>WE2158</v>
          </cell>
          <cell r="D3079" t="str">
            <v>Kyotera</v>
          </cell>
          <cell r="E3079" t="str">
            <v>Patrick Kalibbala</v>
          </cell>
          <cell r="F3079" t="str">
            <v>Rakai</v>
          </cell>
          <cell r="G3079" t="str">
            <v>Masaka</v>
          </cell>
          <cell r="H3079" t="str">
            <v>Faridah Nantege</v>
          </cell>
          <cell r="I3079" t="str">
            <v>All</v>
          </cell>
          <cell r="J3079" t="str">
            <v>CAMUSAT Uganda Limited</v>
          </cell>
          <cell r="K3079">
            <v>45217</v>
          </cell>
          <cell r="L3079" t="str">
            <v>2023-10-18T00:00:00.000-04:00</v>
          </cell>
          <cell r="M3079">
            <v>45222.791504629633</v>
          </cell>
          <cell r="N3079" t="str">
            <v>2023-10-23T18:59:46.000-04:00</v>
          </cell>
          <cell r="O3079" t="str">
            <v>Kenneth kintu</v>
          </cell>
          <cell r="P3079" t="str">
            <v>Valid</v>
          </cell>
          <cell r="Q3079" t="str">
            <v>-.6380505</v>
          </cell>
          <cell r="R3079" t="str">
            <v>31.5400073</v>
          </cell>
        </row>
        <row r="3080">
          <cell r="B3080">
            <v>607073</v>
          </cell>
          <cell r="C3080" t="str">
            <v>KA1217</v>
          </cell>
          <cell r="D3080" t="str">
            <v>Busega</v>
          </cell>
          <cell r="E3080" t="str">
            <v>Christopher Alituha</v>
          </cell>
          <cell r="F3080" t="str">
            <v>Kampala</v>
          </cell>
          <cell r="G3080" t="str">
            <v>Kampala West</v>
          </cell>
          <cell r="H3080" t="str">
            <v>Faridah Nantege</v>
          </cell>
          <cell r="I3080" t="str">
            <v>All</v>
          </cell>
          <cell r="J3080" t="str">
            <v>CAMUSAT Uganda Limited</v>
          </cell>
          <cell r="K3080">
            <v>45217</v>
          </cell>
          <cell r="L3080" t="str">
            <v>2023-10-18T00:00:00.000-04:00</v>
          </cell>
          <cell r="M3080">
            <v>45227.656354166669</v>
          </cell>
          <cell r="N3080" t="str">
            <v>2023-10-28T15:45:09.000-04:00</v>
          </cell>
          <cell r="O3080" t="str">
            <v>Mark Lukwago</v>
          </cell>
          <cell r="P3080" t="str">
            <v>Valid</v>
          </cell>
          <cell r="Q3080" t="str">
            <v>.3069546</v>
          </cell>
          <cell r="R3080" t="str">
            <v>32.52579133</v>
          </cell>
        </row>
        <row r="3081">
          <cell r="B3081">
            <v>605087</v>
          </cell>
          <cell r="C3081" t="str">
            <v>111</v>
          </cell>
          <cell r="D3081" t="str">
            <v>Busega Catholic Church</v>
          </cell>
          <cell r="E3081" t="str">
            <v>Christopher Alituha</v>
          </cell>
          <cell r="F3081" t="str">
            <v>Wakiso</v>
          </cell>
          <cell r="G3081" t="str">
            <v>Kampala West</v>
          </cell>
          <cell r="H3081" t="str">
            <v>Faridah Nantege</v>
          </cell>
          <cell r="I3081" t="str">
            <v>All</v>
          </cell>
          <cell r="J3081" t="str">
            <v>CAMUSAT Uganda Limited</v>
          </cell>
          <cell r="K3081">
            <v>45217</v>
          </cell>
          <cell r="L3081" t="str">
            <v>2023-10-18T00:00:00.000-04:00</v>
          </cell>
          <cell r="M3081">
            <v>45227.648576388892</v>
          </cell>
          <cell r="N3081" t="str">
            <v>2023-10-28T15:33:57.000-04:00</v>
          </cell>
          <cell r="O3081" t="str">
            <v>Mark Lukwago</v>
          </cell>
          <cell r="P3081" t="str">
            <v>Audit</v>
          </cell>
          <cell r="Q3081" t="str">
            <v>.30664393</v>
          </cell>
          <cell r="R3081" t="str">
            <v>32.52516507</v>
          </cell>
        </row>
        <row r="3082">
          <cell r="B3082">
            <v>609509</v>
          </cell>
          <cell r="C3082" t="str">
            <v>WE2861</v>
          </cell>
          <cell r="D3082" t="str">
            <v>Kyanjuki</v>
          </cell>
          <cell r="E3082" t="str">
            <v>Stephen Rwabwogo</v>
          </cell>
          <cell r="F3082" t="str">
            <v>Kasese</v>
          </cell>
          <cell r="H3082" t="str">
            <v>Faridah Nantege</v>
          </cell>
          <cell r="I3082" t="str">
            <v>All</v>
          </cell>
          <cell r="J3082" t="str">
            <v>CAMUSAT Uganda Limited</v>
          </cell>
          <cell r="K3082">
            <v>45217</v>
          </cell>
          <cell r="L3082" t="str">
            <v>2023-10-18T00:00:00.000-04:00</v>
          </cell>
          <cell r="M3082">
            <v>45218.940370370372</v>
          </cell>
          <cell r="N3082" t="str">
            <v>2023-10-19T22:34:08.000-04:00</v>
          </cell>
          <cell r="O3082" t="str">
            <v>Mpande Fredrick</v>
          </cell>
          <cell r="P3082" t="str">
            <v>Valid</v>
          </cell>
          <cell r="Q3082" t="str">
            <v>.2316071</v>
          </cell>
          <cell r="R3082" t="str">
            <v>30.0090909</v>
          </cell>
        </row>
        <row r="3083">
          <cell r="B3083">
            <v>701398</v>
          </cell>
          <cell r="C3083" t="str">
            <v>WE3643</v>
          </cell>
          <cell r="D3083" t="str">
            <v>Kisomole</v>
          </cell>
          <cell r="E3083" t="str">
            <v>Patrick Kalibbala</v>
          </cell>
          <cell r="F3083" t="str">
            <v>Rakai</v>
          </cell>
          <cell r="G3083" t="str">
            <v>Masaka</v>
          </cell>
          <cell r="H3083" t="str">
            <v>Faridah Nantege</v>
          </cell>
          <cell r="I3083" t="str">
            <v>All</v>
          </cell>
          <cell r="J3083" t="str">
            <v>CAMUSAT Uganda Limited</v>
          </cell>
          <cell r="K3083">
            <v>45217</v>
          </cell>
          <cell r="L3083" t="str">
            <v>2023-10-18T00:00:00.000-04:00</v>
          </cell>
          <cell r="M3083">
            <v>45217.811793981484</v>
          </cell>
          <cell r="N3083" t="str">
            <v>2023-10-18T19:28:59.000-04:00</v>
          </cell>
          <cell r="O3083" t="str">
            <v>Kenneth kintu</v>
          </cell>
          <cell r="P3083" t="str">
            <v>Valid</v>
          </cell>
          <cell r="Q3083" t="str">
            <v>-.74595</v>
          </cell>
          <cell r="R3083" t="str">
            <v>31.3255479</v>
          </cell>
        </row>
        <row r="3084">
          <cell r="B3084">
            <v>609644</v>
          </cell>
          <cell r="C3084" t="str">
            <v>KA1871</v>
          </cell>
          <cell r="D3084" t="str">
            <v>Masajja Cell</v>
          </cell>
          <cell r="E3084" t="str">
            <v>Christopher Alituha</v>
          </cell>
          <cell r="F3084" t="str">
            <v>Wakiso</v>
          </cell>
          <cell r="G3084" t="str">
            <v>Kampala West</v>
          </cell>
          <cell r="H3084" t="str">
            <v>Faridah Nantege</v>
          </cell>
          <cell r="I3084" t="str">
            <v>All</v>
          </cell>
          <cell r="J3084" t="str">
            <v>CAMUSAT Uganda Limited</v>
          </cell>
          <cell r="K3084">
            <v>45217</v>
          </cell>
          <cell r="L3084" t="str">
            <v>2023-10-18T00:00:00.000-04:00</v>
          </cell>
          <cell r="M3084">
            <v>45217.549062500002</v>
          </cell>
          <cell r="N3084" t="str">
            <v>2023-10-18T13:10:39.000-04:00</v>
          </cell>
          <cell r="O3084" t="str">
            <v>Malaba Johnson</v>
          </cell>
          <cell r="P3084" t="str">
            <v>Valid</v>
          </cell>
          <cell r="Q3084" t="str">
            <v>.2735968</v>
          </cell>
          <cell r="R3084" t="str">
            <v>32.5766597</v>
          </cell>
        </row>
        <row r="3085">
          <cell r="B3085">
            <v>606694</v>
          </cell>
          <cell r="C3085" t="str">
            <v>1277</v>
          </cell>
          <cell r="D3085" t="str">
            <v>Angukai</v>
          </cell>
          <cell r="E3085" t="str">
            <v>Muhamood Kyongo</v>
          </cell>
          <cell r="F3085" t="str">
            <v>Apac</v>
          </cell>
          <cell r="G3085" t="str">
            <v>Lira</v>
          </cell>
          <cell r="H3085" t="str">
            <v>Allan Kavuma</v>
          </cell>
          <cell r="I3085" t="str">
            <v>All</v>
          </cell>
          <cell r="J3085" t="str">
            <v>I Engineering Uganda Ltd</v>
          </cell>
          <cell r="K3085">
            <v>45217</v>
          </cell>
          <cell r="L3085" t="str">
            <v>2023-10-18T00:00:00.000-04:00</v>
          </cell>
          <cell r="M3085">
            <v>45217.690763888888</v>
          </cell>
          <cell r="N3085" t="str">
            <v>2023-10-18T16:34:42.000-04:00</v>
          </cell>
          <cell r="O3085" t="str">
            <v>Robert miti</v>
          </cell>
          <cell r="P3085" t="str">
            <v>Valid</v>
          </cell>
          <cell r="Q3085" t="str">
            <v>1.8880685</v>
          </cell>
          <cell r="R3085" t="str">
            <v>32.8872868</v>
          </cell>
        </row>
        <row r="3086">
          <cell r="B3086">
            <v>607150</v>
          </cell>
          <cell r="C3086" t="str">
            <v>KA1674</v>
          </cell>
          <cell r="D3086" t="str">
            <v>Kabumbi Road</v>
          </cell>
          <cell r="E3086" t="str">
            <v>Christopher Alituha</v>
          </cell>
          <cell r="F3086" t="str">
            <v>Wakiso</v>
          </cell>
          <cell r="H3086" t="str">
            <v>Faridah Nantege</v>
          </cell>
          <cell r="I3086" t="str">
            <v>All</v>
          </cell>
          <cell r="J3086" t="str">
            <v>CAMUSAT Uganda Limited</v>
          </cell>
          <cell r="K3086">
            <v>45217</v>
          </cell>
          <cell r="L3086" t="str">
            <v>2023-10-18T00:00:00.000-04:00</v>
          </cell>
          <cell r="M3086">
            <v>45217.602071759262</v>
          </cell>
          <cell r="N3086" t="str">
            <v>2023-10-18T14:26:59.000-04:00</v>
          </cell>
          <cell r="O3086" t="str">
            <v>Musoke Yusuf</v>
          </cell>
          <cell r="P3086" t="str">
            <v>Valid</v>
          </cell>
          <cell r="Q3086" t="str">
            <v>.3786621</v>
          </cell>
          <cell r="R3086" t="str">
            <v>32.5359009</v>
          </cell>
        </row>
        <row r="3087">
          <cell r="B3087">
            <v>701418</v>
          </cell>
          <cell r="C3087" t="str">
            <v>WE3626</v>
          </cell>
          <cell r="D3087" t="str">
            <v>Ngango</v>
          </cell>
          <cell r="E3087" t="str">
            <v>Thomasi Seruyange</v>
          </cell>
          <cell r="F3087" t="str">
            <v>Mbarara</v>
          </cell>
          <cell r="G3087" t="str">
            <v>Mbarara</v>
          </cell>
          <cell r="H3087" t="str">
            <v>Faridah Nantege</v>
          </cell>
          <cell r="I3087" t="str">
            <v>All</v>
          </cell>
          <cell r="J3087" t="str">
            <v>CAMUSAT Uganda Limited</v>
          </cell>
          <cell r="K3087">
            <v>45217</v>
          </cell>
          <cell r="L3087" t="str">
            <v>2023-10-18T00:00:00.000-04:00</v>
          </cell>
          <cell r="M3087">
            <v>45217.471898148149</v>
          </cell>
          <cell r="N3087" t="str">
            <v>2023-10-18T11:19:32.000-04:00</v>
          </cell>
          <cell r="O3087" t="str">
            <v>Isaac Muhumuza</v>
          </cell>
          <cell r="P3087" t="str">
            <v>Audit</v>
          </cell>
          <cell r="Q3087" t="str">
            <v>-.2516533</v>
          </cell>
          <cell r="R3087" t="str">
            <v>30.5442383</v>
          </cell>
        </row>
        <row r="3088">
          <cell r="B3088">
            <v>606158</v>
          </cell>
          <cell r="C3088" t="str">
            <v>1163</v>
          </cell>
          <cell r="D3088" t="str">
            <v>Nakivale</v>
          </cell>
          <cell r="E3088" t="str">
            <v>Thomasi Seruyange</v>
          </cell>
          <cell r="F3088" t="str">
            <v>Isingiro</v>
          </cell>
          <cell r="G3088" t="str">
            <v>Mbarara</v>
          </cell>
          <cell r="H3088" t="str">
            <v>Faridah Nantege</v>
          </cell>
          <cell r="I3088" t="str">
            <v>All</v>
          </cell>
          <cell r="J3088" t="str">
            <v>CAMUSAT Uganda Limited</v>
          </cell>
          <cell r="K3088">
            <v>45217</v>
          </cell>
          <cell r="L3088" t="str">
            <v>2023-10-18T00:00:00.000-04:00</v>
          </cell>
          <cell r="M3088">
            <v>45217.587442129632</v>
          </cell>
          <cell r="N3088" t="str">
            <v>2023-10-18T14:05:55.000-04:00</v>
          </cell>
          <cell r="O3088" t="str">
            <v>Enock Amanyire</v>
          </cell>
          <cell r="P3088" t="str">
            <v>Valid</v>
          </cell>
          <cell r="Q3088" t="str">
            <v>-.793345</v>
          </cell>
          <cell r="R3088" t="str">
            <v>30.9814433333333</v>
          </cell>
        </row>
        <row r="3089">
          <cell r="B3089">
            <v>606057</v>
          </cell>
          <cell r="C3089" t="str">
            <v>429</v>
          </cell>
          <cell r="D3089" t="str">
            <v>Bugamba</v>
          </cell>
          <cell r="E3089" t="str">
            <v>Thomasi Seruyange</v>
          </cell>
          <cell r="F3089" t="str">
            <v>Mbarara</v>
          </cell>
          <cell r="G3089" t="str">
            <v>Mbarara</v>
          </cell>
          <cell r="H3089" t="str">
            <v>Faridah Nantege</v>
          </cell>
          <cell r="I3089" t="str">
            <v>DG</v>
          </cell>
          <cell r="J3089" t="str">
            <v>CAMUSAT Uganda Limited</v>
          </cell>
          <cell r="K3089">
            <v>45217</v>
          </cell>
          <cell r="L3089" t="str">
            <v>2023-10-18T00:00:00.000-04:00</v>
          </cell>
          <cell r="M3089">
            <v>45217.768136574072</v>
          </cell>
          <cell r="N3089" t="str">
            <v>2023-10-18T18:26:07.000-04:00</v>
          </cell>
          <cell r="O3089" t="str">
            <v>Alex Kayiwa</v>
          </cell>
          <cell r="P3089" t="str">
            <v>Valid</v>
          </cell>
          <cell r="Q3089" t="str">
            <v>-.73122</v>
          </cell>
          <cell r="R3089" t="str">
            <v>30.5099817</v>
          </cell>
        </row>
        <row r="3090">
          <cell r="B3090">
            <v>606654</v>
          </cell>
          <cell r="C3090" t="str">
            <v>2144</v>
          </cell>
          <cell r="D3090" t="str">
            <v>Kakone 2</v>
          </cell>
          <cell r="E3090" t="str">
            <v>Stephen Rwabwogo</v>
          </cell>
          <cell r="F3090" t="str">
            <v>Kasese</v>
          </cell>
          <cell r="G3090" t="str">
            <v>Western</v>
          </cell>
          <cell r="H3090" t="str">
            <v>Faridah Nantege</v>
          </cell>
          <cell r="I3090" t="str">
            <v>All</v>
          </cell>
          <cell r="J3090" t="str">
            <v>CAMUSAT Uganda Limited</v>
          </cell>
          <cell r="K3090">
            <v>45217</v>
          </cell>
          <cell r="L3090" t="str">
            <v>2023-10-18T00:00:00.000-04:00</v>
          </cell>
          <cell r="M3090">
            <v>45217.696574074071</v>
          </cell>
          <cell r="N3090" t="str">
            <v>2023-10-18T16:43:04.000-04:00</v>
          </cell>
          <cell r="O3090" t="str">
            <v>Moses kitenda</v>
          </cell>
          <cell r="P3090" t="str">
            <v>Valid</v>
          </cell>
          <cell r="Q3090" t="str">
            <v>.0303921</v>
          </cell>
          <cell r="R3090" t="str">
            <v>29.7787846</v>
          </cell>
        </row>
        <row r="3091">
          <cell r="B3091">
            <v>605353</v>
          </cell>
          <cell r="C3091" t="str">
            <v>544</v>
          </cell>
          <cell r="D3091" t="str">
            <v>Kyengera</v>
          </cell>
          <cell r="E3091" t="str">
            <v>Patrick Kalibbala</v>
          </cell>
          <cell r="F3091" t="str">
            <v>Wakiso</v>
          </cell>
          <cell r="G3091" t="str">
            <v>Masaka</v>
          </cell>
          <cell r="H3091" t="str">
            <v>Faridah Nantege</v>
          </cell>
          <cell r="I3091" t="str">
            <v>All</v>
          </cell>
          <cell r="J3091" t="str">
            <v>CAMUSAT Uganda Limited</v>
          </cell>
          <cell r="K3091">
            <v>45217</v>
          </cell>
          <cell r="L3091" t="str">
            <v>2023-10-18T00:00:00.000-04:00</v>
          </cell>
          <cell r="M3091">
            <v>45217.749606481484</v>
          </cell>
          <cell r="N3091" t="str">
            <v>2023-10-18T17:59:26.000-04:00</v>
          </cell>
          <cell r="O3091" t="str">
            <v>Mark Lukwago</v>
          </cell>
          <cell r="P3091" t="str">
            <v>Audit</v>
          </cell>
          <cell r="Q3091" t="str">
            <v>.29731941</v>
          </cell>
          <cell r="R3091" t="str">
            <v>32.4955855</v>
          </cell>
        </row>
        <row r="3092">
          <cell r="B3092">
            <v>605932</v>
          </cell>
          <cell r="C3092" t="str">
            <v>717</v>
          </cell>
          <cell r="D3092" t="str">
            <v>Igorora</v>
          </cell>
          <cell r="E3092" t="str">
            <v>Thomasi Seruyange</v>
          </cell>
          <cell r="F3092" t="str">
            <v>Ibanda</v>
          </cell>
          <cell r="G3092" t="str">
            <v>Mbarara</v>
          </cell>
          <cell r="H3092" t="str">
            <v>Faridah Nantege</v>
          </cell>
          <cell r="I3092" t="str">
            <v>All</v>
          </cell>
          <cell r="J3092" t="str">
            <v>CAMUSAT Uganda Limited</v>
          </cell>
          <cell r="K3092">
            <v>45217</v>
          </cell>
          <cell r="L3092" t="str">
            <v>2023-10-18T00:00:00.000-04:00</v>
          </cell>
          <cell r="M3092">
            <v>45217.563518518517</v>
          </cell>
          <cell r="N3092" t="str">
            <v>2023-10-18T13:31:28.000-04:00</v>
          </cell>
          <cell r="O3092" t="str">
            <v>Isaac Muhumuza</v>
          </cell>
          <cell r="P3092" t="str">
            <v>Audit</v>
          </cell>
          <cell r="Q3092" t="str">
            <v>-.2440587</v>
          </cell>
          <cell r="R3092" t="str">
            <v>30.5528857</v>
          </cell>
        </row>
        <row r="3093">
          <cell r="B3093">
            <v>609406</v>
          </cell>
          <cell r="C3093" t="str">
            <v>Unknown</v>
          </cell>
          <cell r="D3093" t="str">
            <v>Kashayo</v>
          </cell>
          <cell r="E3093" t="str">
            <v>Denis Masaba</v>
          </cell>
          <cell r="F3093" t="str">
            <v>Rukungiri</v>
          </cell>
          <cell r="G3093" t="str">
            <v>Kabale</v>
          </cell>
          <cell r="H3093" t="str">
            <v>Faridah Nantege</v>
          </cell>
          <cell r="I3093" t="str">
            <v>DG</v>
          </cell>
          <cell r="J3093" t="str">
            <v>CAMUSAT Uganda Limited</v>
          </cell>
          <cell r="K3093">
            <v>45217</v>
          </cell>
          <cell r="L3093" t="str">
            <v>2023-10-18T00:00:00.000-04:00</v>
          </cell>
          <cell r="M3093">
            <v>45217.654016203705</v>
          </cell>
          <cell r="N3093" t="str">
            <v>2023-10-18T15:41:47.000-04:00</v>
          </cell>
          <cell r="O3093" t="str">
            <v>Herbert Ndawula</v>
          </cell>
          <cell r="P3093" t="str">
            <v>Valid</v>
          </cell>
          <cell r="Q3093" t="str">
            <v>-.7479974</v>
          </cell>
          <cell r="R3093" t="str">
            <v>29.8681335</v>
          </cell>
        </row>
        <row r="3094">
          <cell r="B3094">
            <v>606843</v>
          </cell>
          <cell r="C3094" t="str">
            <v>2383</v>
          </cell>
          <cell r="D3094" t="str">
            <v>Kantambara</v>
          </cell>
          <cell r="E3094" t="str">
            <v>Denis Masaba</v>
          </cell>
          <cell r="F3094" t="str">
            <v>Kabale</v>
          </cell>
          <cell r="G3094" t="str">
            <v>Kabale</v>
          </cell>
          <cell r="H3094" t="str">
            <v>Faridah Nantege</v>
          </cell>
          <cell r="I3094" t="str">
            <v>All</v>
          </cell>
          <cell r="J3094" t="str">
            <v>CAMUSAT Uganda Limited</v>
          </cell>
          <cell r="K3094">
            <v>45217</v>
          </cell>
          <cell r="L3094" t="str">
            <v>2023-10-18T00:00:00.000-04:00</v>
          </cell>
          <cell r="M3094">
            <v>45218.250694444447</v>
          </cell>
          <cell r="N3094" t="str">
            <v>2023-10-19T06:01:00.000-04:00</v>
          </cell>
          <cell r="O3094" t="str">
            <v>Ssematimba Ibrahim</v>
          </cell>
          <cell r="P3094" t="str">
            <v>Valid</v>
          </cell>
          <cell r="Q3094" t="str">
            <v>-1.3910471</v>
          </cell>
          <cell r="R3094" t="str">
            <v>29.9505319</v>
          </cell>
        </row>
        <row r="3095">
          <cell r="B3095">
            <v>607701</v>
          </cell>
          <cell r="C3095" t="str">
            <v>WE2708</v>
          </cell>
          <cell r="D3095" t="str">
            <v>Lutunku</v>
          </cell>
          <cell r="E3095" t="str">
            <v>Christopher Alituha</v>
          </cell>
          <cell r="F3095" t="str">
            <v>Mubende</v>
          </cell>
          <cell r="H3095" t="str">
            <v>Faridah Nantege</v>
          </cell>
          <cell r="I3095" t="str">
            <v>DG</v>
          </cell>
          <cell r="J3095" t="str">
            <v>CAMUSAT Uganda Limited</v>
          </cell>
          <cell r="K3095">
            <v>45217</v>
          </cell>
          <cell r="L3095" t="str">
            <v>2023-10-18T00:00:00.000-04:00</v>
          </cell>
          <cell r="M3095">
            <v>45217.556944444441</v>
          </cell>
          <cell r="N3095" t="str">
            <v>2023-10-18T13:22:00.000-04:00</v>
          </cell>
          <cell r="O3095" t="str">
            <v>Geoffrey Kyambadde</v>
          </cell>
          <cell r="P3095" t="str">
            <v>Valid</v>
          </cell>
          <cell r="Q3095" t="str">
            <v>.3453367</v>
          </cell>
          <cell r="R3095" t="str">
            <v>31.7323467</v>
          </cell>
        </row>
        <row r="3096">
          <cell r="B3096">
            <v>609033</v>
          </cell>
          <cell r="C3096" t="str">
            <v>3126</v>
          </cell>
          <cell r="D3096" t="str">
            <v>Bundibugyo</v>
          </cell>
          <cell r="E3096" t="str">
            <v>Stephen Rwabwogo</v>
          </cell>
          <cell r="F3096" t="str">
            <v>Bundibugyo</v>
          </cell>
          <cell r="G3096" t="str">
            <v>Western</v>
          </cell>
          <cell r="H3096" t="str">
            <v>Faridah Nantege</v>
          </cell>
          <cell r="I3096" t="str">
            <v>All</v>
          </cell>
          <cell r="J3096" t="str">
            <v>CAMUSAT Uganda Limited</v>
          </cell>
          <cell r="K3096">
            <v>45217</v>
          </cell>
          <cell r="L3096" t="str">
            <v>2023-10-18T00:00:00.000-04:00</v>
          </cell>
          <cell r="M3096">
            <v>45217.663310185184</v>
          </cell>
          <cell r="N3096" t="str">
            <v>2023-10-18T15:55:10.000-04:00</v>
          </cell>
          <cell r="O3096" t="str">
            <v>Joel Ssekkono</v>
          </cell>
          <cell r="P3096" t="str">
            <v>Valid</v>
          </cell>
          <cell r="Q3096" t="str">
            <v>.6789533</v>
          </cell>
          <cell r="R3096" t="str">
            <v>30.06909</v>
          </cell>
        </row>
        <row r="3097">
          <cell r="B3097">
            <v>606011</v>
          </cell>
          <cell r="C3097" t="str">
            <v>885</v>
          </cell>
          <cell r="D3097" t="str">
            <v>Nyahuka Town</v>
          </cell>
          <cell r="E3097" t="str">
            <v>Stephen Rwabwogo</v>
          </cell>
          <cell r="F3097" t="str">
            <v>Bundibugyo</v>
          </cell>
          <cell r="G3097" t="str">
            <v>Western</v>
          </cell>
          <cell r="H3097" t="str">
            <v>Faridah Nantege</v>
          </cell>
          <cell r="I3097" t="str">
            <v>All</v>
          </cell>
          <cell r="J3097" t="str">
            <v>CAMUSAT Uganda Limited</v>
          </cell>
          <cell r="K3097">
            <v>45217</v>
          </cell>
          <cell r="L3097" t="str">
            <v>2023-10-18T00:00:00.000-04:00</v>
          </cell>
          <cell r="M3097">
            <v>45217.775625000002</v>
          </cell>
          <cell r="N3097" t="str">
            <v>2023-10-18T18:36:54.000-04:00</v>
          </cell>
          <cell r="O3097" t="str">
            <v>Joel Ssekkono</v>
          </cell>
          <cell r="P3097" t="str">
            <v>Valid</v>
          </cell>
          <cell r="Q3097" t="str">
            <v>.6780889</v>
          </cell>
          <cell r="R3097" t="str">
            <v>29.9906393</v>
          </cell>
        </row>
        <row r="3098">
          <cell r="B3098">
            <v>605996</v>
          </cell>
          <cell r="C3098" t="str">
            <v>845</v>
          </cell>
          <cell r="D3098" t="str">
            <v>Kagadi Town</v>
          </cell>
          <cell r="E3098" t="str">
            <v>Stephen Rwabwogo</v>
          </cell>
          <cell r="F3098" t="str">
            <v>Kibaale</v>
          </cell>
          <cell r="G3098" t="str">
            <v>Western</v>
          </cell>
          <cell r="H3098" t="str">
            <v>Faridah Nantege</v>
          </cell>
          <cell r="I3098" t="str">
            <v>All</v>
          </cell>
          <cell r="J3098" t="str">
            <v>CAMUSAT Uganda Limited</v>
          </cell>
          <cell r="K3098">
            <v>45217</v>
          </cell>
          <cell r="L3098" t="str">
            <v>2023-10-18T00:00:00.000-04:00</v>
          </cell>
          <cell r="M3098">
            <v>45217.814652777779</v>
          </cell>
          <cell r="N3098" t="str">
            <v>2023-10-18T19:33:06.000-04:00</v>
          </cell>
          <cell r="O3098" t="str">
            <v>David Kato</v>
          </cell>
          <cell r="P3098" t="str">
            <v>Valid</v>
          </cell>
          <cell r="Q3098" t="str">
            <v>.983156666666667</v>
          </cell>
          <cell r="R3098" t="str">
            <v>30.8521366666667</v>
          </cell>
        </row>
        <row r="3099">
          <cell r="B3099">
            <v>701219</v>
          </cell>
          <cell r="C3099" t="str">
            <v>KA1643</v>
          </cell>
          <cell r="D3099" t="str">
            <v>Masanafu- Bukulugi</v>
          </cell>
          <cell r="E3099" t="str">
            <v>Christopher Alituha</v>
          </cell>
          <cell r="F3099" t="str">
            <v>Kampala</v>
          </cell>
          <cell r="H3099" t="str">
            <v>Faridah Nantege</v>
          </cell>
          <cell r="I3099" t="str">
            <v>All</v>
          </cell>
          <cell r="J3099" t="str">
            <v>CAMUSAT Uganda Limited</v>
          </cell>
          <cell r="K3099">
            <v>45217</v>
          </cell>
          <cell r="L3099" t="str">
            <v>2023-10-18T00:00:00.000-04:00</v>
          </cell>
          <cell r="M3099">
            <v>45217.522696759261</v>
          </cell>
          <cell r="N3099" t="str">
            <v>2023-10-18T12:32:41.000-04:00</v>
          </cell>
          <cell r="O3099" t="str">
            <v>Richard Ssekono</v>
          </cell>
          <cell r="P3099" t="str">
            <v>Valid</v>
          </cell>
          <cell r="Q3099" t="str">
            <v>.3274206</v>
          </cell>
          <cell r="R3099" t="str">
            <v>32.5271526</v>
          </cell>
        </row>
        <row r="3100">
          <cell r="B3100">
            <v>701491</v>
          </cell>
          <cell r="C3100" t="str">
            <v>3516</v>
          </cell>
          <cell r="D3100" t="str">
            <v>Molukpwoda</v>
          </cell>
          <cell r="E3100" t="str">
            <v>Moses Kaganda</v>
          </cell>
          <cell r="F3100" t="str">
            <v>Adjumani</v>
          </cell>
          <cell r="G3100" t="str">
            <v>Gulu</v>
          </cell>
          <cell r="H3100" t="str">
            <v>Allan Kavuma</v>
          </cell>
          <cell r="I3100" t="str">
            <v>All</v>
          </cell>
          <cell r="J3100" t="str">
            <v>I Engineering Uganda Ltd</v>
          </cell>
          <cell r="K3100">
            <v>45217</v>
          </cell>
          <cell r="L3100" t="str">
            <v>2023-10-18T00:00:00.000-04:00</v>
          </cell>
          <cell r="M3100">
            <v>45217.533819444441</v>
          </cell>
          <cell r="N3100" t="str">
            <v>2023-10-18T12:48:42.000-04:00</v>
          </cell>
          <cell r="O3100" t="str">
            <v>MUKASA IVAN</v>
          </cell>
          <cell r="P3100" t="str">
            <v>Valid</v>
          </cell>
          <cell r="Q3100" t="str">
            <v>3.3624007</v>
          </cell>
          <cell r="R3100" t="str">
            <v>31.7910989</v>
          </cell>
        </row>
        <row r="3101">
          <cell r="B3101">
            <v>701739</v>
          </cell>
          <cell r="C3101" t="str">
            <v>NO4563</v>
          </cell>
          <cell r="D3101" t="str">
            <v>Arua Hospital</v>
          </cell>
          <cell r="E3101" t="str">
            <v>Innocent Ayiko</v>
          </cell>
          <cell r="F3101" t="str">
            <v>Arua</v>
          </cell>
          <cell r="G3101" t="str">
            <v>Arua</v>
          </cell>
          <cell r="H3101" t="str">
            <v>Allan Kavuma</v>
          </cell>
          <cell r="I3101" t="str">
            <v>All</v>
          </cell>
          <cell r="J3101" t="str">
            <v>I Engineering Uganda Ltd</v>
          </cell>
          <cell r="K3101">
            <v>45217</v>
          </cell>
          <cell r="L3101" t="str">
            <v>2023-10-18T00:00:00.000-04:00</v>
          </cell>
          <cell r="M3101">
            <v>45218.418136574073</v>
          </cell>
          <cell r="N3101" t="str">
            <v>2023-10-19T10:02:07.000-04:00</v>
          </cell>
          <cell r="O3101" t="str">
            <v>Kazungu Ahmed</v>
          </cell>
          <cell r="P3101" t="str">
            <v>Valid</v>
          </cell>
          <cell r="Q3101" t="str">
            <v>3.0219032</v>
          </cell>
          <cell r="R3101" t="str">
            <v>30.9123321</v>
          </cell>
        </row>
        <row r="3102">
          <cell r="B3102">
            <v>607677</v>
          </cell>
          <cell r="C3102" t="str">
            <v>KA1693</v>
          </cell>
          <cell r="D3102" t="str">
            <v>Kitetika</v>
          </cell>
          <cell r="E3102" t="str">
            <v>Benbridge Mulongo</v>
          </cell>
          <cell r="F3102" t="str">
            <v>Kampala</v>
          </cell>
          <cell r="G3102" t="str">
            <v>Kampala East</v>
          </cell>
          <cell r="H3102" t="str">
            <v>William Bwire</v>
          </cell>
          <cell r="I3102" t="str">
            <v>All</v>
          </cell>
          <cell r="K3102">
            <v>45217.291666666664</v>
          </cell>
          <cell r="L3102" t="str">
            <v>2023-10-18T07:00:00.000-04:00</v>
          </cell>
          <cell r="M3102">
            <v>45217.368206018517</v>
          </cell>
          <cell r="N3102" t="str">
            <v>2023-10-18T08:50:13.000-04:00</v>
          </cell>
          <cell r="O3102" t="str">
            <v>Mohamed Ntambi</v>
          </cell>
          <cell r="P3102" t="str">
            <v>Valid</v>
          </cell>
          <cell r="Q3102" t="str">
            <v>.398883333333333</v>
          </cell>
          <cell r="R3102" t="str">
            <v>32.5826766666667</v>
          </cell>
        </row>
        <row r="3103">
          <cell r="B3103">
            <v>607378</v>
          </cell>
          <cell r="C3103" t="str">
            <v>WE2205</v>
          </cell>
          <cell r="D3103" t="str">
            <v>Lukaya</v>
          </cell>
          <cell r="E3103" t="str">
            <v>Patrick Kalibbala</v>
          </cell>
          <cell r="F3103" t="str">
            <v>Masaka</v>
          </cell>
          <cell r="G3103" t="str">
            <v>Masaka</v>
          </cell>
          <cell r="H3103" t="str">
            <v>Faridah Nantege</v>
          </cell>
          <cell r="I3103" t="str">
            <v>All</v>
          </cell>
          <cell r="J3103" t="str">
            <v>CAMUSAT Uganda Limited</v>
          </cell>
          <cell r="K3103">
            <v>45217.295138888891</v>
          </cell>
          <cell r="L3103" t="str">
            <v>2023-10-18T07:05:00.000-04:00</v>
          </cell>
          <cell r="M3103">
            <v>45217.344131944446</v>
          </cell>
          <cell r="N3103" t="str">
            <v>2023-10-18T08:15:33.000-04:00</v>
          </cell>
          <cell r="O3103" t="str">
            <v>Richard Ssenyondo</v>
          </cell>
          <cell r="P3103" t="str">
            <v>Audit</v>
          </cell>
          <cell r="Q3103" t="str">
            <v>-.1729698</v>
          </cell>
          <cell r="R3103" t="str">
            <v>31.8423406</v>
          </cell>
        </row>
        <row r="3104">
          <cell r="B3104">
            <v>701032</v>
          </cell>
          <cell r="C3104" t="str">
            <v>102</v>
          </cell>
          <cell r="D3104" t="str">
            <v>Bekiina</v>
          </cell>
          <cell r="E3104" t="str">
            <v>Christopher Alituha</v>
          </cell>
          <cell r="F3104" t="str">
            <v>Mityana</v>
          </cell>
          <cell r="G3104" t="str">
            <v>Mityana</v>
          </cell>
          <cell r="H3104" t="str">
            <v>Faridah Nantege</v>
          </cell>
          <cell r="I3104" t="str">
            <v>All</v>
          </cell>
          <cell r="J3104" t="str">
            <v>CAMUSAT Uganda Limited</v>
          </cell>
          <cell r="K3104">
            <v>45217.30972222222</v>
          </cell>
          <cell r="L3104" t="str">
            <v>2023-10-18T07:26:00.000-04:00</v>
          </cell>
          <cell r="M3104">
            <v>45218.917870370373</v>
          </cell>
          <cell r="N3104" t="str">
            <v>2023-10-19T22:01:44.000-04:00</v>
          </cell>
          <cell r="O3104" t="str">
            <v>Patrick Eyotre</v>
          </cell>
          <cell r="P3104" t="str">
            <v>Valid</v>
          </cell>
          <cell r="Q3104" t="str">
            <v>.3207012</v>
          </cell>
          <cell r="R3104" t="str">
            <v>32.0902815</v>
          </cell>
        </row>
        <row r="3105">
          <cell r="B3105">
            <v>606284</v>
          </cell>
          <cell r="C3105" t="str">
            <v>1573</v>
          </cell>
          <cell r="D3105" t="str">
            <v>Mbale Quality</v>
          </cell>
          <cell r="E3105" t="str">
            <v>Jude Musana</v>
          </cell>
          <cell r="F3105" t="str">
            <v>Mbale</v>
          </cell>
          <cell r="G3105" t="str">
            <v>Mobile</v>
          </cell>
          <cell r="H3105" t="str">
            <v>William Bwire</v>
          </cell>
          <cell r="I3105" t="str">
            <v>All</v>
          </cell>
          <cell r="K3105">
            <v>45217.311805555553</v>
          </cell>
          <cell r="L3105" t="str">
            <v>2023-10-18T07:29:00.000-04:00</v>
          </cell>
          <cell r="M3105">
            <v>45218.542013888888</v>
          </cell>
          <cell r="N3105" t="str">
            <v>2023-10-19T13:00:30.000-04:00</v>
          </cell>
          <cell r="O3105" t="str">
            <v>William Mbajjwe</v>
          </cell>
          <cell r="P3105" t="str">
            <v>Valid</v>
          </cell>
          <cell r="Q3105" t="str">
            <v>1.07132</v>
          </cell>
          <cell r="R3105" t="str">
            <v>34.16682</v>
          </cell>
        </row>
        <row r="3106">
          <cell r="B3106">
            <v>605184</v>
          </cell>
          <cell r="C3106" t="str">
            <v>308</v>
          </cell>
          <cell r="D3106" t="str">
            <v>Biashara</v>
          </cell>
          <cell r="E3106" t="str">
            <v>Emmanuel Kafuko</v>
          </cell>
          <cell r="F3106" t="str">
            <v>Jinja</v>
          </cell>
          <cell r="G3106" t="str">
            <v>Jinja</v>
          </cell>
          <cell r="H3106" t="str">
            <v>William Bwire</v>
          </cell>
          <cell r="I3106" t="str">
            <v>All</v>
          </cell>
          <cell r="K3106">
            <v>45217.320833333331</v>
          </cell>
          <cell r="L3106" t="str">
            <v>2023-10-18T07:42:00.000-04:00</v>
          </cell>
          <cell r="M3106">
            <v>45217.356585648151</v>
          </cell>
          <cell r="N3106" t="str">
            <v>2023-10-18T08:33:29.000-04:00</v>
          </cell>
          <cell r="O3106" t="str">
            <v>Richard Balya</v>
          </cell>
          <cell r="P3106" t="str">
            <v>Valid</v>
          </cell>
          <cell r="Q3106" t="str">
            <v>.430596</v>
          </cell>
          <cell r="R3106" t="str">
            <v>33.2087818</v>
          </cell>
        </row>
        <row r="3107">
          <cell r="B3107">
            <v>608209</v>
          </cell>
          <cell r="C3107" t="str">
            <v>EA5195</v>
          </cell>
          <cell r="D3107" t="str">
            <v>Muwayo</v>
          </cell>
          <cell r="E3107" t="str">
            <v>Jude Musana</v>
          </cell>
          <cell r="F3107" t="str">
            <v>Busia</v>
          </cell>
          <cell r="H3107" t="str">
            <v>William Bwire</v>
          </cell>
          <cell r="I3107" t="str">
            <v>All</v>
          </cell>
          <cell r="K3107">
            <v>45217.339583333334</v>
          </cell>
          <cell r="L3107" t="str">
            <v>2023-10-18T08:09:00.000-04:00</v>
          </cell>
          <cell r="M3107">
            <v>45217.388749999998</v>
          </cell>
          <cell r="N3107" t="str">
            <v>2023-10-18T09:19:48.000-04:00</v>
          </cell>
          <cell r="O3107" t="str">
            <v>John Lule</v>
          </cell>
          <cell r="P3107" t="str">
            <v>Valid</v>
          </cell>
          <cell r="Q3107" t="str">
            <v>.5392633</v>
          </cell>
          <cell r="R3107" t="str">
            <v>33.95078</v>
          </cell>
        </row>
        <row r="3108">
          <cell r="B3108">
            <v>609295</v>
          </cell>
          <cell r="C3108" t="str">
            <v>WE2140</v>
          </cell>
          <cell r="D3108" t="str">
            <v>Nyamufumura</v>
          </cell>
          <cell r="E3108" t="str">
            <v>Thomasi Seruyange</v>
          </cell>
          <cell r="F3108" t="str">
            <v>Bushenyi</v>
          </cell>
          <cell r="G3108" t="str">
            <v>Mbarara</v>
          </cell>
          <cell r="H3108" t="str">
            <v>Faridah Nantege</v>
          </cell>
          <cell r="I3108" t="str">
            <v>All</v>
          </cell>
          <cell r="J3108" t="str">
            <v>CAMUSAT Uganda Limited</v>
          </cell>
          <cell r="K3108">
            <v>45217.345833333333</v>
          </cell>
          <cell r="L3108" t="str">
            <v>2023-10-18T08:18:00.000-04:00</v>
          </cell>
          <cell r="M3108">
            <v>45221.431238425925</v>
          </cell>
          <cell r="N3108" t="str">
            <v>2023-10-22T10:20:59.000-04:00</v>
          </cell>
          <cell r="O3108" t="str">
            <v>Twine Henry</v>
          </cell>
          <cell r="P3108" t="str">
            <v>Valid</v>
          </cell>
          <cell r="Q3108" t="str">
            <v>-.5667143</v>
          </cell>
          <cell r="R3108" t="str">
            <v>30.3351548</v>
          </cell>
        </row>
        <row r="3109">
          <cell r="B3109">
            <v>606257</v>
          </cell>
          <cell r="C3109" t="str">
            <v>1641</v>
          </cell>
          <cell r="D3109" t="str">
            <v>Itangula</v>
          </cell>
          <cell r="E3109" t="str">
            <v>Muhamood Kyongo</v>
          </cell>
          <cell r="F3109" t="str">
            <v>Kole</v>
          </cell>
          <cell r="G3109" t="str">
            <v>Lira</v>
          </cell>
          <cell r="H3109" t="str">
            <v>Allan Kavuma</v>
          </cell>
          <cell r="I3109" t="str">
            <v>All</v>
          </cell>
          <cell r="J3109" t="str">
            <v>I Engineering Uganda Ltd</v>
          </cell>
          <cell r="K3109">
            <v>45217.350694444445</v>
          </cell>
          <cell r="L3109" t="str">
            <v>2023-10-18T08:25:00.000-04:00</v>
          </cell>
          <cell r="M3109">
            <v>45217.946134259262</v>
          </cell>
          <cell r="N3109" t="str">
            <v>2023-10-18T22:42:26.000-04:00</v>
          </cell>
          <cell r="O3109" t="str">
            <v>Tumwebaze Mark</v>
          </cell>
          <cell r="P3109" t="str">
            <v>Valid</v>
          </cell>
          <cell r="Q3109" t="str">
            <v>2.27917723</v>
          </cell>
          <cell r="R3109" t="str">
            <v>32.81356961</v>
          </cell>
        </row>
        <row r="3110">
          <cell r="B3110">
            <v>605197</v>
          </cell>
          <cell r="C3110" t="str">
            <v>324</v>
          </cell>
          <cell r="D3110" t="str">
            <v>Bubaale</v>
          </cell>
          <cell r="E3110" t="str">
            <v>Patrick Kalibbala</v>
          </cell>
          <cell r="F3110" t="str">
            <v>Kalungu</v>
          </cell>
          <cell r="G3110" t="str">
            <v>Masaka</v>
          </cell>
          <cell r="H3110" t="str">
            <v>Faridah Nantege</v>
          </cell>
          <cell r="I3110" t="str">
            <v>All</v>
          </cell>
          <cell r="J3110" t="str">
            <v>CAMUSAT Uganda Limited</v>
          </cell>
          <cell r="K3110">
            <v>45217.353472222225</v>
          </cell>
          <cell r="L3110" t="str">
            <v>2023-10-18T08:29:00.000-04:00</v>
          </cell>
          <cell r="M3110">
            <v>45217.40552083333</v>
          </cell>
          <cell r="N3110" t="str">
            <v>2023-10-18T09:43:57.000-04:00</v>
          </cell>
          <cell r="O3110" t="str">
            <v>Richard Ssenyondo</v>
          </cell>
          <cell r="P3110" t="str">
            <v>Audit</v>
          </cell>
          <cell r="Q3110" t="str">
            <v>-.1728396</v>
          </cell>
          <cell r="R3110" t="str">
            <v>31.8427538</v>
          </cell>
        </row>
        <row r="3111">
          <cell r="B3111">
            <v>607299</v>
          </cell>
          <cell r="C3111" t="str">
            <v>SO3013</v>
          </cell>
          <cell r="D3111" t="str">
            <v>Kitara</v>
          </cell>
          <cell r="E3111" t="str">
            <v>Christopher Alituha</v>
          </cell>
          <cell r="F3111" t="str">
            <v>Wakiso</v>
          </cell>
          <cell r="G3111" t="str">
            <v>Kampala West</v>
          </cell>
          <cell r="H3111" t="str">
            <v>Faridah Nantege</v>
          </cell>
          <cell r="I3111" t="str">
            <v>All</v>
          </cell>
          <cell r="J3111" t="str">
            <v>CAMUSAT Uganda Limited</v>
          </cell>
          <cell r="K3111">
            <v>45217.359027777777</v>
          </cell>
          <cell r="L3111" t="str">
            <v>2023-10-18T08:37:00.000-04:00</v>
          </cell>
          <cell r="M3111">
            <v>45217.407002314816</v>
          </cell>
          <cell r="N3111" t="str">
            <v>2023-10-18T09:46:05.000-04:00</v>
          </cell>
          <cell r="O3111" t="str">
            <v>Patrick Cwinyai</v>
          </cell>
          <cell r="P3111" t="str">
            <v>Audit</v>
          </cell>
          <cell r="Q3111" t="str">
            <v>.1105136</v>
          </cell>
          <cell r="R3111" t="str">
            <v>32.5220871</v>
          </cell>
        </row>
        <row r="3112">
          <cell r="B3112">
            <v>607344</v>
          </cell>
          <cell r="C3112" t="str">
            <v>NO4029</v>
          </cell>
          <cell r="D3112" t="str">
            <v>Kyamukondo/Migyera</v>
          </cell>
          <cell r="E3112" t="str">
            <v>Latima Musoke</v>
          </cell>
          <cell r="F3112" t="str">
            <v>Nakasongola</v>
          </cell>
          <cell r="H3112" t="str">
            <v>Allan Kavuma</v>
          </cell>
          <cell r="I3112" t="str">
            <v>Air Conditioner</v>
          </cell>
          <cell r="J3112" t="str">
            <v>I Engineering Uganda Ltd</v>
          </cell>
          <cell r="K3112">
            <v>45217.359722222223</v>
          </cell>
          <cell r="L3112" t="str">
            <v>2023-10-18T08:38:00.000-04:00</v>
          </cell>
          <cell r="M3112">
            <v>45217.386331018519</v>
          </cell>
          <cell r="N3112" t="str">
            <v>2023-10-18T09:16:19.000-04:00</v>
          </cell>
          <cell r="O3112" t="str">
            <v>Deogracious Mayamba</v>
          </cell>
          <cell r="P3112" t="str">
            <v>Valid</v>
          </cell>
          <cell r="Q3112" t="str">
            <v>1.41580666666667</v>
          </cell>
          <cell r="R3112" t="str">
            <v>32.21806</v>
          </cell>
        </row>
        <row r="3113">
          <cell r="B3113">
            <v>605795</v>
          </cell>
          <cell r="C3113" t="str">
            <v>1472</v>
          </cell>
          <cell r="D3113" t="str">
            <v>Kinuuma</v>
          </cell>
          <cell r="E3113" t="str">
            <v>Latima Musoke</v>
          </cell>
          <cell r="F3113" t="str">
            <v>Masindi</v>
          </cell>
          <cell r="G3113" t="str">
            <v>Western</v>
          </cell>
          <cell r="H3113" t="str">
            <v>Allan Kavuma</v>
          </cell>
          <cell r="I3113" t="str">
            <v>All</v>
          </cell>
          <cell r="J3113" t="str">
            <v>I Engineering Uganda Ltd</v>
          </cell>
          <cell r="K3113">
            <v>45217.368055555555</v>
          </cell>
          <cell r="L3113" t="str">
            <v>2023-10-18T08:50:00.000-04:00</v>
          </cell>
          <cell r="M3113">
            <v>45217.432222222225</v>
          </cell>
          <cell r="N3113" t="str">
            <v>2023-10-18T10:22:24.000-04:00</v>
          </cell>
          <cell r="O3113" t="str">
            <v>Samuel Anguria</v>
          </cell>
          <cell r="P3113" t="str">
            <v>Valid</v>
          </cell>
          <cell r="Q3113" t="str">
            <v>1.6410163</v>
          </cell>
          <cell r="R3113" t="str">
            <v>31.809252</v>
          </cell>
        </row>
        <row r="3114">
          <cell r="B3114">
            <v>605033</v>
          </cell>
          <cell r="C3114" t="str">
            <v>37</v>
          </cell>
          <cell r="D3114" t="str">
            <v>Kyamabale 1800</v>
          </cell>
          <cell r="E3114" t="str">
            <v>Patrick Kalibbala</v>
          </cell>
          <cell r="F3114" t="str">
            <v>Masaka</v>
          </cell>
          <cell r="G3114" t="str">
            <v>Masaka</v>
          </cell>
          <cell r="H3114" t="str">
            <v>Faridah Nantege</v>
          </cell>
          <cell r="I3114" t="str">
            <v>All</v>
          </cell>
          <cell r="J3114" t="str">
            <v>CAMUSAT Uganda Limited</v>
          </cell>
          <cell r="K3114">
            <v>45217.370833333334</v>
          </cell>
          <cell r="L3114" t="str">
            <v>2023-10-18T08:54:00.000-04:00</v>
          </cell>
          <cell r="M3114">
            <v>45218.594537037039</v>
          </cell>
          <cell r="N3114" t="str">
            <v>2023-10-19T14:16:08.000-04:00</v>
          </cell>
          <cell r="O3114" t="str">
            <v>Henry Kayizi</v>
          </cell>
          <cell r="P3114" t="str">
            <v>Valid</v>
          </cell>
          <cell r="Q3114" t="str">
            <v>-.3005456</v>
          </cell>
          <cell r="R3114" t="str">
            <v>31.6823612</v>
          </cell>
        </row>
        <row r="3115">
          <cell r="B3115">
            <v>607227</v>
          </cell>
          <cell r="C3115" t="str">
            <v>KA1015</v>
          </cell>
          <cell r="D3115" t="str">
            <v>Kawempe Mbogo</v>
          </cell>
          <cell r="E3115" t="str">
            <v>Joash Lubwama</v>
          </cell>
          <cell r="F3115" t="str">
            <v>Kampala</v>
          </cell>
          <cell r="H3115" t="str">
            <v>Allan Kavuma</v>
          </cell>
          <cell r="I3115" t="str">
            <v>All</v>
          </cell>
          <cell r="J3115" t="str">
            <v>I Engineering Uganda Ltd</v>
          </cell>
          <cell r="K3115">
            <v>45217.370833333334</v>
          </cell>
          <cell r="L3115" t="str">
            <v>2023-10-18T08:54:00.000-04:00</v>
          </cell>
          <cell r="M3115">
            <v>45217.407731481479</v>
          </cell>
          <cell r="N3115" t="str">
            <v>2023-10-18T09:47:08.000-04:00</v>
          </cell>
          <cell r="O3115" t="str">
            <v>Ronnie Muhindo</v>
          </cell>
          <cell r="P3115" t="str">
            <v>Valid</v>
          </cell>
          <cell r="Q3115" t="str">
            <v>.3664846</v>
          </cell>
          <cell r="R3115" t="str">
            <v>32.5655773</v>
          </cell>
        </row>
        <row r="3116">
          <cell r="B3116">
            <v>701040</v>
          </cell>
          <cell r="C3116" t="str">
            <v>3243</v>
          </cell>
          <cell r="D3116" t="str">
            <v>Bongole</v>
          </cell>
          <cell r="E3116" t="str">
            <v>Salim Kinene</v>
          </cell>
          <cell r="F3116" t="str">
            <v>Wakiso</v>
          </cell>
          <cell r="G3116" t="str">
            <v>Kampala South</v>
          </cell>
          <cell r="H3116" t="str">
            <v>William Bwire</v>
          </cell>
          <cell r="I3116" t="str">
            <v>All</v>
          </cell>
          <cell r="K3116">
            <v>45217.376388888886</v>
          </cell>
          <cell r="L3116" t="str">
            <v>2023-10-18T09:02:00.000-04:00</v>
          </cell>
          <cell r="M3116">
            <v>45217.496168981481</v>
          </cell>
          <cell r="N3116" t="str">
            <v>2023-10-18T11:54:29.000-04:00</v>
          </cell>
          <cell r="O3116" t="str">
            <v>Kabandize Eden</v>
          </cell>
          <cell r="P3116" t="str">
            <v>Valid</v>
          </cell>
          <cell r="Q3116" t="str">
            <v>.2332109</v>
          </cell>
          <cell r="R3116" t="str">
            <v>32.5882176</v>
          </cell>
        </row>
        <row r="3117">
          <cell r="B3117">
            <v>605098</v>
          </cell>
          <cell r="C3117" t="str">
            <v>129</v>
          </cell>
          <cell r="D3117" t="str">
            <v>Lubya</v>
          </cell>
          <cell r="E3117" t="str">
            <v>Christopher Alituha</v>
          </cell>
          <cell r="F3117" t="str">
            <v>Kampala</v>
          </cell>
          <cell r="G3117" t="str">
            <v>Kampala West</v>
          </cell>
          <cell r="H3117" t="str">
            <v>Faridah Nantege</v>
          </cell>
          <cell r="I3117" t="str">
            <v>All</v>
          </cell>
          <cell r="J3117" t="str">
            <v>CAMUSAT Uganda Limited</v>
          </cell>
          <cell r="K3117">
            <v>45217.377083333333</v>
          </cell>
          <cell r="L3117" t="str">
            <v>2023-10-18T09:03:00.000-04:00</v>
          </cell>
          <cell r="M3117">
            <v>45217.409907407404</v>
          </cell>
          <cell r="N3117" t="str">
            <v>2023-10-18T09:50:16.000-04:00</v>
          </cell>
          <cell r="O3117" t="str">
            <v>Richard Ssekono</v>
          </cell>
          <cell r="P3117" t="str">
            <v>Valid</v>
          </cell>
          <cell r="Q3117" t="str">
            <v>.3301732</v>
          </cell>
          <cell r="R3117" t="str">
            <v>32.5457936</v>
          </cell>
        </row>
        <row r="3118">
          <cell r="B3118">
            <v>701040</v>
          </cell>
          <cell r="C3118" t="str">
            <v>3243</v>
          </cell>
          <cell r="D3118" t="str">
            <v>Bongole</v>
          </cell>
          <cell r="E3118" t="str">
            <v>Salim Kinene</v>
          </cell>
          <cell r="F3118" t="str">
            <v>Wakiso</v>
          </cell>
          <cell r="G3118" t="str">
            <v>Kampala South</v>
          </cell>
          <cell r="H3118" t="str">
            <v>William Bwire</v>
          </cell>
          <cell r="I3118" t="str">
            <v>All</v>
          </cell>
          <cell r="J3118" t="str">
            <v>Netsource Wireless Solutions Ltd</v>
          </cell>
          <cell r="K3118">
            <v>45217.379861111112</v>
          </cell>
          <cell r="L3118" t="str">
            <v>2023-10-18T09:07:00.000-04:00</v>
          </cell>
          <cell r="M3118">
            <v>45217.491342592592</v>
          </cell>
          <cell r="N3118" t="str">
            <v>2023-10-18T11:47:32.000-04:00</v>
          </cell>
          <cell r="O3118" t="str">
            <v>Emmanuel Ochan</v>
          </cell>
          <cell r="P3118" t="str">
            <v>Valid</v>
          </cell>
          <cell r="Q3118" t="str">
            <v>.2337179</v>
          </cell>
          <cell r="R3118" t="str">
            <v>32.5884947</v>
          </cell>
        </row>
        <row r="3119">
          <cell r="B3119">
            <v>606490</v>
          </cell>
          <cell r="C3119" t="str">
            <v>Lunene</v>
          </cell>
          <cell r="D3119" t="str">
            <v>Lunene</v>
          </cell>
          <cell r="E3119" t="str">
            <v>Patrick Kalibbala</v>
          </cell>
          <cell r="F3119" t="str">
            <v>Gomba</v>
          </cell>
          <cell r="G3119" t="str">
            <v>Masaka</v>
          </cell>
          <cell r="H3119" t="str">
            <v>Faridah Nantege</v>
          </cell>
          <cell r="I3119" t="str">
            <v>All</v>
          </cell>
          <cell r="J3119" t="str">
            <v>CAMUSAT Uganda Limited</v>
          </cell>
          <cell r="K3119">
            <v>45217.380555555559</v>
          </cell>
          <cell r="L3119" t="str">
            <v>2023-10-18T09:08:00.000-04:00</v>
          </cell>
          <cell r="M3119">
            <v>45223.554120370369</v>
          </cell>
          <cell r="N3119" t="str">
            <v>2023-10-24T13:17:56.000-04:00</v>
          </cell>
          <cell r="O3119" t="str">
            <v>Patrick Eyotre</v>
          </cell>
          <cell r="P3119" t="str">
            <v>Valid</v>
          </cell>
          <cell r="Q3119" t="str">
            <v>.2401622</v>
          </cell>
          <cell r="R3119" t="str">
            <v>32.0622833</v>
          </cell>
        </row>
        <row r="3120">
          <cell r="B3120">
            <v>607730</v>
          </cell>
          <cell r="C3120" t="str">
            <v>KA1765</v>
          </cell>
          <cell r="D3120" t="str">
            <v>Busega St.Anthony</v>
          </cell>
          <cell r="E3120" t="str">
            <v>Christopher Alituha</v>
          </cell>
          <cell r="F3120" t="str">
            <v>Kampala</v>
          </cell>
          <cell r="G3120" t="str">
            <v>Kampala West</v>
          </cell>
          <cell r="H3120" t="str">
            <v>Faridah Nantege</v>
          </cell>
          <cell r="I3120" t="str">
            <v>All</v>
          </cell>
          <cell r="J3120" t="str">
            <v>CAMUSAT Uganda Limited</v>
          </cell>
          <cell r="K3120">
            <v>45217.381249999999</v>
          </cell>
          <cell r="L3120" t="str">
            <v>2023-10-18T09:09:00.000-04:00</v>
          </cell>
          <cell r="M3120">
            <v>45217.422592592593</v>
          </cell>
          <cell r="N3120" t="str">
            <v>2023-10-18T10:08:32.000-04:00</v>
          </cell>
          <cell r="O3120" t="str">
            <v>Mark Lukwago</v>
          </cell>
          <cell r="P3120" t="str">
            <v>Valid</v>
          </cell>
          <cell r="Q3120" t="str">
            <v>.30434356</v>
          </cell>
          <cell r="R3120" t="str">
            <v>32.52121924</v>
          </cell>
        </row>
        <row r="3121">
          <cell r="B3121">
            <v>605182</v>
          </cell>
          <cell r="C3121" t="str">
            <v>304</v>
          </cell>
          <cell r="D3121" t="str">
            <v>Nansana</v>
          </cell>
          <cell r="E3121" t="str">
            <v>Christopher Alituha</v>
          </cell>
          <cell r="F3121" t="str">
            <v>Wakiso</v>
          </cell>
          <cell r="G3121" t="str">
            <v>Kampala West</v>
          </cell>
          <cell r="H3121" t="str">
            <v>Faridah Nantege</v>
          </cell>
          <cell r="I3121" t="str">
            <v>Air Conditioner</v>
          </cell>
          <cell r="J3121" t="str">
            <v>CAMUSAT Uganda Limited</v>
          </cell>
          <cell r="K3121">
            <v>45217.390277777777</v>
          </cell>
          <cell r="L3121" t="str">
            <v>2023-10-18T09:22:00.000-04:00</v>
          </cell>
          <cell r="M3121">
            <v>45217.428067129629</v>
          </cell>
          <cell r="N3121" t="str">
            <v>2023-10-18T10:16:25.000-04:00</v>
          </cell>
          <cell r="O3121" t="str">
            <v>WICKLIFF Besigye</v>
          </cell>
          <cell r="P3121" t="str">
            <v>Valid</v>
          </cell>
          <cell r="Q3121" t="str">
            <v>.36852933</v>
          </cell>
          <cell r="R3121" t="str">
            <v>32.52218122</v>
          </cell>
        </row>
        <row r="3122">
          <cell r="B3122">
            <v>605012</v>
          </cell>
          <cell r="C3122" t="str">
            <v>15</v>
          </cell>
          <cell r="D3122" t="str">
            <v>Entebbe</v>
          </cell>
          <cell r="E3122" t="str">
            <v>Christopher Alituha</v>
          </cell>
          <cell r="F3122" t="str">
            <v>Wakiso</v>
          </cell>
          <cell r="G3122" t="str">
            <v>Kampala West</v>
          </cell>
          <cell r="H3122" t="str">
            <v>Faridah Nantege</v>
          </cell>
          <cell r="I3122" t="str">
            <v>All</v>
          </cell>
          <cell r="J3122" t="str">
            <v>CAMUSAT Uganda Limited</v>
          </cell>
          <cell r="K3122">
            <v>45217.392361111109</v>
          </cell>
          <cell r="L3122" t="str">
            <v>2023-10-18T09:25:00.000-04:00</v>
          </cell>
          <cell r="M3122">
            <v>45217.462002314816</v>
          </cell>
          <cell r="N3122" t="str">
            <v>2023-10-18T11:05:17.000-04:00</v>
          </cell>
          <cell r="O3122" t="str">
            <v>Ahmed Ismail</v>
          </cell>
          <cell r="P3122" t="str">
            <v>Valid</v>
          </cell>
          <cell r="Q3122" t="str">
            <v>.0528552</v>
          </cell>
          <cell r="R3122" t="str">
            <v>32.465761</v>
          </cell>
        </row>
        <row r="3123">
          <cell r="B3123">
            <v>605740</v>
          </cell>
          <cell r="C3123" t="str">
            <v>1352</v>
          </cell>
          <cell r="D3123" t="str">
            <v>Mbarara Switch</v>
          </cell>
          <cell r="E3123" t="str">
            <v>Thomasi Seruyange</v>
          </cell>
          <cell r="F3123" t="str">
            <v>Mbarara</v>
          </cell>
          <cell r="G3123" t="str">
            <v>Mbarara</v>
          </cell>
          <cell r="H3123" t="str">
            <v>Faridah Nantege</v>
          </cell>
          <cell r="I3123" t="str">
            <v>All</v>
          </cell>
          <cell r="J3123" t="str">
            <v>CAMUSAT Uganda Limited</v>
          </cell>
          <cell r="K3123">
            <v>45217.397222222222</v>
          </cell>
          <cell r="L3123" t="str">
            <v>2023-10-18T09:32:00.000-04:00</v>
          </cell>
          <cell r="M3123">
            <v>45218.370613425926</v>
          </cell>
          <cell r="N3123" t="str">
            <v>2023-10-19T08:53:41.000-04:00</v>
          </cell>
          <cell r="O3123" t="str">
            <v>Abdul Kintu</v>
          </cell>
          <cell r="P3123" t="str">
            <v>Valid</v>
          </cell>
          <cell r="Q3123" t="str">
            <v>-.5781394</v>
          </cell>
          <cell r="R3123" t="str">
            <v>30.6835192</v>
          </cell>
        </row>
        <row r="3124">
          <cell r="B3124">
            <v>606724</v>
          </cell>
          <cell r="C3124" t="str">
            <v>781</v>
          </cell>
          <cell r="D3124" t="str">
            <v>Bukuumi</v>
          </cell>
          <cell r="E3124" t="str">
            <v>Christopher Alituha</v>
          </cell>
          <cell r="F3124" t="str">
            <v>Kibaale</v>
          </cell>
          <cell r="G3124" t="str">
            <v>Mobile</v>
          </cell>
          <cell r="H3124" t="str">
            <v>Faridah Nantege</v>
          </cell>
          <cell r="I3124" t="str">
            <v>All</v>
          </cell>
          <cell r="J3124" t="str">
            <v>CAMUSAT Uganda Limited</v>
          </cell>
          <cell r="K3124">
            <v>45217.397916666669</v>
          </cell>
          <cell r="L3124" t="str">
            <v>2023-10-18T09:33:00.000-04:00</v>
          </cell>
          <cell r="M3124">
            <v>45219.305069444446</v>
          </cell>
          <cell r="N3124" t="str">
            <v>2023-10-20T07:19:18.000-04:00</v>
          </cell>
          <cell r="O3124" t="str">
            <v>Chris Abarinde</v>
          </cell>
          <cell r="P3124" t="str">
            <v>Valid</v>
          </cell>
          <cell r="Q3124" t="str">
            <v>.8219032</v>
          </cell>
          <cell r="R3124" t="str">
            <v>31.3710024</v>
          </cell>
        </row>
        <row r="3125">
          <cell r="B3125">
            <v>607592</v>
          </cell>
          <cell r="C3125" t="str">
            <v>KA1064</v>
          </cell>
          <cell r="D3125" t="str">
            <v>Nsangi3</v>
          </cell>
          <cell r="E3125" t="str">
            <v>Patrick Kalibbala</v>
          </cell>
          <cell r="F3125" t="str">
            <v>Wakiso</v>
          </cell>
          <cell r="G3125" t="str">
            <v>Masaka</v>
          </cell>
          <cell r="H3125" t="str">
            <v>Faridah Nantege</v>
          </cell>
          <cell r="I3125" t="str">
            <v>All</v>
          </cell>
          <cell r="J3125" t="str">
            <v>CAMUSAT Uganda Limited</v>
          </cell>
          <cell r="K3125">
            <v>45217.399305555555</v>
          </cell>
          <cell r="L3125" t="str">
            <v>2023-10-18T09:35:00.000-04:00</v>
          </cell>
          <cell r="M3125">
            <v>45217.44390046296</v>
          </cell>
          <cell r="N3125" t="str">
            <v>2023-10-18T10:39:13.000-04:00</v>
          </cell>
          <cell r="O3125" t="str">
            <v>David Lubwama</v>
          </cell>
          <cell r="P3125" t="str">
            <v>Valid</v>
          </cell>
          <cell r="Q3125" t="str">
            <v>.2902009</v>
          </cell>
          <cell r="R3125" t="str">
            <v>32.4675195</v>
          </cell>
        </row>
        <row r="3126">
          <cell r="B3126">
            <v>605371</v>
          </cell>
          <cell r="C3126" t="str">
            <v>565</v>
          </cell>
          <cell r="D3126" t="str">
            <v>Migyera</v>
          </cell>
          <cell r="E3126" t="str">
            <v>Robert Otim</v>
          </cell>
          <cell r="F3126" t="str">
            <v>Nakasongola</v>
          </cell>
          <cell r="G3126" t="str">
            <v>Masindi 1</v>
          </cell>
          <cell r="H3126" t="str">
            <v>Allan Kavuma</v>
          </cell>
          <cell r="I3126" t="str">
            <v>Air Conditioner</v>
          </cell>
          <cell r="J3126" t="str">
            <v>I Engineering Uganda Ltd</v>
          </cell>
          <cell r="K3126">
            <v>45217.4</v>
          </cell>
          <cell r="L3126" t="str">
            <v>2023-10-18T09:36:00.000-04:00</v>
          </cell>
          <cell r="M3126">
            <v>45217.431261574071</v>
          </cell>
          <cell r="N3126" t="str">
            <v>2023-10-18T10:21:01.000-04:00</v>
          </cell>
          <cell r="O3126" t="str">
            <v>Deogracious Mayamba</v>
          </cell>
          <cell r="P3126" t="str">
            <v>Valid</v>
          </cell>
          <cell r="Q3126" t="str">
            <v>1.40785666666667</v>
          </cell>
          <cell r="R3126" t="str">
            <v>32.2593916666667</v>
          </cell>
        </row>
        <row r="3127">
          <cell r="B3127">
            <v>607496</v>
          </cell>
          <cell r="C3127" t="str">
            <v>KA1142</v>
          </cell>
          <cell r="D3127" t="str">
            <v>Nabweru</v>
          </cell>
          <cell r="E3127" t="str">
            <v>Christopher Alituha</v>
          </cell>
          <cell r="F3127" t="str">
            <v>Wakiso</v>
          </cell>
          <cell r="H3127" t="str">
            <v>Faridah Nantege</v>
          </cell>
          <cell r="I3127" t="str">
            <v>Air Conditioner</v>
          </cell>
          <cell r="J3127" t="str">
            <v>CAMUSAT Uganda Limited</v>
          </cell>
          <cell r="K3127">
            <v>45217.408333333333</v>
          </cell>
          <cell r="L3127" t="str">
            <v>2023-10-18T09:48:00.000-04:00</v>
          </cell>
          <cell r="M3127">
            <v>45217.436307870368</v>
          </cell>
          <cell r="N3127" t="str">
            <v>2023-10-18T10:28:17.000-04:00</v>
          </cell>
          <cell r="O3127" t="str">
            <v>WICKLIFF Besigye</v>
          </cell>
          <cell r="P3127" t="str">
            <v>Valid</v>
          </cell>
          <cell r="Q3127" t="str">
            <v>.36883269</v>
          </cell>
          <cell r="R3127" t="str">
            <v>32.52241859</v>
          </cell>
        </row>
        <row r="3128">
          <cell r="B3128">
            <v>609859</v>
          </cell>
          <cell r="C3128" t="str">
            <v>Buwaate 3</v>
          </cell>
          <cell r="D3128" t="str">
            <v>Buwaate 3</v>
          </cell>
          <cell r="E3128" t="str">
            <v>Benbridge Mulongo</v>
          </cell>
          <cell r="F3128" t="str">
            <v>Wakiso</v>
          </cell>
          <cell r="G3128" t="str">
            <v>Kampala East</v>
          </cell>
          <cell r="H3128" t="str">
            <v>William Bwire</v>
          </cell>
          <cell r="I3128" t="str">
            <v>All</v>
          </cell>
          <cell r="K3128">
            <v>45217.409722222219</v>
          </cell>
          <cell r="L3128" t="str">
            <v>2023-10-18T09:50:00.000-04:00</v>
          </cell>
          <cell r="M3128">
            <v>45217.454155092593</v>
          </cell>
          <cell r="N3128" t="str">
            <v>2023-10-18T10:53:59.000-04:00</v>
          </cell>
          <cell r="O3128" t="str">
            <v>Mohamed Ntambi</v>
          </cell>
          <cell r="P3128" t="str">
            <v>Valid</v>
          </cell>
          <cell r="Q3128" t="str">
            <v>.41359</v>
          </cell>
          <cell r="R3128" t="str">
            <v>32.62414</v>
          </cell>
        </row>
        <row r="3129">
          <cell r="B3129">
            <v>605720</v>
          </cell>
          <cell r="C3129" t="str">
            <v>1312</v>
          </cell>
          <cell r="D3129" t="str">
            <v>Amach</v>
          </cell>
          <cell r="E3129" t="str">
            <v>Muhamood Kyongo</v>
          </cell>
          <cell r="F3129" t="str">
            <v>Lira</v>
          </cell>
          <cell r="G3129" t="str">
            <v>Lira</v>
          </cell>
          <cell r="H3129" t="str">
            <v>Allan Kavuma</v>
          </cell>
          <cell r="I3129" t="str">
            <v>All</v>
          </cell>
          <cell r="J3129" t="str">
            <v>I Engineering Uganda Ltd</v>
          </cell>
          <cell r="K3129">
            <v>45217.410416666666</v>
          </cell>
          <cell r="L3129" t="str">
            <v>2023-10-18T09:51:00.000-04:00</v>
          </cell>
          <cell r="M3129">
            <v>45217.450856481482</v>
          </cell>
          <cell r="N3129" t="str">
            <v>2023-10-18T10:49:14.000-04:00</v>
          </cell>
          <cell r="O3129" t="str">
            <v>Bagonza Tawfik</v>
          </cell>
          <cell r="P3129" t="str">
            <v>Valid</v>
          </cell>
          <cell r="Q3129" t="str">
            <v>2.17699666666667</v>
          </cell>
          <cell r="R3129" t="str">
            <v>32.9219166666667</v>
          </cell>
        </row>
        <row r="3130">
          <cell r="B3130">
            <v>605154</v>
          </cell>
          <cell r="C3130" t="str">
            <v>253</v>
          </cell>
          <cell r="D3130" t="str">
            <v>Kapchorwa</v>
          </cell>
          <cell r="E3130" t="str">
            <v>Jude Musana</v>
          </cell>
          <cell r="F3130" t="str">
            <v>Kapchorwa</v>
          </cell>
          <cell r="G3130" t="str">
            <v>North East</v>
          </cell>
          <cell r="H3130" t="str">
            <v>William Bwire</v>
          </cell>
          <cell r="I3130" t="str">
            <v>All</v>
          </cell>
          <cell r="K3130">
            <v>45217.410416666666</v>
          </cell>
          <cell r="L3130" t="str">
            <v>2023-10-18T09:51:00.000-04:00</v>
          </cell>
          <cell r="M3130">
            <v>45218.473807870374</v>
          </cell>
          <cell r="N3130" t="str">
            <v>2023-10-19T11:22:17.000-04:00</v>
          </cell>
          <cell r="O3130" t="str">
            <v>David Chelangat</v>
          </cell>
          <cell r="P3130" t="str">
            <v>Valid</v>
          </cell>
          <cell r="Q3130" t="str">
            <v>1.40111333333333</v>
          </cell>
          <cell r="R3130" t="str">
            <v>34.44252</v>
          </cell>
        </row>
        <row r="3131">
          <cell r="B3131">
            <v>605528</v>
          </cell>
          <cell r="C3131" t="str">
            <v>910</v>
          </cell>
          <cell r="D3131" t="str">
            <v>KigandaUA</v>
          </cell>
          <cell r="E3131" t="str">
            <v>Christopher Alituha</v>
          </cell>
          <cell r="F3131" t="str">
            <v>Mubende</v>
          </cell>
          <cell r="G3131" t="str">
            <v>Kampala West</v>
          </cell>
          <cell r="H3131" t="str">
            <v>Faridah Nantege</v>
          </cell>
          <cell r="I3131" t="str">
            <v>Air Conditioner</v>
          </cell>
          <cell r="J3131" t="str">
            <v>CAMUSAT Uganda Limited</v>
          </cell>
          <cell r="K3131">
            <v>45217.411805555559</v>
          </cell>
          <cell r="L3131" t="str">
            <v>2023-10-18T09:53:00.000-04:00</v>
          </cell>
          <cell r="M3131">
            <v>45217.478518518517</v>
          </cell>
          <cell r="N3131" t="str">
            <v>2023-10-18T11:29:04.000-04:00</v>
          </cell>
          <cell r="O3131" t="str">
            <v>Stephen Namba Samba</v>
          </cell>
          <cell r="P3131" t="str">
            <v>Valid</v>
          </cell>
          <cell r="Q3131" t="str">
            <v>.4591249</v>
          </cell>
          <cell r="R3131" t="str">
            <v>31.6836951</v>
          </cell>
        </row>
        <row r="3132">
          <cell r="B3132">
            <v>607074</v>
          </cell>
          <cell r="C3132" t="str">
            <v>KA1535</v>
          </cell>
          <cell r="D3132" t="str">
            <v>Busega Market</v>
          </cell>
          <cell r="E3132" t="str">
            <v>Christopher Alituha</v>
          </cell>
          <cell r="F3132" t="str">
            <v>Kampala</v>
          </cell>
          <cell r="G3132" t="str">
            <v>Kampala West</v>
          </cell>
          <cell r="H3132" t="str">
            <v>Faridah Nantege</v>
          </cell>
          <cell r="I3132" t="str">
            <v>All</v>
          </cell>
          <cell r="J3132" t="str">
            <v>CAMUSAT Uganda Limited</v>
          </cell>
          <cell r="K3132">
            <v>45217.411805555559</v>
          </cell>
          <cell r="L3132" t="str">
            <v>2023-10-18T09:53:00.000-04:00</v>
          </cell>
          <cell r="M3132">
            <v>45219.664722222224</v>
          </cell>
          <cell r="N3132" t="str">
            <v>2023-10-20T15:57:12.000-04:00</v>
          </cell>
          <cell r="O3132" t="str">
            <v>Mark Lukwago</v>
          </cell>
          <cell r="P3132" t="str">
            <v>Valid</v>
          </cell>
          <cell r="Q3132" t="str">
            <v>.3077091</v>
          </cell>
          <cell r="R3132" t="str">
            <v>32.51796464</v>
          </cell>
        </row>
        <row r="3133">
          <cell r="B3133">
            <v>609725</v>
          </cell>
          <cell r="C3133" t="str">
            <v>KA1925</v>
          </cell>
          <cell r="D3133" t="str">
            <v>Kinawataka Zone</v>
          </cell>
          <cell r="E3133" t="str">
            <v>Salim Kinene</v>
          </cell>
          <cell r="F3133" t="str">
            <v>Kampala</v>
          </cell>
          <cell r="G3133" t="str">
            <v>Kampala South</v>
          </cell>
          <cell r="H3133" t="str">
            <v>William Bwire</v>
          </cell>
          <cell r="I3133" t="str">
            <v>All</v>
          </cell>
          <cell r="K3133">
            <v>45217.412499999999</v>
          </cell>
          <cell r="L3133" t="str">
            <v>2023-10-18T09:54:00.000-04:00</v>
          </cell>
          <cell r="M3133">
            <v>45217.463206018518</v>
          </cell>
          <cell r="N3133" t="str">
            <v>2023-10-18T11:07:01.000-04:00</v>
          </cell>
          <cell r="O3133" t="str">
            <v>Deo Kabugo</v>
          </cell>
          <cell r="P3133" t="str">
            <v>Valid</v>
          </cell>
          <cell r="Q3133" t="str">
            <v>.3316202</v>
          </cell>
          <cell r="R3133" t="str">
            <v>32.6379991</v>
          </cell>
        </row>
        <row r="3134">
          <cell r="B3134">
            <v>608551</v>
          </cell>
          <cell r="C3134" t="str">
            <v>NO4006</v>
          </cell>
          <cell r="D3134" t="str">
            <v>Gulu</v>
          </cell>
          <cell r="E3134" t="str">
            <v>Moses Kaganda</v>
          </cell>
          <cell r="F3134" t="str">
            <v>Gulu</v>
          </cell>
          <cell r="G3134" t="str">
            <v>Gulu</v>
          </cell>
          <cell r="H3134" t="str">
            <v>Allan Kavuma</v>
          </cell>
          <cell r="I3134" t="str">
            <v>All</v>
          </cell>
          <cell r="J3134" t="str">
            <v>I Engineering Uganda Ltd</v>
          </cell>
          <cell r="K3134">
            <v>45217.412499999999</v>
          </cell>
          <cell r="L3134" t="str">
            <v>2023-10-18T09:54:00.000-04:00</v>
          </cell>
          <cell r="M3134">
            <v>45217.496979166666</v>
          </cell>
          <cell r="N3134" t="str">
            <v>2023-10-18T11:55:39.000-04:00</v>
          </cell>
          <cell r="O3134" t="str">
            <v>Martin Agaba</v>
          </cell>
          <cell r="P3134" t="str">
            <v>Valid</v>
          </cell>
          <cell r="Q3134" t="str">
            <v>2.7684006</v>
          </cell>
          <cell r="R3134" t="str">
            <v>32.2992697</v>
          </cell>
        </row>
        <row r="3135">
          <cell r="B3135">
            <v>608504</v>
          </cell>
          <cell r="C3135" t="str">
            <v>NO4143</v>
          </cell>
          <cell r="D3135" t="str">
            <v>Abooke2</v>
          </cell>
          <cell r="E3135" t="str">
            <v>Muhamood Kyongo</v>
          </cell>
          <cell r="F3135" t="str">
            <v>Kole</v>
          </cell>
          <cell r="G3135" t="str">
            <v>Lira</v>
          </cell>
          <cell r="H3135" t="str">
            <v>Allan Kavuma</v>
          </cell>
          <cell r="I3135" t="str">
            <v>All</v>
          </cell>
          <cell r="J3135" t="str">
            <v>I Engineering Uganda Ltd</v>
          </cell>
          <cell r="K3135">
            <v>45217.413888888892</v>
          </cell>
          <cell r="L3135" t="str">
            <v>2023-10-18T09:56:00.000-04:00</v>
          </cell>
          <cell r="M3135">
            <v>45217.703263888892</v>
          </cell>
          <cell r="N3135" t="str">
            <v>2023-10-18T16:52:42.000-04:00</v>
          </cell>
          <cell r="O3135" t="str">
            <v>Tumwebaze Mark</v>
          </cell>
          <cell r="P3135" t="str">
            <v>Audit</v>
          </cell>
          <cell r="Q3135" t="str">
            <v>2.27782202</v>
          </cell>
          <cell r="R3135" t="str">
            <v>32.76345922</v>
          </cell>
        </row>
        <row r="3136">
          <cell r="B3136">
            <v>605582</v>
          </cell>
          <cell r="C3136" t="str">
            <v>1014</v>
          </cell>
          <cell r="D3136" t="str">
            <v>KawempeTula</v>
          </cell>
          <cell r="E3136" t="str">
            <v>Joash Lubwama</v>
          </cell>
          <cell r="F3136" t="str">
            <v>Kampala</v>
          </cell>
          <cell r="G3136" t="str">
            <v>Kampala Central</v>
          </cell>
          <cell r="H3136" t="str">
            <v>Allan Kavuma</v>
          </cell>
          <cell r="I3136" t="str">
            <v>All</v>
          </cell>
          <cell r="J3136" t="str">
            <v>I Engineering Uganda Ltd</v>
          </cell>
          <cell r="K3136">
            <v>45217.415277777778</v>
          </cell>
          <cell r="L3136" t="str">
            <v>2023-10-18T09:58:00.000-04:00</v>
          </cell>
          <cell r="M3136">
            <v>45217.46130787037</v>
          </cell>
          <cell r="N3136" t="str">
            <v>2023-10-18T11:04:17.000-04:00</v>
          </cell>
          <cell r="O3136" t="str">
            <v>Ronnie Muhindo</v>
          </cell>
          <cell r="P3136" t="str">
            <v>Valid</v>
          </cell>
          <cell r="Q3136" t="str">
            <v>.3634685</v>
          </cell>
          <cell r="R3136" t="str">
            <v>32.5655447</v>
          </cell>
        </row>
        <row r="3137">
          <cell r="B3137">
            <v>701527</v>
          </cell>
          <cell r="C3137" t="str">
            <v>3793</v>
          </cell>
          <cell r="D3137" t="str">
            <v>Ruhoko</v>
          </cell>
          <cell r="E3137" t="str">
            <v>Thomasi Seruyange</v>
          </cell>
          <cell r="F3137" t="str">
            <v>Isingiro</v>
          </cell>
          <cell r="G3137" t="str">
            <v>Mbarara</v>
          </cell>
          <cell r="H3137" t="str">
            <v>Faridah Nantege</v>
          </cell>
          <cell r="I3137" t="str">
            <v>All</v>
          </cell>
          <cell r="J3137" t="str">
            <v>CAMUSAT Uganda Limited</v>
          </cell>
          <cell r="K3137">
            <v>45217.415972222225</v>
          </cell>
          <cell r="L3137" t="str">
            <v>2023-10-18T09:59:00.000-04:00</v>
          </cell>
          <cell r="M3137">
            <v>45217.476273148146</v>
          </cell>
          <cell r="N3137" t="str">
            <v>2023-10-18T11:25:50.000-04:00</v>
          </cell>
          <cell r="O3137" t="str">
            <v>Enock Amanyire</v>
          </cell>
          <cell r="P3137" t="str">
            <v>Valid</v>
          </cell>
          <cell r="Q3137" t="str">
            <v>-.722526666666667</v>
          </cell>
          <cell r="R3137" t="str">
            <v>31.030685</v>
          </cell>
        </row>
        <row r="3138">
          <cell r="B3138">
            <v>606668</v>
          </cell>
          <cell r="C3138" t="str">
            <v>2174</v>
          </cell>
          <cell r="D3138" t="str">
            <v>Nyongozi</v>
          </cell>
          <cell r="E3138" t="str">
            <v>Denis Masaba</v>
          </cell>
          <cell r="F3138" t="str">
            <v>Sheema</v>
          </cell>
          <cell r="G3138" t="str">
            <v>Kabale</v>
          </cell>
          <cell r="H3138" t="str">
            <v>Faridah Nantege</v>
          </cell>
          <cell r="I3138" t="str">
            <v>All</v>
          </cell>
          <cell r="J3138" t="str">
            <v>CAMUSAT Uganda Limited</v>
          </cell>
          <cell r="K3138">
            <v>45217.417361111111</v>
          </cell>
          <cell r="L3138" t="str">
            <v>2023-10-18T10:01:00.000-04:00</v>
          </cell>
          <cell r="M3138">
            <v>45217.506643518522</v>
          </cell>
          <cell r="N3138" t="str">
            <v>2023-10-18T12:09:34.000-04:00</v>
          </cell>
          <cell r="O3138" t="str">
            <v>Vincent Nsamba</v>
          </cell>
          <cell r="P3138" t="str">
            <v>Valid</v>
          </cell>
          <cell r="Q3138" t="str">
            <v>-.7721808</v>
          </cell>
          <cell r="R3138" t="str">
            <v>30.323951</v>
          </cell>
        </row>
        <row r="3139">
          <cell r="B3139">
            <v>607915</v>
          </cell>
          <cell r="C3139" t="str">
            <v>NO4393</v>
          </cell>
          <cell r="D3139" t="str">
            <v>Namyera</v>
          </cell>
          <cell r="E3139" t="str">
            <v>Robert Otim</v>
          </cell>
          <cell r="F3139" t="str">
            <v>Nakaseke</v>
          </cell>
          <cell r="G3139" t="str">
            <v>Luwero</v>
          </cell>
          <cell r="H3139" t="str">
            <v>Allan Kavuma</v>
          </cell>
          <cell r="I3139" t="str">
            <v>All</v>
          </cell>
          <cell r="J3139" t="str">
            <v>I Engineering Uganda Ltd</v>
          </cell>
          <cell r="K3139">
            <v>45217.418055555558</v>
          </cell>
          <cell r="L3139" t="str">
            <v>2023-10-18T10:02:00.000-04:00</v>
          </cell>
          <cell r="M3139">
            <v>45217.706493055557</v>
          </cell>
          <cell r="N3139" t="str">
            <v>2023-10-18T16:57:21.000-04:00</v>
          </cell>
          <cell r="O3139" t="str">
            <v>Okodi Alex</v>
          </cell>
          <cell r="P3139" t="str">
            <v>Valid</v>
          </cell>
          <cell r="Q3139" t="str">
            <v>.6541621</v>
          </cell>
          <cell r="R3139" t="str">
            <v>32.3905977</v>
          </cell>
        </row>
        <row r="3140">
          <cell r="B3140">
            <v>606043</v>
          </cell>
          <cell r="C3140" t="str">
            <v>278</v>
          </cell>
          <cell r="D3140" t="str">
            <v>Ndeese</v>
          </cell>
          <cell r="E3140" t="str">
            <v>Samuel Naseke</v>
          </cell>
          <cell r="F3140" t="str">
            <v>Mukono</v>
          </cell>
          <cell r="G3140" t="str">
            <v>Kampala East</v>
          </cell>
          <cell r="H3140" t="str">
            <v>William Bwire</v>
          </cell>
          <cell r="I3140" t="str">
            <v>All</v>
          </cell>
          <cell r="K3140">
            <v>45217.419444444444</v>
          </cell>
          <cell r="L3140" t="str">
            <v>2023-10-18T10:04:00.000-04:00</v>
          </cell>
          <cell r="M3140">
            <v>45217.502175925925</v>
          </cell>
          <cell r="N3140" t="str">
            <v>2023-10-18T12:03:08.000-04:00</v>
          </cell>
          <cell r="O3140" t="str">
            <v>Solomon Kintu</v>
          </cell>
          <cell r="P3140" t="str">
            <v>Valid</v>
          </cell>
          <cell r="Q3140" t="str">
            <v>.6185327</v>
          </cell>
          <cell r="R3140" t="str">
            <v>32.7978849</v>
          </cell>
        </row>
        <row r="3141">
          <cell r="B3141">
            <v>605336</v>
          </cell>
          <cell r="C3141" t="str">
            <v>522</v>
          </cell>
          <cell r="D3141" t="str">
            <v>Buwayo</v>
          </cell>
          <cell r="E3141" t="str">
            <v>Jude Musana</v>
          </cell>
          <cell r="F3141" t="str">
            <v>Busia</v>
          </cell>
          <cell r="G3141" t="str">
            <v>North East</v>
          </cell>
          <cell r="H3141" t="str">
            <v>William Bwire</v>
          </cell>
          <cell r="I3141" t="str">
            <v>All</v>
          </cell>
          <cell r="K3141">
            <v>45217.420138888891</v>
          </cell>
          <cell r="L3141" t="str">
            <v>2023-10-18T10:05:00.000-04:00</v>
          </cell>
          <cell r="M3141">
            <v>45217.473356481481</v>
          </cell>
          <cell r="N3141" t="str">
            <v>2023-10-18T11:21:38.000-04:00</v>
          </cell>
          <cell r="O3141" t="str">
            <v>John Lule</v>
          </cell>
          <cell r="P3141" t="str">
            <v>Valid</v>
          </cell>
          <cell r="Q3141" t="str">
            <v>.5358083</v>
          </cell>
          <cell r="R3141" t="str">
            <v>33.950345</v>
          </cell>
        </row>
        <row r="3142">
          <cell r="B3142">
            <v>607683</v>
          </cell>
          <cell r="C3142" t="str">
            <v>KA1689</v>
          </cell>
          <cell r="D3142" t="str">
            <v>Ggangu</v>
          </cell>
          <cell r="E3142" t="str">
            <v>Salim Kinene</v>
          </cell>
          <cell r="F3142" t="str">
            <v>Wakiso</v>
          </cell>
          <cell r="H3142" t="str">
            <v>William Bwire</v>
          </cell>
          <cell r="I3142" t="str">
            <v>All</v>
          </cell>
          <cell r="J3142" t="str">
            <v>Netsource Wireless Solutions Ltd</v>
          </cell>
          <cell r="K3142">
            <v>45217.422222222223</v>
          </cell>
          <cell r="L3142" t="str">
            <v>2023-10-18T10:08:00.000-04:00</v>
          </cell>
          <cell r="M3142">
            <v>45217.447488425925</v>
          </cell>
          <cell r="N3142" t="str">
            <v>2023-10-18T10:44:23.000-04:00</v>
          </cell>
          <cell r="O3142" t="str">
            <v>Emmanuel Ochan</v>
          </cell>
          <cell r="P3142" t="str">
            <v>Valid</v>
          </cell>
          <cell r="Q3142" t="str">
            <v>.2488592</v>
          </cell>
          <cell r="R3142" t="str">
            <v>32.5885808</v>
          </cell>
        </row>
        <row r="3143">
          <cell r="B3143">
            <v>606212</v>
          </cell>
          <cell r="C3143" t="str">
            <v>1065</v>
          </cell>
          <cell r="D3143" t="str">
            <v>Loyoro</v>
          </cell>
          <cell r="E3143" t="str">
            <v>Moses Wandera</v>
          </cell>
          <cell r="F3143" t="str">
            <v>Kaabong</v>
          </cell>
          <cell r="G3143" t="str">
            <v>Northern</v>
          </cell>
          <cell r="H3143" t="str">
            <v>William Bwire</v>
          </cell>
          <cell r="I3143" t="str">
            <v>All</v>
          </cell>
          <cell r="J3143" t="str">
            <v>CAMUSAT Uganda Limited</v>
          </cell>
          <cell r="K3143">
            <v>45217.42291666667</v>
          </cell>
          <cell r="L3143" t="str">
            <v>2023-10-18T10:09:00.000-04:00</v>
          </cell>
          <cell r="M3143">
            <v>45217.490046296298</v>
          </cell>
          <cell r="N3143" t="str">
            <v>2023-10-18T11:45:40.000-04:00</v>
          </cell>
          <cell r="O3143" t="str">
            <v>Kawuma Marvin</v>
          </cell>
          <cell r="P3143" t="str">
            <v>Valid</v>
          </cell>
          <cell r="Q3143" t="str">
            <v>3.3330446</v>
          </cell>
          <cell r="R3143" t="str">
            <v>34.2421076</v>
          </cell>
        </row>
        <row r="3144">
          <cell r="B3144">
            <v>605144</v>
          </cell>
          <cell r="C3144" t="str">
            <v>234</v>
          </cell>
          <cell r="D3144" t="str">
            <v>Kitala</v>
          </cell>
          <cell r="E3144" t="str">
            <v>Christopher Alituha</v>
          </cell>
          <cell r="F3144" t="str">
            <v>Wakiso</v>
          </cell>
          <cell r="G3144" t="str">
            <v>Kampala West</v>
          </cell>
          <cell r="H3144" t="str">
            <v>Faridah Nantege</v>
          </cell>
          <cell r="I3144" t="str">
            <v>All</v>
          </cell>
          <cell r="J3144" t="str">
            <v>CAMUSAT Uganda Limited</v>
          </cell>
          <cell r="K3144">
            <v>45217.425000000003</v>
          </cell>
          <cell r="L3144" t="str">
            <v>2023-10-18T10:12:00.000-04:00</v>
          </cell>
          <cell r="M3144">
            <v>45217.477199074077</v>
          </cell>
          <cell r="N3144" t="str">
            <v>2023-10-18T11:27:10.000-04:00</v>
          </cell>
          <cell r="O3144" t="str">
            <v>Patrick Cwinyai</v>
          </cell>
          <cell r="P3144" t="str">
            <v>Audit</v>
          </cell>
          <cell r="Q3144" t="str">
            <v>.1091975</v>
          </cell>
          <cell r="R3144" t="str">
            <v>32.5210024</v>
          </cell>
        </row>
        <row r="3145">
          <cell r="B3145">
            <v>606156</v>
          </cell>
          <cell r="C3145" t="str">
            <v>1147</v>
          </cell>
          <cell r="D3145" t="str">
            <v>Biwolobo</v>
          </cell>
          <cell r="E3145" t="str">
            <v>Thomasi Seruyange</v>
          </cell>
          <cell r="F3145" t="str">
            <v>Lyantonde</v>
          </cell>
          <cell r="G3145" t="str">
            <v>Mbarara</v>
          </cell>
          <cell r="H3145" t="str">
            <v>Faridah Nantege</v>
          </cell>
          <cell r="I3145" t="str">
            <v>All</v>
          </cell>
          <cell r="J3145" t="str">
            <v>CAMUSAT Uganda Limited</v>
          </cell>
          <cell r="K3145">
            <v>45217.431250000001</v>
          </cell>
          <cell r="L3145" t="str">
            <v>2023-10-18T10:21:00.000-04:00</v>
          </cell>
          <cell r="M3145">
            <v>45219.74560185185</v>
          </cell>
          <cell r="N3145" t="str">
            <v>2023-10-20T17:53:40.000-04:00</v>
          </cell>
          <cell r="O3145" t="str">
            <v>David Semakula</v>
          </cell>
          <cell r="P3145" t="str">
            <v>Valid</v>
          </cell>
          <cell r="Q3145" t="str">
            <v>-.452093333333333</v>
          </cell>
          <cell r="R3145" t="str">
            <v>31.1833483333333</v>
          </cell>
        </row>
        <row r="3146">
          <cell r="B3146">
            <v>609679</v>
          </cell>
          <cell r="C3146" t="str">
            <v>KA1923</v>
          </cell>
          <cell r="D3146" t="str">
            <v>Lugala Zone</v>
          </cell>
          <cell r="E3146" t="str">
            <v>Christopher Alituha</v>
          </cell>
          <cell r="F3146" t="str">
            <v>Kampala</v>
          </cell>
          <cell r="H3146" t="str">
            <v>Faridah Nantege</v>
          </cell>
          <cell r="I3146" t="str">
            <v>All</v>
          </cell>
          <cell r="J3146" t="str">
            <v>CAMUSAT Uganda Limited</v>
          </cell>
          <cell r="K3146">
            <v>45217.434027777781</v>
          </cell>
          <cell r="L3146" t="str">
            <v>2023-10-18T10:25:00.000-04:00</v>
          </cell>
          <cell r="M3146">
            <v>45217.465069444443</v>
          </cell>
          <cell r="N3146" t="str">
            <v>2023-10-18T11:09:42.000-04:00</v>
          </cell>
          <cell r="O3146" t="str">
            <v>Richard Ssekono</v>
          </cell>
          <cell r="P3146" t="str">
            <v>Valid</v>
          </cell>
          <cell r="Q3146" t="str">
            <v>.3284174</v>
          </cell>
          <cell r="R3146" t="str">
            <v>32.5392436</v>
          </cell>
        </row>
        <row r="3147">
          <cell r="B3147">
            <v>607725</v>
          </cell>
          <cell r="C3147" t="str">
            <v>KA1741</v>
          </cell>
          <cell r="D3147" t="str">
            <v>Watubba X</v>
          </cell>
          <cell r="E3147" t="str">
            <v>Joash Lubwama</v>
          </cell>
          <cell r="F3147" t="str">
            <v>Kampala</v>
          </cell>
          <cell r="H3147" t="str">
            <v>Allan Kavuma</v>
          </cell>
          <cell r="I3147" t="str">
            <v>DG</v>
          </cell>
          <cell r="J3147" t="str">
            <v>I Engineering Uganda Ltd</v>
          </cell>
          <cell r="K3147">
            <v>45217.4375</v>
          </cell>
          <cell r="L3147" t="str">
            <v>2023-10-18T10:30:00.000-04:00</v>
          </cell>
          <cell r="M3147">
            <v>45217.466724537036</v>
          </cell>
          <cell r="N3147" t="str">
            <v>2023-10-18T11:12:05.000-04:00</v>
          </cell>
          <cell r="O3147" t="str">
            <v>Claude Musinguzi</v>
          </cell>
          <cell r="P3147" t="str">
            <v>Audit</v>
          </cell>
          <cell r="Q3147" t="str">
            <v>.43987</v>
          </cell>
          <cell r="R3147" t="str">
            <v>32.5399448</v>
          </cell>
        </row>
        <row r="3148">
          <cell r="B3148">
            <v>606560</v>
          </cell>
          <cell r="C3148" t="str">
            <v>710</v>
          </cell>
          <cell r="D3148" t="str">
            <v>Asamuk</v>
          </cell>
          <cell r="E3148" t="str">
            <v>Moses Wandera</v>
          </cell>
          <cell r="F3148" t="str">
            <v>Amuria</v>
          </cell>
          <cell r="G3148" t="str">
            <v>Mobile</v>
          </cell>
          <cell r="H3148" t="str">
            <v>William Bwire</v>
          </cell>
          <cell r="I3148" t="str">
            <v>All</v>
          </cell>
          <cell r="K3148">
            <v>45217.438888888886</v>
          </cell>
          <cell r="L3148" t="str">
            <v>2023-10-18T10:32:00.000-04:00</v>
          </cell>
          <cell r="M3148">
            <v>45218.548229166663</v>
          </cell>
          <cell r="N3148" t="str">
            <v>2023-10-19T13:09:27.000-04:00</v>
          </cell>
          <cell r="O3148" t="str">
            <v>Kenneth Bato</v>
          </cell>
          <cell r="P3148" t="str">
            <v>Valid</v>
          </cell>
          <cell r="Q3148" t="str">
            <v>1.9764988</v>
          </cell>
          <cell r="R3148" t="str">
            <v>33.7004306</v>
          </cell>
        </row>
        <row r="3149">
          <cell r="B3149">
            <v>607118</v>
          </cell>
          <cell r="C3149" t="str">
            <v>KA1109</v>
          </cell>
          <cell r="D3149" t="str">
            <v>Fifth Street</v>
          </cell>
          <cell r="E3149" t="str">
            <v>Salim Kinene</v>
          </cell>
          <cell r="F3149" t="str">
            <v>Kampala</v>
          </cell>
          <cell r="H3149" t="str">
            <v>William Bwire</v>
          </cell>
          <cell r="I3149" t="str">
            <v>All</v>
          </cell>
          <cell r="K3149">
            <v>45217.439583333333</v>
          </cell>
          <cell r="L3149" t="str">
            <v>2023-10-18T10:33:00.000-04:00</v>
          </cell>
          <cell r="M3149">
            <v>45217.526076388887</v>
          </cell>
          <cell r="N3149" t="str">
            <v>2023-10-18T12:37:33.000-04:00</v>
          </cell>
          <cell r="O3149" t="str">
            <v>Derrick Ahimbisibwe</v>
          </cell>
          <cell r="P3149" t="str">
            <v>Valid</v>
          </cell>
          <cell r="Q3149" t="str">
            <v>.3197333</v>
          </cell>
          <cell r="R3149" t="str">
            <v>32.6122833</v>
          </cell>
        </row>
        <row r="3150">
          <cell r="B3150">
            <v>701427</v>
          </cell>
          <cell r="C3150" t="str">
            <v>WE2986</v>
          </cell>
          <cell r="D3150" t="str">
            <v>Kikoko</v>
          </cell>
          <cell r="E3150" t="str">
            <v>Patrick Kalibbala</v>
          </cell>
          <cell r="F3150" t="str">
            <v>Gomba</v>
          </cell>
          <cell r="G3150" t="str">
            <v>Masaka</v>
          </cell>
          <cell r="H3150" t="str">
            <v>Faridah Nantege</v>
          </cell>
          <cell r="I3150" t="str">
            <v>All</v>
          </cell>
          <cell r="J3150" t="str">
            <v>CAMUSAT Uganda Limited</v>
          </cell>
          <cell r="K3150">
            <v>45217.443055555559</v>
          </cell>
          <cell r="L3150" t="str">
            <v>2023-10-18T10:38:00.000-04:00</v>
          </cell>
          <cell r="M3150">
            <v>45220.95107638889</v>
          </cell>
          <cell r="N3150" t="str">
            <v>2023-10-21T22:49:33.000-04:00</v>
          </cell>
          <cell r="O3150" t="str">
            <v>Patrick Eyotre</v>
          </cell>
          <cell r="P3150" t="str">
            <v>Valid</v>
          </cell>
          <cell r="Q3150" t="str">
            <v>.2683916</v>
          </cell>
          <cell r="R3150" t="str">
            <v>32.0971977</v>
          </cell>
        </row>
        <row r="3151">
          <cell r="B3151">
            <v>607625</v>
          </cell>
          <cell r="C3151" t="str">
            <v>KA1678</v>
          </cell>
          <cell r="D3151" t="str">
            <v>Seeta-Kigunga</v>
          </cell>
          <cell r="E3151" t="str">
            <v>Samuel Naseke</v>
          </cell>
          <cell r="F3151" t="str">
            <v>Mukono</v>
          </cell>
          <cell r="H3151" t="str">
            <v>William Bwire</v>
          </cell>
          <cell r="I3151" t="str">
            <v>All</v>
          </cell>
          <cell r="K3151">
            <v>45217.443055555559</v>
          </cell>
          <cell r="L3151" t="str">
            <v>2023-10-18T10:38:00.000-04:00</v>
          </cell>
          <cell r="M3151">
            <v>45217.48065972222</v>
          </cell>
          <cell r="N3151" t="str">
            <v>2023-10-18T11:32:09.000-04:00</v>
          </cell>
          <cell r="O3151" t="str">
            <v>Wasswa muhamad</v>
          </cell>
          <cell r="P3151" t="str">
            <v>Valid</v>
          </cell>
          <cell r="Q3151" t="str">
            <v>.3710775</v>
          </cell>
          <cell r="R3151" t="str">
            <v>32.7242267</v>
          </cell>
        </row>
        <row r="3152">
          <cell r="B3152">
            <v>606674</v>
          </cell>
          <cell r="C3152" t="str">
            <v>2154</v>
          </cell>
          <cell r="D3152" t="str">
            <v>Munsambya</v>
          </cell>
          <cell r="E3152" t="str">
            <v>Stephen Rwabwogo</v>
          </cell>
          <cell r="F3152" t="str">
            <v>Kyegegwa</v>
          </cell>
          <cell r="G3152" t="str">
            <v>Western</v>
          </cell>
          <cell r="H3152" t="str">
            <v>Faridah Nantege</v>
          </cell>
          <cell r="I3152" t="str">
            <v>All</v>
          </cell>
          <cell r="J3152" t="str">
            <v>CAMUSAT Uganda Limited</v>
          </cell>
          <cell r="K3152">
            <v>45217.443055555559</v>
          </cell>
          <cell r="L3152" t="str">
            <v>2023-10-18T10:38:00.000-04:00</v>
          </cell>
          <cell r="M3152">
            <v>45217.54010416667</v>
          </cell>
          <cell r="N3152" t="str">
            <v>2023-10-18T12:57:45.000-04:00</v>
          </cell>
          <cell r="O3152" t="str">
            <v>Kenneth Waiswa</v>
          </cell>
          <cell r="P3152" t="str">
            <v>Audit</v>
          </cell>
          <cell r="Q3152" t="str">
            <v>.6189467</v>
          </cell>
          <cell r="R3152" t="str">
            <v>30.9227916</v>
          </cell>
        </row>
        <row r="3153">
          <cell r="B3153">
            <v>607461</v>
          </cell>
          <cell r="C3153" t="str">
            <v>WE2153</v>
          </cell>
          <cell r="D3153" t="str">
            <v>Mukoko</v>
          </cell>
          <cell r="E3153" t="str">
            <v>Patrick Kalibbala</v>
          </cell>
          <cell r="F3153" t="str">
            <v>Masaka</v>
          </cell>
          <cell r="G3153" t="str">
            <v>Masaka</v>
          </cell>
          <cell r="H3153" t="str">
            <v>Faridah Nantege</v>
          </cell>
          <cell r="I3153" t="str">
            <v>All</v>
          </cell>
          <cell r="J3153" t="str">
            <v>CAMUSAT Uganda Limited</v>
          </cell>
          <cell r="K3153">
            <v>45217.445833333331</v>
          </cell>
          <cell r="L3153" t="str">
            <v>2023-10-18T10:42:00.000-04:00</v>
          </cell>
          <cell r="M3153">
            <v>45217.507881944446</v>
          </cell>
          <cell r="N3153" t="str">
            <v>2023-10-18T12:11:21.000-04:00</v>
          </cell>
          <cell r="O3153" t="str">
            <v>Richard Ssenyondo</v>
          </cell>
          <cell r="P3153" t="str">
            <v>Valid</v>
          </cell>
          <cell r="Q3153" t="str">
            <v>-.2069424</v>
          </cell>
          <cell r="R3153" t="str">
            <v>31.82436</v>
          </cell>
        </row>
        <row r="3154">
          <cell r="B3154">
            <v>606458</v>
          </cell>
          <cell r="C3154" t="str">
            <v>1789</v>
          </cell>
          <cell r="D3154" t="str">
            <v>Lopiida</v>
          </cell>
          <cell r="E3154" t="str">
            <v>Moses Wandera</v>
          </cell>
          <cell r="F3154" t="str">
            <v>Napak</v>
          </cell>
          <cell r="G3154" t="str">
            <v>Northern</v>
          </cell>
          <cell r="H3154" t="str">
            <v>William Bwire</v>
          </cell>
          <cell r="I3154" t="str">
            <v>All</v>
          </cell>
          <cell r="K3154">
            <v>45217.447222222225</v>
          </cell>
          <cell r="L3154" t="str">
            <v>2023-10-18T10:44:00.000-04:00</v>
          </cell>
          <cell r="M3154">
            <v>45217.516481481478</v>
          </cell>
          <cell r="N3154" t="str">
            <v>2023-10-18T12:23:44.000-04:00</v>
          </cell>
          <cell r="O3154" t="str">
            <v>Andrew Matovu</v>
          </cell>
          <cell r="P3154" t="str">
            <v>Valid</v>
          </cell>
          <cell r="Q3154" t="str">
            <v>2.4419869</v>
          </cell>
          <cell r="R3154" t="str">
            <v>34.478356</v>
          </cell>
        </row>
        <row r="3155">
          <cell r="B3155">
            <v>609716</v>
          </cell>
          <cell r="C3155" t="str">
            <v>KA1889</v>
          </cell>
          <cell r="D3155" t="str">
            <v>Kabumbi</v>
          </cell>
          <cell r="E3155" t="str">
            <v>Christopher Alituha</v>
          </cell>
          <cell r="F3155" t="str">
            <v>Wakiso</v>
          </cell>
          <cell r="G3155" t="str">
            <v>Mityana</v>
          </cell>
          <cell r="H3155" t="str">
            <v>Faridah Nantege</v>
          </cell>
          <cell r="I3155" t="str">
            <v>All</v>
          </cell>
          <cell r="J3155" t="str">
            <v>CAMUSAT Uganda Limited</v>
          </cell>
          <cell r="K3155">
            <v>45217.449305555558</v>
          </cell>
          <cell r="L3155" t="str">
            <v>2023-10-18T10:47:00.000-04:00</v>
          </cell>
          <cell r="M3155">
            <v>45217.472025462965</v>
          </cell>
          <cell r="N3155" t="str">
            <v>2023-10-18T11:19:43.000-04:00</v>
          </cell>
          <cell r="O3155" t="str">
            <v>Musoke Yusuf</v>
          </cell>
          <cell r="P3155" t="str">
            <v>Valid</v>
          </cell>
          <cell r="Q3155" t="str">
            <v>.3710638</v>
          </cell>
          <cell r="R3155" t="str">
            <v>32.5300948</v>
          </cell>
        </row>
        <row r="3156">
          <cell r="B3156">
            <v>609753</v>
          </cell>
          <cell r="C3156" t="str">
            <v>EA5560</v>
          </cell>
          <cell r="D3156" t="str">
            <v>Malobi</v>
          </cell>
          <cell r="E3156" t="str">
            <v>Emmanuel Kafuko</v>
          </cell>
          <cell r="F3156" t="str">
            <v>Iganga</v>
          </cell>
          <cell r="G3156" t="str">
            <v>Jinja</v>
          </cell>
          <cell r="H3156" t="str">
            <v>William Bwire</v>
          </cell>
          <cell r="I3156" t="str">
            <v>All</v>
          </cell>
          <cell r="K3156">
            <v>45217.45</v>
          </cell>
          <cell r="L3156" t="str">
            <v>2023-10-18T10:48:00.000-04:00</v>
          </cell>
          <cell r="M3156">
            <v>45217.487141203703</v>
          </cell>
          <cell r="N3156" t="str">
            <v>2023-10-18T11:41:29.000-04:00</v>
          </cell>
          <cell r="O3156" t="str">
            <v>Alex Eyalu</v>
          </cell>
          <cell r="P3156" t="str">
            <v>Valid</v>
          </cell>
          <cell r="Q3156" t="str">
            <v>.870875</v>
          </cell>
          <cell r="R3156" t="str">
            <v>33.4400133</v>
          </cell>
        </row>
        <row r="3157">
          <cell r="B3157">
            <v>608200</v>
          </cell>
          <cell r="C3157" t="str">
            <v>EA5396</v>
          </cell>
          <cell r="D3157" t="str">
            <v>Mbale Market</v>
          </cell>
          <cell r="E3157" t="str">
            <v>Jude Musana</v>
          </cell>
          <cell r="F3157" t="str">
            <v>Mbale</v>
          </cell>
          <cell r="H3157" t="str">
            <v>William Bwire</v>
          </cell>
          <cell r="I3157" t="str">
            <v>All</v>
          </cell>
          <cell r="K3157">
            <v>45217.451388888891</v>
          </cell>
          <cell r="L3157" t="str">
            <v>2023-10-18T10:50:00.000-04:00</v>
          </cell>
          <cell r="M3157">
            <v>45217.495127314818</v>
          </cell>
          <cell r="N3157" t="str">
            <v>2023-10-18T11:52:59.000-04:00</v>
          </cell>
          <cell r="O3157" t="str">
            <v>Felix Mwebembezi</v>
          </cell>
          <cell r="P3157" t="str">
            <v>Valid</v>
          </cell>
          <cell r="Q3157" t="str">
            <v>1.0697071</v>
          </cell>
          <cell r="R3157" t="str">
            <v>34.1787087</v>
          </cell>
        </row>
        <row r="3158">
          <cell r="B3158">
            <v>605215</v>
          </cell>
          <cell r="C3158" t="str">
            <v>351</v>
          </cell>
          <cell r="D3158" t="str">
            <v>Wakiso</v>
          </cell>
          <cell r="E3158" t="str">
            <v>Christopher Alituha</v>
          </cell>
          <cell r="F3158" t="str">
            <v>Wakiso</v>
          </cell>
          <cell r="G3158" t="str">
            <v>Kampala West</v>
          </cell>
          <cell r="H3158" t="str">
            <v>Faridah Nantege</v>
          </cell>
          <cell r="I3158" t="str">
            <v>Air Conditioner</v>
          </cell>
          <cell r="J3158" t="str">
            <v>CAMUSAT Uganda Limited</v>
          </cell>
          <cell r="K3158">
            <v>45217.451388888891</v>
          </cell>
          <cell r="L3158" t="str">
            <v>2023-10-18T10:50:00.000-04:00</v>
          </cell>
          <cell r="M3158">
            <v>45217.4765625</v>
          </cell>
          <cell r="N3158" t="str">
            <v>2023-10-18T11:26:15.000-04:00</v>
          </cell>
          <cell r="O3158" t="str">
            <v>WICKLIFF Besigye</v>
          </cell>
          <cell r="P3158" t="str">
            <v>Audit</v>
          </cell>
          <cell r="Q3158" t="str">
            <v>.40518013</v>
          </cell>
          <cell r="R3158" t="str">
            <v>32.47930976</v>
          </cell>
        </row>
        <row r="3159">
          <cell r="B3159">
            <v>701704</v>
          </cell>
          <cell r="C3159" t="str">
            <v>KA3272</v>
          </cell>
          <cell r="D3159" t="str">
            <v>Bukasa 2</v>
          </cell>
          <cell r="E3159" t="str">
            <v>Samuel Naseke</v>
          </cell>
          <cell r="F3159" t="str">
            <v>Mukono</v>
          </cell>
          <cell r="G3159" t="str">
            <v>Mukono</v>
          </cell>
          <cell r="H3159" t="str">
            <v>William Bwire</v>
          </cell>
          <cell r="I3159" t="str">
            <v>All</v>
          </cell>
          <cell r="K3159">
            <v>45217.453472222223</v>
          </cell>
          <cell r="L3159" t="str">
            <v>2023-10-18T10:53:00.000-04:00</v>
          </cell>
          <cell r="M3159">
            <v>45217.706736111111</v>
          </cell>
          <cell r="N3159" t="str">
            <v>2023-10-18T16:57:42.000-04:00</v>
          </cell>
          <cell r="O3159" t="str">
            <v>Edrisa Katongole</v>
          </cell>
          <cell r="P3159" t="str">
            <v>Valid</v>
          </cell>
          <cell r="Q3159" t="str">
            <v>.327281666666667</v>
          </cell>
          <cell r="R3159" t="str">
            <v>32.7683816666667</v>
          </cell>
        </row>
        <row r="3160">
          <cell r="B3160">
            <v>607210</v>
          </cell>
          <cell r="C3160" t="str">
            <v>WE2224</v>
          </cell>
          <cell r="D3160" t="str">
            <v>Katigondo</v>
          </cell>
          <cell r="E3160" t="str">
            <v>Patrick Kalibbala</v>
          </cell>
          <cell r="F3160" t="str">
            <v>Kalungu</v>
          </cell>
          <cell r="G3160" t="str">
            <v>Masaka</v>
          </cell>
          <cell r="H3160" t="str">
            <v>Faridah Nantege</v>
          </cell>
          <cell r="I3160" t="str">
            <v>All</v>
          </cell>
          <cell r="J3160" t="str">
            <v>CAMUSAT Uganda Limited</v>
          </cell>
          <cell r="K3160">
            <v>45217.45416666667</v>
          </cell>
          <cell r="L3160" t="str">
            <v>2023-10-18T10:54:00.000-04:00</v>
          </cell>
          <cell r="M3160">
            <v>45217.521909722222</v>
          </cell>
          <cell r="N3160" t="str">
            <v>2023-10-18T12:31:33.000-04:00</v>
          </cell>
          <cell r="O3160" t="str">
            <v>Moses Odongo</v>
          </cell>
          <cell r="P3160" t="str">
            <v>Valid</v>
          </cell>
          <cell r="Q3160" t="str">
            <v>-.2233474</v>
          </cell>
          <cell r="R3160" t="str">
            <v>31.7486128</v>
          </cell>
        </row>
        <row r="3161">
          <cell r="B3161">
            <v>605266</v>
          </cell>
          <cell r="C3161" t="str">
            <v>432</v>
          </cell>
          <cell r="D3161" t="str">
            <v>Kitawulizi</v>
          </cell>
          <cell r="E3161" t="str">
            <v>Christopher Alituha</v>
          </cell>
          <cell r="F3161" t="str">
            <v>Kampala</v>
          </cell>
          <cell r="G3161" t="str">
            <v>Kampala West</v>
          </cell>
          <cell r="H3161" t="str">
            <v>Faridah Nantege</v>
          </cell>
          <cell r="I3161" t="str">
            <v>All</v>
          </cell>
          <cell r="J3161" t="str">
            <v>CAMUSAT Uganda Limited</v>
          </cell>
          <cell r="K3161">
            <v>45217.455555555556</v>
          </cell>
          <cell r="L3161" t="str">
            <v>2023-10-18T10:56:00.000-04:00</v>
          </cell>
          <cell r="M3161">
            <v>45224.406111111108</v>
          </cell>
          <cell r="N3161" t="str">
            <v>2023-10-25T09:44:48.000-04:00</v>
          </cell>
          <cell r="O3161" t="str">
            <v>Byamugisha Banabas</v>
          </cell>
          <cell r="P3161" t="str">
            <v>Valid</v>
          </cell>
          <cell r="Q3161" t="str">
            <v>.2912323</v>
          </cell>
          <cell r="R3161" t="str">
            <v>32.5356389</v>
          </cell>
        </row>
        <row r="3162">
          <cell r="B3162">
            <v>607035</v>
          </cell>
          <cell r="C3162" t="str">
            <v>SO3004</v>
          </cell>
          <cell r="D3162" t="str">
            <v>Bugonga</v>
          </cell>
          <cell r="E3162" t="str">
            <v>Christopher Alituha</v>
          </cell>
          <cell r="F3162" t="str">
            <v>Wakiso</v>
          </cell>
          <cell r="G3162" t="str">
            <v>Kampala West</v>
          </cell>
          <cell r="H3162" t="str">
            <v>Faridah Nantege</v>
          </cell>
          <cell r="I3162" t="str">
            <v>All</v>
          </cell>
          <cell r="J3162" t="str">
            <v>CAMUSAT Uganda Limited</v>
          </cell>
          <cell r="K3162">
            <v>45217.463194444441</v>
          </cell>
          <cell r="L3162" t="str">
            <v>2023-10-18T11:07:00.000-04:00</v>
          </cell>
          <cell r="M3162">
            <v>45217.524386574078</v>
          </cell>
          <cell r="N3162" t="str">
            <v>2023-10-18T12:35:07.000-04:00</v>
          </cell>
          <cell r="O3162" t="str">
            <v>Ahmed Ismail</v>
          </cell>
          <cell r="P3162" t="str">
            <v>Valid</v>
          </cell>
          <cell r="Q3162" t="str">
            <v>.0527589</v>
          </cell>
          <cell r="R3162" t="str">
            <v>32.4657998</v>
          </cell>
        </row>
        <row r="3163">
          <cell r="B3163">
            <v>607216</v>
          </cell>
          <cell r="C3163" t="str">
            <v>KA1095</v>
          </cell>
          <cell r="D3163" t="str">
            <v>Katwe</v>
          </cell>
          <cell r="E3163" t="str">
            <v>Salim Kinene</v>
          </cell>
          <cell r="F3163" t="str">
            <v>Kampala</v>
          </cell>
          <cell r="H3163" t="str">
            <v>William Bwire</v>
          </cell>
          <cell r="I3163" t="str">
            <v>All</v>
          </cell>
          <cell r="K3163">
            <v>45217.46597222222</v>
          </cell>
          <cell r="L3163" t="str">
            <v>2023-10-18T11:11:00.000-04:00</v>
          </cell>
          <cell r="M3163">
            <v>45217.547974537039</v>
          </cell>
          <cell r="N3163" t="str">
            <v>2023-10-18T13:09:05.000-04:00</v>
          </cell>
          <cell r="O3163" t="str">
            <v>Deo Ssekalo</v>
          </cell>
          <cell r="P3163" t="str">
            <v>Valid</v>
          </cell>
          <cell r="Q3163" t="str">
            <v>.2975334</v>
          </cell>
          <cell r="R3163" t="str">
            <v>32.5798373</v>
          </cell>
        </row>
        <row r="3164">
          <cell r="B3164">
            <v>609878</v>
          </cell>
          <cell r="C3164" t="str">
            <v>AIRTEL54</v>
          </cell>
          <cell r="D3164" t="str">
            <v>Muzinda</v>
          </cell>
          <cell r="E3164" t="str">
            <v>Christopher Alituha</v>
          </cell>
          <cell r="F3164" t="str">
            <v>Wakiso</v>
          </cell>
          <cell r="G3164" t="str">
            <v>Kampala West</v>
          </cell>
          <cell r="H3164" t="str">
            <v>Faridah Nantege</v>
          </cell>
          <cell r="I3164" t="str">
            <v>All</v>
          </cell>
          <cell r="J3164" t="str">
            <v>CAMUSAT Uganda Limited</v>
          </cell>
          <cell r="K3164">
            <v>45217.46597222222</v>
          </cell>
          <cell r="L3164" t="str">
            <v>2023-10-18T11:11:00.000-04:00</v>
          </cell>
          <cell r="M3164">
            <v>45217.526736111111</v>
          </cell>
          <cell r="N3164" t="str">
            <v>2023-10-18T12:38:30.000-04:00</v>
          </cell>
          <cell r="O3164" t="str">
            <v>David Lubwama</v>
          </cell>
          <cell r="P3164" t="str">
            <v>Valid</v>
          </cell>
          <cell r="Q3164" t="str">
            <v>.3025791</v>
          </cell>
          <cell r="R3164" t="str">
            <v>32.4296452</v>
          </cell>
        </row>
        <row r="3165">
          <cell r="B3165">
            <v>606121</v>
          </cell>
          <cell r="C3165" t="str">
            <v>993</v>
          </cell>
          <cell r="D3165" t="str">
            <v>Buwate</v>
          </cell>
          <cell r="E3165" t="str">
            <v>Benbridge Mulongo</v>
          </cell>
          <cell r="F3165" t="str">
            <v>Wakiso</v>
          </cell>
          <cell r="G3165" t="str">
            <v>Kampala East</v>
          </cell>
          <cell r="H3165" t="str">
            <v>William Bwire</v>
          </cell>
          <cell r="I3165" t="str">
            <v>All</v>
          </cell>
          <cell r="K3165">
            <v>45217.467361111114</v>
          </cell>
          <cell r="L3165" t="str">
            <v>2023-10-18T11:13:00.000-04:00</v>
          </cell>
          <cell r="M3165">
            <v>45217.514814814815</v>
          </cell>
          <cell r="N3165" t="str">
            <v>2023-10-18T12:21:20.000-04:00</v>
          </cell>
          <cell r="O3165" t="str">
            <v>Mohamed Ntambi</v>
          </cell>
          <cell r="P3165" t="str">
            <v>Valid</v>
          </cell>
          <cell r="Q3165" t="str">
            <v>.404608333333333</v>
          </cell>
          <cell r="R3165" t="str">
            <v>32.6196683333333</v>
          </cell>
        </row>
        <row r="3166">
          <cell r="B3166">
            <v>606116</v>
          </cell>
          <cell r="C3166" t="str">
            <v>967</v>
          </cell>
          <cell r="D3166" t="str">
            <v>Alito</v>
          </cell>
          <cell r="E3166" t="str">
            <v>Muhamood Kyongo</v>
          </cell>
          <cell r="F3166" t="str">
            <v>Kole</v>
          </cell>
          <cell r="G3166" t="str">
            <v>Lira</v>
          </cell>
          <cell r="H3166" t="str">
            <v>Allan Kavuma</v>
          </cell>
          <cell r="I3166" t="str">
            <v>All</v>
          </cell>
          <cell r="J3166" t="str">
            <v>I Engineering Uganda Ltd</v>
          </cell>
          <cell r="K3166">
            <v>45217.46875</v>
          </cell>
          <cell r="L3166" t="str">
            <v>2023-10-18T11:15:00.000-04:00</v>
          </cell>
          <cell r="M3166">
            <v>45217.759826388887</v>
          </cell>
          <cell r="N3166" t="str">
            <v>2023-10-18T18:14:09.000-04:00</v>
          </cell>
          <cell r="O3166" t="str">
            <v>Bakka Stephen</v>
          </cell>
          <cell r="P3166" t="str">
            <v>Valid</v>
          </cell>
          <cell r="Q3166" t="str">
            <v>2.4380698</v>
          </cell>
          <cell r="R3166" t="str">
            <v>32.8305067</v>
          </cell>
        </row>
        <row r="3167">
          <cell r="B3167">
            <v>605285</v>
          </cell>
          <cell r="C3167" t="str">
            <v>455</v>
          </cell>
          <cell r="D3167" t="str">
            <v>Nakasongola Town</v>
          </cell>
          <cell r="E3167" t="str">
            <v>Robert Otim</v>
          </cell>
          <cell r="F3167" t="str">
            <v>Nakasongola</v>
          </cell>
          <cell r="G3167" t="str">
            <v>Masindi 1</v>
          </cell>
          <cell r="H3167" t="str">
            <v>Allan Kavuma</v>
          </cell>
          <cell r="I3167" t="str">
            <v>Air Conditioner</v>
          </cell>
          <cell r="J3167" t="str">
            <v>I Engineering Uganda Ltd</v>
          </cell>
          <cell r="K3167">
            <v>45217.472916666666</v>
          </cell>
          <cell r="L3167" t="str">
            <v>2023-10-18T11:21:00.000-04:00</v>
          </cell>
          <cell r="M3167">
            <v>45217.505555555559</v>
          </cell>
          <cell r="N3167" t="str">
            <v>2023-10-18T12:08:00.000-04:00</v>
          </cell>
          <cell r="O3167" t="str">
            <v>Deogracious Mayamba</v>
          </cell>
          <cell r="P3167" t="str">
            <v>Valid</v>
          </cell>
          <cell r="Q3167" t="str">
            <v>1.32147</v>
          </cell>
          <cell r="R3167" t="str">
            <v>32.4775083333333</v>
          </cell>
        </row>
        <row r="3168">
          <cell r="B3168">
            <v>605691</v>
          </cell>
          <cell r="C3168" t="str">
            <v>1254</v>
          </cell>
          <cell r="D3168" t="str">
            <v>Kinawataka</v>
          </cell>
          <cell r="E3168" t="str">
            <v>Salim Kinene</v>
          </cell>
          <cell r="F3168" t="str">
            <v>Kampala</v>
          </cell>
          <cell r="G3168" t="str">
            <v>Kampala East</v>
          </cell>
          <cell r="H3168" t="str">
            <v>William Bwire</v>
          </cell>
          <cell r="I3168" t="str">
            <v>All</v>
          </cell>
          <cell r="K3168">
            <v>45217.476388888892</v>
          </cell>
          <cell r="L3168" t="str">
            <v>2023-10-18T11:26:00.000-04:00</v>
          </cell>
          <cell r="M3168">
            <v>45217.529502314814</v>
          </cell>
          <cell r="N3168" t="str">
            <v>2023-10-18T12:42:29.000-04:00</v>
          </cell>
          <cell r="O3168" t="str">
            <v>Deo Kabugo</v>
          </cell>
          <cell r="P3168" t="str">
            <v>Valid</v>
          </cell>
          <cell r="Q3168" t="str">
            <v>.3311431</v>
          </cell>
          <cell r="R3168" t="str">
            <v>32.6322317</v>
          </cell>
        </row>
        <row r="3169">
          <cell r="B3169">
            <v>606275</v>
          </cell>
          <cell r="C3169" t="str">
            <v>1660</v>
          </cell>
          <cell r="D3169" t="str">
            <v>Nabiswa Road Kiwatule</v>
          </cell>
          <cell r="E3169" t="str">
            <v>Benbridge Mulongo</v>
          </cell>
          <cell r="F3169" t="str">
            <v>Kampala</v>
          </cell>
          <cell r="G3169" t="str">
            <v>Kampala East</v>
          </cell>
          <cell r="H3169" t="str">
            <v>William Bwire</v>
          </cell>
          <cell r="I3169" t="str">
            <v>All</v>
          </cell>
          <cell r="K3169">
            <v>45217.477777777778</v>
          </cell>
          <cell r="L3169" t="str">
            <v>2023-10-18T11:28:00.000-04:00</v>
          </cell>
          <cell r="M3169">
            <v>45217.504780092589</v>
          </cell>
          <cell r="N3169" t="str">
            <v>2023-10-18T12:06:53.000-04:00</v>
          </cell>
          <cell r="O3169" t="str">
            <v>Emanzi Ssempa</v>
          </cell>
          <cell r="P3169" t="str">
            <v>Valid</v>
          </cell>
          <cell r="Q3169" t="str">
            <v>.3704882</v>
          </cell>
          <cell r="R3169" t="str">
            <v>32.6240332</v>
          </cell>
        </row>
        <row r="3170">
          <cell r="B3170">
            <v>608295</v>
          </cell>
          <cell r="C3170" t="str">
            <v>EA5443</v>
          </cell>
          <cell r="D3170" t="str">
            <v>Makalungi Island</v>
          </cell>
          <cell r="E3170" t="str">
            <v>Emmanuel Kafuko</v>
          </cell>
          <cell r="F3170" t="str">
            <v>Mayuge</v>
          </cell>
          <cell r="G3170" t="str">
            <v>Jinja</v>
          </cell>
          <cell r="H3170" t="str">
            <v>William Bwire</v>
          </cell>
          <cell r="I3170" t="str">
            <v>All</v>
          </cell>
          <cell r="K3170">
            <v>45217.477777777778</v>
          </cell>
          <cell r="L3170" t="str">
            <v>2023-10-18T11:28:00.000-04:00</v>
          </cell>
          <cell r="M3170">
            <v>45218.854895833334</v>
          </cell>
          <cell r="N3170" t="str">
            <v>2023-10-19T20:31:03.000-04:00</v>
          </cell>
          <cell r="O3170" t="str">
            <v>Steven Bukenya</v>
          </cell>
          <cell r="P3170" t="str">
            <v>Audit</v>
          </cell>
          <cell r="Q3170" t="str">
            <v>.0703936</v>
          </cell>
          <cell r="R3170" t="str">
            <v>33.4732949</v>
          </cell>
        </row>
        <row r="3171">
          <cell r="B3171">
            <v>701705</v>
          </cell>
          <cell r="C3171" t="str">
            <v>KA3288</v>
          </cell>
          <cell r="D3171" t="str">
            <v>Kabumbi</v>
          </cell>
          <cell r="E3171" t="str">
            <v>Christopher Alituha</v>
          </cell>
          <cell r="F3171" t="str">
            <v>Wakiso</v>
          </cell>
          <cell r="G3171" t="str">
            <v>Mityana</v>
          </cell>
          <cell r="H3171" t="str">
            <v>Faridah Nantege</v>
          </cell>
          <cell r="I3171" t="str">
            <v>All</v>
          </cell>
          <cell r="J3171" t="str">
            <v>CAMUSAT Uganda Limited</v>
          </cell>
          <cell r="K3171">
            <v>45217.486805555556</v>
          </cell>
          <cell r="L3171" t="str">
            <v>2023-10-18T11:41:00.000-04:00</v>
          </cell>
          <cell r="M3171">
            <v>45217.533356481479</v>
          </cell>
          <cell r="N3171" t="str">
            <v>2023-10-18T12:48:02.000-04:00</v>
          </cell>
          <cell r="O3171" t="str">
            <v>Musoke Yusuf</v>
          </cell>
          <cell r="P3171" t="str">
            <v>Valid</v>
          </cell>
          <cell r="Q3171" t="str">
            <v>.3787624</v>
          </cell>
          <cell r="R3171" t="str">
            <v>32.5277702</v>
          </cell>
        </row>
        <row r="3172">
          <cell r="B3172">
            <v>609542</v>
          </cell>
          <cell r="C3172" t="str">
            <v>2643</v>
          </cell>
          <cell r="D3172" t="str">
            <v>Obuku</v>
          </cell>
          <cell r="E3172" t="str">
            <v>Moses Wandera</v>
          </cell>
          <cell r="F3172" t="str">
            <v>Sironko</v>
          </cell>
          <cell r="G3172" t="str">
            <v>Mobile</v>
          </cell>
          <cell r="H3172" t="str">
            <v>William Bwire</v>
          </cell>
          <cell r="I3172" t="str">
            <v>All</v>
          </cell>
          <cell r="K3172">
            <v>45217.486805555556</v>
          </cell>
          <cell r="L3172" t="str">
            <v>2023-10-18T11:41:00.000-04:00</v>
          </cell>
          <cell r="M3172">
            <v>45223.741747685184</v>
          </cell>
          <cell r="N3172" t="str">
            <v>2023-10-24T17:48:07.000-04:00</v>
          </cell>
          <cell r="O3172" t="str">
            <v>David Mayanja</v>
          </cell>
          <cell r="P3172" t="str">
            <v>Valid</v>
          </cell>
          <cell r="Q3172" t="str">
            <v>1.7319717</v>
          </cell>
          <cell r="R3172" t="str">
            <v>33.5933688</v>
          </cell>
        </row>
        <row r="3173">
          <cell r="B3173">
            <v>605094</v>
          </cell>
          <cell r="C3173" t="str">
            <v>122</v>
          </cell>
          <cell r="D3173" t="str">
            <v>Kalisizo</v>
          </cell>
          <cell r="E3173" t="str">
            <v>Patrick Kalibbala</v>
          </cell>
          <cell r="F3173" t="str">
            <v>Rakai</v>
          </cell>
          <cell r="G3173" t="str">
            <v>Masaka</v>
          </cell>
          <cell r="H3173" t="str">
            <v>Faridah Nantege</v>
          </cell>
          <cell r="I3173" t="str">
            <v>Air Conditioner</v>
          </cell>
          <cell r="J3173" t="str">
            <v>CAMUSAT Uganda Limited</v>
          </cell>
          <cell r="K3173">
            <v>45217.486805555556</v>
          </cell>
          <cell r="L3173" t="str">
            <v>2023-10-18T11:41:00.000-04:00</v>
          </cell>
          <cell r="M3173">
            <v>45217.514062499999</v>
          </cell>
          <cell r="N3173" t="str">
            <v>2023-10-18T12:20:15.000-04:00</v>
          </cell>
          <cell r="O3173" t="str">
            <v>Kenneth Mayengo</v>
          </cell>
          <cell r="P3173" t="str">
            <v>Valid</v>
          </cell>
          <cell r="Q3173" t="str">
            <v>-.5281964</v>
          </cell>
          <cell r="R3173" t="str">
            <v>31.6162984</v>
          </cell>
        </row>
        <row r="3174">
          <cell r="B3174">
            <v>606467</v>
          </cell>
          <cell r="C3174" t="str">
            <v>1817</v>
          </cell>
          <cell r="D3174" t="str">
            <v>Ayiig</v>
          </cell>
          <cell r="E3174" t="str">
            <v>Muhamood Kyongo</v>
          </cell>
          <cell r="F3174" t="str">
            <v>Apac</v>
          </cell>
          <cell r="G3174" t="str">
            <v>Lira</v>
          </cell>
          <cell r="H3174" t="str">
            <v>Allan Kavuma</v>
          </cell>
          <cell r="I3174" t="str">
            <v>All</v>
          </cell>
          <cell r="J3174" t="str">
            <v>I Engineering Uganda Ltd</v>
          </cell>
          <cell r="K3174">
            <v>45217.495138888888</v>
          </cell>
          <cell r="L3174" t="str">
            <v>2023-10-18T11:53:00.000-04:00</v>
          </cell>
          <cell r="M3174">
            <v>45217.537986111114</v>
          </cell>
          <cell r="N3174" t="str">
            <v>2023-10-18T12:54:42.000-04:00</v>
          </cell>
          <cell r="O3174" t="str">
            <v>Robert miti</v>
          </cell>
          <cell r="P3174" t="str">
            <v>Audit</v>
          </cell>
          <cell r="Q3174" t="str">
            <v>1.9987183</v>
          </cell>
          <cell r="R3174" t="str">
            <v>32.8387703</v>
          </cell>
        </row>
        <row r="3175">
          <cell r="B3175">
            <v>606064</v>
          </cell>
          <cell r="C3175" t="str">
            <v>563</v>
          </cell>
          <cell r="D3175" t="str">
            <v>Wera</v>
          </cell>
          <cell r="E3175" t="str">
            <v>Moses Wandera</v>
          </cell>
          <cell r="F3175" t="str">
            <v>Amuria</v>
          </cell>
          <cell r="G3175" t="str">
            <v>North East</v>
          </cell>
          <cell r="H3175" t="str">
            <v>William Bwire</v>
          </cell>
          <cell r="I3175" t="str">
            <v>All</v>
          </cell>
          <cell r="K3175">
            <v>45217.498611111114</v>
          </cell>
          <cell r="L3175" t="str">
            <v>2023-10-18T11:58:00.000-04:00</v>
          </cell>
          <cell r="M3175">
            <v>45218.526608796295</v>
          </cell>
          <cell r="N3175" t="str">
            <v>2023-10-19T12:38:19.000-04:00</v>
          </cell>
          <cell r="O3175" t="str">
            <v>Kenneth Bato</v>
          </cell>
          <cell r="P3175" t="str">
            <v>Valid</v>
          </cell>
          <cell r="Q3175" t="str">
            <v>1.86655823333333</v>
          </cell>
          <cell r="R3175" t="str">
            <v>33.7648048666667</v>
          </cell>
        </row>
        <row r="3176">
          <cell r="B3176">
            <v>609316</v>
          </cell>
          <cell r="C3176" t="str">
            <v>WE2136</v>
          </cell>
          <cell r="D3176" t="str">
            <v>Rugazi</v>
          </cell>
          <cell r="E3176" t="str">
            <v>Denis Masaba</v>
          </cell>
          <cell r="F3176" t="str">
            <v>Bushenyi</v>
          </cell>
          <cell r="G3176" t="str">
            <v>Kabale</v>
          </cell>
          <cell r="H3176" t="str">
            <v>Faridah Nantege</v>
          </cell>
          <cell r="I3176" t="str">
            <v>Air Conditioner</v>
          </cell>
          <cell r="J3176" t="str">
            <v>CAMUSAT Uganda Limited</v>
          </cell>
          <cell r="K3176">
            <v>45217.498611111114</v>
          </cell>
          <cell r="L3176" t="str">
            <v>2023-10-18T11:58:00.000-04:00</v>
          </cell>
          <cell r="M3176">
            <v>45221.503506944442</v>
          </cell>
          <cell r="N3176" t="str">
            <v>2023-10-22T12:05:03.000-04:00</v>
          </cell>
          <cell r="O3176" t="str">
            <v>Trogin Mushabe</v>
          </cell>
          <cell r="P3176" t="str">
            <v>Audit</v>
          </cell>
          <cell r="Q3176" t="str">
            <v>-.2485366</v>
          </cell>
          <cell r="R3176" t="str">
            <v>30.1067881</v>
          </cell>
        </row>
        <row r="3177">
          <cell r="B3177">
            <v>609827</v>
          </cell>
          <cell r="C3177" t="str">
            <v>2790</v>
          </cell>
          <cell r="D3177" t="str">
            <v>Maseruka</v>
          </cell>
          <cell r="E3177" t="str">
            <v>Patrick Kalibbala</v>
          </cell>
          <cell r="F3177" t="str">
            <v>Gomba</v>
          </cell>
          <cell r="G3177" t="str">
            <v>Masaka</v>
          </cell>
          <cell r="H3177" t="str">
            <v>Faridah Nantege</v>
          </cell>
          <cell r="I3177" t="str">
            <v>All</v>
          </cell>
          <cell r="J3177" t="str">
            <v>CAMUSAT Uganda Limited</v>
          </cell>
          <cell r="K3177">
            <v>45217.5</v>
          </cell>
          <cell r="L3177" t="str">
            <v>2023-10-18T12:00:00.000-04:00</v>
          </cell>
          <cell r="M3177">
            <v>45217.526608796295</v>
          </cell>
          <cell r="N3177" t="str">
            <v>2023-10-18T12:38:19.000-04:00</v>
          </cell>
          <cell r="O3177" t="str">
            <v>Patrick Eyotre</v>
          </cell>
          <cell r="P3177" t="str">
            <v>Valid</v>
          </cell>
          <cell r="Q3177" t="str">
            <v>.2511782</v>
          </cell>
          <cell r="R3177" t="str">
            <v>32.1271024</v>
          </cell>
        </row>
        <row r="3178">
          <cell r="B3178">
            <v>605296</v>
          </cell>
          <cell r="C3178" t="str">
            <v>469</v>
          </cell>
          <cell r="D3178" t="str">
            <v>Kakiri</v>
          </cell>
          <cell r="E3178" t="str">
            <v>Christopher Alituha</v>
          </cell>
          <cell r="F3178" t="str">
            <v>Wakiso</v>
          </cell>
          <cell r="G3178" t="str">
            <v>Kampala West</v>
          </cell>
          <cell r="H3178" t="str">
            <v>Faridah Nantege</v>
          </cell>
          <cell r="I3178" t="str">
            <v>Air Conditioner</v>
          </cell>
          <cell r="J3178" t="str">
            <v>CAMUSAT Uganda Limited</v>
          </cell>
          <cell r="K3178">
            <v>45217.501388888886</v>
          </cell>
          <cell r="L3178" t="str">
            <v>2023-10-18T12:02:00.000-04:00</v>
          </cell>
          <cell r="M3178">
            <v>45217.543483796297</v>
          </cell>
          <cell r="N3178" t="str">
            <v>2023-10-18T13:02:37.000-04:00</v>
          </cell>
          <cell r="O3178" t="str">
            <v>WICKLIFF Besigye</v>
          </cell>
          <cell r="P3178" t="str">
            <v>Valid</v>
          </cell>
          <cell r="Q3178" t="str">
            <v>.40072322</v>
          </cell>
          <cell r="R3178" t="str">
            <v>32.39799045</v>
          </cell>
        </row>
        <row r="3179">
          <cell r="B3179">
            <v>607216</v>
          </cell>
          <cell r="C3179" t="str">
            <v>KA1095</v>
          </cell>
          <cell r="D3179" t="str">
            <v>Katwe</v>
          </cell>
          <cell r="E3179" t="str">
            <v>Salim Kinene</v>
          </cell>
          <cell r="F3179" t="str">
            <v>Kampala</v>
          </cell>
          <cell r="H3179" t="str">
            <v>William Bwire</v>
          </cell>
          <cell r="I3179" t="str">
            <v>All</v>
          </cell>
          <cell r="J3179" t="str">
            <v>Netsource Wireless Solutions Ltd</v>
          </cell>
          <cell r="K3179">
            <v>45217.507638888892</v>
          </cell>
          <cell r="L3179" t="str">
            <v>2023-10-18T12:11:00.000-04:00</v>
          </cell>
          <cell r="M3179">
            <v>45217.751921296294</v>
          </cell>
          <cell r="N3179" t="str">
            <v>2023-10-18T18:02:46.000-04:00</v>
          </cell>
          <cell r="O3179" t="str">
            <v>Emmanuel Ochan</v>
          </cell>
          <cell r="P3179" t="str">
            <v>Valid</v>
          </cell>
          <cell r="Q3179" t="str">
            <v>.2973835</v>
          </cell>
          <cell r="R3179" t="str">
            <v>32.5796057</v>
          </cell>
        </row>
        <row r="3180">
          <cell r="B3180">
            <v>607577</v>
          </cell>
          <cell r="C3180" t="str">
            <v>NO4095</v>
          </cell>
          <cell r="D3180" t="str">
            <v>Ngoma</v>
          </cell>
          <cell r="E3180" t="str">
            <v>Robert Otim</v>
          </cell>
          <cell r="F3180" t="str">
            <v>Nakaseke</v>
          </cell>
          <cell r="H3180" t="str">
            <v>Allan Kavuma</v>
          </cell>
          <cell r="I3180" t="str">
            <v>All</v>
          </cell>
          <cell r="J3180" t="str">
            <v>I Engineering Uganda Ltd</v>
          </cell>
          <cell r="K3180">
            <v>45217.508333333331</v>
          </cell>
          <cell r="L3180" t="str">
            <v>2023-10-18T12:12:00.000-04:00</v>
          </cell>
          <cell r="M3180">
            <v>45217.519942129627</v>
          </cell>
          <cell r="N3180" t="str">
            <v>2023-10-18T12:28:43.000-04:00</v>
          </cell>
          <cell r="O3180" t="str">
            <v>Kigozi Kenneth</v>
          </cell>
          <cell r="P3180" t="str">
            <v>Valid</v>
          </cell>
          <cell r="Q3180" t="str">
            <v>1.1877997</v>
          </cell>
          <cell r="R3180" t="str">
            <v>32.049622</v>
          </cell>
        </row>
        <row r="3181">
          <cell r="B3181">
            <v>609202</v>
          </cell>
          <cell r="C3181" t="str">
            <v>WE2138</v>
          </cell>
          <cell r="D3181" t="str">
            <v>Kyamuhunga</v>
          </cell>
          <cell r="E3181" t="str">
            <v>Thomasi Seruyange</v>
          </cell>
          <cell r="F3181" t="str">
            <v>Bushenyi</v>
          </cell>
          <cell r="G3181" t="str">
            <v>Mbarara</v>
          </cell>
          <cell r="H3181" t="str">
            <v>Faridah Nantege</v>
          </cell>
          <cell r="I3181" t="str">
            <v>All</v>
          </cell>
          <cell r="J3181" t="str">
            <v>CAMUSAT Uganda Limited</v>
          </cell>
          <cell r="K3181">
            <v>45217.509027777778</v>
          </cell>
          <cell r="L3181" t="str">
            <v>2023-10-18T12:13:00.000-04:00</v>
          </cell>
          <cell r="M3181">
            <v>45218.390833333331</v>
          </cell>
          <cell r="N3181" t="str">
            <v>2023-10-19T09:22:48.000-04:00</v>
          </cell>
          <cell r="O3181" t="str">
            <v>Manisur Mukasa</v>
          </cell>
          <cell r="P3181" t="str">
            <v>Valid</v>
          </cell>
          <cell r="Q3181" t="str">
            <v>-.4603764</v>
          </cell>
          <cell r="R3181" t="str">
            <v>30.1119784</v>
          </cell>
        </row>
        <row r="3182">
          <cell r="B3182">
            <v>609029</v>
          </cell>
          <cell r="C3182" t="str">
            <v>4001</v>
          </cell>
          <cell r="D3182" t="str">
            <v>Buliisa</v>
          </cell>
          <cell r="E3182" t="str">
            <v>Latima Musoke</v>
          </cell>
          <cell r="F3182" t="str">
            <v>Buliisa</v>
          </cell>
          <cell r="G3182" t="str">
            <v>Western</v>
          </cell>
          <cell r="H3182" t="str">
            <v>Allan Kavuma</v>
          </cell>
          <cell r="I3182" t="str">
            <v>All</v>
          </cell>
          <cell r="J3182" t="str">
            <v>I Engineering Uganda Ltd</v>
          </cell>
          <cell r="K3182">
            <v>45217.509027777778</v>
          </cell>
          <cell r="L3182" t="str">
            <v>2023-10-18T12:13:00.000-04:00</v>
          </cell>
          <cell r="M3182">
            <v>45217.559664351851</v>
          </cell>
          <cell r="N3182" t="str">
            <v>2023-10-18T13:25:55.000-04:00</v>
          </cell>
          <cell r="O3182" t="str">
            <v>Otyono David</v>
          </cell>
          <cell r="P3182" t="str">
            <v>Valid</v>
          </cell>
          <cell r="Q3182" t="str">
            <v>2.11726333333333</v>
          </cell>
          <cell r="R3182" t="str">
            <v>31.4117083333333</v>
          </cell>
        </row>
        <row r="3183">
          <cell r="B3183">
            <v>605746</v>
          </cell>
          <cell r="C3183" t="str">
            <v>1366</v>
          </cell>
          <cell r="D3183" t="str">
            <v>Kabimbiri</v>
          </cell>
          <cell r="E3183" t="str">
            <v>Samuel Naseke</v>
          </cell>
          <cell r="F3183" t="str">
            <v>Mukono</v>
          </cell>
          <cell r="G3183" t="str">
            <v>Kampala East</v>
          </cell>
          <cell r="H3183" t="str">
            <v>William Bwire</v>
          </cell>
          <cell r="I3183" t="str">
            <v>All</v>
          </cell>
          <cell r="K3183">
            <v>45217.509722222225</v>
          </cell>
          <cell r="L3183" t="str">
            <v>2023-10-18T12:14:00.000-04:00</v>
          </cell>
          <cell r="M3183">
            <v>45219.336921296293</v>
          </cell>
          <cell r="N3183" t="str">
            <v>2023-10-20T08:05:10.000-04:00</v>
          </cell>
          <cell r="O3183" t="str">
            <v>Nganda sharif</v>
          </cell>
          <cell r="P3183" t="str">
            <v>Valid</v>
          </cell>
          <cell r="Q3183" t="str">
            <v>.648772333333333</v>
          </cell>
          <cell r="R3183" t="str">
            <v>32.8474250333333</v>
          </cell>
        </row>
        <row r="3184">
          <cell r="B3184">
            <v>609752</v>
          </cell>
          <cell r="C3184" t="str">
            <v>EA5571</v>
          </cell>
          <cell r="D3184" t="str">
            <v>Nabinoni</v>
          </cell>
          <cell r="E3184" t="str">
            <v>Emmanuel Kafuko</v>
          </cell>
          <cell r="F3184" t="str">
            <v>Iganga</v>
          </cell>
          <cell r="G3184" t="str">
            <v>Jinja</v>
          </cell>
          <cell r="H3184" t="str">
            <v>William Bwire</v>
          </cell>
          <cell r="I3184" t="str">
            <v>All</v>
          </cell>
          <cell r="K3184">
            <v>45217.511805555558</v>
          </cell>
          <cell r="L3184" t="str">
            <v>2023-10-18T12:17:00.000-04:00</v>
          </cell>
          <cell r="M3184">
            <v>45217.545787037037</v>
          </cell>
          <cell r="N3184" t="str">
            <v>2023-10-18T13:05:56.000-04:00</v>
          </cell>
          <cell r="O3184" t="str">
            <v>Alex Eyalu</v>
          </cell>
          <cell r="P3184" t="str">
            <v>Valid</v>
          </cell>
          <cell r="Q3184" t="str">
            <v>.8253367</v>
          </cell>
          <cell r="R3184" t="str">
            <v>33.4462433</v>
          </cell>
        </row>
        <row r="3185">
          <cell r="B3185">
            <v>608714</v>
          </cell>
          <cell r="C3185" t="str">
            <v>NO4396</v>
          </cell>
          <cell r="D3185" t="str">
            <v>Amunamun</v>
          </cell>
          <cell r="E3185" t="str">
            <v>Muhamood Kyongo</v>
          </cell>
          <cell r="F3185" t="str">
            <v>Dokolo</v>
          </cell>
          <cell r="G3185" t="str">
            <v>Lira</v>
          </cell>
          <cell r="H3185" t="str">
            <v>Allan Kavuma</v>
          </cell>
          <cell r="I3185" t="str">
            <v>All</v>
          </cell>
          <cell r="J3185" t="str">
            <v>I Engineering Uganda Ltd</v>
          </cell>
          <cell r="K3185">
            <v>45217.512499999997</v>
          </cell>
          <cell r="L3185" t="str">
            <v>2023-10-18T12:18:00.000-04:00</v>
          </cell>
          <cell r="M3185">
            <v>45217.546678240738</v>
          </cell>
          <cell r="N3185" t="str">
            <v>2023-10-18T13:07:13.000-04:00</v>
          </cell>
          <cell r="O3185" t="str">
            <v>Bagonza Tawfik</v>
          </cell>
          <cell r="P3185" t="str">
            <v>Valid</v>
          </cell>
          <cell r="Q3185" t="str">
            <v>2.071025</v>
          </cell>
          <cell r="R3185" t="str">
            <v>32.90847</v>
          </cell>
        </row>
        <row r="3186">
          <cell r="B3186">
            <v>605930</v>
          </cell>
          <cell r="C3186" t="str">
            <v>711</v>
          </cell>
          <cell r="D3186" t="str">
            <v>Kiburara</v>
          </cell>
          <cell r="E3186" t="str">
            <v>Latima Musoke</v>
          </cell>
          <cell r="F3186" t="str">
            <v>Hoima</v>
          </cell>
          <cell r="G3186" t="str">
            <v>Western</v>
          </cell>
          <cell r="H3186" t="str">
            <v>Allan Kavuma</v>
          </cell>
          <cell r="I3186" t="str">
            <v>All</v>
          </cell>
          <cell r="J3186" t="str">
            <v>I Engineering Uganda Ltd</v>
          </cell>
          <cell r="K3186">
            <v>45217.513194444444</v>
          </cell>
          <cell r="L3186" t="str">
            <v>2023-10-18T12:19:00.000-04:00</v>
          </cell>
          <cell r="M3186">
            <v>45217.595416666663</v>
          </cell>
          <cell r="N3186" t="str">
            <v>2023-10-18T14:17:24.000-04:00</v>
          </cell>
          <cell r="O3186" t="str">
            <v>Nsereko Ivan</v>
          </cell>
          <cell r="P3186" t="str">
            <v>Valid</v>
          </cell>
          <cell r="Q3186" t="str">
            <v>1.185874</v>
          </cell>
          <cell r="R3186" t="str">
            <v>31.031584</v>
          </cell>
        </row>
        <row r="3187">
          <cell r="B3187">
            <v>605535</v>
          </cell>
          <cell r="C3187" t="str">
            <v>924</v>
          </cell>
          <cell r="D3187" t="str">
            <v>Chesower</v>
          </cell>
          <cell r="E3187" t="str">
            <v>Jude Musana</v>
          </cell>
          <cell r="F3187" t="str">
            <v>Bukwa</v>
          </cell>
          <cell r="G3187" t="str">
            <v>North East</v>
          </cell>
          <cell r="H3187" t="str">
            <v>William Bwire</v>
          </cell>
          <cell r="I3187" t="str">
            <v>All</v>
          </cell>
          <cell r="K3187">
            <v>45217.515277777777</v>
          </cell>
          <cell r="L3187" t="str">
            <v>2023-10-18T12:22:00.000-04:00</v>
          </cell>
          <cell r="M3187">
            <v>45218.474560185183</v>
          </cell>
          <cell r="N3187" t="str">
            <v>2023-10-19T11:23:22.000-04:00</v>
          </cell>
          <cell r="O3187" t="str">
            <v>David Chelangat</v>
          </cell>
          <cell r="P3187" t="str">
            <v>Valid</v>
          </cell>
          <cell r="Q3187" t="str">
            <v>1.339715</v>
          </cell>
          <cell r="R3187" t="str">
            <v>34.6773683333333</v>
          </cell>
        </row>
        <row r="3188">
          <cell r="B3188">
            <v>605189</v>
          </cell>
          <cell r="C3188" t="str">
            <v>314</v>
          </cell>
          <cell r="D3188" t="str">
            <v>Oruha</v>
          </cell>
          <cell r="E3188" t="str">
            <v>Stephen Rwabwogo</v>
          </cell>
          <cell r="F3188" t="str">
            <v>Kyenjojo</v>
          </cell>
          <cell r="G3188" t="str">
            <v>Western</v>
          </cell>
          <cell r="H3188" t="str">
            <v>Faridah Nantege</v>
          </cell>
          <cell r="I3188" t="str">
            <v>Air Conditioner</v>
          </cell>
          <cell r="J3188" t="str">
            <v>CAMUSAT Uganda Limited</v>
          </cell>
          <cell r="K3188">
            <v>45217.515277777777</v>
          </cell>
          <cell r="L3188" t="str">
            <v>2023-10-18T12:22:00.000-04:00</v>
          </cell>
          <cell r="M3188">
            <v>45217.544768518521</v>
          </cell>
          <cell r="N3188" t="str">
            <v>2023-10-18T13:04:28.000-04:00</v>
          </cell>
          <cell r="O3188" t="str">
            <v>Robert Kayongo</v>
          </cell>
          <cell r="P3188" t="str">
            <v>Valid</v>
          </cell>
          <cell r="Q3188" t="str">
            <v>.6507873</v>
          </cell>
          <cell r="R3188" t="str">
            <v>30.5103046</v>
          </cell>
        </row>
        <row r="3189">
          <cell r="B3189">
            <v>608554</v>
          </cell>
          <cell r="C3189" t="str">
            <v>4015</v>
          </cell>
          <cell r="D3189" t="str">
            <v>Gulu Town BSC</v>
          </cell>
          <cell r="E3189" t="str">
            <v>Moses Kaganda</v>
          </cell>
          <cell r="F3189" t="str">
            <v>Gulu</v>
          </cell>
          <cell r="G3189" t="str">
            <v>Gulu</v>
          </cell>
          <cell r="H3189" t="str">
            <v>Allan Kavuma</v>
          </cell>
          <cell r="I3189" t="str">
            <v>All</v>
          </cell>
          <cell r="J3189" t="str">
            <v>I Engineering Uganda Ltd</v>
          </cell>
          <cell r="K3189">
            <v>45217.517361111109</v>
          </cell>
          <cell r="L3189" t="str">
            <v>2023-10-18T12:25:00.000-04:00</v>
          </cell>
          <cell r="M3189">
            <v>45217.537476851852</v>
          </cell>
          <cell r="N3189" t="str">
            <v>2023-10-18T12:53:58.000-04:00</v>
          </cell>
          <cell r="O3189" t="str">
            <v>Martin Agaba</v>
          </cell>
          <cell r="P3189" t="str">
            <v>Valid</v>
          </cell>
          <cell r="Q3189" t="str">
            <v>2.7684365</v>
          </cell>
          <cell r="R3189" t="str">
            <v>32.3014939</v>
          </cell>
        </row>
        <row r="3190">
          <cell r="B3190">
            <v>606875</v>
          </cell>
          <cell r="C3190" t="str">
            <v>2334</v>
          </cell>
          <cell r="D3190" t="str">
            <v>Buwate 2</v>
          </cell>
          <cell r="E3190" t="str">
            <v>Benbridge Mulongo</v>
          </cell>
          <cell r="F3190" t="str">
            <v>Wakiso</v>
          </cell>
          <cell r="G3190" t="str">
            <v>Kampala East</v>
          </cell>
          <cell r="H3190" t="str">
            <v>William Bwire</v>
          </cell>
          <cell r="I3190" t="str">
            <v>All</v>
          </cell>
          <cell r="K3190">
            <v>45217.517361111109</v>
          </cell>
          <cell r="L3190" t="str">
            <v>2023-10-18T12:25:00.000-04:00</v>
          </cell>
          <cell r="M3190">
            <v>45217.556030092594</v>
          </cell>
          <cell r="N3190" t="str">
            <v>2023-10-18T13:20:41.000-04:00</v>
          </cell>
          <cell r="O3190" t="str">
            <v>Mohamed Ntambi</v>
          </cell>
          <cell r="P3190" t="str">
            <v>Valid</v>
          </cell>
          <cell r="Q3190" t="str">
            <v>.403625</v>
          </cell>
          <cell r="R3190" t="str">
            <v>32.6196033333333</v>
          </cell>
        </row>
        <row r="3191">
          <cell r="B3191">
            <v>607516</v>
          </cell>
          <cell r="C3191" t="str">
            <v>NO4017</v>
          </cell>
          <cell r="D3191" t="str">
            <v>Nakasongola</v>
          </cell>
          <cell r="E3191" t="str">
            <v>Robert Otim</v>
          </cell>
          <cell r="F3191" t="str">
            <v>Nakasongola</v>
          </cell>
          <cell r="H3191" t="str">
            <v>Allan Kavuma</v>
          </cell>
          <cell r="I3191" t="str">
            <v>Air Conditioner</v>
          </cell>
          <cell r="J3191" t="str">
            <v>I Engineering Uganda Ltd</v>
          </cell>
          <cell r="K3191">
            <v>45217.518055555556</v>
          </cell>
          <cell r="L3191" t="str">
            <v>2023-10-18T12:26:00.000-04:00</v>
          </cell>
          <cell r="M3191">
            <v>45217.553576388891</v>
          </cell>
          <cell r="N3191" t="str">
            <v>2023-10-18T13:17:09.000-04:00</v>
          </cell>
          <cell r="O3191" t="str">
            <v>Deogracious Mayamba</v>
          </cell>
          <cell r="P3191" t="str">
            <v>Valid</v>
          </cell>
          <cell r="Q3191" t="str">
            <v>1.32376</v>
          </cell>
          <cell r="R3191" t="str">
            <v>32.4775566666667</v>
          </cell>
        </row>
        <row r="3192">
          <cell r="B3192">
            <v>606227</v>
          </cell>
          <cell r="C3192" t="str">
            <v>1293</v>
          </cell>
          <cell r="D3192" t="str">
            <v>Kupoth</v>
          </cell>
          <cell r="E3192" t="str">
            <v>Moses Wandera</v>
          </cell>
          <cell r="F3192" t="str">
            <v>Kaabong</v>
          </cell>
          <cell r="G3192" t="str">
            <v>Northern</v>
          </cell>
          <cell r="H3192" t="str">
            <v>William Bwire</v>
          </cell>
          <cell r="I3192" t="str">
            <v>All</v>
          </cell>
          <cell r="J3192" t="str">
            <v>CAMUSAT Uganda Limited</v>
          </cell>
          <cell r="K3192">
            <v>45217.519444444442</v>
          </cell>
          <cell r="L3192" t="str">
            <v>2023-10-18T12:28:00.000-04:00</v>
          </cell>
          <cell r="M3192">
            <v>45217.591053240743</v>
          </cell>
          <cell r="N3192" t="str">
            <v>2023-10-18T14:11:07.000-04:00</v>
          </cell>
          <cell r="O3192" t="str">
            <v>Kawuma Marvin</v>
          </cell>
          <cell r="P3192" t="str">
            <v>Valid</v>
          </cell>
          <cell r="Q3192" t="str">
            <v>3.3068169</v>
          </cell>
          <cell r="R3192" t="str">
            <v>34.1283391</v>
          </cell>
        </row>
        <row r="3193">
          <cell r="B3193">
            <v>609565</v>
          </cell>
          <cell r="C3193" t="str">
            <v>2576</v>
          </cell>
          <cell r="D3193" t="str">
            <v>Okec Oyere</v>
          </cell>
          <cell r="E3193" t="str">
            <v>Muhamood Kyongo</v>
          </cell>
          <cell r="F3193" t="str">
            <v>Lira</v>
          </cell>
          <cell r="G3193" t="str">
            <v>Lira</v>
          </cell>
          <cell r="H3193" t="str">
            <v>Allan Kavuma</v>
          </cell>
          <cell r="I3193" t="str">
            <v>All</v>
          </cell>
          <cell r="J3193" t="str">
            <v>I Engineering Uganda Ltd</v>
          </cell>
          <cell r="K3193">
            <v>45217.520833333336</v>
          </cell>
          <cell r="L3193" t="str">
            <v>2023-10-18T12:30:00.000-04:00</v>
          </cell>
          <cell r="M3193">
            <v>45222.535532407404</v>
          </cell>
          <cell r="N3193" t="str">
            <v>2023-10-23T12:51:10.000-04:00</v>
          </cell>
          <cell r="O3193" t="str">
            <v>Tumwebaze Mark</v>
          </cell>
          <cell r="P3193" t="str">
            <v>Valid</v>
          </cell>
          <cell r="Q3193" t="str">
            <v>2.26670557</v>
          </cell>
          <cell r="R3193" t="str">
            <v>32.85258168</v>
          </cell>
        </row>
        <row r="3194">
          <cell r="B3194">
            <v>701053</v>
          </cell>
          <cell r="C3194" t="str">
            <v>KA1993</v>
          </cell>
          <cell r="D3194" t="str">
            <v>Busega Central</v>
          </cell>
          <cell r="E3194" t="str">
            <v>Christopher Alituha</v>
          </cell>
          <cell r="F3194" t="str">
            <v>Kampala</v>
          </cell>
          <cell r="G3194" t="str">
            <v>Kampala West</v>
          </cell>
          <cell r="H3194" t="str">
            <v>Faridah Nantege</v>
          </cell>
          <cell r="I3194" t="str">
            <v>All</v>
          </cell>
          <cell r="J3194" t="str">
            <v>CAMUSAT Uganda Limited</v>
          </cell>
          <cell r="K3194">
            <v>45217.522222222222</v>
          </cell>
          <cell r="L3194" t="str">
            <v>2023-10-18T12:32:00.000-04:00</v>
          </cell>
          <cell r="M3194">
            <v>45221.962106481478</v>
          </cell>
          <cell r="N3194" t="str">
            <v>2023-10-22T23:05:26.000-04:00</v>
          </cell>
          <cell r="O3194" t="str">
            <v>Mark Lukwago</v>
          </cell>
          <cell r="P3194" t="str">
            <v>Valid</v>
          </cell>
          <cell r="Q3194" t="str">
            <v>.30592219</v>
          </cell>
          <cell r="R3194" t="str">
            <v>32.52984006</v>
          </cell>
        </row>
        <row r="3195">
          <cell r="B3195">
            <v>609994</v>
          </cell>
          <cell r="C3195" t="str">
            <v>64</v>
          </cell>
          <cell r="D3195" t="str">
            <v>Asuru Cell</v>
          </cell>
          <cell r="E3195" t="str">
            <v>Innocent Ayiko</v>
          </cell>
          <cell r="F3195" t="str">
            <v>Arua</v>
          </cell>
          <cell r="G3195" t="str">
            <v>Arua</v>
          </cell>
          <cell r="H3195" t="str">
            <v>Allan Kavuma</v>
          </cell>
          <cell r="I3195" t="str">
            <v>All</v>
          </cell>
          <cell r="J3195" t="str">
            <v>I Engineering Uganda Ltd</v>
          </cell>
          <cell r="K3195">
            <v>45217.522222222222</v>
          </cell>
          <cell r="L3195" t="str">
            <v>2023-10-18T12:32:00.000-04:00</v>
          </cell>
          <cell r="M3195">
            <v>45217.564710648148</v>
          </cell>
          <cell r="N3195" t="str">
            <v>2023-10-18T13:33:11.000-04:00</v>
          </cell>
          <cell r="O3195" t="str">
            <v>Kazungu Ahmed</v>
          </cell>
          <cell r="P3195" t="str">
            <v>Valid</v>
          </cell>
          <cell r="Q3195" t="str">
            <v>3.0607567</v>
          </cell>
          <cell r="R3195" t="str">
            <v>30.92835</v>
          </cell>
        </row>
        <row r="3196">
          <cell r="B3196">
            <v>607419</v>
          </cell>
          <cell r="C3196" t="str">
            <v>NO4305</v>
          </cell>
          <cell r="D3196" t="str">
            <v>Makulubita</v>
          </cell>
          <cell r="E3196" t="str">
            <v>Robert Otim</v>
          </cell>
          <cell r="F3196" t="str">
            <v>Luwero</v>
          </cell>
          <cell r="G3196" t="str">
            <v>Luwero</v>
          </cell>
          <cell r="H3196" t="str">
            <v>Allan Kavuma</v>
          </cell>
          <cell r="I3196" t="str">
            <v>All</v>
          </cell>
          <cell r="J3196" t="str">
            <v>I Engineering Uganda Ltd</v>
          </cell>
          <cell r="K3196">
            <v>45217.522916666669</v>
          </cell>
          <cell r="L3196" t="str">
            <v>2023-10-18T12:33:00.000-04:00</v>
          </cell>
          <cell r="M3196">
            <v>45217.707743055558</v>
          </cell>
          <cell r="N3196" t="str">
            <v>2023-10-18T16:59:09.000-04:00</v>
          </cell>
          <cell r="O3196" t="str">
            <v>Okodi Alex</v>
          </cell>
          <cell r="P3196" t="str">
            <v>Audit</v>
          </cell>
          <cell r="Q3196" t="str">
            <v>.6370533</v>
          </cell>
          <cell r="R3196" t="str">
            <v>32.4306533</v>
          </cell>
        </row>
        <row r="3197">
          <cell r="B3197">
            <v>605745</v>
          </cell>
          <cell r="C3197" t="str">
            <v>1364</v>
          </cell>
          <cell r="D3197" t="str">
            <v>Ngoma</v>
          </cell>
          <cell r="E3197" t="str">
            <v>Robert Otim</v>
          </cell>
          <cell r="F3197" t="str">
            <v>Nakaseke</v>
          </cell>
          <cell r="G3197" t="str">
            <v>Kampala North</v>
          </cell>
          <cell r="H3197" t="str">
            <v>Allan Kavuma</v>
          </cell>
          <cell r="I3197" t="str">
            <v>Janitorial</v>
          </cell>
          <cell r="J3197" t="str">
            <v>I Engineering Uganda Ltd</v>
          </cell>
          <cell r="K3197">
            <v>45217.522916666669</v>
          </cell>
          <cell r="L3197" t="str">
            <v>2023-10-18T12:33:00.000-04:00</v>
          </cell>
          <cell r="M3197">
            <v>45217.524618055555</v>
          </cell>
          <cell r="N3197" t="str">
            <v>2023-10-18T12:35:27.000-04:00</v>
          </cell>
          <cell r="O3197" t="str">
            <v>Kigozi Kenneth</v>
          </cell>
          <cell r="P3197" t="str">
            <v>Audit</v>
          </cell>
          <cell r="Q3197" t="str">
            <v>1.1878519</v>
          </cell>
          <cell r="R3197" t="str">
            <v>32.0494744</v>
          </cell>
        </row>
        <row r="3198">
          <cell r="B3198">
            <v>607434</v>
          </cell>
          <cell r="C3198" t="str">
            <v>KA1005</v>
          </cell>
          <cell r="D3198" t="str">
            <v>Matugga</v>
          </cell>
          <cell r="E3198" t="str">
            <v>Robert Otim</v>
          </cell>
          <cell r="F3198" t="str">
            <v>Wakiso</v>
          </cell>
          <cell r="H3198" t="str">
            <v>Allan Kavuma</v>
          </cell>
          <cell r="I3198" t="str">
            <v>All</v>
          </cell>
          <cell r="J3198" t="str">
            <v>I Engineering Uganda Ltd</v>
          </cell>
          <cell r="K3198">
            <v>45217.523611111108</v>
          </cell>
          <cell r="L3198" t="str">
            <v>2023-10-18T12:34:00.000-04:00</v>
          </cell>
          <cell r="M3198">
            <v>45224.765625</v>
          </cell>
          <cell r="N3198" t="str">
            <v>2023-10-25T18:22:30.000-04:00</v>
          </cell>
          <cell r="O3198" t="str">
            <v>Claude Musinguzi</v>
          </cell>
          <cell r="P3198" t="str">
            <v>Valid</v>
          </cell>
          <cell r="Q3198" t="str">
            <v>.4547793</v>
          </cell>
          <cell r="R3198" t="str">
            <v>32.5272066</v>
          </cell>
        </row>
        <row r="3199">
          <cell r="B3199">
            <v>606543</v>
          </cell>
          <cell r="C3199" t="str">
            <v>1420</v>
          </cell>
          <cell r="D3199" t="str">
            <v>Opwach</v>
          </cell>
          <cell r="E3199" t="str">
            <v>Moses Kaganda</v>
          </cell>
          <cell r="F3199" t="str">
            <v>Amuru</v>
          </cell>
          <cell r="G3199" t="str">
            <v>Gulu</v>
          </cell>
          <cell r="H3199" t="str">
            <v>Allan Kavuma</v>
          </cell>
          <cell r="I3199" t="str">
            <v>All</v>
          </cell>
          <cell r="J3199" t="str">
            <v>I Engineering Uganda Ltd</v>
          </cell>
          <cell r="K3199">
            <v>45217.523611111108</v>
          </cell>
          <cell r="L3199" t="str">
            <v>2023-10-18T12:34:00.000-04:00</v>
          </cell>
          <cell r="M3199">
            <v>45217.589363425926</v>
          </cell>
          <cell r="N3199" t="str">
            <v>2023-10-18T14:08:41.000-04:00</v>
          </cell>
          <cell r="O3199" t="str">
            <v>Lawrence Galibanzora</v>
          </cell>
          <cell r="P3199" t="str">
            <v>Valid</v>
          </cell>
          <cell r="Q3199" t="str">
            <v>2.6328768</v>
          </cell>
          <cell r="R3199" t="str">
            <v>32.5694077</v>
          </cell>
        </row>
        <row r="3200">
          <cell r="B3200">
            <v>701574</v>
          </cell>
          <cell r="C3200" t="str">
            <v>3690</v>
          </cell>
          <cell r="D3200" t="str">
            <v>PIDA CELL</v>
          </cell>
          <cell r="E3200" t="str">
            <v>Muhamood Kyongo</v>
          </cell>
          <cell r="F3200" t="str">
            <v>Kole</v>
          </cell>
          <cell r="G3200" t="str">
            <v>Lira</v>
          </cell>
          <cell r="H3200" t="str">
            <v>Allan Kavuma</v>
          </cell>
          <cell r="I3200" t="str">
            <v>All</v>
          </cell>
          <cell r="J3200" t="str">
            <v>I Engineering Uganda Ltd</v>
          </cell>
          <cell r="K3200">
            <v>45217.525694444441</v>
          </cell>
          <cell r="L3200" t="str">
            <v>2023-10-18T12:37:00.000-04:00</v>
          </cell>
          <cell r="M3200">
            <v>45217.705949074072</v>
          </cell>
          <cell r="N3200" t="str">
            <v>2023-10-18T16:56:34.000-04:00</v>
          </cell>
          <cell r="O3200" t="str">
            <v>Tumwebaze Mark</v>
          </cell>
          <cell r="P3200" t="str">
            <v>Valid</v>
          </cell>
          <cell r="Q3200" t="str">
            <v>2.29137415</v>
          </cell>
          <cell r="R3200" t="str">
            <v>32.73003457</v>
          </cell>
        </row>
        <row r="3201">
          <cell r="B3201">
            <v>701528</v>
          </cell>
          <cell r="C3201" t="str">
            <v>3769</v>
          </cell>
          <cell r="D3201" t="str">
            <v>Nyakabirizi</v>
          </cell>
          <cell r="E3201" t="str">
            <v>Thomasi Seruyange</v>
          </cell>
          <cell r="F3201" t="str">
            <v>Bushenyi</v>
          </cell>
          <cell r="G3201" t="str">
            <v>Mbarara</v>
          </cell>
          <cell r="H3201" t="str">
            <v>Faridah Nantege</v>
          </cell>
          <cell r="I3201" t="str">
            <v>All</v>
          </cell>
          <cell r="J3201" t="str">
            <v>CAMUSAT Uganda Limited</v>
          </cell>
          <cell r="K3201">
            <v>45217.529166666667</v>
          </cell>
          <cell r="L3201" t="str">
            <v>2023-10-18T12:42:00.000-04:00</v>
          </cell>
          <cell r="M3201">
            <v>45217.675104166665</v>
          </cell>
          <cell r="N3201" t="str">
            <v>2023-10-18T16:12:09.000-04:00</v>
          </cell>
          <cell r="O3201" t="str">
            <v>Twine Henry</v>
          </cell>
          <cell r="P3201" t="str">
            <v>Audit</v>
          </cell>
          <cell r="Q3201" t="str">
            <v>-.5496695</v>
          </cell>
          <cell r="R3201" t="str">
            <v>30.2194533</v>
          </cell>
        </row>
        <row r="3202">
          <cell r="B3202">
            <v>608629</v>
          </cell>
          <cell r="C3202" t="str">
            <v>NO4114</v>
          </cell>
          <cell r="D3202" t="str">
            <v>Okollo</v>
          </cell>
          <cell r="E3202" t="str">
            <v>Innocent Ayiko</v>
          </cell>
          <cell r="F3202" t="str">
            <v>Arua</v>
          </cell>
          <cell r="G3202" t="str">
            <v>Arua</v>
          </cell>
          <cell r="H3202" t="str">
            <v>Allan Kavuma</v>
          </cell>
          <cell r="I3202" t="str">
            <v>All</v>
          </cell>
          <cell r="J3202" t="str">
            <v>I Engineering Uganda Ltd</v>
          </cell>
          <cell r="K3202">
            <v>45217.529861111114</v>
          </cell>
          <cell r="L3202" t="str">
            <v>2023-10-18T12:43:00.000-04:00</v>
          </cell>
          <cell r="M3202">
            <v>45217.574456018519</v>
          </cell>
          <cell r="N3202" t="str">
            <v>2023-10-18T13:47:13.000-04:00</v>
          </cell>
          <cell r="O3202" t="str">
            <v>Julius Wangoola</v>
          </cell>
          <cell r="P3202" t="str">
            <v>Valid</v>
          </cell>
          <cell r="Q3202" t="str">
            <v>2.60770666666667</v>
          </cell>
          <cell r="R3202" t="str">
            <v>31.1161733333333</v>
          </cell>
        </row>
        <row r="3203">
          <cell r="B3203">
            <v>607445</v>
          </cell>
          <cell r="C3203" t="str">
            <v>KA1195</v>
          </cell>
          <cell r="D3203" t="str">
            <v>Mbuya</v>
          </cell>
          <cell r="E3203" t="str">
            <v>Salim Kinene</v>
          </cell>
          <cell r="F3203" t="str">
            <v>Kampala</v>
          </cell>
          <cell r="H3203" t="str">
            <v>William Bwire</v>
          </cell>
          <cell r="I3203" t="str">
            <v>All</v>
          </cell>
          <cell r="K3203">
            <v>45217.53125</v>
          </cell>
          <cell r="L3203" t="str">
            <v>2023-10-18T12:45:00.000-04:00</v>
          </cell>
          <cell r="M3203">
            <v>45217.584988425922</v>
          </cell>
          <cell r="N3203" t="str">
            <v>2023-10-18T14:02:23.000-04:00</v>
          </cell>
          <cell r="O3203" t="str">
            <v>Deo Kabugo</v>
          </cell>
          <cell r="P3203" t="str">
            <v>Valid</v>
          </cell>
          <cell r="Q3203" t="str">
            <v>.3307467</v>
          </cell>
          <cell r="R3203" t="str">
            <v>32.6266764</v>
          </cell>
        </row>
        <row r="3204">
          <cell r="B3204">
            <v>608663</v>
          </cell>
          <cell r="C3204" t="str">
            <v>NO4093</v>
          </cell>
          <cell r="D3204" t="str">
            <v>Purongo</v>
          </cell>
          <cell r="E3204" t="str">
            <v>Moses Kaganda</v>
          </cell>
          <cell r="F3204" t="str">
            <v>Nwoya</v>
          </cell>
          <cell r="G3204" t="str">
            <v>Gulu</v>
          </cell>
          <cell r="H3204" t="str">
            <v>Allan Kavuma</v>
          </cell>
          <cell r="I3204" t="str">
            <v>All</v>
          </cell>
          <cell r="J3204" t="str">
            <v>I Engineering Uganda Ltd</v>
          </cell>
          <cell r="K3204">
            <v>45217.532638888886</v>
          </cell>
          <cell r="L3204" t="str">
            <v>2023-10-18T12:47:00.000-04:00</v>
          </cell>
          <cell r="M3204">
            <v>45217.602523148147</v>
          </cell>
          <cell r="N3204" t="str">
            <v>2023-10-18T14:27:38.000-04:00</v>
          </cell>
          <cell r="O3204" t="str">
            <v>Ddungu Semei</v>
          </cell>
          <cell r="P3204" t="str">
            <v>Valid</v>
          </cell>
          <cell r="Q3204" t="str">
            <v>2.549685</v>
          </cell>
          <cell r="R3204" t="str">
            <v>31.9012083333333</v>
          </cell>
        </row>
        <row r="3205">
          <cell r="B3205">
            <v>606438</v>
          </cell>
          <cell r="C3205" t="str">
            <v>1899</v>
          </cell>
          <cell r="D3205" t="str">
            <v>Bulega</v>
          </cell>
          <cell r="E3205" t="str">
            <v>Christopher Alituha</v>
          </cell>
          <cell r="F3205" t="str">
            <v>Wakiso</v>
          </cell>
          <cell r="G3205" t="str">
            <v>Kampala West</v>
          </cell>
          <cell r="H3205" t="str">
            <v>Faridah Nantege</v>
          </cell>
          <cell r="I3205" t="str">
            <v>All</v>
          </cell>
          <cell r="J3205" t="str">
            <v>CAMUSAT Uganda Limited</v>
          </cell>
          <cell r="K3205">
            <v>45217.533333333333</v>
          </cell>
          <cell r="L3205" t="str">
            <v>2023-10-18T12:48:00.000-04:00</v>
          </cell>
          <cell r="M3205">
            <v>45217.594548611109</v>
          </cell>
          <cell r="N3205" t="str">
            <v>2023-10-18T14:16:09.000-04:00</v>
          </cell>
          <cell r="O3205" t="str">
            <v>Patrick Cwinyai</v>
          </cell>
          <cell r="P3205" t="str">
            <v>Audit</v>
          </cell>
          <cell r="Q3205" t="str">
            <v>.075668</v>
          </cell>
          <cell r="R3205" t="str">
            <v>32.5556653</v>
          </cell>
        </row>
        <row r="3206">
          <cell r="B3206">
            <v>609257</v>
          </cell>
          <cell r="C3206" t="str">
            <v>WE2579</v>
          </cell>
          <cell r="D3206" t="str">
            <v>Mushanje</v>
          </cell>
          <cell r="E3206" t="str">
            <v>Denis Masaba</v>
          </cell>
          <cell r="F3206" t="str">
            <v>Kanungu</v>
          </cell>
          <cell r="G3206" t="str">
            <v>Kabale</v>
          </cell>
          <cell r="H3206" t="str">
            <v>Faridah Nantege</v>
          </cell>
          <cell r="I3206" t="str">
            <v>All</v>
          </cell>
          <cell r="J3206" t="str">
            <v>CAMUSAT Uganda Limited</v>
          </cell>
          <cell r="K3206">
            <v>45217.533333333333</v>
          </cell>
          <cell r="L3206" t="str">
            <v>2023-10-18T12:48:00.000-04:00</v>
          </cell>
          <cell r="M3206">
            <v>45218.293865740743</v>
          </cell>
          <cell r="N3206" t="str">
            <v>2023-10-19T07:03:10.000-04:00</v>
          </cell>
          <cell r="O3206" t="str">
            <v>Innocent Twesigomwe</v>
          </cell>
          <cell r="P3206" t="str">
            <v>Valid</v>
          </cell>
          <cell r="Q3206" t="str">
            <v>-1.0975306</v>
          </cell>
          <cell r="R3206" t="str">
            <v>29.860255</v>
          </cell>
        </row>
        <row r="3207">
          <cell r="B3207">
            <v>609597</v>
          </cell>
          <cell r="C3207" t="str">
            <v>2505</v>
          </cell>
          <cell r="D3207" t="str">
            <v>Kansiima</v>
          </cell>
          <cell r="E3207" t="str">
            <v>Stephen Rwabwogo</v>
          </cell>
          <cell r="F3207" t="str">
            <v>Kyenjojo</v>
          </cell>
          <cell r="G3207" t="str">
            <v>Fort Portal</v>
          </cell>
          <cell r="H3207" t="str">
            <v>Faridah Nantege</v>
          </cell>
          <cell r="I3207" t="str">
            <v>All</v>
          </cell>
          <cell r="J3207" t="str">
            <v>CAMUSAT Uganda Limited</v>
          </cell>
          <cell r="K3207">
            <v>45217.534722222219</v>
          </cell>
          <cell r="L3207" t="str">
            <v>2023-10-18T12:50:00.000-04:00</v>
          </cell>
          <cell r="M3207">
            <v>45222.675763888888</v>
          </cell>
          <cell r="N3207" t="str">
            <v>2023-10-23T16:13:06.000-04:00</v>
          </cell>
          <cell r="O3207" t="str">
            <v>Musa Matovu</v>
          </cell>
          <cell r="P3207" t="str">
            <v>Valid</v>
          </cell>
          <cell r="Q3207" t="str">
            <v>.618243333333333</v>
          </cell>
          <cell r="R3207" t="str">
            <v>30.637765</v>
          </cell>
        </row>
        <row r="3208">
          <cell r="B3208">
            <v>607176</v>
          </cell>
          <cell r="C3208" t="str">
            <v>WE2088</v>
          </cell>
          <cell r="D3208" t="str">
            <v>Kalungu</v>
          </cell>
          <cell r="E3208" t="str">
            <v>Patrick Kalibbala</v>
          </cell>
          <cell r="F3208" t="str">
            <v>Masaka</v>
          </cell>
          <cell r="G3208" t="str">
            <v>Masaka</v>
          </cell>
          <cell r="H3208" t="str">
            <v>Faridah Nantege</v>
          </cell>
          <cell r="I3208" t="str">
            <v>All</v>
          </cell>
          <cell r="J3208" t="str">
            <v>CAMUSAT Uganda Limited</v>
          </cell>
          <cell r="K3208">
            <v>45217.535416666666</v>
          </cell>
          <cell r="L3208" t="str">
            <v>2023-10-18T12:51:00.000-04:00</v>
          </cell>
          <cell r="M3208">
            <v>45217.634594907409</v>
          </cell>
          <cell r="N3208" t="str">
            <v>2023-10-18T15:13:49.000-04:00</v>
          </cell>
          <cell r="O3208" t="str">
            <v>Moses Odongo</v>
          </cell>
          <cell r="P3208" t="str">
            <v>Valid</v>
          </cell>
          <cell r="Q3208" t="str">
            <v>-.182756</v>
          </cell>
          <cell r="R3208" t="str">
            <v>31.7714374</v>
          </cell>
        </row>
        <row r="3209">
          <cell r="B3209">
            <v>609111</v>
          </cell>
          <cell r="C3209" t="str">
            <v>3136</v>
          </cell>
          <cell r="D3209" t="str">
            <v>Kakumiro</v>
          </cell>
          <cell r="E3209" t="str">
            <v>Christopher Alituha</v>
          </cell>
          <cell r="F3209" t="str">
            <v>Kibaale</v>
          </cell>
          <cell r="G3209" t="str">
            <v>Western</v>
          </cell>
          <cell r="H3209" t="str">
            <v>Faridah Nantege</v>
          </cell>
          <cell r="I3209" t="str">
            <v>All</v>
          </cell>
          <cell r="J3209" t="str">
            <v>CAMUSAT Uganda Limited</v>
          </cell>
          <cell r="K3209">
            <v>45217.535416666666</v>
          </cell>
          <cell r="L3209" t="str">
            <v>2023-10-18T12:51:00.000-04:00</v>
          </cell>
          <cell r="M3209">
            <v>45219.31150462963</v>
          </cell>
          <cell r="N3209" t="str">
            <v>2023-10-20T07:28:34.000-04:00</v>
          </cell>
          <cell r="O3209" t="str">
            <v>Chris Abarinde</v>
          </cell>
          <cell r="P3209" t="str">
            <v>Valid</v>
          </cell>
          <cell r="Q3209" t="str">
            <v>.7783639</v>
          </cell>
          <cell r="R3209" t="str">
            <v>31.3205663</v>
          </cell>
        </row>
        <row r="3210">
          <cell r="B3210">
            <v>606292</v>
          </cell>
          <cell r="C3210" t="str">
            <v>1215</v>
          </cell>
          <cell r="D3210" t="str">
            <v>Masanafu</v>
          </cell>
          <cell r="E3210" t="str">
            <v>Christopher Alituha</v>
          </cell>
          <cell r="F3210" t="str">
            <v>Kampala</v>
          </cell>
          <cell r="G3210" t="str">
            <v>Kampala West</v>
          </cell>
          <cell r="H3210" t="str">
            <v>Faridah Nantege</v>
          </cell>
          <cell r="I3210" t="str">
            <v>All</v>
          </cell>
          <cell r="J3210" t="str">
            <v>CAMUSAT Uganda Limited</v>
          </cell>
          <cell r="K3210">
            <v>45217.535416666666</v>
          </cell>
          <cell r="L3210" t="str">
            <v>2023-10-18T12:51:00.000-04:00</v>
          </cell>
          <cell r="M3210">
            <v>45217.574895833335</v>
          </cell>
          <cell r="N3210" t="str">
            <v>2023-10-18T13:47:51.000-04:00</v>
          </cell>
          <cell r="O3210" t="str">
            <v>Richard Ssekono</v>
          </cell>
          <cell r="P3210" t="str">
            <v>Audit</v>
          </cell>
          <cell r="Q3210" t="str">
            <v>.3284029</v>
          </cell>
          <cell r="R3210" t="str">
            <v>32.5316724</v>
          </cell>
        </row>
        <row r="3211">
          <cell r="B3211">
            <v>607898</v>
          </cell>
          <cell r="C3211" t="str">
            <v>KA1677</v>
          </cell>
          <cell r="D3211" t="str">
            <v>Seeta-Bajjo</v>
          </cell>
          <cell r="E3211" t="str">
            <v>Samuel Naseke</v>
          </cell>
          <cell r="F3211" t="str">
            <v>Mukono</v>
          </cell>
          <cell r="H3211" t="str">
            <v>William Bwire</v>
          </cell>
          <cell r="I3211" t="str">
            <v>All</v>
          </cell>
          <cell r="K3211">
            <v>45217.536805555559</v>
          </cell>
          <cell r="L3211" t="str">
            <v>2023-10-18T12:53:00.000-04:00</v>
          </cell>
          <cell r="M3211">
            <v>45217.591886574075</v>
          </cell>
          <cell r="N3211" t="str">
            <v>2023-10-18T14:12:19.000-04:00</v>
          </cell>
          <cell r="O3211" t="str">
            <v>Wasswa muhamad</v>
          </cell>
          <cell r="P3211" t="str">
            <v>Valid</v>
          </cell>
          <cell r="Q3211" t="str">
            <v>.384915</v>
          </cell>
          <cell r="R3211" t="str">
            <v>32.7189</v>
          </cell>
        </row>
        <row r="3212">
          <cell r="B3212">
            <v>605294</v>
          </cell>
          <cell r="C3212" t="str">
            <v>466</v>
          </cell>
          <cell r="D3212" t="str">
            <v>Lawsam</v>
          </cell>
          <cell r="E3212" t="str">
            <v>Salim Kinene</v>
          </cell>
          <cell r="F3212" t="str">
            <v>Kampala</v>
          </cell>
          <cell r="G3212" t="str">
            <v>Kampala Central</v>
          </cell>
          <cell r="H3212" t="str">
            <v>William Bwire</v>
          </cell>
          <cell r="I3212" t="str">
            <v>All</v>
          </cell>
          <cell r="K3212">
            <v>45217.538194444445</v>
          </cell>
          <cell r="L3212" t="str">
            <v>2023-10-18T12:55:00.000-04:00</v>
          </cell>
          <cell r="M3212">
            <v>45217.592430555553</v>
          </cell>
          <cell r="N3212" t="str">
            <v>2023-10-18T14:13:06.000-04:00</v>
          </cell>
          <cell r="O3212" t="str">
            <v>Derrick Ahimbisibwe</v>
          </cell>
          <cell r="P3212" t="str">
            <v>Valid</v>
          </cell>
          <cell r="Q3212" t="str">
            <v>.3151683</v>
          </cell>
          <cell r="R3212" t="str">
            <v>32.608185</v>
          </cell>
        </row>
        <row r="3213">
          <cell r="B3213">
            <v>608279</v>
          </cell>
          <cell r="C3213" t="str">
            <v>EA5172</v>
          </cell>
          <cell r="D3213" t="str">
            <v>Wairaka</v>
          </cell>
          <cell r="E3213" t="str">
            <v>Emmanuel Kafuko</v>
          </cell>
          <cell r="F3213" t="str">
            <v>Jinja</v>
          </cell>
          <cell r="G3213" t="str">
            <v>Jinja</v>
          </cell>
          <cell r="H3213" t="str">
            <v>William Bwire</v>
          </cell>
          <cell r="I3213" t="str">
            <v>All</v>
          </cell>
          <cell r="K3213">
            <v>45217.538888888892</v>
          </cell>
          <cell r="L3213" t="str">
            <v>2023-10-18T12:56:00.000-04:00</v>
          </cell>
          <cell r="M3213">
            <v>45219.375752314816</v>
          </cell>
          <cell r="N3213" t="str">
            <v>2023-10-20T09:01:05.000-04:00</v>
          </cell>
          <cell r="O3213" t="str">
            <v>Nehemiah Mutaasa</v>
          </cell>
          <cell r="P3213" t="str">
            <v>Valid</v>
          </cell>
          <cell r="Q3213" t="str">
            <v>.4764642</v>
          </cell>
          <cell r="R3213" t="str">
            <v>33.2645734</v>
          </cell>
        </row>
        <row r="3214">
          <cell r="B3214">
            <v>606301</v>
          </cell>
          <cell r="C3214" t="str">
            <v>1503</v>
          </cell>
          <cell r="D3214" t="str">
            <v>Iyolwa</v>
          </cell>
          <cell r="E3214" t="str">
            <v>Jude Musana</v>
          </cell>
          <cell r="F3214" t="str">
            <v>Tororo</v>
          </cell>
          <cell r="G3214" t="str">
            <v>North East</v>
          </cell>
          <cell r="H3214" t="str">
            <v>William Bwire</v>
          </cell>
          <cell r="I3214" t="str">
            <v>All</v>
          </cell>
          <cell r="K3214">
            <v>45217.538888888892</v>
          </cell>
          <cell r="L3214" t="str">
            <v>2023-10-18T12:56:00.000-04:00</v>
          </cell>
          <cell r="M3214">
            <v>45217.597256944442</v>
          </cell>
          <cell r="N3214" t="str">
            <v>2023-10-18T14:20:03.000-04:00</v>
          </cell>
          <cell r="O3214" t="str">
            <v>John Lule</v>
          </cell>
          <cell r="P3214" t="str">
            <v>Valid</v>
          </cell>
          <cell r="Q3214" t="str">
            <v>.6111917</v>
          </cell>
          <cell r="R3214" t="str">
            <v>33.9855983</v>
          </cell>
        </row>
        <row r="3215">
          <cell r="B3215">
            <v>605124</v>
          </cell>
          <cell r="C3215" t="str">
            <v>187</v>
          </cell>
          <cell r="D3215" t="str">
            <v>Gulu</v>
          </cell>
          <cell r="E3215" t="str">
            <v>Moses Kaganda</v>
          </cell>
          <cell r="F3215" t="str">
            <v>Gulu</v>
          </cell>
          <cell r="G3215" t="str">
            <v>Gulu</v>
          </cell>
          <cell r="H3215" t="str">
            <v>Allan Kavuma</v>
          </cell>
          <cell r="I3215" t="str">
            <v>All</v>
          </cell>
          <cell r="J3215" t="str">
            <v>I Engineering Uganda Ltd</v>
          </cell>
          <cell r="K3215">
            <v>45217.543749999997</v>
          </cell>
          <cell r="L3215" t="str">
            <v>2023-10-18T13:03:00.000-04:00</v>
          </cell>
          <cell r="M3215">
            <v>45217.56009259259</v>
          </cell>
          <cell r="N3215" t="str">
            <v>2023-10-18T13:26:32.000-04:00</v>
          </cell>
          <cell r="O3215" t="str">
            <v>Martin Agaba</v>
          </cell>
          <cell r="P3215" t="str">
            <v>Audit</v>
          </cell>
          <cell r="Q3215" t="str">
            <v>2.7689486</v>
          </cell>
          <cell r="R3215" t="str">
            <v>32.3020056</v>
          </cell>
        </row>
        <row r="3216">
          <cell r="B3216">
            <v>609300</v>
          </cell>
          <cell r="C3216" t="str">
            <v>WE2126</v>
          </cell>
          <cell r="D3216" t="str">
            <v>Oruha</v>
          </cell>
          <cell r="E3216" t="str">
            <v>Stephen Rwabwogo</v>
          </cell>
          <cell r="F3216" t="str">
            <v>Kyenjojo</v>
          </cell>
          <cell r="G3216" t="str">
            <v>Western</v>
          </cell>
          <cell r="H3216" t="str">
            <v>Faridah Nantege</v>
          </cell>
          <cell r="I3216" t="str">
            <v>All</v>
          </cell>
          <cell r="J3216" t="str">
            <v>CAMUSAT Uganda Limited</v>
          </cell>
          <cell r="K3216">
            <v>45217.544444444444</v>
          </cell>
          <cell r="L3216" t="str">
            <v>2023-10-18T13:04:00.000-04:00</v>
          </cell>
          <cell r="M3216">
            <v>45218.745335648149</v>
          </cell>
          <cell r="N3216" t="str">
            <v>2023-10-19T17:53:17.000-04:00</v>
          </cell>
          <cell r="O3216" t="str">
            <v>Robert Kayongo</v>
          </cell>
          <cell r="P3216" t="str">
            <v>Valid</v>
          </cell>
          <cell r="Q3216" t="str">
            <v>.649524</v>
          </cell>
          <cell r="R3216" t="str">
            <v>30.5103936</v>
          </cell>
        </row>
        <row r="3217">
          <cell r="B3217">
            <v>606000</v>
          </cell>
          <cell r="C3217" t="str">
            <v>853</v>
          </cell>
          <cell r="D3217" t="str">
            <v>Mbale Market</v>
          </cell>
          <cell r="E3217" t="str">
            <v>Jude Musana</v>
          </cell>
          <cell r="F3217" t="str">
            <v>Mbale</v>
          </cell>
          <cell r="G3217" t="str">
            <v>North East</v>
          </cell>
          <cell r="H3217" t="str">
            <v>William Bwire</v>
          </cell>
          <cell r="I3217" t="str">
            <v>All</v>
          </cell>
          <cell r="K3217">
            <v>45217.55</v>
          </cell>
          <cell r="L3217" t="str">
            <v>2023-10-18T13:12:00.000-04:00</v>
          </cell>
          <cell r="M3217">
            <v>45217.569548611114</v>
          </cell>
          <cell r="N3217" t="str">
            <v>2023-10-18T13:40:09.000-04:00</v>
          </cell>
          <cell r="O3217" t="str">
            <v>Felix Mwebembezi</v>
          </cell>
          <cell r="P3217" t="str">
            <v>Valid</v>
          </cell>
          <cell r="Q3217" t="str">
            <v>1.0715769</v>
          </cell>
          <cell r="R3217" t="str">
            <v>34.1771181</v>
          </cell>
        </row>
        <row r="3218">
          <cell r="B3218">
            <v>701492</v>
          </cell>
          <cell r="C3218" t="str">
            <v>3541</v>
          </cell>
          <cell r="D3218" t="str">
            <v>Forua</v>
          </cell>
          <cell r="E3218" t="str">
            <v>Moses Kaganda</v>
          </cell>
          <cell r="F3218" t="str">
            <v>Adjumani</v>
          </cell>
          <cell r="G3218" t="str">
            <v>Gulu</v>
          </cell>
          <cell r="H3218" t="str">
            <v>Allan Kavuma</v>
          </cell>
          <cell r="I3218" t="str">
            <v>All</v>
          </cell>
          <cell r="J3218" t="str">
            <v>I Engineering Uganda Ltd</v>
          </cell>
          <cell r="K3218">
            <v>45217.555555555555</v>
          </cell>
          <cell r="L3218" t="str">
            <v>2023-10-18T13:20:00.000-04:00</v>
          </cell>
          <cell r="M3218">
            <v>45217.59033564815</v>
          </cell>
          <cell r="N3218" t="str">
            <v>2023-10-18T14:10:05.000-04:00</v>
          </cell>
          <cell r="O3218" t="str">
            <v>MUKASA IVAN</v>
          </cell>
          <cell r="P3218" t="str">
            <v>Valid</v>
          </cell>
          <cell r="Q3218" t="str">
            <v>3.3712828</v>
          </cell>
          <cell r="R3218" t="str">
            <v>31.7962507</v>
          </cell>
        </row>
        <row r="3219">
          <cell r="B3219">
            <v>609105</v>
          </cell>
          <cell r="C3219" t="str">
            <v>WE2305</v>
          </cell>
          <cell r="D3219" t="str">
            <v>Kaisunga</v>
          </cell>
          <cell r="E3219" t="str">
            <v>Stephen Rwabwogo</v>
          </cell>
          <cell r="F3219" t="str">
            <v>Kamwenge</v>
          </cell>
          <cell r="G3219" t="str">
            <v>Western</v>
          </cell>
          <cell r="H3219" t="str">
            <v>Faridah Nantege</v>
          </cell>
          <cell r="I3219" t="str">
            <v>DG</v>
          </cell>
          <cell r="J3219" t="str">
            <v>CAMUSAT Uganda Limited</v>
          </cell>
          <cell r="K3219">
            <v>45217.556250000001</v>
          </cell>
          <cell r="L3219" t="str">
            <v>2023-10-18T13:21:00.000-04:00</v>
          </cell>
          <cell r="M3219">
            <v>45217.630335648151</v>
          </cell>
          <cell r="N3219" t="str">
            <v>2023-10-18T15:07:41.000-04:00</v>
          </cell>
          <cell r="O3219" t="str">
            <v>Martin Kayondo</v>
          </cell>
          <cell r="P3219" t="str">
            <v>Valid</v>
          </cell>
          <cell r="Q3219" t="str">
            <v>.2717217</v>
          </cell>
          <cell r="R3219" t="str">
            <v>30.691145</v>
          </cell>
        </row>
        <row r="3220">
          <cell r="B3220">
            <v>607087</v>
          </cell>
          <cell r="C3220" t="str">
            <v>488</v>
          </cell>
          <cell r="D3220" t="str">
            <v>Buyoga</v>
          </cell>
          <cell r="E3220" t="str">
            <v>Patrick Kalibbala</v>
          </cell>
          <cell r="F3220" t="str">
            <v>Bukomansibi</v>
          </cell>
          <cell r="G3220" t="str">
            <v>Masaka</v>
          </cell>
          <cell r="H3220" t="str">
            <v>Faridah Nantege</v>
          </cell>
          <cell r="I3220" t="str">
            <v>All</v>
          </cell>
          <cell r="J3220" t="str">
            <v>CAMUSAT Uganda Limited</v>
          </cell>
          <cell r="K3220">
            <v>45217.55972222222</v>
          </cell>
          <cell r="L3220" t="str">
            <v>2023-10-18T13:26:00.000-04:00</v>
          </cell>
          <cell r="M3220">
            <v>45217.653611111113</v>
          </cell>
          <cell r="N3220" t="str">
            <v>2023-10-18T15:41:12.000-04:00</v>
          </cell>
          <cell r="O3220" t="str">
            <v>Henry Kayizi</v>
          </cell>
          <cell r="P3220" t="str">
            <v>Valid</v>
          </cell>
          <cell r="Q3220" t="str">
            <v>-.2612185</v>
          </cell>
          <cell r="R3220" t="str">
            <v>31.6276338</v>
          </cell>
        </row>
        <row r="3221">
          <cell r="B3221">
            <v>609215</v>
          </cell>
          <cell r="C3221" t="str">
            <v>WE2046</v>
          </cell>
          <cell r="D3221" t="str">
            <v>Kyenjojo</v>
          </cell>
          <cell r="E3221" t="str">
            <v>Stephen Rwabwogo</v>
          </cell>
          <cell r="F3221" t="str">
            <v>Kyenjojo</v>
          </cell>
          <cell r="G3221" t="str">
            <v>Fort Portal</v>
          </cell>
          <cell r="H3221" t="str">
            <v>Faridah Nantege</v>
          </cell>
          <cell r="I3221" t="str">
            <v>All</v>
          </cell>
          <cell r="J3221" t="str">
            <v>CAMUSAT Uganda Limited</v>
          </cell>
          <cell r="K3221">
            <v>45217.563888888886</v>
          </cell>
          <cell r="L3221" t="str">
            <v>2023-10-18T13:32:00.000-04:00</v>
          </cell>
          <cell r="M3221">
            <v>45217.595416666663</v>
          </cell>
          <cell r="N3221" t="str">
            <v>2023-10-18T14:17:24.000-04:00</v>
          </cell>
          <cell r="O3221" t="str">
            <v>Musa Matovu</v>
          </cell>
          <cell r="P3221" t="str">
            <v>Valid</v>
          </cell>
          <cell r="Q3221" t="str">
            <v>.59502</v>
          </cell>
          <cell r="R3221" t="str">
            <v>30.636865</v>
          </cell>
        </row>
        <row r="3222">
          <cell r="B3222">
            <v>605318</v>
          </cell>
          <cell r="C3222" t="str">
            <v>496</v>
          </cell>
          <cell r="D3222" t="str">
            <v>Bundibugyo</v>
          </cell>
          <cell r="E3222" t="str">
            <v>Stephen Rwabwogo</v>
          </cell>
          <cell r="F3222" t="str">
            <v>Bundibugyo</v>
          </cell>
          <cell r="G3222" t="str">
            <v>Western</v>
          </cell>
          <cell r="H3222" t="str">
            <v>Faridah Nantege</v>
          </cell>
          <cell r="I3222" t="str">
            <v>All</v>
          </cell>
          <cell r="J3222" t="str">
            <v>CAMUSAT Uganda Limited</v>
          </cell>
          <cell r="K3222">
            <v>45217.56527777778</v>
          </cell>
          <cell r="L3222" t="str">
            <v>2023-10-18T13:34:00.000-04:00</v>
          </cell>
          <cell r="M3222">
            <v>45217.615717592591</v>
          </cell>
          <cell r="N3222" t="str">
            <v>2023-10-18T14:46:38.000-04:00</v>
          </cell>
          <cell r="O3222" t="str">
            <v>Joel Ssekkono</v>
          </cell>
          <cell r="P3222" t="str">
            <v>Valid</v>
          </cell>
          <cell r="Q3222" t="str">
            <v>.678841</v>
          </cell>
          <cell r="R3222" t="str">
            <v>30.0688806</v>
          </cell>
        </row>
        <row r="3223">
          <cell r="B3223">
            <v>701159</v>
          </cell>
          <cell r="C3223" t="str">
            <v>3452</v>
          </cell>
          <cell r="D3223" t="str">
            <v>Nyapea</v>
          </cell>
          <cell r="E3223" t="str">
            <v>Latima Musoke</v>
          </cell>
          <cell r="F3223" t="str">
            <v>Buliisa</v>
          </cell>
          <cell r="G3223" t="str">
            <v>Hoima</v>
          </cell>
          <cell r="H3223" t="str">
            <v>Allan Kavuma</v>
          </cell>
          <cell r="I3223" t="str">
            <v>All</v>
          </cell>
          <cell r="J3223" t="str">
            <v>I Engineering Uganda Ltd</v>
          </cell>
          <cell r="K3223">
            <v>45217.565972222219</v>
          </cell>
          <cell r="L3223" t="str">
            <v>2023-10-18T13:35:00.000-04:00</v>
          </cell>
          <cell r="M3223">
            <v>45217.640613425923</v>
          </cell>
          <cell r="N3223" t="str">
            <v>2023-10-18T15:22:29.000-04:00</v>
          </cell>
          <cell r="O3223" t="str">
            <v>Otyono David</v>
          </cell>
          <cell r="P3223" t="str">
            <v>Valid</v>
          </cell>
          <cell r="Q3223" t="str">
            <v>2.1117</v>
          </cell>
          <cell r="R3223" t="str">
            <v>31.434695</v>
          </cell>
        </row>
        <row r="3224">
          <cell r="B3224">
            <v>607075</v>
          </cell>
          <cell r="C3224" t="str">
            <v>1009</v>
          </cell>
          <cell r="D3224" t="str">
            <v>Busega Mt Camel</v>
          </cell>
          <cell r="E3224" t="str">
            <v>Christopher Alituha</v>
          </cell>
          <cell r="F3224" t="str">
            <v>Kampala</v>
          </cell>
          <cell r="H3224" t="str">
            <v>Faridah Nantege</v>
          </cell>
          <cell r="I3224" t="str">
            <v>Janitorial</v>
          </cell>
          <cell r="J3224" t="str">
            <v>CAMUSAT Uganda Limited</v>
          </cell>
          <cell r="K3224">
            <v>45217.567361111112</v>
          </cell>
          <cell r="L3224" t="str">
            <v>2023-10-18T13:37:00.000-04:00</v>
          </cell>
          <cell r="M3224">
            <v>45217.57534722222</v>
          </cell>
          <cell r="N3224" t="str">
            <v>2023-10-18T13:48:30.000-04:00</v>
          </cell>
          <cell r="O3224" t="str">
            <v>Mark Lukwago</v>
          </cell>
          <cell r="P3224" t="str">
            <v>Valid</v>
          </cell>
          <cell r="Q3224" t="str">
            <v>.30952581</v>
          </cell>
          <cell r="R3224" t="str">
            <v>32.52533989</v>
          </cell>
        </row>
        <row r="3225">
          <cell r="B3225">
            <v>605235</v>
          </cell>
          <cell r="C3225" t="str">
            <v>389</v>
          </cell>
          <cell r="D3225" t="str">
            <v>Rubirizi</v>
          </cell>
          <cell r="E3225" t="str">
            <v>Thomasi Seruyange</v>
          </cell>
          <cell r="F3225" t="str">
            <v>Rubirizi</v>
          </cell>
          <cell r="G3225" t="str">
            <v>Mbarara</v>
          </cell>
          <cell r="H3225" t="str">
            <v>Faridah Nantege</v>
          </cell>
          <cell r="I3225" t="str">
            <v>Air Conditioner</v>
          </cell>
          <cell r="J3225" t="str">
            <v>CAMUSAT Uganda Limited</v>
          </cell>
          <cell r="K3225">
            <v>45217.568749999999</v>
          </cell>
          <cell r="L3225" t="str">
            <v>2023-10-18T13:39:00.000-04:00</v>
          </cell>
          <cell r="M3225">
            <v>45221.499803240738</v>
          </cell>
          <cell r="N3225" t="str">
            <v>2023-10-22T11:59:43.000-04:00</v>
          </cell>
          <cell r="O3225" t="str">
            <v>Trogin Mushabe</v>
          </cell>
          <cell r="P3225" t="str">
            <v>Audit</v>
          </cell>
          <cell r="Q3225" t="str">
            <v>-.2474939</v>
          </cell>
          <cell r="R3225" t="str">
            <v>30.1100887</v>
          </cell>
        </row>
        <row r="3226">
          <cell r="B3226">
            <v>605739</v>
          </cell>
          <cell r="C3226" t="str">
            <v>1351</v>
          </cell>
          <cell r="D3226" t="str">
            <v>Aboke</v>
          </cell>
          <cell r="E3226" t="str">
            <v>Muhamood Kyongo</v>
          </cell>
          <cell r="F3226" t="str">
            <v>Kole</v>
          </cell>
          <cell r="G3226" t="str">
            <v>Lira</v>
          </cell>
          <cell r="H3226" t="str">
            <v>Allan Kavuma</v>
          </cell>
          <cell r="I3226" t="str">
            <v>All</v>
          </cell>
          <cell r="J3226" t="str">
            <v>I Engineering Uganda Ltd</v>
          </cell>
          <cell r="K3226">
            <v>45217.569444444445</v>
          </cell>
          <cell r="L3226" t="str">
            <v>2023-10-18T13:40:00.000-04:00</v>
          </cell>
          <cell r="M3226">
            <v>45217.697974537034</v>
          </cell>
          <cell r="N3226" t="str">
            <v>2023-10-18T16:45:05.000-04:00</v>
          </cell>
          <cell r="O3226" t="str">
            <v>Tumwebaze Mark</v>
          </cell>
          <cell r="P3226" t="str">
            <v>Valid</v>
          </cell>
          <cell r="Q3226" t="str">
            <v>2.31577562</v>
          </cell>
          <cell r="R3226" t="str">
            <v>32.68375703</v>
          </cell>
        </row>
        <row r="3227">
          <cell r="B3227">
            <v>607107</v>
          </cell>
          <cell r="C3227" t="str">
            <v>KA1079</v>
          </cell>
          <cell r="D3227" t="str">
            <v>Elite Apartments</v>
          </cell>
          <cell r="E3227" t="str">
            <v>Salim Kinene</v>
          </cell>
          <cell r="F3227" t="str">
            <v>Kampala</v>
          </cell>
          <cell r="H3227" t="str">
            <v>William Bwire</v>
          </cell>
          <cell r="I3227" t="str">
            <v>All</v>
          </cell>
          <cell r="K3227">
            <v>45217.571527777778</v>
          </cell>
          <cell r="L3227" t="str">
            <v>2023-10-18T13:43:00.000-04:00</v>
          </cell>
          <cell r="M3227">
            <v>45220.565034722225</v>
          </cell>
          <cell r="N3227" t="str">
            <v>2023-10-21T13:33:39.000-04:00</v>
          </cell>
          <cell r="O3227" t="str">
            <v>Jamilu Mumbya</v>
          </cell>
          <cell r="P3227" t="str">
            <v>Valid</v>
          </cell>
          <cell r="Q3227" t="str">
            <v>.311536</v>
          </cell>
          <cell r="R3227" t="str">
            <v>32.5848885</v>
          </cell>
        </row>
        <row r="3228">
          <cell r="B3228">
            <v>606640</v>
          </cell>
          <cell r="C3228" t="str">
            <v>1087</v>
          </cell>
          <cell r="D3228" t="str">
            <v>Bijaaba</v>
          </cell>
          <cell r="E3228" t="str">
            <v>Patrick Kalibbala</v>
          </cell>
          <cell r="F3228" t="str">
            <v>Lwengo</v>
          </cell>
          <cell r="G3228" t="str">
            <v>Masaka</v>
          </cell>
          <cell r="H3228" t="str">
            <v>Faridah Nantege</v>
          </cell>
          <cell r="I3228" t="str">
            <v>All</v>
          </cell>
          <cell r="J3228" t="str">
            <v>CAMUSAT Uganda Limited</v>
          </cell>
          <cell r="K3228">
            <v>45217.574999999997</v>
          </cell>
          <cell r="L3228" t="str">
            <v>2023-10-18T13:48:00.000-04:00</v>
          </cell>
          <cell r="M3228">
            <v>45217.695543981485</v>
          </cell>
          <cell r="N3228" t="str">
            <v>2023-10-18T16:41:35.000-04:00</v>
          </cell>
          <cell r="O3228" t="str">
            <v>David Semakula</v>
          </cell>
          <cell r="P3228" t="str">
            <v>Audit</v>
          </cell>
          <cell r="Q3228" t="str">
            <v>-.482925</v>
          </cell>
          <cell r="R3228" t="str">
            <v>31.3453283333333</v>
          </cell>
        </row>
        <row r="3229">
          <cell r="B3229">
            <v>606797</v>
          </cell>
          <cell r="C3229" t="str">
            <v>101</v>
          </cell>
          <cell r="D3229" t="str">
            <v>Nkatu Proper</v>
          </cell>
          <cell r="E3229" t="str">
            <v>Emmanuel Kafuko</v>
          </cell>
          <cell r="F3229" t="str">
            <v>Iganga</v>
          </cell>
          <cell r="G3229" t="str">
            <v>Jinja</v>
          </cell>
          <cell r="H3229" t="str">
            <v>William Bwire</v>
          </cell>
          <cell r="I3229" t="str">
            <v>All</v>
          </cell>
          <cell r="K3229">
            <v>45217.57708333333</v>
          </cell>
          <cell r="L3229" t="str">
            <v>2023-10-18T13:51:00.000-04:00</v>
          </cell>
          <cell r="M3229">
            <v>45219.45</v>
          </cell>
          <cell r="N3229" t="str">
            <v>2023-10-20T10:48:00.000-04:00</v>
          </cell>
          <cell r="O3229" t="str">
            <v>Aguma Alfred</v>
          </cell>
          <cell r="P3229" t="str">
            <v>Valid</v>
          </cell>
          <cell r="Q3229" t="str">
            <v>.61662845</v>
          </cell>
          <cell r="R3229" t="str">
            <v>33.47501905</v>
          </cell>
        </row>
        <row r="3230">
          <cell r="B3230">
            <v>608666</v>
          </cell>
          <cell r="C3230" t="str">
            <v>NO4116</v>
          </cell>
          <cell r="D3230" t="str">
            <v>Rhino Camp</v>
          </cell>
          <cell r="E3230" t="str">
            <v>Innocent Ayiko</v>
          </cell>
          <cell r="F3230" t="str">
            <v>Arua</v>
          </cell>
          <cell r="G3230" t="str">
            <v>Arua</v>
          </cell>
          <cell r="H3230" t="str">
            <v>Allan Kavuma</v>
          </cell>
          <cell r="I3230" t="str">
            <v>All</v>
          </cell>
          <cell r="J3230" t="str">
            <v>I Engineering Uganda Ltd</v>
          </cell>
          <cell r="K3230">
            <v>45217.578472222223</v>
          </cell>
          <cell r="L3230" t="str">
            <v>2023-10-18T13:53:00.000-04:00</v>
          </cell>
          <cell r="M3230">
            <v>45217.603912037041</v>
          </cell>
          <cell r="N3230" t="str">
            <v>2023-10-18T14:29:38.000-04:00</v>
          </cell>
          <cell r="O3230" t="str">
            <v>kaganda joseph</v>
          </cell>
          <cell r="P3230" t="str">
            <v>Valid</v>
          </cell>
          <cell r="Q3230" t="str">
            <v>3.0201317</v>
          </cell>
          <cell r="R3230" t="str">
            <v>31.3986684</v>
          </cell>
        </row>
        <row r="3231">
          <cell r="B3231">
            <v>608610</v>
          </cell>
          <cell r="C3231" t="str">
            <v>NO4074</v>
          </cell>
          <cell r="D3231" t="str">
            <v>Nakasongola-Army</v>
          </cell>
          <cell r="E3231" t="str">
            <v>Robert Otim</v>
          </cell>
          <cell r="F3231" t="str">
            <v>Nakasongola</v>
          </cell>
          <cell r="H3231" t="str">
            <v>Allan Kavuma</v>
          </cell>
          <cell r="I3231" t="str">
            <v>Air Conditioner</v>
          </cell>
          <cell r="J3231" t="str">
            <v>I Engineering Uganda Ltd</v>
          </cell>
          <cell r="K3231">
            <v>45217.57916666667</v>
          </cell>
          <cell r="L3231" t="str">
            <v>2023-10-18T13:54:00.000-04:00</v>
          </cell>
          <cell r="M3231">
            <v>45217.615868055553</v>
          </cell>
          <cell r="N3231" t="str">
            <v>2023-10-18T14:46:51.000-04:00</v>
          </cell>
          <cell r="O3231" t="str">
            <v>Deogracious Mayamba</v>
          </cell>
          <cell r="P3231" t="str">
            <v>Audit</v>
          </cell>
          <cell r="Q3231" t="str">
            <v>1.38580333333333</v>
          </cell>
          <cell r="R3231" t="str">
            <v>32.5094366666667</v>
          </cell>
        </row>
        <row r="3232">
          <cell r="B3232">
            <v>607756</v>
          </cell>
          <cell r="C3232" t="str">
            <v>KA1723</v>
          </cell>
          <cell r="D3232" t="str">
            <v>Mutundwe RingRd</v>
          </cell>
          <cell r="E3232" t="str">
            <v>Christopher Alituha</v>
          </cell>
          <cell r="F3232" t="str">
            <v>Wakiso</v>
          </cell>
          <cell r="G3232" t="str">
            <v>Kampala West</v>
          </cell>
          <cell r="H3232" t="str">
            <v>Faridah Nantege</v>
          </cell>
          <cell r="I3232" t="str">
            <v>All</v>
          </cell>
          <cell r="J3232" t="str">
            <v>CAMUSAT Uganda Limited</v>
          </cell>
          <cell r="K3232">
            <v>45217.580555555556</v>
          </cell>
          <cell r="L3232" t="str">
            <v>2023-10-18T13:56:00.000-04:00</v>
          </cell>
          <cell r="M3232">
            <v>45227.765520833331</v>
          </cell>
          <cell r="N3232" t="str">
            <v>2023-10-28T18:22:21.000-04:00</v>
          </cell>
          <cell r="O3232" t="str">
            <v>Byamugisha Banabas</v>
          </cell>
          <cell r="P3232" t="str">
            <v>Audit</v>
          </cell>
          <cell r="Q3232" t="str">
            <v>.2821651</v>
          </cell>
          <cell r="R3232" t="str">
            <v>32.5264781</v>
          </cell>
        </row>
        <row r="3233">
          <cell r="B3233">
            <v>609745</v>
          </cell>
          <cell r="C3233" t="str">
            <v>KA1915</v>
          </cell>
          <cell r="D3233" t="str">
            <v>Gogonya 2</v>
          </cell>
          <cell r="E3233" t="str">
            <v>Salim Kinene</v>
          </cell>
          <cell r="F3233" t="str">
            <v>Kampala</v>
          </cell>
          <cell r="G3233" t="str">
            <v>Kampala South</v>
          </cell>
          <cell r="H3233" t="str">
            <v>William Bwire</v>
          </cell>
          <cell r="I3233" t="str">
            <v>All</v>
          </cell>
          <cell r="J3233" t="str">
            <v>Netsource Wireless Solutions Ltd</v>
          </cell>
          <cell r="K3233">
            <v>45217.580555555556</v>
          </cell>
          <cell r="L3233" t="str">
            <v>2023-10-18T13:56:00.000-04:00</v>
          </cell>
          <cell r="M3233">
            <v>45217.629780092589</v>
          </cell>
          <cell r="N3233" t="str">
            <v>2023-10-18T15:06:53.000-04:00</v>
          </cell>
          <cell r="O3233" t="str">
            <v>Emmanuel Ochan</v>
          </cell>
          <cell r="P3233" t="str">
            <v>Audit</v>
          </cell>
          <cell r="Q3233" t="str">
            <v>.2911967</v>
          </cell>
          <cell r="R3233" t="str">
            <v>32.5925367</v>
          </cell>
        </row>
        <row r="3234">
          <cell r="B3234">
            <v>609745</v>
          </cell>
          <cell r="C3234" t="str">
            <v>KA1915</v>
          </cell>
          <cell r="D3234" t="str">
            <v>Gogonya 2</v>
          </cell>
          <cell r="E3234" t="str">
            <v>Salim Kinene</v>
          </cell>
          <cell r="F3234" t="str">
            <v>Kampala</v>
          </cell>
          <cell r="G3234" t="str">
            <v>Kampala South</v>
          </cell>
          <cell r="H3234" t="str">
            <v>William Bwire</v>
          </cell>
          <cell r="I3234" t="str">
            <v>All</v>
          </cell>
          <cell r="K3234">
            <v>45217.582638888889</v>
          </cell>
          <cell r="L3234" t="str">
            <v>2023-10-18T13:59:00.000-04:00</v>
          </cell>
          <cell r="M3234">
            <v>45217.625694444447</v>
          </cell>
          <cell r="N3234" t="str">
            <v>2023-10-18T15:01:00.000-04:00</v>
          </cell>
          <cell r="O3234" t="str">
            <v>Deo Ssekalo</v>
          </cell>
          <cell r="P3234" t="str">
            <v>Valid</v>
          </cell>
          <cell r="Q3234" t="str">
            <v>.2913271</v>
          </cell>
          <cell r="R3234" t="str">
            <v>32.5926089</v>
          </cell>
        </row>
        <row r="3235">
          <cell r="B3235">
            <v>605924</v>
          </cell>
          <cell r="C3235" t="str">
            <v>698</v>
          </cell>
          <cell r="D3235" t="str">
            <v>Mugalike</v>
          </cell>
          <cell r="E3235" t="str">
            <v>Stephen Rwabwogo</v>
          </cell>
          <cell r="F3235" t="str">
            <v>Kibaale</v>
          </cell>
          <cell r="G3235" t="str">
            <v>Mobile</v>
          </cell>
          <cell r="H3235" t="str">
            <v>Faridah Nantege</v>
          </cell>
          <cell r="I3235" t="str">
            <v>All</v>
          </cell>
          <cell r="J3235" t="str">
            <v>CAMUSAT Uganda Limited</v>
          </cell>
          <cell r="K3235">
            <v>45217.583333333336</v>
          </cell>
          <cell r="L3235" t="str">
            <v>2023-10-18T14:00:00.000-04:00</v>
          </cell>
          <cell r="M3235">
            <v>45217.726481481484</v>
          </cell>
          <cell r="N3235" t="str">
            <v>2023-10-18T17:26:08.000-04:00</v>
          </cell>
          <cell r="O3235" t="str">
            <v>David Kato</v>
          </cell>
          <cell r="P3235" t="str">
            <v>Valid</v>
          </cell>
          <cell r="Q3235" t="str">
            <v>.997256666666667</v>
          </cell>
          <cell r="R3235" t="str">
            <v>30.8498883333333</v>
          </cell>
        </row>
        <row r="3236">
          <cell r="B3236">
            <v>605172</v>
          </cell>
          <cell r="C3236" t="str">
            <v>288</v>
          </cell>
          <cell r="D3236" t="str">
            <v>Adwooki</v>
          </cell>
          <cell r="E3236" t="str">
            <v>Muhamood Kyongo</v>
          </cell>
          <cell r="F3236" t="str">
            <v>Dokolo</v>
          </cell>
          <cell r="G3236" t="str">
            <v>Lira</v>
          </cell>
          <cell r="H3236" t="str">
            <v>Allan Kavuma</v>
          </cell>
          <cell r="I3236" t="str">
            <v>All</v>
          </cell>
          <cell r="J3236" t="str">
            <v>I Engineering Uganda Ltd</v>
          </cell>
          <cell r="K3236">
            <v>45217.583333333336</v>
          </cell>
          <cell r="L3236" t="str">
            <v>2023-10-18T14:00:00.000-04:00</v>
          </cell>
          <cell r="M3236">
            <v>45217.633726851855</v>
          </cell>
          <cell r="N3236" t="str">
            <v>2023-10-18T15:12:34.000-04:00</v>
          </cell>
          <cell r="O3236" t="str">
            <v>Bagonza Tawfik</v>
          </cell>
          <cell r="P3236" t="str">
            <v>Valid</v>
          </cell>
          <cell r="Q3236" t="str">
            <v>1.97214166666667</v>
          </cell>
          <cell r="R3236" t="str">
            <v>33.062715</v>
          </cell>
        </row>
        <row r="3237">
          <cell r="B3237">
            <v>606861</v>
          </cell>
          <cell r="C3237" t="str">
            <v>2266</v>
          </cell>
          <cell r="D3237" t="str">
            <v>Kigumba 2</v>
          </cell>
          <cell r="E3237" t="str">
            <v>Latima Musoke</v>
          </cell>
          <cell r="F3237" t="str">
            <v>Kiryandongo</v>
          </cell>
          <cell r="G3237" t="str">
            <v>Western</v>
          </cell>
          <cell r="H3237" t="str">
            <v>Allan Kavuma</v>
          </cell>
          <cell r="I3237" t="str">
            <v>All</v>
          </cell>
          <cell r="J3237" t="str">
            <v>I Engineering Uganda Ltd</v>
          </cell>
          <cell r="K3237">
            <v>45217.584722222222</v>
          </cell>
          <cell r="L3237" t="str">
            <v>2023-10-18T14:02:00.000-04:00</v>
          </cell>
          <cell r="M3237">
            <v>45217.663356481484</v>
          </cell>
          <cell r="N3237" t="str">
            <v>2023-10-18T15:55:14.000-04:00</v>
          </cell>
          <cell r="O3237" t="str">
            <v>Kenneth Assimwe</v>
          </cell>
          <cell r="P3237" t="str">
            <v>Valid</v>
          </cell>
          <cell r="Q3237" t="str">
            <v>1.813605</v>
          </cell>
          <cell r="R3237" t="str">
            <v>32.0086933333333</v>
          </cell>
        </row>
        <row r="3238">
          <cell r="B3238">
            <v>701488</v>
          </cell>
          <cell r="C3238" t="str">
            <v>3794</v>
          </cell>
          <cell r="D3238" t="str">
            <v>Mbuya - Kinawataka</v>
          </cell>
          <cell r="F3238" t="str">
            <v>Kampala</v>
          </cell>
          <cell r="H3238" t="str">
            <v>William Bwire</v>
          </cell>
          <cell r="I3238" t="str">
            <v>All</v>
          </cell>
          <cell r="K3238">
            <v>45217.584722222222</v>
          </cell>
          <cell r="L3238" t="str">
            <v>2023-10-18T14:02:00.000-04:00</v>
          </cell>
          <cell r="M3238">
            <v>45217.646736111114</v>
          </cell>
          <cell r="N3238" t="str">
            <v>2023-10-18T15:31:18.000-04:00</v>
          </cell>
          <cell r="O3238" t="str">
            <v>Deo Kabugo</v>
          </cell>
          <cell r="P3238" t="str">
            <v>Valid</v>
          </cell>
          <cell r="Q3238" t="str">
            <v>.3331468</v>
          </cell>
          <cell r="R3238" t="str">
            <v>32.6256734</v>
          </cell>
        </row>
        <row r="3239">
          <cell r="B3239">
            <v>606288</v>
          </cell>
          <cell r="C3239" t="str">
            <v>1659</v>
          </cell>
          <cell r="D3239" t="str">
            <v>Bwaise Quality</v>
          </cell>
          <cell r="E3239" t="str">
            <v>Joash Lubwama</v>
          </cell>
          <cell r="F3239" t="str">
            <v>Kampala</v>
          </cell>
          <cell r="G3239" t="str">
            <v>Kampala Central</v>
          </cell>
          <cell r="H3239" t="str">
            <v>Allan Kavuma</v>
          </cell>
          <cell r="I3239" t="str">
            <v>All</v>
          </cell>
          <cell r="J3239" t="str">
            <v>I Engineering Uganda Ltd</v>
          </cell>
          <cell r="K3239">
            <v>45217.590277777781</v>
          </cell>
          <cell r="L3239" t="str">
            <v>2023-10-18T14:10:00.000-04:00</v>
          </cell>
          <cell r="M3239">
            <v>45217.734097222223</v>
          </cell>
          <cell r="N3239" t="str">
            <v>2023-10-18T17:37:06.000-04:00</v>
          </cell>
          <cell r="O3239" t="str">
            <v>Philip Abooki</v>
          </cell>
          <cell r="P3239" t="str">
            <v>Valid</v>
          </cell>
          <cell r="Q3239" t="str">
            <v>.352187</v>
          </cell>
          <cell r="R3239" t="str">
            <v>32.5578848</v>
          </cell>
        </row>
        <row r="3240">
          <cell r="B3240">
            <v>605472</v>
          </cell>
          <cell r="C3240" t="str">
            <v>782</v>
          </cell>
          <cell r="D3240" t="str">
            <v>Arua_Market</v>
          </cell>
          <cell r="E3240" t="str">
            <v>Innocent Ayiko</v>
          </cell>
          <cell r="F3240" t="str">
            <v>Arua</v>
          </cell>
          <cell r="G3240" t="str">
            <v>Arua</v>
          </cell>
          <cell r="H3240" t="str">
            <v>Allan Kavuma</v>
          </cell>
          <cell r="I3240" t="str">
            <v>All</v>
          </cell>
          <cell r="J3240" t="str">
            <v>I Engineering Uganda Ltd</v>
          </cell>
          <cell r="K3240">
            <v>45217.59375</v>
          </cell>
          <cell r="L3240" t="str">
            <v>2023-10-18T14:15:00.000-04:00</v>
          </cell>
          <cell r="M3240">
            <v>45217.622013888889</v>
          </cell>
          <cell r="N3240" t="str">
            <v>2023-10-18T14:55:42.000-04:00</v>
          </cell>
          <cell r="O3240" t="str">
            <v>Kazungu Ahmed</v>
          </cell>
          <cell r="P3240" t="str">
            <v>Audit</v>
          </cell>
          <cell r="Q3240" t="str">
            <v>3.02583</v>
          </cell>
          <cell r="R3240" t="str">
            <v>30.9089167</v>
          </cell>
        </row>
        <row r="3241">
          <cell r="B3241">
            <v>605410</v>
          </cell>
          <cell r="C3241" t="str">
            <v>630</v>
          </cell>
          <cell r="D3241" t="str">
            <v>Kyenjojo</v>
          </cell>
          <cell r="E3241" t="str">
            <v>Stephen Rwabwogo</v>
          </cell>
          <cell r="F3241" t="str">
            <v>Kyenjojo</v>
          </cell>
          <cell r="G3241" t="str">
            <v>Western</v>
          </cell>
          <cell r="H3241" t="str">
            <v>Faridah Nantege</v>
          </cell>
          <cell r="I3241" t="str">
            <v>Air Conditioner</v>
          </cell>
          <cell r="J3241" t="str">
            <v>CAMUSAT Uganda Limited</v>
          </cell>
          <cell r="K3241">
            <v>45217.59375</v>
          </cell>
          <cell r="L3241" t="str">
            <v>2023-10-18T14:15:00.000-04:00</v>
          </cell>
          <cell r="M3241">
            <v>45218.742986111109</v>
          </cell>
          <cell r="N3241" t="str">
            <v>2023-10-19T17:49:54.000-04:00</v>
          </cell>
          <cell r="O3241" t="str">
            <v>Robert Kayongo</v>
          </cell>
          <cell r="P3241" t="str">
            <v>Valid</v>
          </cell>
          <cell r="Q3241" t="str">
            <v>.5952384</v>
          </cell>
          <cell r="R3241" t="str">
            <v>30.6371184</v>
          </cell>
        </row>
        <row r="3242">
          <cell r="B3242">
            <v>605391</v>
          </cell>
          <cell r="C3242" t="str">
            <v>599</v>
          </cell>
          <cell r="D3242" t="str">
            <v>Busunju</v>
          </cell>
          <cell r="E3242" t="str">
            <v>Christopher Alituha</v>
          </cell>
          <cell r="F3242" t="str">
            <v>Mityana</v>
          </cell>
          <cell r="G3242" t="str">
            <v>Kampala West</v>
          </cell>
          <cell r="H3242" t="str">
            <v>Faridah Nantege</v>
          </cell>
          <cell r="I3242" t="str">
            <v>Air Conditioner</v>
          </cell>
          <cell r="J3242" t="str">
            <v>CAMUSAT Uganda Limited</v>
          </cell>
          <cell r="K3242">
            <v>45217.595138888886</v>
          </cell>
          <cell r="L3242" t="str">
            <v>2023-10-18T14:17:00.000-04:00</v>
          </cell>
          <cell r="M3242">
            <v>45217.638344907406</v>
          </cell>
          <cell r="N3242" t="str">
            <v>2023-10-18T15:19:13.000-04:00</v>
          </cell>
          <cell r="O3242" t="str">
            <v>WICKLIFF Besigye</v>
          </cell>
          <cell r="P3242" t="str">
            <v>Valid</v>
          </cell>
          <cell r="Q3242" t="str">
            <v>.58375886</v>
          </cell>
          <cell r="R3242" t="str">
            <v>32.20126962</v>
          </cell>
        </row>
        <row r="3243">
          <cell r="B3243">
            <v>609216</v>
          </cell>
          <cell r="C3243" t="str">
            <v>3019</v>
          </cell>
          <cell r="D3243" t="str">
            <v>Kyenjojo_Alt</v>
          </cell>
          <cell r="E3243" t="str">
            <v>Stephen Rwabwogo</v>
          </cell>
          <cell r="F3243" t="str">
            <v>Kyenjojo</v>
          </cell>
          <cell r="G3243" t="str">
            <v>Western</v>
          </cell>
          <cell r="H3243" t="str">
            <v>Faridah Nantege</v>
          </cell>
          <cell r="I3243" t="str">
            <v>All</v>
          </cell>
          <cell r="J3243" t="str">
            <v>CAMUSAT Uganda Limited</v>
          </cell>
          <cell r="K3243">
            <v>45217.595138888886</v>
          </cell>
          <cell r="L3243" t="str">
            <v>2023-10-18T14:17:00.000-04:00</v>
          </cell>
          <cell r="M3243">
            <v>45217.624664351853</v>
          </cell>
          <cell r="N3243" t="str">
            <v>2023-10-18T14:59:31.000-04:00</v>
          </cell>
          <cell r="O3243" t="str">
            <v>Musa Matovu</v>
          </cell>
          <cell r="P3243" t="str">
            <v>Valid</v>
          </cell>
          <cell r="Q3243" t="str">
            <v>.59491</v>
          </cell>
          <cell r="R3243" t="str">
            <v>30.6370583333333</v>
          </cell>
        </row>
        <row r="3244">
          <cell r="B3244">
            <v>605738</v>
          </cell>
          <cell r="C3244" t="str">
            <v>1350</v>
          </cell>
          <cell r="D3244" t="str">
            <v>Mukongoro</v>
          </cell>
          <cell r="E3244" t="str">
            <v>Moses Wandera</v>
          </cell>
          <cell r="F3244" t="str">
            <v>Kumi</v>
          </cell>
          <cell r="G3244" t="str">
            <v>North East</v>
          </cell>
          <cell r="H3244" t="str">
            <v>William Bwire</v>
          </cell>
          <cell r="I3244" t="str">
            <v>All</v>
          </cell>
          <cell r="K3244">
            <v>45217.595138888886</v>
          </cell>
          <cell r="L3244" t="str">
            <v>2023-10-18T14:17:00.000-04:00</v>
          </cell>
          <cell r="M3244">
            <v>45224.689571759256</v>
          </cell>
          <cell r="N3244" t="str">
            <v>2023-10-25T16:32:59.000-04:00</v>
          </cell>
          <cell r="O3244" t="str">
            <v>Sulaiman Ssekyanzi</v>
          </cell>
          <cell r="P3244" t="str">
            <v>Valid</v>
          </cell>
          <cell r="Q3244" t="str">
            <v>1.3237131</v>
          </cell>
          <cell r="R3244" t="str">
            <v>33.8835401</v>
          </cell>
        </row>
        <row r="3245">
          <cell r="B3245">
            <v>701386</v>
          </cell>
          <cell r="C3245" t="str">
            <v>EA5700</v>
          </cell>
          <cell r="D3245" t="str">
            <v>Nabukalu</v>
          </cell>
          <cell r="E3245" t="str">
            <v>Emmanuel Kafuko</v>
          </cell>
          <cell r="F3245" t="str">
            <v>Mayuge</v>
          </cell>
          <cell r="G3245" t="str">
            <v>Jinja</v>
          </cell>
          <cell r="H3245" t="str">
            <v>William Bwire</v>
          </cell>
          <cell r="I3245" t="str">
            <v>All</v>
          </cell>
          <cell r="K3245">
            <v>45217.59652777778</v>
          </cell>
          <cell r="L3245" t="str">
            <v>2023-10-18T14:19:00.000-04:00</v>
          </cell>
          <cell r="M3245">
            <v>45218.851921296293</v>
          </cell>
          <cell r="N3245" t="str">
            <v>2023-10-19T20:26:46.000-04:00</v>
          </cell>
          <cell r="O3245" t="str">
            <v>Steven Bukenya</v>
          </cell>
          <cell r="P3245" t="str">
            <v>Valid</v>
          </cell>
          <cell r="Q3245" t="str">
            <v>.1336966</v>
          </cell>
          <cell r="R3245" t="str">
            <v>33.5814415</v>
          </cell>
        </row>
        <row r="3246">
          <cell r="B3246">
            <v>608285</v>
          </cell>
          <cell r="C3246" t="str">
            <v>EA5415</v>
          </cell>
          <cell r="D3246" t="str">
            <v>Wanyama</v>
          </cell>
          <cell r="E3246" t="str">
            <v>Emmanuel Kafuko</v>
          </cell>
          <cell r="F3246" t="str">
            <v>Jinja</v>
          </cell>
          <cell r="G3246" t="str">
            <v>Jinja</v>
          </cell>
          <cell r="H3246" t="str">
            <v>William Bwire</v>
          </cell>
          <cell r="I3246" t="str">
            <v>All</v>
          </cell>
          <cell r="K3246">
            <v>45217.60833333333</v>
          </cell>
          <cell r="L3246" t="str">
            <v>2023-10-18T14:36:00.000-04:00</v>
          </cell>
          <cell r="M3246">
            <v>45218.268923611111</v>
          </cell>
          <cell r="N3246" t="str">
            <v>2023-10-19T06:27:15.000-04:00</v>
          </cell>
          <cell r="O3246" t="str">
            <v>Nehemiah Mutaasa</v>
          </cell>
          <cell r="P3246" t="str">
            <v>Valid</v>
          </cell>
          <cell r="Q3246" t="str">
            <v>.466048</v>
          </cell>
          <cell r="R3246" t="str">
            <v>33.2302204</v>
          </cell>
        </row>
        <row r="3247">
          <cell r="B3247">
            <v>607142</v>
          </cell>
          <cell r="C3247" t="str">
            <v>EA5199</v>
          </cell>
          <cell r="D3247" t="str">
            <v>Kabimbiri</v>
          </cell>
          <cell r="E3247" t="str">
            <v>Samuel Naseke</v>
          </cell>
          <cell r="F3247" t="str">
            <v>Mukono</v>
          </cell>
          <cell r="H3247" t="str">
            <v>William Bwire</v>
          </cell>
          <cell r="I3247" t="str">
            <v>All</v>
          </cell>
          <cell r="K3247">
            <v>45217.61041666667</v>
          </cell>
          <cell r="L3247" t="str">
            <v>2023-10-18T14:39:00.000-04:00</v>
          </cell>
          <cell r="M3247">
            <v>45223.52783564815</v>
          </cell>
          <cell r="N3247" t="str">
            <v>2023-10-24T12:40:05.000-04:00</v>
          </cell>
          <cell r="O3247" t="str">
            <v>Solomon Kintu</v>
          </cell>
          <cell r="P3247" t="str">
            <v>Valid</v>
          </cell>
          <cell r="Q3247" t="str">
            <v>.648775</v>
          </cell>
          <cell r="R3247" t="str">
            <v>32.8492983</v>
          </cell>
        </row>
        <row r="3248">
          <cell r="B3248">
            <v>606309</v>
          </cell>
          <cell r="C3248" t="str">
            <v>1684</v>
          </cell>
          <cell r="D3248" t="str">
            <v>Bulindo</v>
          </cell>
          <cell r="E3248" t="str">
            <v>Benbridge Mulongo</v>
          </cell>
          <cell r="F3248" t="str">
            <v>Wakiso</v>
          </cell>
          <cell r="G3248" t="str">
            <v>Kampala East</v>
          </cell>
          <cell r="H3248" t="str">
            <v>William Bwire</v>
          </cell>
          <cell r="I3248" t="str">
            <v>All</v>
          </cell>
          <cell r="K3248">
            <v>45217.611111111109</v>
          </cell>
          <cell r="L3248" t="str">
            <v>2023-10-18T14:40:00.000-04:00</v>
          </cell>
          <cell r="M3248">
            <v>45217.647280092591</v>
          </cell>
          <cell r="N3248" t="str">
            <v>2023-10-18T15:32:05.000-04:00</v>
          </cell>
          <cell r="O3248" t="str">
            <v>Mohamed Ntambi</v>
          </cell>
          <cell r="P3248" t="str">
            <v>Valid</v>
          </cell>
          <cell r="Q3248" t="str">
            <v>.426065</v>
          </cell>
          <cell r="R3248" t="str">
            <v>32.6433633333333</v>
          </cell>
        </row>
        <row r="3249">
          <cell r="B3249">
            <v>608616</v>
          </cell>
          <cell r="C3249" t="str">
            <v>NO4159</v>
          </cell>
          <cell r="D3249" t="str">
            <v>Nebbi Town</v>
          </cell>
          <cell r="E3249" t="str">
            <v>Innocent Ayiko</v>
          </cell>
          <cell r="F3249" t="str">
            <v>Nebbi</v>
          </cell>
          <cell r="G3249" t="str">
            <v>Arua</v>
          </cell>
          <cell r="H3249" t="str">
            <v>Allan Kavuma</v>
          </cell>
          <cell r="I3249" t="str">
            <v>All</v>
          </cell>
          <cell r="J3249" t="str">
            <v>I Engineering Uganda Ltd</v>
          </cell>
          <cell r="K3249">
            <v>45217.613194444442</v>
          </cell>
          <cell r="L3249" t="str">
            <v>2023-10-18T14:43:00.000-04:00</v>
          </cell>
          <cell r="M3249">
            <v>45217.727141203701</v>
          </cell>
          <cell r="N3249" t="str">
            <v>2023-10-18T17:27:05.000-04:00</v>
          </cell>
          <cell r="O3249" t="str">
            <v>Julius Wangoola</v>
          </cell>
          <cell r="P3249" t="str">
            <v>Valid</v>
          </cell>
          <cell r="Q3249" t="str">
            <v>2.47984</v>
          </cell>
          <cell r="R3249" t="str">
            <v>31.0890033333333</v>
          </cell>
        </row>
        <row r="3250">
          <cell r="B3250">
            <v>606501</v>
          </cell>
          <cell r="C3250" t="str">
            <v>1803</v>
          </cell>
          <cell r="D3250" t="str">
            <v>Agoro</v>
          </cell>
          <cell r="E3250" t="str">
            <v>Moses Kaganda</v>
          </cell>
          <cell r="F3250" t="str">
            <v>Lamwo</v>
          </cell>
          <cell r="G3250" t="str">
            <v>Gulu</v>
          </cell>
          <cell r="H3250" t="str">
            <v>Allan Kavuma</v>
          </cell>
          <cell r="I3250" t="str">
            <v>DG</v>
          </cell>
          <cell r="J3250" t="str">
            <v>I Engineering Uganda Ltd</v>
          </cell>
          <cell r="K3250">
            <v>45217.613888888889</v>
          </cell>
          <cell r="L3250" t="str">
            <v>2023-10-18T14:44:00.000-04:00</v>
          </cell>
          <cell r="M3250">
            <v>45217.647974537038</v>
          </cell>
          <cell r="N3250" t="str">
            <v>2023-10-18T15:33:05.000-04:00</v>
          </cell>
          <cell r="O3250" t="str">
            <v>Hassan waswa</v>
          </cell>
          <cell r="P3250" t="str">
            <v>Valid</v>
          </cell>
          <cell r="Q3250" t="str">
            <v>3.79907618</v>
          </cell>
          <cell r="R3250" t="str">
            <v>33.01829501</v>
          </cell>
        </row>
        <row r="3251">
          <cell r="B3251">
            <v>607077</v>
          </cell>
          <cell r="C3251" t="str">
            <v>3141</v>
          </cell>
          <cell r="D3251" t="str">
            <v>Busunju</v>
          </cell>
          <cell r="E3251" t="str">
            <v>Christopher Alituha</v>
          </cell>
          <cell r="F3251" t="str">
            <v>Mityana</v>
          </cell>
          <cell r="H3251" t="str">
            <v>Faridah Nantege</v>
          </cell>
          <cell r="I3251" t="str">
            <v>Air Conditioner</v>
          </cell>
          <cell r="J3251" t="str">
            <v>CAMUSAT Uganda Limited</v>
          </cell>
          <cell r="K3251">
            <v>45217.613888888889</v>
          </cell>
          <cell r="L3251" t="str">
            <v>2023-10-18T14:44:00.000-04:00</v>
          </cell>
          <cell r="M3251">
            <v>45217.73846064815</v>
          </cell>
          <cell r="N3251" t="str">
            <v>2023-10-18T17:43:23.000-04:00</v>
          </cell>
          <cell r="O3251" t="str">
            <v>WICKLIFF Besigye</v>
          </cell>
          <cell r="P3251" t="str">
            <v>Valid</v>
          </cell>
          <cell r="Q3251" t="str">
            <v>.58365322</v>
          </cell>
          <cell r="R3251" t="str">
            <v>32.20141726</v>
          </cell>
        </row>
        <row r="3252">
          <cell r="B3252">
            <v>607295</v>
          </cell>
          <cell r="C3252" t="str">
            <v>WE2669</v>
          </cell>
          <cell r="D3252" t="str">
            <v>Kiswere</v>
          </cell>
          <cell r="E3252" t="str">
            <v>Patrick Kalibbala</v>
          </cell>
          <cell r="F3252" t="str">
            <v>Rakai</v>
          </cell>
          <cell r="G3252" t="str">
            <v>Masaka</v>
          </cell>
          <cell r="H3252" t="str">
            <v>Faridah Nantege</v>
          </cell>
          <cell r="I3252" t="str">
            <v>All</v>
          </cell>
          <cell r="J3252" t="str">
            <v>CAMUSAT Uganda Limited</v>
          </cell>
          <cell r="K3252">
            <v>45217.613888888889</v>
          </cell>
          <cell r="L3252" t="str">
            <v>2023-10-18T14:44:00.000-04:00</v>
          </cell>
          <cell r="M3252">
            <v>45217.668611111112</v>
          </cell>
          <cell r="N3252" t="str">
            <v>2023-10-18T16:02:48.000-04:00</v>
          </cell>
          <cell r="O3252" t="str">
            <v>Kenneth kintu</v>
          </cell>
          <cell r="P3252" t="str">
            <v>Valid</v>
          </cell>
          <cell r="Q3252" t="str">
            <v>-.9365719</v>
          </cell>
          <cell r="R3252" t="str">
            <v>31.3363155</v>
          </cell>
        </row>
        <row r="3253">
          <cell r="B3253">
            <v>606444</v>
          </cell>
          <cell r="C3253" t="str">
            <v>1860</v>
          </cell>
          <cell r="D3253" t="str">
            <v>Bugubi</v>
          </cell>
          <cell r="E3253" t="str">
            <v>Emmanuel Kafuko</v>
          </cell>
          <cell r="F3253" t="str">
            <v>Kaliro</v>
          </cell>
          <cell r="G3253" t="str">
            <v>Jinja</v>
          </cell>
          <cell r="H3253" t="str">
            <v>William Bwire</v>
          </cell>
          <cell r="I3253" t="str">
            <v>All</v>
          </cell>
          <cell r="K3253">
            <v>45217.615277777775</v>
          </cell>
          <cell r="L3253" t="str">
            <v>2023-10-18T14:46:00.000-04:00</v>
          </cell>
          <cell r="M3253">
            <v>45217.646817129629</v>
          </cell>
          <cell r="N3253" t="str">
            <v>2023-10-18T15:31:25.000-04:00</v>
          </cell>
          <cell r="O3253" t="str">
            <v>Alex Eyalu</v>
          </cell>
          <cell r="P3253" t="str">
            <v>Audit</v>
          </cell>
          <cell r="Q3253" t="str">
            <v>.9977267</v>
          </cell>
          <cell r="R3253" t="str">
            <v>33.45083</v>
          </cell>
        </row>
        <row r="3254">
          <cell r="B3254">
            <v>609310</v>
          </cell>
          <cell r="C3254" t="str">
            <v>WE2243</v>
          </cell>
          <cell r="D3254" t="str">
            <v>Rugaga (Burunga)</v>
          </cell>
          <cell r="E3254" t="str">
            <v>Thomasi Seruyange</v>
          </cell>
          <cell r="F3254" t="str">
            <v>Isingiro</v>
          </cell>
          <cell r="G3254" t="str">
            <v>Mbarara</v>
          </cell>
          <cell r="H3254" t="str">
            <v>Faridah Nantege</v>
          </cell>
          <cell r="I3254" t="str">
            <v>All</v>
          </cell>
          <cell r="J3254" t="str">
            <v>CAMUSAT Uganda Limited</v>
          </cell>
          <cell r="K3254">
            <v>45217.621527777781</v>
          </cell>
          <cell r="L3254" t="str">
            <v>2023-10-18T14:55:00.000-04:00</v>
          </cell>
          <cell r="M3254">
            <v>45224.633923611109</v>
          </cell>
          <cell r="N3254" t="str">
            <v>2023-10-25T15:12:51.000-04:00</v>
          </cell>
          <cell r="O3254" t="str">
            <v>Enock Amanyire</v>
          </cell>
          <cell r="P3254" t="str">
            <v>Valid</v>
          </cell>
          <cell r="Q3254" t="str">
            <v>-.837465</v>
          </cell>
          <cell r="R3254" t="str">
            <v>31.0295416666667</v>
          </cell>
        </row>
        <row r="3255">
          <cell r="B3255">
            <v>701778</v>
          </cell>
          <cell r="C3255" t="str">
            <v>3889</v>
          </cell>
          <cell r="D3255" t="str">
            <v xml:space="preserve">Seeta B </v>
          </cell>
          <cell r="E3255" t="str">
            <v>Samuel Naseke</v>
          </cell>
          <cell r="F3255" t="str">
            <v>Mukono</v>
          </cell>
          <cell r="G3255" t="str">
            <v>Mukono</v>
          </cell>
          <cell r="H3255" t="str">
            <v>William Bwire</v>
          </cell>
          <cell r="I3255" t="str">
            <v>All</v>
          </cell>
          <cell r="K3255">
            <v>45217.623611111114</v>
          </cell>
          <cell r="L3255" t="str">
            <v>2023-10-18T14:58:00.000-04:00</v>
          </cell>
          <cell r="M3255">
            <v>45219.242291666669</v>
          </cell>
          <cell r="N3255" t="str">
            <v>2023-10-20T05:48:54.000-04:00</v>
          </cell>
          <cell r="O3255" t="str">
            <v>Wasswa muhamad</v>
          </cell>
          <cell r="P3255" t="str">
            <v>Valid</v>
          </cell>
          <cell r="Q3255" t="str">
            <v>.3508462</v>
          </cell>
          <cell r="R3255" t="str">
            <v>32.7171228</v>
          </cell>
        </row>
        <row r="3256">
          <cell r="B3256">
            <v>605410</v>
          </cell>
          <cell r="C3256" t="str">
            <v>630</v>
          </cell>
          <cell r="D3256" t="str">
            <v>Kyenjojo</v>
          </cell>
          <cell r="E3256" t="str">
            <v>Stephen Rwabwogo</v>
          </cell>
          <cell r="F3256" t="str">
            <v>Kyenjojo</v>
          </cell>
          <cell r="G3256" t="str">
            <v>Western</v>
          </cell>
          <cell r="H3256" t="str">
            <v>Faridah Nantege</v>
          </cell>
          <cell r="I3256" t="str">
            <v>All</v>
          </cell>
          <cell r="J3256" t="str">
            <v>CAMUSAT Uganda Limited</v>
          </cell>
          <cell r="K3256">
            <v>45217.625</v>
          </cell>
          <cell r="L3256" t="str">
            <v>2023-10-18T15:00:00.000-04:00</v>
          </cell>
          <cell r="M3256">
            <v>45217.660578703704</v>
          </cell>
          <cell r="N3256" t="str">
            <v>2023-10-18T15:51:14.000-04:00</v>
          </cell>
          <cell r="O3256" t="str">
            <v>Musa Matovu</v>
          </cell>
          <cell r="P3256" t="str">
            <v>Valid</v>
          </cell>
          <cell r="Q3256" t="str">
            <v>.595033333333333</v>
          </cell>
          <cell r="R3256" t="str">
            <v>30.637155</v>
          </cell>
        </row>
        <row r="3257">
          <cell r="B3257">
            <v>605104</v>
          </cell>
          <cell r="C3257" t="str">
            <v>145</v>
          </cell>
          <cell r="D3257" t="str">
            <v>Nakasongola</v>
          </cell>
          <cell r="E3257" t="str">
            <v>Robert Otim</v>
          </cell>
          <cell r="F3257" t="str">
            <v>Nakasongola</v>
          </cell>
          <cell r="G3257" t="str">
            <v>Masindi 1</v>
          </cell>
          <cell r="H3257" t="str">
            <v>Allan Kavuma</v>
          </cell>
          <cell r="I3257" t="str">
            <v>Air Conditioner</v>
          </cell>
          <cell r="J3257" t="str">
            <v>I Engineering Uganda Ltd</v>
          </cell>
          <cell r="K3257">
            <v>45217.626388888886</v>
          </cell>
          <cell r="L3257" t="str">
            <v>2023-10-18T15:02:00.000-04:00</v>
          </cell>
          <cell r="M3257">
            <v>45217.650694444441</v>
          </cell>
          <cell r="N3257" t="str">
            <v>2023-10-18T15:37:00.000-04:00</v>
          </cell>
          <cell r="O3257" t="str">
            <v>Deogracious Mayamba</v>
          </cell>
          <cell r="P3257" t="str">
            <v>Valid</v>
          </cell>
          <cell r="Q3257" t="str">
            <v>1.38552166666667</v>
          </cell>
          <cell r="R3257" t="str">
            <v>32.5094966666667</v>
          </cell>
        </row>
        <row r="3258">
          <cell r="B3258">
            <v>609108</v>
          </cell>
          <cell r="C3258" t="str">
            <v>WE2047</v>
          </cell>
          <cell r="D3258" t="str">
            <v>Kakoba</v>
          </cell>
          <cell r="E3258" t="str">
            <v>Thomasi Seruyange</v>
          </cell>
          <cell r="F3258" t="str">
            <v>Mbarara</v>
          </cell>
          <cell r="G3258" t="str">
            <v>Mbarara</v>
          </cell>
          <cell r="H3258" t="str">
            <v>Faridah Nantege</v>
          </cell>
          <cell r="I3258" t="str">
            <v>All</v>
          </cell>
          <cell r="J3258" t="str">
            <v>CAMUSAT Uganda Limited</v>
          </cell>
          <cell r="K3258">
            <v>45217.626388888886</v>
          </cell>
          <cell r="L3258" t="str">
            <v>2023-10-18T15:02:00.000-04:00</v>
          </cell>
          <cell r="M3258">
            <v>45220.26</v>
          </cell>
          <cell r="N3258" t="str">
            <v>2023-10-21T06:14:24.000-04:00</v>
          </cell>
          <cell r="O3258" t="str">
            <v>Abdul Kintu</v>
          </cell>
          <cell r="P3258" t="str">
            <v>Audit</v>
          </cell>
          <cell r="Q3258" t="str">
            <v>-.60156</v>
          </cell>
          <cell r="R3258" t="str">
            <v>30.6755633</v>
          </cell>
        </row>
        <row r="3259">
          <cell r="B3259">
            <v>605444</v>
          </cell>
          <cell r="C3259" t="str">
            <v>708</v>
          </cell>
          <cell r="D3259" t="str">
            <v>Kilembe</v>
          </cell>
          <cell r="E3259" t="str">
            <v>Stephen Rwabwogo</v>
          </cell>
          <cell r="F3259" t="str">
            <v>Kasese</v>
          </cell>
          <cell r="G3259" t="str">
            <v>Western</v>
          </cell>
          <cell r="H3259" t="str">
            <v>Faridah Nantege</v>
          </cell>
          <cell r="I3259" t="str">
            <v>All</v>
          </cell>
          <cell r="J3259" t="str">
            <v>CAMUSAT Uganda Limited</v>
          </cell>
          <cell r="K3259">
            <v>45217.62777777778</v>
          </cell>
          <cell r="L3259" t="str">
            <v>2023-10-18T15:04:00.000-04:00</v>
          </cell>
          <cell r="M3259">
            <v>45218.945381944446</v>
          </cell>
          <cell r="N3259" t="str">
            <v>2023-10-19T22:41:21.000-04:00</v>
          </cell>
          <cell r="O3259" t="str">
            <v>Mpande Fredrick</v>
          </cell>
          <cell r="P3259" t="str">
            <v>Valid</v>
          </cell>
          <cell r="Q3259" t="str">
            <v>.2000792</v>
          </cell>
          <cell r="R3259" t="str">
            <v>30.0225966</v>
          </cell>
        </row>
        <row r="3260">
          <cell r="B3260">
            <v>607142</v>
          </cell>
          <cell r="C3260" t="str">
            <v>EA5199</v>
          </cell>
          <cell r="D3260" t="str">
            <v>Kabimbiri</v>
          </cell>
          <cell r="E3260" t="str">
            <v>Samuel Naseke</v>
          </cell>
          <cell r="F3260" t="str">
            <v>Mukono</v>
          </cell>
          <cell r="H3260" t="str">
            <v>William Bwire</v>
          </cell>
          <cell r="I3260" t="str">
            <v>All</v>
          </cell>
          <cell r="K3260">
            <v>45217.62777777778</v>
          </cell>
          <cell r="L3260" t="str">
            <v>2023-10-18T15:04:00.000-04:00</v>
          </cell>
          <cell r="M3260">
            <v>45219.337592592594</v>
          </cell>
          <cell r="N3260" t="str">
            <v>2023-10-20T08:06:08.000-04:00</v>
          </cell>
          <cell r="O3260" t="str">
            <v>Nganda sharif</v>
          </cell>
          <cell r="P3260" t="str">
            <v>Valid</v>
          </cell>
          <cell r="Q3260" t="str">
            <v>.6486636</v>
          </cell>
          <cell r="R3260" t="str">
            <v>32.8493021</v>
          </cell>
        </row>
        <row r="3261">
          <cell r="B3261">
            <v>609052</v>
          </cell>
          <cell r="C3261" t="str">
            <v>3004</v>
          </cell>
          <cell r="D3261" t="str">
            <v>Bwizibwera</v>
          </cell>
          <cell r="E3261" t="str">
            <v>Thomasi Seruyange</v>
          </cell>
          <cell r="F3261" t="str">
            <v>Mbarara</v>
          </cell>
          <cell r="G3261" t="str">
            <v>Mbarara</v>
          </cell>
          <cell r="H3261" t="str">
            <v>Faridah Nantege</v>
          </cell>
          <cell r="I3261" t="str">
            <v>All</v>
          </cell>
          <cell r="J3261" t="str">
            <v>CAMUSAT Uganda Limited</v>
          </cell>
          <cell r="K3261">
            <v>45217.640972222223</v>
          </cell>
          <cell r="L3261" t="str">
            <v>2023-10-18T15:23:00.000-04:00</v>
          </cell>
          <cell r="M3261">
            <v>45224.464768518519</v>
          </cell>
          <cell r="N3261" t="str">
            <v>2023-10-25T11:09:16.000-04:00</v>
          </cell>
          <cell r="O3261" t="str">
            <v>Alex Kayiwa</v>
          </cell>
          <cell r="P3261" t="str">
            <v>Valid</v>
          </cell>
          <cell r="Q3261" t="str">
            <v>-.4391494</v>
          </cell>
          <cell r="R3261" t="str">
            <v>30.5940558</v>
          </cell>
        </row>
        <row r="3262">
          <cell r="B3262">
            <v>609701</v>
          </cell>
          <cell r="C3262" t="str">
            <v>KA1885</v>
          </cell>
          <cell r="D3262" t="str">
            <v>Muganzilwaza</v>
          </cell>
          <cell r="E3262" t="str">
            <v>Joash Lubwama</v>
          </cell>
          <cell r="F3262" t="str">
            <v>Wakiso</v>
          </cell>
          <cell r="G3262" t="str">
            <v>Kampala South</v>
          </cell>
          <cell r="H3262" t="str">
            <v>Allan Kavuma</v>
          </cell>
          <cell r="I3262" t="str">
            <v>All</v>
          </cell>
          <cell r="J3262" t="str">
            <v>I Engineering Uganda Ltd</v>
          </cell>
          <cell r="K3262">
            <v>45217.644444444442</v>
          </cell>
          <cell r="L3262" t="str">
            <v>2023-10-18T15:28:00.000-04:00</v>
          </cell>
          <cell r="M3262">
            <v>45217.737997685188</v>
          </cell>
          <cell r="N3262" t="str">
            <v>2023-10-18T17:42:43.000-04:00</v>
          </cell>
          <cell r="O3262" t="str">
            <v>Philip Abooki</v>
          </cell>
          <cell r="P3262" t="str">
            <v>Valid</v>
          </cell>
          <cell r="Q3262" t="str">
            <v>.3568962</v>
          </cell>
          <cell r="R3262" t="str">
            <v>32.5515162</v>
          </cell>
        </row>
        <row r="3263">
          <cell r="B3263">
            <v>606294</v>
          </cell>
          <cell r="C3263" t="str">
            <v>1664</v>
          </cell>
          <cell r="D3263" t="str">
            <v>Kazinga 2</v>
          </cell>
          <cell r="E3263" t="str">
            <v>Samuel Naseke</v>
          </cell>
          <cell r="F3263" t="str">
            <v>Mukono</v>
          </cell>
          <cell r="G3263" t="str">
            <v>Kampala East</v>
          </cell>
          <cell r="H3263" t="str">
            <v>William Bwire</v>
          </cell>
          <cell r="I3263" t="str">
            <v>All</v>
          </cell>
          <cell r="K3263">
            <v>45217.645138888889</v>
          </cell>
          <cell r="L3263" t="str">
            <v>2023-10-18T15:29:00.000-04:00</v>
          </cell>
          <cell r="M3263">
            <v>45217.705578703702</v>
          </cell>
          <cell r="N3263" t="str">
            <v>2023-10-18T16:56:02.000-04:00</v>
          </cell>
          <cell r="O3263" t="str">
            <v>Edrisa Katongole</v>
          </cell>
          <cell r="P3263" t="str">
            <v>Valid</v>
          </cell>
          <cell r="Q3263" t="str">
            <v>.311743333333333</v>
          </cell>
          <cell r="R3263" t="str">
            <v>32.7696633333333</v>
          </cell>
        </row>
        <row r="3264">
          <cell r="B3264">
            <v>609328</v>
          </cell>
          <cell r="C3264" t="str">
            <v>WE2137</v>
          </cell>
          <cell r="D3264" t="str">
            <v>Rutoto</v>
          </cell>
          <cell r="E3264" t="str">
            <v>Thomasi Seruyange</v>
          </cell>
          <cell r="F3264" t="str">
            <v>Rubirizi</v>
          </cell>
          <cell r="G3264" t="str">
            <v>Mbarara</v>
          </cell>
          <cell r="H3264" t="str">
            <v>Faridah Nantege</v>
          </cell>
          <cell r="I3264" t="str">
            <v>Air Conditioner</v>
          </cell>
          <cell r="J3264" t="str">
            <v>CAMUSAT Uganda Limited</v>
          </cell>
          <cell r="K3264">
            <v>45217.652777777781</v>
          </cell>
          <cell r="L3264" t="str">
            <v>2023-10-18T15:40:00.000-04:00</v>
          </cell>
          <cell r="M3264">
            <v>45221.508159722223</v>
          </cell>
          <cell r="N3264" t="str">
            <v>2023-10-22T12:11:45.000-04:00</v>
          </cell>
          <cell r="O3264" t="str">
            <v>Trogin Mushabe</v>
          </cell>
          <cell r="P3264" t="str">
            <v>Audit</v>
          </cell>
          <cell r="Q3264" t="str">
            <v>-.3581917</v>
          </cell>
          <cell r="R3264" t="str">
            <v>30.1006058</v>
          </cell>
        </row>
        <row r="3265">
          <cell r="B3265">
            <v>606825</v>
          </cell>
          <cell r="C3265" t="str">
            <v>2303</v>
          </cell>
          <cell r="D3265" t="str">
            <v>Kiwafu 2</v>
          </cell>
          <cell r="E3265" t="str">
            <v>Salim Kinene</v>
          </cell>
          <cell r="F3265" t="str">
            <v>Kampala</v>
          </cell>
          <cell r="H3265" t="str">
            <v>William Bwire</v>
          </cell>
          <cell r="I3265" t="str">
            <v>All</v>
          </cell>
          <cell r="J3265" t="str">
            <v>Netsource Wireless Solutions Ltd</v>
          </cell>
          <cell r="K3265">
            <v>45217.652777777781</v>
          </cell>
          <cell r="L3265" t="str">
            <v>2023-10-18T15:40:00.000-04:00</v>
          </cell>
          <cell r="M3265">
            <v>45217.755254629628</v>
          </cell>
          <cell r="N3265" t="str">
            <v>2023-10-18T18:07:34.000-04:00</v>
          </cell>
          <cell r="O3265" t="str">
            <v>Emmanuel Ochan</v>
          </cell>
          <cell r="P3265" t="str">
            <v>Valid</v>
          </cell>
          <cell r="Q3265" t="str">
            <v>.2879435</v>
          </cell>
          <cell r="R3265" t="str">
            <v>32.6118254</v>
          </cell>
        </row>
        <row r="3266">
          <cell r="B3266">
            <v>606825</v>
          </cell>
          <cell r="C3266" t="str">
            <v>2303</v>
          </cell>
          <cell r="D3266" t="str">
            <v>Kiwafu 2</v>
          </cell>
          <cell r="E3266" t="str">
            <v>Salim Kinene</v>
          </cell>
          <cell r="F3266" t="str">
            <v>Kampala</v>
          </cell>
          <cell r="H3266" t="str">
            <v>William Bwire</v>
          </cell>
          <cell r="I3266" t="str">
            <v>All</v>
          </cell>
          <cell r="K3266">
            <v>45217.657638888886</v>
          </cell>
          <cell r="L3266" t="str">
            <v>2023-10-18T15:47:00.000-04:00</v>
          </cell>
          <cell r="M3266">
            <v>45217.727812500001</v>
          </cell>
          <cell r="N3266" t="str">
            <v>2023-10-18T17:28:03.000-04:00</v>
          </cell>
          <cell r="O3266" t="str">
            <v>Deo Ssekalo</v>
          </cell>
          <cell r="P3266" t="str">
            <v>Valid</v>
          </cell>
          <cell r="Q3266" t="str">
            <v>.2881339</v>
          </cell>
          <cell r="R3266" t="str">
            <v>32.6118459</v>
          </cell>
        </row>
        <row r="3267">
          <cell r="B3267">
            <v>605953</v>
          </cell>
          <cell r="C3267" t="str">
            <v>751</v>
          </cell>
          <cell r="D3267" t="str">
            <v>Nakasuzi</v>
          </cell>
          <cell r="E3267" t="str">
            <v>Christopher Alituha</v>
          </cell>
          <cell r="F3267" t="str">
            <v>Wakiso</v>
          </cell>
          <cell r="G3267" t="str">
            <v>Kampala West</v>
          </cell>
          <cell r="H3267" t="str">
            <v>Faridah Nantege</v>
          </cell>
          <cell r="I3267" t="str">
            <v>All</v>
          </cell>
          <cell r="J3267" t="str">
            <v>CAMUSAT Uganda Limited</v>
          </cell>
          <cell r="K3267">
            <v>45217.659722222219</v>
          </cell>
          <cell r="L3267" t="str">
            <v>2023-10-18T15:50:00.000-04:00</v>
          </cell>
          <cell r="M3267">
            <v>45217.744722222225</v>
          </cell>
          <cell r="N3267" t="str">
            <v>2023-10-18T17:52:24.000-04:00</v>
          </cell>
          <cell r="O3267" t="str">
            <v>David Lubwama</v>
          </cell>
          <cell r="P3267" t="str">
            <v>Valid</v>
          </cell>
          <cell r="Q3267" t="str">
            <v>.2739691</v>
          </cell>
          <cell r="R3267" t="str">
            <v>32.4914181</v>
          </cell>
        </row>
        <row r="3268">
          <cell r="B3268">
            <v>609242</v>
          </cell>
          <cell r="C3268" t="str">
            <v>WE2330</v>
          </cell>
          <cell r="D3268" t="str">
            <v>Mitiri-Kyenjojo</v>
          </cell>
          <cell r="E3268" t="str">
            <v>Stephen Rwabwogo</v>
          </cell>
          <cell r="F3268" t="str">
            <v>Kyenjojo</v>
          </cell>
          <cell r="G3268" t="str">
            <v>Western</v>
          </cell>
          <cell r="H3268" t="str">
            <v>Faridah Nantege</v>
          </cell>
          <cell r="I3268" t="str">
            <v>Air Conditioner</v>
          </cell>
          <cell r="J3268" t="str">
            <v>CAMUSAT Uganda Limited</v>
          </cell>
          <cell r="K3268">
            <v>45217.661805555559</v>
          </cell>
          <cell r="L3268" t="str">
            <v>2023-10-18T15:53:00.000-04:00</v>
          </cell>
          <cell r="M3268">
            <v>45217.718032407407</v>
          </cell>
          <cell r="N3268" t="str">
            <v>2023-10-18T17:13:58.000-04:00</v>
          </cell>
          <cell r="O3268" t="str">
            <v>Robert Kayongo</v>
          </cell>
          <cell r="P3268" t="str">
            <v>Valid</v>
          </cell>
          <cell r="Q3268" t="str">
            <v>.5813513</v>
          </cell>
          <cell r="R3268" t="str">
            <v>30.7130432</v>
          </cell>
        </row>
        <row r="3269">
          <cell r="B3269">
            <v>605408</v>
          </cell>
          <cell r="C3269" t="str">
            <v>626</v>
          </cell>
          <cell r="D3269" t="str">
            <v>Pamvara</v>
          </cell>
          <cell r="E3269" t="str">
            <v>Innocent Ayiko</v>
          </cell>
          <cell r="F3269" t="str">
            <v>Arua</v>
          </cell>
          <cell r="G3269" t="str">
            <v>Arua</v>
          </cell>
          <cell r="H3269" t="str">
            <v>Allan Kavuma</v>
          </cell>
          <cell r="I3269" t="str">
            <v>All</v>
          </cell>
          <cell r="J3269" t="str">
            <v>I Engineering Uganda Ltd</v>
          </cell>
          <cell r="K3269">
            <v>45217.663194444445</v>
          </cell>
          <cell r="L3269" t="str">
            <v>2023-10-18T15:55:00.000-04:00</v>
          </cell>
          <cell r="M3269">
            <v>45217.698333333334</v>
          </cell>
          <cell r="N3269" t="str">
            <v>2023-10-18T16:45:36.000-04:00</v>
          </cell>
          <cell r="O3269" t="str">
            <v>kaganda joseph</v>
          </cell>
          <cell r="P3269" t="str">
            <v>Valid</v>
          </cell>
          <cell r="Q3269" t="str">
            <v>2.9718608</v>
          </cell>
          <cell r="R3269" t="str">
            <v>31.3570077</v>
          </cell>
        </row>
        <row r="3270">
          <cell r="B3270">
            <v>605350</v>
          </cell>
          <cell r="C3270" t="str">
            <v>540</v>
          </cell>
          <cell r="D3270" t="str">
            <v>Mbuya MOD</v>
          </cell>
          <cell r="E3270" t="str">
            <v>Salim Kinene</v>
          </cell>
          <cell r="F3270" t="str">
            <v>Kampala</v>
          </cell>
          <cell r="G3270" t="str">
            <v>Kampala East</v>
          </cell>
          <cell r="H3270" t="str">
            <v>William Bwire</v>
          </cell>
          <cell r="I3270" t="str">
            <v>All</v>
          </cell>
          <cell r="K3270">
            <v>45217.665972222225</v>
          </cell>
          <cell r="L3270" t="str">
            <v>2023-10-18T15:59:00.000-04:00</v>
          </cell>
          <cell r="M3270">
            <v>45217.688310185185</v>
          </cell>
          <cell r="N3270" t="str">
            <v>2023-10-18T16:31:10.000-04:00</v>
          </cell>
          <cell r="O3270" t="str">
            <v>Deo Kabugo</v>
          </cell>
          <cell r="P3270" t="str">
            <v>Valid</v>
          </cell>
          <cell r="Q3270" t="str">
            <v>.3265806</v>
          </cell>
          <cell r="R3270" t="str">
            <v>32.6299852</v>
          </cell>
        </row>
        <row r="3271">
          <cell r="B3271">
            <v>607272</v>
          </cell>
          <cell r="C3271" t="str">
            <v>KA1534</v>
          </cell>
          <cell r="D3271" t="str">
            <v>Kirinyabigo</v>
          </cell>
          <cell r="E3271" t="str">
            <v>Christopher Alituha</v>
          </cell>
          <cell r="F3271" t="str">
            <v>Kampala</v>
          </cell>
          <cell r="G3271" t="str">
            <v>Kampala West</v>
          </cell>
          <cell r="H3271" t="str">
            <v>Faridah Nantege</v>
          </cell>
          <cell r="I3271" t="str">
            <v>All</v>
          </cell>
          <cell r="J3271" t="str">
            <v>CAMUSAT Uganda Limited</v>
          </cell>
          <cell r="K3271">
            <v>45217.665972222225</v>
          </cell>
          <cell r="L3271" t="str">
            <v>2023-10-18T15:59:00.000-04:00</v>
          </cell>
          <cell r="M3271">
            <v>45227.781886574077</v>
          </cell>
          <cell r="N3271" t="str">
            <v>2023-10-28T18:45:55.000-04:00</v>
          </cell>
          <cell r="O3271" t="str">
            <v>Byamugisha Banabas</v>
          </cell>
          <cell r="P3271" t="str">
            <v>Valid</v>
          </cell>
          <cell r="Q3271" t="str">
            <v>.272281</v>
          </cell>
          <cell r="R3271" t="str">
            <v>32.522233</v>
          </cell>
        </row>
        <row r="3272">
          <cell r="B3272">
            <v>605973</v>
          </cell>
          <cell r="C3272" t="str">
            <v>789</v>
          </cell>
          <cell r="D3272" t="str">
            <v>Agwata</v>
          </cell>
          <cell r="E3272" t="str">
            <v>Muhamood Kyongo</v>
          </cell>
          <cell r="F3272" t="str">
            <v>Dokolo</v>
          </cell>
          <cell r="G3272" t="str">
            <v>Lira</v>
          </cell>
          <cell r="H3272" t="str">
            <v>Allan Kavuma</v>
          </cell>
          <cell r="I3272" t="str">
            <v>All</v>
          </cell>
          <cell r="J3272" t="str">
            <v>I Engineering Uganda Ltd</v>
          </cell>
          <cell r="K3272">
            <v>45217.668055555558</v>
          </cell>
          <cell r="L3272" t="str">
            <v>2023-10-18T16:02:00.000-04:00</v>
          </cell>
          <cell r="M3272">
            <v>45217.720034722224</v>
          </cell>
          <cell r="N3272" t="str">
            <v>2023-10-18T17:16:51.000-04:00</v>
          </cell>
          <cell r="O3272" t="str">
            <v>Bagonza Tawfik</v>
          </cell>
          <cell r="P3272" t="str">
            <v>Audit</v>
          </cell>
          <cell r="Q3272" t="str">
            <v>1.97109833333333</v>
          </cell>
          <cell r="R3272" t="str">
            <v>32.97811</v>
          </cell>
        </row>
        <row r="3273">
          <cell r="B3273">
            <v>606532</v>
          </cell>
          <cell r="C3273" t="str">
            <v>1958</v>
          </cell>
          <cell r="D3273" t="str">
            <v>Nyakatugo</v>
          </cell>
          <cell r="E3273" t="str">
            <v>Latima Musoke</v>
          </cell>
          <cell r="F3273" t="str">
            <v>Kiryandongo</v>
          </cell>
          <cell r="G3273" t="str">
            <v>Northern</v>
          </cell>
          <cell r="H3273" t="str">
            <v>Allan Kavuma</v>
          </cell>
          <cell r="I3273" t="str">
            <v>All</v>
          </cell>
          <cell r="J3273" t="str">
            <v>I Engineering Uganda Ltd</v>
          </cell>
          <cell r="K3273">
            <v>45217.67083333333</v>
          </cell>
          <cell r="L3273" t="str">
            <v>2023-10-18T16:06:00.000-04:00</v>
          </cell>
          <cell r="M3273">
            <v>45217.742685185185</v>
          </cell>
          <cell r="N3273" t="str">
            <v>2023-10-18T17:49:28.000-04:00</v>
          </cell>
          <cell r="O3273" t="str">
            <v>Kenneth Assimwe</v>
          </cell>
          <cell r="P3273" t="str">
            <v>Audit</v>
          </cell>
          <cell r="Q3273" t="str">
            <v>1.81786333333333</v>
          </cell>
          <cell r="R3273" t="str">
            <v>32.01222</v>
          </cell>
        </row>
        <row r="3274">
          <cell r="B3274">
            <v>605608</v>
          </cell>
          <cell r="C3274" t="str">
            <v>1068</v>
          </cell>
          <cell r="D3274" t="str">
            <v>Orinya</v>
          </cell>
          <cell r="E3274" t="str">
            <v>Innocent Ayiko</v>
          </cell>
          <cell r="F3274" t="str">
            <v>Moyo</v>
          </cell>
          <cell r="G3274" t="str">
            <v>Arua</v>
          </cell>
          <cell r="H3274" t="str">
            <v>Allan Kavuma</v>
          </cell>
          <cell r="I3274" t="str">
            <v>All</v>
          </cell>
          <cell r="J3274" t="str">
            <v>I Engineering Uganda Ltd</v>
          </cell>
          <cell r="K3274">
            <v>45217.67083333333</v>
          </cell>
          <cell r="L3274" t="str">
            <v>2023-10-18T16:06:00.000-04:00</v>
          </cell>
          <cell r="M3274">
            <v>45220.620868055557</v>
          </cell>
          <cell r="N3274" t="str">
            <v>2023-10-21T14:54:03.000-04:00</v>
          </cell>
          <cell r="O3274" t="str">
            <v>Bumali Bazade</v>
          </cell>
          <cell r="P3274" t="str">
            <v>Valid</v>
          </cell>
          <cell r="Q3274" t="str">
            <v>3.4518732</v>
          </cell>
          <cell r="R3274" t="str">
            <v>31.5739176</v>
          </cell>
        </row>
        <row r="3275">
          <cell r="B3275">
            <v>605147</v>
          </cell>
          <cell r="C3275" t="str">
            <v>240</v>
          </cell>
          <cell r="D3275" t="str">
            <v>Alliance (Kampala)</v>
          </cell>
          <cell r="E3275" t="str">
            <v>Salim Kinene</v>
          </cell>
          <cell r="F3275" t="str">
            <v>Kampala</v>
          </cell>
          <cell r="G3275" t="str">
            <v>Kampala Central</v>
          </cell>
          <cell r="H3275" t="str">
            <v>William Bwire</v>
          </cell>
          <cell r="I3275" t="str">
            <v>All</v>
          </cell>
          <cell r="K3275">
            <v>45217.671527777777</v>
          </cell>
          <cell r="L3275" t="str">
            <v>2023-10-18T16:07:00.000-04:00</v>
          </cell>
          <cell r="M3275">
            <v>45218.406736111108</v>
          </cell>
          <cell r="N3275" t="str">
            <v>2023-10-19T09:45:42.000-04:00</v>
          </cell>
          <cell r="O3275" t="str">
            <v>Jamilu Mumbya</v>
          </cell>
          <cell r="P3275" t="str">
            <v>Valid</v>
          </cell>
          <cell r="Q3275" t="str">
            <v>.313907</v>
          </cell>
          <cell r="R3275" t="str">
            <v>32.5856879</v>
          </cell>
        </row>
        <row r="3276">
          <cell r="B3276">
            <v>605537</v>
          </cell>
          <cell r="C3276" t="str">
            <v>928</v>
          </cell>
          <cell r="D3276" t="str">
            <v>Magoma</v>
          </cell>
          <cell r="E3276" t="str">
            <v>Christopher Alituha</v>
          </cell>
          <cell r="F3276" t="str">
            <v>Kibaale</v>
          </cell>
          <cell r="G3276" t="str">
            <v>Western</v>
          </cell>
          <cell r="H3276" t="str">
            <v>Faridah Nantege</v>
          </cell>
          <cell r="I3276" t="str">
            <v>All</v>
          </cell>
          <cell r="J3276" t="str">
            <v>CAMUSAT Uganda Limited</v>
          </cell>
          <cell r="K3276">
            <v>45217.672222222223</v>
          </cell>
          <cell r="L3276" t="str">
            <v>2023-10-18T16:08:00.000-04:00</v>
          </cell>
          <cell r="M3276">
            <v>45219.296747685185</v>
          </cell>
          <cell r="N3276" t="str">
            <v>2023-10-20T07:07:19.000-04:00</v>
          </cell>
          <cell r="O3276" t="str">
            <v>Chris Abarinde</v>
          </cell>
          <cell r="P3276" t="str">
            <v>Valid</v>
          </cell>
          <cell r="Q3276" t="str">
            <v>.9544529</v>
          </cell>
          <cell r="R3276" t="str">
            <v>31.2239416</v>
          </cell>
        </row>
        <row r="3277">
          <cell r="B3277">
            <v>608601</v>
          </cell>
          <cell r="C3277" t="str">
            <v>NO4113</v>
          </cell>
          <cell r="D3277" t="str">
            <v>Madi_Opei</v>
          </cell>
          <cell r="E3277" t="str">
            <v>Moses Kaganda</v>
          </cell>
          <cell r="F3277" t="str">
            <v>Gulu</v>
          </cell>
          <cell r="G3277" t="str">
            <v>Gulu</v>
          </cell>
          <cell r="H3277" t="str">
            <v>Allan Kavuma</v>
          </cell>
          <cell r="I3277" t="str">
            <v>DG</v>
          </cell>
          <cell r="J3277" t="str">
            <v>I Engineering Uganda Ltd</v>
          </cell>
          <cell r="K3277">
            <v>45217.676388888889</v>
          </cell>
          <cell r="L3277" t="str">
            <v>2023-10-18T16:14:00.000-04:00</v>
          </cell>
          <cell r="M3277">
            <v>45217.748796296299</v>
          </cell>
          <cell r="N3277" t="str">
            <v>2023-10-18T17:58:16.000-04:00</v>
          </cell>
          <cell r="O3277" t="str">
            <v>Hassan waswa</v>
          </cell>
          <cell r="P3277" t="str">
            <v>Valid</v>
          </cell>
          <cell r="Q3277" t="str">
            <v>3.5974079</v>
          </cell>
          <cell r="R3277" t="str">
            <v>33.09135745</v>
          </cell>
        </row>
        <row r="3278">
          <cell r="B3278">
            <v>608552</v>
          </cell>
          <cell r="C3278" t="str">
            <v>4071</v>
          </cell>
          <cell r="D3278" t="str">
            <v>Gulu Lacor Hospital</v>
          </cell>
          <cell r="E3278" t="str">
            <v>Moses Kaganda</v>
          </cell>
          <cell r="F3278" t="str">
            <v>Gulu</v>
          </cell>
          <cell r="G3278" t="str">
            <v>Gulu</v>
          </cell>
          <cell r="H3278" t="str">
            <v>Allan Kavuma</v>
          </cell>
          <cell r="I3278" t="str">
            <v>All</v>
          </cell>
          <cell r="J3278" t="str">
            <v>I Engineering Uganda Ltd</v>
          </cell>
          <cell r="K3278">
            <v>45217.6875</v>
          </cell>
          <cell r="L3278" t="str">
            <v>2023-10-18T16:30:00.000-04:00</v>
          </cell>
          <cell r="M3278">
            <v>45217.747291666667</v>
          </cell>
          <cell r="N3278" t="str">
            <v>2023-10-18T17:56:06.000-04:00</v>
          </cell>
          <cell r="O3278" t="str">
            <v>Lawrence Galibanzora</v>
          </cell>
          <cell r="P3278" t="str">
            <v>Valid</v>
          </cell>
          <cell r="Q3278" t="str">
            <v>2.7657323</v>
          </cell>
          <cell r="R3278" t="str">
            <v>32.2546104</v>
          </cell>
        </row>
        <row r="3279">
          <cell r="B3279">
            <v>605271</v>
          </cell>
          <cell r="C3279" t="str">
            <v>438</v>
          </cell>
          <cell r="D3279" t="str">
            <v>Mbuyahill</v>
          </cell>
          <cell r="E3279" t="str">
            <v>Salim Kinene</v>
          </cell>
          <cell r="F3279" t="str">
            <v>Kampala</v>
          </cell>
          <cell r="G3279" t="str">
            <v>Kampala East</v>
          </cell>
          <cell r="H3279" t="str">
            <v>William Bwire</v>
          </cell>
          <cell r="I3279" t="str">
            <v>All</v>
          </cell>
          <cell r="K3279">
            <v>45217.688194444447</v>
          </cell>
          <cell r="L3279" t="str">
            <v>2023-10-18T16:31:00.000-04:00</v>
          </cell>
          <cell r="M3279">
            <v>45217.756354166668</v>
          </cell>
          <cell r="N3279" t="str">
            <v>2023-10-18T18:09:09.000-04:00</v>
          </cell>
          <cell r="O3279" t="str">
            <v>Deo Kabugo</v>
          </cell>
          <cell r="P3279" t="str">
            <v>Audit</v>
          </cell>
          <cell r="Q3279" t="str">
            <v>.3287967</v>
          </cell>
          <cell r="R3279" t="str">
            <v>32.6245067</v>
          </cell>
        </row>
        <row r="3280">
          <cell r="B3280">
            <v>607318</v>
          </cell>
          <cell r="C3280" t="str">
            <v>WE2116</v>
          </cell>
          <cell r="D3280" t="str">
            <v>Kiweebya</v>
          </cell>
          <cell r="E3280" t="str">
            <v>Christopher Alituha</v>
          </cell>
          <cell r="F3280" t="str">
            <v>Mityana</v>
          </cell>
          <cell r="H3280" t="str">
            <v>Faridah Nantege</v>
          </cell>
          <cell r="I3280" t="str">
            <v>Air Conditioner</v>
          </cell>
          <cell r="J3280" t="str">
            <v>CAMUSAT Uganda Limited</v>
          </cell>
          <cell r="K3280">
            <v>45217.695138888892</v>
          </cell>
          <cell r="L3280" t="str">
            <v>2023-10-18T16:41:00.000-04:00</v>
          </cell>
          <cell r="M3280">
            <v>45217.907465277778</v>
          </cell>
          <cell r="N3280" t="str">
            <v>2023-10-18T21:46:45.000-04:00</v>
          </cell>
          <cell r="O3280" t="str">
            <v>Stephen Namba Samba</v>
          </cell>
          <cell r="P3280" t="str">
            <v>Valid</v>
          </cell>
          <cell r="Q3280" t="str">
            <v>.388811</v>
          </cell>
          <cell r="R3280" t="str">
            <v>32.0921497</v>
          </cell>
        </row>
        <row r="3281">
          <cell r="B3281">
            <v>605314</v>
          </cell>
          <cell r="C3281" t="str">
            <v>490</v>
          </cell>
          <cell r="D3281" t="str">
            <v>Kazo_Central</v>
          </cell>
          <cell r="E3281" t="str">
            <v>Joash Lubwama</v>
          </cell>
          <cell r="F3281" t="str">
            <v>Kampala</v>
          </cell>
          <cell r="G3281" t="str">
            <v>Kampala Central</v>
          </cell>
          <cell r="H3281" t="str">
            <v>Allan Kavuma</v>
          </cell>
          <cell r="I3281" t="str">
            <v>All</v>
          </cell>
          <cell r="J3281" t="str">
            <v>I Engineering Uganda Ltd</v>
          </cell>
          <cell r="K3281">
            <v>45217.700694444444</v>
          </cell>
          <cell r="L3281" t="str">
            <v>2023-10-18T16:49:00.000-04:00</v>
          </cell>
          <cell r="M3281">
            <v>45221.560034722221</v>
          </cell>
          <cell r="N3281" t="str">
            <v>2023-10-22T13:26:27.000-04:00</v>
          </cell>
          <cell r="O3281" t="str">
            <v>Philip Abooki</v>
          </cell>
          <cell r="P3281" t="str">
            <v>Valid</v>
          </cell>
          <cell r="Q3281" t="str">
            <v>.3654133</v>
          </cell>
          <cell r="R3281" t="str">
            <v>32.5530367</v>
          </cell>
        </row>
        <row r="3282">
          <cell r="B3282">
            <v>605145</v>
          </cell>
          <cell r="C3282" t="str">
            <v>236</v>
          </cell>
          <cell r="D3282" t="str">
            <v>Nakawa</v>
          </cell>
          <cell r="E3282" t="str">
            <v>Salim Kinene</v>
          </cell>
          <cell r="F3282" t="str">
            <v>Kampala</v>
          </cell>
          <cell r="G3282" t="str">
            <v>Kampala East</v>
          </cell>
          <cell r="H3282" t="str">
            <v>William Bwire</v>
          </cell>
          <cell r="I3282" t="str">
            <v>All</v>
          </cell>
          <cell r="K3282">
            <v>45217.701388888891</v>
          </cell>
          <cell r="L3282" t="str">
            <v>2023-10-18T16:50:00.000-04:00</v>
          </cell>
          <cell r="M3282">
            <v>45217.787835648145</v>
          </cell>
          <cell r="N3282" t="str">
            <v>2023-10-18T18:54:29.000-04:00</v>
          </cell>
          <cell r="O3282" t="str">
            <v>Derrick Ahimbisibwe</v>
          </cell>
          <cell r="P3282" t="str">
            <v>Valid</v>
          </cell>
          <cell r="Q3282" t="str">
            <v>.32949</v>
          </cell>
          <cell r="R3282" t="str">
            <v>32.6168825</v>
          </cell>
        </row>
        <row r="3283">
          <cell r="B3283">
            <v>609505</v>
          </cell>
          <cell r="C3283" t="str">
            <v>WE2854</v>
          </cell>
          <cell r="D3283" t="str">
            <v>Jirise</v>
          </cell>
          <cell r="E3283" t="str">
            <v>Denis Masaba</v>
          </cell>
          <cell r="F3283" t="str">
            <v>Kanungu</v>
          </cell>
          <cell r="G3283" t="str">
            <v>Kabale</v>
          </cell>
          <cell r="H3283" t="str">
            <v>Faridah Nantege</v>
          </cell>
          <cell r="I3283" t="str">
            <v>All</v>
          </cell>
          <cell r="J3283" t="str">
            <v>CAMUSAT Uganda Limited</v>
          </cell>
          <cell r="K3283">
            <v>45217.702777777777</v>
          </cell>
          <cell r="L3283" t="str">
            <v>2023-10-18T16:52:00.000-04:00</v>
          </cell>
          <cell r="M3283">
            <v>45221.344513888886</v>
          </cell>
          <cell r="N3283" t="str">
            <v>2023-10-22T08:16:06.000-04:00</v>
          </cell>
          <cell r="O3283" t="str">
            <v>Pius Kabuye</v>
          </cell>
          <cell r="P3283" t="str">
            <v>Valid</v>
          </cell>
          <cell r="Q3283" t="str">
            <v>-.9521842</v>
          </cell>
          <cell r="R3283" t="str">
            <v>29.6666174</v>
          </cell>
        </row>
        <row r="3284">
          <cell r="B3284">
            <v>605010</v>
          </cell>
          <cell r="C3284" t="str">
            <v>13</v>
          </cell>
          <cell r="D3284" t="str">
            <v>Dundu</v>
          </cell>
          <cell r="E3284" t="str">
            <v>Christopher Alituha</v>
          </cell>
          <cell r="F3284" t="str">
            <v>Wakiso</v>
          </cell>
          <cell r="G3284" t="str">
            <v>Kampala West</v>
          </cell>
          <cell r="H3284" t="str">
            <v>Faridah Nantege</v>
          </cell>
          <cell r="I3284" t="str">
            <v>All</v>
          </cell>
          <cell r="J3284" t="str">
            <v>CAMUSAT Uganda Limited</v>
          </cell>
          <cell r="K3284">
            <v>45217.705555555556</v>
          </cell>
          <cell r="L3284" t="str">
            <v>2023-10-18T16:56:00.000-04:00</v>
          </cell>
          <cell r="M3284">
            <v>45217.760069444441</v>
          </cell>
          <cell r="N3284" t="str">
            <v>2023-10-18T18:14:30.000-04:00</v>
          </cell>
          <cell r="O3284" t="str">
            <v>Patrick Cwinyai</v>
          </cell>
          <cell r="P3284" t="str">
            <v>Audit</v>
          </cell>
          <cell r="Q3284" t="str">
            <v>.1636053</v>
          </cell>
          <cell r="R3284" t="str">
            <v>32.5506412</v>
          </cell>
        </row>
        <row r="3285">
          <cell r="B3285">
            <v>606400</v>
          </cell>
          <cell r="C3285" t="str">
            <v>1845</v>
          </cell>
          <cell r="D3285" t="str">
            <v>Bukabala Zone</v>
          </cell>
          <cell r="E3285" t="str">
            <v>Samuel Naseke</v>
          </cell>
          <cell r="F3285" t="str">
            <v>Buikwe</v>
          </cell>
          <cell r="G3285" t="str">
            <v>Kampala East</v>
          </cell>
          <cell r="H3285" t="str">
            <v>William Bwire</v>
          </cell>
          <cell r="I3285" t="str">
            <v>All</v>
          </cell>
          <cell r="K3285">
            <v>45217.714583333334</v>
          </cell>
          <cell r="L3285" t="str">
            <v>2023-10-18T17:09:00.000-04:00</v>
          </cell>
          <cell r="M3285">
            <v>45217.742696759262</v>
          </cell>
          <cell r="N3285" t="str">
            <v>2023-10-18T17:49:29.000-04:00</v>
          </cell>
          <cell r="O3285" t="str">
            <v>Richard Balya</v>
          </cell>
          <cell r="P3285" t="str">
            <v>Valid</v>
          </cell>
          <cell r="Q3285" t="str">
            <v>.3924696</v>
          </cell>
          <cell r="R3285" t="str">
            <v>33.1742113</v>
          </cell>
        </row>
        <row r="3286">
          <cell r="B3286">
            <v>609209</v>
          </cell>
          <cell r="C3286" t="str">
            <v>3908(Only TX)</v>
          </cell>
          <cell r="D3286" t="str">
            <v>Kyarusesa</v>
          </cell>
          <cell r="E3286" t="str">
            <v>Latima Musoke</v>
          </cell>
          <cell r="F3286" t="str">
            <v>Hoima</v>
          </cell>
          <cell r="G3286" t="str">
            <v>Hoima</v>
          </cell>
          <cell r="H3286" t="str">
            <v>Allan Kavuma</v>
          </cell>
          <cell r="I3286" t="str">
            <v>All</v>
          </cell>
          <cell r="J3286" t="str">
            <v>I Engineering Uganda Ltd</v>
          </cell>
          <cell r="K3286">
            <v>45217.71875</v>
          </cell>
          <cell r="L3286" t="str">
            <v>2023-10-18T17:15:00.000-04:00</v>
          </cell>
          <cell r="M3286">
            <v>45217.786053240743</v>
          </cell>
          <cell r="N3286" t="str">
            <v>2023-10-18T18:51:55.000-04:00</v>
          </cell>
          <cell r="O3286" t="str">
            <v>Nsereko Ivan</v>
          </cell>
          <cell r="P3286" t="str">
            <v>Valid</v>
          </cell>
          <cell r="Q3286" t="str">
            <v>1.3391996</v>
          </cell>
          <cell r="R3286" t="str">
            <v>30.8821038</v>
          </cell>
        </row>
        <row r="3287">
          <cell r="B3287">
            <v>605471</v>
          </cell>
          <cell r="C3287" t="str">
            <v>780</v>
          </cell>
          <cell r="D3287" t="str">
            <v>Koboko_Town</v>
          </cell>
          <cell r="E3287" t="str">
            <v>Innocent Ayiko</v>
          </cell>
          <cell r="F3287" t="str">
            <v>Koboko</v>
          </cell>
          <cell r="G3287" t="str">
            <v>Arua</v>
          </cell>
          <cell r="H3287" t="str">
            <v>Allan Kavuma</v>
          </cell>
          <cell r="I3287" t="str">
            <v>All</v>
          </cell>
          <cell r="J3287" t="str">
            <v>I Engineering Uganda Ltd</v>
          </cell>
          <cell r="K3287">
            <v>45217.71875</v>
          </cell>
          <cell r="L3287" t="str">
            <v>2023-10-18T17:15:00.000-04:00</v>
          </cell>
          <cell r="M3287">
            <v>45217.765960648147</v>
          </cell>
          <cell r="N3287" t="str">
            <v>2023-10-18T18:22:59.000-04:00</v>
          </cell>
          <cell r="O3287" t="str">
            <v>Brian Were</v>
          </cell>
          <cell r="P3287" t="str">
            <v>Valid</v>
          </cell>
          <cell r="Q3287" t="str">
            <v>3.411275</v>
          </cell>
          <cell r="R3287" t="str">
            <v>30.95937</v>
          </cell>
        </row>
        <row r="3288">
          <cell r="B3288">
            <v>609896</v>
          </cell>
          <cell r="C3288" t="str">
            <v>Mukono Town 2</v>
          </cell>
          <cell r="D3288" t="str">
            <v>Mukono Town 2</v>
          </cell>
          <cell r="E3288" t="str">
            <v>Samuel Naseke</v>
          </cell>
          <cell r="F3288" t="str">
            <v>Mukono</v>
          </cell>
          <cell r="H3288" t="str">
            <v>William Bwire</v>
          </cell>
          <cell r="I3288" t="str">
            <v>All</v>
          </cell>
          <cell r="K3288">
            <v>45217.729861111111</v>
          </cell>
          <cell r="L3288" t="str">
            <v>2023-10-18T17:31:00.000-04:00</v>
          </cell>
          <cell r="M3288">
            <v>45217.786238425928</v>
          </cell>
          <cell r="N3288" t="str">
            <v>2023-10-18T18:52:11.000-04:00</v>
          </cell>
          <cell r="O3288" t="str">
            <v>Edrisa Katongole</v>
          </cell>
          <cell r="P3288" t="str">
            <v>Valid</v>
          </cell>
          <cell r="Q3288" t="str">
            <v>.323055</v>
          </cell>
          <cell r="R3288" t="str">
            <v>32.7412583333333</v>
          </cell>
        </row>
        <row r="3289">
          <cell r="B3289">
            <v>701535</v>
          </cell>
          <cell r="C3289" t="str">
            <v>3706</v>
          </cell>
          <cell r="D3289" t="str">
            <v>Telela Central</v>
          </cell>
          <cell r="E3289" t="str">
            <v>Muhamood Kyongo</v>
          </cell>
          <cell r="F3289" t="str">
            <v>Apac</v>
          </cell>
          <cell r="G3289" t="str">
            <v>Lira</v>
          </cell>
          <cell r="H3289" t="str">
            <v>Allan Kavuma</v>
          </cell>
          <cell r="I3289" t="str">
            <v>All</v>
          </cell>
          <cell r="J3289" t="str">
            <v>I Engineering Uganda Ltd</v>
          </cell>
          <cell r="K3289">
            <v>45217.730555555558</v>
          </cell>
          <cell r="L3289" t="str">
            <v>2023-10-18T17:32:00.000-04:00</v>
          </cell>
          <cell r="M3289">
            <v>45217.752384259256</v>
          </cell>
          <cell r="N3289" t="str">
            <v>2023-10-18T18:03:26.000-04:00</v>
          </cell>
          <cell r="O3289" t="str">
            <v>Robert miti</v>
          </cell>
          <cell r="P3289" t="str">
            <v>Valid</v>
          </cell>
          <cell r="Q3289" t="str">
            <v>2.090258</v>
          </cell>
          <cell r="R3289" t="str">
            <v>32.8248301</v>
          </cell>
        </row>
        <row r="3290">
          <cell r="B3290">
            <v>609170</v>
          </cell>
          <cell r="C3290" t="str">
            <v>WE2124</v>
          </cell>
          <cell r="D3290" t="str">
            <v>Kihura</v>
          </cell>
          <cell r="E3290" t="str">
            <v>Stephen Rwabwogo</v>
          </cell>
          <cell r="F3290" t="str">
            <v>Kyenjojo</v>
          </cell>
          <cell r="G3290" t="str">
            <v>Western</v>
          </cell>
          <cell r="H3290" t="str">
            <v>Faridah Nantege</v>
          </cell>
          <cell r="I3290" t="str">
            <v>Air Conditioner</v>
          </cell>
          <cell r="J3290" t="str">
            <v>CAMUSAT Uganda Limited</v>
          </cell>
          <cell r="K3290">
            <v>45217.734722222223</v>
          </cell>
          <cell r="L3290" t="str">
            <v>2023-10-18T17:38:00.000-04:00</v>
          </cell>
          <cell r="M3290">
            <v>45217.745740740742</v>
          </cell>
          <cell r="N3290" t="str">
            <v>2023-10-18T17:53:52.000-04:00</v>
          </cell>
          <cell r="O3290" t="str">
            <v>Robert Kayongo</v>
          </cell>
          <cell r="P3290" t="str">
            <v>Valid</v>
          </cell>
          <cell r="Q3290" t="str">
            <v>.5922908</v>
          </cell>
          <cell r="R3290" t="str">
            <v>30.7138698</v>
          </cell>
        </row>
        <row r="3291">
          <cell r="B3291">
            <v>607293</v>
          </cell>
          <cell r="C3291" t="str">
            <v>1118</v>
          </cell>
          <cell r="D3291" t="str">
            <v>Kisugu Muyenga</v>
          </cell>
          <cell r="E3291" t="str">
            <v>Salim Kinene</v>
          </cell>
          <cell r="F3291" t="str">
            <v>Kampala</v>
          </cell>
          <cell r="H3291" t="str">
            <v>William Bwire</v>
          </cell>
          <cell r="I3291" t="str">
            <v>All</v>
          </cell>
          <cell r="J3291" t="str">
            <v>Netsource Wireless Solutions Ltd</v>
          </cell>
          <cell r="K3291">
            <v>45217.738194444442</v>
          </cell>
          <cell r="L3291" t="str">
            <v>2023-10-18T17:43:00.000-04:00</v>
          </cell>
          <cell r="M3291">
            <v>45217.824282407404</v>
          </cell>
          <cell r="N3291" t="str">
            <v>2023-10-18T19:46:58.000-04:00</v>
          </cell>
          <cell r="O3291" t="str">
            <v>Emmanuel Ochan</v>
          </cell>
          <cell r="P3291" t="str">
            <v>Valid</v>
          </cell>
          <cell r="Q3291" t="str">
            <v>.301616</v>
          </cell>
          <cell r="R3291" t="str">
            <v>32.6089931</v>
          </cell>
        </row>
        <row r="3292">
          <cell r="B3292">
            <v>609555</v>
          </cell>
          <cell r="C3292" t="str">
            <v>2624</v>
          </cell>
          <cell r="D3292" t="str">
            <v>Akaidebe</v>
          </cell>
          <cell r="E3292" t="str">
            <v>Muhamood Kyongo</v>
          </cell>
          <cell r="F3292" t="str">
            <v>Dokolo</v>
          </cell>
          <cell r="G3292" t="str">
            <v>Lira</v>
          </cell>
          <cell r="H3292" t="str">
            <v>Allan Kavuma</v>
          </cell>
          <cell r="I3292" t="str">
            <v>All</v>
          </cell>
          <cell r="J3292" t="str">
            <v>I Engineering Uganda Ltd</v>
          </cell>
          <cell r="K3292">
            <v>45217.739583333336</v>
          </cell>
          <cell r="L3292" t="str">
            <v>2023-10-18T17:45:00.000-04:00</v>
          </cell>
          <cell r="M3292">
            <v>45217.773877314816</v>
          </cell>
          <cell r="N3292" t="str">
            <v>2023-10-18T18:34:23.000-04:00</v>
          </cell>
          <cell r="O3292" t="str">
            <v>Bagonza Tawfik</v>
          </cell>
          <cell r="P3292" t="str">
            <v>Valid</v>
          </cell>
          <cell r="Q3292" t="str">
            <v>2.030855</v>
          </cell>
          <cell r="R3292" t="str">
            <v>32.9610566666667</v>
          </cell>
        </row>
        <row r="3293">
          <cell r="B3293">
            <v>701513</v>
          </cell>
          <cell r="C3293" t="str">
            <v>3550</v>
          </cell>
          <cell r="D3293" t="str">
            <v>Mucwa</v>
          </cell>
          <cell r="E3293" t="str">
            <v>Stephen Rwabwogo</v>
          </cell>
          <cell r="F3293" t="str">
            <v>Kabarole</v>
          </cell>
          <cell r="G3293" t="str">
            <v>Fort Portal</v>
          </cell>
          <cell r="H3293" t="str">
            <v>Faridah Nantege</v>
          </cell>
          <cell r="I3293" t="str">
            <v>All</v>
          </cell>
          <cell r="J3293" t="str">
            <v>CAMUSAT Uganda Limited</v>
          </cell>
          <cell r="K3293">
            <v>45217.742361111108</v>
          </cell>
          <cell r="L3293" t="str">
            <v>2023-10-18T17:49:00.000-04:00</v>
          </cell>
          <cell r="M3293">
            <v>45217.791886574072</v>
          </cell>
          <cell r="N3293" t="str">
            <v>2023-10-18T19:00:19.000-04:00</v>
          </cell>
          <cell r="O3293" t="str">
            <v>Martin Kayondo</v>
          </cell>
          <cell r="P3293" t="str">
            <v>Valid</v>
          </cell>
          <cell r="Q3293" t="str">
            <v>.6290181</v>
          </cell>
          <cell r="R3293" t="str">
            <v>30.2720726</v>
          </cell>
        </row>
        <row r="3294">
          <cell r="B3294">
            <v>605142</v>
          </cell>
          <cell r="C3294" t="str">
            <v>228</v>
          </cell>
          <cell r="D3294" t="str">
            <v>Cargen</v>
          </cell>
          <cell r="E3294" t="str">
            <v>Salim Kinene</v>
          </cell>
          <cell r="F3294" t="str">
            <v>Kampala</v>
          </cell>
          <cell r="G3294" t="str">
            <v>Kampala Central</v>
          </cell>
          <cell r="H3294" t="str">
            <v>William Bwire</v>
          </cell>
          <cell r="I3294" t="str">
            <v>All</v>
          </cell>
          <cell r="K3294">
            <v>45217.745833333334</v>
          </cell>
          <cell r="L3294" t="str">
            <v>2023-10-18T17:54:00.000-04:00</v>
          </cell>
          <cell r="M3294">
            <v>45223.370706018519</v>
          </cell>
          <cell r="N3294" t="str">
            <v>2023-10-24T08:53:49.000-04:00</v>
          </cell>
          <cell r="O3294" t="str">
            <v>Jamilu Mumbya</v>
          </cell>
          <cell r="P3294" t="str">
            <v>Valid</v>
          </cell>
          <cell r="Q3294" t="str">
            <v>.3127834</v>
          </cell>
          <cell r="R3294" t="str">
            <v>32.58547</v>
          </cell>
        </row>
        <row r="3295">
          <cell r="B3295">
            <v>609774</v>
          </cell>
          <cell r="C3295" t="str">
            <v>KA1868</v>
          </cell>
          <cell r="D3295" t="str">
            <v>Kasenge</v>
          </cell>
          <cell r="E3295" t="str">
            <v>Christopher Alituha</v>
          </cell>
          <cell r="F3295" t="str">
            <v>Wakiso</v>
          </cell>
          <cell r="G3295" t="str">
            <v>Kampala West</v>
          </cell>
          <cell r="H3295" t="str">
            <v>Faridah Nantege</v>
          </cell>
          <cell r="I3295" t="str">
            <v>All</v>
          </cell>
          <cell r="J3295" t="str">
            <v>CAMUSAT Uganda Limited</v>
          </cell>
          <cell r="K3295">
            <v>45217.745833333334</v>
          </cell>
          <cell r="L3295" t="str">
            <v>2023-10-18T17:54:00.000-04:00</v>
          </cell>
          <cell r="M3295">
            <v>45217.799224537041</v>
          </cell>
          <cell r="N3295" t="str">
            <v>2023-10-18T19:10:53.000-04:00</v>
          </cell>
          <cell r="O3295" t="str">
            <v>David Lubwama</v>
          </cell>
          <cell r="P3295" t="str">
            <v>Valid</v>
          </cell>
          <cell r="Q3295" t="str">
            <v>.2576729</v>
          </cell>
          <cell r="R3295" t="str">
            <v>32.508188</v>
          </cell>
        </row>
        <row r="3296">
          <cell r="B3296">
            <v>609077</v>
          </cell>
          <cell r="C3296" t="str">
            <v>WE2006</v>
          </cell>
          <cell r="D3296" t="str">
            <v>Ishaka</v>
          </cell>
          <cell r="E3296" t="str">
            <v>Denis Masaba</v>
          </cell>
          <cell r="F3296" t="str">
            <v>Bushenyi</v>
          </cell>
          <cell r="G3296" t="str">
            <v>Kabale</v>
          </cell>
          <cell r="H3296" t="str">
            <v>Faridah Nantege</v>
          </cell>
          <cell r="I3296" t="str">
            <v>Air Conditioner</v>
          </cell>
          <cell r="J3296" t="str">
            <v>CAMUSAT Uganda Limited</v>
          </cell>
          <cell r="K3296">
            <v>45217.75</v>
          </cell>
          <cell r="L3296" t="str">
            <v>2023-10-18T18:00:00.000-04:00</v>
          </cell>
          <cell r="M3296">
            <v>45221.501712962963</v>
          </cell>
          <cell r="N3296" t="str">
            <v>2023-10-22T12:02:28.000-04:00</v>
          </cell>
          <cell r="O3296" t="str">
            <v>Trogin Mushabe</v>
          </cell>
          <cell r="P3296" t="str">
            <v>Audit</v>
          </cell>
          <cell r="Q3296" t="str">
            <v>-.5537544</v>
          </cell>
          <cell r="R3296" t="str">
            <v>30.1393717</v>
          </cell>
        </row>
        <row r="3297">
          <cell r="B3297">
            <v>609448</v>
          </cell>
          <cell r="C3297" t="str">
            <v>KA1820</v>
          </cell>
          <cell r="D3297" t="str">
            <v>Mbuya Barracks</v>
          </cell>
          <cell r="E3297" t="str">
            <v>Salim Kinene</v>
          </cell>
          <cell r="F3297" t="str">
            <v>Kampala</v>
          </cell>
          <cell r="H3297" t="str">
            <v>William Bwire</v>
          </cell>
          <cell r="I3297" t="str">
            <v>All</v>
          </cell>
          <cell r="K3297">
            <v>45217.759027777778</v>
          </cell>
          <cell r="L3297" t="str">
            <v>2023-10-18T18:13:00.000-04:00</v>
          </cell>
          <cell r="M3297">
            <v>45217.81113425926</v>
          </cell>
          <cell r="N3297" t="str">
            <v>2023-10-18T19:28:02.000-04:00</v>
          </cell>
          <cell r="O3297" t="str">
            <v>Deo Kabugo</v>
          </cell>
          <cell r="P3297" t="str">
            <v>Valid</v>
          </cell>
          <cell r="Q3297" t="str">
            <v>.3218768</v>
          </cell>
          <cell r="R3297" t="str">
            <v>32.6237545</v>
          </cell>
        </row>
        <row r="3298">
          <cell r="B3298">
            <v>605079</v>
          </cell>
          <cell r="C3298" t="str">
            <v>98</v>
          </cell>
          <cell r="D3298" t="str">
            <v>Kyazanga</v>
          </cell>
          <cell r="E3298" t="str">
            <v>Patrick Kalibbala</v>
          </cell>
          <cell r="F3298" t="str">
            <v>Lwengo</v>
          </cell>
          <cell r="G3298" t="str">
            <v>Masaka</v>
          </cell>
          <cell r="H3298" t="str">
            <v>Faridah Nantege</v>
          </cell>
          <cell r="I3298" t="str">
            <v>All</v>
          </cell>
          <cell r="J3298" t="str">
            <v>CAMUSAT Uganda Limited</v>
          </cell>
          <cell r="K3298">
            <v>45217.759722222225</v>
          </cell>
          <cell r="L3298" t="str">
            <v>2023-10-18T18:14:00.000-04:00</v>
          </cell>
          <cell r="M3298">
            <v>45217.837581018517</v>
          </cell>
          <cell r="N3298" t="str">
            <v>2023-10-18T20:06:07.000-04:00</v>
          </cell>
          <cell r="O3298" t="str">
            <v>David Semakula</v>
          </cell>
          <cell r="P3298" t="str">
            <v>Valid</v>
          </cell>
          <cell r="Q3298" t="str">
            <v>-.401481666666667</v>
          </cell>
          <cell r="R3298" t="str">
            <v>31.3356883333333</v>
          </cell>
        </row>
        <row r="3299">
          <cell r="B3299">
            <v>607568</v>
          </cell>
          <cell r="C3299" t="str">
            <v>KA1106</v>
          </cell>
          <cell r="D3299" t="str">
            <v>Ndeeba</v>
          </cell>
          <cell r="E3299" t="str">
            <v>Christopher Alituha</v>
          </cell>
          <cell r="F3299" t="str">
            <v>Kampala</v>
          </cell>
          <cell r="G3299" t="str">
            <v>Kampala West</v>
          </cell>
          <cell r="H3299" t="str">
            <v>Faridah Nantege</v>
          </cell>
          <cell r="I3299" t="str">
            <v>All</v>
          </cell>
          <cell r="J3299" t="str">
            <v>CAMUSAT Uganda Limited</v>
          </cell>
          <cell r="K3299">
            <v>45217.761111111111</v>
          </cell>
          <cell r="L3299" t="str">
            <v>2023-10-18T18:16:00.000-04:00</v>
          </cell>
          <cell r="M3299">
            <v>45217.826770833337</v>
          </cell>
          <cell r="N3299" t="str">
            <v>2023-10-18T19:50:33.000-04:00</v>
          </cell>
          <cell r="O3299" t="str">
            <v>Malaba Johnson</v>
          </cell>
          <cell r="P3299" t="str">
            <v>Valid</v>
          </cell>
          <cell r="Q3299" t="str">
            <v>.294416</v>
          </cell>
          <cell r="R3299" t="str">
            <v>32.5664191</v>
          </cell>
        </row>
        <row r="3300">
          <cell r="B3300">
            <v>605412</v>
          </cell>
          <cell r="C3300" t="str">
            <v>634</v>
          </cell>
          <cell r="D3300" t="str">
            <v>Ngora</v>
          </cell>
          <cell r="E3300" t="str">
            <v>Moses Wandera</v>
          </cell>
          <cell r="F3300" t="str">
            <v>Ngora</v>
          </cell>
          <cell r="G3300" t="str">
            <v>North East</v>
          </cell>
          <cell r="H3300" t="str">
            <v>William Bwire</v>
          </cell>
          <cell r="I3300" t="str">
            <v>All</v>
          </cell>
          <cell r="K3300">
            <v>45217.762499999997</v>
          </cell>
          <cell r="L3300" t="str">
            <v>2023-10-18T18:18:00.000-04:00</v>
          </cell>
          <cell r="M3300">
            <v>45221.350011574075</v>
          </cell>
          <cell r="N3300" t="str">
            <v>2023-10-22T08:24:01.000-04:00</v>
          </cell>
          <cell r="O3300" t="str">
            <v>Sulaiman Ssekyanzi</v>
          </cell>
          <cell r="P3300" t="str">
            <v>Valid</v>
          </cell>
          <cell r="Q3300" t="str">
            <v>1.4718139</v>
          </cell>
          <cell r="R3300" t="str">
            <v>33.7956253</v>
          </cell>
        </row>
        <row r="3301">
          <cell r="B3301">
            <v>606273</v>
          </cell>
          <cell r="C3301" t="str">
            <v>1585</v>
          </cell>
          <cell r="D3301" t="str">
            <v>Mpumudde</v>
          </cell>
          <cell r="E3301" t="str">
            <v>Emmanuel Kafuko</v>
          </cell>
          <cell r="F3301" t="str">
            <v>Jinja</v>
          </cell>
          <cell r="G3301" t="str">
            <v>Jinja</v>
          </cell>
          <cell r="H3301" t="str">
            <v>William Bwire</v>
          </cell>
          <cell r="I3301" t="str">
            <v>All</v>
          </cell>
          <cell r="K3301">
            <v>45217.765277777777</v>
          </cell>
          <cell r="L3301" t="str">
            <v>2023-10-18T18:22:00.000-04:00</v>
          </cell>
          <cell r="M3301">
            <v>45219.354849537034</v>
          </cell>
          <cell r="N3301" t="str">
            <v>2023-10-20T08:30:59.000-04:00</v>
          </cell>
          <cell r="O3301" t="str">
            <v>Nehemiah Mutaasa</v>
          </cell>
          <cell r="P3301" t="str">
            <v>Valid</v>
          </cell>
          <cell r="Q3301" t="str">
            <v>.464176666666667</v>
          </cell>
          <cell r="R3301" t="str">
            <v>33.2172833333333</v>
          </cell>
        </row>
        <row r="3302">
          <cell r="B3302">
            <v>605592</v>
          </cell>
          <cell r="C3302" t="str">
            <v>1024</v>
          </cell>
          <cell r="D3302" t="str">
            <v>Mutai</v>
          </cell>
          <cell r="E3302" t="str">
            <v>Emmanuel Kafuko</v>
          </cell>
          <cell r="F3302" t="str">
            <v>Jinja</v>
          </cell>
          <cell r="G3302" t="str">
            <v>Jinja</v>
          </cell>
          <cell r="H3302" t="str">
            <v>William Bwire</v>
          </cell>
          <cell r="I3302" t="str">
            <v>All</v>
          </cell>
          <cell r="K3302">
            <v>45217.765277777777</v>
          </cell>
          <cell r="L3302" t="str">
            <v>2023-10-18T18:22:00.000-04:00</v>
          </cell>
          <cell r="M3302">
            <v>45223.517245370371</v>
          </cell>
          <cell r="N3302" t="str">
            <v>2023-10-24T12:24:50.000-04:00</v>
          </cell>
          <cell r="O3302" t="str">
            <v>Nehemiah Mutaasa</v>
          </cell>
          <cell r="P3302" t="str">
            <v>Valid</v>
          </cell>
          <cell r="Q3302" t="str">
            <v>.5434822</v>
          </cell>
          <cell r="R3302" t="str">
            <v>33.2206971</v>
          </cell>
        </row>
        <row r="3303">
          <cell r="B3303">
            <v>607361</v>
          </cell>
          <cell r="C3303" t="str">
            <v>KA1071</v>
          </cell>
          <cell r="D3303" t="str">
            <v>Labonita</v>
          </cell>
          <cell r="E3303" t="str">
            <v>Salim Kinene</v>
          </cell>
          <cell r="F3303" t="str">
            <v>Kampala</v>
          </cell>
          <cell r="H3303" t="str">
            <v>William Bwire</v>
          </cell>
          <cell r="I3303" t="str">
            <v>All</v>
          </cell>
          <cell r="K3303">
            <v>45217.769444444442</v>
          </cell>
          <cell r="L3303" t="str">
            <v>2023-10-18T18:28:00.000-04:00</v>
          </cell>
          <cell r="M3303">
            <v>45218.045173611114</v>
          </cell>
          <cell r="N3303" t="str">
            <v>2023-10-19T01:05:03.000-04:00</v>
          </cell>
          <cell r="O3303" t="str">
            <v>Jamilu Mumbya</v>
          </cell>
          <cell r="P3303" t="str">
            <v>Valid</v>
          </cell>
          <cell r="Q3303" t="str">
            <v>.3145767</v>
          </cell>
          <cell r="R3303" t="str">
            <v>32.5843084</v>
          </cell>
        </row>
        <row r="3304">
          <cell r="B3304">
            <v>605369</v>
          </cell>
          <cell r="C3304" t="str">
            <v>561</v>
          </cell>
          <cell r="D3304" t="str">
            <v>Katooke</v>
          </cell>
          <cell r="E3304" t="str">
            <v>Stephen Rwabwogo</v>
          </cell>
          <cell r="F3304" t="str">
            <v>Kyenjojo</v>
          </cell>
          <cell r="G3304" t="str">
            <v>Western</v>
          </cell>
          <cell r="H3304" t="str">
            <v>Faridah Nantege</v>
          </cell>
          <cell r="I3304" t="str">
            <v>Air Conditioner</v>
          </cell>
          <cell r="J3304" t="str">
            <v>CAMUSAT Uganda Limited</v>
          </cell>
          <cell r="K3304">
            <v>45217.787499999999</v>
          </cell>
          <cell r="L3304" t="str">
            <v>2023-10-18T18:54:00.000-04:00</v>
          </cell>
          <cell r="M3304">
            <v>45218.741018518522</v>
          </cell>
          <cell r="N3304" t="str">
            <v>2023-10-19T17:47:04.000-04:00</v>
          </cell>
          <cell r="O3304" t="str">
            <v>Robert Kayongo</v>
          </cell>
          <cell r="P3304" t="str">
            <v>Valid</v>
          </cell>
          <cell r="Q3304" t="str">
            <v>.7728516</v>
          </cell>
          <cell r="R3304" t="str">
            <v>30.6774925</v>
          </cell>
        </row>
        <row r="3305">
          <cell r="B3305">
            <v>607355</v>
          </cell>
          <cell r="C3305" t="str">
            <v>KA1082</v>
          </cell>
          <cell r="D3305" t="str">
            <v>Kyengera</v>
          </cell>
          <cell r="E3305" t="str">
            <v>Patrick Kalibbala</v>
          </cell>
          <cell r="F3305" t="str">
            <v>Kampala</v>
          </cell>
          <cell r="G3305" t="str">
            <v>Masaka</v>
          </cell>
          <cell r="H3305" t="str">
            <v>Faridah Nantege</v>
          </cell>
          <cell r="I3305" t="str">
            <v>All</v>
          </cell>
          <cell r="J3305" t="str">
            <v>CAMUSAT Uganda Limited</v>
          </cell>
          <cell r="K3305">
            <v>45217.793055555558</v>
          </cell>
          <cell r="L3305" t="str">
            <v>2023-10-18T19:02:00.000-04:00</v>
          </cell>
          <cell r="M3305">
            <v>45220.659687500003</v>
          </cell>
          <cell r="N3305" t="str">
            <v>2023-10-21T15:49:57.000-04:00</v>
          </cell>
          <cell r="O3305" t="str">
            <v>Mark Lukwago</v>
          </cell>
          <cell r="P3305" t="str">
            <v>Valid</v>
          </cell>
          <cell r="Q3305" t="str">
            <v>.29246255</v>
          </cell>
          <cell r="R3305" t="str">
            <v>32.50205614</v>
          </cell>
        </row>
        <row r="3306">
          <cell r="B3306">
            <v>609146</v>
          </cell>
          <cell r="C3306" t="str">
            <v>3140</v>
          </cell>
          <cell r="D3306" t="str">
            <v>Katooke</v>
          </cell>
          <cell r="E3306" t="str">
            <v>Stephen Rwabwogo</v>
          </cell>
          <cell r="F3306" t="str">
            <v>Kyenjojo</v>
          </cell>
          <cell r="G3306" t="str">
            <v>Western</v>
          </cell>
          <cell r="H3306" t="str">
            <v>Faridah Nantege</v>
          </cell>
          <cell r="I3306" t="str">
            <v>Air Conditioner</v>
          </cell>
          <cell r="J3306" t="str">
            <v>CAMUSAT Uganda Limited</v>
          </cell>
          <cell r="K3306">
            <v>45217.80972222222</v>
          </cell>
          <cell r="L3306" t="str">
            <v>2023-10-18T19:26:00.000-04:00</v>
          </cell>
          <cell r="M3306">
            <v>45217.819039351853</v>
          </cell>
          <cell r="N3306" t="str">
            <v>2023-10-18T19:39:25.000-04:00</v>
          </cell>
          <cell r="O3306" t="str">
            <v>Robert Kayongo</v>
          </cell>
          <cell r="P3306" t="str">
            <v>Valid</v>
          </cell>
          <cell r="Q3306" t="str">
            <v>.7726271</v>
          </cell>
          <cell r="R3306" t="str">
            <v>30.6775685</v>
          </cell>
        </row>
        <row r="3307">
          <cell r="B3307">
            <v>609115</v>
          </cell>
          <cell r="C3307" t="str">
            <v>WE2223</v>
          </cell>
          <cell r="D3307" t="str">
            <v>Kakyeka</v>
          </cell>
          <cell r="E3307" t="str">
            <v>Thomasi Seruyange</v>
          </cell>
          <cell r="F3307" t="str">
            <v>Mbarara</v>
          </cell>
          <cell r="G3307" t="str">
            <v>Mbarara</v>
          </cell>
          <cell r="H3307" t="str">
            <v>Faridah Nantege</v>
          </cell>
          <cell r="I3307" t="str">
            <v>All</v>
          </cell>
          <cell r="J3307" t="str">
            <v>CAMUSAT Uganda Limited</v>
          </cell>
          <cell r="K3307">
            <v>45217.832638888889</v>
          </cell>
          <cell r="L3307" t="str">
            <v>2023-10-18T19:59:00.000-04:00</v>
          </cell>
          <cell r="M3307">
            <v>45220.997071759259</v>
          </cell>
          <cell r="N3307" t="str">
            <v>2023-10-21T23:55:47.000-04:00</v>
          </cell>
          <cell r="O3307" t="str">
            <v>Abdul Kintu</v>
          </cell>
          <cell r="P3307" t="str">
            <v>Valid</v>
          </cell>
          <cell r="Q3307" t="str">
            <v>-.5850543</v>
          </cell>
          <cell r="R3307" t="str">
            <v>30.6635923</v>
          </cell>
        </row>
        <row r="3308">
          <cell r="B3308">
            <v>606622</v>
          </cell>
          <cell r="C3308" t="str">
            <v>2064</v>
          </cell>
          <cell r="D3308" t="str">
            <v>Nondwe Zone</v>
          </cell>
          <cell r="E3308" t="str">
            <v>Emmanuel Kafuko</v>
          </cell>
          <cell r="F3308" t="str">
            <v>Iganga</v>
          </cell>
          <cell r="G3308" t="str">
            <v>Jinja</v>
          </cell>
          <cell r="H3308" t="str">
            <v>William Bwire</v>
          </cell>
          <cell r="I3308" t="str">
            <v>All</v>
          </cell>
          <cell r="K3308">
            <v>45217.990972222222</v>
          </cell>
          <cell r="L3308" t="str">
            <v>2023-10-18T23:47:00.000-04:00</v>
          </cell>
          <cell r="M3308">
            <v>45219.446261574078</v>
          </cell>
          <cell r="N3308" t="str">
            <v>2023-10-20T10:42:37.000-04:00</v>
          </cell>
          <cell r="O3308" t="str">
            <v>Nehemiah Mutaasa</v>
          </cell>
          <cell r="P3308" t="str">
            <v>Valid</v>
          </cell>
          <cell r="Q3308" t="str">
            <v>.4564417</v>
          </cell>
          <cell r="R3308" t="str">
            <v>33.5964117</v>
          </cell>
        </row>
        <row r="3309">
          <cell r="B3309">
            <v>605231</v>
          </cell>
          <cell r="C3309" t="str">
            <v>380</v>
          </cell>
          <cell r="D3309" t="str">
            <v>Kibaale</v>
          </cell>
          <cell r="E3309" t="str">
            <v>Christopher Alituha</v>
          </cell>
          <cell r="F3309" t="str">
            <v>Kibaale</v>
          </cell>
          <cell r="G3309" t="str">
            <v>Western</v>
          </cell>
          <cell r="H3309" t="str">
            <v>Faridah Nantege</v>
          </cell>
          <cell r="I3309" t="str">
            <v>All</v>
          </cell>
          <cell r="J3309" t="str">
            <v>CAMUSAT Uganda Limited</v>
          </cell>
          <cell r="K3309">
            <v>45218</v>
          </cell>
          <cell r="L3309" t="str">
            <v>2023-10-19T00:00:00.000-04:00</v>
          </cell>
          <cell r="M3309">
            <v>45219.285092592596</v>
          </cell>
          <cell r="N3309" t="str">
            <v>2023-10-20T06:50:32.000-04:00</v>
          </cell>
          <cell r="O3309" t="str">
            <v>Chris Abarinde</v>
          </cell>
          <cell r="P3309" t="str">
            <v>Valid</v>
          </cell>
          <cell r="Q3309" t="str">
            <v>.7779618</v>
          </cell>
          <cell r="R3309" t="str">
            <v>31.0803384</v>
          </cell>
        </row>
        <row r="3310">
          <cell r="B3310">
            <v>606148</v>
          </cell>
          <cell r="C3310" t="str">
            <v>1181</v>
          </cell>
          <cell r="D3310" t="str">
            <v>Mpambire</v>
          </cell>
          <cell r="E3310" t="str">
            <v>Patrick Kalibbala</v>
          </cell>
          <cell r="F3310" t="str">
            <v>Mpigi</v>
          </cell>
          <cell r="G3310" t="str">
            <v>Masaka</v>
          </cell>
          <cell r="H3310" t="str">
            <v>Faridah Nantege</v>
          </cell>
          <cell r="I3310" t="str">
            <v>All</v>
          </cell>
          <cell r="J3310" t="str">
            <v>CAMUSAT Uganda Limited</v>
          </cell>
          <cell r="K3310">
            <v>45218</v>
          </cell>
          <cell r="L3310" t="str">
            <v>2023-10-19T00:00:00.000-04:00</v>
          </cell>
          <cell r="M3310">
            <v>45218.558356481481</v>
          </cell>
          <cell r="N3310" t="str">
            <v>2023-10-19T13:24:02.000-04:00</v>
          </cell>
          <cell r="O3310" t="str">
            <v>David Lubwama</v>
          </cell>
          <cell r="P3310" t="str">
            <v>Valid</v>
          </cell>
          <cell r="Q3310" t="str">
            <v>.1956434</v>
          </cell>
          <cell r="R3310" t="str">
            <v>32.2904101</v>
          </cell>
        </row>
        <row r="3311">
          <cell r="B3311">
            <v>605409</v>
          </cell>
          <cell r="C3311" t="str">
            <v>628</v>
          </cell>
          <cell r="D3311" t="str">
            <v>Kyegegwa</v>
          </cell>
          <cell r="E3311" t="str">
            <v>Stephen Rwabwogo</v>
          </cell>
          <cell r="F3311" t="str">
            <v>Kyegegwa</v>
          </cell>
          <cell r="G3311" t="str">
            <v>Fort Portal</v>
          </cell>
          <cell r="H3311" t="str">
            <v>Faridah Nantege</v>
          </cell>
          <cell r="I3311" t="str">
            <v>DG</v>
          </cell>
          <cell r="J3311" t="str">
            <v>CAMUSAT Uganda Limited</v>
          </cell>
          <cell r="K3311">
            <v>45218</v>
          </cell>
          <cell r="L3311" t="str">
            <v>2023-10-19T00:00:00.000-04:00</v>
          </cell>
          <cell r="M3311">
            <v>45218.730451388888</v>
          </cell>
          <cell r="N3311" t="str">
            <v>2023-10-19T17:31:51.000-04:00</v>
          </cell>
          <cell r="O3311" t="str">
            <v>Kenneth Waiswa</v>
          </cell>
          <cell r="P3311" t="str">
            <v>Audit</v>
          </cell>
          <cell r="Q3311" t="str">
            <v>.4749867</v>
          </cell>
          <cell r="R3311" t="str">
            <v>31.069565</v>
          </cell>
        </row>
        <row r="3312">
          <cell r="B3312">
            <v>609780</v>
          </cell>
          <cell r="C3312" t="str">
            <v>WE2898</v>
          </cell>
          <cell r="D3312" t="str">
            <v>Mandoko</v>
          </cell>
          <cell r="E3312" t="str">
            <v>Stephen Rwabwogo</v>
          </cell>
          <cell r="F3312" t="str">
            <v>Kabarole</v>
          </cell>
          <cell r="G3312" t="str">
            <v>Fort Portal</v>
          </cell>
          <cell r="H3312" t="str">
            <v>Faridah Nantege</v>
          </cell>
          <cell r="I3312" t="str">
            <v>All</v>
          </cell>
          <cell r="J3312" t="str">
            <v>CAMUSAT Uganda Limited</v>
          </cell>
          <cell r="K3312">
            <v>45218</v>
          </cell>
          <cell r="L3312" t="str">
            <v>2023-10-19T00:00:00.000-04:00</v>
          </cell>
          <cell r="M3312">
            <v>45218.436018518521</v>
          </cell>
          <cell r="N3312" t="str">
            <v>2023-10-19T10:27:52.000-04:00</v>
          </cell>
          <cell r="O3312" t="str">
            <v>Joel Ssekkono</v>
          </cell>
          <cell r="P3312" t="str">
            <v>Valid</v>
          </cell>
          <cell r="Q3312" t="str">
            <v>.659325</v>
          </cell>
          <cell r="R3312" t="str">
            <v>30.1996633</v>
          </cell>
        </row>
        <row r="3313">
          <cell r="B3313">
            <v>609996</v>
          </cell>
          <cell r="C3313" t="str">
            <v>3014</v>
          </cell>
          <cell r="D3313" t="str">
            <v>Oluo</v>
          </cell>
          <cell r="E3313" t="str">
            <v>Innocent Ayiko</v>
          </cell>
          <cell r="F3313" t="str">
            <v>Arua</v>
          </cell>
          <cell r="G3313" t="str">
            <v>Arua</v>
          </cell>
          <cell r="H3313" t="str">
            <v>Allan Kavuma</v>
          </cell>
          <cell r="I3313" t="str">
            <v>All</v>
          </cell>
          <cell r="J3313" t="str">
            <v>I Engineering Uganda Ltd</v>
          </cell>
          <cell r="K3313">
            <v>45218</v>
          </cell>
          <cell r="L3313" t="str">
            <v>2023-10-19T00:00:00.000-04:00</v>
          </cell>
          <cell r="M3313">
            <v>45218.598553240743</v>
          </cell>
          <cell r="N3313" t="str">
            <v>2023-10-19T14:21:55.000-04:00</v>
          </cell>
          <cell r="O3313" t="str">
            <v>Kazungu Ahmed</v>
          </cell>
          <cell r="P3313" t="str">
            <v>Valid</v>
          </cell>
          <cell r="Q3313" t="str">
            <v>3.0664433</v>
          </cell>
          <cell r="R3313" t="str">
            <v>30.887535</v>
          </cell>
        </row>
        <row r="3314">
          <cell r="B3314">
            <v>606484</v>
          </cell>
          <cell r="C3314" t="str">
            <v>1844</v>
          </cell>
          <cell r="D3314" t="str">
            <v>Unyama</v>
          </cell>
          <cell r="E3314" t="str">
            <v>Moses Kaganda</v>
          </cell>
          <cell r="F3314" t="str">
            <v>Gulu</v>
          </cell>
          <cell r="G3314" t="str">
            <v>Gulu</v>
          </cell>
          <cell r="H3314" t="str">
            <v>Allan Kavuma</v>
          </cell>
          <cell r="I3314" t="str">
            <v>DG</v>
          </cell>
          <cell r="J3314" t="str">
            <v>I Engineering Uganda Ltd</v>
          </cell>
          <cell r="K3314">
            <v>45218</v>
          </cell>
          <cell r="L3314" t="str">
            <v>2023-10-19T00:00:00.000-04:00</v>
          </cell>
          <cell r="M3314">
            <v>45218.581018518518</v>
          </cell>
          <cell r="N3314" t="str">
            <v>2023-10-19T13:56:40.000-04:00</v>
          </cell>
          <cell r="O3314" t="str">
            <v>Martin Agaba</v>
          </cell>
          <cell r="P3314" t="str">
            <v>Valid</v>
          </cell>
          <cell r="Q3314" t="str">
            <v>2.8168053</v>
          </cell>
          <cell r="R3314" t="str">
            <v>32.3387833</v>
          </cell>
        </row>
        <row r="3315">
          <cell r="B3315">
            <v>609034</v>
          </cell>
          <cell r="C3315" t="str">
            <v>3187</v>
          </cell>
          <cell r="D3315" t="str">
            <v>Bundibugyo</v>
          </cell>
          <cell r="E3315" t="str">
            <v>Stephen Rwabwogo</v>
          </cell>
          <cell r="F3315" t="str">
            <v>Bundibugyo</v>
          </cell>
          <cell r="G3315" t="str">
            <v>Western</v>
          </cell>
          <cell r="H3315" t="str">
            <v>Faridah Nantege</v>
          </cell>
          <cell r="I3315" t="str">
            <v>All</v>
          </cell>
          <cell r="J3315" t="str">
            <v>CAMUSAT Uganda Limited</v>
          </cell>
          <cell r="K3315">
            <v>45218</v>
          </cell>
          <cell r="L3315" t="str">
            <v>2023-10-19T00:00:00.000-04:00</v>
          </cell>
          <cell r="M3315">
            <v>45222.654629629629</v>
          </cell>
          <cell r="N3315" t="str">
            <v>2023-10-23T15:42:40.000-04:00</v>
          </cell>
          <cell r="O3315" t="str">
            <v>Joel Ssekkono</v>
          </cell>
          <cell r="P3315" t="str">
            <v>Audit</v>
          </cell>
          <cell r="Q3315" t="str">
            <v>.7123995</v>
          </cell>
          <cell r="R3315" t="str">
            <v>30.0632799</v>
          </cell>
        </row>
        <row r="3316">
          <cell r="B3316">
            <v>609313</v>
          </cell>
          <cell r="C3316" t="str">
            <v>WE2309</v>
          </cell>
          <cell r="D3316" t="str">
            <v>Rugarama</v>
          </cell>
          <cell r="E3316" t="str">
            <v>Thomasi Seruyange</v>
          </cell>
          <cell r="F3316" t="str">
            <v>Ibanda</v>
          </cell>
          <cell r="G3316" t="str">
            <v>Mbarara</v>
          </cell>
          <cell r="H3316" t="str">
            <v>Faridah Nantege</v>
          </cell>
          <cell r="I3316" t="str">
            <v>DG</v>
          </cell>
          <cell r="J3316" t="str">
            <v>CAMUSAT Uganda Limited</v>
          </cell>
          <cell r="K3316">
            <v>45218</v>
          </cell>
          <cell r="L3316" t="str">
            <v>2023-10-19T00:00:00.000-04:00</v>
          </cell>
          <cell r="M3316">
            <v>45218.415717592594</v>
          </cell>
          <cell r="N3316" t="str">
            <v>2023-10-19T09:58:38.000-04:00</v>
          </cell>
          <cell r="O3316" t="str">
            <v>Isaac Muhumuza</v>
          </cell>
          <cell r="P3316" t="str">
            <v>Audit</v>
          </cell>
          <cell r="Q3316" t="str">
            <v>-.1049433</v>
          </cell>
          <cell r="R3316" t="str">
            <v>30.316985</v>
          </cell>
        </row>
        <row r="3317">
          <cell r="B3317">
            <v>606447</v>
          </cell>
          <cell r="C3317" t="str">
            <v>1713</v>
          </cell>
          <cell r="D3317" t="str">
            <v>Nakuwadde</v>
          </cell>
          <cell r="E3317" t="str">
            <v>Christopher Alituha</v>
          </cell>
          <cell r="F3317" t="str">
            <v>Wakiso</v>
          </cell>
          <cell r="G3317" t="str">
            <v>Kampala Central</v>
          </cell>
          <cell r="H3317" t="str">
            <v>Faridah Nantege</v>
          </cell>
          <cell r="I3317" t="str">
            <v>All</v>
          </cell>
          <cell r="J3317" t="str">
            <v>CAMUSAT Uganda Limited</v>
          </cell>
          <cell r="K3317">
            <v>45218</v>
          </cell>
          <cell r="L3317" t="str">
            <v>2023-10-19T00:00:00.000-04:00</v>
          </cell>
          <cell r="M3317">
            <v>45218.613287037035</v>
          </cell>
          <cell r="N3317" t="str">
            <v>2023-10-19T14:43:08.000-04:00</v>
          </cell>
          <cell r="O3317" t="str">
            <v>Richard Ssekono</v>
          </cell>
          <cell r="P3317" t="str">
            <v>Valid</v>
          </cell>
          <cell r="Q3317" t="str">
            <v>.3319215</v>
          </cell>
          <cell r="R3317" t="str">
            <v>32.5178626</v>
          </cell>
        </row>
        <row r="3318">
          <cell r="B3318">
            <v>609645</v>
          </cell>
          <cell r="C3318" t="str">
            <v>KA1878</v>
          </cell>
          <cell r="D3318" t="str">
            <v>Kireka Biira</v>
          </cell>
          <cell r="E3318" t="str">
            <v>Christopher Alituha</v>
          </cell>
          <cell r="F3318" t="str">
            <v>Wakiso</v>
          </cell>
          <cell r="G3318" t="str">
            <v>Kampala West</v>
          </cell>
          <cell r="H3318" t="str">
            <v>Faridah Nantege</v>
          </cell>
          <cell r="I3318" t="str">
            <v>All</v>
          </cell>
          <cell r="J3318" t="str">
            <v>CAMUSAT Uganda Limited</v>
          </cell>
          <cell r="K3318">
            <v>45218</v>
          </cell>
          <cell r="L3318" t="str">
            <v>2023-10-19T00:00:00.000-04:00</v>
          </cell>
          <cell r="M3318">
            <v>45218.528113425928</v>
          </cell>
          <cell r="N3318" t="str">
            <v>2023-10-19T12:40:29.000-04:00</v>
          </cell>
          <cell r="O3318" t="str">
            <v>Richard Ssekono</v>
          </cell>
          <cell r="P3318" t="str">
            <v>Valid</v>
          </cell>
          <cell r="Q3318" t="str">
            <v>.3419261</v>
          </cell>
          <cell r="R3318" t="str">
            <v>32.5030486</v>
          </cell>
        </row>
        <row r="3319">
          <cell r="B3319">
            <v>608534</v>
          </cell>
          <cell r="C3319" t="str">
            <v>NO4241</v>
          </cell>
          <cell r="D3319" t="str">
            <v>Ayaa</v>
          </cell>
          <cell r="E3319" t="str">
            <v>Innocent Ayiko</v>
          </cell>
          <cell r="F3319" t="str">
            <v>Arua</v>
          </cell>
          <cell r="G3319" t="str">
            <v>Arua</v>
          </cell>
          <cell r="H3319" t="str">
            <v>Allan Kavuma</v>
          </cell>
          <cell r="I3319" t="str">
            <v>DG</v>
          </cell>
          <cell r="J3319" t="str">
            <v>I Engineering Uganda Ltd</v>
          </cell>
          <cell r="K3319">
            <v>45218</v>
          </cell>
          <cell r="L3319" t="str">
            <v>2023-10-19T00:00:00.000-04:00</v>
          </cell>
          <cell r="M3319">
            <v>45221.478449074071</v>
          </cell>
          <cell r="N3319" t="str">
            <v>2023-10-22T11:28:58.000-04:00</v>
          </cell>
          <cell r="O3319" t="str">
            <v>kaganda joseph</v>
          </cell>
          <cell r="P3319" t="str">
            <v>Valid</v>
          </cell>
          <cell r="Q3319" t="str">
            <v>2.9533685</v>
          </cell>
          <cell r="R3319" t="str">
            <v>31.0656182</v>
          </cell>
        </row>
        <row r="3320">
          <cell r="B3320">
            <v>606869</v>
          </cell>
          <cell r="C3320" t="str">
            <v>2339</v>
          </cell>
          <cell r="D3320" t="str">
            <v>Namungoona St. Kizito</v>
          </cell>
          <cell r="E3320" t="str">
            <v>Christopher Alituha</v>
          </cell>
          <cell r="F3320" t="str">
            <v>Kampala</v>
          </cell>
          <cell r="G3320" t="str">
            <v>Kampala West</v>
          </cell>
          <cell r="H3320" t="str">
            <v>Faridah Nantege</v>
          </cell>
          <cell r="I3320" t="str">
            <v>All</v>
          </cell>
          <cell r="J3320" t="str">
            <v>CAMUSAT Uganda Limited</v>
          </cell>
          <cell r="K3320">
            <v>45218</v>
          </cell>
          <cell r="L3320" t="str">
            <v>2023-10-19T00:00:00.000-04:00</v>
          </cell>
          <cell r="M3320">
            <v>45227.600717592592</v>
          </cell>
          <cell r="N3320" t="str">
            <v>2023-10-28T14:25:02.000-04:00</v>
          </cell>
          <cell r="O3320" t="str">
            <v>Mark Lukwago</v>
          </cell>
          <cell r="P3320" t="str">
            <v>Valid</v>
          </cell>
          <cell r="Q3320" t="str">
            <v>.33540712</v>
          </cell>
          <cell r="R3320" t="str">
            <v>32.54515554</v>
          </cell>
        </row>
        <row r="3321">
          <cell r="B3321">
            <v>605167</v>
          </cell>
          <cell r="C3321" t="str">
            <v>281</v>
          </cell>
          <cell r="D3321" t="str">
            <v>Kisenyi</v>
          </cell>
          <cell r="E3321" t="str">
            <v>Christopher Alituha</v>
          </cell>
          <cell r="F3321" t="str">
            <v>Kampala</v>
          </cell>
          <cell r="G3321" t="str">
            <v>Kampala West</v>
          </cell>
          <cell r="H3321" t="str">
            <v>Faridah Nantege</v>
          </cell>
          <cell r="I3321" t="str">
            <v>All</v>
          </cell>
          <cell r="J3321" t="str">
            <v>CAMUSAT Uganda Limited</v>
          </cell>
          <cell r="K3321">
            <v>45218</v>
          </cell>
          <cell r="L3321" t="str">
            <v>2023-10-19T00:00:00.000-04:00</v>
          </cell>
          <cell r="M3321">
            <v>45226.480636574073</v>
          </cell>
          <cell r="N3321" t="str">
            <v>2023-10-27T11:32:07.000-04:00</v>
          </cell>
          <cell r="O3321" t="str">
            <v>Juma Lubega</v>
          </cell>
          <cell r="P3321" t="str">
            <v>Valid</v>
          </cell>
          <cell r="Q3321" t="str">
            <v>.3084619</v>
          </cell>
          <cell r="R3321" t="str">
            <v>32.5675668</v>
          </cell>
        </row>
        <row r="3322">
          <cell r="B3322">
            <v>607690</v>
          </cell>
          <cell r="C3322" t="str">
            <v>WE2694</v>
          </cell>
          <cell r="D3322" t="str">
            <v>Buziranduulu</v>
          </cell>
          <cell r="E3322" t="str">
            <v>Patrick Kalibbala</v>
          </cell>
          <cell r="F3322" t="str">
            <v>Rakai</v>
          </cell>
          <cell r="G3322" t="str">
            <v>Masaka</v>
          </cell>
          <cell r="H3322" t="str">
            <v>Faridah Nantege</v>
          </cell>
          <cell r="I3322" t="str">
            <v>All</v>
          </cell>
          <cell r="J3322" t="str">
            <v>CAMUSAT Uganda Limited</v>
          </cell>
          <cell r="K3322">
            <v>45218</v>
          </cell>
          <cell r="L3322" t="str">
            <v>2023-10-19T00:00:00.000-04:00</v>
          </cell>
          <cell r="M3322">
            <v>45218.426365740743</v>
          </cell>
          <cell r="N3322" t="str">
            <v>2023-10-19T10:13:58.000-04:00</v>
          </cell>
          <cell r="O3322" t="str">
            <v>Kenneth kintu</v>
          </cell>
          <cell r="P3322" t="str">
            <v>Valid</v>
          </cell>
          <cell r="Q3322" t="str">
            <v>-.5776229</v>
          </cell>
          <cell r="R3322" t="str">
            <v>31.5599991</v>
          </cell>
        </row>
        <row r="3323">
          <cell r="B3323">
            <v>609159</v>
          </cell>
          <cell r="C3323" t="str">
            <v>3135</v>
          </cell>
          <cell r="D3323" t="str">
            <v>Kibale Town</v>
          </cell>
          <cell r="E3323" t="str">
            <v>Christopher Alituha</v>
          </cell>
          <cell r="F3323" t="str">
            <v>Kibaale</v>
          </cell>
          <cell r="G3323" t="str">
            <v>Western</v>
          </cell>
          <cell r="H3323" t="str">
            <v>Faridah Nantege</v>
          </cell>
          <cell r="I3323" t="str">
            <v>All</v>
          </cell>
          <cell r="J3323" t="str">
            <v>CAMUSAT Uganda Limited</v>
          </cell>
          <cell r="K3323">
            <v>45218</v>
          </cell>
          <cell r="L3323" t="str">
            <v>2023-10-19T00:00:00.000-04:00</v>
          </cell>
          <cell r="M3323">
            <v>45219.292280092595</v>
          </cell>
          <cell r="N3323" t="str">
            <v>2023-10-20T07:00:53.000-04:00</v>
          </cell>
          <cell r="O3323" t="str">
            <v>Chris Abarinde</v>
          </cell>
          <cell r="P3323" t="str">
            <v>Valid</v>
          </cell>
          <cell r="Q3323" t="str">
            <v>.7811339</v>
          </cell>
          <cell r="R3323" t="str">
            <v>31.0774285</v>
          </cell>
        </row>
        <row r="3324">
          <cell r="B3324">
            <v>606434</v>
          </cell>
          <cell r="C3324" t="str">
            <v>1742</v>
          </cell>
          <cell r="D3324" t="str">
            <v>Albert Cook Road</v>
          </cell>
          <cell r="E3324" t="str">
            <v>Christopher Alituha</v>
          </cell>
          <cell r="F3324" t="str">
            <v>Kampala</v>
          </cell>
          <cell r="G3324" t="str">
            <v>Kampala West</v>
          </cell>
          <cell r="H3324" t="str">
            <v>Faridah Nantege</v>
          </cell>
          <cell r="I3324" t="str">
            <v>All</v>
          </cell>
          <cell r="J3324" t="str">
            <v>CAMUSAT Uganda Limited</v>
          </cell>
          <cell r="K3324">
            <v>45218</v>
          </cell>
          <cell r="L3324" t="str">
            <v>2023-10-19T00:00:00.000-04:00</v>
          </cell>
          <cell r="M3324">
            <v>45224.531111111108</v>
          </cell>
          <cell r="N3324" t="str">
            <v>2023-10-25T12:44:48.000-04:00</v>
          </cell>
          <cell r="O3324" t="str">
            <v>Juma Lubega</v>
          </cell>
          <cell r="P3324" t="str">
            <v>Valid</v>
          </cell>
          <cell r="Q3324" t="str">
            <v>.309393</v>
          </cell>
          <cell r="R3324" t="str">
            <v>32.5572189</v>
          </cell>
        </row>
        <row r="3325">
          <cell r="B3325">
            <v>605139</v>
          </cell>
          <cell r="C3325" t="str">
            <v>222</v>
          </cell>
          <cell r="D3325" t="str">
            <v>Kiwuliriza</v>
          </cell>
          <cell r="E3325" t="str">
            <v>Salim Kinene</v>
          </cell>
          <cell r="F3325" t="str">
            <v>Kampala</v>
          </cell>
          <cell r="G3325" t="str">
            <v>Kampala East</v>
          </cell>
          <cell r="H3325" t="str">
            <v>William Bwire</v>
          </cell>
          <cell r="I3325" t="str">
            <v>All</v>
          </cell>
          <cell r="K3325">
            <v>45218</v>
          </cell>
          <cell r="L3325" t="str">
            <v>2023-10-19T00:00:00.000-04:00</v>
          </cell>
          <cell r="M3325">
            <v>45218.615671296298</v>
          </cell>
          <cell r="N3325" t="str">
            <v>2023-10-19T14:46:34.000-04:00</v>
          </cell>
          <cell r="O3325" t="str">
            <v>Deo Ssekalo</v>
          </cell>
          <cell r="P3325" t="str">
            <v>Valid</v>
          </cell>
          <cell r="Q3325" t="str">
            <v>.3076185</v>
          </cell>
          <cell r="R3325" t="str">
            <v>32.6111403</v>
          </cell>
        </row>
        <row r="3326">
          <cell r="B3326">
            <v>606775</v>
          </cell>
          <cell r="C3326" t="str">
            <v>2227</v>
          </cell>
          <cell r="D3326" t="str">
            <v>Nabweru South</v>
          </cell>
          <cell r="E3326" t="str">
            <v>Christopher Alituha</v>
          </cell>
          <cell r="F3326" t="str">
            <v>Wakiso</v>
          </cell>
          <cell r="G3326" t="str">
            <v>Kampala Central</v>
          </cell>
          <cell r="H3326" t="str">
            <v>Faridah Nantege</v>
          </cell>
          <cell r="I3326" t="str">
            <v>All</v>
          </cell>
          <cell r="J3326" t="str">
            <v>CAMUSAT Uganda Limited</v>
          </cell>
          <cell r="K3326">
            <v>45218</v>
          </cell>
          <cell r="L3326" t="str">
            <v>2023-10-19T00:00:00.000-04:00</v>
          </cell>
          <cell r="M3326">
            <v>45218.732395833336</v>
          </cell>
          <cell r="N3326" t="str">
            <v>2023-10-19T17:34:39.000-04:00</v>
          </cell>
          <cell r="O3326" t="str">
            <v>Musoke Yusuf</v>
          </cell>
          <cell r="P3326" t="str">
            <v>Valid</v>
          </cell>
          <cell r="Q3326" t="str">
            <v>.354455</v>
          </cell>
          <cell r="R3326" t="str">
            <v>32.5406285</v>
          </cell>
        </row>
        <row r="3327">
          <cell r="B3327">
            <v>609461</v>
          </cell>
          <cell r="C3327" t="str">
            <v>WE2838</v>
          </cell>
          <cell r="D3327" t="str">
            <v>Kiswahili</v>
          </cell>
          <cell r="E3327" t="str">
            <v>Thomasi Seruyange</v>
          </cell>
          <cell r="F3327" t="str">
            <v>Mbarara</v>
          </cell>
          <cell r="G3327" t="str">
            <v>Mbarara</v>
          </cell>
          <cell r="H3327" t="str">
            <v>Faridah Nantege</v>
          </cell>
          <cell r="I3327" t="str">
            <v>All</v>
          </cell>
          <cell r="J3327" t="str">
            <v>CAMUSAT Uganda Limited</v>
          </cell>
          <cell r="K3327">
            <v>45218.296527777777</v>
          </cell>
          <cell r="L3327" t="str">
            <v>2023-10-19T07:07:00.000-04:00</v>
          </cell>
          <cell r="M3327">
            <v>45223.678460648145</v>
          </cell>
          <cell r="N3327" t="str">
            <v>2023-10-24T16:16:59.000-04:00</v>
          </cell>
          <cell r="O3327" t="str">
            <v>Abdul Kintu</v>
          </cell>
          <cell r="P3327" t="str">
            <v>Valid</v>
          </cell>
          <cell r="Q3327" t="str">
            <v>-.6076857</v>
          </cell>
          <cell r="R3327" t="str">
            <v>30.6625384</v>
          </cell>
        </row>
        <row r="3328">
          <cell r="B3328">
            <v>606122</v>
          </cell>
          <cell r="C3328" t="str">
            <v>981</v>
          </cell>
          <cell r="D3328" t="str">
            <v>Eye Wear Point</v>
          </cell>
          <cell r="E3328" t="str">
            <v>Thomasi Seruyange</v>
          </cell>
          <cell r="F3328" t="str">
            <v>Mbarara</v>
          </cell>
          <cell r="G3328" t="str">
            <v>Mbarara</v>
          </cell>
          <cell r="H3328" t="str">
            <v>Faridah Nantege</v>
          </cell>
          <cell r="I3328" t="str">
            <v>All</v>
          </cell>
          <cell r="J3328" t="str">
            <v>CAMUSAT Uganda Limited</v>
          </cell>
          <cell r="K3328">
            <v>45218.298611111109</v>
          </cell>
          <cell r="L3328" t="str">
            <v>2023-10-19T07:10:00.000-04:00</v>
          </cell>
          <cell r="M3328">
            <v>45221.005520833336</v>
          </cell>
          <cell r="N3328" t="str">
            <v>2023-10-22T00:07:57.000-04:00</v>
          </cell>
          <cell r="O3328" t="str">
            <v>Abdul Kintu</v>
          </cell>
          <cell r="P3328" t="str">
            <v>Valid</v>
          </cell>
          <cell r="Q3328" t="str">
            <v>-.6077183</v>
          </cell>
          <cell r="R3328" t="str">
            <v>30.6619281</v>
          </cell>
        </row>
        <row r="3329">
          <cell r="B3329">
            <v>605071</v>
          </cell>
          <cell r="C3329" t="str">
            <v>83</v>
          </cell>
          <cell r="D3329" t="str">
            <v>Lugarambo</v>
          </cell>
          <cell r="E3329" t="str">
            <v>Samuel Naseke</v>
          </cell>
          <cell r="F3329" t="str">
            <v>Buikwe</v>
          </cell>
          <cell r="G3329" t="str">
            <v>Kampala East</v>
          </cell>
          <cell r="H3329" t="str">
            <v>William Bwire</v>
          </cell>
          <cell r="I3329" t="str">
            <v>All</v>
          </cell>
          <cell r="K3329">
            <v>45218.307638888888</v>
          </cell>
          <cell r="L3329" t="str">
            <v>2023-10-19T07:23:00.000-04:00</v>
          </cell>
          <cell r="M3329">
            <v>45218.337592592594</v>
          </cell>
          <cell r="N3329" t="str">
            <v>2023-10-19T08:06:08.000-04:00</v>
          </cell>
          <cell r="O3329" t="str">
            <v>Richard Balya</v>
          </cell>
          <cell r="P3329" t="str">
            <v>Audit</v>
          </cell>
          <cell r="Q3329" t="str">
            <v>.4103085</v>
          </cell>
          <cell r="R3329" t="str">
            <v>33.0827486</v>
          </cell>
        </row>
        <row r="3330">
          <cell r="B3330">
            <v>608216</v>
          </cell>
          <cell r="C3330" t="str">
            <v>EA5141</v>
          </cell>
          <cell r="D3330" t="str">
            <v>Nakaloke</v>
          </cell>
          <cell r="E3330" t="str">
            <v>Jude Musana</v>
          </cell>
          <cell r="F3330" t="str">
            <v>Mbale</v>
          </cell>
          <cell r="H3330" t="str">
            <v>William Bwire</v>
          </cell>
          <cell r="I3330" t="str">
            <v>All</v>
          </cell>
          <cell r="K3330">
            <v>45218.322222222225</v>
          </cell>
          <cell r="L3330" t="str">
            <v>2023-10-19T07:44:00.000-04:00</v>
          </cell>
          <cell r="M3330">
            <v>45218.794027777774</v>
          </cell>
          <cell r="N3330" t="str">
            <v>2023-10-19T19:03:24.000-04:00</v>
          </cell>
          <cell r="O3330" t="str">
            <v>David Chelangat</v>
          </cell>
          <cell r="P3330" t="str">
            <v>Valid</v>
          </cell>
          <cell r="Q3330" t="str">
            <v>1.14243666666667</v>
          </cell>
          <cell r="R3330" t="str">
            <v>34.163725</v>
          </cell>
        </row>
        <row r="3331">
          <cell r="B3331">
            <v>605096</v>
          </cell>
          <cell r="C3331" t="str">
            <v>126</v>
          </cell>
          <cell r="D3331" t="str">
            <v>Ndibulungi</v>
          </cell>
          <cell r="E3331" t="str">
            <v>Christopher Alituha</v>
          </cell>
          <cell r="F3331" t="str">
            <v>Mityana</v>
          </cell>
          <cell r="G3331" t="str">
            <v>Kampala West</v>
          </cell>
          <cell r="H3331" t="str">
            <v>Faridah Nantege</v>
          </cell>
          <cell r="I3331" t="str">
            <v>Air Conditioner</v>
          </cell>
          <cell r="J3331" t="str">
            <v>CAMUSAT Uganda Limited</v>
          </cell>
          <cell r="K3331">
            <v>45218.331250000003</v>
          </cell>
          <cell r="L3331" t="str">
            <v>2023-10-19T07:57:00.000-04:00</v>
          </cell>
          <cell r="M3331">
            <v>45218.427430555559</v>
          </cell>
          <cell r="N3331" t="str">
            <v>2023-10-19T10:15:30.000-04:00</v>
          </cell>
          <cell r="O3331" t="str">
            <v>Stephen Namba Samba</v>
          </cell>
          <cell r="P3331" t="str">
            <v>Valid</v>
          </cell>
          <cell r="Q3331" t="str">
            <v>.3843817</v>
          </cell>
          <cell r="R3331" t="str">
            <v>32.085818</v>
          </cell>
        </row>
        <row r="3332">
          <cell r="B3332">
            <v>609888</v>
          </cell>
          <cell r="C3332" t="str">
            <v>KA1951</v>
          </cell>
          <cell r="D3332" t="str">
            <v>Namere Zone</v>
          </cell>
          <cell r="E3332" t="str">
            <v>Joash Lubwama</v>
          </cell>
          <cell r="F3332" t="str">
            <v>Kampala</v>
          </cell>
          <cell r="H3332" t="str">
            <v>Allan Kavuma</v>
          </cell>
          <cell r="I3332" t="str">
            <v>All</v>
          </cell>
          <cell r="J3332" t="str">
            <v>I Engineering Uganda Ltd</v>
          </cell>
          <cell r="K3332">
            <v>45218.331944444442</v>
          </cell>
          <cell r="L3332" t="str">
            <v>2023-10-19T07:58:00.000-04:00</v>
          </cell>
          <cell r="M3332">
            <v>45218.446979166663</v>
          </cell>
          <cell r="N3332" t="str">
            <v>2023-10-19T10:43:39.000-04:00</v>
          </cell>
          <cell r="O3332" t="str">
            <v>Ronnie Muhindo</v>
          </cell>
          <cell r="P3332" t="str">
            <v>Valid</v>
          </cell>
          <cell r="Q3332" t="str">
            <v>.3931654</v>
          </cell>
          <cell r="R3332" t="str">
            <v>32.5739526</v>
          </cell>
        </row>
        <row r="3333">
          <cell r="B3333">
            <v>607372</v>
          </cell>
          <cell r="C3333" t="str">
            <v>EA5051</v>
          </cell>
          <cell r="D3333" t="str">
            <v>Lugazi</v>
          </cell>
          <cell r="E3333" t="str">
            <v>Samuel Naseke</v>
          </cell>
          <cell r="F3333" t="str">
            <v>Buikwe</v>
          </cell>
          <cell r="H3333" t="str">
            <v>William Bwire</v>
          </cell>
          <cell r="I3333" t="str">
            <v>All</v>
          </cell>
          <cell r="K3333">
            <v>45218.340277777781</v>
          </cell>
          <cell r="L3333" t="str">
            <v>2023-10-19T08:10:00.000-04:00</v>
          </cell>
          <cell r="M3333">
            <v>45218.473437499997</v>
          </cell>
          <cell r="N3333" t="str">
            <v>2023-10-19T11:21:45.000-04:00</v>
          </cell>
          <cell r="O3333" t="str">
            <v>Edrisa Katongole</v>
          </cell>
          <cell r="P3333" t="str">
            <v>Valid</v>
          </cell>
          <cell r="Q3333" t="str">
            <v>.371043333333333</v>
          </cell>
          <cell r="R3333" t="str">
            <v>32.9454133333333</v>
          </cell>
        </row>
        <row r="3334">
          <cell r="B3334">
            <v>701485</v>
          </cell>
          <cell r="C3334" t="str">
            <v>3641</v>
          </cell>
          <cell r="D3334" t="str">
            <v>Tyaba</v>
          </cell>
          <cell r="E3334" t="str">
            <v>Salim Kinene</v>
          </cell>
          <cell r="F3334" t="str">
            <v>Kampala</v>
          </cell>
          <cell r="G3334" t="str">
            <v>Kampala South</v>
          </cell>
          <cell r="H3334" t="str">
            <v>William Bwire</v>
          </cell>
          <cell r="I3334" t="str">
            <v>DG</v>
          </cell>
          <cell r="K3334">
            <v>45218.341666666667</v>
          </cell>
          <cell r="L3334" t="str">
            <v>2023-10-19T08:12:00.000-04:00</v>
          </cell>
          <cell r="M3334">
            <v>45218.385185185187</v>
          </cell>
          <cell r="N3334" t="str">
            <v>2023-10-19T09:14:40.000-04:00</v>
          </cell>
          <cell r="O3334" t="str">
            <v>Deo Ssekalo</v>
          </cell>
          <cell r="P3334" t="str">
            <v>Valid</v>
          </cell>
          <cell r="Q3334" t="str">
            <v>.2825944</v>
          </cell>
          <cell r="R3334" t="str">
            <v>32.5991959</v>
          </cell>
        </row>
        <row r="3335">
          <cell r="B3335">
            <v>608164</v>
          </cell>
          <cell r="C3335" t="str">
            <v>EA2526</v>
          </cell>
          <cell r="D3335" t="str">
            <v>Lugalambo</v>
          </cell>
          <cell r="E3335" t="str">
            <v>Samuel Naseke</v>
          </cell>
          <cell r="F3335" t="str">
            <v>Buikwe</v>
          </cell>
          <cell r="H3335" t="str">
            <v>William Bwire</v>
          </cell>
          <cell r="I3335" t="str">
            <v>All</v>
          </cell>
          <cell r="K3335">
            <v>45218.345138888886</v>
          </cell>
          <cell r="L3335" t="str">
            <v>2023-10-19T08:17:00.000-04:00</v>
          </cell>
          <cell r="M3335">
            <v>45218.367430555554</v>
          </cell>
          <cell r="N3335" t="str">
            <v>2023-10-19T08:49:06.000-04:00</v>
          </cell>
          <cell r="O3335" t="str">
            <v>Richard Balya</v>
          </cell>
          <cell r="P3335" t="str">
            <v>Valid</v>
          </cell>
          <cell r="Q3335" t="str">
            <v>.4103131</v>
          </cell>
          <cell r="R3335" t="str">
            <v>33.0827873</v>
          </cell>
        </row>
        <row r="3336">
          <cell r="B3336">
            <v>605096</v>
          </cell>
          <cell r="C3336" t="str">
            <v>126</v>
          </cell>
          <cell r="D3336" t="str">
            <v>Ndibulungi</v>
          </cell>
          <cell r="E3336" t="str">
            <v>Christopher Alituha</v>
          </cell>
          <cell r="F3336" t="str">
            <v>Mityana</v>
          </cell>
          <cell r="G3336" t="str">
            <v>Kampala West</v>
          </cell>
          <cell r="H3336" t="str">
            <v>Faridah Nantege</v>
          </cell>
          <cell r="I3336" t="str">
            <v>All</v>
          </cell>
          <cell r="J3336" t="str">
            <v>CAMUSAT Uganda Limited</v>
          </cell>
          <cell r="K3336">
            <v>45218.34652777778</v>
          </cell>
          <cell r="L3336" t="str">
            <v>2023-10-19T08:19:00.000-04:00</v>
          </cell>
          <cell r="M3336">
            <v>45219.62605324074</v>
          </cell>
          <cell r="N3336" t="str">
            <v>2023-10-20T15:01:31.000-04:00</v>
          </cell>
          <cell r="O3336" t="str">
            <v>Geoffrey Kyambadde</v>
          </cell>
          <cell r="P3336" t="str">
            <v>Audit</v>
          </cell>
          <cell r="Q3336" t="str">
            <v>.3844283</v>
          </cell>
          <cell r="R3336" t="str">
            <v>32.0858317</v>
          </cell>
        </row>
        <row r="3337">
          <cell r="B3337">
            <v>608647</v>
          </cell>
          <cell r="C3337" t="str">
            <v>NO4059</v>
          </cell>
          <cell r="D3337" t="str">
            <v>Paidha</v>
          </cell>
          <cell r="E3337" t="str">
            <v>Innocent Ayiko</v>
          </cell>
          <cell r="F3337" t="str">
            <v>Arua</v>
          </cell>
          <cell r="G3337" t="str">
            <v>Arua</v>
          </cell>
          <cell r="H3337" t="str">
            <v>Allan Kavuma</v>
          </cell>
          <cell r="I3337" t="str">
            <v>All</v>
          </cell>
          <cell r="J3337" t="str">
            <v>I Engineering Uganda Ltd</v>
          </cell>
          <cell r="K3337">
            <v>45218.351388888892</v>
          </cell>
          <cell r="L3337" t="str">
            <v>2023-10-19T08:26:00.000-04:00</v>
          </cell>
          <cell r="M3337">
            <v>45218.388611111113</v>
          </cell>
          <cell r="N3337" t="str">
            <v>2023-10-19T09:19:36.000-04:00</v>
          </cell>
          <cell r="O3337" t="str">
            <v>Julius Wangoola</v>
          </cell>
          <cell r="P3337" t="str">
            <v>Valid</v>
          </cell>
          <cell r="Q3337" t="str">
            <v>2.39917666666667</v>
          </cell>
          <cell r="R3337" t="str">
            <v>30.957165</v>
          </cell>
        </row>
        <row r="3338">
          <cell r="B3338">
            <v>608189</v>
          </cell>
          <cell r="C3338" t="str">
            <v>EAS250</v>
          </cell>
          <cell r="D3338" t="str">
            <v>Masese</v>
          </cell>
          <cell r="E3338" t="str">
            <v>Emmanuel Kafuko</v>
          </cell>
          <cell r="F3338" t="str">
            <v>Jinja</v>
          </cell>
          <cell r="G3338" t="str">
            <v>Jinja</v>
          </cell>
          <cell r="H3338" t="str">
            <v>William Bwire</v>
          </cell>
          <cell r="I3338" t="str">
            <v>All</v>
          </cell>
          <cell r="K3338">
            <v>45218.354861111111</v>
          </cell>
          <cell r="L3338" t="str">
            <v>2023-10-19T08:31:00.000-04:00</v>
          </cell>
          <cell r="M3338">
            <v>45219.367164351854</v>
          </cell>
          <cell r="N3338" t="str">
            <v>2023-10-20T08:48:43.000-04:00</v>
          </cell>
          <cell r="O3338" t="str">
            <v>Nehemiah Mutaasa</v>
          </cell>
          <cell r="P3338" t="str">
            <v>Valid</v>
          </cell>
          <cell r="Q3338" t="str">
            <v>.437716666666667</v>
          </cell>
          <cell r="R3338" t="str">
            <v>33.23517</v>
          </cell>
        </row>
        <row r="3339">
          <cell r="B3339">
            <v>607057</v>
          </cell>
          <cell r="C3339" t="str">
            <v>1087</v>
          </cell>
          <cell r="D3339" t="str">
            <v>Bulenga</v>
          </cell>
          <cell r="E3339" t="str">
            <v>Christopher Alituha</v>
          </cell>
          <cell r="F3339" t="str">
            <v>Wakiso</v>
          </cell>
          <cell r="H3339" t="str">
            <v>Faridah Nantege</v>
          </cell>
          <cell r="I3339" t="str">
            <v>All</v>
          </cell>
          <cell r="J3339" t="str">
            <v>CAMUSAT Uganda Limited</v>
          </cell>
          <cell r="K3339">
            <v>45218.365277777775</v>
          </cell>
          <cell r="L3339" t="str">
            <v>2023-10-19T08:46:00.000-04:00</v>
          </cell>
          <cell r="M3339">
            <v>45218.409513888888</v>
          </cell>
          <cell r="N3339" t="str">
            <v>2023-10-19T09:49:42.000-04:00</v>
          </cell>
          <cell r="O3339" t="str">
            <v>Richard Ssekono</v>
          </cell>
          <cell r="P3339" t="str">
            <v>Audit</v>
          </cell>
          <cell r="Q3339" t="str">
            <v>.3202008</v>
          </cell>
          <cell r="R3339" t="str">
            <v>32.5042481</v>
          </cell>
        </row>
        <row r="3340">
          <cell r="B3340">
            <v>608248</v>
          </cell>
          <cell r="C3340" t="str">
            <v>2101</v>
          </cell>
          <cell r="D3340" t="str">
            <v>Ngora</v>
          </cell>
          <cell r="E3340" t="str">
            <v>Moses Wandera</v>
          </cell>
          <cell r="F3340" t="str">
            <v>Ngora</v>
          </cell>
          <cell r="H3340" t="str">
            <v>William Bwire</v>
          </cell>
          <cell r="I3340" t="str">
            <v>All</v>
          </cell>
          <cell r="K3340">
            <v>45218.372916666667</v>
          </cell>
          <cell r="L3340" t="str">
            <v>2023-10-19T08:57:00.000-04:00</v>
          </cell>
          <cell r="M3340">
            <v>45221.710925925923</v>
          </cell>
          <cell r="N3340" t="str">
            <v>2023-10-22T17:03:44.000-04:00</v>
          </cell>
          <cell r="O3340" t="str">
            <v>Sulaiman Ssekyanzi</v>
          </cell>
          <cell r="P3340" t="str">
            <v>Valid</v>
          </cell>
          <cell r="Q3340" t="str">
            <v>1.4610101</v>
          </cell>
          <cell r="R3340" t="str">
            <v>33.7833545</v>
          </cell>
        </row>
        <row r="3341">
          <cell r="B3341">
            <v>609236</v>
          </cell>
          <cell r="C3341" t="str">
            <v>WE2060</v>
          </cell>
          <cell r="D3341" t="str">
            <v>Mbarara BSC (Kamukuzi)</v>
          </cell>
          <cell r="E3341" t="str">
            <v>Thomasi Seruyange</v>
          </cell>
          <cell r="F3341" t="str">
            <v>Mbarara</v>
          </cell>
          <cell r="G3341" t="str">
            <v>Mbarara</v>
          </cell>
          <cell r="H3341" t="str">
            <v>Faridah Nantege</v>
          </cell>
          <cell r="I3341" t="str">
            <v>All</v>
          </cell>
          <cell r="J3341" t="str">
            <v>CAMUSAT Uganda Limited</v>
          </cell>
          <cell r="K3341">
            <v>45218.37777777778</v>
          </cell>
          <cell r="L3341" t="str">
            <v>2023-10-19T09:04:00.000-04:00</v>
          </cell>
          <cell r="M3341">
            <v>45223.466990740744</v>
          </cell>
          <cell r="N3341" t="str">
            <v>2023-10-24T11:12:28.000-04:00</v>
          </cell>
          <cell r="O3341" t="str">
            <v>Alex Kayiwa</v>
          </cell>
          <cell r="P3341" t="str">
            <v>Valid</v>
          </cell>
          <cell r="Q3341" t="str">
            <v>-.6098349</v>
          </cell>
          <cell r="R3341" t="str">
            <v>30.6409052</v>
          </cell>
        </row>
        <row r="3342">
          <cell r="B3342">
            <v>605798</v>
          </cell>
          <cell r="C3342" t="str">
            <v>1480</v>
          </cell>
          <cell r="D3342" t="str">
            <v>Najjera</v>
          </cell>
          <cell r="E3342" t="str">
            <v>Benbridge Mulongo</v>
          </cell>
          <cell r="F3342" t="str">
            <v>Wakiso</v>
          </cell>
          <cell r="G3342" t="str">
            <v>Kampala East</v>
          </cell>
          <cell r="H3342" t="str">
            <v>William Bwire</v>
          </cell>
          <cell r="I3342" t="str">
            <v>All</v>
          </cell>
          <cell r="K3342">
            <v>45218.379166666666</v>
          </cell>
          <cell r="L3342" t="str">
            <v>2023-10-19T09:06:00.000-04:00</v>
          </cell>
          <cell r="M3342">
            <v>45218.488159722219</v>
          </cell>
          <cell r="N3342" t="str">
            <v>2023-10-19T11:42:57.000-04:00</v>
          </cell>
          <cell r="O3342" t="str">
            <v>Emanzi Ssempa</v>
          </cell>
          <cell r="P3342" t="str">
            <v>Valid</v>
          </cell>
          <cell r="Q3342" t="str">
            <v>.3814919</v>
          </cell>
          <cell r="R3342" t="str">
            <v>32.6258993</v>
          </cell>
        </row>
        <row r="3343">
          <cell r="B3343">
            <v>605540</v>
          </cell>
          <cell r="C3343" t="str">
            <v>934</v>
          </cell>
          <cell r="D3343" t="str">
            <v>Masese_Jinja</v>
          </cell>
          <cell r="E3343" t="str">
            <v>Emmanuel Kafuko</v>
          </cell>
          <cell r="F3343" t="str">
            <v>Jinja</v>
          </cell>
          <cell r="G3343" t="str">
            <v>Jinja</v>
          </cell>
          <cell r="H3343" t="str">
            <v>William Bwire</v>
          </cell>
          <cell r="I3343" t="str">
            <v>All</v>
          </cell>
          <cell r="K3343">
            <v>45218.380555555559</v>
          </cell>
          <cell r="L3343" t="str">
            <v>2023-10-19T09:08:00.000-04:00</v>
          </cell>
          <cell r="M3343">
            <v>45219.332696759258</v>
          </cell>
          <cell r="N3343" t="str">
            <v>2023-10-20T07:59:05.000-04:00</v>
          </cell>
          <cell r="O3343" t="str">
            <v>Nehemiah Mutaasa</v>
          </cell>
          <cell r="P3343" t="str">
            <v>Valid</v>
          </cell>
          <cell r="Q3343" t="str">
            <v>.437815</v>
          </cell>
          <cell r="R3343" t="str">
            <v>33.234825</v>
          </cell>
        </row>
        <row r="3344">
          <cell r="B3344">
            <v>605236</v>
          </cell>
          <cell r="C3344" t="str">
            <v>390</v>
          </cell>
          <cell r="D3344" t="str">
            <v>Kibwa</v>
          </cell>
          <cell r="E3344" t="str">
            <v>Christopher Alituha</v>
          </cell>
          <cell r="F3344" t="str">
            <v>Wakiso</v>
          </cell>
          <cell r="G3344" t="str">
            <v>Kampala West</v>
          </cell>
          <cell r="H3344" t="str">
            <v>Faridah Nantege</v>
          </cell>
          <cell r="I3344" t="str">
            <v>All</v>
          </cell>
          <cell r="J3344" t="str">
            <v>CAMUSAT Uganda Limited</v>
          </cell>
          <cell r="K3344">
            <v>45218.381944444445</v>
          </cell>
          <cell r="L3344" t="str">
            <v>2023-10-19T09:10:00.000-04:00</v>
          </cell>
          <cell r="M3344">
            <v>45218.444409722222</v>
          </cell>
          <cell r="N3344" t="str">
            <v>2023-10-19T10:39:57.000-04:00</v>
          </cell>
          <cell r="O3344" t="str">
            <v>Musoke Yusuf</v>
          </cell>
          <cell r="P3344" t="str">
            <v>Valid</v>
          </cell>
          <cell r="Q3344" t="str">
            <v>.3682825</v>
          </cell>
          <cell r="R3344" t="str">
            <v>32.5396374</v>
          </cell>
        </row>
        <row r="3345">
          <cell r="B3345">
            <v>609229</v>
          </cell>
          <cell r="C3345" t="str">
            <v>WE2189</v>
          </cell>
          <cell r="D3345" t="str">
            <v>Masindi</v>
          </cell>
          <cell r="E3345" t="str">
            <v>Latima Musoke</v>
          </cell>
          <cell r="F3345" t="str">
            <v>Masindi</v>
          </cell>
          <cell r="G3345" t="str">
            <v>Western</v>
          </cell>
          <cell r="H3345" t="str">
            <v>Allan Kavuma</v>
          </cell>
          <cell r="I3345" t="str">
            <v>Air Conditioner</v>
          </cell>
          <cell r="J3345" t="str">
            <v>I Engineering Uganda Ltd</v>
          </cell>
          <cell r="K3345">
            <v>45218.394444444442</v>
          </cell>
          <cell r="L3345" t="str">
            <v>2023-10-19T09:28:00.000-04:00</v>
          </cell>
          <cell r="M3345">
            <v>45218.470057870371</v>
          </cell>
          <cell r="N3345" t="str">
            <v>2023-10-19T11:16:53.000-04:00</v>
          </cell>
          <cell r="O3345" t="str">
            <v>Deogracious Mayamba</v>
          </cell>
          <cell r="P3345" t="str">
            <v>Valid</v>
          </cell>
          <cell r="Q3345" t="str">
            <v>1.68939</v>
          </cell>
          <cell r="R3345" t="str">
            <v>31.7521433333333</v>
          </cell>
        </row>
        <row r="3346">
          <cell r="B3346">
            <v>608716</v>
          </cell>
          <cell r="C3346" t="str">
            <v>NO4381</v>
          </cell>
          <cell r="D3346" t="str">
            <v>Abilonino</v>
          </cell>
          <cell r="E3346" t="str">
            <v>Muhamood Kyongo</v>
          </cell>
          <cell r="F3346" t="str">
            <v>Kole</v>
          </cell>
          <cell r="G3346" t="str">
            <v>Lira</v>
          </cell>
          <cell r="H3346" t="str">
            <v>Allan Kavuma</v>
          </cell>
          <cell r="I3346" t="str">
            <v>All</v>
          </cell>
          <cell r="J3346" t="str">
            <v>I Engineering Uganda Ltd</v>
          </cell>
          <cell r="K3346">
            <v>45218.394444444442</v>
          </cell>
          <cell r="L3346" t="str">
            <v>2023-10-19T09:28:00.000-04:00</v>
          </cell>
          <cell r="M3346">
            <v>45218.767395833333</v>
          </cell>
          <cell r="N3346" t="str">
            <v>2023-10-19T18:25:03.000-04:00</v>
          </cell>
          <cell r="O3346" t="str">
            <v>Tumwebaze Mark</v>
          </cell>
          <cell r="P3346" t="str">
            <v>Valid</v>
          </cell>
          <cell r="Q3346" t="str">
            <v>2.23585741</v>
          </cell>
          <cell r="R3346" t="str">
            <v>32.64479421</v>
          </cell>
        </row>
        <row r="3347">
          <cell r="B3347">
            <v>701135</v>
          </cell>
          <cell r="C3347" t="str">
            <v>3105</v>
          </cell>
          <cell r="D3347" t="str">
            <v>Abyee</v>
          </cell>
          <cell r="E3347" t="str">
            <v>Moses Kaganda</v>
          </cell>
          <cell r="F3347" t="str">
            <v>Amuru</v>
          </cell>
          <cell r="G3347" t="str">
            <v>Gulu</v>
          </cell>
          <cell r="H3347" t="str">
            <v>Allan Kavuma</v>
          </cell>
          <cell r="I3347" t="str">
            <v>All</v>
          </cell>
          <cell r="J3347" t="str">
            <v>I Engineering Uganda Ltd</v>
          </cell>
          <cell r="K3347">
            <v>45218.397916666669</v>
          </cell>
          <cell r="L3347" t="str">
            <v>2023-10-19T09:33:00.000-04:00</v>
          </cell>
          <cell r="M3347">
            <v>45218.422442129631</v>
          </cell>
          <cell r="N3347" t="str">
            <v>2023-10-19T10:08:19.000-04:00</v>
          </cell>
          <cell r="O3347" t="str">
            <v>Ddungu Semei</v>
          </cell>
          <cell r="P3347" t="str">
            <v>Valid</v>
          </cell>
          <cell r="Q3347" t="str">
            <v>2.89715666666667</v>
          </cell>
          <cell r="R3347" t="str">
            <v>32.1518016666667</v>
          </cell>
        </row>
        <row r="3348">
          <cell r="B3348">
            <v>607616</v>
          </cell>
          <cell r="C3348" t="str">
            <v>1991</v>
          </cell>
          <cell r="D3348" t="str">
            <v>Rubaga ITEL</v>
          </cell>
          <cell r="E3348" t="str">
            <v>Christopher Alituha</v>
          </cell>
          <cell r="F3348" t="str">
            <v>Kampala</v>
          </cell>
          <cell r="G3348" t="str">
            <v>Kampala West</v>
          </cell>
          <cell r="H3348" t="str">
            <v>Faridah Nantege</v>
          </cell>
          <cell r="I3348" t="str">
            <v>All</v>
          </cell>
          <cell r="J3348" t="str">
            <v>CAMUSAT Uganda Limited</v>
          </cell>
          <cell r="K3348">
            <v>45218.404861111114</v>
          </cell>
          <cell r="L3348" t="str">
            <v>2023-10-19T09:43:00.000-04:00</v>
          </cell>
          <cell r="M3348">
            <v>45223.704560185186</v>
          </cell>
          <cell r="N3348" t="str">
            <v>2023-10-24T16:54:34.000-04:00</v>
          </cell>
          <cell r="O3348" t="str">
            <v>Juma Lubega</v>
          </cell>
          <cell r="P3348" t="str">
            <v>Audit</v>
          </cell>
          <cell r="Q3348" t="str">
            <v>.2973886</v>
          </cell>
          <cell r="R3348" t="str">
            <v>32.5550942</v>
          </cell>
        </row>
        <row r="3349">
          <cell r="B3349">
            <v>606131</v>
          </cell>
          <cell r="C3349" t="str">
            <v>1083</v>
          </cell>
          <cell r="D3349" t="str">
            <v>Namwezi</v>
          </cell>
          <cell r="E3349" t="str">
            <v>Samuel Naseke</v>
          </cell>
          <cell r="F3349" t="str">
            <v>Buikwe</v>
          </cell>
          <cell r="G3349" t="str">
            <v>Kampala East</v>
          </cell>
          <cell r="H3349" t="str">
            <v>William Bwire</v>
          </cell>
          <cell r="I3349" t="str">
            <v>All</v>
          </cell>
          <cell r="K3349">
            <v>45218.418749999997</v>
          </cell>
          <cell r="L3349" t="str">
            <v>2023-10-19T10:03:00.000-04:00</v>
          </cell>
          <cell r="M3349">
            <v>45218.453888888886</v>
          </cell>
          <cell r="N3349" t="str">
            <v>2023-10-19T10:53:36.000-04:00</v>
          </cell>
          <cell r="O3349" t="str">
            <v>Richard Balya</v>
          </cell>
          <cell r="P3349" t="str">
            <v>Valid</v>
          </cell>
          <cell r="Q3349" t="str">
            <v>.4317016</v>
          </cell>
          <cell r="R3349" t="str">
            <v>33.1392268</v>
          </cell>
        </row>
        <row r="3350">
          <cell r="B3350">
            <v>607103</v>
          </cell>
          <cell r="C3350" t="str">
            <v>1209</v>
          </cell>
          <cell r="D3350" t="str">
            <v>Discovery courts</v>
          </cell>
          <cell r="E3350" t="str">
            <v>Christopher Alituha</v>
          </cell>
          <cell r="F3350" t="str">
            <v>Wakiso</v>
          </cell>
          <cell r="H3350" t="str">
            <v>Faridah Nantege</v>
          </cell>
          <cell r="I3350" t="str">
            <v>Janitorial</v>
          </cell>
          <cell r="J3350" t="str">
            <v>CAMUSAT Uganda Limited</v>
          </cell>
          <cell r="K3350">
            <v>45218.421527777777</v>
          </cell>
          <cell r="L3350" t="str">
            <v>2023-10-19T10:07:00.000-04:00</v>
          </cell>
          <cell r="M3350">
            <v>45218.429837962962</v>
          </cell>
          <cell r="N3350" t="str">
            <v>2023-10-19T10:18:58.000-04:00</v>
          </cell>
          <cell r="O3350" t="str">
            <v>Ahmed Ismail</v>
          </cell>
          <cell r="P3350" t="str">
            <v>Valid</v>
          </cell>
          <cell r="Q3350" t="str">
            <v>.0447756</v>
          </cell>
          <cell r="R3350" t="str">
            <v>32.4634251</v>
          </cell>
        </row>
        <row r="3351">
          <cell r="B3351">
            <v>605683</v>
          </cell>
          <cell r="C3351" t="str">
            <v>1238</v>
          </cell>
          <cell r="D3351" t="str">
            <v>Namilyango</v>
          </cell>
          <cell r="E3351" t="str">
            <v>Samuel Naseke</v>
          </cell>
          <cell r="F3351" t="str">
            <v>Mukono</v>
          </cell>
          <cell r="G3351" t="str">
            <v>Kampala East</v>
          </cell>
          <cell r="H3351" t="str">
            <v>William Bwire</v>
          </cell>
          <cell r="I3351" t="str">
            <v>All</v>
          </cell>
          <cell r="K3351">
            <v>45218.42291666667</v>
          </cell>
          <cell r="L3351" t="str">
            <v>2023-10-19T10:09:00.000-04:00</v>
          </cell>
          <cell r="M3351">
            <v>45218.503437500003</v>
          </cell>
          <cell r="N3351" t="str">
            <v>2023-10-19T12:04:57.000-04:00</v>
          </cell>
          <cell r="O3351" t="str">
            <v>Wasswa muhamad</v>
          </cell>
          <cell r="P3351" t="str">
            <v>Valid</v>
          </cell>
          <cell r="Q3351" t="str">
            <v>.351135</v>
          </cell>
          <cell r="R3351" t="str">
            <v>32.7242217</v>
          </cell>
        </row>
        <row r="3352">
          <cell r="B3352">
            <v>608507</v>
          </cell>
          <cell r="C3352" t="str">
            <v>NO4234</v>
          </cell>
          <cell r="D3352" t="str">
            <v>Acholi-Pii</v>
          </cell>
          <cell r="E3352" t="str">
            <v>Muhamood Kyongo</v>
          </cell>
          <cell r="F3352" t="str">
            <v>Agago</v>
          </cell>
          <cell r="G3352" t="str">
            <v>Lira</v>
          </cell>
          <cell r="H3352" t="str">
            <v>Allan Kavuma</v>
          </cell>
          <cell r="I3352" t="str">
            <v>All</v>
          </cell>
          <cell r="J3352" t="str">
            <v>I Engineering Uganda Ltd</v>
          </cell>
          <cell r="K3352">
            <v>45218.423611111109</v>
          </cell>
          <cell r="L3352" t="str">
            <v>2023-10-19T10:10:00.000-04:00</v>
          </cell>
          <cell r="M3352">
            <v>45218.755659722221</v>
          </cell>
          <cell r="N3352" t="str">
            <v>2023-10-19T18:08:09.000-04:00</v>
          </cell>
          <cell r="O3352" t="str">
            <v>Bakka Stephen</v>
          </cell>
          <cell r="P3352" t="str">
            <v>Audit</v>
          </cell>
          <cell r="Q3352" t="str">
            <v>2.6174123</v>
          </cell>
          <cell r="R3352" t="str">
            <v>33.123836</v>
          </cell>
        </row>
        <row r="3353">
          <cell r="B3353">
            <v>605107</v>
          </cell>
          <cell r="C3353" t="str">
            <v>150</v>
          </cell>
          <cell r="D3353" t="str">
            <v>Paidha_Town</v>
          </cell>
          <cell r="E3353" t="str">
            <v>Innocent Ayiko</v>
          </cell>
          <cell r="F3353" t="str">
            <v>Zombo</v>
          </cell>
          <cell r="G3353" t="str">
            <v>Arua</v>
          </cell>
          <cell r="H3353" t="str">
            <v>Allan Kavuma</v>
          </cell>
          <cell r="I3353" t="str">
            <v>All</v>
          </cell>
          <cell r="J3353" t="str">
            <v>I Engineering Uganda Ltd</v>
          </cell>
          <cell r="K3353">
            <v>45218.423611111109</v>
          </cell>
          <cell r="L3353" t="str">
            <v>2023-10-19T10:10:00.000-04:00</v>
          </cell>
          <cell r="M3353">
            <v>45218.475543981483</v>
          </cell>
          <cell r="N3353" t="str">
            <v>2023-10-19T11:24:47.000-04:00</v>
          </cell>
          <cell r="O3353" t="str">
            <v>Julius Wangoola</v>
          </cell>
          <cell r="P3353" t="str">
            <v>Valid</v>
          </cell>
          <cell r="Q3353" t="str">
            <v>2.41720666666667</v>
          </cell>
          <cell r="R3353" t="str">
            <v>30.9851033333333</v>
          </cell>
        </row>
        <row r="3354">
          <cell r="B3354">
            <v>607060</v>
          </cell>
          <cell r="C3354" t="str">
            <v>KA1268</v>
          </cell>
          <cell r="D3354" t="str">
            <v>Buloba</v>
          </cell>
          <cell r="E3354" t="str">
            <v>Christopher Alituha</v>
          </cell>
          <cell r="F3354" t="str">
            <v>Wakiso</v>
          </cell>
          <cell r="H3354" t="str">
            <v>Faridah Nantege</v>
          </cell>
          <cell r="I3354" t="str">
            <v>All</v>
          </cell>
          <cell r="J3354" t="str">
            <v>CAMUSAT Uganda Limited</v>
          </cell>
          <cell r="K3354">
            <v>45218.427083333336</v>
          </cell>
          <cell r="L3354" t="str">
            <v>2023-10-19T10:15:00.000-04:00</v>
          </cell>
          <cell r="M3354">
            <v>45218.46197916667</v>
          </cell>
          <cell r="N3354" t="str">
            <v>2023-10-19T11:05:15.000-04:00</v>
          </cell>
          <cell r="O3354" t="str">
            <v>Richard Ssekono</v>
          </cell>
          <cell r="P3354" t="str">
            <v>Valid</v>
          </cell>
          <cell r="Q3354" t="str">
            <v>.3360553</v>
          </cell>
          <cell r="R3354" t="str">
            <v>32.4979104</v>
          </cell>
        </row>
        <row r="3355">
          <cell r="B3355">
            <v>605618</v>
          </cell>
          <cell r="C3355" t="str">
            <v>1092</v>
          </cell>
          <cell r="D3355" t="str">
            <v>Kaharo</v>
          </cell>
          <cell r="E3355" t="str">
            <v>Denis Masaba</v>
          </cell>
          <cell r="F3355" t="str">
            <v>Kabale</v>
          </cell>
          <cell r="G3355" t="str">
            <v>Kabale</v>
          </cell>
          <cell r="H3355" t="str">
            <v>Faridah Nantege</v>
          </cell>
          <cell r="I3355" t="str">
            <v>All</v>
          </cell>
          <cell r="J3355" t="str">
            <v>CAMUSAT Uganda Limited</v>
          </cell>
          <cell r="K3355">
            <v>45218.427083333336</v>
          </cell>
          <cell r="L3355" t="str">
            <v>2023-10-19T10:15:00.000-04:00</v>
          </cell>
          <cell r="M3355">
            <v>45218.902997685182</v>
          </cell>
          <cell r="N3355" t="str">
            <v>2023-10-19T21:40:19.000-04:00</v>
          </cell>
          <cell r="O3355" t="str">
            <v>Ssematimba Ibrahim</v>
          </cell>
          <cell r="P3355" t="str">
            <v>Valid</v>
          </cell>
          <cell r="Q3355" t="str">
            <v>-1.2181333</v>
          </cell>
          <cell r="R3355" t="str">
            <v>30.1091883</v>
          </cell>
        </row>
        <row r="3356">
          <cell r="B3356">
            <v>609749</v>
          </cell>
          <cell r="C3356" t="str">
            <v>KA1911</v>
          </cell>
          <cell r="D3356" t="str">
            <v>Kirundi</v>
          </cell>
          <cell r="E3356" t="str">
            <v>Salim Kinene</v>
          </cell>
          <cell r="F3356" t="str">
            <v>Kampala</v>
          </cell>
          <cell r="G3356" t="str">
            <v>Kampala South</v>
          </cell>
          <cell r="H3356" t="str">
            <v>William Bwire</v>
          </cell>
          <cell r="I3356" t="str">
            <v>All</v>
          </cell>
          <cell r="J3356" t="str">
            <v>Netsource Wireless Solutions Ltd</v>
          </cell>
          <cell r="K3356">
            <v>45218.429166666669</v>
          </cell>
          <cell r="L3356" t="str">
            <v>2023-10-19T10:18:00.000-04:00</v>
          </cell>
          <cell r="M3356">
            <v>45218.518229166664</v>
          </cell>
          <cell r="N3356" t="str">
            <v>2023-10-19T12:26:15.000-04:00</v>
          </cell>
          <cell r="O3356" t="str">
            <v>Emmanuel Ochan</v>
          </cell>
          <cell r="P3356" t="str">
            <v>Valid</v>
          </cell>
          <cell r="Q3356" t="str">
            <v>.2770821</v>
          </cell>
          <cell r="R3356" t="str">
            <v>32.5842267</v>
          </cell>
        </row>
        <row r="3357">
          <cell r="B3357">
            <v>609749</v>
          </cell>
          <cell r="C3357" t="str">
            <v>KA1911</v>
          </cell>
          <cell r="D3357" t="str">
            <v>Kirundi</v>
          </cell>
          <cell r="E3357" t="str">
            <v>Salim Kinene</v>
          </cell>
          <cell r="F3357" t="str">
            <v>Kampala</v>
          </cell>
          <cell r="G3357" t="str">
            <v>Kampala South</v>
          </cell>
          <cell r="H3357" t="str">
            <v>William Bwire</v>
          </cell>
          <cell r="I3357" t="str">
            <v>All</v>
          </cell>
          <cell r="K3357">
            <v>45218.431250000001</v>
          </cell>
          <cell r="L3357" t="str">
            <v>2023-10-19T10:21:00.000-04:00</v>
          </cell>
          <cell r="M3357">
            <v>45218.469907407409</v>
          </cell>
          <cell r="N3357" t="str">
            <v>2023-10-19T11:16:40.000-04:00</v>
          </cell>
          <cell r="O3357" t="str">
            <v>Deo Ssekalo</v>
          </cell>
          <cell r="P3357" t="str">
            <v>Valid</v>
          </cell>
          <cell r="Q3357" t="str">
            <v>.2771051</v>
          </cell>
          <cell r="R3357" t="str">
            <v>32.5841689</v>
          </cell>
        </row>
        <row r="3358">
          <cell r="B3358">
            <v>608580</v>
          </cell>
          <cell r="C3358" t="str">
            <v>4110</v>
          </cell>
          <cell r="D3358" t="str">
            <v>Koboko Town 2</v>
          </cell>
          <cell r="E3358" t="str">
            <v>Innocent Ayiko</v>
          </cell>
          <cell r="F3358" t="str">
            <v>Koboko</v>
          </cell>
          <cell r="G3358" t="str">
            <v>Arua</v>
          </cell>
          <cell r="H3358" t="str">
            <v>Allan Kavuma</v>
          </cell>
          <cell r="I3358" t="str">
            <v>All</v>
          </cell>
          <cell r="J3358" t="str">
            <v>I Engineering Uganda Ltd</v>
          </cell>
          <cell r="K3358">
            <v>45218.431944444441</v>
          </cell>
          <cell r="L3358" t="str">
            <v>2023-10-19T10:22:00.000-04:00</v>
          </cell>
          <cell r="M3358">
            <v>45218.501666666663</v>
          </cell>
          <cell r="N3358" t="str">
            <v>2023-10-19T12:02:24.000-04:00</v>
          </cell>
          <cell r="O3358" t="str">
            <v>Brian Were</v>
          </cell>
          <cell r="P3358" t="str">
            <v>Valid</v>
          </cell>
          <cell r="Q3358" t="str">
            <v>3.423935</v>
          </cell>
          <cell r="R3358" t="str">
            <v>30.9686883333333</v>
          </cell>
        </row>
        <row r="3359">
          <cell r="B3359">
            <v>701049</v>
          </cell>
          <cell r="C3359" t="str">
            <v>WE2907</v>
          </cell>
          <cell r="D3359" t="str">
            <v>Ruhimbo</v>
          </cell>
          <cell r="E3359" t="str">
            <v>Thomasi Seruyange</v>
          </cell>
          <cell r="F3359" t="str">
            <v>Isingiro</v>
          </cell>
          <cell r="G3359" t="str">
            <v>Mbarara</v>
          </cell>
          <cell r="H3359" t="str">
            <v>Faridah Nantege</v>
          </cell>
          <cell r="I3359" t="str">
            <v>All</v>
          </cell>
          <cell r="J3359" t="str">
            <v>CAMUSAT Uganda Limited</v>
          </cell>
          <cell r="K3359">
            <v>45218.43472222222</v>
          </cell>
          <cell r="L3359" t="str">
            <v>2023-10-19T10:26:00.000-04:00</v>
          </cell>
          <cell r="M3359">
            <v>45218.474363425928</v>
          </cell>
          <cell r="N3359" t="str">
            <v>2023-10-19T11:23:05.000-04:00</v>
          </cell>
          <cell r="O3359" t="str">
            <v>Enock Amanyire</v>
          </cell>
          <cell r="P3359" t="str">
            <v>Valid</v>
          </cell>
          <cell r="Q3359" t="str">
            <v>-.790861666666667</v>
          </cell>
          <cell r="R3359" t="str">
            <v>30.818785</v>
          </cell>
        </row>
        <row r="3360">
          <cell r="B3360">
            <v>609576</v>
          </cell>
          <cell r="C3360" t="str">
            <v>2628</v>
          </cell>
          <cell r="D3360" t="str">
            <v>Kihamya</v>
          </cell>
          <cell r="E3360" t="str">
            <v>Latima Musoke</v>
          </cell>
          <cell r="F3360" t="str">
            <v>Masindi</v>
          </cell>
          <cell r="G3360" t="str">
            <v>Hoima</v>
          </cell>
          <cell r="H3360" t="str">
            <v>Allan Kavuma</v>
          </cell>
          <cell r="I3360" t="str">
            <v>All</v>
          </cell>
          <cell r="J3360" t="str">
            <v>I Engineering Uganda Ltd</v>
          </cell>
          <cell r="K3360">
            <v>45218.4375</v>
          </cell>
          <cell r="L3360" t="str">
            <v>2023-10-19T10:30:00.000-04:00</v>
          </cell>
          <cell r="M3360">
            <v>45218.493310185186</v>
          </cell>
          <cell r="N3360" t="str">
            <v>2023-10-19T11:50:22.000-04:00</v>
          </cell>
          <cell r="O3360" t="str">
            <v>Samuel Anguria</v>
          </cell>
          <cell r="P3360" t="str">
            <v>Valid</v>
          </cell>
          <cell r="Q3360" t="str">
            <v>1.686186</v>
          </cell>
          <cell r="R3360" t="str">
            <v>31.7799912</v>
          </cell>
        </row>
        <row r="3361">
          <cell r="B3361">
            <v>605076</v>
          </cell>
          <cell r="C3361" t="str">
            <v>90</v>
          </cell>
          <cell r="D3361" t="str">
            <v>Masindi</v>
          </cell>
          <cell r="E3361" t="str">
            <v>Latima Musoke</v>
          </cell>
          <cell r="F3361" t="str">
            <v>Masindi</v>
          </cell>
          <cell r="G3361" t="str">
            <v>Western</v>
          </cell>
          <cell r="H3361" t="str">
            <v>Allan Kavuma</v>
          </cell>
          <cell r="I3361" t="str">
            <v>Air Conditioner</v>
          </cell>
          <cell r="J3361" t="str">
            <v>I Engineering Uganda Ltd</v>
          </cell>
          <cell r="K3361">
            <v>45218.438888888886</v>
          </cell>
          <cell r="L3361" t="str">
            <v>2023-10-19T10:32:00.000-04:00</v>
          </cell>
          <cell r="M3361">
            <v>45218.498460648145</v>
          </cell>
          <cell r="N3361" t="str">
            <v>2023-10-19T11:57:47.000-04:00</v>
          </cell>
          <cell r="O3361" t="str">
            <v>Deogracious Mayamba</v>
          </cell>
          <cell r="P3361" t="str">
            <v>Valid</v>
          </cell>
          <cell r="Q3361" t="str">
            <v>1.68960666666667</v>
          </cell>
          <cell r="R3361" t="str">
            <v>31.7516283333333</v>
          </cell>
        </row>
        <row r="3362">
          <cell r="B3362">
            <v>607558</v>
          </cell>
          <cell r="C3362" t="str">
            <v>1037</v>
          </cell>
          <cell r="D3362" t="str">
            <v>Nankulabye</v>
          </cell>
          <cell r="E3362" t="str">
            <v>Joash Lubwama</v>
          </cell>
          <cell r="F3362" t="str">
            <v>Kampala</v>
          </cell>
          <cell r="H3362" t="str">
            <v>Allan Kavuma</v>
          </cell>
          <cell r="I3362" t="str">
            <v>All</v>
          </cell>
          <cell r="J3362" t="str">
            <v>I Engineering Uganda Ltd</v>
          </cell>
          <cell r="K3362">
            <v>45218.439583333333</v>
          </cell>
          <cell r="L3362" t="str">
            <v>2023-10-19T10:33:00.000-04:00</v>
          </cell>
          <cell r="M3362">
            <v>45221.569502314815</v>
          </cell>
          <cell r="N3362" t="str">
            <v>2023-10-22T13:40:05.000-04:00</v>
          </cell>
          <cell r="O3362" t="str">
            <v>Philip Abooki</v>
          </cell>
          <cell r="P3362" t="str">
            <v>Valid</v>
          </cell>
          <cell r="Q3362" t="str">
            <v>.3253969</v>
          </cell>
          <cell r="R3362" t="str">
            <v>32.5614724</v>
          </cell>
        </row>
        <row r="3363">
          <cell r="B3363">
            <v>606801</v>
          </cell>
          <cell r="C3363" t="str">
            <v>2269</v>
          </cell>
          <cell r="D3363" t="str">
            <v>Abilonino</v>
          </cell>
          <cell r="E3363" t="str">
            <v>Muhamood Kyongo</v>
          </cell>
          <cell r="F3363" t="str">
            <v>Kole</v>
          </cell>
          <cell r="G3363" t="str">
            <v>Lira</v>
          </cell>
          <cell r="H3363" t="str">
            <v>Allan Kavuma</v>
          </cell>
          <cell r="I3363" t="str">
            <v>All</v>
          </cell>
          <cell r="J3363" t="str">
            <v>I Engineering Uganda Ltd</v>
          </cell>
          <cell r="K3363">
            <v>45218.44027777778</v>
          </cell>
          <cell r="L3363" t="str">
            <v>2023-10-19T10:34:00.000-04:00</v>
          </cell>
          <cell r="M3363">
            <v>45218.838425925926</v>
          </cell>
          <cell r="N3363" t="str">
            <v>2023-10-19T20:07:20.000-04:00</v>
          </cell>
          <cell r="O3363" t="str">
            <v>Tumwebaze Mark</v>
          </cell>
          <cell r="P3363" t="str">
            <v>Audit</v>
          </cell>
          <cell r="Q3363" t="str">
            <v>2.22852952</v>
          </cell>
          <cell r="R3363" t="str">
            <v>32.64768823</v>
          </cell>
        </row>
        <row r="3364">
          <cell r="B3364">
            <v>607906</v>
          </cell>
          <cell r="C3364" t="str">
            <v>KA1753</v>
          </cell>
          <cell r="D3364" t="str">
            <v>Tubuga road</v>
          </cell>
          <cell r="E3364" t="str">
            <v>Salim Kinene</v>
          </cell>
          <cell r="F3364" t="str">
            <v>Kampala</v>
          </cell>
          <cell r="H3364" t="str">
            <v>William Bwire</v>
          </cell>
          <cell r="I3364" t="str">
            <v>All</v>
          </cell>
          <cell r="K3364">
            <v>45218.442361111112</v>
          </cell>
          <cell r="L3364" t="str">
            <v>2023-10-19T10:37:00.000-04:00</v>
          </cell>
          <cell r="M3364">
            <v>45218.517245370371</v>
          </cell>
          <cell r="N3364" t="str">
            <v>2023-10-19T12:24:50.000-04:00</v>
          </cell>
          <cell r="O3364" t="str">
            <v>Derrick Ahimbisibwe</v>
          </cell>
          <cell r="P3364" t="str">
            <v>Valid</v>
          </cell>
          <cell r="Q3364" t="str">
            <v>.3041235</v>
          </cell>
          <cell r="R3364" t="str">
            <v>32.597015</v>
          </cell>
        </row>
        <row r="3365">
          <cell r="B3365">
            <v>607529</v>
          </cell>
          <cell r="C3365" t="str">
            <v>1032</v>
          </cell>
          <cell r="D3365" t="str">
            <v>Namasuba</v>
          </cell>
          <cell r="E3365" t="str">
            <v>Christopher Alituha</v>
          </cell>
          <cell r="F3365" t="str">
            <v>Wakiso</v>
          </cell>
          <cell r="G3365" t="str">
            <v>Kampala West</v>
          </cell>
          <cell r="H3365" t="str">
            <v>Faridah Nantege</v>
          </cell>
          <cell r="I3365" t="str">
            <v>All</v>
          </cell>
          <cell r="J3365" t="str">
            <v>CAMUSAT Uganda Limited</v>
          </cell>
          <cell r="K3365">
            <v>45218.443055555559</v>
          </cell>
          <cell r="L3365" t="str">
            <v>2023-10-19T10:38:00.000-04:00</v>
          </cell>
          <cell r="M3365">
            <v>45218.492094907408</v>
          </cell>
          <cell r="N3365" t="str">
            <v>2023-10-19T11:48:37.000-04:00</v>
          </cell>
          <cell r="O3365" t="str">
            <v>Malaba Johnson</v>
          </cell>
          <cell r="P3365" t="str">
            <v>Valid</v>
          </cell>
          <cell r="Q3365" t="str">
            <v>.2716484</v>
          </cell>
          <cell r="R3365" t="str">
            <v>32.5714958</v>
          </cell>
        </row>
        <row r="3366">
          <cell r="B3366">
            <v>607218</v>
          </cell>
          <cell r="C3366" t="str">
            <v>WE2114</v>
          </cell>
          <cell r="D3366" t="str">
            <v>Kawanga</v>
          </cell>
          <cell r="E3366" t="str">
            <v>Christopher Alituha</v>
          </cell>
          <cell r="F3366" t="str">
            <v>Mityana</v>
          </cell>
          <cell r="H3366" t="str">
            <v>Faridah Nantege</v>
          </cell>
          <cell r="I3366" t="str">
            <v>Air Conditioner</v>
          </cell>
          <cell r="J3366" t="str">
            <v>CAMUSAT Uganda Limited</v>
          </cell>
          <cell r="K3366">
            <v>45218.445833333331</v>
          </cell>
          <cell r="L3366" t="str">
            <v>2023-10-19T10:42:00.000-04:00</v>
          </cell>
          <cell r="M3366">
            <v>45218.709328703706</v>
          </cell>
          <cell r="N3366" t="str">
            <v>2023-10-19T17:01:26.000-04:00</v>
          </cell>
          <cell r="O3366" t="str">
            <v>Stephen Namba Samba</v>
          </cell>
          <cell r="P3366" t="str">
            <v>Audit</v>
          </cell>
          <cell r="Q3366" t="str">
            <v>.3726989</v>
          </cell>
          <cell r="R3366" t="str">
            <v>32.2508568</v>
          </cell>
        </row>
        <row r="3367">
          <cell r="B3367">
            <v>605164</v>
          </cell>
          <cell r="C3367" t="str">
            <v>277</v>
          </cell>
          <cell r="D3367" t="str">
            <v>Mpererwe</v>
          </cell>
          <cell r="E3367" t="str">
            <v>Joash Lubwama</v>
          </cell>
          <cell r="F3367" t="str">
            <v>Kampala</v>
          </cell>
          <cell r="G3367" t="str">
            <v>Kampala Central</v>
          </cell>
          <cell r="H3367" t="str">
            <v>Allan Kavuma</v>
          </cell>
          <cell r="I3367" t="str">
            <v>All</v>
          </cell>
          <cell r="J3367" t="str">
            <v>I Engineering Uganda Ltd</v>
          </cell>
          <cell r="K3367">
            <v>45218.451388888891</v>
          </cell>
          <cell r="L3367" t="str">
            <v>2023-10-19T10:50:00.000-04:00</v>
          </cell>
          <cell r="M3367">
            <v>45218.737129629626</v>
          </cell>
          <cell r="N3367" t="str">
            <v>2023-10-19T17:41:28.000-04:00</v>
          </cell>
          <cell r="O3367" t="str">
            <v>Ronnie Muhindo</v>
          </cell>
          <cell r="P3367" t="str">
            <v>Valid</v>
          </cell>
          <cell r="Q3367" t="str">
            <v>.3854215</v>
          </cell>
          <cell r="R3367" t="str">
            <v>32.5746345</v>
          </cell>
        </row>
        <row r="3368">
          <cell r="B3368">
            <v>607732</v>
          </cell>
          <cell r="C3368" t="str">
            <v>WE2722</v>
          </cell>
          <cell r="D3368" t="str">
            <v>Kyotera X</v>
          </cell>
          <cell r="E3368" t="str">
            <v>Patrick Kalibbala</v>
          </cell>
          <cell r="F3368" t="str">
            <v>Rakai</v>
          </cell>
          <cell r="G3368" t="str">
            <v>Masaka</v>
          </cell>
          <cell r="H3368" t="str">
            <v>Faridah Nantege</v>
          </cell>
          <cell r="I3368" t="str">
            <v>All</v>
          </cell>
          <cell r="J3368" t="str">
            <v>CAMUSAT Uganda Limited</v>
          </cell>
          <cell r="K3368">
            <v>45218.451388888891</v>
          </cell>
          <cell r="L3368" t="str">
            <v>2023-10-19T10:50:00.000-04:00</v>
          </cell>
          <cell r="M3368">
            <v>45218.501435185186</v>
          </cell>
          <cell r="N3368" t="str">
            <v>2023-10-19T12:02:04.000-04:00</v>
          </cell>
          <cell r="O3368" t="str">
            <v>Kenneth kintu</v>
          </cell>
          <cell r="P3368" t="str">
            <v>Valid</v>
          </cell>
          <cell r="Q3368" t="str">
            <v>-.6278363</v>
          </cell>
          <cell r="R3368" t="str">
            <v>31.5384864</v>
          </cell>
        </row>
        <row r="3369">
          <cell r="B3369">
            <v>607454</v>
          </cell>
          <cell r="C3369" t="str">
            <v>KA1153</v>
          </cell>
          <cell r="D3369" t="str">
            <v>Mpererwe</v>
          </cell>
          <cell r="E3369" t="str">
            <v>Joash Lubwama</v>
          </cell>
          <cell r="F3369" t="str">
            <v>Kampala</v>
          </cell>
          <cell r="H3369" t="str">
            <v>Allan Kavuma</v>
          </cell>
          <cell r="I3369" t="str">
            <v>All</v>
          </cell>
          <cell r="J3369" t="str">
            <v>I Engineering Uganda Ltd</v>
          </cell>
          <cell r="K3369">
            <v>45218.45208333333</v>
          </cell>
          <cell r="L3369" t="str">
            <v>2023-10-19T10:51:00.000-04:00</v>
          </cell>
          <cell r="M3369">
            <v>45218.736608796295</v>
          </cell>
          <cell r="N3369" t="str">
            <v>2023-10-19T17:40:43.000-04:00</v>
          </cell>
          <cell r="O3369" t="str">
            <v>Ronnie Muhindo</v>
          </cell>
          <cell r="P3369" t="str">
            <v>Audit</v>
          </cell>
          <cell r="Q3369" t="str">
            <v>.3854135</v>
          </cell>
          <cell r="R3369" t="str">
            <v>32.5746707</v>
          </cell>
        </row>
        <row r="3370">
          <cell r="B3370">
            <v>605440</v>
          </cell>
          <cell r="C3370" t="str">
            <v>700</v>
          </cell>
          <cell r="D3370" t="str">
            <v>Ruhinda</v>
          </cell>
          <cell r="E3370" t="str">
            <v>Denis Masaba</v>
          </cell>
          <cell r="F3370" t="str">
            <v>Mitooma</v>
          </cell>
          <cell r="G3370" t="str">
            <v>Kabale</v>
          </cell>
          <cell r="H3370" t="str">
            <v>Faridah Nantege</v>
          </cell>
          <cell r="I3370" t="str">
            <v>Air Conditioner</v>
          </cell>
          <cell r="J3370" t="str">
            <v>CAMUSAT Uganda Limited</v>
          </cell>
          <cell r="K3370">
            <v>45218.45416666667</v>
          </cell>
          <cell r="L3370" t="str">
            <v>2023-10-19T10:54:00.000-04:00</v>
          </cell>
          <cell r="M3370">
            <v>45223.350115740737</v>
          </cell>
          <cell r="N3370" t="str">
            <v>2023-10-24T08:24:10.000-04:00</v>
          </cell>
          <cell r="O3370" t="str">
            <v>Trogin Mushabe</v>
          </cell>
          <cell r="P3370" t="str">
            <v>Audit</v>
          </cell>
          <cell r="Q3370" t="str">
            <v>-.6461604</v>
          </cell>
          <cell r="R3370" t="str">
            <v>30.0449761</v>
          </cell>
        </row>
        <row r="3371">
          <cell r="B3371">
            <v>605884</v>
          </cell>
          <cell r="C3371" t="str">
            <v>625</v>
          </cell>
          <cell r="D3371" t="str">
            <v>Nyakasura</v>
          </cell>
          <cell r="E3371" t="str">
            <v>Stephen Rwabwogo</v>
          </cell>
          <cell r="F3371" t="str">
            <v>Kabarole</v>
          </cell>
          <cell r="G3371" t="str">
            <v>Mbarara</v>
          </cell>
          <cell r="H3371" t="str">
            <v>Faridah Nantege</v>
          </cell>
          <cell r="I3371" t="str">
            <v>All</v>
          </cell>
          <cell r="J3371" t="str">
            <v>CAMUSAT Uganda Limited</v>
          </cell>
          <cell r="K3371">
            <v>45218.45416666667</v>
          </cell>
          <cell r="L3371" t="str">
            <v>2023-10-19T10:54:00.000-04:00</v>
          </cell>
          <cell r="M3371">
            <v>45218.474976851852</v>
          </cell>
          <cell r="N3371" t="str">
            <v>2023-10-19T11:23:58.000-04:00</v>
          </cell>
          <cell r="O3371" t="str">
            <v>Joel Ssekkono</v>
          </cell>
          <cell r="P3371" t="str">
            <v>Valid</v>
          </cell>
          <cell r="Q3371" t="str">
            <v>.6786885</v>
          </cell>
          <cell r="R3371" t="str">
            <v>30.1992667</v>
          </cell>
        </row>
        <row r="3372">
          <cell r="B3372">
            <v>609467</v>
          </cell>
          <cell r="C3372" t="str">
            <v>EA5526</v>
          </cell>
          <cell r="D3372" t="str">
            <v>Bulegeya</v>
          </cell>
          <cell r="E3372" t="str">
            <v>Samuel Naseke</v>
          </cell>
          <cell r="F3372" t="str">
            <v>Buyende</v>
          </cell>
          <cell r="H3372" t="str">
            <v>William Bwire</v>
          </cell>
          <cell r="I3372" t="str">
            <v>All</v>
          </cell>
          <cell r="K3372">
            <v>45218.456250000003</v>
          </cell>
          <cell r="L3372" t="str">
            <v>2023-10-19T10:57:00.000-04:00</v>
          </cell>
          <cell r="M3372">
            <v>45218.481111111112</v>
          </cell>
          <cell r="N3372" t="str">
            <v>2023-10-19T11:32:48.000-04:00</v>
          </cell>
          <cell r="O3372" t="str">
            <v>Alex Eyalu</v>
          </cell>
          <cell r="P3372" t="str">
            <v>Valid</v>
          </cell>
          <cell r="Q3372" t="str">
            <v>1.1529033</v>
          </cell>
          <cell r="R3372" t="str">
            <v>33.21353</v>
          </cell>
        </row>
        <row r="3373">
          <cell r="B3373">
            <v>607305</v>
          </cell>
          <cell r="C3373" t="str">
            <v>SO3000</v>
          </cell>
          <cell r="D3373" t="str">
            <v>Kitende</v>
          </cell>
          <cell r="E3373" t="str">
            <v>Christopher Alituha</v>
          </cell>
          <cell r="F3373" t="str">
            <v>Wakiso</v>
          </cell>
          <cell r="G3373" t="str">
            <v>Kampala West</v>
          </cell>
          <cell r="H3373" t="str">
            <v>Faridah Nantege</v>
          </cell>
          <cell r="I3373" t="str">
            <v>All</v>
          </cell>
          <cell r="J3373" t="str">
            <v>CAMUSAT Uganda Limited</v>
          </cell>
          <cell r="K3373">
            <v>45218.460416666669</v>
          </cell>
          <cell r="L3373" t="str">
            <v>2023-10-19T11:03:00.000-04:00</v>
          </cell>
          <cell r="M3373">
            <v>45218.499467592592</v>
          </cell>
          <cell r="N3373" t="str">
            <v>2023-10-19T11:59:14.000-04:00</v>
          </cell>
          <cell r="O3373" t="str">
            <v>Patrick Cwinyai</v>
          </cell>
          <cell r="P3373" t="str">
            <v>Audit</v>
          </cell>
          <cell r="Q3373" t="str">
            <v>.1873854</v>
          </cell>
          <cell r="R3373" t="str">
            <v>32.5502563</v>
          </cell>
        </row>
        <row r="3374">
          <cell r="B3374">
            <v>607647</v>
          </cell>
          <cell r="C3374" t="str">
            <v>1176</v>
          </cell>
          <cell r="D3374" t="str">
            <v>UN Entebbe Base</v>
          </cell>
          <cell r="E3374" t="str">
            <v>Christopher Alituha</v>
          </cell>
          <cell r="F3374" t="str">
            <v>Wakiso</v>
          </cell>
          <cell r="G3374" t="str">
            <v>Kampala West</v>
          </cell>
          <cell r="H3374" t="str">
            <v>Faridah Nantege</v>
          </cell>
          <cell r="I3374" t="str">
            <v>All</v>
          </cell>
          <cell r="J3374" t="str">
            <v>CAMUSAT Uganda Limited</v>
          </cell>
          <cell r="K3374">
            <v>45218.460416666669</v>
          </cell>
          <cell r="L3374" t="str">
            <v>2023-10-19T11:03:00.000-04:00</v>
          </cell>
          <cell r="M3374">
            <v>45218.484201388892</v>
          </cell>
          <cell r="N3374" t="str">
            <v>2023-10-19T11:37:15.000-04:00</v>
          </cell>
          <cell r="O3374" t="str">
            <v>Ahmed Ismail</v>
          </cell>
          <cell r="P3374" t="str">
            <v>Valid</v>
          </cell>
          <cell r="Q3374" t="str">
            <v>.0354318</v>
          </cell>
          <cell r="R3374" t="str">
            <v>32.4550568</v>
          </cell>
        </row>
        <row r="3375">
          <cell r="B3375">
            <v>609432</v>
          </cell>
          <cell r="C3375" t="str">
            <v>KA1824</v>
          </cell>
          <cell r="D3375" t="str">
            <v>Najjera Road</v>
          </cell>
          <cell r="E3375" t="str">
            <v>Benbridge Mulongo</v>
          </cell>
          <cell r="F3375" t="str">
            <v>Wakiso</v>
          </cell>
          <cell r="G3375" t="str">
            <v>Kampala East</v>
          </cell>
          <cell r="H3375" t="str">
            <v>William Bwire</v>
          </cell>
          <cell r="I3375" t="str">
            <v>All</v>
          </cell>
          <cell r="K3375">
            <v>45218.461111111108</v>
          </cell>
          <cell r="L3375" t="str">
            <v>2023-10-19T11:04:00.000-04:00</v>
          </cell>
          <cell r="M3375">
            <v>45218.487766203703</v>
          </cell>
          <cell r="N3375" t="str">
            <v>2023-10-19T11:42:23.000-04:00</v>
          </cell>
          <cell r="O3375" t="str">
            <v>Emanzi Ssempa</v>
          </cell>
          <cell r="P3375" t="str">
            <v>Valid</v>
          </cell>
          <cell r="Q3375" t="str">
            <v>.3762236</v>
          </cell>
          <cell r="R3375" t="str">
            <v>32.6256346</v>
          </cell>
        </row>
        <row r="3376">
          <cell r="B3376">
            <v>607495</v>
          </cell>
          <cell r="C3376" t="str">
            <v>1090</v>
          </cell>
          <cell r="D3376" t="str">
            <v>Nabweru</v>
          </cell>
          <cell r="E3376" t="str">
            <v>Christopher Alituha</v>
          </cell>
          <cell r="F3376" t="str">
            <v>Wakiso</v>
          </cell>
          <cell r="H3376" t="str">
            <v>Faridah Nantege</v>
          </cell>
          <cell r="I3376" t="str">
            <v>All</v>
          </cell>
          <cell r="J3376" t="str">
            <v>CAMUSAT Uganda Limited</v>
          </cell>
          <cell r="K3376">
            <v>45218.463194444441</v>
          </cell>
          <cell r="L3376" t="str">
            <v>2023-10-19T11:07:00.000-04:00</v>
          </cell>
          <cell r="M3376">
            <v>45218.526747685188</v>
          </cell>
          <cell r="N3376" t="str">
            <v>2023-10-19T12:38:31.000-04:00</v>
          </cell>
          <cell r="O3376" t="str">
            <v>Musoke Yusuf</v>
          </cell>
          <cell r="P3376" t="str">
            <v>Valid</v>
          </cell>
          <cell r="Q3376" t="str">
            <v>.3593369</v>
          </cell>
          <cell r="R3376" t="str">
            <v>32.5467594</v>
          </cell>
        </row>
        <row r="3377">
          <cell r="B3377">
            <v>609094</v>
          </cell>
          <cell r="C3377" t="str">
            <v>3195</v>
          </cell>
          <cell r="D3377" t="str">
            <v>Kabwohe</v>
          </cell>
          <cell r="E3377" t="str">
            <v>Thomasi Seruyange</v>
          </cell>
          <cell r="F3377" t="str">
            <v>Bushenyi</v>
          </cell>
          <cell r="G3377" t="str">
            <v>Mbarara</v>
          </cell>
          <cell r="H3377" t="str">
            <v>Faridah Nantege</v>
          </cell>
          <cell r="I3377" t="str">
            <v>All</v>
          </cell>
          <cell r="J3377" t="str">
            <v>CAMUSAT Uganda Limited</v>
          </cell>
          <cell r="K3377">
            <v>45218.463194444441</v>
          </cell>
          <cell r="L3377" t="str">
            <v>2023-10-19T11:07:00.000-04:00</v>
          </cell>
          <cell r="M3377">
            <v>45219.925127314818</v>
          </cell>
          <cell r="N3377" t="str">
            <v>2023-10-20T22:12:11.000-04:00</v>
          </cell>
          <cell r="O3377" t="str">
            <v>Twine Henry</v>
          </cell>
          <cell r="P3377" t="str">
            <v>Valid</v>
          </cell>
          <cell r="Q3377" t="str">
            <v>-.573797</v>
          </cell>
          <cell r="R3377" t="str">
            <v>30.3769485</v>
          </cell>
        </row>
        <row r="3378">
          <cell r="B3378">
            <v>609537</v>
          </cell>
          <cell r="C3378" t="str">
            <v>2583</v>
          </cell>
          <cell r="D3378" t="str">
            <v>Akiruket</v>
          </cell>
          <cell r="E3378" t="str">
            <v>Jude Musana</v>
          </cell>
          <cell r="F3378" t="str">
            <v>Tororo</v>
          </cell>
          <cell r="G3378" t="str">
            <v>Mobile</v>
          </cell>
          <cell r="H3378" t="str">
            <v>William Bwire</v>
          </cell>
          <cell r="I3378" t="str">
            <v>All</v>
          </cell>
          <cell r="K3378">
            <v>45218.474305555559</v>
          </cell>
          <cell r="L3378" t="str">
            <v>2023-10-19T11:23:00.000-04:00</v>
          </cell>
          <cell r="M3378">
            <v>45218.498090277775</v>
          </cell>
          <cell r="N3378" t="str">
            <v>2023-10-19T11:57:15.000-04:00</v>
          </cell>
          <cell r="O3378" t="str">
            <v>Fuma Amos</v>
          </cell>
          <cell r="P3378" t="str">
            <v>Valid</v>
          </cell>
          <cell r="Q3378" t="str">
            <v>.8394067</v>
          </cell>
          <cell r="R3378" t="str">
            <v>34.1745683</v>
          </cell>
        </row>
        <row r="3379">
          <cell r="B3379">
            <v>701405</v>
          </cell>
          <cell r="C3379" t="str">
            <v>WE3630</v>
          </cell>
          <cell r="D3379" t="str">
            <v>Kito</v>
          </cell>
          <cell r="E3379" t="str">
            <v>Christopher Alituha</v>
          </cell>
          <cell r="F3379" t="str">
            <v>Mityana</v>
          </cell>
          <cell r="G3379" t="str">
            <v>Mityana</v>
          </cell>
          <cell r="H3379" t="str">
            <v>Faridah Nantege</v>
          </cell>
          <cell r="I3379" t="str">
            <v>All</v>
          </cell>
          <cell r="J3379" t="str">
            <v>CAMUSAT Uganda Limited</v>
          </cell>
          <cell r="K3379">
            <v>45218.478472222225</v>
          </cell>
          <cell r="L3379" t="str">
            <v>2023-10-19T11:29:00.000-04:00</v>
          </cell>
          <cell r="M3379">
            <v>45218.518067129633</v>
          </cell>
          <cell r="N3379" t="str">
            <v>2023-10-19T12:26:01.000-04:00</v>
          </cell>
          <cell r="O3379" t="str">
            <v>Geoffrey Kyambadde</v>
          </cell>
          <cell r="P3379" t="str">
            <v>Valid</v>
          </cell>
          <cell r="Q3379" t="str">
            <v>.31338</v>
          </cell>
          <cell r="R3379" t="str">
            <v>32.2442983</v>
          </cell>
        </row>
        <row r="3380">
          <cell r="B3380">
            <v>605092</v>
          </cell>
          <cell r="C3380" t="str">
            <v>120</v>
          </cell>
          <cell r="D3380" t="str">
            <v>Kako</v>
          </cell>
          <cell r="E3380" t="str">
            <v>Patrick Kalibbala</v>
          </cell>
          <cell r="F3380" t="str">
            <v>Masaka</v>
          </cell>
          <cell r="G3380" t="str">
            <v>Masaka</v>
          </cell>
          <cell r="H3380" t="str">
            <v>Faridah Nantege</v>
          </cell>
          <cell r="I3380" t="str">
            <v>All</v>
          </cell>
          <cell r="J3380" t="str">
            <v>CAMUSAT Uganda Limited</v>
          </cell>
          <cell r="K3380">
            <v>45218.482638888891</v>
          </cell>
          <cell r="L3380" t="str">
            <v>2023-10-19T11:35:00.000-04:00</v>
          </cell>
          <cell r="M3380">
            <v>45218.532314814816</v>
          </cell>
          <cell r="N3380" t="str">
            <v>2023-10-19T12:46:32.000-04:00</v>
          </cell>
          <cell r="O3380" t="str">
            <v>Richard Ssenyondo</v>
          </cell>
          <cell r="P3380" t="str">
            <v>Valid</v>
          </cell>
          <cell r="Q3380" t="str">
            <v>-.3005514</v>
          </cell>
          <cell r="R3380" t="str">
            <v>31.8064413</v>
          </cell>
        </row>
        <row r="3381">
          <cell r="B3381">
            <v>607067</v>
          </cell>
          <cell r="C3381" t="str">
            <v>KA1146</v>
          </cell>
          <cell r="D3381" t="str">
            <v>Bunga</v>
          </cell>
          <cell r="E3381" t="str">
            <v>Salim Kinene</v>
          </cell>
          <cell r="F3381" t="str">
            <v>Kampala</v>
          </cell>
          <cell r="H3381" t="str">
            <v>William Bwire</v>
          </cell>
          <cell r="I3381" t="str">
            <v>All</v>
          </cell>
          <cell r="K3381">
            <v>45218.484027777777</v>
          </cell>
          <cell r="L3381" t="str">
            <v>2023-10-19T11:37:00.000-04:00</v>
          </cell>
          <cell r="M3381">
            <v>45218.545555555553</v>
          </cell>
          <cell r="N3381" t="str">
            <v>2023-10-19T13:05:36.000-04:00</v>
          </cell>
          <cell r="O3381" t="str">
            <v>Kabandize Eden</v>
          </cell>
          <cell r="P3381" t="str">
            <v>Valid</v>
          </cell>
          <cell r="Q3381" t="str">
            <v>.2728846</v>
          </cell>
          <cell r="R3381" t="str">
            <v>32.6212968</v>
          </cell>
        </row>
        <row r="3382">
          <cell r="B3382">
            <v>609450</v>
          </cell>
          <cell r="C3382" t="str">
            <v>EA5517</v>
          </cell>
          <cell r="D3382" t="str">
            <v>Namengo</v>
          </cell>
          <cell r="E3382" t="str">
            <v>Samuel Naseke</v>
          </cell>
          <cell r="F3382" t="str">
            <v>Buikwe</v>
          </cell>
          <cell r="H3382" t="str">
            <v>William Bwire</v>
          </cell>
          <cell r="I3382" t="str">
            <v>All</v>
          </cell>
          <cell r="K3382">
            <v>45218.486805555556</v>
          </cell>
          <cell r="L3382" t="str">
            <v>2023-10-19T11:41:00.000-04:00</v>
          </cell>
          <cell r="M3382">
            <v>45218.580752314818</v>
          </cell>
          <cell r="N3382" t="str">
            <v>2023-10-19T13:56:17.000-04:00</v>
          </cell>
          <cell r="O3382" t="str">
            <v>Edrisa Katongole</v>
          </cell>
          <cell r="P3382" t="str">
            <v>Audit</v>
          </cell>
          <cell r="Q3382" t="str">
            <v>.362703333333333</v>
          </cell>
          <cell r="R3382" t="str">
            <v>32.939395</v>
          </cell>
        </row>
        <row r="3383">
          <cell r="B3383">
            <v>609062</v>
          </cell>
          <cell r="C3383" t="str">
            <v>WE2276</v>
          </cell>
          <cell r="D3383" t="str">
            <v>Fortportal4</v>
          </cell>
          <cell r="E3383" t="str">
            <v>Stephen Rwabwogo</v>
          </cell>
          <cell r="F3383" t="str">
            <v>Kabarole</v>
          </cell>
          <cell r="G3383" t="str">
            <v>Western</v>
          </cell>
          <cell r="H3383" t="str">
            <v>Faridah Nantege</v>
          </cell>
          <cell r="I3383" t="str">
            <v>All</v>
          </cell>
          <cell r="J3383" t="str">
            <v>CAMUSAT Uganda Limited</v>
          </cell>
          <cell r="K3383">
            <v>45218.490277777775</v>
          </cell>
          <cell r="L3383" t="str">
            <v>2023-10-19T11:46:00.000-04:00</v>
          </cell>
          <cell r="M3383">
            <v>45218.553715277776</v>
          </cell>
          <cell r="N3383" t="str">
            <v>2023-10-19T13:17:21.000-04:00</v>
          </cell>
          <cell r="O3383" t="str">
            <v>Joel Ssekkono</v>
          </cell>
          <cell r="P3383" t="str">
            <v>Valid</v>
          </cell>
          <cell r="Q3383" t="str">
            <v>.6692407</v>
          </cell>
          <cell r="R3383" t="str">
            <v>30.2706878</v>
          </cell>
        </row>
        <row r="3384">
          <cell r="B3384">
            <v>606346</v>
          </cell>
          <cell r="C3384" t="str">
            <v>1693</v>
          </cell>
          <cell r="D3384" t="str">
            <v>Kisugu South B</v>
          </cell>
          <cell r="E3384" t="str">
            <v>Salim Kinene</v>
          </cell>
          <cell r="F3384" t="str">
            <v>Kampala</v>
          </cell>
          <cell r="G3384" t="str">
            <v>Kampala Central</v>
          </cell>
          <cell r="H3384" t="str">
            <v>William Bwire</v>
          </cell>
          <cell r="I3384" t="str">
            <v>All</v>
          </cell>
          <cell r="J3384" t="str">
            <v>Netsource Wireless Solutions Ltd</v>
          </cell>
          <cell r="K3384">
            <v>45218.493750000001</v>
          </cell>
          <cell r="L3384" t="str">
            <v>2023-10-19T11:51:00.000-04:00</v>
          </cell>
          <cell r="M3384">
            <v>45218.552106481482</v>
          </cell>
          <cell r="N3384" t="str">
            <v>2023-10-19T13:15:02.000-04:00</v>
          </cell>
          <cell r="O3384" t="str">
            <v>Emmanuel Ochan</v>
          </cell>
          <cell r="P3384" t="str">
            <v>Valid</v>
          </cell>
          <cell r="Q3384" t="str">
            <v>.3076482</v>
          </cell>
          <cell r="R3384" t="str">
            <v>32.6057097</v>
          </cell>
        </row>
        <row r="3385">
          <cell r="B3385">
            <v>607198</v>
          </cell>
          <cell r="C3385" t="str">
            <v>1750</v>
          </cell>
          <cell r="D3385" t="str">
            <v>Kasokoso</v>
          </cell>
          <cell r="E3385" t="str">
            <v>Salim Kinene</v>
          </cell>
          <cell r="F3385" t="str">
            <v>Kampala</v>
          </cell>
          <cell r="H3385" t="str">
            <v>William Bwire</v>
          </cell>
          <cell r="I3385" t="str">
            <v>All</v>
          </cell>
          <cell r="K3385">
            <v>45218.494444444441</v>
          </cell>
          <cell r="L3385" t="str">
            <v>2023-10-19T11:52:00.000-04:00</v>
          </cell>
          <cell r="M3385">
            <v>45218.560555555552</v>
          </cell>
          <cell r="N3385" t="str">
            <v>2023-10-19T13:27:12.000-04:00</v>
          </cell>
          <cell r="O3385" t="str">
            <v>Deo Kabugo</v>
          </cell>
          <cell r="P3385" t="str">
            <v>Valid</v>
          </cell>
          <cell r="Q3385" t="str">
            <v>.3364806</v>
          </cell>
          <cell r="R3385" t="str">
            <v>32.653634</v>
          </cell>
        </row>
        <row r="3386">
          <cell r="B3386">
            <v>608138</v>
          </cell>
          <cell r="C3386" t="str">
            <v>EA5071</v>
          </cell>
          <cell r="D3386" t="str">
            <v>Kaserem</v>
          </cell>
          <cell r="E3386" t="str">
            <v>Jude Musana</v>
          </cell>
          <cell r="F3386" t="str">
            <v>Kapchorwa</v>
          </cell>
          <cell r="H3386" t="str">
            <v>William Bwire</v>
          </cell>
          <cell r="I3386" t="str">
            <v>All</v>
          </cell>
          <cell r="K3386">
            <v>45218.49722222222</v>
          </cell>
          <cell r="L3386" t="str">
            <v>2023-10-19T11:56:00.000-04:00</v>
          </cell>
          <cell r="M3386">
            <v>45218.769942129627</v>
          </cell>
          <cell r="N3386" t="str">
            <v>2023-10-19T18:28:43.000-04:00</v>
          </cell>
          <cell r="O3386" t="str">
            <v>David Chelangat</v>
          </cell>
          <cell r="P3386" t="str">
            <v>Valid</v>
          </cell>
          <cell r="Q3386" t="str">
            <v>1.31816833333333</v>
          </cell>
          <cell r="R3386" t="str">
            <v>34.326615</v>
          </cell>
        </row>
        <row r="3387">
          <cell r="B3387">
            <v>606844</v>
          </cell>
          <cell r="C3387" t="str">
            <v>1211</v>
          </cell>
          <cell r="D3387" t="str">
            <v>Walukuba Central</v>
          </cell>
          <cell r="E3387" t="str">
            <v>Latima Musoke</v>
          </cell>
          <cell r="F3387" t="str">
            <v>Buliisa</v>
          </cell>
          <cell r="G3387" t="str">
            <v>Mobile</v>
          </cell>
          <cell r="H3387" t="str">
            <v>Allan Kavuma</v>
          </cell>
          <cell r="I3387" t="str">
            <v>All</v>
          </cell>
          <cell r="J3387" t="str">
            <v>I Engineering Uganda Ltd</v>
          </cell>
          <cell r="K3387">
            <v>45218.500694444447</v>
          </cell>
          <cell r="L3387" t="str">
            <v>2023-10-19T12:01:00.000-04:00</v>
          </cell>
          <cell r="M3387">
            <v>45218.564108796294</v>
          </cell>
          <cell r="N3387" t="str">
            <v>2023-10-19T13:32:19.000-04:00</v>
          </cell>
          <cell r="O3387" t="str">
            <v>Otyono David</v>
          </cell>
          <cell r="P3387" t="str">
            <v>Valid</v>
          </cell>
          <cell r="Q3387" t="str">
            <v>1.84144833333333</v>
          </cell>
          <cell r="R3387" t="str">
            <v>31.3810733333333</v>
          </cell>
        </row>
        <row r="3388">
          <cell r="B3388">
            <v>606346</v>
          </cell>
          <cell r="C3388" t="str">
            <v>1693</v>
          </cell>
          <cell r="D3388" t="str">
            <v>Kisugu South B</v>
          </cell>
          <cell r="E3388" t="str">
            <v>Salim Kinene</v>
          </cell>
          <cell r="F3388" t="str">
            <v>Kampala</v>
          </cell>
          <cell r="G3388" t="str">
            <v>Kampala Central</v>
          </cell>
          <cell r="H3388" t="str">
            <v>William Bwire</v>
          </cell>
          <cell r="I3388" t="str">
            <v>All</v>
          </cell>
          <cell r="K3388">
            <v>45218.502083333333</v>
          </cell>
          <cell r="L3388" t="str">
            <v>2023-10-19T12:03:00.000-04:00</v>
          </cell>
          <cell r="M3388">
            <v>45218.551493055558</v>
          </cell>
          <cell r="N3388" t="str">
            <v>2023-10-19T13:14:09.000-04:00</v>
          </cell>
          <cell r="O3388" t="str">
            <v>Deo Ssekalo</v>
          </cell>
          <cell r="P3388" t="str">
            <v>Valid</v>
          </cell>
          <cell r="Q3388" t="str">
            <v>.3076013</v>
          </cell>
          <cell r="R3388" t="str">
            <v>32.6057088</v>
          </cell>
        </row>
        <row r="3389">
          <cell r="B3389">
            <v>607641</v>
          </cell>
          <cell r="C3389" t="str">
            <v>1066</v>
          </cell>
          <cell r="D3389" t="str">
            <v>Sure House/Case Medical Centre</v>
          </cell>
          <cell r="E3389" t="str">
            <v>Joash Lubwama</v>
          </cell>
          <cell r="F3389" t="str">
            <v>Kampala</v>
          </cell>
          <cell r="H3389" t="str">
            <v>Allan Kavuma</v>
          </cell>
          <cell r="I3389" t="str">
            <v>All</v>
          </cell>
          <cell r="J3389" t="str">
            <v>I Engineering Uganda Ltd</v>
          </cell>
          <cell r="K3389">
            <v>45218.505555555559</v>
          </cell>
          <cell r="L3389" t="str">
            <v>2023-10-19T12:08:00.000-04:00</v>
          </cell>
          <cell r="M3389">
            <v>45218.932245370372</v>
          </cell>
          <cell r="N3389" t="str">
            <v>2023-10-19T22:22:26.000-04:00</v>
          </cell>
          <cell r="O3389" t="str">
            <v>Sam Abigaba</v>
          </cell>
          <cell r="P3389" t="str">
            <v>Audit</v>
          </cell>
          <cell r="Q3389" t="str">
            <v>.324592</v>
          </cell>
          <cell r="R3389" t="str">
            <v>32.5752571</v>
          </cell>
        </row>
        <row r="3390">
          <cell r="B3390">
            <v>609868</v>
          </cell>
          <cell r="C3390" t="str">
            <v>EA5588</v>
          </cell>
          <cell r="D3390" t="str">
            <v>Babu cell</v>
          </cell>
          <cell r="E3390" t="str">
            <v>Emmanuel Kafuko</v>
          </cell>
          <cell r="F3390" t="str">
            <v>Jinja</v>
          </cell>
          <cell r="G3390" t="str">
            <v>Jinja</v>
          </cell>
          <cell r="H3390" t="str">
            <v>William Bwire</v>
          </cell>
          <cell r="I3390" t="str">
            <v>All</v>
          </cell>
          <cell r="K3390">
            <v>45218.506249999999</v>
          </cell>
          <cell r="L3390" t="str">
            <v>2023-10-19T12:09:00.000-04:00</v>
          </cell>
          <cell r="M3390">
            <v>45219.436678240738</v>
          </cell>
          <cell r="N3390" t="str">
            <v>2023-10-20T10:28:49.000-04:00</v>
          </cell>
          <cell r="O3390" t="str">
            <v>Nehemiah Mutaasa</v>
          </cell>
          <cell r="P3390" t="str">
            <v>Valid</v>
          </cell>
          <cell r="Q3390" t="str">
            <v>.441286666666667</v>
          </cell>
          <cell r="R3390" t="str">
            <v>33.22194</v>
          </cell>
        </row>
        <row r="3391">
          <cell r="B3391">
            <v>609829</v>
          </cell>
          <cell r="C3391" t="str">
            <v>2800</v>
          </cell>
          <cell r="D3391" t="str">
            <v>Kamarebe</v>
          </cell>
          <cell r="E3391" t="str">
            <v>Stephen Rwabwogo</v>
          </cell>
          <cell r="F3391" t="str">
            <v>Kibaale</v>
          </cell>
          <cell r="G3391" t="str">
            <v>Fort Portal</v>
          </cell>
          <cell r="H3391" t="str">
            <v>Faridah Nantege</v>
          </cell>
          <cell r="I3391" t="str">
            <v>All</v>
          </cell>
          <cell r="J3391" t="str">
            <v>CAMUSAT Uganda Limited</v>
          </cell>
          <cell r="K3391">
            <v>45218.507638888892</v>
          </cell>
          <cell r="L3391" t="str">
            <v>2023-10-19T12:11:00.000-04:00</v>
          </cell>
          <cell r="M3391">
            <v>45218.571863425925</v>
          </cell>
          <cell r="N3391" t="str">
            <v>2023-10-19T13:43:29.000-04:00</v>
          </cell>
          <cell r="O3391" t="str">
            <v>David Kato</v>
          </cell>
          <cell r="P3391" t="str">
            <v>Valid</v>
          </cell>
          <cell r="Q3391" t="str">
            <v>1.0745467</v>
          </cell>
          <cell r="R3391" t="str">
            <v>30.6461033</v>
          </cell>
        </row>
        <row r="3392">
          <cell r="B3392">
            <v>609654</v>
          </cell>
          <cell r="C3392" t="str">
            <v>NO4443</v>
          </cell>
          <cell r="D3392" t="str">
            <v>Ololango</v>
          </cell>
          <cell r="E3392" t="str">
            <v>Muhamood Kyongo</v>
          </cell>
          <cell r="F3392" t="str">
            <v>Apac</v>
          </cell>
          <cell r="G3392" t="str">
            <v>Lira</v>
          </cell>
          <cell r="H3392" t="str">
            <v>Allan Kavuma</v>
          </cell>
          <cell r="I3392" t="str">
            <v>All</v>
          </cell>
          <cell r="J3392" t="str">
            <v>I Engineering Uganda Ltd</v>
          </cell>
          <cell r="K3392">
            <v>45218.509027777778</v>
          </cell>
          <cell r="L3392" t="str">
            <v>2023-10-19T12:13:00.000-04:00</v>
          </cell>
          <cell r="M3392">
            <v>45218.763298611113</v>
          </cell>
          <cell r="N3392" t="str">
            <v>2023-10-19T18:19:09.000-04:00</v>
          </cell>
          <cell r="O3392" t="str">
            <v>Tumwebaze Mark</v>
          </cell>
          <cell r="P3392" t="str">
            <v>Valid</v>
          </cell>
          <cell r="Q3392" t="str">
            <v>2.16115759</v>
          </cell>
          <cell r="R3392" t="str">
            <v>32.62163889</v>
          </cell>
        </row>
        <row r="3393">
          <cell r="B3393">
            <v>606327</v>
          </cell>
          <cell r="C3393" t="str">
            <v>1511</v>
          </cell>
          <cell r="D3393" t="str">
            <v>Waibingo</v>
          </cell>
          <cell r="E3393" t="str">
            <v>Robert Otim</v>
          </cell>
          <cell r="F3393" t="str">
            <v>Nakasongola</v>
          </cell>
          <cell r="G3393" t="str">
            <v>Kampala North</v>
          </cell>
          <cell r="H3393" t="str">
            <v>Allan Kavuma</v>
          </cell>
          <cell r="I3393" t="str">
            <v>DG</v>
          </cell>
          <cell r="J3393" t="str">
            <v>I Engineering Uganda Ltd</v>
          </cell>
          <cell r="K3393">
            <v>45218.509027777778</v>
          </cell>
          <cell r="L3393" t="str">
            <v>2023-10-19T12:13:00.000-04:00</v>
          </cell>
          <cell r="M3393">
            <v>45218.538449074076</v>
          </cell>
          <cell r="N3393" t="str">
            <v>2023-10-19T12:55:22.000-04:00</v>
          </cell>
          <cell r="O3393" t="str">
            <v>Kigozi Kenneth</v>
          </cell>
          <cell r="P3393" t="str">
            <v>Valid</v>
          </cell>
          <cell r="Q3393" t="str">
            <v>1.3016518</v>
          </cell>
          <cell r="R3393" t="str">
            <v>32.6500601</v>
          </cell>
        </row>
        <row r="3394">
          <cell r="B3394">
            <v>609579</v>
          </cell>
          <cell r="C3394" t="str">
            <v>2539</v>
          </cell>
          <cell r="D3394" t="str">
            <v>Nyangahya</v>
          </cell>
          <cell r="E3394" t="str">
            <v>Latima Musoke</v>
          </cell>
          <cell r="F3394" t="str">
            <v>Masindi</v>
          </cell>
          <cell r="G3394" t="str">
            <v>Hoima</v>
          </cell>
          <cell r="H3394" t="str">
            <v>Allan Kavuma</v>
          </cell>
          <cell r="I3394" t="str">
            <v>All</v>
          </cell>
          <cell r="J3394" t="str">
            <v>I Engineering Uganda Ltd</v>
          </cell>
          <cell r="K3394">
            <v>45218.511805555558</v>
          </cell>
          <cell r="L3394" t="str">
            <v>2023-10-19T12:17:00.000-04:00</v>
          </cell>
          <cell r="M3394">
            <v>45218.568009259259</v>
          </cell>
          <cell r="N3394" t="str">
            <v>2023-10-19T13:37:56.000-04:00</v>
          </cell>
          <cell r="O3394" t="str">
            <v>Samuel Anguria</v>
          </cell>
          <cell r="P3394" t="str">
            <v>Valid</v>
          </cell>
          <cell r="Q3394" t="str">
            <v>1.6723009</v>
          </cell>
          <cell r="R3394" t="str">
            <v>31.7167518</v>
          </cell>
        </row>
        <row r="3395">
          <cell r="B3395">
            <v>607022</v>
          </cell>
          <cell r="C3395" t="str">
            <v>2001</v>
          </cell>
          <cell r="D3395" t="str">
            <v>Bombo</v>
          </cell>
          <cell r="E3395" t="str">
            <v>Robert Otim</v>
          </cell>
          <cell r="F3395" t="str">
            <v>Luwero</v>
          </cell>
          <cell r="G3395" t="str">
            <v>Hoima</v>
          </cell>
          <cell r="H3395" t="str">
            <v>Allan Kavuma</v>
          </cell>
          <cell r="I3395" t="str">
            <v>All</v>
          </cell>
          <cell r="J3395" t="str">
            <v>I Engineering Uganda Ltd</v>
          </cell>
          <cell r="K3395">
            <v>45218.512499999997</v>
          </cell>
          <cell r="L3395" t="str">
            <v>2023-10-19T12:18:00.000-04:00</v>
          </cell>
          <cell r="M3395">
            <v>45218.533738425926</v>
          </cell>
          <cell r="N3395" t="str">
            <v>2023-10-19T12:48:35.000-04:00</v>
          </cell>
          <cell r="O3395" t="str">
            <v>Claude Musinguzi</v>
          </cell>
          <cell r="P3395" t="str">
            <v>Valid</v>
          </cell>
          <cell r="Q3395" t="str">
            <v>.5765373</v>
          </cell>
          <cell r="R3395" t="str">
            <v>32.5445943</v>
          </cell>
        </row>
        <row r="3396">
          <cell r="B3396">
            <v>607595</v>
          </cell>
          <cell r="C3396" t="str">
            <v>KA1536</v>
          </cell>
          <cell r="D3396" t="str">
            <v>Ntambi Road</v>
          </cell>
          <cell r="E3396" t="str">
            <v>Christopher Alituha</v>
          </cell>
          <cell r="F3396" t="str">
            <v>Kampala</v>
          </cell>
          <cell r="G3396" t="str">
            <v>Kampala West</v>
          </cell>
          <cell r="H3396" t="str">
            <v>Faridah Nantege</v>
          </cell>
          <cell r="I3396" t="str">
            <v>All</v>
          </cell>
          <cell r="J3396" t="str">
            <v>CAMUSAT Uganda Limited</v>
          </cell>
          <cell r="K3396">
            <v>45218.512499999997</v>
          </cell>
          <cell r="L3396" t="str">
            <v>2023-10-19T12:18:00.000-04:00</v>
          </cell>
          <cell r="M3396">
            <v>45218.55327546296</v>
          </cell>
          <cell r="N3396" t="str">
            <v>2023-10-19T13:16:43.000-04:00</v>
          </cell>
          <cell r="O3396" t="str">
            <v>Mark Lukwago</v>
          </cell>
          <cell r="P3396" t="str">
            <v>Valid</v>
          </cell>
          <cell r="Q3396" t="str">
            <v>.33427611</v>
          </cell>
          <cell r="R3396" t="str">
            <v>32.54921462</v>
          </cell>
        </row>
        <row r="3397">
          <cell r="B3397">
            <v>607628</v>
          </cell>
          <cell r="C3397" t="str">
            <v>WE2255</v>
          </cell>
          <cell r="D3397" t="str">
            <v>Sembabule B</v>
          </cell>
          <cell r="E3397" t="str">
            <v>Patrick Kalibbala</v>
          </cell>
          <cell r="F3397" t="str">
            <v>Sembabule</v>
          </cell>
          <cell r="G3397" t="str">
            <v>Masaka</v>
          </cell>
          <cell r="H3397" t="str">
            <v>Faridah Nantege</v>
          </cell>
          <cell r="I3397" t="str">
            <v>DG</v>
          </cell>
          <cell r="J3397" t="str">
            <v>CAMUSAT Uganda Limited</v>
          </cell>
          <cell r="K3397">
            <v>45218.513888888891</v>
          </cell>
          <cell r="L3397" t="str">
            <v>2023-10-19T12:20:00.000-04:00</v>
          </cell>
          <cell r="M3397">
            <v>45218.56890046296</v>
          </cell>
          <cell r="N3397" t="str">
            <v>2023-10-19T13:39:13.000-04:00</v>
          </cell>
          <cell r="O3397" t="str">
            <v>Moses Odongo</v>
          </cell>
          <cell r="P3397" t="str">
            <v>Valid</v>
          </cell>
          <cell r="Q3397" t="str">
            <v>-.0946001</v>
          </cell>
          <cell r="R3397" t="str">
            <v>31.3936043</v>
          </cell>
        </row>
        <row r="3398">
          <cell r="B3398">
            <v>605430</v>
          </cell>
          <cell r="C3398" t="str">
            <v>674</v>
          </cell>
          <cell r="D3398" t="str">
            <v>Lokopo</v>
          </cell>
          <cell r="E3398" t="str">
            <v>Moses Wandera</v>
          </cell>
          <cell r="F3398" t="str">
            <v>Abim</v>
          </cell>
          <cell r="G3398" t="str">
            <v>Northern</v>
          </cell>
          <cell r="H3398" t="str">
            <v>William Bwire</v>
          </cell>
          <cell r="I3398" t="str">
            <v>All</v>
          </cell>
          <cell r="J3398" t="str">
            <v>CAMUSAT Uganda Limited</v>
          </cell>
          <cell r="K3398">
            <v>45218.51458333333</v>
          </cell>
          <cell r="L3398" t="str">
            <v>2023-10-19T12:21:00.000-04:00</v>
          </cell>
          <cell r="M3398">
            <v>45218.571701388886</v>
          </cell>
          <cell r="N3398" t="str">
            <v>2023-10-19T13:43:15.000-04:00</v>
          </cell>
          <cell r="O3398" t="str">
            <v>Kawuma Marvin</v>
          </cell>
          <cell r="P3398" t="str">
            <v>Valid</v>
          </cell>
          <cell r="Q3398" t="str">
            <v>2.5344054</v>
          </cell>
          <cell r="R3398" t="str">
            <v>33.9965614</v>
          </cell>
        </row>
        <row r="3399">
          <cell r="B3399">
            <v>606211</v>
          </cell>
          <cell r="C3399" t="str">
            <v>1175</v>
          </cell>
          <cell r="D3399" t="str">
            <v>Goli</v>
          </cell>
          <cell r="E3399" t="str">
            <v>Innocent Ayiko</v>
          </cell>
          <cell r="F3399" t="str">
            <v>Nebbi</v>
          </cell>
          <cell r="G3399" t="str">
            <v>Arua</v>
          </cell>
          <cell r="H3399" t="str">
            <v>Allan Kavuma</v>
          </cell>
          <cell r="I3399" t="str">
            <v>All</v>
          </cell>
          <cell r="J3399" t="str">
            <v>I Engineering Uganda Ltd</v>
          </cell>
          <cell r="K3399">
            <v>45218.515972222223</v>
          </cell>
          <cell r="L3399" t="str">
            <v>2023-10-19T12:23:00.000-04:00</v>
          </cell>
          <cell r="M3399">
            <v>45218.585925925923</v>
          </cell>
          <cell r="N3399" t="str">
            <v>2023-10-19T14:03:44.000-04:00</v>
          </cell>
          <cell r="O3399" t="str">
            <v>Julius Wangoola</v>
          </cell>
          <cell r="P3399" t="str">
            <v>Audit</v>
          </cell>
          <cell r="Q3399" t="str">
            <v>2.38803166666667</v>
          </cell>
          <cell r="R3399" t="str">
            <v>31.027615</v>
          </cell>
        </row>
        <row r="3400">
          <cell r="B3400">
            <v>609646</v>
          </cell>
          <cell r="C3400" t="str">
            <v>KA1870</v>
          </cell>
          <cell r="D3400" t="str">
            <v>Kikajjo</v>
          </cell>
          <cell r="E3400" t="str">
            <v>Christopher Alituha</v>
          </cell>
          <cell r="F3400" t="str">
            <v>Kampala</v>
          </cell>
          <cell r="G3400" t="str">
            <v>Kampala West</v>
          </cell>
          <cell r="H3400" t="str">
            <v>Faridah Nantege</v>
          </cell>
          <cell r="I3400" t="str">
            <v>All</v>
          </cell>
          <cell r="J3400" t="str">
            <v>CAMUSAT Uganda Limited</v>
          </cell>
          <cell r="K3400">
            <v>45218.517361111109</v>
          </cell>
          <cell r="L3400" t="str">
            <v>2023-10-19T12:25:00.000-04:00</v>
          </cell>
          <cell r="M3400">
            <v>45218.561840277776</v>
          </cell>
          <cell r="N3400" t="str">
            <v>2023-10-19T13:29:03.000-04:00</v>
          </cell>
          <cell r="O3400" t="str">
            <v>Malaba Johnson</v>
          </cell>
          <cell r="P3400" t="str">
            <v>Valid</v>
          </cell>
          <cell r="Q3400" t="str">
            <v>.2663414</v>
          </cell>
          <cell r="R3400" t="str">
            <v>32.572253</v>
          </cell>
        </row>
        <row r="3401">
          <cell r="B3401">
            <v>605205</v>
          </cell>
          <cell r="C3401" t="str">
            <v>336</v>
          </cell>
          <cell r="D3401" t="str">
            <v>GayazaRoad</v>
          </cell>
          <cell r="E3401" t="str">
            <v>Joash Lubwama</v>
          </cell>
          <cell r="F3401" t="str">
            <v>Kampala</v>
          </cell>
          <cell r="G3401" t="str">
            <v>Kampala Central</v>
          </cell>
          <cell r="H3401" t="str">
            <v>Allan Kavuma</v>
          </cell>
          <cell r="I3401" t="str">
            <v>Air Conditioner</v>
          </cell>
          <cell r="J3401" t="str">
            <v>I Engineering Uganda Ltd</v>
          </cell>
          <cell r="K3401">
            <v>45218.518055555556</v>
          </cell>
          <cell r="L3401" t="str">
            <v>2023-10-19T12:26:00.000-04:00</v>
          </cell>
          <cell r="M3401">
            <v>45218.582789351851</v>
          </cell>
          <cell r="N3401" t="str">
            <v>2023-10-19T13:59:13.000-04:00</v>
          </cell>
          <cell r="O3401" t="str">
            <v>Maurice Natuhwera</v>
          </cell>
          <cell r="P3401" t="str">
            <v>Valid</v>
          </cell>
          <cell r="Q3401" t="str">
            <v>.35959783</v>
          </cell>
          <cell r="R3401" t="str">
            <v>32.57431929</v>
          </cell>
        </row>
        <row r="3402">
          <cell r="B3402">
            <v>609650</v>
          </cell>
          <cell r="C3402" t="str">
            <v>NO4457</v>
          </cell>
          <cell r="D3402" t="str">
            <v>Teilwa</v>
          </cell>
          <cell r="E3402" t="str">
            <v>Muhamood Kyongo</v>
          </cell>
          <cell r="F3402" t="str">
            <v>Kween</v>
          </cell>
          <cell r="G3402" t="str">
            <v>Lira</v>
          </cell>
          <cell r="H3402" t="str">
            <v>Allan Kavuma</v>
          </cell>
          <cell r="I3402" t="str">
            <v>All</v>
          </cell>
          <cell r="J3402" t="str">
            <v>I Engineering Uganda Ltd</v>
          </cell>
          <cell r="K3402">
            <v>45218.518750000003</v>
          </cell>
          <cell r="L3402" t="str">
            <v>2023-10-19T12:27:00.000-04:00</v>
          </cell>
          <cell r="M3402">
            <v>45218.59101851852</v>
          </cell>
          <cell r="N3402" t="str">
            <v>2023-10-19T14:11:04.000-04:00</v>
          </cell>
          <cell r="O3402" t="str">
            <v>Robert miti</v>
          </cell>
          <cell r="P3402" t="str">
            <v>Valid</v>
          </cell>
          <cell r="Q3402" t="str">
            <v>1.887954</v>
          </cell>
          <cell r="R3402" t="str">
            <v>32.670733</v>
          </cell>
        </row>
        <row r="3403">
          <cell r="B3403">
            <v>607334</v>
          </cell>
          <cell r="C3403" t="str">
            <v>WE2620</v>
          </cell>
          <cell r="D3403" t="str">
            <v>Kunswa</v>
          </cell>
          <cell r="E3403" t="str">
            <v>Patrick Kalibbala</v>
          </cell>
          <cell r="F3403" t="str">
            <v>Rakai</v>
          </cell>
          <cell r="G3403" t="str">
            <v>Masaka</v>
          </cell>
          <cell r="H3403" t="str">
            <v>Faridah Nantege</v>
          </cell>
          <cell r="I3403" t="str">
            <v>All</v>
          </cell>
          <cell r="J3403" t="str">
            <v>CAMUSAT Uganda Limited</v>
          </cell>
          <cell r="K3403">
            <v>45218.518750000003</v>
          </cell>
          <cell r="L3403" t="str">
            <v>2023-10-19T12:27:00.000-04:00</v>
          </cell>
          <cell r="M3403">
            <v>45218.65084490741</v>
          </cell>
          <cell r="N3403" t="str">
            <v>2023-10-19T15:37:13.000-04:00</v>
          </cell>
          <cell r="O3403" t="str">
            <v>David Semakula</v>
          </cell>
          <cell r="P3403" t="str">
            <v>Valid</v>
          </cell>
          <cell r="Q3403" t="str">
            <v>-.523663333333333</v>
          </cell>
          <cell r="R3403" t="str">
            <v>31.301995</v>
          </cell>
        </row>
        <row r="3404">
          <cell r="B3404">
            <v>608592</v>
          </cell>
          <cell r="C3404" t="str">
            <v>NO4012</v>
          </cell>
          <cell r="D3404" t="str">
            <v>Lira 3 (Baragole)</v>
          </cell>
          <cell r="E3404" t="str">
            <v>Muhamood Kyongo</v>
          </cell>
          <cell r="F3404" t="str">
            <v>Lira</v>
          </cell>
          <cell r="G3404" t="str">
            <v>Lira</v>
          </cell>
          <cell r="H3404" t="str">
            <v>Allan Kavuma</v>
          </cell>
          <cell r="I3404" t="str">
            <v>All</v>
          </cell>
          <cell r="J3404" t="str">
            <v>I Engineering Uganda Ltd</v>
          </cell>
          <cell r="K3404">
            <v>45218.522916666669</v>
          </cell>
          <cell r="L3404" t="str">
            <v>2023-10-19T12:33:00.000-04:00</v>
          </cell>
          <cell r="M3404">
            <v>45218.666712962964</v>
          </cell>
          <cell r="N3404" t="str">
            <v>2023-10-19T16:00:04.000-04:00</v>
          </cell>
          <cell r="O3404" t="str">
            <v>Bagonza Tawfik</v>
          </cell>
          <cell r="P3404" t="str">
            <v>Valid</v>
          </cell>
          <cell r="Q3404" t="str">
            <v>2.250805</v>
          </cell>
          <cell r="R3404" t="str">
            <v>32.8902</v>
          </cell>
        </row>
        <row r="3405">
          <cell r="B3405">
            <v>609024</v>
          </cell>
          <cell r="C3405" t="str">
            <v>WE2177</v>
          </cell>
          <cell r="D3405" t="str">
            <v>Bukinda</v>
          </cell>
          <cell r="E3405" t="str">
            <v>Denis Masaba</v>
          </cell>
          <cell r="F3405" t="str">
            <v>Ntungamo</v>
          </cell>
          <cell r="G3405" t="str">
            <v>Kabale</v>
          </cell>
          <cell r="H3405" t="str">
            <v>Faridah Nantege</v>
          </cell>
          <cell r="I3405" t="str">
            <v>All</v>
          </cell>
          <cell r="J3405" t="str">
            <v>CAMUSAT Uganda Limited</v>
          </cell>
          <cell r="K3405">
            <v>45218.523611111108</v>
          </cell>
          <cell r="L3405" t="str">
            <v>2023-10-19T12:34:00.000-04:00</v>
          </cell>
          <cell r="M3405">
            <v>45220.269259259258</v>
          </cell>
          <cell r="N3405" t="str">
            <v>2023-10-21T06:27:44.000-04:00</v>
          </cell>
          <cell r="O3405" t="str">
            <v>Ssematimba Ibrahim</v>
          </cell>
          <cell r="P3405" t="str">
            <v>Valid</v>
          </cell>
          <cell r="Q3405" t="str">
            <v>-1.2165144</v>
          </cell>
          <cell r="R3405" t="str">
            <v>30.1100726</v>
          </cell>
        </row>
        <row r="3406">
          <cell r="B3406">
            <v>605141</v>
          </cell>
          <cell r="C3406" t="str">
            <v>226</v>
          </cell>
          <cell r="D3406" t="str">
            <v>Ambassador_House</v>
          </cell>
          <cell r="E3406" t="str">
            <v>Joash Lubwama</v>
          </cell>
          <cell r="F3406" t="str">
            <v>Kampala</v>
          </cell>
          <cell r="G3406" t="str">
            <v>Kampala Central</v>
          </cell>
          <cell r="H3406" t="str">
            <v>Allan Kavuma</v>
          </cell>
          <cell r="I3406" t="str">
            <v>All</v>
          </cell>
          <cell r="J3406" t="str">
            <v>I Engineering Uganda Ltd</v>
          </cell>
          <cell r="K3406">
            <v>45218.524305555555</v>
          </cell>
          <cell r="L3406" t="str">
            <v>2023-10-19T12:35:00.000-04:00</v>
          </cell>
          <cell r="M3406">
            <v>45218.960011574076</v>
          </cell>
          <cell r="N3406" t="str">
            <v>2023-10-19T23:02:25.000-04:00</v>
          </cell>
          <cell r="O3406" t="str">
            <v>Sam Abigaba</v>
          </cell>
          <cell r="P3406" t="str">
            <v>Audit</v>
          </cell>
          <cell r="Q3406" t="str">
            <v>.3168021</v>
          </cell>
          <cell r="R3406" t="str">
            <v>32.5754691</v>
          </cell>
        </row>
        <row r="3407">
          <cell r="B3407">
            <v>701086</v>
          </cell>
          <cell r="C3407" t="str">
            <v>3073</v>
          </cell>
          <cell r="D3407" t="str">
            <v xml:space="preserve">Ofua </v>
          </cell>
          <cell r="E3407" t="str">
            <v>Innocent Ayiko</v>
          </cell>
          <cell r="F3407" t="str">
            <v>Arua</v>
          </cell>
          <cell r="G3407" t="str">
            <v>Arua</v>
          </cell>
          <cell r="H3407" t="str">
            <v>Allan Kavuma</v>
          </cell>
          <cell r="I3407" t="str">
            <v>All</v>
          </cell>
          <cell r="J3407" t="str">
            <v>I Engineering Uganda Ltd</v>
          </cell>
          <cell r="K3407">
            <v>45218.525000000001</v>
          </cell>
          <cell r="L3407" t="str">
            <v>2023-10-19T12:36:00.000-04:00</v>
          </cell>
          <cell r="M3407">
            <v>45218.554606481484</v>
          </cell>
          <cell r="N3407" t="str">
            <v>2023-10-19T13:18:38.000-04:00</v>
          </cell>
          <cell r="O3407" t="str">
            <v>kaganda joseph</v>
          </cell>
          <cell r="P3407" t="str">
            <v>Valid</v>
          </cell>
          <cell r="Q3407" t="str">
            <v>3.1132403</v>
          </cell>
          <cell r="R3407" t="str">
            <v>31.1571868</v>
          </cell>
        </row>
        <row r="3408">
          <cell r="B3408">
            <v>608241</v>
          </cell>
          <cell r="C3408" t="str">
            <v>EA5053</v>
          </cell>
          <cell r="D3408" t="str">
            <v>Nawaikoke B</v>
          </cell>
          <cell r="E3408" t="str">
            <v>Emmanuel Kafuko</v>
          </cell>
          <cell r="F3408" t="str">
            <v>Buyende</v>
          </cell>
          <cell r="G3408" t="str">
            <v>Jinja</v>
          </cell>
          <cell r="H3408" t="str">
            <v>William Bwire</v>
          </cell>
          <cell r="I3408" t="str">
            <v>All</v>
          </cell>
          <cell r="K3408">
            <v>45218.525000000001</v>
          </cell>
          <cell r="L3408" t="str">
            <v>2023-10-19T12:36:00.000-04:00</v>
          </cell>
          <cell r="M3408">
            <v>45218.55972222222</v>
          </cell>
          <cell r="N3408" t="str">
            <v>2023-10-19T13:26:00.000-04:00</v>
          </cell>
          <cell r="O3408" t="str">
            <v>Alex Eyalu</v>
          </cell>
          <cell r="P3408" t="str">
            <v>Valid</v>
          </cell>
          <cell r="Q3408" t="str">
            <v>1.1841511</v>
          </cell>
          <cell r="R3408" t="str">
            <v>33.2902259</v>
          </cell>
        </row>
        <row r="3409">
          <cell r="B3409">
            <v>605473</v>
          </cell>
          <cell r="C3409" t="str">
            <v>784</v>
          </cell>
          <cell r="D3409" t="str">
            <v>Zanna_Ndejje</v>
          </cell>
          <cell r="E3409" t="str">
            <v>Christopher Alituha</v>
          </cell>
          <cell r="F3409" t="str">
            <v>Wakiso</v>
          </cell>
          <cell r="G3409" t="str">
            <v>Kampala West</v>
          </cell>
          <cell r="H3409" t="str">
            <v>Faridah Nantege</v>
          </cell>
          <cell r="I3409" t="str">
            <v>All</v>
          </cell>
          <cell r="J3409" t="str">
            <v>CAMUSAT Uganda Limited</v>
          </cell>
          <cell r="K3409">
            <v>45218.52847222222</v>
          </cell>
          <cell r="L3409" t="str">
            <v>2023-10-19T12:41:00.000-04:00</v>
          </cell>
          <cell r="M3409">
            <v>45230.666550925926</v>
          </cell>
          <cell r="N3409" t="str">
            <v>2023-10-31T15:59:50.000-04:00</v>
          </cell>
          <cell r="O3409" t="str">
            <v>Byamugisha Banabas</v>
          </cell>
          <cell r="P3409" t="str">
            <v>Valid</v>
          </cell>
          <cell r="Q3409" t="str">
            <v>.2515192</v>
          </cell>
          <cell r="R3409" t="str">
            <v>32.5706239</v>
          </cell>
        </row>
        <row r="3410">
          <cell r="B3410">
            <v>701662</v>
          </cell>
          <cell r="C3410" t="str">
            <v>UGCOV342</v>
          </cell>
          <cell r="D3410" t="str">
            <v>Otongere</v>
          </cell>
          <cell r="E3410" t="str">
            <v>Muhamood Kyongo</v>
          </cell>
          <cell r="F3410" t="str">
            <v>Otuke</v>
          </cell>
          <cell r="G3410" t="str">
            <v>Lira</v>
          </cell>
          <cell r="H3410" t="str">
            <v>Allan Kavuma</v>
          </cell>
          <cell r="I3410" t="str">
            <v>All</v>
          </cell>
          <cell r="J3410" t="str">
            <v>I Engineering Uganda Ltd</v>
          </cell>
          <cell r="K3410">
            <v>45218.529166666667</v>
          </cell>
          <cell r="L3410" t="str">
            <v>2023-10-19T12:42:00.000-04:00</v>
          </cell>
          <cell r="M3410">
            <v>45218.764398148145</v>
          </cell>
          <cell r="N3410" t="str">
            <v>2023-10-19T18:20:44.000-04:00</v>
          </cell>
          <cell r="O3410" t="str">
            <v>Bakka Stephen</v>
          </cell>
          <cell r="P3410" t="str">
            <v>Valid</v>
          </cell>
          <cell r="Q3410" t="str">
            <v>2.5439291</v>
          </cell>
          <cell r="R3410" t="str">
            <v>33.0595493</v>
          </cell>
        </row>
        <row r="3411">
          <cell r="B3411">
            <v>701540</v>
          </cell>
          <cell r="C3411" t="str">
            <v>3584</v>
          </cell>
          <cell r="D3411" t="str">
            <v>Bweya Central Zone</v>
          </cell>
          <cell r="E3411" t="str">
            <v>Christopher Alituha</v>
          </cell>
          <cell r="F3411" t="str">
            <v>Wakiso</v>
          </cell>
          <cell r="G3411" t="str">
            <v>Kampala West</v>
          </cell>
          <cell r="H3411" t="str">
            <v>Faridah Nantege</v>
          </cell>
          <cell r="I3411" t="str">
            <v>All</v>
          </cell>
          <cell r="J3411" t="str">
            <v>CAMUSAT Uganda Limited</v>
          </cell>
          <cell r="K3411">
            <v>45218.530555555553</v>
          </cell>
          <cell r="L3411" t="str">
            <v>2023-10-19T12:44:00.000-04:00</v>
          </cell>
          <cell r="M3411">
            <v>45220.621087962965</v>
          </cell>
          <cell r="N3411" t="str">
            <v>2023-10-21T14:54:22.000-04:00</v>
          </cell>
          <cell r="O3411" t="str">
            <v>Patrick Cwinyai</v>
          </cell>
          <cell r="P3411" t="str">
            <v>Audit</v>
          </cell>
          <cell r="Q3411" t="str">
            <v>.1952525</v>
          </cell>
          <cell r="R3411" t="str">
            <v>32.5484236</v>
          </cell>
        </row>
        <row r="3412">
          <cell r="B3412">
            <v>606178</v>
          </cell>
          <cell r="C3412" t="str">
            <v>1179</v>
          </cell>
          <cell r="D3412" t="str">
            <v>Nyamatunga</v>
          </cell>
          <cell r="E3412" t="str">
            <v>Stephen Rwabwogo</v>
          </cell>
          <cell r="F3412" t="str">
            <v>Kasese</v>
          </cell>
          <cell r="G3412" t="str">
            <v>Western</v>
          </cell>
          <cell r="H3412" t="str">
            <v>Faridah Nantege</v>
          </cell>
          <cell r="I3412" t="str">
            <v>All</v>
          </cell>
          <cell r="J3412" t="str">
            <v>CAMUSAT Uganda Limited</v>
          </cell>
          <cell r="K3412">
            <v>45218.53402777778</v>
          </cell>
          <cell r="L3412" t="str">
            <v>2023-10-19T12:49:00.000-04:00</v>
          </cell>
          <cell r="M3412">
            <v>45218.615416666667</v>
          </cell>
          <cell r="N3412" t="str">
            <v>2023-10-19T14:46:12.000-04:00</v>
          </cell>
          <cell r="O3412" t="str">
            <v>Moses kitenda</v>
          </cell>
          <cell r="P3412" t="str">
            <v>Audit</v>
          </cell>
          <cell r="Q3412" t="str">
            <v>-.036738</v>
          </cell>
          <cell r="R3412" t="str">
            <v>29.8344772</v>
          </cell>
        </row>
        <row r="3413">
          <cell r="B3413">
            <v>609574</v>
          </cell>
          <cell r="C3413" t="str">
            <v>2664</v>
          </cell>
          <cell r="D3413" t="str">
            <v>Nabweru 2</v>
          </cell>
          <cell r="E3413" t="str">
            <v>Christopher Alituha</v>
          </cell>
          <cell r="F3413" t="str">
            <v>Wakiso</v>
          </cell>
          <cell r="G3413" t="str">
            <v>Kampala West</v>
          </cell>
          <cell r="H3413" t="str">
            <v>Faridah Nantege</v>
          </cell>
          <cell r="I3413" t="str">
            <v>All</v>
          </cell>
          <cell r="J3413" t="str">
            <v>CAMUSAT Uganda Limited</v>
          </cell>
          <cell r="K3413">
            <v>45218.537499999999</v>
          </cell>
          <cell r="L3413" t="str">
            <v>2023-10-19T12:54:00.000-04:00</v>
          </cell>
          <cell r="M3413">
            <v>45218.620648148149</v>
          </cell>
          <cell r="N3413" t="str">
            <v>2023-10-19T14:53:44.000-04:00</v>
          </cell>
          <cell r="O3413" t="str">
            <v>Musoke Yusuf</v>
          </cell>
          <cell r="P3413" t="str">
            <v>Valid</v>
          </cell>
          <cell r="Q3413" t="str">
            <v>.364168</v>
          </cell>
          <cell r="R3413" t="str">
            <v>32.5443619</v>
          </cell>
        </row>
        <row r="3414">
          <cell r="B3414">
            <v>605846</v>
          </cell>
          <cell r="C3414" t="str">
            <v>1590</v>
          </cell>
          <cell r="D3414" t="str">
            <v>Ibanda Town</v>
          </cell>
          <cell r="E3414" t="str">
            <v>Thomasi Seruyange</v>
          </cell>
          <cell r="F3414" t="str">
            <v>Ibanda</v>
          </cell>
          <cell r="G3414" t="str">
            <v>Mbarara</v>
          </cell>
          <cell r="H3414" t="str">
            <v>Faridah Nantege</v>
          </cell>
          <cell r="I3414" t="str">
            <v>All</v>
          </cell>
          <cell r="J3414" t="str">
            <v>CAMUSAT Uganda Limited</v>
          </cell>
          <cell r="K3414">
            <v>45218.538888888892</v>
          </cell>
          <cell r="L3414" t="str">
            <v>2023-10-19T12:56:00.000-04:00</v>
          </cell>
          <cell r="M3414">
            <v>45218.683136574073</v>
          </cell>
          <cell r="N3414" t="str">
            <v>2023-10-19T16:23:43.000-04:00</v>
          </cell>
          <cell r="O3414" t="str">
            <v>Isaac Muhumuza</v>
          </cell>
          <cell r="P3414" t="str">
            <v>Audit</v>
          </cell>
          <cell r="Q3414" t="str">
            <v>-.13195</v>
          </cell>
          <cell r="R3414" t="str">
            <v>30.49388</v>
          </cell>
        </row>
        <row r="3415">
          <cell r="B3415">
            <v>606243</v>
          </cell>
          <cell r="C3415" t="str">
            <v>1101</v>
          </cell>
          <cell r="D3415" t="str">
            <v>Gwafu</v>
          </cell>
          <cell r="E3415" t="str">
            <v>Samuel Naseke</v>
          </cell>
          <cell r="F3415" t="str">
            <v>Mukono</v>
          </cell>
          <cell r="G3415" t="str">
            <v>Kampala East</v>
          </cell>
          <cell r="H3415" t="str">
            <v>William Bwire</v>
          </cell>
          <cell r="I3415" t="str">
            <v>All</v>
          </cell>
          <cell r="K3415">
            <v>45218.538888888892</v>
          </cell>
          <cell r="L3415" t="str">
            <v>2023-10-19T12:56:00.000-04:00</v>
          </cell>
          <cell r="M3415">
            <v>45218.591608796298</v>
          </cell>
          <cell r="N3415" t="str">
            <v>2023-10-19T14:11:55.000-04:00</v>
          </cell>
          <cell r="O3415" t="str">
            <v>Wasswa muhamad</v>
          </cell>
          <cell r="P3415" t="str">
            <v>Audit</v>
          </cell>
          <cell r="Q3415" t="str">
            <v>.35982</v>
          </cell>
          <cell r="R3415" t="str">
            <v>32.7181817</v>
          </cell>
        </row>
        <row r="3416">
          <cell r="B3416">
            <v>609354</v>
          </cell>
          <cell r="C3416" t="str">
            <v>WE2285</v>
          </cell>
          <cell r="D3416" t="str">
            <v>Wairaga</v>
          </cell>
          <cell r="E3416" t="str">
            <v>Latima Musoke</v>
          </cell>
          <cell r="F3416" t="str">
            <v>Buliisa</v>
          </cell>
          <cell r="G3416" t="str">
            <v>Hoima</v>
          </cell>
          <cell r="H3416" t="str">
            <v>Allan Kavuma</v>
          </cell>
          <cell r="I3416" t="str">
            <v>All</v>
          </cell>
          <cell r="J3416" t="str">
            <v>I Engineering Uganda Ltd</v>
          </cell>
          <cell r="K3416">
            <v>45218.540277777778</v>
          </cell>
          <cell r="L3416" t="str">
            <v>2023-10-19T12:58:00.000-04:00</v>
          </cell>
          <cell r="M3416">
            <v>45222.550821759258</v>
          </cell>
          <cell r="N3416" t="str">
            <v>2023-10-23T13:13:11.000-04:00</v>
          </cell>
          <cell r="O3416" t="str">
            <v>Nsereko Ivan</v>
          </cell>
          <cell r="P3416" t="str">
            <v>Audit</v>
          </cell>
          <cell r="Q3416" t="str">
            <v>1.5716231</v>
          </cell>
          <cell r="R3416" t="str">
            <v>31.0707982</v>
          </cell>
        </row>
        <row r="3417">
          <cell r="B3417">
            <v>701110</v>
          </cell>
          <cell r="C3417" t="str">
            <v>3007</v>
          </cell>
          <cell r="D3417" t="str">
            <v>Aliwara</v>
          </cell>
          <cell r="E3417" t="str">
            <v>Moses Kaganda</v>
          </cell>
          <cell r="F3417" t="str">
            <v>Adjumani</v>
          </cell>
          <cell r="G3417" t="str">
            <v>Gulu</v>
          </cell>
          <cell r="H3417" t="str">
            <v>Allan Kavuma</v>
          </cell>
          <cell r="I3417" t="str">
            <v>All</v>
          </cell>
          <cell r="J3417" t="str">
            <v>I Engineering Uganda Ltd</v>
          </cell>
          <cell r="K3417">
            <v>45218.542361111111</v>
          </cell>
          <cell r="L3417" t="str">
            <v>2023-10-19T13:01:00.000-04:00</v>
          </cell>
          <cell r="M3417">
            <v>45218.5628125</v>
          </cell>
          <cell r="N3417" t="str">
            <v>2023-10-19T13:30:27.000-04:00</v>
          </cell>
          <cell r="O3417" t="str">
            <v>MUKASA IVAN</v>
          </cell>
          <cell r="P3417" t="str">
            <v>Valid</v>
          </cell>
          <cell r="Q3417" t="str">
            <v>3.0995661</v>
          </cell>
          <cell r="R3417" t="str">
            <v>31.7895836</v>
          </cell>
        </row>
        <row r="3418">
          <cell r="B3418">
            <v>608578</v>
          </cell>
          <cell r="C3418" t="str">
            <v>4042</v>
          </cell>
          <cell r="D3418" t="str">
            <v>Koboko</v>
          </cell>
          <cell r="E3418" t="str">
            <v>Innocent Ayiko</v>
          </cell>
          <cell r="F3418" t="str">
            <v>Koboko</v>
          </cell>
          <cell r="G3418" t="str">
            <v>Arua</v>
          </cell>
          <cell r="H3418" t="str">
            <v>Allan Kavuma</v>
          </cell>
          <cell r="I3418" t="str">
            <v>All</v>
          </cell>
          <cell r="J3418" t="str">
            <v>I Engineering Uganda Ltd</v>
          </cell>
          <cell r="K3418">
            <v>45218.544444444444</v>
          </cell>
          <cell r="L3418" t="str">
            <v>2023-10-19T13:04:00.000-04:00</v>
          </cell>
          <cell r="M3418">
            <v>45218.589618055557</v>
          </cell>
          <cell r="N3418" t="str">
            <v>2023-10-19T14:09:03.000-04:00</v>
          </cell>
          <cell r="O3418" t="str">
            <v>Brian Were</v>
          </cell>
          <cell r="P3418" t="str">
            <v>Valid</v>
          </cell>
          <cell r="Q3418" t="str">
            <v>3.42790333333333</v>
          </cell>
          <cell r="R3418" t="str">
            <v>30.95677</v>
          </cell>
        </row>
        <row r="3419">
          <cell r="B3419">
            <v>608283</v>
          </cell>
          <cell r="C3419" t="str">
            <v>EA5116</v>
          </cell>
          <cell r="D3419" t="str">
            <v>Walukuba</v>
          </cell>
          <cell r="E3419" t="str">
            <v>Emmanuel Kafuko</v>
          </cell>
          <cell r="F3419" t="str">
            <v>Jinja</v>
          </cell>
          <cell r="G3419" t="str">
            <v>Jinja</v>
          </cell>
          <cell r="H3419" t="str">
            <v>William Bwire</v>
          </cell>
          <cell r="I3419" t="str">
            <v>All</v>
          </cell>
          <cell r="K3419">
            <v>45218.54583333333</v>
          </cell>
          <cell r="L3419" t="str">
            <v>2023-10-19T13:06:00.000-04:00</v>
          </cell>
          <cell r="M3419">
            <v>45219.3825462963</v>
          </cell>
          <cell r="N3419" t="str">
            <v>2023-10-20T09:10:52.000-04:00</v>
          </cell>
          <cell r="O3419" t="str">
            <v>Nehemiah Mutaasa</v>
          </cell>
          <cell r="P3419" t="str">
            <v>Valid</v>
          </cell>
          <cell r="Q3419" t="str">
            <v>.439755</v>
          </cell>
          <cell r="R3419" t="str">
            <v>33.235425</v>
          </cell>
        </row>
        <row r="3420">
          <cell r="B3420">
            <v>607294</v>
          </cell>
          <cell r="C3420" t="str">
            <v>1096</v>
          </cell>
          <cell r="D3420" t="str">
            <v>Kiswa</v>
          </cell>
          <cell r="E3420" t="str">
            <v>Salim Kinene</v>
          </cell>
          <cell r="F3420" t="str">
            <v>Kampala</v>
          </cell>
          <cell r="H3420" t="str">
            <v>William Bwire</v>
          </cell>
          <cell r="I3420" t="str">
            <v>All</v>
          </cell>
          <cell r="K3420">
            <v>45218.54791666667</v>
          </cell>
          <cell r="L3420" t="str">
            <v>2023-10-19T13:09:00.000-04:00</v>
          </cell>
          <cell r="M3420">
            <v>45218.622662037036</v>
          </cell>
          <cell r="N3420" t="str">
            <v>2023-10-19T14:56:38.000-04:00</v>
          </cell>
          <cell r="O3420" t="str">
            <v>Derrick Ahimbisibwe</v>
          </cell>
          <cell r="P3420" t="str">
            <v>Valid</v>
          </cell>
          <cell r="Q3420" t="str">
            <v>.3224953</v>
          </cell>
          <cell r="R3420" t="str">
            <v>32.6115544</v>
          </cell>
        </row>
        <row r="3421">
          <cell r="B3421">
            <v>608142</v>
          </cell>
          <cell r="C3421" t="str">
            <v>EA5036</v>
          </cell>
          <cell r="D3421" t="str">
            <v>Katakwi</v>
          </cell>
          <cell r="E3421" t="str">
            <v>Moses Wandera</v>
          </cell>
          <cell r="F3421" t="str">
            <v>Katakwi</v>
          </cell>
          <cell r="H3421" t="str">
            <v>William Bwire</v>
          </cell>
          <cell r="I3421" t="str">
            <v>All</v>
          </cell>
          <cell r="K3421">
            <v>45218.548611111109</v>
          </cell>
          <cell r="L3421" t="str">
            <v>2023-10-19T13:10:00.000-04:00</v>
          </cell>
          <cell r="M3421">
            <v>45219.342986111114</v>
          </cell>
          <cell r="N3421" t="str">
            <v>2023-10-20T08:13:54.000-04:00</v>
          </cell>
          <cell r="O3421" t="str">
            <v>Kenneth Bato</v>
          </cell>
          <cell r="P3421" t="str">
            <v>Valid</v>
          </cell>
          <cell r="Q3421" t="str">
            <v>1.8740847</v>
          </cell>
          <cell r="R3421" t="str">
            <v>33.9559054</v>
          </cell>
        </row>
        <row r="3422">
          <cell r="B3422">
            <v>605509</v>
          </cell>
          <cell r="C3422" t="str">
            <v>860</v>
          </cell>
          <cell r="D3422" t="str">
            <v>Amudat</v>
          </cell>
          <cell r="E3422" t="str">
            <v>Moses Wandera</v>
          </cell>
          <cell r="F3422" t="str">
            <v>Amudat</v>
          </cell>
          <cell r="G3422" t="str">
            <v>Northern</v>
          </cell>
          <cell r="H3422" t="str">
            <v>William Bwire</v>
          </cell>
          <cell r="I3422" t="str">
            <v>All</v>
          </cell>
          <cell r="K3422">
            <v>45218.550694444442</v>
          </cell>
          <cell r="L3422" t="str">
            <v>2023-10-19T13:13:00.000-04:00</v>
          </cell>
          <cell r="M3422">
            <v>45218.598391203705</v>
          </cell>
          <cell r="N3422" t="str">
            <v>2023-10-19T14:21:41.000-04:00</v>
          </cell>
          <cell r="O3422" t="str">
            <v>Andrew Matovu</v>
          </cell>
          <cell r="P3422" t="str">
            <v>Audit</v>
          </cell>
          <cell r="Q3422" t="str">
            <v>1.9510725</v>
          </cell>
          <cell r="R3422" t="str">
            <v>34.9453736</v>
          </cell>
        </row>
        <row r="3423">
          <cell r="B3423">
            <v>607447</v>
          </cell>
          <cell r="C3423" t="str">
            <v>1710</v>
          </cell>
          <cell r="D3423" t="str">
            <v>Ministers Village</v>
          </cell>
          <cell r="E3423" t="str">
            <v>Benbridge Mulongo</v>
          </cell>
          <cell r="F3423" t="str">
            <v>Kampala</v>
          </cell>
          <cell r="G3423" t="str">
            <v>Kampala East</v>
          </cell>
          <cell r="H3423" t="str">
            <v>William Bwire</v>
          </cell>
          <cell r="I3423" t="str">
            <v>All</v>
          </cell>
          <cell r="K3423">
            <v>45218.551388888889</v>
          </cell>
          <cell r="L3423" t="str">
            <v>2023-10-19T13:14:00.000-04:00</v>
          </cell>
          <cell r="M3423">
            <v>45218.580057870371</v>
          </cell>
          <cell r="N3423" t="str">
            <v>2023-10-19T13:55:17.000-04:00</v>
          </cell>
          <cell r="O3423" t="str">
            <v>Emanzi Ssempa</v>
          </cell>
          <cell r="P3423" t="str">
            <v>Valid</v>
          </cell>
          <cell r="Q3423" t="str">
            <v>.3504426</v>
          </cell>
          <cell r="R3423" t="str">
            <v>32.619828</v>
          </cell>
        </row>
        <row r="3424">
          <cell r="B3424">
            <v>607099</v>
          </cell>
          <cell r="C3424" t="str">
            <v>KA1379</v>
          </cell>
          <cell r="D3424" t="str">
            <v>City Lodge</v>
          </cell>
          <cell r="E3424" t="str">
            <v>Salim Kinene</v>
          </cell>
          <cell r="F3424" t="str">
            <v>Kampala</v>
          </cell>
          <cell r="H3424" t="str">
            <v>William Bwire</v>
          </cell>
          <cell r="I3424" t="str">
            <v>All</v>
          </cell>
          <cell r="K3424">
            <v>45218.551388888889</v>
          </cell>
          <cell r="L3424" t="str">
            <v>2023-10-19T13:14:00.000-04:00</v>
          </cell>
          <cell r="M3424">
            <v>45220.541493055556</v>
          </cell>
          <cell r="N3424" t="str">
            <v>2023-10-21T12:59:45.000-04:00</v>
          </cell>
          <cell r="O3424" t="str">
            <v>Jamilu Mumbya</v>
          </cell>
          <cell r="P3424" t="str">
            <v>Valid</v>
          </cell>
          <cell r="Q3424" t="str">
            <v>.3108436</v>
          </cell>
          <cell r="R3424" t="str">
            <v>32.5805662</v>
          </cell>
        </row>
        <row r="3425">
          <cell r="B3425">
            <v>605173</v>
          </cell>
          <cell r="C3425" t="str">
            <v>289</v>
          </cell>
          <cell r="D3425" t="str">
            <v>Kawaala</v>
          </cell>
          <cell r="E3425" t="str">
            <v>Joash Lubwama</v>
          </cell>
          <cell r="F3425" t="str">
            <v>Kampala</v>
          </cell>
          <cell r="G3425" t="str">
            <v>Kampala East</v>
          </cell>
          <cell r="H3425" t="str">
            <v>Allan Kavuma</v>
          </cell>
          <cell r="I3425" t="str">
            <v>Air Conditioner</v>
          </cell>
          <cell r="J3425" t="str">
            <v>I Engineering Uganda Ltd</v>
          </cell>
          <cell r="K3425">
            <v>45218.552083333336</v>
          </cell>
          <cell r="L3425" t="str">
            <v>2023-10-19T13:15:00.000-04:00</v>
          </cell>
          <cell r="M3425">
            <v>45218.591180555559</v>
          </cell>
          <cell r="N3425" t="str">
            <v>2023-10-19T14:11:18.000-04:00</v>
          </cell>
          <cell r="O3425" t="str">
            <v>Maurice Natuhwera</v>
          </cell>
          <cell r="P3425" t="str">
            <v>Valid</v>
          </cell>
          <cell r="Q3425" t="str">
            <v>.35971961</v>
          </cell>
          <cell r="R3425" t="str">
            <v>32.57435253</v>
          </cell>
        </row>
        <row r="3426">
          <cell r="B3426">
            <v>609353</v>
          </cell>
          <cell r="C3426" t="str">
            <v>WE2056</v>
          </cell>
          <cell r="D3426" t="str">
            <v>Taso</v>
          </cell>
          <cell r="E3426" t="str">
            <v>Thomasi Seruyange</v>
          </cell>
          <cell r="F3426" t="str">
            <v>Mbarara</v>
          </cell>
          <cell r="G3426" t="str">
            <v>Mbarara</v>
          </cell>
          <cell r="H3426" t="str">
            <v>Faridah Nantege</v>
          </cell>
          <cell r="I3426" t="str">
            <v>All</v>
          </cell>
          <cell r="J3426" t="str">
            <v>CAMUSAT Uganda Limited</v>
          </cell>
          <cell r="K3426">
            <v>45218.556250000001</v>
          </cell>
          <cell r="L3426" t="str">
            <v>2023-10-19T13:21:00.000-04:00</v>
          </cell>
          <cell r="M3426">
            <v>45224.913344907407</v>
          </cell>
          <cell r="N3426" t="str">
            <v>2023-10-25T21:55:13.000-04:00</v>
          </cell>
          <cell r="O3426" t="str">
            <v>Alex Kayiwa</v>
          </cell>
          <cell r="P3426" t="str">
            <v>Valid</v>
          </cell>
          <cell r="Q3426" t="str">
            <v>-.619005</v>
          </cell>
          <cell r="R3426" t="str">
            <v>30.66207</v>
          </cell>
        </row>
        <row r="3427">
          <cell r="B3427">
            <v>701411</v>
          </cell>
          <cell r="C3427" t="str">
            <v>WE3620</v>
          </cell>
          <cell r="D3427" t="str">
            <v>Butenzi</v>
          </cell>
          <cell r="E3427" t="str">
            <v>Patrick Kalibbala</v>
          </cell>
          <cell r="F3427" t="str">
            <v>Masaka</v>
          </cell>
          <cell r="G3427" t="str">
            <v>Masaka</v>
          </cell>
          <cell r="H3427" t="str">
            <v>Faridah Nantege</v>
          </cell>
          <cell r="I3427" t="str">
            <v>All</v>
          </cell>
          <cell r="J3427" t="str">
            <v>CAMUSAT Uganda Limited</v>
          </cell>
          <cell r="K3427">
            <v>45218.556944444441</v>
          </cell>
          <cell r="L3427" t="str">
            <v>2023-10-19T13:22:00.000-04:00</v>
          </cell>
          <cell r="M3427">
            <v>45218.60359953704</v>
          </cell>
          <cell r="N3427" t="str">
            <v>2023-10-19T14:29:11.000-04:00</v>
          </cell>
          <cell r="O3427" t="str">
            <v>Richard Ssenyondo</v>
          </cell>
          <cell r="P3427" t="str">
            <v>Valid</v>
          </cell>
          <cell r="Q3427" t="str">
            <v>-.3799295</v>
          </cell>
          <cell r="R3427" t="str">
            <v>31.8079681</v>
          </cell>
        </row>
        <row r="3428">
          <cell r="B3428">
            <v>605019</v>
          </cell>
          <cell r="C3428" t="str">
            <v>23</v>
          </cell>
          <cell r="D3428" t="str">
            <v>Mpigi</v>
          </cell>
          <cell r="E3428" t="str">
            <v>Patrick Kalibbala</v>
          </cell>
          <cell r="F3428" t="str">
            <v>Mpigi</v>
          </cell>
          <cell r="G3428" t="str">
            <v>Masaka</v>
          </cell>
          <cell r="H3428" t="str">
            <v>Faridah Nantege</v>
          </cell>
          <cell r="I3428" t="str">
            <v>All</v>
          </cell>
          <cell r="J3428" t="str">
            <v>CAMUSAT Uganda Limited</v>
          </cell>
          <cell r="K3428">
            <v>45218.558333333334</v>
          </cell>
          <cell r="L3428" t="str">
            <v>2023-10-19T13:24:00.000-04:00</v>
          </cell>
          <cell r="M3428">
            <v>45218.60527777778</v>
          </cell>
          <cell r="N3428" t="str">
            <v>2023-10-19T14:31:36.000-04:00</v>
          </cell>
          <cell r="O3428" t="str">
            <v>David Lubwama</v>
          </cell>
          <cell r="P3428" t="str">
            <v>Valid</v>
          </cell>
          <cell r="Q3428" t="str">
            <v>.2161889</v>
          </cell>
          <cell r="R3428" t="str">
            <v>32.3317931</v>
          </cell>
        </row>
        <row r="3429">
          <cell r="B3429">
            <v>609619</v>
          </cell>
          <cell r="C3429" t="str">
            <v>2464</v>
          </cell>
          <cell r="D3429" t="str">
            <v>Kasokoso 2</v>
          </cell>
          <cell r="E3429" t="str">
            <v>Salim Kinene</v>
          </cell>
          <cell r="F3429" t="str">
            <v>Kampala</v>
          </cell>
          <cell r="G3429" t="str">
            <v>Kampala South</v>
          </cell>
          <cell r="H3429" t="str">
            <v>William Bwire</v>
          </cell>
          <cell r="I3429" t="str">
            <v>All</v>
          </cell>
          <cell r="K3429">
            <v>45218.560416666667</v>
          </cell>
          <cell r="L3429" t="str">
            <v>2023-10-19T13:27:00.000-04:00</v>
          </cell>
          <cell r="M3429">
            <v>45218.59646990741</v>
          </cell>
          <cell r="N3429" t="str">
            <v>2023-10-19T14:18:55.000-04:00</v>
          </cell>
          <cell r="O3429" t="str">
            <v>Deo Kabugo</v>
          </cell>
          <cell r="P3429" t="str">
            <v>Valid</v>
          </cell>
          <cell r="Q3429" t="str">
            <v>.3266467</v>
          </cell>
          <cell r="R3429" t="str">
            <v>32.6425667</v>
          </cell>
        </row>
        <row r="3430">
          <cell r="B3430">
            <v>606494</v>
          </cell>
          <cell r="C3430" t="str">
            <v>1737</v>
          </cell>
          <cell r="D3430" t="str">
            <v>Katuuso</v>
          </cell>
          <cell r="E3430" t="str">
            <v>Salim Kinene</v>
          </cell>
          <cell r="F3430" t="str">
            <v>Kampala</v>
          </cell>
          <cell r="G3430" t="str">
            <v>Kampala Central</v>
          </cell>
          <cell r="H3430" t="str">
            <v>William Bwire</v>
          </cell>
          <cell r="I3430" t="str">
            <v>All</v>
          </cell>
          <cell r="K3430">
            <v>45218.560416666667</v>
          </cell>
          <cell r="L3430" t="str">
            <v>2023-10-19T13:27:00.000-04:00</v>
          </cell>
          <cell r="M3430">
            <v>45218.624085648145</v>
          </cell>
          <cell r="N3430" t="str">
            <v>2023-10-19T14:58:41.000-04:00</v>
          </cell>
          <cell r="O3430" t="str">
            <v>Kabandize Eden</v>
          </cell>
          <cell r="P3430" t="str">
            <v>Valid</v>
          </cell>
          <cell r="Q3430" t="str">
            <v>.263371733333333</v>
          </cell>
          <cell r="R3430" t="str">
            <v>32.61673655</v>
          </cell>
        </row>
        <row r="3431">
          <cell r="B3431">
            <v>605674</v>
          </cell>
          <cell r="C3431" t="str">
            <v>1218</v>
          </cell>
          <cell r="D3431" t="str">
            <v>Marie Hotel</v>
          </cell>
          <cell r="E3431" t="str">
            <v>Joash Lubwama</v>
          </cell>
          <cell r="F3431" t="str">
            <v>Kampala</v>
          </cell>
          <cell r="G3431" t="str">
            <v>Kampala Central</v>
          </cell>
          <cell r="H3431" t="str">
            <v>Allan Kavuma</v>
          </cell>
          <cell r="I3431" t="str">
            <v>All</v>
          </cell>
          <cell r="J3431" t="str">
            <v>I Engineering Uganda Ltd</v>
          </cell>
          <cell r="K3431">
            <v>45218.564583333333</v>
          </cell>
          <cell r="L3431" t="str">
            <v>2023-10-19T13:33:00.000-04:00</v>
          </cell>
          <cell r="M3431">
            <v>45218.946111111109</v>
          </cell>
          <cell r="N3431" t="str">
            <v>2023-10-19T22:42:24.000-04:00</v>
          </cell>
          <cell r="O3431" t="str">
            <v>Sam Abigaba</v>
          </cell>
          <cell r="P3431" t="str">
            <v>Audit</v>
          </cell>
          <cell r="Q3431" t="str">
            <v>.3141255</v>
          </cell>
          <cell r="R3431" t="str">
            <v>32.5721514</v>
          </cell>
        </row>
        <row r="3432">
          <cell r="B3432">
            <v>608604</v>
          </cell>
          <cell r="C3432" t="str">
            <v>4012</v>
          </cell>
          <cell r="D3432" t="str">
            <v>Minakulu</v>
          </cell>
          <cell r="E3432" t="str">
            <v>Muhamood Kyongo</v>
          </cell>
          <cell r="F3432" t="str">
            <v>Oyam</v>
          </cell>
          <cell r="G3432" t="str">
            <v>Lira</v>
          </cell>
          <cell r="H3432" t="str">
            <v>Allan Kavuma</v>
          </cell>
          <cell r="I3432" t="str">
            <v>All</v>
          </cell>
          <cell r="J3432" t="str">
            <v>I Engineering Uganda Ltd</v>
          </cell>
          <cell r="K3432">
            <v>45218.568055555559</v>
          </cell>
          <cell r="L3432" t="str">
            <v>2023-10-19T13:38:00.000-04:00</v>
          </cell>
          <cell r="M3432">
            <v>45218.621689814812</v>
          </cell>
          <cell r="N3432" t="str">
            <v>2023-10-19T14:55:14.000-04:00</v>
          </cell>
          <cell r="O3432" t="str">
            <v>Lawrence Galibanzora</v>
          </cell>
          <cell r="P3432" t="str">
            <v>Valid</v>
          </cell>
          <cell r="Q3432" t="str">
            <v>2.4434071</v>
          </cell>
          <cell r="R3432" t="str">
            <v>32.3855275</v>
          </cell>
        </row>
        <row r="3433">
          <cell r="B3433">
            <v>608117</v>
          </cell>
          <cell r="C3433" t="str">
            <v>906</v>
          </cell>
          <cell r="D3433" t="str">
            <v>Kagulu</v>
          </cell>
          <cell r="E3433" t="str">
            <v>Emmanuel Kafuko</v>
          </cell>
          <cell r="F3433" t="str">
            <v>Buyende</v>
          </cell>
          <cell r="G3433" t="str">
            <v>Jinja</v>
          </cell>
          <cell r="H3433" t="str">
            <v>William Bwire</v>
          </cell>
          <cell r="I3433" t="str">
            <v>All</v>
          </cell>
          <cell r="K3433">
            <v>45218.572916666664</v>
          </cell>
          <cell r="L3433" t="str">
            <v>2023-10-19T13:45:00.000-04:00</v>
          </cell>
          <cell r="M3433">
            <v>45218.592557870368</v>
          </cell>
          <cell r="N3433" t="str">
            <v>2023-10-19T14:13:17.000-04:00</v>
          </cell>
          <cell r="O3433" t="str">
            <v>Alex Eyalu</v>
          </cell>
          <cell r="P3433" t="str">
            <v>Valid</v>
          </cell>
          <cell r="Q3433" t="str">
            <v>1.2485243</v>
          </cell>
          <cell r="R3433" t="str">
            <v>33.3070516</v>
          </cell>
        </row>
        <row r="3434">
          <cell r="B3434">
            <v>609210</v>
          </cell>
          <cell r="C3434" t="str">
            <v>WE2131</v>
          </cell>
          <cell r="D3434" t="str">
            <v>Kyatwa</v>
          </cell>
          <cell r="E3434" t="str">
            <v>Stephen Rwabwogo</v>
          </cell>
          <cell r="F3434" t="str">
            <v>Kabarole</v>
          </cell>
          <cell r="G3434" t="str">
            <v>Western</v>
          </cell>
          <cell r="H3434" t="str">
            <v>Faridah Nantege</v>
          </cell>
          <cell r="I3434" t="str">
            <v>All</v>
          </cell>
          <cell r="J3434" t="str">
            <v>CAMUSAT Uganda Limited</v>
          </cell>
          <cell r="K3434">
            <v>45218.578472222223</v>
          </cell>
          <cell r="L3434" t="str">
            <v>2023-10-19T13:53:00.000-04:00</v>
          </cell>
          <cell r="M3434">
            <v>45218.907164351855</v>
          </cell>
          <cell r="N3434" t="str">
            <v>2023-10-19T21:46:19.000-04:00</v>
          </cell>
          <cell r="O3434" t="str">
            <v>Mpande Fredrick</v>
          </cell>
          <cell r="P3434" t="str">
            <v>Valid</v>
          </cell>
          <cell r="Q3434" t="str">
            <v>.4390751</v>
          </cell>
          <cell r="R3434" t="str">
            <v>30.2179638</v>
          </cell>
        </row>
        <row r="3435">
          <cell r="B3435">
            <v>605706</v>
          </cell>
          <cell r="C3435" t="str">
            <v>1282</v>
          </cell>
          <cell r="D3435" t="str">
            <v>Sonso</v>
          </cell>
          <cell r="E3435" t="str">
            <v>Latima Musoke</v>
          </cell>
          <cell r="F3435" t="str">
            <v>Buliisa</v>
          </cell>
          <cell r="G3435" t="str">
            <v>Western</v>
          </cell>
          <cell r="H3435" t="str">
            <v>Allan Kavuma</v>
          </cell>
          <cell r="I3435" t="str">
            <v>All</v>
          </cell>
          <cell r="J3435" t="str">
            <v>I Engineering Uganda Ltd</v>
          </cell>
          <cell r="K3435">
            <v>45218.579861111109</v>
          </cell>
          <cell r="L3435" t="str">
            <v>2023-10-19T13:55:00.000-04:00</v>
          </cell>
          <cell r="M3435">
            <v>45218.707986111112</v>
          </cell>
          <cell r="N3435" t="str">
            <v>2023-10-19T16:59:30.000-04:00</v>
          </cell>
          <cell r="O3435" t="str">
            <v>Otyono David</v>
          </cell>
          <cell r="P3435" t="str">
            <v>Audit</v>
          </cell>
          <cell r="Q3435" t="str">
            <v>1.92075833333333</v>
          </cell>
          <cell r="R3435" t="str">
            <v>31.42286</v>
          </cell>
        </row>
        <row r="3436">
          <cell r="B3436">
            <v>605728</v>
          </cell>
          <cell r="C3436" t="str">
            <v>1328</v>
          </cell>
          <cell r="D3436" t="str">
            <v>Gulu High</v>
          </cell>
          <cell r="E3436" t="str">
            <v>Moses Kaganda</v>
          </cell>
          <cell r="F3436" t="str">
            <v>Gulu</v>
          </cell>
          <cell r="G3436" t="str">
            <v>Gulu</v>
          </cell>
          <cell r="H3436" t="str">
            <v>Allan Kavuma</v>
          </cell>
          <cell r="I3436" t="str">
            <v>All</v>
          </cell>
          <cell r="J3436" t="str">
            <v>I Engineering Uganda Ltd</v>
          </cell>
          <cell r="K3436">
            <v>45218.580555555556</v>
          </cell>
          <cell r="L3436" t="str">
            <v>2023-10-19T13:56:00.000-04:00</v>
          </cell>
          <cell r="M3436">
            <v>45218.599861111114</v>
          </cell>
          <cell r="N3436" t="str">
            <v>2023-10-19T14:23:48.000-04:00</v>
          </cell>
          <cell r="O3436" t="str">
            <v>Martin Agaba</v>
          </cell>
          <cell r="P3436" t="str">
            <v>Valid</v>
          </cell>
          <cell r="Q3436" t="str">
            <v>2.7689274</v>
          </cell>
          <cell r="R3436" t="str">
            <v>32.2760109</v>
          </cell>
        </row>
        <row r="3437">
          <cell r="B3437">
            <v>605023</v>
          </cell>
          <cell r="C3437" t="str">
            <v>27</v>
          </cell>
          <cell r="D3437" t="str">
            <v>Bombo</v>
          </cell>
          <cell r="E3437" t="str">
            <v>Robert Otim</v>
          </cell>
          <cell r="F3437" t="str">
            <v>Luwero</v>
          </cell>
          <cell r="G3437" t="str">
            <v>Luwero</v>
          </cell>
          <cell r="H3437" t="str">
            <v>Allan Kavuma</v>
          </cell>
          <cell r="I3437" t="str">
            <v>All</v>
          </cell>
          <cell r="J3437" t="str">
            <v>I Engineering Uganda Ltd</v>
          </cell>
          <cell r="K3437">
            <v>45218.584027777775</v>
          </cell>
          <cell r="L3437" t="str">
            <v>2023-10-19T14:01:00.000-04:00</v>
          </cell>
          <cell r="M3437">
            <v>45218.652731481481</v>
          </cell>
          <cell r="N3437" t="str">
            <v>2023-10-19T15:39:56.000-04:00</v>
          </cell>
          <cell r="O3437" t="str">
            <v>Claude Musinguzi</v>
          </cell>
          <cell r="P3437" t="str">
            <v>Valid</v>
          </cell>
          <cell r="Q3437" t="str">
            <v>.5762473</v>
          </cell>
          <cell r="R3437" t="str">
            <v>32.5439149</v>
          </cell>
        </row>
        <row r="3438">
          <cell r="B3438">
            <v>605654</v>
          </cell>
          <cell r="C3438" t="str">
            <v>1176</v>
          </cell>
          <cell r="D3438" t="str">
            <v>Mutolere</v>
          </cell>
          <cell r="E3438" t="str">
            <v>Denis Masaba</v>
          </cell>
          <cell r="F3438" t="str">
            <v>Kisoro</v>
          </cell>
          <cell r="G3438" t="str">
            <v>Kabale</v>
          </cell>
          <cell r="H3438" t="str">
            <v>Faridah Nantege</v>
          </cell>
          <cell r="I3438" t="str">
            <v>All</v>
          </cell>
          <cell r="J3438" t="str">
            <v>CAMUSAT Uganda Limited</v>
          </cell>
          <cell r="K3438">
            <v>45218.584722222222</v>
          </cell>
          <cell r="L3438" t="str">
            <v>2023-10-19T14:02:00.000-04:00</v>
          </cell>
          <cell r="M3438">
            <v>45218.749918981484</v>
          </cell>
          <cell r="N3438" t="str">
            <v>2023-10-19T17:59:53.000-04:00</v>
          </cell>
          <cell r="O3438" t="str">
            <v>Innocent Twesigomwe</v>
          </cell>
          <cell r="P3438" t="str">
            <v>Valid</v>
          </cell>
          <cell r="Q3438" t="str">
            <v>-1.258176</v>
          </cell>
          <cell r="R3438" t="str">
            <v>29.6919945</v>
          </cell>
        </row>
        <row r="3439">
          <cell r="B3439">
            <v>606703</v>
          </cell>
          <cell r="C3439" t="str">
            <v>27</v>
          </cell>
          <cell r="D3439" t="str">
            <v>Ayomjeri</v>
          </cell>
          <cell r="E3439" t="str">
            <v>Muhamood Kyongo</v>
          </cell>
          <cell r="F3439" t="str">
            <v>Apac</v>
          </cell>
          <cell r="G3439" t="str">
            <v>Lira</v>
          </cell>
          <cell r="H3439" t="str">
            <v>Allan Kavuma</v>
          </cell>
          <cell r="I3439" t="str">
            <v>All</v>
          </cell>
          <cell r="J3439" t="str">
            <v>I Engineering Uganda Ltd</v>
          </cell>
          <cell r="K3439">
            <v>45218.59097222222</v>
          </cell>
          <cell r="L3439" t="str">
            <v>2023-10-19T14:11:00.000-04:00</v>
          </cell>
          <cell r="M3439">
            <v>45218.684374999997</v>
          </cell>
          <cell r="N3439" t="str">
            <v>2023-10-19T16:25:30.000-04:00</v>
          </cell>
          <cell r="O3439" t="str">
            <v>Robert miti</v>
          </cell>
          <cell r="P3439" t="str">
            <v>Valid</v>
          </cell>
          <cell r="Q3439" t="str">
            <v>1.9215569</v>
          </cell>
          <cell r="R3439" t="str">
            <v>32.6024354</v>
          </cell>
        </row>
        <row r="3440">
          <cell r="B3440">
            <v>605980</v>
          </cell>
          <cell r="C3440" t="str">
            <v>809</v>
          </cell>
          <cell r="D3440" t="str">
            <v>Kaptum</v>
          </cell>
          <cell r="E3440" t="str">
            <v>Jude Musana</v>
          </cell>
          <cell r="F3440" t="str">
            <v>Kween</v>
          </cell>
          <cell r="G3440" t="str">
            <v>North East</v>
          </cell>
          <cell r="H3440" t="str">
            <v>William Bwire</v>
          </cell>
          <cell r="I3440" t="str">
            <v>All</v>
          </cell>
          <cell r="K3440">
            <v>45218.597916666666</v>
          </cell>
          <cell r="L3440" t="str">
            <v>2023-10-19T14:21:00.000-04:00</v>
          </cell>
          <cell r="M3440">
            <v>45218.738553240742</v>
          </cell>
          <cell r="N3440" t="str">
            <v>2023-10-19T17:43:31.000-04:00</v>
          </cell>
          <cell r="O3440" t="str">
            <v>David Chelangat</v>
          </cell>
          <cell r="P3440" t="str">
            <v>Audit</v>
          </cell>
          <cell r="Q3440" t="str">
            <v>1.42795166666667</v>
          </cell>
          <cell r="R3440" t="str">
            <v>34.581505</v>
          </cell>
        </row>
        <row r="3441">
          <cell r="B3441">
            <v>605525</v>
          </cell>
          <cell r="C3441" t="str">
            <v>898</v>
          </cell>
          <cell r="D3441" t="str">
            <v>Fort Portal_Plot15</v>
          </cell>
          <cell r="E3441" t="str">
            <v>Stephen Rwabwogo</v>
          </cell>
          <cell r="F3441" t="str">
            <v>Kabarole</v>
          </cell>
          <cell r="G3441" t="str">
            <v>Western</v>
          </cell>
          <cell r="H3441" t="str">
            <v>Faridah Nantege</v>
          </cell>
          <cell r="I3441" t="str">
            <v>All</v>
          </cell>
          <cell r="J3441" t="str">
            <v>CAMUSAT Uganda Limited</v>
          </cell>
          <cell r="K3441">
            <v>45218.600694444445</v>
          </cell>
          <cell r="L3441" t="str">
            <v>2023-10-19T14:25:00.000-04:00</v>
          </cell>
          <cell r="M3441">
            <v>45218.704745370371</v>
          </cell>
          <cell r="N3441" t="str">
            <v>2023-10-19T16:54:50.000-04:00</v>
          </cell>
          <cell r="O3441" t="str">
            <v>Joel Ssekkono</v>
          </cell>
          <cell r="P3441" t="str">
            <v>Audit</v>
          </cell>
          <cell r="Q3441" t="str">
            <v>.6544306</v>
          </cell>
          <cell r="R3441" t="str">
            <v>30.2749513</v>
          </cell>
        </row>
        <row r="3442">
          <cell r="B3442">
            <v>609713</v>
          </cell>
          <cell r="C3442" t="str">
            <v>KA1920</v>
          </cell>
          <cell r="D3442" t="str">
            <v>Mutuungo Biina Zone</v>
          </cell>
          <cell r="E3442" t="str">
            <v>Salim Kinene</v>
          </cell>
          <cell r="F3442" t="str">
            <v>Kampala</v>
          </cell>
          <cell r="G3442" t="str">
            <v>Kampala South</v>
          </cell>
          <cell r="H3442" t="str">
            <v>William Bwire</v>
          </cell>
          <cell r="I3442" t="str">
            <v>All</v>
          </cell>
          <cell r="K3442">
            <v>45218.603472222225</v>
          </cell>
          <cell r="L3442" t="str">
            <v>2023-10-19T14:29:00.000-04:00</v>
          </cell>
          <cell r="M3442">
            <v>45218.720173611109</v>
          </cell>
          <cell r="N3442" t="str">
            <v>2023-10-19T17:17:03.000-04:00</v>
          </cell>
          <cell r="O3442" t="str">
            <v>Deo Kabugo</v>
          </cell>
          <cell r="P3442" t="str">
            <v>Valid</v>
          </cell>
          <cell r="Q3442" t="str">
            <v>.3135317</v>
          </cell>
          <cell r="R3442" t="str">
            <v>32.6515501</v>
          </cell>
        </row>
        <row r="3443">
          <cell r="B3443">
            <v>605164</v>
          </cell>
          <cell r="C3443" t="str">
            <v>277</v>
          </cell>
          <cell r="D3443" t="str">
            <v>Mpererwe</v>
          </cell>
          <cell r="E3443" t="str">
            <v>Joash Lubwama</v>
          </cell>
          <cell r="F3443" t="str">
            <v>Kampala</v>
          </cell>
          <cell r="G3443" t="str">
            <v>Kampala Central</v>
          </cell>
          <cell r="H3443" t="str">
            <v>Allan Kavuma</v>
          </cell>
          <cell r="I3443" t="str">
            <v>Air Conditioner</v>
          </cell>
          <cell r="J3443" t="str">
            <v>I Engineering Uganda Ltd</v>
          </cell>
          <cell r="K3443">
            <v>45218.606944444444</v>
          </cell>
          <cell r="L3443" t="str">
            <v>2023-10-19T14:34:00.000-04:00</v>
          </cell>
          <cell r="M3443">
            <v>45218.687291666669</v>
          </cell>
          <cell r="N3443" t="str">
            <v>2023-10-19T16:29:42.000-04:00</v>
          </cell>
          <cell r="O3443" t="str">
            <v>Maurice Natuhwera</v>
          </cell>
          <cell r="P3443" t="str">
            <v>Valid</v>
          </cell>
          <cell r="Q3443" t="str">
            <v>.38548026</v>
          </cell>
          <cell r="R3443" t="str">
            <v>32.57459928</v>
          </cell>
        </row>
        <row r="3444">
          <cell r="B3444">
            <v>605165</v>
          </cell>
          <cell r="C3444" t="str">
            <v>279</v>
          </cell>
          <cell r="D3444" t="str">
            <v>Kazo</v>
          </cell>
          <cell r="E3444" t="str">
            <v>Joash Lubwama</v>
          </cell>
          <cell r="F3444" t="str">
            <v>Kampala</v>
          </cell>
          <cell r="G3444" t="str">
            <v>Kampala Central</v>
          </cell>
          <cell r="H3444" t="str">
            <v>Allan Kavuma</v>
          </cell>
          <cell r="I3444" t="str">
            <v>Air Conditioner</v>
          </cell>
          <cell r="J3444" t="str">
            <v>I Engineering Uganda Ltd</v>
          </cell>
          <cell r="K3444">
            <v>45218.60833333333</v>
          </cell>
          <cell r="L3444" t="str">
            <v>2023-10-19T14:36:00.000-04:00</v>
          </cell>
          <cell r="M3444">
            <v>45218.741423611114</v>
          </cell>
          <cell r="N3444" t="str">
            <v>2023-10-19T17:47:39.000-04:00</v>
          </cell>
          <cell r="O3444" t="str">
            <v>Maurice Natuhwera</v>
          </cell>
          <cell r="P3444" t="str">
            <v>Valid</v>
          </cell>
          <cell r="Q3444" t="str">
            <v>.38543969</v>
          </cell>
          <cell r="R3444" t="str">
            <v>32.57465777</v>
          </cell>
        </row>
        <row r="3445">
          <cell r="B3445">
            <v>701562</v>
          </cell>
          <cell r="C3445" t="str">
            <v>3719</v>
          </cell>
          <cell r="D3445" t="str">
            <v>Nakyeya Bukuutu</v>
          </cell>
          <cell r="E3445" t="str">
            <v>Emmanuel Kafuko</v>
          </cell>
          <cell r="F3445" t="str">
            <v>Kamuli</v>
          </cell>
          <cell r="G3445" t="str">
            <v>Jinja</v>
          </cell>
          <cell r="H3445" t="str">
            <v>William Bwire</v>
          </cell>
          <cell r="I3445" t="str">
            <v>All</v>
          </cell>
          <cell r="K3445">
            <v>45218.613194444442</v>
          </cell>
          <cell r="L3445" t="str">
            <v>2023-10-19T14:43:00.000-04:00</v>
          </cell>
          <cell r="M3445">
            <v>45218.931631944448</v>
          </cell>
          <cell r="N3445" t="str">
            <v>2023-10-19T22:21:33.000-04:00</v>
          </cell>
          <cell r="O3445" t="str">
            <v>Gerald Ngale</v>
          </cell>
          <cell r="P3445" t="str">
            <v>Valid</v>
          </cell>
          <cell r="Q3445" t="str">
            <v>.782535</v>
          </cell>
          <cell r="R3445" t="str">
            <v>33.2562433333333</v>
          </cell>
        </row>
        <row r="3446">
          <cell r="B3446">
            <v>608582</v>
          </cell>
          <cell r="C3446" t="str">
            <v>NO4073</v>
          </cell>
          <cell r="D3446" t="str">
            <v>Lacor</v>
          </cell>
          <cell r="E3446" t="str">
            <v>Moses Kaganda</v>
          </cell>
          <cell r="F3446" t="str">
            <v>Gulu</v>
          </cell>
          <cell r="G3446" t="str">
            <v>Gulu</v>
          </cell>
          <cell r="H3446" t="str">
            <v>Allan Kavuma</v>
          </cell>
          <cell r="I3446" t="str">
            <v>All</v>
          </cell>
          <cell r="J3446" t="str">
            <v>I Engineering Uganda Ltd</v>
          </cell>
          <cell r="K3446">
            <v>45218.614583333336</v>
          </cell>
          <cell r="L3446" t="str">
            <v>2023-10-19T14:45:00.000-04:00</v>
          </cell>
          <cell r="M3446">
            <v>45218.629421296297</v>
          </cell>
          <cell r="N3446" t="str">
            <v>2023-10-19T15:06:22.000-04:00</v>
          </cell>
          <cell r="O3446" t="str">
            <v>Martin Agaba</v>
          </cell>
          <cell r="P3446" t="str">
            <v>Valid</v>
          </cell>
          <cell r="Q3446" t="str">
            <v>2.7640416</v>
          </cell>
          <cell r="R3446" t="str">
            <v>32.276932</v>
          </cell>
        </row>
        <row r="3447">
          <cell r="B3447">
            <v>608258</v>
          </cell>
          <cell r="C3447" t="str">
            <v>EA5080</v>
          </cell>
          <cell r="D3447" t="str">
            <v>Poyameri</v>
          </cell>
          <cell r="E3447" t="str">
            <v>Jude Musana</v>
          </cell>
          <cell r="F3447" t="str">
            <v>Tororo</v>
          </cell>
          <cell r="H3447" t="str">
            <v>William Bwire</v>
          </cell>
          <cell r="I3447" t="str">
            <v>All</v>
          </cell>
          <cell r="K3447">
            <v>45218.615972222222</v>
          </cell>
          <cell r="L3447" t="str">
            <v>2023-10-19T14:47:00.000-04:00</v>
          </cell>
          <cell r="M3447">
            <v>45218.694386574076</v>
          </cell>
          <cell r="N3447" t="str">
            <v>2023-10-19T16:39:55.000-04:00</v>
          </cell>
          <cell r="O3447" t="str">
            <v>John Lule</v>
          </cell>
          <cell r="P3447" t="str">
            <v>Valid</v>
          </cell>
          <cell r="Q3447" t="str">
            <v>.6231992</v>
          </cell>
          <cell r="R3447" t="str">
            <v>34.096609</v>
          </cell>
        </row>
        <row r="3448">
          <cell r="B3448">
            <v>605812</v>
          </cell>
          <cell r="C3448" t="str">
            <v>1508</v>
          </cell>
          <cell r="D3448" t="str">
            <v>Laboke</v>
          </cell>
          <cell r="E3448" t="str">
            <v>Latima Musoke</v>
          </cell>
          <cell r="F3448" t="str">
            <v>Kiryandongo</v>
          </cell>
          <cell r="G3448" t="str">
            <v>Lira</v>
          </cell>
          <cell r="H3448" t="str">
            <v>Allan Kavuma</v>
          </cell>
          <cell r="I3448" t="str">
            <v>All</v>
          </cell>
          <cell r="J3448" t="str">
            <v>I Engineering Uganda Ltd</v>
          </cell>
          <cell r="K3448">
            <v>45218.616666666669</v>
          </cell>
          <cell r="L3448" t="str">
            <v>2023-10-19T14:48:00.000-04:00</v>
          </cell>
          <cell r="M3448">
            <v>45219.618020833332</v>
          </cell>
          <cell r="N3448" t="str">
            <v>2023-10-20T14:49:57.000-04:00</v>
          </cell>
          <cell r="O3448" t="str">
            <v>Kenneth Assimwe</v>
          </cell>
          <cell r="P3448" t="str">
            <v>Valid</v>
          </cell>
          <cell r="Q3448" t="str">
            <v>2.12764833333333</v>
          </cell>
          <cell r="R3448" t="str">
            <v>32.2150066666667</v>
          </cell>
        </row>
        <row r="3449">
          <cell r="B3449">
            <v>607043</v>
          </cell>
          <cell r="C3449" t="str">
            <v>1083</v>
          </cell>
          <cell r="D3449" t="str">
            <v>Bukesa</v>
          </cell>
          <cell r="E3449" t="str">
            <v>Joash Lubwama</v>
          </cell>
          <cell r="F3449" t="str">
            <v>Kampala</v>
          </cell>
          <cell r="H3449" t="str">
            <v>Allan Kavuma</v>
          </cell>
          <cell r="I3449" t="str">
            <v>Janitorial</v>
          </cell>
          <cell r="J3449" t="str">
            <v>I Engineering Uganda Ltd</v>
          </cell>
          <cell r="K3449">
            <v>45218.617361111108</v>
          </cell>
          <cell r="L3449" t="str">
            <v>2023-10-19T14:49:00.000-04:00</v>
          </cell>
          <cell r="M3449">
            <v>45218.938032407408</v>
          </cell>
          <cell r="N3449" t="str">
            <v>2023-10-19T22:30:46.000-04:00</v>
          </cell>
          <cell r="O3449" t="str">
            <v>Sam Abigaba</v>
          </cell>
          <cell r="P3449" t="str">
            <v>Audit</v>
          </cell>
          <cell r="Q3449" t="str">
            <v>.3221068</v>
          </cell>
          <cell r="R3449" t="str">
            <v>32.5652904</v>
          </cell>
        </row>
        <row r="3450">
          <cell r="B3450">
            <v>609246</v>
          </cell>
          <cell r="C3450" t="str">
            <v>3179</v>
          </cell>
          <cell r="D3450" t="str">
            <v>Mpeefu</v>
          </cell>
          <cell r="E3450" t="str">
            <v>Stephen Rwabwogo</v>
          </cell>
          <cell r="F3450" t="str">
            <v>Kibaale</v>
          </cell>
          <cell r="G3450" t="str">
            <v>Western</v>
          </cell>
          <cell r="H3450" t="str">
            <v>Faridah Nantege</v>
          </cell>
          <cell r="I3450" t="str">
            <v>All</v>
          </cell>
          <cell r="J3450" t="str">
            <v>CAMUSAT Uganda Limited</v>
          </cell>
          <cell r="K3450">
            <v>45218.619444444441</v>
          </cell>
          <cell r="L3450" t="str">
            <v>2023-10-19T14:52:00.000-04:00</v>
          </cell>
          <cell r="M3450">
            <v>45220.576539351852</v>
          </cell>
          <cell r="N3450" t="str">
            <v>2023-10-21T13:50:13.000-04:00</v>
          </cell>
          <cell r="O3450" t="str">
            <v>David Kato</v>
          </cell>
          <cell r="P3450" t="str">
            <v>Valid</v>
          </cell>
          <cell r="Q3450" t="str">
            <v>1.0393209</v>
          </cell>
          <cell r="R3450" t="str">
            <v>30.6696115</v>
          </cell>
        </row>
        <row r="3451">
          <cell r="B3451">
            <v>605626</v>
          </cell>
          <cell r="C3451" t="str">
            <v>1110</v>
          </cell>
          <cell r="D3451" t="str">
            <v>Mpeefu</v>
          </cell>
          <cell r="E3451" t="str">
            <v>Stephen Rwabwogo</v>
          </cell>
          <cell r="F3451" t="str">
            <v>Kibaale</v>
          </cell>
          <cell r="G3451" t="str">
            <v>Western</v>
          </cell>
          <cell r="H3451" t="str">
            <v>Faridah Nantege</v>
          </cell>
          <cell r="I3451" t="str">
            <v>All</v>
          </cell>
          <cell r="J3451" t="str">
            <v>CAMUSAT Uganda Limited</v>
          </cell>
          <cell r="K3451">
            <v>45218.620138888888</v>
          </cell>
          <cell r="L3451" t="str">
            <v>2023-10-19T14:53:00.000-04:00</v>
          </cell>
          <cell r="M3451">
            <v>45220.602013888885</v>
          </cell>
          <cell r="N3451" t="str">
            <v>2023-10-21T14:26:54.000-04:00</v>
          </cell>
          <cell r="O3451" t="str">
            <v>David Kato</v>
          </cell>
          <cell r="P3451" t="str">
            <v>Valid</v>
          </cell>
          <cell r="Q3451" t="str">
            <v>1.0392797</v>
          </cell>
          <cell r="R3451" t="str">
            <v>30.6695731</v>
          </cell>
        </row>
        <row r="3452">
          <cell r="B3452">
            <v>608657</v>
          </cell>
          <cell r="C3452" t="str">
            <v>NO4297</v>
          </cell>
          <cell r="D3452" t="str">
            <v>Pasai</v>
          </cell>
          <cell r="E3452" t="str">
            <v>Innocent Ayiko</v>
          </cell>
          <cell r="F3452" t="str">
            <v>Zombo</v>
          </cell>
          <cell r="G3452" t="str">
            <v>Arua</v>
          </cell>
          <cell r="H3452" t="str">
            <v>Allan Kavuma</v>
          </cell>
          <cell r="I3452" t="str">
            <v>All</v>
          </cell>
          <cell r="J3452" t="str">
            <v>I Engineering Uganda Ltd</v>
          </cell>
          <cell r="K3452">
            <v>45218.620833333334</v>
          </cell>
          <cell r="L3452" t="str">
            <v>2023-10-19T14:54:00.000-04:00</v>
          </cell>
          <cell r="M3452">
            <v>45218.931076388886</v>
          </cell>
          <cell r="N3452" t="str">
            <v>2023-10-19T22:20:45.000-04:00</v>
          </cell>
          <cell r="O3452" t="str">
            <v>Ian Isagara</v>
          </cell>
          <cell r="P3452" t="str">
            <v>Valid</v>
          </cell>
          <cell r="Q3452" t="str">
            <v>2.582834</v>
          </cell>
          <cell r="R3452" t="str">
            <v>30.8366928</v>
          </cell>
        </row>
        <row r="3453">
          <cell r="B3453">
            <v>605681</v>
          </cell>
          <cell r="C3453" t="str">
            <v>1234</v>
          </cell>
          <cell r="D3453" t="str">
            <v>Seeta_Town</v>
          </cell>
          <cell r="E3453" t="str">
            <v>Samuel Naseke</v>
          </cell>
          <cell r="F3453" t="str">
            <v>Mukono</v>
          </cell>
          <cell r="G3453" t="str">
            <v>Kampala East</v>
          </cell>
          <cell r="H3453" t="str">
            <v>William Bwire</v>
          </cell>
          <cell r="I3453" t="str">
            <v>All</v>
          </cell>
          <cell r="K3453">
            <v>45218.62222222222</v>
          </cell>
          <cell r="L3453" t="str">
            <v>2023-10-19T14:56:00.000-04:00</v>
          </cell>
          <cell r="M3453">
            <v>45218.693935185183</v>
          </cell>
          <cell r="N3453" t="str">
            <v>2023-10-19T16:39:16.000-04:00</v>
          </cell>
          <cell r="O3453" t="str">
            <v>Wasswa muhamad</v>
          </cell>
          <cell r="P3453" t="str">
            <v>Valid</v>
          </cell>
          <cell r="Q3453" t="str">
            <v>.3723557</v>
          </cell>
          <cell r="R3453" t="str">
            <v>32.7114419</v>
          </cell>
        </row>
        <row r="3454">
          <cell r="B3454">
            <v>606204</v>
          </cell>
          <cell r="C3454" t="str">
            <v>1081</v>
          </cell>
          <cell r="D3454" t="str">
            <v>Luyanzi</v>
          </cell>
          <cell r="E3454" t="str">
            <v>Samuel Naseke</v>
          </cell>
          <cell r="F3454" t="str">
            <v>Buikwe</v>
          </cell>
          <cell r="G3454" t="str">
            <v>Kampala East</v>
          </cell>
          <cell r="H3454" t="str">
            <v>William Bwire</v>
          </cell>
          <cell r="I3454" t="str">
            <v>All</v>
          </cell>
          <cell r="K3454">
            <v>45218.622916666667</v>
          </cell>
          <cell r="L3454" t="str">
            <v>2023-10-19T14:57:00.000-04:00</v>
          </cell>
          <cell r="M3454">
            <v>45218.716967592591</v>
          </cell>
          <cell r="N3454" t="str">
            <v>2023-10-19T17:12:26.000-04:00</v>
          </cell>
          <cell r="O3454" t="str">
            <v>Edrisa Katongole</v>
          </cell>
          <cell r="P3454" t="str">
            <v>Valid</v>
          </cell>
          <cell r="Q3454" t="str">
            <v>.35392</v>
          </cell>
          <cell r="R3454" t="str">
            <v>32.947925</v>
          </cell>
        </row>
        <row r="3455">
          <cell r="B3455">
            <v>607497</v>
          </cell>
          <cell r="C3455" t="str">
            <v>KA1531</v>
          </cell>
          <cell r="D3455" t="str">
            <v>Nabweru Road</v>
          </cell>
          <cell r="E3455" t="str">
            <v>Christopher Alituha</v>
          </cell>
          <cell r="F3455" t="str">
            <v>Kampala</v>
          </cell>
          <cell r="H3455" t="str">
            <v>Faridah Nantege</v>
          </cell>
          <cell r="I3455" t="str">
            <v>All</v>
          </cell>
          <cell r="J3455" t="str">
            <v>CAMUSAT Uganda Limited</v>
          </cell>
          <cell r="K3455">
            <v>45218.625694444447</v>
          </cell>
          <cell r="L3455" t="str">
            <v>2023-10-19T15:01:00.000-04:00</v>
          </cell>
          <cell r="M3455">
            <v>45218.655775462961</v>
          </cell>
          <cell r="N3455" t="str">
            <v>2023-10-19T15:44:19.000-04:00</v>
          </cell>
          <cell r="O3455" t="str">
            <v>Musoke Yusuf</v>
          </cell>
          <cell r="P3455" t="str">
            <v>Valid</v>
          </cell>
          <cell r="Q3455" t="str">
            <v>.3699735</v>
          </cell>
          <cell r="R3455" t="str">
            <v>32.544161</v>
          </cell>
        </row>
        <row r="3456">
          <cell r="B3456">
            <v>606763</v>
          </cell>
          <cell r="C3456" t="str">
            <v>5734</v>
          </cell>
          <cell r="D3456" t="str">
            <v>K Hotel</v>
          </cell>
          <cell r="E3456" t="str">
            <v>Joash Lubwama</v>
          </cell>
          <cell r="F3456" t="str">
            <v>Kampala</v>
          </cell>
          <cell r="G3456" t="str">
            <v>Kampala Central</v>
          </cell>
          <cell r="H3456" t="str">
            <v>Allan Kavuma</v>
          </cell>
          <cell r="I3456" t="str">
            <v>All</v>
          </cell>
          <cell r="J3456" t="str">
            <v>I Engineering Uganda Ltd</v>
          </cell>
          <cell r="K3456">
            <v>45218.62777777778</v>
          </cell>
          <cell r="L3456" t="str">
            <v>2023-10-19T15:04:00.000-04:00</v>
          </cell>
          <cell r="M3456">
            <v>45218.937581018516</v>
          </cell>
          <cell r="N3456" t="str">
            <v>2023-10-19T22:30:07.000-04:00</v>
          </cell>
          <cell r="O3456" t="str">
            <v>Sam Abigaba</v>
          </cell>
          <cell r="P3456" t="str">
            <v>Audit</v>
          </cell>
          <cell r="Q3456" t="str">
            <v>.3205192</v>
          </cell>
          <cell r="R3456" t="str">
            <v>32.566798</v>
          </cell>
        </row>
        <row r="3457">
          <cell r="B3457">
            <v>607125</v>
          </cell>
          <cell r="C3457" t="str">
            <v>1186</v>
          </cell>
          <cell r="D3457" t="str">
            <v>Garuga</v>
          </cell>
          <cell r="E3457" t="str">
            <v>Christopher Alituha</v>
          </cell>
          <cell r="F3457" t="str">
            <v>Wakiso</v>
          </cell>
          <cell r="G3457" t="str">
            <v>Kampala West</v>
          </cell>
          <cell r="H3457" t="str">
            <v>Faridah Nantege</v>
          </cell>
          <cell r="I3457" t="str">
            <v>All</v>
          </cell>
          <cell r="J3457" t="str">
            <v>CAMUSAT Uganda Limited</v>
          </cell>
          <cell r="K3457">
            <v>45218.629166666666</v>
          </cell>
          <cell r="L3457" t="str">
            <v>2023-10-19T15:06:00.000-04:00</v>
          </cell>
          <cell r="M3457">
            <v>45218.667500000003</v>
          </cell>
          <cell r="N3457" t="str">
            <v>2023-10-19T16:01:12.000-04:00</v>
          </cell>
          <cell r="O3457" t="str">
            <v>Patrick Cwinyai</v>
          </cell>
          <cell r="P3457" t="str">
            <v>Audit</v>
          </cell>
          <cell r="Q3457" t="str">
            <v>.044881</v>
          </cell>
          <cell r="R3457" t="str">
            <v>32.5562945</v>
          </cell>
        </row>
        <row r="3458">
          <cell r="B3458">
            <v>701045</v>
          </cell>
          <cell r="C3458" t="str">
            <v>AIRTEL 05</v>
          </cell>
          <cell r="D3458" t="str">
            <v>Jiako</v>
          </cell>
          <cell r="E3458" t="str">
            <v>Innocent Ayiko</v>
          </cell>
          <cell r="F3458" t="str">
            <v>Arua</v>
          </cell>
          <cell r="G3458" t="str">
            <v>Arua</v>
          </cell>
          <cell r="H3458" t="str">
            <v>Allan Kavuma</v>
          </cell>
          <cell r="I3458" t="str">
            <v>All</v>
          </cell>
          <cell r="J3458" t="str">
            <v>I Engineering Uganda Ltd</v>
          </cell>
          <cell r="K3458">
            <v>45218.632638888892</v>
          </cell>
          <cell r="L3458" t="str">
            <v>2023-10-19T15:11:00.000-04:00</v>
          </cell>
          <cell r="M3458">
            <v>45218.677812499998</v>
          </cell>
          <cell r="N3458" t="str">
            <v>2023-10-19T16:16:03.000-04:00</v>
          </cell>
          <cell r="O3458" t="str">
            <v>Kazungu Ahmed</v>
          </cell>
          <cell r="P3458" t="str">
            <v>Valid</v>
          </cell>
          <cell r="Q3458" t="str">
            <v>3.0443283</v>
          </cell>
          <cell r="R3458" t="str">
            <v>30.9045067</v>
          </cell>
        </row>
        <row r="3459">
          <cell r="B3459">
            <v>606627</v>
          </cell>
          <cell r="C3459" t="str">
            <v>2030</v>
          </cell>
          <cell r="D3459" t="str">
            <v>Barroceco</v>
          </cell>
          <cell r="E3459" t="str">
            <v>Muhamood Kyongo</v>
          </cell>
          <cell r="F3459" t="str">
            <v>Otuke</v>
          </cell>
          <cell r="G3459" t="str">
            <v>Lira</v>
          </cell>
          <cell r="H3459" t="str">
            <v>Allan Kavuma</v>
          </cell>
          <cell r="I3459" t="str">
            <v>All</v>
          </cell>
          <cell r="J3459" t="str">
            <v>I Engineering Uganda Ltd</v>
          </cell>
          <cell r="K3459">
            <v>45218.633333333331</v>
          </cell>
          <cell r="L3459" t="str">
            <v>2023-10-19T15:12:00.000-04:00</v>
          </cell>
          <cell r="M3459">
            <v>45218.759699074071</v>
          </cell>
          <cell r="N3459" t="str">
            <v>2023-10-19T18:13:58.000-04:00</v>
          </cell>
          <cell r="O3459" t="str">
            <v>Bakka Stephen</v>
          </cell>
          <cell r="P3459" t="str">
            <v>Valid</v>
          </cell>
          <cell r="Q3459" t="str">
            <v>2.5965731</v>
          </cell>
          <cell r="R3459" t="str">
            <v>33.1508678</v>
          </cell>
        </row>
        <row r="3460">
          <cell r="B3460">
            <v>606263</v>
          </cell>
          <cell r="C3460" t="str">
            <v>1367</v>
          </cell>
          <cell r="D3460" t="str">
            <v>Muyenga Chez Johnson</v>
          </cell>
          <cell r="E3460" t="str">
            <v>Salim Kinene</v>
          </cell>
          <cell r="F3460" t="str">
            <v>Kampala</v>
          </cell>
          <cell r="G3460" t="str">
            <v>Kampala Central</v>
          </cell>
          <cell r="H3460" t="str">
            <v>William Bwire</v>
          </cell>
          <cell r="I3460" t="str">
            <v>All</v>
          </cell>
          <cell r="K3460">
            <v>45218.634722222225</v>
          </cell>
          <cell r="L3460" t="str">
            <v>2023-10-19T15:14:00.000-04:00</v>
          </cell>
          <cell r="M3460">
            <v>45218.715613425928</v>
          </cell>
          <cell r="N3460" t="str">
            <v>2023-10-19T17:10:29.000-04:00</v>
          </cell>
          <cell r="O3460" t="str">
            <v>Deo Ssekalo</v>
          </cell>
          <cell r="P3460" t="str">
            <v>Valid</v>
          </cell>
          <cell r="Q3460" t="str">
            <v>.3008824</v>
          </cell>
          <cell r="R3460" t="str">
            <v>32.6084087</v>
          </cell>
        </row>
        <row r="3461">
          <cell r="B3461">
            <v>607416</v>
          </cell>
          <cell r="C3461" t="str">
            <v>1149</v>
          </cell>
          <cell r="D3461" t="str">
            <v>Makindye Salama</v>
          </cell>
          <cell r="E3461" t="str">
            <v>Christopher Alituha</v>
          </cell>
          <cell r="F3461" t="str">
            <v>Kampala</v>
          </cell>
          <cell r="G3461" t="str">
            <v>Kampala West</v>
          </cell>
          <cell r="H3461" t="str">
            <v>Faridah Nantege</v>
          </cell>
          <cell r="I3461" t="str">
            <v>All</v>
          </cell>
          <cell r="J3461" t="str">
            <v>CAMUSAT Uganda Limited</v>
          </cell>
          <cell r="K3461">
            <v>45218.636805555558</v>
          </cell>
          <cell r="L3461" t="str">
            <v>2023-10-19T15:17:00.000-04:00</v>
          </cell>
          <cell r="M3461">
            <v>45218.735821759263</v>
          </cell>
          <cell r="N3461" t="str">
            <v>2023-10-19T17:39:35.000-04:00</v>
          </cell>
          <cell r="O3461" t="str">
            <v>Malaba Johnson</v>
          </cell>
          <cell r="P3461" t="str">
            <v>Valid</v>
          </cell>
          <cell r="Q3461" t="str">
            <v>.2847887</v>
          </cell>
          <cell r="R3461" t="str">
            <v>32.5748627</v>
          </cell>
        </row>
        <row r="3462">
          <cell r="B3462">
            <v>609567</v>
          </cell>
          <cell r="C3462" t="str">
            <v>2605</v>
          </cell>
          <cell r="D3462" t="str">
            <v>Atop</v>
          </cell>
          <cell r="E3462" t="str">
            <v>Innocent Ayiko</v>
          </cell>
          <cell r="F3462" t="str">
            <v>Oyam</v>
          </cell>
          <cell r="G3462" t="str">
            <v>Arua</v>
          </cell>
          <cell r="H3462" t="str">
            <v>Allan Kavuma</v>
          </cell>
          <cell r="I3462" t="str">
            <v>All</v>
          </cell>
          <cell r="J3462" t="str">
            <v>I Engineering Uganda Ltd</v>
          </cell>
          <cell r="K3462">
            <v>45218.638194444444</v>
          </cell>
          <cell r="L3462" t="str">
            <v>2023-10-19T15:19:00.000-04:00</v>
          </cell>
          <cell r="M3462">
            <v>45218.783483796295</v>
          </cell>
          <cell r="N3462" t="str">
            <v>2023-10-19T18:48:13.000-04:00</v>
          </cell>
          <cell r="O3462" t="str">
            <v>Tumwebaze Mark</v>
          </cell>
          <cell r="P3462" t="str">
            <v>Valid</v>
          </cell>
          <cell r="Q3462" t="str">
            <v>2.18674592</v>
          </cell>
          <cell r="R3462" t="str">
            <v>32.50431859</v>
          </cell>
        </row>
        <row r="3463">
          <cell r="B3463">
            <v>607492</v>
          </cell>
          <cell r="C3463" t="str">
            <v>WE2194</v>
          </cell>
          <cell r="D3463" t="str">
            <v>Nabugabo</v>
          </cell>
          <cell r="E3463" t="str">
            <v>Patrick Kalibbala</v>
          </cell>
          <cell r="F3463" t="str">
            <v>Masaka</v>
          </cell>
          <cell r="G3463" t="str">
            <v>Masaka</v>
          </cell>
          <cell r="H3463" t="str">
            <v>Faridah Nantege</v>
          </cell>
          <cell r="I3463" t="str">
            <v>All</v>
          </cell>
          <cell r="J3463" t="str">
            <v>CAMUSAT Uganda Limited</v>
          </cell>
          <cell r="K3463">
            <v>45218.640972222223</v>
          </cell>
          <cell r="L3463" t="str">
            <v>2023-10-19T15:23:00.000-04:00</v>
          </cell>
          <cell r="M3463">
            <v>45218.688321759262</v>
          </cell>
          <cell r="N3463" t="str">
            <v>2023-10-19T16:31:11.000-04:00</v>
          </cell>
          <cell r="O3463" t="str">
            <v>Richard Ssenyondo</v>
          </cell>
          <cell r="P3463" t="str">
            <v>Valid</v>
          </cell>
          <cell r="Q3463" t="str">
            <v>-.3179741</v>
          </cell>
          <cell r="R3463" t="str">
            <v>31.8681207</v>
          </cell>
        </row>
        <row r="3464">
          <cell r="B3464">
            <v>607137</v>
          </cell>
          <cell r="C3464" t="str">
            <v>WE2203</v>
          </cell>
          <cell r="D3464" t="str">
            <v>Itendero</v>
          </cell>
          <cell r="E3464" t="str">
            <v>Patrick Kalibbala</v>
          </cell>
          <cell r="F3464" t="str">
            <v>Masaka</v>
          </cell>
          <cell r="H3464" t="str">
            <v>Faridah Nantege</v>
          </cell>
          <cell r="I3464" t="str">
            <v>Janitorial</v>
          </cell>
          <cell r="J3464" t="str">
            <v>CAMUSAT Uganda Limited</v>
          </cell>
          <cell r="K3464">
            <v>45218.647222222222</v>
          </cell>
          <cell r="L3464" t="str">
            <v>2023-10-19T15:32:00.000-04:00</v>
          </cell>
          <cell r="M3464">
            <v>45218.670046296298</v>
          </cell>
          <cell r="N3464" t="str">
            <v>2023-10-19T16:04:52.000-04:00</v>
          </cell>
          <cell r="O3464" t="str">
            <v>Henry Kayizi</v>
          </cell>
          <cell r="P3464" t="str">
            <v>Audit</v>
          </cell>
          <cell r="Q3464" t="str">
            <v>-.3312088</v>
          </cell>
          <cell r="R3464" t="str">
            <v>31.6335571</v>
          </cell>
        </row>
        <row r="3465">
          <cell r="B3465">
            <v>607663</v>
          </cell>
          <cell r="C3465" t="str">
            <v>1068</v>
          </cell>
          <cell r="D3465" t="str">
            <v>Zana</v>
          </cell>
          <cell r="E3465" t="str">
            <v>Christopher Alituha</v>
          </cell>
          <cell r="F3465" t="str">
            <v>Wakiso</v>
          </cell>
          <cell r="G3465" t="str">
            <v>Kampala West</v>
          </cell>
          <cell r="H3465" t="str">
            <v>Faridah Nantege</v>
          </cell>
          <cell r="I3465" t="str">
            <v>All</v>
          </cell>
          <cell r="J3465" t="str">
            <v>CAMUSAT Uganda Limited</v>
          </cell>
          <cell r="K3465">
            <v>45218.647222222222</v>
          </cell>
          <cell r="L3465" t="str">
            <v>2023-10-19T15:32:00.000-04:00</v>
          </cell>
          <cell r="M3465">
            <v>45224.410162037035</v>
          </cell>
          <cell r="N3465" t="str">
            <v>2023-10-25T09:50:38.000-04:00</v>
          </cell>
          <cell r="O3465" t="str">
            <v>Byamugisha Banabas</v>
          </cell>
          <cell r="P3465" t="str">
            <v>Valid</v>
          </cell>
          <cell r="Q3465" t="str">
            <v>.2552997</v>
          </cell>
          <cell r="R3465" t="str">
            <v>32.5640612</v>
          </cell>
        </row>
        <row r="3466">
          <cell r="B3466">
            <v>607493</v>
          </cell>
          <cell r="C3466" t="str">
            <v>KAM089</v>
          </cell>
          <cell r="D3466" t="str">
            <v>Nabugabo B</v>
          </cell>
          <cell r="E3466" t="str">
            <v>Joash Lubwama</v>
          </cell>
          <cell r="F3466" t="str">
            <v>Kampala</v>
          </cell>
          <cell r="H3466" t="str">
            <v>William Bwire</v>
          </cell>
          <cell r="I3466" t="str">
            <v>Janitorial</v>
          </cell>
          <cell r="J3466" t="str">
            <v>I Engineering Uganda Ltd</v>
          </cell>
          <cell r="K3466">
            <v>45218.65</v>
          </cell>
          <cell r="L3466" t="str">
            <v>2023-10-19T15:36:00.000-04:00</v>
          </cell>
          <cell r="M3466">
            <v>45218.928495370368</v>
          </cell>
          <cell r="N3466" t="str">
            <v>2023-10-19T22:17:02.000-04:00</v>
          </cell>
          <cell r="O3466" t="str">
            <v>Sam Abigaba</v>
          </cell>
          <cell r="P3466" t="str">
            <v>Audit</v>
          </cell>
          <cell r="Q3466" t="str">
            <v>.3160021</v>
          </cell>
          <cell r="R3466" t="str">
            <v>32.5720826</v>
          </cell>
        </row>
        <row r="3467">
          <cell r="B3467">
            <v>701486</v>
          </cell>
          <cell r="C3467" t="str">
            <v>3666</v>
          </cell>
          <cell r="D3467" t="str">
            <v>Mulungu</v>
          </cell>
          <cell r="E3467" t="str">
            <v>Salim Kinene</v>
          </cell>
          <cell r="F3467" t="str">
            <v>Kampala</v>
          </cell>
          <cell r="G3467" t="str">
            <v>Kampala South</v>
          </cell>
          <cell r="H3467" t="str">
            <v>William Bwire</v>
          </cell>
          <cell r="I3467" t="str">
            <v>All</v>
          </cell>
          <cell r="K3467">
            <v>45218.654166666667</v>
          </cell>
          <cell r="L3467" t="str">
            <v>2023-10-19T15:42:00.000-04:00</v>
          </cell>
          <cell r="M3467">
            <v>45218.72824074074</v>
          </cell>
          <cell r="N3467" t="str">
            <v>2023-10-19T17:28:40.000-04:00</v>
          </cell>
          <cell r="O3467" t="str">
            <v>Kabandize Eden</v>
          </cell>
          <cell r="P3467" t="str">
            <v>Valid</v>
          </cell>
          <cell r="Q3467" t="str">
            <v>.2429175</v>
          </cell>
          <cell r="R3467" t="str">
            <v>32.6185648</v>
          </cell>
        </row>
        <row r="3468">
          <cell r="B3468">
            <v>701229</v>
          </cell>
          <cell r="C3468" t="str">
            <v>EA5602</v>
          </cell>
          <cell r="D3468" t="str">
            <v>Masese Cell</v>
          </cell>
          <cell r="E3468" t="str">
            <v>Emmanuel Kafuko</v>
          </cell>
          <cell r="F3468" t="str">
            <v>Jinja</v>
          </cell>
          <cell r="G3468" t="str">
            <v>Jinja</v>
          </cell>
          <cell r="H3468" t="str">
            <v>William Bwire</v>
          </cell>
          <cell r="I3468" t="str">
            <v>All</v>
          </cell>
          <cell r="K3468">
            <v>45218.65625</v>
          </cell>
          <cell r="L3468" t="str">
            <v>2023-10-19T15:45:00.000-04:00</v>
          </cell>
          <cell r="M3468">
            <v>45219.390648148146</v>
          </cell>
          <cell r="N3468" t="str">
            <v>2023-10-20T09:22:32.000-04:00</v>
          </cell>
          <cell r="O3468" t="str">
            <v>Nehemiah Mutaasa</v>
          </cell>
          <cell r="P3468" t="str">
            <v>Valid</v>
          </cell>
          <cell r="Q3468" t="str">
            <v>.4483867</v>
          </cell>
          <cell r="R3468" t="str">
            <v>33.2444217</v>
          </cell>
        </row>
        <row r="3469">
          <cell r="B3469">
            <v>606022</v>
          </cell>
          <cell r="C3469" t="str">
            <v>93</v>
          </cell>
          <cell r="D3469" t="str">
            <v>Biguri</v>
          </cell>
          <cell r="E3469" t="str">
            <v>Stephen Rwabwogo</v>
          </cell>
          <cell r="F3469" t="str">
            <v>Kamwenge</v>
          </cell>
          <cell r="G3469" t="str">
            <v>Western</v>
          </cell>
          <cell r="H3469" t="str">
            <v>Faridah Nantege</v>
          </cell>
          <cell r="I3469" t="str">
            <v>All</v>
          </cell>
          <cell r="J3469" t="str">
            <v>CAMUSAT Uganda Limited</v>
          </cell>
          <cell r="K3469">
            <v>45218.666666666664</v>
          </cell>
          <cell r="L3469" t="str">
            <v>2023-10-19T16:00:00.000-04:00</v>
          </cell>
          <cell r="M3469">
            <v>45219.697881944441</v>
          </cell>
          <cell r="N3469" t="str">
            <v>2023-10-20T16:44:57.000-04:00</v>
          </cell>
          <cell r="O3469" t="str">
            <v>Martin Kayondo</v>
          </cell>
          <cell r="P3469" t="str">
            <v>Audit</v>
          </cell>
          <cell r="Q3469" t="str">
            <v>.3215767</v>
          </cell>
          <cell r="R3469" t="str">
            <v>30.7817333</v>
          </cell>
        </row>
        <row r="3470">
          <cell r="B3470">
            <v>605552</v>
          </cell>
          <cell r="C3470" t="str">
            <v>962</v>
          </cell>
          <cell r="D3470" t="str">
            <v>Minakulu</v>
          </cell>
          <cell r="E3470" t="str">
            <v>Muhamood Kyongo</v>
          </cell>
          <cell r="F3470" t="str">
            <v>Gulu</v>
          </cell>
          <cell r="G3470" t="str">
            <v>Lira</v>
          </cell>
          <cell r="H3470" t="str">
            <v>Allan Kavuma</v>
          </cell>
          <cell r="I3470" t="str">
            <v>All</v>
          </cell>
          <cell r="J3470" t="str">
            <v>I Engineering Uganda Ltd</v>
          </cell>
          <cell r="K3470">
            <v>45218.668055555558</v>
          </cell>
          <cell r="L3470" t="str">
            <v>2023-10-19T16:02:00.000-04:00</v>
          </cell>
          <cell r="M3470">
            <v>45218.788194444445</v>
          </cell>
          <cell r="N3470" t="str">
            <v>2023-10-19T18:55:00.000-04:00</v>
          </cell>
          <cell r="O3470" t="str">
            <v>Lawrence Galibanzora</v>
          </cell>
          <cell r="P3470" t="str">
            <v>Valid</v>
          </cell>
          <cell r="Q3470" t="str">
            <v>2.4354176</v>
          </cell>
          <cell r="R3470" t="str">
            <v>32.3225795</v>
          </cell>
        </row>
        <row r="3471">
          <cell r="B3471">
            <v>701224</v>
          </cell>
          <cell r="C3471" t="str">
            <v>KA1644</v>
          </cell>
          <cell r="D3471" t="str">
            <v>Katanga</v>
          </cell>
          <cell r="E3471" t="str">
            <v>Joash Lubwama</v>
          </cell>
          <cell r="F3471" t="str">
            <v>Kampala</v>
          </cell>
          <cell r="H3471" t="str">
            <v>Allan Kavuma</v>
          </cell>
          <cell r="I3471" t="str">
            <v>All</v>
          </cell>
          <cell r="J3471" t="str">
            <v>I Engineering Uganda Ltd</v>
          </cell>
          <cell r="K3471">
            <v>45218.677083333336</v>
          </cell>
          <cell r="L3471" t="str">
            <v>2023-10-19T16:15:00.000-04:00</v>
          </cell>
          <cell r="M3471">
            <v>45221.548981481479</v>
          </cell>
          <cell r="N3471" t="str">
            <v>2023-10-22T13:10:32.000-04:00</v>
          </cell>
          <cell r="O3471" t="str">
            <v>Philip Abooki</v>
          </cell>
          <cell r="P3471" t="str">
            <v>Valid</v>
          </cell>
          <cell r="Q3471" t="str">
            <v>.3332209</v>
          </cell>
          <cell r="R3471" t="str">
            <v>32.5753693</v>
          </cell>
        </row>
        <row r="3472">
          <cell r="B3472">
            <v>607669</v>
          </cell>
          <cell r="C3472" t="str">
            <v>KA1667</v>
          </cell>
          <cell r="D3472" t="str">
            <v>Mutungo  TC</v>
          </cell>
          <cell r="E3472" t="str">
            <v>Salim Kinene</v>
          </cell>
          <cell r="F3472" t="str">
            <v>Kampala</v>
          </cell>
          <cell r="H3472" t="str">
            <v>William Bwire</v>
          </cell>
          <cell r="I3472" t="str">
            <v>All</v>
          </cell>
          <cell r="K3472">
            <v>45218.679166666669</v>
          </cell>
          <cell r="L3472" t="str">
            <v>2023-10-19T16:18:00.000-04:00</v>
          </cell>
          <cell r="M3472">
            <v>45218.725937499999</v>
          </cell>
          <cell r="N3472" t="str">
            <v>2023-10-19T17:25:21.000-04:00</v>
          </cell>
          <cell r="O3472" t="str">
            <v>Derrick Ahimbisibwe</v>
          </cell>
          <cell r="P3472" t="str">
            <v>Valid</v>
          </cell>
          <cell r="Q3472" t="str">
            <v>.322885</v>
          </cell>
          <cell r="R3472" t="str">
            <v>32.64209</v>
          </cell>
        </row>
        <row r="3473">
          <cell r="B3473">
            <v>605073</v>
          </cell>
          <cell r="C3473" t="str">
            <v>86</v>
          </cell>
          <cell r="D3473" t="str">
            <v>Shoal</v>
          </cell>
          <cell r="E3473" t="str">
            <v>Joash Lubwama</v>
          </cell>
          <cell r="F3473" t="str">
            <v>Kampala</v>
          </cell>
          <cell r="G3473" t="str">
            <v>Kampala Central</v>
          </cell>
          <cell r="H3473" t="str">
            <v>Allan Kavuma</v>
          </cell>
          <cell r="I3473" t="str">
            <v>All</v>
          </cell>
          <cell r="J3473" t="str">
            <v>I Engineering Uganda Ltd</v>
          </cell>
          <cell r="K3473">
            <v>45218.680555555555</v>
          </cell>
          <cell r="L3473" t="str">
            <v>2023-10-19T16:20:00.000-04:00</v>
          </cell>
          <cell r="M3473">
            <v>45219.067303240743</v>
          </cell>
          <cell r="N3473" t="str">
            <v>2023-10-20T01:36:55.000-04:00</v>
          </cell>
          <cell r="O3473" t="str">
            <v>Sam Abigaba</v>
          </cell>
          <cell r="P3473" t="str">
            <v>Audit</v>
          </cell>
          <cell r="Q3473" t="str">
            <v>.3191405</v>
          </cell>
          <cell r="R3473" t="str">
            <v>32.5736816</v>
          </cell>
        </row>
        <row r="3474">
          <cell r="B3474">
            <v>608606</v>
          </cell>
          <cell r="C3474" t="str">
            <v>NO4078</v>
          </cell>
          <cell r="D3474" t="str">
            <v>Moyo</v>
          </cell>
          <cell r="E3474" t="str">
            <v>Innocent Ayiko</v>
          </cell>
          <cell r="F3474" t="str">
            <v>Moyo</v>
          </cell>
          <cell r="G3474" t="str">
            <v>Arua</v>
          </cell>
          <cell r="H3474" t="str">
            <v>Allan Kavuma</v>
          </cell>
          <cell r="I3474" t="str">
            <v>All</v>
          </cell>
          <cell r="J3474" t="str">
            <v>I Engineering Uganda Ltd</v>
          </cell>
          <cell r="K3474">
            <v>45218.684027777781</v>
          </cell>
          <cell r="L3474" t="str">
            <v>2023-10-19T16:25:00.000-04:00</v>
          </cell>
          <cell r="M3474">
            <v>45220.598333333335</v>
          </cell>
          <cell r="N3474" t="str">
            <v>2023-10-21T14:21:36.000-04:00</v>
          </cell>
          <cell r="O3474" t="str">
            <v>Bumali Bazade</v>
          </cell>
          <cell r="P3474" t="str">
            <v>Valid</v>
          </cell>
          <cell r="Q3474" t="str">
            <v>3.6451443</v>
          </cell>
          <cell r="R3474" t="str">
            <v>31.8307391</v>
          </cell>
        </row>
        <row r="3475">
          <cell r="B3475">
            <v>605246</v>
          </cell>
          <cell r="C3475" t="str">
            <v>407</v>
          </cell>
          <cell r="D3475" t="str">
            <v>MityanaTown</v>
          </cell>
          <cell r="E3475" t="str">
            <v>Christopher Alituha</v>
          </cell>
          <cell r="F3475" t="str">
            <v>Mityana</v>
          </cell>
          <cell r="G3475" t="str">
            <v>Kampala West</v>
          </cell>
          <cell r="H3475" t="str">
            <v>Faridah Nantege</v>
          </cell>
          <cell r="I3475" t="str">
            <v>All</v>
          </cell>
          <cell r="J3475" t="str">
            <v>CAMUSAT Uganda Limited</v>
          </cell>
          <cell r="K3475">
            <v>45218.685416666667</v>
          </cell>
          <cell r="L3475" t="str">
            <v>2023-10-19T16:27:00.000-04:00</v>
          </cell>
          <cell r="M3475">
            <v>45218.725092592591</v>
          </cell>
          <cell r="N3475" t="str">
            <v>2023-10-19T17:24:08.000-04:00</v>
          </cell>
          <cell r="O3475" t="str">
            <v>Patrick Eyotre</v>
          </cell>
          <cell r="P3475" t="str">
            <v>Valid</v>
          </cell>
          <cell r="Q3475" t="str">
            <v>.4034824</v>
          </cell>
          <cell r="R3475" t="str">
            <v>32.0349914</v>
          </cell>
        </row>
        <row r="3476">
          <cell r="B3476">
            <v>605478</v>
          </cell>
          <cell r="C3476" t="str">
            <v>794</v>
          </cell>
          <cell r="D3476" t="str">
            <v>Lwamagwa</v>
          </cell>
          <cell r="E3476" t="str">
            <v>Patrick Kalibbala</v>
          </cell>
          <cell r="F3476" t="str">
            <v>Rakai</v>
          </cell>
          <cell r="G3476" t="str">
            <v>Masaka</v>
          </cell>
          <cell r="H3476" t="str">
            <v>Faridah Nantege</v>
          </cell>
          <cell r="I3476" t="str">
            <v>All</v>
          </cell>
          <cell r="J3476" t="str">
            <v>CAMUSAT Uganda Limited</v>
          </cell>
          <cell r="K3476">
            <v>45218.686805555553</v>
          </cell>
          <cell r="L3476" t="str">
            <v>2023-10-19T16:29:00.000-04:00</v>
          </cell>
          <cell r="M3476">
            <v>45218.800069444442</v>
          </cell>
          <cell r="N3476" t="str">
            <v>2023-10-19T19:12:06.000-04:00</v>
          </cell>
          <cell r="O3476" t="str">
            <v>David Semakula</v>
          </cell>
          <cell r="P3476" t="str">
            <v>Valid</v>
          </cell>
          <cell r="Q3476" t="str">
            <v>-.53172</v>
          </cell>
          <cell r="R3476" t="str">
            <v>31.281645</v>
          </cell>
        </row>
        <row r="3477">
          <cell r="B3477">
            <v>609161</v>
          </cell>
          <cell r="C3477" t="str">
            <v>WE2202</v>
          </cell>
          <cell r="D3477" t="str">
            <v>Kibito</v>
          </cell>
          <cell r="E3477" t="str">
            <v>Stephen Rwabwogo</v>
          </cell>
          <cell r="F3477" t="str">
            <v>Kabarole</v>
          </cell>
          <cell r="G3477" t="str">
            <v>Western</v>
          </cell>
          <cell r="H3477" t="str">
            <v>Faridah Nantege</v>
          </cell>
          <cell r="I3477" t="str">
            <v>All</v>
          </cell>
          <cell r="J3477" t="str">
            <v>CAMUSAT Uganda Limited</v>
          </cell>
          <cell r="K3477">
            <v>45218.689583333333</v>
          </cell>
          <cell r="L3477" t="str">
            <v>2023-10-19T16:33:00.000-04:00</v>
          </cell>
          <cell r="M3477">
            <v>45220.350775462961</v>
          </cell>
          <cell r="N3477" t="str">
            <v>2023-10-21T08:25:07.000-04:00</v>
          </cell>
          <cell r="O3477" t="str">
            <v>Mpande Fredrick</v>
          </cell>
          <cell r="P3477" t="str">
            <v>Audit</v>
          </cell>
          <cell r="Q3477" t="str">
            <v>.4680195</v>
          </cell>
          <cell r="R3477" t="str">
            <v>30.1949893</v>
          </cell>
        </row>
        <row r="3478">
          <cell r="B3478">
            <v>701575</v>
          </cell>
          <cell r="C3478" t="str">
            <v>3518</v>
          </cell>
          <cell r="D3478" t="str">
            <v>Junior Quarters Lira</v>
          </cell>
          <cell r="E3478" t="str">
            <v>Muhamood Kyongo</v>
          </cell>
          <cell r="F3478" t="str">
            <v>Lira</v>
          </cell>
          <cell r="G3478" t="str">
            <v>Lira</v>
          </cell>
          <cell r="H3478" t="str">
            <v>Allan Kavuma</v>
          </cell>
          <cell r="I3478" t="str">
            <v>All</v>
          </cell>
          <cell r="J3478" t="str">
            <v>I Engineering Uganda Ltd</v>
          </cell>
          <cell r="K3478">
            <v>45218.691666666666</v>
          </cell>
          <cell r="L3478" t="str">
            <v>2023-10-19T16:36:00.000-04:00</v>
          </cell>
          <cell r="M3478">
            <v>45219.327546296299</v>
          </cell>
          <cell r="N3478" t="str">
            <v>2023-10-20T07:51:40.000-04:00</v>
          </cell>
          <cell r="O3478" t="str">
            <v>Bagonza Tawfik</v>
          </cell>
          <cell r="P3478" t="str">
            <v>Valid</v>
          </cell>
          <cell r="Q3478" t="str">
            <v>2.25298166666667</v>
          </cell>
          <cell r="R3478" t="str">
            <v>32.8970283333333</v>
          </cell>
        </row>
        <row r="3479">
          <cell r="B3479">
            <v>609015</v>
          </cell>
          <cell r="C3479" t="str">
            <v>WE2233</v>
          </cell>
          <cell r="D3479" t="str">
            <v>Bugoma</v>
          </cell>
          <cell r="E3479" t="str">
            <v>Latima Musoke</v>
          </cell>
          <cell r="F3479" t="str">
            <v>Hoima</v>
          </cell>
          <cell r="G3479" t="str">
            <v>Hoima</v>
          </cell>
          <cell r="H3479" t="str">
            <v>Allan Kavuma</v>
          </cell>
          <cell r="I3479" t="str">
            <v>All</v>
          </cell>
          <cell r="J3479" t="str">
            <v>I Engineering Uganda Ltd</v>
          </cell>
          <cell r="K3479">
            <v>45218.695833333331</v>
          </cell>
          <cell r="L3479" t="str">
            <v>2023-10-19T16:42:00.000-04:00</v>
          </cell>
          <cell r="M3479">
            <v>45219.602662037039</v>
          </cell>
          <cell r="N3479" t="str">
            <v>2023-10-20T14:27:50.000-04:00</v>
          </cell>
          <cell r="O3479" t="str">
            <v>Nsereko Ivan</v>
          </cell>
          <cell r="P3479" t="str">
            <v>Audit</v>
          </cell>
          <cell r="Q3479" t="str">
            <v>1.2443187</v>
          </cell>
          <cell r="R3479" t="str">
            <v>30.7740619</v>
          </cell>
        </row>
        <row r="3480">
          <cell r="B3480">
            <v>605819</v>
          </cell>
          <cell r="C3480" t="str">
            <v>1524</v>
          </cell>
          <cell r="D3480" t="str">
            <v>Bunyaruguru</v>
          </cell>
          <cell r="E3480" t="str">
            <v>Thomasi Seruyange</v>
          </cell>
          <cell r="F3480" t="str">
            <v>Rubirizi</v>
          </cell>
          <cell r="G3480" t="str">
            <v>Mbarara</v>
          </cell>
          <cell r="H3480" t="str">
            <v>Faridah Nantege</v>
          </cell>
          <cell r="I3480" t="str">
            <v>Janitorial</v>
          </cell>
          <cell r="J3480" t="str">
            <v>CAMUSAT Uganda Limited</v>
          </cell>
          <cell r="K3480">
            <v>45218.696527777778</v>
          </cell>
          <cell r="L3480" t="str">
            <v>2023-10-19T16:43:00.000-04:00</v>
          </cell>
          <cell r="M3480">
            <v>45218.742025462961</v>
          </cell>
          <cell r="N3480" t="str">
            <v>2023-10-19T17:48:31.000-04:00</v>
          </cell>
          <cell r="O3480" t="str">
            <v>Manisur Mukasa</v>
          </cell>
          <cell r="P3480" t="str">
            <v>Valid</v>
          </cell>
          <cell r="Q3480" t="str">
            <v>-.3176188</v>
          </cell>
          <cell r="R3480" t="str">
            <v>30.110599</v>
          </cell>
        </row>
        <row r="3481">
          <cell r="B3481">
            <v>605872</v>
          </cell>
          <cell r="C3481" t="str">
            <v>596</v>
          </cell>
          <cell r="D3481" t="str">
            <v>Bidco Masese</v>
          </cell>
          <cell r="E3481" t="str">
            <v>Emmanuel Kafuko</v>
          </cell>
          <cell r="F3481" t="str">
            <v>Jinja</v>
          </cell>
          <cell r="G3481" t="str">
            <v>Jinja</v>
          </cell>
          <cell r="H3481" t="str">
            <v>William Bwire</v>
          </cell>
          <cell r="I3481" t="str">
            <v>All</v>
          </cell>
          <cell r="K3481">
            <v>45218.699305555558</v>
          </cell>
          <cell r="L3481" t="str">
            <v>2023-10-19T16:47:00.000-04:00</v>
          </cell>
          <cell r="M3481">
            <v>45219.348912037036</v>
          </cell>
          <cell r="N3481" t="str">
            <v>2023-10-20T08:22:26.000-04:00</v>
          </cell>
          <cell r="O3481" t="str">
            <v>Nehemiah Mutaasa</v>
          </cell>
          <cell r="P3481" t="str">
            <v>Valid</v>
          </cell>
          <cell r="Q3481" t="str">
            <v>.4454267</v>
          </cell>
          <cell r="R3481" t="str">
            <v>33.23947</v>
          </cell>
        </row>
        <row r="3482">
          <cell r="B3482">
            <v>605168</v>
          </cell>
          <cell r="C3482" t="str">
            <v>282</v>
          </cell>
          <cell r="D3482" t="str">
            <v>Tanganyika</v>
          </cell>
          <cell r="E3482" t="str">
            <v>Innocent Ayiko</v>
          </cell>
          <cell r="F3482" t="str">
            <v>Arua</v>
          </cell>
          <cell r="G3482" t="str">
            <v>Arua</v>
          </cell>
          <cell r="H3482" t="str">
            <v>Allan Kavuma</v>
          </cell>
          <cell r="I3482" t="str">
            <v>All</v>
          </cell>
          <cell r="J3482" t="str">
            <v>I Engineering Uganda Ltd</v>
          </cell>
          <cell r="K3482">
            <v>45218.70208333333</v>
          </cell>
          <cell r="L3482" t="str">
            <v>2023-10-19T16:51:00.000-04:00</v>
          </cell>
          <cell r="M3482">
            <v>45218.746296296296</v>
          </cell>
          <cell r="N3482" t="str">
            <v>2023-10-19T17:54:40.000-04:00</v>
          </cell>
          <cell r="O3482" t="str">
            <v>Kazungu Ahmed</v>
          </cell>
          <cell r="P3482" t="str">
            <v>Valid</v>
          </cell>
          <cell r="Q3482" t="str">
            <v>3.0408269</v>
          </cell>
          <cell r="R3482" t="str">
            <v>30.9136697</v>
          </cell>
        </row>
        <row r="3483">
          <cell r="B3483">
            <v>606451</v>
          </cell>
          <cell r="C3483" t="str">
            <v>1722</v>
          </cell>
          <cell r="D3483" t="str">
            <v>Kiyanja</v>
          </cell>
          <cell r="E3483" t="str">
            <v>Joash Lubwama</v>
          </cell>
          <cell r="F3483" t="str">
            <v>Kampala</v>
          </cell>
          <cell r="G3483" t="str">
            <v>Kampala Central</v>
          </cell>
          <cell r="H3483" t="str">
            <v>Allan Kavuma</v>
          </cell>
          <cell r="I3483" t="str">
            <v>All</v>
          </cell>
          <cell r="J3483" t="str">
            <v>I Engineering Uganda Ltd</v>
          </cell>
          <cell r="K3483">
            <v>45218.70416666667</v>
          </cell>
          <cell r="L3483" t="str">
            <v>2023-10-19T16:54:00.000-04:00</v>
          </cell>
          <cell r="M3483">
            <v>45218.735925925925</v>
          </cell>
          <cell r="N3483" t="str">
            <v>2023-10-19T17:39:44.000-04:00</v>
          </cell>
          <cell r="O3483" t="str">
            <v>Ronnie Muhindo</v>
          </cell>
          <cell r="P3483" t="str">
            <v>Valid</v>
          </cell>
          <cell r="Q3483" t="str">
            <v>.3791</v>
          </cell>
          <cell r="R3483" t="str">
            <v>32.5723738</v>
          </cell>
        </row>
        <row r="3484">
          <cell r="B3484">
            <v>605332</v>
          </cell>
          <cell r="C3484" t="str">
            <v>514</v>
          </cell>
          <cell r="D3484" t="str">
            <v>Jeza</v>
          </cell>
          <cell r="E3484" t="str">
            <v>Christopher Alituha</v>
          </cell>
          <cell r="F3484" t="str">
            <v>Mpigi</v>
          </cell>
          <cell r="G3484" t="str">
            <v>Kampala West</v>
          </cell>
          <cell r="H3484" t="str">
            <v>Faridah Nantege</v>
          </cell>
          <cell r="I3484" t="str">
            <v>Air Conditioner</v>
          </cell>
          <cell r="J3484" t="str">
            <v>CAMUSAT Uganda Limited</v>
          </cell>
          <cell r="K3484">
            <v>45218.709722222222</v>
          </cell>
          <cell r="L3484" t="str">
            <v>2023-10-19T17:02:00.000-04:00</v>
          </cell>
          <cell r="M3484">
            <v>45218.783553240741</v>
          </cell>
          <cell r="N3484" t="str">
            <v>2023-10-19T18:48:19.000-04:00</v>
          </cell>
          <cell r="O3484" t="str">
            <v>Stephen Namba Samba</v>
          </cell>
          <cell r="P3484" t="str">
            <v>Valid</v>
          </cell>
          <cell r="Q3484" t="str">
            <v>.3861752</v>
          </cell>
          <cell r="R3484" t="str">
            <v>32.2740319</v>
          </cell>
        </row>
        <row r="3485">
          <cell r="B3485">
            <v>606850</v>
          </cell>
          <cell r="C3485" t="str">
            <v>2283</v>
          </cell>
          <cell r="D3485" t="str">
            <v>Agulu</v>
          </cell>
          <cell r="E3485" t="str">
            <v>Muhamood Kyongo</v>
          </cell>
          <cell r="F3485" t="str">
            <v>Apac</v>
          </cell>
          <cell r="G3485" t="str">
            <v>Lira</v>
          </cell>
          <cell r="H3485" t="str">
            <v>Allan Kavuma</v>
          </cell>
          <cell r="I3485" t="str">
            <v>All</v>
          </cell>
          <cell r="J3485" t="str">
            <v>I Engineering Uganda Ltd</v>
          </cell>
          <cell r="K3485">
            <v>45218.711805555555</v>
          </cell>
          <cell r="L3485" t="str">
            <v>2023-10-19T17:05:00.000-04:00</v>
          </cell>
          <cell r="M3485">
            <v>45224.868310185186</v>
          </cell>
          <cell r="N3485" t="str">
            <v>2023-10-25T20:50:22.000-04:00</v>
          </cell>
          <cell r="O3485" t="str">
            <v>Robert miti</v>
          </cell>
          <cell r="P3485" t="str">
            <v>Valid</v>
          </cell>
          <cell r="Q3485" t="str">
            <v>1.9841599</v>
          </cell>
          <cell r="R3485" t="str">
            <v>32.5362099</v>
          </cell>
        </row>
        <row r="3486">
          <cell r="B3486">
            <v>606203</v>
          </cell>
          <cell r="C3486" t="str">
            <v>1137</v>
          </cell>
          <cell r="D3486" t="str">
            <v>Nabugabo</v>
          </cell>
          <cell r="E3486" t="str">
            <v>Patrick Kalibbala</v>
          </cell>
          <cell r="F3486" t="str">
            <v>Masaka</v>
          </cell>
          <cell r="G3486" t="str">
            <v>Masaka</v>
          </cell>
          <cell r="H3486" t="str">
            <v>Faridah Nantege</v>
          </cell>
          <cell r="I3486" t="str">
            <v>All</v>
          </cell>
          <cell r="J3486" t="str">
            <v>CAMUSAT Uganda Limited</v>
          </cell>
          <cell r="K3486">
            <v>45218.712500000001</v>
          </cell>
          <cell r="L3486" t="str">
            <v>2023-10-19T17:06:00.000-04:00</v>
          </cell>
          <cell r="M3486">
            <v>45218.767222222225</v>
          </cell>
          <cell r="N3486" t="str">
            <v>2023-10-19T18:24:48.000-04:00</v>
          </cell>
          <cell r="O3486" t="str">
            <v>Richard Ssenyondo</v>
          </cell>
          <cell r="P3486" t="str">
            <v>Valid</v>
          </cell>
          <cell r="Q3486" t="str">
            <v>-.3179704</v>
          </cell>
          <cell r="R3486" t="str">
            <v>31.8683696</v>
          </cell>
        </row>
        <row r="3487">
          <cell r="B3487">
            <v>605126</v>
          </cell>
          <cell r="C3487" t="str">
            <v>191</v>
          </cell>
          <cell r="D3487" t="str">
            <v>Bwaise</v>
          </cell>
          <cell r="E3487" t="str">
            <v>Joash Lubwama</v>
          </cell>
          <cell r="F3487" t="str">
            <v>Kampala</v>
          </cell>
          <cell r="G3487" t="str">
            <v>Kampala Central</v>
          </cell>
          <cell r="H3487" t="str">
            <v>Allan Kavuma</v>
          </cell>
          <cell r="I3487" t="str">
            <v>Air Conditioner</v>
          </cell>
          <cell r="J3487" t="str">
            <v>I Engineering Uganda Ltd</v>
          </cell>
          <cell r="K3487">
            <v>45218.712500000001</v>
          </cell>
          <cell r="L3487" t="str">
            <v>2023-10-19T17:06:00.000-04:00</v>
          </cell>
          <cell r="M3487">
            <v>45222.636041666665</v>
          </cell>
          <cell r="N3487" t="str">
            <v>2023-10-23T15:15:54.000-04:00</v>
          </cell>
          <cell r="O3487" t="str">
            <v>Maurice Natuhwera</v>
          </cell>
          <cell r="P3487" t="str">
            <v>Valid</v>
          </cell>
          <cell r="Q3487" t="str">
            <v>.35053773</v>
          </cell>
          <cell r="R3487" t="str">
            <v>32.56317446</v>
          </cell>
        </row>
        <row r="3488">
          <cell r="B3488">
            <v>605065</v>
          </cell>
          <cell r="C3488" t="str">
            <v>74</v>
          </cell>
          <cell r="D3488" t="str">
            <v>Noble Lodges</v>
          </cell>
          <cell r="E3488" t="str">
            <v>Joash Lubwama</v>
          </cell>
          <cell r="F3488" t="str">
            <v>Kampala</v>
          </cell>
          <cell r="G3488" t="str">
            <v>Kampala Central</v>
          </cell>
          <cell r="H3488" t="str">
            <v>Allan Kavuma</v>
          </cell>
          <cell r="I3488" t="str">
            <v>Air Conditioner</v>
          </cell>
          <cell r="J3488" t="str">
            <v>I Engineering Uganda Ltd</v>
          </cell>
          <cell r="K3488">
            <v>45218.713194444441</v>
          </cell>
          <cell r="L3488" t="str">
            <v>2023-10-19T17:07:00.000-04:00</v>
          </cell>
          <cell r="M3488">
            <v>45218.74423611111</v>
          </cell>
          <cell r="N3488" t="str">
            <v>2023-10-19T17:51:42.000-04:00</v>
          </cell>
          <cell r="O3488" t="str">
            <v>Maurice Natuhwera</v>
          </cell>
          <cell r="P3488" t="str">
            <v>Valid</v>
          </cell>
          <cell r="Q3488" t="str">
            <v>.35069288</v>
          </cell>
          <cell r="R3488" t="str">
            <v>32.56309325</v>
          </cell>
        </row>
        <row r="3489">
          <cell r="B3489">
            <v>606596</v>
          </cell>
          <cell r="C3489" t="str">
            <v>2061</v>
          </cell>
          <cell r="D3489" t="str">
            <v>Achoro</v>
          </cell>
          <cell r="E3489" t="str">
            <v>Innocent Ayiko</v>
          </cell>
          <cell r="F3489" t="str">
            <v>Bukedea</v>
          </cell>
          <cell r="G3489" t="str">
            <v>Arua</v>
          </cell>
          <cell r="H3489" t="str">
            <v>Allan Kavuma</v>
          </cell>
          <cell r="I3489" t="str">
            <v>All</v>
          </cell>
          <cell r="J3489" t="str">
            <v>I Engineering Uganda Ltd</v>
          </cell>
          <cell r="K3489">
            <v>45218.722222222219</v>
          </cell>
          <cell r="L3489" t="str">
            <v>2023-10-19T17:20:00.000-04:00</v>
          </cell>
          <cell r="M3489">
            <v>45218.929664351854</v>
          </cell>
          <cell r="N3489" t="str">
            <v>2023-10-19T22:18:43.000-04:00</v>
          </cell>
          <cell r="O3489" t="str">
            <v>Ian Isagara</v>
          </cell>
          <cell r="P3489" t="str">
            <v>Valid</v>
          </cell>
          <cell r="Q3489" t="str">
            <v>2.6435265</v>
          </cell>
          <cell r="R3489" t="str">
            <v>30.8471482</v>
          </cell>
        </row>
        <row r="3490">
          <cell r="B3490">
            <v>605332</v>
          </cell>
          <cell r="C3490" t="str">
            <v>514</v>
          </cell>
          <cell r="D3490" t="str">
            <v>Jeza</v>
          </cell>
          <cell r="E3490" t="str">
            <v>Christopher Alituha</v>
          </cell>
          <cell r="F3490" t="str">
            <v>Mpigi</v>
          </cell>
          <cell r="G3490" t="str">
            <v>Kampala West</v>
          </cell>
          <cell r="H3490" t="str">
            <v>Faridah Nantege</v>
          </cell>
          <cell r="I3490" t="str">
            <v>All</v>
          </cell>
          <cell r="J3490" t="str">
            <v>CAMUSAT Uganda Limited</v>
          </cell>
          <cell r="K3490">
            <v>45218.723611111112</v>
          </cell>
          <cell r="L3490" t="str">
            <v>2023-10-19T17:22:00.000-04:00</v>
          </cell>
          <cell r="M3490">
            <v>45218.766736111109</v>
          </cell>
          <cell r="N3490" t="str">
            <v>2023-10-19T18:24:06.000-04:00</v>
          </cell>
          <cell r="O3490" t="str">
            <v>Geoffrey Kyambadde</v>
          </cell>
          <cell r="P3490" t="str">
            <v>Valid</v>
          </cell>
          <cell r="Q3490" t="str">
            <v>.3859267</v>
          </cell>
          <cell r="R3490" t="str">
            <v>32.27412</v>
          </cell>
        </row>
        <row r="3491">
          <cell r="B3491">
            <v>605233</v>
          </cell>
          <cell r="C3491" t="str">
            <v>383</v>
          </cell>
          <cell r="D3491" t="str">
            <v>Luzira Portbell</v>
          </cell>
          <cell r="E3491" t="str">
            <v>Salim Kinene</v>
          </cell>
          <cell r="F3491" t="str">
            <v>Kampala</v>
          </cell>
          <cell r="G3491" t="str">
            <v>Kampala East</v>
          </cell>
          <cell r="H3491" t="str">
            <v>William Bwire</v>
          </cell>
          <cell r="I3491" t="str">
            <v>All</v>
          </cell>
          <cell r="K3491">
            <v>45218.724305555559</v>
          </cell>
          <cell r="L3491" t="str">
            <v>2023-10-19T17:23:00.000-04:00</v>
          </cell>
          <cell r="M3491">
            <v>45218.759236111109</v>
          </cell>
          <cell r="N3491" t="str">
            <v>2023-10-19T18:13:18.000-04:00</v>
          </cell>
          <cell r="O3491" t="str">
            <v>Deo Kabugo</v>
          </cell>
          <cell r="P3491" t="str">
            <v>Valid</v>
          </cell>
          <cell r="Q3491" t="str">
            <v>.2947396</v>
          </cell>
          <cell r="R3491" t="str">
            <v>32.6554287</v>
          </cell>
        </row>
        <row r="3492">
          <cell r="B3492">
            <v>607291</v>
          </cell>
          <cell r="C3492" t="str">
            <v>KA1096</v>
          </cell>
          <cell r="D3492" t="str">
            <v>Kisugu</v>
          </cell>
          <cell r="E3492" t="str">
            <v>Salim Kinene</v>
          </cell>
          <cell r="F3492" t="str">
            <v>Kampala</v>
          </cell>
          <cell r="H3492" t="str">
            <v>William Bwire</v>
          </cell>
          <cell r="I3492" t="str">
            <v>All</v>
          </cell>
          <cell r="K3492">
            <v>45218.724305555559</v>
          </cell>
          <cell r="L3492" t="str">
            <v>2023-10-19T17:23:00.000-04:00</v>
          </cell>
          <cell r="M3492">
            <v>45219.402025462965</v>
          </cell>
          <cell r="N3492" t="str">
            <v>2023-10-20T09:38:55.000-04:00</v>
          </cell>
          <cell r="O3492" t="str">
            <v>Deo Ssekalo</v>
          </cell>
          <cell r="P3492" t="str">
            <v>Valid</v>
          </cell>
          <cell r="Q3492" t="str">
            <v>.3038874</v>
          </cell>
          <cell r="R3492" t="str">
            <v>32.6040901</v>
          </cell>
        </row>
        <row r="3493">
          <cell r="B3493">
            <v>607448</v>
          </cell>
          <cell r="C3493" t="str">
            <v>3028</v>
          </cell>
          <cell r="D3493" t="str">
            <v>Mityana_Alt</v>
          </cell>
          <cell r="E3493" t="str">
            <v>Christopher Alituha</v>
          </cell>
          <cell r="F3493" t="str">
            <v>Mityana</v>
          </cell>
          <cell r="H3493" t="str">
            <v>Faridah Nantege</v>
          </cell>
          <cell r="I3493" t="str">
            <v>All</v>
          </cell>
          <cell r="J3493" t="str">
            <v>CAMUSAT Uganda Limited</v>
          </cell>
          <cell r="K3493">
            <v>45218.724999999999</v>
          </cell>
          <cell r="L3493" t="str">
            <v>2023-10-19T17:24:00.000-04:00</v>
          </cell>
          <cell r="M3493">
            <v>45218.909618055557</v>
          </cell>
          <cell r="N3493" t="str">
            <v>2023-10-19T21:49:51.000-04:00</v>
          </cell>
          <cell r="O3493" t="str">
            <v>Patrick Eyotre</v>
          </cell>
          <cell r="P3493" t="str">
            <v>Valid</v>
          </cell>
          <cell r="Q3493" t="str">
            <v>.4018328</v>
          </cell>
          <cell r="R3493" t="str">
            <v>32.0443336</v>
          </cell>
        </row>
        <row r="3494">
          <cell r="B3494">
            <v>605998</v>
          </cell>
          <cell r="C3494" t="str">
            <v>849</v>
          </cell>
          <cell r="D3494" t="str">
            <v>Mbale Resort (Lira Lumumba)</v>
          </cell>
          <cell r="E3494" t="str">
            <v>Muhamood Kyongo</v>
          </cell>
          <cell r="F3494" t="str">
            <v>Lira</v>
          </cell>
          <cell r="G3494" t="str">
            <v>Lira</v>
          </cell>
          <cell r="H3494" t="str">
            <v>Allan Kavuma</v>
          </cell>
          <cell r="I3494" t="str">
            <v>All</v>
          </cell>
          <cell r="J3494" t="str">
            <v>I Engineering Uganda Ltd</v>
          </cell>
          <cell r="K3494">
            <v>45218.725694444445</v>
          </cell>
          <cell r="L3494" t="str">
            <v>2023-10-19T17:25:00.000-04:00</v>
          </cell>
          <cell r="M3494">
            <v>45218.7577662037</v>
          </cell>
          <cell r="N3494" t="str">
            <v>2023-10-19T18:11:11.000-04:00</v>
          </cell>
          <cell r="O3494" t="str">
            <v>Bagonza Tawfik</v>
          </cell>
          <cell r="P3494" t="str">
            <v>Valid</v>
          </cell>
          <cell r="Q3494" t="str">
            <v>2.22782333333333</v>
          </cell>
          <cell r="R3494" t="str">
            <v>32.9023833333333</v>
          </cell>
        </row>
        <row r="3495">
          <cell r="B3495">
            <v>605497</v>
          </cell>
          <cell r="C3495" t="str">
            <v>830</v>
          </cell>
          <cell r="D3495" t="str">
            <v>Mutungo</v>
          </cell>
          <cell r="E3495" t="str">
            <v>Salim Kinene</v>
          </cell>
          <cell r="F3495" t="str">
            <v>Kampala</v>
          </cell>
          <cell r="G3495" t="str">
            <v>Kampala East</v>
          </cell>
          <cell r="H3495" t="str">
            <v>William Bwire</v>
          </cell>
          <cell r="I3495" t="str">
            <v>All</v>
          </cell>
          <cell r="K3495">
            <v>45218.727083333331</v>
          </cell>
          <cell r="L3495" t="str">
            <v>2023-10-19T17:27:00.000-04:00</v>
          </cell>
          <cell r="M3495">
            <v>45218.785185185188</v>
          </cell>
          <cell r="N3495" t="str">
            <v>2023-10-19T18:50:40.000-04:00</v>
          </cell>
          <cell r="O3495" t="str">
            <v>Derrick Ahimbisibwe</v>
          </cell>
          <cell r="P3495" t="str">
            <v>Valid</v>
          </cell>
          <cell r="Q3495" t="str">
            <v>.3204151</v>
          </cell>
          <cell r="R3495" t="str">
            <v>32.6447668</v>
          </cell>
        </row>
        <row r="3496">
          <cell r="B3496">
            <v>701734</v>
          </cell>
          <cell r="C3496" t="str">
            <v>KA3260</v>
          </cell>
          <cell r="D3496" t="str">
            <v>Wakalinga Zone 7</v>
          </cell>
          <cell r="E3496" t="str">
            <v>Christopher Alituha</v>
          </cell>
          <cell r="F3496" t="str">
            <v>Wakiso</v>
          </cell>
          <cell r="G3496" t="str">
            <v>Kampala West</v>
          </cell>
          <cell r="H3496" t="str">
            <v>Faridah Nantege</v>
          </cell>
          <cell r="I3496" t="str">
            <v>All</v>
          </cell>
          <cell r="J3496" t="str">
            <v>CAMUSAT Uganda Limited</v>
          </cell>
          <cell r="K3496">
            <v>45218.728472222225</v>
          </cell>
          <cell r="L3496" t="str">
            <v>2023-10-19T17:29:00.000-04:00</v>
          </cell>
          <cell r="M3496">
            <v>45218.765810185185</v>
          </cell>
          <cell r="N3496" t="str">
            <v>2023-10-19T18:22:46.000-04:00</v>
          </cell>
          <cell r="O3496" t="str">
            <v>Mark Lukwago</v>
          </cell>
          <cell r="P3496" t="str">
            <v>Valid</v>
          </cell>
          <cell r="Q3496" t="str">
            <v>.30620685</v>
          </cell>
          <cell r="R3496" t="str">
            <v>32.54140123</v>
          </cell>
        </row>
        <row r="3497">
          <cell r="B3497">
            <v>606006</v>
          </cell>
          <cell r="C3497" t="str">
            <v>861</v>
          </cell>
          <cell r="D3497" t="str">
            <v>Makerere Business School</v>
          </cell>
          <cell r="E3497" t="str">
            <v>Joash Lubwama</v>
          </cell>
          <cell r="F3497" t="str">
            <v>Kampala</v>
          </cell>
          <cell r="G3497" t="str">
            <v>Kampala East</v>
          </cell>
          <cell r="H3497" t="str">
            <v>Allan Kavuma</v>
          </cell>
          <cell r="I3497" t="str">
            <v>All</v>
          </cell>
          <cell r="J3497" t="str">
            <v>I Engineering Uganda Ltd</v>
          </cell>
          <cell r="K3497">
            <v>45218.731944444444</v>
          </cell>
          <cell r="L3497" t="str">
            <v>2023-10-19T17:34:00.000-04:00</v>
          </cell>
          <cell r="M3497">
            <v>45219.895486111112</v>
          </cell>
          <cell r="N3497" t="str">
            <v>2023-10-20T21:29:30.000-04:00</v>
          </cell>
          <cell r="O3497" t="str">
            <v>Philip Abooki</v>
          </cell>
          <cell r="P3497" t="str">
            <v>Valid</v>
          </cell>
          <cell r="Q3497" t="str">
            <v>.3428285</v>
          </cell>
          <cell r="R3497" t="str">
            <v>32.5645104</v>
          </cell>
        </row>
        <row r="3498">
          <cell r="B3498">
            <v>605299</v>
          </cell>
          <cell r="C3498" t="str">
            <v>472</v>
          </cell>
          <cell r="D3498" t="str">
            <v>Muswangali</v>
          </cell>
          <cell r="E3498" t="str">
            <v>Salim Kinene</v>
          </cell>
          <cell r="F3498" t="str">
            <v>Kampala</v>
          </cell>
          <cell r="G3498" t="str">
            <v>Kampala Central</v>
          </cell>
          <cell r="H3498" t="str">
            <v>William Bwire</v>
          </cell>
          <cell r="I3498" t="str">
            <v>All</v>
          </cell>
          <cell r="K3498">
            <v>45218.734027777777</v>
          </cell>
          <cell r="L3498" t="str">
            <v>2023-10-19T17:37:00.000-04:00</v>
          </cell>
          <cell r="M3498">
            <v>45219.32439814815</v>
          </cell>
          <cell r="N3498" t="str">
            <v>2023-10-20T07:47:08.000-04:00</v>
          </cell>
          <cell r="O3498" t="str">
            <v>Kabandize Eden</v>
          </cell>
          <cell r="P3498" t="str">
            <v>Valid</v>
          </cell>
          <cell r="Q3498" t="str">
            <v>.2803593</v>
          </cell>
          <cell r="R3498" t="str">
            <v>32.5795974</v>
          </cell>
        </row>
        <row r="3499">
          <cell r="B3499">
            <v>701710</v>
          </cell>
          <cell r="C3499" t="str">
            <v>KA3281</v>
          </cell>
          <cell r="D3499" t="str">
            <v>Sekiwuga</v>
          </cell>
          <cell r="E3499" t="str">
            <v>Patrick Kalibbala</v>
          </cell>
          <cell r="F3499" t="str">
            <v>Mpigi</v>
          </cell>
          <cell r="G3499" t="str">
            <v>Masaka</v>
          </cell>
          <cell r="H3499" t="str">
            <v>Faridah Nantege</v>
          </cell>
          <cell r="I3499" t="str">
            <v>All</v>
          </cell>
          <cell r="J3499" t="str">
            <v>CAMUSAT Uganda Limited</v>
          </cell>
          <cell r="K3499">
            <v>45218.738888888889</v>
          </cell>
          <cell r="L3499" t="str">
            <v>2023-10-19T17:44:00.000-04:00</v>
          </cell>
          <cell r="M3499">
            <v>45218.785902777781</v>
          </cell>
          <cell r="N3499" t="str">
            <v>2023-10-19T18:51:42.000-04:00</v>
          </cell>
          <cell r="O3499" t="str">
            <v>David Lubwama</v>
          </cell>
          <cell r="P3499" t="str">
            <v>Valid</v>
          </cell>
          <cell r="Q3499" t="str">
            <v>.2808942</v>
          </cell>
          <cell r="R3499" t="str">
            <v>32.4064366</v>
          </cell>
        </row>
        <row r="3500">
          <cell r="B3500">
            <v>609995</v>
          </cell>
          <cell r="C3500" t="str">
            <v>65</v>
          </cell>
          <cell r="D3500" t="str">
            <v>Bukaya East</v>
          </cell>
          <cell r="E3500" t="str">
            <v>Samuel Naseke</v>
          </cell>
          <cell r="F3500" t="str">
            <v>Jinja</v>
          </cell>
          <cell r="H3500" t="str">
            <v>William Bwire</v>
          </cell>
          <cell r="I3500" t="str">
            <v>All</v>
          </cell>
          <cell r="K3500">
            <v>45218.740972222222</v>
          </cell>
          <cell r="L3500" t="str">
            <v>2023-10-19T17:47:00.000-04:00</v>
          </cell>
          <cell r="M3500">
            <v>45218.764305555553</v>
          </cell>
          <cell r="N3500" t="str">
            <v>2023-10-19T18:20:36.000-04:00</v>
          </cell>
          <cell r="O3500" t="str">
            <v>Richard Balya</v>
          </cell>
          <cell r="P3500" t="str">
            <v>Valid</v>
          </cell>
          <cell r="Q3500" t="str">
            <v>.4273927</v>
          </cell>
          <cell r="R3500" t="str">
            <v>33.1889449</v>
          </cell>
        </row>
        <row r="3501">
          <cell r="B3501">
            <v>609329</v>
          </cell>
          <cell r="C3501" t="str">
            <v>WE2347</v>
          </cell>
          <cell r="D3501" t="str">
            <v>Rutoto</v>
          </cell>
          <cell r="E3501" t="str">
            <v>Thomasi Seruyange</v>
          </cell>
          <cell r="F3501" t="str">
            <v>Buhweju</v>
          </cell>
          <cell r="G3501" t="str">
            <v>Mbarara</v>
          </cell>
          <cell r="H3501" t="str">
            <v>Faridah Nantege</v>
          </cell>
          <cell r="I3501" t="str">
            <v>All</v>
          </cell>
          <cell r="J3501" t="str">
            <v>CAMUSAT Uganda Limited</v>
          </cell>
          <cell r="K3501">
            <v>45218.741666666669</v>
          </cell>
          <cell r="L3501" t="str">
            <v>2023-10-19T17:48:00.000-04:00</v>
          </cell>
          <cell r="M3501">
            <v>45220.340150462966</v>
          </cell>
          <cell r="N3501" t="str">
            <v>2023-10-21T08:09:49.000-04:00</v>
          </cell>
          <cell r="O3501" t="str">
            <v>Manisur Mukasa</v>
          </cell>
          <cell r="P3501" t="str">
            <v>Valid</v>
          </cell>
          <cell r="Q3501" t="str">
            <v>-.3175594</v>
          </cell>
          <cell r="R3501" t="str">
            <v>30.1103976</v>
          </cell>
        </row>
        <row r="3502">
          <cell r="B3502">
            <v>607619</v>
          </cell>
          <cell r="C3502" t="str">
            <v>EA5168</v>
          </cell>
          <cell r="D3502" t="str">
            <v>Sagazi</v>
          </cell>
          <cell r="E3502" t="str">
            <v>Samuel Naseke</v>
          </cell>
          <cell r="F3502" t="str">
            <v>Buikwe</v>
          </cell>
          <cell r="H3502" t="str">
            <v>William Bwire</v>
          </cell>
          <cell r="I3502" t="str">
            <v>All</v>
          </cell>
          <cell r="K3502">
            <v>45218.745138888888</v>
          </cell>
          <cell r="L3502" t="str">
            <v>2023-10-19T17:53:00.000-04:00</v>
          </cell>
          <cell r="M3502">
            <v>45218.886736111112</v>
          </cell>
          <cell r="N3502" t="str">
            <v>2023-10-19T21:16:54.000-04:00</v>
          </cell>
          <cell r="O3502" t="str">
            <v>Edrisa Katongole</v>
          </cell>
          <cell r="P3502" t="str">
            <v>Valid</v>
          </cell>
          <cell r="Q3502" t="str">
            <v>.392248333333333</v>
          </cell>
          <cell r="R3502" t="str">
            <v>32.9683566666667</v>
          </cell>
        </row>
        <row r="3503">
          <cell r="B3503">
            <v>608020</v>
          </cell>
          <cell r="C3503" t="str">
            <v>EA5252</v>
          </cell>
          <cell r="D3503" t="str">
            <v>Budumbuli</v>
          </cell>
          <cell r="E3503" t="str">
            <v>Emmanuel Kafuko</v>
          </cell>
          <cell r="F3503" t="str">
            <v>Jinja</v>
          </cell>
          <cell r="G3503" t="str">
            <v>Jinja</v>
          </cell>
          <cell r="H3503" t="str">
            <v>William Bwire</v>
          </cell>
          <cell r="I3503" t="str">
            <v>All</v>
          </cell>
          <cell r="K3503">
            <v>45218.745833333334</v>
          </cell>
          <cell r="L3503" t="str">
            <v>2023-10-19T17:54:00.000-04:00</v>
          </cell>
          <cell r="M3503">
            <v>45219.362662037034</v>
          </cell>
          <cell r="N3503" t="str">
            <v>2023-10-20T08:42:14.000-04:00</v>
          </cell>
          <cell r="O3503" t="str">
            <v>Nehemiah Mutaasa</v>
          </cell>
          <cell r="P3503" t="str">
            <v>Valid</v>
          </cell>
          <cell r="Q3503" t="str">
            <v>.4624917</v>
          </cell>
          <cell r="R3503" t="str">
            <v>33.2406583</v>
          </cell>
        </row>
        <row r="3504">
          <cell r="B3504">
            <v>605117</v>
          </cell>
          <cell r="C3504" t="str">
            <v>170</v>
          </cell>
          <cell r="D3504" t="str">
            <v>Mutara_House</v>
          </cell>
          <cell r="E3504" t="str">
            <v>Christopher Alituha</v>
          </cell>
          <cell r="F3504" t="str">
            <v>Kampala</v>
          </cell>
          <cell r="G3504" t="str">
            <v>Kampala West</v>
          </cell>
          <cell r="H3504" t="str">
            <v>Faridah Nantege</v>
          </cell>
          <cell r="I3504" t="str">
            <v>All</v>
          </cell>
          <cell r="J3504" t="str">
            <v>CAMUSAT Uganda Limited</v>
          </cell>
          <cell r="K3504">
            <v>45218.74722222222</v>
          </cell>
          <cell r="L3504" t="str">
            <v>2023-10-19T17:56:00.000-04:00</v>
          </cell>
          <cell r="M3504">
            <v>45218.793611111112</v>
          </cell>
          <cell r="N3504" t="str">
            <v>2023-10-19T19:02:48.000-04:00</v>
          </cell>
          <cell r="O3504" t="str">
            <v>Malaba Johnson</v>
          </cell>
          <cell r="P3504" t="str">
            <v>Valid</v>
          </cell>
          <cell r="Q3504" t="str">
            <v>.2886868</v>
          </cell>
          <cell r="R3504" t="str">
            <v>32.5693711</v>
          </cell>
        </row>
        <row r="3505">
          <cell r="B3505">
            <v>606587</v>
          </cell>
          <cell r="C3505" t="str">
            <v>1054</v>
          </cell>
          <cell r="D3505" t="str">
            <v>Kabarwa</v>
          </cell>
          <cell r="E3505" t="str">
            <v>Jude Musana</v>
          </cell>
          <cell r="F3505" t="str">
            <v>Bukedea</v>
          </cell>
          <cell r="G3505" t="str">
            <v>North East</v>
          </cell>
          <cell r="H3505" t="str">
            <v>William Bwire</v>
          </cell>
          <cell r="I3505" t="str">
            <v>All</v>
          </cell>
          <cell r="K3505">
            <v>45218.769444444442</v>
          </cell>
          <cell r="L3505" t="str">
            <v>2023-10-19T18:28:00.000-04:00</v>
          </cell>
          <cell r="M3505">
            <v>45222.549027777779</v>
          </cell>
          <cell r="N3505" t="str">
            <v>2023-10-23T13:10:36.000-04:00</v>
          </cell>
          <cell r="O3505" t="str">
            <v>David Chelangat</v>
          </cell>
          <cell r="P3505" t="str">
            <v>Valid</v>
          </cell>
          <cell r="Q3505" t="str">
            <v>1.43852833333333</v>
          </cell>
          <cell r="R3505" t="str">
            <v>34.1289366666667</v>
          </cell>
        </row>
        <row r="3506">
          <cell r="B3506">
            <v>605768</v>
          </cell>
          <cell r="C3506" t="str">
            <v>1412</v>
          </cell>
          <cell r="D3506" t="str">
            <v>KCC Makindye</v>
          </cell>
          <cell r="E3506" t="str">
            <v>Salim Kinene</v>
          </cell>
          <cell r="F3506" t="str">
            <v>Kampala</v>
          </cell>
          <cell r="G3506" t="str">
            <v>Kampala Central</v>
          </cell>
          <cell r="H3506" t="str">
            <v>William Bwire</v>
          </cell>
          <cell r="I3506" t="str">
            <v>All</v>
          </cell>
          <cell r="K3506">
            <v>45218.774305555555</v>
          </cell>
          <cell r="L3506" t="str">
            <v>2023-10-19T18:35:00.000-04:00</v>
          </cell>
          <cell r="M3506">
            <v>45218.949293981481</v>
          </cell>
          <cell r="N3506" t="str">
            <v>2023-10-19T22:46:59.000-04:00</v>
          </cell>
          <cell r="O3506" t="str">
            <v>Deo Ssekalo</v>
          </cell>
          <cell r="P3506" t="str">
            <v>Valid</v>
          </cell>
          <cell r="Q3506" t="str">
            <v>.2856854</v>
          </cell>
          <cell r="R3506" t="str">
            <v>32.5806734</v>
          </cell>
        </row>
        <row r="3507">
          <cell r="B3507">
            <v>609205</v>
          </cell>
          <cell r="C3507" t="str">
            <v>3180</v>
          </cell>
          <cell r="D3507" t="str">
            <v>Kyangwari</v>
          </cell>
          <cell r="E3507" t="str">
            <v>Latima Musoke</v>
          </cell>
          <cell r="F3507" t="str">
            <v>Hoima</v>
          </cell>
          <cell r="G3507" t="str">
            <v>Hoima</v>
          </cell>
          <cell r="H3507" t="str">
            <v>Allan Kavuma</v>
          </cell>
          <cell r="I3507" t="str">
            <v>All</v>
          </cell>
          <cell r="J3507" t="str">
            <v>I Engineering Uganda Ltd</v>
          </cell>
          <cell r="K3507">
            <v>45218.784722222219</v>
          </cell>
          <cell r="L3507" t="str">
            <v>2023-10-19T18:50:00.000-04:00</v>
          </cell>
          <cell r="M3507">
            <v>45221.738136574073</v>
          </cell>
          <cell r="N3507" t="str">
            <v>2023-10-22T17:42:55.000-04:00</v>
          </cell>
          <cell r="O3507" t="str">
            <v>Nsereko Ivan</v>
          </cell>
          <cell r="P3507" t="str">
            <v>Valid</v>
          </cell>
          <cell r="Q3507" t="str">
            <v>1.27951349</v>
          </cell>
          <cell r="R3507" t="str">
            <v>30.77010675</v>
          </cell>
        </row>
        <row r="3508">
          <cell r="B3508">
            <v>605664</v>
          </cell>
          <cell r="C3508" t="str">
            <v>1196</v>
          </cell>
          <cell r="D3508" t="str">
            <v>Kigungu</v>
          </cell>
          <cell r="E3508" t="str">
            <v>Christopher Alituha</v>
          </cell>
          <cell r="F3508" t="str">
            <v>Wakiso</v>
          </cell>
          <cell r="G3508" t="str">
            <v>Kampala West</v>
          </cell>
          <cell r="H3508" t="str">
            <v>Faridah Nantege</v>
          </cell>
          <cell r="I3508" t="str">
            <v>All</v>
          </cell>
          <cell r="J3508" t="str">
            <v>CAMUSAT Uganda Limited</v>
          </cell>
          <cell r="K3508">
            <v>45219</v>
          </cell>
          <cell r="L3508" t="str">
            <v>2023-10-20T00:00:00.000-04:00</v>
          </cell>
          <cell r="M3508">
            <v>45219.462743055556</v>
          </cell>
          <cell r="N3508" t="str">
            <v>2023-10-20T11:06:21.000-04:00</v>
          </cell>
          <cell r="O3508" t="str">
            <v>Ahmed Ismail</v>
          </cell>
          <cell r="P3508" t="str">
            <v>Valid</v>
          </cell>
          <cell r="Q3508" t="str">
            <v>.0361757</v>
          </cell>
          <cell r="R3508" t="str">
            <v>32.4255508</v>
          </cell>
        </row>
        <row r="3509">
          <cell r="B3509">
            <v>605827</v>
          </cell>
          <cell r="C3509" t="str">
            <v>1542</v>
          </cell>
          <cell r="D3509" t="str">
            <v>Namasuba Kikajjo</v>
          </cell>
          <cell r="E3509" t="str">
            <v>Christopher Alituha</v>
          </cell>
          <cell r="F3509" t="str">
            <v>Wakiso</v>
          </cell>
          <cell r="G3509" t="str">
            <v>Kampala West</v>
          </cell>
          <cell r="H3509" t="str">
            <v>Faridah Nantege</v>
          </cell>
          <cell r="I3509" t="str">
            <v>All</v>
          </cell>
          <cell r="J3509" t="str">
            <v>CAMUSAT Uganda Limited</v>
          </cell>
          <cell r="K3509">
            <v>45219</v>
          </cell>
          <cell r="L3509" t="str">
            <v>2023-10-20T00:00:00.000-04:00</v>
          </cell>
          <cell r="M3509">
            <v>45224.408125000002</v>
          </cell>
          <cell r="N3509" t="str">
            <v>2023-10-25T09:47:42.000-04:00</v>
          </cell>
          <cell r="O3509" t="str">
            <v>Byamugisha Banabas</v>
          </cell>
          <cell r="P3509" t="str">
            <v>Audit</v>
          </cell>
          <cell r="Q3509" t="str">
            <v>.2607919</v>
          </cell>
          <cell r="R3509" t="str">
            <v>32.5692717</v>
          </cell>
        </row>
        <row r="3510">
          <cell r="B3510">
            <v>605828</v>
          </cell>
          <cell r="C3510" t="str">
            <v>1544</v>
          </cell>
          <cell r="D3510" t="str">
            <v>Busega Kibumbiro</v>
          </cell>
          <cell r="E3510" t="str">
            <v>Christopher Alituha</v>
          </cell>
          <cell r="F3510" t="str">
            <v>Wakiso</v>
          </cell>
          <cell r="G3510" t="str">
            <v>Kampala West</v>
          </cell>
          <cell r="H3510" t="str">
            <v>Faridah Nantege</v>
          </cell>
          <cell r="I3510" t="str">
            <v>All</v>
          </cell>
          <cell r="J3510" t="str">
            <v>CAMUSAT Uganda Limited</v>
          </cell>
          <cell r="K3510">
            <v>45219</v>
          </cell>
          <cell r="L3510" t="str">
            <v>2023-10-20T00:00:00.000-04:00</v>
          </cell>
          <cell r="M3510">
            <v>45221.762256944443</v>
          </cell>
          <cell r="N3510" t="str">
            <v>2023-10-22T18:17:39.000-04:00</v>
          </cell>
          <cell r="O3510" t="str">
            <v>Mark Lukwago</v>
          </cell>
          <cell r="P3510" t="str">
            <v>Valid</v>
          </cell>
          <cell r="Q3510" t="str">
            <v>.3496437</v>
          </cell>
          <cell r="R3510" t="str">
            <v>32.54135962</v>
          </cell>
        </row>
        <row r="3511">
          <cell r="B3511">
            <v>609586</v>
          </cell>
          <cell r="C3511" t="str">
            <v>2593</v>
          </cell>
          <cell r="D3511" t="str">
            <v>Kyenzige</v>
          </cell>
          <cell r="E3511" t="str">
            <v>Stephen Rwabwogo</v>
          </cell>
          <cell r="F3511" t="str">
            <v>Kibaale</v>
          </cell>
          <cell r="G3511" t="str">
            <v>Hoima</v>
          </cell>
          <cell r="H3511" t="str">
            <v>Faridah Nantege</v>
          </cell>
          <cell r="I3511" t="str">
            <v>All</v>
          </cell>
          <cell r="J3511" t="str">
            <v>CAMUSAT Uganda Limited</v>
          </cell>
          <cell r="K3511">
            <v>45219</v>
          </cell>
          <cell r="L3511" t="str">
            <v>2023-10-20T00:00:00.000-04:00</v>
          </cell>
          <cell r="M3511">
            <v>45219.592789351853</v>
          </cell>
          <cell r="N3511" t="str">
            <v>2023-10-20T14:13:37.000-04:00</v>
          </cell>
          <cell r="O3511" t="str">
            <v>David Kato</v>
          </cell>
          <cell r="P3511" t="str">
            <v>Valid</v>
          </cell>
          <cell r="Q3511" t="str">
            <v>.9795353</v>
          </cell>
          <cell r="R3511" t="str">
            <v>30.8438196</v>
          </cell>
        </row>
        <row r="3512">
          <cell r="B3512">
            <v>609338</v>
          </cell>
          <cell r="C3512" t="str">
            <v>WE2251</v>
          </cell>
          <cell r="D3512" t="str">
            <v>Rwebisengo</v>
          </cell>
          <cell r="E3512" t="str">
            <v>Stephen Rwabwogo</v>
          </cell>
          <cell r="F3512" t="str">
            <v>Kabarole</v>
          </cell>
          <cell r="G3512" t="str">
            <v>Western</v>
          </cell>
          <cell r="H3512" t="str">
            <v>Faridah Nantege</v>
          </cell>
          <cell r="I3512" t="str">
            <v>All</v>
          </cell>
          <cell r="J3512" t="str">
            <v>CAMUSAT Uganda Limited</v>
          </cell>
          <cell r="K3512">
            <v>45219</v>
          </cell>
          <cell r="L3512" t="str">
            <v>2023-10-20T00:00:00.000-04:00</v>
          </cell>
          <cell r="M3512">
            <v>45219.679872685185</v>
          </cell>
          <cell r="N3512" t="str">
            <v>2023-10-20T16:19:01.000-04:00</v>
          </cell>
          <cell r="O3512" t="str">
            <v>Joel Ssekkono</v>
          </cell>
          <cell r="P3512" t="str">
            <v>Valid</v>
          </cell>
          <cell r="Q3512" t="str">
            <v>1.1167954</v>
          </cell>
          <cell r="R3512" t="str">
            <v>30.3212665</v>
          </cell>
        </row>
        <row r="3513">
          <cell r="B3513">
            <v>609339</v>
          </cell>
          <cell r="C3513" t="str">
            <v>3188</v>
          </cell>
          <cell r="D3513" t="str">
            <v>Rwebisengo_Rp</v>
          </cell>
          <cell r="E3513" t="str">
            <v>Stephen Rwabwogo</v>
          </cell>
          <cell r="F3513" t="str">
            <v>Bundibugyo</v>
          </cell>
          <cell r="G3513" t="str">
            <v>Western</v>
          </cell>
          <cell r="H3513" t="str">
            <v>Faridah Nantege</v>
          </cell>
          <cell r="I3513" t="str">
            <v>All</v>
          </cell>
          <cell r="J3513" t="str">
            <v>CAMUSAT Uganda Limited</v>
          </cell>
          <cell r="K3513">
            <v>45219</v>
          </cell>
          <cell r="L3513" t="str">
            <v>2023-10-20T00:00:00.000-04:00</v>
          </cell>
          <cell r="M3513">
            <v>45219.774583333332</v>
          </cell>
          <cell r="N3513" t="str">
            <v>2023-10-20T18:35:24.000-04:00</v>
          </cell>
          <cell r="O3513" t="str">
            <v>Joel Ssekkono</v>
          </cell>
          <cell r="P3513" t="str">
            <v>Valid</v>
          </cell>
          <cell r="Q3513" t="str">
            <v>1.046657</v>
          </cell>
          <cell r="R3513" t="str">
            <v>30.2670441</v>
          </cell>
        </row>
        <row r="3514">
          <cell r="B3514">
            <v>701477</v>
          </cell>
          <cell r="C3514" t="str">
            <v>3614</v>
          </cell>
          <cell r="D3514" t="str">
            <v>Kayunga Cell</v>
          </cell>
          <cell r="E3514" t="str">
            <v>Christopher Alituha</v>
          </cell>
          <cell r="F3514" t="str">
            <v>Mityana</v>
          </cell>
          <cell r="G3514" t="str">
            <v>Mityana</v>
          </cell>
          <cell r="H3514" t="str">
            <v>Faridah Nantege</v>
          </cell>
          <cell r="I3514" t="str">
            <v>All</v>
          </cell>
          <cell r="J3514" t="str">
            <v>CAMUSAT Uganda Limited</v>
          </cell>
          <cell r="K3514">
            <v>45219</v>
          </cell>
          <cell r="L3514" t="str">
            <v>2023-10-20T00:00:00.000-04:00</v>
          </cell>
          <cell r="M3514">
            <v>45219.381898148145</v>
          </cell>
          <cell r="N3514" t="str">
            <v>2023-10-20T09:09:56.000-04:00</v>
          </cell>
          <cell r="O3514" t="str">
            <v>Patrick Eyotre</v>
          </cell>
          <cell r="P3514" t="str">
            <v>Valid</v>
          </cell>
          <cell r="Q3514" t="str">
            <v>.3975666</v>
          </cell>
          <cell r="R3514" t="str">
            <v>32.0384152</v>
          </cell>
        </row>
        <row r="3515">
          <cell r="B3515">
            <v>609637</v>
          </cell>
          <cell r="C3515" t="str">
            <v>KA1880</v>
          </cell>
          <cell r="D3515" t="str">
            <v>Muyenje</v>
          </cell>
          <cell r="E3515" t="str">
            <v>Christopher Alituha</v>
          </cell>
          <cell r="F3515" t="str">
            <v>Wakiso</v>
          </cell>
          <cell r="G3515" t="str">
            <v>Mityana</v>
          </cell>
          <cell r="H3515" t="str">
            <v>Faridah Nantege</v>
          </cell>
          <cell r="I3515" t="str">
            <v>All</v>
          </cell>
          <cell r="J3515" t="str">
            <v>CAMUSAT Uganda Limited</v>
          </cell>
          <cell r="K3515">
            <v>45219</v>
          </cell>
          <cell r="L3515" t="str">
            <v>2023-10-20T00:00:00.000-04:00</v>
          </cell>
          <cell r="M3515">
            <v>45219.700833333336</v>
          </cell>
          <cell r="N3515" t="str">
            <v>2023-10-20T16:49:12.000-04:00</v>
          </cell>
          <cell r="O3515" t="str">
            <v>Richard Ssekono</v>
          </cell>
          <cell r="P3515" t="str">
            <v>Valid</v>
          </cell>
          <cell r="Q3515" t="str">
            <v>.3471721</v>
          </cell>
          <cell r="R3515" t="str">
            <v>32.4328981</v>
          </cell>
        </row>
        <row r="3516">
          <cell r="B3516">
            <v>609324</v>
          </cell>
          <cell r="C3516" t="str">
            <v>WE2107</v>
          </cell>
          <cell r="D3516" t="str">
            <v>Rukungiri</v>
          </cell>
          <cell r="E3516" t="str">
            <v>Denis Masaba</v>
          </cell>
          <cell r="F3516" t="str">
            <v>Rukungiri</v>
          </cell>
          <cell r="G3516" t="str">
            <v>Kabale</v>
          </cell>
          <cell r="H3516" t="str">
            <v>Faridah Nantege</v>
          </cell>
          <cell r="I3516" t="str">
            <v>All</v>
          </cell>
          <cell r="J3516" t="str">
            <v>CAMUSAT Uganda Limited</v>
          </cell>
          <cell r="K3516">
            <v>45219</v>
          </cell>
          <cell r="L3516" t="str">
            <v>2023-10-20T00:00:00.000-04:00</v>
          </cell>
          <cell r="M3516">
            <v>45219.683020833334</v>
          </cell>
          <cell r="N3516" t="str">
            <v>2023-10-20T16:23:33.000-04:00</v>
          </cell>
          <cell r="O3516" t="str">
            <v>Herbert Ndawula</v>
          </cell>
          <cell r="P3516" t="str">
            <v>Valid</v>
          </cell>
          <cell r="Q3516" t="str">
            <v>-.7884085</v>
          </cell>
          <cell r="R3516" t="str">
            <v>29.9292939</v>
          </cell>
        </row>
        <row r="3517">
          <cell r="B3517">
            <v>606358</v>
          </cell>
          <cell r="C3517" t="str">
            <v>1439</v>
          </cell>
          <cell r="D3517" t="str">
            <v>Rushekye</v>
          </cell>
          <cell r="E3517" t="str">
            <v>Denis Masaba</v>
          </cell>
          <cell r="F3517" t="str">
            <v>Kisoro</v>
          </cell>
          <cell r="G3517" t="str">
            <v>Kabale</v>
          </cell>
          <cell r="H3517" t="str">
            <v>Faridah Nantege</v>
          </cell>
          <cell r="I3517" t="str">
            <v>All</v>
          </cell>
          <cell r="J3517" t="str">
            <v>CAMUSAT Uganda Limited</v>
          </cell>
          <cell r="K3517">
            <v>45219</v>
          </cell>
          <cell r="L3517" t="str">
            <v>2023-10-20T00:00:00.000-04:00</v>
          </cell>
          <cell r="M3517">
            <v>45219.897048611114</v>
          </cell>
          <cell r="N3517" t="str">
            <v>2023-10-20T21:31:45.000-04:00</v>
          </cell>
          <cell r="O3517" t="str">
            <v>Innocent Twesigomwe</v>
          </cell>
          <cell r="P3517" t="str">
            <v>Valid</v>
          </cell>
          <cell r="Q3517" t="str">
            <v>-1.1520732</v>
          </cell>
          <cell r="R3517" t="str">
            <v>29.7402209</v>
          </cell>
        </row>
        <row r="3518">
          <cell r="B3518">
            <v>605774</v>
          </cell>
          <cell r="C3518" t="str">
            <v>1428</v>
          </cell>
          <cell r="D3518" t="str">
            <v>Ntungamo Town</v>
          </cell>
          <cell r="E3518" t="str">
            <v>Denis Masaba</v>
          </cell>
          <cell r="F3518" t="str">
            <v>Ntungamo</v>
          </cell>
          <cell r="G3518" t="str">
            <v>Kabale</v>
          </cell>
          <cell r="H3518" t="str">
            <v>Faridah Nantege</v>
          </cell>
          <cell r="I3518" t="str">
            <v>All</v>
          </cell>
          <cell r="J3518" t="str">
            <v>CAMUSAT Uganda Limited</v>
          </cell>
          <cell r="K3518">
            <v>45219</v>
          </cell>
          <cell r="L3518" t="str">
            <v>2023-10-20T00:00:00.000-04:00</v>
          </cell>
          <cell r="M3518">
            <v>45219.663159722222</v>
          </cell>
          <cell r="N3518" t="str">
            <v>2023-10-20T15:54:57.000-04:00</v>
          </cell>
          <cell r="O3518" t="str">
            <v>Timothy Mugenyi</v>
          </cell>
          <cell r="P3518" t="str">
            <v>Audit</v>
          </cell>
          <cell r="Q3518" t="str">
            <v>-.8786216</v>
          </cell>
          <cell r="R3518" t="str">
            <v>30.2728533</v>
          </cell>
        </row>
        <row r="3519">
          <cell r="B3519">
            <v>701272</v>
          </cell>
          <cell r="C3519" t="str">
            <v>009</v>
          </cell>
          <cell r="D3519" t="str">
            <v>AKAMWESI  MALL</v>
          </cell>
          <cell r="E3519" t="str">
            <v>Joash Lubwama</v>
          </cell>
          <cell r="F3519" t="str">
            <v>Kampala</v>
          </cell>
          <cell r="G3519" t="str">
            <v>Kampala North</v>
          </cell>
          <cell r="H3519" t="str">
            <v>Allan Kavuma</v>
          </cell>
          <cell r="I3519" t="str">
            <v>DG</v>
          </cell>
          <cell r="J3519" t="str">
            <v>I Engineering Uganda Ltd</v>
          </cell>
          <cell r="K3519">
            <v>45219</v>
          </cell>
          <cell r="L3519" t="str">
            <v>2023-10-20T00:00:00.000-04:00</v>
          </cell>
          <cell r="M3519">
            <v>45220.498240740744</v>
          </cell>
          <cell r="N3519" t="str">
            <v>2023-10-21T11:57:28.000-04:00</v>
          </cell>
          <cell r="O3519" t="str">
            <v>Ronnie Muhindo</v>
          </cell>
          <cell r="P3519" t="str">
            <v>Valid</v>
          </cell>
          <cell r="Q3519" t="str">
            <v>.3623658</v>
          </cell>
          <cell r="R3519" t="str">
            <v>32.5735536</v>
          </cell>
        </row>
        <row r="3520">
          <cell r="B3520">
            <v>606345</v>
          </cell>
          <cell r="C3520" t="str">
            <v>1587</v>
          </cell>
          <cell r="D3520" t="str">
            <v>Nkanja</v>
          </cell>
          <cell r="E3520" t="str">
            <v>Stephen Rwabwogo</v>
          </cell>
          <cell r="F3520" t="str">
            <v>Kyegegwa</v>
          </cell>
          <cell r="G3520" t="str">
            <v>Western</v>
          </cell>
          <cell r="H3520" t="str">
            <v>Faridah Nantege</v>
          </cell>
          <cell r="I3520" t="str">
            <v>DG</v>
          </cell>
          <cell r="J3520" t="str">
            <v>CAMUSAT Uganda Limited</v>
          </cell>
          <cell r="K3520">
            <v>45219</v>
          </cell>
          <cell r="L3520" t="str">
            <v>2023-10-20T00:00:00.000-04:00</v>
          </cell>
          <cell r="M3520">
            <v>45219.621469907404</v>
          </cell>
          <cell r="N3520" t="str">
            <v>2023-10-20T14:54:55.000-04:00</v>
          </cell>
          <cell r="O3520" t="str">
            <v>Kenneth Waiswa</v>
          </cell>
          <cell r="P3520" t="str">
            <v>Audit</v>
          </cell>
          <cell r="Q3520" t="str">
            <v>.377683333333333</v>
          </cell>
          <cell r="R3520" t="str">
            <v>31.0686366666667</v>
          </cell>
        </row>
        <row r="3521">
          <cell r="B3521">
            <v>607072</v>
          </cell>
          <cell r="C3521" t="str">
            <v>KA1116</v>
          </cell>
          <cell r="D3521" t="str">
            <v>Busega</v>
          </cell>
          <cell r="E3521" t="str">
            <v>Christopher Alituha</v>
          </cell>
          <cell r="F3521" t="str">
            <v>Kampala</v>
          </cell>
          <cell r="G3521" t="str">
            <v>Kampala West</v>
          </cell>
          <cell r="H3521" t="str">
            <v>Faridah Nantege</v>
          </cell>
          <cell r="I3521" t="str">
            <v>All</v>
          </cell>
          <cell r="J3521" t="str">
            <v>CAMUSAT Uganda Limited</v>
          </cell>
          <cell r="K3521">
            <v>45219</v>
          </cell>
          <cell r="L3521" t="str">
            <v>2023-10-20T00:00:00.000-04:00</v>
          </cell>
          <cell r="M3521">
            <v>45227.63244212963</v>
          </cell>
          <cell r="N3521" t="str">
            <v>2023-10-28T15:10:43.000-04:00</v>
          </cell>
          <cell r="O3521" t="str">
            <v>Mark Lukwago</v>
          </cell>
          <cell r="P3521" t="str">
            <v>Valid</v>
          </cell>
          <cell r="Q3521" t="str">
            <v>.31144446</v>
          </cell>
          <cell r="R3521" t="str">
            <v>32.52718856</v>
          </cell>
        </row>
        <row r="3522">
          <cell r="B3522">
            <v>605214</v>
          </cell>
          <cell r="C3522" t="str">
            <v>347</v>
          </cell>
          <cell r="D3522" t="str">
            <v>Kibiito</v>
          </cell>
          <cell r="E3522" t="str">
            <v>Stephen Rwabwogo</v>
          </cell>
          <cell r="F3522" t="str">
            <v>Kabarole</v>
          </cell>
          <cell r="G3522" t="str">
            <v>Western</v>
          </cell>
          <cell r="H3522" t="str">
            <v>Faridah Nantege</v>
          </cell>
          <cell r="I3522" t="str">
            <v>All</v>
          </cell>
          <cell r="J3522" t="str">
            <v>CAMUSAT Uganda Limited</v>
          </cell>
          <cell r="K3522">
            <v>45219</v>
          </cell>
          <cell r="L3522" t="str">
            <v>2023-10-20T00:00:00.000-04:00</v>
          </cell>
          <cell r="M3522">
            <v>45220.34175925926</v>
          </cell>
          <cell r="N3522" t="str">
            <v>2023-10-21T08:12:08.000-04:00</v>
          </cell>
          <cell r="O3522" t="str">
            <v>Mpande Fredrick</v>
          </cell>
          <cell r="P3522" t="str">
            <v>Valid</v>
          </cell>
          <cell r="Q3522" t="str">
            <v>.4679125</v>
          </cell>
          <cell r="R3522" t="str">
            <v>30.1952414</v>
          </cell>
        </row>
        <row r="3523">
          <cell r="B3523">
            <v>605105</v>
          </cell>
          <cell r="C3523" t="str">
            <v>147</v>
          </cell>
          <cell r="D3523" t="str">
            <v>Owino</v>
          </cell>
          <cell r="E3523" t="str">
            <v>Christopher Alituha</v>
          </cell>
          <cell r="F3523" t="str">
            <v>Kampala</v>
          </cell>
          <cell r="G3523" t="str">
            <v>Kampala West</v>
          </cell>
          <cell r="H3523" t="str">
            <v>Faridah Nantege</v>
          </cell>
          <cell r="I3523" t="str">
            <v>All</v>
          </cell>
          <cell r="J3523" t="str">
            <v>CAMUSAT Uganda Limited</v>
          </cell>
          <cell r="K3523">
            <v>45219</v>
          </cell>
          <cell r="L3523" t="str">
            <v>2023-10-20T00:00:00.000-04:00</v>
          </cell>
          <cell r="M3523">
            <v>45225.674884259257</v>
          </cell>
          <cell r="N3523" t="str">
            <v>2023-10-26T16:11:50.000-04:00</v>
          </cell>
          <cell r="O3523" t="str">
            <v>Juma Lubega</v>
          </cell>
          <cell r="P3523" t="str">
            <v>Valid</v>
          </cell>
          <cell r="Q3523" t="str">
            <v>.3069231</v>
          </cell>
          <cell r="R3523" t="str">
            <v>32.5728594</v>
          </cell>
        </row>
        <row r="3524">
          <cell r="B3524">
            <v>609506</v>
          </cell>
          <cell r="C3524" t="str">
            <v>WE2862</v>
          </cell>
          <cell r="D3524" t="str">
            <v>Kasenyi</v>
          </cell>
          <cell r="E3524" t="str">
            <v>Christopher Alituha</v>
          </cell>
          <cell r="F3524" t="str">
            <v>Kibaale</v>
          </cell>
          <cell r="G3524" t="str">
            <v>Mityana</v>
          </cell>
          <cell r="H3524" t="str">
            <v>Faridah Nantege</v>
          </cell>
          <cell r="I3524" t="str">
            <v>All</v>
          </cell>
          <cell r="J3524" t="str">
            <v>CAMUSAT Uganda Limited</v>
          </cell>
          <cell r="K3524">
            <v>45219</v>
          </cell>
          <cell r="L3524" t="str">
            <v>2023-10-20T00:00:00.000-04:00</v>
          </cell>
          <cell r="M3524">
            <v>45220.328888888886</v>
          </cell>
          <cell r="N3524" t="str">
            <v>2023-10-21T07:53:36.000-04:00</v>
          </cell>
          <cell r="O3524" t="str">
            <v>Chris Abarinde</v>
          </cell>
          <cell r="P3524" t="str">
            <v>Audit</v>
          </cell>
          <cell r="Q3524" t="str">
            <v>.8727031</v>
          </cell>
          <cell r="R3524" t="str">
            <v>31.106577</v>
          </cell>
        </row>
        <row r="3525">
          <cell r="B3525">
            <v>606522</v>
          </cell>
          <cell r="C3525" t="str">
            <v>189</v>
          </cell>
          <cell r="D3525" t="str">
            <v>Nakulabye 2</v>
          </cell>
          <cell r="E3525" t="str">
            <v>Christopher Alituha</v>
          </cell>
          <cell r="F3525" t="str">
            <v>Kampala</v>
          </cell>
          <cell r="G3525" t="str">
            <v>Kampala West</v>
          </cell>
          <cell r="H3525" t="str">
            <v>Faridah Nantege</v>
          </cell>
          <cell r="I3525" t="str">
            <v>All</v>
          </cell>
          <cell r="J3525" t="str">
            <v>CAMUSAT Uganda Limited</v>
          </cell>
          <cell r="K3525">
            <v>45219</v>
          </cell>
          <cell r="L3525" t="str">
            <v>2023-10-20T00:00:00.000-04:00</v>
          </cell>
          <cell r="M3525">
            <v>45224.637187499997</v>
          </cell>
          <cell r="N3525" t="str">
            <v>2023-10-25T15:17:33.000-04:00</v>
          </cell>
          <cell r="O3525" t="str">
            <v>Juma Lubega</v>
          </cell>
          <cell r="P3525" t="str">
            <v>Valid</v>
          </cell>
          <cell r="Q3525" t="str">
            <v>.3236193</v>
          </cell>
          <cell r="R3525" t="str">
            <v>32.5602378</v>
          </cell>
        </row>
        <row r="3526">
          <cell r="B3526">
            <v>609670</v>
          </cell>
          <cell r="C3526" t="str">
            <v>KA1922</v>
          </cell>
          <cell r="D3526" t="str">
            <v>Nabulagala Zone</v>
          </cell>
          <cell r="E3526" t="str">
            <v>Christopher Alituha</v>
          </cell>
          <cell r="F3526" t="str">
            <v>Kampala</v>
          </cell>
          <cell r="G3526" t="str">
            <v>Kampala West</v>
          </cell>
          <cell r="H3526" t="str">
            <v>Faridah Nantege</v>
          </cell>
          <cell r="I3526" t="str">
            <v>All</v>
          </cell>
          <cell r="J3526" t="str">
            <v>CAMUSAT Uganda Limited</v>
          </cell>
          <cell r="K3526">
            <v>45219</v>
          </cell>
          <cell r="L3526" t="str">
            <v>2023-10-20T00:00:00.000-04:00</v>
          </cell>
          <cell r="M3526">
            <v>45219.53292824074</v>
          </cell>
          <cell r="N3526" t="str">
            <v>2023-10-20T12:47:25.000-04:00</v>
          </cell>
          <cell r="O3526" t="str">
            <v>Juma Lubega</v>
          </cell>
          <cell r="P3526" t="str">
            <v>Valid</v>
          </cell>
          <cell r="Q3526" t="str">
            <v>.3230477</v>
          </cell>
          <cell r="R3526" t="str">
            <v>32.5543774</v>
          </cell>
        </row>
        <row r="3527">
          <cell r="B3527">
            <v>607188</v>
          </cell>
          <cell r="C3527" t="str">
            <v>1110</v>
          </cell>
          <cell r="D3527" t="str">
            <v>Kansanga Kiwafu</v>
          </cell>
          <cell r="E3527" t="str">
            <v>Salim Kinene</v>
          </cell>
          <cell r="F3527" t="str">
            <v>Kampala</v>
          </cell>
          <cell r="H3527" t="str">
            <v>William Bwire</v>
          </cell>
          <cell r="I3527" t="str">
            <v>All</v>
          </cell>
          <cell r="K3527">
            <v>45219.285416666666</v>
          </cell>
          <cell r="L3527" t="str">
            <v>2023-10-20T06:51:00.000-04:00</v>
          </cell>
          <cell r="M3527">
            <v>45219.35728009259</v>
          </cell>
          <cell r="N3527" t="str">
            <v>2023-10-20T08:34:29.000-04:00</v>
          </cell>
          <cell r="O3527" t="str">
            <v>Deo Ssekalo</v>
          </cell>
          <cell r="P3527" t="str">
            <v>Valid</v>
          </cell>
          <cell r="Q3527" t="str">
            <v>.2850357</v>
          </cell>
          <cell r="R3527" t="str">
            <v>32.6179817333333</v>
          </cell>
        </row>
        <row r="3528">
          <cell r="B3528">
            <v>607245</v>
          </cell>
          <cell r="C3528" t="str">
            <v>SO3019</v>
          </cell>
          <cell r="D3528" t="str">
            <v>Kigungu</v>
          </cell>
          <cell r="E3528" t="str">
            <v>Christopher Alituha</v>
          </cell>
          <cell r="F3528" t="str">
            <v>Wakiso</v>
          </cell>
          <cell r="G3528" t="str">
            <v>Kampala West</v>
          </cell>
          <cell r="H3528" t="str">
            <v>Faridah Nantege</v>
          </cell>
          <cell r="I3528" t="str">
            <v>All</v>
          </cell>
          <cell r="J3528" t="str">
            <v>CAMUSAT Uganda Limited</v>
          </cell>
          <cell r="K3528">
            <v>45219.313888888886</v>
          </cell>
          <cell r="L3528" t="str">
            <v>2023-10-20T07:32:00.000-04:00</v>
          </cell>
          <cell r="M3528">
            <v>45219.359675925924</v>
          </cell>
          <cell r="N3528" t="str">
            <v>2023-10-20T08:37:56.000-04:00</v>
          </cell>
          <cell r="O3528" t="str">
            <v>Ahmed Ismail</v>
          </cell>
          <cell r="P3528" t="str">
            <v>Valid</v>
          </cell>
          <cell r="Q3528" t="str">
            <v>.0330328</v>
          </cell>
          <cell r="R3528" t="str">
            <v>32.4347851</v>
          </cell>
        </row>
        <row r="3529">
          <cell r="B3529">
            <v>609854</v>
          </cell>
          <cell r="C3529" t="str">
            <v>2804</v>
          </cell>
          <cell r="D3529" t="str">
            <v>Ruhara</v>
          </cell>
          <cell r="E3529" t="str">
            <v>Denis Masaba</v>
          </cell>
          <cell r="F3529" t="str">
            <v>Ntungamo</v>
          </cell>
          <cell r="G3529" t="str">
            <v>Kabale</v>
          </cell>
          <cell r="H3529" t="str">
            <v>Faridah Nantege</v>
          </cell>
          <cell r="I3529" t="str">
            <v>All</v>
          </cell>
          <cell r="J3529" t="str">
            <v>CAMUSAT Uganda Limited</v>
          </cell>
          <cell r="K3529">
            <v>45219.313888888886</v>
          </cell>
          <cell r="L3529" t="str">
            <v>2023-10-20T07:32:00.000-04:00</v>
          </cell>
          <cell r="M3529">
            <v>45219.355347222219</v>
          </cell>
          <cell r="N3529" t="str">
            <v>2023-10-20T08:31:42.000-04:00</v>
          </cell>
          <cell r="O3529" t="str">
            <v>Timothy Mugenyi</v>
          </cell>
          <cell r="P3529" t="str">
            <v>Audit</v>
          </cell>
          <cell r="Q3529" t="str">
            <v>-1.1641997</v>
          </cell>
          <cell r="R3529" t="str">
            <v>30.2477871</v>
          </cell>
        </row>
        <row r="3530">
          <cell r="B3530">
            <v>608107</v>
          </cell>
          <cell r="C3530" t="str">
            <v>EA5010</v>
          </cell>
          <cell r="D3530" t="str">
            <v>Jinja3</v>
          </cell>
          <cell r="E3530" t="str">
            <v>Samuel Naseke</v>
          </cell>
          <cell r="F3530" t="str">
            <v>Buikwe</v>
          </cell>
          <cell r="H3530" t="str">
            <v>William Bwire</v>
          </cell>
          <cell r="I3530" t="str">
            <v>All</v>
          </cell>
          <cell r="K3530">
            <v>45219.320138888892</v>
          </cell>
          <cell r="L3530" t="str">
            <v>2023-10-20T07:41:00.000-04:00</v>
          </cell>
          <cell r="M3530">
            <v>45219.426863425928</v>
          </cell>
          <cell r="N3530" t="str">
            <v>2023-10-20T10:14:41.000-04:00</v>
          </cell>
          <cell r="O3530" t="str">
            <v>Richard Balya</v>
          </cell>
          <cell r="P3530" t="str">
            <v>Valid</v>
          </cell>
          <cell r="Q3530" t="str">
            <v>.4171352</v>
          </cell>
          <cell r="R3530" t="str">
            <v>33.1763826</v>
          </cell>
        </row>
        <row r="3531">
          <cell r="B3531">
            <v>605301</v>
          </cell>
          <cell r="C3531" t="str">
            <v>474</v>
          </cell>
          <cell r="D3531" t="str">
            <v>Mityana Market</v>
          </cell>
          <cell r="E3531" t="str">
            <v>Christopher Alituha</v>
          </cell>
          <cell r="F3531" t="str">
            <v>Mityana</v>
          </cell>
          <cell r="G3531" t="str">
            <v>Kampala West</v>
          </cell>
          <cell r="H3531" t="str">
            <v>Faridah Nantege</v>
          </cell>
          <cell r="I3531" t="str">
            <v>Air Conditioner</v>
          </cell>
          <cell r="J3531" t="str">
            <v>CAMUSAT Uganda Limited</v>
          </cell>
          <cell r="K3531">
            <v>45219.328472222223</v>
          </cell>
          <cell r="L3531" t="str">
            <v>2023-10-20T07:53:00.000-04:00</v>
          </cell>
          <cell r="M3531">
            <v>45219.434629629628</v>
          </cell>
          <cell r="N3531" t="str">
            <v>2023-10-20T10:25:52.000-04:00</v>
          </cell>
          <cell r="O3531" t="str">
            <v>Stephen Namba Samba</v>
          </cell>
          <cell r="P3531" t="str">
            <v>Valid</v>
          </cell>
          <cell r="Q3531" t="str">
            <v>.4015364</v>
          </cell>
          <cell r="R3531" t="str">
            <v>32.0461446</v>
          </cell>
        </row>
        <row r="3532">
          <cell r="B3532">
            <v>605136</v>
          </cell>
          <cell r="C3532" t="str">
            <v>216</v>
          </cell>
          <cell r="D3532" t="str">
            <v>Walukuba</v>
          </cell>
          <cell r="E3532" t="str">
            <v>Samuel Naseke</v>
          </cell>
          <cell r="F3532" t="str">
            <v>Buikwe</v>
          </cell>
          <cell r="G3532" t="str">
            <v>Kampala East</v>
          </cell>
          <cell r="H3532" t="str">
            <v>William Bwire</v>
          </cell>
          <cell r="I3532" t="str">
            <v>All</v>
          </cell>
          <cell r="K3532">
            <v>45219.343055555553</v>
          </cell>
          <cell r="L3532" t="str">
            <v>2023-10-20T08:14:00.000-04:00</v>
          </cell>
          <cell r="M3532">
            <v>45219.422303240739</v>
          </cell>
          <cell r="N3532" t="str">
            <v>2023-10-20T10:08:07.000-04:00</v>
          </cell>
          <cell r="O3532" t="str">
            <v>Richard Balya</v>
          </cell>
          <cell r="P3532" t="str">
            <v>Valid</v>
          </cell>
          <cell r="Q3532" t="str">
            <v>.4154837</v>
          </cell>
          <cell r="R3532" t="str">
            <v>33.175167</v>
          </cell>
        </row>
        <row r="3533">
          <cell r="B3533">
            <v>605658</v>
          </cell>
          <cell r="C3533" t="str">
            <v>1184</v>
          </cell>
          <cell r="D3533" t="str">
            <v>Butaleja</v>
          </cell>
          <cell r="E3533" t="str">
            <v>Jude Musana</v>
          </cell>
          <cell r="F3533" t="str">
            <v>Butaleja</v>
          </cell>
          <cell r="G3533" t="str">
            <v>North East</v>
          </cell>
          <cell r="H3533" t="str">
            <v>William Bwire</v>
          </cell>
          <cell r="I3533" t="str">
            <v>DG</v>
          </cell>
          <cell r="K3533">
            <v>45219.34375</v>
          </cell>
          <cell r="L3533" t="str">
            <v>2023-10-20T08:15:00.000-04:00</v>
          </cell>
          <cell r="M3533">
            <v>45219.391157407408</v>
          </cell>
          <cell r="N3533" t="str">
            <v>2023-10-20T09:23:16.000-04:00</v>
          </cell>
          <cell r="O3533" t="str">
            <v>Kellie Mukiibi</v>
          </cell>
          <cell r="P3533" t="str">
            <v>Valid</v>
          </cell>
          <cell r="Q3533" t="str">
            <v>.8966854</v>
          </cell>
          <cell r="R3533" t="str">
            <v>33.9646185</v>
          </cell>
        </row>
        <row r="3534">
          <cell r="B3534">
            <v>701222</v>
          </cell>
          <cell r="C3534" t="str">
            <v>KA1631</v>
          </cell>
          <cell r="D3534" t="str">
            <v>Masajja-Kibira</v>
          </cell>
          <cell r="E3534" t="str">
            <v>Salim Kinene</v>
          </cell>
          <cell r="F3534" t="str">
            <v>Wakiso</v>
          </cell>
          <cell r="H3534" t="str">
            <v>William Bwire</v>
          </cell>
          <cell r="I3534" t="str">
            <v>All</v>
          </cell>
          <cell r="J3534" t="str">
            <v>Netsource Wireless Solutions Ltd</v>
          </cell>
          <cell r="K3534">
            <v>45219.344444444447</v>
          </cell>
          <cell r="L3534" t="str">
            <v>2023-10-20T08:16:00.000-04:00</v>
          </cell>
          <cell r="M3534">
            <v>45219.443703703706</v>
          </cell>
          <cell r="N3534" t="str">
            <v>2023-10-20T10:38:56.000-04:00</v>
          </cell>
          <cell r="O3534" t="str">
            <v>Emmanuel Ochan</v>
          </cell>
          <cell r="P3534" t="str">
            <v>Valid</v>
          </cell>
          <cell r="Q3534" t="str">
            <v>.2561875</v>
          </cell>
          <cell r="R3534" t="str">
            <v>32.5902983</v>
          </cell>
        </row>
        <row r="3535">
          <cell r="B3535">
            <v>701577</v>
          </cell>
          <cell r="C3535" t="str">
            <v>3595</v>
          </cell>
          <cell r="D3535" t="str">
            <v>ADYEL KASUBI</v>
          </cell>
          <cell r="E3535" t="str">
            <v>Muhamood Kyongo</v>
          </cell>
          <cell r="F3535" t="str">
            <v>Lira</v>
          </cell>
          <cell r="G3535" t="str">
            <v>Lira</v>
          </cell>
          <cell r="H3535" t="str">
            <v>Allan Kavuma</v>
          </cell>
          <cell r="I3535" t="str">
            <v>All</v>
          </cell>
          <cell r="J3535" t="str">
            <v>I Engineering Uganda Ltd</v>
          </cell>
          <cell r="K3535">
            <v>45219.351388888892</v>
          </cell>
          <cell r="L3535" t="str">
            <v>2023-10-20T08:26:00.000-04:00</v>
          </cell>
          <cell r="M3535">
            <v>45219.385243055556</v>
          </cell>
          <cell r="N3535" t="str">
            <v>2023-10-20T09:14:45.000-04:00</v>
          </cell>
          <cell r="O3535" t="str">
            <v>Bagonza Tawfik</v>
          </cell>
          <cell r="P3535" t="str">
            <v>Valid</v>
          </cell>
          <cell r="Q3535" t="str">
            <v>2.25852</v>
          </cell>
          <cell r="R3535" t="str">
            <v>32.8866483333333</v>
          </cell>
        </row>
        <row r="3536">
          <cell r="B3536">
            <v>605566</v>
          </cell>
          <cell r="C3536" t="str">
            <v>994</v>
          </cell>
          <cell r="D3536" t="str">
            <v>Kabale</v>
          </cell>
          <cell r="E3536" t="str">
            <v>Denis Masaba</v>
          </cell>
          <cell r="F3536" t="str">
            <v>Kabale</v>
          </cell>
          <cell r="G3536" t="str">
            <v>Kabale</v>
          </cell>
          <cell r="H3536" t="str">
            <v>Faridah Nantege</v>
          </cell>
          <cell r="I3536" t="str">
            <v>All</v>
          </cell>
          <cell r="J3536" t="str">
            <v>CAMUSAT Uganda Limited</v>
          </cell>
          <cell r="K3536">
            <v>45219.353472222225</v>
          </cell>
          <cell r="L3536" t="str">
            <v>2023-10-20T08:29:00.000-04:00</v>
          </cell>
          <cell r="M3536">
            <v>45219.576944444445</v>
          </cell>
          <cell r="N3536" t="str">
            <v>2023-10-20T13:50:48.000-04:00</v>
          </cell>
          <cell r="O3536" t="str">
            <v>Innocent Twesigomwe</v>
          </cell>
          <cell r="P3536" t="str">
            <v>Valid</v>
          </cell>
          <cell r="Q3536" t="str">
            <v>-1.2599482</v>
          </cell>
          <cell r="R3536" t="str">
            <v>29.9927186</v>
          </cell>
        </row>
        <row r="3537">
          <cell r="B3537">
            <v>606485</v>
          </cell>
          <cell r="C3537" t="str">
            <v>1895</v>
          </cell>
          <cell r="D3537" t="str">
            <v>Limu</v>
          </cell>
          <cell r="E3537" t="str">
            <v>Moses Kaganda</v>
          </cell>
          <cell r="F3537" t="str">
            <v>Gulu</v>
          </cell>
          <cell r="G3537" t="str">
            <v>Gulu</v>
          </cell>
          <cell r="H3537" t="str">
            <v>Allan Kavuma</v>
          </cell>
          <cell r="I3537" t="str">
            <v>All</v>
          </cell>
          <cell r="J3537" t="str">
            <v>I Engineering Uganda Ltd</v>
          </cell>
          <cell r="K3537">
            <v>45219.355555555558</v>
          </cell>
          <cell r="L3537" t="str">
            <v>2023-10-20T08:32:00.000-04:00</v>
          </cell>
          <cell r="M3537">
            <v>45219.372048611112</v>
          </cell>
          <cell r="N3537" t="str">
            <v>2023-10-20T08:55:45.000-04:00</v>
          </cell>
          <cell r="O3537" t="str">
            <v>Martin Agaba</v>
          </cell>
          <cell r="P3537" t="str">
            <v>Valid</v>
          </cell>
          <cell r="Q3537" t="str">
            <v>2.7787331</v>
          </cell>
          <cell r="R3537" t="str">
            <v>32.3035398</v>
          </cell>
        </row>
        <row r="3538">
          <cell r="B3538">
            <v>609700</v>
          </cell>
          <cell r="C3538" t="str">
            <v>KA1933</v>
          </cell>
          <cell r="D3538" t="str">
            <v>Ttula 1</v>
          </cell>
          <cell r="E3538" t="str">
            <v>Joash Lubwama</v>
          </cell>
          <cell r="F3538" t="str">
            <v>Kampala</v>
          </cell>
          <cell r="G3538" t="str">
            <v>Kampala North</v>
          </cell>
          <cell r="H3538" t="str">
            <v>Allan Kavuma</v>
          </cell>
          <cell r="I3538" t="str">
            <v>All</v>
          </cell>
          <cell r="J3538" t="str">
            <v>I Engineering Uganda Ltd</v>
          </cell>
          <cell r="K3538">
            <v>45219.356944444444</v>
          </cell>
          <cell r="L3538" t="str">
            <v>2023-10-20T08:34:00.000-04:00</v>
          </cell>
          <cell r="M3538">
            <v>45220.49863425926</v>
          </cell>
          <cell r="N3538" t="str">
            <v>2023-10-21T11:58:02.000-04:00</v>
          </cell>
          <cell r="O3538" t="str">
            <v>Ronnie Muhindo</v>
          </cell>
          <cell r="P3538" t="str">
            <v>Valid</v>
          </cell>
          <cell r="Q3538" t="str">
            <v>.3855427</v>
          </cell>
          <cell r="R3538" t="str">
            <v>32.5655383</v>
          </cell>
        </row>
        <row r="3539">
          <cell r="B3539">
            <v>605489</v>
          </cell>
          <cell r="C3539" t="str">
            <v>814</v>
          </cell>
          <cell r="D3539" t="str">
            <v>Kiwafu</v>
          </cell>
          <cell r="E3539" t="str">
            <v>Salim Kinene</v>
          </cell>
          <cell r="F3539" t="str">
            <v>Kampala</v>
          </cell>
          <cell r="G3539" t="str">
            <v>Kampala Central</v>
          </cell>
          <cell r="H3539" t="str">
            <v>William Bwire</v>
          </cell>
          <cell r="I3539" t="str">
            <v>All</v>
          </cell>
          <cell r="K3539">
            <v>45219.35833333333</v>
          </cell>
          <cell r="L3539" t="str">
            <v>2023-10-20T08:36:00.000-04:00</v>
          </cell>
          <cell r="M3539">
            <v>45219.389733796299</v>
          </cell>
          <cell r="N3539" t="str">
            <v>2023-10-20T09:21:13.000-04:00</v>
          </cell>
          <cell r="O3539" t="str">
            <v>Deo Ssekalo</v>
          </cell>
          <cell r="P3539" t="str">
            <v>Valid</v>
          </cell>
          <cell r="Q3539" t="str">
            <v>.285097466666667</v>
          </cell>
          <cell r="R3539" t="str">
            <v>32.61778085</v>
          </cell>
        </row>
        <row r="3540">
          <cell r="B3540">
            <v>609835</v>
          </cell>
          <cell r="C3540" t="str">
            <v>2737</v>
          </cell>
          <cell r="D3540" t="str">
            <v>Lokoona</v>
          </cell>
          <cell r="E3540" t="str">
            <v>Moses Wandera</v>
          </cell>
          <cell r="F3540" t="str">
            <v>Kotido</v>
          </cell>
          <cell r="G3540" t="str">
            <v>Soroti</v>
          </cell>
          <cell r="H3540" t="str">
            <v>William Bwire</v>
          </cell>
          <cell r="I3540" t="str">
            <v>All</v>
          </cell>
          <cell r="J3540" t="str">
            <v>CAMUSAT Uganda Limited</v>
          </cell>
          <cell r="K3540">
            <v>45219.368750000001</v>
          </cell>
          <cell r="L3540" t="str">
            <v>2023-10-20T08:51:00.000-04:00</v>
          </cell>
          <cell r="M3540">
            <v>45222.387476851851</v>
          </cell>
          <cell r="N3540" t="str">
            <v>2023-10-23T09:17:58.000-04:00</v>
          </cell>
          <cell r="O3540" t="str">
            <v>Kawuma Marvin</v>
          </cell>
          <cell r="P3540" t="str">
            <v>Valid</v>
          </cell>
          <cell r="Q3540" t="str">
            <v>3.1719347</v>
          </cell>
          <cell r="R3540" t="str">
            <v>33.9332048</v>
          </cell>
        </row>
        <row r="3541">
          <cell r="B3541">
            <v>607246</v>
          </cell>
          <cell r="C3541" t="str">
            <v>1141</v>
          </cell>
          <cell r="D3541" t="str">
            <v>Kigungu Mayanzi</v>
          </cell>
          <cell r="E3541" t="str">
            <v>Christopher Alituha</v>
          </cell>
          <cell r="F3541" t="str">
            <v>Wakiso</v>
          </cell>
          <cell r="H3541" t="str">
            <v>Faridah Nantege</v>
          </cell>
          <cell r="I3541" t="str">
            <v>Janitorial</v>
          </cell>
          <cell r="J3541" t="str">
            <v>CAMUSAT Uganda Limited</v>
          </cell>
          <cell r="K3541">
            <v>45219.368750000001</v>
          </cell>
          <cell r="L3541" t="str">
            <v>2023-10-20T08:51:00.000-04:00</v>
          </cell>
          <cell r="M3541">
            <v>45219.381608796299</v>
          </cell>
          <cell r="N3541" t="str">
            <v>2023-10-20T09:09:31.000-04:00</v>
          </cell>
          <cell r="O3541" t="str">
            <v>Ahmed Ismail</v>
          </cell>
          <cell r="P3541" t="str">
            <v>Valid</v>
          </cell>
          <cell r="Q3541" t="str">
            <v>.0324632</v>
          </cell>
          <cell r="R3541" t="str">
            <v>32.4280599</v>
          </cell>
        </row>
        <row r="3542">
          <cell r="B3542">
            <v>608575</v>
          </cell>
          <cell r="C3542" t="str">
            <v>2146</v>
          </cell>
          <cell r="D3542" t="str">
            <v>Kitgum_cap</v>
          </cell>
          <cell r="E3542" t="str">
            <v>Moses Kaganda</v>
          </cell>
          <cell r="F3542" t="str">
            <v>Kitgum</v>
          </cell>
          <cell r="G3542" t="str">
            <v>Gulu</v>
          </cell>
          <cell r="H3542" t="str">
            <v>Allan Kavuma</v>
          </cell>
          <cell r="I3542" t="str">
            <v>All</v>
          </cell>
          <cell r="J3542" t="str">
            <v>I Engineering Uganda Ltd</v>
          </cell>
          <cell r="K3542">
            <v>45219.37222222222</v>
          </cell>
          <cell r="L3542" t="str">
            <v>2023-10-20T08:56:00.000-04:00</v>
          </cell>
          <cell r="M3542">
            <v>45219.824780092589</v>
          </cell>
          <cell r="N3542" t="str">
            <v>2023-10-20T19:47:41.000-04:00</v>
          </cell>
          <cell r="O3542" t="str">
            <v>Sam Muhumuza</v>
          </cell>
          <cell r="P3542" t="str">
            <v>Valid</v>
          </cell>
          <cell r="Q3542" t="str">
            <v>3.2925759</v>
          </cell>
          <cell r="R3542" t="str">
            <v>32.8751625</v>
          </cell>
        </row>
        <row r="3543">
          <cell r="B3543">
            <v>605709</v>
          </cell>
          <cell r="C3543" t="str">
            <v>1288</v>
          </cell>
          <cell r="D3543" t="str">
            <v>Migadde</v>
          </cell>
          <cell r="E3543" t="str">
            <v>Robert Otim</v>
          </cell>
          <cell r="F3543" t="str">
            <v>Wakiso</v>
          </cell>
          <cell r="G3543" t="str">
            <v>Kampala West</v>
          </cell>
          <cell r="H3543" t="str">
            <v>Allan Kavuma</v>
          </cell>
          <cell r="I3543" t="str">
            <v>All</v>
          </cell>
          <cell r="J3543" t="str">
            <v>I Engineering Uganda Ltd</v>
          </cell>
          <cell r="K3543">
            <v>45219.375694444447</v>
          </cell>
          <cell r="L3543" t="str">
            <v>2023-10-20T09:01:00.000-04:00</v>
          </cell>
          <cell r="M3543">
            <v>45219.412118055552</v>
          </cell>
          <cell r="N3543" t="str">
            <v>2023-10-20T09:53:27.000-04:00</v>
          </cell>
          <cell r="O3543" t="str">
            <v>Claude Musinguzi</v>
          </cell>
          <cell r="P3543" t="str">
            <v>Valid</v>
          </cell>
          <cell r="Q3543" t="str">
            <v>.5257204</v>
          </cell>
          <cell r="R3543" t="str">
            <v>32.5182714</v>
          </cell>
        </row>
        <row r="3544">
          <cell r="B3544">
            <v>701222</v>
          </cell>
          <cell r="C3544" t="str">
            <v>KA1631</v>
          </cell>
          <cell r="D3544" t="str">
            <v>Masajja-Kibira</v>
          </cell>
          <cell r="E3544" t="str">
            <v>Salim Kinene</v>
          </cell>
          <cell r="F3544" t="str">
            <v>Wakiso</v>
          </cell>
          <cell r="H3544" t="str">
            <v>William Bwire</v>
          </cell>
          <cell r="I3544" t="str">
            <v>All</v>
          </cell>
          <cell r="K3544">
            <v>45219.376388888886</v>
          </cell>
          <cell r="L3544" t="str">
            <v>2023-10-20T09:02:00.000-04:00</v>
          </cell>
          <cell r="M3544">
            <v>45219.441296296296</v>
          </cell>
          <cell r="N3544" t="str">
            <v>2023-10-20T10:35:28.000-04:00</v>
          </cell>
          <cell r="O3544" t="str">
            <v>Kabandize Eden</v>
          </cell>
          <cell r="P3544" t="str">
            <v>Valid</v>
          </cell>
          <cell r="Q3544" t="str">
            <v>.2559696</v>
          </cell>
          <cell r="R3544" t="str">
            <v>32.5901576</v>
          </cell>
        </row>
        <row r="3545">
          <cell r="B3545">
            <v>608135</v>
          </cell>
          <cell r="C3545" t="str">
            <v>EA5204</v>
          </cell>
          <cell r="D3545" t="str">
            <v>Kapkwai</v>
          </cell>
          <cell r="E3545" t="str">
            <v>Jude Musana</v>
          </cell>
          <cell r="F3545" t="str">
            <v>Kapchorwa</v>
          </cell>
          <cell r="H3545" t="str">
            <v>William Bwire</v>
          </cell>
          <cell r="I3545" t="str">
            <v>All</v>
          </cell>
          <cell r="K3545">
            <v>45219.381944444445</v>
          </cell>
          <cell r="L3545" t="str">
            <v>2023-10-20T09:10:00.000-04:00</v>
          </cell>
          <cell r="M3545">
            <v>45221.438321759262</v>
          </cell>
          <cell r="N3545" t="str">
            <v>2023-10-22T10:31:11.000-04:00</v>
          </cell>
          <cell r="O3545" t="str">
            <v>David Chelangat</v>
          </cell>
          <cell r="P3545" t="str">
            <v>Valid</v>
          </cell>
          <cell r="Q3545" t="str">
            <v>1.36794833333333</v>
          </cell>
          <cell r="R3545" t="str">
            <v>34.395535</v>
          </cell>
        </row>
        <row r="3546">
          <cell r="B3546">
            <v>606087</v>
          </cell>
          <cell r="C3546" t="str">
            <v>939</v>
          </cell>
          <cell r="D3546" t="str">
            <v>Kyema</v>
          </cell>
          <cell r="E3546" t="str">
            <v>Latima Musoke</v>
          </cell>
          <cell r="F3546" t="str">
            <v>Masindi</v>
          </cell>
          <cell r="G3546" t="str">
            <v>Western</v>
          </cell>
          <cell r="H3546" t="str">
            <v>Allan Kavuma</v>
          </cell>
          <cell r="I3546" t="str">
            <v>All</v>
          </cell>
          <cell r="J3546" t="str">
            <v>I Engineering Uganda Ltd</v>
          </cell>
          <cell r="K3546">
            <v>45219.383333333331</v>
          </cell>
          <cell r="L3546" t="str">
            <v>2023-10-20T09:12:00.000-04:00</v>
          </cell>
          <cell r="M3546">
            <v>45219.462835648148</v>
          </cell>
          <cell r="N3546" t="str">
            <v>2023-10-20T11:06:29.000-04:00</v>
          </cell>
          <cell r="O3546" t="str">
            <v>Samuel Anguria</v>
          </cell>
          <cell r="P3546" t="str">
            <v>Audit</v>
          </cell>
          <cell r="Q3546" t="str">
            <v>1.7428749</v>
          </cell>
          <cell r="R3546" t="str">
            <v>31.7086462</v>
          </cell>
        </row>
        <row r="3547">
          <cell r="B3547">
            <v>607304</v>
          </cell>
          <cell r="C3547" t="str">
            <v>SO3011</v>
          </cell>
          <cell r="D3547" t="str">
            <v>Kitende</v>
          </cell>
          <cell r="E3547" t="str">
            <v>Christopher Alituha</v>
          </cell>
          <cell r="F3547" t="str">
            <v>Wakiso</v>
          </cell>
          <cell r="G3547" t="str">
            <v>Kampala West</v>
          </cell>
          <cell r="H3547" t="str">
            <v>Faridah Nantege</v>
          </cell>
          <cell r="I3547" t="str">
            <v>All</v>
          </cell>
          <cell r="J3547" t="str">
            <v>CAMUSAT Uganda Limited</v>
          </cell>
          <cell r="K3547">
            <v>45219.386111111111</v>
          </cell>
          <cell r="L3547" t="str">
            <v>2023-10-20T09:16:00.000-04:00</v>
          </cell>
          <cell r="M3547">
            <v>45219.441805555558</v>
          </cell>
          <cell r="N3547" t="str">
            <v>2023-10-20T10:36:12.000-04:00</v>
          </cell>
          <cell r="O3547" t="str">
            <v>Patrick Cwinyai</v>
          </cell>
          <cell r="P3547" t="str">
            <v>Audit</v>
          </cell>
          <cell r="Q3547" t="str">
            <v>.1906061</v>
          </cell>
          <cell r="R3547" t="str">
            <v>32.5379936</v>
          </cell>
        </row>
        <row r="3548">
          <cell r="B3548">
            <v>607426</v>
          </cell>
          <cell r="C3548" t="str">
            <v>3904</v>
          </cell>
          <cell r="D3548" t="str">
            <v>Masaka BSC</v>
          </cell>
          <cell r="E3548" t="str">
            <v>Patrick Kalibbala</v>
          </cell>
          <cell r="F3548" t="str">
            <v>Masaka</v>
          </cell>
          <cell r="G3548" t="str">
            <v>Masaka</v>
          </cell>
          <cell r="H3548" t="str">
            <v>Faridah Nantege</v>
          </cell>
          <cell r="I3548" t="str">
            <v>All</v>
          </cell>
          <cell r="J3548" t="str">
            <v>CAMUSAT Uganda Limited</v>
          </cell>
          <cell r="K3548">
            <v>45219.386111111111</v>
          </cell>
          <cell r="L3548" t="str">
            <v>2023-10-20T09:16:00.000-04:00</v>
          </cell>
          <cell r="M3548">
            <v>45219.433738425927</v>
          </cell>
          <cell r="N3548" t="str">
            <v>2023-10-20T10:24:35.000-04:00</v>
          </cell>
          <cell r="O3548" t="str">
            <v>Richard Ssenyondo</v>
          </cell>
          <cell r="P3548" t="str">
            <v>Valid</v>
          </cell>
          <cell r="Q3548" t="str">
            <v>-.3096371</v>
          </cell>
          <cell r="R3548" t="str">
            <v>31.7726688</v>
          </cell>
        </row>
        <row r="3549">
          <cell r="B3549">
            <v>701485</v>
          </cell>
          <cell r="C3549" t="str">
            <v>3641</v>
          </cell>
          <cell r="D3549" t="str">
            <v>Tyaba</v>
          </cell>
          <cell r="E3549" t="str">
            <v>Salim Kinene</v>
          </cell>
          <cell r="F3549" t="str">
            <v>Kampala</v>
          </cell>
          <cell r="G3549" t="str">
            <v>Kampala South</v>
          </cell>
          <cell r="H3549" t="str">
            <v>William Bwire</v>
          </cell>
          <cell r="I3549" t="str">
            <v>All</v>
          </cell>
          <cell r="K3549">
            <v>45219.404861111114</v>
          </cell>
          <cell r="L3549" t="str">
            <v>2023-10-20T09:43:00.000-04:00</v>
          </cell>
          <cell r="M3549">
            <v>45219.442685185182</v>
          </cell>
          <cell r="N3549" t="str">
            <v>2023-10-20T10:37:28.000-04:00</v>
          </cell>
          <cell r="O3549" t="str">
            <v>Deo Ssekalo</v>
          </cell>
          <cell r="P3549" t="str">
            <v>Valid</v>
          </cell>
          <cell r="Q3549" t="str">
            <v>.282579466666667</v>
          </cell>
          <cell r="R3549" t="str">
            <v>32.59925665</v>
          </cell>
        </row>
        <row r="3550">
          <cell r="B3550">
            <v>607764</v>
          </cell>
          <cell r="C3550" t="str">
            <v>KA1729</v>
          </cell>
          <cell r="D3550" t="str">
            <v>Naguru IOV</v>
          </cell>
          <cell r="E3550" t="str">
            <v>Benbridge Mulongo</v>
          </cell>
          <cell r="F3550" t="str">
            <v>Kampala</v>
          </cell>
          <cell r="G3550" t="str">
            <v>Kampala East</v>
          </cell>
          <cell r="H3550" t="str">
            <v>William Bwire</v>
          </cell>
          <cell r="I3550" t="str">
            <v>All</v>
          </cell>
          <cell r="K3550">
            <v>45219.40625</v>
          </cell>
          <cell r="L3550" t="str">
            <v>2023-10-20T09:45:00.000-04:00</v>
          </cell>
          <cell r="M3550">
            <v>45219.46371527778</v>
          </cell>
          <cell r="N3550" t="str">
            <v>2023-10-20T11:07:45.000-04:00</v>
          </cell>
          <cell r="O3550" t="str">
            <v>Derrick Ahimbisibwe</v>
          </cell>
          <cell r="P3550" t="str">
            <v>Valid</v>
          </cell>
          <cell r="Q3550" t="str">
            <v>.33402</v>
          </cell>
          <cell r="R3550" t="str">
            <v>32.615795</v>
          </cell>
        </row>
        <row r="3551">
          <cell r="B3551">
            <v>608593</v>
          </cell>
          <cell r="C3551" t="str">
            <v>NO4344</v>
          </cell>
          <cell r="D3551" t="str">
            <v>Lira University</v>
          </cell>
          <cell r="E3551" t="str">
            <v>Muhamood Kyongo</v>
          </cell>
          <cell r="F3551" t="str">
            <v>Lira</v>
          </cell>
          <cell r="G3551" t="str">
            <v>Lira</v>
          </cell>
          <cell r="H3551" t="str">
            <v>Allan Kavuma</v>
          </cell>
          <cell r="I3551" t="str">
            <v>All</v>
          </cell>
          <cell r="J3551" t="str">
            <v>I Engineering Uganda Ltd</v>
          </cell>
          <cell r="K3551">
            <v>45219.407638888886</v>
          </cell>
          <cell r="L3551" t="str">
            <v>2023-10-20T09:47:00.000-04:00</v>
          </cell>
          <cell r="M3551">
            <v>45220.518101851849</v>
          </cell>
          <cell r="N3551" t="str">
            <v>2023-10-21T12:26:04.000-04:00</v>
          </cell>
          <cell r="O3551" t="str">
            <v>Tumwebaze Mark</v>
          </cell>
          <cell r="P3551" t="str">
            <v>Valid</v>
          </cell>
          <cell r="Q3551" t="str">
            <v>2.24587261</v>
          </cell>
          <cell r="R3551" t="str">
            <v>32.81763023</v>
          </cell>
        </row>
        <row r="3552">
          <cell r="B3552">
            <v>607904</v>
          </cell>
          <cell r="C3552" t="str">
            <v>KA1712</v>
          </cell>
          <cell r="D3552" t="str">
            <v>Kibumbiro_bypass</v>
          </cell>
          <cell r="E3552" t="str">
            <v>Christopher Alituha</v>
          </cell>
          <cell r="F3552" t="str">
            <v>Wakiso</v>
          </cell>
          <cell r="G3552" t="str">
            <v>Kampala West</v>
          </cell>
          <cell r="H3552" t="str">
            <v>Faridah Nantege</v>
          </cell>
          <cell r="I3552" t="str">
            <v>All</v>
          </cell>
          <cell r="J3552" t="str">
            <v>CAMUSAT Uganda Limited</v>
          </cell>
          <cell r="K3552">
            <v>45219.408333333333</v>
          </cell>
          <cell r="L3552" t="str">
            <v>2023-10-20T09:48:00.000-04:00</v>
          </cell>
          <cell r="M3552">
            <v>45219.442685185182</v>
          </cell>
          <cell r="N3552" t="str">
            <v>2023-10-20T10:37:28.000-04:00</v>
          </cell>
          <cell r="O3552" t="str">
            <v>Richard Ssekono</v>
          </cell>
          <cell r="P3552" t="str">
            <v>Valid</v>
          </cell>
          <cell r="Q3552" t="str">
            <v>.3193081</v>
          </cell>
          <cell r="R3552" t="str">
            <v>32.5237134</v>
          </cell>
        </row>
        <row r="3553">
          <cell r="B3553">
            <v>701231</v>
          </cell>
          <cell r="C3553" t="str">
            <v>WE2962</v>
          </cell>
          <cell r="D3553" t="str">
            <v>Nambale Cell</v>
          </cell>
          <cell r="E3553" t="str">
            <v>Christopher Alituha</v>
          </cell>
          <cell r="F3553" t="str">
            <v>Mityana</v>
          </cell>
          <cell r="G3553" t="str">
            <v>Mityana</v>
          </cell>
          <cell r="H3553" t="str">
            <v>Faridah Nantege</v>
          </cell>
          <cell r="I3553" t="str">
            <v>All</v>
          </cell>
          <cell r="J3553" t="str">
            <v>CAMUSAT Uganda Limited</v>
          </cell>
          <cell r="K3553">
            <v>45219.417361111111</v>
          </cell>
          <cell r="L3553" t="str">
            <v>2023-10-20T10:01:00.000-04:00</v>
          </cell>
          <cell r="M3553">
            <v>45220.959085648145</v>
          </cell>
          <cell r="N3553" t="str">
            <v>2023-10-21T23:01:05.000-04:00</v>
          </cell>
          <cell r="O3553" t="str">
            <v>Patrick Eyotre</v>
          </cell>
          <cell r="P3553" t="str">
            <v>Audit</v>
          </cell>
          <cell r="Q3553" t="str">
            <v>.3652433</v>
          </cell>
          <cell r="R3553" t="str">
            <v>32.0339537</v>
          </cell>
        </row>
        <row r="3554">
          <cell r="B3554">
            <v>607644</v>
          </cell>
          <cell r="C3554" t="str">
            <v>KA1666</v>
          </cell>
          <cell r="D3554" t="str">
            <v>Ttula COU</v>
          </cell>
          <cell r="E3554" t="str">
            <v>Joash Lubwama</v>
          </cell>
          <cell r="F3554" t="str">
            <v>Wakiso</v>
          </cell>
          <cell r="H3554" t="str">
            <v>Allan Kavuma</v>
          </cell>
          <cell r="I3554" t="str">
            <v>All</v>
          </cell>
          <cell r="J3554" t="str">
            <v>I Engineering Uganda Ltd</v>
          </cell>
          <cell r="K3554">
            <v>45219.418055555558</v>
          </cell>
          <cell r="L3554" t="str">
            <v>2023-10-20T10:02:00.000-04:00</v>
          </cell>
          <cell r="M3554">
            <v>45220.498865740738</v>
          </cell>
          <cell r="N3554" t="str">
            <v>2023-10-21T11:58:22.000-04:00</v>
          </cell>
          <cell r="O3554" t="str">
            <v>Ronnie Muhindo</v>
          </cell>
          <cell r="P3554" t="str">
            <v>Valid</v>
          </cell>
          <cell r="Q3554" t="str">
            <v>.3983738</v>
          </cell>
          <cell r="R3554" t="str">
            <v>32.5583577</v>
          </cell>
        </row>
        <row r="3555">
          <cell r="B3555">
            <v>606019</v>
          </cell>
          <cell r="C3555" t="str">
            <v>67</v>
          </cell>
          <cell r="D3555" t="str">
            <v>Kigorobya</v>
          </cell>
          <cell r="E3555" t="str">
            <v>Latima Musoke</v>
          </cell>
          <cell r="F3555" t="str">
            <v>Hoima</v>
          </cell>
          <cell r="G3555" t="str">
            <v>Hoima</v>
          </cell>
          <cell r="H3555" t="str">
            <v>Allan Kavuma</v>
          </cell>
          <cell r="I3555" t="str">
            <v>All</v>
          </cell>
          <cell r="J3555" t="str">
            <v>I Engineering Uganda Ltd</v>
          </cell>
          <cell r="K3555">
            <v>45219.418749999997</v>
          </cell>
          <cell r="L3555" t="str">
            <v>2023-10-20T10:03:00.000-04:00</v>
          </cell>
          <cell r="M3555">
            <v>45219.649988425925</v>
          </cell>
          <cell r="N3555" t="str">
            <v>2023-10-20T15:35:59.000-04:00</v>
          </cell>
          <cell r="O3555" t="str">
            <v>Otyono David</v>
          </cell>
          <cell r="P3555" t="str">
            <v>Valid</v>
          </cell>
          <cell r="Q3555" t="str">
            <v>1.62199833333333</v>
          </cell>
          <cell r="R3555" t="str">
            <v>31.309505</v>
          </cell>
        </row>
        <row r="3556">
          <cell r="B3556">
            <v>609145</v>
          </cell>
          <cell r="C3556" t="str">
            <v>WE2320</v>
          </cell>
          <cell r="D3556" t="str">
            <v>Katinda</v>
          </cell>
          <cell r="E3556" t="str">
            <v>Denis Masaba</v>
          </cell>
          <cell r="F3556" t="str">
            <v>Ntungamo</v>
          </cell>
          <cell r="G3556" t="str">
            <v>Kabale</v>
          </cell>
          <cell r="H3556" t="str">
            <v>Faridah Nantege</v>
          </cell>
          <cell r="I3556" t="str">
            <v>All</v>
          </cell>
          <cell r="J3556" t="str">
            <v>CAMUSAT Uganda Limited</v>
          </cell>
          <cell r="K3556">
            <v>45219.418749999997</v>
          </cell>
          <cell r="L3556" t="str">
            <v>2023-10-20T10:03:00.000-04:00</v>
          </cell>
          <cell r="M3556">
            <v>45219.476898148147</v>
          </cell>
          <cell r="N3556" t="str">
            <v>2023-10-20T11:26:44.000-04:00</v>
          </cell>
          <cell r="O3556" t="str">
            <v>Timothy Mugenyi</v>
          </cell>
          <cell r="P3556" t="str">
            <v>Audit</v>
          </cell>
          <cell r="Q3556" t="str">
            <v>-.9367917</v>
          </cell>
          <cell r="R3556" t="str">
            <v>30.2281393</v>
          </cell>
        </row>
        <row r="3557">
          <cell r="B3557">
            <v>607207</v>
          </cell>
          <cell r="C3557" t="str">
            <v>WE2294</v>
          </cell>
          <cell r="D3557" t="str">
            <v>Katakala</v>
          </cell>
          <cell r="E3557" t="str">
            <v>Christopher Alituha</v>
          </cell>
          <cell r="F3557" t="str">
            <v>Mityana</v>
          </cell>
          <cell r="H3557" t="str">
            <v>Faridah Nantege</v>
          </cell>
          <cell r="I3557" t="str">
            <v>Air Conditioner</v>
          </cell>
          <cell r="J3557" t="str">
            <v>CAMUSAT Uganda Limited</v>
          </cell>
          <cell r="K3557">
            <v>45219.424305555556</v>
          </cell>
          <cell r="L3557" t="str">
            <v>2023-10-20T10:11:00.000-04:00</v>
          </cell>
          <cell r="M3557">
            <v>45219.587696759256</v>
          </cell>
          <cell r="N3557" t="str">
            <v>2023-10-20T14:06:17.000-04:00</v>
          </cell>
          <cell r="O3557" t="str">
            <v>Stephen Namba Samba</v>
          </cell>
          <cell r="P3557" t="str">
            <v>Valid</v>
          </cell>
          <cell r="Q3557" t="str">
            <v>.4042184</v>
          </cell>
          <cell r="R3557" t="str">
            <v>32.0192559</v>
          </cell>
        </row>
        <row r="3558">
          <cell r="B3558">
            <v>609536</v>
          </cell>
          <cell r="C3558" t="str">
            <v>2615</v>
          </cell>
          <cell r="D3558" t="str">
            <v>Telela</v>
          </cell>
          <cell r="E3558" t="str">
            <v>Muhamood Kyongo</v>
          </cell>
          <cell r="F3558" t="str">
            <v>Lira</v>
          </cell>
          <cell r="G3558" t="str">
            <v>Lira</v>
          </cell>
          <cell r="H3558" t="str">
            <v>Allan Kavuma</v>
          </cell>
          <cell r="I3558" t="str">
            <v>All</v>
          </cell>
          <cell r="J3558" t="str">
            <v>I Engineering Uganda Ltd</v>
          </cell>
          <cell r="K3558">
            <v>45219.425000000003</v>
          </cell>
          <cell r="L3558" t="str">
            <v>2023-10-20T10:12:00.000-04:00</v>
          </cell>
          <cell r="M3558">
            <v>45219.513726851852</v>
          </cell>
          <cell r="N3558" t="str">
            <v>2023-10-20T12:19:46.000-04:00</v>
          </cell>
          <cell r="O3558" t="str">
            <v>Bagonza Tawfik</v>
          </cell>
          <cell r="P3558" t="str">
            <v>Valid</v>
          </cell>
          <cell r="Q3558" t="str">
            <v>2.27290166666667</v>
          </cell>
          <cell r="R3558" t="str">
            <v>32.878635</v>
          </cell>
        </row>
        <row r="3559">
          <cell r="B3559">
            <v>607635</v>
          </cell>
          <cell r="C3559" t="str">
            <v>1031</v>
          </cell>
          <cell r="D3559" t="str">
            <v>Social_Security_House</v>
          </cell>
          <cell r="E3559" t="str">
            <v>Salim Kinene</v>
          </cell>
          <cell r="F3559" t="str">
            <v>Kampala</v>
          </cell>
          <cell r="H3559" t="str">
            <v>William Bwire</v>
          </cell>
          <cell r="I3559" t="str">
            <v>All</v>
          </cell>
          <cell r="K3559">
            <v>45219.425694444442</v>
          </cell>
          <cell r="L3559" t="str">
            <v>2023-10-20T10:13:00.000-04:00</v>
          </cell>
          <cell r="M3559">
            <v>45220.578263888892</v>
          </cell>
          <cell r="N3559" t="str">
            <v>2023-10-21T13:52:42.000-04:00</v>
          </cell>
          <cell r="O3559" t="str">
            <v>Jamilu Mumbya</v>
          </cell>
          <cell r="P3559" t="str">
            <v>Audit</v>
          </cell>
          <cell r="Q3559" t="str">
            <v>.3138911</v>
          </cell>
          <cell r="R3559" t="str">
            <v>32.5885387</v>
          </cell>
        </row>
        <row r="3560">
          <cell r="B3560">
            <v>606652</v>
          </cell>
          <cell r="C3560" t="str">
            <v>3333</v>
          </cell>
          <cell r="D3560" t="str">
            <v>Nawanseno</v>
          </cell>
          <cell r="E3560" t="str">
            <v>Emmanuel Kafuko</v>
          </cell>
          <cell r="F3560" t="str">
            <v>Bugiri</v>
          </cell>
          <cell r="G3560" t="str">
            <v>Jinja</v>
          </cell>
          <cell r="H3560" t="str">
            <v>William Bwire</v>
          </cell>
          <cell r="I3560" t="str">
            <v>All</v>
          </cell>
          <cell r="K3560">
            <v>45219.426388888889</v>
          </cell>
          <cell r="L3560" t="str">
            <v>2023-10-20T10:14:00.000-04:00</v>
          </cell>
          <cell r="M3560">
            <v>45219.488229166665</v>
          </cell>
          <cell r="N3560" t="str">
            <v>2023-10-20T11:43:03.000-04:00</v>
          </cell>
          <cell r="O3560" t="str">
            <v>Steven Bukenya</v>
          </cell>
          <cell r="P3560" t="str">
            <v>Valid</v>
          </cell>
          <cell r="Q3560" t="str">
            <v>.4952422</v>
          </cell>
          <cell r="R3560" t="str">
            <v>33.720452</v>
          </cell>
        </row>
        <row r="3561">
          <cell r="B3561">
            <v>701717</v>
          </cell>
          <cell r="C3561" t="str">
            <v>KA3297</v>
          </cell>
          <cell r="D3561" t="str">
            <v>Bongo Kabonge</v>
          </cell>
          <cell r="E3561" t="str">
            <v>Robert Otim</v>
          </cell>
          <cell r="F3561" t="str">
            <v>Luwero</v>
          </cell>
          <cell r="G3561" t="str">
            <v>Luwero</v>
          </cell>
          <cell r="H3561" t="str">
            <v>Allan Kavuma</v>
          </cell>
          <cell r="I3561" t="str">
            <v>All</v>
          </cell>
          <cell r="J3561" t="str">
            <v>I Engineering Uganda Ltd</v>
          </cell>
          <cell r="K3561">
            <v>45219.431944444441</v>
          </cell>
          <cell r="L3561" t="str">
            <v>2023-10-20T10:22:00.000-04:00</v>
          </cell>
          <cell r="M3561">
            <v>45219.472766203704</v>
          </cell>
          <cell r="N3561" t="str">
            <v>2023-10-20T11:20:47.000-04:00</v>
          </cell>
          <cell r="O3561" t="str">
            <v>Claude Musinguzi</v>
          </cell>
          <cell r="P3561" t="str">
            <v>Valid</v>
          </cell>
          <cell r="Q3561" t="str">
            <v>.5633949</v>
          </cell>
          <cell r="R3561" t="str">
            <v>32.5372922</v>
          </cell>
        </row>
        <row r="3562">
          <cell r="B3562">
            <v>607426</v>
          </cell>
          <cell r="C3562" t="str">
            <v>3904</v>
          </cell>
          <cell r="D3562" t="str">
            <v>Masaka BSC</v>
          </cell>
          <cell r="E3562" t="str">
            <v>Patrick Kalibbala</v>
          </cell>
          <cell r="F3562" t="str">
            <v>Masaka</v>
          </cell>
          <cell r="G3562" t="str">
            <v>Masaka</v>
          </cell>
          <cell r="H3562" t="str">
            <v>Faridah Nantege</v>
          </cell>
          <cell r="I3562" t="str">
            <v>Air Conditioner</v>
          </cell>
          <cell r="J3562" t="str">
            <v>CAMUSAT Uganda Limited</v>
          </cell>
          <cell r="K3562">
            <v>45219.435416666667</v>
          </cell>
          <cell r="L3562" t="str">
            <v>2023-10-20T10:27:00.000-04:00</v>
          </cell>
          <cell r="M3562">
            <v>45219.466446759259</v>
          </cell>
          <cell r="N3562" t="str">
            <v>2023-10-20T11:11:41.000-04:00</v>
          </cell>
          <cell r="O3562" t="str">
            <v>Kenneth Mayengo</v>
          </cell>
          <cell r="P3562" t="str">
            <v>Valid</v>
          </cell>
          <cell r="Q3562" t="str">
            <v>-.3096335</v>
          </cell>
          <cell r="R3562" t="str">
            <v>31.7727312</v>
          </cell>
        </row>
        <row r="3563">
          <cell r="B3563">
            <v>606286</v>
          </cell>
          <cell r="C3563" t="str">
            <v>1325</v>
          </cell>
          <cell r="D3563" t="str">
            <v>Makerere Offshore Hostel</v>
          </cell>
          <cell r="E3563" t="str">
            <v>Joash Lubwama</v>
          </cell>
          <cell r="F3563" t="str">
            <v>Kampala</v>
          </cell>
          <cell r="G3563" t="str">
            <v>Kampala East</v>
          </cell>
          <cell r="H3563" t="str">
            <v>Allan Kavuma</v>
          </cell>
          <cell r="I3563" t="str">
            <v>All</v>
          </cell>
          <cell r="J3563" t="str">
            <v>I Engineering Uganda Ltd</v>
          </cell>
          <cell r="K3563">
            <v>45219.436111111114</v>
          </cell>
          <cell r="L3563" t="str">
            <v>2023-10-20T10:28:00.000-04:00</v>
          </cell>
          <cell r="M3563">
            <v>45219.879479166666</v>
          </cell>
          <cell r="N3563" t="str">
            <v>2023-10-20T21:06:27.000-04:00</v>
          </cell>
          <cell r="O3563" t="str">
            <v>Philip Abooki</v>
          </cell>
          <cell r="P3563" t="str">
            <v>Valid</v>
          </cell>
          <cell r="Q3563" t="str">
            <v>.3375612</v>
          </cell>
          <cell r="R3563" t="str">
            <v>32.5594724</v>
          </cell>
        </row>
        <row r="3564">
          <cell r="B3564">
            <v>609556</v>
          </cell>
          <cell r="C3564" t="str">
            <v>2622</v>
          </cell>
          <cell r="D3564" t="str">
            <v>Adak</v>
          </cell>
          <cell r="E3564" t="str">
            <v>Muhamood Kyongo</v>
          </cell>
          <cell r="F3564" t="str">
            <v>Apac</v>
          </cell>
          <cell r="G3564" t="str">
            <v>Lira</v>
          </cell>
          <cell r="H3564" t="str">
            <v>Allan Kavuma</v>
          </cell>
          <cell r="I3564" t="str">
            <v>All</v>
          </cell>
          <cell r="J3564" t="str">
            <v>I Engineering Uganda Ltd</v>
          </cell>
          <cell r="K3564">
            <v>45219.436805555553</v>
          </cell>
          <cell r="L3564" t="str">
            <v>2023-10-20T10:29:00.000-04:00</v>
          </cell>
          <cell r="M3564">
            <v>45219.800694444442</v>
          </cell>
          <cell r="N3564" t="str">
            <v>2023-10-20T19:13:00.000-04:00</v>
          </cell>
          <cell r="O3564" t="str">
            <v>Robert miti</v>
          </cell>
          <cell r="P3564" t="str">
            <v>Valid</v>
          </cell>
          <cell r="Q3564" t="str">
            <v>1.8504402</v>
          </cell>
          <cell r="R3564" t="str">
            <v>32.3527784</v>
          </cell>
        </row>
        <row r="3565">
          <cell r="B3565">
            <v>609491</v>
          </cell>
          <cell r="C3565" t="str">
            <v>1111</v>
          </cell>
          <cell r="D3565" t="str">
            <v>Kungu_2</v>
          </cell>
          <cell r="E3565" t="str">
            <v>Benbridge Mulongo</v>
          </cell>
          <cell r="F3565" t="str">
            <v>Kampala</v>
          </cell>
          <cell r="G3565" t="str">
            <v>Kampala East</v>
          </cell>
          <cell r="H3565" t="str">
            <v>William Bwire</v>
          </cell>
          <cell r="I3565" t="str">
            <v>All</v>
          </cell>
          <cell r="K3565">
            <v>45219.436805555553</v>
          </cell>
          <cell r="L3565" t="str">
            <v>2023-10-20T10:29:00.000-04:00</v>
          </cell>
          <cell r="M3565">
            <v>45219.512314814812</v>
          </cell>
          <cell r="N3565" t="str">
            <v>2023-10-20T12:17:44.000-04:00</v>
          </cell>
          <cell r="O3565" t="str">
            <v>Mohamed Ntambi</v>
          </cell>
          <cell r="P3565" t="str">
            <v>Valid</v>
          </cell>
          <cell r="Q3565" t="str">
            <v>.395356666666667</v>
          </cell>
          <cell r="R3565" t="str">
            <v>32.6117233333333</v>
          </cell>
        </row>
        <row r="3566">
          <cell r="B3566">
            <v>606865</v>
          </cell>
          <cell r="C3566" t="str">
            <v>2355</v>
          </cell>
          <cell r="D3566" t="str">
            <v>Aywee</v>
          </cell>
          <cell r="E3566" t="str">
            <v>Moses Kaganda</v>
          </cell>
          <cell r="F3566" t="str">
            <v>Gulu</v>
          </cell>
          <cell r="G3566" t="str">
            <v>Gulu</v>
          </cell>
          <cell r="H3566" t="str">
            <v>Allan Kavuma</v>
          </cell>
          <cell r="I3566" t="str">
            <v>All</v>
          </cell>
          <cell r="J3566" t="str">
            <v>I Engineering Uganda Ltd</v>
          </cell>
          <cell r="K3566">
            <v>45219.444444444445</v>
          </cell>
          <cell r="L3566" t="str">
            <v>2023-10-20T10:40:00.000-04:00</v>
          </cell>
          <cell r="M3566">
            <v>45219.466469907406</v>
          </cell>
          <cell r="N3566" t="str">
            <v>2023-10-20T11:11:43.000-04:00</v>
          </cell>
          <cell r="O3566" t="str">
            <v>Martin Agaba</v>
          </cell>
          <cell r="P3566" t="str">
            <v>Valid</v>
          </cell>
          <cell r="Q3566" t="str">
            <v>2.7546838</v>
          </cell>
          <cell r="R3566" t="str">
            <v>32.3109795</v>
          </cell>
        </row>
        <row r="3567">
          <cell r="B3567">
            <v>605328</v>
          </cell>
          <cell r="C3567" t="str">
            <v>510</v>
          </cell>
          <cell r="D3567" t="str">
            <v>Seeta</v>
          </cell>
          <cell r="E3567" t="str">
            <v>Samuel Naseke</v>
          </cell>
          <cell r="F3567" t="str">
            <v>Mukono</v>
          </cell>
          <cell r="G3567" t="str">
            <v>Kampala East</v>
          </cell>
          <cell r="H3567" t="str">
            <v>William Bwire</v>
          </cell>
          <cell r="I3567" t="str">
            <v>All</v>
          </cell>
          <cell r="K3567">
            <v>45219.444444444445</v>
          </cell>
          <cell r="L3567" t="str">
            <v>2023-10-20T10:40:00.000-04:00</v>
          </cell>
          <cell r="M3567">
            <v>45219.487337962964</v>
          </cell>
          <cell r="N3567" t="str">
            <v>2023-10-20T11:41:46.000-04:00</v>
          </cell>
          <cell r="O3567" t="str">
            <v>Wasswa muhamad</v>
          </cell>
          <cell r="P3567" t="str">
            <v>Valid</v>
          </cell>
          <cell r="Q3567" t="str">
            <v>.3519567</v>
          </cell>
          <cell r="R3567" t="str">
            <v>32.704955</v>
          </cell>
        </row>
        <row r="3568">
          <cell r="B3568">
            <v>606883</v>
          </cell>
          <cell r="C3568" t="str">
            <v>2350</v>
          </cell>
          <cell r="D3568" t="str">
            <v>Upland</v>
          </cell>
          <cell r="E3568" t="str">
            <v>Moses Kaganda</v>
          </cell>
          <cell r="F3568" t="str">
            <v>Kitgum</v>
          </cell>
          <cell r="G3568" t="str">
            <v>Gulu</v>
          </cell>
          <cell r="H3568" t="str">
            <v>Allan Kavuma</v>
          </cell>
          <cell r="I3568" t="str">
            <v>All</v>
          </cell>
          <cell r="J3568" t="str">
            <v>I Engineering Uganda Ltd</v>
          </cell>
          <cell r="K3568">
            <v>45219.445138888892</v>
          </cell>
          <cell r="L3568" t="str">
            <v>2023-10-20T10:41:00.000-04:00</v>
          </cell>
          <cell r="M3568">
            <v>45219.827025462961</v>
          </cell>
          <cell r="N3568" t="str">
            <v>2023-10-20T19:50:55.000-04:00</v>
          </cell>
          <cell r="O3568" t="str">
            <v>Sam Muhumuza</v>
          </cell>
          <cell r="P3568" t="str">
            <v>Valid</v>
          </cell>
          <cell r="Q3568" t="str">
            <v>3.2951817</v>
          </cell>
          <cell r="R3568" t="str">
            <v>32.886522</v>
          </cell>
        </row>
        <row r="3569">
          <cell r="B3569">
            <v>609641</v>
          </cell>
          <cell r="C3569" t="str">
            <v>KA1867</v>
          </cell>
          <cell r="D3569" t="str">
            <v>Gangu 2</v>
          </cell>
          <cell r="E3569" t="str">
            <v>Salim Kinene</v>
          </cell>
          <cell r="F3569" t="str">
            <v>Wakiso</v>
          </cell>
          <cell r="G3569" t="str">
            <v>Kampala South</v>
          </cell>
          <cell r="H3569" t="str">
            <v>William Bwire</v>
          </cell>
          <cell r="I3569" t="str">
            <v>All</v>
          </cell>
          <cell r="K3569">
            <v>45219.448611111111</v>
          </cell>
          <cell r="L3569" t="str">
            <v>2023-10-20T10:46:00.000-04:00</v>
          </cell>
          <cell r="M3569">
            <v>45221.589120370372</v>
          </cell>
          <cell r="N3569" t="str">
            <v>2023-10-22T14:08:20.000-04:00</v>
          </cell>
          <cell r="O3569" t="str">
            <v>Kabandize Eden</v>
          </cell>
          <cell r="P3569" t="str">
            <v>Valid</v>
          </cell>
          <cell r="Q3569" t="str">
            <v>.246807083333333</v>
          </cell>
          <cell r="R3569" t="str">
            <v>32.5957054166667</v>
          </cell>
        </row>
        <row r="3570">
          <cell r="B3570">
            <v>605382</v>
          </cell>
          <cell r="C3570" t="str">
            <v>581</v>
          </cell>
          <cell r="D3570" t="str">
            <v>Mpanga</v>
          </cell>
          <cell r="E3570" t="str">
            <v>Latima Musoke</v>
          </cell>
          <cell r="F3570" t="str">
            <v>Hoima</v>
          </cell>
          <cell r="G3570" t="str">
            <v>Hoima</v>
          </cell>
          <cell r="H3570" t="str">
            <v>Allan Kavuma</v>
          </cell>
          <cell r="I3570" t="str">
            <v>Air Conditioner</v>
          </cell>
          <cell r="J3570" t="str">
            <v>I Engineering Uganda Ltd</v>
          </cell>
          <cell r="K3570">
            <v>45219.450694444444</v>
          </cell>
          <cell r="L3570" t="str">
            <v>2023-10-20T10:49:00.000-04:00</v>
          </cell>
          <cell r="M3570">
            <v>45219.506736111114</v>
          </cell>
          <cell r="N3570" t="str">
            <v>2023-10-20T12:09:42.000-04:00</v>
          </cell>
          <cell r="O3570" t="str">
            <v>Deogracious Mayamba</v>
          </cell>
          <cell r="P3570" t="str">
            <v>Valid</v>
          </cell>
          <cell r="Q3570" t="str">
            <v>1.25452</v>
          </cell>
          <cell r="R3570" t="str">
            <v>31.1047</v>
          </cell>
        </row>
        <row r="3571">
          <cell r="B3571">
            <v>607754</v>
          </cell>
          <cell r="C3571" t="str">
            <v>KA1726</v>
          </cell>
          <cell r="D3571" t="str">
            <v>Suna Road</v>
          </cell>
          <cell r="E3571" t="str">
            <v>Christopher Alituha</v>
          </cell>
          <cell r="F3571" t="str">
            <v>Kampala</v>
          </cell>
          <cell r="G3571" t="str">
            <v>Kampala West</v>
          </cell>
          <cell r="H3571" t="str">
            <v>Faridah Nantege</v>
          </cell>
          <cell r="I3571" t="str">
            <v>All</v>
          </cell>
          <cell r="J3571" t="str">
            <v>CAMUSAT Uganda Limited</v>
          </cell>
          <cell r="K3571">
            <v>45219.452777777777</v>
          </cell>
          <cell r="L3571" t="str">
            <v>2023-10-20T10:52:00.000-04:00</v>
          </cell>
          <cell r="M3571">
            <v>45219.511192129627</v>
          </cell>
          <cell r="N3571" t="str">
            <v>2023-10-20T12:16:07.000-04:00</v>
          </cell>
          <cell r="O3571" t="str">
            <v>Malaba Johnson</v>
          </cell>
          <cell r="P3571" t="str">
            <v>Valid</v>
          </cell>
          <cell r="Q3571" t="str">
            <v>.2895884</v>
          </cell>
          <cell r="R3571" t="str">
            <v>32.5662871</v>
          </cell>
        </row>
        <row r="3572">
          <cell r="B3572">
            <v>605331</v>
          </cell>
          <cell r="C3572" t="str">
            <v>513</v>
          </cell>
          <cell r="D3572" t="str">
            <v>Kajansi</v>
          </cell>
          <cell r="E3572" t="str">
            <v>Christopher Alituha</v>
          </cell>
          <cell r="F3572" t="str">
            <v>Wakiso</v>
          </cell>
          <cell r="G3572" t="str">
            <v>Kampala West</v>
          </cell>
          <cell r="H3572" t="str">
            <v>Faridah Nantege</v>
          </cell>
          <cell r="I3572" t="str">
            <v>All</v>
          </cell>
          <cell r="J3572" t="str">
            <v>CAMUSAT Uganda Limited</v>
          </cell>
          <cell r="K3572">
            <v>45219.453472222223</v>
          </cell>
          <cell r="L3572" t="str">
            <v>2023-10-20T10:53:00.000-04:00</v>
          </cell>
          <cell r="M3572">
            <v>45219.499328703707</v>
          </cell>
          <cell r="N3572" t="str">
            <v>2023-10-20T11:59:02.000-04:00</v>
          </cell>
          <cell r="O3572" t="str">
            <v>Patrick Cwinyai</v>
          </cell>
          <cell r="P3572" t="str">
            <v>Audit</v>
          </cell>
          <cell r="Q3572" t="str">
            <v>.1982892</v>
          </cell>
          <cell r="R3572" t="str">
            <v>32.5343744</v>
          </cell>
        </row>
        <row r="3573">
          <cell r="B3573">
            <v>701590</v>
          </cell>
          <cell r="C3573" t="str">
            <v>3590</v>
          </cell>
          <cell r="D3573" t="str">
            <v>MUKKUTOGUMU</v>
          </cell>
          <cell r="E3573" t="str">
            <v>Benbridge Mulongo</v>
          </cell>
          <cell r="F3573" t="str">
            <v>Wakiso</v>
          </cell>
          <cell r="G3573" t="str">
            <v>Kampala East</v>
          </cell>
          <cell r="H3573" t="str">
            <v>William Bwire</v>
          </cell>
          <cell r="I3573" t="str">
            <v>DG</v>
          </cell>
          <cell r="K3573">
            <v>45219.459027777775</v>
          </cell>
          <cell r="L3573" t="str">
            <v>2023-10-20T11:01:00.000-04:00</v>
          </cell>
          <cell r="M3573">
            <v>45219.511620370373</v>
          </cell>
          <cell r="N3573" t="str">
            <v>2023-10-20T12:16:44.000-04:00</v>
          </cell>
          <cell r="O3573" t="str">
            <v>Emanzi Ssempa</v>
          </cell>
          <cell r="P3573" t="str">
            <v>Valid</v>
          </cell>
          <cell r="Q3573" t="str">
            <v>.39599045</v>
          </cell>
          <cell r="R3573" t="str">
            <v>32.6329995166667</v>
          </cell>
        </row>
        <row r="3574">
          <cell r="B3574">
            <v>701537</v>
          </cell>
          <cell r="C3574" t="str">
            <v>3783</v>
          </cell>
          <cell r="D3574" t="str">
            <v>Naitondo</v>
          </cell>
          <cell r="E3574" t="str">
            <v>Robert Otim</v>
          </cell>
          <cell r="F3574" t="str">
            <v>Nakasongola</v>
          </cell>
          <cell r="G3574" t="str">
            <v>Luwero</v>
          </cell>
          <cell r="H3574" t="str">
            <v>Allan Kavuma</v>
          </cell>
          <cell r="I3574" t="str">
            <v>All</v>
          </cell>
          <cell r="J3574" t="str">
            <v>I Engineering Uganda Ltd</v>
          </cell>
          <cell r="K3574">
            <v>45219.464583333334</v>
          </cell>
          <cell r="L3574" t="str">
            <v>2023-10-20T11:09:00.000-04:00</v>
          </cell>
          <cell r="M3574">
            <v>45219.502025462964</v>
          </cell>
          <cell r="N3574" t="str">
            <v>2023-10-20T12:02:55.000-04:00</v>
          </cell>
          <cell r="O3574" t="str">
            <v>Mutungi Denis</v>
          </cell>
          <cell r="P3574" t="str">
            <v>Audit</v>
          </cell>
          <cell r="Q3574" t="str">
            <v>1.32882191</v>
          </cell>
          <cell r="R3574" t="str">
            <v>32.42209355</v>
          </cell>
        </row>
        <row r="3575">
          <cell r="B3575">
            <v>607256</v>
          </cell>
          <cell r="C3575" t="str">
            <v>KA1385</v>
          </cell>
          <cell r="D3575" t="str">
            <v>KinawatakaB</v>
          </cell>
          <cell r="E3575" t="str">
            <v>Benbridge Mulongo</v>
          </cell>
          <cell r="F3575" t="str">
            <v>Wakiso</v>
          </cell>
          <cell r="G3575" t="str">
            <v>Kampala East</v>
          </cell>
          <cell r="H3575" t="str">
            <v>William Bwire</v>
          </cell>
          <cell r="I3575" t="str">
            <v>All</v>
          </cell>
          <cell r="K3575">
            <v>45219.477083333331</v>
          </cell>
          <cell r="L3575" t="str">
            <v>2023-10-20T11:27:00.000-04:00</v>
          </cell>
          <cell r="M3575">
            <v>45219.52144675926</v>
          </cell>
          <cell r="N3575" t="str">
            <v>2023-10-20T12:30:53.000-04:00</v>
          </cell>
          <cell r="O3575" t="str">
            <v>Deo Kabugo</v>
          </cell>
          <cell r="P3575" t="str">
            <v>Valid</v>
          </cell>
          <cell r="Q3575" t="str">
            <v>.3518183</v>
          </cell>
          <cell r="R3575" t="str">
            <v>32.6436</v>
          </cell>
        </row>
        <row r="3576">
          <cell r="B3576">
            <v>608133</v>
          </cell>
          <cell r="C3576" t="str">
            <v>EA5131</v>
          </cell>
          <cell r="D3576" t="str">
            <v>Kapchorwa</v>
          </cell>
          <cell r="E3576" t="str">
            <v>Jude Musana</v>
          </cell>
          <cell r="F3576" t="str">
            <v>Kapchorwa</v>
          </cell>
          <cell r="H3576" t="str">
            <v>William Bwire</v>
          </cell>
          <cell r="I3576" t="str">
            <v>All</v>
          </cell>
          <cell r="K3576">
            <v>45219.478472222225</v>
          </cell>
          <cell r="L3576" t="str">
            <v>2023-10-20T11:29:00.000-04:00</v>
          </cell>
          <cell r="M3576">
            <v>45221.415636574071</v>
          </cell>
          <cell r="N3576" t="str">
            <v>2023-10-22T09:58:31.000-04:00</v>
          </cell>
          <cell r="O3576" t="str">
            <v>David Chelangat</v>
          </cell>
          <cell r="P3576" t="str">
            <v>Audit</v>
          </cell>
          <cell r="Q3576" t="str">
            <v>1.39782333333333</v>
          </cell>
          <cell r="R3576" t="str">
            <v>34.446665</v>
          </cell>
        </row>
        <row r="3577">
          <cell r="B3577">
            <v>606863</v>
          </cell>
          <cell r="C3577" t="str">
            <v>1212</v>
          </cell>
          <cell r="D3577" t="str">
            <v>Bulyango</v>
          </cell>
          <cell r="E3577" t="str">
            <v>Latima Musoke</v>
          </cell>
          <cell r="F3577" t="str">
            <v>Masindi</v>
          </cell>
          <cell r="G3577" t="str">
            <v>Western</v>
          </cell>
          <cell r="H3577" t="str">
            <v>Allan Kavuma</v>
          </cell>
          <cell r="I3577" t="str">
            <v>All</v>
          </cell>
          <cell r="J3577" t="str">
            <v>I Engineering Uganda Ltd</v>
          </cell>
          <cell r="K3577">
            <v>45219.484027777777</v>
          </cell>
          <cell r="L3577" t="str">
            <v>2023-10-20T11:37:00.000-04:00</v>
          </cell>
          <cell r="M3577">
            <v>45220.285497685189</v>
          </cell>
          <cell r="N3577" t="str">
            <v>2023-10-21T06:51:07.000-04:00</v>
          </cell>
          <cell r="O3577" t="str">
            <v>Samuel Anguria</v>
          </cell>
          <cell r="P3577" t="str">
            <v>Valid</v>
          </cell>
          <cell r="Q3577" t="str">
            <v>1.6720625</v>
          </cell>
          <cell r="R3577" t="str">
            <v>31.6255956</v>
          </cell>
        </row>
        <row r="3578">
          <cell r="B3578">
            <v>606504</v>
          </cell>
          <cell r="C3578" t="str">
            <v>1779</v>
          </cell>
          <cell r="D3578" t="str">
            <v>Kakute</v>
          </cell>
          <cell r="E3578" t="str">
            <v>Robert Otim</v>
          </cell>
          <cell r="F3578" t="str">
            <v>Luwero</v>
          </cell>
          <cell r="G3578" t="str">
            <v>Mobile</v>
          </cell>
          <cell r="H3578" t="str">
            <v>Allan Kavuma</v>
          </cell>
          <cell r="I3578" t="str">
            <v>All</v>
          </cell>
          <cell r="J3578" t="str">
            <v>I Engineering Uganda Ltd</v>
          </cell>
          <cell r="K3578">
            <v>45219.488194444442</v>
          </cell>
          <cell r="L3578" t="str">
            <v>2023-10-20T11:43:00.000-04:00</v>
          </cell>
          <cell r="M3578">
            <v>45219.527546296296</v>
          </cell>
          <cell r="N3578" t="str">
            <v>2023-10-20T12:39:40.000-04:00</v>
          </cell>
          <cell r="O3578" t="str">
            <v>Claude Musinguzi</v>
          </cell>
          <cell r="P3578" t="str">
            <v>Valid</v>
          </cell>
          <cell r="Q3578" t="str">
            <v>.5899327</v>
          </cell>
          <cell r="R3578" t="str">
            <v>32.5051339</v>
          </cell>
        </row>
        <row r="3579">
          <cell r="B3579">
            <v>701397</v>
          </cell>
          <cell r="C3579" t="str">
            <v>EA5668</v>
          </cell>
          <cell r="D3579" t="str">
            <v>Kurwe</v>
          </cell>
          <cell r="E3579" t="str">
            <v>Emmanuel Kafuko</v>
          </cell>
          <cell r="F3579" t="str">
            <v>Mayuge</v>
          </cell>
          <cell r="G3579" t="str">
            <v>Jinja</v>
          </cell>
          <cell r="H3579" t="str">
            <v>William Bwire</v>
          </cell>
          <cell r="I3579" t="str">
            <v>All</v>
          </cell>
          <cell r="K3579">
            <v>45219.491666666669</v>
          </cell>
          <cell r="L3579" t="str">
            <v>2023-10-20T11:48:00.000-04:00</v>
          </cell>
          <cell r="M3579">
            <v>45221.499837962961</v>
          </cell>
          <cell r="N3579" t="str">
            <v>2023-10-22T11:59:46.000-04:00</v>
          </cell>
          <cell r="O3579" t="str">
            <v>Nehemiah Mutaasa</v>
          </cell>
          <cell r="P3579" t="str">
            <v>Valid</v>
          </cell>
          <cell r="Q3579" t="str">
            <v>.4570424</v>
          </cell>
          <cell r="R3579" t="str">
            <v>33.4851092</v>
          </cell>
        </row>
        <row r="3580">
          <cell r="B3580">
            <v>605160</v>
          </cell>
          <cell r="C3580" t="str">
            <v>267</v>
          </cell>
          <cell r="D3580" t="str">
            <v>Kalangala</v>
          </cell>
          <cell r="E3580" t="str">
            <v>Patrick Kalibbala</v>
          </cell>
          <cell r="F3580" t="str">
            <v>Kalangala</v>
          </cell>
          <cell r="G3580" t="str">
            <v>Masaka</v>
          </cell>
          <cell r="H3580" t="str">
            <v>Faridah Nantege</v>
          </cell>
          <cell r="I3580" t="str">
            <v>All</v>
          </cell>
          <cell r="J3580" t="str">
            <v>CAMUSAT Uganda Limited</v>
          </cell>
          <cell r="K3580">
            <v>45219.492361111108</v>
          </cell>
          <cell r="L3580" t="str">
            <v>2023-10-20T11:49:00.000-04:00</v>
          </cell>
          <cell r="M3580">
            <v>45219.711226851854</v>
          </cell>
          <cell r="N3580" t="str">
            <v>2023-10-20T17:04:10.000-04:00</v>
          </cell>
          <cell r="O3580" t="str">
            <v>Isaac Anshemeza</v>
          </cell>
          <cell r="P3580" t="str">
            <v>Valid</v>
          </cell>
          <cell r="Q3580" t="str">
            <v>-.3245131</v>
          </cell>
          <cell r="R3580" t="str">
            <v>32.285089</v>
          </cell>
        </row>
        <row r="3581">
          <cell r="B3581">
            <v>608518</v>
          </cell>
          <cell r="C3581" t="str">
            <v>4074</v>
          </cell>
          <cell r="D3581" t="str">
            <v>Aloi</v>
          </cell>
          <cell r="E3581" t="str">
            <v>Muhamood Kyongo</v>
          </cell>
          <cell r="F3581" t="str">
            <v>Agago</v>
          </cell>
          <cell r="G3581" t="str">
            <v>Lira</v>
          </cell>
          <cell r="H3581" t="str">
            <v>Allan Kavuma</v>
          </cell>
          <cell r="I3581" t="str">
            <v>All</v>
          </cell>
          <cell r="J3581" t="str">
            <v>I Engineering Uganda Ltd</v>
          </cell>
          <cell r="K3581">
            <v>45219.493055555555</v>
          </cell>
          <cell r="L3581" t="str">
            <v>2023-10-20T11:50:00.000-04:00</v>
          </cell>
          <cell r="M3581">
            <v>45220.019467592596</v>
          </cell>
          <cell r="N3581" t="str">
            <v>2023-10-21T00:28:02.000-04:00</v>
          </cell>
          <cell r="O3581" t="str">
            <v>Bakka Stephen</v>
          </cell>
          <cell r="P3581" t="str">
            <v>Valid</v>
          </cell>
          <cell r="Q3581" t="str">
            <v>2.2643579</v>
          </cell>
          <cell r="R3581" t="str">
            <v>33.1977929</v>
          </cell>
        </row>
        <row r="3582">
          <cell r="B3582">
            <v>609545</v>
          </cell>
          <cell r="C3582" t="str">
            <v>2642</v>
          </cell>
          <cell r="D3582" t="str">
            <v>Vanguard</v>
          </cell>
          <cell r="E3582" t="str">
            <v>Moses Kaganda</v>
          </cell>
          <cell r="F3582" t="str">
            <v>Gulu</v>
          </cell>
          <cell r="G3582" t="str">
            <v>Gulu</v>
          </cell>
          <cell r="H3582" t="str">
            <v>Allan Kavuma</v>
          </cell>
          <cell r="I3582" t="str">
            <v>All</v>
          </cell>
          <cell r="J3582" t="str">
            <v>I Engineering Uganda Ltd</v>
          </cell>
          <cell r="K3582">
            <v>45219.498611111114</v>
          </cell>
          <cell r="L3582" t="str">
            <v>2023-10-20T11:58:00.000-04:00</v>
          </cell>
          <cell r="M3582">
            <v>45219.525416666664</v>
          </cell>
          <cell r="N3582" t="str">
            <v>2023-10-20T12:36:36.000-04:00</v>
          </cell>
          <cell r="O3582" t="str">
            <v>Julius Wangoola</v>
          </cell>
          <cell r="P3582" t="str">
            <v>Valid</v>
          </cell>
          <cell r="Q3582" t="str">
            <v>2.744305</v>
          </cell>
          <cell r="R3582" t="str">
            <v>31.05486</v>
          </cell>
        </row>
        <row r="3583">
          <cell r="B3583">
            <v>605807</v>
          </cell>
          <cell r="C3583" t="str">
            <v>1498</v>
          </cell>
          <cell r="D3583" t="str">
            <v>Bunamwaya Katale</v>
          </cell>
          <cell r="E3583" t="str">
            <v>Christopher Alituha</v>
          </cell>
          <cell r="F3583" t="str">
            <v>Wakiso</v>
          </cell>
          <cell r="G3583" t="str">
            <v>Kampala West</v>
          </cell>
          <cell r="H3583" t="str">
            <v>Faridah Nantege</v>
          </cell>
          <cell r="I3583" t="str">
            <v>All</v>
          </cell>
          <cell r="J3583" t="str">
            <v>CAMUSAT Uganda Limited</v>
          </cell>
          <cell r="K3583">
            <v>45219.504861111112</v>
          </cell>
          <cell r="L3583" t="str">
            <v>2023-10-20T12:07:00.000-04:00</v>
          </cell>
          <cell r="M3583">
            <v>45219.582303240742</v>
          </cell>
          <cell r="N3583" t="str">
            <v>2023-10-20T13:58:31.000-04:00</v>
          </cell>
          <cell r="O3583" t="str">
            <v>Byamugisha Banabas</v>
          </cell>
          <cell r="P3583" t="str">
            <v>Valid</v>
          </cell>
          <cell r="Q3583" t="str">
            <v>.2637697</v>
          </cell>
          <cell r="R3583" t="str">
            <v>32.5464715</v>
          </cell>
        </row>
        <row r="3584">
          <cell r="B3584">
            <v>605913</v>
          </cell>
          <cell r="C3584" t="str">
            <v>679</v>
          </cell>
          <cell r="D3584" t="str">
            <v>Kabingo</v>
          </cell>
          <cell r="E3584" t="str">
            <v>Thomasi Seruyange</v>
          </cell>
          <cell r="F3584" t="str">
            <v>Isingiro</v>
          </cell>
          <cell r="G3584" t="str">
            <v>Mbarara</v>
          </cell>
          <cell r="H3584" t="str">
            <v>Faridah Nantege</v>
          </cell>
          <cell r="I3584" t="str">
            <v>All</v>
          </cell>
          <cell r="J3584" t="str">
            <v>CAMUSAT Uganda Limited</v>
          </cell>
          <cell r="K3584">
            <v>45219.504861111112</v>
          </cell>
          <cell r="L3584" t="str">
            <v>2023-10-20T12:07:00.000-04:00</v>
          </cell>
          <cell r="M3584">
            <v>45219.543483796297</v>
          </cell>
          <cell r="N3584" t="str">
            <v>2023-10-20T13:02:37.000-04:00</v>
          </cell>
          <cell r="O3584" t="str">
            <v>Enock Amanyire</v>
          </cell>
          <cell r="P3584" t="str">
            <v>Valid</v>
          </cell>
          <cell r="Q3584" t="str">
            <v>-.715913333333333</v>
          </cell>
          <cell r="R3584" t="str">
            <v>30.6924933333333</v>
          </cell>
        </row>
        <row r="3585">
          <cell r="B3585">
            <v>608543</v>
          </cell>
          <cell r="C3585" t="str">
            <v>NO4068</v>
          </cell>
          <cell r="D3585" t="str">
            <v>Cawente</v>
          </cell>
          <cell r="E3585" t="str">
            <v>Muhamood Kyongo</v>
          </cell>
          <cell r="F3585" t="str">
            <v>Apac</v>
          </cell>
          <cell r="G3585" t="str">
            <v>Lira</v>
          </cell>
          <cell r="H3585" t="str">
            <v>Allan Kavuma</v>
          </cell>
          <cell r="I3585" t="str">
            <v>All</v>
          </cell>
          <cell r="J3585" t="str">
            <v>I Engineering Uganda Ltd</v>
          </cell>
          <cell r="K3585">
            <v>45219.509027777778</v>
          </cell>
          <cell r="L3585" t="str">
            <v>2023-10-20T12:13:00.000-04:00</v>
          </cell>
          <cell r="M3585">
            <v>45219.564328703702</v>
          </cell>
          <cell r="N3585" t="str">
            <v>2023-10-20T13:32:38.000-04:00</v>
          </cell>
          <cell r="O3585" t="str">
            <v>Robert miti</v>
          </cell>
          <cell r="P3585" t="str">
            <v>Valid</v>
          </cell>
          <cell r="Q3585" t="str">
            <v>1.7387788</v>
          </cell>
          <cell r="R3585" t="str">
            <v>32.3820639</v>
          </cell>
        </row>
        <row r="3586">
          <cell r="B3586">
            <v>605841</v>
          </cell>
          <cell r="C3586" t="str">
            <v>1580</v>
          </cell>
          <cell r="D3586" t="str">
            <v>Laibi</v>
          </cell>
          <cell r="E3586" t="str">
            <v>Moses Kaganda</v>
          </cell>
          <cell r="F3586" t="str">
            <v>Gulu</v>
          </cell>
          <cell r="G3586" t="str">
            <v>Gulu</v>
          </cell>
          <cell r="H3586" t="str">
            <v>Allan Kavuma</v>
          </cell>
          <cell r="I3586" t="str">
            <v>All</v>
          </cell>
          <cell r="J3586" t="str">
            <v>I Engineering Uganda Ltd</v>
          </cell>
          <cell r="K3586">
            <v>45219.512499999997</v>
          </cell>
          <cell r="L3586" t="str">
            <v>2023-10-20T12:18:00.000-04:00</v>
          </cell>
          <cell r="M3586">
            <v>45219.545416666668</v>
          </cell>
          <cell r="N3586" t="str">
            <v>2023-10-20T13:05:24.000-04:00</v>
          </cell>
          <cell r="O3586" t="str">
            <v>Martin Agaba</v>
          </cell>
          <cell r="P3586" t="str">
            <v>Valid</v>
          </cell>
          <cell r="Q3586" t="str">
            <v>2.7646836</v>
          </cell>
          <cell r="R3586" t="str">
            <v>32.2980382</v>
          </cell>
        </row>
        <row r="3587">
          <cell r="B3587">
            <v>607179</v>
          </cell>
          <cell r="C3587" t="str">
            <v>KA1276</v>
          </cell>
          <cell r="D3587" t="str">
            <v>Kampala Serena Hotel</v>
          </cell>
          <cell r="E3587" t="str">
            <v>Benbridge Mulongo</v>
          </cell>
          <cell r="F3587" t="str">
            <v>Kampala</v>
          </cell>
          <cell r="G3587" t="str">
            <v>Kampala East</v>
          </cell>
          <cell r="H3587" t="str">
            <v>William Bwire</v>
          </cell>
          <cell r="I3587" t="str">
            <v>All</v>
          </cell>
          <cell r="K3587">
            <v>45219.515277777777</v>
          </cell>
          <cell r="L3587" t="str">
            <v>2023-10-20T12:22:00.000-04:00</v>
          </cell>
          <cell r="M3587">
            <v>45220.575011574074</v>
          </cell>
          <cell r="N3587" t="str">
            <v>2023-10-21T13:48:01.000-04:00</v>
          </cell>
          <cell r="O3587" t="str">
            <v>Jamilu Mumbya</v>
          </cell>
          <cell r="P3587" t="str">
            <v>Valid</v>
          </cell>
          <cell r="Q3587" t="str">
            <v>.3186269</v>
          </cell>
          <cell r="R3587" t="str">
            <v>32.5862696</v>
          </cell>
        </row>
        <row r="3588">
          <cell r="B3588">
            <v>701541</v>
          </cell>
          <cell r="C3588" t="str">
            <v>3585</v>
          </cell>
          <cell r="D3588" t="str">
            <v>Lumuli zone</v>
          </cell>
          <cell r="E3588" t="str">
            <v>Christopher Alituha</v>
          </cell>
          <cell r="F3588" t="str">
            <v>Wakiso</v>
          </cell>
          <cell r="G3588" t="str">
            <v>Kampala West</v>
          </cell>
          <cell r="H3588" t="str">
            <v>Faridah Nantege</v>
          </cell>
          <cell r="I3588" t="str">
            <v>All</v>
          </cell>
          <cell r="J3588" t="str">
            <v>CAMUSAT Uganda Limited</v>
          </cell>
          <cell r="K3588">
            <v>45219.515972222223</v>
          </cell>
          <cell r="L3588" t="str">
            <v>2023-10-20T12:23:00.000-04:00</v>
          </cell>
          <cell r="M3588">
            <v>45219.549733796295</v>
          </cell>
          <cell r="N3588" t="str">
            <v>2023-10-20T13:11:37.000-04:00</v>
          </cell>
          <cell r="O3588" t="str">
            <v>Patrick Cwinyai</v>
          </cell>
          <cell r="P3588" t="str">
            <v>Audit</v>
          </cell>
          <cell r="Q3588" t="str">
            <v>.1903476</v>
          </cell>
          <cell r="R3588" t="str">
            <v>32.5232718</v>
          </cell>
        </row>
        <row r="3589">
          <cell r="B3589">
            <v>609446</v>
          </cell>
          <cell r="C3589" t="str">
            <v>KA1827</v>
          </cell>
          <cell r="D3589" t="str">
            <v>Joint Medical Stores</v>
          </cell>
          <cell r="E3589" t="str">
            <v>Salim Kinene</v>
          </cell>
          <cell r="F3589" t="str">
            <v>Kampala</v>
          </cell>
          <cell r="G3589" t="str">
            <v>Kampala South</v>
          </cell>
          <cell r="H3589" t="str">
            <v>William Bwire</v>
          </cell>
          <cell r="I3589" t="str">
            <v>All</v>
          </cell>
          <cell r="K3589">
            <v>45219.515972222223</v>
          </cell>
          <cell r="L3589" t="str">
            <v>2023-10-20T12:23:00.000-04:00</v>
          </cell>
          <cell r="M3589">
            <v>45219.569143518522</v>
          </cell>
          <cell r="N3589" t="str">
            <v>2023-10-20T13:39:34.000-04:00</v>
          </cell>
          <cell r="O3589" t="str">
            <v>Deo Ssekalo</v>
          </cell>
          <cell r="P3589" t="str">
            <v>Valid</v>
          </cell>
          <cell r="Q3589" t="str">
            <v>.297435966666667</v>
          </cell>
          <cell r="R3589" t="str">
            <v>32.5935955</v>
          </cell>
        </row>
        <row r="3590">
          <cell r="B3590">
            <v>606769</v>
          </cell>
          <cell r="C3590" t="str">
            <v>2247</v>
          </cell>
          <cell r="D3590" t="str">
            <v>Buziga 2</v>
          </cell>
          <cell r="E3590" t="str">
            <v>Salim Kinene</v>
          </cell>
          <cell r="F3590" t="str">
            <v>Kampala</v>
          </cell>
          <cell r="G3590" t="str">
            <v>Kampala 1</v>
          </cell>
          <cell r="H3590" t="str">
            <v>William Bwire</v>
          </cell>
          <cell r="I3590" t="str">
            <v>All</v>
          </cell>
          <cell r="K3590">
            <v>45219.525000000001</v>
          </cell>
          <cell r="L3590" t="str">
            <v>2023-10-20T12:36:00.000-04:00</v>
          </cell>
          <cell r="M3590">
            <v>45220.399733796294</v>
          </cell>
          <cell r="N3590" t="str">
            <v>2023-10-21T09:35:37.000-04:00</v>
          </cell>
          <cell r="O3590" t="str">
            <v>Kabandize Eden</v>
          </cell>
          <cell r="P3590" t="str">
            <v>Valid</v>
          </cell>
          <cell r="Q3590" t="str">
            <v>.249004483333333</v>
          </cell>
          <cell r="R3590" t="str">
            <v>32.6189348833333</v>
          </cell>
        </row>
        <row r="3591">
          <cell r="B3591">
            <v>609863</v>
          </cell>
          <cell r="C3591" t="str">
            <v>WE2912</v>
          </cell>
          <cell r="D3591" t="str">
            <v>Kyanju Cell</v>
          </cell>
          <cell r="E3591" t="str">
            <v>Stephen Rwabwogo</v>
          </cell>
          <cell r="F3591" t="str">
            <v>Kyenjojo</v>
          </cell>
          <cell r="G3591" t="str">
            <v>Fort Portal</v>
          </cell>
          <cell r="H3591" t="str">
            <v>Faridah Nantege</v>
          </cell>
          <cell r="I3591" t="str">
            <v>All</v>
          </cell>
          <cell r="J3591" t="str">
            <v>CAMUSAT Uganda Limited</v>
          </cell>
          <cell r="K3591">
            <v>45219.527083333334</v>
          </cell>
          <cell r="L3591" t="str">
            <v>2023-10-20T12:39:00.000-04:00</v>
          </cell>
          <cell r="M3591">
            <v>45219.596261574072</v>
          </cell>
          <cell r="N3591" t="str">
            <v>2023-10-20T14:18:37.000-04:00</v>
          </cell>
          <cell r="O3591" t="str">
            <v>Musa Matovu</v>
          </cell>
          <cell r="P3591" t="str">
            <v>Valid</v>
          </cell>
          <cell r="Q3591" t="str">
            <v>.755041666666667</v>
          </cell>
          <cell r="R3591" t="str">
            <v>30.5469733333333</v>
          </cell>
        </row>
        <row r="3592">
          <cell r="B3592">
            <v>701465</v>
          </cell>
          <cell r="C3592" t="str">
            <v>3705</v>
          </cell>
          <cell r="D3592" t="str">
            <v>Adudul</v>
          </cell>
          <cell r="E3592" t="str">
            <v>Moses Wandera</v>
          </cell>
          <cell r="F3592" t="str">
            <v>Kaberamaido</v>
          </cell>
          <cell r="G3592" t="str">
            <v>Soroti</v>
          </cell>
          <cell r="H3592" t="str">
            <v>William Bwire</v>
          </cell>
          <cell r="I3592" t="str">
            <v>All</v>
          </cell>
          <cell r="K3592">
            <v>45219.527083333334</v>
          </cell>
          <cell r="L3592" t="str">
            <v>2023-10-20T12:39:00.000-04:00</v>
          </cell>
          <cell r="M3592">
            <v>45219.652222222219</v>
          </cell>
          <cell r="N3592" t="str">
            <v>2023-10-20T15:39:12.000-04:00</v>
          </cell>
          <cell r="O3592" t="str">
            <v>David Mayanja</v>
          </cell>
          <cell r="P3592" t="str">
            <v>Valid</v>
          </cell>
          <cell r="Q3592" t="str">
            <v>1.9144648</v>
          </cell>
          <cell r="R3592" t="str">
            <v>33.3859486</v>
          </cell>
        </row>
        <row r="3593">
          <cell r="B3593">
            <v>701183</v>
          </cell>
          <cell r="C3593" t="str">
            <v>3110</v>
          </cell>
          <cell r="D3593" t="str">
            <v>Kyabugaija</v>
          </cell>
          <cell r="E3593" t="str">
            <v>Thomasi Seruyange</v>
          </cell>
          <cell r="F3593" t="str">
            <v>Ibanda</v>
          </cell>
          <cell r="G3593" t="str">
            <v>Mbarara</v>
          </cell>
          <cell r="H3593" t="str">
            <v>Faridah Nantege</v>
          </cell>
          <cell r="I3593" t="str">
            <v>All</v>
          </cell>
          <cell r="J3593" t="str">
            <v>CAMUSAT Uganda Limited</v>
          </cell>
          <cell r="K3593">
            <v>45219.53125</v>
          </cell>
          <cell r="L3593" t="str">
            <v>2023-10-20T12:45:00.000-04:00</v>
          </cell>
          <cell r="M3593">
            <v>45219.592731481483</v>
          </cell>
          <cell r="N3593" t="str">
            <v>2023-10-20T14:13:32.000-04:00</v>
          </cell>
          <cell r="O3593" t="str">
            <v>Isaac Muhumuza</v>
          </cell>
          <cell r="P3593" t="str">
            <v>Audit</v>
          </cell>
          <cell r="Q3593" t="str">
            <v>-.1375533</v>
          </cell>
          <cell r="R3593" t="str">
            <v>30.492345</v>
          </cell>
        </row>
        <row r="3594">
          <cell r="B3594">
            <v>609167</v>
          </cell>
          <cell r="C3594" t="str">
            <v>3131</v>
          </cell>
          <cell r="D3594" t="str">
            <v>Kigorobya</v>
          </cell>
          <cell r="E3594" t="str">
            <v>Latima Musoke</v>
          </cell>
          <cell r="F3594" t="str">
            <v>Hoima</v>
          </cell>
          <cell r="G3594" t="str">
            <v>Hoima</v>
          </cell>
          <cell r="H3594" t="str">
            <v>Allan Kavuma</v>
          </cell>
          <cell r="I3594" t="str">
            <v>All</v>
          </cell>
          <cell r="J3594" t="str">
            <v>I Engineering Uganda Ltd</v>
          </cell>
          <cell r="K3594">
            <v>45219.53125</v>
          </cell>
          <cell r="L3594" t="str">
            <v>2023-10-20T12:45:00.000-04:00</v>
          </cell>
          <cell r="M3594">
            <v>45219.595567129632</v>
          </cell>
          <cell r="N3594" t="str">
            <v>2023-10-20T14:17:37.000-04:00</v>
          </cell>
          <cell r="O3594" t="str">
            <v>Otyono David</v>
          </cell>
          <cell r="P3594" t="str">
            <v>Valid</v>
          </cell>
          <cell r="Q3594" t="str">
            <v>1.67472666666667</v>
          </cell>
          <cell r="R3594" t="str">
            <v>31.3282483333333</v>
          </cell>
        </row>
        <row r="3595">
          <cell r="B3595">
            <v>605133</v>
          </cell>
          <cell r="C3595" t="str">
            <v>208</v>
          </cell>
          <cell r="D3595" t="str">
            <v>Kyambogo</v>
          </cell>
          <cell r="E3595" t="str">
            <v>Benbridge Mulongo</v>
          </cell>
          <cell r="F3595" t="str">
            <v>Kampala</v>
          </cell>
          <cell r="G3595" t="str">
            <v>Kampala East</v>
          </cell>
          <cell r="H3595" t="str">
            <v>William Bwire</v>
          </cell>
          <cell r="I3595" t="str">
            <v>All</v>
          </cell>
          <cell r="K3595">
            <v>45219.532638888886</v>
          </cell>
          <cell r="L3595" t="str">
            <v>2023-10-20T12:47:00.000-04:00</v>
          </cell>
          <cell r="M3595">
            <v>45219.603460648148</v>
          </cell>
          <cell r="N3595" t="str">
            <v>2023-10-20T14:28:59.000-04:00</v>
          </cell>
          <cell r="O3595" t="str">
            <v>Deo Kabugo</v>
          </cell>
          <cell r="P3595" t="str">
            <v>Valid</v>
          </cell>
          <cell r="Q3595" t="str">
            <v>.3423697</v>
          </cell>
          <cell r="R3595" t="str">
            <v>32.6271596</v>
          </cell>
        </row>
        <row r="3596">
          <cell r="B3596">
            <v>605791</v>
          </cell>
          <cell r="C3596" t="str">
            <v>1464</v>
          </cell>
          <cell r="D3596" t="str">
            <v>Namaasa</v>
          </cell>
          <cell r="E3596" t="str">
            <v>Robert Otim</v>
          </cell>
          <cell r="F3596" t="str">
            <v>Nakasongola</v>
          </cell>
          <cell r="G3596" t="str">
            <v>Masindi 1</v>
          </cell>
          <cell r="H3596" t="str">
            <v>Allan Kavuma</v>
          </cell>
          <cell r="I3596" t="str">
            <v>All</v>
          </cell>
          <cell r="J3596" t="str">
            <v>I Engineering Uganda Ltd</v>
          </cell>
          <cell r="K3596">
            <v>45219.533333333333</v>
          </cell>
          <cell r="L3596" t="str">
            <v>2023-10-20T12:48:00.000-04:00</v>
          </cell>
          <cell r="M3596">
            <v>45219.614907407406</v>
          </cell>
          <cell r="N3596" t="str">
            <v>2023-10-20T14:45:28.000-04:00</v>
          </cell>
          <cell r="O3596" t="str">
            <v>Mutungi Denis</v>
          </cell>
          <cell r="P3596" t="str">
            <v>Valid</v>
          </cell>
          <cell r="Q3596" t="str">
            <v>1.35904404</v>
          </cell>
          <cell r="R3596" t="str">
            <v>32.37156733</v>
          </cell>
        </row>
        <row r="3597">
          <cell r="B3597">
            <v>608510</v>
          </cell>
          <cell r="C3597" t="str">
            <v>NO4087</v>
          </cell>
          <cell r="D3597" t="str">
            <v>Adilang</v>
          </cell>
          <cell r="E3597" t="str">
            <v>Muhamood Kyongo</v>
          </cell>
          <cell r="F3597" t="str">
            <v>Agago</v>
          </cell>
          <cell r="G3597" t="str">
            <v>Lira</v>
          </cell>
          <cell r="H3597" t="str">
            <v>Allan Kavuma</v>
          </cell>
          <cell r="I3597" t="str">
            <v>DG</v>
          </cell>
          <cell r="J3597" t="str">
            <v>I Engineering Uganda Ltd</v>
          </cell>
          <cell r="K3597">
            <v>45219.53402777778</v>
          </cell>
          <cell r="L3597" t="str">
            <v>2023-10-20T12:49:00.000-04:00</v>
          </cell>
          <cell r="M3597">
            <v>45219.563738425924</v>
          </cell>
          <cell r="N3597" t="str">
            <v>2023-10-20T13:31:47.000-04:00</v>
          </cell>
          <cell r="O3597" t="str">
            <v>Joseph Kasolo</v>
          </cell>
          <cell r="P3597" t="str">
            <v>Valid</v>
          </cell>
          <cell r="Q3597" t="str">
            <v>2.7044181</v>
          </cell>
          <cell r="R3597" t="str">
            <v>33.4831825</v>
          </cell>
        </row>
        <row r="3598">
          <cell r="B3598">
            <v>605615</v>
          </cell>
          <cell r="C3598" t="str">
            <v>1084</v>
          </cell>
          <cell r="D3598" t="str">
            <v>Lwiserima</v>
          </cell>
          <cell r="E3598" t="str">
            <v>Samuel Naseke</v>
          </cell>
          <cell r="F3598" t="str">
            <v>Buvuma</v>
          </cell>
          <cell r="G3598" t="str">
            <v>Kampala East</v>
          </cell>
          <cell r="H3598" t="str">
            <v>William Bwire</v>
          </cell>
          <cell r="I3598" t="str">
            <v>DG</v>
          </cell>
          <cell r="K3598">
            <v>45219.536805555559</v>
          </cell>
          <cell r="L3598" t="str">
            <v>2023-10-20T12:53:00.000-04:00</v>
          </cell>
          <cell r="M3598">
            <v>45219.555590277778</v>
          </cell>
          <cell r="N3598" t="str">
            <v>2023-10-20T13:20:03.000-04:00</v>
          </cell>
          <cell r="O3598" t="str">
            <v>Richard Balya</v>
          </cell>
          <cell r="P3598" t="str">
            <v>Valid</v>
          </cell>
          <cell r="Q3598" t="str">
            <v>.2576278</v>
          </cell>
          <cell r="R3598" t="str">
            <v>33.2370866</v>
          </cell>
        </row>
        <row r="3599">
          <cell r="B3599">
            <v>607762</v>
          </cell>
          <cell r="C3599" t="str">
            <v>KA1739</v>
          </cell>
          <cell r="D3599" t="str">
            <v>Kikaya Margaret SS</v>
          </cell>
          <cell r="E3599" t="str">
            <v>Benbridge Mulongo</v>
          </cell>
          <cell r="F3599" t="str">
            <v>Kampala</v>
          </cell>
          <cell r="G3599" t="str">
            <v>Kampala East</v>
          </cell>
          <cell r="H3599" t="str">
            <v>William Bwire</v>
          </cell>
          <cell r="I3599" t="str">
            <v>All</v>
          </cell>
          <cell r="K3599">
            <v>45219.537499999999</v>
          </cell>
          <cell r="L3599" t="str">
            <v>2023-10-20T12:54:00.000-04:00</v>
          </cell>
          <cell r="M3599">
            <v>45219.566574074073</v>
          </cell>
          <cell r="N3599" t="str">
            <v>2023-10-20T13:35:52.000-04:00</v>
          </cell>
          <cell r="O3599" t="str">
            <v>Mohamed Ntambi</v>
          </cell>
          <cell r="P3599" t="str">
            <v>Valid</v>
          </cell>
          <cell r="Q3599" t="str">
            <v>.361881666666667</v>
          </cell>
          <cell r="R3599" t="str">
            <v>32.58934</v>
          </cell>
        </row>
        <row r="3600">
          <cell r="B3600">
            <v>605234</v>
          </cell>
          <cell r="C3600" t="str">
            <v>387</v>
          </cell>
          <cell r="D3600" t="str">
            <v>Kabwohe</v>
          </cell>
          <cell r="E3600" t="str">
            <v>Thomasi Seruyange</v>
          </cell>
          <cell r="F3600" t="str">
            <v>Sheema</v>
          </cell>
          <cell r="G3600" t="str">
            <v>Mbarara</v>
          </cell>
          <cell r="H3600" t="str">
            <v>Faridah Nantege</v>
          </cell>
          <cell r="I3600" t="str">
            <v>All</v>
          </cell>
          <cell r="J3600" t="str">
            <v>CAMUSAT Uganda Limited</v>
          </cell>
          <cell r="K3600">
            <v>45219.537499999999</v>
          </cell>
          <cell r="L3600" t="str">
            <v>2023-10-20T12:54:00.000-04:00</v>
          </cell>
          <cell r="M3600">
            <v>45219.913981481484</v>
          </cell>
          <cell r="N3600" t="str">
            <v>2023-10-20T21:56:08.000-04:00</v>
          </cell>
          <cell r="O3600" t="str">
            <v>Twine Henry</v>
          </cell>
          <cell r="P3600" t="str">
            <v>Valid</v>
          </cell>
          <cell r="Q3600" t="str">
            <v>-.5689117</v>
          </cell>
          <cell r="R3600" t="str">
            <v>30.350753</v>
          </cell>
        </row>
        <row r="3601">
          <cell r="B3601">
            <v>606213</v>
          </cell>
          <cell r="C3601" t="str">
            <v>1239</v>
          </cell>
          <cell r="D3601" t="str">
            <v>Ndejje University</v>
          </cell>
          <cell r="E3601" t="str">
            <v>Robert Otim</v>
          </cell>
          <cell r="F3601" t="str">
            <v>Luwero</v>
          </cell>
          <cell r="G3601" t="str">
            <v>Luwero</v>
          </cell>
          <cell r="H3601" t="str">
            <v>Allan Kavuma</v>
          </cell>
          <cell r="I3601" t="str">
            <v>All</v>
          </cell>
          <cell r="J3601" t="str">
            <v>I Engineering Uganda Ltd</v>
          </cell>
          <cell r="K3601">
            <v>45219.539583333331</v>
          </cell>
          <cell r="L3601" t="str">
            <v>2023-10-20T12:57:00.000-04:00</v>
          </cell>
          <cell r="M3601">
            <v>45219.607106481482</v>
          </cell>
          <cell r="N3601" t="str">
            <v>2023-10-20T14:34:14.000-04:00</v>
          </cell>
          <cell r="O3601" t="str">
            <v>Claude Musinguzi</v>
          </cell>
          <cell r="P3601" t="str">
            <v>Valid</v>
          </cell>
          <cell r="Q3601" t="str">
            <v>.6086662</v>
          </cell>
          <cell r="R3601" t="str">
            <v>32.4874693</v>
          </cell>
        </row>
        <row r="3602">
          <cell r="B3602">
            <v>608134</v>
          </cell>
          <cell r="C3602" t="str">
            <v>EA5092</v>
          </cell>
          <cell r="D3602" t="str">
            <v>Kapchorwa_B</v>
          </cell>
          <cell r="E3602" t="str">
            <v>Jude Musana</v>
          </cell>
          <cell r="F3602" t="str">
            <v>Kapchorwa</v>
          </cell>
          <cell r="H3602" t="str">
            <v>William Bwire</v>
          </cell>
          <cell r="I3602" t="str">
            <v>All</v>
          </cell>
          <cell r="K3602">
            <v>45219.540972222225</v>
          </cell>
          <cell r="L3602" t="str">
            <v>2023-10-20T12:59:00.000-04:00</v>
          </cell>
          <cell r="M3602">
            <v>45221.426354166666</v>
          </cell>
          <cell r="N3602" t="str">
            <v>2023-10-22T10:13:57.000-04:00</v>
          </cell>
          <cell r="O3602" t="str">
            <v>David Chelangat</v>
          </cell>
          <cell r="P3602" t="str">
            <v>Valid</v>
          </cell>
          <cell r="Q3602" t="str">
            <v>1.40912666666667</v>
          </cell>
          <cell r="R3602" t="str">
            <v>34.4739166666667</v>
          </cell>
        </row>
        <row r="3603">
          <cell r="B3603">
            <v>605166</v>
          </cell>
          <cell r="C3603" t="str">
            <v>280</v>
          </cell>
          <cell r="D3603" t="str">
            <v>BAT Arua</v>
          </cell>
          <cell r="E3603" t="str">
            <v>Innocent Ayiko</v>
          </cell>
          <cell r="F3603" t="str">
            <v>Arua</v>
          </cell>
          <cell r="G3603" t="str">
            <v>Arua</v>
          </cell>
          <cell r="H3603" t="str">
            <v>Allan Kavuma</v>
          </cell>
          <cell r="I3603" t="str">
            <v>All</v>
          </cell>
          <cell r="J3603" t="str">
            <v>I Engineering Uganda Ltd</v>
          </cell>
          <cell r="K3603">
            <v>45219.544444444444</v>
          </cell>
          <cell r="L3603" t="str">
            <v>2023-10-20T13:04:00.000-04:00</v>
          </cell>
          <cell r="M3603">
            <v>45220.270729166667</v>
          </cell>
          <cell r="N3603" t="str">
            <v>2023-10-21T06:29:51.000-04:00</v>
          </cell>
          <cell r="O3603" t="str">
            <v>Ian Isagara</v>
          </cell>
          <cell r="P3603" t="str">
            <v>Valid</v>
          </cell>
          <cell r="Q3603" t="str">
            <v>2.9944858</v>
          </cell>
          <cell r="R3603" t="str">
            <v>30.9030151</v>
          </cell>
        </row>
        <row r="3604">
          <cell r="B3604">
            <v>606092</v>
          </cell>
          <cell r="C3604" t="str">
            <v>925</v>
          </cell>
          <cell r="D3604" t="str">
            <v>Namirembe Road</v>
          </cell>
          <cell r="E3604" t="str">
            <v>Joash Lubwama</v>
          </cell>
          <cell r="F3604" t="str">
            <v>Kampala</v>
          </cell>
          <cell r="G3604" t="str">
            <v>Kampala Central</v>
          </cell>
          <cell r="H3604" t="str">
            <v>Allan Kavuma</v>
          </cell>
          <cell r="I3604" t="str">
            <v>All</v>
          </cell>
          <cell r="J3604" t="str">
            <v>I Engineering Uganda Ltd</v>
          </cell>
          <cell r="K3604">
            <v>45219.54791666667</v>
          </cell>
          <cell r="L3604" t="str">
            <v>2023-10-20T13:09:00.000-04:00</v>
          </cell>
          <cell r="M3604">
            <v>45221.76421296296</v>
          </cell>
          <cell r="N3604" t="str">
            <v>2023-10-22T18:20:28.000-04:00</v>
          </cell>
          <cell r="O3604" t="str">
            <v>Sam Abigaba</v>
          </cell>
          <cell r="P3604" t="str">
            <v>Audit</v>
          </cell>
          <cell r="Q3604" t="str">
            <v>.3130394</v>
          </cell>
          <cell r="R3604" t="str">
            <v>32.5708894</v>
          </cell>
        </row>
        <row r="3605">
          <cell r="B3605">
            <v>606868</v>
          </cell>
          <cell r="C3605" t="str">
            <v>2331</v>
          </cell>
          <cell r="D3605" t="str">
            <v>Mutungo Zone</v>
          </cell>
          <cell r="E3605" t="str">
            <v>Salim Kinene</v>
          </cell>
          <cell r="F3605" t="str">
            <v>Kampala</v>
          </cell>
          <cell r="G3605" t="str">
            <v>Kampala East</v>
          </cell>
          <cell r="H3605" t="str">
            <v>William Bwire</v>
          </cell>
          <cell r="I3605" t="str">
            <v>All</v>
          </cell>
          <cell r="K3605">
            <v>45219.549305555556</v>
          </cell>
          <cell r="L3605" t="str">
            <v>2023-10-20T13:11:00.000-04:00</v>
          </cell>
          <cell r="M3605">
            <v>45219.599652777775</v>
          </cell>
          <cell r="N3605" t="str">
            <v>2023-10-20T14:23:30.000-04:00</v>
          </cell>
          <cell r="O3605" t="str">
            <v>Derrick Ahimbisibwe</v>
          </cell>
          <cell r="P3605" t="str">
            <v>Audit</v>
          </cell>
          <cell r="Q3605" t="str">
            <v>.306485</v>
          </cell>
          <cell r="R3605" t="str">
            <v>32.6441267</v>
          </cell>
        </row>
        <row r="3606">
          <cell r="B3606">
            <v>606539</v>
          </cell>
          <cell r="C3606" t="str">
            <v>1046</v>
          </cell>
          <cell r="D3606" t="str">
            <v>Ikanda</v>
          </cell>
          <cell r="E3606" t="str">
            <v>Samuel Naseke</v>
          </cell>
          <cell r="F3606" t="str">
            <v>Buvuma</v>
          </cell>
          <cell r="G3606" t="str">
            <v>Kampala East</v>
          </cell>
          <cell r="H3606" t="str">
            <v>William Bwire</v>
          </cell>
          <cell r="I3606" t="str">
            <v>All</v>
          </cell>
          <cell r="K3606">
            <v>45219.550694444442</v>
          </cell>
          <cell r="L3606" t="str">
            <v>2023-10-20T13:13:00.000-04:00</v>
          </cell>
          <cell r="M3606">
            <v>45219.576967592591</v>
          </cell>
          <cell r="N3606" t="str">
            <v>2023-10-20T13:50:50.000-04:00</v>
          </cell>
          <cell r="O3606" t="str">
            <v>Alex Eyalu</v>
          </cell>
          <cell r="P3606" t="str">
            <v>Valid</v>
          </cell>
          <cell r="Q3606" t="str">
            <v>1.2842</v>
          </cell>
          <cell r="R3606" t="str">
            <v>33.1662333</v>
          </cell>
        </row>
        <row r="3607">
          <cell r="B3607">
            <v>701469</v>
          </cell>
          <cell r="C3607" t="str">
            <v>3723</v>
          </cell>
          <cell r="D3607" t="str">
            <v>Kinywamueho</v>
          </cell>
          <cell r="E3607" t="str">
            <v>Latima Musoke</v>
          </cell>
          <cell r="F3607" t="str">
            <v>Hoima</v>
          </cell>
          <cell r="G3607" t="str">
            <v>Hoima</v>
          </cell>
          <cell r="H3607" t="str">
            <v>Allan Kavuma</v>
          </cell>
          <cell r="I3607" t="str">
            <v>All</v>
          </cell>
          <cell r="J3607" t="str">
            <v>I Engineering Uganda Ltd</v>
          </cell>
          <cell r="K3607">
            <v>45219.552777777775</v>
          </cell>
          <cell r="L3607" t="str">
            <v>2023-10-20T13:16:00.000-04:00</v>
          </cell>
          <cell r="M3607">
            <v>45219.58079861111</v>
          </cell>
          <cell r="N3607" t="str">
            <v>2023-10-20T13:56:21.000-04:00</v>
          </cell>
          <cell r="O3607" t="str">
            <v>Nsereko Ivan</v>
          </cell>
          <cell r="P3607" t="str">
            <v>Valid</v>
          </cell>
          <cell r="Q3607" t="str">
            <v>1.3050046</v>
          </cell>
          <cell r="R3607" t="str">
            <v>31.1655572</v>
          </cell>
        </row>
        <row r="3608">
          <cell r="B3608">
            <v>608091</v>
          </cell>
          <cell r="C3608" t="str">
            <v>2010</v>
          </cell>
          <cell r="D3608" t="str">
            <v>Iganga</v>
          </cell>
          <cell r="E3608" t="str">
            <v>Emmanuel Kafuko</v>
          </cell>
          <cell r="F3608" t="str">
            <v>Iganga</v>
          </cell>
          <cell r="G3608" t="str">
            <v>Jinja</v>
          </cell>
          <cell r="H3608" t="str">
            <v>William Bwire</v>
          </cell>
          <cell r="I3608" t="str">
            <v>Janitorial</v>
          </cell>
          <cell r="K3608">
            <v>45219.558333333334</v>
          </cell>
          <cell r="L3608" t="str">
            <v>2023-10-20T13:24:00.000-04:00</v>
          </cell>
          <cell r="M3608">
            <v>45221.954548611109</v>
          </cell>
          <cell r="N3608" t="str">
            <v>2023-10-22T22:54:33.000-04:00</v>
          </cell>
          <cell r="O3608" t="str">
            <v>Aguma Alfred</v>
          </cell>
          <cell r="P3608" t="str">
            <v>Valid</v>
          </cell>
          <cell r="Q3608" t="str">
            <v>.610752783333333</v>
          </cell>
          <cell r="R3608" t="str">
            <v>33.4754976</v>
          </cell>
        </row>
        <row r="3609">
          <cell r="B3609">
            <v>701101</v>
          </cell>
          <cell r="C3609" t="str">
            <v>3382</v>
          </cell>
          <cell r="D3609" t="str">
            <v>Makadwa Cell</v>
          </cell>
          <cell r="E3609" t="str">
            <v>Christopher Alituha</v>
          </cell>
          <cell r="F3609" t="str">
            <v>Wakiso</v>
          </cell>
          <cell r="G3609" t="str">
            <v>Kampala West</v>
          </cell>
          <cell r="H3609" t="str">
            <v>Faridah Nantege</v>
          </cell>
          <cell r="I3609" t="str">
            <v>All</v>
          </cell>
          <cell r="J3609" t="str">
            <v>CAMUSAT Uganda Limited</v>
          </cell>
          <cell r="K3609">
            <v>45219.564583333333</v>
          </cell>
          <cell r="L3609" t="str">
            <v>2023-10-20T13:33:00.000-04:00</v>
          </cell>
          <cell r="M3609">
            <v>45219.609224537038</v>
          </cell>
          <cell r="N3609" t="str">
            <v>2023-10-20T14:37:17.000-04:00</v>
          </cell>
          <cell r="O3609" t="str">
            <v>Patrick Cwinyai</v>
          </cell>
          <cell r="P3609" t="str">
            <v>Audit</v>
          </cell>
          <cell r="Q3609" t="str">
            <v>.1996474</v>
          </cell>
          <cell r="R3609" t="str">
            <v>32.5198781</v>
          </cell>
        </row>
        <row r="3610">
          <cell r="B3610">
            <v>606489</v>
          </cell>
          <cell r="C3610" t="str">
            <v>1731</v>
          </cell>
          <cell r="D3610" t="str">
            <v>Namasuba Masajja</v>
          </cell>
          <cell r="E3610" t="str">
            <v>Christopher Alituha</v>
          </cell>
          <cell r="F3610" t="str">
            <v>Wakiso</v>
          </cell>
          <cell r="G3610" t="str">
            <v>Kampala West</v>
          </cell>
          <cell r="H3610" t="str">
            <v>Faridah Nantege</v>
          </cell>
          <cell r="I3610" t="str">
            <v>All</v>
          </cell>
          <cell r="J3610" t="str">
            <v>CAMUSAT Uganda Limited</v>
          </cell>
          <cell r="K3610">
            <v>45219.567361111112</v>
          </cell>
          <cell r="L3610" t="str">
            <v>2023-10-20T13:37:00.000-04:00</v>
          </cell>
          <cell r="M3610">
            <v>45219.610752314817</v>
          </cell>
          <cell r="N3610" t="str">
            <v>2023-10-20T14:39:29.000-04:00</v>
          </cell>
          <cell r="O3610" t="str">
            <v>Malaba Johnson</v>
          </cell>
          <cell r="P3610" t="str">
            <v>Valid</v>
          </cell>
          <cell r="Q3610" t="str">
            <v>.2724302</v>
          </cell>
          <cell r="R3610" t="str">
            <v>32.5631348</v>
          </cell>
        </row>
        <row r="3611">
          <cell r="B3611">
            <v>609160</v>
          </cell>
          <cell r="C3611" t="str">
            <v>WE2130</v>
          </cell>
          <cell r="D3611" t="str">
            <v>Kibiito</v>
          </cell>
          <cell r="E3611" t="str">
            <v>Stephen Rwabwogo</v>
          </cell>
          <cell r="F3611" t="str">
            <v>Kabarole</v>
          </cell>
          <cell r="G3611" t="str">
            <v>Western</v>
          </cell>
          <cell r="H3611" t="str">
            <v>Faridah Nantege</v>
          </cell>
          <cell r="I3611" t="str">
            <v>All</v>
          </cell>
          <cell r="J3611" t="str">
            <v>CAMUSAT Uganda Limited</v>
          </cell>
          <cell r="K3611">
            <v>45219.568055555559</v>
          </cell>
          <cell r="L3611" t="str">
            <v>2023-10-20T13:38:00.000-04:00</v>
          </cell>
          <cell r="M3611">
            <v>45220.333414351851</v>
          </cell>
          <cell r="N3611" t="str">
            <v>2023-10-21T08:00:07.000-04:00</v>
          </cell>
          <cell r="O3611" t="str">
            <v>Mpande Fredrick</v>
          </cell>
          <cell r="P3611" t="str">
            <v>Valid</v>
          </cell>
          <cell r="Q3611" t="str">
            <v>.4798598</v>
          </cell>
          <cell r="R3611" t="str">
            <v>30.1849606</v>
          </cell>
        </row>
        <row r="3612">
          <cell r="B3612">
            <v>606398</v>
          </cell>
          <cell r="C3612" t="str">
            <v>1876</v>
          </cell>
          <cell r="D3612" t="str">
            <v>Kihande</v>
          </cell>
          <cell r="E3612" t="str">
            <v>Latima Musoke</v>
          </cell>
          <cell r="F3612" t="str">
            <v>Masindi</v>
          </cell>
          <cell r="G3612" t="str">
            <v>Hoima</v>
          </cell>
          <cell r="H3612" t="str">
            <v>Allan Kavuma</v>
          </cell>
          <cell r="I3612" t="str">
            <v>All</v>
          </cell>
          <cell r="J3612" t="str">
            <v>I Engineering Uganda Ltd</v>
          </cell>
          <cell r="K3612">
            <v>45219.572222222225</v>
          </cell>
          <cell r="L3612" t="str">
            <v>2023-10-20T13:44:00.000-04:00</v>
          </cell>
          <cell r="M3612">
            <v>45220.285914351851</v>
          </cell>
          <cell r="N3612" t="str">
            <v>2023-10-21T06:51:43.000-04:00</v>
          </cell>
          <cell r="O3612" t="str">
            <v>Samuel Anguria</v>
          </cell>
          <cell r="P3612" t="str">
            <v>Valid</v>
          </cell>
          <cell r="Q3612" t="str">
            <v>1.6734175</v>
          </cell>
          <cell r="R3612" t="str">
            <v>31.700428</v>
          </cell>
        </row>
        <row r="3613">
          <cell r="B3613">
            <v>608615</v>
          </cell>
          <cell r="C3613" t="str">
            <v>NO4016</v>
          </cell>
          <cell r="D3613" t="str">
            <v>Nebbi</v>
          </cell>
          <cell r="E3613" t="str">
            <v>Innocent Ayiko</v>
          </cell>
          <cell r="F3613" t="str">
            <v>Nebbi</v>
          </cell>
          <cell r="G3613" t="str">
            <v>Arua</v>
          </cell>
          <cell r="H3613" t="str">
            <v>Allan Kavuma</v>
          </cell>
          <cell r="I3613" t="str">
            <v>All</v>
          </cell>
          <cell r="J3613" t="str">
            <v>I Engineering Uganda Ltd</v>
          </cell>
          <cell r="K3613">
            <v>45219.573611111111</v>
          </cell>
          <cell r="L3613" t="str">
            <v>2023-10-20T13:46:00.000-04:00</v>
          </cell>
          <cell r="M3613">
            <v>45219.6253125</v>
          </cell>
          <cell r="N3613" t="str">
            <v>2023-10-20T15:00:27.000-04:00</v>
          </cell>
          <cell r="O3613" t="str">
            <v>Julius Wangoola</v>
          </cell>
          <cell r="P3613" t="str">
            <v>Valid</v>
          </cell>
          <cell r="Q3613" t="str">
            <v>2.46651833333333</v>
          </cell>
          <cell r="R3613" t="str">
            <v>31.0660183333333</v>
          </cell>
        </row>
        <row r="3614">
          <cell r="B3614">
            <v>606459</v>
          </cell>
          <cell r="C3614" t="str">
            <v>1755</v>
          </cell>
          <cell r="D3614" t="str">
            <v>Amonepetio</v>
          </cell>
          <cell r="E3614" t="str">
            <v>Muhamood Kyongo</v>
          </cell>
          <cell r="F3614" t="str">
            <v>Alebtong</v>
          </cell>
          <cell r="G3614" t="str">
            <v>Lira</v>
          </cell>
          <cell r="H3614" t="str">
            <v>Allan Kavuma</v>
          </cell>
          <cell r="I3614" t="str">
            <v>All</v>
          </cell>
          <cell r="J3614" t="str">
            <v>I Engineering Uganda Ltd</v>
          </cell>
          <cell r="K3614">
            <v>45219.577777777777</v>
          </cell>
          <cell r="L3614" t="str">
            <v>2023-10-20T13:52:00.000-04:00</v>
          </cell>
          <cell r="M3614">
            <v>45220.016365740739</v>
          </cell>
          <cell r="N3614" t="str">
            <v>2023-10-21T00:23:34.000-04:00</v>
          </cell>
          <cell r="O3614" t="str">
            <v>Bakka Stephen</v>
          </cell>
          <cell r="P3614" t="str">
            <v>Valid</v>
          </cell>
          <cell r="Q3614" t="str">
            <v>2.2601502</v>
          </cell>
          <cell r="R3614" t="str">
            <v>33.2392795</v>
          </cell>
        </row>
        <row r="3615">
          <cell r="B3615">
            <v>608194</v>
          </cell>
          <cell r="C3615" t="str">
            <v>EA5019</v>
          </cell>
          <cell r="D3615" t="str">
            <v>Mayuge</v>
          </cell>
          <cell r="E3615" t="str">
            <v>Emmanuel Kafuko</v>
          </cell>
          <cell r="F3615" t="str">
            <v>Mayuge</v>
          </cell>
          <cell r="G3615" t="str">
            <v>Jinja</v>
          </cell>
          <cell r="H3615" t="str">
            <v>William Bwire</v>
          </cell>
          <cell r="I3615" t="str">
            <v>All</v>
          </cell>
          <cell r="K3615">
            <v>45219.580555555556</v>
          </cell>
          <cell r="L3615" t="str">
            <v>2023-10-20T13:56:00.000-04:00</v>
          </cell>
          <cell r="M3615">
            <v>45222.414421296293</v>
          </cell>
          <cell r="N3615" t="str">
            <v>2023-10-23T09:56:46.000-04:00</v>
          </cell>
          <cell r="O3615" t="str">
            <v>Nehemiah Mutaasa</v>
          </cell>
          <cell r="P3615" t="str">
            <v>Valid</v>
          </cell>
          <cell r="Q3615" t="str">
            <v>.4231541</v>
          </cell>
          <cell r="R3615" t="str">
            <v>33.4586664</v>
          </cell>
        </row>
        <row r="3616">
          <cell r="B3616">
            <v>701557</v>
          </cell>
          <cell r="C3616" t="str">
            <v>3626</v>
          </cell>
          <cell r="D3616" t="str">
            <v>Nakuwadde 2</v>
          </cell>
          <cell r="E3616" t="str">
            <v>Christopher Alituha</v>
          </cell>
          <cell r="F3616" t="str">
            <v>Wakiso</v>
          </cell>
          <cell r="G3616" t="str">
            <v>Mityana</v>
          </cell>
          <cell r="H3616" t="str">
            <v>Faridah Nantege</v>
          </cell>
          <cell r="I3616" t="str">
            <v>All</v>
          </cell>
          <cell r="J3616" t="str">
            <v>CAMUSAT Uganda Limited</v>
          </cell>
          <cell r="K3616">
            <v>45219.585416666669</v>
          </cell>
          <cell r="L3616" t="str">
            <v>2023-10-20T14:03:00.000-04:00</v>
          </cell>
          <cell r="M3616">
            <v>45219.631527777776</v>
          </cell>
          <cell r="N3616" t="str">
            <v>2023-10-20T15:09:24.000-04:00</v>
          </cell>
          <cell r="O3616" t="str">
            <v>Richard Ssekono</v>
          </cell>
          <cell r="P3616" t="str">
            <v>Valid</v>
          </cell>
          <cell r="Q3616" t="str">
            <v>.3288264</v>
          </cell>
          <cell r="R3616" t="str">
            <v>32.5084574</v>
          </cell>
        </row>
        <row r="3617">
          <cell r="B3617">
            <v>701514</v>
          </cell>
          <cell r="C3617" t="str">
            <v>3574</v>
          </cell>
          <cell r="D3617" t="str">
            <v>Kigwengwe</v>
          </cell>
          <cell r="E3617" t="str">
            <v>Stephen Rwabwogo</v>
          </cell>
          <cell r="F3617" t="str">
            <v>Kabarole</v>
          </cell>
          <cell r="G3617" t="str">
            <v>Fort Portal</v>
          </cell>
          <cell r="H3617" t="str">
            <v>Faridah Nantege</v>
          </cell>
          <cell r="I3617" t="str">
            <v>All</v>
          </cell>
          <cell r="J3617" t="str">
            <v>CAMUSAT Uganda Limited</v>
          </cell>
          <cell r="K3617">
            <v>45219.586805555555</v>
          </cell>
          <cell r="L3617" t="str">
            <v>2023-10-20T14:05:00.000-04:00</v>
          </cell>
          <cell r="M3617">
            <v>45219.695879629631</v>
          </cell>
          <cell r="N3617" t="str">
            <v>2023-10-20T16:42:04.000-04:00</v>
          </cell>
          <cell r="O3617" t="str">
            <v>Martin Kayondo</v>
          </cell>
          <cell r="P3617" t="str">
            <v>Valid</v>
          </cell>
          <cell r="Q3617" t="str">
            <v>.5877883</v>
          </cell>
          <cell r="R3617" t="str">
            <v>30.2778633</v>
          </cell>
        </row>
        <row r="3618">
          <cell r="B3618">
            <v>608652</v>
          </cell>
          <cell r="C3618" t="str">
            <v>NO4092</v>
          </cell>
          <cell r="D3618" t="str">
            <v>Palabek</v>
          </cell>
          <cell r="E3618" t="str">
            <v>Moses Kaganda</v>
          </cell>
          <cell r="F3618" t="str">
            <v>Lamwo</v>
          </cell>
          <cell r="G3618" t="str">
            <v>Gulu</v>
          </cell>
          <cell r="H3618" t="str">
            <v>Allan Kavuma</v>
          </cell>
          <cell r="I3618" t="str">
            <v>All</v>
          </cell>
          <cell r="J3618" t="str">
            <v>I Engineering Uganda Ltd</v>
          </cell>
          <cell r="K3618">
            <v>45219.586805555555</v>
          </cell>
          <cell r="L3618" t="str">
            <v>2023-10-20T14:05:00.000-04:00</v>
          </cell>
          <cell r="M3618">
            <v>45219.970254629632</v>
          </cell>
          <cell r="N3618" t="str">
            <v>2023-10-20T23:17:10.000-04:00</v>
          </cell>
          <cell r="O3618" t="str">
            <v>Hassan waswa</v>
          </cell>
          <cell r="P3618" t="str">
            <v>Audit</v>
          </cell>
          <cell r="Q3618" t="str">
            <v>3.40869596</v>
          </cell>
          <cell r="R3618" t="str">
            <v>32.59854983</v>
          </cell>
        </row>
        <row r="3619">
          <cell r="B3619">
            <v>609043</v>
          </cell>
          <cell r="C3619" t="str">
            <v>WE2356</v>
          </cell>
          <cell r="D3619" t="str">
            <v>Butiti 2</v>
          </cell>
          <cell r="E3619" t="str">
            <v>Stephen Rwabwogo</v>
          </cell>
          <cell r="F3619" t="str">
            <v>Kyenjojo</v>
          </cell>
          <cell r="G3619" t="str">
            <v>Western</v>
          </cell>
          <cell r="H3619" t="str">
            <v>Faridah Nantege</v>
          </cell>
          <cell r="I3619" t="str">
            <v>All</v>
          </cell>
          <cell r="J3619" t="str">
            <v>CAMUSAT Uganda Limited</v>
          </cell>
          <cell r="K3619">
            <v>45219.595833333333</v>
          </cell>
          <cell r="L3619" t="str">
            <v>2023-10-20T14:18:00.000-04:00</v>
          </cell>
          <cell r="M3619">
            <v>45219.629710648151</v>
          </cell>
          <cell r="N3619" t="str">
            <v>2023-10-20T15:06:47.000-04:00</v>
          </cell>
          <cell r="O3619" t="str">
            <v>Musa Matovu</v>
          </cell>
          <cell r="P3619" t="str">
            <v>Valid</v>
          </cell>
          <cell r="Q3619" t="str">
            <v>.661926666666667</v>
          </cell>
          <cell r="R3619" t="str">
            <v>30.4335833333333</v>
          </cell>
        </row>
        <row r="3620">
          <cell r="B3620">
            <v>701389</v>
          </cell>
          <cell r="C3620" t="str">
            <v>EA5647</v>
          </cell>
          <cell r="D3620" t="str">
            <v>Bukwanga</v>
          </cell>
          <cell r="E3620" t="str">
            <v>Samuel Naseke</v>
          </cell>
          <cell r="F3620" t="str">
            <v>Kamuli</v>
          </cell>
          <cell r="G3620" t="str">
            <v>Jinja</v>
          </cell>
          <cell r="H3620" t="str">
            <v>William Bwire</v>
          </cell>
          <cell r="I3620" t="str">
            <v>All</v>
          </cell>
          <cell r="K3620">
            <v>45219.597916666666</v>
          </cell>
          <cell r="L3620" t="str">
            <v>2023-10-20T14:21:00.000-04:00</v>
          </cell>
          <cell r="M3620">
            <v>45219.621203703704</v>
          </cell>
          <cell r="N3620" t="str">
            <v>2023-10-20T14:54:32.000-04:00</v>
          </cell>
          <cell r="O3620" t="str">
            <v>Alex Eyalu</v>
          </cell>
          <cell r="P3620" t="str">
            <v>Valid</v>
          </cell>
          <cell r="Q3620" t="str">
            <v>1.27447</v>
          </cell>
          <cell r="R3620" t="str">
            <v>33.2060633</v>
          </cell>
        </row>
        <row r="3621">
          <cell r="B3621">
            <v>701494</v>
          </cell>
          <cell r="C3621" t="str">
            <v>3656</v>
          </cell>
          <cell r="D3621" t="str">
            <v>Oyaro 2</v>
          </cell>
          <cell r="E3621" t="str">
            <v>Innocent Ayiko</v>
          </cell>
          <cell r="F3621" t="str">
            <v>Zombo</v>
          </cell>
          <cell r="G3621" t="str">
            <v>Arua</v>
          </cell>
          <cell r="H3621" t="str">
            <v>Allan Kavuma</v>
          </cell>
          <cell r="I3621" t="str">
            <v>All</v>
          </cell>
          <cell r="J3621" t="str">
            <v>I Engineering Uganda Ltd</v>
          </cell>
          <cell r="K3621">
            <v>45219.598611111112</v>
          </cell>
          <cell r="L3621" t="str">
            <v>2023-10-20T14:22:00.000-04:00</v>
          </cell>
          <cell r="M3621">
            <v>45223.42559027778</v>
          </cell>
          <cell r="N3621" t="str">
            <v>2023-10-24T10:12:51.000-04:00</v>
          </cell>
          <cell r="O3621" t="str">
            <v>Julius Wangoola</v>
          </cell>
          <cell r="P3621" t="str">
            <v>Valid</v>
          </cell>
          <cell r="Q3621" t="str">
            <v>2.34608</v>
          </cell>
          <cell r="R3621" t="str">
            <v>30.94073</v>
          </cell>
        </row>
        <row r="3622">
          <cell r="B3622">
            <v>607078</v>
          </cell>
          <cell r="C3622" t="str">
            <v>KAM060</v>
          </cell>
          <cell r="D3622" t="str">
            <v>Busunju</v>
          </cell>
          <cell r="E3622" t="str">
            <v>Patrick Kinyera</v>
          </cell>
          <cell r="F3622" t="str">
            <v>Mityana</v>
          </cell>
          <cell r="H3622" t="str">
            <v>Faridah Nantege</v>
          </cell>
          <cell r="I3622" t="str">
            <v>Janitorial</v>
          </cell>
          <cell r="J3622" t="str">
            <v>CAMUSAT Uganda Limited</v>
          </cell>
          <cell r="K3622">
            <v>45219.599305555559</v>
          </cell>
          <cell r="L3622" t="str">
            <v>2023-10-20T14:23:00.000-04:00</v>
          </cell>
          <cell r="M3622">
            <v>45219.608773148146</v>
          </cell>
          <cell r="N3622" t="str">
            <v>2023-10-20T14:36:38.000-04:00</v>
          </cell>
          <cell r="O3622" t="str">
            <v>Musoke Yusuf</v>
          </cell>
          <cell r="P3622" t="str">
            <v>Valid</v>
          </cell>
          <cell r="Q3622" t="str">
            <v>.5840447</v>
          </cell>
          <cell r="R3622" t="str">
            <v>32.2009173</v>
          </cell>
        </row>
        <row r="3623">
          <cell r="B3623">
            <v>607389</v>
          </cell>
          <cell r="C3623" t="str">
            <v>KA1476</v>
          </cell>
          <cell r="D3623" t="str">
            <v>Luzira</v>
          </cell>
          <cell r="E3623" t="str">
            <v>Salim Kinene</v>
          </cell>
          <cell r="F3623" t="str">
            <v>Kampala</v>
          </cell>
          <cell r="H3623" t="str">
            <v>William Bwire</v>
          </cell>
          <cell r="I3623" t="str">
            <v>All</v>
          </cell>
          <cell r="K3623">
            <v>45219.6</v>
          </cell>
          <cell r="L3623" t="str">
            <v>2023-10-20T14:24:00.000-04:00</v>
          </cell>
          <cell r="M3623">
            <v>45219.665543981479</v>
          </cell>
          <cell r="N3623" t="str">
            <v>2023-10-20T15:58:23.000-04:00</v>
          </cell>
          <cell r="O3623" t="str">
            <v>Derrick Ahimbisibwe</v>
          </cell>
          <cell r="P3623" t="str">
            <v>Valid</v>
          </cell>
          <cell r="Q3623" t="str">
            <v>.3015067</v>
          </cell>
          <cell r="R3623" t="str">
            <v>32.6485667</v>
          </cell>
        </row>
        <row r="3624">
          <cell r="B3624">
            <v>609799</v>
          </cell>
          <cell r="C3624" t="str">
            <v>2692</v>
          </cell>
          <cell r="D3624" t="str">
            <v>Adamai</v>
          </cell>
          <cell r="E3624" t="str">
            <v>Moses Wandera</v>
          </cell>
          <cell r="F3624" t="str">
            <v>Soroti</v>
          </cell>
          <cell r="H3624" t="str">
            <v>William Bwire</v>
          </cell>
          <cell r="I3624" t="str">
            <v>All</v>
          </cell>
          <cell r="K3624">
            <v>45219.6</v>
          </cell>
          <cell r="L3624" t="str">
            <v>2023-10-20T14:24:00.000-04:00</v>
          </cell>
          <cell r="M3624">
            <v>45219.648831018516</v>
          </cell>
          <cell r="N3624" t="str">
            <v>2023-10-20T15:34:19.000-04:00</v>
          </cell>
          <cell r="O3624" t="str">
            <v>David Mayanja</v>
          </cell>
          <cell r="P3624" t="str">
            <v>Valid</v>
          </cell>
          <cell r="Q3624" t="str">
            <v>1.8180593</v>
          </cell>
          <cell r="R3624" t="str">
            <v>33.5057643</v>
          </cell>
        </row>
        <row r="3625">
          <cell r="B3625">
            <v>607518</v>
          </cell>
          <cell r="C3625" t="str">
            <v>WE2244</v>
          </cell>
          <cell r="D3625" t="str">
            <v>Nakawuka</v>
          </cell>
          <cell r="E3625" t="str">
            <v>Christopher Alituha</v>
          </cell>
          <cell r="F3625" t="str">
            <v>Wakiso</v>
          </cell>
          <cell r="G3625" t="str">
            <v>Kampala West</v>
          </cell>
          <cell r="H3625" t="str">
            <v>Faridah Nantege</v>
          </cell>
          <cell r="I3625" t="str">
            <v>All</v>
          </cell>
          <cell r="J3625" t="str">
            <v>CAMUSAT Uganda Limited</v>
          </cell>
          <cell r="K3625">
            <v>45219.602083333331</v>
          </cell>
          <cell r="L3625" t="str">
            <v>2023-10-20T14:27:00.000-04:00</v>
          </cell>
          <cell r="M3625">
            <v>45219.648206018515</v>
          </cell>
          <cell r="N3625" t="str">
            <v>2023-10-20T15:33:25.000-04:00</v>
          </cell>
          <cell r="O3625" t="str">
            <v>David Lubwama</v>
          </cell>
          <cell r="P3625" t="str">
            <v>Valid</v>
          </cell>
          <cell r="Q3625" t="str">
            <v>.1892095</v>
          </cell>
          <cell r="R3625" t="str">
            <v>32.4255569</v>
          </cell>
        </row>
        <row r="3626">
          <cell r="B3626">
            <v>608263</v>
          </cell>
          <cell r="C3626" t="str">
            <v>EA5017</v>
          </cell>
          <cell r="D3626" t="str">
            <v>Sipi</v>
          </cell>
          <cell r="E3626" t="str">
            <v>Jude Musana</v>
          </cell>
          <cell r="F3626" t="str">
            <v>Kapchorwa</v>
          </cell>
          <cell r="H3626" t="str">
            <v>William Bwire</v>
          </cell>
          <cell r="I3626" t="str">
            <v>All</v>
          </cell>
          <cell r="K3626">
            <v>45219.604166666664</v>
          </cell>
          <cell r="L3626" t="str">
            <v>2023-10-20T14:30:00.000-04:00</v>
          </cell>
          <cell r="M3626">
            <v>45221.44394675926</v>
          </cell>
          <cell r="N3626" t="str">
            <v>2023-10-22T10:39:17.000-04:00</v>
          </cell>
          <cell r="O3626" t="str">
            <v>David Chelangat</v>
          </cell>
          <cell r="P3626" t="str">
            <v>Valid</v>
          </cell>
          <cell r="Q3626" t="str">
            <v>1.34119</v>
          </cell>
          <cell r="R3626" t="str">
            <v>34.38047</v>
          </cell>
        </row>
        <row r="3627">
          <cell r="B3627">
            <v>609358</v>
          </cell>
          <cell r="C3627" t="str">
            <v>WE2715</v>
          </cell>
          <cell r="D3627" t="str">
            <v>Matale</v>
          </cell>
          <cell r="E3627" t="str">
            <v>Stephen Rwabwogo</v>
          </cell>
          <cell r="F3627" t="str">
            <v>Kibaale</v>
          </cell>
          <cell r="G3627" t="str">
            <v>Western</v>
          </cell>
          <cell r="H3627" t="str">
            <v>Faridah Nantege</v>
          </cell>
          <cell r="I3627" t="str">
            <v>All</v>
          </cell>
          <cell r="J3627" t="str">
            <v>CAMUSAT Uganda Limited</v>
          </cell>
          <cell r="K3627">
            <v>45219.604166666664</v>
          </cell>
          <cell r="L3627" t="str">
            <v>2023-10-20T14:30:00.000-04:00</v>
          </cell>
          <cell r="M3627">
            <v>45220.338935185187</v>
          </cell>
          <cell r="N3627" t="str">
            <v>2023-10-21T08:08:04.000-04:00</v>
          </cell>
          <cell r="O3627" t="str">
            <v>Chris Abarinde</v>
          </cell>
          <cell r="P3627" t="str">
            <v>Valid</v>
          </cell>
          <cell r="Q3627" t="str">
            <v>.781695</v>
          </cell>
          <cell r="R3627" t="str">
            <v>31.1614647</v>
          </cell>
        </row>
        <row r="3628">
          <cell r="B3628">
            <v>701750</v>
          </cell>
          <cell r="C3628" t="str">
            <v>3885</v>
          </cell>
          <cell r="D3628" t="str">
            <v>Mbuya Kinawata 2</v>
          </cell>
          <cell r="E3628" t="str">
            <v>Salim Kinene</v>
          </cell>
          <cell r="F3628" t="str">
            <v>Kampala</v>
          </cell>
          <cell r="G3628" t="str">
            <v>Kampala South</v>
          </cell>
          <cell r="H3628" t="str">
            <v>William Bwire</v>
          </cell>
          <cell r="I3628" t="str">
            <v>All</v>
          </cell>
          <cell r="K3628">
            <v>45219.606249999997</v>
          </cell>
          <cell r="L3628" t="str">
            <v>2023-10-20T14:33:00.000-04:00</v>
          </cell>
          <cell r="M3628">
            <v>45219.652986111112</v>
          </cell>
          <cell r="N3628" t="str">
            <v>2023-10-20T15:40:18.000-04:00</v>
          </cell>
          <cell r="O3628" t="str">
            <v>Deo Kabugo</v>
          </cell>
          <cell r="P3628" t="str">
            <v>Audit</v>
          </cell>
          <cell r="Q3628" t="str">
            <v>.3364804</v>
          </cell>
          <cell r="R3628" t="str">
            <v>32.6282547</v>
          </cell>
        </row>
        <row r="3629">
          <cell r="B3629">
            <v>605787</v>
          </cell>
          <cell r="C3629" t="str">
            <v>1456</v>
          </cell>
          <cell r="D3629" t="str">
            <v>Mombi</v>
          </cell>
          <cell r="E3629" t="str">
            <v>Latima Musoke</v>
          </cell>
          <cell r="F3629" t="str">
            <v>Kiryandongo</v>
          </cell>
          <cell r="G3629" t="str">
            <v>Western</v>
          </cell>
          <cell r="H3629" t="str">
            <v>Allan Kavuma</v>
          </cell>
          <cell r="I3629" t="str">
            <v>All</v>
          </cell>
          <cell r="J3629" t="str">
            <v>I Engineering Uganda Ltd</v>
          </cell>
          <cell r="K3629">
            <v>45219.60833333333</v>
          </cell>
          <cell r="L3629" t="str">
            <v>2023-10-20T14:36:00.000-04:00</v>
          </cell>
          <cell r="M3629">
            <v>45220.734432870369</v>
          </cell>
          <cell r="N3629" t="str">
            <v>2023-10-21T17:37:35.000-04:00</v>
          </cell>
          <cell r="O3629" t="str">
            <v>Kenneth Assimwe</v>
          </cell>
          <cell r="P3629" t="str">
            <v>Valid</v>
          </cell>
          <cell r="Q3629" t="str">
            <v>1.91786333333333</v>
          </cell>
          <cell r="R3629" t="str">
            <v>32.0980383333333</v>
          </cell>
        </row>
        <row r="3630">
          <cell r="B3630">
            <v>606812</v>
          </cell>
          <cell r="C3630" t="str">
            <v>2290</v>
          </cell>
          <cell r="D3630" t="str">
            <v>Mitete</v>
          </cell>
          <cell r="E3630" t="str">
            <v>Patrick Kalibbala</v>
          </cell>
          <cell r="F3630" t="str">
            <v>Sembabule</v>
          </cell>
          <cell r="G3630" t="str">
            <v>Masaka</v>
          </cell>
          <cell r="H3630" t="str">
            <v>Faridah Nantege</v>
          </cell>
          <cell r="I3630" t="str">
            <v>All</v>
          </cell>
          <cell r="J3630" t="str">
            <v>CAMUSAT Uganda Limited</v>
          </cell>
          <cell r="K3630">
            <v>45219.61041666667</v>
          </cell>
          <cell r="L3630" t="str">
            <v>2023-10-20T14:39:00.000-04:00</v>
          </cell>
          <cell r="M3630">
            <v>45219.683819444443</v>
          </cell>
          <cell r="N3630" t="str">
            <v>2023-10-20T16:24:42.000-04:00</v>
          </cell>
          <cell r="O3630" t="str">
            <v>Henry Kayizi</v>
          </cell>
          <cell r="P3630" t="str">
            <v>Valid</v>
          </cell>
          <cell r="Q3630" t="str">
            <v>-.24413</v>
          </cell>
          <cell r="R3630" t="str">
            <v>31.5617754</v>
          </cell>
        </row>
        <row r="3631">
          <cell r="B3631">
            <v>606078</v>
          </cell>
          <cell r="C3631" t="str">
            <v>913</v>
          </cell>
          <cell r="D3631" t="str">
            <v>Bataringaya Street</v>
          </cell>
          <cell r="E3631" t="str">
            <v>Thomasi Seruyange</v>
          </cell>
          <cell r="F3631" t="str">
            <v>Ibanda</v>
          </cell>
          <cell r="G3631" t="str">
            <v>Mbarara</v>
          </cell>
          <cell r="H3631" t="str">
            <v>Faridah Nantege</v>
          </cell>
          <cell r="I3631" t="str">
            <v>All</v>
          </cell>
          <cell r="J3631" t="str">
            <v>CAMUSAT Uganda Limited</v>
          </cell>
          <cell r="K3631">
            <v>45219.611805555556</v>
          </cell>
          <cell r="L3631" t="str">
            <v>2023-10-20T14:41:00.000-04:00</v>
          </cell>
          <cell r="M3631">
            <v>45219.668888888889</v>
          </cell>
          <cell r="N3631" t="str">
            <v>2023-10-20T16:03:12.000-04:00</v>
          </cell>
          <cell r="O3631" t="str">
            <v>Isaac Muhumuza</v>
          </cell>
          <cell r="P3631" t="str">
            <v>Audit</v>
          </cell>
          <cell r="Q3631" t="str">
            <v>-.1332283</v>
          </cell>
          <cell r="R3631" t="str">
            <v>30.5002</v>
          </cell>
        </row>
        <row r="3632">
          <cell r="B3632">
            <v>701149</v>
          </cell>
          <cell r="C3632" t="str">
            <v>N/A</v>
          </cell>
          <cell r="D3632" t="str">
            <v>Kooki Towers</v>
          </cell>
          <cell r="F3632" t="str">
            <v>Kampala</v>
          </cell>
          <cell r="H3632" t="str">
            <v>William Bwire</v>
          </cell>
          <cell r="I3632" t="str">
            <v>All</v>
          </cell>
          <cell r="K3632">
            <v>45219.614583333336</v>
          </cell>
          <cell r="L3632" t="str">
            <v>2023-10-20T14:45:00.000-04:00</v>
          </cell>
          <cell r="M3632">
            <v>45220.583043981482</v>
          </cell>
          <cell r="N3632" t="str">
            <v>2023-10-21T13:59:35.000-04:00</v>
          </cell>
          <cell r="O3632" t="str">
            <v>Jamilu Mumbya</v>
          </cell>
          <cell r="P3632" t="str">
            <v>Valid</v>
          </cell>
          <cell r="Q3632" t="str">
            <v>.3147367</v>
          </cell>
          <cell r="R3632" t="str">
            <v>32.5789035</v>
          </cell>
        </row>
        <row r="3633">
          <cell r="B3633">
            <v>607152</v>
          </cell>
          <cell r="C3633" t="str">
            <v>3050</v>
          </cell>
          <cell r="D3633" t="str">
            <v>Kadugala</v>
          </cell>
          <cell r="E3633" t="str">
            <v>Patrick Kalibbala</v>
          </cell>
          <cell r="F3633" t="str">
            <v>Masaka</v>
          </cell>
          <cell r="G3633" t="str">
            <v>Masaka</v>
          </cell>
          <cell r="H3633" t="str">
            <v>Faridah Nantege</v>
          </cell>
          <cell r="I3633" t="str">
            <v>All</v>
          </cell>
          <cell r="J3633" t="str">
            <v>CAMUSAT Uganda Limited</v>
          </cell>
          <cell r="K3633">
            <v>45219.616666666669</v>
          </cell>
          <cell r="L3633" t="str">
            <v>2023-10-20T14:48:00.000-04:00</v>
          </cell>
          <cell r="M3633">
            <v>45219.6878125</v>
          </cell>
          <cell r="N3633" t="str">
            <v>2023-10-20T16:30:27.000-04:00</v>
          </cell>
          <cell r="O3633" t="str">
            <v>Richard Ssenyondo</v>
          </cell>
          <cell r="P3633" t="str">
            <v>Valid</v>
          </cell>
          <cell r="Q3633" t="str">
            <v>-.266822</v>
          </cell>
          <cell r="R3633" t="str">
            <v>31.8107947</v>
          </cell>
        </row>
        <row r="3634">
          <cell r="B3634">
            <v>607303</v>
          </cell>
          <cell r="C3634" t="str">
            <v>1067</v>
          </cell>
          <cell r="D3634" t="str">
            <v>Kitende</v>
          </cell>
          <cell r="E3634" t="str">
            <v>Christopher Alituha</v>
          </cell>
          <cell r="F3634" t="str">
            <v>Wakiso</v>
          </cell>
          <cell r="H3634" t="str">
            <v>Faridah Nantege</v>
          </cell>
          <cell r="I3634" t="str">
            <v>Janitorial</v>
          </cell>
          <cell r="J3634" t="str">
            <v>CAMUSAT Uganda Limited</v>
          </cell>
          <cell r="K3634">
            <v>45219.623611111114</v>
          </cell>
          <cell r="L3634" t="str">
            <v>2023-10-20T14:58:00.000-04:00</v>
          </cell>
          <cell r="M3634">
            <v>45219.658206018517</v>
          </cell>
          <cell r="N3634" t="str">
            <v>2023-10-20T15:47:49.000-04:00</v>
          </cell>
          <cell r="O3634" t="str">
            <v>Patrick Cwinyai</v>
          </cell>
          <cell r="P3634" t="str">
            <v>Audit</v>
          </cell>
          <cell r="Q3634" t="str">
            <v>.193958</v>
          </cell>
          <cell r="R3634" t="str">
            <v>32.5394477</v>
          </cell>
        </row>
        <row r="3635">
          <cell r="B3635">
            <v>606887</v>
          </cell>
          <cell r="C3635" t="str">
            <v>2346</v>
          </cell>
          <cell r="D3635" t="str">
            <v>Kigobya</v>
          </cell>
          <cell r="E3635" t="str">
            <v>Samuel Naseke</v>
          </cell>
          <cell r="F3635" t="str">
            <v>Mukono</v>
          </cell>
          <cell r="G3635" t="str">
            <v>Kampala East</v>
          </cell>
          <cell r="H3635" t="str">
            <v>William Bwire</v>
          </cell>
          <cell r="I3635" t="str">
            <v>All</v>
          </cell>
          <cell r="K3635">
            <v>45219.623611111114</v>
          </cell>
          <cell r="L3635" t="str">
            <v>2023-10-20T14:58:00.000-04:00</v>
          </cell>
          <cell r="M3635">
            <v>45219.655810185184</v>
          </cell>
          <cell r="N3635" t="str">
            <v>2023-10-20T15:44:22.000-04:00</v>
          </cell>
          <cell r="O3635" t="str">
            <v>Wasswa muhamad</v>
          </cell>
          <cell r="P3635" t="str">
            <v>Valid</v>
          </cell>
          <cell r="Q3635" t="str">
            <v>.3534817</v>
          </cell>
          <cell r="R3635" t="str">
            <v>32.7690555</v>
          </cell>
        </row>
        <row r="3636">
          <cell r="B3636">
            <v>605748</v>
          </cell>
          <cell r="C3636" t="str">
            <v>1370</v>
          </cell>
          <cell r="D3636" t="str">
            <v>Akokoro</v>
          </cell>
          <cell r="E3636" t="str">
            <v>Muhamood Kyongo</v>
          </cell>
          <cell r="F3636" t="str">
            <v>Apac</v>
          </cell>
          <cell r="G3636" t="str">
            <v>Lira</v>
          </cell>
          <cell r="H3636" t="str">
            <v>Allan Kavuma</v>
          </cell>
          <cell r="I3636" t="str">
            <v>All</v>
          </cell>
          <cell r="J3636" t="str">
            <v>I Engineering Uganda Ltd</v>
          </cell>
          <cell r="K3636">
            <v>45219.625694444447</v>
          </cell>
          <cell r="L3636" t="str">
            <v>2023-10-20T15:01:00.000-04:00</v>
          </cell>
          <cell r="M3636">
            <v>45219.802175925928</v>
          </cell>
          <cell r="N3636" t="str">
            <v>2023-10-20T19:15:08.000-04:00</v>
          </cell>
          <cell r="O3636" t="str">
            <v>Robert miti</v>
          </cell>
          <cell r="P3636" t="str">
            <v>Valid</v>
          </cell>
          <cell r="Q3636" t="str">
            <v>1.6851428</v>
          </cell>
          <cell r="R3636" t="str">
            <v>32.3779415</v>
          </cell>
        </row>
        <row r="3637">
          <cell r="B3637">
            <v>609783</v>
          </cell>
          <cell r="C3637" t="str">
            <v>WE2889</v>
          </cell>
          <cell r="D3637" t="str">
            <v>Kyamiyaga</v>
          </cell>
          <cell r="E3637" t="str">
            <v>Stephen Rwabwogo</v>
          </cell>
          <cell r="F3637" t="str">
            <v>Bundibugyo</v>
          </cell>
          <cell r="G3637" t="str">
            <v>Fort Portal</v>
          </cell>
          <cell r="H3637" t="str">
            <v>Faridah Nantege</v>
          </cell>
          <cell r="I3637" t="str">
            <v>All</v>
          </cell>
          <cell r="J3637" t="str">
            <v>CAMUSAT Uganda Limited</v>
          </cell>
          <cell r="K3637">
            <v>45219.628472222219</v>
          </cell>
          <cell r="L3637" t="str">
            <v>2023-10-20T15:05:00.000-04:00</v>
          </cell>
          <cell r="M3637">
            <v>45219.692997685182</v>
          </cell>
          <cell r="N3637" t="str">
            <v>2023-10-20T16:37:55.000-04:00</v>
          </cell>
          <cell r="O3637" t="str">
            <v>Martin Kayondo</v>
          </cell>
          <cell r="P3637" t="str">
            <v>Valid</v>
          </cell>
          <cell r="Q3637" t="str">
            <v>.5553082</v>
          </cell>
          <cell r="R3637" t="str">
            <v>30.263917</v>
          </cell>
        </row>
        <row r="3638">
          <cell r="B3638">
            <v>605447</v>
          </cell>
          <cell r="C3638" t="str">
            <v>714</v>
          </cell>
          <cell r="D3638" t="str">
            <v>Maracha</v>
          </cell>
          <cell r="E3638" t="str">
            <v>Innocent Ayiko</v>
          </cell>
          <cell r="F3638" t="str">
            <v>Maracha</v>
          </cell>
          <cell r="G3638" t="str">
            <v>Arua</v>
          </cell>
          <cell r="H3638" t="str">
            <v>Allan Kavuma</v>
          </cell>
          <cell r="I3638" t="str">
            <v>All</v>
          </cell>
          <cell r="J3638" t="str">
            <v>I Engineering Uganda Ltd</v>
          </cell>
          <cell r="K3638">
            <v>45219.631944444445</v>
          </cell>
          <cell r="L3638" t="str">
            <v>2023-10-20T15:10:00.000-04:00</v>
          </cell>
          <cell r="M3638">
            <v>45219.716898148145</v>
          </cell>
          <cell r="N3638" t="str">
            <v>2023-10-20T17:12:20.000-04:00</v>
          </cell>
          <cell r="O3638" t="str">
            <v>Brian Were</v>
          </cell>
          <cell r="P3638" t="str">
            <v>Valid</v>
          </cell>
          <cell r="Q3638" t="str">
            <v>3.22637333333333</v>
          </cell>
          <cell r="R3638" t="str">
            <v>30.9823566666667</v>
          </cell>
        </row>
        <row r="3639">
          <cell r="B3639">
            <v>605219</v>
          </cell>
          <cell r="C3639" t="str">
            <v>360</v>
          </cell>
          <cell r="D3639" t="str">
            <v>Ishaka</v>
          </cell>
          <cell r="E3639" t="str">
            <v>Denis Masaba</v>
          </cell>
          <cell r="F3639" t="str">
            <v>Bushenyi</v>
          </cell>
          <cell r="G3639" t="str">
            <v>Kabale</v>
          </cell>
          <cell r="H3639" t="str">
            <v>Faridah Nantege</v>
          </cell>
          <cell r="I3639" t="str">
            <v>All</v>
          </cell>
          <cell r="J3639" t="str">
            <v>CAMUSAT Uganda Limited</v>
          </cell>
          <cell r="K3639">
            <v>45219.633333333331</v>
          </cell>
          <cell r="L3639" t="str">
            <v>2023-10-20T15:12:00.000-04:00</v>
          </cell>
          <cell r="M3639">
            <v>45220.298229166663</v>
          </cell>
          <cell r="N3639" t="str">
            <v>2023-10-21T07:09:27.000-04:00</v>
          </cell>
          <cell r="O3639" t="str">
            <v>Manisur Mukasa</v>
          </cell>
          <cell r="P3639" t="str">
            <v>Valid</v>
          </cell>
          <cell r="Q3639" t="str">
            <v>-.5535665</v>
          </cell>
          <cell r="R3639" t="str">
            <v>30.1390223</v>
          </cell>
        </row>
        <row r="3640">
          <cell r="B3640">
            <v>605957</v>
          </cell>
          <cell r="C3640" t="str">
            <v>755</v>
          </cell>
          <cell r="D3640" t="str">
            <v>Kkulumba</v>
          </cell>
          <cell r="E3640" t="str">
            <v>Joash Lubwama</v>
          </cell>
          <cell r="F3640" t="str">
            <v>Kampala</v>
          </cell>
          <cell r="G3640" t="str">
            <v>Kampala Central</v>
          </cell>
          <cell r="H3640" t="str">
            <v>Allan Kavuma</v>
          </cell>
          <cell r="I3640" t="str">
            <v>All</v>
          </cell>
          <cell r="J3640" t="str">
            <v>I Engineering Uganda Ltd</v>
          </cell>
          <cell r="K3640">
            <v>45219.643055555556</v>
          </cell>
          <cell r="L3640" t="str">
            <v>2023-10-20T15:26:00.000-04:00</v>
          </cell>
          <cell r="M3640">
            <v>45220.500451388885</v>
          </cell>
          <cell r="N3640" t="str">
            <v>2023-10-21T12:00:39.000-04:00</v>
          </cell>
          <cell r="O3640" t="str">
            <v>Ronnie Muhindo</v>
          </cell>
          <cell r="P3640" t="str">
            <v>Valid</v>
          </cell>
          <cell r="Q3640" t="str">
            <v>.359877</v>
          </cell>
          <cell r="R3640" t="str">
            <v>32.5690874</v>
          </cell>
        </row>
        <row r="3641">
          <cell r="B3641">
            <v>605625</v>
          </cell>
          <cell r="C3641" t="str">
            <v>1106</v>
          </cell>
          <cell r="D3641" t="str">
            <v>Mabale</v>
          </cell>
          <cell r="E3641" t="str">
            <v>Stephen Rwabwogo</v>
          </cell>
          <cell r="F3641" t="str">
            <v>Kibaale</v>
          </cell>
          <cell r="G3641" t="str">
            <v>Western</v>
          </cell>
          <cell r="H3641" t="str">
            <v>Faridah Nantege</v>
          </cell>
          <cell r="I3641" t="str">
            <v>All</v>
          </cell>
          <cell r="J3641" t="str">
            <v>CAMUSAT Uganda Limited</v>
          </cell>
          <cell r="K3641">
            <v>45219.646527777775</v>
          </cell>
          <cell r="L3641" t="str">
            <v>2023-10-20T15:31:00.000-04:00</v>
          </cell>
          <cell r="M3641">
            <v>45219.762175925927</v>
          </cell>
          <cell r="N3641" t="str">
            <v>2023-10-20T18:17:32.000-04:00</v>
          </cell>
          <cell r="O3641" t="str">
            <v>David Kato</v>
          </cell>
          <cell r="P3641" t="str">
            <v>Valid</v>
          </cell>
          <cell r="Q3641" t="str">
            <v>1.0607743</v>
          </cell>
          <cell r="R3641" t="str">
            <v>30.9258854</v>
          </cell>
        </row>
        <row r="3642">
          <cell r="B3642">
            <v>609223</v>
          </cell>
          <cell r="C3642" t="str">
            <v>3165</v>
          </cell>
          <cell r="D3642" t="str">
            <v>Mabale</v>
          </cell>
          <cell r="E3642" t="str">
            <v>Stephen Rwabwogo</v>
          </cell>
          <cell r="F3642" t="str">
            <v>Kibaale</v>
          </cell>
          <cell r="G3642" t="str">
            <v>Western</v>
          </cell>
          <cell r="H3642" t="str">
            <v>Faridah Nantege</v>
          </cell>
          <cell r="I3642" t="str">
            <v>All</v>
          </cell>
          <cell r="J3642" t="str">
            <v>CAMUSAT Uganda Limited</v>
          </cell>
          <cell r="K3642">
            <v>45219.648611111108</v>
          </cell>
          <cell r="L3642" t="str">
            <v>2023-10-20T15:34:00.000-04:00</v>
          </cell>
          <cell r="M3642">
            <v>45219.756331018521</v>
          </cell>
          <cell r="N3642" t="str">
            <v>2023-10-20T18:09:07.000-04:00</v>
          </cell>
          <cell r="O3642" t="str">
            <v>David Kato</v>
          </cell>
          <cell r="P3642" t="str">
            <v>Valid</v>
          </cell>
          <cell r="Q3642" t="str">
            <v>1.0608583</v>
          </cell>
          <cell r="R3642" t="str">
            <v>30.92599</v>
          </cell>
        </row>
        <row r="3643">
          <cell r="B3643">
            <v>609765</v>
          </cell>
          <cell r="C3643" t="str">
            <v>EA5578</v>
          </cell>
          <cell r="D3643" t="str">
            <v>Nkombe</v>
          </cell>
          <cell r="E3643" t="str">
            <v>Emmanuel Kafuko</v>
          </cell>
          <cell r="F3643" t="str">
            <v>Mayuge</v>
          </cell>
          <cell r="G3643" t="str">
            <v>Jinja</v>
          </cell>
          <cell r="H3643" t="str">
            <v>William Bwire</v>
          </cell>
          <cell r="I3643" t="str">
            <v>All</v>
          </cell>
          <cell r="K3643">
            <v>45219.649305555555</v>
          </cell>
          <cell r="L3643" t="str">
            <v>2023-10-20T15:35:00.000-04:00</v>
          </cell>
          <cell r="M3643">
            <v>45222.316990740743</v>
          </cell>
          <cell r="N3643" t="str">
            <v>2023-10-23T07:36:28.000-04:00</v>
          </cell>
          <cell r="O3643" t="str">
            <v>Nehemiah Mutaasa</v>
          </cell>
          <cell r="P3643" t="str">
            <v>Audit</v>
          </cell>
          <cell r="Q3643" t="str">
            <v>.44498</v>
          </cell>
          <cell r="R3643" t="str">
            <v>33.410085</v>
          </cell>
        </row>
        <row r="3644">
          <cell r="B3644">
            <v>605586</v>
          </cell>
          <cell r="C3644" t="str">
            <v>1018</v>
          </cell>
          <cell r="D3644" t="str">
            <v>Nakawuka</v>
          </cell>
          <cell r="E3644" t="str">
            <v>Christopher Alituha</v>
          </cell>
          <cell r="F3644" t="str">
            <v>Wakiso</v>
          </cell>
          <cell r="G3644" t="str">
            <v>Kampala West</v>
          </cell>
          <cell r="H3644" t="str">
            <v>Faridah Nantege</v>
          </cell>
          <cell r="I3644" t="str">
            <v>All</v>
          </cell>
          <cell r="J3644" t="str">
            <v>CAMUSAT Uganda Limited</v>
          </cell>
          <cell r="K3644">
            <v>45219.652777777781</v>
          </cell>
          <cell r="L3644" t="str">
            <v>2023-10-20T15:40:00.000-04:00</v>
          </cell>
          <cell r="M3644">
            <v>45219.698611111111</v>
          </cell>
          <cell r="N3644" t="str">
            <v>2023-10-20T16:46:00.000-04:00</v>
          </cell>
          <cell r="O3644" t="str">
            <v>David Lubwama</v>
          </cell>
          <cell r="P3644" t="str">
            <v>Audit</v>
          </cell>
          <cell r="Q3644" t="str">
            <v>.1900041</v>
          </cell>
          <cell r="R3644" t="str">
            <v>32.424881</v>
          </cell>
        </row>
        <row r="3645">
          <cell r="B3645">
            <v>606902</v>
          </cell>
          <cell r="C3645" t="str">
            <v>2396</v>
          </cell>
          <cell r="D3645" t="str">
            <v>Kibingo</v>
          </cell>
          <cell r="E3645" t="str">
            <v>Latima Musoke</v>
          </cell>
          <cell r="F3645" t="str">
            <v>Hoima</v>
          </cell>
          <cell r="G3645" t="str">
            <v>Hoima</v>
          </cell>
          <cell r="H3645" t="str">
            <v>Allan Kavuma</v>
          </cell>
          <cell r="I3645" t="str">
            <v>All</v>
          </cell>
          <cell r="J3645" t="str">
            <v>I Engineering Uganda Ltd</v>
          </cell>
          <cell r="K3645">
            <v>45219.65347222222</v>
          </cell>
          <cell r="L3645" t="str">
            <v>2023-10-20T15:41:00.000-04:00</v>
          </cell>
          <cell r="M3645">
            <v>45219.730706018519</v>
          </cell>
          <cell r="N3645" t="str">
            <v>2023-10-20T17:32:13.000-04:00</v>
          </cell>
          <cell r="O3645" t="str">
            <v>Otyono David</v>
          </cell>
          <cell r="P3645" t="str">
            <v>Valid</v>
          </cell>
          <cell r="Q3645" t="str">
            <v>1.57169</v>
          </cell>
          <cell r="R3645" t="str">
            <v>31.3141516666667</v>
          </cell>
        </row>
        <row r="3646">
          <cell r="B3646">
            <v>701732</v>
          </cell>
          <cell r="C3646" t="str">
            <v>KA3279</v>
          </cell>
          <cell r="D3646" t="str">
            <v>Kiryowa</v>
          </cell>
          <cell r="E3646" t="str">
            <v>Robert Otim</v>
          </cell>
          <cell r="F3646" t="str">
            <v>Wakiso</v>
          </cell>
          <cell r="G3646" t="str">
            <v>Luwero</v>
          </cell>
          <cell r="H3646" t="str">
            <v>Allan Kavuma</v>
          </cell>
          <cell r="I3646" t="str">
            <v>All</v>
          </cell>
          <cell r="J3646" t="str">
            <v>I Engineering Uganda Ltd</v>
          </cell>
          <cell r="K3646">
            <v>45219.656944444447</v>
          </cell>
          <cell r="L3646" t="str">
            <v>2023-10-20T15:46:00.000-04:00</v>
          </cell>
          <cell r="M3646">
            <v>45219.689201388886</v>
          </cell>
          <cell r="N3646" t="str">
            <v>2023-10-20T16:32:27.000-04:00</v>
          </cell>
          <cell r="O3646" t="str">
            <v>Claude Musinguzi</v>
          </cell>
          <cell r="P3646" t="str">
            <v>Valid</v>
          </cell>
          <cell r="Q3646" t="str">
            <v>.4868325</v>
          </cell>
          <cell r="R3646" t="str">
            <v>32.5296549</v>
          </cell>
        </row>
        <row r="3647">
          <cell r="B3647">
            <v>607160</v>
          </cell>
          <cell r="C3647" t="str">
            <v>KA1012</v>
          </cell>
          <cell r="D3647" t="str">
            <v>Kakiri</v>
          </cell>
          <cell r="E3647" t="str">
            <v>Christopher Alituha</v>
          </cell>
          <cell r="F3647" t="str">
            <v>Wakiso</v>
          </cell>
          <cell r="H3647" t="str">
            <v>Faridah Nantege</v>
          </cell>
          <cell r="I3647" t="str">
            <v>Janitorial</v>
          </cell>
          <cell r="J3647" t="str">
            <v>CAMUSAT Uganda Limited</v>
          </cell>
          <cell r="K3647">
            <v>45219.658333333333</v>
          </cell>
          <cell r="L3647" t="str">
            <v>2023-10-20T15:48:00.000-04:00</v>
          </cell>
          <cell r="M3647">
            <v>45219.677881944444</v>
          </cell>
          <cell r="N3647" t="str">
            <v>2023-10-20T16:16:09.000-04:00</v>
          </cell>
          <cell r="O3647" t="str">
            <v>Musoke Yusuf</v>
          </cell>
          <cell r="P3647" t="str">
            <v>Valid</v>
          </cell>
          <cell r="Q3647" t="str">
            <v>.4009595</v>
          </cell>
          <cell r="R3647" t="str">
            <v>32.3977533</v>
          </cell>
        </row>
        <row r="3648">
          <cell r="B3648">
            <v>606163</v>
          </cell>
          <cell r="C3648" t="str">
            <v>1037</v>
          </cell>
          <cell r="D3648" t="str">
            <v>Acholi Pii</v>
          </cell>
          <cell r="E3648" t="str">
            <v>Muhamood Kyongo</v>
          </cell>
          <cell r="F3648" t="str">
            <v>Agago</v>
          </cell>
          <cell r="G3648" t="str">
            <v>Lira</v>
          </cell>
          <cell r="H3648" t="str">
            <v>Allan Kavuma</v>
          </cell>
          <cell r="I3648" t="str">
            <v>DG</v>
          </cell>
          <cell r="J3648" t="str">
            <v>I Engineering Uganda Ltd</v>
          </cell>
          <cell r="K3648">
            <v>45219.660416666666</v>
          </cell>
          <cell r="L3648" t="str">
            <v>2023-10-20T15:51:00.000-04:00</v>
          </cell>
          <cell r="M3648">
            <v>45219.680844907409</v>
          </cell>
          <cell r="N3648" t="str">
            <v>2023-10-20T16:20:25.000-04:00</v>
          </cell>
          <cell r="O3648" t="str">
            <v>Joseph Kasolo</v>
          </cell>
          <cell r="P3648" t="str">
            <v>Valid</v>
          </cell>
          <cell r="Q3648" t="str">
            <v>2.7687371</v>
          </cell>
          <cell r="R3648" t="str">
            <v>33.0373032</v>
          </cell>
        </row>
        <row r="3649">
          <cell r="B3649">
            <v>605617</v>
          </cell>
          <cell r="C3649" t="str">
            <v>1088</v>
          </cell>
          <cell r="D3649" t="str">
            <v>Sipi</v>
          </cell>
          <cell r="E3649" t="str">
            <v>Jude Musana</v>
          </cell>
          <cell r="F3649" t="str">
            <v>Kapchorwa</v>
          </cell>
          <cell r="G3649" t="str">
            <v>North East</v>
          </cell>
          <cell r="H3649" t="str">
            <v>William Bwire</v>
          </cell>
          <cell r="I3649" t="str">
            <v>All</v>
          </cell>
          <cell r="K3649">
            <v>45219.661805555559</v>
          </cell>
          <cell r="L3649" t="str">
            <v>2023-10-20T15:53:00.000-04:00</v>
          </cell>
          <cell r="M3649">
            <v>45221.446655092594</v>
          </cell>
          <cell r="N3649" t="str">
            <v>2023-10-22T10:43:11.000-04:00</v>
          </cell>
          <cell r="O3649" t="str">
            <v>David Chelangat</v>
          </cell>
          <cell r="P3649" t="str">
            <v>Valid</v>
          </cell>
          <cell r="Q3649" t="str">
            <v>1.34156666666667</v>
          </cell>
          <cell r="R3649" t="str">
            <v>34.380225</v>
          </cell>
        </row>
        <row r="3650">
          <cell r="B3650">
            <v>605590</v>
          </cell>
          <cell r="C3650" t="str">
            <v>1022</v>
          </cell>
          <cell r="D3650" t="str">
            <v>Mukono_Ggulu</v>
          </cell>
          <cell r="E3650" t="str">
            <v>Samuel Naseke</v>
          </cell>
          <cell r="F3650" t="str">
            <v>Mukono</v>
          </cell>
          <cell r="G3650" t="str">
            <v>Kampala East</v>
          </cell>
          <cell r="H3650" t="str">
            <v>William Bwire</v>
          </cell>
          <cell r="I3650" t="str">
            <v>All</v>
          </cell>
          <cell r="K3650">
            <v>45219.663888888892</v>
          </cell>
          <cell r="L3650" t="str">
            <v>2023-10-20T15:56:00.000-04:00</v>
          </cell>
          <cell r="M3650">
            <v>45219.692858796298</v>
          </cell>
          <cell r="N3650" t="str">
            <v>2023-10-20T16:37:43.000-04:00</v>
          </cell>
          <cell r="O3650" t="str">
            <v>Wasswa muhamad</v>
          </cell>
          <cell r="P3650" t="str">
            <v>Valid</v>
          </cell>
          <cell r="Q3650" t="str">
            <v>.3544392</v>
          </cell>
          <cell r="R3650" t="str">
            <v>32.7577919</v>
          </cell>
        </row>
        <row r="3651">
          <cell r="B3651">
            <v>607388</v>
          </cell>
          <cell r="C3651" t="str">
            <v>1043</v>
          </cell>
          <cell r="D3651" t="str">
            <v>Luzira</v>
          </cell>
          <cell r="E3651" t="str">
            <v>Salim Kinene</v>
          </cell>
          <cell r="F3651" t="str">
            <v>Kampala</v>
          </cell>
          <cell r="H3651" t="str">
            <v>William Bwire</v>
          </cell>
          <cell r="I3651" t="str">
            <v>All</v>
          </cell>
          <cell r="K3651">
            <v>45219.672222222223</v>
          </cell>
          <cell r="L3651" t="str">
            <v>2023-10-20T16:08:00.000-04:00</v>
          </cell>
          <cell r="M3651">
            <v>45219.773946759262</v>
          </cell>
          <cell r="N3651" t="str">
            <v>2023-10-20T18:34:29.000-04:00</v>
          </cell>
          <cell r="O3651" t="str">
            <v>Derrick Ahimbisibwe</v>
          </cell>
          <cell r="P3651" t="str">
            <v>Valid</v>
          </cell>
          <cell r="Q3651" t="str">
            <v>.3045733</v>
          </cell>
          <cell r="R3651" t="str">
            <v>32.648645</v>
          </cell>
        </row>
        <row r="3652">
          <cell r="B3652">
            <v>606225</v>
          </cell>
          <cell r="C3652" t="str">
            <v>1291</v>
          </cell>
          <cell r="D3652" t="str">
            <v>Mabirizi Complex 2</v>
          </cell>
          <cell r="E3652" t="str">
            <v>Salim Kinene</v>
          </cell>
          <cell r="F3652" t="str">
            <v>Kampala</v>
          </cell>
          <cell r="G3652" t="str">
            <v>Kampala Central</v>
          </cell>
          <cell r="H3652" t="str">
            <v>William Bwire</v>
          </cell>
          <cell r="I3652" t="str">
            <v>All</v>
          </cell>
          <cell r="K3652">
            <v>45219.676388888889</v>
          </cell>
          <cell r="L3652" t="str">
            <v>2023-10-20T16:14:00.000-04:00</v>
          </cell>
          <cell r="M3652">
            <v>45220.534432870372</v>
          </cell>
          <cell r="N3652" t="str">
            <v>2023-10-21T12:49:35.000-04:00</v>
          </cell>
          <cell r="O3652" t="str">
            <v>Jamilu Mumbya</v>
          </cell>
          <cell r="P3652" t="str">
            <v>Audit</v>
          </cell>
          <cell r="Q3652" t="str">
            <v>.3155817</v>
          </cell>
          <cell r="R3652" t="str">
            <v>32.5775867</v>
          </cell>
        </row>
        <row r="3653">
          <cell r="B3653">
            <v>605916</v>
          </cell>
          <cell r="C3653" t="str">
            <v>685</v>
          </cell>
          <cell r="D3653" t="str">
            <v>Lwanda/Kakoma</v>
          </cell>
          <cell r="E3653" t="str">
            <v>Patrick Kalibbala</v>
          </cell>
          <cell r="F3653" t="str">
            <v>Rakai</v>
          </cell>
          <cell r="G3653" t="str">
            <v>Masaka</v>
          </cell>
          <cell r="H3653" t="str">
            <v>Faridah Nantege</v>
          </cell>
          <cell r="I3653" t="str">
            <v>All</v>
          </cell>
          <cell r="J3653" t="str">
            <v>CAMUSAT Uganda Limited</v>
          </cell>
          <cell r="K3653">
            <v>45219.677083333336</v>
          </cell>
          <cell r="L3653" t="str">
            <v>2023-10-20T16:15:00.000-04:00</v>
          </cell>
          <cell r="M3653">
            <v>45219.736157407409</v>
          </cell>
          <cell r="N3653" t="str">
            <v>2023-10-20T17:40:04.000-04:00</v>
          </cell>
          <cell r="O3653" t="str">
            <v>Kenneth kintu</v>
          </cell>
          <cell r="P3653" t="str">
            <v>Valid</v>
          </cell>
          <cell r="Q3653" t="str">
            <v>-.6738128</v>
          </cell>
          <cell r="R3653" t="str">
            <v>31.4578141</v>
          </cell>
        </row>
        <row r="3654">
          <cell r="B3654">
            <v>701248</v>
          </cell>
          <cell r="C3654" t="str">
            <v>EA5616</v>
          </cell>
          <cell r="D3654" t="str">
            <v>Buseyi</v>
          </cell>
          <cell r="E3654" t="str">
            <v>Emmanuel Kafuko</v>
          </cell>
          <cell r="F3654" t="str">
            <v>Jinja</v>
          </cell>
          <cell r="G3654" t="str">
            <v>Jinja</v>
          </cell>
          <cell r="H3654" t="str">
            <v>William Bwire</v>
          </cell>
          <cell r="I3654" t="str">
            <v>All</v>
          </cell>
          <cell r="K3654">
            <v>45219.688888888886</v>
          </cell>
          <cell r="L3654" t="str">
            <v>2023-10-20T16:32:00.000-04:00</v>
          </cell>
          <cell r="M3654">
            <v>45219.986388888887</v>
          </cell>
          <cell r="N3654" t="str">
            <v>2023-10-20T23:40:24.000-04:00</v>
          </cell>
          <cell r="O3654" t="str">
            <v>Aguma Alfred</v>
          </cell>
          <cell r="P3654" t="str">
            <v>Valid</v>
          </cell>
          <cell r="Q3654" t="str">
            <v>.626435483333333</v>
          </cell>
          <cell r="R3654" t="str">
            <v>33.50202955</v>
          </cell>
        </row>
        <row r="3655">
          <cell r="B3655">
            <v>606781</v>
          </cell>
          <cell r="C3655" t="str">
            <v>WE2738</v>
          </cell>
          <cell r="D3655" t="str">
            <v>Buyoga</v>
          </cell>
          <cell r="E3655" t="str">
            <v>Patrick Kalibbala</v>
          </cell>
          <cell r="F3655" t="str">
            <v>Bukomansibi</v>
          </cell>
          <cell r="G3655" t="str">
            <v>Masaka</v>
          </cell>
          <cell r="H3655" t="str">
            <v>Faridah Nantege</v>
          </cell>
          <cell r="I3655" t="str">
            <v>All</v>
          </cell>
          <cell r="J3655" t="str">
            <v>CAMUSAT Uganda Limited</v>
          </cell>
          <cell r="K3655">
            <v>45219.692361111112</v>
          </cell>
          <cell r="L3655" t="str">
            <v>2023-10-20T16:37:00.000-04:00</v>
          </cell>
          <cell r="M3655">
            <v>45219.740474537037</v>
          </cell>
          <cell r="N3655" t="str">
            <v>2023-10-20T17:46:17.000-04:00</v>
          </cell>
          <cell r="O3655" t="str">
            <v>Henry Kayizi</v>
          </cell>
          <cell r="P3655" t="str">
            <v>Valid</v>
          </cell>
          <cell r="Q3655" t="str">
            <v>-.2503517</v>
          </cell>
          <cell r="R3655" t="str">
            <v>31.6331713</v>
          </cell>
        </row>
        <row r="3656">
          <cell r="B3656">
            <v>606552</v>
          </cell>
          <cell r="C3656" t="str">
            <v>1009</v>
          </cell>
          <cell r="D3656" t="str">
            <v>Kikorongo</v>
          </cell>
          <cell r="E3656" t="str">
            <v>Stephen Rwabwogo</v>
          </cell>
          <cell r="F3656" t="str">
            <v>Kasese</v>
          </cell>
          <cell r="G3656" t="str">
            <v>Western</v>
          </cell>
          <cell r="H3656" t="str">
            <v>Faridah Nantege</v>
          </cell>
          <cell r="I3656" t="str">
            <v>All</v>
          </cell>
          <cell r="J3656" t="str">
            <v>CAMUSAT Uganda Limited</v>
          </cell>
          <cell r="K3656">
            <v>45219.693055555559</v>
          </cell>
          <cell r="L3656" t="str">
            <v>2023-10-20T16:38:00.000-04:00</v>
          </cell>
          <cell r="M3656">
            <v>45219.756423611114</v>
          </cell>
          <cell r="N3656" t="str">
            <v>2023-10-20T18:09:15.000-04:00</v>
          </cell>
          <cell r="O3656" t="str">
            <v>Moses kitenda</v>
          </cell>
          <cell r="P3656" t="str">
            <v>Valid</v>
          </cell>
          <cell r="Q3656" t="str">
            <v>.021508</v>
          </cell>
          <cell r="R3656" t="str">
            <v>29.9682973</v>
          </cell>
        </row>
        <row r="3657">
          <cell r="B3657">
            <v>609522</v>
          </cell>
          <cell r="C3657" t="str">
            <v>EA5546</v>
          </cell>
          <cell r="D3657" t="str">
            <v>Acegelekinei</v>
          </cell>
          <cell r="E3657" t="str">
            <v>Moses Wandera</v>
          </cell>
          <cell r="F3657" t="str">
            <v>Katakwi</v>
          </cell>
          <cell r="G3657" t="str">
            <v>Soroti</v>
          </cell>
          <cell r="H3657" t="str">
            <v>William Bwire</v>
          </cell>
          <cell r="I3657" t="str">
            <v>All</v>
          </cell>
          <cell r="K3657">
            <v>45219.696527777778</v>
          </cell>
          <cell r="L3657" t="str">
            <v>2023-10-20T16:43:00.000-04:00</v>
          </cell>
          <cell r="M3657">
            <v>45220.274641203701</v>
          </cell>
          <cell r="N3657" t="str">
            <v>2023-10-21T06:35:29.000-04:00</v>
          </cell>
          <cell r="O3657" t="str">
            <v>Kenneth Bato</v>
          </cell>
          <cell r="P3657" t="str">
            <v>Valid</v>
          </cell>
          <cell r="Q3657" t="str">
            <v>1.8675638</v>
          </cell>
          <cell r="R3657" t="str">
            <v>34.1166369</v>
          </cell>
        </row>
        <row r="3658">
          <cell r="B3658">
            <v>609040</v>
          </cell>
          <cell r="C3658" t="str">
            <v>WE2128</v>
          </cell>
          <cell r="D3658" t="str">
            <v>Busooro</v>
          </cell>
          <cell r="E3658" t="str">
            <v>Stephen Rwabwogo</v>
          </cell>
          <cell r="F3658" t="str">
            <v>Kabarole</v>
          </cell>
          <cell r="G3658" t="str">
            <v>Western</v>
          </cell>
          <cell r="H3658" t="str">
            <v>Faridah Nantege</v>
          </cell>
          <cell r="I3658" t="str">
            <v>All</v>
          </cell>
          <cell r="J3658" t="str">
            <v>CAMUSAT Uganda Limited</v>
          </cell>
          <cell r="K3658">
            <v>45219.697222222225</v>
          </cell>
          <cell r="L3658" t="str">
            <v>2023-10-20T16:44:00.000-04:00</v>
          </cell>
          <cell r="M3658">
            <v>45219.735717592594</v>
          </cell>
          <cell r="N3658" t="str">
            <v>2023-10-20T17:39:26.000-04:00</v>
          </cell>
          <cell r="O3658" t="str">
            <v>Musa Matovu</v>
          </cell>
          <cell r="P3658" t="str">
            <v>Valid</v>
          </cell>
          <cell r="Q3658" t="str">
            <v>.644713333333333</v>
          </cell>
          <cell r="R3658" t="str">
            <v>30.331795</v>
          </cell>
        </row>
        <row r="3659">
          <cell r="B3659">
            <v>609857</v>
          </cell>
          <cell r="C3659" t="str">
            <v>Banda 3</v>
          </cell>
          <cell r="D3659" t="str">
            <v>Banda 3</v>
          </cell>
          <cell r="E3659" t="str">
            <v>Benbridge Mulongo</v>
          </cell>
          <cell r="F3659" t="str">
            <v>Kampala</v>
          </cell>
          <cell r="G3659" t="str">
            <v>Kampala East</v>
          </cell>
          <cell r="H3659" t="str">
            <v>William Bwire</v>
          </cell>
          <cell r="I3659" t="str">
            <v>All</v>
          </cell>
          <cell r="K3659">
            <v>45219.697916666664</v>
          </cell>
          <cell r="L3659" t="str">
            <v>2023-10-20T16:45:00.000-04:00</v>
          </cell>
          <cell r="M3659">
            <v>45219.761446759258</v>
          </cell>
          <cell r="N3659" t="str">
            <v>2023-10-20T18:16:29.000-04:00</v>
          </cell>
          <cell r="O3659" t="str">
            <v>Deo Kabugo</v>
          </cell>
          <cell r="P3659" t="str">
            <v>Valid</v>
          </cell>
          <cell r="Q3659" t="str">
            <v>.3410221</v>
          </cell>
          <cell r="R3659" t="str">
            <v>32.6329867</v>
          </cell>
        </row>
        <row r="3660">
          <cell r="B3660">
            <v>701392</v>
          </cell>
          <cell r="C3660" t="str">
            <v>EA5669</v>
          </cell>
          <cell r="D3660" t="str">
            <v>Imanyiro</v>
          </cell>
          <cell r="E3660" t="str">
            <v>Emmanuel Kafuko</v>
          </cell>
          <cell r="F3660" t="str">
            <v>Mayuge</v>
          </cell>
          <cell r="G3660" t="str">
            <v>Jinja</v>
          </cell>
          <cell r="H3660" t="str">
            <v>William Bwire</v>
          </cell>
          <cell r="I3660" t="str">
            <v>All</v>
          </cell>
          <cell r="K3660">
            <v>45219.7</v>
          </cell>
          <cell r="L3660" t="str">
            <v>2023-10-20T16:48:00.000-04:00</v>
          </cell>
          <cell r="M3660">
            <v>45221.523657407408</v>
          </cell>
          <cell r="N3660" t="str">
            <v>2023-10-22T12:34:04.000-04:00</v>
          </cell>
          <cell r="O3660" t="str">
            <v>Nehemiah Mutaasa</v>
          </cell>
          <cell r="P3660" t="str">
            <v>Valid</v>
          </cell>
          <cell r="Q3660" t="str">
            <v>.483597</v>
          </cell>
          <cell r="R3660" t="str">
            <v>33.4492639</v>
          </cell>
        </row>
        <row r="3661">
          <cell r="B3661">
            <v>701708</v>
          </cell>
          <cell r="C3661" t="str">
            <v>EA5712</v>
          </cell>
          <cell r="D3661" t="str">
            <v>Bunyama</v>
          </cell>
          <cell r="E3661" t="str">
            <v>Emmanuel Kafuko</v>
          </cell>
          <cell r="F3661" t="str">
            <v>Iganga</v>
          </cell>
          <cell r="G3661" t="str">
            <v>Jinja</v>
          </cell>
          <cell r="H3661" t="str">
            <v>William Bwire</v>
          </cell>
          <cell r="I3661" t="str">
            <v>DG</v>
          </cell>
          <cell r="K3661">
            <v>45219.70416666667</v>
          </cell>
          <cell r="L3661" t="str">
            <v>2023-10-20T16:54:00.000-04:00</v>
          </cell>
          <cell r="M3661">
            <v>45221.697280092594</v>
          </cell>
          <cell r="N3661" t="str">
            <v>2023-10-22T16:44:05.000-04:00</v>
          </cell>
          <cell r="O3661" t="str">
            <v>Steven Bukenya</v>
          </cell>
          <cell r="P3661" t="str">
            <v>Valid</v>
          </cell>
          <cell r="Q3661" t="str">
            <v>.5770079</v>
          </cell>
          <cell r="R3661" t="str">
            <v>33.5234251</v>
          </cell>
        </row>
        <row r="3662">
          <cell r="B3662">
            <v>607390</v>
          </cell>
          <cell r="C3662" t="str">
            <v>WE2159</v>
          </cell>
          <cell r="D3662" t="str">
            <v>Lwanda</v>
          </cell>
          <cell r="E3662" t="str">
            <v>Patrick Kalibbala</v>
          </cell>
          <cell r="F3662" t="str">
            <v>Rakai</v>
          </cell>
          <cell r="G3662" t="str">
            <v>Masaka</v>
          </cell>
          <cell r="H3662" t="str">
            <v>Faridah Nantege</v>
          </cell>
          <cell r="I3662" t="str">
            <v>All</v>
          </cell>
          <cell r="J3662" t="str">
            <v>CAMUSAT Uganda Limited</v>
          </cell>
          <cell r="K3662">
            <v>45219.706944444442</v>
          </cell>
          <cell r="L3662" t="str">
            <v>2023-10-20T16:58:00.000-04:00</v>
          </cell>
          <cell r="M3662">
            <v>45219.791400462964</v>
          </cell>
          <cell r="N3662" t="str">
            <v>2023-10-20T18:59:37.000-04:00</v>
          </cell>
          <cell r="O3662" t="str">
            <v>Kenneth kintu</v>
          </cell>
          <cell r="P3662" t="str">
            <v>Valid</v>
          </cell>
          <cell r="Q3662" t="str">
            <v>-.6740054</v>
          </cell>
          <cell r="R3662" t="str">
            <v>31.4574569</v>
          </cell>
        </row>
        <row r="3663">
          <cell r="B3663">
            <v>701538</v>
          </cell>
          <cell r="C3663" t="str">
            <v>3530</v>
          </cell>
          <cell r="D3663" t="str">
            <v xml:space="preserve">Bulwanyi </v>
          </cell>
          <cell r="E3663" t="str">
            <v>Patrick Kalibbala</v>
          </cell>
          <cell r="F3663" t="str">
            <v>Wakiso</v>
          </cell>
          <cell r="G3663" t="str">
            <v>Masaka</v>
          </cell>
          <cell r="H3663" t="str">
            <v>Faridah Nantege</v>
          </cell>
          <cell r="I3663" t="str">
            <v>All</v>
          </cell>
          <cell r="J3663" t="str">
            <v>CAMUSAT Uganda Limited</v>
          </cell>
          <cell r="K3663">
            <v>45219.71597222222</v>
          </cell>
          <cell r="L3663" t="str">
            <v>2023-10-20T17:11:00.000-04:00</v>
          </cell>
          <cell r="M3663">
            <v>45219.768067129633</v>
          </cell>
          <cell r="N3663" t="str">
            <v>2023-10-20T18:26:01.000-04:00</v>
          </cell>
          <cell r="O3663" t="str">
            <v>David Lubwama</v>
          </cell>
          <cell r="P3663" t="str">
            <v>Valid</v>
          </cell>
          <cell r="Q3663" t="str">
            <v>.2174323</v>
          </cell>
          <cell r="R3663" t="str">
            <v>32.4313584</v>
          </cell>
        </row>
        <row r="3664">
          <cell r="B3664">
            <v>607699</v>
          </cell>
          <cell r="C3664" t="str">
            <v>KA1728</v>
          </cell>
          <cell r="D3664" t="str">
            <v>Nabuti</v>
          </cell>
          <cell r="E3664" t="str">
            <v>Samuel Naseke</v>
          </cell>
          <cell r="F3664" t="str">
            <v>Mukono</v>
          </cell>
          <cell r="H3664" t="str">
            <v>William Bwire</v>
          </cell>
          <cell r="I3664" t="str">
            <v>All</v>
          </cell>
          <cell r="K3664">
            <v>45219.72152777778</v>
          </cell>
          <cell r="L3664" t="str">
            <v>2023-10-20T17:19:00.000-04:00</v>
          </cell>
          <cell r="M3664">
            <v>45224.545335648145</v>
          </cell>
          <cell r="N3664" t="str">
            <v>2023-10-25T13:05:17.000-04:00</v>
          </cell>
          <cell r="O3664" t="str">
            <v>Wasswa muhamad</v>
          </cell>
          <cell r="P3664" t="str">
            <v>Valid</v>
          </cell>
          <cell r="Q3664" t="str">
            <v>.3523421</v>
          </cell>
          <cell r="R3664" t="str">
            <v>32.7510858</v>
          </cell>
        </row>
        <row r="3665">
          <cell r="B3665">
            <v>701158</v>
          </cell>
          <cell r="C3665" t="str">
            <v>3054</v>
          </cell>
          <cell r="D3665" t="str">
            <v>Acholi</v>
          </cell>
          <cell r="E3665" t="str">
            <v>Muhamood Kyongo</v>
          </cell>
          <cell r="F3665" t="str">
            <v>Apac</v>
          </cell>
          <cell r="G3665" t="str">
            <v>Lira</v>
          </cell>
          <cell r="H3665" t="str">
            <v>Allan Kavuma</v>
          </cell>
          <cell r="I3665" t="str">
            <v>All</v>
          </cell>
          <cell r="J3665" t="str">
            <v>I Engineering Uganda Ltd</v>
          </cell>
          <cell r="K3665">
            <v>45219.722916666666</v>
          </cell>
          <cell r="L3665" t="str">
            <v>2023-10-20T17:21:00.000-04:00</v>
          </cell>
          <cell r="M3665">
            <v>45219.754178240742</v>
          </cell>
          <cell r="N3665" t="str">
            <v>2023-10-20T18:06:01.000-04:00</v>
          </cell>
          <cell r="O3665" t="str">
            <v>Robert miti</v>
          </cell>
          <cell r="P3665" t="str">
            <v>Audit</v>
          </cell>
          <cell r="Q3665" t="str">
            <v>1.6844844</v>
          </cell>
          <cell r="R3665" t="str">
            <v>32.2665707</v>
          </cell>
        </row>
        <row r="3666">
          <cell r="B3666">
            <v>607162</v>
          </cell>
          <cell r="C3666" t="str">
            <v>KA1025</v>
          </cell>
          <cell r="D3666" t="str">
            <v>Kakiri_B</v>
          </cell>
          <cell r="E3666" t="str">
            <v>Christopher Alituha</v>
          </cell>
          <cell r="F3666" t="str">
            <v>Wakiso</v>
          </cell>
          <cell r="H3666" t="str">
            <v>Faridah Nantege</v>
          </cell>
          <cell r="I3666" t="str">
            <v>All</v>
          </cell>
          <cell r="J3666" t="str">
            <v>CAMUSAT Uganda Limited</v>
          </cell>
          <cell r="K3666">
            <v>45219.723611111112</v>
          </cell>
          <cell r="L3666" t="str">
            <v>2023-10-20T17:22:00.000-04:00</v>
          </cell>
          <cell r="M3666">
            <v>45219.771678240744</v>
          </cell>
          <cell r="N3666" t="str">
            <v>2023-10-20T18:31:13.000-04:00</v>
          </cell>
          <cell r="O3666" t="str">
            <v>Musoke Yusuf</v>
          </cell>
          <cell r="P3666" t="str">
            <v>Valid</v>
          </cell>
          <cell r="Q3666" t="str">
            <v>.4554176</v>
          </cell>
          <cell r="R3666" t="str">
            <v>32.3653726</v>
          </cell>
        </row>
        <row r="3667">
          <cell r="B3667">
            <v>606798</v>
          </cell>
          <cell r="C3667" t="str">
            <v>2265</v>
          </cell>
          <cell r="D3667" t="str">
            <v>Nakabango</v>
          </cell>
          <cell r="E3667" t="str">
            <v>Samuel Naseke</v>
          </cell>
          <cell r="F3667" t="str">
            <v>Kayunga</v>
          </cell>
          <cell r="G3667" t="str">
            <v>Kampala East</v>
          </cell>
          <cell r="H3667" t="str">
            <v>William Bwire</v>
          </cell>
          <cell r="I3667" t="str">
            <v>All</v>
          </cell>
          <cell r="K3667">
            <v>45219.728472222225</v>
          </cell>
          <cell r="L3667" t="str">
            <v>2023-10-20T17:29:00.000-04:00</v>
          </cell>
          <cell r="M3667">
            <v>45219.768935185188</v>
          </cell>
          <cell r="N3667" t="str">
            <v>2023-10-20T18:27:16.000-04:00</v>
          </cell>
          <cell r="O3667" t="str">
            <v>Solomon Kintu</v>
          </cell>
          <cell r="P3667" t="str">
            <v>Valid</v>
          </cell>
          <cell r="Q3667" t="str">
            <v>.89425</v>
          </cell>
          <cell r="R3667" t="str">
            <v>32.8635283</v>
          </cell>
        </row>
        <row r="3668">
          <cell r="B3668">
            <v>605359</v>
          </cell>
          <cell r="C3668" t="str">
            <v>550</v>
          </cell>
          <cell r="D3668" t="str">
            <v>Muyenga</v>
          </cell>
          <cell r="E3668" t="str">
            <v>Salim Kinene</v>
          </cell>
          <cell r="F3668" t="str">
            <v>Kampala</v>
          </cell>
          <cell r="G3668" t="str">
            <v>Kampala East</v>
          </cell>
          <cell r="H3668" t="str">
            <v>William Bwire</v>
          </cell>
          <cell r="I3668" t="str">
            <v>All</v>
          </cell>
          <cell r="K3668">
            <v>45219.736805555556</v>
          </cell>
          <cell r="L3668" t="str">
            <v>2023-10-20T17:41:00.000-04:00</v>
          </cell>
          <cell r="M3668">
            <v>45220.466793981483</v>
          </cell>
          <cell r="N3668" t="str">
            <v>2023-10-21T11:12:11.000-04:00</v>
          </cell>
          <cell r="O3668" t="str">
            <v>Deo Ssekalo</v>
          </cell>
          <cell r="P3668" t="str">
            <v>Valid</v>
          </cell>
          <cell r="Q3668" t="str">
            <v>.296858783333333</v>
          </cell>
          <cell r="R3668" t="str">
            <v>32.6136771</v>
          </cell>
        </row>
        <row r="3669">
          <cell r="B3669">
            <v>607280</v>
          </cell>
          <cell r="C3669" t="str">
            <v>NO4124</v>
          </cell>
          <cell r="D3669" t="str">
            <v>Kisendwe</v>
          </cell>
          <cell r="E3669" t="str">
            <v>Robert Otim</v>
          </cell>
          <cell r="F3669" t="str">
            <v>Nakaseke</v>
          </cell>
          <cell r="G3669" t="str">
            <v>Luwero</v>
          </cell>
          <cell r="H3669" t="str">
            <v>Allan Kavuma</v>
          </cell>
          <cell r="I3669" t="str">
            <v>All</v>
          </cell>
          <cell r="J3669" t="str">
            <v>I Engineering Uganda Ltd</v>
          </cell>
          <cell r="K3669">
            <v>45219.743055555555</v>
          </cell>
          <cell r="L3669" t="str">
            <v>2023-10-20T17:50:00.000-04:00</v>
          </cell>
          <cell r="M3669">
            <v>45219.774953703702</v>
          </cell>
          <cell r="N3669" t="str">
            <v>2023-10-20T18:35:56.000-04:00</v>
          </cell>
          <cell r="O3669" t="str">
            <v>Kigozi Kenneth</v>
          </cell>
          <cell r="P3669" t="str">
            <v>Valid</v>
          </cell>
          <cell r="Q3669" t="str">
            <v>.9970667</v>
          </cell>
          <cell r="R3669" t="str">
            <v>32.0193995</v>
          </cell>
        </row>
        <row r="3670">
          <cell r="B3670">
            <v>605834</v>
          </cell>
          <cell r="C3670" t="str">
            <v>1562</v>
          </cell>
          <cell r="D3670" t="str">
            <v>Nyanama</v>
          </cell>
          <cell r="E3670" t="str">
            <v>Christopher Alituha</v>
          </cell>
          <cell r="F3670" t="str">
            <v>Wakiso</v>
          </cell>
          <cell r="G3670" t="str">
            <v>Kampala West</v>
          </cell>
          <cell r="H3670" t="str">
            <v>Faridah Nantege</v>
          </cell>
          <cell r="I3670" t="str">
            <v>All</v>
          </cell>
          <cell r="J3670" t="str">
            <v>CAMUSAT Uganda Limited</v>
          </cell>
          <cell r="K3670">
            <v>45219.748611111114</v>
          </cell>
          <cell r="L3670" t="str">
            <v>2023-10-20T17:58:00.000-04:00</v>
          </cell>
          <cell r="M3670">
            <v>45224.40929398148</v>
          </cell>
          <cell r="N3670" t="str">
            <v>2023-10-25T09:49:23.000-04:00</v>
          </cell>
          <cell r="O3670" t="str">
            <v>Byamugisha Banabas</v>
          </cell>
          <cell r="P3670" t="str">
            <v>Valid</v>
          </cell>
          <cell r="Q3670" t="str">
            <v>.271946</v>
          </cell>
          <cell r="R3670" t="str">
            <v>32.5569055</v>
          </cell>
        </row>
        <row r="3671">
          <cell r="B3671">
            <v>605400</v>
          </cell>
          <cell r="C3671" t="str">
            <v>613</v>
          </cell>
          <cell r="D3671" t="str">
            <v>Rwebisengo</v>
          </cell>
          <cell r="E3671" t="str">
            <v>Stephen Rwabwogo</v>
          </cell>
          <cell r="F3671" t="str">
            <v>Ntoroko</v>
          </cell>
          <cell r="G3671" t="str">
            <v>Western</v>
          </cell>
          <cell r="H3671" t="str">
            <v>Faridah Nantege</v>
          </cell>
          <cell r="I3671" t="str">
            <v>All</v>
          </cell>
          <cell r="J3671" t="str">
            <v>CAMUSAT Uganda Limited</v>
          </cell>
          <cell r="K3671">
            <v>45219.774305555555</v>
          </cell>
          <cell r="L3671" t="str">
            <v>2023-10-20T18:35:00.000-04:00</v>
          </cell>
          <cell r="M3671">
            <v>45219.803090277775</v>
          </cell>
          <cell r="N3671" t="str">
            <v>2023-10-20T19:16:27.000-04:00</v>
          </cell>
          <cell r="O3671" t="str">
            <v>Joel Ssekkono</v>
          </cell>
          <cell r="P3671" t="str">
            <v>Valid</v>
          </cell>
          <cell r="Q3671" t="str">
            <v>1.0467697</v>
          </cell>
          <cell r="R3671" t="str">
            <v>30.2668447</v>
          </cell>
        </row>
        <row r="3672">
          <cell r="B3672">
            <v>607236</v>
          </cell>
          <cell r="C3672" t="str">
            <v>WE2686</v>
          </cell>
          <cell r="D3672" t="str">
            <v>Kibinge</v>
          </cell>
          <cell r="E3672" t="str">
            <v>Patrick Kalibbala</v>
          </cell>
          <cell r="F3672" t="str">
            <v>Masaka</v>
          </cell>
          <cell r="G3672" t="str">
            <v>Masaka</v>
          </cell>
          <cell r="H3672" t="str">
            <v>Faridah Nantege</v>
          </cell>
          <cell r="I3672" t="str">
            <v>All</v>
          </cell>
          <cell r="J3672" t="str">
            <v>CAMUSAT Uganda Limited</v>
          </cell>
          <cell r="K3672">
            <v>45219.777777777781</v>
          </cell>
          <cell r="L3672" t="str">
            <v>2023-10-20T18:40:00.000-04:00</v>
          </cell>
          <cell r="M3672">
            <v>45220.848668981482</v>
          </cell>
          <cell r="N3672" t="str">
            <v>2023-10-21T20:22:05.000-04:00</v>
          </cell>
          <cell r="O3672" t="str">
            <v>Henry Kayizi</v>
          </cell>
          <cell r="P3672" t="str">
            <v>Valid</v>
          </cell>
          <cell r="Q3672" t="str">
            <v>-.2538759</v>
          </cell>
          <cell r="R3672" t="str">
            <v>31.6825893</v>
          </cell>
        </row>
        <row r="3673">
          <cell r="B3673">
            <v>701426</v>
          </cell>
          <cell r="C3673" t="str">
            <v>KA3220</v>
          </cell>
          <cell r="D3673" t="str">
            <v>Kisamula</v>
          </cell>
          <cell r="E3673" t="str">
            <v>Christopher Alituha</v>
          </cell>
          <cell r="F3673" t="str">
            <v>Mpigi</v>
          </cell>
          <cell r="G3673" t="str">
            <v>Mityana</v>
          </cell>
          <cell r="H3673" t="str">
            <v>Faridah Nantege</v>
          </cell>
          <cell r="I3673" t="str">
            <v>All</v>
          </cell>
          <cell r="J3673" t="str">
            <v>CAMUSAT Uganda Limited</v>
          </cell>
          <cell r="K3673">
            <v>45220</v>
          </cell>
          <cell r="L3673" t="str">
            <v>2023-10-21T00:00:00.000-04:00</v>
          </cell>
          <cell r="M3673">
            <v>45220.705810185187</v>
          </cell>
          <cell r="N3673" t="str">
            <v>2023-10-21T16:56:22.000-04:00</v>
          </cell>
          <cell r="O3673" t="str">
            <v>Richard Ssekono</v>
          </cell>
          <cell r="P3673" t="str">
            <v>Valid</v>
          </cell>
          <cell r="Q3673" t="str">
            <v>.3443693</v>
          </cell>
          <cell r="R3673" t="str">
            <v>32.3989845</v>
          </cell>
        </row>
        <row r="3674">
          <cell r="B3674">
            <v>609401</v>
          </cell>
          <cell r="C3674" t="str">
            <v>WE2805</v>
          </cell>
          <cell r="D3674" t="str">
            <v>Nkinga</v>
          </cell>
          <cell r="E3674" t="str">
            <v>Denis Masaba</v>
          </cell>
          <cell r="F3674" t="str">
            <v>Mitooma</v>
          </cell>
          <cell r="G3674" t="str">
            <v>Kabale</v>
          </cell>
          <cell r="H3674" t="str">
            <v>Faridah Nantege</v>
          </cell>
          <cell r="I3674" t="str">
            <v>All</v>
          </cell>
          <cell r="J3674" t="str">
            <v>CAMUSAT Uganda Limited</v>
          </cell>
          <cell r="K3674">
            <v>45220</v>
          </cell>
          <cell r="L3674" t="str">
            <v>2023-10-21T00:00:00.000-04:00</v>
          </cell>
          <cell r="M3674">
            <v>45221.326574074075</v>
          </cell>
          <cell r="N3674" t="str">
            <v>2023-10-22T07:50:16.000-04:00</v>
          </cell>
          <cell r="O3674" t="str">
            <v>Manisur Mukasa</v>
          </cell>
          <cell r="P3674" t="str">
            <v>Valid</v>
          </cell>
          <cell r="Q3674" t="str">
            <v>-.5752445</v>
          </cell>
          <cell r="R3674" t="str">
            <v>30.0353033</v>
          </cell>
        </row>
        <row r="3675">
          <cell r="B3675">
            <v>607358</v>
          </cell>
          <cell r="C3675" t="str">
            <v>KA1058</v>
          </cell>
          <cell r="D3675" t="str">
            <v>Kyengera2</v>
          </cell>
          <cell r="E3675" t="str">
            <v>Patrick Kalibbala</v>
          </cell>
          <cell r="F3675" t="str">
            <v>Wakiso</v>
          </cell>
          <cell r="G3675" t="str">
            <v>Masaka</v>
          </cell>
          <cell r="H3675" t="str">
            <v>Faridah Nantege</v>
          </cell>
          <cell r="I3675" t="str">
            <v>All</v>
          </cell>
          <cell r="J3675" t="str">
            <v>CAMUSAT Uganda Limited</v>
          </cell>
          <cell r="K3675">
            <v>45220</v>
          </cell>
          <cell r="L3675" t="str">
            <v>2023-10-21T00:00:00.000-04:00</v>
          </cell>
          <cell r="M3675">
            <v>45220.596180555556</v>
          </cell>
          <cell r="N3675" t="str">
            <v>2023-10-21T14:18:30.000-04:00</v>
          </cell>
          <cell r="O3675" t="str">
            <v>Mark Lukwago</v>
          </cell>
          <cell r="P3675" t="str">
            <v>Valid</v>
          </cell>
          <cell r="Q3675" t="str">
            <v>.28772692</v>
          </cell>
          <cell r="R3675" t="str">
            <v>32.50342368</v>
          </cell>
        </row>
        <row r="3676">
          <cell r="B3676">
            <v>606159</v>
          </cell>
          <cell r="C3676" t="str">
            <v>1247</v>
          </cell>
          <cell r="D3676" t="str">
            <v>Akara</v>
          </cell>
          <cell r="E3676" t="str">
            <v>Moses Kaganda</v>
          </cell>
          <cell r="F3676" t="str">
            <v>Amuru</v>
          </cell>
          <cell r="G3676" t="str">
            <v>Gulu</v>
          </cell>
          <cell r="H3676" t="str">
            <v>Allan Kavuma</v>
          </cell>
          <cell r="I3676" t="str">
            <v>DG</v>
          </cell>
          <cell r="J3676" t="str">
            <v>I Engineering Uganda Ltd</v>
          </cell>
          <cell r="K3676">
            <v>45220</v>
          </cell>
          <cell r="L3676" t="str">
            <v>2023-10-21T00:00:00.000-04:00</v>
          </cell>
          <cell r="M3676">
            <v>45220.501909722225</v>
          </cell>
          <cell r="N3676" t="str">
            <v>2023-10-21T12:02:45.000-04:00</v>
          </cell>
          <cell r="O3676" t="str">
            <v>MUKASA IVAN</v>
          </cell>
          <cell r="P3676" t="str">
            <v>Valid</v>
          </cell>
          <cell r="Q3676" t="str">
            <v>3.2566305</v>
          </cell>
          <cell r="R3676" t="str">
            <v>32.2905521</v>
          </cell>
        </row>
        <row r="3677">
          <cell r="B3677">
            <v>606240</v>
          </cell>
          <cell r="C3677" t="str">
            <v>1315</v>
          </cell>
          <cell r="D3677" t="str">
            <v>Mpasaana</v>
          </cell>
          <cell r="E3677" t="str">
            <v>Stephen Rwabwogo</v>
          </cell>
          <cell r="F3677" t="str">
            <v>Kibaale</v>
          </cell>
          <cell r="G3677" t="str">
            <v>Mubende</v>
          </cell>
          <cell r="H3677" t="str">
            <v>Faridah Nantege</v>
          </cell>
          <cell r="I3677" t="str">
            <v>All</v>
          </cell>
          <cell r="J3677" t="str">
            <v>CAMUSAT Uganda Limited</v>
          </cell>
          <cell r="K3677">
            <v>45220</v>
          </cell>
          <cell r="L3677" t="str">
            <v>2023-10-21T00:00:00.000-04:00</v>
          </cell>
          <cell r="M3677">
            <v>45220.544432870367</v>
          </cell>
          <cell r="N3677" t="str">
            <v>2023-10-21T13:03:59.000-04:00</v>
          </cell>
          <cell r="O3677" t="str">
            <v>John Moses Luzinda</v>
          </cell>
          <cell r="P3677" t="str">
            <v>Audit</v>
          </cell>
          <cell r="Q3677" t="str">
            <v>1.04304</v>
          </cell>
          <cell r="R3677" t="str">
            <v>31.41359</v>
          </cell>
        </row>
        <row r="3678">
          <cell r="B3678">
            <v>606595</v>
          </cell>
          <cell r="C3678" t="str">
            <v>1076</v>
          </cell>
          <cell r="D3678" t="str">
            <v>Kikunda</v>
          </cell>
          <cell r="E3678" t="str">
            <v>Thomasi Seruyange</v>
          </cell>
          <cell r="F3678" t="str">
            <v>Mbarara</v>
          </cell>
          <cell r="G3678" t="str">
            <v>Mbarara</v>
          </cell>
          <cell r="H3678" t="str">
            <v>Faridah Nantege</v>
          </cell>
          <cell r="I3678" t="str">
            <v>DG</v>
          </cell>
          <cell r="J3678" t="str">
            <v>CAMUSAT Uganda Limited</v>
          </cell>
          <cell r="K3678">
            <v>45220</v>
          </cell>
          <cell r="L3678" t="str">
            <v>2023-10-21T00:00:00.000-04:00</v>
          </cell>
          <cell r="M3678">
            <v>45220.916018518517</v>
          </cell>
          <cell r="N3678" t="str">
            <v>2023-10-21T21:59:04.000-04:00</v>
          </cell>
          <cell r="O3678" t="str">
            <v>Alex Kayiwa</v>
          </cell>
          <cell r="P3678" t="str">
            <v>Valid</v>
          </cell>
          <cell r="Q3678" t="str">
            <v>-.814833333333333</v>
          </cell>
          <cell r="R3678" t="str">
            <v>30.5539016666667</v>
          </cell>
        </row>
        <row r="3679">
          <cell r="B3679">
            <v>701204</v>
          </cell>
          <cell r="C3679" t="str">
            <v>KA1639</v>
          </cell>
          <cell r="D3679" t="str">
            <v>Mini Price</v>
          </cell>
          <cell r="E3679" t="str">
            <v>Joash Lubwama</v>
          </cell>
          <cell r="F3679" t="str">
            <v>Kampala</v>
          </cell>
          <cell r="H3679" t="str">
            <v>Allan Kavuma</v>
          </cell>
          <cell r="I3679" t="str">
            <v>All</v>
          </cell>
          <cell r="J3679" t="str">
            <v>I Engineering Uganda Ltd</v>
          </cell>
          <cell r="K3679">
            <v>45220</v>
          </cell>
          <cell r="L3679" t="str">
            <v>2023-10-21T00:00:00.000-04:00</v>
          </cell>
          <cell r="M3679">
            <v>45221.876620370371</v>
          </cell>
          <cell r="N3679" t="str">
            <v>2023-10-22T21:02:20.000-04:00</v>
          </cell>
          <cell r="O3679" t="str">
            <v>Sam Abigaba</v>
          </cell>
          <cell r="P3679" t="str">
            <v>Audit</v>
          </cell>
          <cell r="Q3679" t="str">
            <v>.3159903</v>
          </cell>
          <cell r="R3679" t="str">
            <v>32.5759006</v>
          </cell>
        </row>
        <row r="3680">
          <cell r="B3680">
            <v>606803</v>
          </cell>
          <cell r="C3680" t="str">
            <v>2273</v>
          </cell>
          <cell r="D3680" t="str">
            <v>Kibyamirizi</v>
          </cell>
          <cell r="E3680" t="str">
            <v>Christopher Alituha</v>
          </cell>
          <cell r="F3680" t="str">
            <v>Mubende</v>
          </cell>
          <cell r="G3680" t="str">
            <v>Kampala West</v>
          </cell>
          <cell r="H3680" t="str">
            <v>Faridah Nantege</v>
          </cell>
          <cell r="I3680" t="str">
            <v>All</v>
          </cell>
          <cell r="J3680" t="str">
            <v>CAMUSAT Uganda Limited</v>
          </cell>
          <cell r="K3680">
            <v>45220</v>
          </cell>
          <cell r="L3680" t="str">
            <v>2023-10-21T00:00:00.000-04:00</v>
          </cell>
          <cell r="M3680">
            <v>45222.285497685189</v>
          </cell>
          <cell r="N3680" t="str">
            <v>2023-10-23T06:51:07.000-04:00</v>
          </cell>
          <cell r="O3680" t="str">
            <v>Chris Abarinde</v>
          </cell>
          <cell r="P3680" t="str">
            <v>Valid</v>
          </cell>
          <cell r="Q3680" t="str">
            <v>.5606727</v>
          </cell>
          <cell r="R3680" t="str">
            <v>31.5546219</v>
          </cell>
        </row>
        <row r="3681">
          <cell r="B3681">
            <v>609662</v>
          </cell>
          <cell r="C3681" t="str">
            <v>KA1876</v>
          </cell>
          <cell r="D3681" t="str">
            <v>Bbira 2</v>
          </cell>
          <cell r="E3681" t="str">
            <v>Christopher Alituha</v>
          </cell>
          <cell r="F3681" t="str">
            <v>Wakiso</v>
          </cell>
          <cell r="G3681" t="str">
            <v>Kampala West</v>
          </cell>
          <cell r="H3681" t="str">
            <v>Faridah Nantege</v>
          </cell>
          <cell r="I3681" t="str">
            <v>DG</v>
          </cell>
          <cell r="J3681" t="str">
            <v>CAMUSAT Uganda Limited</v>
          </cell>
          <cell r="K3681">
            <v>45220</v>
          </cell>
          <cell r="L3681" t="str">
            <v>2023-10-21T00:00:00.000-04:00</v>
          </cell>
          <cell r="M3681">
            <v>45220.606134259258</v>
          </cell>
          <cell r="N3681" t="str">
            <v>2023-10-21T14:32:50.000-04:00</v>
          </cell>
          <cell r="O3681" t="str">
            <v>Richard Ssekono</v>
          </cell>
          <cell r="P3681" t="str">
            <v>Valid</v>
          </cell>
          <cell r="Q3681" t="str">
            <v>.3265532</v>
          </cell>
          <cell r="R3681" t="str">
            <v>32.4980225</v>
          </cell>
        </row>
        <row r="3682">
          <cell r="B3682">
            <v>609194</v>
          </cell>
          <cell r="C3682" t="str">
            <v>1939</v>
          </cell>
          <cell r="D3682" t="str">
            <v>Kiyanga</v>
          </cell>
          <cell r="E3682" t="str">
            <v>Denis Masaba</v>
          </cell>
          <cell r="F3682" t="str">
            <v>Bushenyi</v>
          </cell>
          <cell r="G3682" t="str">
            <v>Kabale</v>
          </cell>
          <cell r="H3682" t="str">
            <v>Faridah Nantege</v>
          </cell>
          <cell r="I3682" t="str">
            <v>All</v>
          </cell>
          <cell r="J3682" t="str">
            <v>CAMUSAT Uganda Limited</v>
          </cell>
          <cell r="K3682">
            <v>45220</v>
          </cell>
          <cell r="L3682" t="str">
            <v>2023-10-21T00:00:00.000-04:00</v>
          </cell>
          <cell r="M3682">
            <v>45226.624803240738</v>
          </cell>
          <cell r="N3682" t="str">
            <v>2023-10-27T14:59:43.000-04:00</v>
          </cell>
          <cell r="O3682" t="str">
            <v>Manisur Mukasa</v>
          </cell>
          <cell r="P3682" t="str">
            <v>Valid</v>
          </cell>
          <cell r="Q3682" t="str">
            <v>-.6020689</v>
          </cell>
          <cell r="R3682" t="str">
            <v>30.1078508</v>
          </cell>
        </row>
        <row r="3683">
          <cell r="B3683">
            <v>607484</v>
          </cell>
          <cell r="C3683" t="str">
            <v>KA1023</v>
          </cell>
          <cell r="D3683" t="str">
            <v>Mutundwe_B</v>
          </cell>
          <cell r="E3683" t="str">
            <v>Christopher Alituha</v>
          </cell>
          <cell r="F3683" t="str">
            <v>Wakiso</v>
          </cell>
          <cell r="G3683" t="str">
            <v>Kampala West</v>
          </cell>
          <cell r="H3683" t="str">
            <v>Faridah Nantege</v>
          </cell>
          <cell r="I3683" t="str">
            <v>All</v>
          </cell>
          <cell r="J3683" t="str">
            <v>CAMUSAT Uganda Limited</v>
          </cell>
          <cell r="K3683">
            <v>45220</v>
          </cell>
          <cell r="L3683" t="str">
            <v>2023-10-21T00:00:00.000-04:00</v>
          </cell>
          <cell r="M3683">
            <v>45226.574097222219</v>
          </cell>
          <cell r="N3683" t="str">
            <v>2023-10-27T13:46:42.000-04:00</v>
          </cell>
          <cell r="O3683" t="str">
            <v>Mark Lukwago</v>
          </cell>
          <cell r="P3683" t="str">
            <v>Valid</v>
          </cell>
          <cell r="Q3683" t="str">
            <v>.28741647</v>
          </cell>
          <cell r="R3683" t="str">
            <v>32.51500979</v>
          </cell>
        </row>
        <row r="3684">
          <cell r="B3684">
            <v>609436</v>
          </cell>
          <cell r="C3684" t="str">
            <v>KA1842</v>
          </cell>
          <cell r="D3684" t="str">
            <v>Kazinga Cell</v>
          </cell>
          <cell r="E3684" t="str">
            <v>Patrick Kalibbala</v>
          </cell>
          <cell r="F3684" t="str">
            <v>Wakiso</v>
          </cell>
          <cell r="G3684" t="str">
            <v>Masaka</v>
          </cell>
          <cell r="H3684" t="str">
            <v>Faridah Nantege</v>
          </cell>
          <cell r="I3684" t="str">
            <v>All</v>
          </cell>
          <cell r="J3684" t="str">
            <v>CAMUSAT Uganda Limited</v>
          </cell>
          <cell r="K3684">
            <v>45220</v>
          </cell>
          <cell r="L3684" t="str">
            <v>2023-10-21T00:00:00.000-04:00</v>
          </cell>
          <cell r="M3684">
            <v>45226.595682870371</v>
          </cell>
          <cell r="N3684" t="str">
            <v>2023-10-27T14:17:47.000-04:00</v>
          </cell>
          <cell r="O3684" t="str">
            <v>Mark Lukwago</v>
          </cell>
          <cell r="P3684" t="str">
            <v>Invalid</v>
          </cell>
          <cell r="Q3684" t="str">
            <v>.27409358</v>
          </cell>
          <cell r="R3684" t="str">
            <v>32.50398812</v>
          </cell>
        </row>
        <row r="3685">
          <cell r="B3685">
            <v>609439</v>
          </cell>
          <cell r="C3685" t="str">
            <v>WE2846</v>
          </cell>
          <cell r="D3685" t="str">
            <v>Buyiisa</v>
          </cell>
          <cell r="E3685" t="str">
            <v>Patrick Kalibbala</v>
          </cell>
          <cell r="F3685" t="str">
            <v>Rakai</v>
          </cell>
          <cell r="G3685" t="str">
            <v>Masaka</v>
          </cell>
          <cell r="H3685" t="str">
            <v>Faridah Nantege</v>
          </cell>
          <cell r="I3685" t="str">
            <v>All</v>
          </cell>
          <cell r="J3685" t="str">
            <v>CAMUSAT Uganda Limited</v>
          </cell>
          <cell r="K3685">
            <v>45220</v>
          </cell>
          <cell r="L3685" t="str">
            <v>2023-10-21T00:00:00.000-04:00</v>
          </cell>
          <cell r="M3685">
            <v>45220.610636574071</v>
          </cell>
          <cell r="N3685" t="str">
            <v>2023-10-21T14:39:19.000-04:00</v>
          </cell>
          <cell r="O3685" t="str">
            <v>Kenneth kintu</v>
          </cell>
          <cell r="P3685" t="str">
            <v>Valid</v>
          </cell>
          <cell r="Q3685" t="str">
            <v>-.4841392</v>
          </cell>
          <cell r="R3685" t="str">
            <v>31.6449744</v>
          </cell>
        </row>
        <row r="3686">
          <cell r="B3686">
            <v>607169</v>
          </cell>
          <cell r="C3686" t="str">
            <v>3168</v>
          </cell>
          <cell r="D3686" t="str">
            <v>Kalangala - Island</v>
          </cell>
          <cell r="E3686" t="str">
            <v>Patrick Kalibbala</v>
          </cell>
          <cell r="F3686" t="str">
            <v>Kalangala</v>
          </cell>
          <cell r="G3686" t="str">
            <v>Masaka</v>
          </cell>
          <cell r="H3686" t="str">
            <v>Faridah Nantege</v>
          </cell>
          <cell r="I3686" t="str">
            <v>All</v>
          </cell>
          <cell r="J3686" t="str">
            <v>CAMUSAT Uganda Limited</v>
          </cell>
          <cell r="K3686">
            <v>45220</v>
          </cell>
          <cell r="L3686" t="str">
            <v>2023-10-21T00:00:00.000-04:00</v>
          </cell>
          <cell r="M3686">
            <v>45220.576666666668</v>
          </cell>
          <cell r="N3686" t="str">
            <v>2023-10-21T13:50:24.000-04:00</v>
          </cell>
          <cell r="O3686" t="str">
            <v>Isaac Anshemeza</v>
          </cell>
          <cell r="P3686" t="str">
            <v>Valid</v>
          </cell>
          <cell r="Q3686" t="str">
            <v>-.3249117</v>
          </cell>
          <cell r="R3686" t="str">
            <v>32.2864838</v>
          </cell>
        </row>
        <row r="3687">
          <cell r="B3687">
            <v>701649</v>
          </cell>
          <cell r="C3687" t="str">
            <v>UGCOV562</v>
          </cell>
          <cell r="D3687" t="str">
            <v>Nantamali</v>
          </cell>
          <cell r="E3687" t="str">
            <v>Emmanuel Kafuko</v>
          </cell>
          <cell r="F3687" t="str">
            <v>Kalangala</v>
          </cell>
          <cell r="G3687" t="str">
            <v>Jinja</v>
          </cell>
          <cell r="H3687" t="str">
            <v>William Bwire</v>
          </cell>
          <cell r="I3687" t="str">
            <v>All</v>
          </cell>
          <cell r="K3687">
            <v>45220</v>
          </cell>
          <cell r="L3687" t="str">
            <v>2023-10-21T00:00:00.000-04:00</v>
          </cell>
          <cell r="M3687">
            <v>45220.518738425926</v>
          </cell>
          <cell r="N3687" t="str">
            <v>2023-10-21T12:26:59.000-04:00</v>
          </cell>
          <cell r="O3687" t="str">
            <v>Alex Eyalu</v>
          </cell>
          <cell r="P3687" t="str">
            <v>Valid</v>
          </cell>
          <cell r="Q3687" t="str">
            <v>1.01485</v>
          </cell>
          <cell r="R3687" t="str">
            <v>33.3942583333333</v>
          </cell>
        </row>
        <row r="3688">
          <cell r="B3688">
            <v>605140</v>
          </cell>
          <cell r="C3688" t="str">
            <v>224</v>
          </cell>
          <cell r="D3688" t="str">
            <v>Namirembe</v>
          </cell>
          <cell r="E3688" t="str">
            <v>Christopher Alituha</v>
          </cell>
          <cell r="F3688" t="str">
            <v>Kampala</v>
          </cell>
          <cell r="G3688" t="str">
            <v>Kampala West</v>
          </cell>
          <cell r="H3688" t="str">
            <v>Faridah Nantege</v>
          </cell>
          <cell r="I3688" t="str">
            <v>All</v>
          </cell>
          <cell r="J3688" t="str">
            <v>CAMUSAT Uganda Limited</v>
          </cell>
          <cell r="K3688">
            <v>45220</v>
          </cell>
          <cell r="L3688" t="str">
            <v>2023-10-21T00:00:00.000-04:00</v>
          </cell>
          <cell r="M3688">
            <v>45224.685914351852</v>
          </cell>
          <cell r="N3688" t="str">
            <v>2023-10-25T16:27:43.000-04:00</v>
          </cell>
          <cell r="O3688" t="str">
            <v>Juma Lubega</v>
          </cell>
          <cell r="P3688" t="str">
            <v>Valid</v>
          </cell>
          <cell r="Q3688" t="str">
            <v>.3130083</v>
          </cell>
          <cell r="R3688" t="str">
            <v>32.5616332</v>
          </cell>
        </row>
        <row r="3689">
          <cell r="B3689">
            <v>701448</v>
          </cell>
          <cell r="C3689" t="str">
            <v>KA3205</v>
          </cell>
          <cell r="D3689" t="str">
            <v>Kikandwa</v>
          </cell>
          <cell r="E3689" t="str">
            <v>Christopher Alituha</v>
          </cell>
          <cell r="F3689" t="str">
            <v>Kampala</v>
          </cell>
          <cell r="G3689" t="str">
            <v>Mityana</v>
          </cell>
          <cell r="H3689" t="str">
            <v>Faridah Nantege</v>
          </cell>
          <cell r="I3689" t="str">
            <v>All</v>
          </cell>
          <cell r="J3689" t="str">
            <v>CAMUSAT Uganda Limited</v>
          </cell>
          <cell r="K3689">
            <v>45220</v>
          </cell>
          <cell r="L3689" t="str">
            <v>2023-10-21T00:00:00.000-04:00</v>
          </cell>
          <cell r="M3689">
            <v>45220.721435185187</v>
          </cell>
          <cell r="N3689" t="str">
            <v>2023-10-21T17:18:52.000-04:00</v>
          </cell>
          <cell r="O3689" t="str">
            <v>Juma Lubega</v>
          </cell>
          <cell r="P3689" t="str">
            <v>Valid</v>
          </cell>
          <cell r="Q3689" t="str">
            <v>.3125083</v>
          </cell>
          <cell r="R3689" t="str">
            <v>32.5512541</v>
          </cell>
        </row>
        <row r="3690">
          <cell r="B3690">
            <v>606488</v>
          </cell>
          <cell r="C3690" t="str">
            <v>1740</v>
          </cell>
          <cell r="D3690" t="str">
            <v>Kitebi 2</v>
          </cell>
          <cell r="E3690" t="str">
            <v>Christopher Alituha</v>
          </cell>
          <cell r="F3690" t="str">
            <v>Kampala</v>
          </cell>
          <cell r="G3690" t="str">
            <v>Kampala West</v>
          </cell>
          <cell r="H3690" t="str">
            <v>Faridah Nantege</v>
          </cell>
          <cell r="I3690" t="str">
            <v>All</v>
          </cell>
          <cell r="J3690" t="str">
            <v>CAMUSAT Uganda Limited</v>
          </cell>
          <cell r="K3690">
            <v>45220</v>
          </cell>
          <cell r="L3690" t="str">
            <v>2023-10-21T00:00:00.000-04:00</v>
          </cell>
          <cell r="M3690">
            <v>45224.406875000001</v>
          </cell>
          <cell r="N3690" t="str">
            <v>2023-10-25T09:45:54.000-04:00</v>
          </cell>
          <cell r="O3690" t="str">
            <v>Byamugisha Banabas</v>
          </cell>
          <cell r="P3690" t="str">
            <v>Valid</v>
          </cell>
          <cell r="Q3690" t="str">
            <v>.2733353</v>
          </cell>
          <cell r="R3690" t="str">
            <v>32.5477518</v>
          </cell>
        </row>
        <row r="3691">
          <cell r="B3691">
            <v>605021</v>
          </cell>
          <cell r="C3691" t="str">
            <v>25</v>
          </cell>
          <cell r="D3691" t="str">
            <v>Mbarara Golf</v>
          </cell>
          <cell r="E3691" t="str">
            <v>Thomasi Seruyange</v>
          </cell>
          <cell r="F3691" t="str">
            <v>Mbarara</v>
          </cell>
          <cell r="G3691" t="str">
            <v>Mbarara</v>
          </cell>
          <cell r="H3691" t="str">
            <v>Faridah Nantege</v>
          </cell>
          <cell r="I3691" t="str">
            <v>DG</v>
          </cell>
          <cell r="J3691" t="str">
            <v>CAMUSAT Uganda Limited</v>
          </cell>
          <cell r="K3691">
            <v>45220</v>
          </cell>
          <cell r="L3691" t="str">
            <v>2023-10-21T00:00:00.000-04:00</v>
          </cell>
          <cell r="M3691">
            <v>45223.634710648148</v>
          </cell>
          <cell r="N3691" t="str">
            <v>2023-10-24T15:13:59.000-04:00</v>
          </cell>
          <cell r="O3691" t="str">
            <v>Alex Kayiwa</v>
          </cell>
          <cell r="P3691" t="str">
            <v>Audit</v>
          </cell>
          <cell r="Q3691" t="str">
            <v>-.6111747</v>
          </cell>
          <cell r="R3691" t="str">
            <v>30.6592754</v>
          </cell>
        </row>
        <row r="3692">
          <cell r="B3692">
            <v>605790</v>
          </cell>
          <cell r="C3692" t="str">
            <v>1462</v>
          </cell>
          <cell r="D3692" t="str">
            <v>Masindi Plot 32</v>
          </cell>
          <cell r="E3692" t="str">
            <v>Latima Musoke</v>
          </cell>
          <cell r="F3692" t="str">
            <v>Masindi</v>
          </cell>
          <cell r="G3692" t="str">
            <v>Western</v>
          </cell>
          <cell r="H3692" t="str">
            <v>Allan Kavuma</v>
          </cell>
          <cell r="I3692" t="str">
            <v>All</v>
          </cell>
          <cell r="J3692" t="str">
            <v>I Engineering Uganda Ltd</v>
          </cell>
          <cell r="K3692">
            <v>45220.292361111111</v>
          </cell>
          <cell r="L3692" t="str">
            <v>2023-10-21T07:01:00.000-04:00</v>
          </cell>
          <cell r="M3692">
            <v>45220.3515625</v>
          </cell>
          <cell r="N3692" t="str">
            <v>2023-10-21T08:26:15.000-04:00</v>
          </cell>
          <cell r="O3692" t="str">
            <v>Samuel Anguria</v>
          </cell>
          <cell r="P3692" t="str">
            <v>Valid</v>
          </cell>
          <cell r="Q3692" t="str">
            <v>1.6825838</v>
          </cell>
          <cell r="R3692" t="str">
            <v>31.721183</v>
          </cell>
        </row>
        <row r="3693">
          <cell r="B3693">
            <v>608131</v>
          </cell>
          <cell r="C3693" t="str">
            <v>2016</v>
          </cell>
          <cell r="D3693" t="str">
            <v>Kangulumira</v>
          </cell>
          <cell r="E3693" t="str">
            <v>Samuel Naseke</v>
          </cell>
          <cell r="F3693" t="str">
            <v>Kayunga</v>
          </cell>
          <cell r="H3693" t="str">
            <v>William Bwire</v>
          </cell>
          <cell r="I3693" t="str">
            <v>All</v>
          </cell>
          <cell r="K3693">
            <v>45220.319444444445</v>
          </cell>
          <cell r="L3693" t="str">
            <v>2023-10-21T07:40:00.000-04:00</v>
          </cell>
          <cell r="M3693">
            <v>45220.361828703702</v>
          </cell>
          <cell r="N3693" t="str">
            <v>2023-10-21T08:41:02.000-04:00</v>
          </cell>
          <cell r="O3693" t="str">
            <v>Solomon Kintu</v>
          </cell>
          <cell r="P3693" t="str">
            <v>Valid</v>
          </cell>
          <cell r="Q3693" t="str">
            <v>.5831483</v>
          </cell>
          <cell r="R3693" t="str">
            <v>33.0366633</v>
          </cell>
        </row>
        <row r="3694">
          <cell r="B3694">
            <v>605128</v>
          </cell>
          <cell r="C3694" t="str">
            <v>195</v>
          </cell>
          <cell r="D3694" t="str">
            <v>Wobulenzi</v>
          </cell>
          <cell r="E3694" t="str">
            <v>Robert Otim</v>
          </cell>
          <cell r="F3694" t="str">
            <v>Luwero</v>
          </cell>
          <cell r="G3694" t="str">
            <v>Kampala Central</v>
          </cell>
          <cell r="H3694" t="str">
            <v>Allan Kavuma</v>
          </cell>
          <cell r="I3694" t="str">
            <v>All</v>
          </cell>
          <cell r="J3694" t="str">
            <v>I Engineering Uganda Ltd</v>
          </cell>
          <cell r="K3694">
            <v>45220.320833333331</v>
          </cell>
          <cell r="L3694" t="str">
            <v>2023-10-21T07:42:00.000-04:00</v>
          </cell>
          <cell r="M3694">
            <v>45220.364432870374</v>
          </cell>
          <cell r="N3694" t="str">
            <v>2023-10-21T08:44:47.000-04:00</v>
          </cell>
          <cell r="O3694" t="str">
            <v>Okodi Alex</v>
          </cell>
          <cell r="P3694" t="str">
            <v>Valid</v>
          </cell>
          <cell r="Q3694" t="str">
            <v>.7424451</v>
          </cell>
          <cell r="R3694" t="str">
            <v>32.529534</v>
          </cell>
        </row>
        <row r="3695">
          <cell r="B3695">
            <v>605039</v>
          </cell>
          <cell r="C3695" t="str">
            <v>44</v>
          </cell>
          <cell r="D3695" t="str">
            <v>Bugiri_Muyenga</v>
          </cell>
          <cell r="E3695" t="str">
            <v>Emmanuel Kafuko</v>
          </cell>
          <cell r="F3695" t="str">
            <v>Bugiri</v>
          </cell>
          <cell r="G3695" t="str">
            <v>Jinja</v>
          </cell>
          <cell r="H3695" t="str">
            <v>William Bwire</v>
          </cell>
          <cell r="I3695" t="str">
            <v>DG</v>
          </cell>
          <cell r="K3695">
            <v>45220.344444444447</v>
          </cell>
          <cell r="L3695" t="str">
            <v>2023-10-21T08:16:00.000-04:00</v>
          </cell>
          <cell r="M3695">
            <v>45220.40488425926</v>
          </cell>
          <cell r="N3695" t="str">
            <v>2023-10-21T09:43:02.000-04:00</v>
          </cell>
          <cell r="O3695" t="str">
            <v>Steven Bukenya</v>
          </cell>
          <cell r="P3695" t="str">
            <v>Valid</v>
          </cell>
          <cell r="Q3695" t="str">
            <v>.5696295</v>
          </cell>
          <cell r="R3695" t="str">
            <v>33.73957</v>
          </cell>
        </row>
        <row r="3696">
          <cell r="B3696">
            <v>605180</v>
          </cell>
          <cell r="C3696" t="str">
            <v>301</v>
          </cell>
          <cell r="D3696" t="str">
            <v>Rukungiri</v>
          </cell>
          <cell r="E3696" t="str">
            <v>Denis Masaba</v>
          </cell>
          <cell r="F3696" t="str">
            <v>Rukungiri</v>
          </cell>
          <cell r="G3696" t="str">
            <v>Kabale</v>
          </cell>
          <cell r="H3696" t="str">
            <v>Faridah Nantege</v>
          </cell>
          <cell r="I3696" t="str">
            <v>Air Conditioner</v>
          </cell>
          <cell r="J3696" t="str">
            <v>CAMUSAT Uganda Limited</v>
          </cell>
          <cell r="K3696">
            <v>45220.354166666664</v>
          </cell>
          <cell r="L3696" t="str">
            <v>2023-10-21T08:30:00.000-04:00</v>
          </cell>
          <cell r="M3696">
            <v>45223.340960648151</v>
          </cell>
          <cell r="N3696" t="str">
            <v>2023-10-24T08:10:59.000-04:00</v>
          </cell>
          <cell r="O3696" t="str">
            <v>Trogin Mushabe</v>
          </cell>
          <cell r="P3696" t="str">
            <v>Audit</v>
          </cell>
          <cell r="Q3696" t="str">
            <v>-.7881304</v>
          </cell>
          <cell r="R3696" t="str">
            <v>29.9283729</v>
          </cell>
        </row>
        <row r="3697">
          <cell r="B3697">
            <v>701234</v>
          </cell>
          <cell r="C3697" t="str">
            <v>WE2969</v>
          </cell>
          <cell r="D3697" t="str">
            <v>Ruyanja West</v>
          </cell>
          <cell r="E3697" t="str">
            <v>Latima Musoke</v>
          </cell>
          <cell r="F3697" t="str">
            <v>Hoima</v>
          </cell>
          <cell r="G3697" t="str">
            <v>Hoima</v>
          </cell>
          <cell r="H3697" t="str">
            <v>Allan Kavuma</v>
          </cell>
          <cell r="I3697" t="str">
            <v>All</v>
          </cell>
          <cell r="J3697" t="str">
            <v>I Engineering Uganda Ltd</v>
          </cell>
          <cell r="K3697">
            <v>45220.356249999997</v>
          </cell>
          <cell r="L3697" t="str">
            <v>2023-10-21T08:33:00.000-04:00</v>
          </cell>
          <cell r="M3697">
            <v>45220.453125</v>
          </cell>
          <cell r="N3697" t="str">
            <v>2023-10-21T10:52:30.000-04:00</v>
          </cell>
          <cell r="O3697" t="str">
            <v>Otyono David</v>
          </cell>
          <cell r="P3697" t="str">
            <v>Valid</v>
          </cell>
          <cell r="Q3697" t="str">
            <v>1.428435</v>
          </cell>
          <cell r="R3697" t="str">
            <v>31.3105666666667</v>
          </cell>
        </row>
        <row r="3698">
          <cell r="B3698">
            <v>605762</v>
          </cell>
          <cell r="C3698" t="str">
            <v>1400</v>
          </cell>
          <cell r="D3698" t="str">
            <v>Bufumbo</v>
          </cell>
          <cell r="E3698" t="str">
            <v>Jude Musana</v>
          </cell>
          <cell r="F3698" t="str">
            <v>Mbale</v>
          </cell>
          <cell r="G3698" t="str">
            <v>North East</v>
          </cell>
          <cell r="H3698" t="str">
            <v>William Bwire</v>
          </cell>
          <cell r="I3698" t="str">
            <v>All</v>
          </cell>
          <cell r="K3698">
            <v>45220.365277777775</v>
          </cell>
          <cell r="L3698" t="str">
            <v>2023-10-21T08:46:00.000-04:00</v>
          </cell>
          <cell r="M3698">
            <v>45221.454444444447</v>
          </cell>
          <cell r="N3698" t="str">
            <v>2023-10-22T10:54:24.000-04:00</v>
          </cell>
          <cell r="O3698" t="str">
            <v>David Chelangat</v>
          </cell>
          <cell r="P3698" t="str">
            <v>Valid</v>
          </cell>
          <cell r="Q3698" t="str">
            <v>1.09347833333333</v>
          </cell>
          <cell r="R3698" t="str">
            <v>34.24677</v>
          </cell>
        </row>
        <row r="3699">
          <cell r="B3699">
            <v>609660</v>
          </cell>
          <cell r="C3699" t="str">
            <v>KA1902</v>
          </cell>
          <cell r="D3699" t="str">
            <v>Kabaga Kayanja</v>
          </cell>
          <cell r="E3699" t="str">
            <v>Joash Lubwama</v>
          </cell>
          <cell r="F3699" t="str">
            <v>Wakiso</v>
          </cell>
          <cell r="G3699" t="str">
            <v>Kampala North</v>
          </cell>
          <cell r="H3699" t="str">
            <v>Allan Kavuma</v>
          </cell>
          <cell r="I3699" t="str">
            <v>All</v>
          </cell>
          <cell r="J3699" t="str">
            <v>I Engineering Uganda Ltd</v>
          </cell>
          <cell r="K3699">
            <v>45220.370833333334</v>
          </cell>
          <cell r="L3699" t="str">
            <v>2023-10-21T08:54:00.000-04:00</v>
          </cell>
          <cell r="M3699">
            <v>45220.400567129633</v>
          </cell>
          <cell r="N3699" t="str">
            <v>2023-10-21T09:36:49.000-04:00</v>
          </cell>
          <cell r="O3699" t="str">
            <v>Claude Musinguzi</v>
          </cell>
          <cell r="P3699" t="str">
            <v>Valid</v>
          </cell>
          <cell r="Q3699" t="str">
            <v>.4221527</v>
          </cell>
          <cell r="R3699" t="str">
            <v>32.5627839</v>
          </cell>
        </row>
        <row r="3700">
          <cell r="B3700">
            <v>608159</v>
          </cell>
          <cell r="C3700" t="str">
            <v>EA5128</v>
          </cell>
          <cell r="D3700" t="str">
            <v>Kumi</v>
          </cell>
          <cell r="E3700" t="str">
            <v>Moses Wandera</v>
          </cell>
          <cell r="F3700" t="str">
            <v>Kumi</v>
          </cell>
          <cell r="H3700" t="str">
            <v>William Bwire</v>
          </cell>
          <cell r="I3700" t="str">
            <v>All</v>
          </cell>
          <cell r="K3700">
            <v>45220.371527777781</v>
          </cell>
          <cell r="L3700" t="str">
            <v>2023-10-21T08:55:00.000-04:00</v>
          </cell>
          <cell r="M3700">
            <v>45221.647638888891</v>
          </cell>
          <cell r="N3700" t="str">
            <v>2023-10-22T15:32:36.000-04:00</v>
          </cell>
          <cell r="O3700" t="str">
            <v>Sulaiman Ssekyanzi</v>
          </cell>
          <cell r="P3700" t="str">
            <v>Valid</v>
          </cell>
          <cell r="Q3700" t="str">
            <v>1.4866448</v>
          </cell>
          <cell r="R3700" t="str">
            <v>33.9333929</v>
          </cell>
        </row>
        <row r="3701">
          <cell r="B3701">
            <v>606202</v>
          </cell>
          <cell r="C3701" t="str">
            <v>1097</v>
          </cell>
          <cell r="D3701" t="str">
            <v>Katikamu C.</v>
          </cell>
          <cell r="E3701" t="str">
            <v>Robert Otim</v>
          </cell>
          <cell r="F3701" t="str">
            <v>Luwero</v>
          </cell>
          <cell r="G3701" t="str">
            <v>Luwero</v>
          </cell>
          <cell r="H3701" t="str">
            <v>Allan Kavuma</v>
          </cell>
          <cell r="I3701" t="str">
            <v>All</v>
          </cell>
          <cell r="J3701" t="str">
            <v>I Engineering Uganda Ltd</v>
          </cell>
          <cell r="K3701">
            <v>45220.379861111112</v>
          </cell>
          <cell r="L3701" t="str">
            <v>2023-10-21T09:07:00.000-04:00</v>
          </cell>
          <cell r="M3701">
            <v>45220.53297453704</v>
          </cell>
          <cell r="N3701" t="str">
            <v>2023-10-21T12:47:29.000-04:00</v>
          </cell>
          <cell r="O3701" t="str">
            <v>Okodi Alex</v>
          </cell>
          <cell r="P3701" t="str">
            <v>Valid</v>
          </cell>
          <cell r="Q3701" t="str">
            <v>.7277894</v>
          </cell>
          <cell r="R3701" t="str">
            <v>32.5181847</v>
          </cell>
        </row>
        <row r="3702">
          <cell r="B3702">
            <v>701707</v>
          </cell>
          <cell r="C3702" t="str">
            <v>KA3296</v>
          </cell>
          <cell r="D3702" t="str">
            <v>Najjera 3</v>
          </cell>
          <cell r="E3702" t="str">
            <v>Benbridge Mulongo</v>
          </cell>
          <cell r="F3702" t="str">
            <v>Wakiso</v>
          </cell>
          <cell r="G3702" t="str">
            <v>Kampala East</v>
          </cell>
          <cell r="H3702" t="str">
            <v>William Bwire</v>
          </cell>
          <cell r="I3702" t="str">
            <v>All</v>
          </cell>
          <cell r="K3702">
            <v>45220.384027777778</v>
          </cell>
          <cell r="L3702" t="str">
            <v>2023-10-21T09:13:00.000-04:00</v>
          </cell>
          <cell r="M3702">
            <v>45220.430115740739</v>
          </cell>
          <cell r="N3702" t="str">
            <v>2023-10-21T10:19:22.000-04:00</v>
          </cell>
          <cell r="O3702" t="str">
            <v>Emanzi Ssempa</v>
          </cell>
          <cell r="P3702" t="str">
            <v>Valid</v>
          </cell>
          <cell r="Q3702" t="str">
            <v>.3911231</v>
          </cell>
          <cell r="R3702" t="str">
            <v>32.6250704</v>
          </cell>
        </row>
        <row r="3703">
          <cell r="B3703">
            <v>609049</v>
          </cell>
          <cell r="C3703" t="str">
            <v>4006</v>
          </cell>
          <cell r="D3703" t="str">
            <v>Bweyale</v>
          </cell>
          <cell r="E3703" t="str">
            <v>Latima Musoke</v>
          </cell>
          <cell r="F3703" t="str">
            <v>Kiryandongo</v>
          </cell>
          <cell r="G3703" t="str">
            <v>Western</v>
          </cell>
          <cell r="H3703" t="str">
            <v>Allan Kavuma</v>
          </cell>
          <cell r="I3703" t="str">
            <v>All</v>
          </cell>
          <cell r="J3703" t="str">
            <v>I Engineering Uganda Ltd</v>
          </cell>
          <cell r="K3703">
            <v>45220.396527777775</v>
          </cell>
          <cell r="L3703" t="str">
            <v>2023-10-21T09:31:00.000-04:00</v>
          </cell>
          <cell r="M3703">
            <v>45220.582106481481</v>
          </cell>
          <cell r="N3703" t="str">
            <v>2023-10-21T13:58:14.000-04:00</v>
          </cell>
          <cell r="O3703" t="str">
            <v>Kenneth Assimwe</v>
          </cell>
          <cell r="P3703" t="str">
            <v>Valid</v>
          </cell>
          <cell r="Q3703" t="str">
            <v>2.01795666666667</v>
          </cell>
          <cell r="R3703" t="str">
            <v>32.1427</v>
          </cell>
        </row>
        <row r="3704">
          <cell r="B3704">
            <v>606234</v>
          </cell>
          <cell r="C3704" t="str">
            <v>1105</v>
          </cell>
          <cell r="D3704" t="str">
            <v>Kireka Zone C</v>
          </cell>
          <cell r="E3704" t="str">
            <v>Salim Kinene</v>
          </cell>
          <cell r="F3704" t="str">
            <v>Wakiso</v>
          </cell>
          <cell r="G3704" t="str">
            <v>Kampala East</v>
          </cell>
          <cell r="H3704" t="str">
            <v>William Bwire</v>
          </cell>
          <cell r="I3704" t="str">
            <v>All</v>
          </cell>
          <cell r="K3704">
            <v>45220.404166666667</v>
          </cell>
          <cell r="L3704" t="str">
            <v>2023-10-21T09:42:00.000-04:00</v>
          </cell>
          <cell r="M3704">
            <v>45220.462800925925</v>
          </cell>
          <cell r="N3704" t="str">
            <v>2023-10-21T11:06:26.000-04:00</v>
          </cell>
          <cell r="O3704" t="str">
            <v>Deo Kabugo</v>
          </cell>
          <cell r="P3704" t="str">
            <v>Valid</v>
          </cell>
          <cell r="Q3704" t="str">
            <v>.3389167</v>
          </cell>
          <cell r="R3704" t="str">
            <v>32.6413466</v>
          </cell>
        </row>
        <row r="3705">
          <cell r="B3705">
            <v>609590</v>
          </cell>
          <cell r="C3705" t="str">
            <v>2450</v>
          </cell>
          <cell r="D3705" t="str">
            <v>Namalere</v>
          </cell>
          <cell r="E3705" t="str">
            <v>Joash Lubwama</v>
          </cell>
          <cell r="F3705" t="str">
            <v>Wakiso</v>
          </cell>
          <cell r="G3705" t="str">
            <v>Kampala West</v>
          </cell>
          <cell r="H3705" t="str">
            <v>Allan Kavuma</v>
          </cell>
          <cell r="I3705" t="str">
            <v>All</v>
          </cell>
          <cell r="J3705" t="str">
            <v>I Engineering Uganda Ltd</v>
          </cell>
          <cell r="K3705">
            <v>45220.413194444445</v>
          </cell>
          <cell r="L3705" t="str">
            <v>2023-10-21T09:55:00.000-04:00</v>
          </cell>
          <cell r="M3705">
            <v>45224.573275462964</v>
          </cell>
          <cell r="N3705" t="str">
            <v>2023-10-25T13:45:31.000-04:00</v>
          </cell>
          <cell r="O3705" t="str">
            <v>Claude Musinguzi</v>
          </cell>
          <cell r="P3705" t="str">
            <v>Valid</v>
          </cell>
          <cell r="Q3705" t="str">
            <v>.4207414</v>
          </cell>
          <cell r="R3705" t="str">
            <v>32.5518795</v>
          </cell>
        </row>
        <row r="3706">
          <cell r="B3706">
            <v>607460</v>
          </cell>
          <cell r="C3706" t="str">
            <v>1937</v>
          </cell>
          <cell r="D3706" t="str">
            <v>MUK_Library</v>
          </cell>
          <cell r="E3706" t="str">
            <v>Joash Lubwama</v>
          </cell>
          <cell r="F3706" t="str">
            <v>Kampala</v>
          </cell>
          <cell r="H3706" t="str">
            <v>Allan Kavuma</v>
          </cell>
          <cell r="I3706" t="str">
            <v>All</v>
          </cell>
          <cell r="J3706" t="str">
            <v>I Engineering Uganda Ltd</v>
          </cell>
          <cell r="K3706">
            <v>45220.425694444442</v>
          </cell>
          <cell r="L3706" t="str">
            <v>2023-10-21T10:13:00.000-04:00</v>
          </cell>
          <cell r="M3706">
            <v>45221.575011574074</v>
          </cell>
          <cell r="N3706" t="str">
            <v>2023-10-22T13:48:01.000-04:00</v>
          </cell>
          <cell r="O3706" t="str">
            <v>Philip Abooki</v>
          </cell>
          <cell r="P3706" t="str">
            <v>Audit</v>
          </cell>
          <cell r="Q3706" t="str">
            <v>.335373</v>
          </cell>
          <cell r="R3706" t="str">
            <v>32.5670031</v>
          </cell>
        </row>
        <row r="3707">
          <cell r="B3707">
            <v>606429</v>
          </cell>
          <cell r="C3707" t="str">
            <v>1890</v>
          </cell>
          <cell r="D3707" t="str">
            <v>Maduwa</v>
          </cell>
          <cell r="E3707" t="str">
            <v>Emmanuel Kafuko</v>
          </cell>
          <cell r="F3707" t="str">
            <v>Busia</v>
          </cell>
          <cell r="G3707" t="str">
            <v>Jinja</v>
          </cell>
          <cell r="H3707" t="str">
            <v>William Bwire</v>
          </cell>
          <cell r="I3707" t="str">
            <v>All</v>
          </cell>
          <cell r="K3707">
            <v>45220.425694444442</v>
          </cell>
          <cell r="L3707" t="str">
            <v>2023-10-21T10:13:00.000-04:00</v>
          </cell>
          <cell r="M3707">
            <v>45220.450069444443</v>
          </cell>
          <cell r="N3707" t="str">
            <v>2023-10-21T10:48:06.000-04:00</v>
          </cell>
          <cell r="O3707" t="str">
            <v>Fuma Amos</v>
          </cell>
          <cell r="P3707" t="str">
            <v>Valid</v>
          </cell>
          <cell r="Q3707" t="str">
            <v>.2475633</v>
          </cell>
          <cell r="R3707" t="str">
            <v>33.99203</v>
          </cell>
        </row>
        <row r="3708">
          <cell r="B3708">
            <v>606888</v>
          </cell>
          <cell r="C3708" t="str">
            <v>2332</v>
          </cell>
          <cell r="D3708" t="str">
            <v>Wamala 2</v>
          </cell>
          <cell r="E3708" t="str">
            <v>Christopher Alituha</v>
          </cell>
          <cell r="F3708" t="str">
            <v>Wakiso</v>
          </cell>
          <cell r="G3708" t="str">
            <v>Kampala 2</v>
          </cell>
          <cell r="H3708" t="str">
            <v>Faridah Nantege</v>
          </cell>
          <cell r="I3708" t="str">
            <v>All</v>
          </cell>
          <cell r="J3708" t="str">
            <v>CAMUSAT Uganda Limited</v>
          </cell>
          <cell r="K3708">
            <v>45220.427083333336</v>
          </cell>
          <cell r="L3708" t="str">
            <v>2023-10-21T10:15:00.000-04:00</v>
          </cell>
          <cell r="M3708">
            <v>45220.461539351854</v>
          </cell>
          <cell r="N3708" t="str">
            <v>2023-10-21T11:04:37.000-04:00</v>
          </cell>
          <cell r="O3708" t="str">
            <v>Musoke Yusuf</v>
          </cell>
          <cell r="P3708" t="str">
            <v>Valid</v>
          </cell>
          <cell r="Q3708" t="str">
            <v>.3949516</v>
          </cell>
          <cell r="R3708" t="str">
            <v>32.520846</v>
          </cell>
        </row>
        <row r="3709">
          <cell r="B3709">
            <v>607237</v>
          </cell>
          <cell r="C3709" t="str">
            <v>KA1691</v>
          </cell>
          <cell r="D3709" t="str">
            <v>Kibiri</v>
          </cell>
          <cell r="E3709" t="str">
            <v>Salim Kinene</v>
          </cell>
          <cell r="F3709" t="str">
            <v>Wakiso</v>
          </cell>
          <cell r="H3709" t="str">
            <v>William Bwire</v>
          </cell>
          <cell r="I3709" t="str">
            <v>All</v>
          </cell>
          <cell r="K3709">
            <v>45220.428472222222</v>
          </cell>
          <cell r="L3709" t="str">
            <v>2023-10-21T10:17:00.000-04:00</v>
          </cell>
          <cell r="M3709">
            <v>45220.917731481481</v>
          </cell>
          <cell r="N3709" t="str">
            <v>2023-10-21T22:01:32.000-04:00</v>
          </cell>
          <cell r="O3709" t="str">
            <v>Kabandize Eden</v>
          </cell>
          <cell r="P3709" t="str">
            <v>Valid</v>
          </cell>
          <cell r="Q3709" t="str">
            <v>.2298172</v>
          </cell>
          <cell r="R3709" t="str">
            <v>32.5855407</v>
          </cell>
        </row>
        <row r="3710">
          <cell r="B3710">
            <v>605193</v>
          </cell>
          <cell r="C3710" t="str">
            <v>320</v>
          </cell>
          <cell r="D3710" t="str">
            <v>Kinaawa</v>
          </cell>
          <cell r="E3710" t="str">
            <v>Christopher Alituha</v>
          </cell>
          <cell r="F3710" t="str">
            <v>Kampala</v>
          </cell>
          <cell r="G3710" t="str">
            <v>Kampala West</v>
          </cell>
          <cell r="H3710" t="str">
            <v>Faridah Nantege</v>
          </cell>
          <cell r="I3710" t="str">
            <v>All</v>
          </cell>
          <cell r="J3710" t="str">
            <v>CAMUSAT Uganda Limited</v>
          </cell>
          <cell r="K3710">
            <v>45220.444444444445</v>
          </cell>
          <cell r="L3710" t="str">
            <v>2023-10-21T10:40:00.000-04:00</v>
          </cell>
          <cell r="M3710">
            <v>45220.481689814813</v>
          </cell>
          <cell r="N3710" t="str">
            <v>2023-10-21T11:33:38.000-04:00</v>
          </cell>
          <cell r="O3710" t="str">
            <v>Mark Lukwago</v>
          </cell>
          <cell r="P3710" t="str">
            <v>Valid</v>
          </cell>
          <cell r="Q3710" t="str">
            <v>.27776388</v>
          </cell>
          <cell r="R3710" t="str">
            <v>32.5144956</v>
          </cell>
        </row>
        <row r="3711">
          <cell r="B3711">
            <v>608587</v>
          </cell>
          <cell r="C3711" t="str">
            <v>NO4264</v>
          </cell>
          <cell r="D3711" t="str">
            <v>Laropi</v>
          </cell>
          <cell r="E3711" t="str">
            <v>Innocent Ayiko</v>
          </cell>
          <cell r="F3711" t="str">
            <v>Moyo</v>
          </cell>
          <cell r="G3711" t="str">
            <v>Arua</v>
          </cell>
          <cell r="H3711" t="str">
            <v>Allan Kavuma</v>
          </cell>
          <cell r="I3711" t="str">
            <v>All</v>
          </cell>
          <cell r="J3711" t="str">
            <v>I Engineering Uganda Ltd</v>
          </cell>
          <cell r="K3711">
            <v>45220.447222222225</v>
          </cell>
          <cell r="L3711" t="str">
            <v>2023-10-21T10:44:00.000-04:00</v>
          </cell>
          <cell r="M3711">
            <v>45220.507037037038</v>
          </cell>
          <cell r="N3711" t="str">
            <v>2023-10-21T12:10:08.000-04:00</v>
          </cell>
          <cell r="O3711" t="str">
            <v>Bumali Bazade</v>
          </cell>
          <cell r="P3711" t="str">
            <v>Valid</v>
          </cell>
          <cell r="Q3711" t="str">
            <v>3.5875309</v>
          </cell>
          <cell r="R3711" t="str">
            <v>31.900055</v>
          </cell>
        </row>
        <row r="3712">
          <cell r="B3712">
            <v>605900</v>
          </cell>
          <cell r="C3712" t="str">
            <v>655</v>
          </cell>
          <cell r="D3712" t="str">
            <v>Starch Factory</v>
          </cell>
          <cell r="E3712" t="str">
            <v>Muhamood Kyongo</v>
          </cell>
          <cell r="F3712" t="str">
            <v>Lira</v>
          </cell>
          <cell r="G3712" t="str">
            <v>Lira</v>
          </cell>
          <cell r="H3712" t="str">
            <v>Allan Kavuma</v>
          </cell>
          <cell r="I3712" t="str">
            <v>All</v>
          </cell>
          <cell r="J3712" t="str">
            <v>I Engineering Uganda Ltd</v>
          </cell>
          <cell r="K3712">
            <v>45220.455555555556</v>
          </cell>
          <cell r="L3712" t="str">
            <v>2023-10-21T10:56:00.000-04:00</v>
          </cell>
          <cell r="M3712">
            <v>45220.485671296294</v>
          </cell>
          <cell r="N3712" t="str">
            <v>2023-10-21T11:39:22.000-04:00</v>
          </cell>
          <cell r="O3712" t="str">
            <v>Bagonza Tawfik</v>
          </cell>
          <cell r="P3712" t="str">
            <v>Valid</v>
          </cell>
          <cell r="Q3712" t="str">
            <v>2.264945</v>
          </cell>
          <cell r="R3712" t="str">
            <v>32.9087266666667</v>
          </cell>
        </row>
        <row r="3713">
          <cell r="B3713">
            <v>607364</v>
          </cell>
          <cell r="C3713" t="str">
            <v>1078</v>
          </cell>
          <cell r="D3713" t="str">
            <v>Lubaga</v>
          </cell>
          <cell r="E3713" t="str">
            <v>Christopher Alituha</v>
          </cell>
          <cell r="F3713" t="str">
            <v>Kampala</v>
          </cell>
          <cell r="H3713" t="str">
            <v>Faridah Nantege</v>
          </cell>
          <cell r="I3713" t="str">
            <v>Janitorial</v>
          </cell>
          <cell r="J3713" t="str">
            <v>CAMUSAT Uganda Limited</v>
          </cell>
          <cell r="K3713">
            <v>45220.457638888889</v>
          </cell>
          <cell r="L3713" t="str">
            <v>2023-10-21T10:59:00.000-04:00</v>
          </cell>
          <cell r="M3713">
            <v>45220.51221064815</v>
          </cell>
          <cell r="N3713" t="str">
            <v>2023-10-21T12:17:35.000-04:00</v>
          </cell>
          <cell r="O3713" t="str">
            <v>Richard Ssekono</v>
          </cell>
          <cell r="P3713" t="str">
            <v>Valid</v>
          </cell>
          <cell r="Q3713" t="str">
            <v>.3102115</v>
          </cell>
          <cell r="R3713" t="str">
            <v>32.5460846</v>
          </cell>
        </row>
        <row r="3714">
          <cell r="B3714">
            <v>607158</v>
          </cell>
          <cell r="C3714" t="str">
            <v>NO4026</v>
          </cell>
          <cell r="D3714" t="str">
            <v>Kakinse</v>
          </cell>
          <cell r="E3714" t="str">
            <v>Robert Otim</v>
          </cell>
          <cell r="F3714" t="str">
            <v>Luwero</v>
          </cell>
          <cell r="H3714" t="str">
            <v>Allan Kavuma</v>
          </cell>
          <cell r="I3714" t="str">
            <v>All</v>
          </cell>
          <cell r="J3714" t="str">
            <v>I Engineering Uganda Ltd</v>
          </cell>
          <cell r="K3714">
            <v>45220.461111111108</v>
          </cell>
          <cell r="L3714" t="str">
            <v>2023-10-21T11:04:00.000-04:00</v>
          </cell>
          <cell r="M3714">
            <v>45220.475347222222</v>
          </cell>
          <cell r="N3714" t="str">
            <v>2023-10-21T11:24:30.000-04:00</v>
          </cell>
          <cell r="O3714" t="str">
            <v>Kigozi Kenneth</v>
          </cell>
          <cell r="P3714" t="str">
            <v>Valid</v>
          </cell>
          <cell r="Q3714" t="str">
            <v>.9213033</v>
          </cell>
          <cell r="R3714" t="str">
            <v>32.4701903</v>
          </cell>
        </row>
        <row r="3715">
          <cell r="B3715">
            <v>609687</v>
          </cell>
          <cell r="C3715" t="str">
            <v>KA1877</v>
          </cell>
          <cell r="D3715" t="str">
            <v>Dandila</v>
          </cell>
          <cell r="E3715" t="str">
            <v>Samuel Naseke</v>
          </cell>
          <cell r="F3715" t="str">
            <v>Mukono</v>
          </cell>
          <cell r="G3715" t="str">
            <v>Mukono</v>
          </cell>
          <cell r="H3715" t="str">
            <v>William Bwire</v>
          </cell>
          <cell r="I3715" t="str">
            <v>All</v>
          </cell>
          <cell r="K3715">
            <v>45220.467361111114</v>
          </cell>
          <cell r="L3715" t="str">
            <v>2023-10-21T11:13:00.000-04:00</v>
          </cell>
          <cell r="M3715">
            <v>45220.50984953704</v>
          </cell>
          <cell r="N3715" t="str">
            <v>2023-10-21T12:14:11.000-04:00</v>
          </cell>
          <cell r="O3715" t="str">
            <v>Edrisa Katongole</v>
          </cell>
          <cell r="P3715" t="str">
            <v>Valid</v>
          </cell>
          <cell r="Q3715" t="str">
            <v>.339685</v>
          </cell>
          <cell r="R3715" t="str">
            <v>32.76822</v>
          </cell>
        </row>
        <row r="3716">
          <cell r="B3716">
            <v>605390</v>
          </cell>
          <cell r="C3716" t="str">
            <v>593</v>
          </cell>
          <cell r="D3716" t="str">
            <v>Nsambya_Road 1800</v>
          </cell>
          <cell r="E3716" t="str">
            <v>Salim Kinene</v>
          </cell>
          <cell r="F3716" t="str">
            <v>Kampala</v>
          </cell>
          <cell r="G3716" t="str">
            <v>Kampala West</v>
          </cell>
          <cell r="H3716" t="str">
            <v>William Bwire</v>
          </cell>
          <cell r="I3716" t="str">
            <v>All</v>
          </cell>
          <cell r="K3716">
            <v>45220.468055555553</v>
          </cell>
          <cell r="L3716" t="str">
            <v>2023-10-21T11:14:00.000-04:00</v>
          </cell>
          <cell r="M3716">
            <v>45220.526423611111</v>
          </cell>
          <cell r="N3716" t="str">
            <v>2023-10-21T12:38:03.000-04:00</v>
          </cell>
          <cell r="O3716" t="str">
            <v>Deo Ssekalo</v>
          </cell>
          <cell r="P3716" t="str">
            <v>Valid</v>
          </cell>
          <cell r="Q3716" t="str">
            <v>.302452983333333</v>
          </cell>
          <cell r="R3716" t="str">
            <v>32.58394185</v>
          </cell>
        </row>
        <row r="3717">
          <cell r="B3717">
            <v>701406</v>
          </cell>
          <cell r="C3717" t="str">
            <v>KA3225</v>
          </cell>
          <cell r="D3717" t="str">
            <v>Mirimu Zone</v>
          </cell>
          <cell r="F3717" t="str">
            <v>Wakiso</v>
          </cell>
          <cell r="G3717" t="str">
            <v>Kampala South</v>
          </cell>
          <cell r="H3717" t="str">
            <v>William Bwire</v>
          </cell>
          <cell r="I3717" t="str">
            <v>All</v>
          </cell>
          <cell r="K3717">
            <v>45220.46875</v>
          </cell>
          <cell r="L3717" t="str">
            <v>2023-10-21T11:15:00.000-04:00</v>
          </cell>
          <cell r="M3717">
            <v>45220.965162037035</v>
          </cell>
          <cell r="N3717" t="str">
            <v>2023-10-21T23:09:50.000-04:00</v>
          </cell>
          <cell r="O3717" t="str">
            <v>Kabandize Eden</v>
          </cell>
          <cell r="P3717" t="str">
            <v>Audit</v>
          </cell>
          <cell r="Q3717" t="str">
            <v>.2390031</v>
          </cell>
          <cell r="R3717" t="str">
            <v>32.5848567</v>
          </cell>
        </row>
        <row r="3718">
          <cell r="B3718">
            <v>607633</v>
          </cell>
          <cell r="C3718" t="str">
            <v>WE2457</v>
          </cell>
          <cell r="D3718" t="str">
            <v>Senyange</v>
          </cell>
          <cell r="E3718" t="str">
            <v>Patrick Kalibbala</v>
          </cell>
          <cell r="F3718" t="str">
            <v>Masaka</v>
          </cell>
          <cell r="G3718" t="str">
            <v>Masaka</v>
          </cell>
          <cell r="H3718" t="str">
            <v>Faridah Nantege</v>
          </cell>
          <cell r="I3718" t="str">
            <v>All</v>
          </cell>
          <cell r="J3718" t="str">
            <v>CAMUSAT Uganda Limited</v>
          </cell>
          <cell r="K3718">
            <v>45220.472916666666</v>
          </cell>
          <cell r="L3718" t="str">
            <v>2023-10-21T11:21:00.000-04:00</v>
          </cell>
          <cell r="M3718">
            <v>45220.535127314812</v>
          </cell>
          <cell r="N3718" t="str">
            <v>2023-10-21T12:50:35.000-04:00</v>
          </cell>
          <cell r="O3718" t="str">
            <v>Henry Kayizi</v>
          </cell>
          <cell r="P3718" t="str">
            <v>Valid</v>
          </cell>
          <cell r="Q3718" t="str">
            <v>-.3478404</v>
          </cell>
          <cell r="R3718" t="str">
            <v>31.7476021</v>
          </cell>
        </row>
        <row r="3719">
          <cell r="B3719">
            <v>606507</v>
          </cell>
          <cell r="C3719" t="str">
            <v>KA 1384</v>
          </cell>
          <cell r="D3719" t="str">
            <v>Nakawa Business Park</v>
          </cell>
          <cell r="E3719" t="str">
            <v>Salim Kinene</v>
          </cell>
          <cell r="F3719" t="str">
            <v>Kampala</v>
          </cell>
          <cell r="G3719" t="str">
            <v>Kampala East</v>
          </cell>
          <cell r="H3719" t="str">
            <v>William Bwire</v>
          </cell>
          <cell r="I3719" t="str">
            <v>All</v>
          </cell>
          <cell r="K3719">
            <v>45220.474999999999</v>
          </cell>
          <cell r="L3719" t="str">
            <v>2023-10-21T11:24:00.000-04:00</v>
          </cell>
          <cell r="M3719">
            <v>45220.486006944448</v>
          </cell>
          <cell r="N3719" t="str">
            <v>2023-10-21T11:39:51.000-04:00</v>
          </cell>
          <cell r="O3719" t="str">
            <v>Emanzi Ssempa</v>
          </cell>
          <cell r="P3719" t="str">
            <v>Valid</v>
          </cell>
          <cell r="Q3719" t="str">
            <v>.3281374</v>
          </cell>
          <cell r="R3719" t="str">
            <v>32.6125757</v>
          </cell>
        </row>
        <row r="3720">
          <cell r="B3720">
            <v>607104</v>
          </cell>
          <cell r="C3720" t="str">
            <v>SO3012</v>
          </cell>
          <cell r="D3720" t="str">
            <v>Dundu</v>
          </cell>
          <cell r="E3720" t="str">
            <v>Christopher Alituha</v>
          </cell>
          <cell r="F3720" t="str">
            <v>Kampala</v>
          </cell>
          <cell r="G3720" t="str">
            <v>Kampala West</v>
          </cell>
          <cell r="H3720" t="str">
            <v>Faridah Nantege</v>
          </cell>
          <cell r="I3720" t="str">
            <v>All</v>
          </cell>
          <cell r="J3720" t="str">
            <v>CAMUSAT Uganda Limited</v>
          </cell>
          <cell r="K3720">
            <v>45220.476388888892</v>
          </cell>
          <cell r="L3720" t="str">
            <v>2023-10-21T11:26:00.000-04:00</v>
          </cell>
          <cell r="M3720">
            <v>45226.62222222222</v>
          </cell>
          <cell r="N3720" t="str">
            <v>2023-10-27T14:56:00.000-04:00</v>
          </cell>
          <cell r="O3720" t="str">
            <v>Patrick Cwinyai</v>
          </cell>
          <cell r="P3720" t="str">
            <v>Audit</v>
          </cell>
          <cell r="Q3720" t="str">
            <v>.1637777</v>
          </cell>
          <cell r="R3720" t="str">
            <v>32.549804</v>
          </cell>
        </row>
        <row r="3721">
          <cell r="B3721">
            <v>605295</v>
          </cell>
          <cell r="C3721" t="str">
            <v>467</v>
          </cell>
          <cell r="D3721" t="str">
            <v>Kirenzi</v>
          </cell>
          <cell r="E3721" t="str">
            <v>Denis Masaba</v>
          </cell>
          <cell r="F3721" t="str">
            <v>Kanungu</v>
          </cell>
          <cell r="G3721" t="str">
            <v>Kabale</v>
          </cell>
          <cell r="H3721" t="str">
            <v>Faridah Nantege</v>
          </cell>
          <cell r="I3721" t="str">
            <v>Air Conditioner</v>
          </cell>
          <cell r="J3721" t="str">
            <v>CAMUSAT Uganda Limited</v>
          </cell>
          <cell r="K3721">
            <v>45220.477083333331</v>
          </cell>
          <cell r="L3721" t="str">
            <v>2023-10-21T11:27:00.000-04:00</v>
          </cell>
          <cell r="M3721">
            <v>45223.344849537039</v>
          </cell>
          <cell r="N3721" t="str">
            <v>2023-10-24T08:16:35.000-04:00</v>
          </cell>
          <cell r="O3721" t="str">
            <v>Trogin Mushabe</v>
          </cell>
          <cell r="P3721" t="str">
            <v>Audit</v>
          </cell>
          <cell r="Q3721" t="str">
            <v>-.8495196</v>
          </cell>
          <cell r="R3721" t="str">
            <v>29.7229323</v>
          </cell>
        </row>
        <row r="3722">
          <cell r="B3722">
            <v>606150</v>
          </cell>
          <cell r="C3722" t="str">
            <v>1085</v>
          </cell>
          <cell r="D3722" t="str">
            <v>Buseruka Road</v>
          </cell>
          <cell r="E3722" t="str">
            <v>Latima Musoke</v>
          </cell>
          <cell r="F3722" t="str">
            <v>Hoima</v>
          </cell>
          <cell r="G3722" t="str">
            <v>Western</v>
          </cell>
          <cell r="H3722" t="str">
            <v>Allan Kavuma</v>
          </cell>
          <cell r="I3722" t="str">
            <v>All</v>
          </cell>
          <cell r="J3722" t="str">
            <v>I Engineering Uganda Ltd</v>
          </cell>
          <cell r="K3722">
            <v>45220.479166666664</v>
          </cell>
          <cell r="L3722" t="str">
            <v>2023-10-21T11:30:00.000-04:00</v>
          </cell>
          <cell r="M3722">
            <v>45220.578043981484</v>
          </cell>
          <cell r="N3722" t="str">
            <v>2023-10-21T13:52:23.000-04:00</v>
          </cell>
          <cell r="O3722" t="str">
            <v>Otyono David</v>
          </cell>
          <cell r="P3722" t="str">
            <v>Valid</v>
          </cell>
          <cell r="Q3722" t="str">
            <v>1.49999666666667</v>
          </cell>
          <cell r="R3722" t="str">
            <v>31.2676816666667</v>
          </cell>
        </row>
        <row r="3723">
          <cell r="B3723">
            <v>605899</v>
          </cell>
          <cell r="C3723" t="str">
            <v>653</v>
          </cell>
          <cell r="D3723" t="str">
            <v>St. Paul Kumi</v>
          </cell>
          <cell r="E3723" t="str">
            <v>Moses Wandera</v>
          </cell>
          <cell r="F3723" t="str">
            <v>Kumi</v>
          </cell>
          <cell r="G3723" t="str">
            <v>North East</v>
          </cell>
          <cell r="H3723" t="str">
            <v>William Bwire</v>
          </cell>
          <cell r="I3723" t="str">
            <v>All</v>
          </cell>
          <cell r="K3723">
            <v>45220.479861111111</v>
          </cell>
          <cell r="L3723" t="str">
            <v>2023-10-21T11:31:00.000-04:00</v>
          </cell>
          <cell r="M3723">
            <v>45221.64340277778</v>
          </cell>
          <cell r="N3723" t="str">
            <v>2023-10-22T15:26:30.000-04:00</v>
          </cell>
          <cell r="O3723" t="str">
            <v>Sulaiman Ssekyanzi</v>
          </cell>
          <cell r="P3723" t="str">
            <v>Valid</v>
          </cell>
          <cell r="Q3723" t="str">
            <v>1.48409823333333</v>
          </cell>
          <cell r="R3723" t="str">
            <v>33.9159063833333</v>
          </cell>
        </row>
        <row r="3724">
          <cell r="B3724">
            <v>606255</v>
          </cell>
          <cell r="C3724" t="str">
            <v>1379</v>
          </cell>
          <cell r="D3724" t="str">
            <v>Kireka_Kamuli 2</v>
          </cell>
          <cell r="E3724" t="str">
            <v>Benbridge Mulongo</v>
          </cell>
          <cell r="F3724" t="str">
            <v>Wakiso</v>
          </cell>
          <cell r="G3724" t="str">
            <v>Kampala East</v>
          </cell>
          <cell r="H3724" t="str">
            <v>William Bwire</v>
          </cell>
          <cell r="I3724" t="str">
            <v>All</v>
          </cell>
          <cell r="K3724">
            <v>45220.480555555558</v>
          </cell>
          <cell r="L3724" t="str">
            <v>2023-10-21T11:32:00.000-04:00</v>
          </cell>
          <cell r="M3724">
            <v>45220.529618055552</v>
          </cell>
          <cell r="N3724" t="str">
            <v>2023-10-21T12:42:39.000-04:00</v>
          </cell>
          <cell r="O3724" t="str">
            <v>Deo Kabugo</v>
          </cell>
          <cell r="P3724" t="str">
            <v>Valid</v>
          </cell>
          <cell r="Q3724" t="str">
            <v>.3539486</v>
          </cell>
          <cell r="R3724" t="str">
            <v>32.6556375</v>
          </cell>
        </row>
        <row r="3725">
          <cell r="B3725">
            <v>605521</v>
          </cell>
          <cell r="C3725" t="str">
            <v>890</v>
          </cell>
          <cell r="D3725" t="str">
            <v>Katanga</v>
          </cell>
          <cell r="E3725" t="str">
            <v>Joash Lubwama</v>
          </cell>
          <cell r="F3725" t="str">
            <v>Kampala</v>
          </cell>
          <cell r="G3725" t="str">
            <v>Kampala Central</v>
          </cell>
          <cell r="H3725" t="str">
            <v>Allan Kavuma</v>
          </cell>
          <cell r="I3725" t="str">
            <v>All</v>
          </cell>
          <cell r="J3725" t="str">
            <v>I Engineering Uganda Ltd</v>
          </cell>
          <cell r="K3725">
            <v>45220.481944444444</v>
          </cell>
          <cell r="L3725" t="str">
            <v>2023-10-21T11:34:00.000-04:00</v>
          </cell>
          <cell r="M3725">
            <v>45222.303993055553</v>
          </cell>
          <cell r="N3725" t="str">
            <v>2023-10-23T07:17:45.000-04:00</v>
          </cell>
          <cell r="O3725" t="str">
            <v>Philip Abooki</v>
          </cell>
          <cell r="P3725" t="str">
            <v>Valid</v>
          </cell>
          <cell r="Q3725" t="str">
            <v>.335792</v>
          </cell>
          <cell r="R3725" t="str">
            <v>32.5732995</v>
          </cell>
        </row>
        <row r="3726">
          <cell r="B3726">
            <v>607705</v>
          </cell>
          <cell r="C3726" t="str">
            <v>WE2709</v>
          </cell>
          <cell r="D3726" t="str">
            <v>Bigasa</v>
          </cell>
          <cell r="E3726" t="str">
            <v>Patrick Kalibbala</v>
          </cell>
          <cell r="F3726" t="str">
            <v>Bukomansibi</v>
          </cell>
          <cell r="G3726" t="str">
            <v>Masaka</v>
          </cell>
          <cell r="H3726" t="str">
            <v>Faridah Nantege</v>
          </cell>
          <cell r="I3726" t="str">
            <v>All</v>
          </cell>
          <cell r="J3726" t="str">
            <v>CAMUSAT Uganda Limited</v>
          </cell>
          <cell r="K3726">
            <v>45220.48541666667</v>
          </cell>
          <cell r="L3726" t="str">
            <v>2023-10-21T11:39:00.000-04:00</v>
          </cell>
          <cell r="M3726">
            <v>45223.283599537041</v>
          </cell>
          <cell r="N3726" t="str">
            <v>2023-10-24T06:48:23.000-04:00</v>
          </cell>
          <cell r="O3726" t="str">
            <v>Moses Odongo</v>
          </cell>
          <cell r="P3726" t="str">
            <v>Valid</v>
          </cell>
          <cell r="Q3726" t="str">
            <v>-.1169216</v>
          </cell>
          <cell r="R3726" t="str">
            <v>31.6341727</v>
          </cell>
        </row>
        <row r="3727">
          <cell r="B3727">
            <v>607645</v>
          </cell>
          <cell r="C3727" t="str">
            <v>1972</v>
          </cell>
          <cell r="D3727" t="str">
            <v>UAP Building Nakawa</v>
          </cell>
          <cell r="E3727" t="str">
            <v>Salim Kinene</v>
          </cell>
          <cell r="F3727" t="str">
            <v>Kampala</v>
          </cell>
          <cell r="H3727" t="str">
            <v>William Bwire</v>
          </cell>
          <cell r="I3727" t="str">
            <v>All</v>
          </cell>
          <cell r="K3727">
            <v>45220.486805555556</v>
          </cell>
          <cell r="L3727" t="str">
            <v>2023-10-21T11:41:00.000-04:00</v>
          </cell>
          <cell r="M3727">
            <v>45220.516863425924</v>
          </cell>
          <cell r="N3727" t="str">
            <v>2023-10-21T12:24:17.000-04:00</v>
          </cell>
          <cell r="O3727" t="str">
            <v>Emanzi Ssempa</v>
          </cell>
          <cell r="P3727" t="str">
            <v>Valid</v>
          </cell>
          <cell r="Q3727" t="str">
            <v>.3282676</v>
          </cell>
          <cell r="R3727" t="str">
            <v>32.6123275</v>
          </cell>
        </row>
        <row r="3728">
          <cell r="B3728">
            <v>609368</v>
          </cell>
          <cell r="C3728" t="str">
            <v>WE28811</v>
          </cell>
          <cell r="D3728" t="str">
            <v>Rwengaju</v>
          </cell>
          <cell r="E3728" t="str">
            <v>Stephen Rwabwogo</v>
          </cell>
          <cell r="F3728" t="str">
            <v>Kabarole</v>
          </cell>
          <cell r="G3728" t="str">
            <v>Western</v>
          </cell>
          <cell r="H3728" t="str">
            <v>Faridah Nantege</v>
          </cell>
          <cell r="I3728" t="str">
            <v>All</v>
          </cell>
          <cell r="J3728" t="str">
            <v>CAMUSAT Uganda Limited</v>
          </cell>
          <cell r="K3728">
            <v>45220.488194444442</v>
          </cell>
          <cell r="L3728" t="str">
            <v>2023-10-21T11:43:00.000-04:00</v>
          </cell>
          <cell r="M3728">
            <v>45220.515543981484</v>
          </cell>
          <cell r="N3728" t="str">
            <v>2023-10-21T12:22:23.000-04:00</v>
          </cell>
          <cell r="O3728" t="str">
            <v>Musa Matovu</v>
          </cell>
          <cell r="P3728" t="str">
            <v>Valid</v>
          </cell>
          <cell r="Q3728" t="str">
            <v>.709843333333333</v>
          </cell>
          <cell r="R3728" t="str">
            <v>30.3137516666667</v>
          </cell>
        </row>
        <row r="3729">
          <cell r="B3729">
            <v>606338</v>
          </cell>
          <cell r="C3729" t="str">
            <v>1509</v>
          </cell>
          <cell r="D3729" t="str">
            <v>Nabiswera</v>
          </cell>
          <cell r="E3729" t="str">
            <v>Robert Otim</v>
          </cell>
          <cell r="F3729" t="str">
            <v>Nakasongola</v>
          </cell>
          <cell r="G3729" t="str">
            <v>Kampala North</v>
          </cell>
          <cell r="H3729" t="str">
            <v>Allan Kavuma</v>
          </cell>
          <cell r="I3729" t="str">
            <v>All</v>
          </cell>
          <cell r="J3729" t="str">
            <v>I Engineering Uganda Ltd</v>
          </cell>
          <cell r="K3729">
            <v>45220.493055555555</v>
          </cell>
          <cell r="L3729" t="str">
            <v>2023-10-21T11:50:00.000-04:00</v>
          </cell>
          <cell r="M3729">
            <v>45220.555081018516</v>
          </cell>
          <cell r="N3729" t="str">
            <v>2023-10-21T13:19:19.000-04:00</v>
          </cell>
          <cell r="O3729" t="str">
            <v>Mutungi Denis</v>
          </cell>
          <cell r="P3729" t="str">
            <v>Valid</v>
          </cell>
          <cell r="Q3729" t="str">
            <v>1.4704682</v>
          </cell>
          <cell r="R3729" t="str">
            <v>32.27001447</v>
          </cell>
        </row>
        <row r="3730">
          <cell r="B3730">
            <v>701587</v>
          </cell>
          <cell r="C3730" t="str">
            <v>3751</v>
          </cell>
          <cell r="D3730" t="str">
            <v>KASAALA</v>
          </cell>
          <cell r="E3730" t="str">
            <v>Robert Otim</v>
          </cell>
          <cell r="F3730" t="str">
            <v>Luwero</v>
          </cell>
          <cell r="G3730" t="str">
            <v>Luwero</v>
          </cell>
          <cell r="H3730" t="str">
            <v>Allan Kavuma</v>
          </cell>
          <cell r="I3730" t="str">
            <v>All</v>
          </cell>
          <cell r="J3730" t="str">
            <v>I Engineering Uganda Ltd</v>
          </cell>
          <cell r="K3730">
            <v>45220.493750000001</v>
          </cell>
          <cell r="L3730" t="str">
            <v>2023-10-21T11:51:00.000-04:00</v>
          </cell>
          <cell r="M3730">
            <v>45220.500520833331</v>
          </cell>
          <cell r="N3730" t="str">
            <v>2023-10-21T12:00:45.000-04:00</v>
          </cell>
          <cell r="O3730" t="str">
            <v>Kigozi Kenneth</v>
          </cell>
          <cell r="P3730" t="str">
            <v>Valid</v>
          </cell>
          <cell r="Q3730" t="str">
            <v>.8853512</v>
          </cell>
          <cell r="R3730" t="str">
            <v>32.4894707</v>
          </cell>
        </row>
        <row r="3731">
          <cell r="B3731">
            <v>609116</v>
          </cell>
          <cell r="C3731" t="str">
            <v>WE2355</v>
          </cell>
          <cell r="D3731" t="str">
            <v>Kalonga</v>
          </cell>
          <cell r="E3731" t="str">
            <v>Christopher Alituha</v>
          </cell>
          <cell r="F3731" t="str">
            <v>Mubende</v>
          </cell>
          <cell r="H3731" t="str">
            <v>Faridah Nantege</v>
          </cell>
          <cell r="I3731" t="str">
            <v>All</v>
          </cell>
          <cell r="J3731" t="str">
            <v>CAMUSAT Uganda Limited</v>
          </cell>
          <cell r="K3731">
            <v>45220.496527777781</v>
          </cell>
          <cell r="L3731" t="str">
            <v>2023-10-21T11:55:00.000-04:00</v>
          </cell>
          <cell r="M3731">
            <v>45220.545300925929</v>
          </cell>
          <cell r="N3731" t="str">
            <v>2023-10-21T13:05:14.000-04:00</v>
          </cell>
          <cell r="O3731" t="str">
            <v>Kenneth Waiswa</v>
          </cell>
          <cell r="P3731" t="str">
            <v>Audit</v>
          </cell>
          <cell r="Q3731" t="str">
            <v>.4775094</v>
          </cell>
          <cell r="R3731" t="str">
            <v>31.5859092</v>
          </cell>
        </row>
        <row r="3732">
          <cell r="B3732">
            <v>608106</v>
          </cell>
          <cell r="C3732" t="str">
            <v>EA5009</v>
          </cell>
          <cell r="D3732" t="str">
            <v>Jinja2</v>
          </cell>
          <cell r="E3732" t="str">
            <v>Emmanuel Kafuko</v>
          </cell>
          <cell r="F3732" t="str">
            <v>Jinja</v>
          </cell>
          <cell r="G3732" t="str">
            <v>Jinja</v>
          </cell>
          <cell r="H3732" t="str">
            <v>William Bwire</v>
          </cell>
          <cell r="I3732" t="str">
            <v>All</v>
          </cell>
          <cell r="K3732">
            <v>45220.5</v>
          </cell>
          <cell r="L3732" t="str">
            <v>2023-10-21T12:00:00.000-04:00</v>
          </cell>
          <cell r="M3732">
            <v>45222.330509259256</v>
          </cell>
          <cell r="N3732" t="str">
            <v>2023-10-23T07:55:56.000-04:00</v>
          </cell>
          <cell r="O3732" t="str">
            <v>Richard Balya</v>
          </cell>
          <cell r="P3732" t="str">
            <v>Valid</v>
          </cell>
          <cell r="Q3732" t="str">
            <v>.4320985</v>
          </cell>
          <cell r="R3732" t="str">
            <v>33.2205152</v>
          </cell>
        </row>
        <row r="3733">
          <cell r="B3733">
            <v>609568</v>
          </cell>
          <cell r="C3733" t="str">
            <v>2538</v>
          </cell>
          <cell r="D3733" t="str">
            <v>Oliduru</v>
          </cell>
          <cell r="E3733" t="str">
            <v>Moses Wandera</v>
          </cell>
          <cell r="F3733" t="str">
            <v>Otuke</v>
          </cell>
          <cell r="G3733" t="str">
            <v>Soroti</v>
          </cell>
          <cell r="H3733" t="str">
            <v>William Bwire</v>
          </cell>
          <cell r="I3733" t="str">
            <v>All</v>
          </cell>
          <cell r="J3733" t="str">
            <v>CAMUSAT Uganda Limited</v>
          </cell>
          <cell r="K3733">
            <v>45220.500694444447</v>
          </cell>
          <cell r="L3733" t="str">
            <v>2023-10-21T12:01:00.000-04:00</v>
          </cell>
          <cell r="M3733">
            <v>45220.601203703707</v>
          </cell>
          <cell r="N3733" t="str">
            <v>2023-10-21T14:25:44.000-04:00</v>
          </cell>
          <cell r="O3733" t="str">
            <v>Kawuma Marvin</v>
          </cell>
          <cell r="P3733" t="str">
            <v>Valid</v>
          </cell>
          <cell r="Q3733" t="str">
            <v>2.5109182</v>
          </cell>
          <cell r="R3733" t="str">
            <v>33.5931304</v>
          </cell>
        </row>
        <row r="3734">
          <cell r="B3734">
            <v>609709</v>
          </cell>
          <cell r="C3734" t="str">
            <v>KA1918</v>
          </cell>
          <cell r="D3734" t="str">
            <v>Kitintale Zone</v>
          </cell>
          <cell r="E3734" t="str">
            <v>Salim Kinene</v>
          </cell>
          <cell r="F3734" t="str">
            <v>Kampala</v>
          </cell>
          <cell r="G3734" t="str">
            <v>Kampala South</v>
          </cell>
          <cell r="H3734" t="str">
            <v>William Bwire</v>
          </cell>
          <cell r="I3734" t="str">
            <v>All</v>
          </cell>
          <cell r="K3734">
            <v>45220.503472222219</v>
          </cell>
          <cell r="L3734" t="str">
            <v>2023-10-21T12:05:00.000-04:00</v>
          </cell>
          <cell r="M3734">
            <v>45220.560648148145</v>
          </cell>
          <cell r="N3734" t="str">
            <v>2023-10-21T13:27:20.000-04:00</v>
          </cell>
          <cell r="O3734" t="str">
            <v>Derrick Ahimbisibwe</v>
          </cell>
          <cell r="P3734" t="str">
            <v>Valid</v>
          </cell>
          <cell r="Q3734" t="str">
            <v>.3076656</v>
          </cell>
          <cell r="R3734" t="str">
            <v>32.6345573</v>
          </cell>
        </row>
        <row r="3735">
          <cell r="B3735">
            <v>605575</v>
          </cell>
          <cell r="C3735" t="str">
            <v>1006</v>
          </cell>
          <cell r="D3735" t="str">
            <v>Steve_Hostel</v>
          </cell>
          <cell r="E3735" t="str">
            <v>Joash Lubwama</v>
          </cell>
          <cell r="F3735" t="str">
            <v>Kampala</v>
          </cell>
          <cell r="G3735" t="str">
            <v>Kampala Central</v>
          </cell>
          <cell r="H3735" t="str">
            <v>Allan Kavuma</v>
          </cell>
          <cell r="I3735" t="str">
            <v>All</v>
          </cell>
          <cell r="J3735" t="str">
            <v>I Engineering Uganda Ltd</v>
          </cell>
          <cell r="K3735">
            <v>45220.504861111112</v>
          </cell>
          <cell r="L3735" t="str">
            <v>2023-10-21T12:07:00.000-04:00</v>
          </cell>
          <cell r="M3735">
            <v>45220.58011574074</v>
          </cell>
          <cell r="N3735" t="str">
            <v>2023-10-21T13:55:22.000-04:00</v>
          </cell>
          <cell r="O3735" t="str">
            <v>Ronnie Muhindo</v>
          </cell>
          <cell r="P3735" t="str">
            <v>Valid</v>
          </cell>
          <cell r="Q3735" t="str">
            <v>.3664018</v>
          </cell>
          <cell r="R3735" t="str">
            <v>32.560327</v>
          </cell>
        </row>
        <row r="3736">
          <cell r="B3736">
            <v>606258</v>
          </cell>
          <cell r="C3736" t="str">
            <v>1637</v>
          </cell>
          <cell r="D3736" t="str">
            <v>Patuda</v>
          </cell>
          <cell r="E3736" t="str">
            <v>Moses Kaganda</v>
          </cell>
          <cell r="F3736" t="str">
            <v>Gulu</v>
          </cell>
          <cell r="G3736" t="str">
            <v>Gulu</v>
          </cell>
          <cell r="H3736" t="str">
            <v>Allan Kavuma</v>
          </cell>
          <cell r="I3736" t="str">
            <v>All</v>
          </cell>
          <cell r="J3736" t="str">
            <v>I Engineering Uganda Ltd</v>
          </cell>
          <cell r="K3736">
            <v>45220.508333333331</v>
          </cell>
          <cell r="L3736" t="str">
            <v>2023-10-21T12:12:00.000-04:00</v>
          </cell>
          <cell r="M3736">
            <v>45220.532256944447</v>
          </cell>
          <cell r="N3736" t="str">
            <v>2023-10-21T12:46:27.000-04:00</v>
          </cell>
          <cell r="O3736" t="str">
            <v>Martin Agaba</v>
          </cell>
          <cell r="P3736" t="str">
            <v>Valid</v>
          </cell>
          <cell r="Q3736" t="str">
            <v>2.7469679</v>
          </cell>
          <cell r="R3736" t="str">
            <v>32.2685859</v>
          </cell>
        </row>
        <row r="3737">
          <cell r="B3737">
            <v>609912</v>
          </cell>
          <cell r="C3737" t="str">
            <v>AIRTEL91</v>
          </cell>
          <cell r="D3737" t="str">
            <v>Lakang</v>
          </cell>
          <cell r="E3737" t="str">
            <v>Moses Kaganda</v>
          </cell>
          <cell r="F3737" t="str">
            <v>Amuru</v>
          </cell>
          <cell r="G3737" t="str">
            <v>Gulu</v>
          </cell>
          <cell r="H3737" t="str">
            <v>Allan Kavuma</v>
          </cell>
          <cell r="I3737" t="str">
            <v>All</v>
          </cell>
          <cell r="J3737" t="str">
            <v>I Engineering Uganda Ltd</v>
          </cell>
          <cell r="K3737">
            <v>45220.511111111111</v>
          </cell>
          <cell r="L3737" t="str">
            <v>2023-10-21T12:16:00.000-04:00</v>
          </cell>
          <cell r="M3737">
            <v>45220.55846064815</v>
          </cell>
          <cell r="N3737" t="str">
            <v>2023-10-21T13:24:11.000-04:00</v>
          </cell>
          <cell r="O3737" t="str">
            <v>Ddungu Semei</v>
          </cell>
          <cell r="P3737" t="str">
            <v>Audit</v>
          </cell>
          <cell r="Q3737" t="str">
            <v>2.89404333333333</v>
          </cell>
          <cell r="R3737" t="str">
            <v>31.4804566666667</v>
          </cell>
        </row>
        <row r="3738">
          <cell r="B3738">
            <v>701586</v>
          </cell>
          <cell r="C3738" t="str">
            <v>3601</v>
          </cell>
          <cell r="D3738" t="str">
            <v>KIZITO</v>
          </cell>
          <cell r="E3738" t="str">
            <v>Robert Otim</v>
          </cell>
          <cell r="F3738" t="str">
            <v>Luwero</v>
          </cell>
          <cell r="G3738" t="str">
            <v>Luwero</v>
          </cell>
          <cell r="H3738" t="str">
            <v>Allan Kavuma</v>
          </cell>
          <cell r="I3738" t="str">
            <v>All</v>
          </cell>
          <cell r="J3738" t="str">
            <v>I Engineering Uganda Ltd</v>
          </cell>
          <cell r="K3738">
            <v>45220.51458333333</v>
          </cell>
          <cell r="L3738" t="str">
            <v>2023-10-21T12:21:00.000-04:00</v>
          </cell>
          <cell r="M3738">
            <v>45220.528182870374</v>
          </cell>
          <cell r="N3738" t="str">
            <v>2023-10-21T12:40:35.000-04:00</v>
          </cell>
          <cell r="O3738" t="str">
            <v>Kigozi Kenneth</v>
          </cell>
          <cell r="P3738" t="str">
            <v>Audit</v>
          </cell>
          <cell r="Q3738" t="str">
            <v>.8468576</v>
          </cell>
          <cell r="R3738" t="str">
            <v>32.4967636</v>
          </cell>
        </row>
        <row r="3739">
          <cell r="B3739">
            <v>608715</v>
          </cell>
          <cell r="C3739" t="str">
            <v>1221</v>
          </cell>
          <cell r="D3739" t="str">
            <v>Anai</v>
          </cell>
          <cell r="E3739" t="str">
            <v>Muhamood Kyongo</v>
          </cell>
          <cell r="F3739" t="str">
            <v>Gulu</v>
          </cell>
          <cell r="G3739" t="str">
            <v>Lira</v>
          </cell>
          <cell r="H3739" t="str">
            <v>Allan Kavuma</v>
          </cell>
          <cell r="I3739" t="str">
            <v>All</v>
          </cell>
          <cell r="J3739" t="str">
            <v>I Engineering Uganda Ltd</v>
          </cell>
          <cell r="K3739">
            <v>45220.518750000003</v>
          </cell>
          <cell r="L3739" t="str">
            <v>2023-10-21T12:27:00.000-04:00</v>
          </cell>
          <cell r="M3739">
            <v>45221.38722222222</v>
          </cell>
          <cell r="N3739" t="str">
            <v>2023-10-22T09:17:36.000-04:00</v>
          </cell>
          <cell r="O3739" t="str">
            <v>Tumwebaze Mark</v>
          </cell>
          <cell r="P3739" t="str">
            <v>Valid</v>
          </cell>
          <cell r="Q3739" t="str">
            <v>2.23930174</v>
          </cell>
          <cell r="R3739" t="str">
            <v>32.87121514</v>
          </cell>
        </row>
        <row r="3740">
          <cell r="B3740">
            <v>605376</v>
          </cell>
          <cell r="C3740" t="str">
            <v>570</v>
          </cell>
          <cell r="D3740" t="str">
            <v>Lere</v>
          </cell>
          <cell r="E3740" t="str">
            <v>Latima Musoke</v>
          </cell>
          <cell r="F3740" t="str">
            <v>Kiryandongo</v>
          </cell>
          <cell r="G3740" t="str">
            <v>Western</v>
          </cell>
          <cell r="H3740" t="str">
            <v>Allan Kavuma</v>
          </cell>
          <cell r="I3740" t="str">
            <v>All</v>
          </cell>
          <cell r="J3740" t="str">
            <v>I Engineering Uganda Ltd</v>
          </cell>
          <cell r="K3740">
            <v>45220.518750000003</v>
          </cell>
          <cell r="L3740" t="str">
            <v>2023-10-21T12:27:00.000-04:00</v>
          </cell>
          <cell r="M3740">
            <v>45220.688321759262</v>
          </cell>
          <cell r="N3740" t="str">
            <v>2023-10-21T16:31:11.000-04:00</v>
          </cell>
          <cell r="O3740" t="str">
            <v>Kenneth Assimwe</v>
          </cell>
          <cell r="P3740" t="str">
            <v>Valid</v>
          </cell>
          <cell r="Q3740" t="str">
            <v>2.0177</v>
          </cell>
          <cell r="R3740" t="str">
            <v>32.14426</v>
          </cell>
        </row>
        <row r="3741">
          <cell r="B3741">
            <v>606411</v>
          </cell>
          <cell r="C3741" t="str">
            <v>1839</v>
          </cell>
          <cell r="D3741" t="str">
            <v>Oluodri</v>
          </cell>
          <cell r="E3741" t="str">
            <v>Innocent Ayiko</v>
          </cell>
          <cell r="F3741" t="str">
            <v>Arua</v>
          </cell>
          <cell r="G3741" t="str">
            <v>Arua</v>
          </cell>
          <cell r="H3741" t="str">
            <v>Allan Kavuma</v>
          </cell>
          <cell r="I3741" t="str">
            <v>All</v>
          </cell>
          <cell r="J3741" t="str">
            <v>I Engineering Uganda Ltd</v>
          </cell>
          <cell r="K3741">
            <v>45220.519444444442</v>
          </cell>
          <cell r="L3741" t="str">
            <v>2023-10-21T12:28:00.000-04:00</v>
          </cell>
          <cell r="M3741">
            <v>45220.578750000001</v>
          </cell>
          <cell r="N3741" t="str">
            <v>2023-10-21T13:53:24.000-04:00</v>
          </cell>
          <cell r="O3741" t="str">
            <v>kaganda joseph</v>
          </cell>
          <cell r="P3741" t="str">
            <v>Valid</v>
          </cell>
          <cell r="Q3741" t="str">
            <v>3.0716917</v>
          </cell>
          <cell r="R3741" t="str">
            <v>30.940235</v>
          </cell>
        </row>
        <row r="3742">
          <cell r="B3742">
            <v>609122</v>
          </cell>
          <cell r="C3742" t="str">
            <v>WE2214</v>
          </cell>
          <cell r="D3742" t="str">
            <v>Kanungu</v>
          </cell>
          <cell r="E3742" t="str">
            <v>Denis Masaba</v>
          </cell>
          <cell r="F3742" t="str">
            <v>Kanungu</v>
          </cell>
          <cell r="G3742" t="str">
            <v>Kabale</v>
          </cell>
          <cell r="H3742" t="str">
            <v>Faridah Nantege</v>
          </cell>
          <cell r="I3742" t="str">
            <v>Air Conditioner</v>
          </cell>
          <cell r="J3742" t="str">
            <v>CAMUSAT Uganda Limited</v>
          </cell>
          <cell r="K3742">
            <v>45220.520138888889</v>
          </cell>
          <cell r="L3742" t="str">
            <v>2023-10-21T12:29:00.000-04:00</v>
          </cell>
          <cell r="M3742">
            <v>45223.355393518519</v>
          </cell>
          <cell r="N3742" t="str">
            <v>2023-10-24T08:31:46.000-04:00</v>
          </cell>
          <cell r="O3742" t="str">
            <v>Trogin Mushabe</v>
          </cell>
          <cell r="P3742" t="str">
            <v>Audit</v>
          </cell>
          <cell r="Q3742" t="str">
            <v>-.8484939</v>
          </cell>
          <cell r="R3742" t="str">
            <v>29.7540911</v>
          </cell>
        </row>
        <row r="3743">
          <cell r="B3743">
            <v>606210</v>
          </cell>
          <cell r="C3743" t="str">
            <v>1187</v>
          </cell>
          <cell r="D3743" t="str">
            <v>Namungalwe</v>
          </cell>
          <cell r="E3743" t="str">
            <v>Emmanuel Kafuko</v>
          </cell>
          <cell r="F3743" t="str">
            <v>Iganga</v>
          </cell>
          <cell r="G3743" t="str">
            <v>Jinja</v>
          </cell>
          <cell r="H3743" t="str">
            <v>William Bwire</v>
          </cell>
          <cell r="I3743" t="str">
            <v>All</v>
          </cell>
          <cell r="K3743">
            <v>45220.527083333334</v>
          </cell>
          <cell r="L3743" t="str">
            <v>2023-10-21T12:39:00.000-04:00</v>
          </cell>
          <cell r="M3743">
            <v>45220.796354166669</v>
          </cell>
          <cell r="N3743" t="str">
            <v>2023-10-21T19:06:45.000-04:00</v>
          </cell>
          <cell r="O3743" t="str">
            <v>Aguma Alfred</v>
          </cell>
          <cell r="P3743" t="str">
            <v>Valid</v>
          </cell>
          <cell r="Q3743" t="str">
            <v>.7164353</v>
          </cell>
          <cell r="R3743" t="str">
            <v>33.4938480166667</v>
          </cell>
        </row>
        <row r="3744">
          <cell r="B3744">
            <v>606904</v>
          </cell>
          <cell r="C3744" t="str">
            <v>2401</v>
          </cell>
          <cell r="D3744" t="str">
            <v>Lango College</v>
          </cell>
          <cell r="E3744" t="str">
            <v>Muhamood Kyongo</v>
          </cell>
          <cell r="F3744" t="str">
            <v>Lira</v>
          </cell>
          <cell r="G3744" t="str">
            <v>Lira</v>
          </cell>
          <cell r="H3744" t="str">
            <v>Allan Kavuma</v>
          </cell>
          <cell r="I3744" t="str">
            <v>All</v>
          </cell>
          <cell r="J3744" t="str">
            <v>I Engineering Uganda Ltd</v>
          </cell>
          <cell r="K3744">
            <v>45220.531944444447</v>
          </cell>
          <cell r="L3744" t="str">
            <v>2023-10-21T12:46:00.000-04:00</v>
          </cell>
          <cell r="M3744">
            <v>45220.602870370371</v>
          </cell>
          <cell r="N3744" t="str">
            <v>2023-10-21T14:28:08.000-04:00</v>
          </cell>
          <cell r="O3744" t="str">
            <v>Bagonza Tawfik</v>
          </cell>
          <cell r="P3744" t="str">
            <v>Valid</v>
          </cell>
          <cell r="Q3744" t="str">
            <v>2.26517666666667</v>
          </cell>
          <cell r="R3744" t="str">
            <v>32.8978466666667</v>
          </cell>
        </row>
        <row r="3745">
          <cell r="B3745">
            <v>606561</v>
          </cell>
          <cell r="C3745" t="str">
            <v>1232</v>
          </cell>
          <cell r="D3745" t="str">
            <v>Bamunanika</v>
          </cell>
          <cell r="E3745" t="str">
            <v>Robert Otim</v>
          </cell>
          <cell r="F3745" t="str">
            <v>Luwero</v>
          </cell>
          <cell r="G3745" t="str">
            <v>Luwero</v>
          </cell>
          <cell r="H3745" t="str">
            <v>Allan Kavuma</v>
          </cell>
          <cell r="I3745" t="str">
            <v>All</v>
          </cell>
          <cell r="J3745" t="str">
            <v>I Engineering Uganda Ltd</v>
          </cell>
          <cell r="K3745">
            <v>45220.532638888886</v>
          </cell>
          <cell r="L3745" t="str">
            <v>2023-10-21T12:47:00.000-04:00</v>
          </cell>
          <cell r="M3745">
            <v>45220.676516203705</v>
          </cell>
          <cell r="N3745" t="str">
            <v>2023-10-21T16:14:11.000-04:00</v>
          </cell>
          <cell r="O3745" t="str">
            <v>Okodi Alex</v>
          </cell>
          <cell r="P3745" t="str">
            <v>Valid</v>
          </cell>
          <cell r="Q3745" t="str">
            <v>.688245</v>
          </cell>
          <cell r="R3745" t="str">
            <v>32.6097</v>
          </cell>
        </row>
        <row r="3746">
          <cell r="B3746">
            <v>605885</v>
          </cell>
          <cell r="C3746" t="str">
            <v>627</v>
          </cell>
          <cell r="D3746" t="str">
            <v>Kitgum Pager</v>
          </cell>
          <cell r="E3746" t="str">
            <v>Moses Kaganda</v>
          </cell>
          <cell r="F3746" t="str">
            <v>Kitgum</v>
          </cell>
          <cell r="G3746" t="str">
            <v>Gulu</v>
          </cell>
          <cell r="H3746" t="str">
            <v>Allan Kavuma</v>
          </cell>
          <cell r="I3746" t="str">
            <v>All</v>
          </cell>
          <cell r="J3746" t="str">
            <v>I Engineering Uganda Ltd</v>
          </cell>
          <cell r="K3746">
            <v>45220.53402777778</v>
          </cell>
          <cell r="L3746" t="str">
            <v>2023-10-21T12:49:00.000-04:00</v>
          </cell>
          <cell r="M3746">
            <v>45220.58452546296</v>
          </cell>
          <cell r="N3746" t="str">
            <v>2023-10-21T14:01:43.000-04:00</v>
          </cell>
          <cell r="O3746" t="str">
            <v>Sam Muhumuza</v>
          </cell>
          <cell r="P3746" t="str">
            <v>Audit</v>
          </cell>
          <cell r="Q3746" t="str">
            <v>3.3072818</v>
          </cell>
          <cell r="R3746" t="str">
            <v>32.8801135</v>
          </cell>
        </row>
        <row r="3747">
          <cell r="B3747">
            <v>606528</v>
          </cell>
          <cell r="C3747" t="str">
            <v>1572</v>
          </cell>
          <cell r="D3747" t="str">
            <v>Ongodia</v>
          </cell>
          <cell r="E3747" t="str">
            <v>Moses Wandera</v>
          </cell>
          <cell r="F3747" t="str">
            <v>Soroti</v>
          </cell>
          <cell r="G3747" t="str">
            <v>North East</v>
          </cell>
          <cell r="H3747" t="str">
            <v>William Bwire</v>
          </cell>
          <cell r="I3747" t="str">
            <v>All</v>
          </cell>
          <cell r="K3747">
            <v>45220.534722222219</v>
          </cell>
          <cell r="L3747" t="str">
            <v>2023-10-21T12:50:00.000-04:00</v>
          </cell>
          <cell r="M3747">
            <v>45222.326678240737</v>
          </cell>
          <cell r="N3747" t="str">
            <v>2023-10-23T07:50:25.000-04:00</v>
          </cell>
          <cell r="O3747" t="str">
            <v>David Mayanja</v>
          </cell>
          <cell r="P3747" t="str">
            <v>Valid</v>
          </cell>
          <cell r="Q3747" t="str">
            <v>1.71361868333333</v>
          </cell>
          <cell r="R3747" t="str">
            <v>33.6020999</v>
          </cell>
        </row>
        <row r="3748">
          <cell r="B3748">
            <v>605384</v>
          </cell>
          <cell r="C3748" t="str">
            <v>585</v>
          </cell>
          <cell r="D3748" t="str">
            <v>Lumino</v>
          </cell>
          <cell r="E3748" t="str">
            <v>Emmanuel Kafuko</v>
          </cell>
          <cell r="F3748" t="str">
            <v>Busia</v>
          </cell>
          <cell r="G3748" t="str">
            <v>Jinja</v>
          </cell>
          <cell r="H3748" t="str">
            <v>William Bwire</v>
          </cell>
          <cell r="I3748" t="str">
            <v>All</v>
          </cell>
          <cell r="K3748">
            <v>45220.536805555559</v>
          </cell>
          <cell r="L3748" t="str">
            <v>2023-10-21T12:53:00.000-04:00</v>
          </cell>
          <cell r="M3748">
            <v>45220.625636574077</v>
          </cell>
          <cell r="N3748" t="str">
            <v>2023-10-21T15:00:55.000-04:00</v>
          </cell>
          <cell r="O3748" t="str">
            <v>Fuma Amos</v>
          </cell>
          <cell r="P3748" t="str">
            <v>Valid</v>
          </cell>
          <cell r="Q3748" t="str">
            <v>.3582217</v>
          </cell>
          <cell r="R3748" t="str">
            <v>33.988425</v>
          </cell>
        </row>
        <row r="3749">
          <cell r="B3749">
            <v>701251</v>
          </cell>
          <cell r="C3749" t="str">
            <v>NO4495</v>
          </cell>
          <cell r="D3749" t="str">
            <v>Kikubajinja</v>
          </cell>
          <cell r="E3749" t="str">
            <v>Robert Otim</v>
          </cell>
          <cell r="F3749" t="str">
            <v>Luwero</v>
          </cell>
          <cell r="H3749" t="str">
            <v>Allan Kavuma</v>
          </cell>
          <cell r="I3749" t="str">
            <v>All</v>
          </cell>
          <cell r="J3749" t="str">
            <v>I Engineering Uganda Ltd</v>
          </cell>
          <cell r="K3749">
            <v>45220.539583333331</v>
          </cell>
          <cell r="L3749" t="str">
            <v>2023-10-21T12:57:00.000-04:00</v>
          </cell>
          <cell r="M3749">
            <v>45220.54828703704</v>
          </cell>
          <cell r="N3749" t="str">
            <v>2023-10-21T13:09:32.000-04:00</v>
          </cell>
          <cell r="O3749" t="str">
            <v>Kigozi Kenneth</v>
          </cell>
          <cell r="P3749" t="str">
            <v>Valid</v>
          </cell>
          <cell r="Q3749" t="str">
            <v>.8132708</v>
          </cell>
          <cell r="R3749" t="str">
            <v>32.5040051</v>
          </cell>
        </row>
        <row r="3750">
          <cell r="B3750">
            <v>605842</v>
          </cell>
          <cell r="C3750" t="str">
            <v>1582</v>
          </cell>
          <cell r="D3750" t="str">
            <v>Kigumba</v>
          </cell>
          <cell r="E3750" t="str">
            <v>Latima Musoke</v>
          </cell>
          <cell r="F3750" t="str">
            <v>Masindi</v>
          </cell>
          <cell r="G3750" t="str">
            <v>Western</v>
          </cell>
          <cell r="H3750" t="str">
            <v>Allan Kavuma</v>
          </cell>
          <cell r="I3750" t="str">
            <v>Air Conditioner</v>
          </cell>
          <cell r="J3750" t="str">
            <v>I Engineering Uganda Ltd</v>
          </cell>
          <cell r="K3750">
            <v>45220.540972222225</v>
          </cell>
          <cell r="L3750" t="str">
            <v>2023-10-21T12:59:00.000-04:00</v>
          </cell>
          <cell r="M3750">
            <v>45220.597280092596</v>
          </cell>
          <cell r="N3750" t="str">
            <v>2023-10-21T14:20:05.000-04:00</v>
          </cell>
          <cell r="O3750" t="str">
            <v>Deogracious Mayamba</v>
          </cell>
          <cell r="P3750" t="str">
            <v>Valid</v>
          </cell>
          <cell r="Q3750" t="str">
            <v>1.80845333333333</v>
          </cell>
          <cell r="R3750" t="str">
            <v>32.0087666666667</v>
          </cell>
        </row>
        <row r="3751">
          <cell r="B3751">
            <v>606585</v>
          </cell>
          <cell r="C3751" t="str">
            <v>1071</v>
          </cell>
          <cell r="D3751" t="str">
            <v>Nabitende 2</v>
          </cell>
          <cell r="E3751" t="str">
            <v>Emmanuel Kafuko</v>
          </cell>
          <cell r="F3751" t="str">
            <v>Luuka</v>
          </cell>
          <cell r="G3751" t="str">
            <v>Jinja</v>
          </cell>
          <cell r="H3751" t="str">
            <v>William Bwire</v>
          </cell>
          <cell r="I3751" t="str">
            <v>DG</v>
          </cell>
          <cell r="K3751">
            <v>45220.540972222225</v>
          </cell>
          <cell r="L3751" t="str">
            <v>2023-10-21T12:59:00.000-04:00</v>
          </cell>
          <cell r="M3751">
            <v>45220.575277777774</v>
          </cell>
          <cell r="N3751" t="str">
            <v>2023-10-21T13:48:24.000-04:00</v>
          </cell>
          <cell r="O3751" t="str">
            <v>Alex Eyalu</v>
          </cell>
          <cell r="P3751" t="str">
            <v>Audit</v>
          </cell>
          <cell r="Q3751" t="str">
            <v>1.0583785</v>
          </cell>
          <cell r="R3751" t="str">
            <v>33.335335</v>
          </cell>
        </row>
        <row r="3752">
          <cell r="B3752">
            <v>701078</v>
          </cell>
          <cell r="C3752" t="str">
            <v>KA1983</v>
          </cell>
          <cell r="D3752" t="str">
            <v>Kirinya 2</v>
          </cell>
          <cell r="E3752" t="str">
            <v>Benbridge Mulongo</v>
          </cell>
          <cell r="F3752" t="str">
            <v>Wakiso</v>
          </cell>
          <cell r="G3752" t="str">
            <v>Kampala East</v>
          </cell>
          <cell r="H3752" t="str">
            <v>William Bwire</v>
          </cell>
          <cell r="I3752" t="str">
            <v>All</v>
          </cell>
          <cell r="K3752">
            <v>45220.542361111111</v>
          </cell>
          <cell r="L3752" t="str">
            <v>2023-10-21T13:01:00.000-04:00</v>
          </cell>
          <cell r="M3752">
            <v>45220.585370370369</v>
          </cell>
          <cell r="N3752" t="str">
            <v>2023-10-21T14:02:56.000-04:00</v>
          </cell>
          <cell r="O3752" t="str">
            <v>Deo Kabugo</v>
          </cell>
          <cell r="P3752" t="str">
            <v>Valid</v>
          </cell>
          <cell r="Q3752" t="str">
            <v>.3415633</v>
          </cell>
          <cell r="R3752" t="str">
            <v>32.6606733</v>
          </cell>
        </row>
        <row r="3753">
          <cell r="B3753">
            <v>609488</v>
          </cell>
          <cell r="C3753" t="str">
            <v>KA1845</v>
          </cell>
          <cell r="D3753" t="str">
            <v>Ganda</v>
          </cell>
          <cell r="E3753" t="str">
            <v>Christopher Alituha</v>
          </cell>
          <cell r="F3753" t="str">
            <v>Wakiso</v>
          </cell>
          <cell r="H3753" t="str">
            <v>Faridah Nantege</v>
          </cell>
          <cell r="I3753" t="str">
            <v>All</v>
          </cell>
          <cell r="J3753" t="str">
            <v>CAMUSAT Uganda Limited</v>
          </cell>
          <cell r="K3753">
            <v>45220.543749999997</v>
          </cell>
          <cell r="L3753" t="str">
            <v>2023-10-21T13:03:00.000-04:00</v>
          </cell>
          <cell r="M3753">
            <v>45220.570729166669</v>
          </cell>
          <cell r="N3753" t="str">
            <v>2023-10-21T13:41:51.000-04:00</v>
          </cell>
          <cell r="O3753" t="str">
            <v>Musoke Yusuf</v>
          </cell>
          <cell r="P3753" t="str">
            <v>Audit</v>
          </cell>
          <cell r="Q3753" t="str">
            <v>.3476294</v>
          </cell>
          <cell r="R3753" t="str">
            <v>32.5297427</v>
          </cell>
        </row>
        <row r="3754">
          <cell r="B3754">
            <v>607765</v>
          </cell>
          <cell r="C3754" t="str">
            <v>KA1785</v>
          </cell>
          <cell r="D3754" t="str">
            <v>Kiwenyu</v>
          </cell>
          <cell r="E3754" t="str">
            <v>Salim Kinene</v>
          </cell>
          <cell r="F3754" t="str">
            <v>Kampala</v>
          </cell>
          <cell r="H3754" t="str">
            <v>William Bwire</v>
          </cell>
          <cell r="I3754" t="str">
            <v>All</v>
          </cell>
          <cell r="K3754">
            <v>45220.552083333336</v>
          </cell>
          <cell r="L3754" t="str">
            <v>2023-10-21T13:15:00.000-04:00</v>
          </cell>
          <cell r="M3754">
            <v>45221.308368055557</v>
          </cell>
          <cell r="N3754" t="str">
            <v>2023-10-22T07:24:03.000-04:00</v>
          </cell>
          <cell r="O3754" t="str">
            <v>Kabandize Eden</v>
          </cell>
          <cell r="P3754" t="str">
            <v>Valid</v>
          </cell>
          <cell r="Q3754" t="str">
            <v>.2540461</v>
          </cell>
          <cell r="R3754" t="str">
            <v>32.6061498</v>
          </cell>
        </row>
        <row r="3755">
          <cell r="B3755">
            <v>701230</v>
          </cell>
          <cell r="C3755" t="str">
            <v>EA5624</v>
          </cell>
          <cell r="D3755" t="str">
            <v>Factory Village</v>
          </cell>
          <cell r="E3755" t="str">
            <v>Emmanuel Kafuko</v>
          </cell>
          <cell r="F3755" t="str">
            <v>Jinja</v>
          </cell>
          <cell r="G3755" t="str">
            <v>Jinja</v>
          </cell>
          <cell r="H3755" t="str">
            <v>William Bwire</v>
          </cell>
          <cell r="I3755" t="str">
            <v>All</v>
          </cell>
          <cell r="K3755">
            <v>45220.559027777781</v>
          </cell>
          <cell r="L3755" t="str">
            <v>2023-10-21T13:25:00.000-04:00</v>
          </cell>
          <cell r="M3755">
            <v>45222.339571759258</v>
          </cell>
          <cell r="N3755" t="str">
            <v>2023-10-23T08:08:59.000-04:00</v>
          </cell>
          <cell r="O3755" t="str">
            <v>Richard Balya</v>
          </cell>
          <cell r="P3755" t="str">
            <v>Valid</v>
          </cell>
          <cell r="Q3755" t="str">
            <v>.434017</v>
          </cell>
          <cell r="R3755" t="str">
            <v>33.216757</v>
          </cell>
        </row>
        <row r="3756">
          <cell r="B3756">
            <v>605801</v>
          </cell>
          <cell r="C3756" t="str">
            <v>1486</v>
          </cell>
          <cell r="D3756" t="str">
            <v>Kyenda</v>
          </cell>
          <cell r="E3756" t="str">
            <v>Christopher Alituha</v>
          </cell>
          <cell r="F3756" t="str">
            <v>Mubende</v>
          </cell>
          <cell r="G3756" t="str">
            <v>Kampala West</v>
          </cell>
          <cell r="H3756" t="str">
            <v>Faridah Nantege</v>
          </cell>
          <cell r="I3756" t="str">
            <v>All</v>
          </cell>
          <cell r="J3756" t="str">
            <v>CAMUSAT Uganda Limited</v>
          </cell>
          <cell r="K3756">
            <v>45220.566666666666</v>
          </cell>
          <cell r="L3756" t="str">
            <v>2023-10-21T13:36:00.000-04:00</v>
          </cell>
          <cell r="M3756">
            <v>45220.623240740744</v>
          </cell>
          <cell r="N3756" t="str">
            <v>2023-10-21T14:57:28.000-04:00</v>
          </cell>
          <cell r="O3756" t="str">
            <v>Kenneth Waiswa</v>
          </cell>
          <cell r="P3756" t="str">
            <v>Audit</v>
          </cell>
          <cell r="Q3756" t="str">
            <v>.508535</v>
          </cell>
          <cell r="R3756" t="str">
            <v>31.5176383</v>
          </cell>
        </row>
        <row r="3757">
          <cell r="B3757">
            <v>608603</v>
          </cell>
          <cell r="C3757" t="str">
            <v>NO4072</v>
          </cell>
          <cell r="D3757" t="str">
            <v>Migyera</v>
          </cell>
          <cell r="E3757" t="str">
            <v>Robert Otim</v>
          </cell>
          <cell r="F3757" t="str">
            <v>Nakasongola</v>
          </cell>
          <cell r="H3757" t="str">
            <v>Allan Kavuma</v>
          </cell>
          <cell r="I3757" t="str">
            <v>All</v>
          </cell>
          <cell r="J3757" t="str">
            <v>I Engineering Uganda Ltd</v>
          </cell>
          <cell r="K3757">
            <v>45220.571527777778</v>
          </cell>
          <cell r="L3757" t="str">
            <v>2023-10-21T13:43:00.000-04:00</v>
          </cell>
          <cell r="M3757">
            <v>45220.66196759259</v>
          </cell>
          <cell r="N3757" t="str">
            <v>2023-10-21T15:53:14.000-04:00</v>
          </cell>
          <cell r="O3757" t="str">
            <v>Mutungi Denis</v>
          </cell>
          <cell r="P3757" t="str">
            <v>Valid</v>
          </cell>
          <cell r="Q3757" t="str">
            <v>1.40896333</v>
          </cell>
          <cell r="R3757" t="str">
            <v>32.26783368</v>
          </cell>
        </row>
        <row r="3758">
          <cell r="B3758">
            <v>607485</v>
          </cell>
          <cell r="C3758" t="str">
            <v>KA1135</v>
          </cell>
          <cell r="D3758" t="str">
            <v>Mutungo</v>
          </cell>
          <cell r="E3758" t="str">
            <v>Salim Kinene</v>
          </cell>
          <cell r="F3758" t="str">
            <v>Kampala</v>
          </cell>
          <cell r="H3758" t="str">
            <v>William Bwire</v>
          </cell>
          <cell r="I3758" t="str">
            <v>All</v>
          </cell>
          <cell r="K3758">
            <v>45220.574999999997</v>
          </cell>
          <cell r="L3758" t="str">
            <v>2023-10-21T13:48:00.000-04:00</v>
          </cell>
          <cell r="M3758">
            <v>45220.630023148151</v>
          </cell>
          <cell r="N3758" t="str">
            <v>2023-10-21T15:07:14.000-04:00</v>
          </cell>
          <cell r="O3758" t="str">
            <v>Derrick Ahimbisibwe</v>
          </cell>
          <cell r="P3758" t="str">
            <v>Valid</v>
          </cell>
          <cell r="Q3758" t="str">
            <v>.3133717</v>
          </cell>
          <cell r="R3758" t="str">
            <v>32.6467133</v>
          </cell>
        </row>
        <row r="3759">
          <cell r="B3759">
            <v>605903</v>
          </cell>
          <cell r="C3759" t="str">
            <v>661</v>
          </cell>
          <cell r="D3759" t="str">
            <v>Kasana Town</v>
          </cell>
          <cell r="E3759" t="str">
            <v>Robert Otim</v>
          </cell>
          <cell r="F3759" t="str">
            <v>Luwero</v>
          </cell>
          <cell r="G3759" t="str">
            <v>Luwero</v>
          </cell>
          <cell r="H3759" t="str">
            <v>Allan Kavuma</v>
          </cell>
          <cell r="I3759" t="str">
            <v>All</v>
          </cell>
          <cell r="J3759" t="str">
            <v>I Engineering Uganda Ltd</v>
          </cell>
          <cell r="K3759">
            <v>45220.574999999997</v>
          </cell>
          <cell r="L3759" t="str">
            <v>2023-10-21T13:48:00.000-04:00</v>
          </cell>
          <cell r="M3759">
            <v>45220.587523148148</v>
          </cell>
          <cell r="N3759" t="str">
            <v>2023-10-21T14:06:02.000-04:00</v>
          </cell>
          <cell r="O3759" t="str">
            <v>Kigozi Kenneth</v>
          </cell>
          <cell r="P3759" t="str">
            <v>Valid</v>
          </cell>
          <cell r="Q3759" t="str">
            <v>.8268668</v>
          </cell>
          <cell r="R3759" t="str">
            <v>32.5027944</v>
          </cell>
        </row>
        <row r="3760">
          <cell r="B3760">
            <v>608324</v>
          </cell>
          <cell r="C3760" t="str">
            <v>EA5482</v>
          </cell>
          <cell r="D3760" t="str">
            <v>Bukewa</v>
          </cell>
          <cell r="E3760" t="str">
            <v>Emmanuel Kafuko</v>
          </cell>
          <cell r="F3760" t="str">
            <v>Namayingo</v>
          </cell>
          <cell r="G3760" t="str">
            <v>Jinja</v>
          </cell>
          <cell r="H3760" t="str">
            <v>William Bwire</v>
          </cell>
          <cell r="I3760" t="str">
            <v>DG</v>
          </cell>
          <cell r="K3760">
            <v>45220.576388888891</v>
          </cell>
          <cell r="L3760" t="str">
            <v>2023-10-21T13:50:00.000-04:00</v>
          </cell>
          <cell r="M3760">
            <v>45220.625358796293</v>
          </cell>
          <cell r="N3760" t="str">
            <v>2023-10-21T15:00:31.000-04:00</v>
          </cell>
          <cell r="O3760" t="str">
            <v>Steven Bukenya</v>
          </cell>
          <cell r="P3760" t="str">
            <v>Valid</v>
          </cell>
          <cell r="Q3760" t="str">
            <v>.2751256</v>
          </cell>
          <cell r="R3760" t="str">
            <v>33.7189798</v>
          </cell>
        </row>
        <row r="3761">
          <cell r="B3761">
            <v>605370</v>
          </cell>
          <cell r="C3761" t="str">
            <v>564</v>
          </cell>
          <cell r="D3761" t="str">
            <v>Bihangire</v>
          </cell>
          <cell r="E3761" t="str">
            <v>Denis Masaba</v>
          </cell>
          <cell r="F3761" t="str">
            <v>Kanungu</v>
          </cell>
          <cell r="G3761" t="str">
            <v>Kabale</v>
          </cell>
          <cell r="H3761" t="str">
            <v>Faridah Nantege</v>
          </cell>
          <cell r="I3761" t="str">
            <v>Air Conditioner</v>
          </cell>
          <cell r="J3761" t="str">
            <v>CAMUSAT Uganda Limited</v>
          </cell>
          <cell r="K3761">
            <v>45220.584027777775</v>
          </cell>
          <cell r="L3761" t="str">
            <v>2023-10-21T14:01:00.000-04:00</v>
          </cell>
          <cell r="M3761">
            <v>45223.347824074073</v>
          </cell>
          <cell r="N3761" t="str">
            <v>2023-10-24T08:20:52.000-04:00</v>
          </cell>
          <cell r="O3761" t="str">
            <v>Trogin Mushabe</v>
          </cell>
          <cell r="P3761" t="str">
            <v>Audit</v>
          </cell>
          <cell r="Q3761" t="str">
            <v>-1.0373952</v>
          </cell>
          <cell r="R3761" t="str">
            <v>29.8862034</v>
          </cell>
        </row>
        <row r="3762">
          <cell r="B3762">
            <v>608267</v>
          </cell>
          <cell r="C3762" t="str">
            <v>EA5078</v>
          </cell>
          <cell r="D3762" t="str">
            <v>Soroti GC</v>
          </cell>
          <cell r="E3762" t="str">
            <v>Moses Wandera</v>
          </cell>
          <cell r="F3762" t="str">
            <v>Soroti</v>
          </cell>
          <cell r="H3762" t="str">
            <v>William Bwire</v>
          </cell>
          <cell r="I3762" t="str">
            <v>All</v>
          </cell>
          <cell r="K3762">
            <v>45220.586805555555</v>
          </cell>
          <cell r="L3762" t="str">
            <v>2023-10-21T14:05:00.000-04:00</v>
          </cell>
          <cell r="M3762">
            <v>45222.359560185185</v>
          </cell>
          <cell r="N3762" t="str">
            <v>2023-10-23T08:37:46.000-04:00</v>
          </cell>
          <cell r="O3762" t="str">
            <v>David Mayanja</v>
          </cell>
          <cell r="P3762" t="str">
            <v>Valid</v>
          </cell>
          <cell r="Q3762" t="str">
            <v>1.7143523</v>
          </cell>
          <cell r="R3762" t="str">
            <v>33.6083163</v>
          </cell>
        </row>
        <row r="3763">
          <cell r="B3763">
            <v>606215</v>
          </cell>
          <cell r="C3763" t="str">
            <v>1183</v>
          </cell>
          <cell r="D3763" t="str">
            <v>Butongo</v>
          </cell>
          <cell r="E3763" t="str">
            <v>Denis Masaba</v>
          </cell>
          <cell r="F3763" t="str">
            <v>Kisoro</v>
          </cell>
          <cell r="G3763" t="str">
            <v>Kabale</v>
          </cell>
          <cell r="H3763" t="str">
            <v>Faridah Nantege</v>
          </cell>
          <cell r="I3763" t="str">
            <v>All</v>
          </cell>
          <cell r="J3763" t="str">
            <v>CAMUSAT Uganda Limited</v>
          </cell>
          <cell r="K3763">
            <v>45220.587500000001</v>
          </cell>
          <cell r="L3763" t="str">
            <v>2023-10-21T14:06:00.000-04:00</v>
          </cell>
          <cell r="M3763">
            <v>45221.588460648149</v>
          </cell>
          <cell r="N3763" t="str">
            <v>2023-10-22T14:07:23.000-04:00</v>
          </cell>
          <cell r="O3763" t="str">
            <v>Innocent Twesigomwe</v>
          </cell>
          <cell r="P3763" t="str">
            <v>Valid</v>
          </cell>
          <cell r="Q3763" t="str">
            <v>-1.2705131</v>
          </cell>
          <cell r="R3763" t="str">
            <v>29.7683204</v>
          </cell>
        </row>
        <row r="3764">
          <cell r="B3764">
            <v>606878</v>
          </cell>
          <cell r="C3764" t="str">
            <v>2303</v>
          </cell>
          <cell r="D3764" t="str">
            <v>Kirinya Kito Zone</v>
          </cell>
          <cell r="E3764" t="str">
            <v>Benbridge Mulongo</v>
          </cell>
          <cell r="F3764" t="str">
            <v>Wakiso</v>
          </cell>
          <cell r="G3764" t="str">
            <v>Kampala East</v>
          </cell>
          <cell r="H3764" t="str">
            <v>William Bwire</v>
          </cell>
          <cell r="I3764" t="str">
            <v>All</v>
          </cell>
          <cell r="K3764">
            <v>45220.589583333334</v>
          </cell>
          <cell r="L3764" t="str">
            <v>2023-10-21T14:09:00.000-04:00</v>
          </cell>
          <cell r="M3764">
            <v>45220.632372685184</v>
          </cell>
          <cell r="N3764" t="str">
            <v>2023-10-21T15:10:37.000-04:00</v>
          </cell>
          <cell r="O3764" t="str">
            <v>Deo Kabugo</v>
          </cell>
          <cell r="P3764" t="str">
            <v>Valid</v>
          </cell>
          <cell r="Q3764" t="str">
            <v>.3328843</v>
          </cell>
          <cell r="R3764" t="str">
            <v>32.6608062</v>
          </cell>
        </row>
        <row r="3765">
          <cell r="B3765">
            <v>606206</v>
          </cell>
          <cell r="C3765" t="str">
            <v>1289</v>
          </cell>
          <cell r="D3765" t="str">
            <v>Kabuga Hill</v>
          </cell>
          <cell r="E3765" t="str">
            <v>Thomasi Seruyange</v>
          </cell>
          <cell r="F3765" t="str">
            <v>Kamwenge</v>
          </cell>
          <cell r="G3765" t="str">
            <v>Mbarara</v>
          </cell>
          <cell r="H3765" t="str">
            <v>Faridah Nantege</v>
          </cell>
          <cell r="I3765" t="str">
            <v>All</v>
          </cell>
          <cell r="J3765" t="str">
            <v>CAMUSAT Uganda Limited</v>
          </cell>
          <cell r="K3765">
            <v>45220.589583333334</v>
          </cell>
          <cell r="L3765" t="str">
            <v>2023-10-21T14:09:00.000-04:00</v>
          </cell>
          <cell r="M3765">
            <v>45220.667557870373</v>
          </cell>
          <cell r="N3765" t="str">
            <v>2023-10-21T16:01:17.000-04:00</v>
          </cell>
          <cell r="O3765" t="str">
            <v>Martin Kayondo</v>
          </cell>
          <cell r="P3765" t="str">
            <v>Valid</v>
          </cell>
          <cell r="Q3765" t="str">
            <v>.2247417</v>
          </cell>
          <cell r="R3765" t="str">
            <v>30.482405</v>
          </cell>
        </row>
        <row r="3766">
          <cell r="B3766">
            <v>701606</v>
          </cell>
          <cell r="C3766" t="str">
            <v>EA5655</v>
          </cell>
          <cell r="D3766" t="str">
            <v>Kirinya Rd</v>
          </cell>
          <cell r="E3766" t="str">
            <v>Emmanuel Kafuko</v>
          </cell>
          <cell r="F3766" t="str">
            <v>Jinja</v>
          </cell>
          <cell r="G3766" t="str">
            <v>Jinja</v>
          </cell>
          <cell r="H3766" t="str">
            <v>William Bwire</v>
          </cell>
          <cell r="I3766" t="str">
            <v>All</v>
          </cell>
          <cell r="K3766">
            <v>45220.590277777781</v>
          </cell>
          <cell r="L3766" t="str">
            <v>2023-10-21T14:10:00.000-04:00</v>
          </cell>
          <cell r="M3766">
            <v>45222.34306712963</v>
          </cell>
          <cell r="N3766" t="str">
            <v>2023-10-23T08:14:01.000-04:00</v>
          </cell>
          <cell r="O3766" t="str">
            <v>Richard Balya</v>
          </cell>
          <cell r="P3766" t="str">
            <v>Valid</v>
          </cell>
          <cell r="Q3766" t="str">
            <v>.4274665</v>
          </cell>
          <cell r="R3766" t="str">
            <v>33.2149141</v>
          </cell>
        </row>
        <row r="3767">
          <cell r="B3767">
            <v>608523</v>
          </cell>
          <cell r="C3767" t="str">
            <v>NO4134</v>
          </cell>
          <cell r="D3767" t="str">
            <v>Anyavu</v>
          </cell>
          <cell r="E3767" t="str">
            <v>Innocent Ayiko</v>
          </cell>
          <cell r="F3767" t="str">
            <v>Arua</v>
          </cell>
          <cell r="G3767" t="str">
            <v>Arua</v>
          </cell>
          <cell r="H3767" t="str">
            <v>Allan Kavuma</v>
          </cell>
          <cell r="I3767" t="str">
            <v>All</v>
          </cell>
          <cell r="J3767" t="str">
            <v>I Engineering Uganda Ltd</v>
          </cell>
          <cell r="K3767">
            <v>45220.592361111114</v>
          </cell>
          <cell r="L3767" t="str">
            <v>2023-10-21T14:13:00.000-04:00</v>
          </cell>
          <cell r="M3767">
            <v>45220.946342592593</v>
          </cell>
          <cell r="N3767" t="str">
            <v>2023-10-21T22:42:44.000-04:00</v>
          </cell>
          <cell r="O3767" t="str">
            <v>Ian Isagara</v>
          </cell>
          <cell r="P3767" t="str">
            <v>Valid</v>
          </cell>
          <cell r="Q3767" t="str">
            <v>2.7023973</v>
          </cell>
          <cell r="R3767" t="str">
            <v>30.8493812</v>
          </cell>
        </row>
        <row r="3768">
          <cell r="B3768">
            <v>607238</v>
          </cell>
          <cell r="C3768" t="str">
            <v>1106</v>
          </cell>
          <cell r="D3768" t="str">
            <v>Kibuli</v>
          </cell>
          <cell r="E3768" t="str">
            <v>Salim Kinene</v>
          </cell>
          <cell r="F3768" t="str">
            <v>Kampala</v>
          </cell>
          <cell r="H3768" t="str">
            <v>William Bwire</v>
          </cell>
          <cell r="I3768" t="str">
            <v>All</v>
          </cell>
          <cell r="K3768">
            <v>45220.595833333333</v>
          </cell>
          <cell r="L3768" t="str">
            <v>2023-10-21T14:18:00.000-04:00</v>
          </cell>
          <cell r="M3768">
            <v>45220.678171296298</v>
          </cell>
          <cell r="N3768" t="str">
            <v>2023-10-21T16:16:34.000-04:00</v>
          </cell>
          <cell r="O3768" t="str">
            <v>Deo Ssekalo</v>
          </cell>
          <cell r="P3768" t="str">
            <v>Valid</v>
          </cell>
          <cell r="Q3768" t="str">
            <v>.3083416</v>
          </cell>
          <cell r="R3768" t="str">
            <v>32.598081</v>
          </cell>
        </row>
        <row r="3769">
          <cell r="B3769">
            <v>607193</v>
          </cell>
          <cell r="C3769" t="str">
            <v>NO4013</v>
          </cell>
          <cell r="D3769" t="str">
            <v>Kasana</v>
          </cell>
          <cell r="E3769" t="str">
            <v>Robert Otim</v>
          </cell>
          <cell r="F3769" t="str">
            <v>Luwero</v>
          </cell>
          <cell r="H3769" t="str">
            <v>Allan Kavuma</v>
          </cell>
          <cell r="I3769" t="str">
            <v>All</v>
          </cell>
          <cell r="J3769" t="str">
            <v>I Engineering Uganda Ltd</v>
          </cell>
          <cell r="K3769">
            <v>45220.597222222219</v>
          </cell>
          <cell r="L3769" t="str">
            <v>2023-10-21T14:20:00.000-04:00</v>
          </cell>
          <cell r="M3769">
            <v>45220.606840277775</v>
          </cell>
          <cell r="N3769" t="str">
            <v>2023-10-21T14:33:51.000-04:00</v>
          </cell>
          <cell r="O3769" t="str">
            <v>Kigozi Kenneth</v>
          </cell>
          <cell r="P3769" t="str">
            <v>Valid</v>
          </cell>
          <cell r="Q3769" t="str">
            <v>.8299611</v>
          </cell>
          <cell r="R3769" t="str">
            <v>32.5025666</v>
          </cell>
        </row>
        <row r="3770">
          <cell r="B3770">
            <v>608239</v>
          </cell>
          <cell r="C3770" t="str">
            <v>EA5065</v>
          </cell>
          <cell r="D3770" t="str">
            <v>Nasuti</v>
          </cell>
          <cell r="E3770" t="str">
            <v>Emmanuel Kafuko</v>
          </cell>
          <cell r="F3770" t="str">
            <v>Iganga</v>
          </cell>
          <cell r="G3770" t="str">
            <v>Jinja</v>
          </cell>
          <cell r="H3770" t="str">
            <v>William Bwire</v>
          </cell>
          <cell r="I3770" t="str">
            <v>All</v>
          </cell>
          <cell r="K3770">
            <v>45220.597916666666</v>
          </cell>
          <cell r="L3770" t="str">
            <v>2023-10-21T14:21:00.000-04:00</v>
          </cell>
          <cell r="M3770">
            <v>45221.05840277778</v>
          </cell>
          <cell r="N3770" t="str">
            <v>2023-10-22T01:24:06.000-04:00</v>
          </cell>
          <cell r="O3770" t="str">
            <v>Aguma Alfred</v>
          </cell>
          <cell r="P3770" t="str">
            <v>Valid</v>
          </cell>
          <cell r="Q3770" t="str">
            <v>.75088655</v>
          </cell>
          <cell r="R3770" t="str">
            <v>33.4993885166667</v>
          </cell>
        </row>
        <row r="3771">
          <cell r="B3771">
            <v>605668</v>
          </cell>
          <cell r="C3771" t="str">
            <v>1204</v>
          </cell>
          <cell r="D3771" t="str">
            <v>Lecu 900</v>
          </cell>
          <cell r="E3771" t="str">
            <v>Innocent Ayiko</v>
          </cell>
          <cell r="F3771" t="str">
            <v>Moyo</v>
          </cell>
          <cell r="G3771" t="str">
            <v>Arua</v>
          </cell>
          <cell r="H3771" t="str">
            <v>Allan Kavuma</v>
          </cell>
          <cell r="I3771" t="str">
            <v>All</v>
          </cell>
          <cell r="J3771" t="str">
            <v>I Engineering Uganda Ltd</v>
          </cell>
          <cell r="K3771">
            <v>45220.604166666664</v>
          </cell>
          <cell r="L3771" t="str">
            <v>2023-10-21T14:30:00.000-04:00</v>
          </cell>
          <cell r="M3771">
            <v>45220.668368055558</v>
          </cell>
          <cell r="N3771" t="str">
            <v>2023-10-21T16:02:27.000-04:00</v>
          </cell>
          <cell r="O3771" t="str">
            <v>Bumali Bazade</v>
          </cell>
          <cell r="P3771" t="str">
            <v>Audit</v>
          </cell>
          <cell r="Q3771" t="str">
            <v>3.6445113</v>
          </cell>
          <cell r="R3771" t="str">
            <v>31.8312258</v>
          </cell>
        </row>
        <row r="3772">
          <cell r="B3772">
            <v>607560</v>
          </cell>
          <cell r="C3772" t="str">
            <v>1027</v>
          </cell>
          <cell r="D3772" t="str">
            <v>Nansana</v>
          </cell>
          <cell r="E3772" t="str">
            <v>Patrick Kinyera</v>
          </cell>
          <cell r="F3772" t="str">
            <v>Wakiso</v>
          </cell>
          <cell r="H3772" t="str">
            <v>Faridah Nantege</v>
          </cell>
          <cell r="I3772" t="str">
            <v>Janitorial</v>
          </cell>
          <cell r="J3772" t="str">
            <v>CAMUSAT Uganda Limited</v>
          </cell>
          <cell r="K3772">
            <v>45220.606249999997</v>
          </cell>
          <cell r="L3772" t="str">
            <v>2023-10-21T14:33:00.000-04:00</v>
          </cell>
          <cell r="M3772">
            <v>45220.615069444444</v>
          </cell>
          <cell r="N3772" t="str">
            <v>2023-10-21T14:45:42.000-04:00</v>
          </cell>
          <cell r="O3772" t="str">
            <v>Musoke Yusuf</v>
          </cell>
          <cell r="P3772" t="str">
            <v>Valid</v>
          </cell>
          <cell r="Q3772" t="str">
            <v>.3575348</v>
          </cell>
          <cell r="R3772" t="str">
            <v>32.5323073</v>
          </cell>
        </row>
        <row r="3773">
          <cell r="B3773">
            <v>609635</v>
          </cell>
          <cell r="C3773" t="str">
            <v>WE2884</v>
          </cell>
          <cell r="D3773" t="str">
            <v>Bwikya 2</v>
          </cell>
          <cell r="E3773" t="str">
            <v>Latima Musoke</v>
          </cell>
          <cell r="F3773" t="str">
            <v>Hoima</v>
          </cell>
          <cell r="H3773" t="str">
            <v>Allan Kavuma</v>
          </cell>
          <cell r="I3773" t="str">
            <v>All</v>
          </cell>
          <cell r="J3773" t="str">
            <v>I Engineering Uganda Ltd</v>
          </cell>
          <cell r="K3773">
            <v>45220.609027777777</v>
          </cell>
          <cell r="L3773" t="str">
            <v>2023-10-21T14:37:00.000-04:00</v>
          </cell>
          <cell r="M3773">
            <v>45220.693645833337</v>
          </cell>
          <cell r="N3773" t="str">
            <v>2023-10-21T16:38:51.000-04:00</v>
          </cell>
          <cell r="O3773" t="str">
            <v>Otyono David</v>
          </cell>
          <cell r="P3773" t="str">
            <v>Valid</v>
          </cell>
          <cell r="Q3773" t="str">
            <v>1.58019</v>
          </cell>
          <cell r="R3773" t="str">
            <v>31.2287916666667</v>
          </cell>
        </row>
        <row r="3774">
          <cell r="B3774">
            <v>701186</v>
          </cell>
          <cell r="C3774" t="str">
            <v>3138</v>
          </cell>
          <cell r="D3774" t="str">
            <v>Bwahurro</v>
          </cell>
          <cell r="E3774" t="str">
            <v>Stephen Rwabwogo</v>
          </cell>
          <cell r="F3774" t="str">
            <v>Kyenjojo</v>
          </cell>
          <cell r="G3774" t="str">
            <v>Fort Portal</v>
          </cell>
          <cell r="H3774" t="str">
            <v>Faridah Nantege</v>
          </cell>
          <cell r="I3774" t="str">
            <v>All</v>
          </cell>
          <cell r="J3774" t="str">
            <v>CAMUSAT Uganda Limited</v>
          </cell>
          <cell r="K3774">
            <v>45220.609027777777</v>
          </cell>
          <cell r="L3774" t="str">
            <v>2023-10-21T14:37:00.000-04:00</v>
          </cell>
          <cell r="M3774">
            <v>45220.641932870371</v>
          </cell>
          <cell r="N3774" t="str">
            <v>2023-10-21T15:24:23.000-04:00</v>
          </cell>
          <cell r="O3774" t="str">
            <v>Musa Matovu</v>
          </cell>
          <cell r="P3774" t="str">
            <v>Valid</v>
          </cell>
          <cell r="Q3774" t="str">
            <v>.70166</v>
          </cell>
          <cell r="R3774" t="str">
            <v>30.6370733333333</v>
          </cell>
        </row>
        <row r="3775">
          <cell r="B3775">
            <v>605727</v>
          </cell>
          <cell r="C3775" t="str">
            <v>1326</v>
          </cell>
          <cell r="D3775" t="str">
            <v>Lango College</v>
          </cell>
          <cell r="E3775" t="str">
            <v>Muhamood Kyongo</v>
          </cell>
          <cell r="F3775" t="str">
            <v>Lira</v>
          </cell>
          <cell r="G3775" t="str">
            <v>Lira</v>
          </cell>
          <cell r="H3775" t="str">
            <v>Allan Kavuma</v>
          </cell>
          <cell r="I3775" t="str">
            <v>All</v>
          </cell>
          <cell r="J3775" t="str">
            <v>I Engineering Uganda Ltd</v>
          </cell>
          <cell r="K3775">
            <v>45220.609027777777</v>
          </cell>
          <cell r="L3775" t="str">
            <v>2023-10-21T14:37:00.000-04:00</v>
          </cell>
          <cell r="M3775">
            <v>45220.646041666667</v>
          </cell>
          <cell r="N3775" t="str">
            <v>2023-10-21T15:30:18.000-04:00</v>
          </cell>
          <cell r="O3775" t="str">
            <v>Bagonza Tawfik</v>
          </cell>
          <cell r="P3775" t="str">
            <v>Valid</v>
          </cell>
          <cell r="Q3775" t="str">
            <v>2.26719833333333</v>
          </cell>
          <cell r="R3775" t="str">
            <v>32.8923616666667</v>
          </cell>
        </row>
        <row r="3776">
          <cell r="B3776">
            <v>606037</v>
          </cell>
          <cell r="C3776" t="str">
            <v>231</v>
          </cell>
          <cell r="D3776" t="str">
            <v>Busana</v>
          </cell>
          <cell r="E3776" t="str">
            <v>Samuel Naseke</v>
          </cell>
          <cell r="F3776" t="str">
            <v>Kayunga</v>
          </cell>
          <cell r="G3776" t="str">
            <v>Kampala East</v>
          </cell>
          <cell r="H3776" t="str">
            <v>William Bwire</v>
          </cell>
          <cell r="I3776" t="str">
            <v>All</v>
          </cell>
          <cell r="K3776">
            <v>45220.61041666667</v>
          </cell>
          <cell r="L3776" t="str">
            <v>2023-10-21T14:39:00.000-04:00</v>
          </cell>
          <cell r="M3776">
            <v>45220.739201388889</v>
          </cell>
          <cell r="N3776" t="str">
            <v>2023-10-21T17:44:27.000-04:00</v>
          </cell>
          <cell r="O3776" t="str">
            <v>Gerald Ngale</v>
          </cell>
          <cell r="P3776" t="str">
            <v>Valid</v>
          </cell>
          <cell r="Q3776" t="str">
            <v>.741606666666667</v>
          </cell>
          <cell r="R3776" t="str">
            <v>32.956185</v>
          </cell>
        </row>
        <row r="3777">
          <cell r="B3777">
            <v>609548</v>
          </cell>
          <cell r="C3777" t="str">
            <v>2640</v>
          </cell>
          <cell r="D3777" t="str">
            <v>Layibi 2</v>
          </cell>
          <cell r="E3777" t="str">
            <v>Moses Kaganda</v>
          </cell>
          <cell r="F3777" t="str">
            <v>Gulu</v>
          </cell>
          <cell r="G3777" t="str">
            <v>Gulu</v>
          </cell>
          <cell r="H3777" t="str">
            <v>Allan Kavuma</v>
          </cell>
          <cell r="I3777" t="str">
            <v>All</v>
          </cell>
          <cell r="J3777" t="str">
            <v>I Engineering Uganda Ltd</v>
          </cell>
          <cell r="K3777">
            <v>45220.613888888889</v>
          </cell>
          <cell r="L3777" t="str">
            <v>2023-10-21T14:44:00.000-04:00</v>
          </cell>
          <cell r="M3777">
            <v>45220.641736111109</v>
          </cell>
          <cell r="N3777" t="str">
            <v>2023-10-21T15:24:06.000-04:00</v>
          </cell>
          <cell r="O3777" t="str">
            <v>Martin Agaba</v>
          </cell>
          <cell r="P3777" t="str">
            <v>Valid</v>
          </cell>
          <cell r="Q3777" t="str">
            <v>2.7501839</v>
          </cell>
          <cell r="R3777" t="str">
            <v>32.2883921</v>
          </cell>
        </row>
        <row r="3778">
          <cell r="B3778">
            <v>608237</v>
          </cell>
          <cell r="C3778" t="str">
            <v>904</v>
          </cell>
          <cell r="D3778" t="str">
            <v>NANGO Fish Landing Site</v>
          </cell>
          <cell r="E3778" t="str">
            <v>Emmanuel Kafuko</v>
          </cell>
          <cell r="F3778" t="str">
            <v>Mayuge</v>
          </cell>
          <cell r="G3778" t="str">
            <v>Jinja</v>
          </cell>
          <cell r="H3778" t="str">
            <v>William Bwire</v>
          </cell>
          <cell r="I3778" t="str">
            <v>All</v>
          </cell>
          <cell r="K3778">
            <v>45220.614583333336</v>
          </cell>
          <cell r="L3778" t="str">
            <v>2023-10-21T14:45:00.000-04:00</v>
          </cell>
          <cell r="M3778">
            <v>45222.333958333336</v>
          </cell>
          <cell r="N3778" t="str">
            <v>2023-10-23T08:00:54.000-04:00</v>
          </cell>
          <cell r="O3778" t="str">
            <v>Nehemiah Mutaasa</v>
          </cell>
          <cell r="P3778" t="str">
            <v>Valid</v>
          </cell>
          <cell r="Q3778" t="str">
            <v>.2823217</v>
          </cell>
          <cell r="R3778" t="str">
            <v>33.41141</v>
          </cell>
        </row>
        <row r="3779">
          <cell r="B3779">
            <v>607053</v>
          </cell>
          <cell r="C3779" t="str">
            <v>KA1664</v>
          </cell>
          <cell r="D3779" t="str">
            <v>Bulaga(Biira)</v>
          </cell>
          <cell r="E3779" t="str">
            <v>Christopher Alituha</v>
          </cell>
          <cell r="F3779" t="str">
            <v>Wakiso</v>
          </cell>
          <cell r="H3779" t="str">
            <v>Faridah Nantege</v>
          </cell>
          <cell r="I3779" t="str">
            <v>DG</v>
          </cell>
          <cell r="J3779" t="str">
            <v>CAMUSAT Uganda Limited</v>
          </cell>
          <cell r="K3779">
            <v>45220.617361111108</v>
          </cell>
          <cell r="L3779" t="str">
            <v>2023-10-21T14:49:00.000-04:00</v>
          </cell>
          <cell r="M3779">
            <v>45220.652951388889</v>
          </cell>
          <cell r="N3779" t="str">
            <v>2023-10-21T15:40:15.000-04:00</v>
          </cell>
          <cell r="O3779" t="str">
            <v>Richard Ssekono</v>
          </cell>
          <cell r="P3779" t="str">
            <v>Valid</v>
          </cell>
          <cell r="Q3779" t="str">
            <v>.3309355</v>
          </cell>
          <cell r="R3779" t="str">
            <v>32.4839863</v>
          </cell>
        </row>
        <row r="3780">
          <cell r="B3780">
            <v>605333</v>
          </cell>
          <cell r="C3780" t="str">
            <v>516</v>
          </cell>
          <cell r="D3780" t="str">
            <v>Kiryandongo</v>
          </cell>
          <cell r="E3780" t="str">
            <v>Latima Musoke</v>
          </cell>
          <cell r="F3780" t="str">
            <v>Masindi</v>
          </cell>
          <cell r="G3780" t="str">
            <v>Western</v>
          </cell>
          <cell r="H3780" t="str">
            <v>Allan Kavuma</v>
          </cell>
          <cell r="I3780" t="str">
            <v>Air Conditioner</v>
          </cell>
          <cell r="J3780" t="str">
            <v>I Engineering Uganda Ltd</v>
          </cell>
          <cell r="K3780">
            <v>45220.620138888888</v>
          </cell>
          <cell r="L3780" t="str">
            <v>2023-10-21T14:53:00.000-04:00</v>
          </cell>
          <cell r="M3780">
            <v>45220.661886574075</v>
          </cell>
          <cell r="N3780" t="str">
            <v>2023-10-21T15:53:07.000-04:00</v>
          </cell>
          <cell r="O3780" t="str">
            <v>Deogracious Mayamba</v>
          </cell>
          <cell r="P3780" t="str">
            <v>Valid</v>
          </cell>
          <cell r="Q3780" t="str">
            <v>1.86473666666667</v>
          </cell>
          <cell r="R3780" t="str">
            <v>32.047585</v>
          </cell>
        </row>
        <row r="3781">
          <cell r="B3781">
            <v>606890</v>
          </cell>
          <cell r="C3781" t="str">
            <v>2297</v>
          </cell>
          <cell r="D3781" t="str">
            <v>Busabala 2</v>
          </cell>
          <cell r="E3781" t="str">
            <v>Christopher Alituha</v>
          </cell>
          <cell r="F3781" t="str">
            <v>Wakiso</v>
          </cell>
          <cell r="G3781" t="str">
            <v>Kampala West</v>
          </cell>
          <cell r="H3781" t="str">
            <v>Faridah Nantege</v>
          </cell>
          <cell r="I3781" t="str">
            <v>All</v>
          </cell>
          <cell r="J3781" t="str">
            <v>CAMUSAT Uganda Limited</v>
          </cell>
          <cell r="K3781">
            <v>45220.620833333334</v>
          </cell>
          <cell r="L3781" t="str">
            <v>2023-10-21T14:54:00.000-04:00</v>
          </cell>
          <cell r="M3781">
            <v>45230.721435185187</v>
          </cell>
          <cell r="N3781" t="str">
            <v>2023-10-31T17:18:52.000-04:00</v>
          </cell>
          <cell r="O3781" t="str">
            <v>Byamugisha Banabas</v>
          </cell>
          <cell r="P3781" t="str">
            <v>Valid</v>
          </cell>
          <cell r="Q3781" t="str">
            <v>.2441675</v>
          </cell>
          <cell r="R3781" t="str">
            <v>32.5762604</v>
          </cell>
        </row>
        <row r="3782">
          <cell r="B3782">
            <v>607535</v>
          </cell>
          <cell r="C3782" t="str">
            <v>EA5056</v>
          </cell>
          <cell r="D3782" t="str">
            <v>Namawojjolo B</v>
          </cell>
          <cell r="E3782" t="str">
            <v>Samuel Naseke</v>
          </cell>
          <cell r="F3782" t="str">
            <v>Mukono</v>
          </cell>
          <cell r="H3782" t="str">
            <v>William Bwire</v>
          </cell>
          <cell r="I3782" t="str">
            <v>All</v>
          </cell>
          <cell r="K3782">
            <v>45220.623611111114</v>
          </cell>
          <cell r="L3782" t="str">
            <v>2023-10-21T14:58:00.000-04:00</v>
          </cell>
          <cell r="M3782">
            <v>45220.652789351851</v>
          </cell>
          <cell r="N3782" t="str">
            <v>2023-10-21T15:40:01.000-04:00</v>
          </cell>
          <cell r="O3782" t="str">
            <v>Edrisa Katongole</v>
          </cell>
          <cell r="P3782" t="str">
            <v>Valid</v>
          </cell>
          <cell r="Q3782" t="str">
            <v>.354775</v>
          </cell>
          <cell r="R3782" t="str">
            <v>32.802115</v>
          </cell>
        </row>
        <row r="3783">
          <cell r="B3783">
            <v>609441</v>
          </cell>
          <cell r="C3783" t="str">
            <v>EA5513</v>
          </cell>
          <cell r="D3783" t="str">
            <v>Nalufenya</v>
          </cell>
          <cell r="E3783" t="str">
            <v>Emmanuel Kafuko</v>
          </cell>
          <cell r="F3783" t="str">
            <v>Jinja</v>
          </cell>
          <cell r="G3783" t="str">
            <v>Jinja</v>
          </cell>
          <cell r="H3783" t="str">
            <v>William Bwire</v>
          </cell>
          <cell r="I3783" t="str">
            <v>All</v>
          </cell>
          <cell r="K3783">
            <v>45220.626388888886</v>
          </cell>
          <cell r="L3783" t="str">
            <v>2023-10-21T15:02:00.000-04:00</v>
          </cell>
          <cell r="M3783">
            <v>45222.336111111108</v>
          </cell>
          <cell r="N3783" t="str">
            <v>2023-10-23T08:04:00.000-04:00</v>
          </cell>
          <cell r="O3783" t="str">
            <v>Richard Balya</v>
          </cell>
          <cell r="P3783" t="str">
            <v>Valid</v>
          </cell>
          <cell r="Q3783" t="str">
            <v>.4308695</v>
          </cell>
          <cell r="R3783" t="str">
            <v>33.2008399</v>
          </cell>
        </row>
        <row r="3784">
          <cell r="B3784">
            <v>606172</v>
          </cell>
          <cell r="C3784" t="str">
            <v>1195</v>
          </cell>
          <cell r="D3784" t="str">
            <v>Dodos</v>
          </cell>
          <cell r="E3784" t="str">
            <v>Moses Wandera</v>
          </cell>
          <cell r="F3784" t="str">
            <v>Amuria</v>
          </cell>
          <cell r="G3784" t="str">
            <v>North East</v>
          </cell>
          <cell r="H3784" t="str">
            <v>William Bwire</v>
          </cell>
          <cell r="I3784" t="str">
            <v>All</v>
          </cell>
          <cell r="K3784">
            <v>45220.629166666666</v>
          </cell>
          <cell r="L3784" t="str">
            <v>2023-10-21T15:06:00.000-04:00</v>
          </cell>
          <cell r="M3784">
            <v>45220.733877314815</v>
          </cell>
          <cell r="N3784" t="str">
            <v>2023-10-21T17:36:47.000-04:00</v>
          </cell>
          <cell r="O3784" t="str">
            <v>Kenneth Bato</v>
          </cell>
          <cell r="P3784" t="str">
            <v>Valid</v>
          </cell>
          <cell r="Q3784" t="str">
            <v>1.9576925</v>
          </cell>
          <cell r="R3784" t="str">
            <v>33.8189588</v>
          </cell>
        </row>
        <row r="3785">
          <cell r="B3785">
            <v>609048</v>
          </cell>
          <cell r="C3785" t="str">
            <v>WES426</v>
          </cell>
          <cell r="D3785" t="str">
            <v>Bwera</v>
          </cell>
          <cell r="E3785" t="str">
            <v>Stephen Rwabwogo</v>
          </cell>
          <cell r="F3785" t="str">
            <v>Kasese</v>
          </cell>
          <cell r="G3785" t="str">
            <v>Western</v>
          </cell>
          <cell r="H3785" t="str">
            <v>Faridah Nantege</v>
          </cell>
          <cell r="I3785" t="str">
            <v>All</v>
          </cell>
          <cell r="J3785" t="str">
            <v>CAMUSAT Uganda Limited</v>
          </cell>
          <cell r="K3785">
            <v>45220.630555555559</v>
          </cell>
          <cell r="L3785" t="str">
            <v>2023-10-21T15:08:00.000-04:00</v>
          </cell>
          <cell r="M3785">
            <v>45220.682384259257</v>
          </cell>
          <cell r="N3785" t="str">
            <v>2023-10-21T16:22:38.000-04:00</v>
          </cell>
          <cell r="O3785" t="str">
            <v>Moses kitenda</v>
          </cell>
          <cell r="P3785" t="str">
            <v>Valid</v>
          </cell>
          <cell r="Q3785" t="str">
            <v>.027198</v>
          </cell>
          <cell r="R3785" t="str">
            <v>29.7971234</v>
          </cell>
        </row>
        <row r="3786">
          <cell r="B3786">
            <v>605793</v>
          </cell>
          <cell r="C3786" t="str">
            <v>1468</v>
          </cell>
          <cell r="D3786" t="str">
            <v>Bweyale 900</v>
          </cell>
          <cell r="E3786" t="str">
            <v>Latima Musoke</v>
          </cell>
          <cell r="F3786" t="str">
            <v>Masindi</v>
          </cell>
          <cell r="G3786" t="str">
            <v>Western</v>
          </cell>
          <cell r="H3786" t="str">
            <v>Allan Kavuma</v>
          </cell>
          <cell r="I3786" t="str">
            <v>All</v>
          </cell>
          <cell r="J3786" t="str">
            <v>I Engineering Uganda Ltd</v>
          </cell>
          <cell r="K3786">
            <v>45220.637499999997</v>
          </cell>
          <cell r="L3786" t="str">
            <v>2023-10-21T15:18:00.000-04:00</v>
          </cell>
          <cell r="M3786">
            <v>45220.733159722222</v>
          </cell>
          <cell r="N3786" t="str">
            <v>2023-10-21T17:35:45.000-04:00</v>
          </cell>
          <cell r="O3786" t="str">
            <v>Kenneth Assimwe</v>
          </cell>
          <cell r="P3786" t="str">
            <v>Valid</v>
          </cell>
          <cell r="Q3786" t="str">
            <v>1.95143</v>
          </cell>
          <cell r="R3786" t="str">
            <v>32.1384766666667</v>
          </cell>
        </row>
        <row r="3787">
          <cell r="B3787">
            <v>605180</v>
          </cell>
          <cell r="C3787" t="str">
            <v>301</v>
          </cell>
          <cell r="D3787" t="str">
            <v>Rukungiri</v>
          </cell>
          <cell r="E3787" t="str">
            <v>Denis Masaba</v>
          </cell>
          <cell r="F3787" t="str">
            <v>Rukungiri</v>
          </cell>
          <cell r="G3787" t="str">
            <v>Kabale</v>
          </cell>
          <cell r="H3787" t="str">
            <v>Faridah Nantege</v>
          </cell>
          <cell r="I3787" t="str">
            <v>All</v>
          </cell>
          <cell r="J3787" t="str">
            <v>CAMUSAT Uganda Limited</v>
          </cell>
          <cell r="K3787">
            <v>45220.638888888891</v>
          </cell>
          <cell r="L3787" t="str">
            <v>2023-10-21T15:20:00.000-04:00</v>
          </cell>
          <cell r="M3787">
            <v>45220.682974537034</v>
          </cell>
          <cell r="N3787" t="str">
            <v>2023-10-21T16:23:29.000-04:00</v>
          </cell>
          <cell r="O3787" t="str">
            <v>Herbert Ndawula</v>
          </cell>
          <cell r="P3787" t="str">
            <v>Valid</v>
          </cell>
          <cell r="Q3787" t="str">
            <v>-.7881771</v>
          </cell>
          <cell r="R3787" t="str">
            <v>29.9278729</v>
          </cell>
        </row>
        <row r="3788">
          <cell r="B3788">
            <v>606235</v>
          </cell>
          <cell r="C3788" t="str">
            <v>1303</v>
          </cell>
          <cell r="D3788" t="str">
            <v>Ntinda Valley</v>
          </cell>
          <cell r="E3788" t="str">
            <v>Benbridge Mulongo</v>
          </cell>
          <cell r="F3788" t="str">
            <v>Kampala</v>
          </cell>
          <cell r="G3788" t="str">
            <v>Kampala East</v>
          </cell>
          <cell r="H3788" t="str">
            <v>William Bwire</v>
          </cell>
          <cell r="I3788" t="str">
            <v>All</v>
          </cell>
          <cell r="K3788">
            <v>45220.640972222223</v>
          </cell>
          <cell r="L3788" t="str">
            <v>2023-10-21T15:23:00.000-04:00</v>
          </cell>
          <cell r="M3788">
            <v>45220.663148148145</v>
          </cell>
          <cell r="N3788" t="str">
            <v>2023-10-21T15:54:56.000-04:00</v>
          </cell>
          <cell r="O3788" t="str">
            <v>Emanzi Ssempa</v>
          </cell>
          <cell r="P3788" t="str">
            <v>Valid</v>
          </cell>
          <cell r="Q3788" t="str">
            <v>.3530218</v>
          </cell>
          <cell r="R3788" t="str">
            <v>32.6143873</v>
          </cell>
        </row>
        <row r="3789">
          <cell r="B3789">
            <v>608009</v>
          </cell>
          <cell r="C3789" t="str">
            <v>EA5212</v>
          </cell>
          <cell r="D3789" t="str">
            <v>Balawoli</v>
          </cell>
          <cell r="E3789" t="str">
            <v>Samuel Naseke</v>
          </cell>
          <cell r="F3789" t="str">
            <v>Kamuli</v>
          </cell>
          <cell r="H3789" t="str">
            <v>William Bwire</v>
          </cell>
          <cell r="I3789" t="str">
            <v>DG</v>
          </cell>
          <cell r="K3789">
            <v>45220.642361111109</v>
          </cell>
          <cell r="L3789" t="str">
            <v>2023-10-21T15:25:00.000-04:00</v>
          </cell>
          <cell r="M3789">
            <v>45220.674710648149</v>
          </cell>
          <cell r="N3789" t="str">
            <v>2023-10-21T16:11:35.000-04:00</v>
          </cell>
          <cell r="O3789" t="str">
            <v>Alex Eyalu</v>
          </cell>
          <cell r="P3789" t="str">
            <v>Valid</v>
          </cell>
          <cell r="Q3789" t="str">
            <v>1.040125</v>
          </cell>
          <cell r="R3789" t="str">
            <v>33.0976533</v>
          </cell>
        </row>
        <row r="3790">
          <cell r="B3790">
            <v>701068</v>
          </cell>
          <cell r="C3790" t="str">
            <v>KA1978</v>
          </cell>
          <cell r="D3790" t="str">
            <v>Kirombe 2</v>
          </cell>
          <cell r="E3790" t="str">
            <v>Salim Kinene</v>
          </cell>
          <cell r="F3790" t="str">
            <v>Kampala</v>
          </cell>
          <cell r="H3790" t="str">
            <v>William Bwire</v>
          </cell>
          <cell r="I3790" t="str">
            <v>All</v>
          </cell>
          <cell r="K3790">
            <v>45220.643055555556</v>
          </cell>
          <cell r="L3790" t="str">
            <v>2023-10-21T15:26:00.000-04:00</v>
          </cell>
          <cell r="M3790">
            <v>45220.708784722221</v>
          </cell>
          <cell r="N3790" t="str">
            <v>2023-10-21T17:00:39.000-04:00</v>
          </cell>
          <cell r="O3790" t="str">
            <v>Derrick Ahimbisibwe</v>
          </cell>
          <cell r="P3790" t="str">
            <v>Audit</v>
          </cell>
          <cell r="Q3790" t="str">
            <v>.3037217</v>
          </cell>
          <cell r="R3790" t="str">
            <v>32.6535017</v>
          </cell>
        </row>
        <row r="3791">
          <cell r="B3791">
            <v>605042</v>
          </cell>
          <cell r="C3791" t="str">
            <v>47</v>
          </cell>
          <cell r="D3791" t="str">
            <v>Godia</v>
          </cell>
          <cell r="E3791" t="str">
            <v>Innocent Ayiko</v>
          </cell>
          <cell r="F3791" t="str">
            <v>Koboko</v>
          </cell>
          <cell r="G3791" t="str">
            <v>Arua</v>
          </cell>
          <cell r="H3791" t="str">
            <v>Allan Kavuma</v>
          </cell>
          <cell r="I3791" t="str">
            <v>All</v>
          </cell>
          <cell r="J3791" t="str">
            <v>I Engineering Uganda Ltd</v>
          </cell>
          <cell r="K3791">
            <v>45220.648611111108</v>
          </cell>
          <cell r="L3791" t="str">
            <v>2023-10-21T15:34:00.000-04:00</v>
          </cell>
          <cell r="M3791">
            <v>45220.744317129633</v>
          </cell>
          <cell r="N3791" t="str">
            <v>2023-10-21T17:51:49.000-04:00</v>
          </cell>
          <cell r="O3791" t="str">
            <v>Brian Were</v>
          </cell>
          <cell r="P3791" t="str">
            <v>Valid</v>
          </cell>
          <cell r="Q3791" t="str">
            <v>3.41016333333333</v>
          </cell>
          <cell r="R3791" t="str">
            <v>30.94736</v>
          </cell>
        </row>
        <row r="3792">
          <cell r="B3792">
            <v>605121</v>
          </cell>
          <cell r="C3792" t="str">
            <v>179</v>
          </cell>
          <cell r="D3792" t="str">
            <v>Lira</v>
          </cell>
          <cell r="E3792" t="str">
            <v>Muhamood Kyongo</v>
          </cell>
          <cell r="F3792" t="str">
            <v>Lira</v>
          </cell>
          <cell r="G3792" t="str">
            <v>Lira</v>
          </cell>
          <cell r="H3792" t="str">
            <v>Allan Kavuma</v>
          </cell>
          <cell r="I3792" t="str">
            <v>All</v>
          </cell>
          <cell r="J3792" t="str">
            <v>I Engineering Uganda Ltd</v>
          </cell>
          <cell r="K3792">
            <v>45220.652083333334</v>
          </cell>
          <cell r="L3792" t="str">
            <v>2023-10-21T15:39:00.000-04:00</v>
          </cell>
          <cell r="M3792">
            <v>45220.780949074076</v>
          </cell>
          <cell r="N3792" t="str">
            <v>2023-10-21T18:44:34.000-04:00</v>
          </cell>
          <cell r="O3792" t="str">
            <v>Tumwebaze Mark</v>
          </cell>
          <cell r="P3792" t="str">
            <v>Valid</v>
          </cell>
          <cell r="Q3792" t="str">
            <v>2.2354798</v>
          </cell>
          <cell r="R3792" t="str">
            <v>32.90415748</v>
          </cell>
        </row>
        <row r="3793">
          <cell r="B3793">
            <v>607905</v>
          </cell>
          <cell r="C3793" t="str">
            <v>KA1713</v>
          </cell>
          <cell r="D3793" t="str">
            <v>Kyagulanyi Ministries</v>
          </cell>
          <cell r="E3793" t="str">
            <v>Christopher Alituha</v>
          </cell>
          <cell r="F3793" t="str">
            <v>Wakiso</v>
          </cell>
          <cell r="H3793" t="str">
            <v>Faridah Nantege</v>
          </cell>
          <cell r="I3793" t="str">
            <v>DG</v>
          </cell>
          <cell r="J3793" t="str">
            <v>CAMUSAT Uganda Limited</v>
          </cell>
          <cell r="K3793">
            <v>45220.652777777781</v>
          </cell>
          <cell r="L3793" t="str">
            <v>2023-10-21T15:40:00.000-04:00</v>
          </cell>
          <cell r="M3793">
            <v>45220.67765046296</v>
          </cell>
          <cell r="N3793" t="str">
            <v>2023-10-21T16:15:49.000-04:00</v>
          </cell>
          <cell r="O3793" t="str">
            <v>Musoke Yusuf</v>
          </cell>
          <cell r="P3793" t="str">
            <v>Valid</v>
          </cell>
          <cell r="Q3793" t="str">
            <v>.3503542</v>
          </cell>
          <cell r="R3793" t="str">
            <v>32.537048</v>
          </cell>
        </row>
        <row r="3794">
          <cell r="B3794">
            <v>609206</v>
          </cell>
          <cell r="C3794" t="str">
            <v>3207</v>
          </cell>
          <cell r="D3794" t="str">
            <v>Kyangwari_Camp</v>
          </cell>
          <cell r="E3794" t="str">
            <v>Latima Musoke</v>
          </cell>
          <cell r="F3794" t="str">
            <v>Hoima</v>
          </cell>
          <cell r="G3794" t="str">
            <v>Hoima</v>
          </cell>
          <cell r="H3794" t="str">
            <v>Allan Kavuma</v>
          </cell>
          <cell r="I3794" t="str">
            <v>All</v>
          </cell>
          <cell r="J3794" t="str">
            <v>I Engineering Uganda Ltd</v>
          </cell>
          <cell r="K3794">
            <v>45220.657638888886</v>
          </cell>
          <cell r="L3794" t="str">
            <v>2023-10-21T15:47:00.000-04:00</v>
          </cell>
          <cell r="M3794">
            <v>45220.7268287037</v>
          </cell>
          <cell r="N3794" t="str">
            <v>2023-10-21T17:26:38.000-04:00</v>
          </cell>
          <cell r="O3794" t="str">
            <v>Nsereko Ivan</v>
          </cell>
          <cell r="P3794" t="str">
            <v>Valid</v>
          </cell>
          <cell r="Q3794" t="str">
            <v>1.1841659</v>
          </cell>
          <cell r="R3794" t="str">
            <v>30.7832024</v>
          </cell>
        </row>
        <row r="3795">
          <cell r="B3795">
            <v>606125</v>
          </cell>
          <cell r="C3795" t="str">
            <v>MDKP1147</v>
          </cell>
          <cell r="D3795" t="str">
            <v>Arua Park 2</v>
          </cell>
          <cell r="E3795" t="str">
            <v>Joash Lubwama</v>
          </cell>
          <cell r="F3795" t="str">
            <v>Kampala</v>
          </cell>
          <cell r="G3795" t="str">
            <v>Kampala Central</v>
          </cell>
          <cell r="H3795" t="str">
            <v>Allan Kavuma</v>
          </cell>
          <cell r="I3795" t="str">
            <v>All</v>
          </cell>
          <cell r="J3795" t="str">
            <v>I Engineering Uganda Ltd</v>
          </cell>
          <cell r="K3795">
            <v>45220.663194444445</v>
          </cell>
          <cell r="L3795" t="str">
            <v>2023-10-21T15:55:00.000-04:00</v>
          </cell>
          <cell r="M3795">
            <v>45221.77238425926</v>
          </cell>
          <cell r="N3795" t="str">
            <v>2023-10-22T18:32:14.000-04:00</v>
          </cell>
          <cell r="O3795" t="str">
            <v>Sam Abigaba</v>
          </cell>
          <cell r="P3795" t="str">
            <v>Audit</v>
          </cell>
          <cell r="Q3795" t="str">
            <v>.3148681</v>
          </cell>
          <cell r="R3795" t="str">
            <v>32.5749691</v>
          </cell>
        </row>
        <row r="3796">
          <cell r="B3796">
            <v>607385</v>
          </cell>
          <cell r="C3796" t="str">
            <v>NO4014</v>
          </cell>
          <cell r="D3796" t="str">
            <v>Luwero</v>
          </cell>
          <cell r="E3796" t="str">
            <v>Robert Otim</v>
          </cell>
          <cell r="F3796" t="str">
            <v>Luwero</v>
          </cell>
          <cell r="H3796" t="str">
            <v>Allan Kavuma</v>
          </cell>
          <cell r="I3796" t="str">
            <v>DG</v>
          </cell>
          <cell r="J3796" t="str">
            <v>I Engineering Uganda Ltd</v>
          </cell>
          <cell r="K3796">
            <v>45220.664583333331</v>
          </cell>
          <cell r="L3796" t="str">
            <v>2023-10-21T15:57:00.000-04:00</v>
          </cell>
          <cell r="M3796">
            <v>45220.688356481478</v>
          </cell>
          <cell r="N3796" t="str">
            <v>2023-10-21T16:31:14.000-04:00</v>
          </cell>
          <cell r="O3796" t="str">
            <v>Kigozi Kenneth</v>
          </cell>
          <cell r="P3796" t="str">
            <v>Valid</v>
          </cell>
          <cell r="Q3796" t="str">
            <v>.8452112</v>
          </cell>
          <cell r="R3796" t="str">
            <v>32.4902902</v>
          </cell>
        </row>
        <row r="3797">
          <cell r="B3797">
            <v>608222</v>
          </cell>
          <cell r="C3797" t="str">
            <v>EA5111</v>
          </cell>
          <cell r="D3797" t="str">
            <v>Nalufenya</v>
          </cell>
          <cell r="E3797" t="str">
            <v>Emmanuel Kafuko</v>
          </cell>
          <cell r="F3797" t="str">
            <v>Jinja</v>
          </cell>
          <cell r="G3797" t="str">
            <v>Jinja</v>
          </cell>
          <cell r="H3797" t="str">
            <v>William Bwire</v>
          </cell>
          <cell r="I3797" t="str">
            <v>All</v>
          </cell>
          <cell r="K3797">
            <v>45220.664583333331</v>
          </cell>
          <cell r="L3797" t="str">
            <v>2023-10-21T15:57:00.000-04:00</v>
          </cell>
          <cell r="M3797">
            <v>45222.334548611114</v>
          </cell>
          <cell r="N3797" t="str">
            <v>2023-10-23T08:01:45.000-04:00</v>
          </cell>
          <cell r="O3797" t="str">
            <v>Richard Balya</v>
          </cell>
          <cell r="P3797" t="str">
            <v>Valid</v>
          </cell>
          <cell r="Q3797" t="str">
            <v>.4388021</v>
          </cell>
          <cell r="R3797" t="str">
            <v>33.1984781</v>
          </cell>
        </row>
        <row r="3798">
          <cell r="B3798">
            <v>605448</v>
          </cell>
          <cell r="C3798" t="str">
            <v>715</v>
          </cell>
          <cell r="D3798" t="str">
            <v>Logiri</v>
          </cell>
          <cell r="E3798" t="str">
            <v>Innocent Ayiko</v>
          </cell>
          <cell r="F3798" t="str">
            <v>Arua</v>
          </cell>
          <cell r="G3798" t="str">
            <v>Arua</v>
          </cell>
          <cell r="H3798" t="str">
            <v>Allan Kavuma</v>
          </cell>
          <cell r="I3798" t="str">
            <v>All</v>
          </cell>
          <cell r="J3798" t="str">
            <v>I Engineering Uganda Ltd</v>
          </cell>
          <cell r="K3798">
            <v>45220.668749999997</v>
          </cell>
          <cell r="L3798" t="str">
            <v>2023-10-21T16:03:00.000-04:00</v>
          </cell>
          <cell r="M3798">
            <v>45220.93953703704</v>
          </cell>
          <cell r="N3798" t="str">
            <v>2023-10-21T22:32:56.000-04:00</v>
          </cell>
          <cell r="O3798" t="str">
            <v>Ian Isagara</v>
          </cell>
          <cell r="P3798" t="str">
            <v>Valid</v>
          </cell>
          <cell r="Q3798" t="str">
            <v>2.7670888</v>
          </cell>
          <cell r="R3798" t="str">
            <v>30.8551494</v>
          </cell>
        </row>
        <row r="3799">
          <cell r="B3799">
            <v>605655</v>
          </cell>
          <cell r="C3799" t="str">
            <v>1178</v>
          </cell>
          <cell r="D3799" t="str">
            <v>Nteko</v>
          </cell>
          <cell r="E3799" t="str">
            <v>Denis Masaba</v>
          </cell>
          <cell r="F3799" t="str">
            <v>Kisoro</v>
          </cell>
          <cell r="G3799" t="str">
            <v>Kabale</v>
          </cell>
          <cell r="H3799" t="str">
            <v>Faridah Nantege</v>
          </cell>
          <cell r="I3799" t="str">
            <v>All</v>
          </cell>
          <cell r="J3799" t="str">
            <v>CAMUSAT Uganda Limited</v>
          </cell>
          <cell r="K3799">
            <v>45220.669444444444</v>
          </cell>
          <cell r="L3799" t="str">
            <v>2023-10-21T16:04:00.000-04:00</v>
          </cell>
          <cell r="M3799">
            <v>45221.6096412037</v>
          </cell>
          <cell r="N3799" t="str">
            <v>2023-10-22T14:37:53.000-04:00</v>
          </cell>
          <cell r="O3799" t="str">
            <v>Innocent Twesigomwe</v>
          </cell>
          <cell r="P3799" t="str">
            <v>Valid</v>
          </cell>
          <cell r="Q3799" t="str">
            <v>-1.2873454</v>
          </cell>
          <cell r="R3799" t="str">
            <v>29.7459991</v>
          </cell>
        </row>
        <row r="3800">
          <cell r="B3800">
            <v>606063</v>
          </cell>
          <cell r="C3800" t="str">
            <v>502</v>
          </cell>
          <cell r="D3800" t="str">
            <v>Kamusi</v>
          </cell>
          <cell r="E3800" t="str">
            <v>Jude Musana</v>
          </cell>
          <cell r="F3800" t="str">
            <v>Bulambuli</v>
          </cell>
          <cell r="G3800" t="str">
            <v>North East</v>
          </cell>
          <cell r="H3800" t="str">
            <v>William Bwire</v>
          </cell>
          <cell r="I3800" t="str">
            <v>All</v>
          </cell>
          <cell r="K3800">
            <v>45220.67083333333</v>
          </cell>
          <cell r="L3800" t="str">
            <v>2023-10-21T16:06:00.000-04:00</v>
          </cell>
          <cell r="M3800">
            <v>45223.537303240744</v>
          </cell>
          <cell r="N3800" t="str">
            <v>2023-10-24T12:53:43.000-04:00</v>
          </cell>
          <cell r="O3800" t="str">
            <v>David Chelangat</v>
          </cell>
          <cell r="P3800" t="str">
            <v>Valid</v>
          </cell>
          <cell r="Q3800" t="str">
            <v>1.295945</v>
          </cell>
          <cell r="R3800" t="str">
            <v>34.3301766666667</v>
          </cell>
        </row>
        <row r="3801">
          <cell r="B3801">
            <v>605371</v>
          </cell>
          <cell r="C3801" t="str">
            <v>565</v>
          </cell>
          <cell r="D3801" t="str">
            <v>Migyera</v>
          </cell>
          <cell r="E3801" t="str">
            <v>Robert Otim</v>
          </cell>
          <cell r="F3801" t="str">
            <v>Nakasongola</v>
          </cell>
          <cell r="G3801" t="str">
            <v>Masindi 1</v>
          </cell>
          <cell r="H3801" t="str">
            <v>Allan Kavuma</v>
          </cell>
          <cell r="I3801" t="str">
            <v>All</v>
          </cell>
          <cell r="J3801" t="str">
            <v>I Engineering Uganda Ltd</v>
          </cell>
          <cell r="K3801">
            <v>45220.67083333333</v>
          </cell>
          <cell r="L3801" t="str">
            <v>2023-10-21T16:06:00.000-04:00</v>
          </cell>
          <cell r="M3801">
            <v>45220.740590277775</v>
          </cell>
          <cell r="N3801" t="str">
            <v>2023-10-21T17:46:27.000-04:00</v>
          </cell>
          <cell r="O3801" t="str">
            <v>Mutungi Denis</v>
          </cell>
          <cell r="P3801" t="str">
            <v>Valid</v>
          </cell>
          <cell r="Q3801" t="str">
            <v>1.40787335</v>
          </cell>
          <cell r="R3801" t="str">
            <v>32.25936479</v>
          </cell>
        </row>
        <row r="3802">
          <cell r="B3802">
            <v>609371</v>
          </cell>
          <cell r="C3802" t="str">
            <v>WE2786</v>
          </cell>
          <cell r="D3802" t="str">
            <v>Myeri</v>
          </cell>
          <cell r="E3802" t="str">
            <v>Stephen Rwabwogo</v>
          </cell>
          <cell r="F3802" t="str">
            <v>Kyenjojo</v>
          </cell>
          <cell r="G3802" t="str">
            <v>Western</v>
          </cell>
          <cell r="H3802" t="str">
            <v>Faridah Nantege</v>
          </cell>
          <cell r="I3802" t="str">
            <v>All</v>
          </cell>
          <cell r="J3802" t="str">
            <v>CAMUSAT Uganda Limited</v>
          </cell>
          <cell r="K3802">
            <v>45220.671527777777</v>
          </cell>
          <cell r="L3802" t="str">
            <v>2023-10-21T16:07:00.000-04:00</v>
          </cell>
          <cell r="M3802">
            <v>45220.699062500003</v>
          </cell>
          <cell r="N3802" t="str">
            <v>2023-10-21T16:46:39.000-04:00</v>
          </cell>
          <cell r="O3802" t="str">
            <v>Musa Matovu</v>
          </cell>
          <cell r="P3802" t="str">
            <v>Valid</v>
          </cell>
          <cell r="Q3802" t="str">
            <v>.674973333333333</v>
          </cell>
          <cell r="R3802" t="str">
            <v>30.6958533333333</v>
          </cell>
        </row>
        <row r="3803">
          <cell r="B3803">
            <v>608526</v>
          </cell>
          <cell r="C3803" t="str">
            <v>NO4060</v>
          </cell>
          <cell r="D3803" t="str">
            <v>Ariwara-Mbaraka</v>
          </cell>
          <cell r="E3803" t="str">
            <v>Innocent Ayiko</v>
          </cell>
          <cell r="F3803" t="str">
            <v>Arua</v>
          </cell>
          <cell r="G3803" t="str">
            <v>Arua</v>
          </cell>
          <cell r="H3803" t="str">
            <v>Allan Kavuma</v>
          </cell>
          <cell r="I3803" t="str">
            <v>All</v>
          </cell>
          <cell r="J3803" t="str">
            <v>I Engineering Uganda Ltd</v>
          </cell>
          <cell r="K3803">
            <v>45220.680555555555</v>
          </cell>
          <cell r="L3803" t="str">
            <v>2023-10-21T16:20:00.000-04:00</v>
          </cell>
          <cell r="M3803">
            <v>45220.711724537039</v>
          </cell>
          <cell r="N3803" t="str">
            <v>2023-10-21T17:04:53.000-04:00</v>
          </cell>
          <cell r="O3803" t="str">
            <v>Kazungu Ahmed</v>
          </cell>
          <cell r="P3803" t="str">
            <v>Valid</v>
          </cell>
          <cell r="Q3803" t="str">
            <v>3.06869</v>
          </cell>
          <cell r="R3803" t="str">
            <v>30.795725</v>
          </cell>
        </row>
        <row r="3804">
          <cell r="B3804">
            <v>607239</v>
          </cell>
          <cell r="C3804" t="str">
            <v>KA1081</v>
          </cell>
          <cell r="D3804" t="str">
            <v>Kibuli</v>
          </cell>
          <cell r="E3804" t="str">
            <v>Salim Kinene</v>
          </cell>
          <cell r="F3804" t="str">
            <v>Kampala</v>
          </cell>
          <cell r="H3804" t="str">
            <v>William Bwire</v>
          </cell>
          <cell r="I3804" t="str">
            <v>All</v>
          </cell>
          <cell r="K3804">
            <v>45220.683333333334</v>
          </cell>
          <cell r="L3804" t="str">
            <v>2023-10-21T16:24:00.000-04:00</v>
          </cell>
          <cell r="M3804">
            <v>45221.084016203706</v>
          </cell>
          <cell r="N3804" t="str">
            <v>2023-10-22T02:00:59.000-04:00</v>
          </cell>
          <cell r="O3804" t="str">
            <v>Deo Ssekalo</v>
          </cell>
          <cell r="P3804" t="str">
            <v>Valid</v>
          </cell>
          <cell r="Q3804" t="str">
            <v>.3101535</v>
          </cell>
          <cell r="R3804" t="str">
            <v>32.5960133</v>
          </cell>
        </row>
        <row r="3805">
          <cell r="B3805">
            <v>607451</v>
          </cell>
          <cell r="C3805" t="str">
            <v>1173</v>
          </cell>
          <cell r="D3805" t="str">
            <v>MM Plaza</v>
          </cell>
          <cell r="E3805" t="str">
            <v>Salim Kinene</v>
          </cell>
          <cell r="F3805" t="str">
            <v>Kampala</v>
          </cell>
          <cell r="H3805" t="str">
            <v>Faridah Nantege</v>
          </cell>
          <cell r="I3805" t="str">
            <v>All</v>
          </cell>
          <cell r="K3805">
            <v>45220.686805555553</v>
          </cell>
          <cell r="L3805" t="str">
            <v>2023-10-21T16:29:00.000-04:00</v>
          </cell>
          <cell r="M3805">
            <v>45221.335613425923</v>
          </cell>
          <cell r="N3805" t="str">
            <v>2023-10-22T08:03:17.000-04:00</v>
          </cell>
          <cell r="O3805" t="str">
            <v>Jamilu Mumbya</v>
          </cell>
          <cell r="P3805" t="str">
            <v>Valid</v>
          </cell>
          <cell r="Q3805" t="str">
            <v>.3125114</v>
          </cell>
          <cell r="R3805" t="str">
            <v>32.5814011</v>
          </cell>
        </row>
        <row r="3806">
          <cell r="B3806">
            <v>609792</v>
          </cell>
          <cell r="C3806" t="str">
            <v>2763</v>
          </cell>
          <cell r="D3806" t="str">
            <v>Ituba</v>
          </cell>
          <cell r="E3806" t="str">
            <v>Emmanuel Kafuko</v>
          </cell>
          <cell r="F3806" t="str">
            <v>Jinja</v>
          </cell>
          <cell r="G3806" t="str">
            <v>Jinja</v>
          </cell>
          <cell r="H3806" t="str">
            <v>William Bwire</v>
          </cell>
          <cell r="I3806" t="str">
            <v>All</v>
          </cell>
          <cell r="K3806">
            <v>45220.697916666664</v>
          </cell>
          <cell r="L3806" t="str">
            <v>2023-10-21T16:45:00.000-04:00</v>
          </cell>
          <cell r="M3806">
            <v>45220.785208333335</v>
          </cell>
          <cell r="N3806" t="str">
            <v>2023-10-21T18:50:42.000-04:00</v>
          </cell>
          <cell r="O3806" t="str">
            <v>Aguma Alfred</v>
          </cell>
          <cell r="P3806" t="str">
            <v>Valid</v>
          </cell>
          <cell r="Q3806" t="str">
            <v>.766594383333333</v>
          </cell>
          <cell r="R3806" t="str">
            <v>33.4186636666667</v>
          </cell>
        </row>
        <row r="3807">
          <cell r="B3807">
            <v>606132</v>
          </cell>
          <cell r="C3807" t="str">
            <v>1093</v>
          </cell>
          <cell r="D3807" t="str">
            <v>Luwero Town</v>
          </cell>
          <cell r="E3807" t="str">
            <v>Robert Otim</v>
          </cell>
          <cell r="F3807" t="str">
            <v>Luwero</v>
          </cell>
          <cell r="G3807" t="str">
            <v>Luwero</v>
          </cell>
          <cell r="H3807" t="str">
            <v>Allan Kavuma</v>
          </cell>
          <cell r="I3807" t="str">
            <v>DG</v>
          </cell>
          <cell r="J3807" t="str">
            <v>I Engineering Uganda Ltd</v>
          </cell>
          <cell r="K3807">
            <v>45220.699305555558</v>
          </cell>
          <cell r="L3807" t="str">
            <v>2023-10-21T16:47:00.000-04:00</v>
          </cell>
          <cell r="M3807">
            <v>45220.731898148151</v>
          </cell>
          <cell r="N3807" t="str">
            <v>2023-10-21T17:33:56.000-04:00</v>
          </cell>
          <cell r="O3807" t="str">
            <v>Kigozi Kenneth</v>
          </cell>
          <cell r="P3807" t="str">
            <v>Valid</v>
          </cell>
          <cell r="Q3807" t="str">
            <v>.8461296</v>
          </cell>
          <cell r="R3807" t="str">
            <v>32.483107</v>
          </cell>
        </row>
        <row r="3808">
          <cell r="B3808">
            <v>605261</v>
          </cell>
          <cell r="C3808" t="str">
            <v>425</v>
          </cell>
          <cell r="D3808" t="str">
            <v>MTN Service Centre</v>
          </cell>
          <cell r="E3808" t="str">
            <v>Salim Kinene</v>
          </cell>
          <cell r="F3808" t="str">
            <v>Kampala</v>
          </cell>
          <cell r="G3808" t="str">
            <v>Kampala Central</v>
          </cell>
          <cell r="H3808" t="str">
            <v>William Bwire</v>
          </cell>
          <cell r="I3808" t="str">
            <v>All</v>
          </cell>
          <cell r="K3808">
            <v>45220.709027777775</v>
          </cell>
          <cell r="L3808" t="str">
            <v>2023-10-21T17:01:00.000-04:00</v>
          </cell>
          <cell r="M3808">
            <v>45221.328287037039</v>
          </cell>
          <cell r="N3808" t="str">
            <v>2023-10-22T07:52:44.000-04:00</v>
          </cell>
          <cell r="O3808" t="str">
            <v>Jamilu Mumbya</v>
          </cell>
          <cell r="P3808" t="str">
            <v>Valid</v>
          </cell>
          <cell r="Q3808" t="str">
            <v>.3129167</v>
          </cell>
          <cell r="R3808" t="str">
            <v>32.5805299</v>
          </cell>
        </row>
        <row r="3809">
          <cell r="B3809">
            <v>607240</v>
          </cell>
          <cell r="C3809" t="str">
            <v>1107</v>
          </cell>
          <cell r="D3809" t="str">
            <v>Kibuli Police</v>
          </cell>
          <cell r="E3809" t="str">
            <v>Salim Kinene</v>
          </cell>
          <cell r="F3809" t="str">
            <v>Kampala</v>
          </cell>
          <cell r="H3809" t="str">
            <v>William Bwire</v>
          </cell>
          <cell r="I3809" t="str">
            <v>All</v>
          </cell>
          <cell r="K3809">
            <v>45220.712500000001</v>
          </cell>
          <cell r="L3809" t="str">
            <v>2023-10-21T17:06:00.000-04:00</v>
          </cell>
          <cell r="M3809">
            <v>45221.08935185185</v>
          </cell>
          <cell r="N3809" t="str">
            <v>2023-10-22T02:08:40.000-04:00</v>
          </cell>
          <cell r="O3809" t="str">
            <v>Deo Ssekalo</v>
          </cell>
          <cell r="P3809" t="str">
            <v>Valid</v>
          </cell>
          <cell r="Q3809" t="str">
            <v>.3076567</v>
          </cell>
          <cell r="R3809" t="str">
            <v>32.5920744</v>
          </cell>
        </row>
        <row r="3810">
          <cell r="B3810">
            <v>606337</v>
          </cell>
          <cell r="C3810" t="str">
            <v>1687</v>
          </cell>
          <cell r="D3810" t="str">
            <v>Mutungo Zone</v>
          </cell>
          <cell r="E3810" t="str">
            <v>Salim Kinene</v>
          </cell>
          <cell r="F3810" t="str">
            <v>Kampala</v>
          </cell>
          <cell r="G3810" t="str">
            <v>Kampala East</v>
          </cell>
          <cell r="H3810" t="str">
            <v>William Bwire</v>
          </cell>
          <cell r="I3810" t="str">
            <v>All</v>
          </cell>
          <cell r="K3810">
            <v>45220.713888888888</v>
          </cell>
          <cell r="L3810" t="str">
            <v>2023-10-21T17:08:00.000-04:00</v>
          </cell>
          <cell r="M3810">
            <v>45220.78696759259</v>
          </cell>
          <cell r="N3810" t="str">
            <v>2023-10-21T18:53:14.000-04:00</v>
          </cell>
          <cell r="O3810" t="str">
            <v>Derrick Ahimbisibwe</v>
          </cell>
          <cell r="P3810" t="str">
            <v>Valid</v>
          </cell>
          <cell r="Q3810" t="str">
            <v>.309815</v>
          </cell>
          <cell r="R3810" t="str">
            <v>32.63935</v>
          </cell>
        </row>
        <row r="3811">
          <cell r="B3811">
            <v>606153</v>
          </cell>
          <cell r="C3811" t="str">
            <v>1269</v>
          </cell>
          <cell r="D3811" t="str">
            <v>Adumi</v>
          </cell>
          <cell r="E3811" t="str">
            <v>Innocent Ayiko</v>
          </cell>
          <cell r="F3811" t="str">
            <v>Arua</v>
          </cell>
          <cell r="G3811" t="str">
            <v>Arua</v>
          </cell>
          <cell r="H3811" t="str">
            <v>Allan Kavuma</v>
          </cell>
          <cell r="I3811" t="str">
            <v>All</v>
          </cell>
          <cell r="J3811" t="str">
            <v>I Engineering Uganda Ltd</v>
          </cell>
          <cell r="K3811">
            <v>45220.717361111114</v>
          </cell>
          <cell r="L3811" t="str">
            <v>2023-10-21T17:13:00.000-04:00</v>
          </cell>
          <cell r="M3811">
            <v>45222.409282407411</v>
          </cell>
          <cell r="N3811" t="str">
            <v>2023-10-23T09:49:22.000-04:00</v>
          </cell>
          <cell r="O3811" t="str">
            <v>Kazungu Ahmed</v>
          </cell>
          <cell r="P3811" t="str">
            <v>Valid</v>
          </cell>
          <cell r="Q3811" t="str">
            <v>3.0712282</v>
          </cell>
          <cell r="R3811" t="str">
            <v>30.7949267</v>
          </cell>
        </row>
        <row r="3812">
          <cell r="B3812">
            <v>701648</v>
          </cell>
          <cell r="C3812" t="str">
            <v>UGTWN283</v>
          </cell>
          <cell r="D3812" t="str">
            <v>Nakoosi</v>
          </cell>
          <cell r="E3812" t="str">
            <v>Samuel Naseke</v>
          </cell>
          <cell r="F3812" t="str">
            <v>Mukono</v>
          </cell>
          <cell r="G3812" t="str">
            <v>Mukono</v>
          </cell>
          <cell r="H3812" t="str">
            <v>William Bwire</v>
          </cell>
          <cell r="I3812" t="str">
            <v>All</v>
          </cell>
          <cell r="K3812">
            <v>45220.719444444447</v>
          </cell>
          <cell r="L3812" t="str">
            <v>2023-10-21T17:16:00.000-04:00</v>
          </cell>
          <cell r="M3812">
            <v>45220.780219907407</v>
          </cell>
          <cell r="N3812" t="str">
            <v>2023-10-21T18:43:31.000-04:00</v>
          </cell>
          <cell r="O3812" t="str">
            <v>Edrisa Katongole</v>
          </cell>
          <cell r="P3812" t="str">
            <v>Valid</v>
          </cell>
          <cell r="Q3812" t="str">
            <v>.323878333333333</v>
          </cell>
          <cell r="R3812" t="str">
            <v>32.8092566666667</v>
          </cell>
        </row>
        <row r="3813">
          <cell r="B3813">
            <v>607570</v>
          </cell>
          <cell r="C3813" t="str">
            <v>KA1144</v>
          </cell>
          <cell r="D3813" t="str">
            <v>Ndejje</v>
          </cell>
          <cell r="E3813" t="str">
            <v>Christopher Alituha</v>
          </cell>
          <cell r="F3813" t="str">
            <v>Kampala</v>
          </cell>
          <cell r="G3813" t="str">
            <v>Kampala West</v>
          </cell>
          <cell r="H3813" t="str">
            <v>Faridah Nantege</v>
          </cell>
          <cell r="I3813" t="str">
            <v>All</v>
          </cell>
          <cell r="J3813" t="str">
            <v>CAMUSAT Uganda Limited</v>
          </cell>
          <cell r="K3813">
            <v>45220.722222222219</v>
          </cell>
          <cell r="L3813" t="str">
            <v>2023-10-21T17:20:00.000-04:00</v>
          </cell>
          <cell r="M3813">
            <v>45230.67391203704</v>
          </cell>
          <cell r="N3813" t="str">
            <v>2023-10-31T16:10:26.000-04:00</v>
          </cell>
          <cell r="O3813" t="str">
            <v>Byamugisha Banabas</v>
          </cell>
          <cell r="P3813" t="str">
            <v>Valid</v>
          </cell>
          <cell r="Q3813" t="str">
            <v>.2498162</v>
          </cell>
          <cell r="R3813" t="str">
            <v>32.5735177</v>
          </cell>
        </row>
        <row r="3814">
          <cell r="B3814">
            <v>609077</v>
          </cell>
          <cell r="C3814" t="str">
            <v>WE2006</v>
          </cell>
          <cell r="D3814" t="str">
            <v>Ishaka</v>
          </cell>
          <cell r="E3814" t="str">
            <v>Denis Masaba</v>
          </cell>
          <cell r="F3814" t="str">
            <v>Bushenyi</v>
          </cell>
          <cell r="G3814" t="str">
            <v>Kabale</v>
          </cell>
          <cell r="H3814" t="str">
            <v>Faridah Nantege</v>
          </cell>
          <cell r="I3814" t="str">
            <v>All</v>
          </cell>
          <cell r="J3814" t="str">
            <v>CAMUSAT Uganda Limited</v>
          </cell>
          <cell r="K3814">
            <v>45220.728472222225</v>
          </cell>
          <cell r="L3814" t="str">
            <v>2023-10-21T17:29:00.000-04:00</v>
          </cell>
          <cell r="M3814">
            <v>45221.352731481478</v>
          </cell>
          <cell r="N3814" t="str">
            <v>2023-10-22T08:27:56.000-04:00</v>
          </cell>
          <cell r="O3814" t="str">
            <v>Manisur Mukasa</v>
          </cell>
          <cell r="P3814" t="str">
            <v>Valid</v>
          </cell>
          <cell r="Q3814" t="str">
            <v>-.5539545</v>
          </cell>
          <cell r="R3814" t="str">
            <v>30.139211</v>
          </cell>
        </row>
        <row r="3815">
          <cell r="B3815">
            <v>606359</v>
          </cell>
          <cell r="C3815" t="str">
            <v>1399</v>
          </cell>
          <cell r="D3815" t="str">
            <v>Luwafu RT</v>
          </cell>
          <cell r="E3815" t="str">
            <v>Salim Kinene</v>
          </cell>
          <cell r="F3815" t="str">
            <v>Kampala</v>
          </cell>
          <cell r="G3815" t="str">
            <v>Kampala Central</v>
          </cell>
          <cell r="H3815" t="str">
            <v>William Bwire</v>
          </cell>
          <cell r="I3815" t="str">
            <v>All</v>
          </cell>
          <cell r="K3815">
            <v>45220.728472222225</v>
          </cell>
          <cell r="L3815" t="str">
            <v>2023-10-21T17:29:00.000-04:00</v>
          </cell>
          <cell r="M3815">
            <v>45221.317037037035</v>
          </cell>
          <cell r="N3815" t="str">
            <v>2023-10-22T07:36:32.000-04:00</v>
          </cell>
          <cell r="O3815" t="str">
            <v>Kabandize Eden</v>
          </cell>
          <cell r="P3815" t="str">
            <v>Valid</v>
          </cell>
          <cell r="Q3815" t="str">
            <v>.2725207</v>
          </cell>
          <cell r="R3815" t="str">
            <v>32.5897843</v>
          </cell>
        </row>
        <row r="3816">
          <cell r="B3816">
            <v>605723</v>
          </cell>
          <cell r="C3816" t="str">
            <v>1318</v>
          </cell>
          <cell r="D3816" t="str">
            <v>Vurra</v>
          </cell>
          <cell r="E3816" t="str">
            <v>Innocent Ayiko</v>
          </cell>
          <cell r="F3816" t="str">
            <v>Arua</v>
          </cell>
          <cell r="G3816" t="str">
            <v>Arua</v>
          </cell>
          <cell r="H3816" t="str">
            <v>Allan Kavuma</v>
          </cell>
          <cell r="I3816" t="str">
            <v>All</v>
          </cell>
          <cell r="J3816" t="str">
            <v>I Engineering Uganda Ltd</v>
          </cell>
          <cell r="K3816">
            <v>45220.731249999997</v>
          </cell>
          <cell r="L3816" t="str">
            <v>2023-10-21T17:33:00.000-04:00</v>
          </cell>
          <cell r="M3816">
            <v>45220.938206018516</v>
          </cell>
          <cell r="N3816" t="str">
            <v>2023-10-21T22:31:01.000-04:00</v>
          </cell>
          <cell r="O3816" t="str">
            <v>Ian Isagara</v>
          </cell>
          <cell r="P3816" t="str">
            <v>Audit</v>
          </cell>
          <cell r="Q3816" t="str">
            <v>2.8640761</v>
          </cell>
          <cell r="R3816" t="str">
            <v>30.8908709</v>
          </cell>
        </row>
        <row r="3817">
          <cell r="B3817">
            <v>609858</v>
          </cell>
          <cell r="C3817" t="str">
            <v>AIRTEL74</v>
          </cell>
          <cell r="D3817" t="str">
            <v>Kungu Sanga</v>
          </cell>
          <cell r="E3817" t="str">
            <v>Robert Otim</v>
          </cell>
          <cell r="F3817" t="str">
            <v>Wakiso</v>
          </cell>
          <cell r="G3817" t="str">
            <v>Kampala North</v>
          </cell>
          <cell r="H3817" t="str">
            <v>Allan Kavuma</v>
          </cell>
          <cell r="I3817" t="str">
            <v>All</v>
          </cell>
          <cell r="J3817" t="str">
            <v>I Engineering Uganda Ltd</v>
          </cell>
          <cell r="K3817">
            <v>45220.734722222223</v>
          </cell>
          <cell r="L3817" t="str">
            <v>2023-10-21T17:38:00.000-04:00</v>
          </cell>
          <cell r="M3817">
            <v>45220.766331018516</v>
          </cell>
          <cell r="N3817" t="str">
            <v>2023-10-21T18:23:31.000-04:00</v>
          </cell>
          <cell r="O3817" t="str">
            <v>Claude Musinguzi</v>
          </cell>
          <cell r="P3817" t="str">
            <v>Audit</v>
          </cell>
          <cell r="Q3817" t="str">
            <v>.4841639</v>
          </cell>
          <cell r="R3817" t="str">
            <v>32.5138525</v>
          </cell>
        </row>
        <row r="3818">
          <cell r="B3818">
            <v>606673</v>
          </cell>
          <cell r="C3818" t="str">
            <v>2181</v>
          </cell>
          <cell r="D3818" t="str">
            <v>Kyanamukaka 2</v>
          </cell>
          <cell r="E3818" t="str">
            <v>Patrick Kalibbala</v>
          </cell>
          <cell r="F3818" t="str">
            <v>Masaka</v>
          </cell>
          <cell r="G3818" t="str">
            <v>Masaka</v>
          </cell>
          <cell r="H3818" t="str">
            <v>Faridah Nantege</v>
          </cell>
          <cell r="I3818" t="str">
            <v>All</v>
          </cell>
          <cell r="J3818" t="str">
            <v>CAMUSAT Uganda Limited</v>
          </cell>
          <cell r="K3818">
            <v>45220.73541666667</v>
          </cell>
          <cell r="L3818" t="str">
            <v>2023-10-21T17:39:00.000-04:00</v>
          </cell>
          <cell r="M3818">
            <v>45220.76357638889</v>
          </cell>
          <cell r="N3818" t="str">
            <v>2023-10-21T18:19:33.000-04:00</v>
          </cell>
          <cell r="O3818" t="str">
            <v>Kenneth kintu</v>
          </cell>
          <cell r="P3818" t="str">
            <v>Valid</v>
          </cell>
          <cell r="Q3818" t="str">
            <v>-.4946314</v>
          </cell>
          <cell r="R3818" t="str">
            <v>31.8037367</v>
          </cell>
        </row>
        <row r="3819">
          <cell r="B3819">
            <v>605809</v>
          </cell>
          <cell r="C3819" t="str">
            <v>1502</v>
          </cell>
          <cell r="D3819" t="str">
            <v>Kibuli</v>
          </cell>
          <cell r="E3819" t="str">
            <v>Salim Kinene</v>
          </cell>
          <cell r="F3819" t="str">
            <v>Kampala</v>
          </cell>
          <cell r="G3819" t="str">
            <v>Kampala Central</v>
          </cell>
          <cell r="H3819" t="str">
            <v>William Bwire</v>
          </cell>
          <cell r="I3819" t="str">
            <v>All</v>
          </cell>
          <cell r="K3819">
            <v>45220.737500000003</v>
          </cell>
          <cell r="L3819" t="str">
            <v>2023-10-21T17:42:00.000-04:00</v>
          </cell>
          <cell r="M3819">
            <v>45221.662268518521</v>
          </cell>
          <cell r="N3819" t="str">
            <v>2023-10-22T15:53:40.000-04:00</v>
          </cell>
          <cell r="O3819" t="str">
            <v>Deo Ssekalo</v>
          </cell>
          <cell r="P3819" t="str">
            <v>Valid</v>
          </cell>
          <cell r="Q3819" t="str">
            <v>.3076211</v>
          </cell>
          <cell r="R3819" t="str">
            <v>32.5920343</v>
          </cell>
        </row>
        <row r="3820">
          <cell r="B3820">
            <v>609098</v>
          </cell>
          <cell r="C3820" t="str">
            <v>3156</v>
          </cell>
          <cell r="D3820" t="str">
            <v>Kagando/Kyarumba</v>
          </cell>
          <cell r="E3820" t="str">
            <v>Stephen Rwabwogo</v>
          </cell>
          <cell r="F3820" t="str">
            <v>Kasese</v>
          </cell>
          <cell r="G3820" t="str">
            <v>Western</v>
          </cell>
          <cell r="H3820" t="str">
            <v>Faridah Nantege</v>
          </cell>
          <cell r="I3820" t="str">
            <v>All</v>
          </cell>
          <cell r="J3820" t="str">
            <v>CAMUSAT Uganda Limited</v>
          </cell>
          <cell r="K3820">
            <v>45220.738888888889</v>
          </cell>
          <cell r="L3820" t="str">
            <v>2023-10-21T17:44:00.000-04:00</v>
          </cell>
          <cell r="M3820">
            <v>45224.599479166667</v>
          </cell>
          <cell r="N3820" t="str">
            <v>2023-10-25T14:23:15.000-04:00</v>
          </cell>
          <cell r="O3820" t="str">
            <v>Moses kitenda</v>
          </cell>
          <cell r="P3820" t="str">
            <v>Audit</v>
          </cell>
          <cell r="Q3820" t="str">
            <v>.0630203</v>
          </cell>
          <cell r="R3820" t="str">
            <v>29.9019217</v>
          </cell>
        </row>
        <row r="3821">
          <cell r="B3821">
            <v>608219</v>
          </cell>
          <cell r="C3821" t="str">
            <v>EA5061</v>
          </cell>
          <cell r="D3821" t="str">
            <v>Nakibungukia B</v>
          </cell>
          <cell r="E3821" t="str">
            <v>Samuel Naseke</v>
          </cell>
          <cell r="F3821" t="str">
            <v>Kayunga</v>
          </cell>
          <cell r="H3821" t="str">
            <v>William Bwire</v>
          </cell>
          <cell r="I3821" t="str">
            <v>All</v>
          </cell>
          <cell r="K3821">
            <v>45220.740277777775</v>
          </cell>
          <cell r="L3821" t="str">
            <v>2023-10-21T17:46:00.000-04:00</v>
          </cell>
          <cell r="M3821">
            <v>45221.020162037035</v>
          </cell>
          <cell r="N3821" t="str">
            <v>2023-10-22T00:29:02.000-04:00</v>
          </cell>
          <cell r="O3821" t="str">
            <v>Gerald Ngale</v>
          </cell>
          <cell r="P3821" t="str">
            <v>Valid</v>
          </cell>
          <cell r="Q3821" t="str">
            <v>.776838333333333</v>
          </cell>
          <cell r="R3821" t="str">
            <v>32.9943666666667</v>
          </cell>
        </row>
        <row r="3822">
          <cell r="B3822">
            <v>609177</v>
          </cell>
          <cell r="C3822" t="str">
            <v>NO4031</v>
          </cell>
          <cell r="D3822" t="str">
            <v>Kimengo/Kafu</v>
          </cell>
          <cell r="E3822" t="str">
            <v>Latima Musoke</v>
          </cell>
          <cell r="F3822" t="str">
            <v>Masindi</v>
          </cell>
          <cell r="G3822" t="str">
            <v>Western</v>
          </cell>
          <cell r="H3822" t="str">
            <v>Allan Kavuma</v>
          </cell>
          <cell r="I3822" t="str">
            <v>All</v>
          </cell>
          <cell r="J3822" t="str">
            <v>I Engineering Uganda Ltd</v>
          </cell>
          <cell r="K3822">
            <v>45220.740972222222</v>
          </cell>
          <cell r="L3822" t="str">
            <v>2023-10-21T17:47:00.000-04:00</v>
          </cell>
          <cell r="M3822">
            <v>45222.612627314818</v>
          </cell>
          <cell r="N3822" t="str">
            <v>2023-10-23T14:42:11.000-04:00</v>
          </cell>
          <cell r="O3822" t="str">
            <v>Mutungi Denis</v>
          </cell>
          <cell r="P3822" t="str">
            <v>Valid</v>
          </cell>
          <cell r="Q3822" t="str">
            <v>1.59407597</v>
          </cell>
          <cell r="R3822" t="str">
            <v>32.03357723</v>
          </cell>
        </row>
        <row r="3823">
          <cell r="B3823">
            <v>607608</v>
          </cell>
          <cell r="C3823" t="str">
            <v>KA1329</v>
          </cell>
          <cell r="D3823" t="str">
            <v>Platinum</v>
          </cell>
          <cell r="E3823" t="str">
            <v>Salim Kinene</v>
          </cell>
          <cell r="F3823" t="str">
            <v>Kampala</v>
          </cell>
          <cell r="H3823" t="str">
            <v>William Bwire</v>
          </cell>
          <cell r="I3823" t="str">
            <v>All</v>
          </cell>
          <cell r="K3823">
            <v>45220.763194444444</v>
          </cell>
          <cell r="L3823" t="str">
            <v>2023-10-21T18:19:00.000-04:00</v>
          </cell>
          <cell r="M3823">
            <v>45221.333877314813</v>
          </cell>
          <cell r="N3823" t="str">
            <v>2023-10-22T08:00:47.000-04:00</v>
          </cell>
          <cell r="O3823" t="str">
            <v>Jamilu Mumbya</v>
          </cell>
          <cell r="P3823" t="str">
            <v>Valid</v>
          </cell>
          <cell r="Q3823" t="str">
            <v>.3115834</v>
          </cell>
          <cell r="R3823" t="str">
            <v>32.5775167</v>
          </cell>
        </row>
        <row r="3824">
          <cell r="B3824">
            <v>608123</v>
          </cell>
          <cell r="C3824" t="str">
            <v>EA5082</v>
          </cell>
          <cell r="D3824" t="str">
            <v>Kaluba</v>
          </cell>
          <cell r="E3824" t="str">
            <v>Emmanuel Kafuko</v>
          </cell>
          <cell r="F3824" t="str">
            <v>Mayuge</v>
          </cell>
          <cell r="G3824" t="str">
            <v>Jinja</v>
          </cell>
          <cell r="H3824" t="str">
            <v>William Bwire</v>
          </cell>
          <cell r="I3824" t="str">
            <v>All</v>
          </cell>
          <cell r="K3824">
            <v>45220.765277777777</v>
          </cell>
          <cell r="L3824" t="str">
            <v>2023-10-21T18:22:00.000-04:00</v>
          </cell>
          <cell r="M3824">
            <v>45222.425000000003</v>
          </cell>
          <cell r="N3824" t="str">
            <v>2023-10-23T10:12:00.000-04:00</v>
          </cell>
          <cell r="O3824" t="str">
            <v>Nehemiah Mutaasa</v>
          </cell>
          <cell r="P3824" t="str">
            <v>Valid</v>
          </cell>
          <cell r="Q3824" t="str">
            <v>.3558133</v>
          </cell>
          <cell r="R3824" t="str">
            <v>33.5443617</v>
          </cell>
        </row>
        <row r="3825">
          <cell r="B3825">
            <v>605020</v>
          </cell>
          <cell r="C3825" t="str">
            <v>24</v>
          </cell>
          <cell r="D3825" t="str">
            <v>Masaka Sports</v>
          </cell>
          <cell r="E3825" t="str">
            <v>Patrick Kalibbala</v>
          </cell>
          <cell r="F3825" t="str">
            <v>Masaka</v>
          </cell>
          <cell r="G3825" t="str">
            <v>Masaka</v>
          </cell>
          <cell r="H3825" t="str">
            <v>Faridah Nantege</v>
          </cell>
          <cell r="I3825" t="str">
            <v>Air Conditioner</v>
          </cell>
          <cell r="J3825" t="str">
            <v>CAMUSAT Uganda Limited</v>
          </cell>
          <cell r="K3825">
            <v>45220.775694444441</v>
          </cell>
          <cell r="L3825" t="str">
            <v>2023-10-21T18:37:00.000-04:00</v>
          </cell>
          <cell r="M3825">
            <v>45220.79954861111</v>
          </cell>
          <cell r="N3825" t="str">
            <v>2023-10-21T19:11:21.000-04:00</v>
          </cell>
          <cell r="O3825" t="str">
            <v>Kenneth Mayengo</v>
          </cell>
          <cell r="P3825" t="str">
            <v>Valid</v>
          </cell>
          <cell r="Q3825" t="str">
            <v>-.3370657</v>
          </cell>
          <cell r="R3825" t="str">
            <v>31.7344032</v>
          </cell>
        </row>
        <row r="3826">
          <cell r="B3826">
            <v>606282</v>
          </cell>
          <cell r="C3826" t="str">
            <v>1311</v>
          </cell>
          <cell r="D3826" t="str">
            <v>Busanza</v>
          </cell>
          <cell r="E3826" t="str">
            <v>Denis Masaba</v>
          </cell>
          <cell r="F3826" t="str">
            <v>Kisoro</v>
          </cell>
          <cell r="G3826" t="str">
            <v>Kabale</v>
          </cell>
          <cell r="H3826" t="str">
            <v>Faridah Nantege</v>
          </cell>
          <cell r="I3826" t="str">
            <v>All</v>
          </cell>
          <cell r="J3826" t="str">
            <v>CAMUSAT Uganda Limited</v>
          </cell>
          <cell r="K3826">
            <v>45221</v>
          </cell>
          <cell r="L3826" t="str">
            <v>2023-10-22T00:00:00.000-04:00</v>
          </cell>
          <cell r="M3826">
            <v>45222.538321759261</v>
          </cell>
          <cell r="N3826" t="str">
            <v>2023-10-23T12:55:11.000-04:00</v>
          </cell>
          <cell r="O3826" t="str">
            <v>Innocent Twesigomwe</v>
          </cell>
          <cell r="P3826" t="str">
            <v>Valid</v>
          </cell>
          <cell r="Q3826" t="str">
            <v>-1.2049793</v>
          </cell>
          <cell r="R3826" t="str">
            <v>29.5998777</v>
          </cell>
        </row>
        <row r="3827">
          <cell r="B3827">
            <v>606171</v>
          </cell>
          <cell r="C3827" t="str">
            <v>1099</v>
          </cell>
          <cell r="D3827" t="str">
            <v>Ntwetwe Town</v>
          </cell>
          <cell r="E3827" t="str">
            <v>Christopher Alituha</v>
          </cell>
          <cell r="F3827" t="str">
            <v>Kyankwanzi</v>
          </cell>
          <cell r="G3827" t="str">
            <v>Masindi 2</v>
          </cell>
          <cell r="H3827" t="str">
            <v>Faridah Nantege</v>
          </cell>
          <cell r="I3827" t="str">
            <v>All</v>
          </cell>
          <cell r="J3827" t="str">
            <v>CAMUSAT Uganda Limited</v>
          </cell>
          <cell r="K3827">
            <v>45221</v>
          </cell>
          <cell r="L3827" t="str">
            <v>2023-10-22T00:00:00.000-04:00</v>
          </cell>
          <cell r="M3827">
            <v>45221.595821759256</v>
          </cell>
          <cell r="N3827" t="str">
            <v>2023-10-22T14:17:59.000-04:00</v>
          </cell>
          <cell r="O3827" t="str">
            <v>John Moses Luzinda</v>
          </cell>
          <cell r="P3827" t="str">
            <v>Valid</v>
          </cell>
          <cell r="Q3827" t="str">
            <v>.950875</v>
          </cell>
          <cell r="R3827" t="str">
            <v>31.5926416666667</v>
          </cell>
        </row>
        <row r="3828">
          <cell r="B3828">
            <v>607774</v>
          </cell>
          <cell r="C3828" t="str">
            <v>KA1770</v>
          </cell>
          <cell r="D3828" t="str">
            <v>Riham Kawempe</v>
          </cell>
          <cell r="E3828" t="str">
            <v>Joash Lubwama</v>
          </cell>
          <cell r="F3828" t="str">
            <v>Wakiso</v>
          </cell>
          <cell r="H3828" t="str">
            <v>Allan Kavuma</v>
          </cell>
          <cell r="I3828" t="str">
            <v>All</v>
          </cell>
          <cell r="J3828" t="str">
            <v>I Engineering Uganda Ltd</v>
          </cell>
          <cell r="K3828">
            <v>45221</v>
          </cell>
          <cell r="L3828" t="str">
            <v>2023-10-22T00:00:00.000-04:00</v>
          </cell>
          <cell r="M3828">
            <v>45222.798136574071</v>
          </cell>
          <cell r="N3828" t="str">
            <v>2023-10-23T19:09:19.000-04:00</v>
          </cell>
          <cell r="O3828" t="str">
            <v>Ronnie Muhindo</v>
          </cell>
          <cell r="P3828" t="str">
            <v>Valid</v>
          </cell>
          <cell r="Q3828" t="str">
            <v>.372441</v>
          </cell>
          <cell r="R3828" t="str">
            <v>32.5577098</v>
          </cell>
        </row>
        <row r="3829">
          <cell r="B3829">
            <v>605287</v>
          </cell>
          <cell r="C3829" t="str">
            <v>457</v>
          </cell>
          <cell r="D3829" t="str">
            <v>Omoro Hill</v>
          </cell>
          <cell r="E3829" t="str">
            <v>Moses Kaganda</v>
          </cell>
          <cell r="F3829" t="str">
            <v>Gulu</v>
          </cell>
          <cell r="G3829" t="str">
            <v>Gulu</v>
          </cell>
          <cell r="H3829" t="str">
            <v>Allan Kavuma</v>
          </cell>
          <cell r="I3829" t="str">
            <v>DG</v>
          </cell>
          <cell r="J3829" t="str">
            <v>I Engineering Uganda Ltd</v>
          </cell>
          <cell r="K3829">
            <v>45221</v>
          </cell>
          <cell r="L3829" t="str">
            <v>2023-10-22T00:00:00.000-04:00</v>
          </cell>
          <cell r="M3829">
            <v>45221.573518518519</v>
          </cell>
          <cell r="N3829" t="str">
            <v>2023-10-22T13:45:52.000-04:00</v>
          </cell>
          <cell r="O3829" t="str">
            <v>Lawrence Galibanzora</v>
          </cell>
          <cell r="P3829" t="str">
            <v>Valid</v>
          </cell>
          <cell r="Q3829" t="str">
            <v>2.6047963</v>
          </cell>
          <cell r="R3829" t="str">
            <v>32.4440222</v>
          </cell>
        </row>
        <row r="3830">
          <cell r="B3830">
            <v>606353</v>
          </cell>
          <cell r="C3830" t="str">
            <v>1529</v>
          </cell>
          <cell r="D3830" t="str">
            <v>Misozi</v>
          </cell>
          <cell r="E3830" t="str">
            <v>Stephen Rwabwogo</v>
          </cell>
          <cell r="F3830" t="str">
            <v>Kibaale</v>
          </cell>
          <cell r="G3830" t="str">
            <v>Western</v>
          </cell>
          <cell r="H3830" t="str">
            <v>Faridah Nantege</v>
          </cell>
          <cell r="I3830" t="str">
            <v>All</v>
          </cell>
          <cell r="J3830" t="str">
            <v>CAMUSAT Uganda Limited</v>
          </cell>
          <cell r="K3830">
            <v>45221</v>
          </cell>
          <cell r="L3830" t="str">
            <v>2023-10-22T00:00:00.000-04:00</v>
          </cell>
          <cell r="M3830">
            <v>45221.524143518516</v>
          </cell>
          <cell r="N3830" t="str">
            <v>2023-10-22T12:34:46.000-04:00</v>
          </cell>
          <cell r="O3830" t="str">
            <v>David Kato</v>
          </cell>
          <cell r="P3830" t="str">
            <v>Audit</v>
          </cell>
          <cell r="Q3830" t="str">
            <v>.872826666666667</v>
          </cell>
          <cell r="R3830" t="str">
            <v>31.0070833333333</v>
          </cell>
        </row>
        <row r="3831">
          <cell r="B3831">
            <v>605560</v>
          </cell>
          <cell r="C3831" t="str">
            <v>980</v>
          </cell>
          <cell r="D3831" t="str">
            <v>Kitholhu</v>
          </cell>
          <cell r="E3831" t="str">
            <v>Stephen Rwabwogo</v>
          </cell>
          <cell r="F3831" t="str">
            <v>Kasese</v>
          </cell>
          <cell r="G3831" t="str">
            <v>Western</v>
          </cell>
          <cell r="H3831" t="str">
            <v>Faridah Nantege</v>
          </cell>
          <cell r="I3831" t="str">
            <v>All</v>
          </cell>
          <cell r="J3831" t="str">
            <v>CAMUSAT Uganda Limited</v>
          </cell>
          <cell r="K3831">
            <v>45221</v>
          </cell>
          <cell r="L3831" t="str">
            <v>2023-10-22T00:00:00.000-04:00</v>
          </cell>
          <cell r="M3831">
            <v>45221.705625000002</v>
          </cell>
          <cell r="N3831" t="str">
            <v>2023-10-22T16:56:06.000-04:00</v>
          </cell>
          <cell r="O3831" t="str">
            <v>Moses kitenda</v>
          </cell>
          <cell r="P3831" t="str">
            <v>Valid</v>
          </cell>
          <cell r="Q3831" t="str">
            <v>.1165166</v>
          </cell>
          <cell r="R3831" t="str">
            <v>29.7473514</v>
          </cell>
        </row>
        <row r="3832">
          <cell r="B3832">
            <v>608264</v>
          </cell>
          <cell r="C3832" t="str">
            <v>EA5157</v>
          </cell>
          <cell r="D3832" t="str">
            <v>Sironko</v>
          </cell>
          <cell r="E3832" t="str">
            <v>Jude Musana</v>
          </cell>
          <cell r="F3832" t="str">
            <v>Sironko</v>
          </cell>
          <cell r="H3832" t="str">
            <v>William Bwire</v>
          </cell>
          <cell r="I3832" t="str">
            <v>All</v>
          </cell>
          <cell r="K3832">
            <v>45221</v>
          </cell>
          <cell r="L3832" t="str">
            <v>2023-10-22T00:00:00.000-04:00</v>
          </cell>
          <cell r="M3832">
            <v>45222.57917824074</v>
          </cell>
          <cell r="N3832" t="str">
            <v>2023-10-23T13:54:01.000-04:00</v>
          </cell>
          <cell r="O3832" t="str">
            <v>David Chelangat</v>
          </cell>
          <cell r="P3832" t="str">
            <v>Valid</v>
          </cell>
          <cell r="Q3832" t="str">
            <v>1.23251</v>
          </cell>
          <cell r="R3832" t="str">
            <v>34.2464266666667</v>
          </cell>
        </row>
        <row r="3833">
          <cell r="B3833">
            <v>605896</v>
          </cell>
          <cell r="C3833" t="str">
            <v>649</v>
          </cell>
          <cell r="D3833" t="str">
            <v>Nansana Naluvule</v>
          </cell>
          <cell r="E3833" t="str">
            <v>Christopher Alituha</v>
          </cell>
          <cell r="F3833" t="str">
            <v>Wakiso</v>
          </cell>
          <cell r="G3833" t="str">
            <v>Kampala Central</v>
          </cell>
          <cell r="H3833" t="str">
            <v>Faridah Nantege</v>
          </cell>
          <cell r="I3833" t="str">
            <v>DG</v>
          </cell>
          <cell r="J3833" t="str">
            <v>CAMUSAT Uganda Limited</v>
          </cell>
          <cell r="K3833">
            <v>45221</v>
          </cell>
          <cell r="L3833" t="str">
            <v>2023-10-22T00:00:00.000-04:00</v>
          </cell>
          <cell r="M3833">
            <v>45221.64230324074</v>
          </cell>
          <cell r="N3833" t="str">
            <v>2023-10-22T15:24:55.000-04:00</v>
          </cell>
          <cell r="O3833" t="str">
            <v>Musoke Yusuf</v>
          </cell>
          <cell r="P3833" t="str">
            <v>Audit</v>
          </cell>
          <cell r="Q3833" t="str">
            <v>.3789122</v>
          </cell>
          <cell r="R3833" t="str">
            <v>32.5193501</v>
          </cell>
        </row>
        <row r="3834">
          <cell r="B3834">
            <v>608636</v>
          </cell>
          <cell r="C3834" t="str">
            <v>4041</v>
          </cell>
          <cell r="D3834" t="str">
            <v>Oraba</v>
          </cell>
          <cell r="E3834" t="str">
            <v>Innocent Ayiko</v>
          </cell>
          <cell r="F3834" t="str">
            <v>Koboko</v>
          </cell>
          <cell r="G3834" t="str">
            <v>Arua</v>
          </cell>
          <cell r="H3834" t="str">
            <v>Allan Kavuma</v>
          </cell>
          <cell r="I3834" t="str">
            <v>All</v>
          </cell>
          <cell r="J3834" t="str">
            <v>I Engineering Uganda Ltd</v>
          </cell>
          <cell r="K3834">
            <v>45221</v>
          </cell>
          <cell r="L3834" t="str">
            <v>2023-10-22T00:00:00.000-04:00</v>
          </cell>
          <cell r="M3834">
            <v>45221.57135416667</v>
          </cell>
          <cell r="N3834" t="str">
            <v>2023-10-22T13:42:45.000-04:00</v>
          </cell>
          <cell r="O3834" t="str">
            <v>Brian Were</v>
          </cell>
          <cell r="P3834" t="str">
            <v>Valid</v>
          </cell>
          <cell r="Q3834" t="str">
            <v>3.50557833333333</v>
          </cell>
          <cell r="R3834" t="str">
            <v>30.9301733333333</v>
          </cell>
        </row>
        <row r="3835">
          <cell r="B3835">
            <v>606034</v>
          </cell>
          <cell r="C3835" t="str">
            <v>181</v>
          </cell>
          <cell r="D3835" t="str">
            <v>Kanyantorogo</v>
          </cell>
          <cell r="E3835" t="str">
            <v>Denis Masaba</v>
          </cell>
          <cell r="F3835" t="str">
            <v>Kanungu</v>
          </cell>
          <cell r="G3835" t="str">
            <v>Kabale</v>
          </cell>
          <cell r="H3835" t="str">
            <v>Faridah Nantege</v>
          </cell>
          <cell r="I3835" t="str">
            <v>All</v>
          </cell>
          <cell r="J3835" t="str">
            <v>CAMUSAT Uganda Limited</v>
          </cell>
          <cell r="K3835">
            <v>45221</v>
          </cell>
          <cell r="L3835" t="str">
            <v>2023-10-22T00:00:00.000-04:00</v>
          </cell>
          <cell r="M3835">
            <v>45221.84951388889</v>
          </cell>
          <cell r="N3835" t="str">
            <v>2023-10-22T20:23:18.000-04:00</v>
          </cell>
          <cell r="O3835" t="str">
            <v>Pius Kabuye</v>
          </cell>
          <cell r="P3835" t="str">
            <v>Audit</v>
          </cell>
          <cell r="Q3835" t="str">
            <v>-.8262195</v>
          </cell>
          <cell r="R3835" t="str">
            <v>29.7085816</v>
          </cell>
        </row>
        <row r="3836">
          <cell r="B3836">
            <v>609340</v>
          </cell>
          <cell r="C3836" t="str">
            <v>WE2015</v>
          </cell>
          <cell r="D3836" t="str">
            <v>Rwenkobe</v>
          </cell>
          <cell r="E3836" t="str">
            <v>Latima Musoke</v>
          </cell>
          <cell r="F3836" t="str">
            <v>Hoima</v>
          </cell>
          <cell r="G3836" t="str">
            <v>Hoima</v>
          </cell>
          <cell r="H3836" t="str">
            <v>Allan Kavuma</v>
          </cell>
          <cell r="I3836" t="str">
            <v>All</v>
          </cell>
          <cell r="J3836" t="str">
            <v>I Engineering Uganda Ltd</v>
          </cell>
          <cell r="K3836">
            <v>45221</v>
          </cell>
          <cell r="L3836" t="str">
            <v>2023-10-22T00:00:00.000-04:00</v>
          </cell>
          <cell r="M3836">
            <v>45221.727685185186</v>
          </cell>
          <cell r="N3836" t="str">
            <v>2023-10-22T17:27:52.000-04:00</v>
          </cell>
          <cell r="O3836" t="str">
            <v>Samuel Anguria</v>
          </cell>
          <cell r="P3836" t="str">
            <v>Valid</v>
          </cell>
          <cell r="Q3836" t="str">
            <v>1.4434974</v>
          </cell>
          <cell r="R3836" t="str">
            <v>31.3701662</v>
          </cell>
        </row>
        <row r="3837">
          <cell r="B3837">
            <v>607091</v>
          </cell>
          <cell r="C3837" t="str">
            <v>WE2086</v>
          </cell>
          <cell r="D3837" t="str">
            <v>Bwala</v>
          </cell>
          <cell r="E3837" t="str">
            <v>Patrick Kalibbala</v>
          </cell>
          <cell r="F3837" t="str">
            <v>Masaka</v>
          </cell>
          <cell r="G3837" t="str">
            <v>Masaka</v>
          </cell>
          <cell r="H3837" t="str">
            <v>Faridah Nantege</v>
          </cell>
          <cell r="I3837" t="str">
            <v>All</v>
          </cell>
          <cell r="J3837" t="str">
            <v>CAMUSAT Uganda Limited</v>
          </cell>
          <cell r="K3837">
            <v>45221</v>
          </cell>
          <cell r="L3837" t="str">
            <v>2023-10-22T00:00:00.000-04:00</v>
          </cell>
          <cell r="M3837">
            <v>45221.650902777779</v>
          </cell>
          <cell r="N3837" t="str">
            <v>2023-10-22T15:37:18.000-04:00</v>
          </cell>
          <cell r="O3837" t="str">
            <v>Richard Ssenyondo</v>
          </cell>
          <cell r="P3837" t="str">
            <v>Valid</v>
          </cell>
          <cell r="Q3837" t="str">
            <v>-.3543107</v>
          </cell>
          <cell r="R3837" t="str">
            <v>31.742395</v>
          </cell>
        </row>
        <row r="3838">
          <cell r="B3838">
            <v>607262</v>
          </cell>
          <cell r="C3838" t="str">
            <v>WE2607</v>
          </cell>
          <cell r="D3838" t="str">
            <v>Kiragga</v>
          </cell>
          <cell r="E3838" t="str">
            <v>Patrick Kalibbala</v>
          </cell>
          <cell r="F3838" t="str">
            <v>Masaka</v>
          </cell>
          <cell r="G3838" t="str">
            <v>Masaka</v>
          </cell>
          <cell r="H3838" t="str">
            <v>Faridah Nantege</v>
          </cell>
          <cell r="I3838" t="str">
            <v>All</v>
          </cell>
          <cell r="J3838" t="str">
            <v>CAMUSAT Uganda Limited</v>
          </cell>
          <cell r="K3838">
            <v>45221</v>
          </cell>
          <cell r="L3838" t="str">
            <v>2023-10-22T00:00:00.000-04:00</v>
          </cell>
          <cell r="M3838">
            <v>45223.716747685183</v>
          </cell>
          <cell r="N3838" t="str">
            <v>2023-10-24T17:12:07.000-04:00</v>
          </cell>
          <cell r="O3838" t="str">
            <v>Richard Ssenyondo</v>
          </cell>
          <cell r="P3838" t="str">
            <v>Valid</v>
          </cell>
          <cell r="Q3838" t="str">
            <v>-.042104</v>
          </cell>
          <cell r="R3838" t="str">
            <v>31.8279866</v>
          </cell>
        </row>
        <row r="3839">
          <cell r="B3839">
            <v>609616</v>
          </cell>
          <cell r="C3839" t="str">
            <v>2472</v>
          </cell>
          <cell r="D3839" t="str">
            <v>Kyangwale</v>
          </cell>
          <cell r="E3839" t="str">
            <v>Stephen Rwabwogo</v>
          </cell>
          <cell r="F3839" t="str">
            <v>Kasese</v>
          </cell>
          <cell r="G3839" t="str">
            <v>Fort Portal</v>
          </cell>
          <cell r="H3839" t="str">
            <v>Faridah Nantege</v>
          </cell>
          <cell r="I3839" t="str">
            <v>All</v>
          </cell>
          <cell r="J3839" t="str">
            <v>CAMUSAT Uganda Limited</v>
          </cell>
          <cell r="K3839">
            <v>45221</v>
          </cell>
          <cell r="L3839" t="str">
            <v>2023-10-22T00:00:00.000-04:00</v>
          </cell>
          <cell r="M3839">
            <v>45222.345335648148</v>
          </cell>
          <cell r="N3839" t="str">
            <v>2023-10-23T08:17:17.000-04:00</v>
          </cell>
          <cell r="O3839" t="str">
            <v>Mpande Fredrick</v>
          </cell>
          <cell r="P3839" t="str">
            <v>Valid</v>
          </cell>
          <cell r="Q3839" t="str">
            <v>.3664511</v>
          </cell>
          <cell r="R3839" t="str">
            <v>30.1941711</v>
          </cell>
        </row>
        <row r="3840">
          <cell r="B3840">
            <v>609348</v>
          </cell>
          <cell r="C3840" t="str">
            <v>WE2219</v>
          </cell>
          <cell r="D3840" t="str">
            <v>Rwimi</v>
          </cell>
          <cell r="E3840" t="str">
            <v>Stephen Rwabwogo</v>
          </cell>
          <cell r="F3840" t="str">
            <v>Kabarole</v>
          </cell>
          <cell r="G3840" t="str">
            <v>Western</v>
          </cell>
          <cell r="H3840" t="str">
            <v>Faridah Nantege</v>
          </cell>
          <cell r="I3840" t="str">
            <v>All</v>
          </cell>
          <cell r="J3840" t="str">
            <v>CAMUSAT Uganda Limited</v>
          </cell>
          <cell r="K3840">
            <v>45221</v>
          </cell>
          <cell r="L3840" t="str">
            <v>2023-10-22T00:00:00.000-04:00</v>
          </cell>
          <cell r="M3840">
            <v>45222.336724537039</v>
          </cell>
          <cell r="N3840" t="str">
            <v>2023-10-23T08:04:53.000-04:00</v>
          </cell>
          <cell r="O3840" t="str">
            <v>Mpande Fredrick</v>
          </cell>
          <cell r="P3840" t="str">
            <v>Valid</v>
          </cell>
          <cell r="Q3840" t="str">
            <v>.3931005</v>
          </cell>
          <cell r="R3840" t="str">
            <v>30.2315991</v>
          </cell>
        </row>
        <row r="3841">
          <cell r="B3841">
            <v>607175</v>
          </cell>
          <cell r="C3841" t="str">
            <v>WE2157</v>
          </cell>
          <cell r="D3841" t="str">
            <v>Kalisizo</v>
          </cell>
          <cell r="E3841" t="str">
            <v>Patrick Kalibbala</v>
          </cell>
          <cell r="F3841" t="str">
            <v>Masaka</v>
          </cell>
          <cell r="G3841" t="str">
            <v>Masaka</v>
          </cell>
          <cell r="H3841" t="str">
            <v>Faridah Nantege</v>
          </cell>
          <cell r="I3841" t="str">
            <v>All</v>
          </cell>
          <cell r="J3841" t="str">
            <v>CAMUSAT Uganda Limited</v>
          </cell>
          <cell r="K3841">
            <v>45221</v>
          </cell>
          <cell r="L3841" t="str">
            <v>2023-10-22T00:00:00.000-04:00</v>
          </cell>
          <cell r="M3841">
            <v>45221.766018518516</v>
          </cell>
          <cell r="N3841" t="str">
            <v>2023-10-22T18:23:04.000-04:00</v>
          </cell>
          <cell r="O3841" t="str">
            <v>Kenneth kintu</v>
          </cell>
          <cell r="P3841" t="str">
            <v>Valid</v>
          </cell>
          <cell r="Q3841" t="str">
            <v>-.5279171</v>
          </cell>
          <cell r="R3841" t="str">
            <v>31.6159505</v>
          </cell>
        </row>
        <row r="3842">
          <cell r="B3842">
            <v>605094</v>
          </cell>
          <cell r="C3842" t="str">
            <v>122</v>
          </cell>
          <cell r="D3842" t="str">
            <v>Kalisizo</v>
          </cell>
          <cell r="E3842" t="str">
            <v>Patrick Kalibbala</v>
          </cell>
          <cell r="F3842" t="str">
            <v>Rakai</v>
          </cell>
          <cell r="G3842" t="str">
            <v>Masaka</v>
          </cell>
          <cell r="H3842" t="str">
            <v>Faridah Nantege</v>
          </cell>
          <cell r="I3842" t="str">
            <v>All</v>
          </cell>
          <cell r="J3842" t="str">
            <v>CAMUSAT Uganda Limited</v>
          </cell>
          <cell r="K3842">
            <v>45221</v>
          </cell>
          <cell r="L3842" t="str">
            <v>2023-10-22T00:00:00.000-04:00</v>
          </cell>
          <cell r="M3842">
            <v>45221.726689814815</v>
          </cell>
          <cell r="N3842" t="str">
            <v>2023-10-22T17:26:26.000-04:00</v>
          </cell>
          <cell r="O3842" t="str">
            <v>Kenneth kintu</v>
          </cell>
          <cell r="P3842" t="str">
            <v>Valid</v>
          </cell>
          <cell r="Q3842" t="str">
            <v>-.5282192</v>
          </cell>
          <cell r="R3842" t="str">
            <v>31.6164602</v>
          </cell>
        </row>
        <row r="3843">
          <cell r="B3843">
            <v>701409</v>
          </cell>
          <cell r="C3843" t="str">
            <v>WE3637</v>
          </cell>
          <cell r="D3843" t="str">
            <v>Bulaza</v>
          </cell>
          <cell r="E3843" t="str">
            <v>Christopher Alituha</v>
          </cell>
          <cell r="F3843" t="str">
            <v>Mubende</v>
          </cell>
          <cell r="G3843" t="str">
            <v>Mityana</v>
          </cell>
          <cell r="H3843" t="str">
            <v>Faridah Nantege</v>
          </cell>
          <cell r="I3843" t="str">
            <v>All</v>
          </cell>
          <cell r="J3843" t="str">
            <v>CAMUSAT Uganda Limited</v>
          </cell>
          <cell r="K3843">
            <v>45221</v>
          </cell>
          <cell r="L3843" t="str">
            <v>2023-10-22T00:00:00.000-04:00</v>
          </cell>
          <cell r="M3843">
            <v>45222.270567129628</v>
          </cell>
          <cell r="N3843" t="str">
            <v>2023-10-23T06:29:37.000-04:00</v>
          </cell>
          <cell r="O3843" t="str">
            <v>Chris Abarinde</v>
          </cell>
          <cell r="P3843" t="str">
            <v>Valid</v>
          </cell>
          <cell r="Q3843" t="str">
            <v>.4457239</v>
          </cell>
          <cell r="R3843" t="str">
            <v>31.4110801</v>
          </cell>
        </row>
        <row r="3844">
          <cell r="B3844">
            <v>609054</v>
          </cell>
          <cell r="C3844" t="str">
            <v>WE2340</v>
          </cell>
          <cell r="D3844" t="str">
            <v>Byanamira</v>
          </cell>
          <cell r="E3844" t="str">
            <v>Thomasi Seruyange</v>
          </cell>
          <cell r="F3844" t="str">
            <v>Ibanda</v>
          </cell>
          <cell r="G3844" t="str">
            <v>Mbarara</v>
          </cell>
          <cell r="H3844" t="str">
            <v>Faridah Nantege</v>
          </cell>
          <cell r="I3844" t="str">
            <v>All</v>
          </cell>
          <cell r="J3844" t="str">
            <v>CAMUSAT Uganda Limited</v>
          </cell>
          <cell r="K3844">
            <v>45221</v>
          </cell>
          <cell r="L3844" t="str">
            <v>2023-10-22T00:00:00.000-04:00</v>
          </cell>
          <cell r="M3844">
            <v>45221.466979166667</v>
          </cell>
          <cell r="N3844" t="str">
            <v>2023-10-22T11:12:27.000-04:00</v>
          </cell>
          <cell r="O3844" t="str">
            <v>Isaac Muhumuza</v>
          </cell>
          <cell r="P3844" t="str">
            <v>Audit</v>
          </cell>
          <cell r="Q3844" t="str">
            <v>-.2313183</v>
          </cell>
          <cell r="R3844" t="str">
            <v>30.7114983</v>
          </cell>
        </row>
        <row r="3845">
          <cell r="B3845">
            <v>609711</v>
          </cell>
          <cell r="C3845" t="str">
            <v>WE2878</v>
          </cell>
          <cell r="D3845" t="str">
            <v>Soweto</v>
          </cell>
          <cell r="E3845" t="str">
            <v>Patrick Kalibbala</v>
          </cell>
          <cell r="F3845" t="str">
            <v>Masaka</v>
          </cell>
          <cell r="G3845" t="str">
            <v>Masaka</v>
          </cell>
          <cell r="H3845" t="str">
            <v>Faridah Nantege</v>
          </cell>
          <cell r="I3845" t="str">
            <v>All</v>
          </cell>
          <cell r="J3845" t="str">
            <v>CAMUSAT Uganda Limited</v>
          </cell>
          <cell r="K3845">
            <v>45221.306250000001</v>
          </cell>
          <cell r="L3845" t="str">
            <v>2023-10-22T07:21:00.000-04:00</v>
          </cell>
          <cell r="M3845">
            <v>45221.415405092594</v>
          </cell>
          <cell r="N3845" t="str">
            <v>2023-10-22T09:58:11.000-04:00</v>
          </cell>
          <cell r="O3845" t="str">
            <v>Henry Kayizi</v>
          </cell>
          <cell r="P3845" t="str">
            <v>Valid</v>
          </cell>
          <cell r="Q3845" t="str">
            <v>-.349561</v>
          </cell>
          <cell r="R3845" t="str">
            <v>31.7397304</v>
          </cell>
        </row>
        <row r="3846">
          <cell r="B3846">
            <v>607290</v>
          </cell>
          <cell r="C3846" t="str">
            <v>SO3052</v>
          </cell>
          <cell r="D3846" t="str">
            <v>Kisubi Bay</v>
          </cell>
          <cell r="E3846" t="str">
            <v>Christopher Alituha</v>
          </cell>
          <cell r="F3846" t="str">
            <v>Wakiso</v>
          </cell>
          <cell r="G3846" t="str">
            <v>Kampala West</v>
          </cell>
          <cell r="H3846" t="str">
            <v>Faridah Nantege</v>
          </cell>
          <cell r="I3846" t="str">
            <v>All</v>
          </cell>
          <cell r="J3846" t="str">
            <v>CAMUSAT Uganda Limited</v>
          </cell>
          <cell r="K3846">
            <v>45221.327777777777</v>
          </cell>
          <cell r="L3846" t="str">
            <v>2023-10-22T07:52:00.000-04:00</v>
          </cell>
          <cell r="M3846">
            <v>45221.388368055559</v>
          </cell>
          <cell r="N3846" t="str">
            <v>2023-10-22T09:19:15.000-04:00</v>
          </cell>
          <cell r="O3846" t="str">
            <v>Patrick Cwinyai</v>
          </cell>
          <cell r="P3846" t="str">
            <v>Audit</v>
          </cell>
          <cell r="Q3846" t="str">
            <v>.1045975</v>
          </cell>
          <cell r="R3846" t="str">
            <v>32.5724702</v>
          </cell>
        </row>
        <row r="3847">
          <cell r="B3847">
            <v>605893</v>
          </cell>
          <cell r="C3847" t="str">
            <v>643</v>
          </cell>
          <cell r="D3847" t="str">
            <v>Muyenga Tank Hill</v>
          </cell>
          <cell r="E3847" t="str">
            <v>Salim Kinene</v>
          </cell>
          <cell r="F3847" t="str">
            <v>Kampala</v>
          </cell>
          <cell r="G3847" t="str">
            <v>Kampala Central</v>
          </cell>
          <cell r="H3847" t="str">
            <v>William Bwire</v>
          </cell>
          <cell r="I3847" t="str">
            <v>All</v>
          </cell>
          <cell r="K3847">
            <v>45221.347916666666</v>
          </cell>
          <cell r="L3847" t="str">
            <v>2023-10-22T08:21:00.000-04:00</v>
          </cell>
          <cell r="M3847">
            <v>45221.38113425926</v>
          </cell>
          <cell r="N3847" t="str">
            <v>2023-10-22T09:08:50.000-04:00</v>
          </cell>
          <cell r="O3847" t="str">
            <v>Deo Ssekalo</v>
          </cell>
          <cell r="P3847" t="str">
            <v>Valid</v>
          </cell>
          <cell r="Q3847" t="str">
            <v>.290568</v>
          </cell>
          <cell r="R3847" t="str">
            <v>32.6238836</v>
          </cell>
        </row>
        <row r="3848">
          <cell r="B3848">
            <v>607384</v>
          </cell>
          <cell r="C3848" t="str">
            <v>1025</v>
          </cell>
          <cell r="D3848" t="str">
            <v>Lutete Gayaza Rd</v>
          </cell>
          <cell r="E3848" t="str">
            <v>Benbridge Mulongo</v>
          </cell>
          <cell r="F3848" t="str">
            <v>Wakiso</v>
          </cell>
          <cell r="G3848" t="str">
            <v>Kampala East</v>
          </cell>
          <cell r="H3848" t="str">
            <v>William Bwire</v>
          </cell>
          <cell r="I3848" t="str">
            <v>All</v>
          </cell>
          <cell r="J3848" t="str">
            <v>Netsource Wireless Solutions Ltd</v>
          </cell>
          <cell r="K3848">
            <v>45221.353472222225</v>
          </cell>
          <cell r="L3848" t="str">
            <v>2023-10-22T08:29:00.000-04:00</v>
          </cell>
          <cell r="M3848">
            <v>45221.415949074071</v>
          </cell>
          <cell r="N3848" t="str">
            <v>2023-10-22T09:58:58.000-04:00</v>
          </cell>
          <cell r="O3848" t="str">
            <v>Emmanuel Ochan</v>
          </cell>
          <cell r="P3848" t="str">
            <v>Valid</v>
          </cell>
          <cell r="Q3848" t="str">
            <v>.4160846</v>
          </cell>
          <cell r="R3848" t="str">
            <v>32.5965113</v>
          </cell>
        </row>
        <row r="3849">
          <cell r="B3849">
            <v>607132</v>
          </cell>
          <cell r="C3849" t="str">
            <v>KA1046</v>
          </cell>
          <cell r="D3849" t="str">
            <v>Gombe-Matuga</v>
          </cell>
          <cell r="E3849" t="str">
            <v>Robert Otim</v>
          </cell>
          <cell r="F3849" t="str">
            <v>Wakiso</v>
          </cell>
          <cell r="H3849" t="str">
            <v>Allan Kavuma</v>
          </cell>
          <cell r="I3849" t="str">
            <v>All</v>
          </cell>
          <cell r="J3849" t="str">
            <v>I Engineering Uganda Ltd</v>
          </cell>
          <cell r="K3849">
            <v>45221.354861111111</v>
          </cell>
          <cell r="L3849" t="str">
            <v>2023-10-22T08:31:00.000-04:00</v>
          </cell>
          <cell r="M3849">
            <v>45221.462129629632</v>
          </cell>
          <cell r="N3849" t="str">
            <v>2023-10-22T11:05:28.000-04:00</v>
          </cell>
          <cell r="O3849" t="str">
            <v>Claude Musinguzi</v>
          </cell>
          <cell r="P3849" t="str">
            <v>Valid</v>
          </cell>
          <cell r="Q3849" t="str">
            <v>.4668707</v>
          </cell>
          <cell r="R3849" t="str">
            <v>32.5280227</v>
          </cell>
        </row>
        <row r="3850">
          <cell r="B3850">
            <v>608223</v>
          </cell>
          <cell r="C3850" t="str">
            <v>EA5134</v>
          </cell>
          <cell r="D3850" t="str">
            <v>Namakwekwe</v>
          </cell>
          <cell r="E3850" t="str">
            <v>Jude Musana</v>
          </cell>
          <cell r="F3850" t="str">
            <v>Mbale</v>
          </cell>
          <cell r="H3850" t="str">
            <v>William Bwire</v>
          </cell>
          <cell r="I3850" t="str">
            <v>All</v>
          </cell>
          <cell r="K3850">
            <v>45221.35833333333</v>
          </cell>
          <cell r="L3850" t="str">
            <v>2023-10-22T08:36:00.000-04:00</v>
          </cell>
          <cell r="M3850">
            <v>45221.410868055558</v>
          </cell>
          <cell r="N3850" t="str">
            <v>2023-10-22T09:51:39.000-04:00</v>
          </cell>
          <cell r="O3850" t="str">
            <v>David Chelangat</v>
          </cell>
          <cell r="P3850" t="str">
            <v>Valid</v>
          </cell>
          <cell r="Q3850" t="str">
            <v>1.09057</v>
          </cell>
          <cell r="R3850" t="str">
            <v>34.178675</v>
          </cell>
        </row>
        <row r="3851">
          <cell r="B3851">
            <v>608126</v>
          </cell>
          <cell r="C3851" t="str">
            <v>EA5409</v>
          </cell>
          <cell r="D3851" t="str">
            <v>Kamuda Aminit</v>
          </cell>
          <cell r="E3851" t="str">
            <v>Moses Wandera</v>
          </cell>
          <cell r="F3851" t="str">
            <v>Soroti</v>
          </cell>
          <cell r="H3851" t="str">
            <v>William Bwire</v>
          </cell>
          <cell r="I3851" t="str">
            <v>DG</v>
          </cell>
          <cell r="K3851">
            <v>45221.367361111108</v>
          </cell>
          <cell r="L3851" t="str">
            <v>2023-10-22T08:49:00.000-04:00</v>
          </cell>
          <cell r="M3851">
            <v>45223.271087962959</v>
          </cell>
          <cell r="N3851" t="str">
            <v>2023-10-24T06:30:22.000-04:00</v>
          </cell>
          <cell r="O3851" t="str">
            <v>David Mayanja</v>
          </cell>
          <cell r="P3851" t="str">
            <v>Valid</v>
          </cell>
          <cell r="Q3851" t="str">
            <v>1.74552295</v>
          </cell>
          <cell r="R3851" t="str">
            <v>33.5055591666667</v>
          </cell>
        </row>
        <row r="3852">
          <cell r="B3852">
            <v>608145</v>
          </cell>
          <cell r="C3852" t="str">
            <v>2017</v>
          </cell>
          <cell r="D3852" t="str">
            <v>Kayunga</v>
          </cell>
          <cell r="E3852" t="str">
            <v>Samuel Naseke</v>
          </cell>
          <cell r="F3852" t="str">
            <v>Kayunga</v>
          </cell>
          <cell r="H3852" t="str">
            <v>William Bwire</v>
          </cell>
          <cell r="I3852" t="str">
            <v>All</v>
          </cell>
          <cell r="K3852">
            <v>45221.37222222222</v>
          </cell>
          <cell r="L3852" t="str">
            <v>2023-10-22T08:56:00.000-04:00</v>
          </cell>
          <cell r="M3852">
            <v>45221.393796296295</v>
          </cell>
          <cell r="N3852" t="str">
            <v>2023-10-22T09:27:04.000-04:00</v>
          </cell>
          <cell r="O3852" t="str">
            <v>Solomon Kintu</v>
          </cell>
          <cell r="P3852" t="str">
            <v>Valid</v>
          </cell>
          <cell r="Q3852" t="str">
            <v>.7045317</v>
          </cell>
          <cell r="R3852" t="str">
            <v>32.9062183</v>
          </cell>
        </row>
        <row r="3853">
          <cell r="B3853">
            <v>609268</v>
          </cell>
          <cell r="C3853" t="str">
            <v>WE2617</v>
          </cell>
          <cell r="D3853" t="str">
            <v>Namasere</v>
          </cell>
          <cell r="E3853" t="str">
            <v>Christopher Alituha</v>
          </cell>
          <cell r="F3853" t="str">
            <v>Kiboga</v>
          </cell>
          <cell r="H3853" t="str">
            <v>Faridah Nantege</v>
          </cell>
          <cell r="I3853" t="str">
            <v>All</v>
          </cell>
          <cell r="J3853" t="str">
            <v>CAMUSAT Uganda Limited</v>
          </cell>
          <cell r="K3853">
            <v>45221.377083333333</v>
          </cell>
          <cell r="L3853" t="str">
            <v>2023-10-22T09:03:00.000-04:00</v>
          </cell>
          <cell r="M3853">
            <v>45221.464166666665</v>
          </cell>
          <cell r="N3853" t="str">
            <v>2023-10-22T11:08:24.000-04:00</v>
          </cell>
          <cell r="O3853" t="str">
            <v>John Moses Luzinda</v>
          </cell>
          <cell r="P3853" t="str">
            <v>Valid</v>
          </cell>
          <cell r="Q3853" t="str">
            <v>.936405</v>
          </cell>
          <cell r="R3853" t="str">
            <v>31.4543533333333</v>
          </cell>
        </row>
        <row r="3854">
          <cell r="B3854">
            <v>605565</v>
          </cell>
          <cell r="C3854" t="str">
            <v>992</v>
          </cell>
          <cell r="D3854" t="str">
            <v>Rwimi</v>
          </cell>
          <cell r="E3854" t="str">
            <v>Stephen Rwabwogo</v>
          </cell>
          <cell r="F3854" t="str">
            <v>Kabarole</v>
          </cell>
          <cell r="G3854" t="str">
            <v>Western</v>
          </cell>
          <cell r="H3854" t="str">
            <v>Faridah Nantege</v>
          </cell>
          <cell r="I3854" t="str">
            <v>All</v>
          </cell>
          <cell r="J3854" t="str">
            <v>CAMUSAT Uganda Limited</v>
          </cell>
          <cell r="K3854">
            <v>45221.384722222225</v>
          </cell>
          <cell r="L3854" t="str">
            <v>2023-10-22T09:14:00.000-04:00</v>
          </cell>
          <cell r="M3854">
            <v>45222.326331018521</v>
          </cell>
          <cell r="N3854" t="str">
            <v>2023-10-23T07:49:55.000-04:00</v>
          </cell>
          <cell r="O3854" t="str">
            <v>Mpande Fredrick</v>
          </cell>
          <cell r="P3854" t="str">
            <v>Valid</v>
          </cell>
          <cell r="Q3854" t="str">
            <v>.3848835</v>
          </cell>
          <cell r="R3854" t="str">
            <v>30.2296155</v>
          </cell>
        </row>
        <row r="3855">
          <cell r="B3855">
            <v>608656</v>
          </cell>
          <cell r="C3855" t="str">
            <v>4040</v>
          </cell>
          <cell r="D3855" t="str">
            <v>Panyimur</v>
          </cell>
          <cell r="E3855" t="str">
            <v>Innocent Ayiko</v>
          </cell>
          <cell r="F3855" t="str">
            <v>Nebbi</v>
          </cell>
          <cell r="G3855" t="str">
            <v>Arua</v>
          </cell>
          <cell r="H3855" t="str">
            <v>Allan Kavuma</v>
          </cell>
          <cell r="I3855" t="str">
            <v>All</v>
          </cell>
          <cell r="J3855" t="str">
            <v>I Engineering Uganda Ltd</v>
          </cell>
          <cell r="K3855">
            <v>45221.390972222223</v>
          </cell>
          <cell r="L3855" t="str">
            <v>2023-10-22T09:23:00.000-04:00</v>
          </cell>
          <cell r="M3855">
            <v>45221.433437500003</v>
          </cell>
          <cell r="N3855" t="str">
            <v>2023-10-22T10:24:09.000-04:00</v>
          </cell>
          <cell r="O3855" t="str">
            <v>Julius Wangoola</v>
          </cell>
          <cell r="P3855" t="str">
            <v>Valid</v>
          </cell>
          <cell r="Q3855" t="str">
            <v>2.25337833333333</v>
          </cell>
          <cell r="R3855" t="str">
            <v>31.2683016666667</v>
          </cell>
        </row>
        <row r="3856">
          <cell r="B3856">
            <v>608641</v>
          </cell>
          <cell r="C3856" t="str">
            <v>4046</v>
          </cell>
          <cell r="D3856" t="str">
            <v>Packwach</v>
          </cell>
          <cell r="E3856" t="str">
            <v>Innocent Ayiko</v>
          </cell>
          <cell r="F3856" t="str">
            <v>Nebbi</v>
          </cell>
          <cell r="G3856" t="str">
            <v>Arua</v>
          </cell>
          <cell r="H3856" t="str">
            <v>Allan Kavuma</v>
          </cell>
          <cell r="I3856" t="str">
            <v>All</v>
          </cell>
          <cell r="J3856" t="str">
            <v>I Engineering Uganda Ltd</v>
          </cell>
          <cell r="K3856">
            <v>45221.398611111108</v>
          </cell>
          <cell r="L3856" t="str">
            <v>2023-10-22T09:34:00.000-04:00</v>
          </cell>
          <cell r="M3856">
            <v>45221.433506944442</v>
          </cell>
          <cell r="N3856" t="str">
            <v>2023-10-22T10:24:15.000-04:00</v>
          </cell>
          <cell r="O3856" t="str">
            <v>Kazungu Ahmed</v>
          </cell>
          <cell r="P3856" t="str">
            <v>Valid</v>
          </cell>
          <cell r="Q3856" t="str">
            <v>2.4961267</v>
          </cell>
          <cell r="R3856" t="str">
            <v>31.4593617</v>
          </cell>
        </row>
        <row r="3857">
          <cell r="B3857">
            <v>607768</v>
          </cell>
          <cell r="C3857" t="str">
            <v>SO3056</v>
          </cell>
          <cell r="D3857" t="str">
            <v>Bwerenga</v>
          </cell>
          <cell r="E3857" t="str">
            <v>Christopher Alituha</v>
          </cell>
          <cell r="F3857" t="str">
            <v>Wakiso</v>
          </cell>
          <cell r="G3857" t="str">
            <v>Kampala West</v>
          </cell>
          <cell r="H3857" t="str">
            <v>Faridah Nantege</v>
          </cell>
          <cell r="I3857" t="str">
            <v>All</v>
          </cell>
          <cell r="J3857" t="str">
            <v>CAMUSAT Uganda Limited</v>
          </cell>
          <cell r="K3857">
            <v>45221.405555555553</v>
          </cell>
          <cell r="L3857" t="str">
            <v>2023-10-22T09:44:00.000-04:00</v>
          </cell>
          <cell r="M3857">
            <v>45226.556423611109</v>
          </cell>
          <cell r="N3857" t="str">
            <v>2023-10-27T13:21:15.000-04:00</v>
          </cell>
          <cell r="O3857" t="str">
            <v>Patrick Cwinyai</v>
          </cell>
          <cell r="P3857" t="str">
            <v>Audit</v>
          </cell>
          <cell r="Q3857" t="str">
            <v>.1296807</v>
          </cell>
          <cell r="R3857" t="str">
            <v>32.5553229</v>
          </cell>
        </row>
        <row r="3858">
          <cell r="B3858">
            <v>607070</v>
          </cell>
          <cell r="C3858" t="str">
            <v>1184</v>
          </cell>
          <cell r="D3858" t="str">
            <v>Busabala</v>
          </cell>
          <cell r="E3858" t="str">
            <v>Salim Kinene</v>
          </cell>
          <cell r="F3858" t="str">
            <v>Wakiso</v>
          </cell>
          <cell r="H3858" t="str">
            <v>William Bwire</v>
          </cell>
          <cell r="I3858" t="str">
            <v>All</v>
          </cell>
          <cell r="K3858">
            <v>45221.414583333331</v>
          </cell>
          <cell r="L3858" t="str">
            <v>2023-10-22T09:57:00.000-04:00</v>
          </cell>
          <cell r="M3858">
            <v>45222.250104166669</v>
          </cell>
          <cell r="N3858" t="str">
            <v>2023-10-23T06:00:09.000-04:00</v>
          </cell>
          <cell r="O3858" t="str">
            <v>Kabandize Eden</v>
          </cell>
          <cell r="P3858" t="str">
            <v>Valid</v>
          </cell>
          <cell r="Q3858" t="str">
            <v>.2423354</v>
          </cell>
          <cell r="R3858" t="str">
            <v>32.5910686</v>
          </cell>
        </row>
        <row r="3859">
          <cell r="B3859">
            <v>609435</v>
          </cell>
          <cell r="C3859" t="str">
            <v>KA1847</v>
          </cell>
          <cell r="D3859" t="str">
            <v>Wankulukuku</v>
          </cell>
          <cell r="E3859" t="str">
            <v>Christopher Alituha</v>
          </cell>
          <cell r="F3859" t="str">
            <v>Kampala</v>
          </cell>
          <cell r="G3859" t="str">
            <v>Kampala West</v>
          </cell>
          <cell r="H3859" t="str">
            <v>Faridah Nantege</v>
          </cell>
          <cell r="I3859" t="str">
            <v>All</v>
          </cell>
          <cell r="J3859" t="str">
            <v>CAMUSAT Uganda Limited</v>
          </cell>
          <cell r="K3859">
            <v>45221.42083333333</v>
          </cell>
          <cell r="L3859" t="str">
            <v>2023-10-22T10:06:00.000-04:00</v>
          </cell>
          <cell r="M3859">
            <v>45221.466446759259</v>
          </cell>
          <cell r="N3859" t="str">
            <v>2023-10-22T11:11:41.000-04:00</v>
          </cell>
          <cell r="O3859" t="str">
            <v>Byamugisha Banabas</v>
          </cell>
          <cell r="P3859" t="str">
            <v>Valid</v>
          </cell>
          <cell r="Q3859" t="str">
            <v>.2826576</v>
          </cell>
          <cell r="R3859" t="str">
            <v>32.5520512</v>
          </cell>
        </row>
        <row r="3860">
          <cell r="B3860">
            <v>605376</v>
          </cell>
          <cell r="C3860" t="str">
            <v>570</v>
          </cell>
          <cell r="D3860" t="str">
            <v>Lere</v>
          </cell>
          <cell r="E3860" t="str">
            <v>Latima Musoke</v>
          </cell>
          <cell r="F3860" t="str">
            <v>Kiryandongo</v>
          </cell>
          <cell r="G3860" t="str">
            <v>Western</v>
          </cell>
          <cell r="H3860" t="str">
            <v>Allan Kavuma</v>
          </cell>
          <cell r="I3860" t="str">
            <v>Air Conditioner</v>
          </cell>
          <cell r="J3860" t="str">
            <v>I Engineering Uganda Ltd</v>
          </cell>
          <cell r="K3860">
            <v>45221.42083333333</v>
          </cell>
          <cell r="L3860" t="str">
            <v>2023-10-22T10:06:00.000-04:00</v>
          </cell>
          <cell r="M3860">
            <v>45221.448946759258</v>
          </cell>
          <cell r="N3860" t="str">
            <v>2023-10-22T10:46:29.000-04:00</v>
          </cell>
          <cell r="O3860" t="str">
            <v>Deogracious Mayamba</v>
          </cell>
          <cell r="P3860" t="str">
            <v>Valid</v>
          </cell>
          <cell r="Q3860" t="str">
            <v>2.01766166666667</v>
          </cell>
          <cell r="R3860" t="str">
            <v>32.14425</v>
          </cell>
        </row>
        <row r="3861">
          <cell r="B3861">
            <v>607128</v>
          </cell>
          <cell r="C3861" t="str">
            <v>KA1164</v>
          </cell>
          <cell r="D3861" t="str">
            <v>Gayaza</v>
          </cell>
          <cell r="E3861" t="str">
            <v>Benbridge Mulongo</v>
          </cell>
          <cell r="F3861" t="str">
            <v>Wakiso</v>
          </cell>
          <cell r="G3861" t="str">
            <v>Kampala East</v>
          </cell>
          <cell r="H3861" t="str">
            <v>William Bwire</v>
          </cell>
          <cell r="I3861" t="str">
            <v>All</v>
          </cell>
          <cell r="J3861" t="str">
            <v>Netsource Wireless Solutions Ltd</v>
          </cell>
          <cell r="K3861">
            <v>45221.421527777777</v>
          </cell>
          <cell r="L3861" t="str">
            <v>2023-10-22T10:07:00.000-04:00</v>
          </cell>
          <cell r="M3861">
            <v>45221.453333333331</v>
          </cell>
          <cell r="N3861" t="str">
            <v>2023-10-22T10:52:48.000-04:00</v>
          </cell>
          <cell r="O3861" t="str">
            <v>Emmanuel Ochan</v>
          </cell>
          <cell r="P3861" t="str">
            <v>Valid</v>
          </cell>
          <cell r="Q3861" t="str">
            <v>.457439</v>
          </cell>
          <cell r="R3861" t="str">
            <v>32.6099667</v>
          </cell>
        </row>
        <row r="3862">
          <cell r="B3862">
            <v>605669</v>
          </cell>
          <cell r="C3862" t="str">
            <v>1208</v>
          </cell>
          <cell r="D3862" t="str">
            <v>Bugembe</v>
          </cell>
          <cell r="E3862" t="str">
            <v>Emmanuel Kafuko</v>
          </cell>
          <cell r="F3862" t="str">
            <v>Jinja</v>
          </cell>
          <cell r="G3862" t="str">
            <v>Jinja</v>
          </cell>
          <cell r="H3862" t="str">
            <v>William Bwire</v>
          </cell>
          <cell r="I3862" t="str">
            <v>All</v>
          </cell>
          <cell r="K3862">
            <v>45221.431944444441</v>
          </cell>
          <cell r="L3862" t="str">
            <v>2023-10-22T10:22:00.000-04:00</v>
          </cell>
          <cell r="M3862">
            <v>45223.604988425926</v>
          </cell>
          <cell r="N3862" t="str">
            <v>2023-10-24T14:31:11.000-04:00</v>
          </cell>
          <cell r="O3862" t="str">
            <v>Nehemiah Mutaasa</v>
          </cell>
          <cell r="P3862" t="str">
            <v>Valid</v>
          </cell>
          <cell r="Q3862" t="str">
            <v>.4674717</v>
          </cell>
          <cell r="R3862" t="str">
            <v>33.2384951</v>
          </cell>
        </row>
        <row r="3863">
          <cell r="B3863">
            <v>605407</v>
          </cell>
          <cell r="C3863" t="str">
            <v>623</v>
          </cell>
          <cell r="D3863" t="str">
            <v>Parombo</v>
          </cell>
          <cell r="E3863" t="str">
            <v>Innocent Ayiko</v>
          </cell>
          <cell r="F3863" t="str">
            <v>Nebbi</v>
          </cell>
          <cell r="G3863" t="str">
            <v>Arua</v>
          </cell>
          <cell r="H3863" t="str">
            <v>Allan Kavuma</v>
          </cell>
          <cell r="I3863" t="str">
            <v>All</v>
          </cell>
          <cell r="J3863" t="str">
            <v>I Engineering Uganda Ltd</v>
          </cell>
          <cell r="K3863">
            <v>45221.434027777781</v>
          </cell>
          <cell r="L3863" t="str">
            <v>2023-10-22T10:25:00.000-04:00</v>
          </cell>
          <cell r="M3863">
            <v>45221.481226851851</v>
          </cell>
          <cell r="N3863" t="str">
            <v>2023-10-22T11:32:58.000-04:00</v>
          </cell>
          <cell r="O3863" t="str">
            <v>Julius Wangoola</v>
          </cell>
          <cell r="P3863" t="str">
            <v>Valid</v>
          </cell>
          <cell r="Q3863" t="str">
            <v>2.25357166666667</v>
          </cell>
          <cell r="R3863" t="str">
            <v>31.2681916666667</v>
          </cell>
        </row>
        <row r="3864">
          <cell r="B3864">
            <v>607587</v>
          </cell>
          <cell r="C3864" t="str">
            <v>1080</v>
          </cell>
          <cell r="D3864" t="str">
            <v>Nsambya Railway</v>
          </cell>
          <cell r="E3864" t="str">
            <v>Salim Kinene</v>
          </cell>
          <cell r="F3864" t="str">
            <v>Kampala</v>
          </cell>
          <cell r="H3864" t="str">
            <v>William Bwire</v>
          </cell>
          <cell r="I3864" t="str">
            <v>All</v>
          </cell>
          <cell r="K3864">
            <v>45221.445833333331</v>
          </cell>
          <cell r="L3864" t="str">
            <v>2023-10-22T10:42:00.000-04:00</v>
          </cell>
          <cell r="M3864">
            <v>45221.535902777781</v>
          </cell>
          <cell r="N3864" t="str">
            <v>2023-10-22T12:51:42.000-04:00</v>
          </cell>
          <cell r="O3864" t="str">
            <v>Deo Ssekalo</v>
          </cell>
          <cell r="P3864" t="str">
            <v>Valid</v>
          </cell>
          <cell r="Q3864" t="str">
            <v>.3030124</v>
          </cell>
          <cell r="R3864" t="str">
            <v>32.586248</v>
          </cell>
        </row>
        <row r="3865">
          <cell r="B3865">
            <v>607095</v>
          </cell>
          <cell r="C3865" t="str">
            <v>KA1070</v>
          </cell>
          <cell r="D3865" t="str">
            <v>Capital House</v>
          </cell>
          <cell r="E3865" t="str">
            <v>Salim Kinene</v>
          </cell>
          <cell r="F3865" t="str">
            <v>Kampala</v>
          </cell>
          <cell r="H3865" t="str">
            <v>William Bwire</v>
          </cell>
          <cell r="I3865" t="str">
            <v>All</v>
          </cell>
          <cell r="K3865">
            <v>45221.452777777777</v>
          </cell>
          <cell r="L3865" t="str">
            <v>2023-10-22T10:52:00.000-04:00</v>
          </cell>
          <cell r="M3865">
            <v>45224.334479166668</v>
          </cell>
          <cell r="N3865" t="str">
            <v>2023-10-25T08:01:39.000-04:00</v>
          </cell>
          <cell r="O3865" t="str">
            <v>Jamilu Mumbya</v>
          </cell>
          <cell r="P3865" t="str">
            <v>Audit</v>
          </cell>
          <cell r="Q3865" t="str">
            <v>.3110703</v>
          </cell>
          <cell r="R3865" t="str">
            <v>32.5790185</v>
          </cell>
        </row>
        <row r="3866">
          <cell r="B3866">
            <v>701493</v>
          </cell>
          <cell r="C3866" t="str">
            <v>3655</v>
          </cell>
          <cell r="D3866" t="str">
            <v>Pawinyo</v>
          </cell>
          <cell r="E3866" t="str">
            <v>Moses Kaganda</v>
          </cell>
          <cell r="F3866" t="str">
            <v>Adjumani</v>
          </cell>
          <cell r="G3866" t="str">
            <v>Gulu</v>
          </cell>
          <cell r="H3866" t="str">
            <v>Allan Kavuma</v>
          </cell>
          <cell r="I3866" t="str">
            <v>All</v>
          </cell>
          <cell r="J3866" t="str">
            <v>I Engineering Uganda Ltd</v>
          </cell>
          <cell r="K3866">
            <v>45221.452777777777</v>
          </cell>
          <cell r="L3866" t="str">
            <v>2023-10-22T10:52:00.000-04:00</v>
          </cell>
          <cell r="M3866">
            <v>45221.480671296296</v>
          </cell>
          <cell r="N3866" t="str">
            <v>2023-10-22T11:32:10.000-04:00</v>
          </cell>
          <cell r="O3866" t="str">
            <v>MUKASA IVAN</v>
          </cell>
          <cell r="P3866" t="str">
            <v>Valid</v>
          </cell>
          <cell r="Q3866" t="str">
            <v>3.3880195</v>
          </cell>
          <cell r="R3866" t="str">
            <v>31.997226</v>
          </cell>
        </row>
        <row r="3867">
          <cell r="B3867">
            <v>606372</v>
          </cell>
          <cell r="C3867" t="str">
            <v>UKMP008</v>
          </cell>
          <cell r="D3867" t="str">
            <v>Nyonyi Gardens</v>
          </cell>
          <cell r="E3867" t="str">
            <v>Salim Kinene</v>
          </cell>
          <cell r="F3867" t="str">
            <v>Kampala</v>
          </cell>
          <cell r="G3867" t="str">
            <v>Kampala East</v>
          </cell>
          <cell r="H3867" t="str">
            <v>William Bwire</v>
          </cell>
          <cell r="I3867" t="str">
            <v>All</v>
          </cell>
          <cell r="K3867">
            <v>45221.456944444442</v>
          </cell>
          <cell r="L3867" t="str">
            <v>2023-10-22T10:58:00.000-04:00</v>
          </cell>
          <cell r="M3867">
            <v>45221.518761574072</v>
          </cell>
          <cell r="N3867" t="str">
            <v>2023-10-22T12:27:01.000-04:00</v>
          </cell>
          <cell r="O3867" t="str">
            <v>Derrick Ahimbisibwe</v>
          </cell>
          <cell r="P3867" t="str">
            <v>Valid</v>
          </cell>
          <cell r="Q3867" t="str">
            <v>.3261417</v>
          </cell>
          <cell r="R3867" t="str">
            <v>32.5981533</v>
          </cell>
        </row>
        <row r="3868">
          <cell r="B3868">
            <v>605697</v>
          </cell>
          <cell r="C3868" t="str">
            <v>1262</v>
          </cell>
          <cell r="D3868" t="str">
            <v>Nakasero_Market</v>
          </cell>
          <cell r="E3868" t="str">
            <v>Salim Kinene</v>
          </cell>
          <cell r="F3868" t="str">
            <v>Kampala</v>
          </cell>
          <cell r="G3868" t="str">
            <v>Kampala Central</v>
          </cell>
          <cell r="H3868" t="str">
            <v>William Bwire</v>
          </cell>
          <cell r="I3868" t="str">
            <v>All</v>
          </cell>
          <cell r="K3868">
            <v>45221.456944444442</v>
          </cell>
          <cell r="L3868" t="str">
            <v>2023-10-22T10:58:00.000-04:00</v>
          </cell>
          <cell r="M3868">
            <v>45223.330833333333</v>
          </cell>
          <cell r="N3868" t="str">
            <v>2023-10-24T07:56:24.000-04:00</v>
          </cell>
          <cell r="O3868" t="str">
            <v>Jamilu Mumbya</v>
          </cell>
          <cell r="P3868" t="str">
            <v>Valid</v>
          </cell>
          <cell r="Q3868" t="str">
            <v>.31125</v>
          </cell>
          <cell r="R3868" t="str">
            <v>32.5791583</v>
          </cell>
        </row>
        <row r="3869">
          <cell r="B3869">
            <v>609710</v>
          </cell>
          <cell r="C3869" t="str">
            <v>WE2879</v>
          </cell>
          <cell r="D3869" t="str">
            <v>Kasajjagirwa</v>
          </cell>
          <cell r="E3869" t="str">
            <v>Patrick Kalibbala</v>
          </cell>
          <cell r="F3869" t="str">
            <v>Masaka</v>
          </cell>
          <cell r="G3869" t="str">
            <v>Masaka</v>
          </cell>
          <cell r="H3869" t="str">
            <v>Faridah Nantege</v>
          </cell>
          <cell r="I3869" t="str">
            <v>All</v>
          </cell>
          <cell r="J3869" t="str">
            <v>CAMUSAT Uganda Limited</v>
          </cell>
          <cell r="K3869">
            <v>45221.463194444441</v>
          </cell>
          <cell r="L3869" t="str">
            <v>2023-10-22T11:07:00.000-04:00</v>
          </cell>
          <cell r="M3869">
            <v>45221.526759259257</v>
          </cell>
          <cell r="N3869" t="str">
            <v>2023-10-22T12:38:32.000-04:00</v>
          </cell>
          <cell r="O3869" t="str">
            <v>Henry Kayizi</v>
          </cell>
          <cell r="P3869" t="str">
            <v>Valid</v>
          </cell>
          <cell r="Q3869" t="str">
            <v>-.3286276</v>
          </cell>
          <cell r="R3869" t="str">
            <v>31.7314299</v>
          </cell>
        </row>
        <row r="3870">
          <cell r="B3870">
            <v>605986</v>
          </cell>
          <cell r="C3870" t="str">
            <v>825</v>
          </cell>
          <cell r="D3870" t="str">
            <v>Ocapa</v>
          </cell>
          <cell r="E3870" t="str">
            <v>Moses Wandera</v>
          </cell>
          <cell r="F3870" t="str">
            <v>Serere</v>
          </cell>
          <cell r="G3870" t="str">
            <v>North East</v>
          </cell>
          <cell r="H3870" t="str">
            <v>William Bwire</v>
          </cell>
          <cell r="I3870" t="str">
            <v>All</v>
          </cell>
          <cell r="K3870">
            <v>45221.46875</v>
          </cell>
          <cell r="L3870" t="str">
            <v>2023-10-22T11:15:00.000-04:00</v>
          </cell>
          <cell r="M3870">
            <v>45221.716666666667</v>
          </cell>
          <cell r="N3870" t="str">
            <v>2023-10-22T17:12:00.000-04:00</v>
          </cell>
          <cell r="O3870" t="str">
            <v>Sulaiman Ssekyanzi</v>
          </cell>
          <cell r="P3870" t="str">
            <v>Invalid</v>
          </cell>
          <cell r="Q3870" t="str">
            <v>1.50093515</v>
          </cell>
          <cell r="R3870" t="str">
            <v>33.5482619333333</v>
          </cell>
        </row>
        <row r="3871">
          <cell r="B3871">
            <v>606144</v>
          </cell>
          <cell r="C3871" t="str">
            <v>1089</v>
          </cell>
          <cell r="D3871" t="str">
            <v>Nakwero</v>
          </cell>
          <cell r="E3871" t="str">
            <v>Benbridge Mulongo</v>
          </cell>
          <cell r="F3871" t="str">
            <v>Wakiso</v>
          </cell>
          <cell r="G3871" t="str">
            <v>Kampala East</v>
          </cell>
          <cell r="H3871" t="str">
            <v>William Bwire</v>
          </cell>
          <cell r="I3871" t="str">
            <v>All</v>
          </cell>
          <cell r="J3871" t="str">
            <v>Netsource Wireless Solutions Ltd</v>
          </cell>
          <cell r="K3871">
            <v>45221.47152777778</v>
          </cell>
          <cell r="L3871" t="str">
            <v>2023-10-22T11:19:00.000-04:00</v>
          </cell>
          <cell r="M3871">
            <v>45223.735717592594</v>
          </cell>
          <cell r="N3871" t="str">
            <v>2023-10-24T17:39:26.000-04:00</v>
          </cell>
          <cell r="O3871" t="str">
            <v>Emmanuel Ochan</v>
          </cell>
          <cell r="P3871" t="str">
            <v>Valid</v>
          </cell>
          <cell r="Q3871" t="str">
            <v>.4659156</v>
          </cell>
          <cell r="R3871" t="str">
            <v>32.6464369</v>
          </cell>
        </row>
        <row r="3872">
          <cell r="B3872">
            <v>607465</v>
          </cell>
          <cell r="C3872" t="str">
            <v>1063</v>
          </cell>
          <cell r="D3872" t="str">
            <v>Mukono Hill</v>
          </cell>
          <cell r="E3872" t="str">
            <v>Samuel Naseke</v>
          </cell>
          <cell r="F3872" t="str">
            <v>Mukono</v>
          </cell>
          <cell r="H3872" t="str">
            <v>William Bwire</v>
          </cell>
          <cell r="I3872" t="str">
            <v>All</v>
          </cell>
          <cell r="K3872">
            <v>45221.47152777778</v>
          </cell>
          <cell r="L3872" t="str">
            <v>2023-10-22T11:19:00.000-04:00</v>
          </cell>
          <cell r="M3872">
            <v>45221.51258101852</v>
          </cell>
          <cell r="N3872" t="str">
            <v>2023-10-22T12:18:07.000-04:00</v>
          </cell>
          <cell r="O3872" t="str">
            <v>Wasswa muhamad</v>
          </cell>
          <cell r="P3872" t="str">
            <v>Valid</v>
          </cell>
          <cell r="Q3872" t="str">
            <v>.3509567</v>
          </cell>
          <cell r="R3872" t="str">
            <v>32.7438283</v>
          </cell>
        </row>
        <row r="3873">
          <cell r="B3873">
            <v>609479</v>
          </cell>
          <cell r="C3873" t="str">
            <v>KA1826</v>
          </cell>
          <cell r="D3873" t="str">
            <v>Kibiri B</v>
          </cell>
          <cell r="E3873" t="str">
            <v>Salim Kinene</v>
          </cell>
          <cell r="F3873" t="str">
            <v>Wakiso</v>
          </cell>
          <cell r="G3873" t="str">
            <v>Kampala South</v>
          </cell>
          <cell r="H3873" t="str">
            <v>William Bwire</v>
          </cell>
          <cell r="I3873" t="str">
            <v>All</v>
          </cell>
          <cell r="K3873">
            <v>45221.477777777778</v>
          </cell>
          <cell r="L3873" t="str">
            <v>2023-10-22T11:28:00.000-04:00</v>
          </cell>
          <cell r="M3873">
            <v>45222.259502314817</v>
          </cell>
          <cell r="N3873" t="str">
            <v>2023-10-23T06:13:41.000-04:00</v>
          </cell>
          <cell r="O3873" t="str">
            <v>Kabandize Eden</v>
          </cell>
          <cell r="P3873" t="str">
            <v>Valid</v>
          </cell>
          <cell r="Q3873" t="str">
            <v>.23107935</v>
          </cell>
          <cell r="R3873" t="str">
            <v>32.5975053833333</v>
          </cell>
        </row>
        <row r="3874">
          <cell r="B3874">
            <v>606123</v>
          </cell>
          <cell r="C3874" t="str">
            <v>1151</v>
          </cell>
          <cell r="D3874" t="str">
            <v>Ayavu Rhino Camp</v>
          </cell>
          <cell r="E3874" t="str">
            <v>Innocent Ayiko</v>
          </cell>
          <cell r="F3874" t="str">
            <v>Arua</v>
          </cell>
          <cell r="G3874" t="str">
            <v>Arua</v>
          </cell>
          <cell r="H3874" t="str">
            <v>Allan Kavuma</v>
          </cell>
          <cell r="I3874" t="str">
            <v>All</v>
          </cell>
          <cell r="J3874" t="str">
            <v>I Engineering Uganda Ltd</v>
          </cell>
          <cell r="K3874">
            <v>45221.478472222225</v>
          </cell>
          <cell r="L3874" t="str">
            <v>2023-10-22T11:29:00.000-04:00</v>
          </cell>
          <cell r="M3874">
            <v>45221.50236111111</v>
          </cell>
          <cell r="N3874" t="str">
            <v>2023-10-22T12:03:24.000-04:00</v>
          </cell>
          <cell r="O3874" t="str">
            <v>kaganda joseph</v>
          </cell>
          <cell r="P3874" t="str">
            <v>Valid</v>
          </cell>
          <cell r="Q3874" t="str">
            <v>2.9729833</v>
          </cell>
          <cell r="R3874" t="str">
            <v>31.39635</v>
          </cell>
        </row>
        <row r="3875">
          <cell r="B3875">
            <v>609103</v>
          </cell>
          <cell r="C3875" t="str">
            <v>WE2125</v>
          </cell>
          <cell r="D3875" t="str">
            <v>Kaihura</v>
          </cell>
          <cell r="E3875" t="str">
            <v>Stephen Rwabwogo</v>
          </cell>
          <cell r="F3875" t="str">
            <v>Kyenjojo</v>
          </cell>
          <cell r="G3875" t="str">
            <v>Western</v>
          </cell>
          <cell r="H3875" t="str">
            <v>Faridah Nantege</v>
          </cell>
          <cell r="I3875" t="str">
            <v>All</v>
          </cell>
          <cell r="J3875" t="str">
            <v>CAMUSAT Uganda Limited</v>
          </cell>
          <cell r="K3875">
            <v>45221.480555555558</v>
          </cell>
          <cell r="L3875" t="str">
            <v>2023-10-22T11:32:00.000-04:00</v>
          </cell>
          <cell r="M3875">
            <v>45221.514687499999</v>
          </cell>
          <cell r="N3875" t="str">
            <v>2023-10-22T12:21:09.000-04:00</v>
          </cell>
          <cell r="O3875" t="str">
            <v>Musa Matovu</v>
          </cell>
          <cell r="P3875" t="str">
            <v>Valid</v>
          </cell>
          <cell r="Q3875" t="str">
            <v>.653153333333333</v>
          </cell>
          <cell r="R3875" t="str">
            <v>30.5681733333333</v>
          </cell>
        </row>
        <row r="3876">
          <cell r="B3876">
            <v>605275</v>
          </cell>
          <cell r="C3876" t="str">
            <v>444</v>
          </cell>
          <cell r="D3876" t="str">
            <v>Kitebi</v>
          </cell>
          <cell r="E3876" t="str">
            <v>Christopher Alituha</v>
          </cell>
          <cell r="F3876" t="str">
            <v>Kampala</v>
          </cell>
          <cell r="G3876" t="str">
            <v>Kampala West</v>
          </cell>
          <cell r="H3876" t="str">
            <v>Faridah Nantege</v>
          </cell>
          <cell r="I3876" t="str">
            <v>All</v>
          </cell>
          <cell r="J3876" t="str">
            <v>CAMUSAT Uganda Limited</v>
          </cell>
          <cell r="K3876">
            <v>45221.484722222223</v>
          </cell>
          <cell r="L3876" t="str">
            <v>2023-10-22T11:38:00.000-04:00</v>
          </cell>
          <cell r="M3876">
            <v>45221.536736111113</v>
          </cell>
          <cell r="N3876" t="str">
            <v>2023-10-22T12:52:54.000-04:00</v>
          </cell>
          <cell r="O3876" t="str">
            <v>Byamugisha Banabas</v>
          </cell>
          <cell r="P3876" t="str">
            <v>Valid</v>
          </cell>
          <cell r="Q3876" t="str">
            <v>.2820733</v>
          </cell>
          <cell r="R3876" t="str">
            <v>32.5478939</v>
          </cell>
        </row>
        <row r="3877">
          <cell r="B3877">
            <v>608566</v>
          </cell>
          <cell r="C3877" t="str">
            <v>NO4101</v>
          </cell>
          <cell r="D3877" t="str">
            <v>Karuma</v>
          </cell>
          <cell r="E3877" t="str">
            <v>Latima Musoke</v>
          </cell>
          <cell r="F3877" t="str">
            <v>Kiryandongo</v>
          </cell>
          <cell r="G3877" t="str">
            <v>Western</v>
          </cell>
          <cell r="H3877" t="str">
            <v>Allan Kavuma</v>
          </cell>
          <cell r="I3877" t="str">
            <v>Air Conditioner</v>
          </cell>
          <cell r="J3877" t="str">
            <v>I Engineering Uganda Ltd</v>
          </cell>
          <cell r="K3877">
            <v>45221.488194444442</v>
          </cell>
          <cell r="L3877" t="str">
            <v>2023-10-22T11:43:00.000-04:00</v>
          </cell>
          <cell r="M3877">
            <v>45221.521527777775</v>
          </cell>
          <cell r="N3877" t="str">
            <v>2023-10-22T12:31:00.000-04:00</v>
          </cell>
          <cell r="O3877" t="str">
            <v>Deogracious Mayamba</v>
          </cell>
          <cell r="P3877" t="str">
            <v>Valid</v>
          </cell>
          <cell r="Q3877" t="str">
            <v>2.21990333333333</v>
          </cell>
          <cell r="R3877" t="str">
            <v>32.2520083333333</v>
          </cell>
        </row>
        <row r="3878">
          <cell r="B3878">
            <v>609501</v>
          </cell>
          <cell r="C3878" t="str">
            <v>NO4419</v>
          </cell>
          <cell r="D3878" t="str">
            <v>Kalagala 2</v>
          </cell>
          <cell r="E3878" t="str">
            <v>Robert Otim</v>
          </cell>
          <cell r="F3878" t="str">
            <v>Nakaseke</v>
          </cell>
          <cell r="H3878" t="str">
            <v>Allan Kavuma</v>
          </cell>
          <cell r="I3878" t="str">
            <v>All</v>
          </cell>
          <cell r="J3878" t="str">
            <v>I Engineering Uganda Ltd</v>
          </cell>
          <cell r="K3878">
            <v>45221.502083333333</v>
          </cell>
          <cell r="L3878" t="str">
            <v>2023-10-22T12:03:00.000-04:00</v>
          </cell>
          <cell r="M3878">
            <v>45221.515497685185</v>
          </cell>
          <cell r="N3878" t="str">
            <v>2023-10-22T12:22:19.000-04:00</v>
          </cell>
          <cell r="O3878" t="str">
            <v>Kigozi Kenneth</v>
          </cell>
          <cell r="P3878" t="str">
            <v>Valid</v>
          </cell>
          <cell r="Q3878" t="str">
            <v>.9644277</v>
          </cell>
          <cell r="R3878" t="str">
            <v>32.3366576</v>
          </cell>
        </row>
        <row r="3879">
          <cell r="B3879">
            <v>607310</v>
          </cell>
          <cell r="C3879" t="str">
            <v>KA1553</v>
          </cell>
          <cell r="D3879" t="str">
            <v>Kitukutwe</v>
          </cell>
          <cell r="E3879" t="str">
            <v>Benbridge Mulongo</v>
          </cell>
          <cell r="F3879" t="str">
            <v>Kampala</v>
          </cell>
          <cell r="G3879" t="str">
            <v>Kampala East</v>
          </cell>
          <cell r="H3879" t="str">
            <v>William Bwire</v>
          </cell>
          <cell r="I3879" t="str">
            <v>All</v>
          </cell>
          <cell r="J3879" t="str">
            <v>Netsource Wireless Solutions Ltd</v>
          </cell>
          <cell r="K3879">
            <v>45221.506944444445</v>
          </cell>
          <cell r="L3879" t="str">
            <v>2023-10-22T12:10:00.000-04:00</v>
          </cell>
          <cell r="M3879">
            <v>45223.73537037037</v>
          </cell>
          <cell r="N3879" t="str">
            <v>2023-10-24T17:38:56.000-04:00</v>
          </cell>
          <cell r="O3879" t="str">
            <v>Emmanuel Ochan</v>
          </cell>
          <cell r="P3879" t="str">
            <v>Valid</v>
          </cell>
          <cell r="Q3879" t="str">
            <v>.4473022</v>
          </cell>
          <cell r="R3879" t="str">
            <v>32.6567433</v>
          </cell>
        </row>
        <row r="3880">
          <cell r="B3880">
            <v>609190</v>
          </cell>
          <cell r="C3880" t="str">
            <v>WE2232</v>
          </cell>
          <cell r="D3880" t="str">
            <v>Kitenga</v>
          </cell>
          <cell r="E3880" t="str">
            <v>Patrick Kinyera</v>
          </cell>
          <cell r="F3880" t="str">
            <v>Mubende</v>
          </cell>
          <cell r="H3880" t="str">
            <v>Faridah Nantege</v>
          </cell>
          <cell r="I3880" t="str">
            <v>All</v>
          </cell>
          <cell r="J3880" t="str">
            <v>CAMUSAT Uganda Limited</v>
          </cell>
          <cell r="K3880">
            <v>45221.509027777778</v>
          </cell>
          <cell r="L3880" t="str">
            <v>2023-10-22T12:13:00.000-04:00</v>
          </cell>
          <cell r="M3880">
            <v>45222.288495370369</v>
          </cell>
          <cell r="N3880" t="str">
            <v>2023-10-23T06:55:26.000-04:00</v>
          </cell>
          <cell r="O3880" t="str">
            <v>Chris Abarinde</v>
          </cell>
          <cell r="P3880" t="str">
            <v>Valid</v>
          </cell>
          <cell r="Q3880" t="str">
            <v>.5066788</v>
          </cell>
          <cell r="R3880" t="str">
            <v>31.4969098</v>
          </cell>
        </row>
        <row r="3881">
          <cell r="B3881">
            <v>606396</v>
          </cell>
          <cell r="C3881" t="str">
            <v>1862</v>
          </cell>
          <cell r="D3881" t="str">
            <v>Nampanyi</v>
          </cell>
          <cell r="E3881" t="str">
            <v>Samuel Naseke</v>
          </cell>
          <cell r="F3881" t="str">
            <v>Kayunga</v>
          </cell>
          <cell r="G3881" t="str">
            <v>Kampala East</v>
          </cell>
          <cell r="H3881" t="str">
            <v>William Bwire</v>
          </cell>
          <cell r="I3881" t="str">
            <v>All</v>
          </cell>
          <cell r="K3881">
            <v>45221.509722222225</v>
          </cell>
          <cell r="L3881" t="str">
            <v>2023-10-22T12:14:00.000-04:00</v>
          </cell>
          <cell r="M3881">
            <v>45222.372685185182</v>
          </cell>
          <cell r="N3881" t="str">
            <v>2023-10-23T08:56:40.000-04:00</v>
          </cell>
          <cell r="O3881" t="str">
            <v>Gerald Ngale</v>
          </cell>
          <cell r="P3881" t="str">
            <v>Valid</v>
          </cell>
          <cell r="Q3881" t="str">
            <v>.772561666666667</v>
          </cell>
          <cell r="R3881" t="str">
            <v>33.0374466666667</v>
          </cell>
        </row>
        <row r="3882">
          <cell r="B3882">
            <v>605013</v>
          </cell>
          <cell r="C3882" t="str">
            <v>16</v>
          </cell>
          <cell r="D3882" t="str">
            <v>Mukono</v>
          </cell>
          <cell r="E3882" t="str">
            <v>Samuel Naseke</v>
          </cell>
          <cell r="F3882" t="str">
            <v>Mukono</v>
          </cell>
          <cell r="G3882" t="str">
            <v>Kampala East</v>
          </cell>
          <cell r="H3882" t="str">
            <v>William Bwire</v>
          </cell>
          <cell r="I3882" t="str">
            <v>All</v>
          </cell>
          <cell r="K3882">
            <v>45221.519444444442</v>
          </cell>
          <cell r="L3882" t="str">
            <v>2023-10-22T12:28:00.000-04:00</v>
          </cell>
          <cell r="M3882">
            <v>45221.55982638889</v>
          </cell>
          <cell r="N3882" t="str">
            <v>2023-10-22T13:26:09.000-04:00</v>
          </cell>
          <cell r="O3882" t="str">
            <v>Wasswa muhamad</v>
          </cell>
          <cell r="P3882" t="str">
            <v>Valid</v>
          </cell>
          <cell r="Q3882" t="str">
            <v>.350105</v>
          </cell>
          <cell r="R3882" t="str">
            <v>32.7444633</v>
          </cell>
        </row>
        <row r="3883">
          <cell r="B3883">
            <v>609813</v>
          </cell>
          <cell r="C3883" t="str">
            <v>2744</v>
          </cell>
          <cell r="D3883" t="str">
            <v>Ojar</v>
          </cell>
          <cell r="E3883" t="str">
            <v>Muhamood Kyongo</v>
          </cell>
          <cell r="F3883" t="str">
            <v>Dokolo</v>
          </cell>
          <cell r="G3883" t="str">
            <v>Lira</v>
          </cell>
          <cell r="H3883" t="str">
            <v>Allan Kavuma</v>
          </cell>
          <cell r="I3883" t="str">
            <v>All</v>
          </cell>
          <cell r="J3883" t="str">
            <v>I Engineering Uganda Ltd</v>
          </cell>
          <cell r="K3883">
            <v>45221.523611111108</v>
          </cell>
          <cell r="L3883" t="str">
            <v>2023-10-22T12:34:00.000-04:00</v>
          </cell>
          <cell r="M3883">
            <v>45221.73541666667</v>
          </cell>
          <cell r="N3883" t="str">
            <v>2023-10-22T17:39:00.000-04:00</v>
          </cell>
          <cell r="O3883" t="str">
            <v>Bagonza Tawfik</v>
          </cell>
          <cell r="P3883" t="str">
            <v>Valid</v>
          </cell>
          <cell r="Q3883" t="str">
            <v>1.82937</v>
          </cell>
          <cell r="R3883" t="str">
            <v>32.9949933333333</v>
          </cell>
        </row>
        <row r="3884">
          <cell r="B3884">
            <v>605891</v>
          </cell>
          <cell r="C3884" t="str">
            <v>639</v>
          </cell>
          <cell r="D3884" t="str">
            <v>Gangu</v>
          </cell>
          <cell r="E3884" t="str">
            <v>Salim Kinene</v>
          </cell>
          <cell r="F3884" t="str">
            <v>Wakiso</v>
          </cell>
          <cell r="G3884" t="str">
            <v>Kampala West</v>
          </cell>
          <cell r="H3884" t="str">
            <v>William Bwire</v>
          </cell>
          <cell r="I3884" t="str">
            <v>All</v>
          </cell>
          <cell r="K3884">
            <v>45221.52847222222</v>
          </cell>
          <cell r="L3884" t="str">
            <v>2023-10-22T12:41:00.000-04:00</v>
          </cell>
          <cell r="M3884">
            <v>45222.277708333335</v>
          </cell>
          <cell r="N3884" t="str">
            <v>2023-10-23T06:39:54.000-04:00</v>
          </cell>
          <cell r="O3884" t="str">
            <v>Kabandize Eden</v>
          </cell>
          <cell r="P3884" t="str">
            <v>Valid</v>
          </cell>
          <cell r="Q3884" t="str">
            <v>.24194</v>
          </cell>
          <cell r="R3884" t="str">
            <v>32.5989351</v>
          </cell>
        </row>
        <row r="3885">
          <cell r="B3885">
            <v>605824</v>
          </cell>
          <cell r="C3885" t="str">
            <v>1534</v>
          </cell>
          <cell r="D3885" t="str">
            <v>Kololo Airstrip</v>
          </cell>
          <cell r="E3885" t="str">
            <v>Salim Kinene</v>
          </cell>
          <cell r="F3885" t="str">
            <v>Kampala</v>
          </cell>
          <cell r="G3885" t="str">
            <v>Kampala East</v>
          </cell>
          <cell r="H3885" t="str">
            <v>William Bwire</v>
          </cell>
          <cell r="I3885" t="str">
            <v>All</v>
          </cell>
          <cell r="K3885">
            <v>45221.529166666667</v>
          </cell>
          <cell r="L3885" t="str">
            <v>2023-10-22T12:42:00.000-04:00</v>
          </cell>
          <cell r="M3885">
            <v>45221.570856481485</v>
          </cell>
          <cell r="N3885" t="str">
            <v>2023-10-22T13:42:02.000-04:00</v>
          </cell>
          <cell r="O3885" t="str">
            <v>Derrick Ahimbisibwe</v>
          </cell>
          <cell r="P3885" t="str">
            <v>Valid</v>
          </cell>
          <cell r="Q3885" t="str">
            <v>.3268024</v>
          </cell>
          <cell r="R3885" t="str">
            <v>32.598635</v>
          </cell>
        </row>
        <row r="3886">
          <cell r="B3886">
            <v>609742</v>
          </cell>
          <cell r="C3886" t="str">
            <v>NO4460</v>
          </cell>
          <cell r="D3886" t="str">
            <v>Kakwoko</v>
          </cell>
          <cell r="E3886" t="str">
            <v>Latima Musoke</v>
          </cell>
          <cell r="F3886" t="str">
            <v>Kiryandongo</v>
          </cell>
          <cell r="G3886" t="str">
            <v>Lira</v>
          </cell>
          <cell r="H3886" t="str">
            <v>Allan Kavuma</v>
          </cell>
          <cell r="I3886" t="str">
            <v>All</v>
          </cell>
          <cell r="J3886" t="str">
            <v>I Engineering Uganda Ltd</v>
          </cell>
          <cell r="K3886">
            <v>45221.530555555553</v>
          </cell>
          <cell r="L3886" t="str">
            <v>2023-10-22T12:44:00.000-04:00</v>
          </cell>
          <cell r="M3886">
            <v>45221.679212962961</v>
          </cell>
          <cell r="N3886" t="str">
            <v>2023-10-22T16:18:04.000-04:00</v>
          </cell>
          <cell r="O3886" t="str">
            <v>Kenneth Assimwe</v>
          </cell>
          <cell r="P3886" t="str">
            <v>Valid</v>
          </cell>
          <cell r="Q3886" t="str">
            <v>1.95640166666667</v>
          </cell>
          <cell r="R3886" t="str">
            <v>32.2015783333333</v>
          </cell>
        </row>
        <row r="3887">
          <cell r="B3887">
            <v>609258</v>
          </cell>
          <cell r="C3887" t="str">
            <v>WE2367</v>
          </cell>
          <cell r="D3887" t="str">
            <v>Mutambwa</v>
          </cell>
          <cell r="E3887" t="str">
            <v>Christopher Alituha</v>
          </cell>
          <cell r="F3887" t="str">
            <v>Mubende</v>
          </cell>
          <cell r="H3887" t="str">
            <v>Faridah Nantege</v>
          </cell>
          <cell r="I3887" t="str">
            <v>All</v>
          </cell>
          <cell r="J3887" t="str">
            <v>CAMUSAT Uganda Limited</v>
          </cell>
          <cell r="K3887">
            <v>45221.535416666666</v>
          </cell>
          <cell r="L3887" t="str">
            <v>2023-10-22T12:51:00.000-04:00</v>
          </cell>
          <cell r="M3887">
            <v>45222.279374999998</v>
          </cell>
          <cell r="N3887" t="str">
            <v>2023-10-23T06:42:18.000-04:00</v>
          </cell>
          <cell r="O3887" t="str">
            <v>Chris Abarinde</v>
          </cell>
          <cell r="P3887" t="str">
            <v>Valid</v>
          </cell>
          <cell r="Q3887" t="str">
            <v>.5211752</v>
          </cell>
          <cell r="R3887" t="str">
            <v>31.4667052</v>
          </cell>
        </row>
        <row r="3888">
          <cell r="B3888">
            <v>606722</v>
          </cell>
          <cell r="C3888" t="str">
            <v>1243</v>
          </cell>
          <cell r="D3888" t="str">
            <v>Kitura</v>
          </cell>
          <cell r="E3888" t="str">
            <v>Thomasi Seruyange</v>
          </cell>
          <cell r="F3888" t="str">
            <v>Kiruhura</v>
          </cell>
          <cell r="G3888" t="str">
            <v>Mbarara</v>
          </cell>
          <cell r="H3888" t="str">
            <v>Faridah Nantege</v>
          </cell>
          <cell r="I3888" t="str">
            <v>All</v>
          </cell>
          <cell r="J3888" t="str">
            <v>CAMUSAT Uganda Limited</v>
          </cell>
          <cell r="K3888">
            <v>45221.536111111112</v>
          </cell>
          <cell r="L3888" t="str">
            <v>2023-10-22T12:52:00.000-04:00</v>
          </cell>
          <cell r="M3888">
            <v>45221.574560185189</v>
          </cell>
          <cell r="N3888" t="str">
            <v>2023-10-22T13:47:22.000-04:00</v>
          </cell>
          <cell r="O3888" t="str">
            <v>Isaac Muhumuza</v>
          </cell>
          <cell r="P3888" t="str">
            <v>Audit</v>
          </cell>
          <cell r="Q3888" t="str">
            <v>-.221235</v>
          </cell>
          <cell r="R3888" t="str">
            <v>30.6341683</v>
          </cell>
        </row>
        <row r="3889">
          <cell r="B3889">
            <v>605282</v>
          </cell>
          <cell r="C3889" t="str">
            <v>452</v>
          </cell>
          <cell r="D3889" t="str">
            <v>Nsambya Central</v>
          </cell>
          <cell r="E3889" t="str">
            <v>Salim Kinene</v>
          </cell>
          <cell r="F3889" t="str">
            <v>Kampala</v>
          </cell>
          <cell r="G3889" t="str">
            <v>Kampala West</v>
          </cell>
          <cell r="H3889" t="str">
            <v>William Bwire</v>
          </cell>
          <cell r="I3889" t="str">
            <v>All</v>
          </cell>
          <cell r="K3889">
            <v>45221.54583333333</v>
          </cell>
          <cell r="L3889" t="str">
            <v>2023-10-22T13:06:00.000-04:00</v>
          </cell>
          <cell r="M3889">
            <v>45221.589004629626</v>
          </cell>
          <cell r="N3889" t="str">
            <v>2023-10-22T14:08:10.000-04:00</v>
          </cell>
          <cell r="O3889" t="str">
            <v>Deo Ssekalo</v>
          </cell>
          <cell r="P3889" t="str">
            <v>Valid</v>
          </cell>
          <cell r="Q3889" t="str">
            <v>.3028686</v>
          </cell>
          <cell r="R3889" t="str">
            <v>32.586321</v>
          </cell>
        </row>
        <row r="3890">
          <cell r="B3890">
            <v>605388</v>
          </cell>
          <cell r="C3890" t="str">
            <v>590</v>
          </cell>
          <cell r="D3890" t="str">
            <v>Karuma</v>
          </cell>
          <cell r="E3890" t="str">
            <v>Latima Musoke</v>
          </cell>
          <cell r="F3890" t="str">
            <v>Kiryandongo</v>
          </cell>
          <cell r="G3890" t="str">
            <v>Western</v>
          </cell>
          <cell r="H3890" t="str">
            <v>Allan Kavuma</v>
          </cell>
          <cell r="I3890" t="str">
            <v>Air Conditioner</v>
          </cell>
          <cell r="J3890" t="str">
            <v>I Engineering Uganda Ltd</v>
          </cell>
          <cell r="K3890">
            <v>45221.546527777777</v>
          </cell>
          <cell r="L3890" t="str">
            <v>2023-10-22T13:07:00.000-04:00</v>
          </cell>
          <cell r="M3890">
            <v>45221.593182870369</v>
          </cell>
          <cell r="N3890" t="str">
            <v>2023-10-22T14:14:11.000-04:00</v>
          </cell>
          <cell r="O3890" t="str">
            <v>Deogracious Mayamba</v>
          </cell>
          <cell r="P3890" t="str">
            <v>Valid</v>
          </cell>
          <cell r="Q3890" t="str">
            <v>2.24057166666667</v>
          </cell>
          <cell r="R3890" t="str">
            <v>32.2555133333333</v>
          </cell>
        </row>
        <row r="3891">
          <cell r="B3891">
            <v>607718</v>
          </cell>
          <cell r="C3891" t="str">
            <v>KA1719</v>
          </cell>
          <cell r="D3891" t="str">
            <v>Wankulukuku</v>
          </cell>
          <cell r="E3891" t="str">
            <v>Christopher Alituha</v>
          </cell>
          <cell r="F3891" t="str">
            <v>Kampala</v>
          </cell>
          <cell r="G3891" t="str">
            <v>Kampala West</v>
          </cell>
          <cell r="H3891" t="str">
            <v>Faridah Nantege</v>
          </cell>
          <cell r="I3891" t="str">
            <v>All</v>
          </cell>
          <cell r="J3891" t="str">
            <v>CAMUSAT Uganda Limited</v>
          </cell>
          <cell r="K3891">
            <v>45221.548611111109</v>
          </cell>
          <cell r="L3891" t="str">
            <v>2023-10-22T13:10:00.000-04:00</v>
          </cell>
          <cell r="M3891">
            <v>45221.651145833333</v>
          </cell>
          <cell r="N3891" t="str">
            <v>2023-10-22T15:37:39.000-04:00</v>
          </cell>
          <cell r="O3891" t="str">
            <v>Byamugisha Banabas</v>
          </cell>
          <cell r="P3891" t="str">
            <v>Valid</v>
          </cell>
          <cell r="Q3891" t="str">
            <v>.2773869</v>
          </cell>
          <cell r="R3891" t="str">
            <v>32.5523077</v>
          </cell>
        </row>
        <row r="3892">
          <cell r="B3892">
            <v>609124</v>
          </cell>
          <cell r="C3892" t="str">
            <v>WE2280</v>
          </cell>
          <cell r="D3892" t="str">
            <v>Kanungu_c</v>
          </cell>
          <cell r="E3892" t="str">
            <v>Denis Masaba</v>
          </cell>
          <cell r="F3892" t="str">
            <v>Kanungu</v>
          </cell>
          <cell r="G3892" t="str">
            <v>Kabale</v>
          </cell>
          <cell r="H3892" t="str">
            <v>Faridah Nantege</v>
          </cell>
          <cell r="I3892" t="str">
            <v>DG</v>
          </cell>
          <cell r="J3892" t="str">
            <v>CAMUSAT Uganda Limited</v>
          </cell>
          <cell r="K3892">
            <v>45221.552083333336</v>
          </cell>
          <cell r="L3892" t="str">
            <v>2023-10-22T13:15:00.000-04:00</v>
          </cell>
          <cell r="M3892">
            <v>45221.59851851852</v>
          </cell>
          <cell r="N3892" t="str">
            <v>2023-10-22T14:21:52.000-04:00</v>
          </cell>
          <cell r="O3892" t="str">
            <v>Herbert Ndawula</v>
          </cell>
          <cell r="P3892" t="str">
            <v>Valid</v>
          </cell>
          <cell r="Q3892" t="str">
            <v>-.8314555</v>
          </cell>
          <cell r="R3892" t="str">
            <v>29.8614508</v>
          </cell>
        </row>
        <row r="3893">
          <cell r="B3893">
            <v>609573</v>
          </cell>
          <cell r="C3893" t="str">
            <v>2573</v>
          </cell>
          <cell r="D3893" t="str">
            <v>Nimule 2</v>
          </cell>
          <cell r="E3893" t="str">
            <v>Moses Kaganda</v>
          </cell>
          <cell r="F3893" t="str">
            <v>Amuru</v>
          </cell>
          <cell r="G3893" t="str">
            <v>Gulu</v>
          </cell>
          <cell r="H3893" t="str">
            <v>Allan Kavuma</v>
          </cell>
          <cell r="I3893" t="str">
            <v>All</v>
          </cell>
          <cell r="J3893" t="str">
            <v>I Engineering Uganda Ltd</v>
          </cell>
          <cell r="K3893">
            <v>45221.553472222222</v>
          </cell>
          <cell r="L3893" t="str">
            <v>2023-10-22T13:17:00.000-04:00</v>
          </cell>
          <cell r="M3893">
            <v>45221.573055555556</v>
          </cell>
          <cell r="N3893" t="str">
            <v>2023-10-22T13:45:12.000-04:00</v>
          </cell>
          <cell r="O3893" t="str">
            <v>MUKASA IVAN</v>
          </cell>
          <cell r="P3893" t="str">
            <v>Valid</v>
          </cell>
          <cell r="Q3893" t="str">
            <v>3.5611128</v>
          </cell>
          <cell r="R3893" t="str">
            <v>32.0698263</v>
          </cell>
        </row>
        <row r="3894">
          <cell r="B3894">
            <v>606757</v>
          </cell>
          <cell r="C3894" t="str">
            <v>1575</v>
          </cell>
          <cell r="D3894" t="str">
            <v>Alomet</v>
          </cell>
          <cell r="E3894" t="str">
            <v>Moses Wandera</v>
          </cell>
          <cell r="F3894" t="str">
            <v>Kaberamaido</v>
          </cell>
          <cell r="G3894" t="str">
            <v>Lira</v>
          </cell>
          <cell r="H3894" t="str">
            <v>William Bwire</v>
          </cell>
          <cell r="I3894" t="str">
            <v>All</v>
          </cell>
          <cell r="K3894">
            <v>45221.558333333334</v>
          </cell>
          <cell r="L3894" t="str">
            <v>2023-10-22T13:24:00.000-04:00</v>
          </cell>
          <cell r="M3894">
            <v>45223.268657407411</v>
          </cell>
          <cell r="N3894" t="str">
            <v>2023-10-24T06:26:52.000-04:00</v>
          </cell>
          <cell r="O3894" t="str">
            <v>David Mayanja</v>
          </cell>
          <cell r="P3894" t="str">
            <v>Valid</v>
          </cell>
          <cell r="Q3894" t="str">
            <v>1.7210645</v>
          </cell>
          <cell r="R3894" t="str">
            <v>33.2935645</v>
          </cell>
        </row>
        <row r="3895">
          <cell r="B3895">
            <v>607369</v>
          </cell>
          <cell r="C3895" t="str">
            <v>157</v>
          </cell>
          <cell r="D3895" t="str">
            <v>Lubowa</v>
          </cell>
          <cell r="E3895" t="str">
            <v>Christopher Alituha</v>
          </cell>
          <cell r="F3895" t="str">
            <v>Kampala</v>
          </cell>
          <cell r="G3895" t="str">
            <v>Kampala West</v>
          </cell>
          <cell r="H3895" t="str">
            <v>Faridah Nantege</v>
          </cell>
          <cell r="I3895" t="str">
            <v>All</v>
          </cell>
          <cell r="J3895" t="str">
            <v>CAMUSAT Uganda Limited</v>
          </cell>
          <cell r="K3895">
            <v>45221.570833333331</v>
          </cell>
          <cell r="L3895" t="str">
            <v>2023-10-22T13:42:00.000-04:00</v>
          </cell>
          <cell r="M3895">
            <v>45221.624247685184</v>
          </cell>
          <cell r="N3895" t="str">
            <v>2023-10-22T14:58:55.000-04:00</v>
          </cell>
          <cell r="O3895" t="str">
            <v>Patrick Cwinyai</v>
          </cell>
          <cell r="P3895" t="str">
            <v>Audit</v>
          </cell>
          <cell r="Q3895" t="str">
            <v>.2407837</v>
          </cell>
          <cell r="R3895" t="str">
            <v>32.5616603</v>
          </cell>
        </row>
        <row r="3896">
          <cell r="B3896">
            <v>607638</v>
          </cell>
          <cell r="C3896" t="str">
            <v>KA1089</v>
          </cell>
          <cell r="D3896" t="str">
            <v>Speke Apartments</v>
          </cell>
          <cell r="E3896" t="str">
            <v>Salim Kinene</v>
          </cell>
          <cell r="F3896" t="str">
            <v>Kampala</v>
          </cell>
          <cell r="H3896" t="str">
            <v>William Bwire</v>
          </cell>
          <cell r="I3896" t="str">
            <v>All</v>
          </cell>
          <cell r="K3896">
            <v>45221.57708333333</v>
          </cell>
          <cell r="L3896" t="str">
            <v>2023-10-22T13:51:00.000-04:00</v>
          </cell>
          <cell r="M3896">
            <v>45221.628206018519</v>
          </cell>
          <cell r="N3896" t="str">
            <v>2023-10-22T15:04:37.000-04:00</v>
          </cell>
          <cell r="O3896" t="str">
            <v>Derrick Ahimbisibwe</v>
          </cell>
          <cell r="P3896" t="str">
            <v>Valid</v>
          </cell>
          <cell r="Q3896" t="str">
            <v>.3206901</v>
          </cell>
          <cell r="R3896" t="str">
            <v>32.5968418</v>
          </cell>
        </row>
        <row r="3897">
          <cell r="B3897">
            <v>606749</v>
          </cell>
          <cell r="C3897" t="str">
            <v>186</v>
          </cell>
          <cell r="D3897" t="str">
            <v>Obongi West</v>
          </cell>
          <cell r="E3897" t="str">
            <v>Innocent Ayiko</v>
          </cell>
          <cell r="F3897" t="str">
            <v>Moyo</v>
          </cell>
          <cell r="G3897" t="str">
            <v>Arua</v>
          </cell>
          <cell r="H3897" t="str">
            <v>Allan Kavuma</v>
          </cell>
          <cell r="I3897" t="str">
            <v>All</v>
          </cell>
          <cell r="J3897" t="str">
            <v>I Engineering Uganda Ltd</v>
          </cell>
          <cell r="K3897">
            <v>45221.577777777777</v>
          </cell>
          <cell r="L3897" t="str">
            <v>2023-10-22T13:52:00.000-04:00</v>
          </cell>
          <cell r="M3897">
            <v>45221.607766203706</v>
          </cell>
          <cell r="N3897" t="str">
            <v>2023-10-22T14:35:11.000-04:00</v>
          </cell>
          <cell r="O3897" t="str">
            <v>Micheal Kiryowa</v>
          </cell>
          <cell r="P3897" t="str">
            <v>Audit</v>
          </cell>
          <cell r="Q3897" t="str">
            <v>3.23843666666667</v>
          </cell>
          <cell r="R3897" t="str">
            <v>31.54975</v>
          </cell>
        </row>
        <row r="3898">
          <cell r="B3898">
            <v>609788</v>
          </cell>
          <cell r="C3898" t="str">
            <v>2783</v>
          </cell>
          <cell r="D3898" t="str">
            <v>Nongo</v>
          </cell>
          <cell r="E3898" t="str">
            <v>Samuel Naseke</v>
          </cell>
          <cell r="F3898" t="str">
            <v>Kayunga</v>
          </cell>
          <cell r="G3898" t="str">
            <v>Luwero</v>
          </cell>
          <cell r="H3898" t="str">
            <v>William Bwire</v>
          </cell>
          <cell r="I3898" t="str">
            <v>All</v>
          </cell>
          <cell r="K3898">
            <v>45221.581250000003</v>
          </cell>
          <cell r="L3898" t="str">
            <v>2023-10-22T13:57:00.000-04:00</v>
          </cell>
          <cell r="M3898">
            <v>45222.012928240743</v>
          </cell>
          <cell r="N3898" t="str">
            <v>2023-10-23T00:18:37.000-04:00</v>
          </cell>
          <cell r="O3898" t="str">
            <v>Gerald Ngale</v>
          </cell>
          <cell r="P3898" t="str">
            <v>Audit</v>
          </cell>
          <cell r="Q3898" t="str">
            <v>.796478333333333</v>
          </cell>
          <cell r="R3898" t="str">
            <v>32.9348283333333</v>
          </cell>
        </row>
        <row r="3899">
          <cell r="B3899">
            <v>606095</v>
          </cell>
          <cell r="C3899" t="str">
            <v>921</v>
          </cell>
          <cell r="D3899" t="str">
            <v>Obalanga</v>
          </cell>
          <cell r="E3899" t="str">
            <v>Moses Wandera</v>
          </cell>
          <cell r="F3899" t="str">
            <v>Amuria</v>
          </cell>
          <cell r="G3899" t="str">
            <v>North East</v>
          </cell>
          <cell r="H3899" t="str">
            <v>William Bwire</v>
          </cell>
          <cell r="I3899" t="str">
            <v>All</v>
          </cell>
          <cell r="K3899">
            <v>45221.581250000003</v>
          </cell>
          <cell r="L3899" t="str">
            <v>2023-10-22T13:57:00.000-04:00</v>
          </cell>
          <cell r="M3899">
            <v>45222.653483796297</v>
          </cell>
          <cell r="N3899" t="str">
            <v>2023-10-23T15:41:01.000-04:00</v>
          </cell>
          <cell r="O3899" t="str">
            <v>Kenneth Bato</v>
          </cell>
          <cell r="P3899" t="str">
            <v>Valid</v>
          </cell>
          <cell r="Q3899" t="str">
            <v>2.1935397</v>
          </cell>
          <cell r="R3899" t="str">
            <v>33.5987834</v>
          </cell>
        </row>
        <row r="3900">
          <cell r="B3900">
            <v>608633</v>
          </cell>
          <cell r="C3900" t="str">
            <v>NO4035</v>
          </cell>
          <cell r="D3900" t="str">
            <v>Omoro</v>
          </cell>
          <cell r="E3900" t="str">
            <v>Moses Kaganda</v>
          </cell>
          <cell r="F3900" t="str">
            <v>Gulu</v>
          </cell>
          <cell r="G3900" t="str">
            <v>Gulu</v>
          </cell>
          <cell r="H3900" t="str">
            <v>Allan Kavuma</v>
          </cell>
          <cell r="I3900" t="str">
            <v>All</v>
          </cell>
          <cell r="J3900" t="str">
            <v>I Engineering Uganda Ltd</v>
          </cell>
          <cell r="K3900">
            <v>45221.581944444442</v>
          </cell>
          <cell r="L3900" t="str">
            <v>2023-10-22T13:58:00.000-04:00</v>
          </cell>
          <cell r="M3900">
            <v>45221.70826388889</v>
          </cell>
          <cell r="N3900" t="str">
            <v>2023-10-22T16:59:54.000-04:00</v>
          </cell>
          <cell r="O3900" t="str">
            <v>Lawrence Galibanzora</v>
          </cell>
          <cell r="P3900" t="str">
            <v>Valid</v>
          </cell>
          <cell r="Q3900" t="str">
            <v>2.6046919</v>
          </cell>
          <cell r="R3900" t="str">
            <v>32.4435208</v>
          </cell>
        </row>
        <row r="3901">
          <cell r="B3901">
            <v>608660</v>
          </cell>
          <cell r="C3901" t="str">
            <v>NO4147</v>
          </cell>
          <cell r="D3901" t="str">
            <v>Pawel</v>
          </cell>
          <cell r="E3901" t="str">
            <v>Moses Kaganda</v>
          </cell>
          <cell r="F3901" t="str">
            <v>Gulu</v>
          </cell>
          <cell r="G3901" t="str">
            <v>Gulu</v>
          </cell>
          <cell r="H3901" t="str">
            <v>Allan Kavuma</v>
          </cell>
          <cell r="I3901" t="str">
            <v>All</v>
          </cell>
          <cell r="J3901" t="str">
            <v>I Engineering Uganda Ltd</v>
          </cell>
          <cell r="K3901">
            <v>45221.588888888888</v>
          </cell>
          <cell r="L3901" t="str">
            <v>2023-10-22T14:08:00.000-04:00</v>
          </cell>
          <cell r="M3901">
            <v>45221.613622685189</v>
          </cell>
          <cell r="N3901" t="str">
            <v>2023-10-22T14:43:37.000-04:00</v>
          </cell>
          <cell r="O3901" t="str">
            <v>Ddungu Semei</v>
          </cell>
          <cell r="P3901" t="str">
            <v>Valid</v>
          </cell>
          <cell r="Q3901" t="str">
            <v>3.0878683</v>
          </cell>
          <cell r="R3901" t="str">
            <v>32.1579017</v>
          </cell>
        </row>
        <row r="3902">
          <cell r="B3902">
            <v>605517</v>
          </cell>
          <cell r="C3902" t="str">
            <v>878</v>
          </cell>
          <cell r="D3902" t="str">
            <v>Kawuka</v>
          </cell>
          <cell r="E3902" t="str">
            <v>Latima Musoke</v>
          </cell>
          <cell r="F3902" t="str">
            <v>Kyankwanzi</v>
          </cell>
          <cell r="G3902" t="str">
            <v>Hoima</v>
          </cell>
          <cell r="H3902" t="str">
            <v>Allan Kavuma</v>
          </cell>
          <cell r="I3902" t="str">
            <v>All</v>
          </cell>
          <cell r="J3902" t="str">
            <v>I Engineering Uganda Ltd</v>
          </cell>
          <cell r="K3902">
            <v>45221.59097222222</v>
          </cell>
          <cell r="L3902" t="str">
            <v>2023-10-22T14:11:00.000-04:00</v>
          </cell>
          <cell r="M3902">
            <v>45221.72859953704</v>
          </cell>
          <cell r="N3902" t="str">
            <v>2023-10-22T17:29:11.000-04:00</v>
          </cell>
          <cell r="O3902" t="str">
            <v>Samuel Anguria</v>
          </cell>
          <cell r="P3902" t="str">
            <v>Valid</v>
          </cell>
          <cell r="Q3902" t="str">
            <v>1.2575501</v>
          </cell>
          <cell r="R3902" t="str">
            <v>31.5201011</v>
          </cell>
        </row>
        <row r="3903">
          <cell r="B3903">
            <v>607621</v>
          </cell>
          <cell r="C3903" t="str">
            <v>KA1661</v>
          </cell>
          <cell r="D3903" t="str">
            <v>Salaama Road</v>
          </cell>
          <cell r="E3903" t="str">
            <v>Salim Kinene</v>
          </cell>
          <cell r="F3903" t="str">
            <v>Kampala</v>
          </cell>
          <cell r="H3903" t="str">
            <v>William Bwire</v>
          </cell>
          <cell r="I3903" t="str">
            <v>All</v>
          </cell>
          <cell r="K3903">
            <v>45221.595833333333</v>
          </cell>
          <cell r="L3903" t="str">
            <v>2023-10-22T14:18:00.000-04:00</v>
          </cell>
          <cell r="M3903">
            <v>45222.296493055554</v>
          </cell>
          <cell r="N3903" t="str">
            <v>2023-10-23T07:06:57.000-04:00</v>
          </cell>
          <cell r="O3903" t="str">
            <v>Kabandize Eden</v>
          </cell>
          <cell r="P3903" t="str">
            <v>Valid</v>
          </cell>
          <cell r="Q3903" t="str">
            <v>.2423267</v>
          </cell>
          <cell r="R3903" t="str">
            <v>32.6028246</v>
          </cell>
        </row>
        <row r="3904">
          <cell r="B3904">
            <v>606050</v>
          </cell>
          <cell r="C3904" t="str">
            <v>362</v>
          </cell>
          <cell r="D3904" t="str">
            <v>Nimule</v>
          </cell>
          <cell r="E3904" t="str">
            <v>Moses Kaganda</v>
          </cell>
          <cell r="F3904" t="str">
            <v>Amuru</v>
          </cell>
          <cell r="G3904" t="str">
            <v>Gulu</v>
          </cell>
          <cell r="H3904" t="str">
            <v>Allan Kavuma</v>
          </cell>
          <cell r="I3904" t="str">
            <v>All</v>
          </cell>
          <cell r="J3904" t="str">
            <v>I Engineering Uganda Ltd</v>
          </cell>
          <cell r="K3904">
            <v>45221.595833333333</v>
          </cell>
          <cell r="L3904" t="str">
            <v>2023-10-22T14:18:00.000-04:00</v>
          </cell>
          <cell r="M3904">
            <v>45221.623472222222</v>
          </cell>
          <cell r="N3904" t="str">
            <v>2023-10-22T14:57:48.000-04:00</v>
          </cell>
          <cell r="O3904" t="str">
            <v>MUKASA IVAN</v>
          </cell>
          <cell r="P3904" t="str">
            <v>Valid</v>
          </cell>
          <cell r="Q3904" t="str">
            <v>3.5646256</v>
          </cell>
          <cell r="R3904" t="str">
            <v>32.0709257</v>
          </cell>
        </row>
        <row r="3905">
          <cell r="B3905">
            <v>607685</v>
          </cell>
          <cell r="C3905" t="str">
            <v>KA1768</v>
          </cell>
          <cell r="D3905" t="str">
            <v>Seeta_Baggala</v>
          </cell>
          <cell r="E3905" t="str">
            <v>Samuel Naseke</v>
          </cell>
          <cell r="F3905" t="str">
            <v>Mukono</v>
          </cell>
          <cell r="H3905" t="str">
            <v>William Bwire</v>
          </cell>
          <cell r="I3905" t="str">
            <v>All</v>
          </cell>
          <cell r="K3905">
            <v>45221.609027777777</v>
          </cell>
          <cell r="L3905" t="str">
            <v>2023-10-22T14:37:00.000-04:00</v>
          </cell>
          <cell r="M3905">
            <v>45221.643217592595</v>
          </cell>
          <cell r="N3905" t="str">
            <v>2023-10-22T15:26:14.000-04:00</v>
          </cell>
          <cell r="O3905" t="str">
            <v>Wasswa muhamad</v>
          </cell>
          <cell r="P3905" t="str">
            <v>Valid</v>
          </cell>
          <cell r="Q3905" t="str">
            <v>.36882</v>
          </cell>
          <cell r="R3905" t="str">
            <v>32.7074067</v>
          </cell>
        </row>
        <row r="3906">
          <cell r="B3906">
            <v>606197</v>
          </cell>
          <cell r="C3906" t="str">
            <v>1241</v>
          </cell>
          <cell r="D3906" t="str">
            <v>Pamodo</v>
          </cell>
          <cell r="E3906" t="str">
            <v>Innocent Ayiko</v>
          </cell>
          <cell r="F3906" t="str">
            <v>Koboko</v>
          </cell>
          <cell r="G3906" t="str">
            <v>Arua</v>
          </cell>
          <cell r="H3906" t="str">
            <v>Allan Kavuma</v>
          </cell>
          <cell r="I3906" t="str">
            <v>All</v>
          </cell>
          <cell r="J3906" t="str">
            <v>I Engineering Uganda Ltd</v>
          </cell>
          <cell r="K3906">
            <v>45221.613194444442</v>
          </cell>
          <cell r="L3906" t="str">
            <v>2023-10-22T14:43:00.000-04:00</v>
          </cell>
          <cell r="M3906">
            <v>45221.701620370368</v>
          </cell>
          <cell r="N3906" t="str">
            <v>2023-10-22T16:50:20.000-04:00</v>
          </cell>
          <cell r="O3906" t="str">
            <v>Brian Were</v>
          </cell>
          <cell r="P3906" t="str">
            <v>Valid</v>
          </cell>
          <cell r="Q3906" t="str">
            <v>3.56683333333333</v>
          </cell>
          <cell r="R3906" t="str">
            <v>30.9975116666667</v>
          </cell>
        </row>
        <row r="3907">
          <cell r="B3907">
            <v>607415</v>
          </cell>
          <cell r="C3907" t="str">
            <v>1117</v>
          </cell>
          <cell r="D3907" t="str">
            <v>Makindye Lukuli</v>
          </cell>
          <cell r="E3907" t="str">
            <v>Salim Kinene</v>
          </cell>
          <cell r="F3907" t="str">
            <v>Kampala</v>
          </cell>
          <cell r="H3907" t="str">
            <v>William Bwire</v>
          </cell>
          <cell r="I3907" t="str">
            <v>All</v>
          </cell>
          <cell r="K3907">
            <v>45221.613194444442</v>
          </cell>
          <cell r="L3907" t="str">
            <v>2023-10-22T14:43:00.000-04:00</v>
          </cell>
          <cell r="M3907">
            <v>45221.65552083333</v>
          </cell>
          <cell r="N3907" t="str">
            <v>2023-10-22T15:43:57.000-04:00</v>
          </cell>
          <cell r="O3907" t="str">
            <v>Deo Ssekalo</v>
          </cell>
          <cell r="P3907" t="str">
            <v>Valid</v>
          </cell>
          <cell r="Q3907" t="str">
            <v>.282437</v>
          </cell>
          <cell r="R3907" t="str">
            <v>32.5893947</v>
          </cell>
        </row>
        <row r="3908">
          <cell r="B3908">
            <v>609308</v>
          </cell>
          <cell r="C3908" t="str">
            <v>WES410</v>
          </cell>
          <cell r="D3908" t="str">
            <v>Rugaazi</v>
          </cell>
          <cell r="E3908" t="str">
            <v>Thomasi Seruyange</v>
          </cell>
          <cell r="F3908" t="str">
            <v>Mbarara</v>
          </cell>
          <cell r="G3908" t="str">
            <v>Western</v>
          </cell>
          <cell r="H3908" t="str">
            <v>Faridah Nantege</v>
          </cell>
          <cell r="I3908" t="str">
            <v>Janitorial</v>
          </cell>
          <cell r="J3908" t="str">
            <v>CAMUSAT Uganda Limited</v>
          </cell>
          <cell r="K3908">
            <v>45221.615972222222</v>
          </cell>
          <cell r="L3908" t="str">
            <v>2023-10-22T14:47:00.000-04:00</v>
          </cell>
          <cell r="M3908">
            <v>45221.667627314811</v>
          </cell>
          <cell r="N3908" t="str">
            <v>2023-10-22T16:01:23.000-04:00</v>
          </cell>
          <cell r="O3908" t="str">
            <v>Manisur Mukasa</v>
          </cell>
          <cell r="P3908" t="str">
            <v>Valid</v>
          </cell>
          <cell r="Q3908" t="str">
            <v>-.2573472</v>
          </cell>
          <cell r="R3908" t="str">
            <v>30.0993167</v>
          </cell>
        </row>
        <row r="3909">
          <cell r="B3909">
            <v>605209</v>
          </cell>
          <cell r="C3909" t="str">
            <v>342</v>
          </cell>
          <cell r="D3909" t="str">
            <v>Kagadi</v>
          </cell>
          <cell r="E3909" t="str">
            <v>Stephen Rwabwogo</v>
          </cell>
          <cell r="F3909" t="str">
            <v>Kibaale</v>
          </cell>
          <cell r="G3909" t="str">
            <v>Western</v>
          </cell>
          <cell r="H3909" t="str">
            <v>Faridah Nantege</v>
          </cell>
          <cell r="I3909" t="str">
            <v>All</v>
          </cell>
          <cell r="J3909" t="str">
            <v>CAMUSAT Uganda Limited</v>
          </cell>
          <cell r="K3909">
            <v>45221.626388888886</v>
          </cell>
          <cell r="L3909" t="str">
            <v>2023-10-22T15:02:00.000-04:00</v>
          </cell>
          <cell r="M3909">
            <v>45221.798067129632</v>
          </cell>
          <cell r="N3909" t="str">
            <v>2023-10-22T19:09:13.000-04:00</v>
          </cell>
          <cell r="O3909" t="str">
            <v>David Kato</v>
          </cell>
          <cell r="P3909" t="str">
            <v>Valid</v>
          </cell>
          <cell r="Q3909" t="str">
            <v>.946338333333333</v>
          </cell>
          <cell r="R3909" t="str">
            <v>30.806165</v>
          </cell>
        </row>
        <row r="3910">
          <cell r="B3910">
            <v>606032</v>
          </cell>
          <cell r="C3910" t="str">
            <v>169</v>
          </cell>
          <cell r="D3910" t="str">
            <v>Bugomolwa</v>
          </cell>
          <cell r="E3910" t="str">
            <v>Christopher Alituha</v>
          </cell>
          <cell r="F3910" t="str">
            <v>Kyankwanzi</v>
          </cell>
          <cell r="G3910" t="str">
            <v>Masindi 1</v>
          </cell>
          <cell r="H3910" t="str">
            <v>Faridah Nantege</v>
          </cell>
          <cell r="I3910" t="str">
            <v>All</v>
          </cell>
          <cell r="J3910" t="str">
            <v>CAMUSAT Uganda Limited</v>
          </cell>
          <cell r="K3910">
            <v>45221.626388888886</v>
          </cell>
          <cell r="L3910" t="str">
            <v>2023-10-22T15:02:00.000-04:00</v>
          </cell>
          <cell r="M3910">
            <v>45221.663611111115</v>
          </cell>
          <cell r="N3910" t="str">
            <v>2023-10-22T15:55:36.000-04:00</v>
          </cell>
          <cell r="O3910" t="str">
            <v>John Moses Luzinda</v>
          </cell>
          <cell r="P3910" t="str">
            <v>Valid</v>
          </cell>
          <cell r="Q3910" t="str">
            <v>.966765</v>
          </cell>
          <cell r="R3910" t="str">
            <v>31.662975</v>
          </cell>
        </row>
        <row r="3911">
          <cell r="B3911">
            <v>609097</v>
          </cell>
          <cell r="C3911" t="str">
            <v>3164</v>
          </cell>
          <cell r="D3911" t="str">
            <v>Kagadi</v>
          </cell>
          <cell r="E3911" t="str">
            <v>Stephen Rwabwogo</v>
          </cell>
          <cell r="F3911" t="str">
            <v>Kibaale</v>
          </cell>
          <cell r="G3911" t="str">
            <v>Western</v>
          </cell>
          <cell r="H3911" t="str">
            <v>Faridah Nantege</v>
          </cell>
          <cell r="I3911" t="str">
            <v>All</v>
          </cell>
          <cell r="J3911" t="str">
            <v>CAMUSAT Uganda Limited</v>
          </cell>
          <cell r="K3911">
            <v>45221.62777777778</v>
          </cell>
          <cell r="L3911" t="str">
            <v>2023-10-22T15:04:00.000-04:00</v>
          </cell>
          <cell r="M3911">
            <v>45221.795138888891</v>
          </cell>
          <cell r="N3911" t="str">
            <v>2023-10-22T19:05:00.000-04:00</v>
          </cell>
          <cell r="O3911" t="str">
            <v>David Kato</v>
          </cell>
          <cell r="P3911" t="str">
            <v>Valid</v>
          </cell>
          <cell r="Q3911" t="str">
            <v>.946116666666667</v>
          </cell>
          <cell r="R3911" t="str">
            <v>30.805945</v>
          </cell>
        </row>
        <row r="3912">
          <cell r="B3912">
            <v>609844</v>
          </cell>
          <cell r="C3912" t="str">
            <v>2750</v>
          </cell>
          <cell r="D3912" t="str">
            <v>Olil A</v>
          </cell>
          <cell r="E3912" t="str">
            <v>Muhamood Kyongo</v>
          </cell>
          <cell r="F3912" t="str">
            <v>Lira</v>
          </cell>
          <cell r="G3912" t="str">
            <v>Lira</v>
          </cell>
          <cell r="H3912" t="str">
            <v>Allan Kavuma</v>
          </cell>
          <cell r="I3912" t="str">
            <v>All</v>
          </cell>
          <cell r="J3912" t="str">
            <v>I Engineering Uganda Ltd</v>
          </cell>
          <cell r="K3912">
            <v>45221.629861111112</v>
          </cell>
          <cell r="L3912" t="str">
            <v>2023-10-22T15:07:00.000-04:00</v>
          </cell>
          <cell r="M3912">
            <v>45221.697500000002</v>
          </cell>
          <cell r="N3912" t="str">
            <v>2023-10-22T16:44:24.000-04:00</v>
          </cell>
          <cell r="O3912" t="str">
            <v>Bagonza Tawfik</v>
          </cell>
          <cell r="P3912" t="str">
            <v>Valid</v>
          </cell>
          <cell r="Q3912" t="str">
            <v>2.12246833333333</v>
          </cell>
          <cell r="R3912" t="str">
            <v>32.9292583333333</v>
          </cell>
        </row>
        <row r="3913">
          <cell r="B3913">
            <v>605943</v>
          </cell>
          <cell r="C3913" t="str">
            <v>737</v>
          </cell>
          <cell r="D3913" t="str">
            <v>Moniko</v>
          </cell>
          <cell r="E3913" t="str">
            <v>Samuel Naseke</v>
          </cell>
          <cell r="F3913" t="str">
            <v>Mukono</v>
          </cell>
          <cell r="G3913" t="str">
            <v>Kampala East</v>
          </cell>
          <cell r="H3913" t="str">
            <v>William Bwire</v>
          </cell>
          <cell r="I3913" t="str">
            <v>All</v>
          </cell>
          <cell r="K3913">
            <v>45221.629861111112</v>
          </cell>
          <cell r="L3913" t="str">
            <v>2023-10-22T15:07:00.000-04:00</v>
          </cell>
          <cell r="M3913">
            <v>45221.67454861111</v>
          </cell>
          <cell r="N3913" t="str">
            <v>2023-10-22T16:11:21.000-04:00</v>
          </cell>
          <cell r="O3913" t="str">
            <v>Edrisa Katongole</v>
          </cell>
          <cell r="P3913" t="str">
            <v>Valid</v>
          </cell>
          <cell r="Q3913" t="str">
            <v>.385603333333333</v>
          </cell>
          <cell r="R3913" t="str">
            <v>32.9005666666667</v>
          </cell>
        </row>
        <row r="3914">
          <cell r="B3914">
            <v>609743</v>
          </cell>
          <cell r="C3914" t="str">
            <v>NO4441</v>
          </cell>
          <cell r="D3914" t="str">
            <v>Baronio</v>
          </cell>
          <cell r="E3914" t="str">
            <v>Muhamood Kyongo</v>
          </cell>
          <cell r="F3914" t="str">
            <v>Lira</v>
          </cell>
          <cell r="G3914" t="str">
            <v>Lira</v>
          </cell>
          <cell r="H3914" t="str">
            <v>Allan Kavuma</v>
          </cell>
          <cell r="I3914" t="str">
            <v>All</v>
          </cell>
          <cell r="J3914" t="str">
            <v>I Engineering Uganda Ltd</v>
          </cell>
          <cell r="K3914">
            <v>45221.634722222225</v>
          </cell>
          <cell r="L3914" t="str">
            <v>2023-10-22T15:14:00.000-04:00</v>
          </cell>
          <cell r="M3914">
            <v>45222.789826388886</v>
          </cell>
          <cell r="N3914" t="str">
            <v>2023-10-23T18:57:21.000-04:00</v>
          </cell>
          <cell r="O3914" t="str">
            <v>Bakka Stephen</v>
          </cell>
          <cell r="P3914" t="str">
            <v>Valid</v>
          </cell>
          <cell r="Q3914" t="str">
            <v>2.465202</v>
          </cell>
          <cell r="R3914" t="str">
            <v>33.0012383</v>
          </cell>
        </row>
        <row r="3915">
          <cell r="B3915">
            <v>607000</v>
          </cell>
          <cell r="C3915" t="str">
            <v>KA1018</v>
          </cell>
          <cell r="D3915" t="str">
            <v>1st Street industrial Area</v>
          </cell>
          <cell r="E3915" t="str">
            <v>Salim Kinene</v>
          </cell>
          <cell r="F3915" t="str">
            <v>Kampala</v>
          </cell>
          <cell r="H3915" t="str">
            <v>William Bwire</v>
          </cell>
          <cell r="I3915" t="str">
            <v>All</v>
          </cell>
          <cell r="K3915">
            <v>45221.638888888891</v>
          </cell>
          <cell r="L3915" t="str">
            <v>2023-10-22T15:20:00.000-04:00</v>
          </cell>
          <cell r="M3915">
            <v>45221.68645833333</v>
          </cell>
          <cell r="N3915" t="str">
            <v>2023-10-22T16:28:30.000-04:00</v>
          </cell>
          <cell r="O3915" t="str">
            <v>Derrick Ahimbisibwe</v>
          </cell>
          <cell r="P3915" t="str">
            <v>Valid</v>
          </cell>
          <cell r="Q3915" t="str">
            <v>.3218498</v>
          </cell>
          <cell r="R3915" t="str">
            <v>32.6011934</v>
          </cell>
        </row>
        <row r="3916">
          <cell r="B3916">
            <v>605149</v>
          </cell>
          <cell r="C3916" t="str">
            <v>244</v>
          </cell>
          <cell r="D3916" t="str">
            <v>Apac</v>
          </cell>
          <cell r="E3916" t="str">
            <v>Muhamood Kyongo</v>
          </cell>
          <cell r="F3916" t="str">
            <v>Apac</v>
          </cell>
          <cell r="G3916" t="str">
            <v>Lira</v>
          </cell>
          <cell r="H3916" t="str">
            <v>Allan Kavuma</v>
          </cell>
          <cell r="I3916" t="str">
            <v>All</v>
          </cell>
          <cell r="J3916" t="str">
            <v>I Engineering Uganda Ltd</v>
          </cell>
          <cell r="K3916">
            <v>45221.640277777777</v>
          </cell>
          <cell r="L3916" t="str">
            <v>2023-10-22T15:22:00.000-04:00</v>
          </cell>
          <cell r="M3916">
            <v>45221.671724537038</v>
          </cell>
          <cell r="N3916" t="str">
            <v>2023-10-22T16:07:17.000-04:00</v>
          </cell>
          <cell r="O3916" t="str">
            <v>Robert miti</v>
          </cell>
          <cell r="P3916" t="str">
            <v>Valid</v>
          </cell>
          <cell r="Q3916" t="str">
            <v>1.9845989</v>
          </cell>
          <cell r="R3916" t="str">
            <v>32.5323697</v>
          </cell>
        </row>
        <row r="3917">
          <cell r="B3917">
            <v>609434</v>
          </cell>
          <cell r="C3917" t="str">
            <v>KA1823</v>
          </cell>
          <cell r="D3917" t="str">
            <v>Wilson Road</v>
          </cell>
          <cell r="E3917" t="str">
            <v>Salim Kinene</v>
          </cell>
          <cell r="F3917" t="str">
            <v>Kampala</v>
          </cell>
          <cell r="G3917" t="str">
            <v>Kampala South</v>
          </cell>
          <cell r="H3917" t="str">
            <v>William Bwire</v>
          </cell>
          <cell r="I3917" t="str">
            <v>All</v>
          </cell>
          <cell r="K3917">
            <v>45221.648611111108</v>
          </cell>
          <cell r="L3917" t="str">
            <v>2023-10-22T15:34:00.000-04:00</v>
          </cell>
          <cell r="M3917">
            <v>45223.356956018521</v>
          </cell>
          <cell r="N3917" t="str">
            <v>2023-10-24T08:34:01.000-04:00</v>
          </cell>
          <cell r="O3917" t="str">
            <v>Jamilu Mumbya</v>
          </cell>
          <cell r="P3917" t="str">
            <v>Valid</v>
          </cell>
          <cell r="Q3917" t="str">
            <v>.3152289</v>
          </cell>
          <cell r="R3917" t="str">
            <v>32.5764942</v>
          </cell>
        </row>
        <row r="3918">
          <cell r="B3918">
            <v>608036</v>
          </cell>
          <cell r="C3918" t="str">
            <v>EAS237</v>
          </cell>
          <cell r="D3918" t="str">
            <v>Bukedea</v>
          </cell>
          <cell r="E3918" t="str">
            <v>Moses Wandera</v>
          </cell>
          <cell r="F3918" t="str">
            <v>Bukedea</v>
          </cell>
          <cell r="H3918" t="str">
            <v>William Bwire</v>
          </cell>
          <cell r="I3918" t="str">
            <v>All</v>
          </cell>
          <cell r="K3918">
            <v>45221.648611111108</v>
          </cell>
          <cell r="L3918" t="str">
            <v>2023-10-22T15:34:00.000-04:00</v>
          </cell>
          <cell r="M3918">
            <v>45223.513124999998</v>
          </cell>
          <cell r="N3918" t="str">
            <v>2023-10-24T12:18:54.000-04:00</v>
          </cell>
          <cell r="O3918" t="str">
            <v>Sulaiman Ssekyanzi</v>
          </cell>
          <cell r="P3918" t="str">
            <v>Valid</v>
          </cell>
          <cell r="Q3918" t="str">
            <v>1.3492943</v>
          </cell>
          <cell r="R3918" t="str">
            <v>34.0427748</v>
          </cell>
        </row>
        <row r="3919">
          <cell r="B3919">
            <v>609199</v>
          </cell>
          <cell r="C3919" t="str">
            <v>3129</v>
          </cell>
          <cell r="D3919" t="str">
            <v>Kyabadeba</v>
          </cell>
          <cell r="E3919" t="str">
            <v>Latima Musoke</v>
          </cell>
          <cell r="F3919" t="str">
            <v>Hoima</v>
          </cell>
          <cell r="G3919" t="str">
            <v>Hoima</v>
          </cell>
          <cell r="H3919" t="str">
            <v>Allan Kavuma</v>
          </cell>
          <cell r="I3919" t="str">
            <v>All</v>
          </cell>
          <cell r="J3919" t="str">
            <v>I Engineering Uganda Ltd</v>
          </cell>
          <cell r="K3919">
            <v>45221.65347222222</v>
          </cell>
          <cell r="L3919" t="str">
            <v>2023-10-22T15:41:00.000-04:00</v>
          </cell>
          <cell r="M3919">
            <v>45221.7265625</v>
          </cell>
          <cell r="N3919" t="str">
            <v>2023-10-22T17:26:15.000-04:00</v>
          </cell>
          <cell r="O3919" t="str">
            <v>Samuel Anguria</v>
          </cell>
          <cell r="P3919" t="str">
            <v>Valid</v>
          </cell>
          <cell r="Q3919" t="str">
            <v>1.2577333</v>
          </cell>
          <cell r="R3919" t="str">
            <v>31.5200341</v>
          </cell>
        </row>
        <row r="3920">
          <cell r="B3920">
            <v>606142</v>
          </cell>
          <cell r="C3920" t="str">
            <v>1045</v>
          </cell>
          <cell r="D3920" t="str">
            <v>Kalaki</v>
          </cell>
          <cell r="E3920" t="str">
            <v>Moses Wandera</v>
          </cell>
          <cell r="F3920" t="str">
            <v>Kaberamaido</v>
          </cell>
          <cell r="G3920" t="str">
            <v>North East</v>
          </cell>
          <cell r="H3920" t="str">
            <v>William Bwire</v>
          </cell>
          <cell r="I3920" t="str">
            <v>All</v>
          </cell>
          <cell r="K3920">
            <v>45221.654166666667</v>
          </cell>
          <cell r="L3920" t="str">
            <v>2023-10-22T15:42:00.000-04:00</v>
          </cell>
          <cell r="M3920">
            <v>45223.249224537038</v>
          </cell>
          <cell r="N3920" t="str">
            <v>2023-10-24T05:58:53.000-04:00</v>
          </cell>
          <cell r="O3920" t="str">
            <v>David Mayanja</v>
          </cell>
          <cell r="P3920" t="str">
            <v>Valid</v>
          </cell>
          <cell r="Q3920" t="str">
            <v>1.8176213</v>
          </cell>
          <cell r="R3920" t="str">
            <v>33.3364996</v>
          </cell>
        </row>
        <row r="3921">
          <cell r="B3921">
            <v>605983</v>
          </cell>
          <cell r="C3921" t="str">
            <v>817</v>
          </cell>
          <cell r="D3921" t="str">
            <v>Bibia</v>
          </cell>
          <cell r="E3921" t="str">
            <v>Moses Kaganda</v>
          </cell>
          <cell r="F3921" t="str">
            <v>Amuru</v>
          </cell>
          <cell r="G3921" t="str">
            <v>Gulu</v>
          </cell>
          <cell r="H3921" t="str">
            <v>Allan Kavuma</v>
          </cell>
          <cell r="I3921" t="str">
            <v>All</v>
          </cell>
          <cell r="J3921" t="str">
            <v>I Engineering Uganda Ltd</v>
          </cell>
          <cell r="K3921">
            <v>45221.65625</v>
          </cell>
          <cell r="L3921" t="str">
            <v>2023-10-22T15:45:00.000-04:00</v>
          </cell>
          <cell r="M3921">
            <v>45221.687951388885</v>
          </cell>
          <cell r="N3921" t="str">
            <v>2023-10-22T16:30:39.000-04:00</v>
          </cell>
          <cell r="O3921" t="str">
            <v>MUKASA IVAN</v>
          </cell>
          <cell r="P3921" t="str">
            <v>Audit</v>
          </cell>
          <cell r="Q3921" t="str">
            <v>3.4723968</v>
          </cell>
          <cell r="R3921" t="str">
            <v>32.0682353</v>
          </cell>
        </row>
        <row r="3922">
          <cell r="B3922">
            <v>608246</v>
          </cell>
          <cell r="C3922" t="str">
            <v>EA5200</v>
          </cell>
          <cell r="D3922" t="str">
            <v>Nazigo</v>
          </cell>
          <cell r="E3922" t="str">
            <v>Samuel Naseke</v>
          </cell>
          <cell r="F3922" t="str">
            <v>Kayunga</v>
          </cell>
          <cell r="H3922" t="str">
            <v>William Bwire</v>
          </cell>
          <cell r="I3922" t="str">
            <v>All</v>
          </cell>
          <cell r="K3922">
            <v>45221.659722222219</v>
          </cell>
          <cell r="L3922" t="str">
            <v>2023-10-22T15:50:00.000-04:00</v>
          </cell>
          <cell r="M3922">
            <v>45221.760960648149</v>
          </cell>
          <cell r="N3922" t="str">
            <v>2023-10-22T18:15:47.000-04:00</v>
          </cell>
          <cell r="O3922" t="str">
            <v>Solomon Kintu</v>
          </cell>
          <cell r="P3922" t="str">
            <v>Valid</v>
          </cell>
          <cell r="Q3922" t="str">
            <v>.6527875</v>
          </cell>
          <cell r="R3922" t="str">
            <v>32.9920791</v>
          </cell>
        </row>
        <row r="3923">
          <cell r="B3923">
            <v>701442</v>
          </cell>
          <cell r="C3923" t="str">
            <v>N04537</v>
          </cell>
          <cell r="D3923" t="str">
            <v>Okubani</v>
          </cell>
          <cell r="E3923" t="str">
            <v>Innocent Ayiko</v>
          </cell>
          <cell r="F3923" t="str">
            <v>Yumbe</v>
          </cell>
          <cell r="G3923" t="str">
            <v>Arua</v>
          </cell>
          <cell r="H3923" t="str">
            <v>Allan Kavuma</v>
          </cell>
          <cell r="I3923" t="str">
            <v>All</v>
          </cell>
          <cell r="J3923" t="str">
            <v>I Engineering Uganda Ltd</v>
          </cell>
          <cell r="K3923">
            <v>45221.660416666666</v>
          </cell>
          <cell r="L3923" t="str">
            <v>2023-10-22T15:51:00.000-04:00</v>
          </cell>
          <cell r="M3923">
            <v>45221.699907407405</v>
          </cell>
          <cell r="N3923" t="str">
            <v>2023-10-22T16:47:52.000-04:00</v>
          </cell>
          <cell r="O3923" t="str">
            <v>Micheal Kiryowa</v>
          </cell>
          <cell r="P3923" t="str">
            <v>Valid</v>
          </cell>
          <cell r="Q3923" t="str">
            <v>3.225725</v>
          </cell>
          <cell r="R3923" t="str">
            <v>31.4147016666667</v>
          </cell>
        </row>
        <row r="3924">
          <cell r="B3924">
            <v>607046</v>
          </cell>
          <cell r="C3924" t="str">
            <v>WE2089</v>
          </cell>
          <cell r="D3924" t="str">
            <v>Bukomansimbi</v>
          </cell>
          <cell r="E3924" t="str">
            <v>Patrick Kalibbala</v>
          </cell>
          <cell r="F3924" t="str">
            <v>Bukomansibi</v>
          </cell>
          <cell r="G3924" t="str">
            <v>Masaka</v>
          </cell>
          <cell r="H3924" t="str">
            <v>Faridah Nantege</v>
          </cell>
          <cell r="I3924" t="str">
            <v>All</v>
          </cell>
          <cell r="J3924" t="str">
            <v>CAMUSAT Uganda Limited</v>
          </cell>
          <cell r="K3924">
            <v>45221.665277777778</v>
          </cell>
          <cell r="L3924" t="str">
            <v>2023-10-22T15:58:00.000-04:00</v>
          </cell>
          <cell r="M3924">
            <v>45223.298981481479</v>
          </cell>
          <cell r="N3924" t="str">
            <v>2023-10-24T07:10:32.000-04:00</v>
          </cell>
          <cell r="O3924" t="str">
            <v>Moses Odongo</v>
          </cell>
          <cell r="P3924" t="str">
            <v>Audit</v>
          </cell>
          <cell r="Q3924" t="str">
            <v>-.1699118</v>
          </cell>
          <cell r="R3924" t="str">
            <v>31.6239904</v>
          </cell>
        </row>
        <row r="3925">
          <cell r="B3925">
            <v>608208</v>
          </cell>
          <cell r="C3925" t="str">
            <v>EA5354</v>
          </cell>
          <cell r="D3925" t="str">
            <v>Muterere</v>
          </cell>
          <cell r="E3925" t="str">
            <v>Emmanuel Kafuko</v>
          </cell>
          <cell r="F3925" t="str">
            <v>Bugiri</v>
          </cell>
          <cell r="G3925" t="str">
            <v>Jinja</v>
          </cell>
          <cell r="H3925" t="str">
            <v>William Bwire</v>
          </cell>
          <cell r="I3925" t="str">
            <v>DG</v>
          </cell>
          <cell r="K3925">
            <v>45221.667361111111</v>
          </cell>
          <cell r="L3925" t="str">
            <v>2023-10-22T16:01:00.000-04:00</v>
          </cell>
          <cell r="M3925">
            <v>45221.696759259263</v>
          </cell>
          <cell r="N3925" t="str">
            <v>2023-10-22T16:43:20.000-04:00</v>
          </cell>
          <cell r="O3925" t="str">
            <v>Steven Bukenya</v>
          </cell>
          <cell r="P3925" t="str">
            <v>Valid</v>
          </cell>
          <cell r="Q3925" t="str">
            <v>.4445781</v>
          </cell>
          <cell r="R3925" t="str">
            <v>33.755471</v>
          </cell>
        </row>
        <row r="3926">
          <cell r="B3926">
            <v>605477</v>
          </cell>
          <cell r="C3926" t="str">
            <v>792</v>
          </cell>
          <cell r="D3926" t="str">
            <v>Kajjansi_Town</v>
          </cell>
          <cell r="E3926" t="str">
            <v>Christopher Alituha</v>
          </cell>
          <cell r="F3926" t="str">
            <v>Wakiso</v>
          </cell>
          <cell r="G3926" t="str">
            <v>Kampala West</v>
          </cell>
          <cell r="H3926" t="str">
            <v>Faridah Nantege</v>
          </cell>
          <cell r="I3926" t="str">
            <v>All</v>
          </cell>
          <cell r="J3926" t="str">
            <v>CAMUSAT Uganda Limited</v>
          </cell>
          <cell r="K3926">
            <v>45221.672222222223</v>
          </cell>
          <cell r="L3926" t="str">
            <v>2023-10-22T16:08:00.000-04:00</v>
          </cell>
          <cell r="M3926">
            <v>45221.72320601852</v>
          </cell>
          <cell r="N3926" t="str">
            <v>2023-10-22T17:21:25.000-04:00</v>
          </cell>
          <cell r="O3926" t="str">
            <v>Patrick Cwinyai</v>
          </cell>
          <cell r="P3926" t="str">
            <v>Audit</v>
          </cell>
          <cell r="Q3926" t="str">
            <v>.2099575</v>
          </cell>
          <cell r="R3926" t="str">
            <v>32.5388781</v>
          </cell>
        </row>
        <row r="3927">
          <cell r="B3927">
            <v>609672</v>
          </cell>
          <cell r="C3927" t="str">
            <v>NO4447</v>
          </cell>
          <cell r="D3927" t="str">
            <v>Naluvule</v>
          </cell>
          <cell r="E3927" t="str">
            <v>Robert Otim</v>
          </cell>
          <cell r="F3927" t="str">
            <v>Luwero</v>
          </cell>
          <cell r="G3927" t="str">
            <v>Luwero</v>
          </cell>
          <cell r="H3927" t="str">
            <v>Allan Kavuma</v>
          </cell>
          <cell r="I3927" t="str">
            <v>All</v>
          </cell>
          <cell r="J3927" t="str">
            <v>I Engineering Uganda Ltd</v>
          </cell>
          <cell r="K3927">
            <v>45221.67291666667</v>
          </cell>
          <cell r="L3927" t="str">
            <v>2023-10-22T16:09:00.000-04:00</v>
          </cell>
          <cell r="M3927">
            <v>45221.782141203701</v>
          </cell>
          <cell r="N3927" t="str">
            <v>2023-10-22T18:46:17.000-04:00</v>
          </cell>
          <cell r="O3927" t="str">
            <v>Okodi Alex</v>
          </cell>
          <cell r="P3927" t="str">
            <v>Valid</v>
          </cell>
          <cell r="Q3927" t="str">
            <v>.7743513</v>
          </cell>
          <cell r="R3927" t="str">
            <v>32.5049319</v>
          </cell>
        </row>
        <row r="3928">
          <cell r="B3928">
            <v>606269</v>
          </cell>
          <cell r="C3928" t="str">
            <v>985</v>
          </cell>
          <cell r="D3928" t="str">
            <v>Mutundwe Switch</v>
          </cell>
          <cell r="E3928" t="str">
            <v>Christopher Alituha</v>
          </cell>
          <cell r="F3928" t="str">
            <v>Kampala</v>
          </cell>
          <cell r="G3928" t="str">
            <v>Kampala West</v>
          </cell>
          <cell r="H3928" t="str">
            <v>Faridah Nantege</v>
          </cell>
          <cell r="I3928" t="str">
            <v>All</v>
          </cell>
          <cell r="J3928" t="str">
            <v>CAMUSAT Uganda Limited</v>
          </cell>
          <cell r="K3928">
            <v>45221.674305555556</v>
          </cell>
          <cell r="L3928" t="str">
            <v>2023-10-22T16:11:00.000-04:00</v>
          </cell>
          <cell r="M3928">
            <v>45221.700856481482</v>
          </cell>
          <cell r="N3928" t="str">
            <v>2023-10-22T16:49:14.000-04:00</v>
          </cell>
          <cell r="O3928" t="str">
            <v>Byamugisha Banabas</v>
          </cell>
          <cell r="P3928" t="str">
            <v>Valid</v>
          </cell>
          <cell r="Q3928" t="str">
            <v>.2864557</v>
          </cell>
          <cell r="R3928" t="str">
            <v>32.5340718</v>
          </cell>
        </row>
        <row r="3929">
          <cell r="B3929">
            <v>701576</v>
          </cell>
          <cell r="C3929" t="str">
            <v>3523</v>
          </cell>
          <cell r="D3929" t="str">
            <v xml:space="preserve">OPWAKERE </v>
          </cell>
          <cell r="E3929" t="str">
            <v>Muhamood Kyongo</v>
          </cell>
          <cell r="F3929" t="str">
            <v>Lira</v>
          </cell>
          <cell r="G3929" t="str">
            <v>Lira</v>
          </cell>
          <cell r="H3929" t="str">
            <v>Allan Kavuma</v>
          </cell>
          <cell r="I3929" t="str">
            <v>All</v>
          </cell>
          <cell r="J3929" t="str">
            <v>I Engineering Uganda Ltd</v>
          </cell>
          <cell r="K3929">
            <v>45221.677083333336</v>
          </cell>
          <cell r="L3929" t="str">
            <v>2023-10-22T16:15:00.000-04:00</v>
          </cell>
          <cell r="M3929">
            <v>45221.736574074072</v>
          </cell>
          <cell r="N3929" t="str">
            <v>2023-10-22T17:40:40.000-04:00</v>
          </cell>
          <cell r="O3929" t="str">
            <v>Bagonza Tawfik</v>
          </cell>
          <cell r="P3929" t="str">
            <v>Valid</v>
          </cell>
          <cell r="Q3929" t="str">
            <v>2.19102333333333</v>
          </cell>
          <cell r="R3929" t="str">
            <v>32.8914983333333</v>
          </cell>
        </row>
        <row r="3930">
          <cell r="B3930">
            <v>608024</v>
          </cell>
          <cell r="C3930" t="str">
            <v>EA5115</v>
          </cell>
          <cell r="D3930" t="str">
            <v>Bugembe</v>
          </cell>
          <cell r="E3930" t="str">
            <v>Emmanuel Kafuko</v>
          </cell>
          <cell r="F3930" t="str">
            <v>Jinja</v>
          </cell>
          <cell r="G3930" t="str">
            <v>Jinja</v>
          </cell>
          <cell r="H3930" t="str">
            <v>William Bwire</v>
          </cell>
          <cell r="I3930" t="str">
            <v>All</v>
          </cell>
          <cell r="K3930">
            <v>45221.677083333336</v>
          </cell>
          <cell r="L3930" t="str">
            <v>2023-10-22T16:15:00.000-04:00</v>
          </cell>
          <cell r="M3930">
            <v>45223.343414351853</v>
          </cell>
          <cell r="N3930" t="str">
            <v>2023-10-24T08:14:31.000-04:00</v>
          </cell>
          <cell r="O3930" t="str">
            <v>Nehemiah Mutaasa</v>
          </cell>
          <cell r="P3930" t="str">
            <v>Valid</v>
          </cell>
          <cell r="Q3930" t="str">
            <v>.4679864</v>
          </cell>
          <cell r="R3930" t="str">
            <v>33.2392365</v>
          </cell>
        </row>
        <row r="3931">
          <cell r="B3931">
            <v>607452</v>
          </cell>
          <cell r="C3931" t="str">
            <v>EA5000</v>
          </cell>
          <cell r="D3931" t="str">
            <v>Moniko</v>
          </cell>
          <cell r="E3931" t="str">
            <v>Samuel Naseke</v>
          </cell>
          <cell r="F3931" t="str">
            <v>Mukono</v>
          </cell>
          <cell r="H3931" t="str">
            <v>William Bwire</v>
          </cell>
          <cell r="I3931" t="str">
            <v>All</v>
          </cell>
          <cell r="K3931">
            <v>45221.677777777775</v>
          </cell>
          <cell r="L3931" t="str">
            <v>2023-10-22T16:16:00.000-04:00</v>
          </cell>
          <cell r="M3931">
            <v>45221.737858796296</v>
          </cell>
          <cell r="N3931" t="str">
            <v>2023-10-22T17:42:31.000-04:00</v>
          </cell>
          <cell r="O3931" t="str">
            <v>Edrisa Katongole</v>
          </cell>
          <cell r="P3931" t="str">
            <v>Audit</v>
          </cell>
          <cell r="Q3931" t="str">
            <v>.38391</v>
          </cell>
          <cell r="R3931" t="str">
            <v>32.900625</v>
          </cell>
        </row>
        <row r="3932">
          <cell r="B3932">
            <v>607185</v>
          </cell>
          <cell r="C3932" t="str">
            <v>KA1133</v>
          </cell>
          <cell r="D3932" t="str">
            <v>Kansanga</v>
          </cell>
          <cell r="E3932" t="str">
            <v>Salim Kinene</v>
          </cell>
          <cell r="F3932" t="str">
            <v>Kampala</v>
          </cell>
          <cell r="H3932" t="str">
            <v>William Bwire</v>
          </cell>
          <cell r="I3932" t="str">
            <v>All</v>
          </cell>
          <cell r="K3932">
            <v>45221.680555555555</v>
          </cell>
          <cell r="L3932" t="str">
            <v>2023-10-22T16:20:00.000-04:00</v>
          </cell>
          <cell r="M3932">
            <v>45221.727349537039</v>
          </cell>
          <cell r="N3932" t="str">
            <v>2023-10-22T17:27:23.000-04:00</v>
          </cell>
          <cell r="O3932" t="str">
            <v>Deo Ssekalo</v>
          </cell>
          <cell r="P3932" t="str">
            <v>Valid</v>
          </cell>
          <cell r="Q3932" t="str">
            <v>.2804093</v>
          </cell>
          <cell r="R3932" t="str">
            <v>32.607656</v>
          </cell>
        </row>
        <row r="3933">
          <cell r="B3933">
            <v>609170</v>
          </cell>
          <cell r="C3933" t="str">
            <v>WE2124</v>
          </cell>
          <cell r="D3933" t="str">
            <v>Kihura</v>
          </cell>
          <cell r="E3933" t="str">
            <v>Stephen Rwabwogo</v>
          </cell>
          <cell r="F3933" t="str">
            <v>Kyenjojo</v>
          </cell>
          <cell r="G3933" t="str">
            <v>Western</v>
          </cell>
          <cell r="H3933" t="str">
            <v>Faridah Nantege</v>
          </cell>
          <cell r="I3933" t="str">
            <v>All</v>
          </cell>
          <cell r="J3933" t="str">
            <v>CAMUSAT Uganda Limited</v>
          </cell>
          <cell r="K3933">
            <v>45221.686111111114</v>
          </cell>
          <cell r="L3933" t="str">
            <v>2023-10-22T16:28:00.000-04:00</v>
          </cell>
          <cell r="M3933">
            <v>45221.716203703705</v>
          </cell>
          <cell r="N3933" t="str">
            <v>2023-10-22T17:11:20.000-04:00</v>
          </cell>
          <cell r="O3933" t="str">
            <v>Musa Matovu</v>
          </cell>
          <cell r="P3933" t="str">
            <v>Valid</v>
          </cell>
          <cell r="Q3933" t="str">
            <v>.592345</v>
          </cell>
          <cell r="R3933" t="str">
            <v>30.7137966666667</v>
          </cell>
        </row>
        <row r="3934">
          <cell r="B3934">
            <v>701777</v>
          </cell>
          <cell r="C3934" t="str">
            <v>3916</v>
          </cell>
          <cell r="D3934" t="str">
            <v xml:space="preserve">Namanve B </v>
          </cell>
          <cell r="E3934" t="str">
            <v>Samuel Naseke</v>
          </cell>
          <cell r="F3934" t="str">
            <v>Mukono</v>
          </cell>
          <cell r="G3934" t="str">
            <v>Mukono</v>
          </cell>
          <cell r="H3934" t="str">
            <v>William Bwire</v>
          </cell>
          <cell r="I3934" t="str">
            <v>DG</v>
          </cell>
          <cell r="K3934">
            <v>45221.6875</v>
          </cell>
          <cell r="L3934" t="str">
            <v>2023-10-22T16:30:00.000-04:00</v>
          </cell>
          <cell r="M3934">
            <v>45221.719699074078</v>
          </cell>
          <cell r="N3934" t="str">
            <v>2023-10-22T17:16:22.000-04:00</v>
          </cell>
          <cell r="O3934" t="str">
            <v>Wasswa muhamad</v>
          </cell>
          <cell r="P3934" t="str">
            <v>Valid</v>
          </cell>
          <cell r="Q3934" t="str">
            <v>.3595519</v>
          </cell>
          <cell r="R3934" t="str">
            <v>32.697532</v>
          </cell>
        </row>
        <row r="3935">
          <cell r="B3935">
            <v>608004</v>
          </cell>
          <cell r="C3935" t="str">
            <v>EA5179</v>
          </cell>
          <cell r="D3935" t="str">
            <v>Amus</v>
          </cell>
          <cell r="E3935" t="str">
            <v>Jude Musana</v>
          </cell>
          <cell r="F3935" t="str">
            <v>Bukedea</v>
          </cell>
          <cell r="H3935" t="str">
            <v>William Bwire</v>
          </cell>
          <cell r="I3935" t="str">
            <v>All</v>
          </cell>
          <cell r="K3935">
            <v>45221.69027777778</v>
          </cell>
          <cell r="L3935" t="str">
            <v>2023-10-22T16:34:00.000-04:00</v>
          </cell>
          <cell r="M3935">
            <v>45222.571168981478</v>
          </cell>
          <cell r="N3935" t="str">
            <v>2023-10-23T13:42:29.000-04:00</v>
          </cell>
          <cell r="O3935" t="str">
            <v>David Chelangat</v>
          </cell>
          <cell r="P3935" t="str">
            <v>Valid</v>
          </cell>
          <cell r="Q3935" t="str">
            <v>1.17764666666667</v>
          </cell>
          <cell r="R3935" t="str">
            <v>34.1635266666667</v>
          </cell>
        </row>
        <row r="3936">
          <cell r="B3936">
            <v>607728</v>
          </cell>
          <cell r="C3936" t="str">
            <v>WE2723</v>
          </cell>
          <cell r="D3936" t="str">
            <v>Mutuba Gardens</v>
          </cell>
          <cell r="E3936" t="str">
            <v>Patrick Kalibbala</v>
          </cell>
          <cell r="F3936" t="str">
            <v>Masaka</v>
          </cell>
          <cell r="G3936" t="str">
            <v>Masaka</v>
          </cell>
          <cell r="H3936" t="str">
            <v>Faridah Nantege</v>
          </cell>
          <cell r="I3936" t="str">
            <v>All</v>
          </cell>
          <cell r="J3936" t="str">
            <v>CAMUSAT Uganda Limited</v>
          </cell>
          <cell r="K3936">
            <v>45221.698611111111</v>
          </cell>
          <cell r="L3936" t="str">
            <v>2023-10-22T16:46:00.000-04:00</v>
          </cell>
          <cell r="M3936">
            <v>45221.799363425926</v>
          </cell>
          <cell r="N3936" t="str">
            <v>2023-10-22T19:11:05.000-04:00</v>
          </cell>
          <cell r="O3936" t="str">
            <v>Henry Kayizi</v>
          </cell>
          <cell r="P3936" t="str">
            <v>Valid</v>
          </cell>
          <cell r="Q3936" t="str">
            <v>-.3333911</v>
          </cell>
          <cell r="R3936" t="str">
            <v>31.7419091</v>
          </cell>
        </row>
        <row r="3937">
          <cell r="B3937">
            <v>607491</v>
          </cell>
          <cell r="C3937" t="str">
            <v>3018</v>
          </cell>
          <cell r="D3937" t="str">
            <v>Nabitanga</v>
          </cell>
          <cell r="E3937" t="str">
            <v>Thomasi Seruyange</v>
          </cell>
          <cell r="F3937" t="str">
            <v>Sembabule</v>
          </cell>
          <cell r="G3937" t="str">
            <v>Mbarara</v>
          </cell>
          <cell r="H3937" t="str">
            <v>Faridah Nantege</v>
          </cell>
          <cell r="I3937" t="str">
            <v>All</v>
          </cell>
          <cell r="J3937" t="str">
            <v>CAMUSAT Uganda Limited</v>
          </cell>
          <cell r="K3937">
            <v>45221.701388888891</v>
          </cell>
          <cell r="L3937" t="str">
            <v>2023-10-22T16:50:00.000-04:00</v>
          </cell>
          <cell r="M3937">
            <v>45221.776400462964</v>
          </cell>
          <cell r="N3937" t="str">
            <v>2023-10-22T18:38:01.000-04:00</v>
          </cell>
          <cell r="O3937" t="str">
            <v>David Semakula</v>
          </cell>
          <cell r="P3937" t="str">
            <v>Invalid</v>
          </cell>
          <cell r="Q3937" t="str">
            <v>-.0189033333333333</v>
          </cell>
          <cell r="R3937" t="str">
            <v>31.1297966666667</v>
          </cell>
        </row>
        <row r="3938">
          <cell r="B3938">
            <v>608536</v>
          </cell>
          <cell r="C3938" t="str">
            <v>4032</v>
          </cell>
          <cell r="D3938" t="str">
            <v>Bibia/Nimule</v>
          </cell>
          <cell r="E3938" t="str">
            <v>Moses Kaganda</v>
          </cell>
          <cell r="F3938" t="str">
            <v>Amuru</v>
          </cell>
          <cell r="G3938" t="str">
            <v>Gulu</v>
          </cell>
          <cell r="H3938" t="str">
            <v>Allan Kavuma</v>
          </cell>
          <cell r="I3938" t="str">
            <v>All</v>
          </cell>
          <cell r="J3938" t="str">
            <v>I Engineering Uganda Ltd</v>
          </cell>
          <cell r="K3938">
            <v>45221.70416666667</v>
          </cell>
          <cell r="L3938" t="str">
            <v>2023-10-22T16:54:00.000-04:00</v>
          </cell>
          <cell r="M3938">
            <v>45221.758946759262</v>
          </cell>
          <cell r="N3938" t="str">
            <v>2023-10-22T18:12:53.000-04:00</v>
          </cell>
          <cell r="O3938" t="str">
            <v>MUKASA IVAN</v>
          </cell>
          <cell r="P3938" t="str">
            <v>Valid</v>
          </cell>
          <cell r="Q3938" t="str">
            <v>3.4746282</v>
          </cell>
          <cell r="R3938" t="str">
            <v>32.0688667</v>
          </cell>
        </row>
        <row r="3939">
          <cell r="B3939">
            <v>701197</v>
          </cell>
          <cell r="C3939" t="str">
            <v>KA1641</v>
          </cell>
          <cell r="D3939" t="str">
            <v>Bandali Rise</v>
          </cell>
          <cell r="F3939" t="str">
            <v>Kampala</v>
          </cell>
          <cell r="H3939" t="str">
            <v>William Bwire</v>
          </cell>
          <cell r="I3939" t="str">
            <v>All</v>
          </cell>
          <cell r="K3939">
            <v>45221.704861111109</v>
          </cell>
          <cell r="L3939" t="str">
            <v>2023-10-22T16:55:00.000-04:00</v>
          </cell>
          <cell r="M3939">
            <v>45221.74150462963</v>
          </cell>
          <cell r="N3939" t="str">
            <v>2023-10-22T17:47:46.000-04:00</v>
          </cell>
          <cell r="O3939" t="str">
            <v>Derrick Ahimbisibwe</v>
          </cell>
          <cell r="P3939" t="str">
            <v>Valid</v>
          </cell>
          <cell r="Q3939" t="str">
            <v>.3190817</v>
          </cell>
          <cell r="R3939" t="str">
            <v>32.6182033</v>
          </cell>
        </row>
        <row r="3940">
          <cell r="B3940">
            <v>609286</v>
          </cell>
          <cell r="C3940" t="str">
            <v>WE2256</v>
          </cell>
          <cell r="D3940" t="str">
            <v>Nyakaita</v>
          </cell>
          <cell r="E3940" t="str">
            <v>Thomasi Seruyange</v>
          </cell>
          <cell r="F3940" t="str">
            <v>Kiruhura</v>
          </cell>
          <cell r="G3940" t="str">
            <v>Mbarara</v>
          </cell>
          <cell r="H3940" t="str">
            <v>Faridah Nantege</v>
          </cell>
          <cell r="I3940" t="str">
            <v>All</v>
          </cell>
          <cell r="J3940" t="str">
            <v>CAMUSAT Uganda Limited</v>
          </cell>
          <cell r="K3940">
            <v>45221.708333333336</v>
          </cell>
          <cell r="L3940" t="str">
            <v>2023-10-22T17:00:00.000-04:00</v>
          </cell>
          <cell r="M3940">
            <v>45222.620428240742</v>
          </cell>
          <cell r="N3940" t="str">
            <v>2023-10-23T14:53:25.000-04:00</v>
          </cell>
          <cell r="O3940" t="str">
            <v>David Semakula</v>
          </cell>
          <cell r="P3940" t="str">
            <v>Audit</v>
          </cell>
          <cell r="Q3940" t="str">
            <v>-.458586666666667</v>
          </cell>
          <cell r="R3940" t="str">
            <v>31.0182016666667</v>
          </cell>
        </row>
        <row r="3941">
          <cell r="B3941">
            <v>609607</v>
          </cell>
          <cell r="C3941" t="str">
            <v>2633</v>
          </cell>
          <cell r="D3941" t="str">
            <v>Wansalanyi</v>
          </cell>
          <cell r="E3941" t="str">
            <v>Robert Otim</v>
          </cell>
          <cell r="F3941" t="str">
            <v>Nakaseke</v>
          </cell>
          <cell r="G3941" t="str">
            <v>Kampala North</v>
          </cell>
          <cell r="H3941" t="str">
            <v>Allan Kavuma</v>
          </cell>
          <cell r="I3941" t="str">
            <v>DG</v>
          </cell>
          <cell r="J3941" t="str">
            <v>I Engineering Uganda Ltd</v>
          </cell>
          <cell r="K3941">
            <v>45221.713194444441</v>
          </cell>
          <cell r="L3941" t="str">
            <v>2023-10-22T17:07:00.000-04:00</v>
          </cell>
          <cell r="M3941">
            <v>45221.734131944446</v>
          </cell>
          <cell r="N3941" t="str">
            <v>2023-10-22T17:37:09.000-04:00</v>
          </cell>
          <cell r="O3941" t="str">
            <v>Kigozi Kenneth</v>
          </cell>
          <cell r="P3941" t="str">
            <v>Valid</v>
          </cell>
          <cell r="Q3941" t="str">
            <v>.8448347</v>
          </cell>
          <cell r="R3941" t="str">
            <v>32.2836836</v>
          </cell>
        </row>
        <row r="3942">
          <cell r="B3942">
            <v>606323</v>
          </cell>
          <cell r="C3942" t="str">
            <v>1519</v>
          </cell>
          <cell r="D3942" t="str">
            <v>Kalyango</v>
          </cell>
          <cell r="E3942" t="str">
            <v>Christopher Alituha</v>
          </cell>
          <cell r="F3942" t="str">
            <v>Kiboga</v>
          </cell>
          <cell r="G3942" t="str">
            <v>Masindi 2</v>
          </cell>
          <cell r="H3942" t="str">
            <v>Faridah Nantege</v>
          </cell>
          <cell r="I3942" t="str">
            <v>All</v>
          </cell>
          <cell r="J3942" t="str">
            <v>CAMUSAT Uganda Limited</v>
          </cell>
          <cell r="K3942">
            <v>45221.716666666667</v>
          </cell>
          <cell r="L3942" t="str">
            <v>2023-10-22T17:12:00.000-04:00</v>
          </cell>
          <cell r="M3942">
            <v>45221.749502314815</v>
          </cell>
          <cell r="N3942" t="str">
            <v>2023-10-22T17:59:17.000-04:00</v>
          </cell>
          <cell r="O3942" t="str">
            <v>John Moses Luzinda</v>
          </cell>
          <cell r="P3942" t="str">
            <v>Valid</v>
          </cell>
          <cell r="Q3942" t="str">
            <v>.826941666666667</v>
          </cell>
          <cell r="R3942" t="str">
            <v>31.7813</v>
          </cell>
        </row>
        <row r="3943">
          <cell r="B3943">
            <v>701119</v>
          </cell>
          <cell r="C3943" t="str">
            <v>3338</v>
          </cell>
          <cell r="D3943" t="str">
            <v>Matiri</v>
          </cell>
          <cell r="E3943" t="str">
            <v>Stephen Rwabwogo</v>
          </cell>
          <cell r="F3943" t="str">
            <v>Kyenjojo</v>
          </cell>
          <cell r="G3943" t="str">
            <v>Fort Portal</v>
          </cell>
          <cell r="H3943" t="str">
            <v>Faridah Nantege</v>
          </cell>
          <cell r="I3943" t="str">
            <v>All</v>
          </cell>
          <cell r="J3943" t="str">
            <v>CAMUSAT Uganda Limited</v>
          </cell>
          <cell r="K3943">
            <v>45221.722916666666</v>
          </cell>
          <cell r="L3943" t="str">
            <v>2023-10-22T17:21:00.000-04:00</v>
          </cell>
          <cell r="M3943">
            <v>45221.744120370371</v>
          </cell>
          <cell r="N3943" t="str">
            <v>2023-10-22T17:51:32.000-04:00</v>
          </cell>
          <cell r="O3943" t="str">
            <v>Musa Matovu</v>
          </cell>
          <cell r="P3943" t="str">
            <v>Valid</v>
          </cell>
          <cell r="Q3943" t="str">
            <v>.561313333333333</v>
          </cell>
          <cell r="R3943" t="str">
            <v>30.7765783333333</v>
          </cell>
        </row>
        <row r="3944">
          <cell r="B3944">
            <v>607475</v>
          </cell>
          <cell r="C3944" t="str">
            <v>1028</v>
          </cell>
          <cell r="D3944" t="str">
            <v>Munyonyo</v>
          </cell>
          <cell r="E3944" t="str">
            <v>Salim Kinene</v>
          </cell>
          <cell r="F3944" t="str">
            <v>Kampala</v>
          </cell>
          <cell r="H3944" t="str">
            <v>William Bwire</v>
          </cell>
          <cell r="I3944" t="str">
            <v>All</v>
          </cell>
          <cell r="K3944">
            <v>45221.723611111112</v>
          </cell>
          <cell r="L3944" t="str">
            <v>2023-10-22T17:22:00.000-04:00</v>
          </cell>
          <cell r="M3944">
            <v>45221.822476851848</v>
          </cell>
          <cell r="N3944" t="str">
            <v>2023-10-22T19:44:22.000-04:00</v>
          </cell>
          <cell r="O3944" t="str">
            <v>Kabandize Eden</v>
          </cell>
          <cell r="P3944" t="str">
            <v>Valid</v>
          </cell>
          <cell r="Q3944" t="str">
            <v>.244502866666667</v>
          </cell>
          <cell r="R3944" t="str">
            <v>32.6224978166667</v>
          </cell>
        </row>
        <row r="3945">
          <cell r="B3945">
            <v>608630</v>
          </cell>
          <cell r="C3945" t="str">
            <v>NO4230</v>
          </cell>
          <cell r="D3945" t="str">
            <v>Olelpek</v>
          </cell>
          <cell r="E3945" t="str">
            <v>Muhamood Kyongo</v>
          </cell>
          <cell r="F3945" t="str">
            <v>Apac</v>
          </cell>
          <cell r="G3945" t="str">
            <v>Lira</v>
          </cell>
          <cell r="H3945" t="str">
            <v>Allan Kavuma</v>
          </cell>
          <cell r="I3945" t="str">
            <v>All</v>
          </cell>
          <cell r="J3945" t="str">
            <v>I Engineering Uganda Ltd</v>
          </cell>
          <cell r="K3945">
            <v>45221.724305555559</v>
          </cell>
          <cell r="L3945" t="str">
            <v>2023-10-22T17:23:00.000-04:00</v>
          </cell>
          <cell r="M3945">
            <v>45224.870497685188</v>
          </cell>
          <cell r="N3945" t="str">
            <v>2023-10-25T20:53:31.000-04:00</v>
          </cell>
          <cell r="O3945" t="str">
            <v>Robert miti</v>
          </cell>
          <cell r="P3945" t="str">
            <v>Valid</v>
          </cell>
          <cell r="Q3945" t="str">
            <v>1.8451406</v>
          </cell>
          <cell r="R3945" t="str">
            <v>32.5403586</v>
          </cell>
        </row>
        <row r="3946">
          <cell r="B3946">
            <v>608293</v>
          </cell>
          <cell r="C3946" t="str">
            <v>EA5456</v>
          </cell>
          <cell r="D3946" t="str">
            <v>Bugembe Town</v>
          </cell>
          <cell r="E3946" t="str">
            <v>Emmanuel Kafuko</v>
          </cell>
          <cell r="F3946" t="str">
            <v>Jinja</v>
          </cell>
          <cell r="G3946" t="str">
            <v>Jinja</v>
          </cell>
          <cell r="H3946" t="str">
            <v>William Bwire</v>
          </cell>
          <cell r="I3946" t="str">
            <v>All</v>
          </cell>
          <cell r="K3946">
            <v>45221.724999999999</v>
          </cell>
          <cell r="L3946" t="str">
            <v>2023-10-22T17:24:00.000-04:00</v>
          </cell>
          <cell r="M3946">
            <v>45222.327916666669</v>
          </cell>
          <cell r="N3946" t="str">
            <v>2023-10-23T07:52:12.000-04:00</v>
          </cell>
          <cell r="O3946" t="str">
            <v>Nehemiah Mutaasa</v>
          </cell>
          <cell r="P3946" t="str">
            <v>Valid</v>
          </cell>
          <cell r="Q3946" t="str">
            <v>.4687564</v>
          </cell>
          <cell r="R3946" t="str">
            <v>33.2465376</v>
          </cell>
        </row>
        <row r="3947">
          <cell r="B3947">
            <v>605714</v>
          </cell>
          <cell r="C3947" t="str">
            <v>1300</v>
          </cell>
          <cell r="D3947" t="str">
            <v>Tudor House Kansanga</v>
          </cell>
          <cell r="E3947" t="str">
            <v>Salim Kinene</v>
          </cell>
          <cell r="F3947" t="str">
            <v>Kampala</v>
          </cell>
          <cell r="G3947" t="str">
            <v>Kampala Central</v>
          </cell>
          <cell r="H3947" t="str">
            <v>William Bwire</v>
          </cell>
          <cell r="I3947" t="str">
            <v>All</v>
          </cell>
          <cell r="K3947">
            <v>45221.731944444444</v>
          </cell>
          <cell r="L3947" t="str">
            <v>2023-10-22T17:34:00.000-04:00</v>
          </cell>
          <cell r="M3947">
            <v>45221.80364583333</v>
          </cell>
          <cell r="N3947" t="str">
            <v>2023-10-22T19:17:15.000-04:00</v>
          </cell>
          <cell r="O3947" t="str">
            <v>Deo Ssekalo</v>
          </cell>
          <cell r="P3947" t="str">
            <v>Valid</v>
          </cell>
          <cell r="Q3947" t="str">
            <v>.2831196</v>
          </cell>
          <cell r="R3947" t="str">
            <v>32.6083631</v>
          </cell>
        </row>
        <row r="3948">
          <cell r="B3948">
            <v>609566</v>
          </cell>
          <cell r="C3948" t="str">
            <v>2543</v>
          </cell>
          <cell r="D3948" t="str">
            <v>Karenga 2</v>
          </cell>
          <cell r="E3948" t="str">
            <v>Moses Kaganda</v>
          </cell>
          <cell r="F3948" t="str">
            <v>Kaabong</v>
          </cell>
          <cell r="G3948" t="str">
            <v>Gulu</v>
          </cell>
          <cell r="H3948" t="str">
            <v>Allan Kavuma</v>
          </cell>
          <cell r="I3948" t="str">
            <v>All</v>
          </cell>
          <cell r="J3948" t="str">
            <v>I Engineering Uganda Ltd</v>
          </cell>
          <cell r="K3948">
            <v>45221.73541666667</v>
          </cell>
          <cell r="L3948" t="str">
            <v>2023-10-22T17:39:00.000-04:00</v>
          </cell>
          <cell r="M3948">
            <v>45222.524178240739</v>
          </cell>
          <cell r="N3948" t="str">
            <v>2023-10-23T12:34:49.000-04:00</v>
          </cell>
          <cell r="O3948" t="str">
            <v>Hassan waswa</v>
          </cell>
          <cell r="P3948" t="str">
            <v>Valid</v>
          </cell>
          <cell r="Q3948" t="str">
            <v>3.57205456</v>
          </cell>
          <cell r="R3948" t="str">
            <v>33.69387687</v>
          </cell>
        </row>
        <row r="3949">
          <cell r="B3949">
            <v>607511</v>
          </cell>
          <cell r="C3949" t="str">
            <v>KAM034</v>
          </cell>
          <cell r="D3949" t="str">
            <v>Nakasero</v>
          </cell>
          <cell r="E3949" t="str">
            <v>Benbridge Mulongo</v>
          </cell>
          <cell r="F3949" t="str">
            <v>Kampala</v>
          </cell>
          <cell r="H3949" t="str">
            <v>William Bwire</v>
          </cell>
          <cell r="I3949" t="str">
            <v>All</v>
          </cell>
          <cell r="K3949">
            <v>45221.73541666667</v>
          </cell>
          <cell r="L3949" t="str">
            <v>2023-10-22T17:39:00.000-04:00</v>
          </cell>
          <cell r="M3949">
            <v>45221.738240740742</v>
          </cell>
          <cell r="N3949" t="str">
            <v>2023-10-22T17:43:04.000-04:00</v>
          </cell>
          <cell r="O3949" t="str">
            <v>Jamilu Mumbya</v>
          </cell>
          <cell r="P3949" t="str">
            <v>Valid</v>
          </cell>
          <cell r="Q3949" t="str">
            <v>.3261483</v>
          </cell>
          <cell r="R3949" t="str">
            <v>32.576435</v>
          </cell>
        </row>
        <row r="3950">
          <cell r="B3950">
            <v>608667</v>
          </cell>
          <cell r="C3950" t="str">
            <v>4069</v>
          </cell>
          <cell r="D3950" t="str">
            <v>Soroti_Rd</v>
          </cell>
          <cell r="E3950" t="str">
            <v>Muhamood Kyongo</v>
          </cell>
          <cell r="F3950" t="str">
            <v>Lira</v>
          </cell>
          <cell r="G3950" t="str">
            <v>Lira</v>
          </cell>
          <cell r="H3950" t="str">
            <v>Allan Kavuma</v>
          </cell>
          <cell r="I3950" t="str">
            <v>All</v>
          </cell>
          <cell r="J3950" t="str">
            <v>I Engineering Uganda Ltd</v>
          </cell>
          <cell r="K3950">
            <v>45221.736805555556</v>
          </cell>
          <cell r="L3950" t="str">
            <v>2023-10-22T17:41:00.000-04:00</v>
          </cell>
          <cell r="M3950">
            <v>45221.770231481481</v>
          </cell>
          <cell r="N3950" t="str">
            <v>2023-10-22T18:29:08.000-04:00</v>
          </cell>
          <cell r="O3950" t="str">
            <v>Bagonza Tawfik</v>
          </cell>
          <cell r="P3950" t="str">
            <v>Audit</v>
          </cell>
          <cell r="Q3950" t="str">
            <v>2.21081</v>
          </cell>
          <cell r="R3950" t="str">
            <v>32.90102</v>
          </cell>
        </row>
        <row r="3951">
          <cell r="B3951">
            <v>605337</v>
          </cell>
          <cell r="C3951" t="str">
            <v>523</v>
          </cell>
          <cell r="D3951" t="str">
            <v>Bukomansimbi</v>
          </cell>
          <cell r="E3951" t="str">
            <v>Patrick Kalibbala</v>
          </cell>
          <cell r="F3951" t="str">
            <v>Bukomansibi</v>
          </cell>
          <cell r="G3951" t="str">
            <v>Masaka</v>
          </cell>
          <cell r="H3951" t="str">
            <v>Faridah Nantege</v>
          </cell>
          <cell r="I3951" t="str">
            <v>All</v>
          </cell>
          <cell r="J3951" t="str">
            <v>CAMUSAT Uganda Limited</v>
          </cell>
          <cell r="K3951">
            <v>45221.738194444442</v>
          </cell>
          <cell r="L3951" t="str">
            <v>2023-10-22T17:43:00.000-04:00</v>
          </cell>
          <cell r="M3951">
            <v>45223.297175925924</v>
          </cell>
          <cell r="N3951" t="str">
            <v>2023-10-24T07:07:56.000-04:00</v>
          </cell>
          <cell r="O3951" t="str">
            <v>Moses Odongo</v>
          </cell>
          <cell r="P3951" t="str">
            <v>Valid</v>
          </cell>
          <cell r="Q3951" t="str">
            <v>-.1691027</v>
          </cell>
          <cell r="R3951" t="str">
            <v>31.623133</v>
          </cell>
        </row>
        <row r="3952">
          <cell r="B3952">
            <v>607033</v>
          </cell>
          <cell r="C3952" t="str">
            <v>1214</v>
          </cell>
          <cell r="D3952" t="str">
            <v>Bugolobi_Mkt</v>
          </cell>
          <cell r="E3952" t="str">
            <v>Salim Kinene</v>
          </cell>
          <cell r="F3952" t="str">
            <v>Kampala</v>
          </cell>
          <cell r="H3952" t="str">
            <v>William Bwire</v>
          </cell>
          <cell r="I3952" t="str">
            <v>All</v>
          </cell>
          <cell r="K3952">
            <v>45221.75</v>
          </cell>
          <cell r="L3952" t="str">
            <v>2023-10-22T18:00:00.000-04:00</v>
          </cell>
          <cell r="M3952">
            <v>45221.756724537037</v>
          </cell>
          <cell r="N3952" t="str">
            <v>2023-10-22T18:09:41.000-04:00</v>
          </cell>
          <cell r="O3952" t="str">
            <v>Derrick Ahimbisibwe</v>
          </cell>
          <cell r="P3952" t="str">
            <v>Valid</v>
          </cell>
          <cell r="Q3952" t="str">
            <v>.31881</v>
          </cell>
          <cell r="R3952" t="str">
            <v>32.6217633</v>
          </cell>
        </row>
        <row r="3953">
          <cell r="B3953">
            <v>607373</v>
          </cell>
          <cell r="C3953" t="str">
            <v>EA5020</v>
          </cell>
          <cell r="D3953" t="str">
            <v>Lugazi</v>
          </cell>
          <cell r="E3953" t="str">
            <v>Samuel Naseke</v>
          </cell>
          <cell r="F3953" t="str">
            <v>Buikwe</v>
          </cell>
          <cell r="H3953" t="str">
            <v>William Bwire</v>
          </cell>
          <cell r="I3953" t="str">
            <v>All</v>
          </cell>
          <cell r="K3953">
            <v>45221.770138888889</v>
          </cell>
          <cell r="L3953" t="str">
            <v>2023-10-22T18:29:00.000-04:00</v>
          </cell>
          <cell r="M3953">
            <v>45221.811747685184</v>
          </cell>
          <cell r="N3953" t="str">
            <v>2023-10-22T19:28:55.000-04:00</v>
          </cell>
          <cell r="O3953" t="str">
            <v>Edrisa Katongole</v>
          </cell>
          <cell r="P3953" t="str">
            <v>Valid</v>
          </cell>
          <cell r="Q3953" t="str">
            <v>.38022</v>
          </cell>
          <cell r="R3953" t="str">
            <v>32.9731183333333</v>
          </cell>
        </row>
        <row r="3954">
          <cell r="B3954">
            <v>605067</v>
          </cell>
          <cell r="C3954" t="str">
            <v>79</v>
          </cell>
          <cell r="D3954" t="str">
            <v>Sagazi</v>
          </cell>
          <cell r="E3954" t="str">
            <v>Samuel Naseke</v>
          </cell>
          <cell r="F3954" t="str">
            <v>Buikwe</v>
          </cell>
          <cell r="G3954" t="str">
            <v>Kampala East</v>
          </cell>
          <cell r="H3954" t="str">
            <v>William Bwire</v>
          </cell>
          <cell r="I3954" t="str">
            <v>All</v>
          </cell>
          <cell r="K3954">
            <v>45221.78125</v>
          </cell>
          <cell r="L3954" t="str">
            <v>2023-10-22T18:45:00.000-04:00</v>
          </cell>
          <cell r="M3954">
            <v>45221.875405092593</v>
          </cell>
          <cell r="N3954" t="str">
            <v>2023-10-22T21:00:35.000-04:00</v>
          </cell>
          <cell r="O3954" t="str">
            <v>Edrisa Katongole</v>
          </cell>
          <cell r="P3954" t="str">
            <v>Valid</v>
          </cell>
          <cell r="Q3954" t="str">
            <v>.379361666666667</v>
          </cell>
          <cell r="R3954" t="str">
            <v>32.9727516666667</v>
          </cell>
        </row>
        <row r="3955">
          <cell r="B3955">
            <v>701413</v>
          </cell>
          <cell r="C3955" t="str">
            <v>WE3621</v>
          </cell>
          <cell r="D3955" t="str">
            <v>Kikonda</v>
          </cell>
          <cell r="F3955" t="str">
            <v>Masaka</v>
          </cell>
          <cell r="G3955" t="str">
            <v>Masaka</v>
          </cell>
          <cell r="H3955" t="str">
            <v>Faridah Nantege</v>
          </cell>
          <cell r="I3955" t="str">
            <v>All</v>
          </cell>
          <cell r="J3955" t="str">
            <v>CAMUSAT Uganda Limited</v>
          </cell>
          <cell r="K3955">
            <v>45221.788194444445</v>
          </cell>
          <cell r="L3955" t="str">
            <v>2023-10-22T18:55:00.000-04:00</v>
          </cell>
          <cell r="M3955">
            <v>45221.827731481484</v>
          </cell>
          <cell r="N3955" t="str">
            <v>2023-10-22T19:51:56.000-04:00</v>
          </cell>
          <cell r="O3955" t="str">
            <v>Kenneth kintu</v>
          </cell>
          <cell r="P3955" t="str">
            <v>Valid</v>
          </cell>
          <cell r="Q3955" t="str">
            <v>-.6871282</v>
          </cell>
          <cell r="R3955" t="str">
            <v>31.742421</v>
          </cell>
        </row>
        <row r="3956">
          <cell r="B3956">
            <v>605263</v>
          </cell>
          <cell r="C3956" t="str">
            <v>427</v>
          </cell>
          <cell r="D3956" t="str">
            <v>Bakuli</v>
          </cell>
          <cell r="E3956" t="str">
            <v>Christopher Alituha</v>
          </cell>
          <cell r="F3956" t="str">
            <v>Kampala</v>
          </cell>
          <cell r="G3956" t="str">
            <v>Kampala West</v>
          </cell>
          <cell r="H3956" t="str">
            <v>Faridah Nantege</v>
          </cell>
          <cell r="I3956" t="str">
            <v>All</v>
          </cell>
          <cell r="J3956" t="str">
            <v>CAMUSAT Uganda Limited</v>
          </cell>
          <cell r="K3956">
            <v>45222</v>
          </cell>
          <cell r="L3956" t="str">
            <v>2023-10-23T00:00:00.000-04:00</v>
          </cell>
          <cell r="M3956">
            <v>45222.580706018518</v>
          </cell>
          <cell r="N3956" t="str">
            <v>2023-10-23T13:56:13.000-04:00</v>
          </cell>
          <cell r="O3956" t="str">
            <v>Juma Lubega</v>
          </cell>
          <cell r="P3956" t="str">
            <v>Valid</v>
          </cell>
          <cell r="Q3956" t="str">
            <v>.3180562</v>
          </cell>
          <cell r="R3956" t="str">
            <v>32.5621302</v>
          </cell>
        </row>
        <row r="3957">
          <cell r="B3957">
            <v>605730</v>
          </cell>
          <cell r="C3957" t="str">
            <v>1334</v>
          </cell>
          <cell r="D3957" t="str">
            <v>Lodonga</v>
          </cell>
          <cell r="E3957" t="str">
            <v>Innocent Ayiko</v>
          </cell>
          <cell r="F3957" t="str">
            <v>Yumbe</v>
          </cell>
          <cell r="G3957" t="str">
            <v>Arua</v>
          </cell>
          <cell r="H3957" t="str">
            <v>Allan Kavuma</v>
          </cell>
          <cell r="I3957" t="str">
            <v>All</v>
          </cell>
          <cell r="J3957" t="str">
            <v>I Engineering Uganda Ltd</v>
          </cell>
          <cell r="K3957">
            <v>45222</v>
          </cell>
          <cell r="L3957" t="str">
            <v>2023-10-23T00:00:00.000-04:00</v>
          </cell>
          <cell r="M3957">
            <v>45222.840833333335</v>
          </cell>
          <cell r="N3957" t="str">
            <v>2023-10-23T20:10:48.000-04:00</v>
          </cell>
          <cell r="O3957" t="str">
            <v>Brian Were</v>
          </cell>
          <cell r="P3957" t="str">
            <v>Valid</v>
          </cell>
          <cell r="Q3957" t="str">
            <v>3.41936166666667</v>
          </cell>
          <cell r="R3957" t="str">
            <v>31.1182883333333</v>
          </cell>
        </row>
        <row r="3958">
          <cell r="B3958">
            <v>605643</v>
          </cell>
          <cell r="C3958" t="str">
            <v>1150</v>
          </cell>
          <cell r="D3958" t="str">
            <v>Bubandi</v>
          </cell>
          <cell r="E3958" t="str">
            <v>Stephen Rwabwogo</v>
          </cell>
          <cell r="F3958" t="str">
            <v>Bundibugyo</v>
          </cell>
          <cell r="G3958" t="str">
            <v>Western</v>
          </cell>
          <cell r="H3958" t="str">
            <v>Faridah Nantege</v>
          </cell>
          <cell r="I3958" t="str">
            <v>All</v>
          </cell>
          <cell r="J3958" t="str">
            <v>CAMUSAT Uganda Limited</v>
          </cell>
          <cell r="K3958">
            <v>45222</v>
          </cell>
          <cell r="L3958" t="str">
            <v>2023-10-23T00:00:00.000-04:00</v>
          </cell>
          <cell r="M3958">
            <v>45222.516099537039</v>
          </cell>
          <cell r="N3958" t="str">
            <v>2023-10-23T12:23:11.000-04:00</v>
          </cell>
          <cell r="O3958" t="str">
            <v>Joel Ssekkono</v>
          </cell>
          <cell r="P3958" t="str">
            <v>Valid</v>
          </cell>
          <cell r="Q3958" t="str">
            <v>.643063</v>
          </cell>
          <cell r="R3958" t="str">
            <v>29.9799948</v>
          </cell>
        </row>
        <row r="3959">
          <cell r="B3959">
            <v>605864</v>
          </cell>
          <cell r="C3959" t="str">
            <v>578</v>
          </cell>
          <cell r="D3959" t="str">
            <v>Bundibygyo Town</v>
          </cell>
          <cell r="E3959" t="str">
            <v>Stephen Rwabwogo</v>
          </cell>
          <cell r="F3959" t="str">
            <v>Bundibugyo</v>
          </cell>
          <cell r="G3959" t="str">
            <v>Western</v>
          </cell>
          <cell r="H3959" t="str">
            <v>Faridah Nantege</v>
          </cell>
          <cell r="I3959" t="str">
            <v>All</v>
          </cell>
          <cell r="J3959" t="str">
            <v>CAMUSAT Uganda Limited</v>
          </cell>
          <cell r="K3959">
            <v>45222</v>
          </cell>
          <cell r="L3959" t="str">
            <v>2023-10-23T00:00:00.000-04:00</v>
          </cell>
          <cell r="M3959">
            <v>45222.696342592593</v>
          </cell>
          <cell r="N3959" t="str">
            <v>2023-10-23T16:42:44.000-04:00</v>
          </cell>
          <cell r="O3959" t="str">
            <v>Joel Ssekkono</v>
          </cell>
          <cell r="P3959" t="str">
            <v>Valid</v>
          </cell>
          <cell r="Q3959" t="str">
            <v>.7109963</v>
          </cell>
          <cell r="R3959" t="str">
            <v>30.0631557</v>
          </cell>
        </row>
        <row r="3960">
          <cell r="B3960">
            <v>605608</v>
          </cell>
          <cell r="C3960" t="str">
            <v>1068</v>
          </cell>
          <cell r="D3960" t="str">
            <v>Orinya</v>
          </cell>
          <cell r="E3960" t="str">
            <v>Innocent Ayiko</v>
          </cell>
          <cell r="F3960" t="str">
            <v>Moyo</v>
          </cell>
          <cell r="G3960" t="str">
            <v>Arua</v>
          </cell>
          <cell r="H3960" t="str">
            <v>Allan Kavuma</v>
          </cell>
          <cell r="I3960" t="str">
            <v>DG</v>
          </cell>
          <cell r="J3960" t="str">
            <v>I Engineering Uganda Ltd</v>
          </cell>
          <cell r="K3960">
            <v>45222</v>
          </cell>
          <cell r="L3960" t="str">
            <v>2023-10-23T00:00:00.000-04:00</v>
          </cell>
          <cell r="M3960">
            <v>45222.583564814813</v>
          </cell>
          <cell r="N3960" t="str">
            <v>2023-10-23T14:00:20.000-04:00</v>
          </cell>
          <cell r="O3960" t="str">
            <v>Bumali Bazade</v>
          </cell>
          <cell r="P3960" t="str">
            <v>Valid</v>
          </cell>
          <cell r="Q3960" t="str">
            <v>3.4518811</v>
          </cell>
          <cell r="R3960" t="str">
            <v>31.573939</v>
          </cell>
        </row>
        <row r="3961">
          <cell r="B3961">
            <v>701194</v>
          </cell>
          <cell r="C3961" t="str">
            <v>WE2955</v>
          </cell>
          <cell r="D3961" t="str">
            <v>Bunura Cell</v>
          </cell>
          <cell r="E3961" t="str">
            <v>Denis Masaba</v>
          </cell>
          <cell r="F3961" t="str">
            <v>Rukungiri</v>
          </cell>
          <cell r="G3961" t="str">
            <v>Kabale</v>
          </cell>
          <cell r="H3961" t="str">
            <v>Faridah Nantege</v>
          </cell>
          <cell r="I3961" t="str">
            <v>All</v>
          </cell>
          <cell r="J3961" t="str">
            <v>CAMUSAT Uganda Limited</v>
          </cell>
          <cell r="K3961">
            <v>45222</v>
          </cell>
          <cell r="L3961" t="str">
            <v>2023-10-23T00:00:00.000-04:00</v>
          </cell>
          <cell r="M3961">
            <v>45222.357638888891</v>
          </cell>
          <cell r="N3961" t="str">
            <v>2023-10-23T08:35:00.000-04:00</v>
          </cell>
          <cell r="O3961" t="str">
            <v>Herbert Ndawula</v>
          </cell>
          <cell r="P3961" t="str">
            <v>Valid</v>
          </cell>
          <cell r="Q3961" t="str">
            <v>-.7927101</v>
          </cell>
          <cell r="R3961" t="str">
            <v>29.9261845</v>
          </cell>
        </row>
        <row r="3962">
          <cell r="B3962">
            <v>607563</v>
          </cell>
          <cell r="C3962" t="str">
            <v>1022</v>
          </cell>
          <cell r="D3962" t="str">
            <v>Nansana Masitowa</v>
          </cell>
          <cell r="E3962" t="str">
            <v>Patrick Kinyera</v>
          </cell>
          <cell r="F3962" t="str">
            <v>Wakiso</v>
          </cell>
          <cell r="H3962" t="str">
            <v>Faridah Nantege</v>
          </cell>
          <cell r="I3962" t="str">
            <v>Janitorial</v>
          </cell>
          <cell r="J3962" t="str">
            <v>CAMUSAT Uganda Limited</v>
          </cell>
          <cell r="K3962">
            <v>45222</v>
          </cell>
          <cell r="L3962" t="str">
            <v>2023-10-23T00:00:00.000-04:00</v>
          </cell>
          <cell r="M3962">
            <v>45222.414756944447</v>
          </cell>
          <cell r="N3962" t="str">
            <v>2023-10-23T09:57:15.000-04:00</v>
          </cell>
          <cell r="O3962" t="str">
            <v>Musoke Yusuf</v>
          </cell>
          <cell r="P3962" t="str">
            <v>Valid</v>
          </cell>
          <cell r="Q3962" t="str">
            <v>.3685359</v>
          </cell>
          <cell r="R3962" t="str">
            <v>32.5230024</v>
          </cell>
        </row>
        <row r="3963">
          <cell r="B3963">
            <v>609347</v>
          </cell>
          <cell r="C3963" t="str">
            <v>WE2315</v>
          </cell>
          <cell r="D3963" t="str">
            <v>Rwibare</v>
          </cell>
          <cell r="E3963" t="str">
            <v>Stephen Rwabwogo</v>
          </cell>
          <cell r="F3963" t="str">
            <v>Kyenjojo</v>
          </cell>
          <cell r="G3963" t="str">
            <v>Western</v>
          </cell>
          <cell r="H3963" t="str">
            <v>Faridah Nantege</v>
          </cell>
          <cell r="I3963" t="str">
            <v>DG</v>
          </cell>
          <cell r="J3963" t="str">
            <v>CAMUSAT Uganda Limited</v>
          </cell>
          <cell r="K3963">
            <v>45222</v>
          </cell>
          <cell r="L3963" t="str">
            <v>2023-10-23T00:00:00.000-04:00</v>
          </cell>
          <cell r="M3963">
            <v>45222.46837962963</v>
          </cell>
          <cell r="N3963" t="str">
            <v>2023-10-23T11:14:28.000-04:00</v>
          </cell>
          <cell r="O3963" t="str">
            <v>Kenneth Waiswa</v>
          </cell>
          <cell r="P3963" t="str">
            <v>Audit</v>
          </cell>
          <cell r="Q3963" t="str">
            <v>.5427325</v>
          </cell>
          <cell r="R3963" t="str">
            <v>30.8498014</v>
          </cell>
        </row>
        <row r="3964">
          <cell r="B3964">
            <v>606261</v>
          </cell>
          <cell r="C3964" t="str">
            <v>1355</v>
          </cell>
          <cell r="D3964" t="str">
            <v>Mitooma Town</v>
          </cell>
          <cell r="E3964" t="str">
            <v>Denis Masaba</v>
          </cell>
          <cell r="F3964" t="str">
            <v>Mitooma</v>
          </cell>
          <cell r="G3964" t="str">
            <v>Kabale</v>
          </cell>
          <cell r="H3964" t="str">
            <v>Faridah Nantege</v>
          </cell>
          <cell r="I3964" t="str">
            <v>All</v>
          </cell>
          <cell r="J3964" t="str">
            <v>CAMUSAT Uganda Limited</v>
          </cell>
          <cell r="K3964">
            <v>45222</v>
          </cell>
          <cell r="L3964" t="str">
            <v>2023-10-23T00:00:00.000-04:00</v>
          </cell>
          <cell r="M3964">
            <v>45222.660543981481</v>
          </cell>
          <cell r="N3964" t="str">
            <v>2023-10-23T15:51:11.000-04:00</v>
          </cell>
          <cell r="O3964" t="str">
            <v>Herbert Ndawula</v>
          </cell>
          <cell r="P3964" t="str">
            <v>Valid</v>
          </cell>
          <cell r="Q3964" t="str">
            <v>-.6143456</v>
          </cell>
          <cell r="R3964" t="str">
            <v>30.0479546</v>
          </cell>
        </row>
        <row r="3965">
          <cell r="B3965">
            <v>609458</v>
          </cell>
          <cell r="C3965" t="str">
            <v>KA1837</v>
          </cell>
          <cell r="D3965" t="str">
            <v>Kisigula</v>
          </cell>
          <cell r="E3965" t="str">
            <v>Christopher Alituha</v>
          </cell>
          <cell r="F3965" t="str">
            <v>Kampala</v>
          </cell>
          <cell r="G3965" t="str">
            <v>Kampala West</v>
          </cell>
          <cell r="H3965" t="str">
            <v>Faridah Nantege</v>
          </cell>
          <cell r="I3965" t="str">
            <v>All</v>
          </cell>
          <cell r="J3965" t="str">
            <v>CAMUSAT Uganda Limited</v>
          </cell>
          <cell r="K3965">
            <v>45222</v>
          </cell>
          <cell r="L3965" t="str">
            <v>2023-10-23T00:00:00.000-04:00</v>
          </cell>
          <cell r="M3965">
            <v>45222.387175925927</v>
          </cell>
          <cell r="N3965" t="str">
            <v>2023-10-23T09:17:32.000-04:00</v>
          </cell>
          <cell r="O3965" t="str">
            <v>Byamugisha Banabas</v>
          </cell>
          <cell r="P3965" t="str">
            <v>Valid</v>
          </cell>
          <cell r="Q3965" t="str">
            <v>.2662423</v>
          </cell>
          <cell r="R3965" t="str">
            <v>32.5366278</v>
          </cell>
        </row>
        <row r="3966">
          <cell r="B3966">
            <v>607083</v>
          </cell>
          <cell r="C3966" t="str">
            <v>WE2455</v>
          </cell>
          <cell r="D3966" t="str">
            <v>Buwama Town</v>
          </cell>
          <cell r="E3966" t="str">
            <v>Patrick Kalibbala</v>
          </cell>
          <cell r="F3966" t="str">
            <v>Mpigi</v>
          </cell>
          <cell r="G3966" t="str">
            <v>Masaka</v>
          </cell>
          <cell r="H3966" t="str">
            <v>Faridah Nantege</v>
          </cell>
          <cell r="I3966" t="str">
            <v>All</v>
          </cell>
          <cell r="J3966" t="str">
            <v>CAMUSAT Uganda Limited</v>
          </cell>
          <cell r="K3966">
            <v>45222</v>
          </cell>
          <cell r="L3966" t="str">
            <v>2023-10-23T00:00:00.000-04:00</v>
          </cell>
          <cell r="M3966">
            <v>45222.502650462964</v>
          </cell>
          <cell r="N3966" t="str">
            <v>2023-10-23T12:03:49.000-04:00</v>
          </cell>
          <cell r="O3966" t="str">
            <v>Richard Ssenyondo</v>
          </cell>
          <cell r="P3966" t="str">
            <v>Valid</v>
          </cell>
          <cell r="Q3966" t="str">
            <v>.0630129</v>
          </cell>
          <cell r="R3966" t="str">
            <v>32.1053969</v>
          </cell>
        </row>
        <row r="3967">
          <cell r="B3967">
            <v>606190</v>
          </cell>
          <cell r="C3967" t="str">
            <v>1221</v>
          </cell>
          <cell r="D3967" t="str">
            <v>Kisimula</v>
          </cell>
          <cell r="E3967" t="str">
            <v>Robert Otim</v>
          </cell>
          <cell r="F3967" t="str">
            <v>Nakaseke</v>
          </cell>
          <cell r="G3967" t="str">
            <v>Luwero</v>
          </cell>
          <cell r="H3967" t="str">
            <v>Allan Kavuma</v>
          </cell>
          <cell r="I3967" t="str">
            <v>All</v>
          </cell>
          <cell r="J3967" t="str">
            <v>I Engineering Uganda Ltd</v>
          </cell>
          <cell r="K3967">
            <v>45222</v>
          </cell>
          <cell r="L3967" t="str">
            <v>2023-10-23T00:00:00.000-04:00</v>
          </cell>
          <cell r="M3967">
            <v>45222.782476851855</v>
          </cell>
          <cell r="N3967" t="str">
            <v>2023-10-23T18:46:46.000-04:00</v>
          </cell>
          <cell r="O3967" t="str">
            <v>Okodi Alex</v>
          </cell>
          <cell r="P3967" t="str">
            <v>Valid</v>
          </cell>
          <cell r="Q3967" t="str">
            <v>.6697916</v>
          </cell>
          <cell r="R3967" t="str">
            <v>32.1882695</v>
          </cell>
        </row>
        <row r="3968">
          <cell r="B3968">
            <v>609352</v>
          </cell>
          <cell r="C3968" t="str">
            <v>WE2024</v>
          </cell>
          <cell r="D3968" t="str">
            <v>Stanley Street</v>
          </cell>
          <cell r="E3968" t="str">
            <v>Stephen Rwabwogo</v>
          </cell>
          <cell r="F3968" t="str">
            <v>Kasese</v>
          </cell>
          <cell r="G3968" t="str">
            <v>Western</v>
          </cell>
          <cell r="H3968" t="str">
            <v>Faridah Nantege</v>
          </cell>
          <cell r="I3968" t="str">
            <v>All</v>
          </cell>
          <cell r="J3968" t="str">
            <v>CAMUSAT Uganda Limited</v>
          </cell>
          <cell r="K3968">
            <v>45222</v>
          </cell>
          <cell r="L3968" t="str">
            <v>2023-10-23T00:00:00.000-04:00</v>
          </cell>
          <cell r="M3968">
            <v>45224.935648148145</v>
          </cell>
          <cell r="N3968" t="str">
            <v>2023-10-25T22:27:20.000-04:00</v>
          </cell>
          <cell r="O3968" t="str">
            <v>Mpande Fredrick</v>
          </cell>
          <cell r="P3968" t="str">
            <v>Valid</v>
          </cell>
          <cell r="Q3968" t="str">
            <v>.1820042</v>
          </cell>
          <cell r="R3968" t="str">
            <v>30.0869476</v>
          </cell>
        </row>
        <row r="3969">
          <cell r="B3969">
            <v>609196</v>
          </cell>
          <cell r="C3969" t="str">
            <v>WE2670</v>
          </cell>
          <cell r="D3969" t="str">
            <v>Kiyuni</v>
          </cell>
          <cell r="E3969" t="str">
            <v>Christopher Alituha</v>
          </cell>
          <cell r="F3969" t="str">
            <v>Mubende</v>
          </cell>
          <cell r="H3969" t="str">
            <v>Faridah Nantege</v>
          </cell>
          <cell r="I3969" t="str">
            <v>All</v>
          </cell>
          <cell r="J3969" t="str">
            <v>CAMUSAT Uganda Limited</v>
          </cell>
          <cell r="K3969">
            <v>45222</v>
          </cell>
          <cell r="L3969" t="str">
            <v>2023-10-23T00:00:00.000-04:00</v>
          </cell>
          <cell r="M3969">
            <v>45224.282835648148</v>
          </cell>
          <cell r="N3969" t="str">
            <v>2023-10-25T06:47:17.000-04:00</v>
          </cell>
          <cell r="O3969" t="str">
            <v>Chris Abarinde</v>
          </cell>
          <cell r="P3969" t="str">
            <v>Valid</v>
          </cell>
          <cell r="Q3969" t="str">
            <v>.6821714</v>
          </cell>
          <cell r="R3969" t="str">
            <v>31.3271588</v>
          </cell>
        </row>
        <row r="3970">
          <cell r="B3970">
            <v>605933</v>
          </cell>
          <cell r="C3970" t="str">
            <v>722</v>
          </cell>
          <cell r="D3970" t="str">
            <v>Mitooma</v>
          </cell>
          <cell r="E3970" t="str">
            <v>Denis Masaba</v>
          </cell>
          <cell r="F3970" t="str">
            <v>Bushenyi</v>
          </cell>
          <cell r="G3970" t="str">
            <v>Kabale</v>
          </cell>
          <cell r="H3970" t="str">
            <v>Faridah Nantege</v>
          </cell>
          <cell r="I3970" t="str">
            <v>All</v>
          </cell>
          <cell r="J3970" t="str">
            <v>CAMUSAT Uganda Limited</v>
          </cell>
          <cell r="K3970">
            <v>45222</v>
          </cell>
          <cell r="L3970" t="str">
            <v>2023-10-23T00:00:00.000-04:00</v>
          </cell>
          <cell r="M3970">
            <v>45222.514305555553</v>
          </cell>
          <cell r="N3970" t="str">
            <v>2023-10-23T12:20:36.000-04:00</v>
          </cell>
          <cell r="O3970" t="str">
            <v>Herbert Ndawula</v>
          </cell>
          <cell r="P3970" t="str">
            <v>Audit</v>
          </cell>
          <cell r="Q3970" t="str">
            <v>-.7309502</v>
          </cell>
          <cell r="R3970" t="str">
            <v>30.0555743</v>
          </cell>
        </row>
        <row r="3971">
          <cell r="B3971">
            <v>606036</v>
          </cell>
          <cell r="C3971" t="str">
            <v>225</v>
          </cell>
          <cell r="D3971" t="str">
            <v>Degeya</v>
          </cell>
          <cell r="E3971" t="str">
            <v>Christopher Alituha</v>
          </cell>
          <cell r="F3971" t="str">
            <v>Kiboga</v>
          </cell>
          <cell r="G3971" t="str">
            <v>Masindi 2</v>
          </cell>
          <cell r="H3971" t="str">
            <v>Faridah Nantege</v>
          </cell>
          <cell r="I3971" t="str">
            <v>All</v>
          </cell>
          <cell r="J3971" t="str">
            <v>CAMUSAT Uganda Limited</v>
          </cell>
          <cell r="K3971">
            <v>45222</v>
          </cell>
          <cell r="L3971" t="str">
            <v>2023-10-23T00:00:00.000-04:00</v>
          </cell>
          <cell r="M3971">
            <v>45222.713553240741</v>
          </cell>
          <cell r="N3971" t="str">
            <v>2023-10-23T17:07:31.000-04:00</v>
          </cell>
          <cell r="O3971" t="str">
            <v>John Moses Luzinda</v>
          </cell>
          <cell r="P3971" t="str">
            <v>Valid</v>
          </cell>
          <cell r="Q3971" t="str">
            <v>.856255</v>
          </cell>
          <cell r="R3971" t="str">
            <v>31.7904</v>
          </cell>
        </row>
        <row r="3972">
          <cell r="B3972">
            <v>701520</v>
          </cell>
          <cell r="C3972" t="str">
            <v>3798</v>
          </cell>
          <cell r="D3972" t="str">
            <v>Katabi-Busabula</v>
          </cell>
          <cell r="E3972" t="str">
            <v>Christopher Alituha</v>
          </cell>
          <cell r="F3972" t="str">
            <v>Wakiso</v>
          </cell>
          <cell r="G3972" t="str">
            <v>Kampala West</v>
          </cell>
          <cell r="H3972" t="str">
            <v>Faridah Nantege</v>
          </cell>
          <cell r="I3972" t="str">
            <v>All</v>
          </cell>
          <cell r="J3972" t="str">
            <v>CAMUSAT Uganda Limited</v>
          </cell>
          <cell r="K3972">
            <v>45222</v>
          </cell>
          <cell r="L3972" t="str">
            <v>2023-10-23T00:00:00.000-04:00</v>
          </cell>
          <cell r="M3972">
            <v>45222.746238425927</v>
          </cell>
          <cell r="N3972" t="str">
            <v>2023-10-23T17:54:35.000-04:00</v>
          </cell>
          <cell r="O3972" t="str">
            <v>Patrick Cwinyai</v>
          </cell>
          <cell r="P3972" t="str">
            <v>Audit</v>
          </cell>
          <cell r="Q3972" t="str">
            <v>.2326761</v>
          </cell>
          <cell r="R3972" t="str">
            <v>32.5274998</v>
          </cell>
        </row>
        <row r="3973">
          <cell r="B3973">
            <v>605743</v>
          </cell>
          <cell r="C3973" t="str">
            <v>1360</v>
          </cell>
          <cell r="D3973" t="str">
            <v>Nakasero Hill 900</v>
          </cell>
          <cell r="E3973" t="str">
            <v>Benbridge Mulongo</v>
          </cell>
          <cell r="F3973" t="str">
            <v>Kampala</v>
          </cell>
          <cell r="G3973" t="str">
            <v>Kampala East</v>
          </cell>
          <cell r="H3973" t="str">
            <v>William Bwire</v>
          </cell>
          <cell r="I3973" t="str">
            <v>All</v>
          </cell>
          <cell r="K3973">
            <v>45222.313888888886</v>
          </cell>
          <cell r="L3973" t="str">
            <v>2023-10-23T07:32:00.000-04:00</v>
          </cell>
          <cell r="M3973">
            <v>45223.334710648145</v>
          </cell>
          <cell r="N3973" t="str">
            <v>2023-10-24T08:01:59.000-04:00</v>
          </cell>
          <cell r="O3973" t="str">
            <v>Jamilu Mumbya</v>
          </cell>
          <cell r="P3973" t="str">
            <v>Valid</v>
          </cell>
          <cell r="Q3973" t="str">
            <v>.3289072</v>
          </cell>
          <cell r="R3973" t="str">
            <v>32.5774399</v>
          </cell>
        </row>
        <row r="3974">
          <cell r="B3974">
            <v>607572</v>
          </cell>
          <cell r="C3974" t="str">
            <v>1178</v>
          </cell>
          <cell r="D3974" t="str">
            <v>Ndejje Lubugumu</v>
          </cell>
          <cell r="E3974" t="str">
            <v>Salim Kinene</v>
          </cell>
          <cell r="F3974" t="str">
            <v>Wakiso</v>
          </cell>
          <cell r="H3974" t="str">
            <v>William Bwire</v>
          </cell>
          <cell r="I3974" t="str">
            <v>All</v>
          </cell>
          <cell r="K3974">
            <v>45222.331250000003</v>
          </cell>
          <cell r="L3974" t="str">
            <v>2023-10-23T07:57:00.000-04:00</v>
          </cell>
          <cell r="M3974">
            <v>45222.399328703701</v>
          </cell>
          <cell r="N3974" t="str">
            <v>2023-10-23T09:35:02.000-04:00</v>
          </cell>
          <cell r="O3974" t="str">
            <v>Kabandize Eden</v>
          </cell>
          <cell r="P3974" t="str">
            <v>Valid</v>
          </cell>
          <cell r="Q3974" t="str">
            <v>.2268511</v>
          </cell>
          <cell r="R3974" t="str">
            <v>32.5754962</v>
          </cell>
        </row>
        <row r="3975">
          <cell r="B3975">
            <v>607740</v>
          </cell>
          <cell r="C3975" t="str">
            <v>WE2737</v>
          </cell>
          <cell r="D3975" t="str">
            <v>Kasaali</v>
          </cell>
          <cell r="E3975" t="str">
            <v>Patrick Kalibbala</v>
          </cell>
          <cell r="F3975" t="str">
            <v>Gomba</v>
          </cell>
          <cell r="G3975" t="str">
            <v>Masaka</v>
          </cell>
          <cell r="H3975" t="str">
            <v>Faridah Nantege</v>
          </cell>
          <cell r="I3975" t="str">
            <v>All</v>
          </cell>
          <cell r="J3975" t="str">
            <v>CAMUSAT Uganda Limited</v>
          </cell>
          <cell r="K3975">
            <v>45222.337500000001</v>
          </cell>
          <cell r="L3975" t="str">
            <v>2023-10-23T08:06:00.000-04:00</v>
          </cell>
          <cell r="M3975">
            <v>45222.371921296297</v>
          </cell>
          <cell r="N3975" t="str">
            <v>2023-10-23T08:55:34.000-04:00</v>
          </cell>
          <cell r="O3975" t="str">
            <v>Richard Ssenyondo</v>
          </cell>
          <cell r="P3975" t="str">
            <v>Valid</v>
          </cell>
          <cell r="Q3975" t="str">
            <v>-.2243482</v>
          </cell>
          <cell r="R3975" t="str">
            <v>31.8460356</v>
          </cell>
        </row>
        <row r="3976">
          <cell r="B3976">
            <v>609000</v>
          </cell>
          <cell r="C3976" t="str">
            <v>WE2369</v>
          </cell>
          <cell r="D3976" t="str">
            <v>Ankole2</v>
          </cell>
          <cell r="E3976" t="str">
            <v>Thomasi Seruyange</v>
          </cell>
          <cell r="F3976" t="str">
            <v>Kamwenge</v>
          </cell>
          <cell r="G3976" t="str">
            <v>Mbarara</v>
          </cell>
          <cell r="H3976" t="str">
            <v>Faridah Nantege</v>
          </cell>
          <cell r="I3976" t="str">
            <v>All</v>
          </cell>
          <cell r="J3976" t="str">
            <v>CAMUSAT Uganda Limited</v>
          </cell>
          <cell r="K3976">
            <v>45222.338194444441</v>
          </cell>
          <cell r="L3976" t="str">
            <v>2023-10-23T08:07:00.000-04:00</v>
          </cell>
          <cell r="M3976">
            <v>45222.389490740738</v>
          </cell>
          <cell r="N3976" t="str">
            <v>2023-10-23T09:20:52.000-04:00</v>
          </cell>
          <cell r="O3976" t="str">
            <v>Isaac Muhumuza</v>
          </cell>
          <cell r="P3976" t="str">
            <v>Audit</v>
          </cell>
          <cell r="Q3976" t="str">
            <v>-.1675</v>
          </cell>
          <cell r="R3976" t="str">
            <v>30.4894217</v>
          </cell>
        </row>
        <row r="3977">
          <cell r="B3977">
            <v>605338</v>
          </cell>
          <cell r="C3977" t="str">
            <v>524</v>
          </cell>
          <cell r="D3977" t="str">
            <v>Kotido</v>
          </cell>
          <cell r="E3977" t="str">
            <v>Moses Wandera</v>
          </cell>
          <cell r="F3977" t="str">
            <v>Kotido</v>
          </cell>
          <cell r="G3977" t="str">
            <v>Northern</v>
          </cell>
          <cell r="H3977" t="str">
            <v>William Bwire</v>
          </cell>
          <cell r="I3977" t="str">
            <v>All</v>
          </cell>
          <cell r="J3977" t="str">
            <v>CAMUSAT Uganda Limited</v>
          </cell>
          <cell r="K3977">
            <v>45222.340277777781</v>
          </cell>
          <cell r="L3977" t="str">
            <v>2023-10-23T08:10:00.000-04:00</v>
          </cell>
          <cell r="M3977">
            <v>45222.387118055558</v>
          </cell>
          <cell r="N3977" t="str">
            <v>2023-10-23T09:17:27.000-04:00</v>
          </cell>
          <cell r="O3977" t="str">
            <v>Kawuma Marvin</v>
          </cell>
          <cell r="P3977" t="str">
            <v>Valid</v>
          </cell>
          <cell r="Q3977" t="str">
            <v>3.0109764</v>
          </cell>
          <cell r="R3977" t="str">
            <v>34.116509</v>
          </cell>
        </row>
        <row r="3978">
          <cell r="B3978">
            <v>606413</v>
          </cell>
          <cell r="C3978" t="str">
            <v>1785</v>
          </cell>
          <cell r="D3978" t="str">
            <v>Euata</v>
          </cell>
          <cell r="E3978" t="str">
            <v>Innocent Ayiko</v>
          </cell>
          <cell r="F3978" t="str">
            <v>Arua</v>
          </cell>
          <cell r="G3978" t="str">
            <v>Arua</v>
          </cell>
          <cell r="H3978" t="str">
            <v>Allan Kavuma</v>
          </cell>
          <cell r="I3978" t="str">
            <v>All</v>
          </cell>
          <cell r="J3978" t="str">
            <v>I Engineering Uganda Ltd</v>
          </cell>
          <cell r="K3978">
            <v>45222.352777777778</v>
          </cell>
          <cell r="L3978" t="str">
            <v>2023-10-23T08:28:00.000-04:00</v>
          </cell>
          <cell r="M3978">
            <v>45222.923981481479</v>
          </cell>
          <cell r="N3978" t="str">
            <v>2023-10-23T22:10:32.000-04:00</v>
          </cell>
          <cell r="O3978" t="str">
            <v>Ian Isagara</v>
          </cell>
          <cell r="P3978" t="str">
            <v>Valid</v>
          </cell>
          <cell r="Q3978" t="str">
            <v>2.9719799</v>
          </cell>
          <cell r="R3978" t="str">
            <v>30.9223679</v>
          </cell>
        </row>
        <row r="3979">
          <cell r="B3979">
            <v>606889</v>
          </cell>
          <cell r="C3979" t="str">
            <v>2315</v>
          </cell>
          <cell r="D3979" t="str">
            <v>Nalugala</v>
          </cell>
          <cell r="E3979" t="str">
            <v>Christopher Alituha</v>
          </cell>
          <cell r="F3979" t="str">
            <v>Wakiso</v>
          </cell>
          <cell r="G3979" t="str">
            <v>Kampala West</v>
          </cell>
          <cell r="H3979" t="str">
            <v>Faridah Nantege</v>
          </cell>
          <cell r="I3979" t="str">
            <v>All</v>
          </cell>
          <cell r="J3979" t="str">
            <v>CAMUSAT Uganda Limited</v>
          </cell>
          <cell r="K3979">
            <v>45222.355555555558</v>
          </cell>
          <cell r="L3979" t="str">
            <v>2023-10-23T08:32:00.000-04:00</v>
          </cell>
          <cell r="M3979">
            <v>45222.405972222223</v>
          </cell>
          <cell r="N3979" t="str">
            <v>2023-10-23T09:44:36.000-04:00</v>
          </cell>
          <cell r="O3979" t="str">
            <v>Patrick Cwinyai</v>
          </cell>
          <cell r="P3979" t="str">
            <v>Audit</v>
          </cell>
          <cell r="Q3979" t="str">
            <v>.0977182</v>
          </cell>
          <cell r="R3979" t="str">
            <v>32.5304822</v>
          </cell>
        </row>
        <row r="3980">
          <cell r="B3980">
            <v>607135</v>
          </cell>
          <cell r="C3980" t="str">
            <v>1084</v>
          </cell>
          <cell r="D3980" t="str">
            <v>Hotel Triangle</v>
          </cell>
          <cell r="E3980" t="str">
            <v>Salim Kinene</v>
          </cell>
          <cell r="F3980" t="str">
            <v>Kampala</v>
          </cell>
          <cell r="H3980" t="str">
            <v>William Bwire</v>
          </cell>
          <cell r="I3980" t="str">
            <v>All</v>
          </cell>
          <cell r="K3980">
            <v>45222.361111111109</v>
          </cell>
          <cell r="L3980" t="str">
            <v>2023-10-23T08:40:00.000-04:00</v>
          </cell>
          <cell r="M3980">
            <v>45223.345879629633</v>
          </cell>
          <cell r="N3980" t="str">
            <v>2023-10-24T08:18:04.000-04:00</v>
          </cell>
          <cell r="O3980" t="str">
            <v>Jamilu Mumbya</v>
          </cell>
          <cell r="P3980" t="str">
            <v>Valid</v>
          </cell>
          <cell r="Q3980" t="str">
            <v>.3219083</v>
          </cell>
          <cell r="R3980" t="str">
            <v>32.6336567</v>
          </cell>
        </row>
        <row r="3981">
          <cell r="B3981">
            <v>606464</v>
          </cell>
          <cell r="C3981" t="str">
            <v>1751</v>
          </cell>
          <cell r="D3981" t="str">
            <v>Elupe</v>
          </cell>
          <cell r="E3981" t="str">
            <v>Muhamood Kyongo</v>
          </cell>
          <cell r="F3981" t="str">
            <v>Alebtong</v>
          </cell>
          <cell r="G3981" t="str">
            <v>Lira</v>
          </cell>
          <cell r="H3981" t="str">
            <v>Allan Kavuma</v>
          </cell>
          <cell r="I3981" t="str">
            <v>All</v>
          </cell>
          <cell r="J3981" t="str">
            <v>I Engineering Uganda Ltd</v>
          </cell>
          <cell r="K3981">
            <v>45222.362500000003</v>
          </cell>
          <cell r="L3981" t="str">
            <v>2023-10-23T08:42:00.000-04:00</v>
          </cell>
          <cell r="M3981">
            <v>45222.794675925928</v>
          </cell>
          <cell r="N3981" t="str">
            <v>2023-10-23T19:04:20.000-04:00</v>
          </cell>
          <cell r="O3981" t="str">
            <v>Bakka Stephen</v>
          </cell>
          <cell r="P3981" t="str">
            <v>Valid</v>
          </cell>
          <cell r="Q3981" t="str">
            <v>2.3964545</v>
          </cell>
          <cell r="R3981" t="str">
            <v>33.036422</v>
          </cell>
        </row>
        <row r="3982">
          <cell r="B3982">
            <v>606314</v>
          </cell>
          <cell r="C3982" t="str">
            <v>1397</v>
          </cell>
          <cell r="D3982" t="str">
            <v>Kankoole</v>
          </cell>
          <cell r="E3982" t="str">
            <v>Robert Otim</v>
          </cell>
          <cell r="F3982" t="str">
            <v>Luwero</v>
          </cell>
          <cell r="G3982" t="str">
            <v>Luwero</v>
          </cell>
          <cell r="H3982" t="str">
            <v>Allan Kavuma</v>
          </cell>
          <cell r="I3982" t="str">
            <v>All</v>
          </cell>
          <cell r="J3982" t="str">
            <v>I Engineering Uganda Ltd</v>
          </cell>
          <cell r="K3982">
            <v>45222.363194444442</v>
          </cell>
          <cell r="L3982" t="str">
            <v>2023-10-23T08:43:00.000-04:00</v>
          </cell>
          <cell r="M3982">
            <v>45223.568564814814</v>
          </cell>
          <cell r="N3982" t="str">
            <v>2023-10-24T13:38:44.000-04:00</v>
          </cell>
          <cell r="O3982" t="str">
            <v>Kigozi Kenneth</v>
          </cell>
          <cell r="P3982" t="str">
            <v>Valid</v>
          </cell>
          <cell r="Q3982" t="str">
            <v>.916992</v>
          </cell>
          <cell r="R3982" t="str">
            <v>32.6274951</v>
          </cell>
        </row>
        <row r="3983">
          <cell r="B3983">
            <v>701597</v>
          </cell>
          <cell r="C3983" t="str">
            <v>3517</v>
          </cell>
          <cell r="D3983" t="str">
            <v>Egoayiko</v>
          </cell>
          <cell r="E3983" t="str">
            <v>Innocent Ayiko</v>
          </cell>
          <cell r="F3983" t="str">
            <v>Arua</v>
          </cell>
          <cell r="G3983" t="str">
            <v>Arua</v>
          </cell>
          <cell r="H3983" t="str">
            <v>Allan Kavuma</v>
          </cell>
          <cell r="I3983" t="str">
            <v>All</v>
          </cell>
          <cell r="J3983" t="str">
            <v>I Engineering Uganda Ltd</v>
          </cell>
          <cell r="K3983">
            <v>45222.363888888889</v>
          </cell>
          <cell r="L3983" t="str">
            <v>2023-10-23T08:44:00.000-04:00</v>
          </cell>
          <cell r="M3983">
            <v>45222.393240740741</v>
          </cell>
          <cell r="N3983" t="str">
            <v>2023-10-23T09:26:16.000-04:00</v>
          </cell>
          <cell r="O3983" t="str">
            <v>kaganda joseph</v>
          </cell>
          <cell r="P3983" t="str">
            <v>Valid</v>
          </cell>
          <cell r="Q3983" t="str">
            <v>2.9996633</v>
          </cell>
          <cell r="R3983" t="str">
            <v>30.8271383</v>
          </cell>
        </row>
        <row r="3984">
          <cell r="B3984">
            <v>609162</v>
          </cell>
          <cell r="C3984" t="str">
            <v>3017</v>
          </cell>
          <cell r="D3984" t="str">
            <v>Kiboga</v>
          </cell>
          <cell r="E3984" t="str">
            <v>Christopher Alituha</v>
          </cell>
          <cell r="F3984" t="str">
            <v>Kiboga</v>
          </cell>
          <cell r="H3984" t="str">
            <v>Faridah Nantege</v>
          </cell>
          <cell r="I3984" t="str">
            <v>Air Conditioner</v>
          </cell>
          <cell r="J3984" t="str">
            <v>CAMUSAT Uganda Limited</v>
          </cell>
          <cell r="K3984">
            <v>45222.364583333336</v>
          </cell>
          <cell r="L3984" t="str">
            <v>2023-10-23T08:45:00.000-04:00</v>
          </cell>
          <cell r="M3984">
            <v>45222.394699074073</v>
          </cell>
          <cell r="N3984" t="str">
            <v>2023-10-23T09:28:22.000-04:00</v>
          </cell>
          <cell r="O3984" t="str">
            <v>Stephen Namba Samba</v>
          </cell>
          <cell r="P3984" t="str">
            <v>Valid</v>
          </cell>
          <cell r="Q3984" t="str">
            <v>.9154931</v>
          </cell>
          <cell r="R3984" t="str">
            <v>31.7733982</v>
          </cell>
        </row>
        <row r="3985">
          <cell r="B3985">
            <v>701249</v>
          </cell>
          <cell r="C3985" t="str">
            <v>EA5617</v>
          </cell>
          <cell r="D3985" t="str">
            <v>Nakalama South</v>
          </cell>
          <cell r="E3985" t="str">
            <v>Emmanuel Kafuko</v>
          </cell>
          <cell r="F3985" t="str">
            <v>Bugiri</v>
          </cell>
          <cell r="G3985" t="str">
            <v>Jinja</v>
          </cell>
          <cell r="H3985" t="str">
            <v>William Bwire</v>
          </cell>
          <cell r="I3985" t="str">
            <v>All</v>
          </cell>
          <cell r="K3985">
            <v>45222.365277777775</v>
          </cell>
          <cell r="L3985" t="str">
            <v>2023-10-23T08:46:00.000-04:00</v>
          </cell>
          <cell r="M3985">
            <v>45222.927187499998</v>
          </cell>
          <cell r="N3985" t="str">
            <v>2023-10-23T22:15:09.000-04:00</v>
          </cell>
          <cell r="O3985" t="str">
            <v>Aguma Alfred</v>
          </cell>
          <cell r="P3985" t="str">
            <v>Valid</v>
          </cell>
          <cell r="Q3985" t="str">
            <v>.627722716666667</v>
          </cell>
          <cell r="R3985" t="str">
            <v>33.5177699333333</v>
          </cell>
        </row>
        <row r="3986">
          <cell r="B3986">
            <v>605041</v>
          </cell>
          <cell r="C3986" t="str">
            <v>46</v>
          </cell>
          <cell r="D3986" t="str">
            <v>Kayanja</v>
          </cell>
          <cell r="E3986" t="str">
            <v>Thomasi Seruyange</v>
          </cell>
          <cell r="F3986" t="str">
            <v>Kiruhura</v>
          </cell>
          <cell r="G3986" t="str">
            <v>Mbarara</v>
          </cell>
          <cell r="H3986" t="str">
            <v>Faridah Nantege</v>
          </cell>
          <cell r="I3986" t="str">
            <v>All</v>
          </cell>
          <cell r="J3986" t="str">
            <v>CAMUSAT Uganda Limited</v>
          </cell>
          <cell r="K3986">
            <v>45222.372916666667</v>
          </cell>
          <cell r="L3986" t="str">
            <v>2023-10-23T08:57:00.000-04:00</v>
          </cell>
          <cell r="M3986">
            <v>45222.502233796295</v>
          </cell>
          <cell r="N3986" t="str">
            <v>2023-10-23T12:03:13.000-04:00</v>
          </cell>
          <cell r="O3986" t="str">
            <v>David Semakula</v>
          </cell>
          <cell r="P3986" t="str">
            <v>Valid</v>
          </cell>
          <cell r="Q3986" t="str">
            <v>-.494118333333333</v>
          </cell>
          <cell r="R3986" t="str">
            <v>30.98553</v>
          </cell>
        </row>
        <row r="3987">
          <cell r="B3987">
            <v>607081</v>
          </cell>
          <cell r="C3987" t="str">
            <v>0</v>
          </cell>
          <cell r="D3987" t="str">
            <v>Buvuma Island 2</v>
          </cell>
          <cell r="E3987" t="str">
            <v>Samuel Naseke</v>
          </cell>
          <cell r="F3987" t="str">
            <v>Buvuma</v>
          </cell>
          <cell r="H3987" t="str">
            <v>William Bwire</v>
          </cell>
          <cell r="I3987" t="str">
            <v>All</v>
          </cell>
          <cell r="K3987">
            <v>45222.382638888892</v>
          </cell>
          <cell r="L3987" t="str">
            <v>2023-10-23T09:11:00.000-04:00</v>
          </cell>
          <cell r="M3987">
            <v>45222.412129629629</v>
          </cell>
          <cell r="N3987" t="str">
            <v>2023-10-23T09:53:28.000-04:00</v>
          </cell>
          <cell r="O3987" t="str">
            <v>Richard Balya</v>
          </cell>
          <cell r="P3987" t="str">
            <v>Valid</v>
          </cell>
          <cell r="Q3987" t="str">
            <v>.1451382</v>
          </cell>
          <cell r="R3987" t="str">
            <v>33.1609452</v>
          </cell>
        </row>
        <row r="3988">
          <cell r="B3988">
            <v>606253</v>
          </cell>
          <cell r="C3988" t="str">
            <v>1639</v>
          </cell>
          <cell r="D3988" t="str">
            <v>Makerere Studio Flats</v>
          </cell>
          <cell r="E3988" t="str">
            <v>Joash Lubwama</v>
          </cell>
          <cell r="F3988" t="str">
            <v>Kampala</v>
          </cell>
          <cell r="G3988" t="str">
            <v>Kampala Central</v>
          </cell>
          <cell r="H3988" t="str">
            <v>Allan Kavuma</v>
          </cell>
          <cell r="I3988" t="str">
            <v>All</v>
          </cell>
          <cell r="J3988" t="str">
            <v>I Engineering Uganda Ltd</v>
          </cell>
          <cell r="K3988">
            <v>45222.386805555558</v>
          </cell>
          <cell r="L3988" t="str">
            <v>2023-10-23T09:17:00.000-04:00</v>
          </cell>
          <cell r="M3988">
            <v>45222.778680555559</v>
          </cell>
          <cell r="N3988" t="str">
            <v>2023-10-23T18:41:18.000-04:00</v>
          </cell>
          <cell r="O3988" t="str">
            <v>Philip Abooki</v>
          </cell>
          <cell r="P3988" t="str">
            <v>Valid</v>
          </cell>
          <cell r="Q3988" t="str">
            <v>.3302359</v>
          </cell>
          <cell r="R3988" t="str">
            <v>32.5644438</v>
          </cell>
        </row>
        <row r="3989">
          <cell r="B3989">
            <v>607120</v>
          </cell>
          <cell r="C3989" t="str">
            <v>IK1498</v>
          </cell>
          <cell r="D3989" t="str">
            <v>Freedom City Entebbe</v>
          </cell>
          <cell r="E3989" t="str">
            <v>Christopher Alituha</v>
          </cell>
          <cell r="F3989" t="str">
            <v>Kampala</v>
          </cell>
          <cell r="G3989" t="str">
            <v>Kampala West</v>
          </cell>
          <cell r="H3989" t="str">
            <v>Faridah Nantege</v>
          </cell>
          <cell r="I3989" t="str">
            <v>All</v>
          </cell>
          <cell r="J3989" t="str">
            <v>CAMUSAT Uganda Limited</v>
          </cell>
          <cell r="K3989">
            <v>45222.412499999999</v>
          </cell>
          <cell r="L3989" t="str">
            <v>2023-10-23T09:54:00.000-04:00</v>
          </cell>
          <cell r="M3989">
            <v>45222.439375000002</v>
          </cell>
          <cell r="N3989" t="str">
            <v>2023-10-23T10:32:42.000-04:00</v>
          </cell>
          <cell r="O3989" t="str">
            <v>Malaba Johnson</v>
          </cell>
          <cell r="P3989" t="str">
            <v>Valid</v>
          </cell>
          <cell r="Q3989" t="str">
            <v>.274005</v>
          </cell>
          <cell r="R3989" t="str">
            <v>32.5655547</v>
          </cell>
        </row>
        <row r="3990">
          <cell r="B3990">
            <v>608713</v>
          </cell>
          <cell r="C3990" t="str">
            <v>NO4397</v>
          </cell>
          <cell r="D3990" t="str">
            <v>Burlobo</v>
          </cell>
          <cell r="E3990" t="str">
            <v>Muhamood Kyongo</v>
          </cell>
          <cell r="F3990" t="str">
            <v>Lira</v>
          </cell>
          <cell r="G3990" t="str">
            <v>Lira</v>
          </cell>
          <cell r="H3990" t="str">
            <v>Allan Kavuma</v>
          </cell>
          <cell r="I3990" t="str">
            <v>All</v>
          </cell>
          <cell r="J3990" t="str">
            <v>I Engineering Uganda Ltd</v>
          </cell>
          <cell r="K3990">
            <v>45222.416666666664</v>
          </cell>
          <cell r="L3990" t="str">
            <v>2023-10-23T10:00:00.000-04:00</v>
          </cell>
          <cell r="M3990">
            <v>45222.445277777777</v>
          </cell>
          <cell r="N3990" t="str">
            <v>2023-10-23T10:41:12.000-04:00</v>
          </cell>
          <cell r="O3990" t="str">
            <v>Bagonza Tawfik</v>
          </cell>
          <cell r="P3990" t="str">
            <v>Valid</v>
          </cell>
          <cell r="Q3990" t="str">
            <v>2.269085</v>
          </cell>
          <cell r="R3990" t="str">
            <v>32.938185</v>
          </cell>
        </row>
        <row r="3991">
          <cell r="B3991">
            <v>608114</v>
          </cell>
          <cell r="C3991" t="str">
            <v>EA5180</v>
          </cell>
          <cell r="D3991" t="str">
            <v>Kachumbala</v>
          </cell>
          <cell r="E3991" t="str">
            <v>Jude Musana</v>
          </cell>
          <cell r="F3991" t="str">
            <v>Bukedea</v>
          </cell>
          <cell r="H3991" t="str">
            <v>William Bwire</v>
          </cell>
          <cell r="I3991" t="str">
            <v>All</v>
          </cell>
          <cell r="K3991">
            <v>45222.417361111111</v>
          </cell>
          <cell r="L3991" t="str">
            <v>2023-10-23T10:01:00.000-04:00</v>
          </cell>
          <cell r="M3991">
            <v>45222.557858796295</v>
          </cell>
          <cell r="N3991" t="str">
            <v>2023-10-23T13:23:19.000-04:00</v>
          </cell>
          <cell r="O3991" t="str">
            <v>David Chelangat</v>
          </cell>
          <cell r="P3991" t="str">
            <v>Valid</v>
          </cell>
          <cell r="Q3991" t="str">
            <v>1.22872666666667</v>
          </cell>
          <cell r="R3991" t="str">
            <v>34.1099783333333</v>
          </cell>
        </row>
        <row r="3992">
          <cell r="B3992">
            <v>606287</v>
          </cell>
          <cell r="C3992" t="str">
            <v>1537</v>
          </cell>
          <cell r="D3992" t="str">
            <v>Bugabo</v>
          </cell>
          <cell r="E3992" t="str">
            <v>Christopher Alituha</v>
          </cell>
          <cell r="F3992" t="str">
            <v>Wakiso</v>
          </cell>
          <cell r="G3992" t="str">
            <v>Kampala West</v>
          </cell>
          <cell r="H3992" t="str">
            <v>Faridah Nantege</v>
          </cell>
          <cell r="I3992" t="str">
            <v>All</v>
          </cell>
          <cell r="J3992" t="str">
            <v>CAMUSAT Uganda Limited</v>
          </cell>
          <cell r="K3992">
            <v>45222.421527777777</v>
          </cell>
          <cell r="L3992" t="str">
            <v>2023-10-23T10:07:00.000-04:00</v>
          </cell>
          <cell r="M3992">
            <v>45222.482129629629</v>
          </cell>
          <cell r="N3992" t="str">
            <v>2023-10-23T11:34:16.000-04:00</v>
          </cell>
          <cell r="O3992" t="str">
            <v>Patrick Cwinyai</v>
          </cell>
          <cell r="P3992" t="str">
            <v>Audit</v>
          </cell>
          <cell r="Q3992" t="str">
            <v>.0898048</v>
          </cell>
          <cell r="R3992" t="str">
            <v>32.5428749</v>
          </cell>
        </row>
        <row r="3993">
          <cell r="B3993">
            <v>606074</v>
          </cell>
          <cell r="C3993" t="str">
            <v>899</v>
          </cell>
          <cell r="D3993" t="str">
            <v>Akalo</v>
          </cell>
          <cell r="E3993" t="str">
            <v>Muhamood Kyongo</v>
          </cell>
          <cell r="F3993" t="str">
            <v>Kole</v>
          </cell>
          <cell r="G3993" t="str">
            <v>Lira</v>
          </cell>
          <cell r="H3993" t="str">
            <v>Allan Kavuma</v>
          </cell>
          <cell r="I3993" t="str">
            <v>All</v>
          </cell>
          <cell r="J3993" t="str">
            <v>I Engineering Uganda Ltd</v>
          </cell>
          <cell r="K3993">
            <v>45222.431250000001</v>
          </cell>
          <cell r="L3993" t="str">
            <v>2023-10-23T10:21:00.000-04:00</v>
          </cell>
          <cell r="M3993">
            <v>45224.866076388891</v>
          </cell>
          <cell r="N3993" t="str">
            <v>2023-10-25T20:47:09.000-04:00</v>
          </cell>
          <cell r="O3993" t="str">
            <v>Robert miti</v>
          </cell>
          <cell r="P3993" t="str">
            <v>Valid</v>
          </cell>
          <cell r="Q3993" t="str">
            <v>2.1614309</v>
          </cell>
          <cell r="R3993" t="str">
            <v>32.8423841</v>
          </cell>
        </row>
        <row r="3994">
          <cell r="B3994">
            <v>608511</v>
          </cell>
          <cell r="C3994" t="str">
            <v>4033</v>
          </cell>
          <cell r="D3994" t="str">
            <v>Adjumani</v>
          </cell>
          <cell r="E3994" t="str">
            <v>Moses Kaganda</v>
          </cell>
          <cell r="F3994" t="str">
            <v>Adjumani</v>
          </cell>
          <cell r="G3994" t="str">
            <v>Gulu</v>
          </cell>
          <cell r="H3994" t="str">
            <v>Allan Kavuma</v>
          </cell>
          <cell r="I3994" t="str">
            <v>All</v>
          </cell>
          <cell r="J3994" t="str">
            <v>I Engineering Uganda Ltd</v>
          </cell>
          <cell r="K3994">
            <v>45222.431250000001</v>
          </cell>
          <cell r="L3994" t="str">
            <v>2023-10-23T10:21:00.000-04:00</v>
          </cell>
          <cell r="M3994">
            <v>45222.467442129629</v>
          </cell>
          <cell r="N3994" t="str">
            <v>2023-10-23T11:13:07.000-04:00</v>
          </cell>
          <cell r="O3994" t="str">
            <v>MUKASA IVAN</v>
          </cell>
          <cell r="P3994" t="str">
            <v>Valid</v>
          </cell>
          <cell r="Q3994" t="str">
            <v>3.3762743</v>
          </cell>
          <cell r="R3994" t="str">
            <v>31.7804274</v>
          </cell>
        </row>
        <row r="3995">
          <cell r="B3995">
            <v>607221</v>
          </cell>
          <cell r="C3995" t="str">
            <v>KA1206</v>
          </cell>
          <cell r="D3995" t="str">
            <v>Kawempe</v>
          </cell>
          <cell r="E3995" t="str">
            <v>Joash Lubwama</v>
          </cell>
          <cell r="F3995" t="str">
            <v>Kampala</v>
          </cell>
          <cell r="H3995" t="str">
            <v>Allan Kavuma</v>
          </cell>
          <cell r="I3995" t="str">
            <v>All</v>
          </cell>
          <cell r="J3995" t="str">
            <v>I Engineering Uganda Ltd</v>
          </cell>
          <cell r="K3995">
            <v>45222.431944444441</v>
          </cell>
          <cell r="L3995" t="str">
            <v>2023-10-23T10:22:00.000-04:00</v>
          </cell>
          <cell r="M3995">
            <v>45222.798692129632</v>
          </cell>
          <cell r="N3995" t="str">
            <v>2023-10-23T19:10:07.000-04:00</v>
          </cell>
          <cell r="O3995" t="str">
            <v>Ronnie Muhindo</v>
          </cell>
          <cell r="P3995" t="str">
            <v>Valid</v>
          </cell>
          <cell r="Q3995" t="str">
            <v>.3791918</v>
          </cell>
          <cell r="R3995" t="str">
            <v>32.5578466</v>
          </cell>
        </row>
        <row r="3996">
          <cell r="B3996">
            <v>605485</v>
          </cell>
          <cell r="C3996" t="str">
            <v>802</v>
          </cell>
          <cell r="D3996" t="str">
            <v>Kawempe</v>
          </cell>
          <cell r="E3996" t="str">
            <v>Joash Lubwama</v>
          </cell>
          <cell r="F3996" t="str">
            <v>Wakiso</v>
          </cell>
          <cell r="G3996" t="str">
            <v>Kampala Central</v>
          </cell>
          <cell r="H3996" t="str">
            <v>Allan Kavuma</v>
          </cell>
          <cell r="I3996" t="str">
            <v>All</v>
          </cell>
          <cell r="J3996" t="str">
            <v>I Engineering Uganda Ltd</v>
          </cell>
          <cell r="K3996">
            <v>45222.434027777781</v>
          </cell>
          <cell r="L3996" t="str">
            <v>2023-10-23T10:25:00.000-04:00</v>
          </cell>
          <cell r="M3996">
            <v>45223.39439814815</v>
          </cell>
          <cell r="N3996" t="str">
            <v>2023-10-24T09:27:56.000-04:00</v>
          </cell>
          <cell r="O3996" t="str">
            <v>Ronnie Muhindo</v>
          </cell>
          <cell r="P3996" t="str">
            <v>Valid</v>
          </cell>
          <cell r="Q3996" t="str">
            <v>.3802445</v>
          </cell>
          <cell r="R3996" t="str">
            <v>32.5571139</v>
          </cell>
        </row>
        <row r="3997">
          <cell r="B3997">
            <v>605715</v>
          </cell>
          <cell r="C3997" t="str">
            <v>1302</v>
          </cell>
          <cell r="D3997" t="str">
            <v>Soroti_Town</v>
          </cell>
          <cell r="E3997" t="str">
            <v>Moses Wandera</v>
          </cell>
          <cell r="F3997" t="str">
            <v>Soroti</v>
          </cell>
          <cell r="G3997" t="str">
            <v>North East</v>
          </cell>
          <cell r="H3997" t="str">
            <v>William Bwire</v>
          </cell>
          <cell r="I3997" t="str">
            <v>All</v>
          </cell>
          <cell r="K3997">
            <v>45222.434027777781</v>
          </cell>
          <cell r="L3997" t="str">
            <v>2023-10-23T10:25:00.000-04:00</v>
          </cell>
          <cell r="M3997">
            <v>45222.706064814818</v>
          </cell>
          <cell r="N3997" t="str">
            <v>2023-10-23T16:56:44.000-04:00</v>
          </cell>
          <cell r="O3997" t="str">
            <v>Kenneth Bato</v>
          </cell>
          <cell r="P3997" t="str">
            <v>Valid</v>
          </cell>
          <cell r="Q3997" t="str">
            <v>1.7151553</v>
          </cell>
          <cell r="R3997" t="str">
            <v>33.6214849</v>
          </cell>
        </row>
        <row r="3998">
          <cell r="B3998">
            <v>609462</v>
          </cell>
          <cell r="C3998" t="str">
            <v>EA5524</v>
          </cell>
          <cell r="D3998" t="str">
            <v>Kibira</v>
          </cell>
          <cell r="E3998" t="str">
            <v>Samuel Naseke</v>
          </cell>
          <cell r="F3998" t="str">
            <v>Kayunga</v>
          </cell>
          <cell r="H3998" t="str">
            <v>William Bwire</v>
          </cell>
          <cell r="I3998" t="str">
            <v>All</v>
          </cell>
          <cell r="K3998">
            <v>45222.436111111114</v>
          </cell>
          <cell r="L3998" t="str">
            <v>2023-10-23T10:28:00.000-04:00</v>
          </cell>
          <cell r="M3998">
            <v>45223.623784722222</v>
          </cell>
          <cell r="N3998" t="str">
            <v>2023-10-24T14:58:15.000-04:00</v>
          </cell>
          <cell r="O3998" t="str">
            <v>Solomon Kintu</v>
          </cell>
          <cell r="P3998" t="str">
            <v>Valid</v>
          </cell>
          <cell r="Q3998" t="str">
            <v>.6996667</v>
          </cell>
          <cell r="R3998" t="str">
            <v>32.89697</v>
          </cell>
        </row>
        <row r="3999">
          <cell r="B3999">
            <v>606463</v>
          </cell>
          <cell r="C3999" t="str">
            <v>1838</v>
          </cell>
          <cell r="D3999" t="str">
            <v>Mukevero House Nsambya</v>
          </cell>
          <cell r="E3999" t="str">
            <v>Salim Kinene</v>
          </cell>
          <cell r="F3999" t="str">
            <v>Kampala</v>
          </cell>
          <cell r="G3999" t="str">
            <v>Kampala West</v>
          </cell>
          <cell r="H3999" t="str">
            <v>William Bwire</v>
          </cell>
          <cell r="I3999" t="str">
            <v>All</v>
          </cell>
          <cell r="K3999">
            <v>45222.4375</v>
          </cell>
          <cell r="L3999" t="str">
            <v>2023-10-23T10:30:00.000-04:00</v>
          </cell>
          <cell r="M3999">
            <v>45222.471851851849</v>
          </cell>
          <cell r="N3999" t="str">
            <v>2023-10-23T11:19:28.000-04:00</v>
          </cell>
          <cell r="O3999" t="str">
            <v>Deo Ssekalo</v>
          </cell>
          <cell r="P3999" t="str">
            <v>Audit</v>
          </cell>
          <cell r="Q3999" t="str">
            <v>.2965369</v>
          </cell>
          <cell r="R3999" t="str">
            <v>32.5924439</v>
          </cell>
        </row>
        <row r="4000">
          <cell r="B4000">
            <v>607650</v>
          </cell>
          <cell r="C4000" t="str">
            <v>KA1216</v>
          </cell>
          <cell r="D4000" t="str">
            <v>Wakaliga</v>
          </cell>
          <cell r="E4000" t="str">
            <v>Christopher Alituha</v>
          </cell>
          <cell r="F4000" t="str">
            <v>Kampala</v>
          </cell>
          <cell r="G4000" t="str">
            <v>Kampala West</v>
          </cell>
          <cell r="H4000" t="str">
            <v>Faridah Nantege</v>
          </cell>
          <cell r="I4000" t="str">
            <v>All</v>
          </cell>
          <cell r="J4000" t="str">
            <v>CAMUSAT Uganda Limited</v>
          </cell>
          <cell r="K4000">
            <v>45222.438888888886</v>
          </cell>
          <cell r="L4000" t="str">
            <v>2023-10-23T10:32:00.000-04:00</v>
          </cell>
          <cell r="M4000">
            <v>45223.319699074076</v>
          </cell>
          <cell r="N4000" t="str">
            <v>2023-10-24T07:40:22.000-04:00</v>
          </cell>
          <cell r="O4000" t="str">
            <v>Mark Lukwago</v>
          </cell>
          <cell r="P4000" t="str">
            <v>Valid</v>
          </cell>
          <cell r="Q4000" t="str">
            <v>.30471771</v>
          </cell>
          <cell r="R4000" t="str">
            <v>32.54582314</v>
          </cell>
        </row>
        <row r="4001">
          <cell r="B4001">
            <v>609030</v>
          </cell>
          <cell r="C4001" t="str">
            <v>WE2242</v>
          </cell>
          <cell r="D4001" t="str">
            <v>Buliisa</v>
          </cell>
          <cell r="E4001" t="str">
            <v>Latima Musoke</v>
          </cell>
          <cell r="F4001" t="str">
            <v>Buliisa</v>
          </cell>
          <cell r="G4001" t="str">
            <v>Western</v>
          </cell>
          <cell r="H4001" t="str">
            <v>Allan Kavuma</v>
          </cell>
          <cell r="I4001" t="str">
            <v>All</v>
          </cell>
          <cell r="J4001" t="str">
            <v>I Engineering Uganda Ltd</v>
          </cell>
          <cell r="K4001">
            <v>45222.44027777778</v>
          </cell>
          <cell r="L4001" t="str">
            <v>2023-10-23T10:34:00.000-04:00</v>
          </cell>
          <cell r="M4001">
            <v>45222.496412037035</v>
          </cell>
          <cell r="N4001" t="str">
            <v>2023-10-23T11:54:50.000-04:00</v>
          </cell>
          <cell r="O4001" t="str">
            <v>Otyono David</v>
          </cell>
          <cell r="P4001" t="str">
            <v>Audit</v>
          </cell>
          <cell r="Q4001" t="str">
            <v>2.14659833333333</v>
          </cell>
          <cell r="R4001" t="str">
            <v>31.4254033333333</v>
          </cell>
        </row>
        <row r="4002">
          <cell r="B4002">
            <v>608505</v>
          </cell>
          <cell r="C4002" t="str">
            <v>NO4153</v>
          </cell>
          <cell r="D4002" t="str">
            <v>Acholi Inn (Gulu 1 / Gulu North)</v>
          </cell>
          <cell r="E4002" t="str">
            <v>Moses Kaganda</v>
          </cell>
          <cell r="F4002" t="str">
            <v>Gulu</v>
          </cell>
          <cell r="G4002" t="str">
            <v>Gulu</v>
          </cell>
          <cell r="H4002" t="str">
            <v>Allan Kavuma</v>
          </cell>
          <cell r="I4002" t="str">
            <v>DG</v>
          </cell>
          <cell r="J4002" t="str">
            <v>I Engineering Uganda Ltd</v>
          </cell>
          <cell r="K4002">
            <v>45222.440972222219</v>
          </cell>
          <cell r="L4002" t="str">
            <v>2023-10-23T10:35:00.000-04:00</v>
          </cell>
          <cell r="M4002">
            <v>45222.489108796297</v>
          </cell>
          <cell r="N4002" t="str">
            <v>2023-10-23T11:44:19.000-04:00</v>
          </cell>
          <cell r="O4002" t="str">
            <v>Martin Agaba</v>
          </cell>
          <cell r="P4002" t="str">
            <v>Valid</v>
          </cell>
          <cell r="Q4002" t="str">
            <v>2.7832308</v>
          </cell>
          <cell r="R4002" t="str">
            <v>32.2980315</v>
          </cell>
        </row>
        <row r="4003">
          <cell r="B4003">
            <v>701281</v>
          </cell>
          <cell r="C4003" t="str">
            <v>001</v>
          </cell>
          <cell r="D4003" t="str">
            <v>Kuluva</v>
          </cell>
          <cell r="E4003" t="str">
            <v>Innocent Ayiko</v>
          </cell>
          <cell r="F4003" t="str">
            <v>Arua</v>
          </cell>
          <cell r="G4003" t="str">
            <v>Arua</v>
          </cell>
          <cell r="H4003" t="str">
            <v>Allan Kavuma</v>
          </cell>
          <cell r="I4003" t="str">
            <v>All</v>
          </cell>
          <cell r="J4003" t="str">
            <v>I Engineering Uganda Ltd</v>
          </cell>
          <cell r="K4003">
            <v>45222.440972222219</v>
          </cell>
          <cell r="L4003" t="str">
            <v>2023-10-23T10:35:00.000-04:00</v>
          </cell>
          <cell r="M4003">
            <v>45222.92528935185</v>
          </cell>
          <cell r="N4003" t="str">
            <v>2023-10-23T22:12:25.000-04:00</v>
          </cell>
          <cell r="O4003" t="str">
            <v>Ian Isagara</v>
          </cell>
          <cell r="P4003" t="str">
            <v>Valid</v>
          </cell>
          <cell r="Q4003" t="str">
            <v>2.9467018</v>
          </cell>
          <cell r="R4003" t="str">
            <v>30.9328601</v>
          </cell>
        </row>
        <row r="4004">
          <cell r="B4004">
            <v>605488</v>
          </cell>
          <cell r="C4004" t="str">
            <v>808</v>
          </cell>
          <cell r="D4004" t="str">
            <v>Hoima Town</v>
          </cell>
          <cell r="E4004" t="str">
            <v>Latima Musoke</v>
          </cell>
          <cell r="F4004" t="str">
            <v>Hoima</v>
          </cell>
          <cell r="G4004" t="str">
            <v>Hoima</v>
          </cell>
          <cell r="H4004" t="str">
            <v>Allan Kavuma</v>
          </cell>
          <cell r="I4004" t="str">
            <v>All</v>
          </cell>
          <cell r="J4004" t="str">
            <v>I Engineering Uganda Ltd</v>
          </cell>
          <cell r="K4004">
            <v>45222.441666666666</v>
          </cell>
          <cell r="L4004" t="str">
            <v>2023-10-23T10:36:00.000-04:00</v>
          </cell>
          <cell r="M4004">
            <v>45222.857048611113</v>
          </cell>
          <cell r="N4004" t="str">
            <v>2023-10-23T20:34:09.000-04:00</v>
          </cell>
          <cell r="O4004" t="str">
            <v>Samuel Anguria</v>
          </cell>
          <cell r="P4004" t="str">
            <v>Valid</v>
          </cell>
          <cell r="Q4004" t="str">
            <v>1.4317403</v>
          </cell>
          <cell r="R4004" t="str">
            <v>31.3517962</v>
          </cell>
        </row>
        <row r="4005">
          <cell r="B4005">
            <v>606010</v>
          </cell>
          <cell r="C4005" t="str">
            <v>883</v>
          </cell>
          <cell r="D4005" t="str">
            <v>Bulanga</v>
          </cell>
          <cell r="E4005" t="str">
            <v>Emmanuel Kafuko</v>
          </cell>
          <cell r="F4005" t="str">
            <v>Luuka</v>
          </cell>
          <cell r="G4005" t="str">
            <v>Jinja</v>
          </cell>
          <cell r="H4005" t="str">
            <v>William Bwire</v>
          </cell>
          <cell r="I4005" t="str">
            <v>All</v>
          </cell>
          <cell r="K4005">
            <v>45222.442361111112</v>
          </cell>
          <cell r="L4005" t="str">
            <v>2023-10-23T10:37:00.000-04:00</v>
          </cell>
          <cell r="M4005">
            <v>45223.610069444447</v>
          </cell>
          <cell r="N4005" t="str">
            <v>2023-10-24T14:38:30.000-04:00</v>
          </cell>
          <cell r="O4005" t="str">
            <v>Nehemiah Mutaasa</v>
          </cell>
          <cell r="P4005" t="str">
            <v>Audit</v>
          </cell>
          <cell r="Q4005" t="str">
            <v>.5658617</v>
          </cell>
          <cell r="R4005" t="str">
            <v>33.4123383</v>
          </cell>
        </row>
        <row r="4006">
          <cell r="B4006">
            <v>605710</v>
          </cell>
          <cell r="C4006" t="str">
            <v>1294</v>
          </cell>
          <cell r="D4006" t="str">
            <v>Mutunda</v>
          </cell>
          <cell r="E4006" t="str">
            <v>Latima Musoke</v>
          </cell>
          <cell r="F4006" t="str">
            <v>Kiryandongo</v>
          </cell>
          <cell r="G4006" t="str">
            <v>Western</v>
          </cell>
          <cell r="H4006" t="str">
            <v>Allan Kavuma</v>
          </cell>
          <cell r="I4006" t="str">
            <v>All</v>
          </cell>
          <cell r="J4006" t="str">
            <v>I Engineering Uganda Ltd</v>
          </cell>
          <cell r="K4006">
            <v>45222.443749999999</v>
          </cell>
          <cell r="L4006" t="str">
            <v>2023-10-23T10:39:00.000-04:00</v>
          </cell>
          <cell r="M4006">
            <v>45222.705590277779</v>
          </cell>
          <cell r="N4006" t="str">
            <v>2023-10-23T16:56:03.000-04:00</v>
          </cell>
          <cell r="O4006" t="str">
            <v>Kenneth Assimwe</v>
          </cell>
          <cell r="P4006" t="str">
            <v>Valid</v>
          </cell>
          <cell r="Q4006" t="str">
            <v>2.05607166666667</v>
          </cell>
          <cell r="R4006" t="str">
            <v>32.2615183333333</v>
          </cell>
        </row>
        <row r="4007">
          <cell r="B4007">
            <v>609932</v>
          </cell>
          <cell r="C4007" t="str">
            <v>3174</v>
          </cell>
          <cell r="D4007" t="str">
            <v>Lwanyonyi</v>
          </cell>
          <cell r="E4007" t="str">
            <v>Samuel Naseke</v>
          </cell>
          <cell r="F4007" t="str">
            <v>Mukono</v>
          </cell>
          <cell r="G4007" t="str">
            <v>Mukono</v>
          </cell>
          <cell r="H4007" t="str">
            <v>William Bwire</v>
          </cell>
          <cell r="I4007" t="str">
            <v>All</v>
          </cell>
          <cell r="K4007">
            <v>45222.445833333331</v>
          </cell>
          <cell r="L4007" t="str">
            <v>2023-10-23T10:42:00.000-04:00</v>
          </cell>
          <cell r="M4007">
            <v>45222.496111111112</v>
          </cell>
          <cell r="N4007" t="str">
            <v>2023-10-23T11:54:24.000-04:00</v>
          </cell>
          <cell r="O4007" t="str">
            <v>Edrisa Katongole</v>
          </cell>
          <cell r="P4007" t="str">
            <v>Valid</v>
          </cell>
          <cell r="Q4007" t="str">
            <v>.370078333333333</v>
          </cell>
          <cell r="R4007" t="str">
            <v>32.7846</v>
          </cell>
        </row>
        <row r="4008">
          <cell r="B4008">
            <v>606546</v>
          </cell>
          <cell r="C4008" t="str">
            <v>1050</v>
          </cell>
          <cell r="D4008" t="str">
            <v>Oduka</v>
          </cell>
          <cell r="E4008" t="str">
            <v>Moses Wandera</v>
          </cell>
          <cell r="F4008" t="str">
            <v>Kumi</v>
          </cell>
          <cell r="G4008" t="str">
            <v>North East</v>
          </cell>
          <cell r="H4008" t="str">
            <v>William Bwire</v>
          </cell>
          <cell r="I4008" t="str">
            <v>All</v>
          </cell>
          <cell r="K4008">
            <v>45222.447916666664</v>
          </cell>
          <cell r="L4008" t="str">
            <v>2023-10-23T10:45:00.000-04:00</v>
          </cell>
          <cell r="M4008">
            <v>45222.602314814816</v>
          </cell>
          <cell r="N4008" t="str">
            <v>2023-10-23T14:27:20.000-04:00</v>
          </cell>
          <cell r="O4008" t="str">
            <v>Sulaiman Ssekyanzi</v>
          </cell>
          <cell r="P4008" t="str">
            <v>Valid</v>
          </cell>
          <cell r="Q4008" t="str">
            <v>1.5573719</v>
          </cell>
          <cell r="R4008" t="str">
            <v>34.0099375</v>
          </cell>
        </row>
        <row r="4009">
          <cell r="B4009">
            <v>609686</v>
          </cell>
          <cell r="C4009" t="str">
            <v>KA1912</v>
          </cell>
          <cell r="D4009" t="str">
            <v>St Anne</v>
          </cell>
          <cell r="E4009" t="str">
            <v>Christopher Alituha</v>
          </cell>
          <cell r="F4009" t="str">
            <v>Kampala</v>
          </cell>
          <cell r="G4009" t="str">
            <v>Kampala West</v>
          </cell>
          <cell r="H4009" t="str">
            <v>Faridah Nantege</v>
          </cell>
          <cell r="I4009" t="str">
            <v>All</v>
          </cell>
          <cell r="J4009" t="str">
            <v>CAMUSAT Uganda Limited</v>
          </cell>
          <cell r="K4009">
            <v>45222.448611111111</v>
          </cell>
          <cell r="L4009" t="str">
            <v>2023-10-23T10:46:00.000-04:00</v>
          </cell>
          <cell r="M4009">
            <v>45222.527395833335</v>
          </cell>
          <cell r="N4009" t="str">
            <v>2023-10-23T12:39:27.000-04:00</v>
          </cell>
          <cell r="O4009" t="str">
            <v>Malaba Johnson</v>
          </cell>
          <cell r="P4009" t="str">
            <v>Valid</v>
          </cell>
          <cell r="Q4009" t="str">
            <v>.2774879</v>
          </cell>
          <cell r="R4009" t="str">
            <v>32.5603703</v>
          </cell>
        </row>
        <row r="4010">
          <cell r="B4010">
            <v>607562</v>
          </cell>
          <cell r="C4010" t="str">
            <v>KAM066</v>
          </cell>
          <cell r="D4010" t="str">
            <v>Nansana</v>
          </cell>
          <cell r="E4010" t="str">
            <v>Christopher Alituha</v>
          </cell>
          <cell r="F4010" t="str">
            <v>Wakiso</v>
          </cell>
          <cell r="G4010" t="str">
            <v>Mityana</v>
          </cell>
          <cell r="H4010" t="str">
            <v>Faridah Nantege</v>
          </cell>
          <cell r="I4010" t="str">
            <v>Janitorial</v>
          </cell>
          <cell r="J4010" t="str">
            <v>CAMUSAT Uganda Limited</v>
          </cell>
          <cell r="K4010">
            <v>45222.45208333333</v>
          </cell>
          <cell r="L4010" t="str">
            <v>2023-10-23T10:51:00.000-04:00</v>
          </cell>
          <cell r="M4010">
            <v>45222.458935185183</v>
          </cell>
          <cell r="N4010" t="str">
            <v>2023-10-23T11:00:52.000-04:00</v>
          </cell>
          <cell r="O4010" t="str">
            <v>Musoke Yusuf</v>
          </cell>
          <cell r="P4010" t="str">
            <v>Valid</v>
          </cell>
          <cell r="Q4010" t="str">
            <v>.3684984</v>
          </cell>
          <cell r="R4010" t="str">
            <v>32.5230222</v>
          </cell>
        </row>
        <row r="4011">
          <cell r="B4011">
            <v>609803</v>
          </cell>
          <cell r="C4011" t="str">
            <v>2784</v>
          </cell>
          <cell r="D4011" t="str">
            <v>Mugaju</v>
          </cell>
          <cell r="E4011" t="str">
            <v>Christopher Alituha</v>
          </cell>
          <cell r="F4011" t="str">
            <v>Mubende</v>
          </cell>
          <cell r="H4011" t="str">
            <v>Faridah Nantege</v>
          </cell>
          <cell r="I4011" t="str">
            <v>All</v>
          </cell>
          <cell r="J4011" t="str">
            <v>CAMUSAT Uganda Limited</v>
          </cell>
          <cell r="K4011">
            <v>45222.453472222223</v>
          </cell>
          <cell r="L4011" t="str">
            <v>2023-10-23T10:53:00.000-04:00</v>
          </cell>
          <cell r="M4011">
            <v>45224.274699074071</v>
          </cell>
          <cell r="N4011" t="str">
            <v>2023-10-25T06:35:34.000-04:00</v>
          </cell>
          <cell r="O4011" t="str">
            <v>Chris Abarinde</v>
          </cell>
          <cell r="P4011" t="str">
            <v>Valid</v>
          </cell>
          <cell r="Q4011" t="str">
            <v>.4475877</v>
          </cell>
          <cell r="R4011" t="str">
            <v>31.3761214</v>
          </cell>
        </row>
        <row r="4012">
          <cell r="B4012">
            <v>608110</v>
          </cell>
          <cell r="C4012" t="str">
            <v>EA5339</v>
          </cell>
          <cell r="D4012" t="str">
            <v>Kabarwa</v>
          </cell>
          <cell r="E4012" t="str">
            <v>Jude Musana</v>
          </cell>
          <cell r="F4012" t="str">
            <v>Bukedea</v>
          </cell>
          <cell r="H4012" t="str">
            <v>William Bwire</v>
          </cell>
          <cell r="I4012" t="str">
            <v>All</v>
          </cell>
          <cell r="K4012">
            <v>45222.456250000003</v>
          </cell>
          <cell r="L4012" t="str">
            <v>2023-10-23T10:57:00.000-04:00</v>
          </cell>
          <cell r="M4012">
            <v>45222.563935185186</v>
          </cell>
          <cell r="N4012" t="str">
            <v>2023-10-23T13:32:04.000-04:00</v>
          </cell>
          <cell r="O4012" t="str">
            <v>David Chelangat</v>
          </cell>
          <cell r="P4012" t="str">
            <v>Valid</v>
          </cell>
          <cell r="Q4012" t="str">
            <v>1.42415666666667</v>
          </cell>
          <cell r="R4012" t="str">
            <v>34.079395</v>
          </cell>
        </row>
        <row r="4013">
          <cell r="B4013">
            <v>605032</v>
          </cell>
          <cell r="C4013" t="str">
            <v>36</v>
          </cell>
          <cell r="D4013" t="str">
            <v>Buddo</v>
          </cell>
          <cell r="E4013" t="str">
            <v>Patrick Kalibbala</v>
          </cell>
          <cell r="F4013" t="str">
            <v>Wakiso</v>
          </cell>
          <cell r="G4013" t="str">
            <v>Masaka</v>
          </cell>
          <cell r="H4013" t="str">
            <v>Faridah Nantege</v>
          </cell>
          <cell r="I4013" t="str">
            <v>All</v>
          </cell>
          <cell r="J4013" t="str">
            <v>CAMUSAT Uganda Limited</v>
          </cell>
          <cell r="K4013">
            <v>45222.459027777775</v>
          </cell>
          <cell r="L4013" t="str">
            <v>2023-10-23T11:01:00.000-04:00</v>
          </cell>
          <cell r="M4013">
            <v>45222.552187499998</v>
          </cell>
          <cell r="N4013" t="str">
            <v>2023-10-23T13:15:09.000-04:00</v>
          </cell>
          <cell r="O4013" t="str">
            <v>David Lubwama</v>
          </cell>
          <cell r="P4013" t="str">
            <v>Valid</v>
          </cell>
          <cell r="Q4013" t="str">
            <v>.2582838</v>
          </cell>
          <cell r="R4013" t="str">
            <v>32.489501</v>
          </cell>
        </row>
        <row r="4014">
          <cell r="B4014">
            <v>608620</v>
          </cell>
          <cell r="C4014" t="str">
            <v>4024</v>
          </cell>
          <cell r="D4014" t="str">
            <v>Nyaravur</v>
          </cell>
          <cell r="E4014" t="str">
            <v>Innocent Ayiko</v>
          </cell>
          <cell r="F4014" t="str">
            <v>Nebbi</v>
          </cell>
          <cell r="G4014" t="str">
            <v>Arua</v>
          </cell>
          <cell r="H4014" t="str">
            <v>Allan Kavuma</v>
          </cell>
          <cell r="I4014" t="str">
            <v>All</v>
          </cell>
          <cell r="J4014" t="str">
            <v>I Engineering Uganda Ltd</v>
          </cell>
          <cell r="K4014">
            <v>45222.459722222222</v>
          </cell>
          <cell r="L4014" t="str">
            <v>2023-10-23T11:02:00.000-04:00</v>
          </cell>
          <cell r="M4014">
            <v>45222.498796296299</v>
          </cell>
          <cell r="N4014" t="str">
            <v>2023-10-23T11:58:16.000-04:00</v>
          </cell>
          <cell r="O4014" t="str">
            <v>Julius Wangoola</v>
          </cell>
          <cell r="P4014" t="str">
            <v>Valid</v>
          </cell>
          <cell r="Q4014" t="str">
            <v>2.44288333333333</v>
          </cell>
          <cell r="R4014" t="str">
            <v>31.1986316666667</v>
          </cell>
        </row>
        <row r="4015">
          <cell r="B4015">
            <v>605111</v>
          </cell>
          <cell r="C4015" t="str">
            <v>158</v>
          </cell>
          <cell r="D4015" t="str">
            <v>Salaama</v>
          </cell>
          <cell r="E4015" t="str">
            <v>Salim Kinene</v>
          </cell>
          <cell r="F4015" t="str">
            <v>Kampala</v>
          </cell>
          <cell r="G4015" t="str">
            <v>Kampala West</v>
          </cell>
          <cell r="H4015" t="str">
            <v>William Bwire</v>
          </cell>
          <cell r="I4015" t="str">
            <v>All</v>
          </cell>
          <cell r="K4015">
            <v>45222.461111111108</v>
          </cell>
          <cell r="L4015" t="str">
            <v>2023-10-23T11:04:00.000-04:00</v>
          </cell>
          <cell r="M4015">
            <v>45223.265497685185</v>
          </cell>
          <cell r="N4015" t="str">
            <v>2023-10-24T06:22:19.000-04:00</v>
          </cell>
          <cell r="O4015" t="str">
            <v>Kabandize Eden</v>
          </cell>
          <cell r="P4015" t="str">
            <v>Valid</v>
          </cell>
          <cell r="Q4015" t="str">
            <v>.2442478</v>
          </cell>
          <cell r="R4015" t="str">
            <v>32.6223499</v>
          </cell>
        </row>
        <row r="4016">
          <cell r="B4016">
            <v>605436</v>
          </cell>
          <cell r="C4016" t="str">
            <v>686</v>
          </cell>
          <cell r="D4016" t="str">
            <v>Kaberamaido</v>
          </cell>
          <cell r="E4016" t="str">
            <v>Moses Wandera</v>
          </cell>
          <cell r="F4016" t="str">
            <v>Kaberamaido</v>
          </cell>
          <cell r="G4016" t="str">
            <v>North East</v>
          </cell>
          <cell r="H4016" t="str">
            <v>William Bwire</v>
          </cell>
          <cell r="I4016" t="str">
            <v>All</v>
          </cell>
          <cell r="K4016">
            <v>45222.461111111108</v>
          </cell>
          <cell r="L4016" t="str">
            <v>2023-10-23T11:04:00.000-04:00</v>
          </cell>
          <cell r="M4016">
            <v>45223.258483796293</v>
          </cell>
          <cell r="N4016" t="str">
            <v>2023-10-24T06:12:13.000-04:00</v>
          </cell>
          <cell r="O4016" t="str">
            <v>David Mayanja</v>
          </cell>
          <cell r="P4016" t="str">
            <v>Valid</v>
          </cell>
          <cell r="Q4016" t="str">
            <v>1.7678266</v>
          </cell>
          <cell r="R4016" t="str">
            <v>33.1515536</v>
          </cell>
        </row>
        <row r="4017">
          <cell r="B4017">
            <v>607664</v>
          </cell>
          <cell r="C4017" t="str">
            <v>KAM044</v>
          </cell>
          <cell r="D4017" t="str">
            <v>Zana</v>
          </cell>
          <cell r="E4017" t="str">
            <v>Christopher Alituha</v>
          </cell>
          <cell r="F4017" t="str">
            <v>Wakiso</v>
          </cell>
          <cell r="G4017" t="str">
            <v>Kampala West</v>
          </cell>
          <cell r="H4017" t="str">
            <v>Faridah Nantege</v>
          </cell>
          <cell r="I4017" t="str">
            <v>Janitorial</v>
          </cell>
          <cell r="J4017" t="str">
            <v>CAMUSAT Uganda Limited</v>
          </cell>
          <cell r="K4017">
            <v>45222.461805555555</v>
          </cell>
          <cell r="L4017" t="str">
            <v>2023-10-23T11:05:00.000-04:00</v>
          </cell>
          <cell r="M4017">
            <v>45222.487766203703</v>
          </cell>
          <cell r="N4017" t="str">
            <v>2023-10-23T11:42:23.000-04:00</v>
          </cell>
          <cell r="O4017" t="str">
            <v>Byamugisha Banabas</v>
          </cell>
          <cell r="P4017" t="str">
            <v>Valid</v>
          </cell>
          <cell r="Q4017" t="str">
            <v>.2561702</v>
          </cell>
          <cell r="R4017" t="str">
            <v>32.5584782</v>
          </cell>
        </row>
        <row r="4018">
          <cell r="B4018">
            <v>606081</v>
          </cell>
          <cell r="C4018" t="str">
            <v>927</v>
          </cell>
          <cell r="D4018" t="str">
            <v>Wandegeya Central</v>
          </cell>
          <cell r="E4018" t="str">
            <v>Joash Lubwama</v>
          </cell>
          <cell r="F4018" t="str">
            <v>Kampala</v>
          </cell>
          <cell r="G4018" t="str">
            <v>Kampala Central</v>
          </cell>
          <cell r="H4018" t="str">
            <v>Allan Kavuma</v>
          </cell>
          <cell r="I4018" t="str">
            <v>All</v>
          </cell>
          <cell r="J4018" t="str">
            <v>I Engineering Uganda Ltd</v>
          </cell>
          <cell r="K4018">
            <v>45222.464583333334</v>
          </cell>
          <cell r="L4018" t="str">
            <v>2023-10-23T11:09:00.000-04:00</v>
          </cell>
          <cell r="M4018">
            <v>45222.771770833337</v>
          </cell>
          <cell r="N4018" t="str">
            <v>2023-10-23T18:31:21.000-04:00</v>
          </cell>
          <cell r="O4018" t="str">
            <v>Philip Abooki</v>
          </cell>
          <cell r="P4018" t="str">
            <v>Valid</v>
          </cell>
          <cell r="Q4018" t="str">
            <v>.3334285</v>
          </cell>
          <cell r="R4018" t="str">
            <v>32.5735812</v>
          </cell>
        </row>
        <row r="4019">
          <cell r="B4019">
            <v>608683</v>
          </cell>
          <cell r="C4019" t="str">
            <v>NO4362</v>
          </cell>
          <cell r="D4019" t="str">
            <v>Arua Airfield</v>
          </cell>
          <cell r="E4019" t="str">
            <v>Innocent Ayiko</v>
          </cell>
          <cell r="F4019" t="str">
            <v>Arua</v>
          </cell>
          <cell r="G4019" t="str">
            <v>Arua</v>
          </cell>
          <cell r="H4019" t="str">
            <v>Allan Kavuma</v>
          </cell>
          <cell r="I4019" t="str">
            <v>All</v>
          </cell>
          <cell r="J4019" t="str">
            <v>I Engineering Uganda Ltd</v>
          </cell>
          <cell r="K4019">
            <v>45222.468055555553</v>
          </cell>
          <cell r="L4019" t="str">
            <v>2023-10-23T11:14:00.000-04:00</v>
          </cell>
          <cell r="M4019">
            <v>45222.52983796296</v>
          </cell>
          <cell r="N4019" t="str">
            <v>2023-10-23T12:42:58.000-04:00</v>
          </cell>
          <cell r="O4019" t="str">
            <v>Kazungu Ahmed</v>
          </cell>
          <cell r="P4019" t="str">
            <v>Valid</v>
          </cell>
          <cell r="Q4019" t="str">
            <v>3.049068</v>
          </cell>
          <cell r="R4019" t="str">
            <v>30.9168181</v>
          </cell>
        </row>
        <row r="4020">
          <cell r="B4020">
            <v>606335</v>
          </cell>
          <cell r="C4020" t="str">
            <v>1546</v>
          </cell>
          <cell r="D4020" t="str">
            <v>Bendegere</v>
          </cell>
          <cell r="E4020" t="str">
            <v>Robert Otim</v>
          </cell>
          <cell r="F4020" t="str">
            <v>Nakaseke</v>
          </cell>
          <cell r="G4020" t="str">
            <v>Luwero</v>
          </cell>
          <cell r="H4020" t="str">
            <v>Allan Kavuma</v>
          </cell>
          <cell r="I4020" t="str">
            <v>All</v>
          </cell>
          <cell r="J4020" t="str">
            <v>I Engineering Uganda Ltd</v>
          </cell>
          <cell r="K4020">
            <v>45222.469444444447</v>
          </cell>
          <cell r="L4020" t="str">
            <v>2023-10-23T11:16:00.000-04:00</v>
          </cell>
          <cell r="M4020">
            <v>45222.762453703705</v>
          </cell>
          <cell r="N4020" t="str">
            <v>2023-10-23T18:17:56.000-04:00</v>
          </cell>
          <cell r="O4020" t="str">
            <v>Okodi Alex</v>
          </cell>
          <cell r="P4020" t="str">
            <v>Valid</v>
          </cell>
          <cell r="Q4020" t="str">
            <v>.728775</v>
          </cell>
          <cell r="R4020" t="str">
            <v>32.3149183</v>
          </cell>
        </row>
        <row r="4021">
          <cell r="B4021">
            <v>606262</v>
          </cell>
          <cell r="C4021" t="str">
            <v>1643</v>
          </cell>
          <cell r="D4021" t="str">
            <v>Lira Aloi Road</v>
          </cell>
          <cell r="E4021" t="str">
            <v>Muhamood Kyongo</v>
          </cell>
          <cell r="F4021" t="str">
            <v>Lira</v>
          </cell>
          <cell r="G4021" t="str">
            <v>Lira</v>
          </cell>
          <cell r="H4021" t="str">
            <v>Allan Kavuma</v>
          </cell>
          <cell r="I4021" t="str">
            <v>All</v>
          </cell>
          <cell r="J4021" t="str">
            <v>I Engineering Uganda Ltd</v>
          </cell>
          <cell r="K4021">
            <v>45222.488888888889</v>
          </cell>
          <cell r="L4021" t="str">
            <v>2023-10-23T11:44:00.000-04:00</v>
          </cell>
          <cell r="M4021">
            <v>45222.554548611108</v>
          </cell>
          <cell r="N4021" t="str">
            <v>2023-10-23T13:18:33.000-04:00</v>
          </cell>
          <cell r="O4021" t="str">
            <v>Bagonza Tawfik</v>
          </cell>
          <cell r="P4021" t="str">
            <v>Valid</v>
          </cell>
          <cell r="Q4021" t="str">
            <v>2.23944333333333</v>
          </cell>
          <cell r="R4021" t="str">
            <v>32.974285</v>
          </cell>
        </row>
        <row r="4022">
          <cell r="B4022">
            <v>606834</v>
          </cell>
          <cell r="C4022" t="str">
            <v>2336</v>
          </cell>
          <cell r="D4022" t="str">
            <v>Namusera</v>
          </cell>
          <cell r="E4022" t="str">
            <v>Christopher Alituha</v>
          </cell>
          <cell r="F4022" t="str">
            <v>Wakiso</v>
          </cell>
          <cell r="G4022" t="str">
            <v>Kampala 2</v>
          </cell>
          <cell r="H4022" t="str">
            <v>Faridah Nantege</v>
          </cell>
          <cell r="I4022" t="str">
            <v>All</v>
          </cell>
          <cell r="J4022" t="str">
            <v>CAMUSAT Uganda Limited</v>
          </cell>
          <cell r="K4022">
            <v>45222.490277777775</v>
          </cell>
          <cell r="L4022" t="str">
            <v>2023-10-23T11:46:00.000-04:00</v>
          </cell>
          <cell r="M4022">
            <v>45222.537083333336</v>
          </cell>
          <cell r="N4022" t="str">
            <v>2023-10-23T12:53:24.000-04:00</v>
          </cell>
          <cell r="O4022" t="str">
            <v>Musoke Yusuf</v>
          </cell>
          <cell r="P4022" t="str">
            <v>Valid</v>
          </cell>
          <cell r="Q4022" t="str">
            <v>.4169219</v>
          </cell>
          <cell r="R4022" t="str">
            <v>32.4609401</v>
          </cell>
        </row>
        <row r="4023">
          <cell r="B4023">
            <v>607126</v>
          </cell>
          <cell r="C4023" t="str">
            <v>SO3018</v>
          </cell>
          <cell r="D4023" t="str">
            <v>Garuga</v>
          </cell>
          <cell r="E4023" t="str">
            <v>Christopher Alituha</v>
          </cell>
          <cell r="F4023" t="str">
            <v>Wakiso</v>
          </cell>
          <cell r="G4023" t="str">
            <v>Kampala West</v>
          </cell>
          <cell r="H4023" t="str">
            <v>Faridah Nantege</v>
          </cell>
          <cell r="I4023" t="str">
            <v>All</v>
          </cell>
          <cell r="J4023" t="str">
            <v>CAMUSAT Uganda Limited</v>
          </cell>
          <cell r="K4023">
            <v>45222.493750000001</v>
          </cell>
          <cell r="L4023" t="str">
            <v>2023-10-23T11:51:00.000-04:00</v>
          </cell>
          <cell r="M4023">
            <v>45222.569293981483</v>
          </cell>
          <cell r="N4023" t="str">
            <v>2023-10-23T13:39:47.000-04:00</v>
          </cell>
          <cell r="O4023" t="str">
            <v>Patrick Cwinyai</v>
          </cell>
          <cell r="P4023" t="str">
            <v>Audit</v>
          </cell>
          <cell r="Q4023" t="str">
            <v>.0900807</v>
          </cell>
          <cell r="R4023" t="str">
            <v>32.5452435</v>
          </cell>
        </row>
        <row r="4024">
          <cell r="B4024">
            <v>605092</v>
          </cell>
          <cell r="C4024" t="str">
            <v>120</v>
          </cell>
          <cell r="D4024" t="str">
            <v>Kako</v>
          </cell>
          <cell r="E4024" t="str">
            <v>Patrick Kalibbala</v>
          </cell>
          <cell r="F4024" t="str">
            <v>Masaka</v>
          </cell>
          <cell r="G4024" t="str">
            <v>Masaka</v>
          </cell>
          <cell r="H4024" t="str">
            <v>Faridah Nantege</v>
          </cell>
          <cell r="I4024" t="str">
            <v>Air Conditioner</v>
          </cell>
          <cell r="J4024" t="str">
            <v>CAMUSAT Uganda Limited</v>
          </cell>
          <cell r="K4024">
            <v>45222.493750000001</v>
          </cell>
          <cell r="L4024" t="str">
            <v>2023-10-23T11:51:00.000-04:00</v>
          </cell>
          <cell r="M4024">
            <v>45222.516608796293</v>
          </cell>
          <cell r="N4024" t="str">
            <v>2023-10-23T12:23:55.000-04:00</v>
          </cell>
          <cell r="O4024" t="str">
            <v>Kenneth Mayengo</v>
          </cell>
          <cell r="P4024" t="str">
            <v>Valid</v>
          </cell>
          <cell r="Q4024" t="str">
            <v>-.3005081</v>
          </cell>
          <cell r="R4024" t="str">
            <v>31.8064488</v>
          </cell>
        </row>
        <row r="4025">
          <cell r="B4025">
            <v>606238</v>
          </cell>
          <cell r="C4025" t="str">
            <v>1053</v>
          </cell>
          <cell r="D4025" t="str">
            <v>Morulem</v>
          </cell>
          <cell r="E4025" t="str">
            <v>Moses Wandera</v>
          </cell>
          <cell r="F4025" t="str">
            <v>Abim</v>
          </cell>
          <cell r="G4025" t="str">
            <v>Northern</v>
          </cell>
          <cell r="H4025" t="str">
            <v>William Bwire</v>
          </cell>
          <cell r="I4025" t="str">
            <v>All</v>
          </cell>
          <cell r="J4025" t="str">
            <v>CAMUSAT Uganda Limited</v>
          </cell>
          <cell r="K4025">
            <v>45222.495833333334</v>
          </cell>
          <cell r="L4025" t="str">
            <v>2023-10-23T11:54:00.000-04:00</v>
          </cell>
          <cell r="M4025">
            <v>45222.549837962964</v>
          </cell>
          <cell r="N4025" t="str">
            <v>2023-10-23T13:11:46.000-04:00</v>
          </cell>
          <cell r="O4025" t="str">
            <v>Kawuma Marvin</v>
          </cell>
          <cell r="P4025" t="str">
            <v>Valid</v>
          </cell>
          <cell r="Q4025" t="str">
            <v>2.5879441</v>
          </cell>
          <cell r="R4025" t="str">
            <v>33.7640028</v>
          </cell>
        </row>
        <row r="4026">
          <cell r="B4026">
            <v>609669</v>
          </cell>
          <cell r="C4026" t="str">
            <v>KA1916</v>
          </cell>
          <cell r="D4026" t="str">
            <v>Wakaliga Cell</v>
          </cell>
          <cell r="E4026" t="str">
            <v>Christopher Alituha</v>
          </cell>
          <cell r="F4026" t="str">
            <v>Kampala</v>
          </cell>
          <cell r="G4026" t="str">
            <v>Kampala West</v>
          </cell>
          <cell r="H4026" t="str">
            <v>Faridah Nantege</v>
          </cell>
          <cell r="I4026" t="str">
            <v>All</v>
          </cell>
          <cell r="J4026" t="str">
            <v>CAMUSAT Uganda Limited</v>
          </cell>
          <cell r="K4026">
            <v>45222.497916666667</v>
          </cell>
          <cell r="L4026" t="str">
            <v>2023-10-23T11:57:00.000-04:00</v>
          </cell>
          <cell r="M4026">
            <v>45223.320057870369</v>
          </cell>
          <cell r="N4026" t="str">
            <v>2023-10-24T07:40:53.000-04:00</v>
          </cell>
          <cell r="O4026" t="str">
            <v>Mark Lukwago</v>
          </cell>
          <cell r="P4026" t="str">
            <v>Valid</v>
          </cell>
          <cell r="Q4026" t="str">
            <v>.3024211</v>
          </cell>
          <cell r="R4026" t="str">
            <v>32.54012945</v>
          </cell>
        </row>
        <row r="4027">
          <cell r="B4027">
            <v>608075</v>
          </cell>
          <cell r="C4027" t="str">
            <v>2008</v>
          </cell>
          <cell r="D4027" t="str">
            <v>Buwenge</v>
          </cell>
          <cell r="E4027" t="str">
            <v>Samuel Naseke</v>
          </cell>
          <cell r="F4027" t="str">
            <v>Jinja</v>
          </cell>
          <cell r="H4027" t="str">
            <v>William Bwire</v>
          </cell>
          <cell r="I4027" t="str">
            <v>Air Conditioner</v>
          </cell>
          <cell r="K4027">
            <v>45222.497916666667</v>
          </cell>
          <cell r="L4027" t="str">
            <v>2023-10-23T11:57:00.000-04:00</v>
          </cell>
          <cell r="M4027">
            <v>45223.862002314818</v>
          </cell>
          <cell r="N4027" t="str">
            <v>2023-10-24T20:41:17.000-04:00</v>
          </cell>
          <cell r="O4027" t="str">
            <v>Gerald Ngale</v>
          </cell>
          <cell r="P4027" t="str">
            <v>Valid</v>
          </cell>
          <cell r="Q4027" t="str">
            <v>.648045</v>
          </cell>
          <cell r="R4027" t="str">
            <v>33.1726833333333</v>
          </cell>
        </row>
        <row r="4028">
          <cell r="B4028">
            <v>605034</v>
          </cell>
          <cell r="C4028" t="str">
            <v>38</v>
          </cell>
          <cell r="D4028" t="str">
            <v>Bunanyiri</v>
          </cell>
          <cell r="E4028" t="str">
            <v>Jude Musana</v>
          </cell>
          <cell r="F4028" t="str">
            <v>Manafwa</v>
          </cell>
          <cell r="G4028" t="str">
            <v>North East</v>
          </cell>
          <cell r="H4028" t="str">
            <v>William Bwire</v>
          </cell>
          <cell r="I4028" t="str">
            <v>DG</v>
          </cell>
          <cell r="K4028">
            <v>45222.5</v>
          </cell>
          <cell r="L4028" t="str">
            <v>2023-10-23T12:00:00.000-04:00</v>
          </cell>
          <cell r="M4028">
            <v>45222.844548611109</v>
          </cell>
          <cell r="N4028" t="str">
            <v>2023-10-23T20:16:09.000-04:00</v>
          </cell>
          <cell r="O4028" t="str">
            <v>William Mbajjwe</v>
          </cell>
          <cell r="P4028" t="str">
            <v>Valid</v>
          </cell>
          <cell r="Q4028" t="str">
            <v>1.04062333333333</v>
          </cell>
          <cell r="R4028" t="str">
            <v>34.34506</v>
          </cell>
        </row>
        <row r="4029">
          <cell r="B4029">
            <v>608240</v>
          </cell>
          <cell r="C4029" t="str">
            <v>EA5033</v>
          </cell>
          <cell r="D4029" t="str">
            <v>Nawaikoke</v>
          </cell>
          <cell r="E4029" t="str">
            <v>Emmanuel Kafuko</v>
          </cell>
          <cell r="F4029" t="str">
            <v>Buyende</v>
          </cell>
          <cell r="G4029" t="str">
            <v>Jinja</v>
          </cell>
          <cell r="H4029" t="str">
            <v>William Bwire</v>
          </cell>
          <cell r="I4029" t="str">
            <v>DG</v>
          </cell>
          <cell r="K4029">
            <v>45222.500694444447</v>
          </cell>
          <cell r="L4029" t="str">
            <v>2023-10-23T12:01:00.000-04:00</v>
          </cell>
          <cell r="M4029">
            <v>45222.53466435185</v>
          </cell>
          <cell r="N4029" t="str">
            <v>2023-10-23T12:49:55.000-04:00</v>
          </cell>
          <cell r="O4029" t="str">
            <v>Alex Eyalu</v>
          </cell>
          <cell r="P4029" t="str">
            <v>Valid</v>
          </cell>
          <cell r="Q4029" t="str">
            <v>1.1432353</v>
          </cell>
          <cell r="R4029" t="str">
            <v>33.3408463</v>
          </cell>
        </row>
        <row r="4030">
          <cell r="B4030">
            <v>605023</v>
          </cell>
          <cell r="C4030" t="str">
            <v>27</v>
          </cell>
          <cell r="D4030" t="str">
            <v>Bombo</v>
          </cell>
          <cell r="E4030" t="str">
            <v>Robert Otim</v>
          </cell>
          <cell r="F4030" t="str">
            <v>Luwero</v>
          </cell>
          <cell r="G4030" t="str">
            <v>Luwero</v>
          </cell>
          <cell r="H4030" t="str">
            <v>Allan Kavuma</v>
          </cell>
          <cell r="I4030" t="str">
            <v>Air Conditioner</v>
          </cell>
          <cell r="J4030" t="str">
            <v>I Engineering Uganda Ltd</v>
          </cell>
          <cell r="K4030">
            <v>45222.500694444447</v>
          </cell>
          <cell r="L4030" t="str">
            <v>2023-10-23T12:01:00.000-04:00</v>
          </cell>
          <cell r="M4030">
            <v>45222.725763888891</v>
          </cell>
          <cell r="N4030" t="str">
            <v>2023-10-23T17:25:06.000-04:00</v>
          </cell>
          <cell r="O4030" t="str">
            <v>Maurice Natuhwera</v>
          </cell>
          <cell r="P4030" t="str">
            <v>Valid</v>
          </cell>
          <cell r="Q4030" t="str">
            <v>.33878186</v>
          </cell>
          <cell r="R4030" t="str">
            <v>32.56480379</v>
          </cell>
        </row>
        <row r="4031">
          <cell r="B4031">
            <v>609557</v>
          </cell>
          <cell r="C4031" t="str">
            <v>2553</v>
          </cell>
          <cell r="D4031" t="str">
            <v>Awuch Cell</v>
          </cell>
          <cell r="E4031" t="str">
            <v>Moses Kaganda</v>
          </cell>
          <cell r="F4031" t="str">
            <v>Kitgum</v>
          </cell>
          <cell r="G4031" t="str">
            <v>Gulu</v>
          </cell>
          <cell r="H4031" t="str">
            <v>Allan Kavuma</v>
          </cell>
          <cell r="I4031" t="str">
            <v>All</v>
          </cell>
          <cell r="J4031" t="str">
            <v>I Engineering Uganda Ltd</v>
          </cell>
          <cell r="K4031">
            <v>45222.502083333333</v>
          </cell>
          <cell r="L4031" t="str">
            <v>2023-10-23T12:03:00.000-04:00</v>
          </cell>
          <cell r="M4031">
            <v>45222.969675925924</v>
          </cell>
          <cell r="N4031" t="str">
            <v>2023-10-23T23:16:20.000-04:00</v>
          </cell>
          <cell r="O4031" t="str">
            <v>Sam Muhumuza</v>
          </cell>
          <cell r="P4031" t="str">
            <v>Valid</v>
          </cell>
          <cell r="Q4031" t="str">
            <v>3.27985800931731</v>
          </cell>
          <cell r="R4031" t="str">
            <v>32.8815743292947</v>
          </cell>
        </row>
        <row r="4032">
          <cell r="B4032">
            <v>608250</v>
          </cell>
          <cell r="C4032" t="str">
            <v>EA5171</v>
          </cell>
          <cell r="D4032" t="str">
            <v>Njeru</v>
          </cell>
          <cell r="E4032" t="str">
            <v>Samuel Naseke</v>
          </cell>
          <cell r="F4032" t="str">
            <v>Buikwe</v>
          </cell>
          <cell r="H4032" t="str">
            <v>William Bwire</v>
          </cell>
          <cell r="I4032" t="str">
            <v>All</v>
          </cell>
          <cell r="K4032">
            <v>45222.509722222225</v>
          </cell>
          <cell r="L4032" t="str">
            <v>2023-10-23T12:14:00.000-04:00</v>
          </cell>
          <cell r="M4032">
            <v>45222.535833333335</v>
          </cell>
          <cell r="N4032" t="str">
            <v>2023-10-23T12:51:36.000-04:00</v>
          </cell>
          <cell r="O4032" t="str">
            <v>Richard Balya</v>
          </cell>
          <cell r="P4032" t="str">
            <v>Valid</v>
          </cell>
          <cell r="Q4032" t="str">
            <v>.444361</v>
          </cell>
          <cell r="R4032" t="str">
            <v>33.1560404</v>
          </cell>
        </row>
        <row r="4033">
          <cell r="B4033">
            <v>608278</v>
          </cell>
          <cell r="C4033" t="str">
            <v>EA5166</v>
          </cell>
          <cell r="D4033" t="str">
            <v>Waina</v>
          </cell>
          <cell r="E4033" t="str">
            <v>Emmanuel Kafuko</v>
          </cell>
          <cell r="F4033" t="str">
            <v>Mayuge</v>
          </cell>
          <cell r="G4033" t="str">
            <v>Jinja</v>
          </cell>
          <cell r="H4033" t="str">
            <v>William Bwire</v>
          </cell>
          <cell r="I4033" t="str">
            <v>All</v>
          </cell>
          <cell r="K4033">
            <v>45222.509722222225</v>
          </cell>
          <cell r="L4033" t="str">
            <v>2023-10-23T12:14:00.000-04:00</v>
          </cell>
          <cell r="M4033">
            <v>45222.947708333333</v>
          </cell>
          <cell r="N4033" t="str">
            <v>2023-10-23T22:44:42.000-04:00</v>
          </cell>
          <cell r="O4033" t="str">
            <v>Nehemiah Mutaasa</v>
          </cell>
          <cell r="P4033" t="str">
            <v>Valid</v>
          </cell>
          <cell r="Q4033" t="str">
            <v>.5557367</v>
          </cell>
          <cell r="R4033" t="str">
            <v>33.40748</v>
          </cell>
        </row>
        <row r="4034">
          <cell r="B4034">
            <v>605753</v>
          </cell>
          <cell r="C4034" t="str">
            <v>1382</v>
          </cell>
          <cell r="D4034" t="str">
            <v>Buwenge Town</v>
          </cell>
          <cell r="E4034" t="str">
            <v>Samuel Naseke</v>
          </cell>
          <cell r="F4034" t="str">
            <v>Jinja</v>
          </cell>
          <cell r="G4034" t="str">
            <v>Kampala East</v>
          </cell>
          <cell r="H4034" t="str">
            <v>William Bwire</v>
          </cell>
          <cell r="I4034" t="str">
            <v>All</v>
          </cell>
          <cell r="K4034">
            <v>45222.509722222225</v>
          </cell>
          <cell r="L4034" t="str">
            <v>2023-10-23T12:14:00.000-04:00</v>
          </cell>
          <cell r="M4034">
            <v>45223.930868055555</v>
          </cell>
          <cell r="N4034" t="str">
            <v>2023-10-24T22:20:27.000-04:00</v>
          </cell>
          <cell r="O4034" t="str">
            <v>Gerald Ngale</v>
          </cell>
          <cell r="P4034" t="str">
            <v>Valid</v>
          </cell>
          <cell r="Q4034" t="str">
            <v>.643541666666667</v>
          </cell>
          <cell r="R4034" t="str">
            <v>33.1707616666667</v>
          </cell>
        </row>
        <row r="4035">
          <cell r="B4035">
            <v>605329</v>
          </cell>
          <cell r="C4035" t="str">
            <v>511</v>
          </cell>
          <cell r="D4035" t="str">
            <v>Zana</v>
          </cell>
          <cell r="E4035" t="str">
            <v>Christopher Alituha</v>
          </cell>
          <cell r="F4035" t="str">
            <v>Wakiso</v>
          </cell>
          <cell r="G4035" t="str">
            <v>Kampala West</v>
          </cell>
          <cell r="H4035" t="str">
            <v>Faridah Nantege</v>
          </cell>
          <cell r="I4035" t="str">
            <v>All</v>
          </cell>
          <cell r="J4035" t="str">
            <v>CAMUSAT Uganda Limited</v>
          </cell>
          <cell r="K4035">
            <v>45222.510416666664</v>
          </cell>
          <cell r="L4035" t="str">
            <v>2023-10-23T12:15:00.000-04:00</v>
          </cell>
          <cell r="M4035">
            <v>45222.582314814812</v>
          </cell>
          <cell r="N4035" t="str">
            <v>2023-10-23T13:58:32.000-04:00</v>
          </cell>
          <cell r="O4035" t="str">
            <v>Byamugisha Banabas</v>
          </cell>
          <cell r="P4035" t="str">
            <v>Valid</v>
          </cell>
          <cell r="Q4035" t="str">
            <v>.2558349</v>
          </cell>
          <cell r="R4035" t="str">
            <v>32.56003</v>
          </cell>
        </row>
        <row r="4036">
          <cell r="B4036">
            <v>608218</v>
          </cell>
          <cell r="C4036" t="str">
            <v>EA5162</v>
          </cell>
          <cell r="D4036" t="str">
            <v>Nakatunya(Lira Road)</v>
          </cell>
          <cell r="E4036" t="str">
            <v>Moses Wandera</v>
          </cell>
          <cell r="F4036" t="str">
            <v>Soroti</v>
          </cell>
          <cell r="H4036" t="str">
            <v>William Bwire</v>
          </cell>
          <cell r="I4036" t="str">
            <v>All</v>
          </cell>
          <cell r="K4036">
            <v>45222.51666666667</v>
          </cell>
          <cell r="L4036" t="str">
            <v>2023-10-23T12:24:00.000-04:00</v>
          </cell>
          <cell r="M4036">
            <v>45222.665879629632</v>
          </cell>
          <cell r="N4036" t="str">
            <v>2023-10-23T15:58:52.000-04:00</v>
          </cell>
          <cell r="O4036" t="str">
            <v>Kenneth Bato</v>
          </cell>
          <cell r="P4036" t="str">
            <v>Valid</v>
          </cell>
          <cell r="Q4036" t="str">
            <v>1.7210586</v>
          </cell>
          <cell r="R4036" t="str">
            <v>33.6026796</v>
          </cell>
        </row>
        <row r="4037">
          <cell r="B4037">
            <v>701547</v>
          </cell>
          <cell r="C4037" t="str">
            <v>3697</v>
          </cell>
          <cell r="D4037" t="str">
            <v>Masodde</v>
          </cell>
          <cell r="E4037" t="str">
            <v>Christopher Alituha</v>
          </cell>
          <cell r="F4037" t="str">
            <v>Kiruhura</v>
          </cell>
          <cell r="G4037" t="str">
            <v>Mityana</v>
          </cell>
          <cell r="H4037" t="str">
            <v>Faridah Nantege</v>
          </cell>
          <cell r="I4037" t="str">
            <v>All</v>
          </cell>
          <cell r="J4037" t="str">
            <v>CAMUSAT Uganda Limited</v>
          </cell>
          <cell r="K4037">
            <v>45222.518055555556</v>
          </cell>
          <cell r="L4037" t="str">
            <v>2023-10-23T12:26:00.000-04:00</v>
          </cell>
          <cell r="M4037">
            <v>45222.549895833334</v>
          </cell>
          <cell r="N4037" t="str">
            <v>2023-10-23T13:11:51.000-04:00</v>
          </cell>
          <cell r="O4037" t="str">
            <v>John Moses Luzinda</v>
          </cell>
          <cell r="P4037" t="str">
            <v>Valid</v>
          </cell>
          <cell r="Q4037" t="str">
            <v>.956683333333333</v>
          </cell>
          <cell r="R4037" t="str">
            <v>31.743195</v>
          </cell>
        </row>
        <row r="4038">
          <cell r="B4038">
            <v>609786</v>
          </cell>
          <cell r="C4038" t="str">
            <v>2704</v>
          </cell>
          <cell r="D4038" t="str">
            <v>Deku</v>
          </cell>
          <cell r="E4038" t="str">
            <v>Innocent Ayiko</v>
          </cell>
          <cell r="F4038" t="str">
            <v>Koboko</v>
          </cell>
          <cell r="G4038" t="str">
            <v>Arua</v>
          </cell>
          <cell r="H4038" t="str">
            <v>Allan Kavuma</v>
          </cell>
          <cell r="I4038" t="str">
            <v>All</v>
          </cell>
          <cell r="J4038" t="str">
            <v>I Engineering Uganda Ltd</v>
          </cell>
          <cell r="K4038">
            <v>45222.518750000003</v>
          </cell>
          <cell r="L4038" t="str">
            <v>2023-10-23T12:27:00.000-04:00</v>
          </cell>
          <cell r="M4038">
            <v>45222.569907407407</v>
          </cell>
          <cell r="N4038" t="str">
            <v>2023-10-23T13:40:40.000-04:00</v>
          </cell>
          <cell r="O4038" t="str">
            <v>Brian Were</v>
          </cell>
          <cell r="P4038" t="str">
            <v>Audit</v>
          </cell>
          <cell r="Q4038" t="str">
            <v>3.44299166666667</v>
          </cell>
          <cell r="R4038" t="str">
            <v>31.035145</v>
          </cell>
        </row>
        <row r="4039">
          <cell r="B4039">
            <v>605871</v>
          </cell>
          <cell r="C4039" t="str">
            <v>595</v>
          </cell>
          <cell r="D4039" t="str">
            <v>Negri</v>
          </cell>
          <cell r="E4039" t="str">
            <v>Moses Kaganda</v>
          </cell>
          <cell r="F4039" t="str">
            <v>Gulu</v>
          </cell>
          <cell r="G4039" t="str">
            <v>Gulu</v>
          </cell>
          <cell r="H4039" t="str">
            <v>Allan Kavuma</v>
          </cell>
          <cell r="I4039" t="str">
            <v>All</v>
          </cell>
          <cell r="J4039" t="str">
            <v>I Engineering Uganda Ltd</v>
          </cell>
          <cell r="K4039">
            <v>45222.520138888889</v>
          </cell>
          <cell r="L4039" t="str">
            <v>2023-10-23T12:29:00.000-04:00</v>
          </cell>
          <cell r="M4039">
            <v>45222.556377314817</v>
          </cell>
          <cell r="N4039" t="str">
            <v>2023-10-23T13:21:11.000-04:00</v>
          </cell>
          <cell r="O4039" t="str">
            <v>Martin Agaba</v>
          </cell>
          <cell r="P4039" t="str">
            <v>Valid</v>
          </cell>
          <cell r="Q4039" t="str">
            <v>2.7836722</v>
          </cell>
          <cell r="R4039" t="str">
            <v>32.2608651</v>
          </cell>
        </row>
        <row r="4040">
          <cell r="B4040">
            <v>609925</v>
          </cell>
          <cell r="C4040" t="str">
            <v>2937</v>
          </cell>
          <cell r="D4040" t="str">
            <v>Kanani</v>
          </cell>
          <cell r="E4040" t="str">
            <v>Patrick Kalibbala</v>
          </cell>
          <cell r="F4040" t="str">
            <v>Mpigi</v>
          </cell>
          <cell r="G4040" t="str">
            <v>Masaka</v>
          </cell>
          <cell r="H4040" t="str">
            <v>Faridah Nantege</v>
          </cell>
          <cell r="I4040" t="str">
            <v>All</v>
          </cell>
          <cell r="J4040" t="str">
            <v>CAMUSAT Uganda Limited</v>
          </cell>
          <cell r="K4040">
            <v>45222.520138888889</v>
          </cell>
          <cell r="L4040" t="str">
            <v>2023-10-23T12:29:00.000-04:00</v>
          </cell>
          <cell r="M4040">
            <v>45222.549074074072</v>
          </cell>
          <cell r="N4040" t="str">
            <v>2023-10-23T13:10:40.000-04:00</v>
          </cell>
          <cell r="O4040" t="str">
            <v>Richard Ssenyondo</v>
          </cell>
          <cell r="P4040" t="str">
            <v>Valid</v>
          </cell>
          <cell r="Q4040" t="str">
            <v>.0806732</v>
          </cell>
          <cell r="R4040" t="str">
            <v>32.1465833</v>
          </cell>
        </row>
        <row r="4041">
          <cell r="B4041">
            <v>609284</v>
          </cell>
          <cell r="C4041" t="str">
            <v>WE2344</v>
          </cell>
          <cell r="D4041" t="str">
            <v>Nyahuka</v>
          </cell>
          <cell r="E4041" t="str">
            <v>Stephen Rwabwogo</v>
          </cell>
          <cell r="F4041" t="str">
            <v>Bundibugyo</v>
          </cell>
          <cell r="G4041" t="str">
            <v>Western</v>
          </cell>
          <cell r="H4041" t="str">
            <v>Faridah Nantege</v>
          </cell>
          <cell r="I4041" t="str">
            <v>All</v>
          </cell>
          <cell r="J4041" t="str">
            <v>CAMUSAT Uganda Limited</v>
          </cell>
          <cell r="K4041">
            <v>45222.520833333336</v>
          </cell>
          <cell r="L4041" t="str">
            <v>2023-10-23T12:30:00.000-04:00</v>
          </cell>
          <cell r="M4041">
            <v>45222.582928240743</v>
          </cell>
          <cell r="N4041" t="str">
            <v>2023-10-23T13:59:25.000-04:00</v>
          </cell>
          <cell r="O4041" t="str">
            <v>Joel Ssekkono</v>
          </cell>
          <cell r="P4041" t="str">
            <v>Valid</v>
          </cell>
          <cell r="Q4041" t="str">
            <v>.6736991</v>
          </cell>
          <cell r="R4041" t="str">
            <v>29.9964779</v>
          </cell>
        </row>
        <row r="4042">
          <cell r="B4042">
            <v>609381</v>
          </cell>
          <cell r="C4042" t="str">
            <v>WE2770</v>
          </cell>
          <cell r="D4042" t="str">
            <v>Migamba</v>
          </cell>
          <cell r="E4042" t="str">
            <v>Stephen Rwabwogo</v>
          </cell>
          <cell r="F4042" t="str">
            <v>Kyegegwa</v>
          </cell>
          <cell r="G4042" t="str">
            <v>Western</v>
          </cell>
          <cell r="H4042" t="str">
            <v>Faridah Nantege</v>
          </cell>
          <cell r="I4042" t="str">
            <v>All</v>
          </cell>
          <cell r="J4042" t="str">
            <v>CAMUSAT Uganda Limited</v>
          </cell>
          <cell r="K4042">
            <v>45222.523611111108</v>
          </cell>
          <cell r="L4042" t="str">
            <v>2023-10-23T12:34:00.000-04:00</v>
          </cell>
          <cell r="M4042">
            <v>45222.557893518519</v>
          </cell>
          <cell r="N4042" t="str">
            <v>2023-10-23T13:23:22.000-04:00</v>
          </cell>
          <cell r="O4042" t="str">
            <v>Kenneth Waiswa</v>
          </cell>
          <cell r="P4042" t="str">
            <v>Audit</v>
          </cell>
          <cell r="Q4042" t="str">
            <v>.4158131</v>
          </cell>
          <cell r="R4042" t="str">
            <v>30.8893111</v>
          </cell>
        </row>
        <row r="4043">
          <cell r="B4043">
            <v>605116</v>
          </cell>
          <cell r="C4043" t="str">
            <v>168</v>
          </cell>
          <cell r="D4043" t="str">
            <v>Kasule Aisa</v>
          </cell>
          <cell r="E4043" t="str">
            <v>Joash Lubwama</v>
          </cell>
          <cell r="F4043" t="str">
            <v>Kampala</v>
          </cell>
          <cell r="G4043" t="str">
            <v>Kampala Central</v>
          </cell>
          <cell r="H4043" t="str">
            <v>Allan Kavuma</v>
          </cell>
          <cell r="I4043" t="str">
            <v>All</v>
          </cell>
          <cell r="J4043" t="str">
            <v>I Engineering Uganda Ltd</v>
          </cell>
          <cell r="K4043">
            <v>45222.525000000001</v>
          </cell>
          <cell r="L4043" t="str">
            <v>2023-10-23T12:36:00.000-04:00</v>
          </cell>
          <cell r="M4043">
            <v>45222.7658912037</v>
          </cell>
          <cell r="N4043" t="str">
            <v>2023-10-23T18:22:53.000-04:00</v>
          </cell>
          <cell r="O4043" t="str">
            <v>Philip Abooki</v>
          </cell>
          <cell r="P4043" t="str">
            <v>Valid</v>
          </cell>
          <cell r="Q4043" t="str">
            <v>.3311252</v>
          </cell>
          <cell r="R4043" t="str">
            <v>32.5735211</v>
          </cell>
        </row>
        <row r="4044">
          <cell r="B4044">
            <v>605372</v>
          </cell>
          <cell r="C4044" t="str">
            <v>566</v>
          </cell>
          <cell r="D4044" t="str">
            <v>Kakooge</v>
          </cell>
          <cell r="E4044" t="str">
            <v>Robert Otim</v>
          </cell>
          <cell r="F4044" t="str">
            <v>Nakasongola</v>
          </cell>
          <cell r="G4044" t="str">
            <v>Luwero</v>
          </cell>
          <cell r="H4044" t="str">
            <v>Allan Kavuma</v>
          </cell>
          <cell r="I4044" t="str">
            <v>Air Conditioner</v>
          </cell>
          <cell r="J4044" t="str">
            <v>I Engineering Uganda Ltd</v>
          </cell>
          <cell r="K4044">
            <v>45222.525694444441</v>
          </cell>
          <cell r="L4044" t="str">
            <v>2023-10-23T12:37:00.000-04:00</v>
          </cell>
          <cell r="M4044">
            <v>45222.559490740743</v>
          </cell>
          <cell r="N4044" t="str">
            <v>2023-10-23T13:25:40.000-04:00</v>
          </cell>
          <cell r="O4044" t="str">
            <v>Maurice Natuhwera</v>
          </cell>
          <cell r="P4044" t="str">
            <v>Valid</v>
          </cell>
          <cell r="Q4044" t="str">
            <v>.33873874</v>
          </cell>
          <cell r="R4044" t="str">
            <v>32.56488182</v>
          </cell>
        </row>
        <row r="4045">
          <cell r="B4045">
            <v>605082</v>
          </cell>
          <cell r="C4045" t="str">
            <v>103</v>
          </cell>
          <cell r="D4045" t="str">
            <v>Luwero</v>
          </cell>
          <cell r="E4045" t="str">
            <v>Robert Otim</v>
          </cell>
          <cell r="F4045" t="str">
            <v>Luwero</v>
          </cell>
          <cell r="G4045" t="str">
            <v>Luwero</v>
          </cell>
          <cell r="H4045" t="str">
            <v>Allan Kavuma</v>
          </cell>
          <cell r="I4045" t="str">
            <v>Air Conditioner</v>
          </cell>
          <cell r="J4045" t="str">
            <v>I Engineering Uganda Ltd</v>
          </cell>
          <cell r="K4045">
            <v>45222.527083333334</v>
          </cell>
          <cell r="L4045" t="str">
            <v>2023-10-23T12:39:00.000-04:00</v>
          </cell>
          <cell r="M4045">
            <v>45222.570081018515</v>
          </cell>
          <cell r="N4045" t="str">
            <v>2023-10-23T13:40:55.000-04:00</v>
          </cell>
          <cell r="O4045" t="str">
            <v>Maurice Natuhwera</v>
          </cell>
          <cell r="P4045" t="str">
            <v>Audit</v>
          </cell>
          <cell r="Q4045" t="str">
            <v>.33877112</v>
          </cell>
          <cell r="R4045" t="str">
            <v>32.5649331</v>
          </cell>
        </row>
        <row r="4046">
          <cell r="B4046">
            <v>605128</v>
          </cell>
          <cell r="C4046" t="str">
            <v>195</v>
          </cell>
          <cell r="D4046" t="str">
            <v>Wobulenzi</v>
          </cell>
          <cell r="E4046" t="str">
            <v>Robert Otim</v>
          </cell>
          <cell r="F4046" t="str">
            <v>Luwero</v>
          </cell>
          <cell r="G4046" t="str">
            <v>Kampala Central</v>
          </cell>
          <cell r="H4046" t="str">
            <v>Allan Kavuma</v>
          </cell>
          <cell r="I4046" t="str">
            <v>Air Conditioner</v>
          </cell>
          <cell r="J4046" t="str">
            <v>I Engineering Uganda Ltd</v>
          </cell>
          <cell r="K4046">
            <v>45222.529861111114</v>
          </cell>
          <cell r="L4046" t="str">
            <v>2023-10-23T12:43:00.000-04:00</v>
          </cell>
          <cell r="M4046">
            <v>45222.582546296297</v>
          </cell>
          <cell r="N4046" t="str">
            <v>2023-10-23T13:58:52.000-04:00</v>
          </cell>
          <cell r="O4046" t="str">
            <v>Maurice Natuhwera</v>
          </cell>
          <cell r="P4046" t="str">
            <v>Valid</v>
          </cell>
          <cell r="Q4046" t="str">
            <v>.33878651</v>
          </cell>
          <cell r="R4046" t="str">
            <v>32.56489794</v>
          </cell>
        </row>
        <row r="4047">
          <cell r="B4047">
            <v>605229</v>
          </cell>
          <cell r="C4047" t="str">
            <v>378</v>
          </cell>
          <cell r="D4047" t="str">
            <v>Sanga</v>
          </cell>
          <cell r="E4047" t="str">
            <v>Thomasi Seruyange</v>
          </cell>
          <cell r="F4047" t="str">
            <v>Kiruhura</v>
          </cell>
          <cell r="G4047" t="str">
            <v>Mbarara</v>
          </cell>
          <cell r="H4047" t="str">
            <v>Faridah Nantege</v>
          </cell>
          <cell r="I4047" t="str">
            <v>All</v>
          </cell>
          <cell r="J4047" t="str">
            <v>CAMUSAT Uganda Limited</v>
          </cell>
          <cell r="K4047">
            <v>45222.530555555553</v>
          </cell>
          <cell r="L4047" t="str">
            <v>2023-10-23T12:44:00.000-04:00</v>
          </cell>
          <cell r="M4047">
            <v>45223.284398148149</v>
          </cell>
          <cell r="N4047" t="str">
            <v>2023-10-24T06:49:32.000-04:00</v>
          </cell>
          <cell r="O4047" t="str">
            <v>Abdul Kintu</v>
          </cell>
          <cell r="P4047" t="str">
            <v>Audit</v>
          </cell>
          <cell r="Q4047" t="str">
            <v>-.4862863</v>
          </cell>
          <cell r="R4047" t="str">
            <v>30.8966793</v>
          </cell>
        </row>
        <row r="4048">
          <cell r="B4048">
            <v>607661</v>
          </cell>
          <cell r="C4048" t="str">
            <v>NO4055</v>
          </cell>
          <cell r="D4048" t="str">
            <v>Wobulenzi</v>
          </cell>
          <cell r="E4048" t="str">
            <v>Robert Otim</v>
          </cell>
          <cell r="F4048" t="str">
            <v>Luwero</v>
          </cell>
          <cell r="G4048" t="str">
            <v>Luwero</v>
          </cell>
          <cell r="H4048" t="str">
            <v>Allan Kavuma</v>
          </cell>
          <cell r="I4048" t="str">
            <v>Air Conditioner</v>
          </cell>
          <cell r="J4048" t="str">
            <v>I Engineering Uganda Ltd</v>
          </cell>
          <cell r="K4048">
            <v>45222.533333333333</v>
          </cell>
          <cell r="L4048" t="str">
            <v>2023-10-23T12:48:00.000-04:00</v>
          </cell>
          <cell r="M4048">
            <v>45222.638101851851</v>
          </cell>
          <cell r="N4048" t="str">
            <v>2023-10-23T15:18:52.000-04:00</v>
          </cell>
          <cell r="O4048" t="str">
            <v>Maurice Natuhwera</v>
          </cell>
          <cell r="P4048" t="str">
            <v>Valid</v>
          </cell>
          <cell r="Q4048" t="str">
            <v>.33889708</v>
          </cell>
          <cell r="R4048" t="str">
            <v>32.56483675</v>
          </cell>
        </row>
        <row r="4049">
          <cell r="B4049">
            <v>609599</v>
          </cell>
          <cell r="C4049" t="str">
            <v>2498</v>
          </cell>
          <cell r="D4049" t="str">
            <v>Mutukula 2</v>
          </cell>
          <cell r="E4049" t="str">
            <v>Patrick Kalibbala</v>
          </cell>
          <cell r="F4049" t="str">
            <v>Rakai</v>
          </cell>
          <cell r="G4049" t="str">
            <v>Masaka</v>
          </cell>
          <cell r="H4049" t="str">
            <v>Faridah Nantege</v>
          </cell>
          <cell r="I4049" t="str">
            <v>All</v>
          </cell>
          <cell r="J4049" t="str">
            <v>CAMUSAT Uganda Limited</v>
          </cell>
          <cell r="K4049">
            <v>45222.533333333333</v>
          </cell>
          <cell r="L4049" t="str">
            <v>2023-10-23T12:48:00.000-04:00</v>
          </cell>
          <cell r="M4049">
            <v>45222.595405092594</v>
          </cell>
          <cell r="N4049" t="str">
            <v>2023-10-23T14:17:23.000-04:00</v>
          </cell>
          <cell r="O4049" t="str">
            <v>Kenneth kintu</v>
          </cell>
          <cell r="P4049" t="str">
            <v>Valid</v>
          </cell>
          <cell r="Q4049" t="str">
            <v>-.9971926</v>
          </cell>
          <cell r="R4049" t="str">
            <v>31.4140103</v>
          </cell>
        </row>
        <row r="4050">
          <cell r="B4050">
            <v>609291</v>
          </cell>
          <cell r="C4050" t="str">
            <v>WE2371</v>
          </cell>
          <cell r="D4050" t="str">
            <v>Nyakatonzi</v>
          </cell>
          <cell r="E4050" t="str">
            <v>Stephen Rwabwogo</v>
          </cell>
          <cell r="F4050" t="str">
            <v>Kasese</v>
          </cell>
          <cell r="G4050" t="str">
            <v>Western</v>
          </cell>
          <cell r="H4050" t="str">
            <v>Faridah Nantege</v>
          </cell>
          <cell r="I4050" t="str">
            <v>All</v>
          </cell>
          <cell r="J4050" t="str">
            <v>CAMUSAT Uganda Limited</v>
          </cell>
          <cell r="K4050">
            <v>45222.533333333333</v>
          </cell>
          <cell r="L4050" t="str">
            <v>2023-10-23T12:48:00.000-04:00</v>
          </cell>
          <cell r="M4050">
            <v>45225.378703703704</v>
          </cell>
          <cell r="N4050" t="str">
            <v>2023-10-26T09:05:20.000-04:00</v>
          </cell>
          <cell r="O4050" t="str">
            <v>Moses kitenda</v>
          </cell>
          <cell r="P4050" t="str">
            <v>Valid</v>
          </cell>
          <cell r="Q4050" t="str">
            <v>.0019654</v>
          </cell>
          <cell r="R4050" t="str">
            <v>29.8023673</v>
          </cell>
        </row>
        <row r="4051">
          <cell r="B4051">
            <v>607659</v>
          </cell>
          <cell r="C4051" t="str">
            <v>KA1328</v>
          </cell>
          <cell r="D4051" t="str">
            <v>Wilson Street</v>
          </cell>
          <cell r="E4051" t="str">
            <v>Salim Kinene</v>
          </cell>
          <cell r="F4051" t="str">
            <v>Kampala</v>
          </cell>
          <cell r="H4051" t="str">
            <v>William Bwire</v>
          </cell>
          <cell r="I4051" t="str">
            <v>All</v>
          </cell>
          <cell r="K4051">
            <v>45222.534722222219</v>
          </cell>
          <cell r="L4051" t="str">
            <v>2023-10-23T12:50:00.000-04:00</v>
          </cell>
          <cell r="M4051">
            <v>45223.352824074071</v>
          </cell>
          <cell r="N4051" t="str">
            <v>2023-10-24T08:28:04.000-04:00</v>
          </cell>
          <cell r="O4051" t="str">
            <v>Jamilu Mumbya</v>
          </cell>
          <cell r="P4051" t="str">
            <v>Valid</v>
          </cell>
          <cell r="Q4051" t="str">
            <v>.3146233</v>
          </cell>
          <cell r="R4051" t="str">
            <v>32.5776567</v>
          </cell>
        </row>
        <row r="4052">
          <cell r="B4052">
            <v>608539</v>
          </cell>
          <cell r="C4052" t="str">
            <v>EA5202</v>
          </cell>
          <cell r="D4052" t="str">
            <v>Bondo</v>
          </cell>
          <cell r="E4052" t="str">
            <v>Innocent Ayiko</v>
          </cell>
          <cell r="F4052" t="str">
            <v>Arua</v>
          </cell>
          <cell r="G4052" t="str">
            <v>Northern</v>
          </cell>
          <cell r="H4052" t="str">
            <v>Allan Kavuma</v>
          </cell>
          <cell r="I4052" t="str">
            <v>Janitorial</v>
          </cell>
          <cell r="J4052" t="str">
            <v>I Engineering Uganda Ltd</v>
          </cell>
          <cell r="K4052">
            <v>45222.538194444445</v>
          </cell>
          <cell r="L4052" t="str">
            <v>2023-10-23T12:55:00.000-04:00</v>
          </cell>
          <cell r="M4052">
            <v>45224.748692129629</v>
          </cell>
          <cell r="N4052" t="str">
            <v>2023-10-25T17:58:07.000-04:00</v>
          </cell>
          <cell r="O4052" t="str">
            <v>Ian Isagara</v>
          </cell>
          <cell r="P4052" t="str">
            <v>Valid</v>
          </cell>
          <cell r="Q4052" t="str">
            <v>2.7974289</v>
          </cell>
          <cell r="R4052" t="str">
            <v>31.0176992</v>
          </cell>
        </row>
        <row r="4053">
          <cell r="B4053">
            <v>605113</v>
          </cell>
          <cell r="C4053" t="str">
            <v>162</v>
          </cell>
          <cell r="D4053" t="str">
            <v>Nateete</v>
          </cell>
          <cell r="E4053" t="str">
            <v>Christopher Alituha</v>
          </cell>
          <cell r="F4053" t="str">
            <v>Kampala</v>
          </cell>
          <cell r="G4053" t="str">
            <v>Kampala West</v>
          </cell>
          <cell r="H4053" t="str">
            <v>Faridah Nantege</v>
          </cell>
          <cell r="I4053" t="str">
            <v>All</v>
          </cell>
          <cell r="J4053" t="str">
            <v>CAMUSAT Uganda Limited</v>
          </cell>
          <cell r="K4053">
            <v>45222.538888888892</v>
          </cell>
          <cell r="L4053" t="str">
            <v>2023-10-23T12:56:00.000-04:00</v>
          </cell>
          <cell r="M4053">
            <v>45223.319166666668</v>
          </cell>
          <cell r="N4053" t="str">
            <v>2023-10-24T07:39:36.000-04:00</v>
          </cell>
          <cell r="O4053" t="str">
            <v>Mark Lukwago</v>
          </cell>
          <cell r="P4053" t="str">
            <v>Valid</v>
          </cell>
          <cell r="Q4053" t="str">
            <v>.30084213</v>
          </cell>
          <cell r="R4053" t="str">
            <v>32.53479262</v>
          </cell>
        </row>
        <row r="4054">
          <cell r="B4054">
            <v>701206</v>
          </cell>
          <cell r="C4054" t="str">
            <v>NO4507</v>
          </cell>
          <cell r="D4054" t="str">
            <v>Orinji</v>
          </cell>
          <cell r="E4054" t="str">
            <v>Innocent Ayiko</v>
          </cell>
          <cell r="F4054" t="str">
            <v>Arua</v>
          </cell>
          <cell r="G4054" t="str">
            <v>Arua</v>
          </cell>
          <cell r="H4054" t="str">
            <v>Allan Kavuma</v>
          </cell>
          <cell r="I4054" t="str">
            <v>All</v>
          </cell>
          <cell r="J4054" t="str">
            <v>I Engineering Uganda Ltd</v>
          </cell>
          <cell r="K4054">
            <v>45222.540277777778</v>
          </cell>
          <cell r="L4054" t="str">
            <v>2023-10-23T12:58:00.000-04:00</v>
          </cell>
          <cell r="M4054">
            <v>45222.572418981479</v>
          </cell>
          <cell r="N4054" t="str">
            <v>2023-10-23T13:44:17.000-04:00</v>
          </cell>
          <cell r="O4054" t="str">
            <v>Kazungu Ahmed</v>
          </cell>
          <cell r="P4054" t="str">
            <v>Valid</v>
          </cell>
          <cell r="Q4054" t="str">
            <v>3.0342733</v>
          </cell>
          <cell r="R4054" t="str">
            <v>30.9211666</v>
          </cell>
        </row>
        <row r="4055">
          <cell r="B4055">
            <v>605218</v>
          </cell>
          <cell r="C4055" t="str">
            <v>357</v>
          </cell>
          <cell r="D4055" t="str">
            <v>Speke Resort</v>
          </cell>
          <cell r="E4055" t="str">
            <v>Salim Kinene</v>
          </cell>
          <cell r="F4055" t="str">
            <v>Kampala</v>
          </cell>
          <cell r="G4055" t="str">
            <v>Kampala Central</v>
          </cell>
          <cell r="H4055" t="str">
            <v>William Bwire</v>
          </cell>
          <cell r="I4055" t="str">
            <v>All</v>
          </cell>
          <cell r="K4055">
            <v>45222.542361111111</v>
          </cell>
          <cell r="L4055" t="str">
            <v>2023-10-23T13:01:00.000-04:00</v>
          </cell>
          <cell r="M4055">
            <v>45223.275659722225</v>
          </cell>
          <cell r="N4055" t="str">
            <v>2023-10-24T06:36:57.000-04:00</v>
          </cell>
          <cell r="O4055" t="str">
            <v>Kabandize Eden</v>
          </cell>
          <cell r="P4055" t="str">
            <v>Audit</v>
          </cell>
          <cell r="Q4055" t="str">
            <v>.23825515</v>
          </cell>
          <cell r="R4055" t="str">
            <v>32.6258599833333</v>
          </cell>
        </row>
        <row r="4056">
          <cell r="B4056">
            <v>609765</v>
          </cell>
          <cell r="C4056" t="str">
            <v>EA5578</v>
          </cell>
          <cell r="D4056" t="str">
            <v>Nkombe</v>
          </cell>
          <cell r="E4056" t="str">
            <v>Emmanuel Kafuko</v>
          </cell>
          <cell r="F4056" t="str">
            <v>Mayuge</v>
          </cell>
          <cell r="G4056" t="str">
            <v>Jinja</v>
          </cell>
          <cell r="H4056" t="str">
            <v>William Bwire</v>
          </cell>
          <cell r="I4056" t="str">
            <v>DG</v>
          </cell>
          <cell r="K4056">
            <v>45222.545138888891</v>
          </cell>
          <cell r="L4056" t="str">
            <v>2023-10-23T13:05:00.000-04:00</v>
          </cell>
          <cell r="M4056">
            <v>45222.555520833332</v>
          </cell>
          <cell r="N4056" t="str">
            <v>2023-10-23T13:19:57.000-04:00</v>
          </cell>
          <cell r="O4056" t="str">
            <v>Nehemiah Mutaasa</v>
          </cell>
          <cell r="P4056" t="str">
            <v>Valid</v>
          </cell>
          <cell r="Q4056" t="str">
            <v>.44492</v>
          </cell>
          <cell r="R4056" t="str">
            <v>33.41</v>
          </cell>
        </row>
        <row r="4057">
          <cell r="B4057">
            <v>608710</v>
          </cell>
          <cell r="C4057" t="str">
            <v>NO4405</v>
          </cell>
          <cell r="D4057" t="str">
            <v>Ariya</v>
          </cell>
          <cell r="E4057" t="str">
            <v>Moses Kaganda</v>
          </cell>
          <cell r="F4057" t="str">
            <v>Gulu</v>
          </cell>
          <cell r="G4057" t="str">
            <v>Gulu</v>
          </cell>
          <cell r="H4057" t="str">
            <v>Allan Kavuma</v>
          </cell>
          <cell r="I4057" t="str">
            <v>All</v>
          </cell>
          <cell r="J4057" t="str">
            <v>I Engineering Uganda Ltd</v>
          </cell>
          <cell r="K4057">
            <v>45222.545138888891</v>
          </cell>
          <cell r="L4057" t="str">
            <v>2023-10-23T13:05:00.000-04:00</v>
          </cell>
          <cell r="M4057">
            <v>45222.624097222222</v>
          </cell>
          <cell r="N4057" t="str">
            <v>2023-10-23T14:58:42.000-04:00</v>
          </cell>
          <cell r="O4057" t="str">
            <v>Lawrence Galibanzora</v>
          </cell>
          <cell r="P4057" t="str">
            <v>Valid</v>
          </cell>
          <cell r="Q4057" t="str">
            <v>2.7720473</v>
          </cell>
          <cell r="R4057" t="str">
            <v>32.3483852</v>
          </cell>
        </row>
        <row r="4058">
          <cell r="B4058">
            <v>605279</v>
          </cell>
          <cell r="C4058" t="str">
            <v>449</v>
          </cell>
          <cell r="D4058" t="str">
            <v>Biko</v>
          </cell>
          <cell r="E4058" t="str">
            <v>Christopher Alituha</v>
          </cell>
          <cell r="F4058" t="str">
            <v>Kiboga</v>
          </cell>
          <cell r="G4058" t="str">
            <v>Masindi 2</v>
          </cell>
          <cell r="H4058" t="str">
            <v>Faridah Nantege</v>
          </cell>
          <cell r="I4058" t="str">
            <v>Air Conditioner</v>
          </cell>
          <cell r="J4058" t="str">
            <v>CAMUSAT Uganda Limited</v>
          </cell>
          <cell r="K4058">
            <v>45222.546527777777</v>
          </cell>
          <cell r="L4058" t="str">
            <v>2023-10-23T13:07:00.000-04:00</v>
          </cell>
          <cell r="M4058">
            <v>45222.709652777776</v>
          </cell>
          <cell r="N4058" t="str">
            <v>2023-10-23T17:01:54.000-04:00</v>
          </cell>
          <cell r="O4058" t="str">
            <v>Stephen Namba Samba</v>
          </cell>
          <cell r="P4058" t="str">
            <v>Valid</v>
          </cell>
          <cell r="Q4058" t="str">
            <v>.7566543</v>
          </cell>
          <cell r="R4058" t="str">
            <v>31.9414079</v>
          </cell>
        </row>
        <row r="4059">
          <cell r="B4059">
            <v>609041</v>
          </cell>
          <cell r="C4059" t="str">
            <v>WE2299</v>
          </cell>
          <cell r="D4059" t="str">
            <v>Butema</v>
          </cell>
          <cell r="E4059" t="str">
            <v>Latima Musoke</v>
          </cell>
          <cell r="F4059" t="str">
            <v>Hoima</v>
          </cell>
          <cell r="G4059" t="str">
            <v>Hoima</v>
          </cell>
          <cell r="H4059" t="str">
            <v>Allan Kavuma</v>
          </cell>
          <cell r="I4059" t="str">
            <v>All</v>
          </cell>
          <cell r="J4059" t="str">
            <v>I Engineering Uganda Ltd</v>
          </cell>
          <cell r="K4059">
            <v>45222.54791666667</v>
          </cell>
          <cell r="L4059" t="str">
            <v>2023-10-23T13:09:00.000-04:00</v>
          </cell>
          <cell r="M4059">
            <v>45222.858252314814</v>
          </cell>
          <cell r="N4059" t="str">
            <v>2023-10-23T20:35:53.000-04:00</v>
          </cell>
          <cell r="O4059" t="str">
            <v>Samuel Anguria</v>
          </cell>
          <cell r="P4059" t="str">
            <v>Valid</v>
          </cell>
          <cell r="Q4059" t="str">
            <v>1.3491074</v>
          </cell>
          <cell r="R4059" t="str">
            <v>31.4240668</v>
          </cell>
        </row>
        <row r="4060">
          <cell r="B4060">
            <v>607018</v>
          </cell>
          <cell r="C4060" t="str">
            <v>WE2144</v>
          </cell>
          <cell r="D4060" t="str">
            <v>Biko</v>
          </cell>
          <cell r="E4060" t="str">
            <v>Christopher Alituha</v>
          </cell>
          <cell r="F4060" t="str">
            <v>Kiboga</v>
          </cell>
          <cell r="H4060" t="str">
            <v>Faridah Nantege</v>
          </cell>
          <cell r="I4060" t="str">
            <v>Air Conditioner</v>
          </cell>
          <cell r="J4060" t="str">
            <v>CAMUSAT Uganda Limited</v>
          </cell>
          <cell r="K4060">
            <v>45222.550694444442</v>
          </cell>
          <cell r="L4060" t="str">
            <v>2023-10-23T13:13:00.000-04:00</v>
          </cell>
          <cell r="M4060">
            <v>45222.710833333331</v>
          </cell>
          <cell r="N4060" t="str">
            <v>2023-10-23T17:03:36.000-04:00</v>
          </cell>
          <cell r="O4060" t="str">
            <v>Stephen Namba Samba</v>
          </cell>
          <cell r="P4060" t="str">
            <v>Valid</v>
          </cell>
          <cell r="Q4060" t="str">
            <v>.7563772</v>
          </cell>
          <cell r="R4060" t="str">
            <v>31.9419072</v>
          </cell>
        </row>
        <row r="4061">
          <cell r="B4061">
            <v>605542</v>
          </cell>
          <cell r="C4061" t="str">
            <v>938</v>
          </cell>
          <cell r="D4061" t="str">
            <v>Kamukuzi</v>
          </cell>
          <cell r="E4061" t="str">
            <v>Thomasi Seruyange</v>
          </cell>
          <cell r="F4061" t="str">
            <v>Mbarara</v>
          </cell>
          <cell r="G4061" t="str">
            <v>Mbarara</v>
          </cell>
          <cell r="H4061" t="str">
            <v>Faridah Nantege</v>
          </cell>
          <cell r="I4061" t="str">
            <v>All</v>
          </cell>
          <cell r="J4061" t="str">
            <v>CAMUSAT Uganda Limited</v>
          </cell>
          <cell r="K4061">
            <v>45222.557638888888</v>
          </cell>
          <cell r="L4061" t="str">
            <v>2023-10-23T13:23:00.000-04:00</v>
          </cell>
          <cell r="M4061">
            <v>45223.844351851854</v>
          </cell>
          <cell r="N4061" t="str">
            <v>2023-10-24T20:15:52.000-04:00</v>
          </cell>
          <cell r="O4061" t="str">
            <v>Alex Kayiwa</v>
          </cell>
          <cell r="P4061" t="str">
            <v>Valid</v>
          </cell>
          <cell r="Q4061" t="str">
            <v>-.6112297</v>
          </cell>
          <cell r="R4061" t="str">
            <v>30.6406695</v>
          </cell>
        </row>
        <row r="4062">
          <cell r="B4062">
            <v>606423</v>
          </cell>
          <cell r="C4062" t="str">
            <v>1829</v>
          </cell>
          <cell r="D4062" t="str">
            <v>Busaale Mirembe</v>
          </cell>
          <cell r="E4062" t="str">
            <v>Samuel Naseke</v>
          </cell>
          <cell r="F4062" t="str">
            <v>Mukono</v>
          </cell>
          <cell r="G4062" t="str">
            <v>Kampala East</v>
          </cell>
          <cell r="H4062" t="str">
            <v>William Bwire</v>
          </cell>
          <cell r="I4062" t="str">
            <v>All</v>
          </cell>
          <cell r="K4062">
            <v>45222.560416666667</v>
          </cell>
          <cell r="L4062" t="str">
            <v>2023-10-23T13:27:00.000-04:00</v>
          </cell>
          <cell r="M4062">
            <v>45224.675787037035</v>
          </cell>
          <cell r="N4062" t="str">
            <v>2023-10-25T16:13:08.000-04:00</v>
          </cell>
          <cell r="O4062" t="str">
            <v>Edrisa Katongole</v>
          </cell>
          <cell r="P4062" t="str">
            <v>Valid</v>
          </cell>
          <cell r="Q4062" t="str">
            <v>.330645</v>
          </cell>
          <cell r="R4062" t="str">
            <v>32.8429683333333</v>
          </cell>
        </row>
        <row r="4063">
          <cell r="B4063">
            <v>609598</v>
          </cell>
          <cell r="C4063" t="str">
            <v>2599</v>
          </cell>
          <cell r="D4063" t="str">
            <v>Kilalamba</v>
          </cell>
          <cell r="E4063" t="str">
            <v>Robert Otim</v>
          </cell>
          <cell r="F4063" t="str">
            <v>Nakasongola</v>
          </cell>
          <cell r="G4063" t="str">
            <v>Kampala East</v>
          </cell>
          <cell r="H4063" t="str">
            <v>Allan Kavuma</v>
          </cell>
          <cell r="I4063" t="str">
            <v>DG</v>
          </cell>
          <cell r="J4063" t="str">
            <v>I Engineering Uganda Ltd</v>
          </cell>
          <cell r="K4063">
            <v>45222.563194444447</v>
          </cell>
          <cell r="L4063" t="str">
            <v>2023-10-23T13:31:00.000-04:00</v>
          </cell>
          <cell r="M4063">
            <v>45222.584340277775</v>
          </cell>
          <cell r="N4063" t="str">
            <v>2023-10-23T14:01:27.000-04:00</v>
          </cell>
          <cell r="O4063" t="str">
            <v>Kigozi Kenneth</v>
          </cell>
          <cell r="P4063" t="str">
            <v>Valid</v>
          </cell>
          <cell r="Q4063" t="str">
            <v>1.1635235</v>
          </cell>
          <cell r="R4063" t="str">
            <v>32.4915907</v>
          </cell>
        </row>
        <row r="4064">
          <cell r="B4064">
            <v>609884</v>
          </cell>
          <cell r="C4064" t="str">
            <v>Buloba Central</v>
          </cell>
          <cell r="D4064" t="str">
            <v>Buloba Central</v>
          </cell>
          <cell r="E4064" t="str">
            <v>Samuel Naseke</v>
          </cell>
          <cell r="F4064" t="str">
            <v>Buikwe</v>
          </cell>
          <cell r="G4064" t="str">
            <v>Mukono</v>
          </cell>
          <cell r="H4064" t="str">
            <v>William Bwire</v>
          </cell>
          <cell r="I4064" t="str">
            <v>All</v>
          </cell>
          <cell r="K4064">
            <v>45222.564583333333</v>
          </cell>
          <cell r="L4064" t="str">
            <v>2023-10-23T13:33:00.000-04:00</v>
          </cell>
          <cell r="M4064">
            <v>45222.606770833336</v>
          </cell>
          <cell r="N4064" t="str">
            <v>2023-10-23T14:33:45.000-04:00</v>
          </cell>
          <cell r="O4064" t="str">
            <v>Richard Balya</v>
          </cell>
          <cell r="P4064" t="str">
            <v>Valid</v>
          </cell>
          <cell r="Q4064" t="str">
            <v>.4750874</v>
          </cell>
          <cell r="R4064" t="str">
            <v>33.1381754</v>
          </cell>
        </row>
        <row r="4065">
          <cell r="B4065">
            <v>605387</v>
          </cell>
          <cell r="C4065" t="str">
            <v>589</v>
          </cell>
          <cell r="D4065" t="str">
            <v>US_Embassy</v>
          </cell>
          <cell r="E4065" t="str">
            <v>Salim Kinene</v>
          </cell>
          <cell r="F4065" t="str">
            <v>Kampala</v>
          </cell>
          <cell r="G4065" t="str">
            <v>Kampala Central</v>
          </cell>
          <cell r="H4065" t="str">
            <v>William Bwire</v>
          </cell>
          <cell r="I4065" t="str">
            <v>All</v>
          </cell>
          <cell r="K4065">
            <v>45222.56527777778</v>
          </cell>
          <cell r="L4065" t="str">
            <v>2023-10-23T13:34:00.000-04:00</v>
          </cell>
          <cell r="M4065">
            <v>45223.299340277779</v>
          </cell>
          <cell r="N4065" t="str">
            <v>2023-10-24T07:11:03.000-04:00</v>
          </cell>
          <cell r="O4065" t="str">
            <v>Deo Ssekalo</v>
          </cell>
          <cell r="P4065" t="str">
            <v>Audit</v>
          </cell>
          <cell r="Q4065" t="str">
            <v>.3015889</v>
          </cell>
          <cell r="R4065" t="str">
            <v>32.5925068</v>
          </cell>
        </row>
        <row r="4066">
          <cell r="B4066">
            <v>609409</v>
          </cell>
          <cell r="C4066" t="str">
            <v>WE2795</v>
          </cell>
          <cell r="D4066" t="str">
            <v>Kavu</v>
          </cell>
          <cell r="E4066" t="str">
            <v>Denis Masaba</v>
          </cell>
          <cell r="F4066" t="str">
            <v>Kabale</v>
          </cell>
          <cell r="G4066" t="str">
            <v>Kabale</v>
          </cell>
          <cell r="H4066" t="str">
            <v>Faridah Nantege</v>
          </cell>
          <cell r="I4066" t="str">
            <v>All</v>
          </cell>
          <cell r="J4066" t="str">
            <v>CAMUSAT Uganda Limited</v>
          </cell>
          <cell r="K4066">
            <v>45222.570138888892</v>
          </cell>
          <cell r="L4066" t="str">
            <v>2023-10-23T13:41:00.000-04:00</v>
          </cell>
          <cell r="M4066">
            <v>45224.971863425926</v>
          </cell>
          <cell r="N4066" t="str">
            <v>2023-10-25T23:19:29.000-04:00</v>
          </cell>
          <cell r="O4066" t="str">
            <v>Ssematimba Ibrahim</v>
          </cell>
          <cell r="P4066" t="str">
            <v>Valid</v>
          </cell>
          <cell r="Q4066" t="str">
            <v>-1.33722833333333</v>
          </cell>
          <cell r="R4066" t="str">
            <v>30.1423233333333</v>
          </cell>
        </row>
        <row r="4067">
          <cell r="B4067">
            <v>605532</v>
          </cell>
          <cell r="C4067" t="str">
            <v>918</v>
          </cell>
          <cell r="D4067" t="str">
            <v>Kamwezi</v>
          </cell>
          <cell r="E4067" t="str">
            <v>Denis Masaba</v>
          </cell>
          <cell r="F4067" t="str">
            <v>Kabale</v>
          </cell>
          <cell r="G4067" t="str">
            <v>Kabale</v>
          </cell>
          <cell r="H4067" t="str">
            <v>Faridah Nantege</v>
          </cell>
          <cell r="I4067" t="str">
            <v>All</v>
          </cell>
          <cell r="J4067" t="str">
            <v>CAMUSAT Uganda Limited</v>
          </cell>
          <cell r="K4067">
            <v>45222.570833333331</v>
          </cell>
          <cell r="L4067" t="str">
            <v>2023-10-23T13:42:00.000-04:00</v>
          </cell>
          <cell r="M4067">
            <v>45225.260752314818</v>
          </cell>
          <cell r="N4067" t="str">
            <v>2023-10-26T06:15:29.000-04:00</v>
          </cell>
          <cell r="O4067" t="str">
            <v>Ssematimba Ibrahim</v>
          </cell>
          <cell r="P4067" t="str">
            <v>Valid</v>
          </cell>
          <cell r="Q4067" t="str">
            <v>-1.21515666666667</v>
          </cell>
          <cell r="R4067" t="str">
            <v>30.22899</v>
          </cell>
        </row>
        <row r="4068">
          <cell r="B4068">
            <v>605022</v>
          </cell>
          <cell r="C4068" t="str">
            <v>26</v>
          </cell>
          <cell r="D4068" t="str">
            <v>Kihumuro</v>
          </cell>
          <cell r="E4068" t="str">
            <v>Denis Masaba</v>
          </cell>
          <cell r="F4068" t="str">
            <v>Kabale</v>
          </cell>
          <cell r="G4068" t="str">
            <v>Kabale</v>
          </cell>
          <cell r="H4068" t="str">
            <v>Faridah Nantege</v>
          </cell>
          <cell r="I4068" t="str">
            <v>All</v>
          </cell>
          <cell r="J4068" t="str">
            <v>CAMUSAT Uganda Limited</v>
          </cell>
          <cell r="K4068">
            <v>45222.570833333331</v>
          </cell>
          <cell r="L4068" t="str">
            <v>2023-10-23T13:42:00.000-04:00</v>
          </cell>
          <cell r="M4068">
            <v>45223.368680555555</v>
          </cell>
          <cell r="N4068" t="str">
            <v>2023-10-24T08:50:54.000-04:00</v>
          </cell>
          <cell r="O4068" t="str">
            <v>Ssematimba Ibrahim</v>
          </cell>
          <cell r="P4068" t="str">
            <v>Valid</v>
          </cell>
          <cell r="Q4068" t="str">
            <v>-1.281915</v>
          </cell>
          <cell r="R4068" t="str">
            <v>30.0147383333333</v>
          </cell>
        </row>
        <row r="4069">
          <cell r="B4069">
            <v>609169</v>
          </cell>
          <cell r="C4069" t="str">
            <v>WE2038</v>
          </cell>
          <cell r="D4069" t="str">
            <v>Kihumuro</v>
          </cell>
          <cell r="E4069" t="str">
            <v>Denis Masaba</v>
          </cell>
          <cell r="F4069" t="str">
            <v>Kabale</v>
          </cell>
          <cell r="G4069" t="str">
            <v>Kabale</v>
          </cell>
          <cell r="H4069" t="str">
            <v>Faridah Nantege</v>
          </cell>
          <cell r="I4069" t="str">
            <v>All</v>
          </cell>
          <cell r="J4069" t="str">
            <v>CAMUSAT Uganda Limited</v>
          </cell>
          <cell r="K4069">
            <v>45222.570833333331</v>
          </cell>
          <cell r="L4069" t="str">
            <v>2023-10-23T13:42:00.000-04:00</v>
          </cell>
          <cell r="M4069">
            <v>45224.356759259259</v>
          </cell>
          <cell r="N4069" t="str">
            <v>2023-10-25T08:33:44.000-04:00</v>
          </cell>
          <cell r="O4069" t="str">
            <v>Ssematimba Ibrahim</v>
          </cell>
          <cell r="P4069" t="str">
            <v>Valid</v>
          </cell>
          <cell r="Q4069" t="str">
            <v>-1.28299666666667</v>
          </cell>
          <cell r="R4069" t="str">
            <v>30.0145733333333</v>
          </cell>
        </row>
        <row r="4070">
          <cell r="B4070">
            <v>609089</v>
          </cell>
          <cell r="C4070" t="str">
            <v>1934</v>
          </cell>
          <cell r="D4070" t="str">
            <v>Kabale UCC</v>
          </cell>
          <cell r="E4070" t="str">
            <v>Denis Masaba</v>
          </cell>
          <cell r="F4070" t="str">
            <v>Kabale</v>
          </cell>
          <cell r="G4070" t="str">
            <v>Kabale</v>
          </cell>
          <cell r="H4070" t="str">
            <v>Faridah Nantege</v>
          </cell>
          <cell r="I4070" t="str">
            <v>All</v>
          </cell>
          <cell r="J4070" t="str">
            <v>CAMUSAT Uganda Limited</v>
          </cell>
          <cell r="K4070">
            <v>45222.575694444444</v>
          </cell>
          <cell r="L4070" t="str">
            <v>2023-10-23T13:49:00.000-04:00</v>
          </cell>
          <cell r="M4070">
            <v>45223.466331018521</v>
          </cell>
          <cell r="N4070" t="str">
            <v>2023-10-24T11:11:31.000-04:00</v>
          </cell>
          <cell r="O4070" t="str">
            <v>Ssematimba Ibrahim</v>
          </cell>
          <cell r="P4070" t="str">
            <v>Valid</v>
          </cell>
          <cell r="Q4070" t="str">
            <v>-1.24928166666667</v>
          </cell>
          <cell r="R4070" t="str">
            <v>30.0111066666667</v>
          </cell>
        </row>
        <row r="4071">
          <cell r="B4071">
            <v>607605</v>
          </cell>
          <cell r="C4071" t="str">
            <v>WES499</v>
          </cell>
          <cell r="D4071" t="str">
            <v>Nzengo</v>
          </cell>
          <cell r="E4071" t="str">
            <v>Patrick Kalibbala</v>
          </cell>
          <cell r="F4071" t="str">
            <v>Mpigi</v>
          </cell>
          <cell r="G4071" t="str">
            <v>Masaka</v>
          </cell>
          <cell r="H4071" t="str">
            <v>Faridah Nantege</v>
          </cell>
          <cell r="I4071" t="str">
            <v>All</v>
          </cell>
          <cell r="J4071" t="str">
            <v>CAMUSAT Uganda Limited</v>
          </cell>
          <cell r="K4071">
            <v>45222.581944444442</v>
          </cell>
          <cell r="L4071" t="str">
            <v>2023-10-23T13:58:00.000-04:00</v>
          </cell>
          <cell r="M4071">
            <v>45222.613518518519</v>
          </cell>
          <cell r="N4071" t="str">
            <v>2023-10-23T14:43:28.000-04:00</v>
          </cell>
          <cell r="O4071" t="str">
            <v>Richard Ssenyondo</v>
          </cell>
          <cell r="P4071" t="str">
            <v>Valid</v>
          </cell>
          <cell r="Q4071" t="str">
            <v>.0578507</v>
          </cell>
          <cell r="R4071" t="str">
            <v>32.114567</v>
          </cell>
        </row>
        <row r="4072">
          <cell r="B4072">
            <v>609958</v>
          </cell>
          <cell r="C4072" t="str">
            <v>28</v>
          </cell>
          <cell r="D4072" t="str">
            <v>Awiodyek</v>
          </cell>
          <cell r="E4072" t="str">
            <v>Muhamood Kyongo</v>
          </cell>
          <cell r="F4072" t="str">
            <v>Lira</v>
          </cell>
          <cell r="G4072" t="str">
            <v>Lira</v>
          </cell>
          <cell r="H4072" t="str">
            <v>Allan Kavuma</v>
          </cell>
          <cell r="I4072" t="str">
            <v>All</v>
          </cell>
          <cell r="J4072" t="str">
            <v>I Engineering Uganda Ltd</v>
          </cell>
          <cell r="K4072">
            <v>45222.582638888889</v>
          </cell>
          <cell r="L4072" t="str">
            <v>2023-10-23T13:59:00.000-04:00</v>
          </cell>
          <cell r="M4072">
            <v>45222.698912037034</v>
          </cell>
          <cell r="N4072" t="str">
            <v>2023-10-23T16:46:26.000-04:00</v>
          </cell>
          <cell r="O4072" t="str">
            <v>Bagonza Tawfik</v>
          </cell>
          <cell r="P4072" t="str">
            <v>Valid</v>
          </cell>
          <cell r="Q4072" t="str">
            <v>2.24433166666667</v>
          </cell>
          <cell r="R4072" t="str">
            <v>32.9417133333333</v>
          </cell>
        </row>
        <row r="4073">
          <cell r="B4073">
            <v>609772</v>
          </cell>
          <cell r="C4073" t="str">
            <v>KA1873</v>
          </cell>
          <cell r="D4073" t="str">
            <v>Kinaawa</v>
          </cell>
          <cell r="E4073" t="str">
            <v>Christopher Alituha</v>
          </cell>
          <cell r="F4073" t="str">
            <v>Wakiso</v>
          </cell>
          <cell r="G4073" t="str">
            <v>Kampala West</v>
          </cell>
          <cell r="H4073" t="str">
            <v>Faridah Nantege</v>
          </cell>
          <cell r="I4073" t="str">
            <v>All</v>
          </cell>
          <cell r="J4073" t="str">
            <v>CAMUSAT Uganda Limited</v>
          </cell>
          <cell r="K4073">
            <v>45222.583333333336</v>
          </cell>
          <cell r="L4073" t="str">
            <v>2023-10-23T14:00:00.000-04:00</v>
          </cell>
          <cell r="M4073">
            <v>45222.616481481484</v>
          </cell>
          <cell r="N4073" t="str">
            <v>2023-10-23T14:47:44.000-04:00</v>
          </cell>
          <cell r="O4073" t="str">
            <v>David Lubwama</v>
          </cell>
          <cell r="P4073" t="str">
            <v>Valid</v>
          </cell>
          <cell r="Q4073" t="str">
            <v>.2807841</v>
          </cell>
          <cell r="R4073" t="str">
            <v>32.5207553</v>
          </cell>
        </row>
        <row r="4074">
          <cell r="B4074">
            <v>607567</v>
          </cell>
          <cell r="C4074" t="str">
            <v>1010</v>
          </cell>
          <cell r="D4074" t="str">
            <v>Natete</v>
          </cell>
          <cell r="E4074" t="str">
            <v>Christopher Alituha</v>
          </cell>
          <cell r="F4074" t="str">
            <v>Kampala</v>
          </cell>
          <cell r="G4074" t="str">
            <v>Kampala West</v>
          </cell>
          <cell r="H4074" t="str">
            <v>Faridah Nantege</v>
          </cell>
          <cell r="I4074" t="str">
            <v>All</v>
          </cell>
          <cell r="J4074" t="str">
            <v>CAMUSAT Uganda Limited</v>
          </cell>
          <cell r="K4074">
            <v>45222.586805555555</v>
          </cell>
          <cell r="L4074" t="str">
            <v>2023-10-23T14:05:00.000-04:00</v>
          </cell>
          <cell r="M4074">
            <v>45223.318576388891</v>
          </cell>
          <cell r="N4074" t="str">
            <v>2023-10-24T07:38:45.000-04:00</v>
          </cell>
          <cell r="O4074" t="str">
            <v>Mark Lukwago</v>
          </cell>
          <cell r="P4074" t="str">
            <v>Valid</v>
          </cell>
          <cell r="Q4074" t="str">
            <v>.30093505</v>
          </cell>
          <cell r="R4074" t="str">
            <v>32.53484589</v>
          </cell>
        </row>
        <row r="4075">
          <cell r="B4075">
            <v>608521</v>
          </cell>
          <cell r="C4075" t="str">
            <v>4083</v>
          </cell>
          <cell r="D4075" t="str">
            <v>Anaka</v>
          </cell>
          <cell r="E4075" t="str">
            <v>Moses Kaganda</v>
          </cell>
          <cell r="F4075" t="str">
            <v>Nwoya</v>
          </cell>
          <cell r="G4075" t="str">
            <v>Gulu</v>
          </cell>
          <cell r="H4075" t="str">
            <v>Allan Kavuma</v>
          </cell>
          <cell r="I4075" t="str">
            <v>All</v>
          </cell>
          <cell r="J4075" t="str">
            <v>I Engineering Uganda Ltd</v>
          </cell>
          <cell r="K4075">
            <v>45222.588194444441</v>
          </cell>
          <cell r="L4075" t="str">
            <v>2023-10-23T14:07:00.000-04:00</v>
          </cell>
          <cell r="M4075">
            <v>45222.611585648148</v>
          </cell>
          <cell r="N4075" t="str">
            <v>2023-10-23T14:40:41.000-04:00</v>
          </cell>
          <cell r="O4075" t="str">
            <v>Ddungu Semei</v>
          </cell>
          <cell r="P4075" t="str">
            <v>Valid</v>
          </cell>
          <cell r="Q4075" t="str">
            <v>2.6020043</v>
          </cell>
          <cell r="R4075" t="str">
            <v>31.9482893</v>
          </cell>
        </row>
        <row r="4076">
          <cell r="B4076">
            <v>606140</v>
          </cell>
          <cell r="C4076" t="str">
            <v>1033</v>
          </cell>
          <cell r="D4076" t="str">
            <v>Kobulubulu</v>
          </cell>
          <cell r="E4076" t="str">
            <v>Moses Wandera</v>
          </cell>
          <cell r="F4076" t="str">
            <v>Kaberamaido</v>
          </cell>
          <cell r="G4076" t="str">
            <v>North East</v>
          </cell>
          <cell r="H4076" t="str">
            <v>William Bwire</v>
          </cell>
          <cell r="I4076" t="str">
            <v>All</v>
          </cell>
          <cell r="K4076">
            <v>45222.592361111114</v>
          </cell>
          <cell r="L4076" t="str">
            <v>2023-10-23T14:13:00.000-04:00</v>
          </cell>
          <cell r="M4076">
            <v>45223.26358796296</v>
          </cell>
          <cell r="N4076" t="str">
            <v>2023-10-24T06:19:34.000-04:00</v>
          </cell>
          <cell r="O4076" t="str">
            <v>David Mayanja</v>
          </cell>
          <cell r="P4076" t="str">
            <v>Valid</v>
          </cell>
          <cell r="Q4076" t="str">
            <v>1.7208749</v>
          </cell>
          <cell r="R4076" t="str">
            <v>33.1289639</v>
          </cell>
        </row>
        <row r="4077">
          <cell r="B4077">
            <v>608682</v>
          </cell>
          <cell r="C4077" t="str">
            <v>2138</v>
          </cell>
          <cell r="D4077" t="str">
            <v>Arua Rhino A</v>
          </cell>
          <cell r="E4077" t="str">
            <v>Innocent Ayiko</v>
          </cell>
          <cell r="F4077" t="str">
            <v>Arua</v>
          </cell>
          <cell r="G4077" t="str">
            <v>Arua</v>
          </cell>
          <cell r="H4077" t="str">
            <v>Allan Kavuma</v>
          </cell>
          <cell r="I4077" t="str">
            <v>All</v>
          </cell>
          <cell r="J4077" t="str">
            <v>I Engineering Uganda Ltd</v>
          </cell>
          <cell r="K4077">
            <v>45222.595833333333</v>
          </cell>
          <cell r="L4077" t="str">
            <v>2023-10-23T14:18:00.000-04:00</v>
          </cell>
          <cell r="M4077">
            <v>45222.652754629627</v>
          </cell>
          <cell r="N4077" t="str">
            <v>2023-10-23T15:39:58.000-04:00</v>
          </cell>
          <cell r="O4077" t="str">
            <v>Kazungu Ahmed</v>
          </cell>
          <cell r="P4077" t="str">
            <v>Audit</v>
          </cell>
          <cell r="Q4077" t="str">
            <v>3.0298783</v>
          </cell>
          <cell r="R4077" t="str">
            <v>30.91359</v>
          </cell>
        </row>
        <row r="4078">
          <cell r="B4078">
            <v>607477</v>
          </cell>
          <cell r="C4078" t="str">
            <v>KA1163</v>
          </cell>
          <cell r="D4078" t="str">
            <v>Munyonyo Resort</v>
          </cell>
          <cell r="E4078" t="str">
            <v>Salim Kinene</v>
          </cell>
          <cell r="F4078" t="str">
            <v>Kampala</v>
          </cell>
          <cell r="H4078" t="str">
            <v>William Bwire</v>
          </cell>
          <cell r="I4078" t="str">
            <v>All</v>
          </cell>
          <cell r="K4078">
            <v>45222.59652777778</v>
          </cell>
          <cell r="L4078" t="str">
            <v>2023-10-23T14:19:00.000-04:00</v>
          </cell>
          <cell r="M4078">
            <v>45222.837407407409</v>
          </cell>
          <cell r="N4078" t="str">
            <v>2023-10-23T20:05:52.000-04:00</v>
          </cell>
          <cell r="O4078" t="str">
            <v>Kabandize Eden</v>
          </cell>
          <cell r="P4078" t="str">
            <v>Valid</v>
          </cell>
          <cell r="Q4078" t="str">
            <v>.2380064</v>
          </cell>
          <cell r="R4078" t="str">
            <v>32.6246257</v>
          </cell>
        </row>
        <row r="4079">
          <cell r="B4079">
            <v>607541</v>
          </cell>
          <cell r="C4079" t="str">
            <v>KA1002</v>
          </cell>
          <cell r="D4079" t="str">
            <v>Namirembe</v>
          </cell>
          <cell r="E4079" t="str">
            <v>Christopher Alituha</v>
          </cell>
          <cell r="F4079" t="str">
            <v>Kampala</v>
          </cell>
          <cell r="G4079" t="str">
            <v>Kampala West</v>
          </cell>
          <cell r="H4079" t="str">
            <v>Faridah Nantege</v>
          </cell>
          <cell r="I4079" t="str">
            <v>All</v>
          </cell>
          <cell r="J4079" t="str">
            <v>CAMUSAT Uganda Limited</v>
          </cell>
          <cell r="K4079">
            <v>45222.59652777778</v>
          </cell>
          <cell r="L4079" t="str">
            <v>2023-10-23T14:19:00.000-04:00</v>
          </cell>
          <cell r="M4079">
            <v>45222.644375000003</v>
          </cell>
          <cell r="N4079" t="str">
            <v>2023-10-23T15:27:54.000-04:00</v>
          </cell>
          <cell r="O4079" t="str">
            <v>Juma Lubega</v>
          </cell>
          <cell r="P4079" t="str">
            <v>Valid</v>
          </cell>
          <cell r="Q4079" t="str">
            <v>.3172121</v>
          </cell>
          <cell r="R4079" t="str">
            <v>32.5602266</v>
          </cell>
        </row>
        <row r="4080">
          <cell r="B4080">
            <v>605317</v>
          </cell>
          <cell r="C4080" t="str">
            <v>494</v>
          </cell>
          <cell r="D4080" t="str">
            <v>Mutukula</v>
          </cell>
          <cell r="E4080" t="str">
            <v>Patrick Kalibbala</v>
          </cell>
          <cell r="F4080" t="str">
            <v>Rakai</v>
          </cell>
          <cell r="G4080" t="str">
            <v>Masaka</v>
          </cell>
          <cell r="H4080" t="str">
            <v>Faridah Nantege</v>
          </cell>
          <cell r="I4080" t="str">
            <v>All</v>
          </cell>
          <cell r="J4080" t="str">
            <v>CAMUSAT Uganda Limited</v>
          </cell>
          <cell r="K4080">
            <v>45222.6</v>
          </cell>
          <cell r="L4080" t="str">
            <v>2023-10-23T14:24:00.000-04:00</v>
          </cell>
          <cell r="M4080">
            <v>45222.638368055559</v>
          </cell>
          <cell r="N4080" t="str">
            <v>2023-10-23T15:19:15.000-04:00</v>
          </cell>
          <cell r="O4080" t="str">
            <v>Kenneth kintu</v>
          </cell>
          <cell r="P4080" t="str">
            <v>Valid</v>
          </cell>
          <cell r="Q4080" t="str">
            <v>-.981748</v>
          </cell>
          <cell r="R4080" t="str">
            <v>31.4120632</v>
          </cell>
        </row>
        <row r="4081">
          <cell r="B4081">
            <v>609032</v>
          </cell>
          <cell r="C4081" t="str">
            <v>WE2539</v>
          </cell>
          <cell r="D4081" t="str">
            <v>Bulyango</v>
          </cell>
          <cell r="E4081" t="str">
            <v>Latima Musoke</v>
          </cell>
          <cell r="F4081" t="str">
            <v>Hoima</v>
          </cell>
          <cell r="G4081" t="str">
            <v>Hoima</v>
          </cell>
          <cell r="H4081" t="str">
            <v>Allan Kavuma</v>
          </cell>
          <cell r="I4081" t="str">
            <v>DG</v>
          </cell>
          <cell r="J4081" t="str">
            <v>I Engineering Uganda Ltd</v>
          </cell>
          <cell r="K4081">
            <v>45222.602777777778</v>
          </cell>
          <cell r="L4081" t="str">
            <v>2023-10-23T14:28:00.000-04:00</v>
          </cell>
          <cell r="M4081">
            <v>45222.647673611114</v>
          </cell>
          <cell r="N4081" t="str">
            <v>2023-10-23T15:32:39.000-04:00</v>
          </cell>
          <cell r="O4081" t="str">
            <v>Otyono David</v>
          </cell>
          <cell r="P4081" t="str">
            <v>Valid</v>
          </cell>
          <cell r="Q4081" t="str">
            <v>1.60462833333333</v>
          </cell>
          <cell r="R4081" t="str">
            <v>31.4293416666667</v>
          </cell>
        </row>
        <row r="4082">
          <cell r="B4082">
            <v>701155</v>
          </cell>
          <cell r="C4082" t="str">
            <v>3075</v>
          </cell>
          <cell r="D4082" t="str">
            <v>Kanapa</v>
          </cell>
          <cell r="E4082" t="str">
            <v>Jude Musana</v>
          </cell>
          <cell r="F4082" t="str">
            <v>Kumi</v>
          </cell>
          <cell r="H4082" t="str">
            <v>William Bwire</v>
          </cell>
          <cell r="I4082" t="str">
            <v>All</v>
          </cell>
          <cell r="K4082">
            <v>45222.60833333333</v>
          </cell>
          <cell r="L4082" t="str">
            <v>2023-10-23T14:36:00.000-04:00</v>
          </cell>
          <cell r="M4082">
            <v>45222.643738425926</v>
          </cell>
          <cell r="N4082" t="str">
            <v>2023-10-23T15:26:59.000-04:00</v>
          </cell>
          <cell r="O4082" t="str">
            <v>Sulaiman Ssekyanzi</v>
          </cell>
          <cell r="P4082" t="str">
            <v>Audit</v>
          </cell>
          <cell r="Q4082" t="str">
            <v>1.5095528</v>
          </cell>
          <cell r="R4082" t="str">
            <v>34.0327392</v>
          </cell>
        </row>
        <row r="4083">
          <cell r="B4083">
            <v>605080</v>
          </cell>
          <cell r="C4083" t="str">
            <v>99</v>
          </cell>
          <cell r="D4083" t="str">
            <v>Kawanda</v>
          </cell>
          <cell r="E4083" t="str">
            <v>Joash Lubwama</v>
          </cell>
          <cell r="F4083" t="str">
            <v>Wakiso</v>
          </cell>
          <cell r="G4083" t="str">
            <v>Kampala Central</v>
          </cell>
          <cell r="H4083" t="str">
            <v>Allan Kavuma</v>
          </cell>
          <cell r="I4083" t="str">
            <v>Air Conditioner</v>
          </cell>
          <cell r="J4083" t="str">
            <v>I Engineering Uganda Ltd</v>
          </cell>
          <cell r="K4083">
            <v>45222.611805555556</v>
          </cell>
          <cell r="L4083" t="str">
            <v>2023-10-23T14:41:00.000-04:00</v>
          </cell>
          <cell r="M4083">
            <v>45222.643113425926</v>
          </cell>
          <cell r="N4083" t="str">
            <v>2023-10-23T15:26:05.000-04:00</v>
          </cell>
          <cell r="O4083" t="str">
            <v>Maurice Natuhwera</v>
          </cell>
          <cell r="P4083" t="str">
            <v>Valid</v>
          </cell>
          <cell r="Q4083" t="str">
            <v>.3387178</v>
          </cell>
          <cell r="R4083" t="str">
            <v>32.56503574</v>
          </cell>
        </row>
        <row r="4084">
          <cell r="B4084">
            <v>609928</v>
          </cell>
          <cell r="C4084" t="str">
            <v>2940</v>
          </cell>
          <cell r="D4084" t="str">
            <v>Kyatega</v>
          </cell>
          <cell r="E4084" t="str">
            <v>Stephen Rwabwogo</v>
          </cell>
          <cell r="F4084" t="str">
            <v>Kyegegwa</v>
          </cell>
          <cell r="G4084" t="str">
            <v>Fort Portal</v>
          </cell>
          <cell r="H4084" t="str">
            <v>Faridah Nantege</v>
          </cell>
          <cell r="I4084" t="str">
            <v>All</v>
          </cell>
          <cell r="J4084" t="str">
            <v>CAMUSAT Uganda Limited</v>
          </cell>
          <cell r="K4084">
            <v>45222.616666666669</v>
          </cell>
          <cell r="L4084" t="str">
            <v>2023-10-23T14:48:00.000-04:00</v>
          </cell>
          <cell r="M4084">
            <v>45222.632696759261</v>
          </cell>
          <cell r="N4084" t="str">
            <v>2023-10-23T15:11:05.000-04:00</v>
          </cell>
          <cell r="O4084" t="str">
            <v>Kenneth Waiswa</v>
          </cell>
          <cell r="P4084" t="str">
            <v>Audit</v>
          </cell>
          <cell r="Q4084" t="str">
            <v>.5003768</v>
          </cell>
          <cell r="R4084" t="str">
            <v>30.9920488</v>
          </cell>
        </row>
        <row r="4085">
          <cell r="B4085">
            <v>605309</v>
          </cell>
          <cell r="C4085" t="str">
            <v>483</v>
          </cell>
          <cell r="D4085" t="str">
            <v>Buwama</v>
          </cell>
          <cell r="E4085" t="str">
            <v>Patrick Kalibbala</v>
          </cell>
          <cell r="F4085" t="str">
            <v>Mpigi</v>
          </cell>
          <cell r="G4085" t="str">
            <v>Masaka</v>
          </cell>
          <cell r="H4085" t="str">
            <v>Faridah Nantege</v>
          </cell>
          <cell r="I4085" t="str">
            <v>All</v>
          </cell>
          <cell r="J4085" t="str">
            <v>CAMUSAT Uganda Limited</v>
          </cell>
          <cell r="K4085">
            <v>45222.618055555555</v>
          </cell>
          <cell r="L4085" t="str">
            <v>2023-10-23T14:50:00.000-04:00</v>
          </cell>
          <cell r="M4085">
            <v>45222.66915509259</v>
          </cell>
          <cell r="N4085" t="str">
            <v>2023-10-23T16:03:35.000-04:00</v>
          </cell>
          <cell r="O4085" t="str">
            <v>Richard Ssenyondo</v>
          </cell>
          <cell r="P4085" t="str">
            <v>Valid</v>
          </cell>
          <cell r="Q4085" t="str">
            <v>.0572622</v>
          </cell>
          <cell r="R4085" t="str">
            <v>32.1140102</v>
          </cell>
        </row>
        <row r="4086">
          <cell r="B4086">
            <v>605823</v>
          </cell>
          <cell r="C4086" t="str">
            <v>1532</v>
          </cell>
          <cell r="D4086" t="str">
            <v>Kazinga</v>
          </cell>
          <cell r="E4086" t="str">
            <v>Christopher Alituha</v>
          </cell>
          <cell r="F4086" t="str">
            <v>Wakiso</v>
          </cell>
          <cell r="G4086" t="str">
            <v>Kampala West</v>
          </cell>
          <cell r="H4086" t="str">
            <v>Faridah Nantege</v>
          </cell>
          <cell r="I4086" t="str">
            <v>All</v>
          </cell>
          <cell r="J4086" t="str">
            <v>CAMUSAT Uganda Limited</v>
          </cell>
          <cell r="K4086">
            <v>45222.627083333333</v>
          </cell>
          <cell r="L4086" t="str">
            <v>2023-10-23T15:03:00.000-04:00</v>
          </cell>
          <cell r="M4086">
            <v>45222.67224537037</v>
          </cell>
          <cell r="N4086" t="str">
            <v>2023-10-23T16:08:02.000-04:00</v>
          </cell>
          <cell r="O4086" t="str">
            <v>Patrick Cwinyai</v>
          </cell>
          <cell r="P4086" t="str">
            <v>Audit</v>
          </cell>
          <cell r="Q4086" t="str">
            <v>.2253511</v>
          </cell>
          <cell r="R4086" t="str">
            <v>32.5369608</v>
          </cell>
        </row>
        <row r="4087">
          <cell r="B4087">
            <v>608570</v>
          </cell>
          <cell r="C4087" t="str">
            <v>NO4138</v>
          </cell>
          <cell r="D4087" t="str">
            <v>Kimengo</v>
          </cell>
          <cell r="E4087" t="str">
            <v>Latima Musoke</v>
          </cell>
          <cell r="F4087" t="str">
            <v>Masindi</v>
          </cell>
          <cell r="G4087" t="str">
            <v>Western</v>
          </cell>
          <cell r="H4087" t="str">
            <v>Allan Kavuma</v>
          </cell>
          <cell r="I4087" t="str">
            <v>All</v>
          </cell>
          <cell r="J4087" t="str">
            <v>I Engineering Uganda Ltd</v>
          </cell>
          <cell r="K4087">
            <v>45222.629861111112</v>
          </cell>
          <cell r="L4087" t="str">
            <v>2023-10-23T15:07:00.000-04:00</v>
          </cell>
          <cell r="M4087">
            <v>45222.714328703703</v>
          </cell>
          <cell r="N4087" t="str">
            <v>2023-10-23T17:08:38.000-04:00</v>
          </cell>
          <cell r="O4087" t="str">
            <v>Mutungi Denis</v>
          </cell>
          <cell r="P4087" t="str">
            <v>Valid</v>
          </cell>
          <cell r="Q4087" t="str">
            <v>1.57067023</v>
          </cell>
          <cell r="R4087" t="str">
            <v>31.94977279</v>
          </cell>
        </row>
        <row r="4088">
          <cell r="B4088">
            <v>701259</v>
          </cell>
          <cell r="C4088" t="str">
            <v>WE2956</v>
          </cell>
          <cell r="D4088" t="str">
            <v>Kizinda Cell</v>
          </cell>
          <cell r="E4088" t="str">
            <v>Thomasi Seruyange</v>
          </cell>
          <cell r="F4088" t="str">
            <v>Bushenyi</v>
          </cell>
          <cell r="G4088" t="str">
            <v>Mbarara</v>
          </cell>
          <cell r="H4088" t="str">
            <v>Faridah Nantege</v>
          </cell>
          <cell r="I4088" t="str">
            <v>All</v>
          </cell>
          <cell r="J4088" t="str">
            <v>CAMUSAT Uganda Limited</v>
          </cell>
          <cell r="K4088">
            <v>45222.631944444445</v>
          </cell>
          <cell r="L4088" t="str">
            <v>2023-10-23T15:10:00.000-04:00</v>
          </cell>
          <cell r="M4088">
            <v>45223.263969907406</v>
          </cell>
          <cell r="N4088" t="str">
            <v>2023-10-24T06:20:07.000-04:00</v>
          </cell>
          <cell r="O4088" t="str">
            <v>Manisur Mukasa</v>
          </cell>
          <cell r="P4088" t="str">
            <v>Audit</v>
          </cell>
          <cell r="Q4088" t="str">
            <v>-.5367631</v>
          </cell>
          <cell r="R4088" t="str">
            <v>30.1226492</v>
          </cell>
        </row>
        <row r="4089">
          <cell r="B4089">
            <v>607582</v>
          </cell>
          <cell r="C4089" t="str">
            <v>KA1190</v>
          </cell>
          <cell r="D4089" t="str">
            <v>Nsambya</v>
          </cell>
          <cell r="E4089" t="str">
            <v>Salim Kinene</v>
          </cell>
          <cell r="F4089" t="str">
            <v>Kampala</v>
          </cell>
          <cell r="H4089" t="str">
            <v>William Bwire</v>
          </cell>
          <cell r="I4089" t="str">
            <v>All</v>
          </cell>
          <cell r="K4089">
            <v>45222.631944444445</v>
          </cell>
          <cell r="L4089" t="str">
            <v>2023-10-23T15:10:00.000-04:00</v>
          </cell>
          <cell r="M4089">
            <v>45223.610752314817</v>
          </cell>
          <cell r="N4089" t="str">
            <v>2023-10-24T14:39:29.000-04:00</v>
          </cell>
          <cell r="O4089" t="str">
            <v>Deo Ssekalo</v>
          </cell>
          <cell r="P4089" t="str">
            <v>Valid</v>
          </cell>
          <cell r="Q4089" t="str">
            <v>.2985468</v>
          </cell>
          <cell r="R4089" t="str">
            <v>32.5878644</v>
          </cell>
        </row>
        <row r="4090">
          <cell r="B4090">
            <v>608527</v>
          </cell>
          <cell r="C4090" t="str">
            <v>NO4151</v>
          </cell>
          <cell r="D4090" t="str">
            <v>Arua</v>
          </cell>
          <cell r="E4090" t="str">
            <v>Innocent Ayiko</v>
          </cell>
          <cell r="F4090" t="str">
            <v>Arua</v>
          </cell>
          <cell r="G4090" t="str">
            <v>Arua</v>
          </cell>
          <cell r="H4090" t="str">
            <v>Allan Kavuma</v>
          </cell>
          <cell r="I4090" t="str">
            <v>All</v>
          </cell>
          <cell r="J4090" t="str">
            <v>I Engineering Uganda Ltd</v>
          </cell>
          <cell r="K4090">
            <v>45222.634722222225</v>
          </cell>
          <cell r="L4090" t="str">
            <v>2023-10-23T15:14:00.000-04:00</v>
          </cell>
          <cell r="M4090">
            <v>45222.661180555559</v>
          </cell>
          <cell r="N4090" t="str">
            <v>2023-10-23T15:52:06.000-04:00</v>
          </cell>
          <cell r="O4090" t="str">
            <v>kaganda joseph</v>
          </cell>
          <cell r="P4090" t="str">
            <v>Audit</v>
          </cell>
          <cell r="Q4090" t="str">
            <v>3.0259986</v>
          </cell>
          <cell r="R4090" t="str">
            <v>30.9075356</v>
          </cell>
        </row>
        <row r="4091">
          <cell r="B4091">
            <v>607108</v>
          </cell>
          <cell r="C4091" t="str">
            <v>KA1076</v>
          </cell>
          <cell r="D4091" t="str">
            <v>Emka House</v>
          </cell>
          <cell r="E4091" t="str">
            <v>Joash Lubwama</v>
          </cell>
          <cell r="F4091" t="str">
            <v>Kampala</v>
          </cell>
          <cell r="H4091" t="str">
            <v>Allan Kavuma</v>
          </cell>
          <cell r="I4091" t="str">
            <v>All</v>
          </cell>
          <cell r="J4091" t="str">
            <v>I Engineering Uganda Ltd</v>
          </cell>
          <cell r="K4091">
            <v>45222.636111111111</v>
          </cell>
          <cell r="L4091" t="str">
            <v>2023-10-23T15:16:00.000-04:00</v>
          </cell>
          <cell r="M4091">
            <v>45222.894270833334</v>
          </cell>
          <cell r="N4091" t="str">
            <v>2023-10-23T21:27:45.000-04:00</v>
          </cell>
          <cell r="O4091" t="str">
            <v>Sam Abigaba</v>
          </cell>
          <cell r="P4091" t="str">
            <v>Audit</v>
          </cell>
          <cell r="Q4091" t="str">
            <v>.3206835</v>
          </cell>
          <cell r="R4091" t="str">
            <v>32.57419</v>
          </cell>
        </row>
        <row r="4092">
          <cell r="B4092">
            <v>608076</v>
          </cell>
          <cell r="C4092" t="str">
            <v>EA5126</v>
          </cell>
          <cell r="D4092" t="str">
            <v>Buwenge</v>
          </cell>
          <cell r="E4092" t="str">
            <v>Samuel Naseke</v>
          </cell>
          <cell r="F4092" t="str">
            <v>Jinja</v>
          </cell>
          <cell r="H4092" t="str">
            <v>William Bwire</v>
          </cell>
          <cell r="I4092" t="str">
            <v>All</v>
          </cell>
          <cell r="K4092">
            <v>45222.636805555558</v>
          </cell>
          <cell r="L4092" t="str">
            <v>2023-10-23T15:17:00.000-04:00</v>
          </cell>
          <cell r="M4092">
            <v>45223.92046296296</v>
          </cell>
          <cell r="N4092" t="str">
            <v>2023-10-24T22:05:28.000-04:00</v>
          </cell>
          <cell r="O4092" t="str">
            <v>Gerald Ngale</v>
          </cell>
          <cell r="P4092" t="str">
            <v>Valid</v>
          </cell>
          <cell r="Q4092" t="str">
            <v>.6482</v>
          </cell>
          <cell r="R4092" t="str">
            <v>33.168775</v>
          </cell>
        </row>
        <row r="4093">
          <cell r="B4093">
            <v>608515</v>
          </cell>
          <cell r="C4093" t="str">
            <v>NO4356</v>
          </cell>
          <cell r="D4093" t="str">
            <v>Ailo camp</v>
          </cell>
          <cell r="E4093" t="str">
            <v>Moses Kaganda</v>
          </cell>
          <cell r="F4093" t="str">
            <v>Adjumani</v>
          </cell>
          <cell r="G4093" t="str">
            <v>Gulu</v>
          </cell>
          <cell r="H4093" t="str">
            <v>Allan Kavuma</v>
          </cell>
          <cell r="I4093" t="str">
            <v>All</v>
          </cell>
          <cell r="J4093" t="str">
            <v>I Engineering Uganda Ltd</v>
          </cell>
          <cell r="K4093">
            <v>45222.63958333333</v>
          </cell>
          <cell r="L4093" t="str">
            <v>2023-10-23T15:21:00.000-04:00</v>
          </cell>
          <cell r="M4093">
            <v>45222.670717592591</v>
          </cell>
          <cell r="N4093" t="str">
            <v>2023-10-23T16:05:50.000-04:00</v>
          </cell>
          <cell r="O4093" t="str">
            <v>MUKASA IVAN</v>
          </cell>
          <cell r="P4093" t="str">
            <v>Valid</v>
          </cell>
          <cell r="Q4093" t="str">
            <v>3.256541</v>
          </cell>
          <cell r="R4093" t="str">
            <v>31.9603376</v>
          </cell>
        </row>
        <row r="4094">
          <cell r="B4094">
            <v>609580</v>
          </cell>
          <cell r="C4094" t="str">
            <v>2575</v>
          </cell>
          <cell r="D4094" t="str">
            <v>Bweyale Cell</v>
          </cell>
          <cell r="E4094" t="str">
            <v>Latima Musoke</v>
          </cell>
          <cell r="F4094" t="str">
            <v>Kiryandongo</v>
          </cell>
          <cell r="G4094" t="str">
            <v>Lira</v>
          </cell>
          <cell r="H4094" t="str">
            <v>Allan Kavuma</v>
          </cell>
          <cell r="I4094" t="str">
            <v>All</v>
          </cell>
          <cell r="J4094" t="str">
            <v>I Engineering Uganda Ltd</v>
          </cell>
          <cell r="K4094">
            <v>45222.64166666667</v>
          </cell>
          <cell r="L4094" t="str">
            <v>2023-10-23T15:24:00.000-04:00</v>
          </cell>
          <cell r="M4094">
            <v>45222.705277777779</v>
          </cell>
          <cell r="N4094" t="str">
            <v>2023-10-23T16:55:36.000-04:00</v>
          </cell>
          <cell r="O4094" t="str">
            <v>Kenneth Assimwe</v>
          </cell>
          <cell r="P4094" t="str">
            <v>Valid</v>
          </cell>
          <cell r="Q4094" t="str">
            <v>1.95410333333333</v>
          </cell>
          <cell r="R4094" t="str">
            <v>32.1379633333333</v>
          </cell>
        </row>
        <row r="4095">
          <cell r="B4095">
            <v>607741</v>
          </cell>
          <cell r="C4095" t="str">
            <v>EA5448</v>
          </cell>
          <cell r="D4095" t="str">
            <v>Nyiize</v>
          </cell>
          <cell r="E4095" t="str">
            <v>Samuel Naseke</v>
          </cell>
          <cell r="F4095" t="str">
            <v>Kayunga</v>
          </cell>
          <cell r="H4095" t="str">
            <v>William Bwire</v>
          </cell>
          <cell r="I4095" t="str">
            <v>All</v>
          </cell>
          <cell r="K4095">
            <v>45222.642361111109</v>
          </cell>
          <cell r="L4095" t="str">
            <v>2023-10-23T15:25:00.000-04:00</v>
          </cell>
          <cell r="M4095">
            <v>45222.663611111115</v>
          </cell>
          <cell r="N4095" t="str">
            <v>2023-10-23T15:55:36.000-04:00</v>
          </cell>
          <cell r="O4095" t="str">
            <v>Richard Balya</v>
          </cell>
          <cell r="P4095" t="str">
            <v>Valid</v>
          </cell>
          <cell r="Q4095" t="str">
            <v>.5467097</v>
          </cell>
          <cell r="R4095" t="str">
            <v>33.0399208</v>
          </cell>
        </row>
        <row r="4096">
          <cell r="B4096">
            <v>609294</v>
          </cell>
          <cell r="C4096" t="str">
            <v>WES423</v>
          </cell>
          <cell r="D4096" t="str">
            <v>Nyamitanga Hill</v>
          </cell>
          <cell r="E4096" t="str">
            <v>Thomasi Seruyange</v>
          </cell>
          <cell r="F4096" t="str">
            <v>Mbarara</v>
          </cell>
          <cell r="G4096" t="str">
            <v>Mbarara</v>
          </cell>
          <cell r="H4096" t="str">
            <v>Faridah Nantege</v>
          </cell>
          <cell r="I4096" t="str">
            <v>Janitorial</v>
          </cell>
          <cell r="J4096" t="str">
            <v>CAMUSAT Uganda Limited</v>
          </cell>
          <cell r="K4096">
            <v>45222.65</v>
          </cell>
          <cell r="L4096" t="str">
            <v>2023-10-23T15:36:00.000-04:00</v>
          </cell>
          <cell r="M4096">
            <v>45222.653449074074</v>
          </cell>
          <cell r="N4096" t="str">
            <v>2023-10-23T15:40:58.000-04:00</v>
          </cell>
          <cell r="O4096" t="str">
            <v>Alex Kayiwa</v>
          </cell>
          <cell r="P4096" t="str">
            <v>Audit</v>
          </cell>
          <cell r="Q4096" t="str">
            <v>-.6263032</v>
          </cell>
          <cell r="R4096" t="str">
            <v>30.6440228</v>
          </cell>
        </row>
        <row r="4097">
          <cell r="B4097">
            <v>607480</v>
          </cell>
          <cell r="C4097" t="str">
            <v>3148</v>
          </cell>
          <cell r="D4097" t="str">
            <v>Mutukula</v>
          </cell>
          <cell r="E4097" t="str">
            <v>Patrick Kalibbala</v>
          </cell>
          <cell r="F4097" t="str">
            <v>Masaka</v>
          </cell>
          <cell r="G4097" t="str">
            <v>Masaka</v>
          </cell>
          <cell r="H4097" t="str">
            <v>Faridah Nantege</v>
          </cell>
          <cell r="I4097" t="str">
            <v>All</v>
          </cell>
          <cell r="J4097" t="str">
            <v>CAMUSAT Uganda Limited</v>
          </cell>
          <cell r="K4097">
            <v>45222.651388888888</v>
          </cell>
          <cell r="L4097" t="str">
            <v>2023-10-23T15:38:00.000-04:00</v>
          </cell>
          <cell r="M4097">
            <v>45222.679918981485</v>
          </cell>
          <cell r="N4097" t="str">
            <v>2023-10-23T16:19:05.000-04:00</v>
          </cell>
          <cell r="O4097" t="str">
            <v>Kenneth kintu</v>
          </cell>
          <cell r="P4097" t="str">
            <v>Valid</v>
          </cell>
          <cell r="Q4097" t="str">
            <v>-.981572</v>
          </cell>
          <cell r="R4097" t="str">
            <v>31.4116891</v>
          </cell>
        </row>
        <row r="4098">
          <cell r="B4098">
            <v>605512</v>
          </cell>
          <cell r="C4098" t="str">
            <v>864</v>
          </cell>
          <cell r="D4098" t="str">
            <v>Butemba</v>
          </cell>
          <cell r="E4098" t="str">
            <v>Latima Musoke</v>
          </cell>
          <cell r="F4098" t="str">
            <v>Kyankwanzi</v>
          </cell>
          <cell r="G4098" t="str">
            <v>Hoima</v>
          </cell>
          <cell r="H4098" t="str">
            <v>Allan Kavuma</v>
          </cell>
          <cell r="I4098" t="str">
            <v>All</v>
          </cell>
          <cell r="J4098" t="str">
            <v>I Engineering Uganda Ltd</v>
          </cell>
          <cell r="K4098">
            <v>45222.654861111114</v>
          </cell>
          <cell r="L4098" t="str">
            <v>2023-10-23T15:43:00.000-04:00</v>
          </cell>
          <cell r="M4098">
            <v>45223.433020833334</v>
          </cell>
          <cell r="N4098" t="str">
            <v>2023-10-24T10:23:33.000-04:00</v>
          </cell>
          <cell r="O4098" t="str">
            <v>Samuel Anguria</v>
          </cell>
          <cell r="P4098" t="str">
            <v>Valid</v>
          </cell>
          <cell r="Q4098" t="str">
            <v>1.1456992</v>
          </cell>
          <cell r="R4098" t="str">
            <v>31.5445195</v>
          </cell>
        </row>
        <row r="4099">
          <cell r="B4099">
            <v>609485</v>
          </cell>
          <cell r="C4099" t="str">
            <v>EA5527</v>
          </cell>
          <cell r="D4099" t="str">
            <v>Bugobe</v>
          </cell>
          <cell r="E4099" t="str">
            <v>Samuel Naseke</v>
          </cell>
          <cell r="F4099" t="str">
            <v>Kayunga</v>
          </cell>
          <cell r="G4099" t="str">
            <v>Luwero</v>
          </cell>
          <cell r="H4099" t="str">
            <v>William Bwire</v>
          </cell>
          <cell r="I4099" t="str">
            <v>All</v>
          </cell>
          <cell r="K4099">
            <v>45222.662499999999</v>
          </cell>
          <cell r="L4099" t="str">
            <v>2023-10-23T15:54:00.000-04:00</v>
          </cell>
          <cell r="M4099">
            <v>45223.408125000002</v>
          </cell>
          <cell r="N4099" t="str">
            <v>2023-10-24T09:47:42.000-04:00</v>
          </cell>
          <cell r="O4099" t="str">
            <v>Solomon Kintu</v>
          </cell>
          <cell r="P4099" t="str">
            <v>Valid</v>
          </cell>
          <cell r="Q4099" t="str">
            <v>.7466393</v>
          </cell>
          <cell r="R4099" t="str">
            <v>32.8921446</v>
          </cell>
        </row>
        <row r="4100">
          <cell r="B4100">
            <v>607411</v>
          </cell>
          <cell r="C4100" t="str">
            <v>KA1113</v>
          </cell>
          <cell r="D4100" t="str">
            <v>Makerere University</v>
          </cell>
          <cell r="E4100" t="str">
            <v>Joash Lubwama</v>
          </cell>
          <cell r="F4100" t="str">
            <v>Kampala</v>
          </cell>
          <cell r="H4100" t="str">
            <v>Allan Kavuma</v>
          </cell>
          <cell r="I4100" t="str">
            <v>Air Conditioner</v>
          </cell>
          <cell r="J4100" t="str">
            <v>I Engineering Uganda Ltd</v>
          </cell>
          <cell r="K4100">
            <v>45222.662499999999</v>
          </cell>
          <cell r="L4100" t="str">
            <v>2023-10-23T15:54:00.000-04:00</v>
          </cell>
          <cell r="M4100">
            <v>45222.675023148149</v>
          </cell>
          <cell r="N4100" t="str">
            <v>2023-10-23T16:12:02.000-04:00</v>
          </cell>
          <cell r="O4100" t="str">
            <v>Maurice Natuhwera</v>
          </cell>
          <cell r="P4100" t="str">
            <v>Valid</v>
          </cell>
          <cell r="Q4100" t="str">
            <v>.33898917</v>
          </cell>
          <cell r="R4100" t="str">
            <v>32.56476706</v>
          </cell>
        </row>
        <row r="4101">
          <cell r="B4101">
            <v>607456</v>
          </cell>
          <cell r="C4101" t="str">
            <v>WE2081</v>
          </cell>
          <cell r="D4101" t="str">
            <v>Mpigi</v>
          </cell>
          <cell r="E4101" t="str">
            <v>Patrick Kalibbala</v>
          </cell>
          <cell r="F4101" t="str">
            <v>Mpigi</v>
          </cell>
          <cell r="G4101" t="str">
            <v>Masaka</v>
          </cell>
          <cell r="H4101" t="str">
            <v>Faridah Nantege</v>
          </cell>
          <cell r="I4101" t="str">
            <v>All</v>
          </cell>
          <cell r="J4101" t="str">
            <v>CAMUSAT Uganda Limited</v>
          </cell>
          <cell r="K4101">
            <v>45222.663194444445</v>
          </cell>
          <cell r="L4101" t="str">
            <v>2023-10-23T15:55:00.000-04:00</v>
          </cell>
          <cell r="M4101">
            <v>45222.717592592591</v>
          </cell>
          <cell r="N4101" t="str">
            <v>2023-10-23T17:13:20.000-04:00</v>
          </cell>
          <cell r="O4101" t="str">
            <v>David Lubwama</v>
          </cell>
          <cell r="P4101" t="str">
            <v>Audit</v>
          </cell>
          <cell r="Q4101" t="str">
            <v>.2237393</v>
          </cell>
          <cell r="R4101" t="str">
            <v>32.3300133</v>
          </cell>
        </row>
        <row r="4102">
          <cell r="B4102">
            <v>609383</v>
          </cell>
          <cell r="C4102" t="str">
            <v>WE2768</v>
          </cell>
          <cell r="D4102" t="str">
            <v>Katiirwe</v>
          </cell>
          <cell r="E4102" t="str">
            <v>Stephen Rwabwogo</v>
          </cell>
          <cell r="F4102" t="str">
            <v>Kyegegwa</v>
          </cell>
          <cell r="G4102" t="str">
            <v>Western</v>
          </cell>
          <cell r="H4102" t="str">
            <v>Faridah Nantege</v>
          </cell>
          <cell r="I4102" t="str">
            <v>All</v>
          </cell>
          <cell r="J4102" t="str">
            <v>CAMUSAT Uganda Limited</v>
          </cell>
          <cell r="K4102">
            <v>45222.665972222225</v>
          </cell>
          <cell r="L4102" t="str">
            <v>2023-10-23T15:59:00.000-04:00</v>
          </cell>
          <cell r="M4102">
            <v>45222.728055555555</v>
          </cell>
          <cell r="N4102" t="str">
            <v>2023-10-23T17:28:24.000-04:00</v>
          </cell>
          <cell r="O4102" t="str">
            <v>Kenneth Waiswa</v>
          </cell>
          <cell r="P4102" t="str">
            <v>Audit</v>
          </cell>
          <cell r="Q4102" t="str">
            <v>.2813683</v>
          </cell>
          <cell r="R4102" t="str">
            <v>31.0135983</v>
          </cell>
        </row>
        <row r="4103">
          <cell r="B4103">
            <v>607324</v>
          </cell>
          <cell r="C4103" t="str">
            <v>1008</v>
          </cell>
          <cell r="D4103" t="str">
            <v>Kololo Courts Hotel</v>
          </cell>
          <cell r="E4103" t="str">
            <v>Benbridge Mulongo</v>
          </cell>
          <cell r="F4103" t="str">
            <v>Kampala</v>
          </cell>
          <cell r="G4103" t="str">
            <v>Kampala East</v>
          </cell>
          <cell r="H4103" t="str">
            <v>William Bwire</v>
          </cell>
          <cell r="I4103" t="str">
            <v>All</v>
          </cell>
          <cell r="K4103">
            <v>45222.668749999997</v>
          </cell>
          <cell r="L4103" t="str">
            <v>2023-10-23T16:03:00.000-04:00</v>
          </cell>
          <cell r="M4103">
            <v>45222.697256944448</v>
          </cell>
          <cell r="N4103" t="str">
            <v>2023-10-23T16:44:03.000-04:00</v>
          </cell>
          <cell r="O4103" t="str">
            <v>Derrick Ahimbisibwe</v>
          </cell>
          <cell r="P4103" t="str">
            <v>Valid</v>
          </cell>
          <cell r="Q4103" t="str">
            <v>.3239033</v>
          </cell>
          <cell r="R4103" t="str">
            <v>32.5959667</v>
          </cell>
        </row>
        <row r="4104">
          <cell r="B4104">
            <v>609544</v>
          </cell>
          <cell r="C4104" t="str">
            <v>2570</v>
          </cell>
          <cell r="D4104" t="str">
            <v>Majengo</v>
          </cell>
          <cell r="E4104" t="str">
            <v>Moses Wandera</v>
          </cell>
          <cell r="F4104" t="str">
            <v>Kaberamaido</v>
          </cell>
          <cell r="G4104" t="str">
            <v>Soroti</v>
          </cell>
          <cell r="H4104" t="str">
            <v>William Bwire</v>
          </cell>
          <cell r="I4104" t="str">
            <v>All</v>
          </cell>
          <cell r="K4104">
            <v>45222.673611111109</v>
          </cell>
          <cell r="L4104" t="str">
            <v>2023-10-23T16:10:00.000-04:00</v>
          </cell>
          <cell r="M4104">
            <v>45223.244444444441</v>
          </cell>
          <cell r="N4104" t="str">
            <v>2023-10-24T05:52:00.000-04:00</v>
          </cell>
          <cell r="O4104" t="str">
            <v>David Mayanja</v>
          </cell>
          <cell r="P4104" t="str">
            <v>Valid</v>
          </cell>
          <cell r="Q4104" t="str">
            <v>1.762433</v>
          </cell>
          <cell r="R4104" t="str">
            <v>33.1531854</v>
          </cell>
        </row>
        <row r="4105">
          <cell r="B4105">
            <v>606392</v>
          </cell>
          <cell r="C4105" t="str">
            <v>1788</v>
          </cell>
          <cell r="D4105" t="str">
            <v>Atede</v>
          </cell>
          <cell r="E4105" t="str">
            <v>Moses Kaganda</v>
          </cell>
          <cell r="F4105" t="str">
            <v>Gulu</v>
          </cell>
          <cell r="G4105" t="str">
            <v>Gulu</v>
          </cell>
          <cell r="H4105" t="str">
            <v>Allan Kavuma</v>
          </cell>
          <cell r="I4105" t="str">
            <v>All</v>
          </cell>
          <cell r="J4105" t="str">
            <v>I Engineering Uganda Ltd</v>
          </cell>
          <cell r="K4105">
            <v>45222.673611111109</v>
          </cell>
          <cell r="L4105" t="str">
            <v>2023-10-23T16:10:00.000-04:00</v>
          </cell>
          <cell r="M4105">
            <v>45222.953692129631</v>
          </cell>
          <cell r="N4105" t="str">
            <v>2023-10-23T22:53:19.000-04:00</v>
          </cell>
          <cell r="O4105" t="str">
            <v>Lawrence Galibanzora</v>
          </cell>
          <cell r="P4105" t="str">
            <v>Audit</v>
          </cell>
          <cell r="Q4105" t="str">
            <v>2.7779315</v>
          </cell>
          <cell r="R4105" t="str">
            <v>32.3800766</v>
          </cell>
        </row>
        <row r="4106">
          <cell r="B4106">
            <v>607586</v>
          </cell>
          <cell r="C4106" t="str">
            <v>KA1107</v>
          </cell>
          <cell r="D4106" t="str">
            <v>Nsambya Lukuli</v>
          </cell>
          <cell r="E4106" t="str">
            <v>Salim Kinene</v>
          </cell>
          <cell r="F4106" t="str">
            <v>Kampala</v>
          </cell>
          <cell r="H4106" t="str">
            <v>William Bwire</v>
          </cell>
          <cell r="I4106" t="str">
            <v>All</v>
          </cell>
          <cell r="K4106">
            <v>45222.673611111109</v>
          </cell>
          <cell r="L4106" t="str">
            <v>2023-10-23T16:10:00.000-04:00</v>
          </cell>
          <cell r="M4106">
            <v>45223.175173611111</v>
          </cell>
          <cell r="N4106" t="str">
            <v>2023-10-24T04:12:15.000-04:00</v>
          </cell>
          <cell r="O4106" t="str">
            <v>Deo Ssekalo</v>
          </cell>
          <cell r="P4106" t="str">
            <v>Valid</v>
          </cell>
          <cell r="Q4106" t="str">
            <v>.2937933</v>
          </cell>
          <cell r="R4106" t="str">
            <v>32.5978461</v>
          </cell>
        </row>
        <row r="4107">
          <cell r="B4107">
            <v>607257</v>
          </cell>
          <cell r="C4107" t="str">
            <v>KA1075</v>
          </cell>
          <cell r="D4107" t="str">
            <v>King Fadh Plaza</v>
          </cell>
          <cell r="E4107" t="str">
            <v>Joash Lubwama</v>
          </cell>
          <cell r="F4107" t="str">
            <v>Kampala</v>
          </cell>
          <cell r="H4107" t="str">
            <v>Allan Kavuma</v>
          </cell>
          <cell r="I4107" t="str">
            <v>All</v>
          </cell>
          <cell r="J4107" t="str">
            <v>I Engineering Uganda Ltd</v>
          </cell>
          <cell r="K4107">
            <v>45222.681250000001</v>
          </cell>
          <cell r="L4107" t="str">
            <v>2023-10-23T16:21:00.000-04:00</v>
          </cell>
          <cell r="M4107">
            <v>45222.888460648152</v>
          </cell>
          <cell r="N4107" t="str">
            <v>2023-10-23T21:19:23.000-04:00</v>
          </cell>
          <cell r="O4107" t="str">
            <v>Sam Abigaba</v>
          </cell>
          <cell r="P4107" t="str">
            <v>Audit</v>
          </cell>
          <cell r="Q4107" t="str">
            <v>.3161939</v>
          </cell>
          <cell r="R4107" t="str">
            <v>32.5764019</v>
          </cell>
        </row>
        <row r="4108">
          <cell r="B4108">
            <v>607476</v>
          </cell>
          <cell r="C4108" t="str">
            <v>KA1157</v>
          </cell>
          <cell r="D4108" t="str">
            <v>Munyonyo</v>
          </cell>
          <cell r="E4108" t="str">
            <v>Salim Kinene</v>
          </cell>
          <cell r="F4108" t="str">
            <v>Kampala</v>
          </cell>
          <cell r="H4108" t="str">
            <v>William Bwire</v>
          </cell>
          <cell r="I4108" t="str">
            <v>All</v>
          </cell>
          <cell r="K4108">
            <v>45222.681250000001</v>
          </cell>
          <cell r="L4108" t="str">
            <v>2023-10-23T16:21:00.000-04:00</v>
          </cell>
          <cell r="M4108">
            <v>45222.807858796295</v>
          </cell>
          <cell r="N4108" t="str">
            <v>2023-10-23T19:23:19.000-04:00</v>
          </cell>
          <cell r="O4108" t="str">
            <v>Kabandize Eden</v>
          </cell>
          <cell r="P4108" t="str">
            <v>Audit</v>
          </cell>
          <cell r="Q4108" t="str">
            <v>.2442374</v>
          </cell>
          <cell r="R4108" t="str">
            <v>32.6247992</v>
          </cell>
        </row>
        <row r="4109">
          <cell r="B4109">
            <v>607481</v>
          </cell>
          <cell r="C4109" t="str">
            <v>WES435</v>
          </cell>
          <cell r="D4109" t="str">
            <v>Mutukula</v>
          </cell>
          <cell r="E4109" t="str">
            <v>Patrick Kalibbala</v>
          </cell>
          <cell r="F4109" t="str">
            <v>Rakai</v>
          </cell>
          <cell r="G4109" t="str">
            <v>Masaka</v>
          </cell>
          <cell r="H4109" t="str">
            <v>Faridah Nantege</v>
          </cell>
          <cell r="I4109" t="str">
            <v>Janitorial</v>
          </cell>
          <cell r="J4109" t="str">
            <v>CAMUSAT Uganda Limited</v>
          </cell>
          <cell r="K4109">
            <v>45222.681250000001</v>
          </cell>
          <cell r="L4109" t="str">
            <v>2023-10-23T16:21:00.000-04:00</v>
          </cell>
          <cell r="M4109">
            <v>45222.692754629628</v>
          </cell>
          <cell r="N4109" t="str">
            <v>2023-10-23T16:37:34.000-04:00</v>
          </cell>
          <cell r="O4109" t="str">
            <v>Kenneth kintu</v>
          </cell>
          <cell r="P4109" t="str">
            <v>Audit</v>
          </cell>
          <cell r="Q4109" t="str">
            <v>-.981807</v>
          </cell>
          <cell r="R4109" t="str">
            <v>31.4119789</v>
          </cell>
        </row>
        <row r="4110">
          <cell r="B4110">
            <v>605491</v>
          </cell>
          <cell r="C4110" t="str">
            <v>818</v>
          </cell>
          <cell r="D4110" t="str">
            <v>Gulu_Town</v>
          </cell>
          <cell r="E4110" t="str">
            <v>Moses Kaganda</v>
          </cell>
          <cell r="F4110" t="str">
            <v>Gulu</v>
          </cell>
          <cell r="G4110" t="str">
            <v>Gulu</v>
          </cell>
          <cell r="H4110" t="str">
            <v>Allan Kavuma</v>
          </cell>
          <cell r="I4110" t="str">
            <v>All</v>
          </cell>
          <cell r="J4110" t="str">
            <v>I Engineering Uganda Ltd</v>
          </cell>
          <cell r="K4110">
            <v>45222.681944444441</v>
          </cell>
          <cell r="L4110" t="str">
            <v>2023-10-23T16:22:00.000-04:00</v>
          </cell>
          <cell r="M4110">
            <v>45222.695891203701</v>
          </cell>
          <cell r="N4110" t="str">
            <v>2023-10-23T16:42:05.000-04:00</v>
          </cell>
          <cell r="O4110" t="str">
            <v>Martin Agaba</v>
          </cell>
          <cell r="P4110" t="str">
            <v>Valid</v>
          </cell>
          <cell r="Q4110" t="str">
            <v>2.7718159</v>
          </cell>
          <cell r="R4110" t="str">
            <v>32.2998687</v>
          </cell>
        </row>
        <row r="4111">
          <cell r="B4111">
            <v>609068</v>
          </cell>
          <cell r="C4111" t="str">
            <v>WE2361</v>
          </cell>
          <cell r="D4111" t="str">
            <v>Hoima_Town</v>
          </cell>
          <cell r="E4111" t="str">
            <v>Latima Musoke</v>
          </cell>
          <cell r="F4111" t="str">
            <v>Hoima</v>
          </cell>
          <cell r="G4111" t="str">
            <v>Hoima</v>
          </cell>
          <cell r="H4111" t="str">
            <v>Allan Kavuma</v>
          </cell>
          <cell r="I4111" t="str">
            <v>All</v>
          </cell>
          <cell r="J4111" t="str">
            <v>I Engineering Uganda Ltd</v>
          </cell>
          <cell r="K4111">
            <v>45222.681944444441</v>
          </cell>
          <cell r="L4111" t="str">
            <v>2023-10-23T16:22:00.000-04:00</v>
          </cell>
          <cell r="M4111">
            <v>45222.742002314815</v>
          </cell>
          <cell r="N4111" t="str">
            <v>2023-10-23T17:48:29.000-04:00</v>
          </cell>
          <cell r="O4111" t="str">
            <v>Otyono David</v>
          </cell>
          <cell r="P4111" t="str">
            <v>Valid</v>
          </cell>
          <cell r="Q4111" t="str">
            <v>1.42218</v>
          </cell>
          <cell r="R4111" t="str">
            <v>31.3583916666667</v>
          </cell>
        </row>
        <row r="4112">
          <cell r="B4112">
            <v>607012</v>
          </cell>
          <cell r="C4112" t="str">
            <v>KA1080</v>
          </cell>
          <cell r="D4112" t="str">
            <v>Bauman House</v>
          </cell>
          <cell r="E4112" t="str">
            <v>Salim Kinene</v>
          </cell>
          <cell r="F4112" t="str">
            <v>Kampala</v>
          </cell>
          <cell r="H4112" t="str">
            <v>William Bwire</v>
          </cell>
          <cell r="I4112" t="str">
            <v>All</v>
          </cell>
          <cell r="K4112">
            <v>45222.685416666667</v>
          </cell>
          <cell r="L4112" t="str">
            <v>2023-10-23T16:27:00.000-04:00</v>
          </cell>
          <cell r="M4112">
            <v>45223.339317129627</v>
          </cell>
          <cell r="N4112" t="str">
            <v>2023-10-24T08:08:37.000-04:00</v>
          </cell>
          <cell r="O4112" t="str">
            <v>Jamilu Mumbya</v>
          </cell>
          <cell r="P4112" t="str">
            <v>Valid</v>
          </cell>
          <cell r="Q4112" t="str">
            <v>.31359</v>
          </cell>
          <cell r="R4112" t="str">
            <v>32.587465</v>
          </cell>
        </row>
        <row r="4113">
          <cell r="B4113">
            <v>606035</v>
          </cell>
          <cell r="C4113" t="str">
            <v>194</v>
          </cell>
          <cell r="D4113" t="str">
            <v>Itula</v>
          </cell>
          <cell r="E4113" t="str">
            <v>Innocent Ayiko</v>
          </cell>
          <cell r="F4113" t="str">
            <v>Moyo</v>
          </cell>
          <cell r="G4113" t="str">
            <v>Arua</v>
          </cell>
          <cell r="H4113" t="str">
            <v>Allan Kavuma</v>
          </cell>
          <cell r="I4113" t="str">
            <v>All</v>
          </cell>
          <cell r="J4113" t="str">
            <v>I Engineering Uganda Ltd</v>
          </cell>
          <cell r="K4113">
            <v>45222.685416666667</v>
          </cell>
          <cell r="L4113" t="str">
            <v>2023-10-23T16:27:00.000-04:00</v>
          </cell>
          <cell r="M4113">
            <v>45222.769780092596</v>
          </cell>
          <cell r="N4113" t="str">
            <v>2023-10-23T18:28:29.000-04:00</v>
          </cell>
          <cell r="O4113" t="str">
            <v>Bumali Bazade</v>
          </cell>
          <cell r="P4113" t="str">
            <v>Valid</v>
          </cell>
          <cell r="Q4113" t="str">
            <v>3.5058014</v>
          </cell>
          <cell r="R4113" t="str">
            <v>31.6439561</v>
          </cell>
        </row>
        <row r="4114">
          <cell r="B4114">
            <v>605074</v>
          </cell>
          <cell r="C4114" t="str">
            <v>88</v>
          </cell>
          <cell r="D4114" t="str">
            <v>Baumann_House</v>
          </cell>
          <cell r="E4114" t="str">
            <v>Salim Kinene</v>
          </cell>
          <cell r="F4114" t="str">
            <v>Kampala</v>
          </cell>
          <cell r="G4114" t="str">
            <v>Kampala East</v>
          </cell>
          <cell r="H4114" t="str">
            <v>William Bwire</v>
          </cell>
          <cell r="I4114" t="str">
            <v>All</v>
          </cell>
          <cell r="K4114">
            <v>45222.686805555553</v>
          </cell>
          <cell r="L4114" t="str">
            <v>2023-10-23T16:29:00.000-04:00</v>
          </cell>
          <cell r="M4114">
            <v>45223.000578703701</v>
          </cell>
          <cell r="N4114" t="str">
            <v>2023-10-24T00:00:50.000-04:00</v>
          </cell>
          <cell r="O4114" t="str">
            <v>Jamilu Mumbya</v>
          </cell>
          <cell r="P4114" t="str">
            <v>Audit</v>
          </cell>
          <cell r="Q4114" t="str">
            <v>.313755</v>
          </cell>
          <cell r="R4114" t="str">
            <v>32.58747</v>
          </cell>
        </row>
        <row r="4115">
          <cell r="B4115">
            <v>701079</v>
          </cell>
          <cell r="C4115" t="str">
            <v>2978</v>
          </cell>
          <cell r="D4115" t="str">
            <v>Kakoola</v>
          </cell>
          <cell r="E4115" t="str">
            <v>Robert Otim</v>
          </cell>
          <cell r="F4115" t="str">
            <v>Nakaseke</v>
          </cell>
          <cell r="G4115" t="str">
            <v>Luwero</v>
          </cell>
          <cell r="H4115" t="str">
            <v>Allan Kavuma</v>
          </cell>
          <cell r="I4115" t="str">
            <v>All</v>
          </cell>
          <cell r="J4115" t="str">
            <v>I Engineering Uganda Ltd</v>
          </cell>
          <cell r="K4115">
            <v>45222.688194444447</v>
          </cell>
          <cell r="L4115" t="str">
            <v>2023-10-23T16:31:00.000-04:00</v>
          </cell>
          <cell r="M4115">
            <v>45222.788344907407</v>
          </cell>
          <cell r="N4115" t="str">
            <v>2023-10-23T18:55:13.000-04:00</v>
          </cell>
          <cell r="O4115" t="str">
            <v>Okodi Alex</v>
          </cell>
          <cell r="P4115" t="str">
            <v>Valid</v>
          </cell>
          <cell r="Q4115" t="str">
            <v>.6818266</v>
          </cell>
          <cell r="R4115" t="str">
            <v>32.1827634</v>
          </cell>
        </row>
        <row r="4116">
          <cell r="B4116">
            <v>701200</v>
          </cell>
          <cell r="C4116" t="str">
            <v>N04497</v>
          </cell>
          <cell r="D4116" t="str">
            <v>Ogengo Cell</v>
          </cell>
          <cell r="E4116" t="str">
            <v>Muhamood Kyongo</v>
          </cell>
          <cell r="F4116" t="str">
            <v>Lira</v>
          </cell>
          <cell r="G4116" t="str">
            <v>Lira</v>
          </cell>
          <cell r="H4116" t="str">
            <v>Allan Kavuma</v>
          </cell>
          <cell r="I4116" t="str">
            <v>All</v>
          </cell>
          <cell r="J4116" t="str">
            <v>I Engineering Uganda Ltd</v>
          </cell>
          <cell r="K4116">
            <v>45222.699305555558</v>
          </cell>
          <cell r="L4116" t="str">
            <v>2023-10-23T16:47:00.000-04:00</v>
          </cell>
          <cell r="M4116">
            <v>45222.733101851853</v>
          </cell>
          <cell r="N4116" t="str">
            <v>2023-10-23T17:35:40.000-04:00</v>
          </cell>
          <cell r="O4116" t="str">
            <v>Bagonza Tawfik</v>
          </cell>
          <cell r="P4116" t="str">
            <v>Valid</v>
          </cell>
          <cell r="Q4116" t="str">
            <v>2.22363166666667</v>
          </cell>
          <cell r="R4116" t="str">
            <v>32.9214833333333</v>
          </cell>
        </row>
        <row r="4117">
          <cell r="B4117">
            <v>701279</v>
          </cell>
          <cell r="C4117" t="str">
            <v>3018</v>
          </cell>
          <cell r="D4117" t="str">
            <v>Ayilo</v>
          </cell>
          <cell r="E4117" t="str">
            <v>Moses Kaganda</v>
          </cell>
          <cell r="F4117" t="str">
            <v>Adjumani</v>
          </cell>
          <cell r="G4117" t="str">
            <v>Gulu</v>
          </cell>
          <cell r="H4117" t="str">
            <v>Allan Kavuma</v>
          </cell>
          <cell r="I4117" t="str">
            <v>All</v>
          </cell>
          <cell r="J4117" t="str">
            <v>I Engineering Uganda Ltd</v>
          </cell>
          <cell r="K4117">
            <v>45222.700694444444</v>
          </cell>
          <cell r="L4117" t="str">
            <v>2023-10-23T16:49:00.000-04:00</v>
          </cell>
          <cell r="M4117">
            <v>45222.71875</v>
          </cell>
          <cell r="N4117" t="str">
            <v>2023-10-23T17:15:00.000-04:00</v>
          </cell>
          <cell r="O4117" t="str">
            <v>MUKASA IVAN</v>
          </cell>
          <cell r="P4117" t="str">
            <v>Valid</v>
          </cell>
          <cell r="Q4117" t="str">
            <v>3.2896598</v>
          </cell>
          <cell r="R4117" t="str">
            <v>31.9428987</v>
          </cell>
        </row>
        <row r="4118">
          <cell r="B4118">
            <v>605069</v>
          </cell>
          <cell r="C4118" t="str">
            <v>81</v>
          </cell>
          <cell r="D4118" t="str">
            <v>Mbalala</v>
          </cell>
          <cell r="E4118" t="str">
            <v>Samuel Naseke</v>
          </cell>
          <cell r="F4118" t="str">
            <v>Mukono</v>
          </cell>
          <cell r="G4118" t="str">
            <v>Kampala East</v>
          </cell>
          <cell r="H4118" t="str">
            <v>William Bwire</v>
          </cell>
          <cell r="I4118" t="str">
            <v>All</v>
          </cell>
          <cell r="K4118">
            <v>45222.702777777777</v>
          </cell>
          <cell r="L4118" t="str">
            <v>2023-10-23T16:52:00.000-04:00</v>
          </cell>
          <cell r="M4118">
            <v>45222.734351851854</v>
          </cell>
          <cell r="N4118" t="str">
            <v>2023-10-23T17:37:28.000-04:00</v>
          </cell>
          <cell r="O4118" t="str">
            <v>Edrisa Katongole</v>
          </cell>
          <cell r="P4118" t="str">
            <v>Valid</v>
          </cell>
          <cell r="Q4118" t="str">
            <v>.37769</v>
          </cell>
          <cell r="R4118" t="str">
            <v>32.8036666666667</v>
          </cell>
        </row>
        <row r="4119">
          <cell r="B4119">
            <v>608156</v>
          </cell>
          <cell r="C4119" t="str">
            <v>1126</v>
          </cell>
          <cell r="D4119" t="str">
            <v>Kobwin Tc</v>
          </cell>
          <cell r="E4119" t="str">
            <v>Moses Wandera</v>
          </cell>
          <cell r="F4119" t="str">
            <v>Ngora</v>
          </cell>
          <cell r="H4119" t="str">
            <v>William Bwire</v>
          </cell>
          <cell r="I4119" t="str">
            <v>All</v>
          </cell>
          <cell r="K4119">
            <v>45222.706250000003</v>
          </cell>
          <cell r="L4119" t="str">
            <v>2023-10-23T16:57:00.000-04:00</v>
          </cell>
          <cell r="M4119">
            <v>45222.914733796293</v>
          </cell>
          <cell r="N4119" t="str">
            <v>2023-10-23T21:57:13.000-04:00</v>
          </cell>
          <cell r="O4119" t="str">
            <v>Sulaiman Ssekyanzi</v>
          </cell>
          <cell r="P4119" t="str">
            <v>Valid</v>
          </cell>
          <cell r="Q4119" t="str">
            <v>1.3925384</v>
          </cell>
          <cell r="R4119" t="str">
            <v>33.7320624</v>
          </cell>
        </row>
        <row r="4120">
          <cell r="B4120">
            <v>605251</v>
          </cell>
          <cell r="C4120" t="str">
            <v>412</v>
          </cell>
          <cell r="D4120" t="str">
            <v>Matugga</v>
          </cell>
          <cell r="E4120" t="str">
            <v>Robert Otim</v>
          </cell>
          <cell r="F4120" t="str">
            <v>Kampala</v>
          </cell>
          <cell r="G4120" t="str">
            <v>Kampala East</v>
          </cell>
          <cell r="H4120" t="str">
            <v>Allan Kavuma</v>
          </cell>
          <cell r="I4120" t="str">
            <v>Air Conditioner</v>
          </cell>
          <cell r="J4120" t="str">
            <v>I Engineering Uganda Ltd</v>
          </cell>
          <cell r="K4120">
            <v>45222.707638888889</v>
          </cell>
          <cell r="L4120" t="str">
            <v>2023-10-23T16:59:00.000-04:00</v>
          </cell>
          <cell r="M4120">
            <v>45222.768645833334</v>
          </cell>
          <cell r="N4120" t="str">
            <v>2023-10-23T18:26:51.000-04:00</v>
          </cell>
          <cell r="O4120" t="str">
            <v>Maurice Natuhwera</v>
          </cell>
          <cell r="P4120" t="str">
            <v>Valid</v>
          </cell>
          <cell r="Q4120" t="str">
            <v>.35771306</v>
          </cell>
          <cell r="R4120" t="str">
            <v>32.55526822</v>
          </cell>
        </row>
        <row r="4121">
          <cell r="B4121">
            <v>607675</v>
          </cell>
          <cell r="C4121" t="str">
            <v>2263</v>
          </cell>
          <cell r="D4121" t="str">
            <v>Natete_kabojja</v>
          </cell>
          <cell r="E4121" t="str">
            <v>Christopher Alituha</v>
          </cell>
          <cell r="F4121" t="str">
            <v>Kampala</v>
          </cell>
          <cell r="G4121" t="str">
            <v>Kampala West</v>
          </cell>
          <cell r="H4121" t="str">
            <v>Faridah Nantege</v>
          </cell>
          <cell r="I4121" t="str">
            <v>All</v>
          </cell>
          <cell r="J4121" t="str">
            <v>CAMUSAT Uganda Limited</v>
          </cell>
          <cell r="K4121">
            <v>45222.710416666669</v>
          </cell>
          <cell r="L4121" t="str">
            <v>2023-10-23T17:03:00.000-04:00</v>
          </cell>
          <cell r="M4121">
            <v>45223.320486111108</v>
          </cell>
          <cell r="N4121" t="str">
            <v>2023-10-24T07:41:30.000-04:00</v>
          </cell>
          <cell r="O4121" t="str">
            <v>Mark Lukwago</v>
          </cell>
          <cell r="P4121" t="str">
            <v>Valid</v>
          </cell>
          <cell r="Q4121" t="str">
            <v>.29357472</v>
          </cell>
          <cell r="R4121" t="str">
            <v>32.52728933</v>
          </cell>
        </row>
        <row r="4122">
          <cell r="B4122">
            <v>605248</v>
          </cell>
          <cell r="C4122" t="str">
            <v>409</v>
          </cell>
          <cell r="D4122" t="str">
            <v>Kiwuunya</v>
          </cell>
          <cell r="E4122" t="str">
            <v>Joash Lubwama</v>
          </cell>
          <cell r="F4122" t="str">
            <v>Kampala</v>
          </cell>
          <cell r="G4122" t="str">
            <v>Kampala Central</v>
          </cell>
          <cell r="H4122" t="str">
            <v>Allan Kavuma</v>
          </cell>
          <cell r="I4122" t="str">
            <v>Air Conditioner</v>
          </cell>
          <cell r="J4122" t="str">
            <v>I Engineering Uganda Ltd</v>
          </cell>
          <cell r="K4122">
            <v>45222.711805555555</v>
          </cell>
          <cell r="L4122" t="str">
            <v>2023-10-23T17:05:00.000-04:00</v>
          </cell>
          <cell r="M4122">
            <v>45222.768217592595</v>
          </cell>
          <cell r="N4122" t="str">
            <v>2023-10-23T18:26:14.000-04:00</v>
          </cell>
          <cell r="O4122" t="str">
            <v>Maurice Natuhwera</v>
          </cell>
          <cell r="P4122" t="str">
            <v>Valid</v>
          </cell>
          <cell r="Q4122" t="str">
            <v>.35773722</v>
          </cell>
          <cell r="R4122" t="str">
            <v>32.55525562</v>
          </cell>
        </row>
        <row r="4123">
          <cell r="B4123">
            <v>607323</v>
          </cell>
          <cell r="C4123" t="str">
            <v>KA1001</v>
          </cell>
          <cell r="D4123" t="str">
            <v>Kololo</v>
          </cell>
          <cell r="E4123" t="str">
            <v>Benbridge Mulongo</v>
          </cell>
          <cell r="F4123" t="str">
            <v>Kampala</v>
          </cell>
          <cell r="G4123" t="str">
            <v>Kampala East</v>
          </cell>
          <cell r="H4123" t="str">
            <v>William Bwire</v>
          </cell>
          <cell r="I4123" t="str">
            <v>All</v>
          </cell>
          <cell r="K4123">
            <v>45222.711805555555</v>
          </cell>
          <cell r="L4123" t="str">
            <v>2023-10-23T17:05:00.000-04:00</v>
          </cell>
          <cell r="M4123">
            <v>45222.767013888886</v>
          </cell>
          <cell r="N4123" t="str">
            <v>2023-10-23T18:24:30.000-04:00</v>
          </cell>
          <cell r="O4123" t="str">
            <v>Derrick Ahimbisibwe</v>
          </cell>
          <cell r="P4123" t="str">
            <v>Audit</v>
          </cell>
          <cell r="Q4123" t="str">
            <v>.33409</v>
          </cell>
          <cell r="R4123" t="str">
            <v>32.5933283</v>
          </cell>
        </row>
        <row r="4124">
          <cell r="B4124">
            <v>607755</v>
          </cell>
          <cell r="C4124" t="str">
            <v>WE2693</v>
          </cell>
          <cell r="D4124" t="str">
            <v>Katebo</v>
          </cell>
          <cell r="E4124" t="str">
            <v>Patrick Kalibbala</v>
          </cell>
          <cell r="F4124" t="str">
            <v>Mpigi</v>
          </cell>
          <cell r="G4124" t="str">
            <v>Masaka</v>
          </cell>
          <cell r="H4124" t="str">
            <v>Faridah Nantege</v>
          </cell>
          <cell r="I4124" t="str">
            <v>All</v>
          </cell>
          <cell r="J4124" t="str">
            <v>CAMUSAT Uganda Limited</v>
          </cell>
          <cell r="K4124">
            <v>45222.713888888888</v>
          </cell>
          <cell r="L4124" t="str">
            <v>2023-10-23T17:08:00.000-04:00</v>
          </cell>
          <cell r="M4124">
            <v>45222.772465277776</v>
          </cell>
          <cell r="N4124" t="str">
            <v>2023-10-23T18:32:21.000-04:00</v>
          </cell>
          <cell r="O4124" t="str">
            <v>Richard Ssenyondo</v>
          </cell>
          <cell r="P4124" t="str">
            <v>Valid</v>
          </cell>
          <cell r="Q4124" t="str">
            <v>-.0495808</v>
          </cell>
          <cell r="R4124" t="str">
            <v>32.1724988</v>
          </cell>
        </row>
        <row r="4125">
          <cell r="B4125">
            <v>701190</v>
          </cell>
          <cell r="C4125" t="str">
            <v>3032</v>
          </cell>
          <cell r="D4125" t="str">
            <v>Industrial cell</v>
          </cell>
          <cell r="E4125" t="str">
            <v>Muhamood Kyongo</v>
          </cell>
          <cell r="F4125" t="str">
            <v>Apac</v>
          </cell>
          <cell r="G4125" t="str">
            <v>Lira</v>
          </cell>
          <cell r="H4125" t="str">
            <v>Allan Kavuma</v>
          </cell>
          <cell r="I4125" t="str">
            <v>All</v>
          </cell>
          <cell r="J4125" t="str">
            <v>I Engineering Uganda Ltd</v>
          </cell>
          <cell r="K4125">
            <v>45222.715277777781</v>
          </cell>
          <cell r="L4125" t="str">
            <v>2023-10-23T17:10:00.000-04:00</v>
          </cell>
          <cell r="M4125">
            <v>45222.777094907404</v>
          </cell>
          <cell r="N4125" t="str">
            <v>2023-10-23T18:39:01.000-04:00</v>
          </cell>
          <cell r="O4125" t="str">
            <v>Robert miti</v>
          </cell>
          <cell r="P4125" t="str">
            <v>Valid</v>
          </cell>
          <cell r="Q4125" t="str">
            <v>1.9488306</v>
          </cell>
          <cell r="R4125" t="str">
            <v>32.4699316</v>
          </cell>
        </row>
        <row r="4126">
          <cell r="B4126">
            <v>609560</v>
          </cell>
          <cell r="C4126" t="str">
            <v>2525</v>
          </cell>
          <cell r="D4126" t="str">
            <v>Ojulua Cell</v>
          </cell>
          <cell r="E4126" t="str">
            <v>Innocent Ayiko</v>
          </cell>
          <cell r="F4126" t="str">
            <v>Arua</v>
          </cell>
          <cell r="G4126" t="str">
            <v>Arua</v>
          </cell>
          <cell r="H4126" t="str">
            <v>Allan Kavuma</v>
          </cell>
          <cell r="I4126" t="str">
            <v>All</v>
          </cell>
          <cell r="J4126" t="str">
            <v>I Engineering Uganda Ltd</v>
          </cell>
          <cell r="K4126">
            <v>45222.722222222219</v>
          </cell>
          <cell r="L4126" t="str">
            <v>2023-10-23T17:20:00.000-04:00</v>
          </cell>
          <cell r="M4126">
            <v>45222.7578587963</v>
          </cell>
          <cell r="N4126" t="str">
            <v>2023-10-23T18:11:19.000-04:00</v>
          </cell>
          <cell r="O4126" t="str">
            <v>Kazungu Ahmed</v>
          </cell>
          <cell r="P4126" t="str">
            <v>Valid</v>
          </cell>
          <cell r="Q4126" t="str">
            <v>3.0247283</v>
          </cell>
          <cell r="R4126" t="str">
            <v>30.9155967</v>
          </cell>
        </row>
        <row r="4127">
          <cell r="B4127">
            <v>608231</v>
          </cell>
          <cell r="C4127" t="str">
            <v>2145</v>
          </cell>
          <cell r="D4127" t="str">
            <v>Namulesa</v>
          </cell>
          <cell r="E4127" t="str">
            <v>Emmanuel Kafuko</v>
          </cell>
          <cell r="F4127" t="str">
            <v>Jinja</v>
          </cell>
          <cell r="G4127" t="str">
            <v>Jinja</v>
          </cell>
          <cell r="H4127" t="str">
            <v>William Bwire</v>
          </cell>
          <cell r="I4127" t="str">
            <v>All</v>
          </cell>
          <cell r="K4127">
            <v>45222.723611111112</v>
          </cell>
          <cell r="L4127" t="str">
            <v>2023-10-23T17:22:00.000-04:00</v>
          </cell>
          <cell r="M4127">
            <v>45222.75409722222</v>
          </cell>
          <cell r="N4127" t="str">
            <v>2023-10-23T18:05:54.000-04:00</v>
          </cell>
          <cell r="O4127" t="str">
            <v>Richard Balya</v>
          </cell>
          <cell r="P4127" t="str">
            <v>Valid</v>
          </cell>
          <cell r="Q4127" t="str">
            <v>.5055078</v>
          </cell>
          <cell r="R4127" t="str">
            <v>33.213754</v>
          </cell>
        </row>
        <row r="4128">
          <cell r="B4128">
            <v>607052</v>
          </cell>
          <cell r="C4128" t="str">
            <v>WE2235</v>
          </cell>
          <cell r="D4128" t="str">
            <v>Bukwiri</v>
          </cell>
          <cell r="E4128" t="str">
            <v>Latima Musoke</v>
          </cell>
          <cell r="F4128" t="str">
            <v>Kyankwanzi</v>
          </cell>
          <cell r="G4128" t="str">
            <v>Hoima</v>
          </cell>
          <cell r="H4128" t="str">
            <v>Allan Kavuma</v>
          </cell>
          <cell r="I4128" t="str">
            <v>All</v>
          </cell>
          <cell r="J4128" t="str">
            <v>I Engineering Uganda Ltd</v>
          </cell>
          <cell r="K4128">
            <v>45222.729166666664</v>
          </cell>
          <cell r="L4128" t="str">
            <v>2023-10-23T17:30:00.000-04:00</v>
          </cell>
          <cell r="M4128">
            <v>45222.854317129626</v>
          </cell>
          <cell r="N4128" t="str">
            <v>2023-10-23T20:30:13.000-04:00</v>
          </cell>
          <cell r="O4128" t="str">
            <v>Samuel Anguria</v>
          </cell>
          <cell r="P4128" t="str">
            <v>Audit</v>
          </cell>
          <cell r="Q4128" t="str">
            <v>1.1458409</v>
          </cell>
          <cell r="R4128" t="str">
            <v>31.5446616</v>
          </cell>
        </row>
        <row r="4129">
          <cell r="B4129">
            <v>605065</v>
          </cell>
          <cell r="C4129" t="str">
            <v>74</v>
          </cell>
          <cell r="D4129" t="str">
            <v>Noble Lodges</v>
          </cell>
          <cell r="E4129" t="str">
            <v>Joash Lubwama</v>
          </cell>
          <cell r="F4129" t="str">
            <v>Kampala</v>
          </cell>
          <cell r="G4129" t="str">
            <v>Kampala Central</v>
          </cell>
          <cell r="H4129" t="str">
            <v>Allan Kavuma</v>
          </cell>
          <cell r="I4129" t="str">
            <v>All</v>
          </cell>
          <cell r="J4129" t="str">
            <v>I Engineering Uganda Ltd</v>
          </cell>
          <cell r="K4129">
            <v>45222.729861111111</v>
          </cell>
          <cell r="L4129" t="str">
            <v>2023-10-23T17:31:00.000-04:00</v>
          </cell>
          <cell r="M4129">
            <v>45222.881493055553</v>
          </cell>
          <cell r="N4129" t="str">
            <v>2023-10-23T21:09:21.000-04:00</v>
          </cell>
          <cell r="O4129" t="str">
            <v>Sam Abigaba</v>
          </cell>
          <cell r="P4129" t="str">
            <v>Audit</v>
          </cell>
          <cell r="Q4129" t="str">
            <v>.3153733</v>
          </cell>
          <cell r="R4129" t="str">
            <v>32.5756539</v>
          </cell>
        </row>
        <row r="4130">
          <cell r="B4130">
            <v>607585</v>
          </cell>
          <cell r="C4130" t="str">
            <v>1126</v>
          </cell>
          <cell r="D4130" t="str">
            <v>Nsambya Kevina</v>
          </cell>
          <cell r="E4130" t="str">
            <v>Salim Kinene</v>
          </cell>
          <cell r="F4130" t="str">
            <v>Kampala</v>
          </cell>
          <cell r="H4130" t="str">
            <v>William Bwire</v>
          </cell>
          <cell r="I4130" t="str">
            <v>All</v>
          </cell>
          <cell r="K4130">
            <v>45222.73333333333</v>
          </cell>
          <cell r="L4130" t="str">
            <v>2023-10-23T17:36:00.000-04:00</v>
          </cell>
          <cell r="M4130">
            <v>45223.169953703706</v>
          </cell>
          <cell r="N4130" t="str">
            <v>2023-10-24T04:04:44.000-04:00</v>
          </cell>
          <cell r="O4130" t="str">
            <v>Deo Ssekalo</v>
          </cell>
          <cell r="P4130" t="str">
            <v>Valid</v>
          </cell>
          <cell r="Q4130" t="str">
            <v>.295042</v>
          </cell>
          <cell r="R4130" t="str">
            <v>32.5848196</v>
          </cell>
        </row>
        <row r="4131">
          <cell r="B4131">
            <v>605952</v>
          </cell>
          <cell r="C4131" t="str">
            <v>750</v>
          </cell>
          <cell r="D4131" t="str">
            <v>Kapeka TC</v>
          </cell>
          <cell r="E4131" t="str">
            <v>Robert Otim</v>
          </cell>
          <cell r="F4131" t="str">
            <v>Nakaseke</v>
          </cell>
          <cell r="G4131" t="str">
            <v>Luwero</v>
          </cell>
          <cell r="H4131" t="str">
            <v>Allan Kavuma</v>
          </cell>
          <cell r="I4131" t="str">
            <v>All</v>
          </cell>
          <cell r="J4131" t="str">
            <v>I Engineering Uganda Ltd</v>
          </cell>
          <cell r="K4131">
            <v>45222.738888888889</v>
          </cell>
          <cell r="L4131" t="str">
            <v>2023-10-23T17:44:00.000-04:00</v>
          </cell>
          <cell r="M4131">
            <v>45223.726863425924</v>
          </cell>
          <cell r="N4131" t="str">
            <v>2023-10-24T17:26:41.000-04:00</v>
          </cell>
          <cell r="O4131" t="str">
            <v>Okodi Alex</v>
          </cell>
          <cell r="P4131" t="str">
            <v>Valid</v>
          </cell>
          <cell r="Q4131" t="str">
            <v>.6821832</v>
          </cell>
          <cell r="R4131" t="str">
            <v>32.246395</v>
          </cell>
        </row>
        <row r="4132">
          <cell r="B4132">
            <v>607130</v>
          </cell>
          <cell r="C4132" t="str">
            <v>1136</v>
          </cell>
          <cell r="D4132" t="str">
            <v>Ggaba</v>
          </cell>
          <cell r="E4132" t="str">
            <v>Salim Kinene</v>
          </cell>
          <cell r="F4132" t="str">
            <v>Kampala</v>
          </cell>
          <cell r="H4132" t="str">
            <v>William Bwire</v>
          </cell>
          <cell r="I4132" t="str">
            <v>All</v>
          </cell>
          <cell r="K4132">
            <v>45222.739583333336</v>
          </cell>
          <cell r="L4132" t="str">
            <v>2023-10-23T17:45:00.000-04:00</v>
          </cell>
          <cell r="M4132">
            <v>45222.791145833333</v>
          </cell>
          <cell r="N4132" t="str">
            <v>2023-10-23T18:59:15.000-04:00</v>
          </cell>
          <cell r="O4132" t="str">
            <v>Kabandize Eden</v>
          </cell>
          <cell r="P4132" t="str">
            <v>Valid</v>
          </cell>
          <cell r="Q4132" t="str">
            <v>.2542681</v>
          </cell>
          <cell r="R4132" t="str">
            <v>32.6345727</v>
          </cell>
        </row>
        <row r="4133">
          <cell r="B4133">
            <v>609175</v>
          </cell>
          <cell r="C4133" t="str">
            <v>WE2689</v>
          </cell>
          <cell r="D4133" t="str">
            <v>Kikungiri</v>
          </cell>
          <cell r="E4133" t="str">
            <v>Denis Masaba</v>
          </cell>
          <cell r="F4133" t="str">
            <v>Kabale</v>
          </cell>
          <cell r="G4133" t="str">
            <v>Kabale</v>
          </cell>
          <cell r="H4133" t="str">
            <v>Faridah Nantege</v>
          </cell>
          <cell r="I4133" t="str">
            <v>All</v>
          </cell>
          <cell r="J4133" t="str">
            <v>CAMUSAT Uganda Limited</v>
          </cell>
          <cell r="K4133">
            <v>45222.739583333336</v>
          </cell>
          <cell r="L4133" t="str">
            <v>2023-10-23T17:45:00.000-04:00</v>
          </cell>
          <cell r="M4133">
            <v>45222.898009259261</v>
          </cell>
          <cell r="N4133" t="str">
            <v>2023-10-23T21:33:08.000-04:00</v>
          </cell>
          <cell r="O4133" t="str">
            <v>Ssematimba Ibrahim</v>
          </cell>
          <cell r="P4133" t="str">
            <v>Valid</v>
          </cell>
          <cell r="Q4133" t="str">
            <v>-1.26314166666667</v>
          </cell>
          <cell r="R4133" t="str">
            <v>29.98405</v>
          </cell>
        </row>
        <row r="4134">
          <cell r="B4134">
            <v>609430</v>
          </cell>
          <cell r="C4134" t="str">
            <v>WE2814</v>
          </cell>
          <cell r="D4134" t="str">
            <v>Lukalu</v>
          </cell>
          <cell r="E4134" t="str">
            <v>Patrick Kalibbala</v>
          </cell>
          <cell r="F4134" t="str">
            <v>Butambala</v>
          </cell>
          <cell r="G4134" t="str">
            <v>Masaka</v>
          </cell>
          <cell r="H4134" t="str">
            <v>Faridah Nantege</v>
          </cell>
          <cell r="I4134" t="str">
            <v>All</v>
          </cell>
          <cell r="J4134" t="str">
            <v>CAMUSAT Uganda Limited</v>
          </cell>
          <cell r="K4134">
            <v>45222.740972222222</v>
          </cell>
          <cell r="L4134" t="str">
            <v>2023-10-23T17:47:00.000-04:00</v>
          </cell>
          <cell r="M4134">
            <v>45222.812118055554</v>
          </cell>
          <cell r="N4134" t="str">
            <v>2023-10-23T19:29:27.000-04:00</v>
          </cell>
          <cell r="O4134" t="str">
            <v>David Lubwama</v>
          </cell>
          <cell r="P4134" t="str">
            <v>Valid</v>
          </cell>
          <cell r="Q4134" t="str">
            <v>.2672298</v>
          </cell>
          <cell r="R4134" t="str">
            <v>32.2753091</v>
          </cell>
        </row>
        <row r="4135">
          <cell r="B4135">
            <v>701653</v>
          </cell>
          <cell r="C4135" t="str">
            <v>605787</v>
          </cell>
          <cell r="D4135" t="str">
            <v>Mombi</v>
          </cell>
          <cell r="E4135" t="str">
            <v>Latima Musoke</v>
          </cell>
          <cell r="F4135" t="str">
            <v>Kiryandongo</v>
          </cell>
          <cell r="G4135" t="str">
            <v>Hoima</v>
          </cell>
          <cell r="H4135" t="str">
            <v>Allan Kavuma</v>
          </cell>
          <cell r="I4135" t="str">
            <v>All</v>
          </cell>
          <cell r="J4135" t="str">
            <v>I Engineering Uganda Ltd</v>
          </cell>
          <cell r="K4135">
            <v>45222.743055555555</v>
          </cell>
          <cell r="L4135" t="str">
            <v>2023-10-23T17:50:00.000-04:00</v>
          </cell>
          <cell r="M4135">
            <v>45222.900034722225</v>
          </cell>
          <cell r="N4135" t="str">
            <v>2023-10-23T21:36:03.000-04:00</v>
          </cell>
          <cell r="O4135" t="str">
            <v>Kenneth Assimwe</v>
          </cell>
          <cell r="P4135" t="str">
            <v>Valid</v>
          </cell>
          <cell r="Q4135" t="str">
            <v>1.924745</v>
          </cell>
          <cell r="R4135" t="str">
            <v>32.0952533333333</v>
          </cell>
        </row>
        <row r="4136">
          <cell r="B4136">
            <v>609898</v>
          </cell>
          <cell r="C4136" t="str">
            <v>EA5585</v>
          </cell>
          <cell r="D4136" t="str">
            <v>Mbalala</v>
          </cell>
          <cell r="E4136" t="str">
            <v>Samuel Naseke</v>
          </cell>
          <cell r="F4136" t="str">
            <v>Mukono</v>
          </cell>
          <cell r="H4136" t="str">
            <v>William Bwire</v>
          </cell>
          <cell r="I4136" t="str">
            <v>All</v>
          </cell>
          <cell r="K4136">
            <v>45222.74722222222</v>
          </cell>
          <cell r="L4136" t="str">
            <v>2023-10-23T17:56:00.000-04:00</v>
          </cell>
          <cell r="M4136">
            <v>45222.780069444445</v>
          </cell>
          <cell r="N4136" t="str">
            <v>2023-10-23T18:43:18.000-04:00</v>
          </cell>
          <cell r="O4136" t="str">
            <v>Edrisa Katongole</v>
          </cell>
          <cell r="P4136" t="str">
            <v>Valid</v>
          </cell>
          <cell r="Q4136" t="str">
            <v>.368476666666667</v>
          </cell>
          <cell r="R4136" t="str">
            <v>32.8212066666667</v>
          </cell>
        </row>
        <row r="4137">
          <cell r="B4137">
            <v>607129</v>
          </cell>
          <cell r="C4137" t="str">
            <v>KA1069</v>
          </cell>
          <cell r="D4137" t="str">
            <v>Gazaland</v>
          </cell>
          <cell r="E4137" t="str">
            <v>Joash Lubwama</v>
          </cell>
          <cell r="F4137" t="str">
            <v>Kampala</v>
          </cell>
          <cell r="H4137" t="str">
            <v>Allan Kavuma</v>
          </cell>
          <cell r="I4137" t="str">
            <v>All</v>
          </cell>
          <cell r="J4137" t="str">
            <v>I Engineering Uganda Ltd</v>
          </cell>
          <cell r="K4137">
            <v>45222.758333333331</v>
          </cell>
          <cell r="L4137" t="str">
            <v>2023-10-23T18:12:00.000-04:00</v>
          </cell>
          <cell r="M4137">
            <v>45224.407800925925</v>
          </cell>
          <cell r="N4137" t="str">
            <v>2023-10-25T09:47:14.000-04:00</v>
          </cell>
          <cell r="O4137" t="str">
            <v>Sam Abigaba</v>
          </cell>
          <cell r="P4137" t="str">
            <v>Audit</v>
          </cell>
          <cell r="Q4137" t="str">
            <v>.3137877</v>
          </cell>
          <cell r="R4137" t="str">
            <v>32.5765939</v>
          </cell>
        </row>
        <row r="4138">
          <cell r="B4138">
            <v>605202</v>
          </cell>
          <cell r="C4138" t="str">
            <v>332</v>
          </cell>
          <cell r="D4138" t="str">
            <v>Lukuli</v>
          </cell>
          <cell r="E4138" t="str">
            <v>Salim Kinene</v>
          </cell>
          <cell r="F4138" t="str">
            <v>Kampala</v>
          </cell>
          <cell r="G4138" t="str">
            <v>Kampala Central</v>
          </cell>
          <cell r="H4138" t="str">
            <v>William Bwire</v>
          </cell>
          <cell r="I4138" t="str">
            <v>All</v>
          </cell>
          <cell r="K4138">
            <v>45222.759722222225</v>
          </cell>
          <cell r="L4138" t="str">
            <v>2023-10-23T18:14:00.000-04:00</v>
          </cell>
          <cell r="M4138">
            <v>45223.503784722219</v>
          </cell>
          <cell r="N4138" t="str">
            <v>2023-10-24T12:05:27.000-04:00</v>
          </cell>
          <cell r="O4138" t="str">
            <v>Deo Ssekalo</v>
          </cell>
          <cell r="P4138" t="str">
            <v>Valid</v>
          </cell>
          <cell r="Q4138" t="str">
            <v>.2861111</v>
          </cell>
          <cell r="R4138" t="str">
            <v>32.5863226</v>
          </cell>
        </row>
        <row r="4139">
          <cell r="B4139">
            <v>607468</v>
          </cell>
          <cell r="C4139" t="str">
            <v>1842</v>
          </cell>
          <cell r="D4139" t="str">
            <v>Mukwano Road</v>
          </cell>
          <cell r="E4139" t="str">
            <v>Salim Kinene</v>
          </cell>
          <cell r="F4139" t="str">
            <v>Kampala</v>
          </cell>
          <cell r="H4139" t="str">
            <v>William Bwire</v>
          </cell>
          <cell r="I4139" t="str">
            <v>All</v>
          </cell>
          <cell r="K4139">
            <v>45222.762499999997</v>
          </cell>
          <cell r="L4139" t="str">
            <v>2023-10-23T18:18:00.000-04:00</v>
          </cell>
          <cell r="M4139">
            <v>45223.348437499997</v>
          </cell>
          <cell r="N4139" t="str">
            <v>2023-10-24T08:21:45.000-04:00</v>
          </cell>
          <cell r="O4139" t="str">
            <v>Jamilu Mumbya</v>
          </cell>
          <cell r="P4139" t="str">
            <v>Valid</v>
          </cell>
          <cell r="Q4139" t="str">
            <v>.3133705</v>
          </cell>
          <cell r="R4139" t="str">
            <v>32.5915967</v>
          </cell>
        </row>
        <row r="4140">
          <cell r="B4140">
            <v>701403</v>
          </cell>
          <cell r="C4140" t="str">
            <v>NO4511</v>
          </cell>
          <cell r="D4140" t="str">
            <v>Marindi</v>
          </cell>
          <cell r="E4140" t="str">
            <v>Moses Kaganda</v>
          </cell>
          <cell r="F4140" t="str">
            <v>Adjumani</v>
          </cell>
          <cell r="G4140" t="str">
            <v>Gulu</v>
          </cell>
          <cell r="H4140" t="str">
            <v>Allan Kavuma</v>
          </cell>
          <cell r="I4140" t="str">
            <v>All</v>
          </cell>
          <cell r="J4140" t="str">
            <v>I Engineering Uganda Ltd</v>
          </cell>
          <cell r="K4140">
            <v>45222.768750000003</v>
          </cell>
          <cell r="L4140" t="str">
            <v>2023-10-23T18:27:00.000-04:00</v>
          </cell>
          <cell r="M4140">
            <v>45222.787766203706</v>
          </cell>
          <cell r="N4140" t="str">
            <v>2023-10-23T18:54:23.000-04:00</v>
          </cell>
          <cell r="O4140" t="str">
            <v>MUKASA IVAN</v>
          </cell>
          <cell r="P4140" t="str">
            <v>Audit</v>
          </cell>
          <cell r="Q4140" t="str">
            <v>3.4017157</v>
          </cell>
          <cell r="R4140" t="str">
            <v>31.784794</v>
          </cell>
        </row>
        <row r="4141">
          <cell r="B4141">
            <v>701237</v>
          </cell>
          <cell r="C4141" t="str">
            <v>WE2943</v>
          </cell>
          <cell r="D4141" t="str">
            <v>Kekubo Cell</v>
          </cell>
          <cell r="E4141" t="str">
            <v>Denis Masaba</v>
          </cell>
          <cell r="F4141" t="str">
            <v>Kabale</v>
          </cell>
          <cell r="G4141" t="str">
            <v>Kabale</v>
          </cell>
          <cell r="H4141" t="str">
            <v>Faridah Nantege</v>
          </cell>
          <cell r="I4141" t="str">
            <v>All</v>
          </cell>
          <cell r="J4141" t="str">
            <v>CAMUSAT Uganda Limited</v>
          </cell>
          <cell r="K4141">
            <v>45222.772916666669</v>
          </cell>
          <cell r="L4141" t="str">
            <v>2023-10-23T18:33:00.000-04:00</v>
          </cell>
          <cell r="M4141">
            <v>45223.869849537034</v>
          </cell>
          <cell r="N4141" t="str">
            <v>2023-10-24T20:52:35.000-04:00</v>
          </cell>
          <cell r="O4141" t="str">
            <v>Ssematimba Ibrahim</v>
          </cell>
          <cell r="P4141" t="str">
            <v>Valid</v>
          </cell>
          <cell r="Q4141" t="str">
            <v>-1.25793666666667</v>
          </cell>
          <cell r="R4141" t="str">
            <v>29.9768866666667</v>
          </cell>
        </row>
        <row r="4142">
          <cell r="B4142">
            <v>608557</v>
          </cell>
          <cell r="C4142" t="str">
            <v>NO4102</v>
          </cell>
          <cell r="D4142" t="str">
            <v>Ibuje</v>
          </cell>
          <cell r="E4142" t="str">
            <v>Muhamood Kyongo</v>
          </cell>
          <cell r="F4142" t="str">
            <v>Apac</v>
          </cell>
          <cell r="G4142" t="str">
            <v>Lira</v>
          </cell>
          <cell r="H4142" t="str">
            <v>Allan Kavuma</v>
          </cell>
          <cell r="I4142" t="str">
            <v>All</v>
          </cell>
          <cell r="J4142" t="str">
            <v>I Engineering Uganda Ltd</v>
          </cell>
          <cell r="K4142">
            <v>45222.777083333334</v>
          </cell>
          <cell r="L4142" t="str">
            <v>2023-10-23T18:39:00.000-04:00</v>
          </cell>
          <cell r="M4142">
            <v>45223.445532407408</v>
          </cell>
          <cell r="N4142" t="str">
            <v>2023-10-24T10:41:34.000-04:00</v>
          </cell>
          <cell r="O4142" t="str">
            <v>Robert miti</v>
          </cell>
          <cell r="P4142" t="str">
            <v>Valid</v>
          </cell>
          <cell r="Q4142" t="str">
            <v>1.9102875</v>
          </cell>
          <cell r="R4142" t="str">
            <v>32.3826729</v>
          </cell>
        </row>
        <row r="4143">
          <cell r="B4143">
            <v>606756</v>
          </cell>
          <cell r="C4143" t="str">
            <v>2206</v>
          </cell>
          <cell r="D4143" t="str">
            <v>Lusango</v>
          </cell>
          <cell r="E4143" t="str">
            <v>Patrick Kalibbala</v>
          </cell>
          <cell r="F4143" t="str">
            <v>Kalungu</v>
          </cell>
          <cell r="G4143" t="str">
            <v>Masaka</v>
          </cell>
          <cell r="H4143" t="str">
            <v>Faridah Nantege</v>
          </cell>
          <cell r="I4143" t="str">
            <v>All</v>
          </cell>
          <cell r="J4143" t="str">
            <v>CAMUSAT Uganda Limited</v>
          </cell>
          <cell r="K4143">
            <v>45223</v>
          </cell>
          <cell r="L4143" t="str">
            <v>2023-10-24T00:00:00.000-04:00</v>
          </cell>
          <cell r="M4143">
            <v>45223.557245370372</v>
          </cell>
          <cell r="N4143" t="str">
            <v>2023-10-24T13:22:26.000-04:00</v>
          </cell>
          <cell r="O4143" t="str">
            <v>Richard Ssenyondo</v>
          </cell>
          <cell r="P4143" t="str">
            <v>Valid</v>
          </cell>
          <cell r="Q4143" t="str">
            <v>-.1286167</v>
          </cell>
          <cell r="R4143" t="str">
            <v>31.8368285</v>
          </cell>
        </row>
        <row r="4144">
          <cell r="B4144">
            <v>608591</v>
          </cell>
          <cell r="C4144" t="str">
            <v>NO4011</v>
          </cell>
          <cell r="D4144" t="str">
            <v>Lira 1</v>
          </cell>
          <cell r="E4144" t="str">
            <v>Muhamood Kyongo</v>
          </cell>
          <cell r="F4144" t="str">
            <v>Lira</v>
          </cell>
          <cell r="G4144" t="str">
            <v>Lira</v>
          </cell>
          <cell r="H4144" t="str">
            <v>Allan Kavuma</v>
          </cell>
          <cell r="I4144" t="str">
            <v>All</v>
          </cell>
          <cell r="J4144" t="str">
            <v>I Engineering Uganda Ltd</v>
          </cell>
          <cell r="K4144">
            <v>45223</v>
          </cell>
          <cell r="L4144" t="str">
            <v>2023-10-24T00:00:00.000-04:00</v>
          </cell>
          <cell r="M4144">
            <v>45223.84642361111</v>
          </cell>
          <cell r="N4144" t="str">
            <v>2023-10-24T20:18:51.000-04:00</v>
          </cell>
          <cell r="O4144" t="str">
            <v>Tumwebaze Mark</v>
          </cell>
          <cell r="P4144" t="str">
            <v>Valid</v>
          </cell>
          <cell r="Q4144" t="str">
            <v>2.23761334</v>
          </cell>
          <cell r="R4144" t="str">
            <v>32.89447242</v>
          </cell>
        </row>
        <row r="4145">
          <cell r="B4145">
            <v>605466</v>
          </cell>
          <cell r="C4145" t="str">
            <v>770</v>
          </cell>
          <cell r="D4145" t="str">
            <v>Kapeeka</v>
          </cell>
          <cell r="E4145" t="str">
            <v>Robert Otim</v>
          </cell>
          <cell r="F4145" t="str">
            <v>Nakaseke</v>
          </cell>
          <cell r="G4145" t="str">
            <v>Luwero</v>
          </cell>
          <cell r="H4145" t="str">
            <v>Allan Kavuma</v>
          </cell>
          <cell r="I4145" t="str">
            <v>All</v>
          </cell>
          <cell r="J4145" t="str">
            <v>I Engineering Uganda Ltd</v>
          </cell>
          <cell r="K4145">
            <v>45223</v>
          </cell>
          <cell r="L4145" t="str">
            <v>2023-10-24T00:00:00.000-04:00</v>
          </cell>
          <cell r="M4145">
            <v>45223.620057870372</v>
          </cell>
          <cell r="N4145" t="str">
            <v>2023-10-24T14:52:53.000-04:00</v>
          </cell>
          <cell r="O4145" t="str">
            <v>Okodi Alex</v>
          </cell>
          <cell r="P4145" t="str">
            <v>Valid</v>
          </cell>
          <cell r="Q4145" t="str">
            <v>.676125</v>
          </cell>
          <cell r="R4145" t="str">
            <v>32.2746367</v>
          </cell>
        </row>
        <row r="4146">
          <cell r="B4146">
            <v>606671</v>
          </cell>
          <cell r="C4146" t="str">
            <v>2185</v>
          </cell>
          <cell r="D4146" t="str">
            <v>Bikunya</v>
          </cell>
          <cell r="E4146" t="str">
            <v>Stephen Rwabwogo</v>
          </cell>
          <cell r="F4146" t="str">
            <v>Kasese</v>
          </cell>
          <cell r="G4146" t="str">
            <v>Western</v>
          </cell>
          <cell r="H4146" t="str">
            <v>Faridah Nantege</v>
          </cell>
          <cell r="I4146" t="str">
            <v>All</v>
          </cell>
          <cell r="J4146" t="str">
            <v>CAMUSAT Uganda Limited</v>
          </cell>
          <cell r="K4146">
            <v>45223</v>
          </cell>
          <cell r="L4146" t="str">
            <v>2023-10-24T00:00:00.000-04:00</v>
          </cell>
          <cell r="M4146">
            <v>45223.451481481483</v>
          </cell>
          <cell r="N4146" t="str">
            <v>2023-10-24T10:50:08.000-04:00</v>
          </cell>
          <cell r="O4146" t="str">
            <v>Moses kitenda</v>
          </cell>
          <cell r="P4146" t="str">
            <v>Valid</v>
          </cell>
          <cell r="Q4146" t="str">
            <v>.0763106</v>
          </cell>
          <cell r="R4146" t="str">
            <v>29.7413868</v>
          </cell>
        </row>
        <row r="4147">
          <cell r="B4147">
            <v>605975</v>
          </cell>
          <cell r="C4147" t="str">
            <v>793</v>
          </cell>
          <cell r="D4147" t="str">
            <v>Bunagana</v>
          </cell>
          <cell r="E4147" t="str">
            <v>Denis Masaba</v>
          </cell>
          <cell r="F4147" t="str">
            <v>Kisoro</v>
          </cell>
          <cell r="G4147" t="str">
            <v>Kabale</v>
          </cell>
          <cell r="H4147" t="str">
            <v>Faridah Nantege</v>
          </cell>
          <cell r="I4147" t="str">
            <v>All</v>
          </cell>
          <cell r="J4147" t="str">
            <v>CAMUSAT Uganda Limited</v>
          </cell>
          <cell r="K4147">
            <v>45223</v>
          </cell>
          <cell r="L4147" t="str">
            <v>2023-10-24T00:00:00.000-04:00</v>
          </cell>
          <cell r="M4147">
            <v>45224.182986111111</v>
          </cell>
          <cell r="N4147" t="str">
            <v>2023-10-25T04:23:30.000-04:00</v>
          </cell>
          <cell r="O4147" t="str">
            <v>Innocent Twesigomwe</v>
          </cell>
          <cell r="P4147" t="str">
            <v>Audit</v>
          </cell>
          <cell r="Q4147" t="str">
            <v>-1.2948272</v>
          </cell>
          <cell r="R4147" t="str">
            <v>29.5979259</v>
          </cell>
        </row>
        <row r="4148">
          <cell r="B4148">
            <v>606835</v>
          </cell>
          <cell r="C4148" t="str">
            <v>2347</v>
          </cell>
          <cell r="D4148" t="str">
            <v>Nyabirongo</v>
          </cell>
          <cell r="E4148" t="str">
            <v>Stephen Rwabwogo</v>
          </cell>
          <cell r="F4148" t="str">
            <v>Kasese</v>
          </cell>
          <cell r="G4148" t="str">
            <v>Western</v>
          </cell>
          <cell r="H4148" t="str">
            <v>Faridah Nantege</v>
          </cell>
          <cell r="I4148" t="str">
            <v>All</v>
          </cell>
          <cell r="J4148" t="str">
            <v>CAMUSAT Uganda Limited</v>
          </cell>
          <cell r="K4148">
            <v>45223</v>
          </cell>
          <cell r="L4148" t="str">
            <v>2023-10-24T00:00:00.000-04:00</v>
          </cell>
          <cell r="M4148">
            <v>45223.696423611109</v>
          </cell>
          <cell r="N4148" t="str">
            <v>2023-10-24T16:42:51.000-04:00</v>
          </cell>
          <cell r="O4148" t="str">
            <v>Moses kitenda</v>
          </cell>
          <cell r="P4148" t="str">
            <v>Valid</v>
          </cell>
          <cell r="Q4148" t="str">
            <v>.0670528</v>
          </cell>
          <cell r="R4148" t="str">
            <v>29.8753469</v>
          </cell>
        </row>
        <row r="4149">
          <cell r="B4149">
            <v>609693</v>
          </cell>
          <cell r="C4149" t="str">
            <v>WE2890</v>
          </cell>
          <cell r="D4149" t="str">
            <v>Buganju</v>
          </cell>
          <cell r="E4149" t="str">
            <v>Patrick Kalibbala</v>
          </cell>
          <cell r="F4149" t="str">
            <v>Rakai</v>
          </cell>
          <cell r="G4149" t="str">
            <v>Masaka</v>
          </cell>
          <cell r="H4149" t="str">
            <v>Faridah Nantege</v>
          </cell>
          <cell r="I4149" t="str">
            <v>All</v>
          </cell>
          <cell r="J4149" t="str">
            <v>CAMUSAT Uganda Limited</v>
          </cell>
          <cell r="K4149">
            <v>45223</v>
          </cell>
          <cell r="L4149" t="str">
            <v>2023-10-24T00:00:00.000-04:00</v>
          </cell>
          <cell r="M4149">
            <v>45223.769097222219</v>
          </cell>
          <cell r="N4149" t="str">
            <v>2023-10-24T18:27:30.000-04:00</v>
          </cell>
          <cell r="O4149" t="str">
            <v>Kenneth kintu</v>
          </cell>
          <cell r="P4149" t="str">
            <v>Valid</v>
          </cell>
          <cell r="Q4149" t="str">
            <v>-.4755209</v>
          </cell>
          <cell r="R4149" t="str">
            <v>31.5837871</v>
          </cell>
        </row>
        <row r="4150">
          <cell r="B4150">
            <v>607912</v>
          </cell>
          <cell r="C4150" t="str">
            <v>KA1805</v>
          </cell>
          <cell r="D4150" t="str">
            <v>Kitetika</v>
          </cell>
          <cell r="E4150" t="str">
            <v>Joash Lubwama</v>
          </cell>
          <cell r="F4150" t="str">
            <v>Kampala</v>
          </cell>
          <cell r="H4150" t="str">
            <v>Allan Kavuma</v>
          </cell>
          <cell r="I4150" t="str">
            <v>DG</v>
          </cell>
          <cell r="J4150" t="str">
            <v>I Engineering Uganda Ltd</v>
          </cell>
          <cell r="K4150">
            <v>45223</v>
          </cell>
          <cell r="L4150" t="str">
            <v>2023-10-24T00:00:00.000-04:00</v>
          </cell>
          <cell r="M4150">
            <v>45223.64234953704</v>
          </cell>
          <cell r="N4150" t="str">
            <v>2023-10-24T15:24:59.000-04:00</v>
          </cell>
          <cell r="O4150" t="str">
            <v>Ronnie Muhindo</v>
          </cell>
          <cell r="P4150" t="str">
            <v>Valid</v>
          </cell>
          <cell r="Q4150" t="str">
            <v>.4302328</v>
          </cell>
          <cell r="R4150" t="str">
            <v>32.5696698</v>
          </cell>
        </row>
        <row r="4151">
          <cell r="B4151">
            <v>606593</v>
          </cell>
          <cell r="C4151" t="str">
            <v>1045</v>
          </cell>
          <cell r="D4151" t="str">
            <v>Mabale 2</v>
          </cell>
          <cell r="E4151" t="str">
            <v>Patrick Kalibbala</v>
          </cell>
          <cell r="F4151" t="str">
            <v>Kalungu</v>
          </cell>
          <cell r="G4151" t="str">
            <v>Masaka</v>
          </cell>
          <cell r="H4151" t="str">
            <v>Faridah Nantege</v>
          </cell>
          <cell r="I4151" t="str">
            <v>All</v>
          </cell>
          <cell r="J4151" t="str">
            <v>CAMUSAT Uganda Limited</v>
          </cell>
          <cell r="K4151">
            <v>45223</v>
          </cell>
          <cell r="L4151" t="str">
            <v>2023-10-24T00:00:00.000-04:00</v>
          </cell>
          <cell r="M4151">
            <v>45223.694444444445</v>
          </cell>
          <cell r="N4151" t="str">
            <v>2023-10-24T16:40:00.000-04:00</v>
          </cell>
          <cell r="O4151" t="str">
            <v>Richard Ssenyondo</v>
          </cell>
          <cell r="P4151" t="str">
            <v>Valid</v>
          </cell>
          <cell r="Q4151" t="str">
            <v>-.0399626</v>
          </cell>
          <cell r="R4151" t="str">
            <v>31.8407264</v>
          </cell>
        </row>
        <row r="4152">
          <cell r="B4152">
            <v>606624</v>
          </cell>
          <cell r="C4152" t="str">
            <v>2032</v>
          </cell>
          <cell r="D4152" t="str">
            <v>Butekumwa</v>
          </cell>
          <cell r="E4152" t="str">
            <v>Denis Masaba</v>
          </cell>
          <cell r="F4152" t="str">
            <v>Kabale</v>
          </cell>
          <cell r="G4152" t="str">
            <v>Kabale</v>
          </cell>
          <cell r="H4152" t="str">
            <v>Faridah Nantege</v>
          </cell>
          <cell r="I4152" t="str">
            <v>All</v>
          </cell>
          <cell r="J4152" t="str">
            <v>CAMUSAT Uganda Limited</v>
          </cell>
          <cell r="K4152">
            <v>45223</v>
          </cell>
          <cell r="L4152" t="str">
            <v>2023-10-24T00:00:00.000-04:00</v>
          </cell>
          <cell r="M4152">
            <v>45224.262615740743</v>
          </cell>
          <cell r="N4152" t="str">
            <v>2023-10-25T06:18:10.000-04:00</v>
          </cell>
          <cell r="O4152" t="str">
            <v>Ssematimba Ibrahim</v>
          </cell>
          <cell r="P4152" t="str">
            <v>Valid</v>
          </cell>
          <cell r="Q4152" t="str">
            <v>-1.17412833333333</v>
          </cell>
          <cell r="R4152" t="str">
            <v>30.0546183333333</v>
          </cell>
        </row>
        <row r="4153">
          <cell r="B4153">
            <v>609087</v>
          </cell>
          <cell r="C4153" t="str">
            <v>WE2041</v>
          </cell>
          <cell r="D4153" t="str">
            <v>Kabale</v>
          </cell>
          <cell r="E4153" t="str">
            <v>Denis Masaba</v>
          </cell>
          <cell r="F4153" t="str">
            <v>Kabale</v>
          </cell>
          <cell r="G4153" t="str">
            <v>Kabale</v>
          </cell>
          <cell r="H4153" t="str">
            <v>Faridah Nantege</v>
          </cell>
          <cell r="I4153" t="str">
            <v>All</v>
          </cell>
          <cell r="J4153" t="str">
            <v>CAMUSAT Uganda Limited</v>
          </cell>
          <cell r="K4153">
            <v>45223</v>
          </cell>
          <cell r="L4153" t="str">
            <v>2023-10-24T00:00:00.000-04:00</v>
          </cell>
          <cell r="M4153">
            <v>45223.91</v>
          </cell>
          <cell r="N4153" t="str">
            <v>2023-10-24T21:50:24.000-04:00</v>
          </cell>
          <cell r="O4153" t="str">
            <v>Ssematimba Ibrahim</v>
          </cell>
          <cell r="P4153" t="str">
            <v>Valid</v>
          </cell>
          <cell r="Q4153" t="str">
            <v>-1.25837166666667</v>
          </cell>
          <cell r="R4153" t="str">
            <v>29.991105</v>
          </cell>
        </row>
        <row r="4154">
          <cell r="B4154">
            <v>609617</v>
          </cell>
          <cell r="C4154" t="str">
            <v>2495</v>
          </cell>
          <cell r="D4154" t="str">
            <v>Kyakatama</v>
          </cell>
          <cell r="E4154" t="str">
            <v>Stephen Rwabwogo</v>
          </cell>
          <cell r="F4154" t="str">
            <v>Kabarole</v>
          </cell>
          <cell r="G4154" t="str">
            <v>Fort Portal</v>
          </cell>
          <cell r="H4154" t="str">
            <v>Faridah Nantege</v>
          </cell>
          <cell r="I4154" t="str">
            <v>All</v>
          </cell>
          <cell r="J4154" t="str">
            <v>CAMUSAT Uganda Limited</v>
          </cell>
          <cell r="K4154">
            <v>45223</v>
          </cell>
          <cell r="L4154" t="str">
            <v>2023-10-24T00:00:00.000-04:00</v>
          </cell>
          <cell r="M4154">
            <v>45223.796678240738</v>
          </cell>
          <cell r="N4154" t="str">
            <v>2023-10-24T19:07:13.000-04:00</v>
          </cell>
          <cell r="O4154" t="str">
            <v>Martin Kayondo</v>
          </cell>
          <cell r="P4154" t="str">
            <v>Valid</v>
          </cell>
          <cell r="Q4154" t="str">
            <v>.4903383</v>
          </cell>
          <cell r="R4154" t="str">
            <v>30.2973067</v>
          </cell>
        </row>
        <row r="4155">
          <cell r="B4155">
            <v>607399</v>
          </cell>
          <cell r="C4155" t="str">
            <v>WE2275</v>
          </cell>
          <cell r="D4155" t="str">
            <v>Mabanga</v>
          </cell>
          <cell r="E4155" t="str">
            <v>Patrick Kalibbala</v>
          </cell>
          <cell r="F4155" t="str">
            <v>Kalangala</v>
          </cell>
          <cell r="G4155" t="str">
            <v>Masaka</v>
          </cell>
          <cell r="H4155" t="str">
            <v>Faridah Nantege</v>
          </cell>
          <cell r="I4155" t="str">
            <v>DG</v>
          </cell>
          <cell r="J4155" t="str">
            <v>CAMUSAT Uganda Limited</v>
          </cell>
          <cell r="K4155">
            <v>45223</v>
          </cell>
          <cell r="L4155" t="str">
            <v>2023-10-24T00:00:00.000-04:00</v>
          </cell>
          <cell r="M4155">
            <v>45223.700231481482</v>
          </cell>
          <cell r="N4155" t="str">
            <v>2023-10-24T16:48:20.000-04:00</v>
          </cell>
          <cell r="O4155" t="str">
            <v>Isaac Anshemeza</v>
          </cell>
          <cell r="P4155" t="str">
            <v>Valid</v>
          </cell>
          <cell r="Q4155" t="str">
            <v>-.426701</v>
          </cell>
          <cell r="R4155" t="str">
            <v>32.5060944</v>
          </cell>
        </row>
        <row r="4156">
          <cell r="B4156">
            <v>609055</v>
          </cell>
          <cell r="C4156" t="str">
            <v>3146</v>
          </cell>
          <cell r="D4156" t="str">
            <v>Extra P3 Hoima town</v>
          </cell>
          <cell r="E4156" t="str">
            <v>Latima Musoke</v>
          </cell>
          <cell r="F4156" t="str">
            <v>Hoima</v>
          </cell>
          <cell r="G4156" t="str">
            <v>Western</v>
          </cell>
          <cell r="H4156" t="str">
            <v>Allan Kavuma</v>
          </cell>
          <cell r="I4156" t="str">
            <v>All</v>
          </cell>
          <cell r="J4156" t="str">
            <v>I Engineering Uganda Ltd</v>
          </cell>
          <cell r="K4156">
            <v>45223</v>
          </cell>
          <cell r="L4156" t="str">
            <v>2023-10-24T00:00:00.000-04:00</v>
          </cell>
          <cell r="M4156">
            <v>45223.573136574072</v>
          </cell>
          <cell r="N4156" t="str">
            <v>2023-10-24T13:45:19.000-04:00</v>
          </cell>
          <cell r="O4156" t="str">
            <v>Nsereko Ivan</v>
          </cell>
          <cell r="P4156" t="str">
            <v>Valid</v>
          </cell>
          <cell r="Q4156" t="str">
            <v>1.4303615</v>
          </cell>
          <cell r="R4156" t="str">
            <v>31.3482271</v>
          </cell>
        </row>
        <row r="4157">
          <cell r="B4157">
            <v>609595</v>
          </cell>
          <cell r="C4157" t="str">
            <v>2488</v>
          </cell>
          <cell r="D4157" t="str">
            <v>Kagorwe</v>
          </cell>
          <cell r="E4157" t="str">
            <v>Stephen Rwabwogo</v>
          </cell>
          <cell r="F4157" t="str">
            <v>Kasese</v>
          </cell>
          <cell r="H4157" t="str">
            <v>Faridah Nantege</v>
          </cell>
          <cell r="I4157" t="str">
            <v>All</v>
          </cell>
          <cell r="J4157" t="str">
            <v>CAMUSAT Uganda Limited</v>
          </cell>
          <cell r="K4157">
            <v>45223</v>
          </cell>
          <cell r="L4157" t="str">
            <v>2023-10-24T00:00:00.000-04:00</v>
          </cell>
          <cell r="M4157">
            <v>45223.595439814817</v>
          </cell>
          <cell r="N4157" t="str">
            <v>2023-10-24T14:17:26.000-04:00</v>
          </cell>
          <cell r="O4157" t="str">
            <v>Moses kitenda</v>
          </cell>
          <cell r="P4157" t="str">
            <v>Valid</v>
          </cell>
          <cell r="Q4157" t="str">
            <v>.0151813</v>
          </cell>
          <cell r="R4157" t="str">
            <v>29.7789729</v>
          </cell>
        </row>
        <row r="4158">
          <cell r="B4158">
            <v>607620</v>
          </cell>
          <cell r="C4158" t="str">
            <v>1122</v>
          </cell>
          <cell r="D4158" t="str">
            <v>Salaama Dubai Zone</v>
          </cell>
          <cell r="E4158" t="str">
            <v>Salim Kinene</v>
          </cell>
          <cell r="F4158" t="str">
            <v>Kampala</v>
          </cell>
          <cell r="H4158" t="str">
            <v>William Bwire</v>
          </cell>
          <cell r="I4158" t="str">
            <v>All</v>
          </cell>
          <cell r="K4158">
            <v>45223.306944444441</v>
          </cell>
          <cell r="L4158" t="str">
            <v>2023-10-24T07:22:00.000-04:00</v>
          </cell>
          <cell r="M4158">
            <v>45223.815601851849</v>
          </cell>
          <cell r="N4158" t="str">
            <v>2023-10-24T19:34:28.000-04:00</v>
          </cell>
          <cell r="O4158" t="str">
            <v>Kabandize Eden</v>
          </cell>
          <cell r="P4158" t="str">
            <v>Valid</v>
          </cell>
          <cell r="Q4158" t="str">
            <v>.2771043</v>
          </cell>
          <cell r="R4158" t="str">
            <v>32.5795377</v>
          </cell>
        </row>
        <row r="4159">
          <cell r="B4159">
            <v>606486</v>
          </cell>
          <cell r="C4159" t="str">
            <v>1902</v>
          </cell>
          <cell r="D4159" t="str">
            <v>Dona House</v>
          </cell>
          <cell r="E4159" t="str">
            <v>Salim Kinene</v>
          </cell>
          <cell r="F4159" t="str">
            <v>Kampala</v>
          </cell>
          <cell r="G4159" t="str">
            <v>Kampala Central</v>
          </cell>
          <cell r="H4159" t="str">
            <v>William Bwire</v>
          </cell>
          <cell r="I4159" t="str">
            <v>All</v>
          </cell>
          <cell r="K4159">
            <v>45223.311805555553</v>
          </cell>
          <cell r="L4159" t="str">
            <v>2023-10-24T07:29:00.000-04:00</v>
          </cell>
          <cell r="M4159">
            <v>45223.377974537034</v>
          </cell>
          <cell r="N4159" t="str">
            <v>2023-10-24T09:04:17.000-04:00</v>
          </cell>
          <cell r="O4159" t="str">
            <v>Deo Ssekalo</v>
          </cell>
          <cell r="P4159" t="str">
            <v>Valid</v>
          </cell>
          <cell r="Q4159" t="str">
            <v>.2836918</v>
          </cell>
          <cell r="R4159" t="str">
            <v>32.5827731</v>
          </cell>
        </row>
        <row r="4160">
          <cell r="B4160">
            <v>701716</v>
          </cell>
          <cell r="C4160" t="str">
            <v>WE3691</v>
          </cell>
          <cell r="D4160" t="str">
            <v>Jandira</v>
          </cell>
          <cell r="E4160" t="str">
            <v>Patrick Kalibbala</v>
          </cell>
          <cell r="F4160" t="str">
            <v>Wakiso</v>
          </cell>
          <cell r="G4160" t="str">
            <v>Masaka</v>
          </cell>
          <cell r="H4160" t="str">
            <v>Faridah Nantege</v>
          </cell>
          <cell r="I4160" t="str">
            <v>DG</v>
          </cell>
          <cell r="J4160" t="str">
            <v>CAMUSAT Uganda Limited</v>
          </cell>
          <cell r="K4160">
            <v>45223.317361111112</v>
          </cell>
          <cell r="L4160" t="str">
            <v>2023-10-24T07:37:00.000-04:00</v>
          </cell>
          <cell r="M4160">
            <v>45223.360879629632</v>
          </cell>
          <cell r="N4160" t="str">
            <v>2023-10-24T08:39:40.000-04:00</v>
          </cell>
          <cell r="O4160" t="str">
            <v>David Lubwama</v>
          </cell>
          <cell r="P4160" t="str">
            <v>Valid</v>
          </cell>
          <cell r="Q4160" t="str">
            <v>.2264009</v>
          </cell>
          <cell r="R4160" t="str">
            <v>32.4161262</v>
          </cell>
        </row>
        <row r="4161">
          <cell r="B4161">
            <v>605951</v>
          </cell>
          <cell r="C4161" t="str">
            <v>748</v>
          </cell>
          <cell r="D4161" t="str">
            <v>Camp Swahili</v>
          </cell>
          <cell r="E4161" t="str">
            <v>Moses Wandera</v>
          </cell>
          <cell r="F4161" t="str">
            <v>Soroti</v>
          </cell>
          <cell r="G4161" t="str">
            <v>North East</v>
          </cell>
          <cell r="H4161" t="str">
            <v>William Bwire</v>
          </cell>
          <cell r="I4161" t="str">
            <v>All</v>
          </cell>
          <cell r="K4161">
            <v>45223.327777777777</v>
          </cell>
          <cell r="L4161" t="str">
            <v>2023-10-24T07:52:00.000-04:00</v>
          </cell>
          <cell r="M4161">
            <v>45223.476331018515</v>
          </cell>
          <cell r="N4161" t="str">
            <v>2023-10-24T11:25:55.000-04:00</v>
          </cell>
          <cell r="O4161" t="str">
            <v>Kenneth Bato</v>
          </cell>
          <cell r="P4161" t="str">
            <v>Audit</v>
          </cell>
          <cell r="Q4161" t="str">
            <v>1.7343571</v>
          </cell>
          <cell r="R4161" t="str">
            <v>33.6104500333333</v>
          </cell>
        </row>
        <row r="4162">
          <cell r="B4162">
            <v>606553</v>
          </cell>
          <cell r="C4162" t="str">
            <v>1959</v>
          </cell>
          <cell r="D4162" t="str">
            <v>Kitovu</v>
          </cell>
          <cell r="E4162" t="str">
            <v>Christopher Alituha</v>
          </cell>
          <cell r="F4162" t="str">
            <v>Wakiso</v>
          </cell>
          <cell r="G4162" t="str">
            <v>Kampala West</v>
          </cell>
          <cell r="H4162" t="str">
            <v>Faridah Nantege</v>
          </cell>
          <cell r="I4162" t="str">
            <v>All</v>
          </cell>
          <cell r="J4162" t="str">
            <v>CAMUSAT Uganda Limited</v>
          </cell>
          <cell r="K4162">
            <v>45223.345833333333</v>
          </cell>
          <cell r="L4162" t="str">
            <v>2023-10-24T08:18:00.000-04:00</v>
          </cell>
          <cell r="M4162">
            <v>45223.403032407405</v>
          </cell>
          <cell r="N4162" t="str">
            <v>2023-10-24T09:40:22.000-04:00</v>
          </cell>
          <cell r="O4162" t="str">
            <v>Patrick Cwinyai</v>
          </cell>
          <cell r="P4162" t="str">
            <v>Audit</v>
          </cell>
          <cell r="Q4162" t="str">
            <v>.1909877</v>
          </cell>
          <cell r="R4162" t="str">
            <v>32.5087741</v>
          </cell>
        </row>
        <row r="4163">
          <cell r="B4163">
            <v>608118</v>
          </cell>
          <cell r="C4163" t="str">
            <v>EA5055</v>
          </cell>
          <cell r="D4163" t="str">
            <v>Kakira_B</v>
          </cell>
          <cell r="E4163" t="str">
            <v>Emmanuel Kafuko</v>
          </cell>
          <cell r="F4163" t="str">
            <v>Jinja</v>
          </cell>
          <cell r="G4163" t="str">
            <v>Jinja</v>
          </cell>
          <cell r="H4163" t="str">
            <v>William Bwire</v>
          </cell>
          <cell r="I4163" t="str">
            <v>All</v>
          </cell>
          <cell r="K4163">
            <v>45223.34652777778</v>
          </cell>
          <cell r="L4163" t="str">
            <v>2023-10-24T08:19:00.000-04:00</v>
          </cell>
          <cell r="M4163">
            <v>45223.66951388889</v>
          </cell>
          <cell r="N4163" t="str">
            <v>2023-10-24T16:04:06.000-04:00</v>
          </cell>
          <cell r="O4163" t="str">
            <v>Nehemiah Mutaasa</v>
          </cell>
          <cell r="P4163" t="str">
            <v>Valid</v>
          </cell>
          <cell r="Q4163" t="str">
            <v>.4875986</v>
          </cell>
          <cell r="R4163" t="str">
            <v>33.2935202</v>
          </cell>
        </row>
        <row r="4164">
          <cell r="B4164">
            <v>701785</v>
          </cell>
          <cell r="C4164" t="str">
            <v>3855</v>
          </cell>
          <cell r="D4164" t="str">
            <v xml:space="preserve">Bugango Cell </v>
          </cell>
          <cell r="E4164" t="str">
            <v>Thomasi Seruyange</v>
          </cell>
          <cell r="F4164" t="str">
            <v>Isingiro</v>
          </cell>
          <cell r="G4164" t="str">
            <v>Mbarara</v>
          </cell>
          <cell r="H4164" t="str">
            <v>Faridah Nantege</v>
          </cell>
          <cell r="I4164" t="str">
            <v>All</v>
          </cell>
          <cell r="J4164" t="str">
            <v>CAMUSAT Uganda Limited</v>
          </cell>
          <cell r="K4164">
            <v>45223.363194444442</v>
          </cell>
          <cell r="L4164" t="str">
            <v>2023-10-24T08:43:00.000-04:00</v>
          </cell>
          <cell r="M4164">
            <v>45223.398553240739</v>
          </cell>
          <cell r="N4164" t="str">
            <v>2023-10-24T09:33:55.000-04:00</v>
          </cell>
          <cell r="O4164" t="str">
            <v>Enock Amanyire</v>
          </cell>
          <cell r="P4164" t="str">
            <v>Valid</v>
          </cell>
          <cell r="Q4164" t="str">
            <v>-.994448333333333</v>
          </cell>
          <cell r="R4164" t="str">
            <v>31.0019466666667</v>
          </cell>
        </row>
        <row r="4165">
          <cell r="B4165">
            <v>605698</v>
          </cell>
          <cell r="C4165" t="str">
            <v>1264</v>
          </cell>
          <cell r="D4165" t="str">
            <v>Arua Ediofe</v>
          </cell>
          <cell r="E4165" t="str">
            <v>Innocent Ayiko</v>
          </cell>
          <cell r="F4165" t="str">
            <v>Arua</v>
          </cell>
          <cell r="G4165" t="str">
            <v>Arua</v>
          </cell>
          <cell r="H4165" t="str">
            <v>Allan Kavuma</v>
          </cell>
          <cell r="I4165" t="str">
            <v>All</v>
          </cell>
          <cell r="J4165" t="str">
            <v>I Engineering Uganda Ltd</v>
          </cell>
          <cell r="K4165">
            <v>45223.363194444442</v>
          </cell>
          <cell r="L4165" t="str">
            <v>2023-10-24T08:43:00.000-04:00</v>
          </cell>
          <cell r="M4165">
            <v>45223.374097222222</v>
          </cell>
          <cell r="N4165" t="str">
            <v>2023-10-24T08:58:42.000-04:00</v>
          </cell>
          <cell r="O4165" t="str">
            <v>kaganda joseph</v>
          </cell>
          <cell r="P4165" t="str">
            <v>Valid</v>
          </cell>
          <cell r="Q4165" t="str">
            <v>3.0157711</v>
          </cell>
          <cell r="R4165" t="str">
            <v>30.89951</v>
          </cell>
        </row>
        <row r="4166">
          <cell r="B4166">
            <v>608130</v>
          </cell>
          <cell r="C4166" t="str">
            <v>EA5161</v>
          </cell>
          <cell r="D4166" t="str">
            <v>Kamuswahili</v>
          </cell>
          <cell r="E4166" t="str">
            <v>Moses Wandera</v>
          </cell>
          <cell r="F4166" t="str">
            <v>Soroti</v>
          </cell>
          <cell r="H4166" t="str">
            <v>William Bwire</v>
          </cell>
          <cell r="I4166" t="str">
            <v>All</v>
          </cell>
          <cell r="K4166">
            <v>45223.370138888888</v>
          </cell>
          <cell r="L4166" t="str">
            <v>2023-10-24T08:53:00.000-04:00</v>
          </cell>
          <cell r="M4166">
            <v>45223.466041666667</v>
          </cell>
          <cell r="N4166" t="str">
            <v>2023-10-24T11:11:06.000-04:00</v>
          </cell>
          <cell r="O4166" t="str">
            <v>Kenneth Bato</v>
          </cell>
          <cell r="P4166" t="str">
            <v>Valid</v>
          </cell>
          <cell r="Q4166" t="str">
            <v>1.7331329</v>
          </cell>
          <cell r="R4166" t="str">
            <v>33.6147087</v>
          </cell>
        </row>
        <row r="4167">
          <cell r="B4167">
            <v>701195</v>
          </cell>
          <cell r="C4167" t="str">
            <v>WE2959</v>
          </cell>
          <cell r="D4167" t="str">
            <v>Nyangande Cell</v>
          </cell>
          <cell r="E4167" t="str">
            <v>Denis Masaba</v>
          </cell>
          <cell r="F4167" t="str">
            <v>Kabale</v>
          </cell>
          <cell r="G4167" t="str">
            <v>Kabale</v>
          </cell>
          <cell r="H4167" t="str">
            <v>Faridah Nantege</v>
          </cell>
          <cell r="I4167" t="str">
            <v>All</v>
          </cell>
          <cell r="J4167" t="str">
            <v>CAMUSAT Uganda Limited</v>
          </cell>
          <cell r="K4167">
            <v>45223.371527777781</v>
          </cell>
          <cell r="L4167" t="str">
            <v>2023-10-24T08:55:00.000-04:00</v>
          </cell>
          <cell r="M4167">
            <v>45223.478865740741</v>
          </cell>
          <cell r="N4167" t="str">
            <v>2023-10-24T11:29:34.000-04:00</v>
          </cell>
          <cell r="O4167" t="str">
            <v>Ssematimba Ibrahim</v>
          </cell>
          <cell r="P4167" t="str">
            <v>Audit</v>
          </cell>
          <cell r="Q4167" t="str">
            <v>-1.27253833333333</v>
          </cell>
          <cell r="R4167" t="str">
            <v>29.9927616666667</v>
          </cell>
        </row>
        <row r="4168">
          <cell r="B4168">
            <v>607771</v>
          </cell>
          <cell r="C4168" t="str">
            <v>KA1748</v>
          </cell>
          <cell r="D4168" t="str">
            <v>Kafumbe Mukasa Road</v>
          </cell>
          <cell r="E4168" t="str">
            <v>Joash Lubwama</v>
          </cell>
          <cell r="F4168" t="str">
            <v>Kampala</v>
          </cell>
          <cell r="H4168" t="str">
            <v>Allan Kavuma</v>
          </cell>
          <cell r="I4168" t="str">
            <v>All</v>
          </cell>
          <cell r="J4168" t="str">
            <v>I Engineering Uganda Ltd</v>
          </cell>
          <cell r="K4168">
            <v>45223.377083333333</v>
          </cell>
          <cell r="L4168" t="str">
            <v>2023-10-24T09:03:00.000-04:00</v>
          </cell>
          <cell r="M4168">
            <v>45224.414004629631</v>
          </cell>
          <cell r="N4168" t="str">
            <v>2023-10-25T09:56:10.000-04:00</v>
          </cell>
          <cell r="O4168" t="str">
            <v>Sam Abigaba</v>
          </cell>
          <cell r="P4168" t="str">
            <v>Audit</v>
          </cell>
          <cell r="Q4168" t="str">
            <v>.308581</v>
          </cell>
          <cell r="R4168" t="str">
            <v>32.5731998</v>
          </cell>
        </row>
        <row r="4169">
          <cell r="B4169">
            <v>701560</v>
          </cell>
          <cell r="C4169" t="str">
            <v>3599</v>
          </cell>
          <cell r="D4169" t="str">
            <v>Kawoto</v>
          </cell>
          <cell r="E4169" t="str">
            <v>Samuel Naseke</v>
          </cell>
          <cell r="F4169" t="str">
            <v>Buikwe</v>
          </cell>
          <cell r="G4169" t="str">
            <v>Mukono</v>
          </cell>
          <cell r="H4169" t="str">
            <v>William Bwire</v>
          </cell>
          <cell r="I4169" t="str">
            <v>All</v>
          </cell>
          <cell r="K4169">
            <v>45223.381249999999</v>
          </cell>
          <cell r="L4169" t="str">
            <v>2023-10-24T09:09:00.000-04:00</v>
          </cell>
          <cell r="M4169">
            <v>45223.409537037034</v>
          </cell>
          <cell r="N4169" t="str">
            <v>2023-10-24T09:49:44.000-04:00</v>
          </cell>
          <cell r="O4169" t="str">
            <v>Edrisa Katongole</v>
          </cell>
          <cell r="P4169" t="str">
            <v>Valid</v>
          </cell>
          <cell r="Q4169" t="str">
            <v>.375918333333333</v>
          </cell>
          <cell r="R4169" t="str">
            <v>32.9318966666667</v>
          </cell>
        </row>
        <row r="4170">
          <cell r="B4170">
            <v>607414</v>
          </cell>
          <cell r="C4170" t="str">
            <v>KA1132</v>
          </cell>
          <cell r="D4170" t="str">
            <v>Makindye Kizungu</v>
          </cell>
          <cell r="E4170" t="str">
            <v>Salim Kinene</v>
          </cell>
          <cell r="F4170" t="str">
            <v>Kampala</v>
          </cell>
          <cell r="H4170" t="str">
            <v>William Bwire</v>
          </cell>
          <cell r="I4170" t="str">
            <v>All</v>
          </cell>
          <cell r="K4170">
            <v>45223.381944444445</v>
          </cell>
          <cell r="L4170" t="str">
            <v>2023-10-24T09:10:00.000-04:00</v>
          </cell>
          <cell r="M4170">
            <v>45223.440358796295</v>
          </cell>
          <cell r="N4170" t="str">
            <v>2023-10-24T10:34:07.000-04:00</v>
          </cell>
          <cell r="O4170" t="str">
            <v>Deo Ssekalo</v>
          </cell>
          <cell r="P4170" t="str">
            <v>Valid</v>
          </cell>
          <cell r="Q4170" t="str">
            <v>.275881</v>
          </cell>
          <cell r="R4170" t="str">
            <v>32.5906213</v>
          </cell>
        </row>
        <row r="4171">
          <cell r="B4171">
            <v>606711</v>
          </cell>
          <cell r="C4171" t="str">
            <v>241</v>
          </cell>
          <cell r="D4171" t="str">
            <v>Butoha</v>
          </cell>
          <cell r="E4171" t="str">
            <v>Thomasi Seruyange</v>
          </cell>
          <cell r="F4171" t="str">
            <v>Rubirizi</v>
          </cell>
          <cell r="G4171" t="str">
            <v>Mbarara</v>
          </cell>
          <cell r="H4171" t="str">
            <v>Faridah Nantege</v>
          </cell>
          <cell r="I4171" t="str">
            <v>All</v>
          </cell>
          <cell r="J4171" t="str">
            <v>CAMUSAT Uganda Limited</v>
          </cell>
          <cell r="K4171">
            <v>45223.384722222225</v>
          </cell>
          <cell r="L4171" t="str">
            <v>2023-10-24T09:14:00.000-04:00</v>
          </cell>
          <cell r="M4171">
            <v>45224.27034722222</v>
          </cell>
          <cell r="N4171" t="str">
            <v>2023-10-25T06:29:18.000-04:00</v>
          </cell>
          <cell r="O4171" t="str">
            <v>Manisur Mukasa</v>
          </cell>
          <cell r="P4171" t="str">
            <v>Valid</v>
          </cell>
          <cell r="Q4171" t="str">
            <v>-.2483558</v>
          </cell>
          <cell r="R4171" t="str">
            <v>30.1350385</v>
          </cell>
        </row>
        <row r="4172">
          <cell r="B4172">
            <v>609973</v>
          </cell>
          <cell r="C4172" t="str">
            <v>43</v>
          </cell>
          <cell r="D4172" t="str">
            <v xml:space="preserve">Kikaaya_Musale  </v>
          </cell>
          <cell r="E4172" t="str">
            <v>Christopher Alituha</v>
          </cell>
          <cell r="F4172" t="str">
            <v>Wakiso</v>
          </cell>
          <cell r="H4172" t="str">
            <v>Faridah Nantege</v>
          </cell>
          <cell r="I4172" t="str">
            <v>All</v>
          </cell>
          <cell r="J4172" t="str">
            <v>CAMUSAT Uganda Limited</v>
          </cell>
          <cell r="K4172">
            <v>45223.392361111109</v>
          </cell>
          <cell r="L4172" t="str">
            <v>2023-10-24T09:25:00.000-04:00</v>
          </cell>
          <cell r="M4172">
            <v>45223.44253472222</v>
          </cell>
          <cell r="N4172" t="str">
            <v>2023-10-24T10:37:15.000-04:00</v>
          </cell>
          <cell r="O4172" t="str">
            <v>David Lubwama</v>
          </cell>
          <cell r="P4172" t="str">
            <v>Valid</v>
          </cell>
          <cell r="Q4172" t="str">
            <v>.1059601</v>
          </cell>
          <cell r="R4172" t="str">
            <v>32.4214504</v>
          </cell>
        </row>
        <row r="4173">
          <cell r="B4173">
            <v>607328</v>
          </cell>
          <cell r="C4173" t="str">
            <v>KA1145</v>
          </cell>
          <cell r="D4173" t="str">
            <v>Konge</v>
          </cell>
          <cell r="E4173" t="str">
            <v>Salim Kinene</v>
          </cell>
          <cell r="F4173" t="str">
            <v>Kampala</v>
          </cell>
          <cell r="H4173" t="str">
            <v>William Bwire</v>
          </cell>
          <cell r="I4173" t="str">
            <v>All</v>
          </cell>
          <cell r="K4173">
            <v>45223.392361111109</v>
          </cell>
          <cell r="L4173" t="str">
            <v>2023-10-24T09:25:00.000-04:00</v>
          </cell>
          <cell r="M4173">
            <v>45223.830659722225</v>
          </cell>
          <cell r="N4173" t="str">
            <v>2023-10-24T19:56:09.000-04:00</v>
          </cell>
          <cell r="O4173" t="str">
            <v>Kabandize Eden</v>
          </cell>
          <cell r="P4173" t="str">
            <v>Valid</v>
          </cell>
          <cell r="Q4173" t="str">
            <v>.2673737</v>
          </cell>
          <cell r="R4173" t="str">
            <v>32.6057344</v>
          </cell>
        </row>
        <row r="4174">
          <cell r="B4174">
            <v>607525</v>
          </cell>
          <cell r="C4174" t="str">
            <v>KA1059</v>
          </cell>
          <cell r="D4174" t="str">
            <v>Nalukolongo</v>
          </cell>
          <cell r="E4174" t="str">
            <v>Christopher Alituha</v>
          </cell>
          <cell r="F4174" t="str">
            <v>Kampala</v>
          </cell>
          <cell r="G4174" t="str">
            <v>Kampala West</v>
          </cell>
          <cell r="H4174" t="str">
            <v>Faridah Nantege</v>
          </cell>
          <cell r="I4174" t="str">
            <v>All</v>
          </cell>
          <cell r="J4174" t="str">
            <v>CAMUSAT Uganda Limited</v>
          </cell>
          <cell r="K4174">
            <v>45223.393750000003</v>
          </cell>
          <cell r="L4174" t="str">
            <v>2023-10-24T09:27:00.000-04:00</v>
          </cell>
          <cell r="M4174">
            <v>45223.432824074072</v>
          </cell>
          <cell r="N4174" t="str">
            <v>2023-10-24T10:23:16.000-04:00</v>
          </cell>
          <cell r="O4174" t="str">
            <v>Malaba Johnson</v>
          </cell>
          <cell r="P4174" t="str">
            <v>Valid</v>
          </cell>
          <cell r="Q4174" t="str">
            <v>.2934657</v>
          </cell>
          <cell r="R4174" t="str">
            <v>32.5606091</v>
          </cell>
        </row>
        <row r="4175">
          <cell r="B4175">
            <v>605516</v>
          </cell>
          <cell r="C4175" t="str">
            <v>875</v>
          </cell>
          <cell r="D4175" t="str">
            <v>Kisiizi</v>
          </cell>
          <cell r="E4175" t="str">
            <v>Denis Masaba</v>
          </cell>
          <cell r="F4175" t="str">
            <v>Rukungiri</v>
          </cell>
          <cell r="G4175" t="str">
            <v>Kabale</v>
          </cell>
          <cell r="H4175" t="str">
            <v>Faridah Nantege</v>
          </cell>
          <cell r="I4175" t="str">
            <v>All</v>
          </cell>
          <cell r="J4175" t="str">
            <v>CAMUSAT Uganda Limited</v>
          </cell>
          <cell r="K4175">
            <v>45223.394444444442</v>
          </cell>
          <cell r="L4175" t="str">
            <v>2023-10-24T09:28:00.000-04:00</v>
          </cell>
          <cell r="M4175">
            <v>45223.435081018521</v>
          </cell>
          <cell r="N4175" t="str">
            <v>2023-10-24T10:26:31.000-04:00</v>
          </cell>
          <cell r="O4175" t="str">
            <v>Herbert Ndawula</v>
          </cell>
          <cell r="P4175" t="str">
            <v>Valid</v>
          </cell>
          <cell r="Q4175" t="str">
            <v>-.9903208</v>
          </cell>
          <cell r="R4175" t="str">
            <v>29.9465832</v>
          </cell>
        </row>
        <row r="4176">
          <cell r="B4176">
            <v>607686</v>
          </cell>
          <cell r="C4176" t="str">
            <v>KA1766</v>
          </cell>
          <cell r="D4176" t="str">
            <v>Kawempe X</v>
          </cell>
          <cell r="E4176" t="str">
            <v>Joash Lubwama</v>
          </cell>
          <cell r="F4176" t="str">
            <v>Kampala</v>
          </cell>
          <cell r="H4176" t="str">
            <v>Allan Kavuma</v>
          </cell>
          <cell r="I4176" t="str">
            <v>All</v>
          </cell>
          <cell r="J4176" t="str">
            <v>I Engineering Uganda Ltd</v>
          </cell>
          <cell r="K4176">
            <v>45223.394444444442</v>
          </cell>
          <cell r="L4176" t="str">
            <v>2023-10-24T09:28:00.000-04:00</v>
          </cell>
          <cell r="M4176">
            <v>45223.485625000001</v>
          </cell>
          <cell r="N4176" t="str">
            <v>2023-10-24T11:39:18.000-04:00</v>
          </cell>
          <cell r="O4176" t="str">
            <v>Ronnie Muhindo</v>
          </cell>
          <cell r="P4176" t="str">
            <v>Audit</v>
          </cell>
          <cell r="Q4176" t="str">
            <v>.3823373</v>
          </cell>
          <cell r="R4176" t="str">
            <v>32.5560674</v>
          </cell>
        </row>
        <row r="4177">
          <cell r="B4177">
            <v>609825</v>
          </cell>
          <cell r="C4177" t="str">
            <v>2801</v>
          </cell>
          <cell r="D4177" t="str">
            <v>Kyabigondo</v>
          </cell>
          <cell r="E4177" t="str">
            <v>Thomasi Seruyange</v>
          </cell>
          <cell r="F4177" t="str">
            <v>Rakai</v>
          </cell>
          <cell r="G4177" t="str">
            <v>Masaka</v>
          </cell>
          <cell r="H4177" t="str">
            <v>Faridah Nantege</v>
          </cell>
          <cell r="I4177" t="str">
            <v>All</v>
          </cell>
          <cell r="J4177" t="str">
            <v>CAMUSAT Uganda Limited</v>
          </cell>
          <cell r="K4177">
            <v>45223.40347222222</v>
          </cell>
          <cell r="L4177" t="str">
            <v>2023-10-24T09:41:00.000-04:00</v>
          </cell>
          <cell r="M4177">
            <v>45225.686643518522</v>
          </cell>
          <cell r="N4177" t="str">
            <v>2023-10-26T16:28:46.000-04:00</v>
          </cell>
          <cell r="O4177" t="str">
            <v>David Semakula</v>
          </cell>
          <cell r="P4177" t="str">
            <v>Valid</v>
          </cell>
          <cell r="Q4177" t="str">
            <v>-.493996666666667</v>
          </cell>
          <cell r="R4177" t="str">
            <v>31.2140533333333</v>
          </cell>
        </row>
        <row r="4178">
          <cell r="B4178">
            <v>606621</v>
          </cell>
          <cell r="C4178" t="str">
            <v>2087</v>
          </cell>
          <cell r="D4178" t="str">
            <v>Awio TC</v>
          </cell>
          <cell r="E4178" t="str">
            <v>Muhamood Kyongo</v>
          </cell>
          <cell r="F4178" t="str">
            <v>Oyam</v>
          </cell>
          <cell r="G4178" t="str">
            <v>Lira</v>
          </cell>
          <cell r="H4178" t="str">
            <v>Allan Kavuma</v>
          </cell>
          <cell r="I4178" t="str">
            <v>All</v>
          </cell>
          <cell r="J4178" t="str">
            <v>I Engineering Uganda Ltd</v>
          </cell>
          <cell r="K4178">
            <v>45223.404166666667</v>
          </cell>
          <cell r="L4178" t="str">
            <v>2023-10-24T09:42:00.000-04:00</v>
          </cell>
          <cell r="M4178">
            <v>45223.475393518522</v>
          </cell>
          <cell r="N4178" t="str">
            <v>2023-10-24T11:24:34.000-04:00</v>
          </cell>
          <cell r="O4178" t="str">
            <v>Lawrence Galibanzora</v>
          </cell>
          <cell r="P4178" t="str">
            <v>Valid</v>
          </cell>
          <cell r="Q4178" t="str">
            <v>2.460579</v>
          </cell>
          <cell r="R4178" t="str">
            <v>32.5830703</v>
          </cell>
        </row>
        <row r="4179">
          <cell r="B4179">
            <v>608568</v>
          </cell>
          <cell r="C4179" t="str">
            <v>4043</v>
          </cell>
          <cell r="D4179" t="str">
            <v>Kijomoro</v>
          </cell>
          <cell r="E4179" t="str">
            <v>Innocent Ayiko</v>
          </cell>
          <cell r="F4179" t="str">
            <v>Maracha</v>
          </cell>
          <cell r="G4179" t="str">
            <v>Arua</v>
          </cell>
          <cell r="H4179" t="str">
            <v>Allan Kavuma</v>
          </cell>
          <cell r="I4179" t="str">
            <v>All</v>
          </cell>
          <cell r="J4179" t="str">
            <v>I Engineering Uganda Ltd</v>
          </cell>
          <cell r="K4179">
            <v>45223.408333333333</v>
          </cell>
          <cell r="L4179" t="str">
            <v>2023-10-24T09:48:00.000-04:00</v>
          </cell>
          <cell r="M4179">
            <v>45223.482002314813</v>
          </cell>
          <cell r="N4179" t="str">
            <v>2023-10-24T11:34:05.000-04:00</v>
          </cell>
          <cell r="O4179" t="str">
            <v>Kazungu Ahmed</v>
          </cell>
          <cell r="P4179" t="str">
            <v>Valid</v>
          </cell>
          <cell r="Q4179" t="str">
            <v>3.1658283</v>
          </cell>
          <cell r="R4179" t="str">
            <v>30.9054432</v>
          </cell>
        </row>
        <row r="4180">
          <cell r="B4180">
            <v>609572</v>
          </cell>
          <cell r="C4180" t="str">
            <v>2596</v>
          </cell>
          <cell r="D4180" t="str">
            <v>Arua Rhino 2</v>
          </cell>
          <cell r="E4180" t="str">
            <v>Innocent Ayiko</v>
          </cell>
          <cell r="F4180" t="str">
            <v>Arua</v>
          </cell>
          <cell r="G4180" t="str">
            <v>Arua</v>
          </cell>
          <cell r="H4180" t="str">
            <v>Allan Kavuma</v>
          </cell>
          <cell r="I4180" t="str">
            <v>All</v>
          </cell>
          <cell r="J4180" t="str">
            <v>I Engineering Uganda Ltd</v>
          </cell>
          <cell r="K4180">
            <v>45223.411805555559</v>
          </cell>
          <cell r="L4180" t="str">
            <v>2023-10-24T09:53:00.000-04:00</v>
          </cell>
          <cell r="M4180">
            <v>45223.428703703707</v>
          </cell>
          <cell r="N4180" t="str">
            <v>2023-10-24T10:17:20.000-04:00</v>
          </cell>
          <cell r="O4180" t="str">
            <v>kaganda joseph</v>
          </cell>
          <cell r="P4180" t="str">
            <v>Valid</v>
          </cell>
          <cell r="Q4180" t="str">
            <v>3.0252124</v>
          </cell>
          <cell r="R4180" t="str">
            <v>30.9106803</v>
          </cell>
        </row>
        <row r="4181">
          <cell r="B4181">
            <v>605501</v>
          </cell>
          <cell r="C4181" t="str">
            <v>840</v>
          </cell>
          <cell r="D4181" t="str">
            <v>Nakivubo_Place</v>
          </cell>
          <cell r="E4181" t="str">
            <v>Joash Lubwama</v>
          </cell>
          <cell r="F4181" t="str">
            <v>Kampala</v>
          </cell>
          <cell r="G4181" t="str">
            <v>Kampala Central</v>
          </cell>
          <cell r="H4181" t="str">
            <v>Allan Kavuma</v>
          </cell>
          <cell r="I4181" t="str">
            <v>All</v>
          </cell>
          <cell r="J4181" t="str">
            <v>I Engineering Uganda Ltd</v>
          </cell>
          <cell r="K4181">
            <v>45223.413888888892</v>
          </cell>
          <cell r="L4181" t="str">
            <v>2023-10-24T09:56:00.000-04:00</v>
          </cell>
          <cell r="M4181">
            <v>45224.418206018519</v>
          </cell>
          <cell r="N4181" t="str">
            <v>2023-10-25T10:02:13.000-04:00</v>
          </cell>
          <cell r="O4181" t="str">
            <v>Sam Abigaba</v>
          </cell>
          <cell r="P4181" t="str">
            <v>Audit</v>
          </cell>
          <cell r="Q4181" t="str">
            <v>.3095028</v>
          </cell>
          <cell r="R4181" t="str">
            <v>32.5757653</v>
          </cell>
        </row>
        <row r="4182">
          <cell r="B4182">
            <v>607156</v>
          </cell>
          <cell r="C4182" t="str">
            <v>SO3053</v>
          </cell>
          <cell r="D4182" t="str">
            <v>Kajjansi Interchange</v>
          </cell>
          <cell r="E4182" t="str">
            <v>Christopher Alituha</v>
          </cell>
          <cell r="F4182" t="str">
            <v>Wakiso</v>
          </cell>
          <cell r="G4182" t="str">
            <v>Kampala West</v>
          </cell>
          <cell r="H4182" t="str">
            <v>Faridah Nantege</v>
          </cell>
          <cell r="I4182" t="str">
            <v>All</v>
          </cell>
          <cell r="J4182" t="str">
            <v>CAMUSAT Uganda Limited</v>
          </cell>
          <cell r="K4182">
            <v>45223.418749999997</v>
          </cell>
          <cell r="L4182" t="str">
            <v>2023-10-24T10:03:00.000-04:00</v>
          </cell>
          <cell r="M4182">
            <v>45223.476956018516</v>
          </cell>
          <cell r="N4182" t="str">
            <v>2023-10-24T11:26:49.000-04:00</v>
          </cell>
          <cell r="O4182" t="str">
            <v>Patrick Cwinyai</v>
          </cell>
          <cell r="P4182" t="str">
            <v>Audit</v>
          </cell>
          <cell r="Q4182" t="str">
            <v>.2077385</v>
          </cell>
          <cell r="R4182" t="str">
            <v>32.5340698</v>
          </cell>
        </row>
        <row r="4183">
          <cell r="B4183">
            <v>605475</v>
          </cell>
          <cell r="C4183" t="str">
            <v>788</v>
          </cell>
          <cell r="D4183" t="str">
            <v>Nateete_Market</v>
          </cell>
          <cell r="E4183" t="str">
            <v>Christopher Alituha</v>
          </cell>
          <cell r="F4183" t="str">
            <v>Kampala</v>
          </cell>
          <cell r="G4183" t="str">
            <v>Kampala West</v>
          </cell>
          <cell r="H4183" t="str">
            <v>Faridah Nantege</v>
          </cell>
          <cell r="I4183" t="str">
            <v>All</v>
          </cell>
          <cell r="J4183" t="str">
            <v>CAMUSAT Uganda Limited</v>
          </cell>
          <cell r="K4183">
            <v>45223.426388888889</v>
          </cell>
          <cell r="L4183" t="str">
            <v>2023-10-24T10:14:00.000-04:00</v>
          </cell>
          <cell r="M4183">
            <v>45223.456006944441</v>
          </cell>
          <cell r="N4183" t="str">
            <v>2023-10-24T10:56:39.000-04:00</v>
          </cell>
          <cell r="O4183" t="str">
            <v>Mark Lukwago</v>
          </cell>
          <cell r="P4183" t="str">
            <v>Valid</v>
          </cell>
          <cell r="Q4183" t="str">
            <v>.29866793</v>
          </cell>
          <cell r="R4183" t="str">
            <v>32.53389826</v>
          </cell>
        </row>
        <row r="4184">
          <cell r="B4184">
            <v>606249</v>
          </cell>
          <cell r="C4184" t="str">
            <v>1317</v>
          </cell>
          <cell r="D4184" t="str">
            <v>Gweri Soroti Road</v>
          </cell>
          <cell r="E4184" t="str">
            <v>Moses Wandera</v>
          </cell>
          <cell r="F4184" t="str">
            <v>Soroti</v>
          </cell>
          <cell r="G4184" t="str">
            <v>North East</v>
          </cell>
          <cell r="H4184" t="str">
            <v>William Bwire</v>
          </cell>
          <cell r="I4184" t="str">
            <v>All</v>
          </cell>
          <cell r="K4184">
            <v>45223.429166666669</v>
          </cell>
          <cell r="L4184" t="str">
            <v>2023-10-24T10:18:00.000-04:00</v>
          </cell>
          <cell r="M4184">
            <v>45223.524618055555</v>
          </cell>
          <cell r="N4184" t="str">
            <v>2023-10-24T12:35:27.000-04:00</v>
          </cell>
          <cell r="O4184" t="str">
            <v>Kenneth Bato</v>
          </cell>
          <cell r="P4184" t="str">
            <v>Valid</v>
          </cell>
          <cell r="Q4184" t="str">
            <v>1.7155377</v>
          </cell>
          <cell r="R4184" t="str">
            <v>33.6268278</v>
          </cell>
        </row>
        <row r="4185">
          <cell r="B4185">
            <v>607720</v>
          </cell>
          <cell r="C4185" t="str">
            <v>EA5435</v>
          </cell>
          <cell r="D4185" t="str">
            <v>Namataba Town</v>
          </cell>
          <cell r="E4185" t="str">
            <v>Samuel Naseke</v>
          </cell>
          <cell r="F4185" t="str">
            <v>Mukono</v>
          </cell>
          <cell r="H4185" t="str">
            <v>William Bwire</v>
          </cell>
          <cell r="I4185" t="str">
            <v>All</v>
          </cell>
          <cell r="K4185">
            <v>45223.430555555555</v>
          </cell>
          <cell r="L4185" t="str">
            <v>2023-10-24T10:20:00.000-04:00</v>
          </cell>
          <cell r="M4185">
            <v>45223.482071759259</v>
          </cell>
          <cell r="N4185" t="str">
            <v>2023-10-24T11:34:11.000-04:00</v>
          </cell>
          <cell r="O4185" t="str">
            <v>Edrisa Katongole</v>
          </cell>
          <cell r="P4185" t="str">
            <v>Valid</v>
          </cell>
          <cell r="Q4185" t="str">
            <v>.381548333333333</v>
          </cell>
          <cell r="R4185" t="str">
            <v>32.8398683333333</v>
          </cell>
        </row>
        <row r="4186">
          <cell r="B4186">
            <v>609801</v>
          </cell>
          <cell r="C4186" t="str">
            <v>2764</v>
          </cell>
          <cell r="D4186" t="str">
            <v>Kikoora</v>
          </cell>
          <cell r="E4186" t="str">
            <v>Latima Musoke</v>
          </cell>
          <cell r="F4186" t="str">
            <v>Kibaale</v>
          </cell>
          <cell r="G4186" t="str">
            <v>Hoima</v>
          </cell>
          <cell r="H4186" t="str">
            <v>Allan Kavuma</v>
          </cell>
          <cell r="I4186" t="str">
            <v>All</v>
          </cell>
          <cell r="J4186" t="str">
            <v>I Engineering Uganda Ltd</v>
          </cell>
          <cell r="K4186">
            <v>45223.432638888888</v>
          </cell>
          <cell r="L4186" t="str">
            <v>2023-10-24T10:23:00.000-04:00</v>
          </cell>
          <cell r="M4186">
            <v>45223.526446759257</v>
          </cell>
          <cell r="N4186" t="str">
            <v>2023-10-24T12:38:05.000-04:00</v>
          </cell>
          <cell r="O4186" t="str">
            <v>Samuel Anguria</v>
          </cell>
          <cell r="P4186" t="str">
            <v>Valid</v>
          </cell>
          <cell r="Q4186" t="str">
            <v>1.1467316</v>
          </cell>
          <cell r="R4186" t="str">
            <v>31.190415</v>
          </cell>
        </row>
        <row r="4187">
          <cell r="B4187">
            <v>605635</v>
          </cell>
          <cell r="C4187" t="str">
            <v>1132</v>
          </cell>
          <cell r="D4187" t="str">
            <v>Hakibale</v>
          </cell>
          <cell r="E4187" t="str">
            <v>Stephen Rwabwogo</v>
          </cell>
          <cell r="F4187" t="str">
            <v>Kabarole</v>
          </cell>
          <cell r="G4187" t="str">
            <v>Mobile</v>
          </cell>
          <cell r="H4187" t="str">
            <v>Faridah Nantege</v>
          </cell>
          <cell r="I4187" t="str">
            <v>All</v>
          </cell>
          <cell r="J4187" t="str">
            <v>CAMUSAT Uganda Limited</v>
          </cell>
          <cell r="K4187">
            <v>45223.434027777781</v>
          </cell>
          <cell r="L4187" t="str">
            <v>2023-10-24T10:25:00.000-04:00</v>
          </cell>
          <cell r="M4187">
            <v>45223.479074074072</v>
          </cell>
          <cell r="N4187" t="str">
            <v>2023-10-24T11:29:52.000-04:00</v>
          </cell>
          <cell r="O4187" t="str">
            <v>Musa Matovu</v>
          </cell>
          <cell r="P4187" t="str">
            <v>Audit</v>
          </cell>
          <cell r="Q4187" t="str">
            <v>.754595</v>
          </cell>
          <cell r="R4187" t="str">
            <v>30.3851533333333</v>
          </cell>
        </row>
        <row r="4188">
          <cell r="B4188">
            <v>609005</v>
          </cell>
          <cell r="C4188" t="str">
            <v>WE2227</v>
          </cell>
          <cell r="D4188" t="str">
            <v>Biiso</v>
          </cell>
          <cell r="E4188" t="str">
            <v>Latima Musoke</v>
          </cell>
          <cell r="F4188" t="str">
            <v>Buliisa</v>
          </cell>
          <cell r="G4188" t="str">
            <v>Western</v>
          </cell>
          <cell r="H4188" t="str">
            <v>Allan Kavuma</v>
          </cell>
          <cell r="I4188" t="str">
            <v>Air Conditioner</v>
          </cell>
          <cell r="J4188" t="str">
            <v>I Engineering Uganda Ltd</v>
          </cell>
          <cell r="K4188">
            <v>45223.435416666667</v>
          </cell>
          <cell r="L4188" t="str">
            <v>2023-10-24T10:27:00.000-04:00</v>
          </cell>
          <cell r="M4188">
            <v>45223.878553240742</v>
          </cell>
          <cell r="N4188" t="str">
            <v>2023-10-24T21:05:07.000-04:00</v>
          </cell>
          <cell r="O4188" t="str">
            <v>Deogracious Mayamba</v>
          </cell>
          <cell r="P4188" t="str">
            <v>Valid</v>
          </cell>
          <cell r="Q4188" t="str">
            <v>1.72864833333333</v>
          </cell>
          <cell r="R4188" t="str">
            <v>31.470215</v>
          </cell>
        </row>
        <row r="4189">
          <cell r="B4189">
            <v>606364</v>
          </cell>
          <cell r="C4189" t="str">
            <v>UKMP003</v>
          </cell>
          <cell r="D4189" t="str">
            <v>Ntinda 2</v>
          </cell>
          <cell r="E4189" t="str">
            <v>Benbridge Mulongo</v>
          </cell>
          <cell r="F4189" t="str">
            <v>Kampala</v>
          </cell>
          <cell r="G4189" t="str">
            <v>Kampala East</v>
          </cell>
          <cell r="H4189" t="str">
            <v>William Bwire</v>
          </cell>
          <cell r="I4189" t="str">
            <v>All</v>
          </cell>
          <cell r="K4189">
            <v>45223.439583333333</v>
          </cell>
          <cell r="L4189" t="str">
            <v>2023-10-24T10:33:00.000-04:00</v>
          </cell>
          <cell r="M4189">
            <v>45223.461319444446</v>
          </cell>
          <cell r="N4189" t="str">
            <v>2023-10-24T11:04:18.000-04:00</v>
          </cell>
          <cell r="O4189" t="str">
            <v>Emanzi Ssempa</v>
          </cell>
          <cell r="P4189" t="str">
            <v>Audit</v>
          </cell>
          <cell r="Q4189" t="str">
            <v>.3550386</v>
          </cell>
          <cell r="R4189" t="str">
            <v>32.6135409</v>
          </cell>
        </row>
        <row r="4190">
          <cell r="B4190">
            <v>608102</v>
          </cell>
          <cell r="C4190" t="str">
            <v>EA5251</v>
          </cell>
          <cell r="D4190" t="str">
            <v>Jinja Central Market</v>
          </cell>
          <cell r="E4190" t="str">
            <v>Emmanuel Kafuko</v>
          </cell>
          <cell r="F4190" t="str">
            <v>Jinja</v>
          </cell>
          <cell r="G4190" t="str">
            <v>Jinja</v>
          </cell>
          <cell r="H4190" t="str">
            <v>William Bwire</v>
          </cell>
          <cell r="I4190" t="str">
            <v>All</v>
          </cell>
          <cell r="K4190">
            <v>45223.444444444445</v>
          </cell>
          <cell r="L4190" t="str">
            <v>2023-10-24T10:40:00.000-04:00</v>
          </cell>
          <cell r="M4190">
            <v>45223.472222222219</v>
          </cell>
          <cell r="N4190" t="str">
            <v>2023-10-24T11:20:00.000-04:00</v>
          </cell>
          <cell r="O4190" t="str">
            <v>Richard Balya</v>
          </cell>
          <cell r="P4190" t="str">
            <v>Valid</v>
          </cell>
          <cell r="Q4190" t="str">
            <v>.4306234</v>
          </cell>
          <cell r="R4190" t="str">
            <v>33.2134163</v>
          </cell>
        </row>
        <row r="4191">
          <cell r="B4191">
            <v>605800</v>
          </cell>
          <cell r="C4191" t="str">
            <v>1484</v>
          </cell>
          <cell r="D4191" t="str">
            <v>Ndeeba</v>
          </cell>
          <cell r="E4191" t="str">
            <v>Christopher Alituha</v>
          </cell>
          <cell r="F4191" t="str">
            <v>Kampala</v>
          </cell>
          <cell r="G4191" t="str">
            <v>Kampala West</v>
          </cell>
          <cell r="H4191" t="str">
            <v>Faridah Nantege</v>
          </cell>
          <cell r="I4191" t="str">
            <v>All</v>
          </cell>
          <cell r="J4191" t="str">
            <v>CAMUSAT Uganda Limited</v>
          </cell>
          <cell r="K4191">
            <v>45223.444444444445</v>
          </cell>
          <cell r="L4191" t="str">
            <v>2023-10-24T10:40:00.000-04:00</v>
          </cell>
          <cell r="M4191">
            <v>45223.514178240737</v>
          </cell>
          <cell r="N4191" t="str">
            <v>2023-10-24T12:20:25.000-04:00</v>
          </cell>
          <cell r="O4191" t="str">
            <v>Malaba Johnson</v>
          </cell>
          <cell r="P4191" t="str">
            <v>Valid</v>
          </cell>
          <cell r="Q4191" t="str">
            <v>.2929752</v>
          </cell>
          <cell r="R4191" t="str">
            <v>32.5691157</v>
          </cell>
        </row>
        <row r="4192">
          <cell r="B4192">
            <v>606237</v>
          </cell>
          <cell r="C4192" t="str">
            <v>1359</v>
          </cell>
          <cell r="D4192" t="str">
            <v>Nshororo</v>
          </cell>
          <cell r="E4192" t="str">
            <v>Thomasi Seruyange</v>
          </cell>
          <cell r="F4192" t="str">
            <v>Isingiro</v>
          </cell>
          <cell r="G4192" t="str">
            <v>Mbarara</v>
          </cell>
          <cell r="H4192" t="str">
            <v>Faridah Nantege</v>
          </cell>
          <cell r="I4192" t="str">
            <v>All</v>
          </cell>
          <cell r="J4192" t="str">
            <v>CAMUSAT Uganda Limited</v>
          </cell>
          <cell r="K4192">
            <v>45223.445138888892</v>
          </cell>
          <cell r="L4192" t="str">
            <v>2023-10-24T10:41:00.000-04:00</v>
          </cell>
          <cell r="M4192">
            <v>45223.488807870373</v>
          </cell>
          <cell r="N4192" t="str">
            <v>2023-10-24T11:43:53.000-04:00</v>
          </cell>
          <cell r="O4192" t="str">
            <v>Enock Amanyire</v>
          </cell>
          <cell r="P4192" t="str">
            <v>Valid</v>
          </cell>
          <cell r="Q4192" t="str">
            <v>-.928158333333333</v>
          </cell>
          <cell r="R4192" t="str">
            <v>31.0274216666667</v>
          </cell>
        </row>
        <row r="4193">
          <cell r="B4193">
            <v>609957</v>
          </cell>
          <cell r="C4193" t="str">
            <v>3209</v>
          </cell>
          <cell r="D4193" t="str">
            <v>Bazzar West</v>
          </cell>
          <cell r="E4193" t="str">
            <v>Muhamood Kyongo</v>
          </cell>
          <cell r="F4193" t="str">
            <v>Lira</v>
          </cell>
          <cell r="G4193" t="str">
            <v>Lira</v>
          </cell>
          <cell r="H4193" t="str">
            <v>Allan Kavuma</v>
          </cell>
          <cell r="I4193" t="str">
            <v>All</v>
          </cell>
          <cell r="J4193" t="str">
            <v>I Engineering Uganda Ltd</v>
          </cell>
          <cell r="K4193">
            <v>45223.445833333331</v>
          </cell>
          <cell r="L4193" t="str">
            <v>2023-10-24T10:42:00.000-04:00</v>
          </cell>
          <cell r="M4193">
            <v>45223.488576388889</v>
          </cell>
          <cell r="N4193" t="str">
            <v>2023-10-24T11:43:33.000-04:00</v>
          </cell>
          <cell r="O4193" t="str">
            <v>Robert miti</v>
          </cell>
          <cell r="P4193" t="str">
            <v>Valid</v>
          </cell>
          <cell r="Q4193" t="str">
            <v>2.20616</v>
          </cell>
          <cell r="R4193" t="str">
            <v>32.8667237</v>
          </cell>
        </row>
        <row r="4194">
          <cell r="B4194">
            <v>701753</v>
          </cell>
          <cell r="C4194" t="str">
            <v>3912</v>
          </cell>
          <cell r="D4194" t="str">
            <v xml:space="preserve">Kazinga Hussan </v>
          </cell>
          <cell r="E4194" t="str">
            <v>Benbridge Mulongo</v>
          </cell>
          <cell r="F4194" t="str">
            <v>Wakiso</v>
          </cell>
          <cell r="G4194" t="str">
            <v>Kampala East</v>
          </cell>
          <cell r="H4194" t="str">
            <v>William Bwire</v>
          </cell>
          <cell r="I4194" t="str">
            <v>All</v>
          </cell>
          <cell r="K4194">
            <v>45223.447916666664</v>
          </cell>
          <cell r="L4194" t="str">
            <v>2023-10-24T10:45:00.000-04:00</v>
          </cell>
          <cell r="M4194">
            <v>45223.48027777778</v>
          </cell>
          <cell r="N4194" t="str">
            <v>2023-10-24T11:31:36.000-04:00</v>
          </cell>
          <cell r="O4194" t="str">
            <v>Wasswa muhamad</v>
          </cell>
          <cell r="P4194" t="str">
            <v>Valid</v>
          </cell>
          <cell r="Q4194" t="str">
            <v>.35306</v>
          </cell>
          <cell r="R4194" t="str">
            <v>32.6714717</v>
          </cell>
        </row>
        <row r="4195">
          <cell r="B4195">
            <v>607766</v>
          </cell>
          <cell r="C4195" t="str">
            <v>KA1749</v>
          </cell>
          <cell r="D4195" t="str">
            <v>Namirembe Road</v>
          </cell>
          <cell r="E4195" t="str">
            <v>Joash Lubwama</v>
          </cell>
          <cell r="F4195" t="str">
            <v>Kampala</v>
          </cell>
          <cell r="H4195" t="str">
            <v>Allan Kavuma</v>
          </cell>
          <cell r="I4195" t="str">
            <v>All</v>
          </cell>
          <cell r="J4195" t="str">
            <v>I Engineering Uganda Ltd</v>
          </cell>
          <cell r="K4195">
            <v>45223.450694444444</v>
          </cell>
          <cell r="L4195" t="str">
            <v>2023-10-24T10:49:00.000-04:00</v>
          </cell>
          <cell r="M4195">
            <v>45224.429456018515</v>
          </cell>
          <cell r="N4195" t="str">
            <v>2023-10-25T10:18:25.000-04:00</v>
          </cell>
          <cell r="O4195" t="str">
            <v>Sam Abigaba</v>
          </cell>
          <cell r="P4195" t="str">
            <v>Audit</v>
          </cell>
          <cell r="Q4195" t="str">
            <v>.3124002</v>
          </cell>
          <cell r="R4195" t="str">
            <v>32.5708068</v>
          </cell>
        </row>
        <row r="4196">
          <cell r="B4196">
            <v>605146</v>
          </cell>
          <cell r="C4196" t="str">
            <v>238</v>
          </cell>
          <cell r="D4196" t="str">
            <v>Wabigalo</v>
          </cell>
          <cell r="E4196" t="str">
            <v>Salim Kinene</v>
          </cell>
          <cell r="F4196" t="str">
            <v>Kampala</v>
          </cell>
          <cell r="G4196" t="str">
            <v>Kampala East</v>
          </cell>
          <cell r="H4196" t="str">
            <v>William Bwire</v>
          </cell>
          <cell r="I4196" t="str">
            <v>All</v>
          </cell>
          <cell r="K4196">
            <v>45223.451388888891</v>
          </cell>
          <cell r="L4196" t="str">
            <v>2023-10-24T10:50:00.000-04:00</v>
          </cell>
          <cell r="M4196">
            <v>45224.312696759262</v>
          </cell>
          <cell r="N4196" t="str">
            <v>2023-10-25T07:30:17.000-04:00</v>
          </cell>
          <cell r="O4196" t="str">
            <v>Jamilu Mumbya</v>
          </cell>
          <cell r="P4196" t="str">
            <v>Valid</v>
          </cell>
          <cell r="Q4196" t="str">
            <v>.3143583</v>
          </cell>
          <cell r="R4196" t="str">
            <v>32.5997433</v>
          </cell>
        </row>
        <row r="4197">
          <cell r="B4197">
            <v>607902</v>
          </cell>
          <cell r="C4197" t="str">
            <v>Unknown</v>
          </cell>
          <cell r="D4197" t="str">
            <v>Saazi (Lulongo)</v>
          </cell>
          <cell r="E4197" t="str">
            <v>Patrick Kalibbala</v>
          </cell>
          <cell r="F4197" t="str">
            <v>Kampala</v>
          </cell>
          <cell r="G4197" t="str">
            <v>Kampala West</v>
          </cell>
          <cell r="H4197" t="str">
            <v>Faridah Nantege</v>
          </cell>
          <cell r="I4197" t="str">
            <v>All</v>
          </cell>
          <cell r="J4197" t="str">
            <v>CAMUSAT Uganda Limited</v>
          </cell>
          <cell r="K4197">
            <v>45223.453472222223</v>
          </cell>
          <cell r="L4197" t="str">
            <v>2023-10-24T10:53:00.000-04:00</v>
          </cell>
          <cell r="M4197">
            <v>45223.501863425925</v>
          </cell>
          <cell r="N4197" t="str">
            <v>2023-10-24T12:02:41.000-04:00</v>
          </cell>
          <cell r="O4197" t="str">
            <v>David Lubwama</v>
          </cell>
          <cell r="P4197" t="str">
            <v>Audit</v>
          </cell>
          <cell r="Q4197" t="str">
            <v>.0982735</v>
          </cell>
          <cell r="R4197" t="str">
            <v>32.4319933</v>
          </cell>
        </row>
        <row r="4198">
          <cell r="B4198">
            <v>607412</v>
          </cell>
          <cell r="C4198" t="str">
            <v>KA1008</v>
          </cell>
          <cell r="D4198" t="str">
            <v>Makindye</v>
          </cell>
          <cell r="E4198" t="str">
            <v>Salim Kinene</v>
          </cell>
          <cell r="F4198" t="str">
            <v>Kampala</v>
          </cell>
          <cell r="H4198" t="str">
            <v>William Bwire</v>
          </cell>
          <cell r="I4198" t="str">
            <v>All</v>
          </cell>
          <cell r="K4198">
            <v>45223.457638888889</v>
          </cell>
          <cell r="L4198" t="str">
            <v>2023-10-24T10:59:00.000-04:00</v>
          </cell>
          <cell r="M4198">
            <v>45223.496701388889</v>
          </cell>
          <cell r="N4198" t="str">
            <v>2023-10-24T11:55:15.000-04:00</v>
          </cell>
          <cell r="O4198" t="str">
            <v>Deo Ssekalo</v>
          </cell>
          <cell r="P4198" t="str">
            <v>Audit</v>
          </cell>
          <cell r="Q4198" t="str">
            <v>.2873671</v>
          </cell>
          <cell r="R4198" t="str">
            <v>32.5854329</v>
          </cell>
        </row>
        <row r="4199">
          <cell r="B4199">
            <v>605204</v>
          </cell>
          <cell r="C4199" t="str">
            <v>335</v>
          </cell>
          <cell r="D4199" t="str">
            <v>Lower Konge</v>
          </cell>
          <cell r="E4199" t="str">
            <v>Salim Kinene</v>
          </cell>
          <cell r="F4199" t="str">
            <v>Kampala</v>
          </cell>
          <cell r="G4199" t="str">
            <v>Mobile</v>
          </cell>
          <cell r="H4199" t="str">
            <v>William Bwire</v>
          </cell>
          <cell r="I4199" t="str">
            <v>All</v>
          </cell>
          <cell r="K4199">
            <v>45223.459722222222</v>
          </cell>
          <cell r="L4199" t="str">
            <v>2023-10-24T11:02:00.000-04:00</v>
          </cell>
          <cell r="M4199">
            <v>45223.523935185185</v>
          </cell>
          <cell r="N4199" t="str">
            <v>2023-10-24T12:34:28.000-04:00</v>
          </cell>
          <cell r="O4199" t="str">
            <v>Kabandize Eden</v>
          </cell>
          <cell r="P4199" t="str">
            <v>Valid</v>
          </cell>
          <cell r="Q4199" t="str">
            <v>.2748928</v>
          </cell>
          <cell r="R4199" t="str">
            <v>32.6062328</v>
          </cell>
        </row>
        <row r="4200">
          <cell r="B4200">
            <v>605529</v>
          </cell>
          <cell r="C4200" t="str">
            <v>911</v>
          </cell>
          <cell r="D4200" t="str">
            <v>Nateete Central</v>
          </cell>
          <cell r="E4200" t="str">
            <v>Christopher Alituha</v>
          </cell>
          <cell r="F4200" t="str">
            <v>Kampala</v>
          </cell>
          <cell r="G4200" t="str">
            <v>Kampala West</v>
          </cell>
          <cell r="H4200" t="str">
            <v>Faridah Nantege</v>
          </cell>
          <cell r="I4200" t="str">
            <v>All</v>
          </cell>
          <cell r="J4200" t="str">
            <v>CAMUSAT Uganda Limited</v>
          </cell>
          <cell r="K4200">
            <v>45223.464583333334</v>
          </cell>
          <cell r="L4200" t="str">
            <v>2023-10-24T11:09:00.000-04:00</v>
          </cell>
          <cell r="M4200">
            <v>45223.550057870372</v>
          </cell>
          <cell r="N4200" t="str">
            <v>2023-10-24T13:12:05.000-04:00</v>
          </cell>
          <cell r="O4200" t="str">
            <v>Mark Lukwago</v>
          </cell>
          <cell r="P4200" t="str">
            <v>Valid</v>
          </cell>
          <cell r="Q4200" t="str">
            <v>.3016554</v>
          </cell>
          <cell r="R4200" t="str">
            <v>32.52667736</v>
          </cell>
        </row>
        <row r="4201">
          <cell r="B4201">
            <v>605274</v>
          </cell>
          <cell r="C4201" t="str">
            <v>443</v>
          </cell>
          <cell r="D4201" t="str">
            <v>Paidha</v>
          </cell>
          <cell r="E4201" t="str">
            <v>Innocent Ayiko</v>
          </cell>
          <cell r="F4201" t="str">
            <v>Zombo</v>
          </cell>
          <cell r="G4201" t="str">
            <v>Arua</v>
          </cell>
          <cell r="H4201" t="str">
            <v>Allan Kavuma</v>
          </cell>
          <cell r="I4201" t="str">
            <v>All</v>
          </cell>
          <cell r="J4201" t="str">
            <v>I Engineering Uganda Ltd</v>
          </cell>
          <cell r="K4201">
            <v>45223.472222222219</v>
          </cell>
          <cell r="L4201" t="str">
            <v>2023-10-24T11:20:00.000-04:00</v>
          </cell>
          <cell r="M4201">
            <v>45223.500775462962</v>
          </cell>
          <cell r="N4201" t="str">
            <v>2023-10-24T12:01:07.000-04:00</v>
          </cell>
          <cell r="O4201" t="str">
            <v>Julius Wangoola</v>
          </cell>
          <cell r="P4201" t="str">
            <v>Valid</v>
          </cell>
          <cell r="Q4201" t="str">
            <v>2.398415</v>
          </cell>
          <cell r="R4201" t="str">
            <v>30.9558916666667</v>
          </cell>
        </row>
        <row r="4202">
          <cell r="B4202">
            <v>609278</v>
          </cell>
          <cell r="C4202" t="str">
            <v>WE2593</v>
          </cell>
          <cell r="D4202" t="str">
            <v>Nozi</v>
          </cell>
          <cell r="E4202" t="str">
            <v>Denis Masaba</v>
          </cell>
          <cell r="F4202" t="str">
            <v>Kabale</v>
          </cell>
          <cell r="G4202" t="str">
            <v>Kabale</v>
          </cell>
          <cell r="H4202" t="str">
            <v>Faridah Nantege</v>
          </cell>
          <cell r="I4202" t="str">
            <v>All</v>
          </cell>
          <cell r="J4202" t="str">
            <v>CAMUSAT Uganda Limited</v>
          </cell>
          <cell r="K4202">
            <v>45223.478472222225</v>
          </cell>
          <cell r="L4202" t="str">
            <v>2023-10-24T11:29:00.000-04:00</v>
          </cell>
          <cell r="M4202">
            <v>45223.885081018518</v>
          </cell>
          <cell r="N4202" t="str">
            <v>2023-10-24T21:14:31.000-04:00</v>
          </cell>
          <cell r="O4202" t="str">
            <v>Ssematimba Ibrahim</v>
          </cell>
          <cell r="P4202" t="str">
            <v>Valid</v>
          </cell>
          <cell r="Q4202" t="str">
            <v>-1.12246833333333</v>
          </cell>
          <cell r="R4202" t="str">
            <v>29.98225</v>
          </cell>
        </row>
        <row r="4203">
          <cell r="B4203">
            <v>608594</v>
          </cell>
          <cell r="C4203" t="str">
            <v>NO4105</v>
          </cell>
          <cell r="D4203" t="str">
            <v>Lira_C</v>
          </cell>
          <cell r="E4203" t="str">
            <v>Muhamood Kyongo</v>
          </cell>
          <cell r="F4203" t="str">
            <v>Lira</v>
          </cell>
          <cell r="G4203" t="str">
            <v>Lira</v>
          </cell>
          <cell r="H4203" t="str">
            <v>Allan Kavuma</v>
          </cell>
          <cell r="I4203" t="str">
            <v>All</v>
          </cell>
          <cell r="J4203" t="str">
            <v>I Engineering Uganda Ltd</v>
          </cell>
          <cell r="K4203">
            <v>45223.479861111111</v>
          </cell>
          <cell r="L4203" t="str">
            <v>2023-10-24T11:31:00.000-04:00</v>
          </cell>
          <cell r="M4203">
            <v>45223.51761574074</v>
          </cell>
          <cell r="N4203" t="str">
            <v>2023-10-24T12:25:22.000-04:00</v>
          </cell>
          <cell r="O4203" t="str">
            <v>Bagonza Tawfik</v>
          </cell>
          <cell r="P4203" t="str">
            <v>Audit</v>
          </cell>
          <cell r="Q4203" t="str">
            <v>2.16662333333333</v>
          </cell>
          <cell r="R4203" t="str">
            <v>32.9188216666667</v>
          </cell>
        </row>
        <row r="4204">
          <cell r="B4204">
            <v>607689</v>
          </cell>
          <cell r="C4204" t="str">
            <v>WE2713</v>
          </cell>
          <cell r="D4204" t="str">
            <v>Kiweeka</v>
          </cell>
          <cell r="E4204" t="str">
            <v>Patrick Kalibbala</v>
          </cell>
          <cell r="F4204" t="str">
            <v>Rakai</v>
          </cell>
          <cell r="G4204" t="str">
            <v>Masaka</v>
          </cell>
          <cell r="H4204" t="str">
            <v>Faridah Nantege</v>
          </cell>
          <cell r="I4204" t="str">
            <v>All</v>
          </cell>
          <cell r="J4204" t="str">
            <v>CAMUSAT Uganda Limited</v>
          </cell>
          <cell r="K4204">
            <v>45223.48541666667</v>
          </cell>
          <cell r="L4204" t="str">
            <v>2023-10-24T11:39:00.000-04:00</v>
          </cell>
          <cell r="M4204">
            <v>45223.603668981479</v>
          </cell>
          <cell r="N4204" t="str">
            <v>2023-10-24T14:29:17.000-04:00</v>
          </cell>
          <cell r="O4204" t="str">
            <v>David Semakula</v>
          </cell>
          <cell r="P4204" t="str">
            <v>Valid</v>
          </cell>
          <cell r="Q4204" t="str">
            <v>-.540358333333333</v>
          </cell>
          <cell r="R4204" t="str">
            <v>31.2271283333333</v>
          </cell>
        </row>
        <row r="4205">
          <cell r="B4205">
            <v>605141</v>
          </cell>
          <cell r="C4205" t="str">
            <v>226</v>
          </cell>
          <cell r="D4205" t="str">
            <v>Ambassador_House</v>
          </cell>
          <cell r="E4205" t="str">
            <v>Joash Lubwama</v>
          </cell>
          <cell r="F4205" t="str">
            <v>Kampala</v>
          </cell>
          <cell r="G4205" t="str">
            <v>Kampala Central</v>
          </cell>
          <cell r="H4205" t="str">
            <v>Allan Kavuma</v>
          </cell>
          <cell r="I4205" t="str">
            <v>Air Conditioner</v>
          </cell>
          <cell r="J4205" t="str">
            <v>I Engineering Uganda Ltd</v>
          </cell>
          <cell r="K4205">
            <v>45223.488194444442</v>
          </cell>
          <cell r="L4205" t="str">
            <v>2023-10-24T11:43:00.000-04:00</v>
          </cell>
          <cell r="M4205">
            <v>45223.715011574073</v>
          </cell>
          <cell r="N4205" t="str">
            <v>2023-10-24T17:09:37.000-04:00</v>
          </cell>
          <cell r="O4205" t="str">
            <v>Maurice Natuhwera</v>
          </cell>
          <cell r="P4205" t="str">
            <v>Valid</v>
          </cell>
          <cell r="Q4205" t="str">
            <v>.31685633</v>
          </cell>
          <cell r="R4205" t="str">
            <v>32.57568508</v>
          </cell>
        </row>
        <row r="4206">
          <cell r="B4206">
            <v>609563</v>
          </cell>
          <cell r="C4206" t="str">
            <v>2579</v>
          </cell>
          <cell r="D4206" t="str">
            <v>Nabunyiri</v>
          </cell>
          <cell r="E4206" t="str">
            <v>Jude Musana</v>
          </cell>
          <cell r="F4206" t="str">
            <v>Mbale</v>
          </cell>
          <cell r="G4206" t="str">
            <v>Mobile</v>
          </cell>
          <cell r="H4206" t="str">
            <v>William Bwire</v>
          </cell>
          <cell r="I4206" t="str">
            <v>All</v>
          </cell>
          <cell r="K4206">
            <v>45223.488888888889</v>
          </cell>
          <cell r="L4206" t="str">
            <v>2023-10-24T11:44:00.000-04:00</v>
          </cell>
          <cell r="M4206">
            <v>45223.524386574078</v>
          </cell>
          <cell r="N4206" t="str">
            <v>2023-10-24T12:35:07.000-04:00</v>
          </cell>
          <cell r="O4206" t="str">
            <v>David Chelangat</v>
          </cell>
          <cell r="P4206" t="str">
            <v>Valid</v>
          </cell>
          <cell r="Q4206" t="str">
            <v>1.10358666666667</v>
          </cell>
          <cell r="R4206" t="str">
            <v>34.1821933333333</v>
          </cell>
        </row>
        <row r="4207">
          <cell r="B4207">
            <v>606628</v>
          </cell>
          <cell r="C4207" t="str">
            <v>2105</v>
          </cell>
          <cell r="D4207" t="str">
            <v>Ngai TC</v>
          </cell>
          <cell r="E4207" t="str">
            <v>Muhamood Kyongo</v>
          </cell>
          <cell r="F4207" t="str">
            <v>Oyam</v>
          </cell>
          <cell r="G4207" t="str">
            <v>Lira</v>
          </cell>
          <cell r="H4207" t="str">
            <v>Allan Kavuma</v>
          </cell>
          <cell r="I4207" t="str">
            <v>All</v>
          </cell>
          <cell r="J4207" t="str">
            <v>I Engineering Uganda Ltd</v>
          </cell>
          <cell r="K4207">
            <v>45223.488888888889</v>
          </cell>
          <cell r="L4207" t="str">
            <v>2023-10-24T11:44:00.000-04:00</v>
          </cell>
          <cell r="M4207">
            <v>45223.585833333331</v>
          </cell>
          <cell r="N4207" t="str">
            <v>2023-10-24T14:03:36.000-04:00</v>
          </cell>
          <cell r="O4207" t="str">
            <v>Lawrence Galibanzora</v>
          </cell>
          <cell r="P4207" t="str">
            <v>Valid</v>
          </cell>
          <cell r="Q4207" t="str">
            <v>2.4937203</v>
          </cell>
          <cell r="R4207" t="str">
            <v>32.4998126</v>
          </cell>
        </row>
        <row r="4208">
          <cell r="B4208">
            <v>701503</v>
          </cell>
          <cell r="C4208" t="str">
            <v>3737</v>
          </cell>
          <cell r="D4208" t="str">
            <v>Kiburasano</v>
          </cell>
          <cell r="E4208" t="str">
            <v>Denis Masaba</v>
          </cell>
          <cell r="F4208" t="str">
            <v>Rukungiri</v>
          </cell>
          <cell r="G4208" t="str">
            <v>Kabale</v>
          </cell>
          <cell r="H4208" t="str">
            <v>Faridah Nantege</v>
          </cell>
          <cell r="I4208" t="str">
            <v>All</v>
          </cell>
          <cell r="J4208" t="str">
            <v>CAMUSAT Uganda Limited</v>
          </cell>
          <cell r="K4208">
            <v>45223.489583333336</v>
          </cell>
          <cell r="L4208" t="str">
            <v>2023-10-24T11:45:00.000-04:00</v>
          </cell>
          <cell r="M4208">
            <v>45223.527581018519</v>
          </cell>
          <cell r="N4208" t="str">
            <v>2023-10-24T12:39:43.000-04:00</v>
          </cell>
          <cell r="O4208" t="str">
            <v>Herbert Ndawula</v>
          </cell>
          <cell r="P4208" t="str">
            <v>Valid</v>
          </cell>
          <cell r="Q4208" t="str">
            <v>-.98951</v>
          </cell>
          <cell r="R4208" t="str">
            <v>29.9879083</v>
          </cell>
        </row>
        <row r="4209">
          <cell r="B4209">
            <v>605597</v>
          </cell>
          <cell r="C4209" t="str">
            <v>1038</v>
          </cell>
          <cell r="D4209" t="str">
            <v>Lusiba</v>
          </cell>
          <cell r="E4209" t="str">
            <v>Christopher Alituha</v>
          </cell>
          <cell r="F4209" t="str">
            <v>Mubende</v>
          </cell>
          <cell r="G4209" t="str">
            <v>Kampala West</v>
          </cell>
          <cell r="H4209" t="str">
            <v>Faridah Nantege</v>
          </cell>
          <cell r="I4209" t="str">
            <v>All</v>
          </cell>
          <cell r="J4209" t="str">
            <v>CAMUSAT Uganda Limited</v>
          </cell>
          <cell r="K4209">
            <v>45223.492361111108</v>
          </cell>
          <cell r="L4209" t="str">
            <v>2023-10-24T11:49:00.000-04:00</v>
          </cell>
          <cell r="M4209">
            <v>45223.526423611111</v>
          </cell>
          <cell r="N4209" t="str">
            <v>2023-10-24T12:38:03.000-04:00</v>
          </cell>
          <cell r="O4209" t="str">
            <v>Kenneth Waiswa</v>
          </cell>
          <cell r="P4209" t="str">
            <v>Audit</v>
          </cell>
          <cell r="Q4209" t="str">
            <v>.3527217</v>
          </cell>
          <cell r="R4209" t="str">
            <v>31.3038118</v>
          </cell>
        </row>
        <row r="4210">
          <cell r="B4210">
            <v>605054</v>
          </cell>
          <cell r="C4210" t="str">
            <v>60</v>
          </cell>
          <cell r="D4210" t="str">
            <v>Otuchopi</v>
          </cell>
          <cell r="E4210" t="str">
            <v>Moses Wandera</v>
          </cell>
          <cell r="F4210" t="str">
            <v>Soroti</v>
          </cell>
          <cell r="G4210" t="str">
            <v>Mobile</v>
          </cell>
          <cell r="H4210" t="str">
            <v>William Bwire</v>
          </cell>
          <cell r="I4210" t="str">
            <v>All</v>
          </cell>
          <cell r="K4210">
            <v>45223.494444444441</v>
          </cell>
          <cell r="L4210" t="str">
            <v>2023-10-24T11:52:00.000-04:00</v>
          </cell>
          <cell r="M4210">
            <v>45224.426817129628</v>
          </cell>
          <cell r="N4210" t="str">
            <v>2023-10-25T10:14:37.000-04:00</v>
          </cell>
          <cell r="O4210" t="str">
            <v>David Mayanja</v>
          </cell>
          <cell r="P4210" t="str">
            <v>Audit</v>
          </cell>
          <cell r="Q4210" t="str">
            <v>1.7486577</v>
          </cell>
          <cell r="R4210" t="str">
            <v>33.6170067</v>
          </cell>
        </row>
        <row r="4211">
          <cell r="B4211">
            <v>605870</v>
          </cell>
          <cell r="C4211" t="str">
            <v>594</v>
          </cell>
          <cell r="D4211" t="str">
            <v>Jinja Town</v>
          </cell>
          <cell r="E4211" t="str">
            <v>Emmanuel Kafuko</v>
          </cell>
          <cell r="F4211" t="str">
            <v>Jinja</v>
          </cell>
          <cell r="G4211" t="str">
            <v>Jinja</v>
          </cell>
          <cell r="H4211" t="str">
            <v>William Bwire</v>
          </cell>
          <cell r="I4211" t="str">
            <v>All</v>
          </cell>
          <cell r="K4211">
            <v>45223.495138888888</v>
          </cell>
          <cell r="L4211" t="str">
            <v>2023-10-24T11:53:00.000-04:00</v>
          </cell>
          <cell r="M4211">
            <v>45223.518263888887</v>
          </cell>
          <cell r="N4211" t="str">
            <v>2023-10-24T12:26:18.000-04:00</v>
          </cell>
          <cell r="O4211" t="str">
            <v>Richard Balya</v>
          </cell>
          <cell r="P4211" t="str">
            <v>Audit</v>
          </cell>
          <cell r="Q4211" t="str">
            <v>.4298943</v>
          </cell>
          <cell r="R4211" t="str">
            <v>33.2130475</v>
          </cell>
        </row>
        <row r="4212">
          <cell r="B4212">
            <v>609413</v>
          </cell>
          <cell r="C4212" t="str">
            <v>WE2791</v>
          </cell>
          <cell r="D4212" t="str">
            <v>Kakyerere</v>
          </cell>
          <cell r="E4212" t="str">
            <v>Thomasi Seruyange</v>
          </cell>
          <cell r="F4212" t="str">
            <v>Mbarara</v>
          </cell>
          <cell r="G4212" t="str">
            <v>Mbarara</v>
          </cell>
          <cell r="H4212" t="str">
            <v>Faridah Nantege</v>
          </cell>
          <cell r="I4212" t="str">
            <v>All</v>
          </cell>
          <cell r="J4212" t="str">
            <v>CAMUSAT Uganda Limited</v>
          </cell>
          <cell r="K4212">
            <v>45223.49722222222</v>
          </cell>
          <cell r="L4212" t="str">
            <v>2023-10-24T11:56:00.000-04:00</v>
          </cell>
          <cell r="M4212">
            <v>45224.465509259258</v>
          </cell>
          <cell r="N4212" t="str">
            <v>2023-10-25T11:10:20.000-04:00</v>
          </cell>
          <cell r="O4212" t="str">
            <v>Alex Kayiwa</v>
          </cell>
          <cell r="P4212" t="str">
            <v>Valid</v>
          </cell>
          <cell r="Q4212" t="str">
            <v>-.4348533</v>
          </cell>
          <cell r="R4212" t="str">
            <v>30.5176783</v>
          </cell>
        </row>
        <row r="4213">
          <cell r="B4213">
            <v>605009</v>
          </cell>
          <cell r="C4213" t="str">
            <v>12</v>
          </cell>
          <cell r="D4213" t="str">
            <v>Nakukuba_Relocate</v>
          </cell>
          <cell r="E4213" t="str">
            <v>Christopher Alituha</v>
          </cell>
          <cell r="F4213" t="str">
            <v>Kampala</v>
          </cell>
          <cell r="G4213" t="str">
            <v>Kampala West</v>
          </cell>
          <cell r="H4213" t="str">
            <v>Faridah Nantege</v>
          </cell>
          <cell r="I4213" t="str">
            <v>All</v>
          </cell>
          <cell r="J4213" t="str">
            <v>CAMUSAT Uganda Limited</v>
          </cell>
          <cell r="K4213">
            <v>45223.497916666667</v>
          </cell>
          <cell r="L4213" t="str">
            <v>2023-10-24T11:57:00.000-04:00</v>
          </cell>
          <cell r="M4213">
            <v>45223.549178240741</v>
          </cell>
          <cell r="N4213" t="str">
            <v>2023-10-24T13:10:49.000-04:00</v>
          </cell>
          <cell r="O4213" t="str">
            <v>Patrick Cwinyai</v>
          </cell>
          <cell r="P4213" t="str">
            <v>Audit</v>
          </cell>
          <cell r="Q4213" t="str">
            <v>.2335823</v>
          </cell>
          <cell r="R4213" t="str">
            <v>32.5606681</v>
          </cell>
        </row>
        <row r="4214">
          <cell r="B4214">
            <v>605007</v>
          </cell>
          <cell r="C4214" t="str">
            <v>10</v>
          </cell>
          <cell r="D4214" t="str">
            <v>Mutundwe</v>
          </cell>
          <cell r="E4214" t="str">
            <v>Christopher Alituha</v>
          </cell>
          <cell r="F4214" t="str">
            <v>Wakiso</v>
          </cell>
          <cell r="G4214" t="str">
            <v>Kampala West</v>
          </cell>
          <cell r="H4214" t="str">
            <v>Faridah Nantege</v>
          </cell>
          <cell r="I4214" t="str">
            <v>All</v>
          </cell>
          <cell r="J4214" t="str">
            <v>CAMUSAT Uganda Limited</v>
          </cell>
          <cell r="K4214">
            <v>45223.502083333333</v>
          </cell>
          <cell r="L4214" t="str">
            <v>2023-10-24T12:03:00.000-04:00</v>
          </cell>
          <cell r="M4214">
            <v>45223.607534722221</v>
          </cell>
          <cell r="N4214" t="str">
            <v>2023-10-24T14:34:51.000-04:00</v>
          </cell>
          <cell r="O4214" t="str">
            <v>Byamugisha Banabas</v>
          </cell>
          <cell r="P4214" t="str">
            <v>Valid</v>
          </cell>
          <cell r="Q4214" t="str">
            <v>.2831737</v>
          </cell>
          <cell r="R4214" t="str">
            <v>32.5323059</v>
          </cell>
        </row>
        <row r="4215">
          <cell r="B4215">
            <v>607534</v>
          </cell>
          <cell r="C4215" t="str">
            <v>EA5167</v>
          </cell>
          <cell r="D4215" t="str">
            <v>Namataba</v>
          </cell>
          <cell r="E4215" t="str">
            <v>Samuel Naseke</v>
          </cell>
          <cell r="F4215" t="str">
            <v>Mukono</v>
          </cell>
          <cell r="H4215" t="str">
            <v>William Bwire</v>
          </cell>
          <cell r="I4215" t="str">
            <v>All</v>
          </cell>
          <cell r="K4215">
            <v>45223.504166666666</v>
          </cell>
          <cell r="L4215" t="str">
            <v>2023-10-24T12:06:00.000-04:00</v>
          </cell>
          <cell r="M4215">
            <v>45223.553414351853</v>
          </cell>
          <cell r="N4215" t="str">
            <v>2023-10-24T13:16:55.000-04:00</v>
          </cell>
          <cell r="O4215" t="str">
            <v>Edrisa Katongole</v>
          </cell>
          <cell r="P4215" t="str">
            <v>Valid</v>
          </cell>
          <cell r="Q4215" t="str">
            <v>.365273333333333</v>
          </cell>
          <cell r="R4215" t="str">
            <v>32.8435783333333</v>
          </cell>
        </row>
        <row r="4216">
          <cell r="B4216">
            <v>609171</v>
          </cell>
          <cell r="C4216" t="str">
            <v>3176</v>
          </cell>
          <cell r="D4216" t="str">
            <v>Kijura</v>
          </cell>
          <cell r="E4216" t="str">
            <v>Stephen Rwabwogo</v>
          </cell>
          <cell r="F4216" t="str">
            <v>Kabarole</v>
          </cell>
          <cell r="G4216" t="str">
            <v>Western</v>
          </cell>
          <cell r="H4216" t="str">
            <v>Faridah Nantege</v>
          </cell>
          <cell r="I4216" t="str">
            <v>All</v>
          </cell>
          <cell r="J4216" t="str">
            <v>CAMUSAT Uganda Limited</v>
          </cell>
          <cell r="K4216">
            <v>45223.505555555559</v>
          </cell>
          <cell r="L4216" t="str">
            <v>2023-10-24T12:08:00.000-04:00</v>
          </cell>
          <cell r="M4216">
            <v>45223.551076388889</v>
          </cell>
          <cell r="N4216" t="str">
            <v>2023-10-24T13:13:33.000-04:00</v>
          </cell>
          <cell r="O4216" t="str">
            <v>Musa Matovu</v>
          </cell>
          <cell r="P4216" t="str">
            <v>Valid</v>
          </cell>
          <cell r="Q4216" t="str">
            <v>.812433333333333</v>
          </cell>
          <cell r="R4216" t="str">
            <v>30.4106383333333</v>
          </cell>
        </row>
        <row r="4217">
          <cell r="B4217">
            <v>609570</v>
          </cell>
          <cell r="C4217" t="str">
            <v>2620</v>
          </cell>
          <cell r="D4217" t="str">
            <v>Kaminga</v>
          </cell>
          <cell r="E4217" t="str">
            <v>Innocent Ayiko</v>
          </cell>
          <cell r="F4217" t="str">
            <v>Koboko</v>
          </cell>
          <cell r="G4217" t="str">
            <v>Arua</v>
          </cell>
          <cell r="H4217" t="str">
            <v>Allan Kavuma</v>
          </cell>
          <cell r="I4217" t="str">
            <v>All</v>
          </cell>
          <cell r="J4217" t="str">
            <v>I Engineering Uganda Ltd</v>
          </cell>
          <cell r="K4217">
            <v>45223.508333333331</v>
          </cell>
          <cell r="L4217" t="str">
            <v>2023-10-24T12:12:00.000-04:00</v>
          </cell>
          <cell r="M4217">
            <v>45223.553449074076</v>
          </cell>
          <cell r="N4217" t="str">
            <v>2023-10-24T13:16:58.000-04:00</v>
          </cell>
          <cell r="O4217" t="str">
            <v>Brian Were</v>
          </cell>
          <cell r="P4217" t="str">
            <v>Valid</v>
          </cell>
          <cell r="Q4217" t="str">
            <v>3.67707833333333</v>
          </cell>
          <cell r="R4217" t="str">
            <v>30.981115</v>
          </cell>
        </row>
        <row r="4218">
          <cell r="B4218">
            <v>605073</v>
          </cell>
          <cell r="C4218" t="str">
            <v>86</v>
          </cell>
          <cell r="D4218" t="str">
            <v>Shoal</v>
          </cell>
          <cell r="E4218" t="str">
            <v>Joash Lubwama</v>
          </cell>
          <cell r="F4218" t="str">
            <v>Kampala</v>
          </cell>
          <cell r="G4218" t="str">
            <v>Kampala Central</v>
          </cell>
          <cell r="H4218" t="str">
            <v>Allan Kavuma</v>
          </cell>
          <cell r="I4218" t="str">
            <v>Air Conditioner</v>
          </cell>
          <cell r="J4218" t="str">
            <v>I Engineering Uganda Ltd</v>
          </cell>
          <cell r="K4218">
            <v>45223.508333333331</v>
          </cell>
          <cell r="L4218" t="str">
            <v>2023-10-24T12:12:00.000-04:00</v>
          </cell>
          <cell r="M4218">
            <v>45223.559340277781</v>
          </cell>
          <cell r="N4218" t="str">
            <v>2023-10-24T13:25:27.000-04:00</v>
          </cell>
          <cell r="O4218" t="str">
            <v>Maurice Natuhwera</v>
          </cell>
          <cell r="P4218" t="str">
            <v>Valid</v>
          </cell>
          <cell r="Q4218" t="str">
            <v>.31923783</v>
          </cell>
          <cell r="R4218" t="str">
            <v>32.57390399</v>
          </cell>
        </row>
        <row r="4219">
          <cell r="B4219">
            <v>606395</v>
          </cell>
          <cell r="C4219" t="str">
            <v>1730</v>
          </cell>
          <cell r="D4219" t="str">
            <v>Kizungu Zone</v>
          </cell>
          <cell r="E4219" t="str">
            <v>Salim Kinene</v>
          </cell>
          <cell r="F4219" t="str">
            <v>Kampala</v>
          </cell>
          <cell r="G4219" t="str">
            <v>Kampala Central</v>
          </cell>
          <cell r="H4219" t="str">
            <v>William Bwire</v>
          </cell>
          <cell r="I4219" t="str">
            <v>All</v>
          </cell>
          <cell r="K4219">
            <v>45223.513194444444</v>
          </cell>
          <cell r="L4219" t="str">
            <v>2023-10-24T12:19:00.000-04:00</v>
          </cell>
          <cell r="M4219">
            <v>45223.541805555556</v>
          </cell>
          <cell r="N4219" t="str">
            <v>2023-10-24T13:00:12.000-04:00</v>
          </cell>
          <cell r="O4219" t="str">
            <v>Deo Ssekalo</v>
          </cell>
          <cell r="P4219" t="str">
            <v>Valid</v>
          </cell>
          <cell r="Q4219" t="str">
            <v>.279829</v>
          </cell>
          <cell r="R4219" t="str">
            <v>32.5980405</v>
          </cell>
        </row>
        <row r="4220">
          <cell r="B4220">
            <v>607194</v>
          </cell>
          <cell r="C4220" t="str">
            <v>WE2293</v>
          </cell>
          <cell r="D4220" t="str">
            <v>Kasanje</v>
          </cell>
          <cell r="E4220" t="str">
            <v>Christopher Alituha</v>
          </cell>
          <cell r="F4220" t="str">
            <v>Mpigi</v>
          </cell>
          <cell r="G4220" t="str">
            <v>Kampala West</v>
          </cell>
          <cell r="H4220" t="str">
            <v>Faridah Nantege</v>
          </cell>
          <cell r="I4220" t="str">
            <v>All</v>
          </cell>
          <cell r="J4220" t="str">
            <v>CAMUSAT Uganda Limited</v>
          </cell>
          <cell r="K4220">
            <v>45223.523611111108</v>
          </cell>
          <cell r="L4220" t="str">
            <v>2023-10-24T12:34:00.000-04:00</v>
          </cell>
          <cell r="M4220">
            <v>45223.573796296296</v>
          </cell>
          <cell r="N4220" t="str">
            <v>2023-10-24T13:46:16.000-04:00</v>
          </cell>
          <cell r="O4220" t="str">
            <v>David Lubwama</v>
          </cell>
          <cell r="P4220" t="str">
            <v>Valid</v>
          </cell>
          <cell r="Q4220" t="str">
            <v>.1516615</v>
          </cell>
          <cell r="R4220" t="str">
            <v>32.3945665</v>
          </cell>
        </row>
        <row r="4221">
          <cell r="B4221">
            <v>605383</v>
          </cell>
          <cell r="C4221" t="str">
            <v>583</v>
          </cell>
          <cell r="D4221" t="str">
            <v>Mpumuru</v>
          </cell>
          <cell r="E4221" t="str">
            <v>Stephen Rwabwogo</v>
          </cell>
          <cell r="F4221" t="str">
            <v>Kabarole</v>
          </cell>
          <cell r="G4221" t="str">
            <v>Western</v>
          </cell>
          <cell r="H4221" t="str">
            <v>Faridah Nantege</v>
          </cell>
          <cell r="I4221" t="str">
            <v>All</v>
          </cell>
          <cell r="J4221" t="str">
            <v>CAMUSAT Uganda Limited</v>
          </cell>
          <cell r="K4221">
            <v>45223.525694444441</v>
          </cell>
          <cell r="L4221" t="str">
            <v>2023-10-24T12:37:00.000-04:00</v>
          </cell>
          <cell r="M4221">
            <v>45223.785509259258</v>
          </cell>
          <cell r="N4221" t="str">
            <v>2023-10-24T18:51:08.000-04:00</v>
          </cell>
          <cell r="O4221" t="str">
            <v>Martin Kayondo</v>
          </cell>
          <cell r="P4221" t="str">
            <v>Valid</v>
          </cell>
          <cell r="Q4221" t="str">
            <v>.5110817</v>
          </cell>
          <cell r="R4221" t="str">
            <v>30.3063317</v>
          </cell>
        </row>
        <row r="4222">
          <cell r="B4222">
            <v>605118</v>
          </cell>
          <cell r="C4222" t="str">
            <v>172</v>
          </cell>
          <cell r="D4222" t="str">
            <v>Sembatya_Arcade</v>
          </cell>
          <cell r="E4222" t="str">
            <v>Joash Lubwama</v>
          </cell>
          <cell r="F4222" t="str">
            <v>Kampala</v>
          </cell>
          <cell r="G4222" t="str">
            <v>Kampala Central</v>
          </cell>
          <cell r="H4222" t="str">
            <v>Allan Kavuma</v>
          </cell>
          <cell r="I4222" t="str">
            <v>Air Conditioner</v>
          </cell>
          <cell r="J4222" t="str">
            <v>I Engineering Uganda Ltd</v>
          </cell>
          <cell r="K4222">
            <v>45223.527083333334</v>
          </cell>
          <cell r="L4222" t="str">
            <v>2023-10-24T12:39:00.000-04:00</v>
          </cell>
          <cell r="M4222">
            <v>45223.548437500001</v>
          </cell>
          <cell r="N4222" t="str">
            <v>2023-10-24T13:09:45.000-04:00</v>
          </cell>
          <cell r="O4222" t="str">
            <v>Maurice Natuhwera</v>
          </cell>
          <cell r="P4222" t="str">
            <v>Valid</v>
          </cell>
          <cell r="Q4222" t="str">
            <v>.31911624</v>
          </cell>
          <cell r="R4222" t="str">
            <v>32.57381293</v>
          </cell>
        </row>
        <row r="4223">
          <cell r="B4223">
            <v>605252</v>
          </cell>
          <cell r="C4223" t="str">
            <v>414</v>
          </cell>
          <cell r="D4223" t="str">
            <v>Gaba_Seminary</v>
          </cell>
          <cell r="E4223" t="str">
            <v>Salim Kinene</v>
          </cell>
          <cell r="F4223" t="str">
            <v>Kampala</v>
          </cell>
          <cell r="G4223" t="str">
            <v>Kampala West</v>
          </cell>
          <cell r="H4223" t="str">
            <v>William Bwire</v>
          </cell>
          <cell r="I4223" t="str">
            <v>All</v>
          </cell>
          <cell r="K4223">
            <v>45223.531944444447</v>
          </cell>
          <cell r="L4223" t="str">
            <v>2023-10-24T12:46:00.000-04:00</v>
          </cell>
          <cell r="M4223">
            <v>45223.86041666667</v>
          </cell>
          <cell r="N4223" t="str">
            <v>2023-10-24T20:39:00.000-04:00</v>
          </cell>
          <cell r="O4223" t="str">
            <v>Kabandize Eden</v>
          </cell>
          <cell r="P4223" t="str">
            <v>Valid</v>
          </cell>
          <cell r="Q4223" t="str">
            <v>.2640187</v>
          </cell>
          <cell r="R4223" t="str">
            <v>32.6301279</v>
          </cell>
        </row>
        <row r="4224">
          <cell r="B4224">
            <v>605414</v>
          </cell>
          <cell r="C4224" t="str">
            <v>638</v>
          </cell>
          <cell r="D4224" t="str">
            <v>Kyankwanzi</v>
          </cell>
          <cell r="E4224" t="str">
            <v>Christopher Alituha</v>
          </cell>
          <cell r="F4224" t="str">
            <v>Kyankwanzi</v>
          </cell>
          <cell r="G4224" t="str">
            <v>Masindi 1</v>
          </cell>
          <cell r="H4224" t="str">
            <v>Faridah Nantege</v>
          </cell>
          <cell r="I4224" t="str">
            <v>Air Conditioner</v>
          </cell>
          <cell r="J4224" t="str">
            <v>CAMUSAT Uganda Limited</v>
          </cell>
          <cell r="K4224">
            <v>45223.532638888886</v>
          </cell>
          <cell r="L4224" t="str">
            <v>2023-10-24T12:47:00.000-04:00</v>
          </cell>
          <cell r="M4224">
            <v>45223.629548611112</v>
          </cell>
          <cell r="N4224" t="str">
            <v>2023-10-24T15:06:33.000-04:00</v>
          </cell>
          <cell r="O4224" t="str">
            <v>Stephen Namba Samba</v>
          </cell>
          <cell r="P4224" t="str">
            <v>Valid</v>
          </cell>
          <cell r="Q4224" t="str">
            <v>1.1938928</v>
          </cell>
          <cell r="R4224" t="str">
            <v>31.8173841</v>
          </cell>
        </row>
        <row r="4225">
          <cell r="B4225">
            <v>608007</v>
          </cell>
          <cell r="C4225" t="str">
            <v>EA5089</v>
          </cell>
          <cell r="D4225" t="str">
            <v>Atutur</v>
          </cell>
          <cell r="E4225" t="str">
            <v>Jude Musana</v>
          </cell>
          <cell r="F4225" t="str">
            <v>Kumi</v>
          </cell>
          <cell r="H4225" t="str">
            <v>William Bwire</v>
          </cell>
          <cell r="I4225" t="str">
            <v>All</v>
          </cell>
          <cell r="K4225">
            <v>45223.535416666666</v>
          </cell>
          <cell r="L4225" t="str">
            <v>2023-10-24T12:51:00.000-04:00</v>
          </cell>
          <cell r="M4225">
            <v>45223.97184027778</v>
          </cell>
          <cell r="N4225" t="str">
            <v>2023-10-24T23:19:27.000-04:00</v>
          </cell>
          <cell r="O4225" t="str">
            <v>Sulaiman Ssekyanzi</v>
          </cell>
          <cell r="P4225" t="str">
            <v>Valid</v>
          </cell>
          <cell r="Q4225" t="str">
            <v>1.4130671</v>
          </cell>
          <cell r="R4225" t="str">
            <v>33.9966035</v>
          </cell>
        </row>
        <row r="4226">
          <cell r="B4226">
            <v>609373</v>
          </cell>
          <cell r="C4226" t="str">
            <v>WE2784</v>
          </cell>
          <cell r="D4226" t="str">
            <v>Irindimura</v>
          </cell>
          <cell r="E4226" t="str">
            <v>Latima Musoke</v>
          </cell>
          <cell r="F4226" t="str">
            <v>Kibaale</v>
          </cell>
          <cell r="G4226" t="str">
            <v>Hoima</v>
          </cell>
          <cell r="H4226" t="str">
            <v>Allan Kavuma</v>
          </cell>
          <cell r="I4226" t="str">
            <v>All</v>
          </cell>
          <cell r="J4226" t="str">
            <v>I Engineering Uganda Ltd</v>
          </cell>
          <cell r="K4226">
            <v>45223.536111111112</v>
          </cell>
          <cell r="L4226" t="str">
            <v>2023-10-24T12:52:00.000-04:00</v>
          </cell>
          <cell r="M4226">
            <v>45223.645277777781</v>
          </cell>
          <cell r="N4226" t="str">
            <v>2023-10-24T15:29:12.000-04:00</v>
          </cell>
          <cell r="O4226" t="str">
            <v>Samuel Anguria</v>
          </cell>
          <cell r="P4226" t="str">
            <v>Valid</v>
          </cell>
          <cell r="Q4226" t="str">
            <v>1.1779339</v>
          </cell>
          <cell r="R4226" t="str">
            <v>31.2151897</v>
          </cell>
        </row>
        <row r="4227">
          <cell r="B4227">
            <v>605181</v>
          </cell>
          <cell r="C4227" t="str">
            <v>303</v>
          </cell>
          <cell r="D4227" t="str">
            <v>Lyded Tower</v>
          </cell>
          <cell r="E4227" t="str">
            <v>Joash Lubwama</v>
          </cell>
          <cell r="F4227" t="str">
            <v>Kampala</v>
          </cell>
          <cell r="G4227" t="str">
            <v>Kampala Central</v>
          </cell>
          <cell r="H4227" t="str">
            <v>Allan Kavuma</v>
          </cell>
          <cell r="I4227" t="str">
            <v>All</v>
          </cell>
          <cell r="J4227" t="str">
            <v>I Engineering Uganda Ltd</v>
          </cell>
          <cell r="K4227">
            <v>45223.536805555559</v>
          </cell>
          <cell r="L4227" t="str">
            <v>2023-10-24T12:53:00.000-04:00</v>
          </cell>
          <cell r="M4227">
            <v>45224.393611111111</v>
          </cell>
          <cell r="N4227" t="str">
            <v>2023-10-25T09:26:48.000-04:00</v>
          </cell>
          <cell r="O4227" t="str">
            <v>Philip Abooki</v>
          </cell>
          <cell r="P4227" t="str">
            <v>Valid</v>
          </cell>
          <cell r="Q4227" t="str">
            <v>.3455897</v>
          </cell>
          <cell r="R4227" t="str">
            <v>32.5713318</v>
          </cell>
        </row>
        <row r="4228">
          <cell r="B4228">
            <v>608567</v>
          </cell>
          <cell r="C4228" t="str">
            <v>WE2206</v>
          </cell>
          <cell r="D4228" t="str">
            <v>Kigumba</v>
          </cell>
          <cell r="E4228" t="str">
            <v>Latima Musoke</v>
          </cell>
          <cell r="F4228" t="str">
            <v>Masindi</v>
          </cell>
          <cell r="G4228" t="str">
            <v>Western</v>
          </cell>
          <cell r="H4228" t="str">
            <v>Allan Kavuma</v>
          </cell>
          <cell r="I4228" t="str">
            <v>All</v>
          </cell>
          <cell r="J4228" t="str">
            <v>I Engineering Uganda Ltd</v>
          </cell>
          <cell r="K4228">
            <v>45223.543055555558</v>
          </cell>
          <cell r="L4228" t="str">
            <v>2023-10-24T13:02:00.000-04:00</v>
          </cell>
          <cell r="M4228">
            <v>45223.680636574078</v>
          </cell>
          <cell r="N4228" t="str">
            <v>2023-10-24T16:20:07.000-04:00</v>
          </cell>
          <cell r="O4228" t="str">
            <v>Kenneth Assimwe</v>
          </cell>
          <cell r="P4228" t="str">
            <v>Audit</v>
          </cell>
          <cell r="Q4228" t="str">
            <v>1.85181</v>
          </cell>
          <cell r="R4228" t="str">
            <v>32.03296</v>
          </cell>
        </row>
        <row r="4229">
          <cell r="B4229">
            <v>606726</v>
          </cell>
          <cell r="C4229" t="str">
            <v>1662</v>
          </cell>
          <cell r="D4229" t="str">
            <v>Kasawo</v>
          </cell>
          <cell r="E4229" t="str">
            <v>Samuel Naseke</v>
          </cell>
          <cell r="F4229" t="str">
            <v>Mukono</v>
          </cell>
          <cell r="G4229" t="str">
            <v>Kampala East</v>
          </cell>
          <cell r="H4229" t="str">
            <v>William Bwire</v>
          </cell>
          <cell r="I4229" t="str">
            <v>All</v>
          </cell>
          <cell r="K4229">
            <v>45223.54791666667</v>
          </cell>
          <cell r="L4229" t="str">
            <v>2023-10-24T13:09:00.000-04:00</v>
          </cell>
          <cell r="M4229">
            <v>45223.623402777775</v>
          </cell>
          <cell r="N4229" t="str">
            <v>2023-10-24T14:57:42.000-04:00</v>
          </cell>
          <cell r="O4229" t="str">
            <v>Solomon Kintu</v>
          </cell>
          <cell r="P4229" t="str">
            <v>Valid</v>
          </cell>
          <cell r="Q4229" t="str">
            <v>.683515</v>
          </cell>
          <cell r="R4229" t="str">
            <v>32.8280133</v>
          </cell>
        </row>
        <row r="4230">
          <cell r="B4230">
            <v>606175</v>
          </cell>
          <cell r="C4230" t="str">
            <v>1143</v>
          </cell>
          <cell r="D4230" t="str">
            <v>Namanve</v>
          </cell>
          <cell r="E4230" t="str">
            <v>Samuel Naseke</v>
          </cell>
          <cell r="F4230" t="str">
            <v>Mukono</v>
          </cell>
          <cell r="G4230" t="str">
            <v>Kampala East</v>
          </cell>
          <cell r="H4230" t="str">
            <v>William Bwire</v>
          </cell>
          <cell r="I4230" t="str">
            <v>All</v>
          </cell>
          <cell r="K4230">
            <v>45223.55</v>
          </cell>
          <cell r="L4230" t="str">
            <v>2023-10-24T13:12:00.000-04:00</v>
          </cell>
          <cell r="M4230">
            <v>45223.594768518517</v>
          </cell>
          <cell r="N4230" t="str">
            <v>2023-10-24T14:16:28.000-04:00</v>
          </cell>
          <cell r="O4230" t="str">
            <v>Wasswa muhamad</v>
          </cell>
          <cell r="P4230" t="str">
            <v>Valid</v>
          </cell>
          <cell r="Q4230" t="str">
            <v>.36415</v>
          </cell>
          <cell r="R4230" t="str">
            <v>32.6901067</v>
          </cell>
        </row>
        <row r="4231">
          <cell r="B4231">
            <v>605276</v>
          </cell>
          <cell r="C4231" t="str">
            <v>445</v>
          </cell>
          <cell r="D4231" t="str">
            <v>Kahuna</v>
          </cell>
          <cell r="E4231" t="str">
            <v>Stephen Rwabwogo</v>
          </cell>
          <cell r="F4231" t="str">
            <v>Kabarole</v>
          </cell>
          <cell r="G4231" t="str">
            <v>Western</v>
          </cell>
          <cell r="H4231" t="str">
            <v>Faridah Nantege</v>
          </cell>
          <cell r="I4231" t="str">
            <v>All</v>
          </cell>
          <cell r="J4231" t="str">
            <v>CAMUSAT Uganda Limited</v>
          </cell>
          <cell r="K4231">
            <v>45223.550694444442</v>
          </cell>
          <cell r="L4231" t="str">
            <v>2023-10-24T13:13:00.000-04:00</v>
          </cell>
          <cell r="M4231">
            <v>45223.577581018515</v>
          </cell>
          <cell r="N4231" t="str">
            <v>2023-10-24T13:51:43.000-04:00</v>
          </cell>
          <cell r="O4231" t="str">
            <v>Musa Matovu</v>
          </cell>
          <cell r="P4231" t="str">
            <v>Valid</v>
          </cell>
          <cell r="Q4231" t="str">
            <v>.818256666666667</v>
          </cell>
          <cell r="R4231" t="str">
            <v>30.38745</v>
          </cell>
        </row>
        <row r="4232">
          <cell r="B4232">
            <v>605662</v>
          </cell>
          <cell r="C4232" t="str">
            <v>1192</v>
          </cell>
          <cell r="D4232" t="str">
            <v>Buliisa</v>
          </cell>
          <cell r="E4232" t="str">
            <v>Latima Musoke</v>
          </cell>
          <cell r="F4232" t="str">
            <v>Buliisa</v>
          </cell>
          <cell r="G4232" t="str">
            <v>Western</v>
          </cell>
          <cell r="H4232" t="str">
            <v>Allan Kavuma</v>
          </cell>
          <cell r="I4232" t="str">
            <v>Air Conditioner</v>
          </cell>
          <cell r="J4232" t="str">
            <v>I Engineering Uganda Ltd</v>
          </cell>
          <cell r="K4232">
            <v>45223.553472222222</v>
          </cell>
          <cell r="L4232" t="str">
            <v>2023-10-24T13:17:00.000-04:00</v>
          </cell>
          <cell r="M4232">
            <v>45223.878750000003</v>
          </cell>
          <cell r="N4232" t="str">
            <v>2023-10-24T21:05:24.000-04:00</v>
          </cell>
          <cell r="O4232" t="str">
            <v>Deogracious Mayamba</v>
          </cell>
          <cell r="P4232" t="str">
            <v>Audit</v>
          </cell>
          <cell r="Q4232" t="str">
            <v>2.11725666666667</v>
          </cell>
          <cell r="R4232" t="str">
            <v>31.4117816666667</v>
          </cell>
        </row>
        <row r="4233">
          <cell r="B4233">
            <v>608108</v>
          </cell>
          <cell r="C4233" t="str">
            <v>2121</v>
          </cell>
          <cell r="D4233" t="str">
            <v>Jinja-Lubas road</v>
          </cell>
          <cell r="E4233" t="str">
            <v>Emmanuel Kafuko</v>
          </cell>
          <cell r="F4233" t="str">
            <v>Jinja</v>
          </cell>
          <cell r="G4233" t="str">
            <v>Jinja</v>
          </cell>
          <cell r="H4233" t="str">
            <v>William Bwire</v>
          </cell>
          <cell r="I4233" t="str">
            <v>All</v>
          </cell>
          <cell r="K4233">
            <v>45223.553472222222</v>
          </cell>
          <cell r="L4233" t="str">
            <v>2023-10-24T13:17:00.000-04:00</v>
          </cell>
          <cell r="M4233">
            <v>45223.577384259261</v>
          </cell>
          <cell r="N4233" t="str">
            <v>2023-10-24T13:51:26.000-04:00</v>
          </cell>
          <cell r="O4233" t="str">
            <v>Richard Balya</v>
          </cell>
          <cell r="P4233" t="str">
            <v>Valid</v>
          </cell>
          <cell r="Q4233" t="str">
            <v>.4270371</v>
          </cell>
          <cell r="R4233" t="str">
            <v>33.2102338</v>
          </cell>
        </row>
        <row r="4234">
          <cell r="B4234">
            <v>605502</v>
          </cell>
          <cell r="C4234" t="str">
            <v>842</v>
          </cell>
          <cell r="D4234" t="str">
            <v>Mackay_Road</v>
          </cell>
          <cell r="E4234" t="str">
            <v>Joash Lubwama</v>
          </cell>
          <cell r="F4234" t="str">
            <v>Kampala</v>
          </cell>
          <cell r="G4234" t="str">
            <v>Kampala Central</v>
          </cell>
          <cell r="H4234" t="str">
            <v>Allan Kavuma</v>
          </cell>
          <cell r="I4234" t="str">
            <v>All</v>
          </cell>
          <cell r="J4234" t="str">
            <v>I Engineering Uganda Ltd</v>
          </cell>
          <cell r="K4234">
            <v>45223.556944444441</v>
          </cell>
          <cell r="L4234" t="str">
            <v>2023-10-24T13:22:00.000-04:00</v>
          </cell>
          <cell r="M4234">
            <v>45224.105995370373</v>
          </cell>
          <cell r="N4234" t="str">
            <v>2023-10-25T02:32:38.000-04:00</v>
          </cell>
          <cell r="O4234" t="str">
            <v>Sam Abigaba</v>
          </cell>
          <cell r="P4234" t="str">
            <v>Audit</v>
          </cell>
          <cell r="Q4234" t="str">
            <v>.3149684</v>
          </cell>
          <cell r="R4234" t="str">
            <v>32.5722284</v>
          </cell>
        </row>
        <row r="4235">
          <cell r="B4235">
            <v>605116</v>
          </cell>
          <cell r="C4235" t="str">
            <v>168</v>
          </cell>
          <cell r="D4235" t="str">
            <v>Kasule Aisa</v>
          </cell>
          <cell r="E4235" t="str">
            <v>Joash Lubwama</v>
          </cell>
          <cell r="F4235" t="str">
            <v>Kampala</v>
          </cell>
          <cell r="G4235" t="str">
            <v>Kampala Central</v>
          </cell>
          <cell r="H4235" t="str">
            <v>Allan Kavuma</v>
          </cell>
          <cell r="I4235" t="str">
            <v>Air Conditioner</v>
          </cell>
          <cell r="J4235" t="str">
            <v>I Engineering Uganda Ltd</v>
          </cell>
          <cell r="K4235">
            <v>45223.559027777781</v>
          </cell>
          <cell r="L4235" t="str">
            <v>2023-10-24T13:25:00.000-04:00</v>
          </cell>
          <cell r="M4235">
            <v>45224.801979166667</v>
          </cell>
          <cell r="N4235" t="str">
            <v>2023-10-25T19:14:51.000-04:00</v>
          </cell>
          <cell r="O4235" t="str">
            <v>Maurice Natuhwera</v>
          </cell>
          <cell r="P4235" t="str">
            <v>Valid</v>
          </cell>
          <cell r="Q4235" t="str">
            <v>.33152765</v>
          </cell>
          <cell r="R4235" t="str">
            <v>32.57378043</v>
          </cell>
        </row>
        <row r="4236">
          <cell r="B4236">
            <v>605518</v>
          </cell>
          <cell r="C4236" t="str">
            <v>880</v>
          </cell>
          <cell r="D4236" t="str">
            <v>Lower_Makindye</v>
          </cell>
          <cell r="E4236" t="str">
            <v>Salim Kinene</v>
          </cell>
          <cell r="F4236" t="str">
            <v>Kampala</v>
          </cell>
          <cell r="G4236" t="str">
            <v>Kampala Central</v>
          </cell>
          <cell r="H4236" t="str">
            <v>William Bwire</v>
          </cell>
          <cell r="I4236" t="str">
            <v>All</v>
          </cell>
          <cell r="K4236">
            <v>45223.5625</v>
          </cell>
          <cell r="L4236" t="str">
            <v>2023-10-24T13:30:00.000-04:00</v>
          </cell>
          <cell r="M4236">
            <v>45223.598749999997</v>
          </cell>
          <cell r="N4236" t="str">
            <v>2023-10-24T14:22:12.000-04:00</v>
          </cell>
          <cell r="O4236" t="str">
            <v>Deo Ssekalo</v>
          </cell>
          <cell r="P4236" t="str">
            <v>Valid</v>
          </cell>
          <cell r="Q4236" t="str">
            <v>.2940399</v>
          </cell>
          <cell r="R4236" t="str">
            <v>32.582057</v>
          </cell>
        </row>
        <row r="4237">
          <cell r="B4237">
            <v>608549</v>
          </cell>
          <cell r="C4237" t="str">
            <v>NO4004</v>
          </cell>
          <cell r="D4237" t="str">
            <v>Ediofe</v>
          </cell>
          <cell r="E4237" t="str">
            <v>Innocent Ayiko</v>
          </cell>
          <cell r="F4237" t="str">
            <v>Arua</v>
          </cell>
          <cell r="G4237" t="str">
            <v>Arua</v>
          </cell>
          <cell r="H4237" t="str">
            <v>Allan Kavuma</v>
          </cell>
          <cell r="I4237" t="str">
            <v>All</v>
          </cell>
          <cell r="J4237" t="str">
            <v>I Engineering Uganda Ltd</v>
          </cell>
          <cell r="K4237">
            <v>45223.564583333333</v>
          </cell>
          <cell r="L4237" t="str">
            <v>2023-10-24T13:33:00.000-04:00</v>
          </cell>
          <cell r="M4237">
            <v>45223.65215277778</v>
          </cell>
          <cell r="N4237" t="str">
            <v>2023-10-24T15:39:06.000-04:00</v>
          </cell>
          <cell r="O4237" t="str">
            <v>Kazungu Ahmed</v>
          </cell>
          <cell r="P4237" t="str">
            <v>Valid</v>
          </cell>
          <cell r="Q4237" t="str">
            <v>3.011115</v>
          </cell>
          <cell r="R4237" t="str">
            <v>30.89609</v>
          </cell>
        </row>
        <row r="4238">
          <cell r="B4238">
            <v>609275</v>
          </cell>
          <cell r="C4238" t="str">
            <v>3032</v>
          </cell>
          <cell r="D4238" t="str">
            <v>Nkingo</v>
          </cell>
          <cell r="E4238" t="str">
            <v>Stephen Rwabwogo</v>
          </cell>
          <cell r="F4238" t="str">
            <v>Kamwenge</v>
          </cell>
          <cell r="G4238" t="str">
            <v>Western</v>
          </cell>
          <cell r="H4238" t="str">
            <v>Faridah Nantege</v>
          </cell>
          <cell r="I4238" t="str">
            <v>All</v>
          </cell>
          <cell r="J4238" t="str">
            <v>CAMUSAT Uganda Limited</v>
          </cell>
          <cell r="K4238">
            <v>45223.565972222219</v>
          </cell>
          <cell r="L4238" t="str">
            <v>2023-10-24T13:35:00.000-04:00</v>
          </cell>
          <cell r="M4238">
            <v>45223.789594907408</v>
          </cell>
          <cell r="N4238" t="str">
            <v>2023-10-24T18:57:01.000-04:00</v>
          </cell>
          <cell r="O4238" t="str">
            <v>Martin Kayondo</v>
          </cell>
          <cell r="P4238" t="str">
            <v>Valid</v>
          </cell>
          <cell r="Q4238" t="str">
            <v>.5109007</v>
          </cell>
          <cell r="R4238" t="str">
            <v>30.3063383</v>
          </cell>
        </row>
        <row r="4239">
          <cell r="B4239">
            <v>607215</v>
          </cell>
          <cell r="C4239" t="str">
            <v>KA1747</v>
          </cell>
          <cell r="D4239" t="str">
            <v>Katwe</v>
          </cell>
          <cell r="E4239" t="str">
            <v>Christopher Alituha</v>
          </cell>
          <cell r="F4239" t="str">
            <v>Kampala</v>
          </cell>
          <cell r="G4239" t="str">
            <v>Kampala West</v>
          </cell>
          <cell r="H4239" t="str">
            <v>Faridah Nantege</v>
          </cell>
          <cell r="I4239" t="str">
            <v>All</v>
          </cell>
          <cell r="J4239" t="str">
            <v>CAMUSAT Uganda Limited</v>
          </cell>
          <cell r="K4239">
            <v>45223.568055555559</v>
          </cell>
          <cell r="L4239" t="str">
            <v>2023-10-24T13:38:00.000-04:00</v>
          </cell>
          <cell r="M4239">
            <v>45223.615185185183</v>
          </cell>
          <cell r="N4239" t="str">
            <v>2023-10-24T14:45:52.000-04:00</v>
          </cell>
          <cell r="O4239" t="str">
            <v>Malaba Johnson</v>
          </cell>
          <cell r="P4239" t="str">
            <v>Valid</v>
          </cell>
          <cell r="Q4239" t="str">
            <v>.3029858</v>
          </cell>
          <cell r="R4239" t="str">
            <v>32.5764754</v>
          </cell>
        </row>
        <row r="4240">
          <cell r="B4240">
            <v>605945</v>
          </cell>
          <cell r="C4240" t="str">
            <v>741</v>
          </cell>
          <cell r="D4240" t="str">
            <v>Ayac</v>
          </cell>
          <cell r="E4240" t="str">
            <v>Muhamood Kyongo</v>
          </cell>
          <cell r="F4240" t="str">
            <v>Lira</v>
          </cell>
          <cell r="G4240" t="str">
            <v>Lira</v>
          </cell>
          <cell r="H4240" t="str">
            <v>Allan Kavuma</v>
          </cell>
          <cell r="I4240" t="str">
            <v>All</v>
          </cell>
          <cell r="J4240" t="str">
            <v>I Engineering Uganda Ltd</v>
          </cell>
          <cell r="K4240">
            <v>45223.568749999999</v>
          </cell>
          <cell r="L4240" t="str">
            <v>2023-10-24T13:39:00.000-04:00</v>
          </cell>
          <cell r="M4240">
            <v>45223.597534722219</v>
          </cell>
          <cell r="N4240" t="str">
            <v>2023-10-24T14:20:27.000-04:00</v>
          </cell>
          <cell r="O4240" t="str">
            <v>Bagonza Tawfik</v>
          </cell>
          <cell r="P4240" t="str">
            <v>Valid</v>
          </cell>
          <cell r="Q4240" t="str">
            <v>2.10585333333333</v>
          </cell>
          <cell r="R4240" t="str">
            <v>33.0031133333333</v>
          </cell>
        </row>
        <row r="4241">
          <cell r="B4241">
            <v>606208</v>
          </cell>
          <cell r="C4241" t="str">
            <v>1265</v>
          </cell>
          <cell r="D4241" t="str">
            <v>Padea C</v>
          </cell>
          <cell r="E4241" t="str">
            <v>Innocent Ayiko</v>
          </cell>
          <cell r="F4241" t="str">
            <v>Zombo</v>
          </cell>
          <cell r="G4241" t="str">
            <v>Arua</v>
          </cell>
          <cell r="H4241" t="str">
            <v>Allan Kavuma</v>
          </cell>
          <cell r="I4241" t="str">
            <v>All</v>
          </cell>
          <cell r="J4241" t="str">
            <v>I Engineering Uganda Ltd</v>
          </cell>
          <cell r="K4241">
            <v>45223.571527777778</v>
          </cell>
          <cell r="L4241" t="str">
            <v>2023-10-24T13:43:00.000-04:00</v>
          </cell>
          <cell r="M4241">
            <v>45223.597638888888</v>
          </cell>
          <cell r="N4241" t="str">
            <v>2023-10-24T14:20:36.000-04:00</v>
          </cell>
          <cell r="O4241" t="str">
            <v>Julius Wangoola</v>
          </cell>
          <cell r="P4241" t="str">
            <v>Valid</v>
          </cell>
          <cell r="Q4241" t="str">
            <v>2.35244</v>
          </cell>
          <cell r="R4241" t="str">
            <v>30.89829</v>
          </cell>
        </row>
        <row r="4242">
          <cell r="B4242">
            <v>605485</v>
          </cell>
          <cell r="C4242" t="str">
            <v>802</v>
          </cell>
          <cell r="D4242" t="str">
            <v>Kawempe</v>
          </cell>
          <cell r="E4242" t="str">
            <v>Joash Lubwama</v>
          </cell>
          <cell r="F4242" t="str">
            <v>Wakiso</v>
          </cell>
          <cell r="G4242" t="str">
            <v>Kampala Central</v>
          </cell>
          <cell r="H4242" t="str">
            <v>Allan Kavuma</v>
          </cell>
          <cell r="I4242" t="str">
            <v>Air Conditioner</v>
          </cell>
          <cell r="J4242" t="str">
            <v>I Engineering Uganda Ltd</v>
          </cell>
          <cell r="K4242">
            <v>45223.573611111111</v>
          </cell>
          <cell r="L4242" t="str">
            <v>2023-10-24T13:46:00.000-04:00</v>
          </cell>
          <cell r="M4242">
            <v>45223.611840277779</v>
          </cell>
          <cell r="N4242" t="str">
            <v>2023-10-24T14:41:03.000-04:00</v>
          </cell>
          <cell r="O4242" t="str">
            <v>Maurice Natuhwera</v>
          </cell>
          <cell r="P4242" t="str">
            <v>Valid</v>
          </cell>
          <cell r="Q4242" t="str">
            <v>.33142647</v>
          </cell>
          <cell r="R4242" t="str">
            <v>32.57379758</v>
          </cell>
        </row>
        <row r="4243">
          <cell r="B4243">
            <v>607396</v>
          </cell>
          <cell r="C4243" t="str">
            <v>KA1267</v>
          </cell>
          <cell r="D4243" t="str">
            <v>Lweza</v>
          </cell>
          <cell r="E4243" t="str">
            <v>Christopher Alituha</v>
          </cell>
          <cell r="F4243" t="str">
            <v>Wakiso</v>
          </cell>
          <cell r="G4243" t="str">
            <v>Kampala West</v>
          </cell>
          <cell r="H4243" t="str">
            <v>Faridah Nantege</v>
          </cell>
          <cell r="I4243" t="str">
            <v>All</v>
          </cell>
          <cell r="J4243" t="str">
            <v>CAMUSAT Uganda Limited</v>
          </cell>
          <cell r="K4243">
            <v>45223.574999999997</v>
          </cell>
          <cell r="L4243" t="str">
            <v>2023-10-24T13:48:00.000-04:00</v>
          </cell>
          <cell r="M4243">
            <v>45223.619293981479</v>
          </cell>
          <cell r="N4243" t="str">
            <v>2023-10-24T14:51:47.000-04:00</v>
          </cell>
          <cell r="O4243" t="str">
            <v>Patrick Cwinyai</v>
          </cell>
          <cell r="P4243" t="str">
            <v>Audit</v>
          </cell>
          <cell r="Q4243" t="str">
            <v>.2169412</v>
          </cell>
          <cell r="R4243" t="str">
            <v>32.5488795</v>
          </cell>
        </row>
        <row r="4244">
          <cell r="B4244">
            <v>606556</v>
          </cell>
          <cell r="C4244" t="str">
            <v>984</v>
          </cell>
          <cell r="D4244" t="str">
            <v>Oput</v>
          </cell>
          <cell r="E4244" t="str">
            <v>Moses Wandera</v>
          </cell>
          <cell r="F4244" t="str">
            <v>Kumi</v>
          </cell>
          <cell r="G4244" t="str">
            <v>North East</v>
          </cell>
          <cell r="H4244" t="str">
            <v>William Bwire</v>
          </cell>
          <cell r="I4244" t="str">
            <v>All</v>
          </cell>
          <cell r="K4244">
            <v>45223.57916666667</v>
          </cell>
          <cell r="L4244" t="str">
            <v>2023-10-24T13:54:00.000-04:00</v>
          </cell>
          <cell r="M4244">
            <v>45223.829224537039</v>
          </cell>
          <cell r="N4244" t="str">
            <v>2023-10-24T19:54:05.000-04:00</v>
          </cell>
          <cell r="O4244" t="str">
            <v>Sulaiman Ssekyanzi</v>
          </cell>
          <cell r="P4244" t="str">
            <v>Valid</v>
          </cell>
          <cell r="Q4244" t="str">
            <v>1.3841361</v>
          </cell>
          <cell r="R4244" t="str">
            <v>33.9163161</v>
          </cell>
        </row>
        <row r="4245">
          <cell r="B4245">
            <v>609207</v>
          </cell>
          <cell r="C4245" t="str">
            <v>WE2147</v>
          </cell>
          <cell r="D4245" t="str">
            <v>Kyankwanzi</v>
          </cell>
          <cell r="E4245" t="str">
            <v>Christopher Alituha</v>
          </cell>
          <cell r="F4245" t="str">
            <v>Kyankwanzi</v>
          </cell>
          <cell r="H4245" t="str">
            <v>Faridah Nantege</v>
          </cell>
          <cell r="I4245" t="str">
            <v>Air Conditioner</v>
          </cell>
          <cell r="J4245" t="str">
            <v>CAMUSAT Uganda Limited</v>
          </cell>
          <cell r="K4245">
            <v>45223.580555555556</v>
          </cell>
          <cell r="L4245" t="str">
            <v>2023-10-24T13:56:00.000-04:00</v>
          </cell>
          <cell r="M4245">
            <v>45223.627847222226</v>
          </cell>
          <cell r="N4245" t="str">
            <v>2023-10-24T15:04:06.000-04:00</v>
          </cell>
          <cell r="O4245" t="str">
            <v>Stephen Namba Samba</v>
          </cell>
          <cell r="P4245" t="str">
            <v>Valid</v>
          </cell>
          <cell r="Q4245" t="str">
            <v>1.1939755</v>
          </cell>
          <cell r="R4245" t="str">
            <v>31.8172576</v>
          </cell>
        </row>
        <row r="4246">
          <cell r="B4246">
            <v>606079</v>
          </cell>
          <cell r="C4246" t="str">
            <v>919</v>
          </cell>
          <cell r="D4246" t="str">
            <v>Kasheshe</v>
          </cell>
          <cell r="E4246" t="str">
            <v>Denis Masaba</v>
          </cell>
          <cell r="F4246" t="str">
            <v>Rukungiri</v>
          </cell>
          <cell r="G4246" t="str">
            <v>Kabale</v>
          </cell>
          <cell r="H4246" t="str">
            <v>Faridah Nantege</v>
          </cell>
          <cell r="I4246" t="str">
            <v>All</v>
          </cell>
          <cell r="J4246" t="str">
            <v>CAMUSAT Uganda Limited</v>
          </cell>
          <cell r="K4246">
            <v>45223.580555555556</v>
          </cell>
          <cell r="L4246" t="str">
            <v>2023-10-24T13:56:00.000-04:00</v>
          </cell>
          <cell r="M4246">
            <v>45223.60869212963</v>
          </cell>
          <cell r="N4246" t="str">
            <v>2023-10-24T14:36:31.000-04:00</v>
          </cell>
          <cell r="O4246" t="str">
            <v>Herbert Ndawula</v>
          </cell>
          <cell r="P4246" t="str">
            <v>Valid</v>
          </cell>
          <cell r="Q4246" t="str">
            <v>-.852331</v>
          </cell>
          <cell r="R4246" t="str">
            <v>29.9286657</v>
          </cell>
        </row>
        <row r="4247">
          <cell r="B4247">
            <v>608150</v>
          </cell>
          <cell r="C4247" t="str">
            <v>EA5054</v>
          </cell>
          <cell r="D4247" t="str">
            <v>Kidera_B</v>
          </cell>
          <cell r="E4247" t="str">
            <v>Samuel Naseke</v>
          </cell>
          <cell r="F4247" t="str">
            <v>Buyende</v>
          </cell>
          <cell r="H4247" t="str">
            <v>William Bwire</v>
          </cell>
          <cell r="I4247" t="str">
            <v>DG</v>
          </cell>
          <cell r="K4247">
            <v>45223.581250000003</v>
          </cell>
          <cell r="L4247" t="str">
            <v>2023-10-24T13:57:00.000-04:00</v>
          </cell>
          <cell r="M4247">
            <v>45223.609050925923</v>
          </cell>
          <cell r="N4247" t="str">
            <v>2023-10-24T14:37:02.000-04:00</v>
          </cell>
          <cell r="O4247" t="str">
            <v>Alex Eyalu</v>
          </cell>
          <cell r="P4247" t="str">
            <v>Valid</v>
          </cell>
          <cell r="Q4247" t="str">
            <v>1.3771751</v>
          </cell>
          <cell r="R4247" t="str">
            <v>32.8718901</v>
          </cell>
        </row>
        <row r="4248">
          <cell r="B4248">
            <v>607198</v>
          </cell>
          <cell r="C4248" t="str">
            <v>1750</v>
          </cell>
          <cell r="D4248" t="str">
            <v>Kasokoso</v>
          </cell>
          <cell r="E4248" t="str">
            <v>Salim Kinene</v>
          </cell>
          <cell r="F4248" t="str">
            <v>Kampala</v>
          </cell>
          <cell r="H4248" t="str">
            <v>William Bwire</v>
          </cell>
          <cell r="I4248" t="str">
            <v>All</v>
          </cell>
          <cell r="K4248">
            <v>45223.582638888889</v>
          </cell>
          <cell r="L4248" t="str">
            <v>2023-10-24T13:59:00.000-04:00</v>
          </cell>
          <cell r="M4248">
            <v>45223.931215277778</v>
          </cell>
          <cell r="N4248" t="str">
            <v>2023-10-24T22:20:57.000-04:00</v>
          </cell>
          <cell r="O4248" t="str">
            <v>Richards Okii</v>
          </cell>
          <cell r="P4248" t="str">
            <v>Valid</v>
          </cell>
          <cell r="Q4248" t="str">
            <v>.336447637670453</v>
          </cell>
          <cell r="R4248" t="str">
            <v>32.6538755734981</v>
          </cell>
        </row>
        <row r="4249">
          <cell r="B4249">
            <v>606272</v>
          </cell>
          <cell r="C4249" t="str">
            <v>1609</v>
          </cell>
          <cell r="D4249" t="str">
            <v>Kawempe Police</v>
          </cell>
          <cell r="E4249" t="str">
            <v>Joash Lubwama</v>
          </cell>
          <cell r="F4249" t="str">
            <v>Kampala</v>
          </cell>
          <cell r="G4249" t="str">
            <v>Kampala Central</v>
          </cell>
          <cell r="H4249" t="str">
            <v>Allan Kavuma</v>
          </cell>
          <cell r="I4249" t="str">
            <v>Air Conditioner</v>
          </cell>
          <cell r="J4249" t="str">
            <v>I Engineering Uganda Ltd</v>
          </cell>
          <cell r="K4249">
            <v>45223.583333333336</v>
          </cell>
          <cell r="L4249" t="str">
            <v>2023-10-24T14:00:00.000-04:00</v>
          </cell>
          <cell r="M4249">
            <v>45223.611608796295</v>
          </cell>
          <cell r="N4249" t="str">
            <v>2023-10-24T14:40:43.000-04:00</v>
          </cell>
          <cell r="O4249" t="str">
            <v>Maurice Natuhwera</v>
          </cell>
          <cell r="P4249" t="str">
            <v>Valid</v>
          </cell>
          <cell r="Q4249" t="str">
            <v>.33144383</v>
          </cell>
          <cell r="R4249" t="str">
            <v>32.57376578</v>
          </cell>
        </row>
        <row r="4250">
          <cell r="B4250">
            <v>607716</v>
          </cell>
          <cell r="C4250" t="str">
            <v>WE2733</v>
          </cell>
          <cell r="D4250" t="str">
            <v>Lukaya Central</v>
          </cell>
          <cell r="E4250" t="str">
            <v>Patrick Kalibbala</v>
          </cell>
          <cell r="F4250" t="str">
            <v>Gomba</v>
          </cell>
          <cell r="G4250" t="str">
            <v>Masaka</v>
          </cell>
          <cell r="H4250" t="str">
            <v>Faridah Nantege</v>
          </cell>
          <cell r="I4250" t="str">
            <v>All</v>
          </cell>
          <cell r="J4250" t="str">
            <v>CAMUSAT Uganda Limited</v>
          </cell>
          <cell r="K4250">
            <v>45223.583333333336</v>
          </cell>
          <cell r="L4250" t="str">
            <v>2023-10-24T14:00:00.000-04:00</v>
          </cell>
          <cell r="M4250">
            <v>45223.632835648146</v>
          </cell>
          <cell r="N4250" t="str">
            <v>2023-10-24T15:11:17.000-04:00</v>
          </cell>
          <cell r="O4250" t="str">
            <v>Richard Ssenyondo</v>
          </cell>
          <cell r="P4250" t="str">
            <v>Valid</v>
          </cell>
          <cell r="Q4250" t="str">
            <v>-.1219638</v>
          </cell>
          <cell r="R4250" t="str">
            <v>31.8782702</v>
          </cell>
        </row>
        <row r="4251">
          <cell r="B4251">
            <v>606005</v>
          </cell>
          <cell r="C4251" t="str">
            <v>859</v>
          </cell>
          <cell r="D4251" t="str">
            <v>Katadde</v>
          </cell>
          <cell r="E4251" t="str">
            <v>Robert Otim</v>
          </cell>
          <cell r="F4251" t="str">
            <v>Wakiso</v>
          </cell>
          <cell r="G4251" t="str">
            <v>Kampala West</v>
          </cell>
          <cell r="H4251" t="str">
            <v>Allan Kavuma</v>
          </cell>
          <cell r="I4251" t="str">
            <v>All</v>
          </cell>
          <cell r="J4251" t="str">
            <v>I Engineering Uganda Ltd</v>
          </cell>
          <cell r="K4251">
            <v>45223.586805555555</v>
          </cell>
          <cell r="L4251" t="str">
            <v>2023-10-24T14:05:00.000-04:00</v>
          </cell>
          <cell r="M4251">
            <v>45223.623460648145</v>
          </cell>
          <cell r="N4251" t="str">
            <v>2023-10-24T14:57:47.000-04:00</v>
          </cell>
          <cell r="O4251" t="str">
            <v>Claude Musinguzi</v>
          </cell>
          <cell r="P4251" t="str">
            <v>Valid</v>
          </cell>
          <cell r="Q4251" t="str">
            <v>.4603447</v>
          </cell>
          <cell r="R4251" t="str">
            <v>32.566074</v>
          </cell>
        </row>
        <row r="4252">
          <cell r="B4252">
            <v>608512</v>
          </cell>
          <cell r="C4252" t="str">
            <v>NO4103</v>
          </cell>
          <cell r="D4252" t="str">
            <v>Aduku</v>
          </cell>
          <cell r="E4252" t="str">
            <v>Muhamood Kyongo</v>
          </cell>
          <cell r="F4252" t="str">
            <v>Apac</v>
          </cell>
          <cell r="G4252" t="str">
            <v>Lira</v>
          </cell>
          <cell r="H4252" t="str">
            <v>Allan Kavuma</v>
          </cell>
          <cell r="I4252" t="str">
            <v>All</v>
          </cell>
          <cell r="J4252" t="str">
            <v>I Engineering Uganda Ltd</v>
          </cell>
          <cell r="K4252">
            <v>45223.593055555553</v>
          </cell>
          <cell r="L4252" t="str">
            <v>2023-10-24T14:14:00.000-04:00</v>
          </cell>
          <cell r="M4252">
            <v>45223.649328703701</v>
          </cell>
          <cell r="N4252" t="str">
            <v>2023-10-24T15:35:02.000-04:00</v>
          </cell>
          <cell r="O4252" t="str">
            <v>Robert miti</v>
          </cell>
          <cell r="P4252" t="str">
            <v>Valid</v>
          </cell>
          <cell r="Q4252" t="str">
            <v>1.9939789</v>
          </cell>
          <cell r="R4252" t="str">
            <v>32.7139132</v>
          </cell>
        </row>
        <row r="4253">
          <cell r="B4253">
            <v>607356</v>
          </cell>
          <cell r="C4253" t="str">
            <v>KA1149</v>
          </cell>
          <cell r="D4253" t="str">
            <v>Kyengera</v>
          </cell>
          <cell r="E4253" t="str">
            <v>Patrick Kalibbala</v>
          </cell>
          <cell r="F4253" t="str">
            <v>Wakiso</v>
          </cell>
          <cell r="G4253" t="str">
            <v>Masaka</v>
          </cell>
          <cell r="H4253" t="str">
            <v>Faridah Nantege</v>
          </cell>
          <cell r="I4253" t="str">
            <v>All</v>
          </cell>
          <cell r="J4253" t="str">
            <v>CAMUSAT Uganda Limited</v>
          </cell>
          <cell r="K4253">
            <v>45223.59375</v>
          </cell>
          <cell r="L4253" t="str">
            <v>2023-10-24T14:15:00.000-04:00</v>
          </cell>
          <cell r="M4253">
            <v>45223.632731481484</v>
          </cell>
          <cell r="N4253" t="str">
            <v>2023-10-24T15:11:08.000-04:00</v>
          </cell>
          <cell r="O4253" t="str">
            <v>Mark Lukwago</v>
          </cell>
          <cell r="P4253" t="str">
            <v>Valid</v>
          </cell>
          <cell r="Q4253" t="str">
            <v>.29712849</v>
          </cell>
          <cell r="R4253" t="str">
            <v>32.49555743</v>
          </cell>
        </row>
        <row r="4254">
          <cell r="B4254">
            <v>607331</v>
          </cell>
          <cell r="C4254" t="str">
            <v>KA1174</v>
          </cell>
          <cell r="D4254" t="str">
            <v>Ku Birri</v>
          </cell>
          <cell r="E4254" t="str">
            <v>Joash Lubwama</v>
          </cell>
          <cell r="F4254" t="str">
            <v>Kampala</v>
          </cell>
          <cell r="H4254" t="str">
            <v>Allan Kavuma</v>
          </cell>
          <cell r="I4254" t="str">
            <v>All</v>
          </cell>
          <cell r="J4254" t="str">
            <v>I Engineering Uganda Ltd</v>
          </cell>
          <cell r="K4254">
            <v>45223.597916666666</v>
          </cell>
          <cell r="L4254" t="str">
            <v>2023-10-24T14:21:00.000-04:00</v>
          </cell>
          <cell r="M4254">
            <v>45224.420983796299</v>
          </cell>
          <cell r="N4254" t="str">
            <v>2023-10-25T10:06:13.000-04:00</v>
          </cell>
          <cell r="O4254" t="str">
            <v>Philip Abooki</v>
          </cell>
          <cell r="P4254" t="str">
            <v>Valid</v>
          </cell>
          <cell r="Q4254" t="str">
            <v>.3419319</v>
          </cell>
          <cell r="R4254" t="str">
            <v>32.5708147</v>
          </cell>
        </row>
        <row r="4255">
          <cell r="B4255">
            <v>608103</v>
          </cell>
          <cell r="C4255" t="str">
            <v>EA5253</v>
          </cell>
          <cell r="D4255" t="str">
            <v>Jinja Main Street</v>
          </cell>
          <cell r="E4255" t="str">
            <v>Emmanuel Kafuko</v>
          </cell>
          <cell r="F4255" t="str">
            <v>Jinja</v>
          </cell>
          <cell r="G4255" t="str">
            <v>Jinja</v>
          </cell>
          <cell r="H4255" t="str">
            <v>William Bwire</v>
          </cell>
          <cell r="I4255" t="str">
            <v>All</v>
          </cell>
          <cell r="K4255">
            <v>45223.6</v>
          </cell>
          <cell r="L4255" t="str">
            <v>2023-10-24T14:24:00.000-04:00</v>
          </cell>
          <cell r="M4255">
            <v>45223.622361111113</v>
          </cell>
          <cell r="N4255" t="str">
            <v>2023-10-24T14:56:12.000-04:00</v>
          </cell>
          <cell r="O4255" t="str">
            <v>Richard Balya</v>
          </cell>
          <cell r="P4255" t="str">
            <v>Valid</v>
          </cell>
          <cell r="Q4255" t="str">
            <v>.4252567</v>
          </cell>
          <cell r="R4255" t="str">
            <v>33.2079898</v>
          </cell>
        </row>
        <row r="4256">
          <cell r="B4256">
            <v>607101</v>
          </cell>
          <cell r="C4256" t="str">
            <v>KA1041</v>
          </cell>
          <cell r="D4256" t="str">
            <v>Coca_cola</v>
          </cell>
          <cell r="E4256" t="str">
            <v>Samuel Naseke</v>
          </cell>
          <cell r="F4256" t="str">
            <v>Wakiso</v>
          </cell>
          <cell r="H4256" t="str">
            <v>William Bwire</v>
          </cell>
          <cell r="I4256" t="str">
            <v>All</v>
          </cell>
          <cell r="K4256">
            <v>45223.604861111111</v>
          </cell>
          <cell r="L4256" t="str">
            <v>2023-10-24T14:31:00.000-04:00</v>
          </cell>
          <cell r="M4256">
            <v>45223.630555555559</v>
          </cell>
          <cell r="N4256" t="str">
            <v>2023-10-24T15:08:00.000-04:00</v>
          </cell>
          <cell r="O4256" t="str">
            <v>Wasswa muhamad</v>
          </cell>
          <cell r="P4256" t="str">
            <v>Valid</v>
          </cell>
          <cell r="Q4256" t="str">
            <v>.3695883</v>
          </cell>
          <cell r="R4256" t="str">
            <v>32.6983133</v>
          </cell>
        </row>
        <row r="4257">
          <cell r="B4257">
            <v>606765</v>
          </cell>
          <cell r="D4257" t="str">
            <v xml:space="preserve">URA Head Quarters Nakawa  </v>
          </cell>
          <cell r="E4257" t="str">
            <v>Salim Kinene</v>
          </cell>
          <cell r="F4257" t="str">
            <v>Kampala</v>
          </cell>
          <cell r="G4257" t="str">
            <v>Kampala East</v>
          </cell>
          <cell r="H4257" t="str">
            <v>William Bwire</v>
          </cell>
          <cell r="I4257" t="str">
            <v>All</v>
          </cell>
          <cell r="K4257">
            <v>45223.606249999997</v>
          </cell>
          <cell r="L4257" t="str">
            <v>2023-10-24T14:33:00.000-04:00</v>
          </cell>
          <cell r="M4257">
            <v>45223.641250000001</v>
          </cell>
          <cell r="N4257" t="str">
            <v>2023-10-24T15:23:24.000-04:00</v>
          </cell>
          <cell r="O4257" t="str">
            <v>Derrick Ahimbisibwe</v>
          </cell>
          <cell r="P4257" t="str">
            <v>Valid</v>
          </cell>
          <cell r="Q4257" t="str">
            <v>.3301283</v>
          </cell>
          <cell r="R4257" t="str">
            <v>32.6192667</v>
          </cell>
        </row>
        <row r="4258">
          <cell r="B4258">
            <v>607739</v>
          </cell>
          <cell r="C4258" t="str">
            <v>WE2704</v>
          </cell>
          <cell r="D4258" t="str">
            <v>Mpigi X</v>
          </cell>
          <cell r="E4258" t="str">
            <v>Patrick Kalibbala</v>
          </cell>
          <cell r="F4258" t="str">
            <v>Mpigi</v>
          </cell>
          <cell r="G4258" t="str">
            <v>Masaka</v>
          </cell>
          <cell r="H4258" t="str">
            <v>Faridah Nantege</v>
          </cell>
          <cell r="I4258" t="str">
            <v>All</v>
          </cell>
          <cell r="J4258" t="str">
            <v>CAMUSAT Uganda Limited</v>
          </cell>
          <cell r="K4258">
            <v>45223.606944444444</v>
          </cell>
          <cell r="L4258" t="str">
            <v>2023-10-24T14:34:00.000-04:00</v>
          </cell>
          <cell r="M4258">
            <v>45223.641458333332</v>
          </cell>
          <cell r="N4258" t="str">
            <v>2023-10-24T15:23:42.000-04:00</v>
          </cell>
          <cell r="O4258" t="str">
            <v>David Lubwama</v>
          </cell>
          <cell r="P4258" t="str">
            <v>Valid</v>
          </cell>
          <cell r="Q4258" t="str">
            <v>.2110522</v>
          </cell>
          <cell r="R4258" t="str">
            <v>32.3494855</v>
          </cell>
        </row>
        <row r="4259">
          <cell r="B4259">
            <v>701400</v>
          </cell>
          <cell r="C4259" t="str">
            <v>NO4529</v>
          </cell>
          <cell r="D4259" t="str">
            <v>Bugaba</v>
          </cell>
          <cell r="E4259" t="str">
            <v>Robert Otim</v>
          </cell>
          <cell r="F4259" t="str">
            <v>Luwero</v>
          </cell>
          <cell r="G4259" t="str">
            <v>Luwero</v>
          </cell>
          <cell r="H4259" t="str">
            <v>Allan Kavuma</v>
          </cell>
          <cell r="I4259" t="str">
            <v>All</v>
          </cell>
          <cell r="J4259" t="str">
            <v>I Engineering Uganda Ltd</v>
          </cell>
          <cell r="K4259">
            <v>45223.606944444444</v>
          </cell>
          <cell r="L4259" t="str">
            <v>2023-10-24T14:34:00.000-04:00</v>
          </cell>
          <cell r="M4259">
            <v>45223.617546296293</v>
          </cell>
          <cell r="N4259" t="str">
            <v>2023-10-24T14:49:16.000-04:00</v>
          </cell>
          <cell r="O4259" t="str">
            <v>Kigozi Kenneth</v>
          </cell>
          <cell r="P4259" t="str">
            <v>Valid</v>
          </cell>
          <cell r="Q4259" t="str">
            <v>.927863</v>
          </cell>
          <cell r="R4259" t="str">
            <v>32.6251868</v>
          </cell>
        </row>
        <row r="4260">
          <cell r="B4260">
            <v>608147</v>
          </cell>
          <cell r="C4260" t="str">
            <v>EA5160</v>
          </cell>
          <cell r="D4260" t="str">
            <v>Kengere</v>
          </cell>
          <cell r="E4260" t="str">
            <v>Moses Wandera</v>
          </cell>
          <cell r="F4260" t="str">
            <v>Soroti</v>
          </cell>
          <cell r="H4260" t="str">
            <v>William Bwire</v>
          </cell>
          <cell r="I4260" t="str">
            <v>All</v>
          </cell>
          <cell r="K4260">
            <v>45223.611111111109</v>
          </cell>
          <cell r="L4260" t="str">
            <v>2023-10-24T14:40:00.000-04:00</v>
          </cell>
          <cell r="M4260">
            <v>45223.656400462962</v>
          </cell>
          <cell r="N4260" t="str">
            <v>2023-10-24T15:45:13.000-04:00</v>
          </cell>
          <cell r="O4260" t="str">
            <v>David Mayanja</v>
          </cell>
          <cell r="P4260" t="str">
            <v>Valid</v>
          </cell>
          <cell r="Q4260" t="str">
            <v>1.7109044</v>
          </cell>
          <cell r="R4260" t="str">
            <v>33.6253367</v>
          </cell>
        </row>
        <row r="4261">
          <cell r="B4261">
            <v>609521</v>
          </cell>
          <cell r="C4261" t="str">
            <v>NO4418</v>
          </cell>
          <cell r="D4261" t="str">
            <v>Abalokodi</v>
          </cell>
          <cell r="E4261" t="str">
            <v>Moses Kaganda</v>
          </cell>
          <cell r="F4261" t="str">
            <v>Amuru</v>
          </cell>
          <cell r="G4261" t="str">
            <v>Gulu</v>
          </cell>
          <cell r="H4261" t="str">
            <v>Allan Kavuma</v>
          </cell>
          <cell r="I4261" t="str">
            <v>All</v>
          </cell>
          <cell r="J4261" t="str">
            <v>I Engineering Uganda Ltd</v>
          </cell>
          <cell r="K4261">
            <v>45223.613194444442</v>
          </cell>
          <cell r="L4261" t="str">
            <v>2023-10-24T14:43:00.000-04:00</v>
          </cell>
          <cell r="M4261">
            <v>45223.630185185182</v>
          </cell>
          <cell r="N4261" t="str">
            <v>2023-10-24T15:07:28.000-04:00</v>
          </cell>
          <cell r="O4261" t="str">
            <v>MUKASA IVAN</v>
          </cell>
          <cell r="P4261" t="str">
            <v>Valid</v>
          </cell>
          <cell r="Q4261" t="str">
            <v>3.4017158</v>
          </cell>
          <cell r="R4261" t="str">
            <v>32.1175474</v>
          </cell>
        </row>
        <row r="4262">
          <cell r="B4262">
            <v>609142</v>
          </cell>
          <cell r="C4262" t="str">
            <v>WE2241</v>
          </cell>
          <cell r="D4262" t="str">
            <v>Katerera</v>
          </cell>
          <cell r="E4262" t="str">
            <v>Thomasi Seruyange</v>
          </cell>
          <cell r="F4262" t="str">
            <v>Kasese</v>
          </cell>
          <cell r="G4262" t="str">
            <v>Mbarara</v>
          </cell>
          <cell r="H4262" t="str">
            <v>Faridah Nantege</v>
          </cell>
          <cell r="I4262" t="str">
            <v>All</v>
          </cell>
          <cell r="J4262" t="str">
            <v>CAMUSAT Uganda Limited</v>
          </cell>
          <cell r="K4262">
            <v>45223.613888888889</v>
          </cell>
          <cell r="L4262" t="str">
            <v>2023-10-24T14:44:00.000-04:00</v>
          </cell>
          <cell r="M4262">
            <v>45224.951631944445</v>
          </cell>
          <cell r="N4262" t="str">
            <v>2023-10-25T22:50:21.000-04:00</v>
          </cell>
          <cell r="O4262" t="str">
            <v>Manisur Mukasa</v>
          </cell>
          <cell r="P4262" t="str">
            <v>Valid</v>
          </cell>
          <cell r="Q4262" t="str">
            <v>-.2171642</v>
          </cell>
          <cell r="R4262" t="str">
            <v>30.172883</v>
          </cell>
        </row>
        <row r="4263">
          <cell r="B4263">
            <v>607483</v>
          </cell>
          <cell r="C4263" t="str">
            <v>KA1117</v>
          </cell>
          <cell r="D4263" t="str">
            <v>Mutundwe</v>
          </cell>
          <cell r="E4263" t="str">
            <v>Christopher Alituha</v>
          </cell>
          <cell r="F4263" t="str">
            <v>Kampala</v>
          </cell>
          <cell r="G4263" t="str">
            <v>Kampala West</v>
          </cell>
          <cell r="H4263" t="str">
            <v>Faridah Nantege</v>
          </cell>
          <cell r="I4263" t="str">
            <v>All</v>
          </cell>
          <cell r="J4263" t="str">
            <v>CAMUSAT Uganda Limited</v>
          </cell>
          <cell r="K4263">
            <v>45223.615277777775</v>
          </cell>
          <cell r="L4263" t="str">
            <v>2023-10-24T14:46:00.000-04:00</v>
          </cell>
          <cell r="M4263">
            <v>45223.747106481482</v>
          </cell>
          <cell r="N4263" t="str">
            <v>2023-10-24T17:55:50.000-04:00</v>
          </cell>
          <cell r="O4263" t="str">
            <v>Byamugisha Banabas</v>
          </cell>
          <cell r="P4263" t="str">
            <v>Valid</v>
          </cell>
          <cell r="Q4263" t="str">
            <v>.2832776</v>
          </cell>
          <cell r="R4263" t="str">
            <v>32.5318074</v>
          </cell>
        </row>
        <row r="4264">
          <cell r="B4264">
            <v>701698</v>
          </cell>
          <cell r="C4264" t="str">
            <v>KA3257</v>
          </cell>
          <cell r="D4264" t="str">
            <v>Ham Kawuku</v>
          </cell>
          <cell r="E4264" t="str">
            <v>Salim Kinene</v>
          </cell>
          <cell r="F4264" t="str">
            <v>Kampala</v>
          </cell>
          <cell r="G4264" t="str">
            <v>Kampala South</v>
          </cell>
          <cell r="H4264" t="str">
            <v>William Bwire</v>
          </cell>
          <cell r="I4264" t="str">
            <v>All</v>
          </cell>
          <cell r="K4264">
            <v>45223.618750000001</v>
          </cell>
          <cell r="L4264" t="str">
            <v>2023-10-24T14:51:00.000-04:00</v>
          </cell>
          <cell r="M4264">
            <v>45224.32539351852</v>
          </cell>
          <cell r="N4264" t="str">
            <v>2023-10-25T07:48:34.000-04:00</v>
          </cell>
          <cell r="O4264" t="str">
            <v>Kabandize Eden</v>
          </cell>
          <cell r="P4264" t="str">
            <v>Valid</v>
          </cell>
          <cell r="Q4264" t="str">
            <v>.2761594</v>
          </cell>
          <cell r="R4264" t="str">
            <v>32.6370632</v>
          </cell>
        </row>
        <row r="4265">
          <cell r="B4265">
            <v>609122</v>
          </cell>
          <cell r="C4265" t="str">
            <v>WE2214</v>
          </cell>
          <cell r="D4265" t="str">
            <v>Kanungu</v>
          </cell>
          <cell r="E4265" t="str">
            <v>Denis Masaba</v>
          </cell>
          <cell r="F4265" t="str">
            <v>Kanungu</v>
          </cell>
          <cell r="G4265" t="str">
            <v>Kabale</v>
          </cell>
          <cell r="H4265" t="str">
            <v>Faridah Nantege</v>
          </cell>
          <cell r="I4265" t="str">
            <v>All</v>
          </cell>
          <cell r="J4265" t="str">
            <v>CAMUSAT Uganda Limited</v>
          </cell>
          <cell r="K4265">
            <v>45223.620833333334</v>
          </cell>
          <cell r="L4265" t="str">
            <v>2023-10-24T14:54:00.000-04:00</v>
          </cell>
          <cell r="M4265">
            <v>45223.921076388891</v>
          </cell>
          <cell r="N4265" t="str">
            <v>2023-10-24T22:06:21.000-04:00</v>
          </cell>
          <cell r="O4265" t="str">
            <v>Pius Kabuye</v>
          </cell>
          <cell r="P4265" t="str">
            <v>Valid</v>
          </cell>
          <cell r="Q4265" t="str">
            <v>-.8484698</v>
          </cell>
          <cell r="R4265" t="str">
            <v>29.7541466</v>
          </cell>
        </row>
        <row r="4266">
          <cell r="B4266">
            <v>606440</v>
          </cell>
          <cell r="C4266" t="str">
            <v>1854</v>
          </cell>
          <cell r="D4266" t="str">
            <v>Busowanire</v>
          </cell>
          <cell r="E4266" t="str">
            <v>Emmanuel Kafuko</v>
          </cell>
          <cell r="F4266" t="str">
            <v>Mayuge</v>
          </cell>
          <cell r="G4266" t="str">
            <v>Jinja</v>
          </cell>
          <cell r="H4266" t="str">
            <v>William Bwire</v>
          </cell>
          <cell r="I4266" t="str">
            <v>All</v>
          </cell>
          <cell r="K4266">
            <v>45223.62222222222</v>
          </cell>
          <cell r="L4266" t="str">
            <v>2023-10-24T14:56:00.000-04:00</v>
          </cell>
          <cell r="M4266">
            <v>45223.660856481481</v>
          </cell>
          <cell r="N4266" t="str">
            <v>2023-10-24T15:51:38.000-04:00</v>
          </cell>
          <cell r="O4266" t="str">
            <v>Nehemiah Mutaasa</v>
          </cell>
          <cell r="P4266" t="str">
            <v>Valid</v>
          </cell>
          <cell r="Q4266" t="str">
            <v>.4461917</v>
          </cell>
          <cell r="R4266" t="str">
            <v>33.32509</v>
          </cell>
        </row>
        <row r="4267">
          <cell r="B4267">
            <v>609301</v>
          </cell>
          <cell r="C4267" t="str">
            <v>NO4043</v>
          </cell>
          <cell r="D4267" t="str">
            <v>Paraa</v>
          </cell>
          <cell r="E4267" t="str">
            <v>Latima Musoke</v>
          </cell>
          <cell r="F4267" t="str">
            <v>Masindi</v>
          </cell>
          <cell r="G4267" t="str">
            <v>Western</v>
          </cell>
          <cell r="H4267" t="str">
            <v>Allan Kavuma</v>
          </cell>
          <cell r="I4267" t="str">
            <v>Air Conditioner</v>
          </cell>
          <cell r="J4267" t="str">
            <v>I Engineering Uganda Ltd</v>
          </cell>
          <cell r="K4267">
            <v>45223.622916666667</v>
          </cell>
          <cell r="L4267" t="str">
            <v>2023-10-24T14:57:00.000-04:00</v>
          </cell>
          <cell r="M4267">
            <v>45224.82167824074</v>
          </cell>
          <cell r="N4267" t="str">
            <v>2023-10-25T19:43:13.000-04:00</v>
          </cell>
          <cell r="O4267" t="str">
            <v>Deogracious Mayamba</v>
          </cell>
          <cell r="P4267" t="str">
            <v>Valid</v>
          </cell>
          <cell r="Q4267" t="str">
            <v>2.21343333333333</v>
          </cell>
          <cell r="R4267" t="str">
            <v>31.5868866666667</v>
          </cell>
        </row>
        <row r="4268">
          <cell r="B4268">
            <v>605365</v>
          </cell>
          <cell r="C4268" t="str">
            <v>556</v>
          </cell>
          <cell r="D4268" t="str">
            <v>NBH_Spares</v>
          </cell>
          <cell r="E4268" t="str">
            <v>Christopher Alituha</v>
          </cell>
          <cell r="F4268" t="str">
            <v>Kampala</v>
          </cell>
          <cell r="G4268" t="str">
            <v>Kampala West</v>
          </cell>
          <cell r="H4268" t="str">
            <v>Faridah Nantege</v>
          </cell>
          <cell r="I4268" t="str">
            <v>All</v>
          </cell>
          <cell r="J4268" t="str">
            <v>CAMUSAT Uganda Limited</v>
          </cell>
          <cell r="K4268">
            <v>45223.622916666667</v>
          </cell>
          <cell r="L4268" t="str">
            <v>2023-10-24T14:57:00.000-04:00</v>
          </cell>
          <cell r="M4268">
            <v>45223.669756944444</v>
          </cell>
          <cell r="N4268" t="str">
            <v>2023-10-24T16:04:27.000-04:00</v>
          </cell>
          <cell r="O4268" t="str">
            <v>Malaba Johnson</v>
          </cell>
          <cell r="P4268" t="str">
            <v>Valid</v>
          </cell>
          <cell r="Q4268" t="str">
            <v>.3016568</v>
          </cell>
          <cell r="R4268" t="str">
            <v>32.5766132</v>
          </cell>
        </row>
        <row r="4269">
          <cell r="B4269">
            <v>701484</v>
          </cell>
          <cell r="C4269" t="str">
            <v>3640</v>
          </cell>
          <cell r="D4269" t="str">
            <v>Sebagala</v>
          </cell>
          <cell r="E4269" t="str">
            <v>Benbridge Mulongo</v>
          </cell>
          <cell r="F4269" t="str">
            <v>Kampala</v>
          </cell>
          <cell r="G4269" t="str">
            <v>Kampala South</v>
          </cell>
          <cell r="H4269" t="str">
            <v>William Bwire</v>
          </cell>
          <cell r="I4269" t="str">
            <v>All</v>
          </cell>
          <cell r="K4269">
            <v>45223.622916666667</v>
          </cell>
          <cell r="L4269" t="str">
            <v>2023-10-24T14:57:00.000-04:00</v>
          </cell>
          <cell r="M4269">
            <v>45223.654074074075</v>
          </cell>
          <cell r="N4269" t="str">
            <v>2023-10-24T15:41:52.000-04:00</v>
          </cell>
          <cell r="O4269" t="str">
            <v>Deo Ssekalo</v>
          </cell>
          <cell r="P4269" t="str">
            <v>Audit</v>
          </cell>
          <cell r="Q4269" t="str">
            <v>.2916339</v>
          </cell>
          <cell r="R4269" t="str">
            <v>32.6032575</v>
          </cell>
        </row>
        <row r="4270">
          <cell r="B4270">
            <v>605842</v>
          </cell>
          <cell r="C4270" t="str">
            <v>1582</v>
          </cell>
          <cell r="D4270" t="str">
            <v>Kigumba</v>
          </cell>
          <cell r="E4270" t="str">
            <v>Latima Musoke</v>
          </cell>
          <cell r="F4270" t="str">
            <v>Masindi</v>
          </cell>
          <cell r="G4270" t="str">
            <v>Western</v>
          </cell>
          <cell r="H4270" t="str">
            <v>Allan Kavuma</v>
          </cell>
          <cell r="I4270" t="str">
            <v>All</v>
          </cell>
          <cell r="J4270" t="str">
            <v>I Engineering Uganda Ltd</v>
          </cell>
          <cell r="K4270">
            <v>45223.626388888886</v>
          </cell>
          <cell r="L4270" t="str">
            <v>2023-10-24T15:02:00.000-04:00</v>
          </cell>
          <cell r="M4270">
            <v>45223.679849537039</v>
          </cell>
          <cell r="N4270" t="str">
            <v>2023-10-24T16:18:59.000-04:00</v>
          </cell>
          <cell r="O4270" t="str">
            <v>Kenneth Assimwe</v>
          </cell>
          <cell r="P4270" t="str">
            <v>Valid</v>
          </cell>
          <cell r="Q4270" t="str">
            <v>1.80861166666667</v>
          </cell>
          <cell r="R4270" t="str">
            <v>32.008885</v>
          </cell>
        </row>
        <row r="4271">
          <cell r="B4271">
            <v>606221</v>
          </cell>
          <cell r="C4271" t="str">
            <v>1113</v>
          </cell>
          <cell r="D4271" t="str">
            <v>Lweza</v>
          </cell>
          <cell r="E4271" t="str">
            <v>Christopher Alituha</v>
          </cell>
          <cell r="F4271" t="str">
            <v>Wakiso</v>
          </cell>
          <cell r="G4271" t="str">
            <v>Kampala West</v>
          </cell>
          <cell r="H4271" t="str">
            <v>Faridah Nantege</v>
          </cell>
          <cell r="I4271" t="str">
            <v>All</v>
          </cell>
          <cell r="J4271" t="str">
            <v>CAMUSAT Uganda Limited</v>
          </cell>
          <cell r="K4271">
            <v>45223.627083333333</v>
          </cell>
          <cell r="L4271" t="str">
            <v>2023-10-24T15:03:00.000-04:00</v>
          </cell>
          <cell r="M4271">
            <v>45223.679918981485</v>
          </cell>
          <cell r="N4271" t="str">
            <v>2023-10-24T16:19:05.000-04:00</v>
          </cell>
          <cell r="O4271" t="str">
            <v>Patrick Cwinyai</v>
          </cell>
          <cell r="P4271" t="str">
            <v>Audit</v>
          </cell>
          <cell r="Q4271" t="str">
            <v>.2139717</v>
          </cell>
          <cell r="R4271" t="str">
            <v>32.5491737</v>
          </cell>
        </row>
        <row r="4272">
          <cell r="B4272">
            <v>606557</v>
          </cell>
          <cell r="C4272" t="str">
            <v>856</v>
          </cell>
          <cell r="D4272" t="str">
            <v>Odukai</v>
          </cell>
          <cell r="E4272" t="str">
            <v>Moses Wandera</v>
          </cell>
          <cell r="F4272" t="str">
            <v>Soroti</v>
          </cell>
          <cell r="G4272" t="str">
            <v>North East</v>
          </cell>
          <cell r="H4272" t="str">
            <v>William Bwire</v>
          </cell>
          <cell r="I4272" t="str">
            <v>All</v>
          </cell>
          <cell r="K4272">
            <v>45223.631944444445</v>
          </cell>
          <cell r="L4272" t="str">
            <v>2023-10-24T15:10:00.000-04:00</v>
          </cell>
          <cell r="M4272">
            <v>45223.780532407407</v>
          </cell>
          <cell r="N4272" t="str">
            <v>2023-10-24T18:43:58.000-04:00</v>
          </cell>
          <cell r="O4272" t="str">
            <v>Kenneth Bato</v>
          </cell>
          <cell r="P4272" t="str">
            <v>Valid</v>
          </cell>
          <cell r="Q4272" t="str">
            <v>1.8523925</v>
          </cell>
          <cell r="R4272" t="str">
            <v>33.6262927</v>
          </cell>
        </row>
        <row r="4273">
          <cell r="B4273">
            <v>701660</v>
          </cell>
          <cell r="C4273" t="str">
            <v>UGCOV343</v>
          </cell>
          <cell r="D4273" t="str">
            <v>Abongorwot</v>
          </cell>
          <cell r="E4273" t="str">
            <v>Muhamood Kyongo</v>
          </cell>
          <cell r="F4273" t="str">
            <v>Lira</v>
          </cell>
          <cell r="G4273" t="str">
            <v>Lira</v>
          </cell>
          <cell r="H4273" t="str">
            <v>Allan Kavuma</v>
          </cell>
          <cell r="I4273" t="str">
            <v>All</v>
          </cell>
          <cell r="J4273" t="str">
            <v>I Engineering Uganda Ltd</v>
          </cell>
          <cell r="K4273">
            <v>45223.632638888892</v>
          </cell>
          <cell r="L4273" t="str">
            <v>2023-10-24T15:11:00.000-04:00</v>
          </cell>
          <cell r="M4273">
            <v>45223.706712962965</v>
          </cell>
          <cell r="N4273" t="str">
            <v>2023-10-24T16:57:40.000-04:00</v>
          </cell>
          <cell r="O4273" t="str">
            <v>Bagonza Tawfik</v>
          </cell>
          <cell r="P4273" t="str">
            <v>Valid</v>
          </cell>
          <cell r="Q4273" t="str">
            <v>2.14766333333333</v>
          </cell>
          <cell r="R4273" t="str">
            <v>33.1006216666667</v>
          </cell>
        </row>
        <row r="4274">
          <cell r="B4274">
            <v>609369</v>
          </cell>
          <cell r="C4274" t="str">
            <v>WE2808</v>
          </cell>
          <cell r="D4274" t="str">
            <v>Nyabweya</v>
          </cell>
          <cell r="E4274" t="str">
            <v>Stephen Rwabwogo</v>
          </cell>
          <cell r="F4274" t="str">
            <v>Kabarole</v>
          </cell>
          <cell r="G4274" t="str">
            <v>Western</v>
          </cell>
          <cell r="H4274" t="str">
            <v>Faridah Nantege</v>
          </cell>
          <cell r="I4274" t="str">
            <v>All</v>
          </cell>
          <cell r="J4274" t="str">
            <v>CAMUSAT Uganda Limited</v>
          </cell>
          <cell r="K4274">
            <v>45223.635416666664</v>
          </cell>
          <cell r="L4274" t="str">
            <v>2023-10-24T15:15:00.000-04:00</v>
          </cell>
          <cell r="M4274">
            <v>45223.792662037034</v>
          </cell>
          <cell r="N4274" t="str">
            <v>2023-10-24T19:01:26.000-04:00</v>
          </cell>
          <cell r="O4274" t="str">
            <v>Martin Kayondo</v>
          </cell>
          <cell r="P4274" t="str">
            <v>Valid</v>
          </cell>
          <cell r="Q4274" t="str">
            <v>.4614013</v>
          </cell>
          <cell r="R4274" t="str">
            <v>30.2894097</v>
          </cell>
        </row>
        <row r="4275">
          <cell r="B4275">
            <v>605008</v>
          </cell>
          <cell r="C4275" t="str">
            <v>11</v>
          </cell>
          <cell r="D4275" t="str">
            <v>Old Kampala</v>
          </cell>
          <cell r="E4275" t="str">
            <v>Joash Lubwama</v>
          </cell>
          <cell r="F4275" t="str">
            <v>Kampala</v>
          </cell>
          <cell r="G4275" t="str">
            <v>Kampala Central</v>
          </cell>
          <cell r="H4275" t="str">
            <v>Allan Kavuma</v>
          </cell>
          <cell r="I4275" t="str">
            <v>Air Conditioner</v>
          </cell>
          <cell r="J4275" t="str">
            <v>I Engineering Uganda Ltd</v>
          </cell>
          <cell r="K4275">
            <v>45223.635416666664</v>
          </cell>
          <cell r="L4275" t="str">
            <v>2023-10-24T15:15:00.000-04:00</v>
          </cell>
          <cell r="M4275">
            <v>45223.711273148147</v>
          </cell>
          <cell r="N4275" t="str">
            <v>2023-10-24T17:04:14.000-04:00</v>
          </cell>
          <cell r="O4275" t="str">
            <v>Maurice Natuhwera</v>
          </cell>
          <cell r="P4275" t="str">
            <v>Audit</v>
          </cell>
          <cell r="Q4275" t="str">
            <v>.31692479</v>
          </cell>
          <cell r="R4275" t="str">
            <v>32.56890207</v>
          </cell>
        </row>
        <row r="4276">
          <cell r="B4276">
            <v>605852</v>
          </cell>
          <cell r="C4276" t="str">
            <v>1608</v>
          </cell>
          <cell r="D4276" t="str">
            <v>Lusanja</v>
          </cell>
          <cell r="E4276" t="str">
            <v>Joash Lubwama</v>
          </cell>
          <cell r="F4276" t="str">
            <v>Wakiso</v>
          </cell>
          <cell r="G4276" t="str">
            <v>Kampala West</v>
          </cell>
          <cell r="H4276" t="str">
            <v>Allan Kavuma</v>
          </cell>
          <cell r="I4276" t="str">
            <v>Air Conditioner</v>
          </cell>
          <cell r="J4276" t="str">
            <v>I Engineering Uganda Ltd</v>
          </cell>
          <cell r="K4276">
            <v>45223.63958333333</v>
          </cell>
          <cell r="L4276" t="str">
            <v>2023-10-24T15:21:00.000-04:00</v>
          </cell>
          <cell r="M4276">
            <v>45223.716238425928</v>
          </cell>
          <cell r="N4276" t="str">
            <v>2023-10-24T17:11:23.000-04:00</v>
          </cell>
          <cell r="O4276" t="str">
            <v>Maurice Natuhwera</v>
          </cell>
          <cell r="P4276" t="str">
            <v>Valid</v>
          </cell>
          <cell r="Q4276" t="str">
            <v>.31696497</v>
          </cell>
          <cell r="R4276" t="str">
            <v>32.56888849</v>
          </cell>
        </row>
        <row r="4277">
          <cell r="B4277">
            <v>607013</v>
          </cell>
          <cell r="C4277" t="str">
            <v>KA1710</v>
          </cell>
          <cell r="D4277" t="str">
            <v>Bbira</v>
          </cell>
          <cell r="E4277" t="str">
            <v>Christopher Alituha</v>
          </cell>
          <cell r="F4277" t="str">
            <v>Wakiso</v>
          </cell>
          <cell r="H4277" t="str">
            <v>Faridah Nantege</v>
          </cell>
          <cell r="I4277" t="str">
            <v>All</v>
          </cell>
          <cell r="J4277" t="str">
            <v>CAMUSAT Uganda Limited</v>
          </cell>
          <cell r="K4277">
            <v>45223.640972222223</v>
          </cell>
          <cell r="L4277" t="str">
            <v>2023-10-24T15:23:00.000-04:00</v>
          </cell>
          <cell r="M4277">
            <v>45223.684907407405</v>
          </cell>
          <cell r="N4277" t="str">
            <v>2023-10-24T16:26:16.000-04:00</v>
          </cell>
          <cell r="O4277" t="str">
            <v>Mark Lukwago</v>
          </cell>
          <cell r="P4277" t="str">
            <v>Valid</v>
          </cell>
          <cell r="Q4277" t="str">
            <v>.30544153</v>
          </cell>
          <cell r="R4277" t="str">
            <v>32.48880725</v>
          </cell>
        </row>
        <row r="4278">
          <cell r="B4278">
            <v>609658</v>
          </cell>
          <cell r="C4278" t="str">
            <v>KA1900</v>
          </cell>
          <cell r="D4278" t="str">
            <v>Lusanja Zone</v>
          </cell>
          <cell r="E4278" t="str">
            <v>Joash Lubwama</v>
          </cell>
          <cell r="F4278" t="str">
            <v>Wakiso</v>
          </cell>
          <cell r="G4278" t="str">
            <v>Kampala North</v>
          </cell>
          <cell r="H4278" t="str">
            <v>Allan Kavuma</v>
          </cell>
          <cell r="I4278" t="str">
            <v>All</v>
          </cell>
          <cell r="J4278" t="str">
            <v>I Engineering Uganda Ltd</v>
          </cell>
          <cell r="K4278">
            <v>45223.642361111109</v>
          </cell>
          <cell r="L4278" t="str">
            <v>2023-10-24T15:25:00.000-04:00</v>
          </cell>
          <cell r="M4278">
            <v>45223.722800925927</v>
          </cell>
          <cell r="N4278" t="str">
            <v>2023-10-24T17:20:50.000-04:00</v>
          </cell>
          <cell r="O4278" t="str">
            <v>Ronnie Muhindo</v>
          </cell>
          <cell r="P4278" t="str">
            <v>Valid</v>
          </cell>
          <cell r="Q4278" t="str">
            <v>.4064933</v>
          </cell>
          <cell r="R4278" t="str">
            <v>32.5760144</v>
          </cell>
        </row>
        <row r="4279">
          <cell r="B4279">
            <v>609090</v>
          </cell>
          <cell r="C4279" t="str">
            <v>WE2408</v>
          </cell>
          <cell r="D4279" t="str">
            <v>Kabale2</v>
          </cell>
          <cell r="E4279" t="str">
            <v>Denis Masaba</v>
          </cell>
          <cell r="F4279" t="str">
            <v>Kabale</v>
          </cell>
          <cell r="G4279" t="str">
            <v>Kabale</v>
          </cell>
          <cell r="H4279" t="str">
            <v>Faridah Nantege</v>
          </cell>
          <cell r="I4279" t="str">
            <v>All</v>
          </cell>
          <cell r="J4279" t="str">
            <v>CAMUSAT Uganda Limited</v>
          </cell>
          <cell r="K4279">
            <v>45223.643750000003</v>
          </cell>
          <cell r="L4279" t="str">
            <v>2023-10-24T15:27:00.000-04:00</v>
          </cell>
          <cell r="M4279">
            <v>45224.288587962961</v>
          </cell>
          <cell r="N4279" t="str">
            <v>2023-10-25T06:55:34.000-04:00</v>
          </cell>
          <cell r="O4279" t="str">
            <v>Ssematimba Ibrahim</v>
          </cell>
          <cell r="P4279" t="str">
            <v>Audit</v>
          </cell>
          <cell r="Q4279" t="str">
            <v>-1.25390833333333</v>
          </cell>
          <cell r="R4279" t="str">
            <v>29.9898783333333</v>
          </cell>
        </row>
        <row r="4280">
          <cell r="B4280">
            <v>701657</v>
          </cell>
          <cell r="C4280" t="str">
            <v>UGCOV557</v>
          </cell>
          <cell r="D4280" t="str">
            <v>Mugabi</v>
          </cell>
          <cell r="E4280" t="str">
            <v>Latima Musoke</v>
          </cell>
          <cell r="F4280" t="str">
            <v>Hoima</v>
          </cell>
          <cell r="G4280" t="str">
            <v>Hoima</v>
          </cell>
          <cell r="H4280" t="str">
            <v>Allan Kavuma</v>
          </cell>
          <cell r="I4280" t="str">
            <v>All</v>
          </cell>
          <cell r="J4280" t="str">
            <v>I Engineering Uganda Ltd</v>
          </cell>
          <cell r="K4280">
            <v>45223.645833333336</v>
          </cell>
          <cell r="L4280" t="str">
            <v>2023-10-24T15:30:00.000-04:00</v>
          </cell>
          <cell r="M4280">
            <v>45224.310740740744</v>
          </cell>
          <cell r="N4280" t="str">
            <v>2023-10-25T07:27:28.000-04:00</v>
          </cell>
          <cell r="O4280" t="str">
            <v>Samuel Anguria</v>
          </cell>
          <cell r="P4280" t="str">
            <v>Valid</v>
          </cell>
          <cell r="Q4280" t="str">
            <v>1.2730675</v>
          </cell>
          <cell r="R4280" t="str">
            <v>31.3573202</v>
          </cell>
        </row>
        <row r="4281">
          <cell r="B4281">
            <v>606645</v>
          </cell>
          <cell r="C4281" t="str">
            <v>1040</v>
          </cell>
          <cell r="D4281" t="str">
            <v>Kiweeka</v>
          </cell>
          <cell r="E4281" t="str">
            <v>Patrick Kalibbala</v>
          </cell>
          <cell r="F4281" t="str">
            <v>Rakai</v>
          </cell>
          <cell r="G4281" t="str">
            <v>Masaka</v>
          </cell>
          <cell r="H4281" t="str">
            <v>Faridah Nantege</v>
          </cell>
          <cell r="I4281" t="str">
            <v>All</v>
          </cell>
          <cell r="J4281" t="str">
            <v>CAMUSAT Uganda Limited</v>
          </cell>
          <cell r="K4281">
            <v>45223.649305555555</v>
          </cell>
          <cell r="L4281" t="str">
            <v>2023-10-24T15:35:00.000-04:00</v>
          </cell>
          <cell r="M4281">
            <v>45223.774861111109</v>
          </cell>
          <cell r="N4281" t="str">
            <v>2023-10-24T18:35:48.000-04:00</v>
          </cell>
          <cell r="O4281" t="str">
            <v>David Semakula</v>
          </cell>
          <cell r="P4281" t="str">
            <v>Valid</v>
          </cell>
          <cell r="Q4281" t="str">
            <v>-.591865</v>
          </cell>
          <cell r="R4281" t="str">
            <v>31.2603883333333</v>
          </cell>
        </row>
        <row r="4282">
          <cell r="B4282">
            <v>605659</v>
          </cell>
          <cell r="C4282" t="str">
            <v>1186</v>
          </cell>
          <cell r="D4282" t="str">
            <v>Oyam</v>
          </cell>
          <cell r="E4282" t="str">
            <v>Muhamood Kyongo</v>
          </cell>
          <cell r="F4282" t="str">
            <v>Oyam</v>
          </cell>
          <cell r="G4282" t="str">
            <v>Lira</v>
          </cell>
          <cell r="H4282" t="str">
            <v>Allan Kavuma</v>
          </cell>
          <cell r="I4282" t="str">
            <v>All</v>
          </cell>
          <cell r="J4282" t="str">
            <v>I Engineering Uganda Ltd</v>
          </cell>
          <cell r="K4282">
            <v>45223.650694444441</v>
          </cell>
          <cell r="L4282" t="str">
            <v>2023-10-24T15:37:00.000-04:00</v>
          </cell>
          <cell r="M4282">
            <v>45223.730949074074</v>
          </cell>
          <cell r="N4282" t="str">
            <v>2023-10-24T17:32:34.000-04:00</v>
          </cell>
          <cell r="O4282" t="str">
            <v>Lawrence Galibanzora</v>
          </cell>
          <cell r="P4282" t="str">
            <v>Valid</v>
          </cell>
          <cell r="Q4282" t="str">
            <v>2.3845839</v>
          </cell>
          <cell r="R4282" t="str">
            <v>32.5081713</v>
          </cell>
        </row>
        <row r="4283">
          <cell r="B4283">
            <v>701207</v>
          </cell>
          <cell r="C4283" t="str">
            <v>NO4492</v>
          </cell>
          <cell r="D4283" t="str">
            <v>Prison</v>
          </cell>
          <cell r="E4283" t="str">
            <v>Innocent Ayiko</v>
          </cell>
          <cell r="F4283" t="str">
            <v>Arua</v>
          </cell>
          <cell r="G4283" t="str">
            <v>Arua</v>
          </cell>
          <cell r="H4283" t="str">
            <v>Allan Kavuma</v>
          </cell>
          <cell r="I4283" t="str">
            <v>All</v>
          </cell>
          <cell r="J4283" t="str">
            <v>I Engineering Uganda Ltd</v>
          </cell>
          <cell r="K4283">
            <v>45223.656944444447</v>
          </cell>
          <cell r="L4283" t="str">
            <v>2023-10-24T15:46:00.000-04:00</v>
          </cell>
          <cell r="M4283">
            <v>45224.479317129626</v>
          </cell>
          <cell r="N4283" t="str">
            <v>2023-10-25T11:30:13.000-04:00</v>
          </cell>
          <cell r="O4283" t="str">
            <v>Kazungu Ahmed</v>
          </cell>
          <cell r="P4283" t="str">
            <v>Valid</v>
          </cell>
          <cell r="Q4283" t="str">
            <v>3.016825</v>
          </cell>
          <cell r="R4283" t="str">
            <v>30.9085817</v>
          </cell>
        </row>
        <row r="4284">
          <cell r="B4284">
            <v>607542</v>
          </cell>
          <cell r="C4284" t="str">
            <v>KA1014</v>
          </cell>
          <cell r="D4284" t="str">
            <v>Namirembe B</v>
          </cell>
          <cell r="E4284" t="str">
            <v>Joash Lubwama</v>
          </cell>
          <cell r="F4284" t="str">
            <v>Kampala</v>
          </cell>
          <cell r="H4284" t="str">
            <v>Allan Kavuma</v>
          </cell>
          <cell r="I4284" t="str">
            <v>All</v>
          </cell>
          <cell r="J4284" t="str">
            <v>I Engineering Uganda Ltd</v>
          </cell>
          <cell r="K4284">
            <v>45223.65902777778</v>
          </cell>
          <cell r="L4284" t="str">
            <v>2023-10-24T15:49:00.000-04:00</v>
          </cell>
          <cell r="M4284">
            <v>45224.426157407404</v>
          </cell>
          <cell r="N4284" t="str">
            <v>2023-10-25T10:13:40.000-04:00</v>
          </cell>
          <cell r="O4284" t="str">
            <v>Sam Abigaba</v>
          </cell>
          <cell r="P4284" t="str">
            <v>Audit</v>
          </cell>
          <cell r="Q4284" t="str">
            <v>.3209613</v>
          </cell>
          <cell r="R4284" t="str">
            <v>32.5646643</v>
          </cell>
        </row>
        <row r="4285">
          <cell r="B4285">
            <v>608244</v>
          </cell>
          <cell r="C4285" t="str">
            <v>EA5066</v>
          </cell>
          <cell r="D4285" t="str">
            <v>Nawanyago</v>
          </cell>
          <cell r="E4285" t="str">
            <v>Samuel Naseke</v>
          </cell>
          <cell r="F4285" t="str">
            <v>Kamuli</v>
          </cell>
          <cell r="H4285" t="str">
            <v>William Bwire</v>
          </cell>
          <cell r="I4285" t="str">
            <v>All</v>
          </cell>
          <cell r="K4285">
            <v>45223.660416666666</v>
          </cell>
          <cell r="L4285" t="str">
            <v>2023-10-24T15:51:00.000-04:00</v>
          </cell>
          <cell r="M4285">
            <v>45223.908425925925</v>
          </cell>
          <cell r="N4285" t="str">
            <v>2023-10-24T21:48:08.000-04:00</v>
          </cell>
          <cell r="O4285" t="str">
            <v>Gerald Ngale</v>
          </cell>
          <cell r="P4285" t="str">
            <v>Valid</v>
          </cell>
          <cell r="Q4285" t="str">
            <v>.716025</v>
          </cell>
          <cell r="R4285" t="str">
            <v>33.1563183333333</v>
          </cell>
        </row>
        <row r="4286">
          <cell r="B4286">
            <v>701138</v>
          </cell>
          <cell r="C4286" t="str">
            <v>3289</v>
          </cell>
          <cell r="D4286" t="str">
            <v>Buhunga</v>
          </cell>
          <cell r="E4286" t="str">
            <v>Stephen Rwabwogo</v>
          </cell>
          <cell r="F4286" t="str">
            <v>Kyenjojo</v>
          </cell>
          <cell r="G4286" t="str">
            <v>Fort Portal</v>
          </cell>
          <cell r="H4286" t="str">
            <v>Faridah Nantege</v>
          </cell>
          <cell r="I4286" t="str">
            <v>All</v>
          </cell>
          <cell r="J4286" t="str">
            <v>CAMUSAT Uganda Limited</v>
          </cell>
          <cell r="K4286">
            <v>45223.660416666666</v>
          </cell>
          <cell r="L4286" t="str">
            <v>2023-10-24T15:51:00.000-04:00</v>
          </cell>
          <cell r="M4286">
            <v>45223.685474537036</v>
          </cell>
          <cell r="N4286" t="str">
            <v>2023-10-24T16:27:05.000-04:00</v>
          </cell>
          <cell r="O4286" t="str">
            <v>Musa Matovu</v>
          </cell>
          <cell r="P4286" t="str">
            <v>Valid</v>
          </cell>
          <cell r="Q4286" t="str">
            <v>.827706666666667</v>
          </cell>
          <cell r="R4286" t="str">
            <v>30.59914</v>
          </cell>
        </row>
        <row r="4287">
          <cell r="B4287">
            <v>701433</v>
          </cell>
          <cell r="C4287" t="str">
            <v>KA3206</v>
          </cell>
          <cell r="D4287" t="str">
            <v>Nabutiti</v>
          </cell>
          <cell r="E4287" t="str">
            <v>Benbridge Mulongo</v>
          </cell>
          <cell r="F4287" t="str">
            <v>Kampala</v>
          </cell>
          <cell r="G4287" t="str">
            <v>Kampala South</v>
          </cell>
          <cell r="H4287" t="str">
            <v>William Bwire</v>
          </cell>
          <cell r="I4287" t="str">
            <v>All</v>
          </cell>
          <cell r="K4287">
            <v>45223.661111111112</v>
          </cell>
          <cell r="L4287" t="str">
            <v>2023-10-24T15:52:00.000-04:00</v>
          </cell>
          <cell r="M4287">
            <v>45223.702476851853</v>
          </cell>
          <cell r="N4287" t="str">
            <v>2023-10-24T16:51:34.000-04:00</v>
          </cell>
          <cell r="O4287" t="str">
            <v>Deo Ssekalo</v>
          </cell>
          <cell r="P4287" t="str">
            <v>Valid</v>
          </cell>
          <cell r="Q4287" t="str">
            <v>.2842703</v>
          </cell>
          <cell r="R4287" t="str">
            <v>32.6099067</v>
          </cell>
        </row>
        <row r="4288">
          <cell r="B4288">
            <v>609547</v>
          </cell>
          <cell r="C4288" t="str">
            <v>2635</v>
          </cell>
          <cell r="D4288" t="str">
            <v>Tididyek</v>
          </cell>
          <cell r="E4288" t="str">
            <v>Moses Wandera</v>
          </cell>
          <cell r="F4288" t="str">
            <v>Ngora</v>
          </cell>
          <cell r="G4288" t="str">
            <v>Mbale</v>
          </cell>
          <cell r="H4288" t="str">
            <v>William Bwire</v>
          </cell>
          <cell r="I4288" t="str">
            <v>All</v>
          </cell>
          <cell r="K4288">
            <v>45223.661805555559</v>
          </cell>
          <cell r="L4288" t="str">
            <v>2023-10-24T15:53:00.000-04:00</v>
          </cell>
          <cell r="M4288">
            <v>45223.821863425925</v>
          </cell>
          <cell r="N4288" t="str">
            <v>2023-10-24T19:43:29.000-04:00</v>
          </cell>
          <cell r="O4288" t="str">
            <v>Sulaiman Ssekyanzi</v>
          </cell>
          <cell r="P4288" t="str">
            <v>Audit</v>
          </cell>
          <cell r="Q4288" t="str">
            <v>1.4966684</v>
          </cell>
          <cell r="R4288" t="str">
            <v>33.8150454</v>
          </cell>
        </row>
        <row r="4289">
          <cell r="B4289">
            <v>605374</v>
          </cell>
          <cell r="C4289" t="str">
            <v>568</v>
          </cell>
          <cell r="D4289" t="str">
            <v>Aduku</v>
          </cell>
          <cell r="E4289" t="str">
            <v>Muhamood Kyongo</v>
          </cell>
          <cell r="F4289" t="str">
            <v>Apac</v>
          </cell>
          <cell r="G4289" t="str">
            <v>Lira</v>
          </cell>
          <cell r="H4289" t="str">
            <v>Allan Kavuma</v>
          </cell>
          <cell r="I4289" t="str">
            <v>All</v>
          </cell>
          <cell r="J4289" t="str">
            <v>I Engineering Uganda Ltd</v>
          </cell>
          <cell r="K4289">
            <v>45223.663888888892</v>
          </cell>
          <cell r="L4289" t="str">
            <v>2023-10-24T15:56:00.000-04:00</v>
          </cell>
          <cell r="M4289">
            <v>45223.697638888887</v>
          </cell>
          <cell r="N4289" t="str">
            <v>2023-10-24T16:44:36.000-04:00</v>
          </cell>
          <cell r="O4289" t="str">
            <v>Robert miti</v>
          </cell>
          <cell r="P4289" t="str">
            <v>Valid</v>
          </cell>
          <cell r="Q4289" t="str">
            <v>1.9927945</v>
          </cell>
          <cell r="R4289" t="str">
            <v>32.7139226</v>
          </cell>
        </row>
        <row r="4290">
          <cell r="B4290">
            <v>609535</v>
          </cell>
          <cell r="C4290" t="str">
            <v>2544</v>
          </cell>
          <cell r="D4290" t="str">
            <v>Mission Village</v>
          </cell>
          <cell r="E4290" t="str">
            <v>Innocent Ayiko</v>
          </cell>
          <cell r="F4290" t="str">
            <v>Zombo</v>
          </cell>
          <cell r="G4290" t="str">
            <v>Arua</v>
          </cell>
          <cell r="H4290" t="str">
            <v>Allan Kavuma</v>
          </cell>
          <cell r="I4290" t="str">
            <v>All</v>
          </cell>
          <cell r="J4290" t="str">
            <v>I Engineering Uganda Ltd</v>
          </cell>
          <cell r="K4290">
            <v>45223.667361111111</v>
          </cell>
          <cell r="L4290" t="str">
            <v>2023-10-24T16:01:00.000-04:00</v>
          </cell>
          <cell r="M4290">
            <v>45223.699502314812</v>
          </cell>
          <cell r="N4290" t="str">
            <v>2023-10-24T16:47:17.000-04:00</v>
          </cell>
          <cell r="O4290" t="str">
            <v>Julius Wangoola</v>
          </cell>
          <cell r="P4290" t="str">
            <v>Valid</v>
          </cell>
          <cell r="Q4290" t="str">
            <v>2.41289833333333</v>
          </cell>
          <cell r="R4290" t="str">
            <v>30.98199</v>
          </cell>
        </row>
        <row r="4291">
          <cell r="B4291">
            <v>701578</v>
          </cell>
          <cell r="C4291" t="str">
            <v>3524</v>
          </cell>
          <cell r="D4291" t="str">
            <v>Akuriwoo</v>
          </cell>
          <cell r="E4291" t="str">
            <v>Muhamood Kyongo</v>
          </cell>
          <cell r="F4291" t="str">
            <v>Lira</v>
          </cell>
          <cell r="G4291" t="str">
            <v>Lira</v>
          </cell>
          <cell r="H4291" t="str">
            <v>Allan Kavuma</v>
          </cell>
          <cell r="I4291" t="str">
            <v>All</v>
          </cell>
          <cell r="J4291" t="str">
            <v>I Engineering Uganda Ltd</v>
          </cell>
          <cell r="K4291">
            <v>45223.67083333333</v>
          </cell>
          <cell r="L4291" t="str">
            <v>2023-10-24T16:06:00.000-04:00</v>
          </cell>
          <cell r="M4291">
            <v>45223.745254629626</v>
          </cell>
          <cell r="N4291" t="str">
            <v>2023-10-24T17:53:10.000-04:00</v>
          </cell>
          <cell r="O4291" t="str">
            <v>Bakka Stephen</v>
          </cell>
          <cell r="P4291" t="str">
            <v>Valid</v>
          </cell>
          <cell r="Q4291" t="str">
            <v>2.3013706</v>
          </cell>
          <cell r="R4291" t="str">
            <v>32.9268501</v>
          </cell>
        </row>
        <row r="4292">
          <cell r="B4292">
            <v>607636</v>
          </cell>
          <cell r="C4292" t="str">
            <v>KA1264</v>
          </cell>
          <cell r="D4292" t="str">
            <v>Sonde</v>
          </cell>
          <cell r="E4292" t="str">
            <v>Benbridge Mulongo</v>
          </cell>
          <cell r="F4292" t="str">
            <v>Mukono</v>
          </cell>
          <cell r="G4292" t="str">
            <v>Kampala East</v>
          </cell>
          <cell r="H4292" t="str">
            <v>William Bwire</v>
          </cell>
          <cell r="I4292" t="str">
            <v>All</v>
          </cell>
          <cell r="K4292">
            <v>45223.674305555556</v>
          </cell>
          <cell r="L4292" t="str">
            <v>2023-10-24T16:11:00.000-04:00</v>
          </cell>
          <cell r="M4292">
            <v>45223.700787037036</v>
          </cell>
          <cell r="N4292" t="str">
            <v>2023-10-24T16:49:08.000-04:00</v>
          </cell>
          <cell r="O4292" t="str">
            <v>Wasswa muhamad</v>
          </cell>
          <cell r="P4292" t="str">
            <v>Valid</v>
          </cell>
          <cell r="Q4292" t="str">
            <v>.408055</v>
          </cell>
          <cell r="R4292" t="str">
            <v>32.6901383</v>
          </cell>
        </row>
        <row r="4293">
          <cell r="B4293">
            <v>605001</v>
          </cell>
          <cell r="C4293" t="str">
            <v>3</v>
          </cell>
          <cell r="D4293" t="str">
            <v>BMK</v>
          </cell>
          <cell r="E4293" t="str">
            <v>Christopher Alituha</v>
          </cell>
          <cell r="F4293" t="str">
            <v>Kampala</v>
          </cell>
          <cell r="G4293" t="str">
            <v>Kampala West</v>
          </cell>
          <cell r="H4293" t="str">
            <v>Faridah Nantege</v>
          </cell>
          <cell r="I4293" t="str">
            <v>All</v>
          </cell>
          <cell r="J4293" t="str">
            <v>CAMUSAT Uganda Limited</v>
          </cell>
          <cell r="K4293">
            <v>45223.675000000003</v>
          </cell>
          <cell r="L4293" t="str">
            <v>2023-10-24T16:12:00.000-04:00</v>
          </cell>
          <cell r="M4293">
            <v>45223.713923611111</v>
          </cell>
          <cell r="N4293" t="str">
            <v>2023-10-24T17:08:03.000-04:00</v>
          </cell>
          <cell r="O4293" t="str">
            <v>Malaba Johnson</v>
          </cell>
          <cell r="P4293" t="str">
            <v>Audit</v>
          </cell>
          <cell r="Q4293" t="str">
            <v>.3000815</v>
          </cell>
          <cell r="R4293" t="str">
            <v>32.5767638</v>
          </cell>
        </row>
        <row r="4294">
          <cell r="B4294">
            <v>606702</v>
          </cell>
          <cell r="C4294" t="str">
            <v>176</v>
          </cell>
          <cell r="D4294" t="str">
            <v>Karobwa House</v>
          </cell>
          <cell r="E4294" t="str">
            <v>Salim Kinene</v>
          </cell>
          <cell r="F4294" t="str">
            <v>Kampala</v>
          </cell>
          <cell r="G4294" t="str">
            <v>Kampala 1</v>
          </cell>
          <cell r="H4294" t="str">
            <v>William Bwire</v>
          </cell>
          <cell r="I4294" t="str">
            <v>All</v>
          </cell>
          <cell r="K4294">
            <v>45223.675694444442</v>
          </cell>
          <cell r="L4294" t="str">
            <v>2023-10-24T16:13:00.000-04:00</v>
          </cell>
          <cell r="M4294">
            <v>45224.316203703704</v>
          </cell>
          <cell r="N4294" t="str">
            <v>2023-10-25T07:35:20.000-04:00</v>
          </cell>
          <cell r="O4294" t="str">
            <v>Jamilu Mumbya</v>
          </cell>
          <cell r="P4294" t="str">
            <v>Valid</v>
          </cell>
          <cell r="Q4294" t="str">
            <v>.3112883</v>
          </cell>
          <cell r="R4294" t="str">
            <v>32.58396</v>
          </cell>
        </row>
        <row r="4295">
          <cell r="B4295">
            <v>607341</v>
          </cell>
          <cell r="C4295" t="str">
            <v>KA1122</v>
          </cell>
          <cell r="D4295" t="str">
            <v>Kyambogo</v>
          </cell>
          <cell r="E4295" t="str">
            <v>Benbridge Mulongo</v>
          </cell>
          <cell r="F4295" t="str">
            <v>Kampala</v>
          </cell>
          <cell r="G4295" t="str">
            <v>Kampala East</v>
          </cell>
          <cell r="H4295" t="str">
            <v>William Bwire</v>
          </cell>
          <cell r="I4295" t="str">
            <v>All</v>
          </cell>
          <cell r="K4295">
            <v>45223.677083333336</v>
          </cell>
          <cell r="L4295" t="str">
            <v>2023-10-24T16:15:00.000-04:00</v>
          </cell>
          <cell r="M4295">
            <v>45223.708541666667</v>
          </cell>
          <cell r="N4295" t="str">
            <v>2023-10-24T17:00:18.000-04:00</v>
          </cell>
          <cell r="O4295" t="str">
            <v>Richards Okii</v>
          </cell>
          <cell r="P4295" t="str">
            <v>Valid</v>
          </cell>
          <cell r="Q4295" t="str">
            <v>.341903621967321</v>
          </cell>
          <cell r="R4295" t="str">
            <v>32.6279944489342</v>
          </cell>
        </row>
        <row r="4296">
          <cell r="B4296">
            <v>607068</v>
          </cell>
          <cell r="C4296" t="str">
            <v>KAM047</v>
          </cell>
          <cell r="D4296" t="str">
            <v>Bunga</v>
          </cell>
          <cell r="E4296" t="str">
            <v>Salim Kinene</v>
          </cell>
          <cell r="F4296" t="str">
            <v>Kampala</v>
          </cell>
          <cell r="G4296" t="str">
            <v>Kampala South</v>
          </cell>
          <cell r="H4296" t="str">
            <v>William Bwire</v>
          </cell>
          <cell r="I4296" t="str">
            <v>Janitorial</v>
          </cell>
          <cell r="K4296">
            <v>45223.679166666669</v>
          </cell>
          <cell r="L4296" t="str">
            <v>2023-10-24T16:18:00.000-04:00</v>
          </cell>
          <cell r="M4296">
            <v>45223.698923611111</v>
          </cell>
          <cell r="N4296" t="str">
            <v>2023-10-24T16:46:27.000-04:00</v>
          </cell>
          <cell r="O4296" t="str">
            <v>Kabandize Eden</v>
          </cell>
          <cell r="P4296" t="str">
            <v>Valid</v>
          </cell>
          <cell r="Q4296" t="str">
            <v>.2728861</v>
          </cell>
          <cell r="R4296" t="str">
            <v>32.621213</v>
          </cell>
        </row>
        <row r="4297">
          <cell r="B4297">
            <v>607394</v>
          </cell>
          <cell r="C4297" t="str">
            <v>WE2250</v>
          </cell>
          <cell r="D4297" t="str">
            <v>Lwentanga</v>
          </cell>
          <cell r="E4297" t="str">
            <v>Christopher Alituha</v>
          </cell>
          <cell r="F4297" t="str">
            <v>Hoima</v>
          </cell>
          <cell r="G4297" t="str">
            <v>Western</v>
          </cell>
          <cell r="H4297" t="str">
            <v>Faridah Nantege</v>
          </cell>
          <cell r="I4297" t="str">
            <v>Air Conditioner</v>
          </cell>
          <cell r="J4297" t="str">
            <v>CAMUSAT Uganda Limited</v>
          </cell>
          <cell r="K4297">
            <v>45223.679861111108</v>
          </cell>
          <cell r="L4297" t="str">
            <v>2023-10-24T16:19:00.000-04:00</v>
          </cell>
          <cell r="M4297">
            <v>45223.74560185185</v>
          </cell>
          <cell r="N4297" t="str">
            <v>2023-10-24T17:53:40.000-04:00</v>
          </cell>
          <cell r="O4297" t="str">
            <v>Stephen Namba Samba</v>
          </cell>
          <cell r="P4297" t="str">
            <v>Valid</v>
          </cell>
          <cell r="Q4297" t="str">
            <v>.7894399</v>
          </cell>
          <cell r="R4297" t="str">
            <v>32.1164244</v>
          </cell>
        </row>
        <row r="4298">
          <cell r="B4298">
            <v>605965</v>
          </cell>
          <cell r="C4298" t="str">
            <v>769</v>
          </cell>
          <cell r="D4298" t="str">
            <v>Kyetume</v>
          </cell>
          <cell r="E4298" t="str">
            <v>Samuel Naseke</v>
          </cell>
          <cell r="F4298" t="str">
            <v>Mukono</v>
          </cell>
          <cell r="G4298" t="str">
            <v>Kampala East</v>
          </cell>
          <cell r="H4298" t="str">
            <v>William Bwire</v>
          </cell>
          <cell r="I4298" t="str">
            <v>All</v>
          </cell>
          <cell r="K4298">
            <v>45223.688194444447</v>
          </cell>
          <cell r="L4298" t="str">
            <v>2023-10-24T16:31:00.000-04:00</v>
          </cell>
          <cell r="M4298">
            <v>45223.728819444441</v>
          </cell>
          <cell r="N4298" t="str">
            <v>2023-10-24T17:29:30.000-04:00</v>
          </cell>
          <cell r="O4298" t="str">
            <v>Edrisa Katongole</v>
          </cell>
          <cell r="P4298" t="str">
            <v>Valid</v>
          </cell>
          <cell r="Q4298" t="str">
            <v>.30194</v>
          </cell>
          <cell r="R4298" t="str">
            <v>32.7837516666667</v>
          </cell>
        </row>
        <row r="4299">
          <cell r="B4299">
            <v>606045</v>
          </cell>
          <cell r="C4299" t="str">
            <v>305</v>
          </cell>
          <cell r="D4299" t="str">
            <v>Oleba</v>
          </cell>
          <cell r="E4299" t="str">
            <v>Innocent Ayiko</v>
          </cell>
          <cell r="F4299" t="str">
            <v>Maracha</v>
          </cell>
          <cell r="G4299" t="str">
            <v>Arua</v>
          </cell>
          <cell r="H4299" t="str">
            <v>Allan Kavuma</v>
          </cell>
          <cell r="I4299" t="str">
            <v>All</v>
          </cell>
          <cell r="J4299" t="str">
            <v>I Engineering Uganda Ltd</v>
          </cell>
          <cell r="K4299">
            <v>45223.69027777778</v>
          </cell>
          <cell r="L4299" t="str">
            <v>2023-10-24T16:34:00.000-04:00</v>
          </cell>
          <cell r="M4299">
            <v>45223.773854166669</v>
          </cell>
          <cell r="N4299" t="str">
            <v>2023-10-24T18:34:21.000-04:00</v>
          </cell>
          <cell r="O4299" t="str">
            <v>Brian Were</v>
          </cell>
          <cell r="P4299" t="str">
            <v>Valid</v>
          </cell>
          <cell r="Q4299" t="str">
            <v>3.29876666666667</v>
          </cell>
          <cell r="R4299" t="str">
            <v>30.9282716666667</v>
          </cell>
        </row>
        <row r="4300">
          <cell r="B4300">
            <v>608538</v>
          </cell>
          <cell r="C4300" t="str">
            <v>NO4244</v>
          </cell>
          <cell r="D4300" t="str">
            <v>Bolo</v>
          </cell>
          <cell r="E4300" t="str">
            <v>Muhamood Kyongo</v>
          </cell>
          <cell r="F4300" t="str">
            <v>Pader</v>
          </cell>
          <cell r="G4300" t="str">
            <v>Lira</v>
          </cell>
          <cell r="H4300" t="str">
            <v>Allan Kavuma</v>
          </cell>
          <cell r="I4300" t="str">
            <v>DG</v>
          </cell>
          <cell r="J4300" t="str">
            <v>I Engineering Uganda Ltd</v>
          </cell>
          <cell r="K4300">
            <v>45223.691666666666</v>
          </cell>
          <cell r="L4300" t="str">
            <v>2023-10-24T16:36:00.000-04:00</v>
          </cell>
          <cell r="M4300">
            <v>45223.724409722221</v>
          </cell>
          <cell r="N4300" t="str">
            <v>2023-10-24T17:23:09.000-04:00</v>
          </cell>
          <cell r="O4300" t="str">
            <v>Joseph Kasolo</v>
          </cell>
          <cell r="P4300" t="str">
            <v>Valid</v>
          </cell>
          <cell r="Q4300" t="str">
            <v>2.7671469</v>
          </cell>
          <cell r="R4300" t="str">
            <v>32.757586</v>
          </cell>
        </row>
        <row r="4301">
          <cell r="B4301">
            <v>609826</v>
          </cell>
          <cell r="C4301" t="str">
            <v>2791</v>
          </cell>
          <cell r="D4301" t="str">
            <v>Kabasumba</v>
          </cell>
          <cell r="E4301" t="str">
            <v>Patrick Kalibbala</v>
          </cell>
          <cell r="F4301" t="str">
            <v>Rakai</v>
          </cell>
          <cell r="G4301" t="str">
            <v>Masaka</v>
          </cell>
          <cell r="H4301" t="str">
            <v>Faridah Nantege</v>
          </cell>
          <cell r="I4301" t="str">
            <v>All</v>
          </cell>
          <cell r="J4301" t="str">
            <v>CAMUSAT Uganda Limited</v>
          </cell>
          <cell r="K4301">
            <v>45223.693749999999</v>
          </cell>
          <cell r="L4301" t="str">
            <v>2023-10-24T16:39:00.000-04:00</v>
          </cell>
          <cell r="M4301">
            <v>45223.725555555553</v>
          </cell>
          <cell r="N4301" t="str">
            <v>2023-10-24T17:24:48.000-04:00</v>
          </cell>
          <cell r="O4301" t="str">
            <v>Kenneth kintu</v>
          </cell>
          <cell r="P4301" t="str">
            <v>Valid</v>
          </cell>
          <cell r="Q4301" t="str">
            <v>-.4786074</v>
          </cell>
          <cell r="R4301" t="str">
            <v>31.6020149</v>
          </cell>
        </row>
        <row r="4302">
          <cell r="B4302">
            <v>701549</v>
          </cell>
          <cell r="C4302" t="str">
            <v>3757</v>
          </cell>
          <cell r="D4302" t="str">
            <v>Kinyabisiki</v>
          </cell>
          <cell r="E4302" t="str">
            <v>Stephen Rwabwogo</v>
          </cell>
          <cell r="F4302" t="str">
            <v>Kasese</v>
          </cell>
          <cell r="G4302" t="str">
            <v>Fort Portal</v>
          </cell>
          <cell r="H4302" t="str">
            <v>Faridah Nantege</v>
          </cell>
          <cell r="I4302" t="str">
            <v>All</v>
          </cell>
          <cell r="J4302" t="str">
            <v>CAMUSAT Uganda Limited</v>
          </cell>
          <cell r="K4302">
            <v>45223.697222222225</v>
          </cell>
          <cell r="L4302" t="str">
            <v>2023-10-24T16:44:00.000-04:00</v>
          </cell>
          <cell r="M4302">
            <v>45223.759618055556</v>
          </cell>
          <cell r="N4302" t="str">
            <v>2023-10-24T18:13:51.000-04:00</v>
          </cell>
          <cell r="O4302" t="str">
            <v>Moses kitenda</v>
          </cell>
          <cell r="P4302" t="str">
            <v>Valid</v>
          </cell>
          <cell r="Q4302" t="str">
            <v>.0987585</v>
          </cell>
          <cell r="R4302" t="str">
            <v>29.9234309</v>
          </cell>
        </row>
        <row r="4303">
          <cell r="B4303">
            <v>609088</v>
          </cell>
          <cell r="C4303" t="str">
            <v>WE2037</v>
          </cell>
          <cell r="D4303" t="str">
            <v>Kabale</v>
          </cell>
          <cell r="E4303" t="str">
            <v>Denis Masaba</v>
          </cell>
          <cell r="F4303" t="str">
            <v>Kabale</v>
          </cell>
          <cell r="G4303" t="str">
            <v>Kabale</v>
          </cell>
          <cell r="H4303" t="str">
            <v>Faridah Nantege</v>
          </cell>
          <cell r="I4303" t="str">
            <v>All</v>
          </cell>
          <cell r="J4303" t="str">
            <v>CAMUSAT Uganda Limited</v>
          </cell>
          <cell r="K4303">
            <v>45223.698611111111</v>
          </cell>
          <cell r="L4303" t="str">
            <v>2023-10-24T16:46:00.000-04:00</v>
          </cell>
          <cell r="M4303">
            <v>45224.273831018516</v>
          </cell>
          <cell r="N4303" t="str">
            <v>2023-10-25T06:34:19.000-04:00</v>
          </cell>
          <cell r="O4303" t="str">
            <v>Ssematimba Ibrahim</v>
          </cell>
          <cell r="P4303" t="str">
            <v>Valid</v>
          </cell>
          <cell r="Q4303" t="str">
            <v>-1.254315</v>
          </cell>
          <cell r="R4303" t="str">
            <v>29.9921033333333</v>
          </cell>
        </row>
        <row r="4304">
          <cell r="B4304">
            <v>605636</v>
          </cell>
          <cell r="C4304" t="str">
            <v>1134</v>
          </cell>
          <cell r="D4304" t="str">
            <v>Kasaba</v>
          </cell>
          <cell r="E4304" t="str">
            <v>Stephen Rwabwogo</v>
          </cell>
          <cell r="F4304" t="str">
            <v>Kyenjojo</v>
          </cell>
          <cell r="G4304" t="str">
            <v>Western</v>
          </cell>
          <cell r="H4304" t="str">
            <v>Faridah Nantege</v>
          </cell>
          <cell r="I4304" t="str">
            <v>All</v>
          </cell>
          <cell r="J4304" t="str">
            <v>CAMUSAT Uganda Limited</v>
          </cell>
          <cell r="K4304">
            <v>45223.7</v>
          </cell>
          <cell r="L4304" t="str">
            <v>2023-10-24T16:48:00.000-04:00</v>
          </cell>
          <cell r="M4304">
            <v>45223.733749999999</v>
          </cell>
          <cell r="N4304" t="str">
            <v>2023-10-24T17:36:36.000-04:00</v>
          </cell>
          <cell r="O4304" t="str">
            <v>Musa Matovu</v>
          </cell>
          <cell r="P4304" t="str">
            <v>Audit</v>
          </cell>
          <cell r="Q4304" t="str">
            <v>.821735</v>
          </cell>
          <cell r="R4304" t="str">
            <v>30.574355</v>
          </cell>
        </row>
        <row r="4305">
          <cell r="B4305">
            <v>606495</v>
          </cell>
          <cell r="C4305" t="str">
            <v>1779</v>
          </cell>
          <cell r="D4305" t="str">
            <v>Nangabo</v>
          </cell>
          <cell r="E4305" t="str">
            <v>Robert Otim</v>
          </cell>
          <cell r="F4305" t="str">
            <v>Wakiso</v>
          </cell>
          <cell r="G4305" t="str">
            <v>Kampala East</v>
          </cell>
          <cell r="H4305" t="str">
            <v>Allan Kavuma</v>
          </cell>
          <cell r="I4305" t="str">
            <v>All</v>
          </cell>
          <cell r="J4305" t="str">
            <v>I Engineering Uganda Ltd</v>
          </cell>
          <cell r="K4305">
            <v>45223.700694444444</v>
          </cell>
          <cell r="L4305" t="str">
            <v>2023-10-24T16:49:00.000-04:00</v>
          </cell>
          <cell r="M4305">
            <v>45223.731770833336</v>
          </cell>
          <cell r="N4305" t="str">
            <v>2023-10-24T17:33:45.000-04:00</v>
          </cell>
          <cell r="O4305" t="str">
            <v>Claude Musinguzi</v>
          </cell>
          <cell r="P4305" t="str">
            <v>Valid</v>
          </cell>
          <cell r="Q4305" t="str">
            <v>.4773721</v>
          </cell>
          <cell r="R4305" t="str">
            <v>32.5434035</v>
          </cell>
        </row>
        <row r="4306">
          <cell r="B4306">
            <v>701451</v>
          </cell>
          <cell r="C4306" t="str">
            <v>3686</v>
          </cell>
          <cell r="D4306" t="str">
            <v>Pacilo west</v>
          </cell>
          <cell r="E4306" t="str">
            <v>Moses Kaganda</v>
          </cell>
          <cell r="F4306" t="str">
            <v>Amuru</v>
          </cell>
          <cell r="G4306" t="str">
            <v>Gulu</v>
          </cell>
          <cell r="H4306" t="str">
            <v>Allan Kavuma</v>
          </cell>
          <cell r="I4306" t="str">
            <v>All</v>
          </cell>
          <cell r="J4306" t="str">
            <v>I Engineering Uganda Ltd</v>
          </cell>
          <cell r="K4306">
            <v>45223.70208333333</v>
          </cell>
          <cell r="L4306" t="str">
            <v>2023-10-24T16:51:00.000-04:00</v>
          </cell>
          <cell r="M4306">
            <v>45223.715891203705</v>
          </cell>
          <cell r="N4306" t="str">
            <v>2023-10-24T17:10:53.000-04:00</v>
          </cell>
          <cell r="O4306" t="str">
            <v>MUKASA IVAN</v>
          </cell>
          <cell r="P4306" t="str">
            <v>Valid</v>
          </cell>
          <cell r="Q4306" t="str">
            <v>3.3448507</v>
          </cell>
          <cell r="R4306" t="str">
            <v>32.0928647</v>
          </cell>
        </row>
        <row r="4307">
          <cell r="B4307">
            <v>605215</v>
          </cell>
          <cell r="C4307" t="str">
            <v>351</v>
          </cell>
          <cell r="D4307" t="str">
            <v>Wakiso</v>
          </cell>
          <cell r="E4307" t="str">
            <v>Christopher Alituha</v>
          </cell>
          <cell r="F4307" t="str">
            <v>Wakiso</v>
          </cell>
          <cell r="G4307" t="str">
            <v>Kampala West</v>
          </cell>
          <cell r="H4307" t="str">
            <v>Faridah Nantege</v>
          </cell>
          <cell r="I4307" t="str">
            <v>DG</v>
          </cell>
          <cell r="J4307" t="str">
            <v>CAMUSAT Uganda Limited</v>
          </cell>
          <cell r="K4307">
            <v>45223.704861111109</v>
          </cell>
          <cell r="L4307" t="str">
            <v>2023-10-24T16:55:00.000-04:00</v>
          </cell>
          <cell r="M4307">
            <v>45223.728912037041</v>
          </cell>
          <cell r="N4307" t="str">
            <v>2023-10-24T17:29:38.000-04:00</v>
          </cell>
          <cell r="O4307" t="str">
            <v>Richard Ssekono</v>
          </cell>
          <cell r="P4307" t="str">
            <v>Valid</v>
          </cell>
          <cell r="Q4307" t="str">
            <v>.4052836</v>
          </cell>
          <cell r="R4307" t="str">
            <v>32.4793432</v>
          </cell>
        </row>
        <row r="4308">
          <cell r="B4308">
            <v>607330</v>
          </cell>
          <cell r="C4308" t="str">
            <v>2226</v>
          </cell>
          <cell r="D4308" t="str">
            <v>Konge 2</v>
          </cell>
          <cell r="E4308" t="str">
            <v>Salim Kinene</v>
          </cell>
          <cell r="F4308" t="str">
            <v>Kampala</v>
          </cell>
          <cell r="H4308" t="str">
            <v>William Bwire</v>
          </cell>
          <cell r="I4308" t="str">
            <v>All</v>
          </cell>
          <cell r="K4308">
            <v>45223.709027777775</v>
          </cell>
          <cell r="L4308" t="str">
            <v>2023-10-24T17:01:00.000-04:00</v>
          </cell>
          <cell r="M4308">
            <v>45224.309062499997</v>
          </cell>
          <cell r="N4308" t="str">
            <v>2023-10-25T07:25:03.000-04:00</v>
          </cell>
          <cell r="O4308" t="str">
            <v>Kabandize Eden</v>
          </cell>
          <cell r="P4308" t="str">
            <v>Valid</v>
          </cell>
          <cell r="Q4308" t="str">
            <v>.2699952</v>
          </cell>
          <cell r="R4308" t="str">
            <v>32.612854</v>
          </cell>
        </row>
        <row r="4309">
          <cell r="B4309">
            <v>608268</v>
          </cell>
          <cell r="C4309" t="str">
            <v>EA5207</v>
          </cell>
          <cell r="D4309" t="str">
            <v>Soroti_station</v>
          </cell>
          <cell r="E4309" t="str">
            <v>Moses Wandera</v>
          </cell>
          <cell r="F4309" t="str">
            <v>Soroti</v>
          </cell>
          <cell r="H4309" t="str">
            <v>William Bwire</v>
          </cell>
          <cell r="I4309" t="str">
            <v>All</v>
          </cell>
          <cell r="K4309">
            <v>45223.710416666669</v>
          </cell>
          <cell r="L4309" t="str">
            <v>2023-10-24T17:03:00.000-04:00</v>
          </cell>
          <cell r="M4309">
            <v>45223.780798611115</v>
          </cell>
          <cell r="N4309" t="str">
            <v>2023-10-24T18:44:21.000-04:00</v>
          </cell>
          <cell r="O4309" t="str">
            <v>Kenneth Bato</v>
          </cell>
          <cell r="P4309" t="str">
            <v>Valid</v>
          </cell>
          <cell r="Q4309" t="str">
            <v>1.7811183</v>
          </cell>
          <cell r="R4309" t="str">
            <v>33.6442738</v>
          </cell>
        </row>
        <row r="4310">
          <cell r="B4310">
            <v>607079</v>
          </cell>
          <cell r="C4310" t="str">
            <v>KA1148</v>
          </cell>
          <cell r="D4310" t="str">
            <v>Butabika</v>
          </cell>
          <cell r="E4310" t="str">
            <v>Salim Kinene</v>
          </cell>
          <cell r="F4310" t="str">
            <v>Kampala</v>
          </cell>
          <cell r="H4310" t="str">
            <v>William Bwire</v>
          </cell>
          <cell r="I4310" t="str">
            <v>All</v>
          </cell>
          <cell r="K4310">
            <v>45223.711111111108</v>
          </cell>
          <cell r="L4310" t="str">
            <v>2023-10-24T17:04:00.000-04:00</v>
          </cell>
          <cell r="M4310">
            <v>45223.806909722225</v>
          </cell>
          <cell r="N4310" t="str">
            <v>2023-10-24T19:21:57.000-04:00</v>
          </cell>
          <cell r="O4310" t="str">
            <v>Derrick Ahimbisibwe</v>
          </cell>
          <cell r="P4310" t="str">
            <v>Valid</v>
          </cell>
          <cell r="Q4310" t="str">
            <v>.317173</v>
          </cell>
          <cell r="R4310" t="str">
            <v>32.6567902</v>
          </cell>
        </row>
        <row r="4311">
          <cell r="B4311">
            <v>607343</v>
          </cell>
          <cell r="C4311" t="str">
            <v>1290</v>
          </cell>
          <cell r="D4311" t="str">
            <v>Kyambogo University 2</v>
          </cell>
          <cell r="E4311" t="str">
            <v>Benbridge Mulongo</v>
          </cell>
          <cell r="F4311" t="str">
            <v>Kampala</v>
          </cell>
          <cell r="G4311" t="str">
            <v>Kampala East</v>
          </cell>
          <cell r="H4311" t="str">
            <v>William Bwire</v>
          </cell>
          <cell r="I4311" t="str">
            <v>All</v>
          </cell>
          <cell r="K4311">
            <v>45223.715277777781</v>
          </cell>
          <cell r="L4311" t="str">
            <v>2023-10-24T17:10:00.000-04:00</v>
          </cell>
          <cell r="M4311">
            <v>45223.931805555556</v>
          </cell>
          <cell r="N4311" t="str">
            <v>2023-10-24T22:21:48.000-04:00</v>
          </cell>
          <cell r="O4311" t="str">
            <v>Richards Okii</v>
          </cell>
          <cell r="P4311" t="str">
            <v>Valid</v>
          </cell>
          <cell r="Q4311" t="str">
            <v>.349403976577324</v>
          </cell>
          <cell r="R4311" t="str">
            <v>32.631781048095</v>
          </cell>
        </row>
        <row r="4312">
          <cell r="B4312">
            <v>609708</v>
          </cell>
          <cell r="C4312" t="str">
            <v>KA1932</v>
          </cell>
          <cell r="D4312" t="str">
            <v>Lugoba</v>
          </cell>
          <cell r="E4312" t="str">
            <v>Joash Lubwama</v>
          </cell>
          <cell r="F4312" t="str">
            <v>Kampala</v>
          </cell>
          <cell r="G4312" t="str">
            <v>Kampala North</v>
          </cell>
          <cell r="H4312" t="str">
            <v>Allan Kavuma</v>
          </cell>
          <cell r="I4312" t="str">
            <v>All</v>
          </cell>
          <cell r="J4312" t="str">
            <v>I Engineering Uganda Ltd</v>
          </cell>
          <cell r="K4312">
            <v>45223.718055555553</v>
          </cell>
          <cell r="L4312" t="str">
            <v>2023-10-24T17:14:00.000-04:00</v>
          </cell>
          <cell r="M4312">
            <v>45224.37568287037</v>
          </cell>
          <cell r="N4312" t="str">
            <v>2023-10-25T09:00:59.000-04:00</v>
          </cell>
          <cell r="O4312" t="str">
            <v>Philip Abooki</v>
          </cell>
          <cell r="P4312" t="str">
            <v>Valid</v>
          </cell>
          <cell r="Q4312" t="str">
            <v>.3750295</v>
          </cell>
          <cell r="R4312" t="str">
            <v>32.5508221</v>
          </cell>
        </row>
        <row r="4313">
          <cell r="B4313">
            <v>605035</v>
          </cell>
          <cell r="C4313" t="str">
            <v>40</v>
          </cell>
          <cell r="D4313" t="str">
            <v>Bwaise_Central</v>
          </cell>
          <cell r="E4313" t="str">
            <v>Joash Lubwama</v>
          </cell>
          <cell r="F4313" t="str">
            <v>Kampala</v>
          </cell>
          <cell r="G4313" t="str">
            <v>Kampala Central</v>
          </cell>
          <cell r="H4313" t="str">
            <v>Allan Kavuma</v>
          </cell>
          <cell r="I4313" t="str">
            <v>Air Conditioner</v>
          </cell>
          <cell r="J4313" t="str">
            <v>I Engineering Uganda Ltd</v>
          </cell>
          <cell r="K4313">
            <v>45223.71875</v>
          </cell>
          <cell r="L4313" t="str">
            <v>2023-10-24T17:15:00.000-04:00</v>
          </cell>
          <cell r="M4313">
            <v>45224.672731481478</v>
          </cell>
          <cell r="N4313" t="str">
            <v>2023-10-25T16:08:44.000-04:00</v>
          </cell>
          <cell r="O4313" t="str">
            <v>Maurice Natuhwera</v>
          </cell>
          <cell r="P4313" t="str">
            <v>Valid</v>
          </cell>
          <cell r="Q4313" t="str">
            <v>.3536888</v>
          </cell>
          <cell r="R4313" t="str">
            <v>32.5641188</v>
          </cell>
        </row>
        <row r="4314">
          <cell r="B4314">
            <v>607385</v>
          </cell>
          <cell r="C4314" t="str">
            <v>NO4014</v>
          </cell>
          <cell r="D4314" t="str">
            <v>Luwero</v>
          </cell>
          <cell r="E4314" t="str">
            <v>Robert Otim</v>
          </cell>
          <cell r="F4314" t="str">
            <v>Luwero</v>
          </cell>
          <cell r="H4314" t="str">
            <v>Allan Kavuma</v>
          </cell>
          <cell r="I4314" t="str">
            <v>Air Conditioner</v>
          </cell>
          <cell r="J4314" t="str">
            <v>I Engineering Uganda Ltd</v>
          </cell>
          <cell r="K4314">
            <v>45223.71875</v>
          </cell>
          <cell r="L4314" t="str">
            <v>2023-10-24T17:15:00.000-04:00</v>
          </cell>
          <cell r="M4314">
            <v>45224.686145833337</v>
          </cell>
          <cell r="N4314" t="str">
            <v>2023-10-25T16:28:03.000-04:00</v>
          </cell>
          <cell r="O4314" t="str">
            <v>Maurice Natuhwera</v>
          </cell>
          <cell r="P4314" t="str">
            <v>Valid</v>
          </cell>
          <cell r="Q4314" t="str">
            <v>.37212909</v>
          </cell>
          <cell r="R4314" t="str">
            <v>32.56332555</v>
          </cell>
        </row>
        <row r="4315">
          <cell r="B4315">
            <v>607573</v>
          </cell>
          <cell r="C4315" t="str">
            <v>1690</v>
          </cell>
          <cell r="D4315" t="str">
            <v>Near Diplomat Zone_Kiwafu</v>
          </cell>
          <cell r="E4315" t="str">
            <v>Salim Kinene</v>
          </cell>
          <cell r="F4315" t="str">
            <v>Kampala</v>
          </cell>
          <cell r="H4315" t="str">
            <v>William Bwire</v>
          </cell>
          <cell r="I4315" t="str">
            <v>All</v>
          </cell>
          <cell r="K4315">
            <v>45223.719444444447</v>
          </cell>
          <cell r="L4315" t="str">
            <v>2023-10-24T17:16:00.000-04:00</v>
          </cell>
          <cell r="M4315">
            <v>45223.74722222222</v>
          </cell>
          <cell r="N4315" t="str">
            <v>2023-10-24T17:56:00.000-04:00</v>
          </cell>
          <cell r="O4315" t="str">
            <v>Deo Ssekalo</v>
          </cell>
          <cell r="P4315" t="str">
            <v>Valid</v>
          </cell>
          <cell r="Q4315" t="str">
            <v>.2899983</v>
          </cell>
          <cell r="R4315" t="str">
            <v>32.6134374</v>
          </cell>
        </row>
        <row r="4316">
          <cell r="B4316">
            <v>605761</v>
          </cell>
          <cell r="C4316" t="str">
            <v>1398</v>
          </cell>
          <cell r="D4316" t="str">
            <v>Jinja_SS</v>
          </cell>
          <cell r="E4316" t="str">
            <v>Emmanuel Kafuko</v>
          </cell>
          <cell r="F4316" t="str">
            <v>Jinja</v>
          </cell>
          <cell r="G4316" t="str">
            <v>Jinja</v>
          </cell>
          <cell r="H4316" t="str">
            <v>William Bwire</v>
          </cell>
          <cell r="I4316" t="str">
            <v>All</v>
          </cell>
          <cell r="K4316">
            <v>45223.722916666666</v>
          </cell>
          <cell r="L4316" t="str">
            <v>2023-10-24T17:21:00.000-04:00</v>
          </cell>
          <cell r="M4316">
            <v>45223.755462962959</v>
          </cell>
          <cell r="N4316" t="str">
            <v>2023-10-24T18:07:52.000-04:00</v>
          </cell>
          <cell r="O4316" t="str">
            <v>Richard Balya</v>
          </cell>
          <cell r="P4316" t="str">
            <v>Valid</v>
          </cell>
          <cell r="Q4316" t="str">
            <v>.4365605</v>
          </cell>
          <cell r="R4316" t="str">
            <v>33.20662</v>
          </cell>
        </row>
        <row r="4317">
          <cell r="B4317">
            <v>609613</v>
          </cell>
          <cell r="C4317" t="str">
            <v>2490</v>
          </cell>
          <cell r="D4317" t="str">
            <v>Kakyu Ward</v>
          </cell>
          <cell r="E4317" t="str">
            <v>Thomasi Seruyange</v>
          </cell>
          <cell r="F4317" t="str">
            <v>Rubirizi</v>
          </cell>
          <cell r="G4317" t="str">
            <v>Mbarara</v>
          </cell>
          <cell r="H4317" t="str">
            <v>Faridah Nantege</v>
          </cell>
          <cell r="I4317" t="str">
            <v>All</v>
          </cell>
          <cell r="J4317" t="str">
            <v>CAMUSAT Uganda Limited</v>
          </cell>
          <cell r="K4317">
            <v>45223.746527777781</v>
          </cell>
          <cell r="L4317" t="str">
            <v>2023-10-24T17:55:00.000-04:00</v>
          </cell>
          <cell r="M4317">
            <v>45225.1403587963</v>
          </cell>
          <cell r="N4317" t="str">
            <v>2023-10-26T03:22:07.000-04:00</v>
          </cell>
          <cell r="O4317" t="str">
            <v>Manisur Mukasa</v>
          </cell>
          <cell r="P4317" t="str">
            <v>Valid</v>
          </cell>
          <cell r="Q4317" t="str">
            <v>-.1953256</v>
          </cell>
          <cell r="R4317" t="str">
            <v>30.1562951</v>
          </cell>
        </row>
        <row r="4318">
          <cell r="B4318">
            <v>605209</v>
          </cell>
          <cell r="C4318" t="str">
            <v>342</v>
          </cell>
          <cell r="D4318" t="str">
            <v>Kagadi</v>
          </cell>
          <cell r="E4318" t="str">
            <v>Stephen Rwabwogo</v>
          </cell>
          <cell r="F4318" t="str">
            <v>Kibaale</v>
          </cell>
          <cell r="G4318" t="str">
            <v>Western</v>
          </cell>
          <cell r="H4318" t="str">
            <v>Faridah Nantege</v>
          </cell>
          <cell r="I4318" t="str">
            <v>Air Conditioner</v>
          </cell>
          <cell r="J4318" t="str">
            <v>CAMUSAT Uganda Limited</v>
          </cell>
          <cell r="K4318">
            <v>45223.753472222219</v>
          </cell>
          <cell r="L4318" t="str">
            <v>2023-10-24T18:05:00.000-04:00</v>
          </cell>
          <cell r="M4318">
            <v>45223.762858796297</v>
          </cell>
          <cell r="N4318" t="str">
            <v>2023-10-24T18:18:31.000-04:00</v>
          </cell>
          <cell r="O4318" t="str">
            <v>Robert Kayongo</v>
          </cell>
          <cell r="P4318" t="str">
            <v>Audit</v>
          </cell>
          <cell r="Q4318" t="str">
            <v>.9463531</v>
          </cell>
          <cell r="R4318" t="str">
            <v>30.8061602</v>
          </cell>
        </row>
        <row r="4319">
          <cell r="B4319">
            <v>608530</v>
          </cell>
          <cell r="C4319" t="str">
            <v>EA5217</v>
          </cell>
          <cell r="D4319" t="str">
            <v>Atana</v>
          </cell>
          <cell r="E4319" t="str">
            <v>Muhamood Kyongo</v>
          </cell>
          <cell r="F4319" t="str">
            <v>Apac</v>
          </cell>
          <cell r="G4319" t="str">
            <v>Lira</v>
          </cell>
          <cell r="H4319" t="str">
            <v>Allan Kavuma</v>
          </cell>
          <cell r="I4319" t="str">
            <v>All</v>
          </cell>
          <cell r="J4319" t="str">
            <v>I Engineering Uganda Ltd</v>
          </cell>
          <cell r="K4319">
            <v>45223.754166666666</v>
          </cell>
          <cell r="L4319" t="str">
            <v>2023-10-24T18:06:00.000-04:00</v>
          </cell>
          <cell r="M4319">
            <v>45223.803888888891</v>
          </cell>
          <cell r="N4319" t="str">
            <v>2023-10-24T19:17:36.000-04:00</v>
          </cell>
          <cell r="O4319" t="str">
            <v>Robert miti</v>
          </cell>
          <cell r="P4319" t="str">
            <v>Audit</v>
          </cell>
          <cell r="Q4319" t="str">
            <v>1.9707159</v>
          </cell>
          <cell r="R4319" t="str">
            <v>32.630925</v>
          </cell>
        </row>
        <row r="4320">
          <cell r="B4320">
            <v>607609</v>
          </cell>
          <cell r="C4320" t="str">
            <v>KA1074</v>
          </cell>
          <cell r="D4320" t="str">
            <v>Prestige Apartments (Lumumba)</v>
          </cell>
          <cell r="E4320" t="str">
            <v>Salim Kinene</v>
          </cell>
          <cell r="F4320" t="str">
            <v>Kampala</v>
          </cell>
          <cell r="H4320" t="str">
            <v>William Bwire</v>
          </cell>
          <cell r="I4320" t="str">
            <v>All</v>
          </cell>
          <cell r="K4320">
            <v>45223.754166666666</v>
          </cell>
          <cell r="L4320" t="str">
            <v>2023-10-24T18:06:00.000-04:00</v>
          </cell>
          <cell r="M4320">
            <v>45224.320347222223</v>
          </cell>
          <cell r="N4320" t="str">
            <v>2023-10-25T07:41:18.000-04:00</v>
          </cell>
          <cell r="O4320" t="str">
            <v>Jamilu Mumbya</v>
          </cell>
          <cell r="P4320" t="str">
            <v>Valid</v>
          </cell>
          <cell r="Q4320" t="str">
            <v>.3196189</v>
          </cell>
          <cell r="R4320" t="str">
            <v>32.5777605</v>
          </cell>
        </row>
        <row r="4321">
          <cell r="B4321">
            <v>701718</v>
          </cell>
          <cell r="C4321" t="str">
            <v>NO4568</v>
          </cell>
          <cell r="D4321" t="str">
            <v>Bweyeyo</v>
          </cell>
          <cell r="E4321" t="str">
            <v>Robert Otim</v>
          </cell>
          <cell r="F4321" t="str">
            <v>Luwero</v>
          </cell>
          <cell r="G4321" t="str">
            <v>Luwero</v>
          </cell>
          <cell r="H4321" t="str">
            <v>Allan Kavuma</v>
          </cell>
          <cell r="I4321" t="str">
            <v>All</v>
          </cell>
          <cell r="J4321" t="str">
            <v>I Engineering Uganda Ltd</v>
          </cell>
          <cell r="K4321">
            <v>45223.755555555559</v>
          </cell>
          <cell r="L4321" t="str">
            <v>2023-10-24T18:08:00.000-04:00</v>
          </cell>
          <cell r="M4321">
            <v>45224.431145833332</v>
          </cell>
          <cell r="N4321" t="str">
            <v>2023-10-25T10:20:51.000-04:00</v>
          </cell>
          <cell r="O4321" t="str">
            <v>Kigozi Kenneth</v>
          </cell>
          <cell r="P4321" t="str">
            <v>Valid</v>
          </cell>
          <cell r="Q4321" t="str">
            <v>.8216999</v>
          </cell>
          <cell r="R4321" t="str">
            <v>32.4530723</v>
          </cell>
        </row>
        <row r="4322">
          <cell r="B4322">
            <v>605273</v>
          </cell>
          <cell r="C4322" t="str">
            <v>441</v>
          </cell>
          <cell r="D4322" t="str">
            <v>Kisoga</v>
          </cell>
          <cell r="E4322" t="str">
            <v>Samuel Naseke</v>
          </cell>
          <cell r="F4322" t="str">
            <v>Mukono</v>
          </cell>
          <cell r="G4322" t="str">
            <v>Kampala East</v>
          </cell>
          <cell r="H4322" t="str">
            <v>William Bwire</v>
          </cell>
          <cell r="I4322" t="str">
            <v>All</v>
          </cell>
          <cell r="K4322">
            <v>45223.756944444445</v>
          </cell>
          <cell r="L4322" t="str">
            <v>2023-10-24T18:10:00.000-04:00</v>
          </cell>
          <cell r="M4322">
            <v>45225.512650462966</v>
          </cell>
          <cell r="N4322" t="str">
            <v>2023-10-26T12:18:13.000-04:00</v>
          </cell>
          <cell r="O4322" t="str">
            <v>Edrisa Katongole</v>
          </cell>
          <cell r="P4322" t="str">
            <v>Valid</v>
          </cell>
          <cell r="Q4322" t="str">
            <v>.235935</v>
          </cell>
          <cell r="R4322" t="str">
            <v>32.81347</v>
          </cell>
        </row>
        <row r="4323">
          <cell r="B4323">
            <v>609976</v>
          </cell>
          <cell r="C4323" t="str">
            <v>46</v>
          </cell>
          <cell r="D4323" t="str">
            <v>Mutolere</v>
          </cell>
          <cell r="E4323" t="str">
            <v>Denis Masaba</v>
          </cell>
          <cell r="F4323" t="str">
            <v>Kisoro</v>
          </cell>
          <cell r="G4323" t="str">
            <v>Kabale</v>
          </cell>
          <cell r="H4323" t="str">
            <v>Faridah Nantege</v>
          </cell>
          <cell r="I4323" t="str">
            <v>All</v>
          </cell>
          <cell r="J4323" t="str">
            <v>CAMUSAT Uganda Limited</v>
          </cell>
          <cell r="K4323">
            <v>45223.772222222222</v>
          </cell>
          <cell r="L4323" t="str">
            <v>2023-10-24T18:32:00.000-04:00</v>
          </cell>
          <cell r="M4323">
            <v>45224.194421296299</v>
          </cell>
          <cell r="N4323" t="str">
            <v>2023-10-25T04:39:58.000-04:00</v>
          </cell>
          <cell r="O4323" t="str">
            <v>Innocent Twesigomwe</v>
          </cell>
          <cell r="P4323" t="str">
            <v>Valid</v>
          </cell>
          <cell r="Q4323" t="str">
            <v>-1.2640146</v>
          </cell>
          <cell r="R4323" t="str">
            <v>29.7229083</v>
          </cell>
        </row>
        <row r="4324">
          <cell r="B4324">
            <v>608153</v>
          </cell>
          <cell r="C4324" t="str">
            <v>2112</v>
          </cell>
          <cell r="D4324" t="str">
            <v>Kisoga</v>
          </cell>
          <cell r="E4324" t="str">
            <v>Samuel Naseke</v>
          </cell>
          <cell r="F4324" t="str">
            <v>Mukono</v>
          </cell>
          <cell r="H4324" t="str">
            <v>William Bwire</v>
          </cell>
          <cell r="I4324" t="str">
            <v>All</v>
          </cell>
          <cell r="K4324">
            <v>45223.786111111112</v>
          </cell>
          <cell r="L4324" t="str">
            <v>2023-10-24T18:52:00.000-04:00</v>
          </cell>
          <cell r="M4324">
            <v>45224.417430555557</v>
          </cell>
          <cell r="N4324" t="str">
            <v>2023-10-25T10:01:06.000-04:00</v>
          </cell>
          <cell r="O4324" t="str">
            <v>Edrisa Katongole</v>
          </cell>
          <cell r="P4324" t="str">
            <v>Audit</v>
          </cell>
          <cell r="Q4324" t="str">
            <v>.237011666666667</v>
          </cell>
          <cell r="R4324" t="str">
            <v>32.8129883333333</v>
          </cell>
        </row>
        <row r="4325">
          <cell r="B4325">
            <v>609440</v>
          </cell>
          <cell r="C4325" t="str">
            <v>KA1830</v>
          </cell>
          <cell r="D4325" t="str">
            <v>Kibuye-Salaama</v>
          </cell>
          <cell r="E4325" t="str">
            <v>Christopher Alituha</v>
          </cell>
          <cell r="F4325" t="str">
            <v>Kampala</v>
          </cell>
          <cell r="G4325" t="str">
            <v>Kampala West</v>
          </cell>
          <cell r="H4325" t="str">
            <v>Faridah Nantege</v>
          </cell>
          <cell r="I4325" t="str">
            <v>All</v>
          </cell>
          <cell r="J4325" t="str">
            <v>CAMUSAT Uganda Limited</v>
          </cell>
          <cell r="K4325">
            <v>45224</v>
          </cell>
          <cell r="L4325" t="str">
            <v>2023-10-25T00:00:00.000-04:00</v>
          </cell>
          <cell r="M4325">
            <v>45224.573298611111</v>
          </cell>
          <cell r="N4325" t="str">
            <v>2023-10-25T13:45:33.000-04:00</v>
          </cell>
          <cell r="O4325" t="str">
            <v>Malaba Johnson</v>
          </cell>
          <cell r="P4325" t="str">
            <v>Audit</v>
          </cell>
          <cell r="Q4325" t="str">
            <v>.2890448</v>
          </cell>
          <cell r="R4325" t="str">
            <v>32.5726675</v>
          </cell>
        </row>
        <row r="4326">
          <cell r="B4326">
            <v>606675</v>
          </cell>
          <cell r="C4326" t="str">
            <v>555</v>
          </cell>
          <cell r="D4326" t="str">
            <v>Bukonzo</v>
          </cell>
          <cell r="E4326" t="str">
            <v>Stephen Rwabwogo</v>
          </cell>
          <cell r="F4326" t="str">
            <v>Ntoroko</v>
          </cell>
          <cell r="G4326" t="str">
            <v>Mbarara</v>
          </cell>
          <cell r="H4326" t="str">
            <v>Faridah Nantege</v>
          </cell>
          <cell r="I4326" t="str">
            <v>All</v>
          </cell>
          <cell r="J4326" t="str">
            <v>CAMUSAT Uganda Limited</v>
          </cell>
          <cell r="K4326">
            <v>45224</v>
          </cell>
          <cell r="L4326" t="str">
            <v>2023-10-25T00:00:00.000-04:00</v>
          </cell>
          <cell r="M4326">
            <v>45224.425474537034</v>
          </cell>
          <cell r="N4326" t="str">
            <v>2023-10-25T10:12:41.000-04:00</v>
          </cell>
          <cell r="O4326" t="str">
            <v>Joel Ssekkono</v>
          </cell>
          <cell r="P4326" t="str">
            <v>Valid</v>
          </cell>
          <cell r="Q4326" t="str">
            <v>.7898823</v>
          </cell>
          <cell r="R4326" t="str">
            <v>30.2236638</v>
          </cell>
        </row>
        <row r="4327">
          <cell r="B4327">
            <v>609322</v>
          </cell>
          <cell r="C4327" t="str">
            <v>WE2348</v>
          </cell>
          <cell r="D4327" t="str">
            <v>Ruhinda</v>
          </cell>
          <cell r="E4327" t="str">
            <v>Denis Masaba</v>
          </cell>
          <cell r="F4327" t="str">
            <v>Mitooma</v>
          </cell>
          <cell r="G4327" t="str">
            <v>Kabale</v>
          </cell>
          <cell r="H4327" t="str">
            <v>Faridah Nantege</v>
          </cell>
          <cell r="I4327" t="str">
            <v>All</v>
          </cell>
          <cell r="J4327" t="str">
            <v>CAMUSAT Uganda Limited</v>
          </cell>
          <cell r="K4327">
            <v>45224</v>
          </cell>
          <cell r="L4327" t="str">
            <v>2023-10-25T00:00:00.000-04:00</v>
          </cell>
          <cell r="M4327">
            <v>45224.503171296295</v>
          </cell>
          <cell r="N4327" t="str">
            <v>2023-10-25T12:04:34.000-04:00</v>
          </cell>
          <cell r="O4327" t="str">
            <v>Herbert Ndawula</v>
          </cell>
          <cell r="P4327" t="str">
            <v>Valid</v>
          </cell>
          <cell r="Q4327" t="str">
            <v>-.694344</v>
          </cell>
          <cell r="R4327" t="str">
            <v>30.0145692</v>
          </cell>
        </row>
        <row r="4328">
          <cell r="B4328">
            <v>609781</v>
          </cell>
          <cell r="C4328" t="str">
            <v>WE2901</v>
          </cell>
          <cell r="D4328" t="str">
            <v>Ngamba 3</v>
          </cell>
          <cell r="E4328" t="str">
            <v>Stephen Rwabwogo</v>
          </cell>
          <cell r="F4328" t="str">
            <v>Bundibugyo</v>
          </cell>
          <cell r="H4328" t="str">
            <v>Faridah Nantege</v>
          </cell>
          <cell r="I4328" t="str">
            <v>All</v>
          </cell>
          <cell r="J4328" t="str">
            <v>CAMUSAT Uganda Limited</v>
          </cell>
          <cell r="K4328">
            <v>45224</v>
          </cell>
          <cell r="L4328" t="str">
            <v>2023-10-25T00:00:00.000-04:00</v>
          </cell>
          <cell r="M4328">
            <v>45224.498599537037</v>
          </cell>
          <cell r="N4328" t="str">
            <v>2023-10-25T11:57:59.000-04:00</v>
          </cell>
          <cell r="O4328" t="str">
            <v>Joel Ssekkono</v>
          </cell>
          <cell r="P4328" t="str">
            <v>Valid</v>
          </cell>
          <cell r="Q4328" t="str">
            <v>.7615958</v>
          </cell>
          <cell r="R4328" t="str">
            <v>30.1200071</v>
          </cell>
        </row>
        <row r="4329">
          <cell r="B4329">
            <v>605151</v>
          </cell>
          <cell r="C4329" t="str">
            <v>247</v>
          </cell>
          <cell r="D4329" t="str">
            <v>Rakai</v>
          </cell>
          <cell r="E4329" t="str">
            <v>Patrick Kalibbala</v>
          </cell>
          <cell r="F4329" t="str">
            <v>Rakai</v>
          </cell>
          <cell r="G4329" t="str">
            <v>Masaka</v>
          </cell>
          <cell r="H4329" t="str">
            <v>Faridah Nantege</v>
          </cell>
          <cell r="I4329" t="str">
            <v>All</v>
          </cell>
          <cell r="J4329" t="str">
            <v>CAMUSAT Uganda Limited</v>
          </cell>
          <cell r="K4329">
            <v>45224</v>
          </cell>
          <cell r="L4329" t="str">
            <v>2023-10-25T00:00:00.000-04:00</v>
          </cell>
          <cell r="M4329">
            <v>45224.648692129631</v>
          </cell>
          <cell r="N4329" t="str">
            <v>2023-10-25T15:34:07.000-04:00</v>
          </cell>
          <cell r="O4329" t="str">
            <v>Kenneth kintu</v>
          </cell>
          <cell r="P4329" t="str">
            <v>Valid</v>
          </cell>
          <cell r="Q4329" t="str">
            <v>-.7052402</v>
          </cell>
          <cell r="R4329" t="str">
            <v>31.40839</v>
          </cell>
        </row>
        <row r="4330">
          <cell r="B4330">
            <v>606483</v>
          </cell>
          <cell r="C4330" t="str">
            <v>1732</v>
          </cell>
          <cell r="D4330" t="str">
            <v>Mpungu</v>
          </cell>
          <cell r="E4330" t="str">
            <v>Christopher Alituha</v>
          </cell>
          <cell r="F4330" t="str">
            <v>Wakiso</v>
          </cell>
          <cell r="G4330" t="str">
            <v>Kampala Central</v>
          </cell>
          <cell r="H4330" t="str">
            <v>Faridah Nantege</v>
          </cell>
          <cell r="I4330" t="str">
            <v>DG</v>
          </cell>
          <cell r="J4330" t="str">
            <v>CAMUSAT Uganda Limited</v>
          </cell>
          <cell r="K4330">
            <v>45224</v>
          </cell>
          <cell r="L4330" t="str">
            <v>2023-10-25T00:00:00.000-04:00</v>
          </cell>
          <cell r="M4330">
            <v>45224.576388888891</v>
          </cell>
          <cell r="N4330" t="str">
            <v>2023-10-25T13:50:00.000-04:00</v>
          </cell>
          <cell r="O4330" t="str">
            <v>Richard Ssekono</v>
          </cell>
          <cell r="P4330" t="str">
            <v>Valid</v>
          </cell>
          <cell r="Q4330" t="str">
            <v>.3926006</v>
          </cell>
          <cell r="R4330" t="str">
            <v>32.4773023</v>
          </cell>
        </row>
        <row r="4331">
          <cell r="B4331">
            <v>606003</v>
          </cell>
          <cell r="C4331" t="str">
            <v>857</v>
          </cell>
          <cell r="D4331" t="str">
            <v>Rukungiri Town</v>
          </cell>
          <cell r="E4331" t="str">
            <v>Denis Masaba</v>
          </cell>
          <cell r="F4331" t="str">
            <v>Rukungiri</v>
          </cell>
          <cell r="G4331" t="str">
            <v>Kabale</v>
          </cell>
          <cell r="H4331" t="str">
            <v>Faridah Nantege</v>
          </cell>
          <cell r="I4331" t="str">
            <v>All</v>
          </cell>
          <cell r="J4331" t="str">
            <v>CAMUSAT Uganda Limited</v>
          </cell>
          <cell r="K4331">
            <v>45224</v>
          </cell>
          <cell r="L4331" t="str">
            <v>2023-10-25T00:00:00.000-04:00</v>
          </cell>
          <cell r="M4331">
            <v>45224.595196759263</v>
          </cell>
          <cell r="N4331" t="str">
            <v>2023-10-25T14:17:05.000-04:00</v>
          </cell>
          <cell r="O4331" t="str">
            <v>Herbert Ndawula</v>
          </cell>
          <cell r="P4331" t="str">
            <v>Valid</v>
          </cell>
          <cell r="Q4331" t="str">
            <v>-.7912095</v>
          </cell>
          <cell r="R4331" t="str">
            <v>29.9252677</v>
          </cell>
        </row>
        <row r="4332">
          <cell r="B4332">
            <v>606143</v>
          </cell>
          <cell r="C4332" t="str">
            <v>1185</v>
          </cell>
          <cell r="D4332" t="str">
            <v>Lusalira</v>
          </cell>
          <cell r="E4332" t="str">
            <v>Christopher Alituha</v>
          </cell>
          <cell r="F4332" t="str">
            <v>Mubende</v>
          </cell>
          <cell r="G4332" t="str">
            <v>Kampala West</v>
          </cell>
          <cell r="H4332" t="str">
            <v>Faridah Nantege</v>
          </cell>
          <cell r="I4332" t="str">
            <v>All</v>
          </cell>
          <cell r="J4332" t="str">
            <v>CAMUSAT Uganda Limited</v>
          </cell>
          <cell r="K4332">
            <v>45224</v>
          </cell>
          <cell r="L4332" t="str">
            <v>2023-10-25T00:00:00.000-04:00</v>
          </cell>
          <cell r="M4332">
            <v>45224.962824074071</v>
          </cell>
          <cell r="N4332" t="str">
            <v>2023-10-25T23:06:28.000-04:00</v>
          </cell>
          <cell r="O4332" t="str">
            <v>Chris Abarinde</v>
          </cell>
          <cell r="P4332" t="str">
            <v>Valid</v>
          </cell>
          <cell r="Q4332" t="str">
            <v>.5368081</v>
          </cell>
          <cell r="R4332" t="str">
            <v>31.3420279</v>
          </cell>
        </row>
        <row r="4333">
          <cell r="B4333">
            <v>609187</v>
          </cell>
          <cell r="C4333" t="str">
            <v>WE2336</v>
          </cell>
          <cell r="D4333" t="str">
            <v>Kitagata</v>
          </cell>
          <cell r="E4333" t="str">
            <v>Denis Masaba</v>
          </cell>
          <cell r="F4333" t="str">
            <v>Bushenyi</v>
          </cell>
          <cell r="G4333" t="str">
            <v>Kabale</v>
          </cell>
          <cell r="H4333" t="str">
            <v>Faridah Nantege</v>
          </cell>
          <cell r="I4333" t="str">
            <v>All</v>
          </cell>
          <cell r="J4333" t="str">
            <v>CAMUSAT Uganda Limited</v>
          </cell>
          <cell r="K4333">
            <v>45224</v>
          </cell>
          <cell r="L4333" t="str">
            <v>2023-10-25T00:00:00.000-04:00</v>
          </cell>
          <cell r="M4333">
            <v>45225.486168981479</v>
          </cell>
          <cell r="N4333" t="str">
            <v>2023-10-26T11:40:05.000-04:00</v>
          </cell>
          <cell r="O4333" t="str">
            <v>Manisur Mukasa</v>
          </cell>
          <cell r="P4333" t="str">
            <v>Valid</v>
          </cell>
          <cell r="Q4333" t="str">
            <v>-.6716236</v>
          </cell>
          <cell r="R4333" t="str">
            <v>30.1491958</v>
          </cell>
        </row>
        <row r="4334">
          <cell r="B4334">
            <v>605101</v>
          </cell>
          <cell r="C4334" t="str">
            <v>136</v>
          </cell>
          <cell r="D4334" t="str">
            <v>Fort Portal</v>
          </cell>
          <cell r="E4334" t="str">
            <v>Stephen Rwabwogo</v>
          </cell>
          <cell r="F4334" t="str">
            <v>Kabarole</v>
          </cell>
          <cell r="G4334" t="str">
            <v>Western</v>
          </cell>
          <cell r="H4334" t="str">
            <v>Faridah Nantege</v>
          </cell>
          <cell r="I4334" t="str">
            <v>DG</v>
          </cell>
          <cell r="J4334" t="str">
            <v>CAMUSAT Uganda Limited</v>
          </cell>
          <cell r="K4334">
            <v>45224</v>
          </cell>
          <cell r="L4334" t="str">
            <v>2023-10-25T00:00:00.000-04:00</v>
          </cell>
          <cell r="M4334">
            <v>45224.741412037038</v>
          </cell>
          <cell r="N4334" t="str">
            <v>2023-10-25T17:47:38.000-04:00</v>
          </cell>
          <cell r="O4334" t="str">
            <v>Joel Ssekkono</v>
          </cell>
          <cell r="P4334" t="str">
            <v>Valid</v>
          </cell>
          <cell r="Q4334" t="str">
            <v>.6469565</v>
          </cell>
          <cell r="R4334" t="str">
            <v>30.2736952</v>
          </cell>
        </row>
        <row r="4335">
          <cell r="B4335">
            <v>606141</v>
          </cell>
          <cell r="C4335" t="str">
            <v>1211</v>
          </cell>
          <cell r="D4335" t="str">
            <v>Kanseera</v>
          </cell>
          <cell r="E4335" t="str">
            <v>Christopher Alituha</v>
          </cell>
          <cell r="F4335" t="str">
            <v>Mubende</v>
          </cell>
          <cell r="G4335" t="str">
            <v>Kampala West</v>
          </cell>
          <cell r="H4335" t="str">
            <v>Faridah Nantege</v>
          </cell>
          <cell r="I4335" t="str">
            <v>DG</v>
          </cell>
          <cell r="J4335" t="str">
            <v>CAMUSAT Uganda Limited</v>
          </cell>
          <cell r="K4335">
            <v>45224</v>
          </cell>
          <cell r="L4335" t="str">
            <v>2023-10-25T00:00:00.000-04:00</v>
          </cell>
          <cell r="M4335">
            <v>45225.535243055558</v>
          </cell>
          <cell r="N4335" t="str">
            <v>2023-10-26T12:50:45.000-04:00</v>
          </cell>
          <cell r="O4335" t="str">
            <v>Chris Abarinde</v>
          </cell>
          <cell r="P4335" t="str">
            <v>Valid</v>
          </cell>
          <cell r="Q4335" t="str">
            <v>.6613094</v>
          </cell>
          <cell r="R4335" t="str">
            <v>31.4091283</v>
          </cell>
        </row>
        <row r="4336">
          <cell r="B4336">
            <v>607697</v>
          </cell>
          <cell r="C4336" t="str">
            <v>KA1718</v>
          </cell>
          <cell r="D4336" t="str">
            <v>Kasenge_Kazinga</v>
          </cell>
          <cell r="E4336" t="str">
            <v>Christopher Alituha</v>
          </cell>
          <cell r="F4336" t="str">
            <v>Wakiso</v>
          </cell>
          <cell r="G4336" t="str">
            <v>Kampala West</v>
          </cell>
          <cell r="H4336" t="str">
            <v>Faridah Nantege</v>
          </cell>
          <cell r="I4336" t="str">
            <v>All</v>
          </cell>
          <cell r="J4336" t="str">
            <v>CAMUSAT Uganda Limited</v>
          </cell>
          <cell r="K4336">
            <v>45224.273611111108</v>
          </cell>
          <cell r="L4336" t="str">
            <v>2023-10-25T06:34:00.000-04:00</v>
          </cell>
          <cell r="M4336">
            <v>45224.459120370368</v>
          </cell>
          <cell r="N4336" t="str">
            <v>2023-10-25T11:01:08.000-04:00</v>
          </cell>
          <cell r="O4336" t="str">
            <v>David Lubwama</v>
          </cell>
          <cell r="P4336" t="str">
            <v>Valid</v>
          </cell>
          <cell r="Q4336" t="str">
            <v>.2658524</v>
          </cell>
          <cell r="R4336" t="str">
            <v>32.5089476</v>
          </cell>
        </row>
        <row r="4337">
          <cell r="B4337">
            <v>608590</v>
          </cell>
          <cell r="C4337" t="str">
            <v>NO4053</v>
          </cell>
          <cell r="D4337" t="str">
            <v>Lira</v>
          </cell>
          <cell r="E4337" t="str">
            <v>Muhamood Kyongo</v>
          </cell>
          <cell r="F4337" t="str">
            <v>Lira</v>
          </cell>
          <cell r="G4337" t="str">
            <v>Lira</v>
          </cell>
          <cell r="H4337" t="str">
            <v>Allan Kavuma</v>
          </cell>
          <cell r="I4337" t="str">
            <v>All</v>
          </cell>
          <cell r="J4337" t="str">
            <v>I Engineering Uganda Ltd</v>
          </cell>
          <cell r="K4337">
            <v>45224.28125</v>
          </cell>
          <cell r="L4337" t="str">
            <v>2023-10-25T06:45:00.000-04:00</v>
          </cell>
          <cell r="M4337">
            <v>45224.392835648148</v>
          </cell>
          <cell r="N4337" t="str">
            <v>2023-10-25T09:25:41.000-04:00</v>
          </cell>
          <cell r="O4337" t="str">
            <v>Tumwebaze Mark</v>
          </cell>
          <cell r="P4337" t="str">
            <v>Valid</v>
          </cell>
          <cell r="Q4337" t="str">
            <v>2.23783113</v>
          </cell>
          <cell r="R4337" t="str">
            <v>32.89423197</v>
          </cell>
        </row>
        <row r="4338">
          <cell r="B4338">
            <v>608289</v>
          </cell>
          <cell r="C4338" t="str">
            <v>EA5419</v>
          </cell>
          <cell r="D4338" t="str">
            <v>Namungalwe</v>
          </cell>
          <cell r="E4338" t="str">
            <v>Emmanuel Kafuko</v>
          </cell>
          <cell r="F4338" t="str">
            <v>Iganga</v>
          </cell>
          <cell r="G4338" t="str">
            <v>Jinja</v>
          </cell>
          <cell r="H4338" t="str">
            <v>William Bwire</v>
          </cell>
          <cell r="I4338" t="str">
            <v>All</v>
          </cell>
          <cell r="K4338">
            <v>45224.331250000003</v>
          </cell>
          <cell r="L4338" t="str">
            <v>2023-10-25T07:57:00.000-04:00</v>
          </cell>
          <cell r="M4338">
            <v>45224.374120370368</v>
          </cell>
          <cell r="N4338" t="str">
            <v>2023-10-25T08:58:44.000-04:00</v>
          </cell>
          <cell r="O4338" t="str">
            <v>Aguma Alfred</v>
          </cell>
          <cell r="P4338" t="str">
            <v>Audit</v>
          </cell>
          <cell r="Q4338" t="str">
            <v>.679902616666667</v>
          </cell>
          <cell r="R4338" t="str">
            <v>33.4607558166667</v>
          </cell>
        </row>
        <row r="4339">
          <cell r="B4339">
            <v>609010</v>
          </cell>
          <cell r="C4339" t="str">
            <v>WE2074</v>
          </cell>
          <cell r="D4339" t="str">
            <v>Birere</v>
          </cell>
          <cell r="E4339" t="str">
            <v>Thomasi Seruyange</v>
          </cell>
          <cell r="F4339" t="str">
            <v>Isingiro</v>
          </cell>
          <cell r="G4339" t="str">
            <v>Mbarara</v>
          </cell>
          <cell r="H4339" t="str">
            <v>Faridah Nantege</v>
          </cell>
          <cell r="I4339" t="str">
            <v>All</v>
          </cell>
          <cell r="J4339" t="str">
            <v>CAMUSAT Uganda Limited</v>
          </cell>
          <cell r="K4339">
            <v>45224.331944444442</v>
          </cell>
          <cell r="L4339" t="str">
            <v>2023-10-25T07:58:00.000-04:00</v>
          </cell>
          <cell r="M4339">
            <v>45224.384212962963</v>
          </cell>
          <cell r="N4339" t="str">
            <v>2023-10-25T09:13:16.000-04:00</v>
          </cell>
          <cell r="O4339" t="str">
            <v>Enock Amanyire</v>
          </cell>
          <cell r="P4339" t="str">
            <v>Valid</v>
          </cell>
          <cell r="Q4339" t="str">
            <v>-.676203333333333</v>
          </cell>
          <cell r="R4339" t="str">
            <v>30.67353</v>
          </cell>
        </row>
        <row r="4340">
          <cell r="B4340">
            <v>607413</v>
          </cell>
          <cell r="C4340" t="str">
            <v>1076</v>
          </cell>
          <cell r="D4340" t="str">
            <v>Makindye (Kanyanya)</v>
          </cell>
          <cell r="E4340" t="str">
            <v>Salim Kinene</v>
          </cell>
          <cell r="F4340" t="str">
            <v>Kampala</v>
          </cell>
          <cell r="H4340" t="str">
            <v>William Bwire</v>
          </cell>
          <cell r="I4340" t="str">
            <v>All</v>
          </cell>
          <cell r="K4340">
            <v>45224.332638888889</v>
          </cell>
          <cell r="L4340" t="str">
            <v>2023-10-25T07:59:00.000-04:00</v>
          </cell>
          <cell r="M4340">
            <v>45224.336944444447</v>
          </cell>
          <cell r="N4340" t="str">
            <v>2023-10-25T08:05:12.000-04:00</v>
          </cell>
          <cell r="O4340" t="str">
            <v>Deo Ssekalo</v>
          </cell>
          <cell r="P4340" t="str">
            <v>Valid</v>
          </cell>
          <cell r="Q4340" t="str">
            <v>.2909617</v>
          </cell>
          <cell r="R4340" t="str">
            <v>32.5807816</v>
          </cell>
        </row>
        <row r="4341">
          <cell r="B4341">
            <v>609592</v>
          </cell>
          <cell r="C4341" t="str">
            <v>2497</v>
          </cell>
          <cell r="D4341" t="str">
            <v>Rugando</v>
          </cell>
          <cell r="E4341" t="str">
            <v>Denis Masaba</v>
          </cell>
          <cell r="F4341" t="str">
            <v>Mitooma</v>
          </cell>
          <cell r="G4341" t="str">
            <v>Kabale</v>
          </cell>
          <cell r="H4341" t="str">
            <v>Faridah Nantege</v>
          </cell>
          <cell r="I4341" t="str">
            <v>All</v>
          </cell>
          <cell r="J4341" t="str">
            <v>CAMUSAT Uganda Limited</v>
          </cell>
          <cell r="K4341">
            <v>45224.347916666666</v>
          </cell>
          <cell r="L4341" t="str">
            <v>2023-10-25T08:21:00.000-04:00</v>
          </cell>
          <cell r="M4341">
            <v>45224.410428240742</v>
          </cell>
          <cell r="N4341" t="str">
            <v>2023-10-25T09:51:01.000-04:00</v>
          </cell>
          <cell r="O4341" t="str">
            <v>Herbert Ndawula</v>
          </cell>
          <cell r="P4341" t="str">
            <v>Valid</v>
          </cell>
          <cell r="Q4341" t="str">
            <v>-.7364569</v>
          </cell>
          <cell r="R4341" t="str">
            <v>30.0089064</v>
          </cell>
        </row>
        <row r="4342">
          <cell r="B4342">
            <v>607141</v>
          </cell>
          <cell r="C4342" t="str">
            <v>KAM095</v>
          </cell>
          <cell r="D4342" t="str">
            <v>Kabalagala</v>
          </cell>
          <cell r="E4342" t="str">
            <v>Salim Kinene</v>
          </cell>
          <cell r="F4342" t="str">
            <v>Kampala</v>
          </cell>
          <cell r="H4342" t="str">
            <v>William Bwire</v>
          </cell>
          <cell r="I4342" t="str">
            <v>All</v>
          </cell>
          <cell r="K4342">
            <v>45224.351388888892</v>
          </cell>
          <cell r="L4342" t="str">
            <v>2023-10-25T08:26:00.000-04:00</v>
          </cell>
          <cell r="M4342">
            <v>45224.377939814818</v>
          </cell>
          <cell r="N4342" t="str">
            <v>2023-10-25T09:04:14.000-04:00</v>
          </cell>
          <cell r="O4342" t="str">
            <v>Deo Ssekalo</v>
          </cell>
          <cell r="P4342" t="str">
            <v>Valid</v>
          </cell>
          <cell r="Q4342" t="str">
            <v>.2980229</v>
          </cell>
          <cell r="R4342" t="str">
            <v>32.6010297</v>
          </cell>
        </row>
        <row r="4343">
          <cell r="B4343">
            <v>605256</v>
          </cell>
          <cell r="C4343" t="str">
            <v>420</v>
          </cell>
          <cell r="D4343" t="str">
            <v>Lumumba_Avenue</v>
          </cell>
          <cell r="E4343" t="str">
            <v>Benbridge Mulongo</v>
          </cell>
          <cell r="F4343" t="str">
            <v>Kampala</v>
          </cell>
          <cell r="G4343" t="str">
            <v>Kampala East</v>
          </cell>
          <cell r="H4343" t="str">
            <v>William Bwire</v>
          </cell>
          <cell r="I4343" t="str">
            <v>All</v>
          </cell>
          <cell r="K4343">
            <v>45224.354166666664</v>
          </cell>
          <cell r="L4343" t="str">
            <v>2023-10-25T08:30:00.000-04:00</v>
          </cell>
          <cell r="M4343">
            <v>45224.379675925928</v>
          </cell>
          <cell r="N4343" t="str">
            <v>2023-10-25T09:06:44.000-04:00</v>
          </cell>
          <cell r="O4343" t="str">
            <v>Jamilu Mumbya</v>
          </cell>
          <cell r="P4343" t="str">
            <v>Valid</v>
          </cell>
          <cell r="Q4343" t="str">
            <v>.32073</v>
          </cell>
          <cell r="R4343" t="str">
            <v>32.5772267</v>
          </cell>
        </row>
        <row r="4344">
          <cell r="B4344">
            <v>607478</v>
          </cell>
          <cell r="C4344" t="str">
            <v>KA1467</v>
          </cell>
          <cell r="D4344" t="str">
            <v>Munyonyo Resort</v>
          </cell>
          <cell r="E4344" t="str">
            <v>Salim Kinene</v>
          </cell>
          <cell r="F4344" t="str">
            <v>Kampala</v>
          </cell>
          <cell r="H4344" t="str">
            <v>William Bwire</v>
          </cell>
          <cell r="I4344" t="str">
            <v>All</v>
          </cell>
          <cell r="K4344">
            <v>45224.354861111111</v>
          </cell>
          <cell r="L4344" t="str">
            <v>2023-10-25T08:31:00.000-04:00</v>
          </cell>
          <cell r="M4344">
            <v>45224.39503472222</v>
          </cell>
          <cell r="N4344" t="str">
            <v>2023-10-25T09:28:51.000-04:00</v>
          </cell>
          <cell r="O4344" t="str">
            <v>Kabandize Eden</v>
          </cell>
          <cell r="P4344" t="str">
            <v>Valid</v>
          </cell>
          <cell r="Q4344" t="str">
            <v>.2369706</v>
          </cell>
          <cell r="R4344" t="str">
            <v>32.618538</v>
          </cell>
        </row>
        <row r="4345">
          <cell r="B4345">
            <v>609552</v>
          </cell>
          <cell r="C4345" t="str">
            <v>2551</v>
          </cell>
          <cell r="D4345" t="str">
            <v>Puvungu 2</v>
          </cell>
          <cell r="E4345" t="str">
            <v>Innocent Ayiko</v>
          </cell>
          <cell r="F4345" t="str">
            <v>Nebbi</v>
          </cell>
          <cell r="G4345" t="str">
            <v>Arua</v>
          </cell>
          <cell r="H4345" t="str">
            <v>Allan Kavuma</v>
          </cell>
          <cell r="I4345" t="str">
            <v>All</v>
          </cell>
          <cell r="J4345" t="str">
            <v>I Engineering Uganda Ltd</v>
          </cell>
          <cell r="K4345">
            <v>45224.359027777777</v>
          </cell>
          <cell r="L4345" t="str">
            <v>2023-10-25T08:37:00.000-04:00</v>
          </cell>
          <cell r="M4345">
            <v>45224.366574074076</v>
          </cell>
          <cell r="N4345" t="str">
            <v>2023-10-25T08:47:52.000-04:00</v>
          </cell>
          <cell r="O4345" t="str">
            <v>David Maberi</v>
          </cell>
          <cell r="P4345" t="str">
            <v>Valid</v>
          </cell>
          <cell r="Q4345" t="str">
            <v>2.463441</v>
          </cell>
          <cell r="R4345" t="str">
            <v>31.4990025</v>
          </cell>
        </row>
        <row r="4346">
          <cell r="B4346">
            <v>609026</v>
          </cell>
          <cell r="C4346" t="str">
            <v>WE2701</v>
          </cell>
          <cell r="D4346" t="str">
            <v>Bukora</v>
          </cell>
          <cell r="E4346" t="str">
            <v>Denis Masaba</v>
          </cell>
          <cell r="F4346" t="str">
            <v>Kabale</v>
          </cell>
          <cell r="G4346" t="str">
            <v>Kabale</v>
          </cell>
          <cell r="H4346" t="str">
            <v>Faridah Nantege</v>
          </cell>
          <cell r="I4346" t="str">
            <v>All</v>
          </cell>
          <cell r="J4346" t="str">
            <v>CAMUSAT Uganda Limited</v>
          </cell>
          <cell r="K4346">
            <v>45224.363888888889</v>
          </cell>
          <cell r="L4346" t="str">
            <v>2023-10-25T08:44:00.000-04:00</v>
          </cell>
          <cell r="M4346">
            <v>45224.483067129629</v>
          </cell>
          <cell r="N4346" t="str">
            <v>2023-10-25T11:35:37.000-04:00</v>
          </cell>
          <cell r="O4346" t="str">
            <v>Innocent Twesigomwe</v>
          </cell>
          <cell r="P4346" t="str">
            <v>Valid</v>
          </cell>
          <cell r="Q4346" t="str">
            <v>-1.2975692</v>
          </cell>
          <cell r="R4346" t="str">
            <v>29.9615767</v>
          </cell>
        </row>
        <row r="4347">
          <cell r="B4347">
            <v>609182</v>
          </cell>
          <cell r="C4347" t="str">
            <v>WE2678</v>
          </cell>
          <cell r="D4347" t="str">
            <v>Kiryanga</v>
          </cell>
          <cell r="E4347" t="str">
            <v>Latima Musoke</v>
          </cell>
          <cell r="F4347" t="str">
            <v>Kibaale</v>
          </cell>
          <cell r="G4347" t="str">
            <v>Western</v>
          </cell>
          <cell r="H4347" t="str">
            <v>Allan Kavuma</v>
          </cell>
          <cell r="I4347" t="str">
            <v>All</v>
          </cell>
          <cell r="J4347" t="str">
            <v>I Engineering Uganda Ltd</v>
          </cell>
          <cell r="K4347">
            <v>45224.368055555555</v>
          </cell>
          <cell r="L4347" t="str">
            <v>2023-10-25T08:50:00.000-04:00</v>
          </cell>
          <cell r="M4347">
            <v>45224.525949074072</v>
          </cell>
          <cell r="N4347" t="str">
            <v>2023-10-25T12:37:22.000-04:00</v>
          </cell>
          <cell r="O4347" t="str">
            <v>Nsereko Ivan</v>
          </cell>
          <cell r="P4347" t="str">
            <v>Valid</v>
          </cell>
          <cell r="Q4347" t="str">
            <v>1.0844312</v>
          </cell>
          <cell r="R4347" t="str">
            <v>31.0571523</v>
          </cell>
        </row>
        <row r="4348">
          <cell r="B4348">
            <v>607003</v>
          </cell>
          <cell r="C4348" t="str">
            <v>SOU704</v>
          </cell>
          <cell r="D4348" t="str">
            <v>Abaita Ababiri</v>
          </cell>
          <cell r="E4348" t="str">
            <v>Christopher Alituha</v>
          </cell>
          <cell r="F4348" t="str">
            <v>Wakiso</v>
          </cell>
          <cell r="G4348" t="str">
            <v>Kampala West</v>
          </cell>
          <cell r="H4348" t="str">
            <v>Faridah Nantege</v>
          </cell>
          <cell r="I4348" t="str">
            <v>Janitorial</v>
          </cell>
          <cell r="J4348" t="str">
            <v>CAMUSAT Uganda Limited</v>
          </cell>
          <cell r="K4348">
            <v>45224.381249999999</v>
          </cell>
          <cell r="L4348" t="str">
            <v>2023-10-25T09:09:00.000-04:00</v>
          </cell>
          <cell r="M4348">
            <v>45224.446400462963</v>
          </cell>
          <cell r="N4348" t="str">
            <v>2023-10-25T10:42:49.000-04:00</v>
          </cell>
          <cell r="O4348" t="str">
            <v>Patrick Cwinyai</v>
          </cell>
          <cell r="P4348" t="str">
            <v>Audit</v>
          </cell>
          <cell r="Q4348" t="str">
            <v>.1097079</v>
          </cell>
          <cell r="R4348" t="str">
            <v>32.5221572</v>
          </cell>
        </row>
        <row r="4349">
          <cell r="B4349">
            <v>701738</v>
          </cell>
          <cell r="C4349" t="str">
            <v>NO4562</v>
          </cell>
          <cell r="D4349" t="str">
            <v>Oluko</v>
          </cell>
          <cell r="E4349" t="str">
            <v>Innocent Ayiko</v>
          </cell>
          <cell r="F4349" t="str">
            <v>Arua</v>
          </cell>
          <cell r="G4349" t="str">
            <v>Arua</v>
          </cell>
          <cell r="H4349" t="str">
            <v>Allan Kavuma</v>
          </cell>
          <cell r="I4349" t="str">
            <v>All</v>
          </cell>
          <cell r="J4349" t="str">
            <v>I Engineering Uganda Ltd</v>
          </cell>
          <cell r="K4349">
            <v>45224.386111111111</v>
          </cell>
          <cell r="L4349" t="str">
            <v>2023-10-25T09:16:00.000-04:00</v>
          </cell>
          <cell r="M4349">
            <v>45224.408125000002</v>
          </cell>
          <cell r="N4349" t="str">
            <v>2023-10-25T09:47:42.000-04:00</v>
          </cell>
          <cell r="O4349" t="str">
            <v>kaganda joseph</v>
          </cell>
          <cell r="P4349" t="str">
            <v>Valid</v>
          </cell>
          <cell r="Q4349" t="str">
            <v>3.0121544</v>
          </cell>
          <cell r="R4349" t="str">
            <v>30.9656791</v>
          </cell>
        </row>
        <row r="4350">
          <cell r="B4350">
            <v>701036</v>
          </cell>
          <cell r="C4350" t="str">
            <v>AIRTEL 33</v>
          </cell>
          <cell r="D4350" t="str">
            <v>Igulusa</v>
          </cell>
          <cell r="E4350" t="str">
            <v>Emmanuel Kafuko</v>
          </cell>
          <cell r="F4350" t="str">
            <v>Bugiri</v>
          </cell>
          <cell r="G4350" t="str">
            <v>Jinja</v>
          </cell>
          <cell r="H4350" t="str">
            <v>William Bwire</v>
          </cell>
          <cell r="I4350" t="str">
            <v>All</v>
          </cell>
          <cell r="K4350">
            <v>45224.386805555558</v>
          </cell>
          <cell r="L4350" t="str">
            <v>2023-10-25T09:17:00.000-04:00</v>
          </cell>
          <cell r="M4350">
            <v>45224.586423611108</v>
          </cell>
          <cell r="N4350" t="str">
            <v>2023-10-25T14:04:27.000-04:00</v>
          </cell>
          <cell r="O4350" t="str">
            <v>Aguma Alfred</v>
          </cell>
          <cell r="P4350" t="str">
            <v>Valid</v>
          </cell>
          <cell r="Q4350" t="str">
            <v>.643018533333333</v>
          </cell>
          <cell r="R4350" t="str">
            <v>33.4804782666667</v>
          </cell>
        </row>
        <row r="4351">
          <cell r="B4351">
            <v>607555</v>
          </cell>
          <cell r="C4351" t="str">
            <v>1004</v>
          </cell>
          <cell r="D4351" t="str">
            <v>Namuwongo</v>
          </cell>
          <cell r="E4351" t="str">
            <v>Salim Kinene</v>
          </cell>
          <cell r="F4351" t="str">
            <v>Kampala</v>
          </cell>
          <cell r="H4351" t="str">
            <v>William Bwire</v>
          </cell>
          <cell r="I4351" t="str">
            <v>All</v>
          </cell>
          <cell r="K4351">
            <v>45224.386805555558</v>
          </cell>
          <cell r="L4351" t="str">
            <v>2023-10-25T09:17:00.000-04:00</v>
          </cell>
          <cell r="M4351">
            <v>45224.391481481478</v>
          </cell>
          <cell r="N4351" t="str">
            <v>2023-10-25T09:23:44.000-04:00</v>
          </cell>
          <cell r="O4351" t="str">
            <v>Deo Ssekalo</v>
          </cell>
          <cell r="P4351" t="str">
            <v>Valid</v>
          </cell>
          <cell r="Q4351" t="str">
            <v>.3117778</v>
          </cell>
          <cell r="R4351" t="str">
            <v>32.6082622</v>
          </cell>
        </row>
        <row r="4352">
          <cell r="B4352">
            <v>701235</v>
          </cell>
          <cell r="C4352" t="str">
            <v>WE2946</v>
          </cell>
          <cell r="D4352" t="str">
            <v>Public Cell</v>
          </cell>
          <cell r="E4352" t="str">
            <v>Latima Musoke</v>
          </cell>
          <cell r="F4352" t="str">
            <v>Hoima</v>
          </cell>
          <cell r="G4352" t="str">
            <v>Hoima</v>
          </cell>
          <cell r="H4352" t="str">
            <v>Allan Kavuma</v>
          </cell>
          <cell r="I4352" t="str">
            <v>All</v>
          </cell>
          <cell r="J4352" t="str">
            <v>I Engineering Uganda Ltd</v>
          </cell>
          <cell r="K4352">
            <v>45224.38958333333</v>
          </cell>
          <cell r="L4352" t="str">
            <v>2023-10-25T09:21:00.000-04:00</v>
          </cell>
          <cell r="M4352">
            <v>45224.57571759259</v>
          </cell>
          <cell r="N4352" t="str">
            <v>2023-10-25T13:49:02.000-04:00</v>
          </cell>
          <cell r="O4352" t="str">
            <v>Otyono David</v>
          </cell>
          <cell r="P4352" t="str">
            <v>Valid</v>
          </cell>
          <cell r="Q4352" t="str">
            <v>1.43159166666667</v>
          </cell>
          <cell r="R4352" t="str">
            <v>31.354085</v>
          </cell>
        </row>
        <row r="4353">
          <cell r="B4353">
            <v>605210</v>
          </cell>
          <cell r="C4353" t="str">
            <v>343</v>
          </cell>
          <cell r="D4353" t="str">
            <v>Namuwongo</v>
          </cell>
          <cell r="E4353" t="str">
            <v>Salim Kinene</v>
          </cell>
          <cell r="F4353" t="str">
            <v>Kampala</v>
          </cell>
          <cell r="G4353" t="str">
            <v>Kampala Central</v>
          </cell>
          <cell r="H4353" t="str">
            <v>William Bwire</v>
          </cell>
          <cell r="I4353" t="str">
            <v>All</v>
          </cell>
          <cell r="K4353">
            <v>45224.390277777777</v>
          </cell>
          <cell r="L4353" t="str">
            <v>2023-10-25T09:22:00.000-04:00</v>
          </cell>
          <cell r="M4353">
            <v>45224.425185185188</v>
          </cell>
          <cell r="N4353" t="str">
            <v>2023-10-25T10:12:16.000-04:00</v>
          </cell>
          <cell r="O4353" t="str">
            <v>Jamilu Mumbya</v>
          </cell>
          <cell r="P4353" t="str">
            <v>Valid</v>
          </cell>
          <cell r="Q4353" t="str">
            <v>.3133417</v>
          </cell>
          <cell r="R4353" t="str">
            <v>32.6064</v>
          </cell>
        </row>
        <row r="4354">
          <cell r="B4354">
            <v>608651</v>
          </cell>
          <cell r="C4354" t="str">
            <v>NO4020</v>
          </cell>
          <cell r="D4354" t="str">
            <v>Pakwach</v>
          </cell>
          <cell r="E4354" t="str">
            <v>Innocent Ayiko</v>
          </cell>
          <cell r="F4354" t="str">
            <v>Nebbi</v>
          </cell>
          <cell r="G4354" t="str">
            <v>Arua</v>
          </cell>
          <cell r="H4354" t="str">
            <v>Allan Kavuma</v>
          </cell>
          <cell r="I4354" t="str">
            <v>All</v>
          </cell>
          <cell r="J4354" t="str">
            <v>I Engineering Uganda Ltd</v>
          </cell>
          <cell r="K4354">
            <v>45224.394444444442</v>
          </cell>
          <cell r="L4354" t="str">
            <v>2023-10-25T09:28:00.000-04:00</v>
          </cell>
          <cell r="M4354">
            <v>45224.403136574074</v>
          </cell>
          <cell r="N4354" t="str">
            <v>2023-10-25T09:40:31.000-04:00</v>
          </cell>
          <cell r="O4354" t="str">
            <v>David Maberi</v>
          </cell>
          <cell r="P4354" t="str">
            <v>Valid</v>
          </cell>
          <cell r="Q4354" t="str">
            <v>2.4606956</v>
          </cell>
          <cell r="R4354" t="str">
            <v>31.4939666</v>
          </cell>
        </row>
        <row r="4355">
          <cell r="B4355">
            <v>605144</v>
          </cell>
          <cell r="C4355" t="str">
            <v>234</v>
          </cell>
          <cell r="D4355" t="str">
            <v>Kitala</v>
          </cell>
          <cell r="E4355" t="str">
            <v>Christopher Alituha</v>
          </cell>
          <cell r="F4355" t="str">
            <v>Wakiso</v>
          </cell>
          <cell r="G4355" t="str">
            <v>Kampala West</v>
          </cell>
          <cell r="H4355" t="str">
            <v>Faridah Nantege</v>
          </cell>
          <cell r="I4355" t="str">
            <v>DG</v>
          </cell>
          <cell r="J4355" t="str">
            <v>CAMUSAT Uganda Limited</v>
          </cell>
          <cell r="K4355">
            <v>45224.394444444442</v>
          </cell>
          <cell r="L4355" t="str">
            <v>2023-10-25T09:28:00.000-04:00</v>
          </cell>
          <cell r="M4355">
            <v>45224.432569444441</v>
          </cell>
          <cell r="N4355" t="str">
            <v>2023-10-25T10:22:54.000-04:00</v>
          </cell>
          <cell r="O4355" t="str">
            <v>Patrick Cwinyai</v>
          </cell>
          <cell r="P4355" t="str">
            <v>Audit</v>
          </cell>
          <cell r="Q4355" t="str">
            <v>.1093746</v>
          </cell>
          <cell r="R4355" t="str">
            <v>32.5210802</v>
          </cell>
        </row>
        <row r="4356">
          <cell r="B4356">
            <v>605770</v>
          </cell>
          <cell r="C4356" t="str">
            <v>1416</v>
          </cell>
          <cell r="D4356" t="str">
            <v>Nyakashojwa</v>
          </cell>
          <cell r="E4356" t="str">
            <v>Denis Masaba</v>
          </cell>
          <cell r="F4356" t="str">
            <v>Mitooma</v>
          </cell>
          <cell r="G4356" t="str">
            <v>Kabale</v>
          </cell>
          <cell r="H4356" t="str">
            <v>Faridah Nantege</v>
          </cell>
          <cell r="I4356" t="str">
            <v>All</v>
          </cell>
          <cell r="J4356" t="str">
            <v>CAMUSAT Uganda Limited</v>
          </cell>
          <cell r="K4356">
            <v>45224.398611111108</v>
          </cell>
          <cell r="L4356" t="str">
            <v>2023-10-25T09:34:00.000-04:00</v>
          </cell>
          <cell r="M4356">
            <v>45225.170092592591</v>
          </cell>
          <cell r="N4356" t="str">
            <v>2023-10-26T04:04:56.000-04:00</v>
          </cell>
          <cell r="O4356" t="str">
            <v>Manisur Mukasa</v>
          </cell>
          <cell r="P4356" t="str">
            <v>Valid</v>
          </cell>
          <cell r="Q4356" t="str">
            <v>-.5185011</v>
          </cell>
          <cell r="R4356" t="str">
            <v>30.0194608</v>
          </cell>
        </row>
        <row r="4357">
          <cell r="B4357">
            <v>607212</v>
          </cell>
          <cell r="C4357" t="str">
            <v>EA5407</v>
          </cell>
          <cell r="D4357" t="str">
            <v>Katosi-Kagulu</v>
          </cell>
          <cell r="E4357" t="str">
            <v>Samuel Naseke</v>
          </cell>
          <cell r="F4357" t="str">
            <v>Mukono</v>
          </cell>
          <cell r="H4357" t="str">
            <v>William Bwire</v>
          </cell>
          <cell r="I4357" t="str">
            <v>All</v>
          </cell>
          <cell r="K4357">
            <v>45224.401388888888</v>
          </cell>
          <cell r="L4357" t="str">
            <v>2023-10-25T09:38:00.000-04:00</v>
          </cell>
          <cell r="M4357">
            <v>45224.568761574075</v>
          </cell>
          <cell r="N4357" t="str">
            <v>2023-10-25T13:39:01.000-04:00</v>
          </cell>
          <cell r="O4357" t="str">
            <v>Edrisa Katongole</v>
          </cell>
          <cell r="P4357" t="str">
            <v>Valid</v>
          </cell>
          <cell r="Q4357" t="str">
            <v>.13729</v>
          </cell>
          <cell r="R4357" t="str">
            <v>32.7778916666667</v>
          </cell>
        </row>
        <row r="4358">
          <cell r="B4358">
            <v>701236</v>
          </cell>
          <cell r="C4358" t="str">
            <v>WE2951</v>
          </cell>
          <cell r="D4358" t="str">
            <v>Kihanga 2</v>
          </cell>
          <cell r="E4358" t="str">
            <v>Latima Musoke</v>
          </cell>
          <cell r="F4358" t="str">
            <v>Hoima</v>
          </cell>
          <cell r="G4358" t="str">
            <v>Hoima</v>
          </cell>
          <cell r="H4358" t="str">
            <v>Allan Kavuma</v>
          </cell>
          <cell r="I4358" t="str">
            <v>All</v>
          </cell>
          <cell r="J4358" t="str">
            <v>I Engineering Uganda Ltd</v>
          </cell>
          <cell r="K4358">
            <v>45224.405555555553</v>
          </cell>
          <cell r="L4358" t="str">
            <v>2023-10-25T09:44:00.000-04:00</v>
          </cell>
          <cell r="M4358">
            <v>45224.785104166665</v>
          </cell>
          <cell r="N4358" t="str">
            <v>2023-10-25T18:50:33.000-04:00</v>
          </cell>
          <cell r="O4358" t="str">
            <v>Nsereko Ivan</v>
          </cell>
          <cell r="P4358" t="str">
            <v>Valid</v>
          </cell>
          <cell r="Q4358" t="str">
            <v>1.3991143</v>
          </cell>
          <cell r="R4358" t="str">
            <v>31.3741103</v>
          </cell>
        </row>
        <row r="4359">
          <cell r="B4359">
            <v>609141</v>
          </cell>
          <cell r="C4359" t="str">
            <v>WE2229</v>
          </cell>
          <cell r="D4359" t="str">
            <v>Katera</v>
          </cell>
          <cell r="E4359" t="str">
            <v>Christopher Alituha</v>
          </cell>
          <cell r="F4359" t="str">
            <v>Kiboga</v>
          </cell>
          <cell r="H4359" t="str">
            <v>Faridah Nantege</v>
          </cell>
          <cell r="I4359" t="str">
            <v>Air Conditioner</v>
          </cell>
          <cell r="J4359" t="str">
            <v>CAMUSAT Uganda Limited</v>
          </cell>
          <cell r="K4359">
            <v>45224.412499999999</v>
          </cell>
          <cell r="L4359" t="str">
            <v>2023-10-25T09:54:00.000-04:00</v>
          </cell>
          <cell r="M4359">
            <v>45224.447500000002</v>
          </cell>
          <cell r="N4359" t="str">
            <v>2023-10-25T10:44:24.000-04:00</v>
          </cell>
          <cell r="O4359" t="str">
            <v>Stephen Namba Samba</v>
          </cell>
          <cell r="P4359" t="str">
            <v>Valid</v>
          </cell>
          <cell r="Q4359" t="str">
            <v>.805755</v>
          </cell>
          <cell r="R4359" t="str">
            <v>31.8745314</v>
          </cell>
        </row>
        <row r="4360">
          <cell r="B4360">
            <v>605876</v>
          </cell>
          <cell r="C4360" t="str">
            <v>602</v>
          </cell>
          <cell r="D4360" t="str">
            <v>Bwikya</v>
          </cell>
          <cell r="E4360" t="str">
            <v>Latima Musoke</v>
          </cell>
          <cell r="F4360" t="str">
            <v>Hoima</v>
          </cell>
          <cell r="G4360" t="str">
            <v>Hoima</v>
          </cell>
          <cell r="H4360" t="str">
            <v>Allan Kavuma</v>
          </cell>
          <cell r="I4360" t="str">
            <v>All</v>
          </cell>
          <cell r="J4360" t="str">
            <v>I Engineering Uganda Ltd</v>
          </cell>
          <cell r="K4360">
            <v>45224.413888888892</v>
          </cell>
          <cell r="L4360" t="str">
            <v>2023-10-25T09:56:00.000-04:00</v>
          </cell>
          <cell r="M4360">
            <v>45224.599479166667</v>
          </cell>
          <cell r="N4360" t="str">
            <v>2023-10-25T14:23:15.000-04:00</v>
          </cell>
          <cell r="O4360" t="str">
            <v>Otyono David</v>
          </cell>
          <cell r="P4360" t="str">
            <v>Valid</v>
          </cell>
          <cell r="Q4360" t="str">
            <v>1.42036333333333</v>
          </cell>
          <cell r="R4360" t="str">
            <v>31.3752266666667</v>
          </cell>
        </row>
        <row r="4361">
          <cell r="B4361">
            <v>606466</v>
          </cell>
          <cell r="C4361" t="str">
            <v>1901</v>
          </cell>
          <cell r="D4361" t="str">
            <v>Kitale</v>
          </cell>
          <cell r="E4361" t="str">
            <v>Samuel Naseke</v>
          </cell>
          <cell r="F4361" t="str">
            <v>Mukono</v>
          </cell>
          <cell r="G4361" t="str">
            <v>Kampala East</v>
          </cell>
          <cell r="H4361" t="str">
            <v>William Bwire</v>
          </cell>
          <cell r="I4361" t="str">
            <v>All</v>
          </cell>
          <cell r="K4361">
            <v>45224.415972222225</v>
          </cell>
          <cell r="L4361" t="str">
            <v>2023-10-25T09:59:00.000-04:00</v>
          </cell>
          <cell r="M4361">
            <v>45224.702916666669</v>
          </cell>
          <cell r="N4361" t="str">
            <v>2023-10-25T16:52:12.000-04:00</v>
          </cell>
          <cell r="O4361" t="str">
            <v>Wasswa muhamad</v>
          </cell>
          <cell r="P4361" t="str">
            <v>Valid</v>
          </cell>
          <cell r="Q4361" t="str">
            <v>.3210212</v>
          </cell>
          <cell r="R4361" t="str">
            <v>32.7224351</v>
          </cell>
        </row>
        <row r="4362">
          <cell r="B4362">
            <v>609143</v>
          </cell>
          <cell r="C4362" t="str">
            <v>WE2057</v>
          </cell>
          <cell r="D4362" t="str">
            <v>Katete</v>
          </cell>
          <cell r="E4362" t="str">
            <v>Thomasi Seruyange</v>
          </cell>
          <cell r="F4362" t="str">
            <v>Mbarara</v>
          </cell>
          <cell r="G4362" t="str">
            <v>Mbarara</v>
          </cell>
          <cell r="H4362" t="str">
            <v>Faridah Nantege</v>
          </cell>
          <cell r="I4362" t="str">
            <v>All</v>
          </cell>
          <cell r="J4362" t="str">
            <v>CAMUSAT Uganda Limited</v>
          </cell>
          <cell r="K4362">
            <v>45224.417361111111</v>
          </cell>
          <cell r="L4362" t="str">
            <v>2023-10-25T10:01:00.000-04:00</v>
          </cell>
          <cell r="M4362">
            <v>45224.464201388888</v>
          </cell>
          <cell r="N4362" t="str">
            <v>2023-10-25T11:08:27.000-04:00</v>
          </cell>
          <cell r="O4362" t="str">
            <v>Enock Amanyire</v>
          </cell>
          <cell r="P4362" t="str">
            <v>Valid</v>
          </cell>
          <cell r="Q4362" t="str">
            <v>-.625038333333333</v>
          </cell>
          <cell r="R4362" t="str">
            <v>30.6686816666667</v>
          </cell>
        </row>
        <row r="4363">
          <cell r="B4363">
            <v>606857</v>
          </cell>
          <cell r="C4363" t="str">
            <v>2379</v>
          </cell>
          <cell r="D4363" t="str">
            <v>Puvungu</v>
          </cell>
          <cell r="E4363" t="str">
            <v>Innocent Ayiko</v>
          </cell>
          <cell r="F4363" t="str">
            <v>Apac</v>
          </cell>
          <cell r="G4363" t="str">
            <v>Arua</v>
          </cell>
          <cell r="H4363" t="str">
            <v>Allan Kavuma</v>
          </cell>
          <cell r="I4363" t="str">
            <v>All</v>
          </cell>
          <cell r="J4363" t="str">
            <v>I Engineering Uganda Ltd</v>
          </cell>
          <cell r="K4363">
            <v>45224.418055555558</v>
          </cell>
          <cell r="L4363" t="str">
            <v>2023-10-25T10:02:00.000-04:00</v>
          </cell>
          <cell r="M4363">
            <v>45224.427442129629</v>
          </cell>
          <cell r="N4363" t="str">
            <v>2023-10-25T10:15:31.000-04:00</v>
          </cell>
          <cell r="O4363" t="str">
            <v>David Maberi</v>
          </cell>
          <cell r="P4363" t="str">
            <v>Valid</v>
          </cell>
          <cell r="Q4363" t="str">
            <v>2.4602953</v>
          </cell>
          <cell r="R4363" t="str">
            <v>31.4874742</v>
          </cell>
        </row>
        <row r="4364">
          <cell r="B4364">
            <v>607140</v>
          </cell>
          <cell r="C4364" t="str">
            <v>KA1665</v>
          </cell>
          <cell r="D4364" t="str">
            <v>Kaazi</v>
          </cell>
          <cell r="E4364" t="str">
            <v>Salim Kinene</v>
          </cell>
          <cell r="F4364" t="str">
            <v>Wakiso</v>
          </cell>
          <cell r="H4364" t="str">
            <v>William Bwire</v>
          </cell>
          <cell r="I4364" t="str">
            <v>All</v>
          </cell>
          <cell r="K4364">
            <v>45224.419444444444</v>
          </cell>
          <cell r="L4364" t="str">
            <v>2023-10-25T10:04:00.000-04:00</v>
          </cell>
          <cell r="M4364">
            <v>45224.467638888891</v>
          </cell>
          <cell r="N4364" t="str">
            <v>2023-10-25T11:13:24.000-04:00</v>
          </cell>
          <cell r="O4364" t="str">
            <v>Kabandize Eden</v>
          </cell>
          <cell r="P4364" t="str">
            <v>Valid</v>
          </cell>
          <cell r="Q4364" t="str">
            <v>.2158212</v>
          </cell>
          <cell r="R4364" t="str">
            <v>32.6112789</v>
          </cell>
        </row>
        <row r="4365">
          <cell r="B4365">
            <v>608617</v>
          </cell>
          <cell r="C4365" t="str">
            <v>NO4358</v>
          </cell>
          <cell r="D4365" t="str">
            <v>Ngetta</v>
          </cell>
          <cell r="E4365" t="str">
            <v>Muhamood Kyongo</v>
          </cell>
          <cell r="F4365" t="str">
            <v>Lira</v>
          </cell>
          <cell r="G4365" t="str">
            <v>Lira</v>
          </cell>
          <cell r="H4365" t="str">
            <v>Allan Kavuma</v>
          </cell>
          <cell r="I4365" t="str">
            <v>All</v>
          </cell>
          <cell r="J4365" t="str">
            <v>I Engineering Uganda Ltd</v>
          </cell>
          <cell r="K4365">
            <v>45224.420138888891</v>
          </cell>
          <cell r="L4365" t="str">
            <v>2023-10-25T10:05:00.000-04:00</v>
          </cell>
          <cell r="M4365">
            <v>45224.472592592596</v>
          </cell>
          <cell r="N4365" t="str">
            <v>2023-10-25T11:20:32.000-04:00</v>
          </cell>
          <cell r="O4365" t="str">
            <v>Bakka Stephen</v>
          </cell>
          <cell r="P4365" t="str">
            <v>Valid</v>
          </cell>
          <cell r="Q4365" t="str">
            <v>2.3349536</v>
          </cell>
          <cell r="R4365" t="str">
            <v>32.9345841</v>
          </cell>
        </row>
        <row r="4366">
          <cell r="B4366">
            <v>606511</v>
          </cell>
          <cell r="C4366" t="str">
            <v>1281</v>
          </cell>
          <cell r="D4366" t="str">
            <v>Masaku Zone Kibuye</v>
          </cell>
          <cell r="E4366" t="str">
            <v>Christopher Alituha</v>
          </cell>
          <cell r="F4366" t="str">
            <v>Kampala</v>
          </cell>
          <cell r="G4366" t="str">
            <v>Kampala West</v>
          </cell>
          <cell r="H4366" t="str">
            <v>Faridah Nantege</v>
          </cell>
          <cell r="I4366" t="str">
            <v>All</v>
          </cell>
          <cell r="J4366" t="str">
            <v>CAMUSAT Uganda Limited</v>
          </cell>
          <cell r="K4366">
            <v>45224.425000000003</v>
          </cell>
          <cell r="L4366" t="str">
            <v>2023-10-25T10:12:00.000-04:00</v>
          </cell>
          <cell r="M4366">
            <v>45224.460034722222</v>
          </cell>
          <cell r="N4366" t="str">
            <v>2023-10-25T11:02:27.000-04:00</v>
          </cell>
          <cell r="O4366" t="str">
            <v>Malaba Johnson</v>
          </cell>
          <cell r="P4366" t="str">
            <v>Valid</v>
          </cell>
          <cell r="Q4366" t="str">
            <v>.2927171</v>
          </cell>
          <cell r="R4366" t="str">
            <v>32.5741996</v>
          </cell>
        </row>
        <row r="4367">
          <cell r="B4367">
            <v>605576</v>
          </cell>
          <cell r="C4367" t="str">
            <v>1007</v>
          </cell>
          <cell r="D4367" t="str">
            <v>Kikyusa</v>
          </cell>
          <cell r="E4367" t="str">
            <v>Robert Otim</v>
          </cell>
          <cell r="F4367" t="str">
            <v>Luwero</v>
          </cell>
          <cell r="G4367" t="str">
            <v>Luwero</v>
          </cell>
          <cell r="H4367" t="str">
            <v>Allan Kavuma</v>
          </cell>
          <cell r="I4367" t="str">
            <v>All</v>
          </cell>
          <cell r="J4367" t="str">
            <v>I Engineering Uganda Ltd</v>
          </cell>
          <cell r="K4367">
            <v>45224.431250000001</v>
          </cell>
          <cell r="L4367" t="str">
            <v>2023-10-25T10:21:00.000-04:00</v>
          </cell>
          <cell r="M4367">
            <v>45224.444398148145</v>
          </cell>
          <cell r="N4367" t="str">
            <v>2023-10-25T10:39:56.000-04:00</v>
          </cell>
          <cell r="O4367" t="str">
            <v>Kigozi Kenneth</v>
          </cell>
          <cell r="P4367" t="str">
            <v>Valid</v>
          </cell>
          <cell r="Q4367" t="str">
            <v>.8386171</v>
          </cell>
          <cell r="R4367" t="str">
            <v>32.6445393</v>
          </cell>
        </row>
        <row r="4368">
          <cell r="B4368">
            <v>609028</v>
          </cell>
          <cell r="C4368" t="str">
            <v>WE2215</v>
          </cell>
          <cell r="D4368" t="str">
            <v>Bukwiri B</v>
          </cell>
          <cell r="E4368" t="str">
            <v>Christopher Alituha</v>
          </cell>
          <cell r="F4368" t="str">
            <v>Kibaale</v>
          </cell>
          <cell r="G4368" t="str">
            <v>Western</v>
          </cell>
          <cell r="H4368" t="str">
            <v>Faridah Nantege</v>
          </cell>
          <cell r="I4368" t="str">
            <v>Air Conditioner</v>
          </cell>
          <cell r="J4368" t="str">
            <v>CAMUSAT Uganda Limited</v>
          </cell>
          <cell r="K4368">
            <v>45224.431944444441</v>
          </cell>
          <cell r="L4368" t="str">
            <v>2023-10-25T10:22:00.000-04:00</v>
          </cell>
          <cell r="M4368">
            <v>45225.520219907405</v>
          </cell>
          <cell r="N4368" t="str">
            <v>2023-10-26T12:29:07.000-04:00</v>
          </cell>
          <cell r="O4368" t="str">
            <v>Stephen Namba Samba</v>
          </cell>
          <cell r="P4368" t="str">
            <v>Audit</v>
          </cell>
          <cell r="Q4368" t="str">
            <v>1.05152</v>
          </cell>
          <cell r="R4368" t="str">
            <v>31.3164914</v>
          </cell>
        </row>
        <row r="4369">
          <cell r="B4369">
            <v>606742</v>
          </cell>
          <cell r="C4369" t="str">
            <v>356</v>
          </cell>
          <cell r="D4369" t="str">
            <v>Munduriema</v>
          </cell>
          <cell r="E4369" t="str">
            <v>Innocent Ayiko</v>
          </cell>
          <cell r="F4369" t="str">
            <v>Nebbi</v>
          </cell>
          <cell r="G4369" t="str">
            <v>Arua</v>
          </cell>
          <cell r="H4369" t="str">
            <v>Allan Kavuma</v>
          </cell>
          <cell r="I4369" t="str">
            <v>All</v>
          </cell>
          <cell r="J4369" t="str">
            <v>I Engineering Uganda Ltd</v>
          </cell>
          <cell r="K4369">
            <v>45224.435416666667</v>
          </cell>
          <cell r="L4369" t="str">
            <v>2023-10-25T10:27:00.000-04:00</v>
          </cell>
          <cell r="M4369">
            <v>45224.478946759256</v>
          </cell>
          <cell r="N4369" t="str">
            <v>2023-10-25T11:29:41.000-04:00</v>
          </cell>
          <cell r="O4369" t="str">
            <v>Julius Wangoola</v>
          </cell>
          <cell r="P4369" t="str">
            <v>Valid</v>
          </cell>
          <cell r="Q4369" t="str">
            <v>2.20724166666667</v>
          </cell>
          <cell r="R4369" t="str">
            <v>31.2710016666667</v>
          </cell>
        </row>
        <row r="4370">
          <cell r="B4370">
            <v>701087</v>
          </cell>
          <cell r="C4370" t="str">
            <v>3074</v>
          </cell>
          <cell r="D4370" t="str">
            <v>Maru</v>
          </cell>
          <cell r="E4370" t="str">
            <v>Innocent Ayiko</v>
          </cell>
          <cell r="F4370" t="str">
            <v>Yumbe</v>
          </cell>
          <cell r="G4370" t="str">
            <v>Arua</v>
          </cell>
          <cell r="H4370" t="str">
            <v>Allan Kavuma</v>
          </cell>
          <cell r="I4370" t="str">
            <v>All</v>
          </cell>
          <cell r="J4370" t="str">
            <v>I Engineering Uganda Ltd</v>
          </cell>
          <cell r="K4370">
            <v>45224.441666666666</v>
          </cell>
          <cell r="L4370" t="str">
            <v>2023-10-25T10:36:00.000-04:00</v>
          </cell>
          <cell r="M4370">
            <v>45224.506631944445</v>
          </cell>
          <cell r="N4370" t="str">
            <v>2023-10-25T12:09:33.000-04:00</v>
          </cell>
          <cell r="O4370" t="str">
            <v>Bumali Bazade</v>
          </cell>
          <cell r="P4370" t="str">
            <v>Valid</v>
          </cell>
          <cell r="Q4370" t="str">
            <v>3.6386366</v>
          </cell>
          <cell r="R4370" t="str">
            <v>31.4530734</v>
          </cell>
        </row>
        <row r="4371">
          <cell r="B4371">
            <v>605106</v>
          </cell>
          <cell r="C4371" t="str">
            <v>149</v>
          </cell>
          <cell r="D4371" t="str">
            <v>Kyadondo</v>
          </cell>
          <cell r="E4371" t="str">
            <v>Joash Lubwama</v>
          </cell>
          <cell r="F4371" t="str">
            <v>Kampala</v>
          </cell>
          <cell r="G4371" t="str">
            <v>Kampala Central</v>
          </cell>
          <cell r="H4371" t="str">
            <v>Allan Kavuma</v>
          </cell>
          <cell r="I4371" t="str">
            <v>Air Conditioner</v>
          </cell>
          <cell r="J4371" t="str">
            <v>I Engineering Uganda Ltd</v>
          </cell>
          <cell r="K4371">
            <v>45224.444444444445</v>
          </cell>
          <cell r="L4371" t="str">
            <v>2023-10-25T10:40:00.000-04:00</v>
          </cell>
          <cell r="M4371">
            <v>45224.465104166666</v>
          </cell>
          <cell r="N4371" t="str">
            <v>2023-10-25T11:09:45.000-04:00</v>
          </cell>
          <cell r="O4371" t="str">
            <v>Maurice Natuhwera</v>
          </cell>
          <cell r="P4371" t="str">
            <v>Valid</v>
          </cell>
          <cell r="Q4371" t="str">
            <v>.37144184</v>
          </cell>
          <cell r="R4371" t="str">
            <v>32.56404548</v>
          </cell>
        </row>
        <row r="4372">
          <cell r="B4372">
            <v>606348</v>
          </cell>
          <cell r="C4372" t="str">
            <v>1703</v>
          </cell>
          <cell r="D4372" t="str">
            <v>AHA Towers</v>
          </cell>
          <cell r="E4372" t="str">
            <v>Benbridge Mulongo</v>
          </cell>
          <cell r="F4372" t="str">
            <v>Kampala</v>
          </cell>
          <cell r="G4372" t="str">
            <v>Kampala East</v>
          </cell>
          <cell r="H4372" t="str">
            <v>William Bwire</v>
          </cell>
          <cell r="I4372" t="str">
            <v>All</v>
          </cell>
          <cell r="K4372">
            <v>45224.451388888891</v>
          </cell>
          <cell r="L4372" t="str">
            <v>2023-10-25T10:50:00.000-04:00</v>
          </cell>
          <cell r="M4372">
            <v>45224.470092592594</v>
          </cell>
          <cell r="N4372" t="str">
            <v>2023-10-25T11:16:56.000-04:00</v>
          </cell>
          <cell r="O4372" t="str">
            <v>Jamilu Mumbya</v>
          </cell>
          <cell r="P4372" t="str">
            <v>Valid</v>
          </cell>
          <cell r="Q4372" t="str">
            <v>.3311567</v>
          </cell>
          <cell r="R4372" t="str">
            <v>32.5788867</v>
          </cell>
        </row>
        <row r="4373">
          <cell r="B4373">
            <v>608328</v>
          </cell>
          <cell r="C4373" t="str">
            <v>EA5469</v>
          </cell>
          <cell r="D4373" t="str">
            <v>Kamusabi</v>
          </cell>
          <cell r="E4373" t="str">
            <v>Samuel Naseke</v>
          </cell>
          <cell r="F4373" t="str">
            <v>Kayunga</v>
          </cell>
          <cell r="H4373" t="str">
            <v>William Bwire</v>
          </cell>
          <cell r="I4373" t="str">
            <v>All</v>
          </cell>
          <cell r="K4373">
            <v>45224.452777777777</v>
          </cell>
          <cell r="L4373" t="str">
            <v>2023-10-25T10:52:00.000-04:00</v>
          </cell>
          <cell r="M4373">
            <v>45224.888101851851</v>
          </cell>
          <cell r="N4373" t="str">
            <v>2023-10-25T21:18:52.000-04:00</v>
          </cell>
          <cell r="O4373" t="str">
            <v>Nganda sharif</v>
          </cell>
          <cell r="P4373" t="str">
            <v>Valid</v>
          </cell>
          <cell r="Q4373" t="str">
            <v>.8942946</v>
          </cell>
          <cell r="R4373" t="str">
            <v>32.810451</v>
          </cell>
        </row>
        <row r="4374">
          <cell r="B4374">
            <v>605451</v>
          </cell>
          <cell r="C4374" t="str">
            <v>720</v>
          </cell>
          <cell r="D4374" t="str">
            <v>Biliefe</v>
          </cell>
          <cell r="E4374" t="str">
            <v>Innocent Ayiko</v>
          </cell>
          <cell r="F4374" t="str">
            <v>Maracha</v>
          </cell>
          <cell r="G4374" t="str">
            <v>Arua</v>
          </cell>
          <cell r="H4374" t="str">
            <v>Allan Kavuma</v>
          </cell>
          <cell r="I4374" t="str">
            <v>DG</v>
          </cell>
          <cell r="J4374" t="str">
            <v>I Engineering Uganda Ltd</v>
          </cell>
          <cell r="K4374">
            <v>45224.456944444442</v>
          </cell>
          <cell r="L4374" t="str">
            <v>2023-10-25T10:58:00.000-04:00</v>
          </cell>
          <cell r="M4374">
            <v>45224.474687499998</v>
          </cell>
          <cell r="N4374" t="str">
            <v>2023-10-25T11:23:33.000-04:00</v>
          </cell>
          <cell r="O4374" t="str">
            <v>kaganda joseph</v>
          </cell>
          <cell r="P4374" t="str">
            <v>Valid</v>
          </cell>
          <cell r="Q4374" t="str">
            <v>3.0718287</v>
          </cell>
          <cell r="R4374" t="str">
            <v>31.0653402</v>
          </cell>
        </row>
        <row r="4375">
          <cell r="B4375">
            <v>608328</v>
          </cell>
          <cell r="C4375" t="str">
            <v>EA5469</v>
          </cell>
          <cell r="D4375" t="str">
            <v>Kamusabi</v>
          </cell>
          <cell r="E4375" t="str">
            <v>Samuel Naseke</v>
          </cell>
          <cell r="F4375" t="str">
            <v>Kayunga</v>
          </cell>
          <cell r="H4375" t="str">
            <v>William Bwire</v>
          </cell>
          <cell r="I4375" t="str">
            <v>All</v>
          </cell>
          <cell r="K4375">
            <v>45224.458333333336</v>
          </cell>
          <cell r="L4375" t="str">
            <v>2023-10-25T11:00:00.000-04:00</v>
          </cell>
          <cell r="M4375">
            <v>45224.488553240742</v>
          </cell>
          <cell r="N4375" t="str">
            <v>2023-10-25T11:43:31.000-04:00</v>
          </cell>
          <cell r="O4375" t="str">
            <v>Solomon Kintu</v>
          </cell>
          <cell r="P4375" t="str">
            <v>Valid</v>
          </cell>
          <cell r="Q4375" t="str">
            <v>.8942631</v>
          </cell>
          <cell r="R4375" t="str">
            <v>32.8106527</v>
          </cell>
        </row>
        <row r="4376">
          <cell r="B4376">
            <v>607289</v>
          </cell>
          <cell r="C4376" t="str">
            <v>1093</v>
          </cell>
          <cell r="D4376" t="str">
            <v>Kisubi</v>
          </cell>
          <cell r="E4376" t="str">
            <v>Christopher Alituha</v>
          </cell>
          <cell r="F4376" t="str">
            <v>Wakiso</v>
          </cell>
          <cell r="G4376" t="str">
            <v>Kampala West</v>
          </cell>
          <cell r="H4376" t="str">
            <v>Faridah Nantege</v>
          </cell>
          <cell r="I4376" t="str">
            <v>All</v>
          </cell>
          <cell r="J4376" t="str">
            <v>CAMUSAT Uganda Limited</v>
          </cell>
          <cell r="K4376">
            <v>45224.459722222222</v>
          </cell>
          <cell r="L4376" t="str">
            <v>2023-10-25T11:02:00.000-04:00</v>
          </cell>
          <cell r="M4376">
            <v>45224.55914351852</v>
          </cell>
          <cell r="N4376" t="str">
            <v>2023-10-25T13:25:10.000-04:00</v>
          </cell>
          <cell r="O4376" t="str">
            <v>Patrick Cwinyai</v>
          </cell>
          <cell r="P4376" t="str">
            <v>Audit</v>
          </cell>
          <cell r="Q4376" t="str">
            <v>.1208516</v>
          </cell>
          <cell r="R4376" t="str">
            <v>32.5334754</v>
          </cell>
        </row>
        <row r="4377">
          <cell r="B4377">
            <v>607252</v>
          </cell>
          <cell r="C4377" t="str">
            <v>NO4119</v>
          </cell>
          <cell r="D4377" t="str">
            <v>Kikyusa</v>
          </cell>
          <cell r="E4377" t="str">
            <v>Robert Otim</v>
          </cell>
          <cell r="F4377" t="str">
            <v>Luwero</v>
          </cell>
          <cell r="H4377" t="str">
            <v>Allan Kavuma</v>
          </cell>
          <cell r="I4377" t="str">
            <v>DG</v>
          </cell>
          <cell r="J4377" t="str">
            <v>I Engineering Uganda Ltd</v>
          </cell>
          <cell r="K4377">
            <v>45224.461805555555</v>
          </cell>
          <cell r="L4377" t="str">
            <v>2023-10-25T11:05:00.000-04:00</v>
          </cell>
          <cell r="M4377">
            <v>45224.482708333337</v>
          </cell>
          <cell r="N4377" t="str">
            <v>2023-10-25T11:35:06.000-04:00</v>
          </cell>
          <cell r="O4377" t="str">
            <v>Kigozi Kenneth</v>
          </cell>
          <cell r="P4377" t="str">
            <v>Valid</v>
          </cell>
          <cell r="Q4377" t="str">
            <v>.8458508</v>
          </cell>
          <cell r="R4377" t="str">
            <v>32.6455782</v>
          </cell>
        </row>
        <row r="4378">
          <cell r="B4378">
            <v>608664</v>
          </cell>
          <cell r="C4378" t="str">
            <v>NO4298</v>
          </cell>
          <cell r="D4378" t="str">
            <v>Ragem</v>
          </cell>
          <cell r="E4378" t="str">
            <v>Innocent Ayiko</v>
          </cell>
          <cell r="F4378" t="str">
            <v>Nebbi</v>
          </cell>
          <cell r="G4378" t="str">
            <v>Arua</v>
          </cell>
          <cell r="H4378" t="str">
            <v>Allan Kavuma</v>
          </cell>
          <cell r="I4378" t="str">
            <v>All</v>
          </cell>
          <cell r="J4378" t="str">
            <v>I Engineering Uganda Ltd</v>
          </cell>
          <cell r="K4378">
            <v>45224.466666666667</v>
          </cell>
          <cell r="L4378" t="str">
            <v>2023-10-25T11:12:00.000-04:00</v>
          </cell>
          <cell r="M4378">
            <v>45224.474374999998</v>
          </cell>
          <cell r="N4378" t="str">
            <v>2023-10-25T11:23:06.000-04:00</v>
          </cell>
          <cell r="O4378" t="str">
            <v>David Maberi</v>
          </cell>
          <cell r="P4378" t="str">
            <v>Valid</v>
          </cell>
          <cell r="Q4378" t="str">
            <v>2.6426051</v>
          </cell>
          <cell r="R4378" t="str">
            <v>31.4013516</v>
          </cell>
        </row>
        <row r="4379">
          <cell r="B4379">
            <v>608104</v>
          </cell>
          <cell r="C4379" t="str">
            <v>2012</v>
          </cell>
          <cell r="D4379" t="str">
            <v>Jinja St James Secondary School</v>
          </cell>
          <cell r="E4379" t="str">
            <v>Emmanuel Kafuko</v>
          </cell>
          <cell r="F4379" t="str">
            <v>Jinja</v>
          </cell>
          <cell r="G4379" t="str">
            <v>Jinja</v>
          </cell>
          <cell r="H4379" t="str">
            <v>William Bwire</v>
          </cell>
          <cell r="I4379" t="str">
            <v>All</v>
          </cell>
          <cell r="K4379">
            <v>45224.466666666667</v>
          </cell>
          <cell r="L4379" t="str">
            <v>2023-10-25T11:12:00.000-04:00</v>
          </cell>
          <cell r="M4379">
            <v>45224.504745370374</v>
          </cell>
          <cell r="N4379" t="str">
            <v>2023-10-25T12:06:50.000-04:00</v>
          </cell>
          <cell r="O4379" t="str">
            <v>Richard Balya</v>
          </cell>
          <cell r="P4379" t="str">
            <v>Valid</v>
          </cell>
          <cell r="Q4379" t="str">
            <v>.4328045</v>
          </cell>
          <cell r="R4379" t="str">
            <v>33.2102109</v>
          </cell>
        </row>
        <row r="4380">
          <cell r="B4380">
            <v>605476</v>
          </cell>
          <cell r="C4380" t="str">
            <v>790</v>
          </cell>
          <cell r="D4380" t="str">
            <v>Kyengera_Market</v>
          </cell>
          <cell r="E4380" t="str">
            <v>Patrick Kalibbala</v>
          </cell>
          <cell r="F4380" t="str">
            <v>Wakiso</v>
          </cell>
          <cell r="G4380" t="str">
            <v>Masaka</v>
          </cell>
          <cell r="H4380" t="str">
            <v>Faridah Nantege</v>
          </cell>
          <cell r="I4380" t="str">
            <v>All</v>
          </cell>
          <cell r="J4380" t="str">
            <v>CAMUSAT Uganda Limited</v>
          </cell>
          <cell r="K4380">
            <v>45224.470833333333</v>
          </cell>
          <cell r="L4380" t="str">
            <v>2023-10-25T11:18:00.000-04:00</v>
          </cell>
          <cell r="M4380">
            <v>45224.572928240741</v>
          </cell>
          <cell r="N4380" t="str">
            <v>2023-10-25T13:45:01.000-04:00</v>
          </cell>
          <cell r="O4380" t="str">
            <v>Mark Lukwago</v>
          </cell>
          <cell r="P4380" t="str">
            <v>Valid</v>
          </cell>
          <cell r="Q4380" t="str">
            <v>.29242539</v>
          </cell>
          <cell r="R4380" t="str">
            <v>32.50005013</v>
          </cell>
        </row>
        <row r="4381">
          <cell r="B4381">
            <v>607512</v>
          </cell>
          <cell r="C4381" t="str">
            <v>KA1073</v>
          </cell>
          <cell r="D4381" t="str">
            <v>Nakasero Primary School</v>
          </cell>
          <cell r="E4381" t="str">
            <v>Benbridge Mulongo</v>
          </cell>
          <cell r="F4381" t="str">
            <v>Kampala</v>
          </cell>
          <cell r="G4381" t="str">
            <v>Kampala East</v>
          </cell>
          <cell r="H4381" t="str">
            <v>William Bwire</v>
          </cell>
          <cell r="I4381" t="str">
            <v>All</v>
          </cell>
          <cell r="K4381">
            <v>45224.477777777778</v>
          </cell>
          <cell r="L4381" t="str">
            <v>2023-10-25T11:28:00.000-04:00</v>
          </cell>
          <cell r="M4381">
            <v>45224.513749999998</v>
          </cell>
          <cell r="N4381" t="str">
            <v>2023-10-25T12:19:48.000-04:00</v>
          </cell>
          <cell r="O4381" t="str">
            <v>Jamilu Mumbya</v>
          </cell>
          <cell r="P4381" t="str">
            <v>Valid</v>
          </cell>
          <cell r="Q4381" t="str">
            <v>.3197263</v>
          </cell>
          <cell r="R4381" t="str">
            <v>32.5836687</v>
          </cell>
        </row>
        <row r="4382">
          <cell r="B4382">
            <v>609724</v>
          </cell>
          <cell r="C4382" t="str">
            <v>KA1901</v>
          </cell>
          <cell r="D4382" t="str">
            <v>Kabaganda</v>
          </cell>
          <cell r="E4382" t="str">
            <v>Joash Lubwama</v>
          </cell>
          <cell r="F4382" t="str">
            <v>Wakiso</v>
          </cell>
          <cell r="G4382" t="str">
            <v>Kampala North</v>
          </cell>
          <cell r="H4382" t="str">
            <v>Allan Kavuma</v>
          </cell>
          <cell r="I4382" t="str">
            <v>All</v>
          </cell>
          <cell r="J4382" t="str">
            <v>I Engineering Uganda Ltd</v>
          </cell>
          <cell r="K4382">
            <v>45224.478472222225</v>
          </cell>
          <cell r="L4382" t="str">
            <v>2023-10-25T11:29:00.000-04:00</v>
          </cell>
          <cell r="M4382">
            <v>45224.518472222226</v>
          </cell>
          <cell r="N4382" t="str">
            <v>2023-10-25T12:26:36.000-04:00</v>
          </cell>
          <cell r="O4382" t="str">
            <v>Claude Musinguzi</v>
          </cell>
          <cell r="P4382" t="str">
            <v>Valid</v>
          </cell>
          <cell r="Q4382" t="str">
            <v>.4073604</v>
          </cell>
          <cell r="R4382" t="str">
            <v>32.5518187</v>
          </cell>
        </row>
        <row r="4383">
          <cell r="B4383">
            <v>701653</v>
          </cell>
          <cell r="C4383" t="str">
            <v>605787</v>
          </cell>
          <cell r="D4383" t="str">
            <v>Mombi</v>
          </cell>
          <cell r="E4383" t="str">
            <v>Latima Musoke</v>
          </cell>
          <cell r="F4383" t="str">
            <v>Kiryandongo</v>
          </cell>
          <cell r="G4383" t="str">
            <v>Hoima</v>
          </cell>
          <cell r="H4383" t="str">
            <v>Allan Kavuma</v>
          </cell>
          <cell r="I4383" t="str">
            <v>All</v>
          </cell>
          <cell r="J4383" t="str">
            <v>I Engineering Uganda Ltd</v>
          </cell>
          <cell r="K4383">
            <v>45224.480555555558</v>
          </cell>
          <cell r="L4383" t="str">
            <v>2023-10-25T11:32:00.000-04:00</v>
          </cell>
          <cell r="M4383">
            <v>45224.769618055558</v>
          </cell>
          <cell r="N4383" t="str">
            <v>2023-10-25T18:28:15.000-04:00</v>
          </cell>
          <cell r="O4383" t="str">
            <v>Kenneth Assimwe</v>
          </cell>
          <cell r="P4383" t="str">
            <v>Valid</v>
          </cell>
          <cell r="Q4383" t="str">
            <v>1.808295</v>
          </cell>
          <cell r="R4383" t="str">
            <v>32.0060666666667</v>
          </cell>
        </row>
        <row r="4384">
          <cell r="B4384">
            <v>607362</v>
          </cell>
          <cell r="C4384" t="str">
            <v>IK1494</v>
          </cell>
          <cell r="D4384" t="str">
            <v>Lake Victoria Serena Hotel (Kigo)</v>
          </cell>
          <cell r="E4384" t="str">
            <v>Salim Kinene</v>
          </cell>
          <cell r="F4384" t="str">
            <v>Wakiso</v>
          </cell>
          <cell r="H4384" t="str">
            <v>William Bwire</v>
          </cell>
          <cell r="I4384" t="str">
            <v>All</v>
          </cell>
          <cell r="K4384">
            <v>45224.480555555558</v>
          </cell>
          <cell r="L4384" t="str">
            <v>2023-10-25T11:32:00.000-04:00</v>
          </cell>
          <cell r="M4384">
            <v>45224.507662037038</v>
          </cell>
          <cell r="N4384" t="str">
            <v>2023-10-25T12:11:02.000-04:00</v>
          </cell>
          <cell r="O4384" t="str">
            <v>Kabandize Eden</v>
          </cell>
          <cell r="P4384" t="str">
            <v>Valid</v>
          </cell>
          <cell r="Q4384" t="str">
            <v>.2069761</v>
          </cell>
          <cell r="R4384" t="str">
            <v>32.582786</v>
          </cell>
        </row>
        <row r="4385">
          <cell r="B4385">
            <v>701162</v>
          </cell>
          <cell r="C4385" t="str">
            <v>3478</v>
          </cell>
          <cell r="D4385" t="str">
            <v>Karugangama Cell</v>
          </cell>
          <cell r="E4385" t="str">
            <v>Thomasi Seruyange</v>
          </cell>
          <cell r="F4385" t="str">
            <v>Mbarara</v>
          </cell>
          <cell r="G4385" t="str">
            <v>Mbarara</v>
          </cell>
          <cell r="H4385" t="str">
            <v>Faridah Nantege</v>
          </cell>
          <cell r="I4385" t="str">
            <v>All</v>
          </cell>
          <cell r="J4385" t="str">
            <v>CAMUSAT Uganda Limited</v>
          </cell>
          <cell r="K4385">
            <v>45224.480555555558</v>
          </cell>
          <cell r="L4385" t="str">
            <v>2023-10-25T11:32:00.000-04:00</v>
          </cell>
          <cell r="M4385">
            <v>45224.521747685183</v>
          </cell>
          <cell r="N4385" t="str">
            <v>2023-10-25T12:31:19.000-04:00</v>
          </cell>
          <cell r="O4385" t="str">
            <v>Enock Amanyire</v>
          </cell>
          <cell r="P4385" t="str">
            <v>Valid</v>
          </cell>
          <cell r="Q4385" t="str">
            <v>-.611605</v>
          </cell>
          <cell r="R4385" t="str">
            <v>30.6947816666667</v>
          </cell>
        </row>
        <row r="4386">
          <cell r="B4386">
            <v>701663</v>
          </cell>
          <cell r="C4386" t="str">
            <v>UGCOV570</v>
          </cell>
          <cell r="D4386" t="str">
            <v>Namawojja</v>
          </cell>
          <cell r="E4386" t="str">
            <v>Robert Otim</v>
          </cell>
          <cell r="F4386" t="str">
            <v>Luwero</v>
          </cell>
          <cell r="G4386" t="str">
            <v>Luwero</v>
          </cell>
          <cell r="H4386" t="str">
            <v>Allan Kavuma</v>
          </cell>
          <cell r="I4386" t="str">
            <v>DG</v>
          </cell>
          <cell r="J4386" t="str">
            <v>I Engineering Uganda Ltd</v>
          </cell>
          <cell r="K4386">
            <v>45224.48541666667</v>
          </cell>
          <cell r="L4386" t="str">
            <v>2023-10-25T11:39:00.000-04:00</v>
          </cell>
          <cell r="M4386">
            <v>45224.507002314815</v>
          </cell>
          <cell r="N4386" t="str">
            <v>2023-10-25T12:10:05.000-04:00</v>
          </cell>
          <cell r="O4386" t="str">
            <v>Okodi Alex</v>
          </cell>
          <cell r="P4386" t="str">
            <v>Valid</v>
          </cell>
          <cell r="Q4386" t="str">
            <v>.6650975</v>
          </cell>
          <cell r="R4386" t="str">
            <v>32.6635003</v>
          </cell>
        </row>
        <row r="4387">
          <cell r="B4387">
            <v>609789</v>
          </cell>
          <cell r="C4387" t="str">
            <v>2824</v>
          </cell>
          <cell r="D4387" t="str">
            <v>Lwensambya</v>
          </cell>
          <cell r="E4387" t="str">
            <v>Patrick Kalibbala</v>
          </cell>
          <cell r="F4387" t="str">
            <v>Lwengo</v>
          </cell>
          <cell r="G4387" t="str">
            <v>Masaka</v>
          </cell>
          <cell r="H4387" t="str">
            <v>Faridah Nantege</v>
          </cell>
          <cell r="I4387" t="str">
            <v>All</v>
          </cell>
          <cell r="J4387" t="str">
            <v>CAMUSAT Uganda Limited</v>
          </cell>
          <cell r="K4387">
            <v>45224.486805555556</v>
          </cell>
          <cell r="L4387" t="str">
            <v>2023-10-25T11:41:00.000-04:00</v>
          </cell>
          <cell r="M4387">
            <v>45224.557037037041</v>
          </cell>
          <cell r="N4387" t="str">
            <v>2023-10-25T13:22:08.000-04:00</v>
          </cell>
          <cell r="O4387" t="str">
            <v>David Semakula</v>
          </cell>
          <cell r="P4387" t="str">
            <v>Valid</v>
          </cell>
          <cell r="Q4387" t="str">
            <v>-.444288333333333</v>
          </cell>
          <cell r="R4387" t="str">
            <v>31.3065816666667</v>
          </cell>
        </row>
        <row r="4388">
          <cell r="B4388">
            <v>608690</v>
          </cell>
          <cell r="C4388" t="str">
            <v>NO4365</v>
          </cell>
          <cell r="D4388" t="str">
            <v>Akuca</v>
          </cell>
          <cell r="E4388" t="str">
            <v>Muhamood Kyongo</v>
          </cell>
          <cell r="F4388" t="str">
            <v>Oyam</v>
          </cell>
          <cell r="G4388" t="str">
            <v>Lira</v>
          </cell>
          <cell r="H4388" t="str">
            <v>Allan Kavuma</v>
          </cell>
          <cell r="I4388" t="str">
            <v>All</v>
          </cell>
          <cell r="J4388" t="str">
            <v>I Engineering Uganda Ltd</v>
          </cell>
          <cell r="K4388">
            <v>45224.493750000001</v>
          </cell>
          <cell r="L4388" t="str">
            <v>2023-10-25T11:51:00.000-04:00</v>
          </cell>
          <cell r="M4388">
            <v>45224.537858796299</v>
          </cell>
          <cell r="N4388" t="str">
            <v>2023-10-25T12:54:31.000-04:00</v>
          </cell>
          <cell r="O4388" t="str">
            <v>Lawrence Galibanzora</v>
          </cell>
          <cell r="P4388" t="str">
            <v>Valid</v>
          </cell>
          <cell r="Q4388" t="str">
            <v>2.4875892</v>
          </cell>
          <cell r="R4388" t="str">
            <v>32.4880148</v>
          </cell>
        </row>
        <row r="4389">
          <cell r="B4389">
            <v>608626</v>
          </cell>
          <cell r="C4389" t="str">
            <v>4061</v>
          </cell>
          <cell r="D4389" t="str">
            <v>Ogur</v>
          </cell>
          <cell r="E4389" t="str">
            <v>Muhamood Kyongo</v>
          </cell>
          <cell r="F4389" t="str">
            <v>Lira</v>
          </cell>
          <cell r="G4389" t="str">
            <v>Lira</v>
          </cell>
          <cell r="H4389" t="str">
            <v>Allan Kavuma</v>
          </cell>
          <cell r="I4389" t="str">
            <v>All</v>
          </cell>
          <cell r="J4389" t="str">
            <v>I Engineering Uganda Ltd</v>
          </cell>
          <cell r="K4389">
            <v>45224.501388888886</v>
          </cell>
          <cell r="L4389" t="str">
            <v>2023-10-25T12:02:00.000-04:00</v>
          </cell>
          <cell r="M4389">
            <v>45224.574479166666</v>
          </cell>
          <cell r="N4389" t="str">
            <v>2023-10-25T13:47:15.000-04:00</v>
          </cell>
          <cell r="O4389" t="str">
            <v>Bakka Stephen</v>
          </cell>
          <cell r="P4389" t="str">
            <v>Valid</v>
          </cell>
          <cell r="Q4389" t="str">
            <v>2.4190521</v>
          </cell>
          <cell r="R4389" t="str">
            <v>32.9336483</v>
          </cell>
        </row>
        <row r="4390">
          <cell r="B4390">
            <v>607758</v>
          </cell>
          <cell r="C4390" t="str">
            <v>KA1720</v>
          </cell>
          <cell r="D4390" t="str">
            <v>Kisozi Kitemu</v>
          </cell>
          <cell r="E4390" t="str">
            <v>Patrick Kalibbala</v>
          </cell>
          <cell r="F4390" t="str">
            <v>Wakiso</v>
          </cell>
          <cell r="G4390" t="str">
            <v>Masaka</v>
          </cell>
          <cell r="H4390" t="str">
            <v>Faridah Nantege</v>
          </cell>
          <cell r="I4390" t="str">
            <v>All</v>
          </cell>
          <cell r="J4390" t="str">
            <v>CAMUSAT Uganda Limited</v>
          </cell>
          <cell r="K4390">
            <v>45224.501388888886</v>
          </cell>
          <cell r="L4390" t="str">
            <v>2023-10-25T12:02:00.000-04:00</v>
          </cell>
          <cell r="M4390">
            <v>45224.566921296297</v>
          </cell>
          <cell r="N4390" t="str">
            <v>2023-10-25T13:36:22.000-04:00</v>
          </cell>
          <cell r="O4390" t="str">
            <v>David Lubwama</v>
          </cell>
          <cell r="P4390" t="str">
            <v>Valid</v>
          </cell>
          <cell r="Q4390" t="str">
            <v>.2511051</v>
          </cell>
          <cell r="R4390" t="str">
            <v>32.4660102</v>
          </cell>
        </row>
        <row r="4391">
          <cell r="B4391">
            <v>608613</v>
          </cell>
          <cell r="C4391" t="str">
            <v>NO4349</v>
          </cell>
          <cell r="D4391" t="str">
            <v>Nambieso</v>
          </cell>
          <cell r="E4391" t="str">
            <v>Muhamood Kyongo</v>
          </cell>
          <cell r="F4391" t="str">
            <v>Apac</v>
          </cell>
          <cell r="G4391" t="str">
            <v>Lira</v>
          </cell>
          <cell r="H4391" t="str">
            <v>Allan Kavuma</v>
          </cell>
          <cell r="I4391" t="str">
            <v>All</v>
          </cell>
          <cell r="J4391" t="str">
            <v>I Engineering Uganda Ltd</v>
          </cell>
          <cell r="K4391">
            <v>45224.502083333333</v>
          </cell>
          <cell r="L4391" t="str">
            <v>2023-10-25T12:03:00.000-04:00</v>
          </cell>
          <cell r="M4391">
            <v>45224.594722222224</v>
          </cell>
          <cell r="N4391" t="str">
            <v>2023-10-25T14:16:24.000-04:00</v>
          </cell>
          <cell r="O4391" t="str">
            <v>Robert miti</v>
          </cell>
          <cell r="P4391" t="str">
            <v>Valid</v>
          </cell>
          <cell r="Q4391" t="str">
            <v>1.8839146</v>
          </cell>
          <cell r="R4391" t="str">
            <v>32.7978189</v>
          </cell>
        </row>
        <row r="4392">
          <cell r="B4392">
            <v>609622</v>
          </cell>
          <cell r="C4392" t="str">
            <v>2594</v>
          </cell>
          <cell r="D4392" t="str">
            <v>Malomba</v>
          </cell>
          <cell r="E4392" t="str">
            <v>Stephen Rwabwogo</v>
          </cell>
          <cell r="F4392" t="str">
            <v>Bundibugyo</v>
          </cell>
          <cell r="G4392" t="str">
            <v>Fort Portal</v>
          </cell>
          <cell r="H4392" t="str">
            <v>Faridah Nantege</v>
          </cell>
          <cell r="I4392" t="str">
            <v>All</v>
          </cell>
          <cell r="J4392" t="str">
            <v>CAMUSAT Uganda Limited</v>
          </cell>
          <cell r="K4392">
            <v>45224.504166666666</v>
          </cell>
          <cell r="L4392" t="str">
            <v>2023-10-25T12:06:00.000-04:00</v>
          </cell>
          <cell r="M4392">
            <v>45224.551736111112</v>
          </cell>
          <cell r="N4392" t="str">
            <v>2023-10-25T13:14:30.000-04:00</v>
          </cell>
          <cell r="O4392" t="str">
            <v>Joel Ssekkono</v>
          </cell>
          <cell r="P4392" t="str">
            <v>Audit</v>
          </cell>
          <cell r="Q4392" t="str">
            <v>.782855</v>
          </cell>
          <cell r="R4392" t="str">
            <v>30.1277884</v>
          </cell>
        </row>
        <row r="4393">
          <cell r="B4393">
            <v>701584</v>
          </cell>
          <cell r="C4393" t="str">
            <v>3508</v>
          </cell>
          <cell r="D4393" t="str">
            <v>KASOMA ZONE</v>
          </cell>
          <cell r="E4393" t="str">
            <v>Robert Otim</v>
          </cell>
          <cell r="F4393" t="str">
            <v>Luwero</v>
          </cell>
          <cell r="G4393" t="str">
            <v>Luwero</v>
          </cell>
          <cell r="H4393" t="str">
            <v>Allan Kavuma</v>
          </cell>
          <cell r="I4393" t="str">
            <v>All</v>
          </cell>
          <cell r="J4393" t="str">
            <v>I Engineering Uganda Ltd</v>
          </cell>
          <cell r="K4393">
            <v>45224.515277777777</v>
          </cell>
          <cell r="L4393" t="str">
            <v>2023-10-25T12:22:00.000-04:00</v>
          </cell>
          <cell r="M4393">
            <v>45224.528599537036</v>
          </cell>
          <cell r="N4393" t="str">
            <v>2023-10-25T12:41:11.000-04:00</v>
          </cell>
          <cell r="O4393" t="str">
            <v>Kigozi Kenneth</v>
          </cell>
          <cell r="P4393" t="str">
            <v>Valid</v>
          </cell>
          <cell r="Q4393" t="str">
            <v>.8425878</v>
          </cell>
          <cell r="R4393" t="str">
            <v>32.4858002</v>
          </cell>
        </row>
        <row r="4394">
          <cell r="B4394">
            <v>605534</v>
          </cell>
          <cell r="C4394" t="str">
            <v>922</v>
          </cell>
          <cell r="D4394" t="str">
            <v>Lira_Soroti_Road</v>
          </cell>
          <cell r="E4394" t="str">
            <v>Muhamood Kyongo</v>
          </cell>
          <cell r="F4394" t="str">
            <v>Lira</v>
          </cell>
          <cell r="G4394" t="str">
            <v>Lira</v>
          </cell>
          <cell r="H4394" t="str">
            <v>Allan Kavuma</v>
          </cell>
          <cell r="I4394" t="str">
            <v>All</v>
          </cell>
          <cell r="J4394" t="str">
            <v>I Engineering Uganda Ltd</v>
          </cell>
          <cell r="K4394">
            <v>45224.518750000003</v>
          </cell>
          <cell r="L4394" t="str">
            <v>2023-10-25T12:27:00.000-04:00</v>
          </cell>
          <cell r="M4394">
            <v>45224.619432870371</v>
          </cell>
          <cell r="N4394" t="str">
            <v>2023-10-25T14:51:59.000-04:00</v>
          </cell>
          <cell r="O4394" t="str">
            <v>Bagonza Tawfik</v>
          </cell>
          <cell r="P4394" t="str">
            <v>Valid</v>
          </cell>
          <cell r="Q4394" t="str">
            <v>2.23476333333333</v>
          </cell>
          <cell r="R4394" t="str">
            <v>32.8926016666667</v>
          </cell>
        </row>
        <row r="4395">
          <cell r="B4395">
            <v>607634</v>
          </cell>
          <cell r="C4395" t="str">
            <v>KAM072</v>
          </cell>
          <cell r="D4395" t="str">
            <v>Sheraton</v>
          </cell>
          <cell r="E4395" t="str">
            <v>Salim Kinene</v>
          </cell>
          <cell r="F4395" t="str">
            <v>Kampala</v>
          </cell>
          <cell r="H4395" t="str">
            <v>William Bwire</v>
          </cell>
          <cell r="I4395" t="str">
            <v>All</v>
          </cell>
          <cell r="K4395">
            <v>45224.518750000003</v>
          </cell>
          <cell r="L4395" t="str">
            <v>2023-10-25T12:27:00.000-04:00</v>
          </cell>
          <cell r="M4395">
            <v>45224.535486111112</v>
          </cell>
          <cell r="N4395" t="str">
            <v>2023-10-25T12:51:06.000-04:00</v>
          </cell>
          <cell r="O4395" t="str">
            <v>Jamilu Mumbya</v>
          </cell>
          <cell r="P4395" t="str">
            <v>Valid</v>
          </cell>
          <cell r="Q4395" t="str">
            <v>.3196133</v>
          </cell>
          <cell r="R4395" t="str">
            <v>32.5836667</v>
          </cell>
        </row>
        <row r="4396">
          <cell r="B4396">
            <v>605826</v>
          </cell>
          <cell r="C4396" t="str">
            <v>1538</v>
          </cell>
          <cell r="D4396" t="str">
            <v>Kigo</v>
          </cell>
          <cell r="E4396" t="str">
            <v>Salim Kinene</v>
          </cell>
          <cell r="F4396" t="str">
            <v>Wakiso</v>
          </cell>
          <cell r="G4396" t="str">
            <v>Kampala West</v>
          </cell>
          <cell r="H4396" t="str">
            <v>William Bwire</v>
          </cell>
          <cell r="I4396" t="str">
            <v>All</v>
          </cell>
          <cell r="K4396">
            <v>45224.519444444442</v>
          </cell>
          <cell r="L4396" t="str">
            <v>2023-10-25T12:28:00.000-04:00</v>
          </cell>
          <cell r="M4396">
            <v>45224.623657407406</v>
          </cell>
          <cell r="N4396" t="str">
            <v>2023-10-25T14:58:04.000-04:00</v>
          </cell>
          <cell r="O4396" t="str">
            <v>Kabandize Eden</v>
          </cell>
          <cell r="P4396" t="str">
            <v>Valid</v>
          </cell>
          <cell r="Q4396" t="str">
            <v>.2085239</v>
          </cell>
          <cell r="R4396" t="str">
            <v>32.5783618</v>
          </cell>
        </row>
        <row r="4397">
          <cell r="B4397">
            <v>606194</v>
          </cell>
          <cell r="C4397" t="str">
            <v>1123</v>
          </cell>
          <cell r="D4397" t="str">
            <v>Igara</v>
          </cell>
          <cell r="E4397" t="str">
            <v>Thomasi Seruyange</v>
          </cell>
          <cell r="F4397" t="str">
            <v>Bushenyi</v>
          </cell>
          <cell r="G4397" t="str">
            <v>Mbarara</v>
          </cell>
          <cell r="H4397" t="str">
            <v>Faridah Nantege</v>
          </cell>
          <cell r="I4397" t="str">
            <v>All</v>
          </cell>
          <cell r="J4397" t="str">
            <v>CAMUSAT Uganda Limited</v>
          </cell>
          <cell r="K4397">
            <v>45224.522222222222</v>
          </cell>
          <cell r="L4397" t="str">
            <v>2023-10-25T12:32:00.000-04:00</v>
          </cell>
          <cell r="M4397">
            <v>45225.223854166667</v>
          </cell>
          <cell r="N4397" t="str">
            <v>2023-10-26T05:22:21.000-04:00</v>
          </cell>
          <cell r="O4397" t="str">
            <v>Manisur Mukasa</v>
          </cell>
          <cell r="P4397" t="str">
            <v>Valid</v>
          </cell>
          <cell r="Q4397" t="str">
            <v>-.4755549</v>
          </cell>
          <cell r="R4397" t="str">
            <v>30.1045798</v>
          </cell>
        </row>
        <row r="4398">
          <cell r="B4398">
            <v>609778</v>
          </cell>
          <cell r="C4398" t="str">
            <v>KA1862</v>
          </cell>
          <cell r="D4398" t="str">
            <v>Kanaaba Cell</v>
          </cell>
          <cell r="E4398" t="str">
            <v>Christopher Alituha</v>
          </cell>
          <cell r="F4398" t="str">
            <v>Wakiso</v>
          </cell>
          <cell r="G4398" t="str">
            <v>Kampala West</v>
          </cell>
          <cell r="H4398" t="str">
            <v>Faridah Nantege</v>
          </cell>
          <cell r="I4398" t="str">
            <v>All</v>
          </cell>
          <cell r="J4398" t="str">
            <v>CAMUSAT Uganda Limited</v>
          </cell>
          <cell r="K4398">
            <v>45224.522916666669</v>
          </cell>
          <cell r="L4398" t="str">
            <v>2023-10-25T12:33:00.000-04:00</v>
          </cell>
          <cell r="M4398">
            <v>45224.574560185189</v>
          </cell>
          <cell r="N4398" t="str">
            <v>2023-10-25T13:47:22.000-04:00</v>
          </cell>
          <cell r="O4398" t="str">
            <v>Byamugisha Banabas</v>
          </cell>
          <cell r="P4398" t="str">
            <v>Valid</v>
          </cell>
          <cell r="Q4398" t="str">
            <v>.2214854</v>
          </cell>
          <cell r="R4398" t="str">
            <v>32.5886782</v>
          </cell>
        </row>
        <row r="4399">
          <cell r="B4399">
            <v>605718</v>
          </cell>
          <cell r="C4399" t="str">
            <v>1308</v>
          </cell>
          <cell r="D4399" t="str">
            <v>Wadelai</v>
          </cell>
          <cell r="E4399" t="str">
            <v>Innocent Ayiko</v>
          </cell>
          <cell r="F4399" t="str">
            <v>Nebbi</v>
          </cell>
          <cell r="G4399" t="str">
            <v>Arua</v>
          </cell>
          <cell r="H4399" t="str">
            <v>Allan Kavuma</v>
          </cell>
          <cell r="I4399" t="str">
            <v>All</v>
          </cell>
          <cell r="J4399" t="str">
            <v>I Engineering Uganda Ltd</v>
          </cell>
          <cell r="K4399">
            <v>45224.52847222222</v>
          </cell>
          <cell r="L4399" t="str">
            <v>2023-10-25T12:41:00.000-04:00</v>
          </cell>
          <cell r="M4399">
            <v>45224.741944444446</v>
          </cell>
          <cell r="N4399" t="str">
            <v>2023-10-25T17:48:24.000-04:00</v>
          </cell>
          <cell r="O4399" t="str">
            <v>Ian Isagara</v>
          </cell>
          <cell r="P4399" t="str">
            <v>Valid</v>
          </cell>
          <cell r="Q4399" t="str">
            <v>2.720507</v>
          </cell>
          <cell r="R4399" t="str">
            <v>31.3921212</v>
          </cell>
        </row>
        <row r="4400">
          <cell r="B4400">
            <v>605265</v>
          </cell>
          <cell r="C4400" t="str">
            <v>431</v>
          </cell>
          <cell r="D4400" t="str">
            <v>Jinja-Market</v>
          </cell>
          <cell r="E4400" t="str">
            <v>Emmanuel Kafuko</v>
          </cell>
          <cell r="F4400" t="str">
            <v>Jinja</v>
          </cell>
          <cell r="G4400" t="str">
            <v>Jinja</v>
          </cell>
          <cell r="H4400" t="str">
            <v>William Bwire</v>
          </cell>
          <cell r="I4400" t="str">
            <v>All</v>
          </cell>
          <cell r="K4400">
            <v>45224.53125</v>
          </cell>
          <cell r="L4400" t="str">
            <v>2023-10-25T12:45:00.000-04:00</v>
          </cell>
          <cell r="M4400">
            <v>45224.582465277781</v>
          </cell>
          <cell r="N4400" t="str">
            <v>2023-10-25T13:58:45.000-04:00</v>
          </cell>
          <cell r="O4400" t="str">
            <v>Richard Balya</v>
          </cell>
          <cell r="P4400" t="str">
            <v>Valid</v>
          </cell>
          <cell r="Q4400" t="str">
            <v>.4323304</v>
          </cell>
          <cell r="R4400" t="str">
            <v>33.2134022</v>
          </cell>
        </row>
        <row r="4401">
          <cell r="B4401">
            <v>609064</v>
          </cell>
          <cell r="C4401" t="str">
            <v>WE2616</v>
          </cell>
          <cell r="D4401" t="str">
            <v>Hapuuyo</v>
          </cell>
          <cell r="E4401" t="str">
            <v>Stephen Rwabwogo</v>
          </cell>
          <cell r="F4401" t="str">
            <v>Kyegegwa</v>
          </cell>
          <cell r="G4401" t="str">
            <v>Western</v>
          </cell>
          <cell r="H4401" t="str">
            <v>Faridah Nantege</v>
          </cell>
          <cell r="I4401" t="str">
            <v>All</v>
          </cell>
          <cell r="J4401" t="str">
            <v>CAMUSAT Uganda Limited</v>
          </cell>
          <cell r="K4401">
            <v>45224.533333333333</v>
          </cell>
          <cell r="L4401" t="str">
            <v>2023-10-25T12:48:00.000-04:00</v>
          </cell>
          <cell r="M4401">
            <v>45224.562708333331</v>
          </cell>
          <cell r="N4401" t="str">
            <v>2023-10-25T13:30:18.000-04:00</v>
          </cell>
          <cell r="O4401" t="str">
            <v>Kenneth Waiswa</v>
          </cell>
          <cell r="P4401" t="str">
            <v>Audit</v>
          </cell>
          <cell r="Q4401" t="str">
            <v>.5987478</v>
          </cell>
          <cell r="R4401" t="str">
            <v>31.0594902</v>
          </cell>
        </row>
        <row r="4402">
          <cell r="B4402">
            <v>609102</v>
          </cell>
          <cell r="C4402" t="str">
            <v>WE2231</v>
          </cell>
          <cell r="D4402" t="str">
            <v>Kahunge(Nkyengo)</v>
          </cell>
          <cell r="E4402" t="str">
            <v>Stephen Rwabwogo</v>
          </cell>
          <cell r="F4402" t="str">
            <v>Kamwenge</v>
          </cell>
          <cell r="G4402" t="str">
            <v>Western</v>
          </cell>
          <cell r="H4402" t="str">
            <v>Faridah Nantege</v>
          </cell>
          <cell r="I4402" t="str">
            <v>All</v>
          </cell>
          <cell r="J4402" t="str">
            <v>CAMUSAT Uganda Limited</v>
          </cell>
          <cell r="K4402">
            <v>45224.533333333333</v>
          </cell>
          <cell r="L4402" t="str">
            <v>2023-10-25T12:48:00.000-04:00</v>
          </cell>
          <cell r="M4402">
            <v>45224.654409722221</v>
          </cell>
          <cell r="N4402" t="str">
            <v>2023-10-25T15:42:21.000-04:00</v>
          </cell>
          <cell r="O4402" t="str">
            <v>Martin Kayondo</v>
          </cell>
          <cell r="P4402" t="str">
            <v>Valid</v>
          </cell>
          <cell r="Q4402" t="str">
            <v>.4003117</v>
          </cell>
          <cell r="R4402" t="str">
            <v>30.5045867</v>
          </cell>
        </row>
        <row r="4403">
          <cell r="B4403">
            <v>609875</v>
          </cell>
          <cell r="C4403" t="str">
            <v>KA1909</v>
          </cell>
          <cell r="D4403" t="str">
            <v>Nsambya Makindye</v>
          </cell>
          <cell r="F4403" t="str">
            <v>Kampala</v>
          </cell>
          <cell r="H4403" t="str">
            <v>William Bwire</v>
          </cell>
          <cell r="I4403" t="str">
            <v>All</v>
          </cell>
          <cell r="K4403">
            <v>45224.534722222219</v>
          </cell>
          <cell r="L4403" t="str">
            <v>2023-10-25T12:50:00.000-04:00</v>
          </cell>
          <cell r="M4403">
            <v>45224.574432870373</v>
          </cell>
          <cell r="N4403" t="str">
            <v>2023-10-25T13:47:11.000-04:00</v>
          </cell>
          <cell r="O4403" t="str">
            <v>Deo Ssekalo</v>
          </cell>
          <cell r="P4403" t="str">
            <v>Valid</v>
          </cell>
          <cell r="Q4403" t="str">
            <v>.3064475</v>
          </cell>
          <cell r="R4403" t="str">
            <v>32.5839348</v>
          </cell>
        </row>
        <row r="4404">
          <cell r="B4404">
            <v>608699</v>
          </cell>
          <cell r="C4404" t="str">
            <v>NO4400</v>
          </cell>
          <cell r="D4404" t="str">
            <v>Ndavu</v>
          </cell>
          <cell r="E4404" t="str">
            <v>Innocent Ayiko</v>
          </cell>
          <cell r="F4404" t="str">
            <v>Arua</v>
          </cell>
          <cell r="G4404" t="str">
            <v>Arua</v>
          </cell>
          <cell r="H4404" t="str">
            <v>Allan Kavuma</v>
          </cell>
          <cell r="I4404" t="str">
            <v>All</v>
          </cell>
          <cell r="J4404" t="str">
            <v>I Engineering Uganda Ltd</v>
          </cell>
          <cell r="K4404">
            <v>45224.536805555559</v>
          </cell>
          <cell r="L4404" t="str">
            <v>2023-10-25T12:53:00.000-04:00</v>
          </cell>
          <cell r="M4404">
            <v>45224.544814814813</v>
          </cell>
          <cell r="N4404" t="str">
            <v>2023-10-25T13:04:32.000-04:00</v>
          </cell>
          <cell r="O4404" t="str">
            <v>David Maberi</v>
          </cell>
          <cell r="P4404" t="str">
            <v>Valid</v>
          </cell>
          <cell r="Q4404" t="str">
            <v>2.8008645</v>
          </cell>
          <cell r="R4404" t="str">
            <v>31.3284234</v>
          </cell>
        </row>
        <row r="4405">
          <cell r="B4405">
            <v>606701</v>
          </cell>
          <cell r="C4405" t="str">
            <v>1281</v>
          </cell>
          <cell r="D4405" t="str">
            <v>Barongin</v>
          </cell>
          <cell r="E4405" t="str">
            <v>Muhamood Kyongo</v>
          </cell>
          <cell r="F4405" t="str">
            <v>Lira</v>
          </cell>
          <cell r="G4405" t="str">
            <v>Lira</v>
          </cell>
          <cell r="H4405" t="str">
            <v>Allan Kavuma</v>
          </cell>
          <cell r="I4405" t="str">
            <v>All</v>
          </cell>
          <cell r="J4405" t="str">
            <v>I Engineering Uganda Ltd</v>
          </cell>
          <cell r="K4405">
            <v>45224.540972222225</v>
          </cell>
          <cell r="L4405" t="str">
            <v>2023-10-25T12:59:00.000-04:00</v>
          </cell>
          <cell r="M4405">
            <v>45224.672442129631</v>
          </cell>
          <cell r="N4405" t="str">
            <v>2023-10-25T16:08:19.000-04:00</v>
          </cell>
          <cell r="O4405" t="str">
            <v>Bakka Stephen</v>
          </cell>
          <cell r="P4405" t="str">
            <v>Valid</v>
          </cell>
          <cell r="Q4405" t="str">
            <v>2.5109777</v>
          </cell>
          <cell r="R4405" t="str">
            <v>32.8473183</v>
          </cell>
        </row>
        <row r="4406">
          <cell r="B4406">
            <v>609676</v>
          </cell>
          <cell r="C4406" t="str">
            <v>NO4442</v>
          </cell>
          <cell r="D4406" t="str">
            <v>Wabutungulu</v>
          </cell>
          <cell r="E4406" t="str">
            <v>Robert Otim</v>
          </cell>
          <cell r="F4406" t="str">
            <v>Luwero</v>
          </cell>
          <cell r="G4406" t="str">
            <v>Kampala North</v>
          </cell>
          <cell r="H4406" t="str">
            <v>Allan Kavuma</v>
          </cell>
          <cell r="I4406" t="str">
            <v>All</v>
          </cell>
          <cell r="J4406" t="str">
            <v>I Engineering Uganda Ltd</v>
          </cell>
          <cell r="K4406">
            <v>45224.542361111111</v>
          </cell>
          <cell r="L4406" t="str">
            <v>2023-10-25T13:01:00.000-04:00</v>
          </cell>
          <cell r="M4406">
            <v>45224.57539351852</v>
          </cell>
          <cell r="N4406" t="str">
            <v>2023-10-25T13:48:34.000-04:00</v>
          </cell>
          <cell r="O4406" t="str">
            <v>Okodi Alex</v>
          </cell>
          <cell r="P4406" t="str">
            <v>Valid</v>
          </cell>
          <cell r="Q4406" t="str">
            <v>.7387182</v>
          </cell>
          <cell r="R4406" t="str">
            <v>32.6821882</v>
          </cell>
        </row>
        <row r="4407">
          <cell r="B4407">
            <v>608287</v>
          </cell>
          <cell r="C4407" t="str">
            <v>EA5380</v>
          </cell>
          <cell r="D4407" t="str">
            <v>Zigulu</v>
          </cell>
          <cell r="E4407" t="str">
            <v>Samuel Naseke</v>
          </cell>
          <cell r="F4407" t="str">
            <v>Kayunga</v>
          </cell>
          <cell r="H4407" t="str">
            <v>William Bwire</v>
          </cell>
          <cell r="I4407" t="str">
            <v>All</v>
          </cell>
          <cell r="K4407">
            <v>45224.553472222222</v>
          </cell>
          <cell r="L4407" t="str">
            <v>2023-10-25T13:17:00.000-04:00</v>
          </cell>
          <cell r="M4407">
            <v>45224.889178240737</v>
          </cell>
          <cell r="N4407" t="str">
            <v>2023-10-25T21:20:25.000-04:00</v>
          </cell>
          <cell r="O4407" t="str">
            <v>Nganda sharif</v>
          </cell>
          <cell r="P4407" t="str">
            <v>Valid</v>
          </cell>
          <cell r="Q4407" t="str">
            <v>.5406854</v>
          </cell>
          <cell r="R4407" t="str">
            <v>32.8629224</v>
          </cell>
        </row>
        <row r="4408">
          <cell r="B4408">
            <v>608287</v>
          </cell>
          <cell r="C4408" t="str">
            <v>EA5380</v>
          </cell>
          <cell r="D4408" t="str">
            <v>Zigulu</v>
          </cell>
          <cell r="E4408" t="str">
            <v>Samuel Naseke</v>
          </cell>
          <cell r="F4408" t="str">
            <v>Kayunga</v>
          </cell>
          <cell r="H4408" t="str">
            <v>William Bwire</v>
          </cell>
          <cell r="I4408" t="str">
            <v>All</v>
          </cell>
          <cell r="K4408">
            <v>45224.55972222222</v>
          </cell>
          <cell r="L4408" t="str">
            <v>2023-10-25T13:26:00.000-04:00</v>
          </cell>
          <cell r="M4408">
            <v>45224.595451388886</v>
          </cell>
          <cell r="N4408" t="str">
            <v>2023-10-25T14:17:27.000-04:00</v>
          </cell>
          <cell r="O4408" t="str">
            <v>Solomon Kintu</v>
          </cell>
          <cell r="P4408" t="str">
            <v>Valid</v>
          </cell>
          <cell r="Q4408" t="str">
            <v>.54092</v>
          </cell>
          <cell r="R4408" t="str">
            <v>32.8629733</v>
          </cell>
        </row>
        <row r="4409">
          <cell r="B4409">
            <v>605185</v>
          </cell>
          <cell r="C4409" t="str">
            <v>310</v>
          </cell>
          <cell r="D4409" t="str">
            <v>CollineHotel</v>
          </cell>
          <cell r="E4409" t="str">
            <v>Samuel Naseke</v>
          </cell>
          <cell r="F4409" t="str">
            <v>Mukono</v>
          </cell>
          <cell r="G4409" t="str">
            <v>Kampala East</v>
          </cell>
          <cell r="H4409" t="str">
            <v>William Bwire</v>
          </cell>
          <cell r="I4409" t="str">
            <v>All</v>
          </cell>
          <cell r="K4409">
            <v>45224.560416666667</v>
          </cell>
          <cell r="L4409" t="str">
            <v>2023-10-25T13:27:00.000-04:00</v>
          </cell>
          <cell r="M4409">
            <v>45224.597731481481</v>
          </cell>
          <cell r="N4409" t="str">
            <v>2023-10-25T14:20:44.000-04:00</v>
          </cell>
          <cell r="O4409" t="str">
            <v>Wasswa muhamad</v>
          </cell>
          <cell r="P4409" t="str">
            <v>Audit</v>
          </cell>
          <cell r="Q4409" t="str">
            <v>.3577383</v>
          </cell>
          <cell r="R4409" t="str">
            <v>32.7544833</v>
          </cell>
        </row>
        <row r="4410">
          <cell r="B4410">
            <v>606033</v>
          </cell>
          <cell r="C4410" t="str">
            <v>177</v>
          </cell>
          <cell r="D4410" t="str">
            <v>Panyimur</v>
          </cell>
          <cell r="E4410" t="str">
            <v>Innocent Ayiko</v>
          </cell>
          <cell r="F4410" t="str">
            <v>Pader</v>
          </cell>
          <cell r="G4410" t="str">
            <v>Arua</v>
          </cell>
          <cell r="H4410" t="str">
            <v>Allan Kavuma</v>
          </cell>
          <cell r="I4410" t="str">
            <v>All</v>
          </cell>
          <cell r="J4410" t="str">
            <v>I Engineering Uganda Ltd</v>
          </cell>
          <cell r="K4410">
            <v>45224.563888888886</v>
          </cell>
          <cell r="L4410" t="str">
            <v>2023-10-25T13:32:00.000-04:00</v>
          </cell>
          <cell r="M4410">
            <v>45224.71166666667</v>
          </cell>
          <cell r="N4410" t="str">
            <v>2023-10-25T17:04:48.000-04:00</v>
          </cell>
          <cell r="O4410" t="str">
            <v>Julius Wangoola</v>
          </cell>
          <cell r="P4410" t="str">
            <v>Audit</v>
          </cell>
          <cell r="Q4410" t="str">
            <v>2.30147333333333</v>
          </cell>
          <cell r="R4410" t="str">
            <v>31.32631</v>
          </cell>
        </row>
        <row r="4411">
          <cell r="B4411">
            <v>605847</v>
          </cell>
          <cell r="C4411" t="str">
            <v>1592</v>
          </cell>
          <cell r="D4411" t="str">
            <v>Kyadondo Kirokole</v>
          </cell>
          <cell r="E4411" t="str">
            <v>Joash Lubwama</v>
          </cell>
          <cell r="F4411" t="str">
            <v>Kampala</v>
          </cell>
          <cell r="G4411" t="str">
            <v>Kampala East</v>
          </cell>
          <cell r="H4411" t="str">
            <v>Allan Kavuma</v>
          </cell>
          <cell r="I4411" t="str">
            <v>All</v>
          </cell>
          <cell r="J4411" t="str">
            <v>I Engineering Uganda Ltd</v>
          </cell>
          <cell r="K4411">
            <v>45224.568055555559</v>
          </cell>
          <cell r="L4411" t="str">
            <v>2023-10-25T13:38:00.000-04:00</v>
          </cell>
          <cell r="M4411">
            <v>45224.750636574077</v>
          </cell>
          <cell r="N4411" t="str">
            <v>2023-10-25T18:00:55.000-04:00</v>
          </cell>
          <cell r="O4411" t="str">
            <v>Ronnie Muhindo</v>
          </cell>
          <cell r="P4411" t="str">
            <v>Valid</v>
          </cell>
          <cell r="Q4411" t="str">
            <v>.3804531</v>
          </cell>
          <cell r="R4411" t="str">
            <v>32.5641768</v>
          </cell>
        </row>
        <row r="4412">
          <cell r="B4412">
            <v>608144</v>
          </cell>
          <cell r="C4412" t="str">
            <v>2119</v>
          </cell>
          <cell r="D4412" t="str">
            <v>Katosi</v>
          </cell>
          <cell r="E4412" t="str">
            <v>Samuel Naseke</v>
          </cell>
          <cell r="F4412" t="str">
            <v>Mukono</v>
          </cell>
          <cell r="H4412" t="str">
            <v>William Bwire</v>
          </cell>
          <cell r="I4412" t="str">
            <v>All</v>
          </cell>
          <cell r="K4412">
            <v>45224.568749999999</v>
          </cell>
          <cell r="L4412" t="str">
            <v>2023-10-25T13:39:00.000-04:00</v>
          </cell>
          <cell r="M4412">
            <v>45224.596886574072</v>
          </cell>
          <cell r="N4412" t="str">
            <v>2023-10-25T14:19:31.000-04:00</v>
          </cell>
          <cell r="O4412" t="str">
            <v>Edrisa Katongole</v>
          </cell>
          <cell r="P4412" t="str">
            <v>Valid</v>
          </cell>
          <cell r="Q4412" t="str">
            <v>.160731666666667</v>
          </cell>
          <cell r="R4412" t="str">
            <v>32.7971416666667</v>
          </cell>
        </row>
        <row r="4413">
          <cell r="B4413">
            <v>608614</v>
          </cell>
          <cell r="C4413" t="str">
            <v>NO4003</v>
          </cell>
          <cell r="D4413" t="str">
            <v>National Water Arua (Arua Hill)</v>
          </cell>
          <cell r="E4413" t="str">
            <v>Innocent Ayiko</v>
          </cell>
          <cell r="F4413" t="str">
            <v>Arua</v>
          </cell>
          <cell r="G4413" t="str">
            <v>Arua</v>
          </cell>
          <cell r="H4413" t="str">
            <v>Allan Kavuma</v>
          </cell>
          <cell r="I4413" t="str">
            <v>All</v>
          </cell>
          <cell r="J4413" t="str">
            <v>I Engineering Uganda Ltd</v>
          </cell>
          <cell r="K4413">
            <v>45224.571527777778</v>
          </cell>
          <cell r="L4413" t="str">
            <v>2023-10-25T13:43:00.000-04:00</v>
          </cell>
          <cell r="M4413">
            <v>45224.598449074074</v>
          </cell>
          <cell r="N4413" t="str">
            <v>2023-10-25T14:21:46.000-04:00</v>
          </cell>
          <cell r="O4413" t="str">
            <v>kaganda joseph</v>
          </cell>
          <cell r="P4413" t="str">
            <v>Valid</v>
          </cell>
          <cell r="Q4413" t="str">
            <v>3.0107631</v>
          </cell>
          <cell r="R4413" t="str">
            <v>30.9169217</v>
          </cell>
        </row>
        <row r="4414">
          <cell r="B4414">
            <v>607116</v>
          </cell>
          <cell r="C4414" t="str">
            <v>KA1084</v>
          </cell>
          <cell r="D4414" t="str">
            <v>Fairway Hotel</v>
          </cell>
          <cell r="E4414" t="str">
            <v>Benbridge Mulongo</v>
          </cell>
          <cell r="F4414" t="str">
            <v>Kampala</v>
          </cell>
          <cell r="G4414" t="str">
            <v>Kampala East</v>
          </cell>
          <cell r="H4414" t="str">
            <v>William Bwire</v>
          </cell>
          <cell r="I4414" t="str">
            <v>All</v>
          </cell>
          <cell r="K4414">
            <v>45224.572222222225</v>
          </cell>
          <cell r="L4414" t="str">
            <v>2023-10-25T13:44:00.000-04:00</v>
          </cell>
          <cell r="M4414">
            <v>45224.595266203702</v>
          </cell>
          <cell r="N4414" t="str">
            <v>2023-10-25T14:17:11.000-04:00</v>
          </cell>
          <cell r="O4414" t="str">
            <v>Jamilu Mumbya</v>
          </cell>
          <cell r="P4414" t="str">
            <v>Valid</v>
          </cell>
          <cell r="Q4414" t="str">
            <v>.3276687</v>
          </cell>
          <cell r="R4414" t="str">
            <v>32.583995</v>
          </cell>
        </row>
        <row r="4415">
          <cell r="B4415">
            <v>607244</v>
          </cell>
          <cell r="C4415" t="str">
            <v>1185</v>
          </cell>
          <cell r="D4415" t="str">
            <v>Kigo</v>
          </cell>
          <cell r="E4415" t="str">
            <v>Salim Kinene</v>
          </cell>
          <cell r="F4415" t="str">
            <v>Wakiso</v>
          </cell>
          <cell r="H4415" t="str">
            <v>William Bwire</v>
          </cell>
          <cell r="I4415" t="str">
            <v>All</v>
          </cell>
          <cell r="K4415">
            <v>45224.577777777777</v>
          </cell>
          <cell r="L4415" t="str">
            <v>2023-10-25T13:52:00.000-04:00</v>
          </cell>
          <cell r="M4415">
            <v>45224.602592592593</v>
          </cell>
          <cell r="N4415" t="str">
            <v>2023-10-25T14:27:44.000-04:00</v>
          </cell>
          <cell r="O4415" t="str">
            <v>Kabandize Eden</v>
          </cell>
          <cell r="P4415" t="str">
            <v>Valid</v>
          </cell>
          <cell r="Q4415" t="str">
            <v>.2088326</v>
          </cell>
          <cell r="R4415" t="str">
            <v>32.578343</v>
          </cell>
        </row>
        <row r="4416">
          <cell r="B4416">
            <v>607733</v>
          </cell>
          <cell r="C4416" t="str">
            <v>KA1761</v>
          </cell>
          <cell r="D4416" t="str">
            <v>Kyengera X</v>
          </cell>
          <cell r="E4416" t="str">
            <v>Patrick Kalibbala</v>
          </cell>
          <cell r="F4416" t="str">
            <v>Wakiso</v>
          </cell>
          <cell r="G4416" t="str">
            <v>Masaka</v>
          </cell>
          <cell r="H4416" t="str">
            <v>Faridah Nantege</v>
          </cell>
          <cell r="I4416" t="str">
            <v>All</v>
          </cell>
          <cell r="J4416" t="str">
            <v>CAMUSAT Uganda Limited</v>
          </cell>
          <cell r="K4416">
            <v>45224.582638888889</v>
          </cell>
          <cell r="L4416" t="str">
            <v>2023-10-25T13:59:00.000-04:00</v>
          </cell>
          <cell r="M4416">
            <v>45224.706504629627</v>
          </cell>
          <cell r="N4416" t="str">
            <v>2023-10-25T16:57:22.000-04:00</v>
          </cell>
          <cell r="O4416" t="str">
            <v>Mark Lukwago</v>
          </cell>
          <cell r="P4416" t="str">
            <v>Valid</v>
          </cell>
          <cell r="Q4416" t="str">
            <v>.2988999</v>
          </cell>
          <cell r="R4416" t="str">
            <v>32.50782962</v>
          </cell>
        </row>
        <row r="4417">
          <cell r="B4417">
            <v>605080</v>
          </cell>
          <cell r="C4417" t="str">
            <v>99</v>
          </cell>
          <cell r="D4417" t="str">
            <v>Kawanda</v>
          </cell>
          <cell r="E4417" t="str">
            <v>Joash Lubwama</v>
          </cell>
          <cell r="F4417" t="str">
            <v>Wakiso</v>
          </cell>
          <cell r="G4417" t="str">
            <v>Kampala Central</v>
          </cell>
          <cell r="H4417" t="str">
            <v>Allan Kavuma</v>
          </cell>
          <cell r="I4417" t="str">
            <v>All</v>
          </cell>
          <cell r="J4417" t="str">
            <v>I Engineering Uganda Ltd</v>
          </cell>
          <cell r="K4417">
            <v>45224.584722222222</v>
          </cell>
          <cell r="L4417" t="str">
            <v>2023-10-25T14:02:00.000-04:00</v>
          </cell>
          <cell r="M4417">
            <v>45224.610300925924</v>
          </cell>
          <cell r="N4417" t="str">
            <v>2023-10-25T14:38:50.000-04:00</v>
          </cell>
          <cell r="O4417" t="str">
            <v>Claude Musinguzi</v>
          </cell>
          <cell r="P4417" t="str">
            <v>Valid</v>
          </cell>
          <cell r="Q4417" t="str">
            <v>.424213</v>
          </cell>
          <cell r="R4417" t="str">
            <v>32.5430367</v>
          </cell>
        </row>
        <row r="4418">
          <cell r="B4418">
            <v>607292</v>
          </cell>
          <cell r="C4418" t="str">
            <v>KA1551</v>
          </cell>
          <cell r="D4418" t="str">
            <v>Kisugu</v>
          </cell>
          <cell r="E4418" t="str">
            <v>Salim Kinene</v>
          </cell>
          <cell r="F4418" t="str">
            <v>Kampala</v>
          </cell>
          <cell r="H4418" t="str">
            <v>William Bwire</v>
          </cell>
          <cell r="I4418" t="str">
            <v>All</v>
          </cell>
          <cell r="K4418">
            <v>45224.599305555559</v>
          </cell>
          <cell r="L4418" t="str">
            <v>2023-10-25T14:23:00.000-04:00</v>
          </cell>
          <cell r="M4418">
            <v>45224.645636574074</v>
          </cell>
          <cell r="N4418" t="str">
            <v>2023-10-25T15:29:43.000-04:00</v>
          </cell>
          <cell r="O4418" t="str">
            <v>Deo Ssekalo</v>
          </cell>
          <cell r="P4418" t="str">
            <v>Valid</v>
          </cell>
          <cell r="Q4418" t="str">
            <v>.3084095</v>
          </cell>
          <cell r="R4418" t="str">
            <v>32.6041659</v>
          </cell>
        </row>
        <row r="4419">
          <cell r="B4419">
            <v>608292</v>
          </cell>
          <cell r="C4419" t="str">
            <v>EA5460</v>
          </cell>
          <cell r="D4419" t="str">
            <v>Buseyi</v>
          </cell>
          <cell r="E4419" t="str">
            <v>Emmanuel Kafuko</v>
          </cell>
          <cell r="F4419" t="str">
            <v>Iganga</v>
          </cell>
          <cell r="G4419" t="str">
            <v>Jinja</v>
          </cell>
          <cell r="H4419" t="str">
            <v>William Bwire</v>
          </cell>
          <cell r="I4419" t="str">
            <v>All</v>
          </cell>
          <cell r="K4419">
            <v>45224.6</v>
          </cell>
          <cell r="L4419" t="str">
            <v>2023-10-25T14:24:00.000-04:00</v>
          </cell>
          <cell r="M4419">
            <v>45224.782476851855</v>
          </cell>
          <cell r="N4419" t="str">
            <v>2023-10-25T18:46:46.000-04:00</v>
          </cell>
          <cell r="O4419" t="str">
            <v>Aguma Alfred</v>
          </cell>
          <cell r="P4419" t="str">
            <v>Valid</v>
          </cell>
          <cell r="Q4419" t="str">
            <v>.618995166666667</v>
          </cell>
          <cell r="R4419" t="str">
            <v>33.4930187666667</v>
          </cell>
        </row>
        <row r="4420">
          <cell r="B4420">
            <v>608206</v>
          </cell>
          <cell r="C4420" t="str">
            <v>EA5133</v>
          </cell>
          <cell r="D4420" t="str">
            <v>Mulondo</v>
          </cell>
          <cell r="E4420" t="str">
            <v>Moses Wandera</v>
          </cell>
          <cell r="F4420" t="str">
            <v>Serere</v>
          </cell>
          <cell r="H4420" t="str">
            <v>William Bwire</v>
          </cell>
          <cell r="I4420" t="str">
            <v>All</v>
          </cell>
          <cell r="K4420">
            <v>45224.600694444445</v>
          </cell>
          <cell r="L4420" t="str">
            <v>2023-10-25T14:25:00.000-04:00</v>
          </cell>
          <cell r="M4420">
            <v>45224.677141203705</v>
          </cell>
          <cell r="N4420" t="str">
            <v>2023-10-25T16:15:05.000-04:00</v>
          </cell>
          <cell r="O4420" t="str">
            <v>Sulaiman Ssekyanzi</v>
          </cell>
          <cell r="P4420" t="str">
            <v>Valid</v>
          </cell>
          <cell r="Q4420" t="str">
            <v>1.42229701666667</v>
          </cell>
          <cell r="R4420" t="str">
            <v>33.2267970166667</v>
          </cell>
        </row>
        <row r="4421">
          <cell r="B4421">
            <v>701085</v>
          </cell>
          <cell r="C4421" t="str">
            <v>3066</v>
          </cell>
          <cell r="D4421" t="str">
            <v>Kikobe</v>
          </cell>
          <cell r="E4421" t="str">
            <v>Innocent Ayiko</v>
          </cell>
          <cell r="F4421" t="str">
            <v>Nebbi</v>
          </cell>
          <cell r="G4421" t="str">
            <v>Arua</v>
          </cell>
          <cell r="H4421" t="str">
            <v>Allan Kavuma</v>
          </cell>
          <cell r="I4421" t="str">
            <v>All</v>
          </cell>
          <cell r="J4421" t="str">
            <v>I Engineering Uganda Ltd</v>
          </cell>
          <cell r="K4421">
            <v>45224.603472222225</v>
          </cell>
          <cell r="L4421" t="str">
            <v>2023-10-25T14:29:00.000-04:00</v>
          </cell>
          <cell r="M4421">
            <v>45224.609768518516</v>
          </cell>
          <cell r="N4421" t="str">
            <v>2023-10-25T14:38:04.000-04:00</v>
          </cell>
          <cell r="O4421" t="str">
            <v>David Maberi</v>
          </cell>
          <cell r="P4421" t="str">
            <v>Valid</v>
          </cell>
          <cell r="Q4421" t="str">
            <v>2.63556748</v>
          </cell>
          <cell r="R4421" t="str">
            <v>31.27395043</v>
          </cell>
        </row>
        <row r="4422">
          <cell r="B4422">
            <v>608673</v>
          </cell>
          <cell r="C4422" t="str">
            <v>NO4135</v>
          </cell>
          <cell r="D4422" t="str">
            <v>Wadelai</v>
          </cell>
          <cell r="E4422" t="str">
            <v>Innocent Ayiko</v>
          </cell>
          <cell r="F4422" t="str">
            <v>Nebbi</v>
          </cell>
          <cell r="G4422" t="str">
            <v>Arua</v>
          </cell>
          <cell r="H4422" t="str">
            <v>Allan Kavuma</v>
          </cell>
          <cell r="I4422" t="str">
            <v>All</v>
          </cell>
          <cell r="J4422" t="str">
            <v>I Engineering Uganda Ltd</v>
          </cell>
          <cell r="K4422">
            <v>45224.603472222225</v>
          </cell>
          <cell r="L4422" t="str">
            <v>2023-10-25T14:29:00.000-04:00</v>
          </cell>
          <cell r="M4422">
            <v>45224.743518518517</v>
          </cell>
          <cell r="N4422" t="str">
            <v>2023-10-25T17:50:40.000-04:00</v>
          </cell>
          <cell r="O4422" t="str">
            <v>Ian Isagara</v>
          </cell>
          <cell r="P4422" t="str">
            <v>Valid</v>
          </cell>
          <cell r="Q4422" t="str">
            <v>2.70185781</v>
          </cell>
          <cell r="R4422" t="str">
            <v>31.38842256</v>
          </cell>
        </row>
        <row r="4423">
          <cell r="B4423">
            <v>609823</v>
          </cell>
          <cell r="C4423" t="str">
            <v>2730</v>
          </cell>
          <cell r="D4423" t="str">
            <v>Bajja</v>
          </cell>
          <cell r="E4423" t="str">
            <v>Robert Otim</v>
          </cell>
          <cell r="F4423" t="str">
            <v>Luwero</v>
          </cell>
          <cell r="G4423" t="str">
            <v>Luwero</v>
          </cell>
          <cell r="H4423" t="str">
            <v>Allan Kavuma</v>
          </cell>
          <cell r="I4423" t="str">
            <v>All</v>
          </cell>
          <cell r="J4423" t="str">
            <v>I Engineering Uganda Ltd</v>
          </cell>
          <cell r="K4423">
            <v>45224.609722222223</v>
          </cell>
          <cell r="L4423" t="str">
            <v>2023-10-25T14:38:00.000-04:00</v>
          </cell>
          <cell r="M4423">
            <v>45224.65357638889</v>
          </cell>
          <cell r="N4423" t="str">
            <v>2023-10-25T15:41:09.000-04:00</v>
          </cell>
          <cell r="O4423" t="str">
            <v>Okodi Alex</v>
          </cell>
          <cell r="P4423" t="str">
            <v>Audit</v>
          </cell>
          <cell r="Q4423" t="str">
            <v>.7757868</v>
          </cell>
          <cell r="R4423" t="str">
            <v>32.7316449</v>
          </cell>
        </row>
        <row r="4424">
          <cell r="B4424">
            <v>609709</v>
          </cell>
          <cell r="C4424" t="str">
            <v>KA1918</v>
          </cell>
          <cell r="D4424" t="str">
            <v>Kitintale Zone</v>
          </cell>
          <cell r="E4424" t="str">
            <v>Salim Kinene</v>
          </cell>
          <cell r="F4424" t="str">
            <v>Kampala</v>
          </cell>
          <cell r="G4424" t="str">
            <v>Kampala South</v>
          </cell>
          <cell r="H4424" t="str">
            <v>William Bwire</v>
          </cell>
          <cell r="I4424" t="str">
            <v>All</v>
          </cell>
          <cell r="K4424">
            <v>45224.61041666667</v>
          </cell>
          <cell r="L4424" t="str">
            <v>2023-10-25T14:39:00.000-04:00</v>
          </cell>
          <cell r="M4424">
            <v>45224.793495370373</v>
          </cell>
          <cell r="N4424" t="str">
            <v>2023-10-25T19:02:38.000-04:00</v>
          </cell>
          <cell r="O4424" t="str">
            <v>Richards Okii</v>
          </cell>
          <cell r="P4424" t="str">
            <v>Valid</v>
          </cell>
          <cell r="Q4424" t="str">
            <v>.315114561781733</v>
          </cell>
          <cell r="R4424" t="str">
            <v>32.6339191879222</v>
          </cell>
        </row>
        <row r="4425">
          <cell r="B4425">
            <v>609804</v>
          </cell>
          <cell r="C4425" t="str">
            <v>2793</v>
          </cell>
          <cell r="D4425" t="str">
            <v>Busiriba</v>
          </cell>
          <cell r="E4425" t="str">
            <v>Stephen Rwabwogo</v>
          </cell>
          <cell r="F4425" t="str">
            <v>Kamwenge</v>
          </cell>
          <cell r="G4425" t="str">
            <v>Fort Portal</v>
          </cell>
          <cell r="H4425" t="str">
            <v>Faridah Nantege</v>
          </cell>
          <cell r="I4425" t="str">
            <v>All</v>
          </cell>
          <cell r="J4425" t="str">
            <v>CAMUSAT Uganda Limited</v>
          </cell>
          <cell r="K4425">
            <v>45224.611111111109</v>
          </cell>
          <cell r="L4425" t="str">
            <v>2023-10-25T14:40:00.000-04:00</v>
          </cell>
          <cell r="M4425">
            <v>45224.646307870367</v>
          </cell>
          <cell r="N4425" t="str">
            <v>2023-10-25T15:30:41.000-04:00</v>
          </cell>
          <cell r="O4425" t="str">
            <v>Martin Kayondo</v>
          </cell>
          <cell r="P4425" t="str">
            <v>Valid</v>
          </cell>
          <cell r="Q4425" t="str">
            <v>.3918217</v>
          </cell>
          <cell r="R4425" t="str">
            <v>30.4717767</v>
          </cell>
        </row>
        <row r="4426">
          <cell r="B4426">
            <v>605634</v>
          </cell>
          <cell r="C4426" t="str">
            <v>1130</v>
          </cell>
          <cell r="D4426" t="str">
            <v>Kichwamba</v>
          </cell>
          <cell r="E4426" t="str">
            <v>Stephen Rwabwogo</v>
          </cell>
          <cell r="F4426" t="str">
            <v>Kabarole</v>
          </cell>
          <cell r="G4426" t="str">
            <v>Western</v>
          </cell>
          <cell r="H4426" t="str">
            <v>Faridah Nantege</v>
          </cell>
          <cell r="I4426" t="str">
            <v>DG</v>
          </cell>
          <cell r="J4426" t="str">
            <v>CAMUSAT Uganda Limited</v>
          </cell>
          <cell r="K4426">
            <v>45224.615972222222</v>
          </cell>
          <cell r="L4426" t="str">
            <v>2023-10-25T14:47:00.000-04:00</v>
          </cell>
          <cell r="M4426">
            <v>45224.638680555552</v>
          </cell>
          <cell r="N4426" t="str">
            <v>2023-10-25T15:19:42.000-04:00</v>
          </cell>
          <cell r="O4426" t="str">
            <v>Joel Ssekkono</v>
          </cell>
          <cell r="P4426" t="str">
            <v>Valid</v>
          </cell>
          <cell r="Q4426" t="str">
            <v>.7140427</v>
          </cell>
          <cell r="R4426" t="str">
            <v>30.1939334</v>
          </cell>
        </row>
        <row r="4427">
          <cell r="B4427">
            <v>609290</v>
          </cell>
          <cell r="C4427" t="str">
            <v>WE2456</v>
          </cell>
          <cell r="D4427" t="str">
            <v>Nyakasanga2</v>
          </cell>
          <cell r="E4427" t="str">
            <v>Stephen Rwabwogo</v>
          </cell>
          <cell r="F4427" t="str">
            <v>Kasese</v>
          </cell>
          <cell r="G4427" t="str">
            <v>Western</v>
          </cell>
          <cell r="H4427" t="str">
            <v>Faridah Nantege</v>
          </cell>
          <cell r="I4427" t="str">
            <v>All</v>
          </cell>
          <cell r="J4427" t="str">
            <v>CAMUSAT Uganda Limited</v>
          </cell>
          <cell r="K4427">
            <v>45224.620138888888</v>
          </cell>
          <cell r="L4427" t="str">
            <v>2023-10-25T14:53:00.000-04:00</v>
          </cell>
          <cell r="M4427">
            <v>45224.920381944445</v>
          </cell>
          <cell r="N4427" t="str">
            <v>2023-10-25T22:05:21.000-04:00</v>
          </cell>
          <cell r="O4427" t="str">
            <v>Mpande Fredrick</v>
          </cell>
          <cell r="P4427" t="str">
            <v>Valid</v>
          </cell>
          <cell r="Q4427" t="str">
            <v>.1866768</v>
          </cell>
          <cell r="R4427" t="str">
            <v>30.078566</v>
          </cell>
        </row>
        <row r="4428">
          <cell r="B4428">
            <v>605671</v>
          </cell>
          <cell r="C4428" t="str">
            <v>1212</v>
          </cell>
          <cell r="D4428" t="str">
            <v>Martin RD</v>
          </cell>
          <cell r="E4428" t="str">
            <v>Joash Lubwama</v>
          </cell>
          <cell r="F4428" t="str">
            <v>Kampala</v>
          </cell>
          <cell r="G4428" t="str">
            <v>Kampala Central</v>
          </cell>
          <cell r="H4428" t="str">
            <v>Allan Kavuma</v>
          </cell>
          <cell r="I4428" t="str">
            <v>All</v>
          </cell>
          <cell r="J4428" t="str">
            <v>I Engineering Uganda Ltd</v>
          </cell>
          <cell r="K4428">
            <v>45224.623611111114</v>
          </cell>
          <cell r="L4428" t="str">
            <v>2023-10-25T14:58:00.000-04:00</v>
          </cell>
          <cell r="M4428">
            <v>45224.799178240741</v>
          </cell>
          <cell r="N4428" t="str">
            <v>2023-10-25T19:10:49.000-04:00</v>
          </cell>
          <cell r="O4428" t="str">
            <v>Sam Abigaba</v>
          </cell>
          <cell r="P4428" t="str">
            <v>Audit</v>
          </cell>
          <cell r="Q4428" t="str">
            <v>.3159479</v>
          </cell>
          <cell r="R4428" t="str">
            <v>32.570484</v>
          </cell>
        </row>
        <row r="4429">
          <cell r="B4429">
            <v>606384</v>
          </cell>
          <cell r="C4429" t="str">
            <v>1872</v>
          </cell>
          <cell r="D4429" t="str">
            <v>Karon House</v>
          </cell>
          <cell r="E4429" t="str">
            <v>Christopher Alituha</v>
          </cell>
          <cell r="F4429" t="str">
            <v>Kampala</v>
          </cell>
          <cell r="G4429" t="str">
            <v>Kampala West</v>
          </cell>
          <cell r="H4429" t="str">
            <v>Faridah Nantege</v>
          </cell>
          <cell r="I4429" t="str">
            <v>All</v>
          </cell>
          <cell r="J4429" t="str">
            <v>CAMUSAT Uganda Limited</v>
          </cell>
          <cell r="K4429">
            <v>45224.624305555553</v>
          </cell>
          <cell r="L4429" t="str">
            <v>2023-10-25T14:59:00.000-04:00</v>
          </cell>
          <cell r="M4429">
            <v>45224.657939814817</v>
          </cell>
          <cell r="N4429" t="str">
            <v>2023-10-25T15:47:26.000-04:00</v>
          </cell>
          <cell r="O4429" t="str">
            <v>Malaba Johnson</v>
          </cell>
          <cell r="P4429" t="str">
            <v>Valid</v>
          </cell>
          <cell r="Q4429" t="str">
            <v>.2913145</v>
          </cell>
          <cell r="R4429" t="str">
            <v>32.5725012</v>
          </cell>
        </row>
        <row r="4430">
          <cell r="B4430">
            <v>609816</v>
          </cell>
          <cell r="C4430" t="str">
            <v>2755</v>
          </cell>
          <cell r="D4430" t="str">
            <v>Apwori cell</v>
          </cell>
          <cell r="E4430" t="str">
            <v>Muhamood Kyongo</v>
          </cell>
          <cell r="F4430" t="str">
            <v>Apac</v>
          </cell>
          <cell r="G4430" t="str">
            <v>Lira</v>
          </cell>
          <cell r="H4430" t="str">
            <v>Allan Kavuma</v>
          </cell>
          <cell r="I4430" t="str">
            <v>All</v>
          </cell>
          <cell r="J4430" t="str">
            <v>I Engineering Uganda Ltd</v>
          </cell>
          <cell r="K4430">
            <v>45224.626388888886</v>
          </cell>
          <cell r="L4430" t="str">
            <v>2023-10-25T15:02:00.000-04:00</v>
          </cell>
          <cell r="M4430">
            <v>45224.683020833334</v>
          </cell>
          <cell r="N4430" t="str">
            <v>2023-10-25T16:23:33.000-04:00</v>
          </cell>
          <cell r="O4430" t="str">
            <v>Robert miti</v>
          </cell>
          <cell r="P4430" t="str">
            <v>Valid</v>
          </cell>
          <cell r="Q4430" t="str">
            <v>1.8469567</v>
          </cell>
          <cell r="R4430" t="str">
            <v>32.7007393</v>
          </cell>
        </row>
        <row r="4431">
          <cell r="B4431">
            <v>606302</v>
          </cell>
          <cell r="C4431" t="str">
            <v>1457</v>
          </cell>
          <cell r="D4431" t="str">
            <v>Manduru</v>
          </cell>
          <cell r="E4431" t="str">
            <v>Innocent Ayiko</v>
          </cell>
          <cell r="F4431" t="str">
            <v>Yumbe</v>
          </cell>
          <cell r="G4431" t="str">
            <v>Arua</v>
          </cell>
          <cell r="H4431" t="str">
            <v>Allan Kavuma</v>
          </cell>
          <cell r="I4431" t="str">
            <v>All</v>
          </cell>
          <cell r="J4431" t="str">
            <v>I Engineering Uganda Ltd</v>
          </cell>
          <cell r="K4431">
            <v>45224.638888888891</v>
          </cell>
          <cell r="L4431" t="str">
            <v>2023-10-25T15:20:00.000-04:00</v>
          </cell>
          <cell r="M4431">
            <v>45224.665856481479</v>
          </cell>
          <cell r="N4431" t="str">
            <v>2023-10-25T15:58:50.000-04:00</v>
          </cell>
          <cell r="O4431" t="str">
            <v>Micheal Kiryowa</v>
          </cell>
          <cell r="P4431" t="str">
            <v>Valid</v>
          </cell>
          <cell r="Q4431" t="str">
            <v>3.44133</v>
          </cell>
          <cell r="R4431" t="str">
            <v>31.1889016666667</v>
          </cell>
        </row>
        <row r="4432">
          <cell r="B4432">
            <v>606250</v>
          </cell>
          <cell r="C4432" t="str">
            <v>1549</v>
          </cell>
          <cell r="D4432" t="str">
            <v>Kagala</v>
          </cell>
          <cell r="E4432" t="str">
            <v>Samuel Naseke</v>
          </cell>
          <cell r="F4432" t="str">
            <v>Mukono</v>
          </cell>
          <cell r="G4432" t="str">
            <v>Kampala East</v>
          </cell>
          <cell r="H4432" t="str">
            <v>William Bwire</v>
          </cell>
          <cell r="I4432" t="str">
            <v>All</v>
          </cell>
          <cell r="K4432">
            <v>45224.638888888891</v>
          </cell>
          <cell r="L4432" t="str">
            <v>2023-10-25T15:20:00.000-04:00</v>
          </cell>
          <cell r="M4432">
            <v>45224.682523148149</v>
          </cell>
          <cell r="N4432" t="str">
            <v>2023-10-25T16:22:50.000-04:00</v>
          </cell>
          <cell r="O4432" t="str">
            <v>Wasswa muhamad</v>
          </cell>
          <cell r="P4432" t="str">
            <v>Valid</v>
          </cell>
          <cell r="Q4432" t="str">
            <v>.4240567</v>
          </cell>
          <cell r="R4432" t="str">
            <v>32.71067</v>
          </cell>
        </row>
        <row r="4433">
          <cell r="B4433">
            <v>608650</v>
          </cell>
          <cell r="C4433" t="str">
            <v>NO4137</v>
          </cell>
          <cell r="D4433" t="str">
            <v>Pakanyi</v>
          </cell>
          <cell r="E4433" t="str">
            <v>Latima Musoke</v>
          </cell>
          <cell r="F4433" t="str">
            <v>Masindi</v>
          </cell>
          <cell r="G4433" t="str">
            <v>Hoima</v>
          </cell>
          <cell r="H4433" t="str">
            <v>Allan Kavuma</v>
          </cell>
          <cell r="I4433" t="str">
            <v>All</v>
          </cell>
          <cell r="J4433" t="str">
            <v>I Engineering Uganda Ltd</v>
          </cell>
          <cell r="K4433">
            <v>45224.642361111109</v>
          </cell>
          <cell r="L4433" t="str">
            <v>2023-10-25T15:25:00.000-04:00</v>
          </cell>
          <cell r="M4433">
            <v>45224.788240740738</v>
          </cell>
          <cell r="N4433" t="str">
            <v>2023-10-25T18:55:04.000-04:00</v>
          </cell>
          <cell r="O4433" t="str">
            <v>Kenneth Assimwe</v>
          </cell>
          <cell r="P4433" t="str">
            <v>Valid</v>
          </cell>
          <cell r="Q4433" t="str">
            <v>1.73950833333333</v>
          </cell>
          <cell r="R4433" t="str">
            <v>31.755335</v>
          </cell>
        </row>
        <row r="4434">
          <cell r="B4434">
            <v>607388</v>
          </cell>
          <cell r="C4434" t="str">
            <v>1043</v>
          </cell>
          <cell r="D4434" t="str">
            <v>Luzira</v>
          </cell>
          <cell r="E4434" t="str">
            <v>Salim Kinene</v>
          </cell>
          <cell r="F4434" t="str">
            <v>Kampala</v>
          </cell>
          <cell r="H4434" t="str">
            <v>William Bwire</v>
          </cell>
          <cell r="I4434" t="str">
            <v>All</v>
          </cell>
          <cell r="K4434">
            <v>45224.645138888889</v>
          </cell>
          <cell r="L4434" t="str">
            <v>2023-10-25T15:29:00.000-04:00</v>
          </cell>
          <cell r="M4434">
            <v>45224.793761574074</v>
          </cell>
          <cell r="N4434" t="str">
            <v>2023-10-25T19:03:01.000-04:00</v>
          </cell>
          <cell r="O4434" t="str">
            <v>Richards Okii</v>
          </cell>
          <cell r="P4434" t="str">
            <v>Valid</v>
          </cell>
          <cell r="Q4434" t="str">
            <v>.307306314242642</v>
          </cell>
          <cell r="R4434" t="str">
            <v>32.6412204542728</v>
          </cell>
        </row>
        <row r="4435">
          <cell r="B4435">
            <v>609349</v>
          </cell>
          <cell r="C4435" t="str">
            <v>WE2682</v>
          </cell>
          <cell r="D4435" t="str">
            <v>Ryeishe</v>
          </cell>
          <cell r="E4435" t="str">
            <v>Denis Masaba</v>
          </cell>
          <cell r="F4435" t="str">
            <v>Bushenyi</v>
          </cell>
          <cell r="G4435" t="str">
            <v>Kabale</v>
          </cell>
          <cell r="H4435" t="str">
            <v>Faridah Nantege</v>
          </cell>
          <cell r="I4435" t="str">
            <v>All</v>
          </cell>
          <cell r="J4435" t="str">
            <v>CAMUSAT Uganda Limited</v>
          </cell>
          <cell r="K4435">
            <v>45224.646527777775</v>
          </cell>
          <cell r="L4435" t="str">
            <v>2023-10-25T15:31:00.000-04:00</v>
          </cell>
          <cell r="M4435">
            <v>45225.255219907405</v>
          </cell>
          <cell r="N4435" t="str">
            <v>2023-10-26T06:07:31.000-04:00</v>
          </cell>
          <cell r="O4435" t="str">
            <v>Manisur Mukasa</v>
          </cell>
          <cell r="P4435" t="str">
            <v>Valid</v>
          </cell>
          <cell r="Q4435" t="str">
            <v>-.6089631</v>
          </cell>
          <cell r="R4435" t="str">
            <v>30.136398</v>
          </cell>
        </row>
        <row r="4436">
          <cell r="B4436">
            <v>607409</v>
          </cell>
          <cell r="C4436" t="str">
            <v>KA1556</v>
          </cell>
          <cell r="D4436" t="str">
            <v>Makerere IDI</v>
          </cell>
          <cell r="E4436" t="str">
            <v>Joash Lubwama</v>
          </cell>
          <cell r="F4436" t="str">
            <v>Kampala</v>
          </cell>
          <cell r="H4436" t="str">
            <v>Allan Kavuma</v>
          </cell>
          <cell r="I4436" t="str">
            <v>All</v>
          </cell>
          <cell r="J4436" t="str">
            <v>I Engineering Uganda Ltd</v>
          </cell>
          <cell r="K4436">
            <v>45224.649305555555</v>
          </cell>
          <cell r="L4436" t="str">
            <v>2023-10-25T15:35:00.000-04:00</v>
          </cell>
          <cell r="M4436">
            <v>45224.873437499999</v>
          </cell>
          <cell r="N4436" t="str">
            <v>2023-10-25T20:57:45.000-04:00</v>
          </cell>
          <cell r="O4436" t="str">
            <v>Philip Abooki</v>
          </cell>
          <cell r="P4436" t="str">
            <v>Audit</v>
          </cell>
          <cell r="Q4436" t="str">
            <v>.3342534</v>
          </cell>
          <cell r="R4436" t="str">
            <v>32.5712199</v>
          </cell>
        </row>
        <row r="4437">
          <cell r="B4437">
            <v>607433</v>
          </cell>
          <cell r="C4437" t="str">
            <v>KA1271</v>
          </cell>
          <cell r="D4437" t="str">
            <v>Matuga</v>
          </cell>
          <cell r="E4437" t="str">
            <v>Robert Otim</v>
          </cell>
          <cell r="F4437" t="str">
            <v>Kampala</v>
          </cell>
          <cell r="H4437" t="str">
            <v>Allan Kavuma</v>
          </cell>
          <cell r="I4437" t="str">
            <v>Air Conditioner</v>
          </cell>
          <cell r="J4437" t="str">
            <v>I Engineering Uganda Ltd</v>
          </cell>
          <cell r="K4437">
            <v>45224.650694444441</v>
          </cell>
          <cell r="L4437" t="str">
            <v>2023-10-25T15:37:00.000-04:00</v>
          </cell>
          <cell r="M4437">
            <v>45224.663993055554</v>
          </cell>
          <cell r="N4437" t="str">
            <v>2023-10-25T15:56:09.000-04:00</v>
          </cell>
          <cell r="O4437" t="str">
            <v>Maurice Natuhwera</v>
          </cell>
          <cell r="P4437" t="str">
            <v>Valid</v>
          </cell>
          <cell r="Q4437" t="str">
            <v>.37224216</v>
          </cell>
          <cell r="R4437" t="str">
            <v>32.56324306</v>
          </cell>
        </row>
        <row r="4438">
          <cell r="B4438">
            <v>607610</v>
          </cell>
          <cell r="C4438" t="str">
            <v>WE2109</v>
          </cell>
          <cell r="D4438" t="str">
            <v>Rakai</v>
          </cell>
          <cell r="E4438" t="str">
            <v>Patrick Kalibbala</v>
          </cell>
          <cell r="F4438" t="str">
            <v>Rakai</v>
          </cell>
          <cell r="G4438" t="str">
            <v>Masaka</v>
          </cell>
          <cell r="H4438" t="str">
            <v>Faridah Nantege</v>
          </cell>
          <cell r="I4438" t="str">
            <v>All</v>
          </cell>
          <cell r="J4438" t="str">
            <v>CAMUSAT Uganda Limited</v>
          </cell>
          <cell r="K4438">
            <v>45224.652083333334</v>
          </cell>
          <cell r="L4438" t="str">
            <v>2023-10-25T15:39:00.000-04:00</v>
          </cell>
          <cell r="M4438">
            <v>45224.683263888888</v>
          </cell>
          <cell r="N4438" t="str">
            <v>2023-10-25T16:23:54.000-04:00</v>
          </cell>
          <cell r="O4438" t="str">
            <v>Kenneth kintu</v>
          </cell>
          <cell r="P4438" t="str">
            <v>Valid</v>
          </cell>
          <cell r="Q4438" t="str">
            <v>-.7054718</v>
          </cell>
          <cell r="R4438" t="str">
            <v>31.4078254</v>
          </cell>
        </row>
        <row r="4439">
          <cell r="B4439">
            <v>608696</v>
          </cell>
          <cell r="C4439" t="str">
            <v>Not Given</v>
          </cell>
          <cell r="D4439" t="str">
            <v>Ajie/ Arua university</v>
          </cell>
          <cell r="E4439" t="str">
            <v>Innocent Ayiko</v>
          </cell>
          <cell r="F4439" t="str">
            <v>Arua</v>
          </cell>
          <cell r="G4439" t="str">
            <v>Arua</v>
          </cell>
          <cell r="H4439" t="str">
            <v>Allan Kavuma</v>
          </cell>
          <cell r="I4439" t="str">
            <v>All</v>
          </cell>
          <cell r="J4439" t="str">
            <v>I Engineering Uganda Ltd</v>
          </cell>
          <cell r="K4439">
            <v>45224.65347222222</v>
          </cell>
          <cell r="L4439" t="str">
            <v>2023-10-25T15:41:00.000-04:00</v>
          </cell>
          <cell r="M4439">
            <v>45224.696921296294</v>
          </cell>
          <cell r="N4439" t="str">
            <v>2023-10-25T16:43:34.000-04:00</v>
          </cell>
          <cell r="O4439" t="str">
            <v>Kazungu Ahmed</v>
          </cell>
          <cell r="P4439" t="str">
            <v>Valid</v>
          </cell>
          <cell r="Q4439" t="str">
            <v>3.00081</v>
          </cell>
          <cell r="R4439" t="str">
            <v>30.913095</v>
          </cell>
        </row>
        <row r="4440">
          <cell r="B4440">
            <v>609962</v>
          </cell>
          <cell r="C4440" t="str">
            <v>32</v>
          </cell>
          <cell r="D4440" t="str">
            <v>Rwengoma 2</v>
          </cell>
          <cell r="E4440" t="str">
            <v>Stephen Rwabwogo</v>
          </cell>
          <cell r="F4440" t="str">
            <v>Kabarole</v>
          </cell>
          <cell r="G4440" t="str">
            <v>Fort Portal</v>
          </cell>
          <cell r="H4440" t="str">
            <v>Faridah Nantege</v>
          </cell>
          <cell r="I4440" t="str">
            <v>DG</v>
          </cell>
          <cell r="J4440" t="str">
            <v>CAMUSAT Uganda Limited</v>
          </cell>
          <cell r="K4440">
            <v>45224.65347222222</v>
          </cell>
          <cell r="L4440" t="str">
            <v>2023-10-25T15:41:00.000-04:00</v>
          </cell>
          <cell r="M4440">
            <v>45224.676006944443</v>
          </cell>
          <cell r="N4440" t="str">
            <v>2023-10-25T16:13:27.000-04:00</v>
          </cell>
          <cell r="O4440" t="str">
            <v>Joel Ssekkono</v>
          </cell>
          <cell r="P4440" t="str">
            <v>Valid</v>
          </cell>
          <cell r="Q4440" t="str">
            <v>.6580829</v>
          </cell>
          <cell r="R4440" t="str">
            <v>30.2526083</v>
          </cell>
        </row>
        <row r="4441">
          <cell r="B4441">
            <v>701646</v>
          </cell>
          <cell r="C4441" t="str">
            <v>UGMKT026</v>
          </cell>
          <cell r="D4441" t="str">
            <v>Muhumule</v>
          </cell>
          <cell r="E4441" t="str">
            <v>Stephen Rwabwogo</v>
          </cell>
          <cell r="F4441" t="str">
            <v>Kasese</v>
          </cell>
          <cell r="G4441" t="str">
            <v>Fort Portal</v>
          </cell>
          <cell r="H4441" t="str">
            <v>Faridah Nantege</v>
          </cell>
          <cell r="I4441" t="str">
            <v>All</v>
          </cell>
          <cell r="J4441" t="str">
            <v>CAMUSAT Uganda Limited</v>
          </cell>
          <cell r="K4441">
            <v>45224.65902777778</v>
          </cell>
          <cell r="L4441" t="str">
            <v>2023-10-25T15:49:00.000-04:00</v>
          </cell>
          <cell r="M4441">
            <v>45224.730127314811</v>
          </cell>
          <cell r="N4441" t="str">
            <v>2023-10-25T17:31:23.000-04:00</v>
          </cell>
          <cell r="O4441" t="str">
            <v>Moses kitenda</v>
          </cell>
          <cell r="P4441" t="str">
            <v>Valid</v>
          </cell>
          <cell r="Q4441" t="str">
            <v>-.0530281</v>
          </cell>
          <cell r="R4441" t="str">
            <v>29.8310272</v>
          </cell>
        </row>
        <row r="4442">
          <cell r="B4442">
            <v>607032</v>
          </cell>
          <cell r="C4442" t="str">
            <v>KA1191</v>
          </cell>
          <cell r="D4442" t="str">
            <v>Bugolobi (MSC2 Kataza)</v>
          </cell>
          <cell r="E4442" t="str">
            <v>Salim Kinene</v>
          </cell>
          <cell r="F4442" t="str">
            <v>Kampala</v>
          </cell>
          <cell r="H4442" t="str">
            <v>William Bwire</v>
          </cell>
          <cell r="I4442" t="str">
            <v>All</v>
          </cell>
          <cell r="K4442">
            <v>45224.659722222219</v>
          </cell>
          <cell r="L4442" t="str">
            <v>2023-10-25T15:50:00.000-04:00</v>
          </cell>
          <cell r="M4442">
            <v>45224.693252314813</v>
          </cell>
          <cell r="N4442" t="str">
            <v>2023-10-25T16:38:17.000-04:00</v>
          </cell>
          <cell r="O4442" t="str">
            <v>Derrick Ahimbisibwe</v>
          </cell>
          <cell r="P4442" t="str">
            <v>Valid</v>
          </cell>
          <cell r="Q4442" t="str">
            <v>.3227383</v>
          </cell>
          <cell r="R4442" t="str">
            <v>32.6180267</v>
          </cell>
        </row>
        <row r="4443">
          <cell r="B4443">
            <v>605644</v>
          </cell>
          <cell r="C4443" t="str">
            <v>1152</v>
          </cell>
          <cell r="D4443" t="str">
            <v>Bukoma</v>
          </cell>
          <cell r="E4443" t="str">
            <v>Stephen Rwabwogo</v>
          </cell>
          <cell r="F4443" t="str">
            <v>Kamwenge</v>
          </cell>
          <cell r="G4443" t="str">
            <v>Western</v>
          </cell>
          <cell r="H4443" t="str">
            <v>Faridah Nantege</v>
          </cell>
          <cell r="I4443" t="str">
            <v>All</v>
          </cell>
          <cell r="J4443" t="str">
            <v>CAMUSAT Uganda Limited</v>
          </cell>
          <cell r="K4443">
            <v>45224.662499999999</v>
          </cell>
          <cell r="L4443" t="str">
            <v>2023-10-25T15:54:00.000-04:00</v>
          </cell>
          <cell r="M4443">
            <v>45224.733344907407</v>
          </cell>
          <cell r="N4443" t="str">
            <v>2023-10-25T17:36:01.000-04:00</v>
          </cell>
          <cell r="O4443" t="str">
            <v>Martin Kayondo</v>
          </cell>
          <cell r="P4443" t="str">
            <v>Valid</v>
          </cell>
          <cell r="Q4443" t="str">
            <v>.3398616</v>
          </cell>
          <cell r="R4443" t="str">
            <v>30.4031272</v>
          </cell>
        </row>
        <row r="4444">
          <cell r="B4444">
            <v>605241</v>
          </cell>
          <cell r="C4444" t="str">
            <v>399</v>
          </cell>
          <cell r="D4444" t="str">
            <v>Kabojja</v>
          </cell>
          <cell r="E4444" t="str">
            <v>Christopher Alituha</v>
          </cell>
          <cell r="F4444" t="str">
            <v>Wakiso</v>
          </cell>
          <cell r="G4444" t="str">
            <v>Kampala West</v>
          </cell>
          <cell r="H4444" t="str">
            <v>Faridah Nantege</v>
          </cell>
          <cell r="I4444" t="str">
            <v>All</v>
          </cell>
          <cell r="J4444" t="str">
            <v>CAMUSAT Uganda Limited</v>
          </cell>
          <cell r="K4444">
            <v>45224.662499999999</v>
          </cell>
          <cell r="L4444" t="str">
            <v>2023-10-25T15:54:00.000-04:00</v>
          </cell>
          <cell r="M4444">
            <v>45224.706331018519</v>
          </cell>
          <cell r="N4444" t="str">
            <v>2023-10-25T16:57:07.000-04:00</v>
          </cell>
          <cell r="O4444" t="str">
            <v>Mark Lukwago</v>
          </cell>
          <cell r="P4444" t="str">
            <v>Valid</v>
          </cell>
          <cell r="Q4444" t="str">
            <v>.29654275</v>
          </cell>
          <cell r="R4444" t="str">
            <v>32.51524628</v>
          </cell>
        </row>
        <row r="4445">
          <cell r="B4445">
            <v>607088</v>
          </cell>
          <cell r="C4445" t="str">
            <v>KA1006</v>
          </cell>
          <cell r="D4445" t="str">
            <v>Buziga</v>
          </cell>
          <cell r="E4445" t="str">
            <v>Salim Kinene</v>
          </cell>
          <cell r="F4445" t="str">
            <v>Kampala</v>
          </cell>
          <cell r="H4445" t="str">
            <v>William Bwire</v>
          </cell>
          <cell r="I4445" t="str">
            <v>All</v>
          </cell>
          <cell r="K4445">
            <v>45224.666666666664</v>
          </cell>
          <cell r="L4445" t="str">
            <v>2023-10-25T16:00:00.000-04:00</v>
          </cell>
          <cell r="M4445">
            <v>45224.716006944444</v>
          </cell>
          <cell r="N4445" t="str">
            <v>2023-10-25T17:11:03.000-04:00</v>
          </cell>
          <cell r="O4445" t="str">
            <v>Kabandize Eden</v>
          </cell>
          <cell r="P4445" t="str">
            <v>Valid</v>
          </cell>
          <cell r="Q4445" t="str">
            <v>.2550369</v>
          </cell>
          <cell r="R4445" t="str">
            <v>32.6151392</v>
          </cell>
        </row>
        <row r="4446">
          <cell r="B4446">
            <v>605169</v>
          </cell>
          <cell r="C4446" t="str">
            <v>283</v>
          </cell>
          <cell r="D4446" t="str">
            <v>Kibuye</v>
          </cell>
          <cell r="E4446" t="str">
            <v>Christopher Alituha</v>
          </cell>
          <cell r="F4446" t="str">
            <v>Kampala</v>
          </cell>
          <cell r="G4446" t="str">
            <v>Kampala West</v>
          </cell>
          <cell r="H4446" t="str">
            <v>Faridah Nantege</v>
          </cell>
          <cell r="I4446" t="str">
            <v>All</v>
          </cell>
          <cell r="J4446" t="str">
            <v>CAMUSAT Uganda Limited</v>
          </cell>
          <cell r="K4446">
            <v>45224.667361111111</v>
          </cell>
          <cell r="L4446" t="str">
            <v>2023-10-25T16:01:00.000-04:00</v>
          </cell>
          <cell r="M4446">
            <v>45224.725393518522</v>
          </cell>
          <cell r="N4446" t="str">
            <v>2023-10-25T17:24:34.000-04:00</v>
          </cell>
          <cell r="O4446" t="str">
            <v>Malaba Johnson</v>
          </cell>
          <cell r="P4446" t="str">
            <v>Valid</v>
          </cell>
          <cell r="Q4446" t="str">
            <v>.2892297</v>
          </cell>
          <cell r="R4446" t="str">
            <v>32.5770766</v>
          </cell>
        </row>
        <row r="4447">
          <cell r="B4447">
            <v>609840</v>
          </cell>
          <cell r="C4447" t="str">
            <v>2826</v>
          </cell>
          <cell r="D4447" t="str">
            <v>Katolo</v>
          </cell>
          <cell r="E4447" t="str">
            <v>Samuel Naseke</v>
          </cell>
          <cell r="F4447" t="str">
            <v>Mukono</v>
          </cell>
          <cell r="G4447" t="str">
            <v>Mukono</v>
          </cell>
          <cell r="H4447" t="str">
            <v>William Bwire</v>
          </cell>
          <cell r="I4447" t="str">
            <v>All</v>
          </cell>
          <cell r="K4447">
            <v>45224.675694444442</v>
          </cell>
          <cell r="L4447" t="str">
            <v>2023-10-25T16:13:00.000-04:00</v>
          </cell>
          <cell r="M4447">
            <v>45224.695277777777</v>
          </cell>
          <cell r="N4447" t="str">
            <v>2023-10-25T16:41:12.000-04:00</v>
          </cell>
          <cell r="O4447" t="str">
            <v>Edrisa Katongole</v>
          </cell>
          <cell r="P4447" t="str">
            <v>Valid</v>
          </cell>
          <cell r="Q4447" t="str">
            <v>.00413666666666667</v>
          </cell>
          <cell r="R4447" t="str">
            <v>32.7920366666667</v>
          </cell>
        </row>
        <row r="4448">
          <cell r="B4448">
            <v>607187</v>
          </cell>
          <cell r="C4448" t="str">
            <v>1030</v>
          </cell>
          <cell r="D4448" t="str">
            <v>Kansanga (Diplomatic Zone)</v>
          </cell>
          <cell r="E4448" t="str">
            <v>Salim Kinene</v>
          </cell>
          <cell r="F4448" t="str">
            <v>Kampala</v>
          </cell>
          <cell r="H4448" t="str">
            <v>William Bwire</v>
          </cell>
          <cell r="I4448" t="str">
            <v>All</v>
          </cell>
          <cell r="K4448">
            <v>45224.688194444447</v>
          </cell>
          <cell r="L4448" t="str">
            <v>2023-10-25T16:31:00.000-04:00</v>
          </cell>
          <cell r="M4448">
            <v>45224.692754629628</v>
          </cell>
          <cell r="N4448" t="str">
            <v>2023-10-25T16:37:34.000-04:00</v>
          </cell>
          <cell r="O4448" t="str">
            <v>Deo Ssekalo</v>
          </cell>
          <cell r="P4448" t="str">
            <v>Valid</v>
          </cell>
          <cell r="Q4448" t="str">
            <v>.2935774</v>
          </cell>
          <cell r="R4448" t="str">
            <v>32.607091</v>
          </cell>
        </row>
        <row r="4449">
          <cell r="B4449">
            <v>701068</v>
          </cell>
          <cell r="C4449" t="str">
            <v>KA1978</v>
          </cell>
          <cell r="D4449" t="str">
            <v>Kirombe 2</v>
          </cell>
          <cell r="E4449" t="str">
            <v>Salim Kinene</v>
          </cell>
          <cell r="F4449" t="str">
            <v>Kampala</v>
          </cell>
          <cell r="H4449" t="str">
            <v>William Bwire</v>
          </cell>
          <cell r="I4449" t="str">
            <v>All</v>
          </cell>
          <cell r="K4449">
            <v>45224.688888888886</v>
          </cell>
          <cell r="L4449" t="str">
            <v>2023-10-25T16:32:00.000-04:00</v>
          </cell>
          <cell r="M4449">
            <v>45224.793206018519</v>
          </cell>
          <cell r="N4449" t="str">
            <v>2023-10-25T19:02:13.000-04:00</v>
          </cell>
          <cell r="O4449" t="str">
            <v>Richards Okii</v>
          </cell>
          <cell r="P4449" t="str">
            <v>Valid</v>
          </cell>
          <cell r="Q4449" t="str">
            <v>.303280824421569</v>
          </cell>
          <cell r="R4449" t="str">
            <v>32.653507346303</v>
          </cell>
        </row>
        <row r="4450">
          <cell r="B4450">
            <v>701569</v>
          </cell>
          <cell r="C4450" t="str">
            <v>3725</v>
          </cell>
          <cell r="D4450" t="str">
            <v>Kabawala</v>
          </cell>
          <cell r="E4450" t="str">
            <v>Samuel Naseke</v>
          </cell>
          <cell r="F4450" t="str">
            <v>Mukono</v>
          </cell>
          <cell r="G4450" t="str">
            <v>Mukono</v>
          </cell>
          <cell r="H4450" t="str">
            <v>William Bwire</v>
          </cell>
          <cell r="I4450" t="str">
            <v>All</v>
          </cell>
          <cell r="K4450">
            <v>45224.692361111112</v>
          </cell>
          <cell r="L4450" t="str">
            <v>2023-10-25T16:37:00.000-04:00</v>
          </cell>
          <cell r="M4450">
            <v>45224.709178240744</v>
          </cell>
          <cell r="N4450" t="str">
            <v>2023-10-25T17:01:13.000-04:00</v>
          </cell>
          <cell r="O4450" t="str">
            <v>Solomon Kintu</v>
          </cell>
          <cell r="P4450" t="str">
            <v>Valid</v>
          </cell>
          <cell r="Q4450" t="str">
            <v>.6132035</v>
          </cell>
          <cell r="R4450" t="str">
            <v>32.7493788</v>
          </cell>
        </row>
        <row r="4451">
          <cell r="B4451">
            <v>606428</v>
          </cell>
          <cell r="C4451" t="str">
            <v>1888</v>
          </cell>
          <cell r="D4451" t="str">
            <v>Nabusugwe</v>
          </cell>
          <cell r="E4451" t="str">
            <v>Benbridge Mulongo</v>
          </cell>
          <cell r="F4451" t="str">
            <v>Mukono</v>
          </cell>
          <cell r="G4451" t="str">
            <v>Kampala East</v>
          </cell>
          <cell r="H4451" t="str">
            <v>William Bwire</v>
          </cell>
          <cell r="I4451" t="str">
            <v>All</v>
          </cell>
          <cell r="K4451">
            <v>45224.702777777777</v>
          </cell>
          <cell r="L4451" t="str">
            <v>2023-10-25T16:52:00.000-04:00</v>
          </cell>
          <cell r="M4451">
            <v>45224.725138888891</v>
          </cell>
          <cell r="N4451" t="str">
            <v>2023-10-25T17:24:12.000-04:00</v>
          </cell>
          <cell r="O4451" t="str">
            <v>Wasswa muhamad</v>
          </cell>
          <cell r="P4451" t="str">
            <v>Valid</v>
          </cell>
          <cell r="Q4451" t="str">
            <v>.4239233</v>
          </cell>
          <cell r="R4451" t="str">
            <v>32.67719</v>
          </cell>
        </row>
        <row r="4452">
          <cell r="B4452">
            <v>605207</v>
          </cell>
          <cell r="C4452" t="str">
            <v>340</v>
          </cell>
          <cell r="D4452" t="str">
            <v>Diplomat Zone</v>
          </cell>
          <cell r="E4452" t="str">
            <v>Salim Kinene</v>
          </cell>
          <cell r="F4452" t="str">
            <v>Kampala</v>
          </cell>
          <cell r="G4452" t="str">
            <v>Kampala Central</v>
          </cell>
          <cell r="H4452" t="str">
            <v>William Bwire</v>
          </cell>
          <cell r="I4452" t="str">
            <v>All</v>
          </cell>
          <cell r="K4452">
            <v>45224.70416666667</v>
          </cell>
          <cell r="L4452" t="str">
            <v>2023-10-25T16:54:00.000-04:00</v>
          </cell>
          <cell r="M4452">
            <v>45224.727476851855</v>
          </cell>
          <cell r="N4452" t="str">
            <v>2023-10-25T17:27:34.000-04:00</v>
          </cell>
          <cell r="O4452" t="str">
            <v>Deo Ssekalo</v>
          </cell>
          <cell r="P4452" t="str">
            <v>Valid</v>
          </cell>
          <cell r="Q4452" t="str">
            <v>.2909334</v>
          </cell>
          <cell r="R4452" t="str">
            <v>32.6079675</v>
          </cell>
        </row>
        <row r="4453">
          <cell r="B4453">
            <v>606027</v>
          </cell>
          <cell r="C4453" t="str">
            <v>143</v>
          </cell>
          <cell r="D4453" t="str">
            <v>Dwaniro</v>
          </cell>
          <cell r="E4453" t="str">
            <v>Patrick Kalibbala</v>
          </cell>
          <cell r="F4453" t="str">
            <v>Rakai</v>
          </cell>
          <cell r="G4453" t="str">
            <v>Masaka</v>
          </cell>
          <cell r="H4453" t="str">
            <v>Faridah Nantege</v>
          </cell>
          <cell r="I4453" t="str">
            <v>All</v>
          </cell>
          <cell r="J4453" t="str">
            <v>CAMUSAT Uganda Limited</v>
          </cell>
          <cell r="K4453">
            <v>45224.706944444442</v>
          </cell>
          <cell r="L4453" t="str">
            <v>2023-10-25T16:58:00.000-04:00</v>
          </cell>
          <cell r="M4453">
            <v>45224.743148148147</v>
          </cell>
          <cell r="N4453" t="str">
            <v>2023-10-25T17:50:08.000-04:00</v>
          </cell>
          <cell r="O4453" t="str">
            <v>Kenneth kintu</v>
          </cell>
          <cell r="P4453" t="str">
            <v>Valid</v>
          </cell>
          <cell r="Q4453" t="str">
            <v>-.6374547</v>
          </cell>
          <cell r="R4453" t="str">
            <v>31.3856317</v>
          </cell>
        </row>
        <row r="4454">
          <cell r="B4454">
            <v>605696</v>
          </cell>
          <cell r="C4454" t="str">
            <v>1260</v>
          </cell>
          <cell r="D4454" t="str">
            <v>Kirombe</v>
          </cell>
          <cell r="E4454" t="str">
            <v>Salim Kinene</v>
          </cell>
          <cell r="F4454" t="str">
            <v>Kampala</v>
          </cell>
          <cell r="G4454" t="str">
            <v>Kampala East</v>
          </cell>
          <cell r="H4454" t="str">
            <v>William Bwire</v>
          </cell>
          <cell r="I4454" t="str">
            <v>All</v>
          </cell>
          <cell r="K4454">
            <v>45224.724305555559</v>
          </cell>
          <cell r="L4454" t="str">
            <v>2023-10-25T17:23:00.000-04:00</v>
          </cell>
          <cell r="M4454">
            <v>45224.793020833335</v>
          </cell>
          <cell r="N4454" t="str">
            <v>2023-10-25T19:01:57.000-04:00</v>
          </cell>
          <cell r="O4454" t="str">
            <v>Richards Okii</v>
          </cell>
          <cell r="P4454" t="str">
            <v>Valid</v>
          </cell>
          <cell r="Q4454" t="str">
            <v>.308351038585332</v>
          </cell>
          <cell r="R4454" t="str">
            <v>32.6556529959798</v>
          </cell>
        </row>
        <row r="4455">
          <cell r="B4455">
            <v>606662</v>
          </cell>
          <cell r="C4455" t="str">
            <v>2149</v>
          </cell>
          <cell r="D4455" t="str">
            <v>Dodoronga</v>
          </cell>
          <cell r="E4455" t="str">
            <v>Innocent Ayiko</v>
          </cell>
          <cell r="F4455" t="str">
            <v>Yumbe</v>
          </cell>
          <cell r="G4455" t="str">
            <v>Arua</v>
          </cell>
          <cell r="H4455" t="str">
            <v>Allan Kavuma</v>
          </cell>
          <cell r="I4455" t="str">
            <v>DG</v>
          </cell>
          <cell r="J4455" t="str">
            <v>I Engineering Uganda Ltd</v>
          </cell>
          <cell r="K4455">
            <v>45224.734027777777</v>
          </cell>
          <cell r="L4455" t="str">
            <v>2023-10-25T17:37:00.000-04:00</v>
          </cell>
          <cell r="M4455">
            <v>45224.767094907409</v>
          </cell>
          <cell r="N4455" t="str">
            <v>2023-10-25T18:24:37.000-04:00</v>
          </cell>
          <cell r="O4455" t="str">
            <v>Micheal Kiryowa</v>
          </cell>
          <cell r="P4455" t="str">
            <v>Valid</v>
          </cell>
          <cell r="Q4455" t="str">
            <v>3.45047</v>
          </cell>
          <cell r="R4455" t="str">
            <v>31.2410966666667</v>
          </cell>
        </row>
        <row r="4456">
          <cell r="B4456">
            <v>607922</v>
          </cell>
          <cell r="C4456" t="str">
            <v>Unknown</v>
          </cell>
          <cell r="D4456" t="str">
            <v>Nakanyonyi</v>
          </cell>
          <cell r="E4456" t="str">
            <v>Samuel Naseke</v>
          </cell>
          <cell r="F4456" t="str">
            <v>Wakiso</v>
          </cell>
          <cell r="H4456" t="str">
            <v>William Bwire</v>
          </cell>
          <cell r="I4456" t="str">
            <v>All</v>
          </cell>
          <cell r="K4456">
            <v>45224.734722222223</v>
          </cell>
          <cell r="L4456" t="str">
            <v>2023-10-25T17:38:00.000-04:00</v>
          </cell>
          <cell r="M4456">
            <v>45224.812013888892</v>
          </cell>
          <cell r="N4456" t="str">
            <v>2023-10-25T19:29:18.000-04:00</v>
          </cell>
          <cell r="O4456" t="str">
            <v>Solomon Kintu</v>
          </cell>
          <cell r="P4456" t="str">
            <v>Valid</v>
          </cell>
          <cell r="Q4456" t="str">
            <v>.5486732</v>
          </cell>
          <cell r="R4456" t="str">
            <v>32.7345453</v>
          </cell>
        </row>
        <row r="4457">
          <cell r="B4457">
            <v>607922</v>
          </cell>
          <cell r="C4457" t="str">
            <v>Unknown</v>
          </cell>
          <cell r="D4457" t="str">
            <v>Nakanyonyi</v>
          </cell>
          <cell r="E4457" t="str">
            <v>Samuel Naseke</v>
          </cell>
          <cell r="F4457" t="str">
            <v>Wakiso</v>
          </cell>
          <cell r="H4457" t="str">
            <v>William Bwire</v>
          </cell>
          <cell r="I4457" t="str">
            <v>All</v>
          </cell>
          <cell r="K4457">
            <v>45224.743750000001</v>
          </cell>
          <cell r="L4457" t="str">
            <v>2023-10-25T17:51:00.000-04:00</v>
          </cell>
          <cell r="M4457">
            <v>45224.88853009259</v>
          </cell>
          <cell r="N4457" t="str">
            <v>2023-10-25T21:19:29.000-04:00</v>
          </cell>
          <cell r="O4457" t="str">
            <v>Nganda sharif</v>
          </cell>
          <cell r="P4457" t="str">
            <v>Audit</v>
          </cell>
          <cell r="Q4457" t="str">
            <v>.5487553</v>
          </cell>
          <cell r="R4457" t="str">
            <v>32.7347231</v>
          </cell>
        </row>
        <row r="4458">
          <cell r="B4458">
            <v>607603</v>
          </cell>
          <cell r="C4458" t="str">
            <v>WE2272</v>
          </cell>
          <cell r="D4458" t="str">
            <v>Nunda1</v>
          </cell>
          <cell r="E4458" t="str">
            <v>Christopher Alituha</v>
          </cell>
          <cell r="F4458" t="str">
            <v>Wakiso</v>
          </cell>
          <cell r="G4458" t="str">
            <v>Kampala West</v>
          </cell>
          <cell r="H4458" t="str">
            <v>Faridah Nantege</v>
          </cell>
          <cell r="I4458" t="str">
            <v>All</v>
          </cell>
          <cell r="J4458" t="str">
            <v>CAMUSAT Uganda Limited</v>
          </cell>
          <cell r="K4458">
            <v>45224.751388888886</v>
          </cell>
          <cell r="L4458" t="str">
            <v>2023-10-25T18:02:00.000-04:00</v>
          </cell>
          <cell r="M4458">
            <v>45225.354027777779</v>
          </cell>
          <cell r="N4458" t="str">
            <v>2023-10-26T08:29:48.000-04:00</v>
          </cell>
          <cell r="O4458" t="str">
            <v>David Lubwama</v>
          </cell>
          <cell r="P4458" t="str">
            <v>Valid</v>
          </cell>
          <cell r="Q4458" t="str">
            <v>-.0100565</v>
          </cell>
          <cell r="R4458" t="str">
            <v>32.282839</v>
          </cell>
        </row>
        <row r="4459">
          <cell r="B4459">
            <v>609955</v>
          </cell>
          <cell r="C4459" t="str">
            <v>2979</v>
          </cell>
          <cell r="D4459" t="str">
            <v>Adidikgweno</v>
          </cell>
          <cell r="E4459" t="str">
            <v>Innocent Ayiko</v>
          </cell>
          <cell r="F4459" t="str">
            <v>Lira</v>
          </cell>
          <cell r="G4459" t="str">
            <v>Arua</v>
          </cell>
          <cell r="H4459" t="str">
            <v>Allan Kavuma</v>
          </cell>
          <cell r="I4459" t="str">
            <v>All</v>
          </cell>
          <cell r="J4459" t="str">
            <v>I Engineering Uganda Ltd</v>
          </cell>
          <cell r="K4459">
            <v>45224.760416666664</v>
          </cell>
          <cell r="L4459" t="str">
            <v>2023-10-25T18:15:00.000-04:00</v>
          </cell>
          <cell r="M4459">
            <v>45224.810358796298</v>
          </cell>
          <cell r="N4459" t="str">
            <v>2023-10-25T19:26:55.000-04:00</v>
          </cell>
          <cell r="O4459" t="str">
            <v>Brian Were</v>
          </cell>
          <cell r="P4459" t="str">
            <v>Valid</v>
          </cell>
          <cell r="Q4459" t="str">
            <v>2.32419</v>
          </cell>
          <cell r="R4459" t="str">
            <v>31.110555</v>
          </cell>
        </row>
        <row r="4460">
          <cell r="B4460">
            <v>701069</v>
          </cell>
          <cell r="C4460" t="str">
            <v>KA1984</v>
          </cell>
          <cell r="D4460" t="str">
            <v>Mutungo</v>
          </cell>
          <cell r="E4460" t="str">
            <v>Salim Kinene</v>
          </cell>
          <cell r="F4460" t="str">
            <v>Kampala</v>
          </cell>
          <cell r="G4460" t="str">
            <v>Kampala South</v>
          </cell>
          <cell r="H4460" t="str">
            <v>William Bwire</v>
          </cell>
          <cell r="I4460" t="str">
            <v>All</v>
          </cell>
          <cell r="K4460">
            <v>45224.760416666664</v>
          </cell>
          <cell r="L4460" t="str">
            <v>2023-10-25T18:15:00.000-04:00</v>
          </cell>
          <cell r="M4460">
            <v>45224.792638888888</v>
          </cell>
          <cell r="N4460" t="str">
            <v>2023-10-25T19:01:24.000-04:00</v>
          </cell>
          <cell r="O4460" t="str">
            <v>Richards Okii</v>
          </cell>
          <cell r="P4460" t="str">
            <v>Valid</v>
          </cell>
          <cell r="Q4460" t="str">
            <v>.309588775523688</v>
          </cell>
          <cell r="R4460" t="str">
            <v>32.6559757912426</v>
          </cell>
        </row>
        <row r="4461">
          <cell r="B4461">
            <v>701033</v>
          </cell>
          <cell r="C4461" t="str">
            <v>KA1855</v>
          </cell>
          <cell r="D4461" t="str">
            <v>Kibutika</v>
          </cell>
          <cell r="E4461" t="str">
            <v>Christopher Alituha</v>
          </cell>
          <cell r="F4461" t="str">
            <v>Wakiso</v>
          </cell>
          <cell r="G4461" t="str">
            <v>Kampala West</v>
          </cell>
          <cell r="H4461" t="str">
            <v>Faridah Nantege</v>
          </cell>
          <cell r="I4461" t="str">
            <v>All</v>
          </cell>
          <cell r="J4461" t="str">
            <v>CAMUSAT Uganda Limited</v>
          </cell>
          <cell r="K4461">
            <v>45224.763194444444</v>
          </cell>
          <cell r="L4461" t="str">
            <v>2023-10-25T18:19:00.000-04:00</v>
          </cell>
          <cell r="M4461">
            <v>45224.809618055559</v>
          </cell>
          <cell r="N4461" t="str">
            <v>2023-10-25T19:25:51.000-04:00</v>
          </cell>
          <cell r="O4461" t="str">
            <v>Byamugisha Banabas</v>
          </cell>
          <cell r="P4461" t="str">
            <v>Valid</v>
          </cell>
          <cell r="Q4461" t="str">
            <v>.2473262</v>
          </cell>
          <cell r="R4461" t="str">
            <v>32.5797992</v>
          </cell>
        </row>
        <row r="4462">
          <cell r="B4462">
            <v>607397</v>
          </cell>
          <cell r="C4462" t="str">
            <v>WE2167</v>
          </cell>
          <cell r="D4462" t="str">
            <v>Lyantonde</v>
          </cell>
          <cell r="E4462" t="str">
            <v>Thomasi Seruyange</v>
          </cell>
          <cell r="F4462" t="str">
            <v>Lyantonde</v>
          </cell>
          <cell r="G4462" t="str">
            <v>Mbarara</v>
          </cell>
          <cell r="H4462" t="str">
            <v>Faridah Nantege</v>
          </cell>
          <cell r="I4462" t="str">
            <v>All</v>
          </cell>
          <cell r="J4462" t="str">
            <v>CAMUSAT Uganda Limited</v>
          </cell>
          <cell r="K4462">
            <v>45224.76458333333</v>
          </cell>
          <cell r="L4462" t="str">
            <v>2023-10-25T18:21:00.000-04:00</v>
          </cell>
          <cell r="M4462">
            <v>45224.868703703702</v>
          </cell>
          <cell r="N4462" t="str">
            <v>2023-10-25T20:50:56.000-04:00</v>
          </cell>
          <cell r="O4462" t="str">
            <v>David Semakula</v>
          </cell>
          <cell r="P4462" t="str">
            <v>Valid</v>
          </cell>
          <cell r="Q4462" t="str">
            <v>-.404791666666667</v>
          </cell>
          <cell r="R4462" t="str">
            <v>31.1439766666667</v>
          </cell>
        </row>
        <row r="4463">
          <cell r="B4463">
            <v>701384</v>
          </cell>
          <cell r="C4463" t="str">
            <v>EA5645</v>
          </cell>
          <cell r="D4463" t="str">
            <v>Dembe</v>
          </cell>
          <cell r="E4463" t="str">
            <v>Samuel Naseke</v>
          </cell>
          <cell r="F4463" t="str">
            <v>Buvuma</v>
          </cell>
          <cell r="G4463" t="str">
            <v>Mukono</v>
          </cell>
          <cell r="H4463" t="str">
            <v>William Bwire</v>
          </cell>
          <cell r="I4463" t="str">
            <v>All</v>
          </cell>
          <cell r="K4463">
            <v>45224.765277777777</v>
          </cell>
          <cell r="L4463" t="str">
            <v>2023-10-25T18:22:00.000-04:00</v>
          </cell>
          <cell r="M4463">
            <v>45224.856238425928</v>
          </cell>
          <cell r="N4463" t="str">
            <v>2023-10-25T20:32:59.000-04:00</v>
          </cell>
          <cell r="O4463" t="str">
            <v>Edrisa Katongole</v>
          </cell>
          <cell r="P4463" t="str">
            <v>Valid</v>
          </cell>
          <cell r="Q4463" t="str">
            <v>.0122466666666667</v>
          </cell>
          <cell r="R4463" t="str">
            <v>32.924315</v>
          </cell>
        </row>
        <row r="4464">
          <cell r="B4464">
            <v>607167</v>
          </cell>
          <cell r="C4464" t="str">
            <v>EA5198</v>
          </cell>
          <cell r="D4464" t="str">
            <v>Kalagi</v>
          </cell>
          <cell r="E4464" t="str">
            <v>Samuel Naseke</v>
          </cell>
          <cell r="F4464" t="str">
            <v>Mukono</v>
          </cell>
          <cell r="H4464" t="str">
            <v>William Bwire</v>
          </cell>
          <cell r="I4464" t="str">
            <v>All</v>
          </cell>
          <cell r="K4464">
            <v>45224.777083333334</v>
          </cell>
          <cell r="L4464" t="str">
            <v>2023-10-25T18:39:00.000-04:00</v>
          </cell>
          <cell r="M4464">
            <v>45224.811481481483</v>
          </cell>
          <cell r="N4464" t="str">
            <v>2023-10-25T19:28:32.000-04:00</v>
          </cell>
          <cell r="O4464" t="str">
            <v>Solomon Kintu</v>
          </cell>
          <cell r="P4464" t="str">
            <v>Valid</v>
          </cell>
          <cell r="Q4464" t="str">
            <v>.5011017</v>
          </cell>
          <cell r="R4464" t="str">
            <v>32.7356417</v>
          </cell>
        </row>
        <row r="4465">
          <cell r="B4465">
            <v>606318</v>
          </cell>
          <cell r="C4465" t="str">
            <v>1561</v>
          </cell>
          <cell r="D4465" t="str">
            <v>Nyenje</v>
          </cell>
          <cell r="E4465" t="str">
            <v>Samuel Naseke</v>
          </cell>
          <cell r="F4465" t="str">
            <v>Mukono</v>
          </cell>
          <cell r="G4465" t="str">
            <v>Kampala East</v>
          </cell>
          <cell r="H4465" t="str">
            <v>William Bwire</v>
          </cell>
          <cell r="I4465" t="str">
            <v>All</v>
          </cell>
          <cell r="K4465">
            <v>45224.788194444445</v>
          </cell>
          <cell r="L4465" t="str">
            <v>2023-10-25T18:55:00.000-04:00</v>
          </cell>
          <cell r="M4465">
            <v>45225.406377314815</v>
          </cell>
          <cell r="N4465" t="str">
            <v>2023-10-26T09:45:11.000-04:00</v>
          </cell>
          <cell r="O4465" t="str">
            <v>Solomon Kintu</v>
          </cell>
          <cell r="P4465" t="str">
            <v>Valid</v>
          </cell>
          <cell r="Q4465" t="str">
            <v>.5012967</v>
          </cell>
          <cell r="R4465" t="str">
            <v>32.7357783</v>
          </cell>
        </row>
        <row r="4466">
          <cell r="B4466">
            <v>605803</v>
          </cell>
          <cell r="C4466" t="str">
            <v>1490</v>
          </cell>
          <cell r="D4466" t="str">
            <v>Nakalama</v>
          </cell>
          <cell r="E4466" t="str">
            <v>Emmanuel Kafuko</v>
          </cell>
          <cell r="F4466" t="str">
            <v>Iganga</v>
          </cell>
          <cell r="G4466" t="str">
            <v>Jinja</v>
          </cell>
          <cell r="H4466" t="str">
            <v>William Bwire</v>
          </cell>
          <cell r="I4466" t="str">
            <v>DG</v>
          </cell>
          <cell r="K4466">
            <v>45224.802083333336</v>
          </cell>
          <cell r="L4466" t="str">
            <v>2023-10-25T19:15:00.000-04:00</v>
          </cell>
          <cell r="M4466">
            <v>45224.844201388885</v>
          </cell>
          <cell r="N4466" t="str">
            <v>2023-10-25T20:15:39.000-04:00</v>
          </cell>
          <cell r="O4466" t="str">
            <v>Aguma Alfred</v>
          </cell>
          <cell r="P4466" t="str">
            <v>Valid</v>
          </cell>
          <cell r="Q4466" t="str">
            <v>.6397021</v>
          </cell>
          <cell r="R4466" t="str">
            <v>33.51047835</v>
          </cell>
        </row>
        <row r="4467">
          <cell r="B4467">
            <v>609299</v>
          </cell>
          <cell r="C4467" t="str">
            <v>WE2314</v>
          </cell>
          <cell r="D4467" t="str">
            <v>Nyongozi</v>
          </cell>
          <cell r="E4467" t="str">
            <v>Denis Masaba</v>
          </cell>
          <cell r="F4467" t="str">
            <v>Ntungamo</v>
          </cell>
          <cell r="G4467" t="str">
            <v>Kabale</v>
          </cell>
          <cell r="H4467" t="str">
            <v>Faridah Nantege</v>
          </cell>
          <cell r="I4467" t="str">
            <v>All</v>
          </cell>
          <cell r="J4467" t="str">
            <v>CAMUSAT Uganda Limited</v>
          </cell>
          <cell r="K4467">
            <v>45225</v>
          </cell>
          <cell r="L4467" t="str">
            <v>2023-10-26T00:00:00.000-04:00</v>
          </cell>
          <cell r="M4467">
            <v>45225.609942129631</v>
          </cell>
          <cell r="N4467" t="str">
            <v>2023-10-26T14:38:19.000-04:00</v>
          </cell>
          <cell r="O4467" t="str">
            <v>Vincent Nsamba</v>
          </cell>
          <cell r="P4467" t="str">
            <v>Valid</v>
          </cell>
          <cell r="Q4467" t="str">
            <v>-.7641723</v>
          </cell>
          <cell r="R4467" t="str">
            <v>30.3095245</v>
          </cell>
        </row>
        <row r="4468">
          <cell r="B4468">
            <v>609636</v>
          </cell>
          <cell r="C4468" t="str">
            <v>KA1879</v>
          </cell>
          <cell r="D4468" t="str">
            <v>Nansana 2</v>
          </cell>
          <cell r="E4468" t="str">
            <v>Christopher Alituha</v>
          </cell>
          <cell r="F4468" t="str">
            <v>Wakiso</v>
          </cell>
          <cell r="G4468" t="str">
            <v>Mityana</v>
          </cell>
          <cell r="H4468" t="str">
            <v>Faridah Nantege</v>
          </cell>
          <cell r="I4468" t="str">
            <v>All</v>
          </cell>
          <cell r="J4468" t="str">
            <v>CAMUSAT Uganda Limited</v>
          </cell>
          <cell r="K4468">
            <v>45225</v>
          </cell>
          <cell r="L4468" t="str">
            <v>2023-10-26T00:00:00.000-04:00</v>
          </cell>
          <cell r="M4468">
            <v>45225.488749999997</v>
          </cell>
          <cell r="N4468" t="str">
            <v>2023-10-26T11:43:48.000-04:00</v>
          </cell>
          <cell r="O4468" t="str">
            <v>Mark Lukwago</v>
          </cell>
          <cell r="P4468" t="str">
            <v>Valid</v>
          </cell>
          <cell r="Q4468" t="str">
            <v>.34688623</v>
          </cell>
          <cell r="R4468" t="str">
            <v>32.52027532</v>
          </cell>
        </row>
        <row r="4469">
          <cell r="B4469">
            <v>609437</v>
          </cell>
          <cell r="C4469" t="str">
            <v>NO4416</v>
          </cell>
          <cell r="D4469" t="str">
            <v>Bukuma</v>
          </cell>
          <cell r="E4469" t="str">
            <v>Robert Otim</v>
          </cell>
          <cell r="F4469" t="str">
            <v>Luwero</v>
          </cell>
          <cell r="G4469" t="str">
            <v>Luwero</v>
          </cell>
          <cell r="H4469" t="str">
            <v>Allan Kavuma</v>
          </cell>
          <cell r="I4469" t="str">
            <v>DG</v>
          </cell>
          <cell r="J4469" t="str">
            <v>I Engineering Uganda Ltd</v>
          </cell>
          <cell r="K4469">
            <v>45225</v>
          </cell>
          <cell r="L4469" t="str">
            <v>2023-10-26T00:00:00.000-04:00</v>
          </cell>
          <cell r="M4469">
            <v>45225.712604166663</v>
          </cell>
          <cell r="N4469" t="str">
            <v>2023-10-26T17:06:09.000-04:00</v>
          </cell>
          <cell r="O4469" t="str">
            <v>Kigozi Kenneth</v>
          </cell>
          <cell r="P4469" t="str">
            <v>Valid</v>
          </cell>
          <cell r="Q4469" t="str">
            <v>.8281536</v>
          </cell>
          <cell r="R4469" t="str">
            <v>32.4869361</v>
          </cell>
        </row>
        <row r="4470">
          <cell r="B4470">
            <v>608226</v>
          </cell>
          <cell r="C4470" t="str">
            <v>EA5035</v>
          </cell>
          <cell r="D4470" t="str">
            <v>Namasagali</v>
          </cell>
          <cell r="E4470" t="str">
            <v>Samuel Naseke</v>
          </cell>
          <cell r="F4470" t="str">
            <v>Kamuli</v>
          </cell>
          <cell r="H4470" t="str">
            <v>William Bwire</v>
          </cell>
          <cell r="I4470" t="str">
            <v>All</v>
          </cell>
          <cell r="K4470">
            <v>45225.286111111112</v>
          </cell>
          <cell r="L4470" t="str">
            <v>2023-10-26T06:52:00.000-04:00</v>
          </cell>
          <cell r="M4470">
            <v>45225.340833333335</v>
          </cell>
          <cell r="N4470" t="str">
            <v>2023-10-26T08:10:48.000-04:00</v>
          </cell>
          <cell r="O4470" t="str">
            <v>Alex Eyalu</v>
          </cell>
          <cell r="P4470" t="str">
            <v>Valid</v>
          </cell>
          <cell r="Q4470" t="str">
            <v>1.02357333333333</v>
          </cell>
          <cell r="R4470" t="str">
            <v>33.0391833333333</v>
          </cell>
        </row>
        <row r="4471">
          <cell r="B4471">
            <v>606017</v>
          </cell>
          <cell r="C4471" t="str">
            <v>955</v>
          </cell>
          <cell r="D4471" t="str">
            <v>Sidok</v>
          </cell>
          <cell r="E4471" t="str">
            <v>Moses Wandera</v>
          </cell>
          <cell r="F4471" t="str">
            <v>Kaabong</v>
          </cell>
          <cell r="G4471" t="str">
            <v>Northern</v>
          </cell>
          <cell r="H4471" t="str">
            <v>William Bwire</v>
          </cell>
          <cell r="I4471" t="str">
            <v>All</v>
          </cell>
          <cell r="J4471" t="str">
            <v>CAMUSAT Uganda Limited</v>
          </cell>
          <cell r="K4471">
            <v>45225.384722222225</v>
          </cell>
          <cell r="L4471" t="str">
            <v>2023-10-26T09:14:00.000-04:00</v>
          </cell>
          <cell r="M4471">
            <v>45225.45685185185</v>
          </cell>
          <cell r="N4471" t="str">
            <v>2023-10-26T10:57:52.000-04:00</v>
          </cell>
          <cell r="O4471" t="str">
            <v>Kawuma Marvin</v>
          </cell>
          <cell r="P4471" t="str">
            <v>Valid</v>
          </cell>
          <cell r="Q4471" t="str">
            <v>3.4196428</v>
          </cell>
          <cell r="R4471" t="str">
            <v>34.1454029</v>
          </cell>
        </row>
        <row r="4472">
          <cell r="B4472">
            <v>608516</v>
          </cell>
          <cell r="C4472" t="str">
            <v>NO4066</v>
          </cell>
          <cell r="D4472" t="str">
            <v>Akalu</v>
          </cell>
          <cell r="E4472" t="str">
            <v>Muhamood Kyongo</v>
          </cell>
          <cell r="F4472" t="str">
            <v>Lira</v>
          </cell>
          <cell r="G4472" t="str">
            <v>Lira</v>
          </cell>
          <cell r="H4472" t="str">
            <v>Allan Kavuma</v>
          </cell>
          <cell r="I4472" t="str">
            <v>All</v>
          </cell>
          <cell r="J4472" t="str">
            <v>I Engineering Uganda Ltd</v>
          </cell>
          <cell r="K4472">
            <v>45225.411805555559</v>
          </cell>
          <cell r="L4472" t="str">
            <v>2023-10-26T09:53:00.000-04:00</v>
          </cell>
          <cell r="M4472">
            <v>45225.44326388889</v>
          </cell>
          <cell r="N4472" t="str">
            <v>2023-10-26T10:38:18.000-04:00</v>
          </cell>
          <cell r="O4472" t="str">
            <v>Robert miti</v>
          </cell>
          <cell r="P4472" t="str">
            <v>Valid</v>
          </cell>
          <cell r="Q4472" t="str">
            <v>2.1283422</v>
          </cell>
          <cell r="R4472" t="str">
            <v>32.8496492</v>
          </cell>
        </row>
        <row r="4473">
          <cell r="B4473">
            <v>607681</v>
          </cell>
          <cell r="C4473" t="str">
            <v>KA1697</v>
          </cell>
          <cell r="D4473" t="str">
            <v>Nalukolongo</v>
          </cell>
          <cell r="E4473" t="str">
            <v>Christopher Alituha</v>
          </cell>
          <cell r="F4473" t="str">
            <v>Kampala</v>
          </cell>
          <cell r="G4473" t="str">
            <v>Kampala West</v>
          </cell>
          <cell r="H4473" t="str">
            <v>Faridah Nantege</v>
          </cell>
          <cell r="I4473" t="str">
            <v>DG</v>
          </cell>
          <cell r="J4473" t="str">
            <v>CAMUSAT Uganda Limited</v>
          </cell>
          <cell r="K4473">
            <v>45225.427777777775</v>
          </cell>
          <cell r="L4473" t="str">
            <v>2023-10-26T10:16:00.000-04:00</v>
          </cell>
          <cell r="M4473">
            <v>45225.492824074077</v>
          </cell>
          <cell r="N4473" t="str">
            <v>2023-10-26T11:49:40.000-04:00</v>
          </cell>
          <cell r="O4473" t="str">
            <v>Byamugisha Banabas</v>
          </cell>
          <cell r="P4473" t="str">
            <v>Valid</v>
          </cell>
          <cell r="Q4473" t="str">
            <v>.2909464</v>
          </cell>
          <cell r="R4473" t="str">
            <v>32.5469397</v>
          </cell>
        </row>
        <row r="4474">
          <cell r="B4474">
            <v>605881</v>
          </cell>
          <cell r="C4474" t="str">
            <v>619</v>
          </cell>
          <cell r="D4474" t="str">
            <v>Nakimbolede</v>
          </cell>
          <cell r="E4474" t="str">
            <v>Samuel Naseke</v>
          </cell>
          <cell r="F4474" t="str">
            <v>Buikwe</v>
          </cell>
          <cell r="G4474" t="str">
            <v>Kampala East</v>
          </cell>
          <cell r="H4474" t="str">
            <v>William Bwire</v>
          </cell>
          <cell r="I4474" t="str">
            <v>All</v>
          </cell>
          <cell r="K4474">
            <v>45225.486805555556</v>
          </cell>
          <cell r="L4474" t="str">
            <v>2023-10-26T11:41:00.000-04:00</v>
          </cell>
          <cell r="M4474">
            <v>45225.526608796295</v>
          </cell>
          <cell r="N4474" t="str">
            <v>2023-10-26T12:38:19.000-04:00</v>
          </cell>
          <cell r="O4474" t="str">
            <v>Richard Balya</v>
          </cell>
          <cell r="P4474" t="str">
            <v>Valid</v>
          </cell>
          <cell r="Q4474" t="str">
            <v>.4576353</v>
          </cell>
          <cell r="R4474" t="str">
            <v>33.1296939</v>
          </cell>
        </row>
        <row r="4475">
          <cell r="B4475">
            <v>606762</v>
          </cell>
          <cell r="C4475" t="str">
            <v>190</v>
          </cell>
          <cell r="D4475" t="str">
            <v>Teregu</v>
          </cell>
          <cell r="E4475" t="str">
            <v>Moses Wandera</v>
          </cell>
          <cell r="F4475" t="str">
            <v>Kaabong</v>
          </cell>
          <cell r="G4475" t="str">
            <v>Northern</v>
          </cell>
          <cell r="H4475" t="str">
            <v>William Bwire</v>
          </cell>
          <cell r="I4475" t="str">
            <v>All</v>
          </cell>
          <cell r="J4475" t="str">
            <v>CAMUSAT Uganda Limited</v>
          </cell>
          <cell r="K4475">
            <v>45225.504166666666</v>
          </cell>
          <cell r="L4475" t="str">
            <v>2023-10-26T12:06:00.000-04:00</v>
          </cell>
          <cell r="M4475">
            <v>45225.554050925923</v>
          </cell>
          <cell r="N4475" t="str">
            <v>2023-10-26T13:17:50.000-04:00</v>
          </cell>
          <cell r="O4475" t="str">
            <v>Kawuma Marvin</v>
          </cell>
          <cell r="P4475" t="str">
            <v>Audit</v>
          </cell>
          <cell r="Q4475" t="str">
            <v>3.6637432</v>
          </cell>
          <cell r="R4475" t="str">
            <v>34.0949394</v>
          </cell>
        </row>
        <row r="4476">
          <cell r="B4476">
            <v>606668</v>
          </cell>
          <cell r="C4476" t="str">
            <v>2174</v>
          </cell>
          <cell r="D4476" t="str">
            <v>Nyongozi</v>
          </cell>
          <cell r="E4476" t="str">
            <v>Denis Masaba</v>
          </cell>
          <cell r="F4476" t="str">
            <v>Sheema</v>
          </cell>
          <cell r="G4476" t="str">
            <v>Kabale</v>
          </cell>
          <cell r="H4476" t="str">
            <v>Faridah Nantege</v>
          </cell>
          <cell r="I4476" t="str">
            <v>All</v>
          </cell>
          <cell r="J4476" t="str">
            <v>CAMUSAT Uganda Limited</v>
          </cell>
          <cell r="K4476">
            <v>45225.654166666667</v>
          </cell>
          <cell r="L4476" t="str">
            <v>2023-10-26T15:42:00.000-04:00</v>
          </cell>
          <cell r="M4476">
            <v>45225.719918981478</v>
          </cell>
          <cell r="N4476" t="str">
            <v>2023-10-26T17:16:41.000-04:00</v>
          </cell>
          <cell r="O4476" t="str">
            <v>Vincent Nsamba</v>
          </cell>
          <cell r="P4476" t="str">
            <v>Valid</v>
          </cell>
          <cell r="Q4476" t="str">
            <v>-.7721981</v>
          </cell>
          <cell r="R4476" t="str">
            <v>30.3240256</v>
          </cell>
        </row>
        <row r="4477">
          <cell r="B4477">
            <v>606648</v>
          </cell>
          <cell r="C4477" t="str">
            <v>2130</v>
          </cell>
          <cell r="D4477" t="str">
            <v>Busiisi East</v>
          </cell>
          <cell r="E4477" t="str">
            <v>Latima Musoke</v>
          </cell>
          <cell r="F4477" t="str">
            <v>Hoima</v>
          </cell>
          <cell r="G4477" t="str">
            <v>Hoima</v>
          </cell>
          <cell r="H4477" t="str">
            <v>Allan Kavuma</v>
          </cell>
          <cell r="I4477" t="str">
            <v>All</v>
          </cell>
          <cell r="J4477" t="str">
            <v>I Engineering Uganda Ltd</v>
          </cell>
          <cell r="K4477">
            <v>45225.70208333333</v>
          </cell>
          <cell r="L4477" t="str">
            <v>2023-10-26T16:51:00.000-04:00</v>
          </cell>
          <cell r="M4477">
            <v>45225.750509259262</v>
          </cell>
          <cell r="N4477" t="str">
            <v>2023-10-26T18:00:44.000-04:00</v>
          </cell>
          <cell r="O4477" t="str">
            <v>Nsereko Ivan</v>
          </cell>
          <cell r="P4477" t="str">
            <v>Valid</v>
          </cell>
          <cell r="Q4477" t="str">
            <v>1.4116648</v>
          </cell>
          <cell r="R4477" t="str">
            <v>31.3486512</v>
          </cell>
        </row>
        <row r="4478">
          <cell r="B4478">
            <v>606383</v>
          </cell>
          <cell r="C4478" t="str">
            <v>1513</v>
          </cell>
          <cell r="D4478" t="str">
            <v>Buraru</v>
          </cell>
          <cell r="E4478" t="str">
            <v>Latima Musoke</v>
          </cell>
          <cell r="F4478" t="str">
            <v>Hoima</v>
          </cell>
          <cell r="G4478" t="str">
            <v>Hoima</v>
          </cell>
          <cell r="H4478" t="str">
            <v>Allan Kavuma</v>
          </cell>
          <cell r="I4478" t="str">
            <v>All</v>
          </cell>
          <cell r="J4478" t="str">
            <v>I Engineering Uganda Ltd</v>
          </cell>
          <cell r="K4478">
            <v>45225.724999999999</v>
          </cell>
          <cell r="L4478" t="str">
            <v>2023-10-26T17:24:00.000-04:00</v>
          </cell>
          <cell r="M4478">
            <v>45225.826180555552</v>
          </cell>
          <cell r="N4478" t="str">
            <v>2023-10-26T19:49:42.000-04:00</v>
          </cell>
          <cell r="O4478" t="str">
            <v>Samuel Anguria</v>
          </cell>
          <cell r="P4478" t="str">
            <v>Valid</v>
          </cell>
          <cell r="Q4478" t="str">
            <v>1.439612</v>
          </cell>
          <cell r="R4478" t="str">
            <v>31.4559055</v>
          </cell>
        </row>
        <row r="4479">
          <cell r="B4479">
            <v>605719</v>
          </cell>
          <cell r="C4479" t="str">
            <v>1310</v>
          </cell>
          <cell r="D4479" t="str">
            <v>Erusi</v>
          </cell>
          <cell r="E4479" t="str">
            <v>Innocent Ayiko</v>
          </cell>
          <cell r="F4479" t="str">
            <v>Nebbi</v>
          </cell>
          <cell r="G4479" t="str">
            <v>Arua</v>
          </cell>
          <cell r="H4479" t="str">
            <v>Allan Kavuma</v>
          </cell>
          <cell r="I4479" t="str">
            <v>All</v>
          </cell>
          <cell r="J4479" t="str">
            <v>I Engineering Uganda Ltd</v>
          </cell>
          <cell r="K4479">
            <v>45225.749305555553</v>
          </cell>
          <cell r="L4479" t="str">
            <v>2023-10-26T17:59:00.000-04:00</v>
          </cell>
          <cell r="M4479">
            <v>45225.782314814816</v>
          </cell>
          <cell r="N4479" t="str">
            <v>2023-10-26T18:46:32.000-04:00</v>
          </cell>
          <cell r="O4479" t="str">
            <v>David Maberi</v>
          </cell>
          <cell r="P4479" t="str">
            <v>Audit</v>
          </cell>
          <cell r="Q4479" t="str">
            <v>2.33558653</v>
          </cell>
          <cell r="R4479" t="str">
            <v>31.12230799</v>
          </cell>
        </row>
        <row r="4480">
          <cell r="B4480">
            <v>608550</v>
          </cell>
          <cell r="C4480" t="str">
            <v>NO4064</v>
          </cell>
          <cell r="D4480" t="str">
            <v>Erusi</v>
          </cell>
          <cell r="E4480" t="str">
            <v>Innocent Ayiko</v>
          </cell>
          <cell r="F4480" t="str">
            <v>Nebbi</v>
          </cell>
          <cell r="G4480" t="str">
            <v>Arua</v>
          </cell>
          <cell r="H4480" t="str">
            <v>Allan Kavuma</v>
          </cell>
          <cell r="I4480" t="str">
            <v>All</v>
          </cell>
          <cell r="J4480" t="str">
            <v>I Engineering Uganda Ltd</v>
          </cell>
          <cell r="K4480">
            <v>45225.79791666667</v>
          </cell>
          <cell r="L4480" t="str">
            <v>2023-10-26T19:09:00.000-04:00</v>
          </cell>
          <cell r="M4480">
            <v>45225.800868055558</v>
          </cell>
          <cell r="N4480" t="str">
            <v>2023-10-26T19:13:15.000-04:00</v>
          </cell>
          <cell r="O4480" t="str">
            <v>David Maberi</v>
          </cell>
          <cell r="P4480" t="str">
            <v>Valid</v>
          </cell>
          <cell r="Q4480" t="str">
            <v>2.3358082</v>
          </cell>
          <cell r="R4480" t="str">
            <v>31.1222418</v>
          </cell>
        </row>
        <row r="4481">
          <cell r="B4481">
            <v>607359</v>
          </cell>
          <cell r="C4481" t="str">
            <v>0</v>
          </cell>
          <cell r="D4481" t="str">
            <v>Kyetume</v>
          </cell>
          <cell r="E4481" t="str">
            <v>Samuel Naseke</v>
          </cell>
          <cell r="F4481" t="str">
            <v>Mukono</v>
          </cell>
          <cell r="H4481" t="str">
            <v>William Bwire</v>
          </cell>
          <cell r="I4481" t="str">
            <v>All</v>
          </cell>
          <cell r="K4481">
            <v>45225.886805555558</v>
          </cell>
          <cell r="L4481" t="str">
            <v>2023-10-26T21:17:00.000-04:00</v>
          </cell>
          <cell r="M4481">
            <v>45227.57309027778</v>
          </cell>
          <cell r="N4481" t="str">
            <v>2023-10-28T13:45:15.000-04:00</v>
          </cell>
          <cell r="O4481" t="str">
            <v>Edrisa Katongole</v>
          </cell>
          <cell r="P4481" t="str">
            <v>Audit</v>
          </cell>
          <cell r="Q4481" t="str">
            <v>.29893</v>
          </cell>
          <cell r="R4481" t="str">
            <v>32.831965</v>
          </cell>
        </row>
        <row r="4482">
          <cell r="B4482">
            <v>608008</v>
          </cell>
          <cell r="C4482" t="str">
            <v>EA5097</v>
          </cell>
          <cell r="D4482" t="str">
            <v>Awoja</v>
          </cell>
          <cell r="E4482" t="str">
            <v>Moses Wandera</v>
          </cell>
          <cell r="F4482" t="str">
            <v>Soroti</v>
          </cell>
          <cell r="H4482" t="str">
            <v>William Bwire</v>
          </cell>
          <cell r="I4482" t="str">
            <v>All</v>
          </cell>
          <cell r="K4482">
            <v>45226.345833333333</v>
          </cell>
          <cell r="L4482" t="str">
            <v>2023-10-27T08:18:00.000-04:00</v>
          </cell>
          <cell r="M4482">
            <v>45229.925775462965</v>
          </cell>
          <cell r="N4482" t="str">
            <v>2023-10-30T22:13:07.000-04:00</v>
          </cell>
          <cell r="O4482" t="str">
            <v>Sulaiman Ssekyanzi</v>
          </cell>
          <cell r="P4482" t="str">
            <v>Valid</v>
          </cell>
          <cell r="Q4482" t="str">
            <v>1.6647759</v>
          </cell>
          <cell r="R4482" t="str">
            <v>33.7074357</v>
          </cell>
        </row>
        <row r="4483">
          <cell r="B4483">
            <v>609255</v>
          </cell>
          <cell r="C4483" t="str">
            <v>WE2587</v>
          </cell>
          <cell r="D4483" t="str">
            <v>Munyere Swamp</v>
          </cell>
          <cell r="E4483" t="str">
            <v>Denis Masaba</v>
          </cell>
          <cell r="F4483" t="str">
            <v>Ibanda</v>
          </cell>
          <cell r="G4483" t="str">
            <v>Kabale</v>
          </cell>
          <cell r="H4483" t="str">
            <v>Faridah Nantege</v>
          </cell>
          <cell r="I4483" t="str">
            <v>All</v>
          </cell>
          <cell r="J4483" t="str">
            <v>CAMUSAT Uganda Limited</v>
          </cell>
          <cell r="K4483">
            <v>45226.393750000003</v>
          </cell>
          <cell r="L4483" t="str">
            <v>2023-10-27T09:27:00.000-04:00</v>
          </cell>
          <cell r="M4483">
            <v>45226.447372685187</v>
          </cell>
          <cell r="N4483" t="str">
            <v>2023-10-27T10:44:13.000-04:00</v>
          </cell>
          <cell r="O4483" t="str">
            <v>Vincent Nsamba</v>
          </cell>
          <cell r="P4483" t="str">
            <v>Valid</v>
          </cell>
          <cell r="Q4483" t="str">
            <v>-.7995951</v>
          </cell>
          <cell r="R4483" t="str">
            <v>30.3912604</v>
          </cell>
        </row>
        <row r="4484">
          <cell r="B4484">
            <v>608298</v>
          </cell>
          <cell r="C4484" t="str">
            <v>EA5450</v>
          </cell>
          <cell r="D4484" t="str">
            <v>Kamuli X</v>
          </cell>
          <cell r="E4484" t="str">
            <v>Samuel Naseke</v>
          </cell>
          <cell r="F4484" t="str">
            <v>Kamuli</v>
          </cell>
          <cell r="H4484" t="str">
            <v>William Bwire</v>
          </cell>
          <cell r="I4484" t="str">
            <v>All</v>
          </cell>
          <cell r="K4484">
            <v>45226.427777777775</v>
          </cell>
          <cell r="L4484" t="str">
            <v>2023-10-27T10:16:00.000-04:00</v>
          </cell>
          <cell r="M4484">
            <v>45227.427303240744</v>
          </cell>
          <cell r="N4484" t="str">
            <v>2023-10-28T10:15:19.000-04:00</v>
          </cell>
          <cell r="O4484" t="str">
            <v>Gerald Ngale</v>
          </cell>
          <cell r="P4484" t="str">
            <v>Valid</v>
          </cell>
          <cell r="Q4484" t="str">
            <v>.940111666666667</v>
          </cell>
          <cell r="R4484" t="str">
            <v>33.13503</v>
          </cell>
        </row>
        <row r="4485">
          <cell r="B4485">
            <v>609173</v>
          </cell>
          <cell r="C4485" t="str">
            <v>WE2077</v>
          </cell>
          <cell r="D4485" t="str">
            <v>Kikagati</v>
          </cell>
          <cell r="E4485" t="str">
            <v>Denis Masaba</v>
          </cell>
          <cell r="F4485" t="str">
            <v>Isingiro</v>
          </cell>
          <cell r="G4485" t="str">
            <v>Kabale</v>
          </cell>
          <cell r="H4485" t="str">
            <v>Faridah Nantege</v>
          </cell>
          <cell r="I4485" t="str">
            <v>Janitorial</v>
          </cell>
          <cell r="J4485" t="str">
            <v>CAMUSAT Uganda Limited</v>
          </cell>
          <cell r="K4485">
            <v>45226.438194444447</v>
          </cell>
          <cell r="L4485" t="str">
            <v>2023-10-27T10:31:00.000-04:00</v>
          </cell>
          <cell r="M4485">
            <v>45226.448738425926</v>
          </cell>
          <cell r="N4485" t="str">
            <v>2023-10-27T10:46:11.000-04:00</v>
          </cell>
          <cell r="O4485" t="str">
            <v>Timothy Mugenyi</v>
          </cell>
          <cell r="P4485" t="str">
            <v>Audit</v>
          </cell>
          <cell r="Q4485" t="str">
            <v>-1.0193196</v>
          </cell>
          <cell r="R4485" t="str">
            <v>30.6554798</v>
          </cell>
        </row>
        <row r="4486">
          <cell r="B4486">
            <v>608143</v>
          </cell>
          <cell r="C4486" t="str">
            <v>900</v>
          </cell>
          <cell r="D4486" t="str">
            <v>Kateta Iyaledi</v>
          </cell>
          <cell r="E4486" t="str">
            <v>Moses Wandera</v>
          </cell>
          <cell r="F4486" t="str">
            <v>Serere</v>
          </cell>
          <cell r="H4486" t="str">
            <v>William Bwire</v>
          </cell>
          <cell r="I4486" t="str">
            <v>All</v>
          </cell>
          <cell r="K4486">
            <v>45226.570138888892</v>
          </cell>
          <cell r="L4486" t="str">
            <v>2023-10-27T13:41:00.000-04:00</v>
          </cell>
          <cell r="M4486">
            <v>45226.751793981479</v>
          </cell>
          <cell r="N4486" t="str">
            <v>2023-10-27T18:02:35.000-04:00</v>
          </cell>
          <cell r="O4486" t="str">
            <v>Sulaiman Ssekyanzi</v>
          </cell>
          <cell r="P4486" t="str">
            <v>Valid</v>
          </cell>
          <cell r="Q4486" t="str">
            <v>1.4458177</v>
          </cell>
          <cell r="R4486" t="str">
            <v>33.4993152</v>
          </cell>
        </row>
        <row r="4487">
          <cell r="B4487">
            <v>606031</v>
          </cell>
          <cell r="C4487" t="str">
            <v>159</v>
          </cell>
          <cell r="D4487" t="str">
            <v>Ntunda</v>
          </cell>
          <cell r="E4487" t="str">
            <v>Latima Musoke</v>
          </cell>
          <cell r="F4487" t="str">
            <v>Kyankwanzi</v>
          </cell>
          <cell r="G4487" t="str">
            <v>Hoima</v>
          </cell>
          <cell r="H4487" t="str">
            <v>Allan Kavuma</v>
          </cell>
          <cell r="I4487" t="str">
            <v>All</v>
          </cell>
          <cell r="J4487" t="str">
            <v>I Engineering Uganda Ltd</v>
          </cell>
          <cell r="K4487">
            <v>45226.607638888891</v>
          </cell>
          <cell r="L4487" t="str">
            <v>2023-10-27T14:35:00.000-04:00</v>
          </cell>
          <cell r="M4487">
            <v>45226.86241898148</v>
          </cell>
          <cell r="N4487" t="str">
            <v>2023-10-27T20:41:53.000-04:00</v>
          </cell>
          <cell r="O4487" t="str">
            <v>Samuel Anguria</v>
          </cell>
          <cell r="P4487" t="str">
            <v>Valid</v>
          </cell>
          <cell r="Q4487" t="str">
            <v>1.2018181</v>
          </cell>
          <cell r="R4487" t="str">
            <v>31.4276017</v>
          </cell>
        </row>
        <row r="4488">
          <cell r="B4488">
            <v>609386</v>
          </cell>
          <cell r="C4488" t="str">
            <v>WE2776</v>
          </cell>
          <cell r="D4488" t="str">
            <v>Buraru</v>
          </cell>
          <cell r="E4488" t="str">
            <v>Latima Musoke</v>
          </cell>
          <cell r="F4488" t="str">
            <v>Masindi</v>
          </cell>
          <cell r="G4488" t="str">
            <v>Hoima</v>
          </cell>
          <cell r="H4488" t="str">
            <v>Allan Kavuma</v>
          </cell>
          <cell r="I4488" t="str">
            <v>All</v>
          </cell>
          <cell r="J4488" t="str">
            <v>I Engineering Uganda Ltd</v>
          </cell>
          <cell r="K4488">
            <v>45226.64166666667</v>
          </cell>
          <cell r="L4488" t="str">
            <v>2023-10-27T15:24:00.000-04:00</v>
          </cell>
          <cell r="M4488">
            <v>45226.686944444446</v>
          </cell>
          <cell r="N4488" t="str">
            <v>2023-10-27T16:29:12.000-04:00</v>
          </cell>
          <cell r="O4488" t="str">
            <v>Mutungi Denis</v>
          </cell>
          <cell r="P4488" t="str">
            <v>Valid</v>
          </cell>
          <cell r="Q4488" t="str">
            <v>1.45414675</v>
          </cell>
          <cell r="R4488" t="str">
            <v>31.53552109</v>
          </cell>
        </row>
        <row r="4489">
          <cell r="B4489">
            <v>608078</v>
          </cell>
          <cell r="C4489" t="str">
            <v>EA5058</v>
          </cell>
          <cell r="D4489" t="str">
            <v>Buwenge_C</v>
          </cell>
          <cell r="E4489" t="str">
            <v>Samuel Naseke</v>
          </cell>
          <cell r="F4489" t="str">
            <v>Jinja</v>
          </cell>
          <cell r="H4489" t="str">
            <v>William Bwire</v>
          </cell>
          <cell r="I4489" t="str">
            <v>All</v>
          </cell>
          <cell r="K4489">
            <v>45226.654166666667</v>
          </cell>
          <cell r="L4489" t="str">
            <v>2023-10-27T15:42:00.000-04:00</v>
          </cell>
          <cell r="M4489">
            <v>45227.613668981481</v>
          </cell>
          <cell r="N4489" t="str">
            <v>2023-10-28T14:43:41.000-04:00</v>
          </cell>
          <cell r="O4489" t="str">
            <v>Gerald Ngale</v>
          </cell>
          <cell r="P4489" t="str">
            <v>Valid</v>
          </cell>
          <cell r="Q4489" t="str">
            <v>.616698333333333</v>
          </cell>
          <cell r="R4489" t="str">
            <v>33.1177516666667</v>
          </cell>
        </row>
        <row r="4490">
          <cell r="B4490">
            <v>609577</v>
          </cell>
          <cell r="C4490" t="str">
            <v>2612</v>
          </cell>
          <cell r="D4490" t="str">
            <v>Mujunza</v>
          </cell>
          <cell r="E4490" t="str">
            <v>Latima Musoke</v>
          </cell>
          <cell r="F4490" t="str">
            <v>Kyankwanzi</v>
          </cell>
          <cell r="G4490" t="str">
            <v>Hoima</v>
          </cell>
          <cell r="H4490" t="str">
            <v>Allan Kavuma</v>
          </cell>
          <cell r="I4490" t="str">
            <v>All</v>
          </cell>
          <cell r="J4490" t="str">
            <v>I Engineering Uganda Ltd</v>
          </cell>
          <cell r="K4490">
            <v>45226.712500000001</v>
          </cell>
          <cell r="L4490" t="str">
            <v>2023-10-27T17:06:00.000-04:00</v>
          </cell>
          <cell r="M4490">
            <v>45226.852905092594</v>
          </cell>
          <cell r="N4490" t="str">
            <v>2023-10-27T20:28:11.000-04:00</v>
          </cell>
          <cell r="O4490" t="str">
            <v>Samuel Anguria</v>
          </cell>
          <cell r="P4490" t="str">
            <v>Valid</v>
          </cell>
          <cell r="Q4490" t="str">
            <v>1.1920594</v>
          </cell>
          <cell r="R4490" t="str">
            <v>31.446158</v>
          </cell>
        </row>
        <row r="4491">
          <cell r="B4491">
            <v>605583</v>
          </cell>
          <cell r="C4491" t="str">
            <v>1015</v>
          </cell>
          <cell r="D4491" t="str">
            <v>Mparangasi</v>
          </cell>
          <cell r="E4491" t="str">
            <v>Latima Musoke</v>
          </cell>
          <cell r="F4491" t="str">
            <v>Hoima</v>
          </cell>
          <cell r="G4491" t="str">
            <v>Hoima</v>
          </cell>
          <cell r="H4491" t="str">
            <v>Allan Kavuma</v>
          </cell>
          <cell r="I4491" t="str">
            <v>All</v>
          </cell>
          <cell r="J4491" t="str">
            <v>I Engineering Uganda Ltd</v>
          </cell>
          <cell r="K4491">
            <v>45226.714583333334</v>
          </cell>
          <cell r="L4491" t="str">
            <v>2023-10-27T17:09:00.000-04:00</v>
          </cell>
          <cell r="M4491">
            <v>45226.752291666664</v>
          </cell>
          <cell r="N4491" t="str">
            <v>2023-10-27T18:03:18.000-04:00</v>
          </cell>
          <cell r="O4491" t="str">
            <v>Mutungi Denis</v>
          </cell>
          <cell r="P4491" t="str">
            <v>Valid</v>
          </cell>
          <cell r="Q4491" t="str">
            <v>1.47543277</v>
          </cell>
          <cell r="R4491" t="str">
            <v>31.45995744</v>
          </cell>
        </row>
        <row r="4492">
          <cell r="B4492">
            <v>606643</v>
          </cell>
          <cell r="C4492" t="str">
            <v>1077</v>
          </cell>
          <cell r="D4492" t="str">
            <v>Ihena</v>
          </cell>
          <cell r="E4492" t="str">
            <v>Denis Masaba</v>
          </cell>
          <cell r="F4492" t="str">
            <v>Mbarara</v>
          </cell>
          <cell r="G4492" t="str">
            <v>Kabale</v>
          </cell>
          <cell r="H4492" t="str">
            <v>Faridah Nantege</v>
          </cell>
          <cell r="I4492" t="str">
            <v>All</v>
          </cell>
          <cell r="J4492" t="str">
            <v>CAMUSAT Uganda Limited</v>
          </cell>
          <cell r="K4492">
            <v>45226.720138888886</v>
          </cell>
          <cell r="L4492" t="str">
            <v>2023-10-27T17:17:00.000-04:00</v>
          </cell>
          <cell r="M4492">
            <v>45226.772060185183</v>
          </cell>
          <cell r="N4492" t="str">
            <v>2023-10-27T18:31:46.000-04:00</v>
          </cell>
          <cell r="O4492" t="str">
            <v>Vincent Nsamba</v>
          </cell>
          <cell r="P4492" t="str">
            <v>Valid</v>
          </cell>
          <cell r="Q4492" t="str">
            <v>-.8031902</v>
          </cell>
          <cell r="R4492" t="str">
            <v>30.4190525</v>
          </cell>
        </row>
        <row r="4493">
          <cell r="B4493">
            <v>606547</v>
          </cell>
          <cell r="C4493" t="str">
            <v>810</v>
          </cell>
          <cell r="D4493" t="str">
            <v>Ngora TC</v>
          </cell>
          <cell r="E4493" t="str">
            <v>Moses Wandera</v>
          </cell>
          <cell r="F4493" t="str">
            <v>Ngora</v>
          </cell>
          <cell r="G4493" t="str">
            <v>Northern</v>
          </cell>
          <cell r="H4493" t="str">
            <v>William Bwire</v>
          </cell>
          <cell r="I4493" t="str">
            <v>All</v>
          </cell>
          <cell r="K4493">
            <v>45226.752083333333</v>
          </cell>
          <cell r="L4493" t="str">
            <v>2023-10-27T18:03:00.000-04:00</v>
          </cell>
          <cell r="M4493">
            <v>45229.919317129628</v>
          </cell>
          <cell r="N4493" t="str">
            <v>2023-10-30T22:03:49.000-04:00</v>
          </cell>
          <cell r="O4493" t="str">
            <v>Sulaiman Ssekyanzi</v>
          </cell>
          <cell r="P4493" t="str">
            <v>Valid</v>
          </cell>
          <cell r="Q4493" t="str">
            <v>1.4592349</v>
          </cell>
          <cell r="R4493" t="str">
            <v>33.7746801</v>
          </cell>
        </row>
        <row r="4494">
          <cell r="B4494">
            <v>609887</v>
          </cell>
          <cell r="C4494" t="str">
            <v>Kicwamba Ibamba Hill</v>
          </cell>
          <cell r="D4494" t="str">
            <v>Kicwamba Ibamba Hill</v>
          </cell>
          <cell r="E4494" t="str">
            <v>Latima Musoke</v>
          </cell>
          <cell r="F4494" t="str">
            <v>Hoima</v>
          </cell>
          <cell r="G4494" t="str">
            <v>Hoima</v>
          </cell>
          <cell r="H4494" t="str">
            <v>Allan Kavuma</v>
          </cell>
          <cell r="I4494" t="str">
            <v>All</v>
          </cell>
          <cell r="J4494" t="str">
            <v>I Engineering Uganda Ltd</v>
          </cell>
          <cell r="K4494">
            <v>45226.777777777781</v>
          </cell>
          <cell r="L4494" t="str">
            <v>2023-10-27T18:40:00.000-04:00</v>
          </cell>
          <cell r="M4494">
            <v>45226.816284722219</v>
          </cell>
          <cell r="N4494" t="str">
            <v>2023-10-27T19:35:27.000-04:00</v>
          </cell>
          <cell r="O4494" t="str">
            <v>Mutungi Denis</v>
          </cell>
          <cell r="P4494" t="str">
            <v>Valid</v>
          </cell>
          <cell r="Q4494" t="str">
            <v>1.42416546</v>
          </cell>
          <cell r="R4494" t="str">
            <v>31.40888417</v>
          </cell>
        </row>
        <row r="4495">
          <cell r="B4495">
            <v>605407</v>
          </cell>
          <cell r="C4495" t="str">
            <v>623</v>
          </cell>
          <cell r="D4495" t="str">
            <v>Parombo</v>
          </cell>
          <cell r="E4495" t="str">
            <v>Innocent Ayiko</v>
          </cell>
          <cell r="F4495" t="str">
            <v>Nebbi</v>
          </cell>
          <cell r="G4495" t="str">
            <v>Arua</v>
          </cell>
          <cell r="H4495" t="str">
            <v>Allan Kavuma</v>
          </cell>
          <cell r="I4495" t="str">
            <v>DG</v>
          </cell>
          <cell r="J4495" t="str">
            <v>I Engineering Uganda Ltd</v>
          </cell>
          <cell r="K4495">
            <v>45227.397222222222</v>
          </cell>
          <cell r="L4495" t="str">
            <v>2023-10-28T09:32:00.000-04:00</v>
          </cell>
          <cell r="M4495">
            <v>45227.417060185187</v>
          </cell>
          <cell r="N4495" t="str">
            <v>2023-10-28T10:00:34.000-04:00</v>
          </cell>
          <cell r="O4495" t="str">
            <v>David Maberi</v>
          </cell>
          <cell r="P4495" t="str">
            <v>Valid</v>
          </cell>
          <cell r="Q4495" t="str">
            <v>2.2536156</v>
          </cell>
          <cell r="R4495" t="str">
            <v>31.2682178</v>
          </cell>
        </row>
        <row r="4496">
          <cell r="B4496">
            <v>606341</v>
          </cell>
          <cell r="C4496" t="str">
            <v>1515</v>
          </cell>
          <cell r="D4496" t="str">
            <v>Piida A</v>
          </cell>
          <cell r="E4496" t="str">
            <v>Latima Musoke</v>
          </cell>
          <cell r="F4496" t="str">
            <v>Buliisa</v>
          </cell>
          <cell r="G4496" t="str">
            <v>Hoima</v>
          </cell>
          <cell r="H4496" t="str">
            <v>Allan Kavuma</v>
          </cell>
          <cell r="I4496" t="str">
            <v>All</v>
          </cell>
          <cell r="J4496" t="str">
            <v>I Engineering Uganda Ltd</v>
          </cell>
          <cell r="K4496">
            <v>45227.397222222222</v>
          </cell>
          <cell r="L4496" t="str">
            <v>2023-10-28T09:32:00.000-04:00</v>
          </cell>
          <cell r="M4496">
            <v>45227.506805555553</v>
          </cell>
          <cell r="N4496" t="str">
            <v>2023-10-28T12:09:48.000-04:00</v>
          </cell>
          <cell r="O4496" t="str">
            <v>Otyono David</v>
          </cell>
          <cell r="P4496" t="str">
            <v>Valid</v>
          </cell>
          <cell r="Q4496" t="str">
            <v>1.81813666666667</v>
          </cell>
          <cell r="R4496" t="str">
            <v>31.3268216666667</v>
          </cell>
        </row>
        <row r="4497">
          <cell r="B4497">
            <v>605392</v>
          </cell>
          <cell r="C4497" t="str">
            <v>600</v>
          </cell>
          <cell r="D4497" t="str">
            <v>Bugema University</v>
          </cell>
          <cell r="E4497" t="str">
            <v>Robert Otim</v>
          </cell>
          <cell r="F4497" t="str">
            <v>Luwero</v>
          </cell>
          <cell r="G4497" t="str">
            <v>Luwero</v>
          </cell>
          <cell r="H4497" t="str">
            <v>Allan Kavuma</v>
          </cell>
          <cell r="I4497" t="str">
            <v>All</v>
          </cell>
          <cell r="J4497" t="str">
            <v>I Engineering Uganda Ltd</v>
          </cell>
          <cell r="K4497">
            <v>45227.415972222225</v>
          </cell>
          <cell r="L4497" t="str">
            <v>2023-10-28T09:59:00.000-04:00</v>
          </cell>
          <cell r="M4497">
            <v>45229.862754629627</v>
          </cell>
          <cell r="N4497" t="str">
            <v>2023-10-30T20:42:22.000-04:00</v>
          </cell>
          <cell r="O4497" t="str">
            <v>Okodi Alex</v>
          </cell>
          <cell r="P4497" t="str">
            <v>Valid</v>
          </cell>
          <cell r="Q4497" t="str">
            <v>.5686667</v>
          </cell>
          <cell r="R4497" t="str">
            <v>32.65261</v>
          </cell>
        </row>
        <row r="4498">
          <cell r="B4498">
            <v>605464</v>
          </cell>
          <cell r="C4498" t="str">
            <v>766</v>
          </cell>
          <cell r="D4498" t="str">
            <v>Kaiso</v>
          </cell>
          <cell r="E4498" t="str">
            <v>Latima Musoke</v>
          </cell>
          <cell r="F4498" t="str">
            <v>Hoima</v>
          </cell>
          <cell r="G4498" t="str">
            <v>Hoima</v>
          </cell>
          <cell r="H4498" t="str">
            <v>Allan Kavuma</v>
          </cell>
          <cell r="I4498" t="str">
            <v>All</v>
          </cell>
          <cell r="J4498" t="str">
            <v>I Engineering Uganda Ltd</v>
          </cell>
          <cell r="K4498">
            <v>45227.474305555559</v>
          </cell>
          <cell r="L4498" t="str">
            <v>2023-10-28T11:23:00.000-04:00</v>
          </cell>
          <cell r="M4498">
            <v>45227.63071759259</v>
          </cell>
          <cell r="N4498" t="str">
            <v>2023-10-28T15:08:14.000-04:00</v>
          </cell>
          <cell r="O4498" t="str">
            <v>Nsereko Ivan</v>
          </cell>
          <cell r="P4498" t="str">
            <v>Valid</v>
          </cell>
          <cell r="Q4498" t="str">
            <v>1.4704584</v>
          </cell>
          <cell r="R4498" t="str">
            <v>31.0543607</v>
          </cell>
        </row>
        <row r="4499">
          <cell r="B4499">
            <v>701719</v>
          </cell>
          <cell r="C4499" t="str">
            <v>KA3265</v>
          </cell>
          <cell r="D4499" t="str">
            <v>Kitambuza</v>
          </cell>
          <cell r="E4499" t="str">
            <v>Benbridge Mulongo</v>
          </cell>
          <cell r="F4499" t="str">
            <v>Kampala</v>
          </cell>
          <cell r="G4499" t="str">
            <v>Kampala East</v>
          </cell>
          <cell r="H4499" t="str">
            <v>William Bwire</v>
          </cell>
          <cell r="I4499" t="str">
            <v>All</v>
          </cell>
          <cell r="K4499">
            <v>45227.518055555556</v>
          </cell>
          <cell r="L4499" t="str">
            <v>2023-10-28T12:26:00.000-04:00</v>
          </cell>
          <cell r="M4499">
            <v>45228.050057870372</v>
          </cell>
          <cell r="N4499" t="str">
            <v>2023-10-29T01:12:05.000-04:00</v>
          </cell>
          <cell r="O4499" t="str">
            <v>William Musoke</v>
          </cell>
          <cell r="P4499" t="str">
            <v>Valid</v>
          </cell>
          <cell r="Q4499" t="str">
            <v>.3769661</v>
          </cell>
          <cell r="R4499" t="str">
            <v>32.5764061</v>
          </cell>
        </row>
        <row r="4500">
          <cell r="B4500">
            <v>609922</v>
          </cell>
          <cell r="C4500" t="str">
            <v>AIRTEL06</v>
          </cell>
          <cell r="D4500" t="str">
            <v>Kigaga Cell</v>
          </cell>
          <cell r="E4500" t="str">
            <v>Denis Masaba</v>
          </cell>
          <cell r="F4500" t="str">
            <v>Ntungamo</v>
          </cell>
          <cell r="G4500" t="str">
            <v>Kabale</v>
          </cell>
          <cell r="H4500" t="str">
            <v>Faridah Nantege</v>
          </cell>
          <cell r="I4500" t="str">
            <v>Janitorial</v>
          </cell>
          <cell r="J4500" t="str">
            <v>CAMUSAT Uganda Limited</v>
          </cell>
          <cell r="K4500">
            <v>45227.536111111112</v>
          </cell>
          <cell r="L4500" t="str">
            <v>2023-10-28T12:52:00.000-04:00</v>
          </cell>
          <cell r="M4500">
            <v>45227.564386574071</v>
          </cell>
          <cell r="N4500" t="str">
            <v>2023-10-28T13:32:43.000-04:00</v>
          </cell>
          <cell r="O4500" t="str">
            <v>Timothy Mugenyi</v>
          </cell>
          <cell r="P4500" t="str">
            <v>Audit</v>
          </cell>
          <cell r="Q4500" t="str">
            <v>-1.1006401</v>
          </cell>
          <cell r="R4500" t="str">
            <v>30.2933492</v>
          </cell>
        </row>
        <row r="4501">
          <cell r="B4501">
            <v>609005</v>
          </cell>
          <cell r="C4501" t="str">
            <v>WE2227</v>
          </cell>
          <cell r="D4501" t="str">
            <v>Biiso</v>
          </cell>
          <cell r="E4501" t="str">
            <v>Latima Musoke</v>
          </cell>
          <cell r="F4501" t="str">
            <v>Buliisa</v>
          </cell>
          <cell r="G4501" t="str">
            <v>Western</v>
          </cell>
          <cell r="H4501" t="str">
            <v>Allan Kavuma</v>
          </cell>
          <cell r="I4501" t="str">
            <v>All</v>
          </cell>
          <cell r="J4501" t="str">
            <v>I Engineering Uganda Ltd</v>
          </cell>
          <cell r="K4501">
            <v>45227.588888888888</v>
          </cell>
          <cell r="L4501" t="str">
            <v>2023-10-28T14:08:00.000-04:00</v>
          </cell>
          <cell r="M4501">
            <v>45227.717349537037</v>
          </cell>
          <cell r="N4501" t="str">
            <v>2023-10-28T17:12:59.000-04:00</v>
          </cell>
          <cell r="O4501" t="str">
            <v>Otyono David</v>
          </cell>
          <cell r="P4501" t="str">
            <v>Valid</v>
          </cell>
          <cell r="Q4501" t="str">
            <v>1.72835166666667</v>
          </cell>
          <cell r="R4501" t="str">
            <v>31.47</v>
          </cell>
        </row>
        <row r="4502">
          <cell r="B4502">
            <v>609684</v>
          </cell>
          <cell r="C4502" t="str">
            <v>EA5572</v>
          </cell>
          <cell r="D4502" t="str">
            <v>Katanuuni</v>
          </cell>
          <cell r="E4502" t="str">
            <v>Samuel Naseke</v>
          </cell>
          <cell r="F4502" t="str">
            <v>Kamuli</v>
          </cell>
          <cell r="G4502" t="str">
            <v>Mukono</v>
          </cell>
          <cell r="H4502" t="str">
            <v>William Bwire</v>
          </cell>
          <cell r="I4502" t="str">
            <v>All</v>
          </cell>
          <cell r="K4502">
            <v>45227.634722222225</v>
          </cell>
          <cell r="L4502" t="str">
            <v>2023-10-28T15:14:00.000-04:00</v>
          </cell>
          <cell r="M4502">
            <v>45227.68378472222</v>
          </cell>
          <cell r="N4502" t="str">
            <v>2023-10-28T16:24:39.000-04:00</v>
          </cell>
          <cell r="O4502" t="str">
            <v>Gerald Ngale</v>
          </cell>
          <cell r="P4502" t="str">
            <v>Valid</v>
          </cell>
          <cell r="Q4502" t="str">
            <v>.812815</v>
          </cell>
          <cell r="R4502" t="str">
            <v>33.2022483333333</v>
          </cell>
        </row>
        <row r="4503">
          <cell r="B4503">
            <v>609354</v>
          </cell>
          <cell r="C4503" t="str">
            <v>WE2285</v>
          </cell>
          <cell r="D4503" t="str">
            <v>Wairaga</v>
          </cell>
          <cell r="E4503" t="str">
            <v>Latima Musoke</v>
          </cell>
          <cell r="F4503" t="str">
            <v>Buliisa</v>
          </cell>
          <cell r="G4503" t="str">
            <v>Hoima</v>
          </cell>
          <cell r="H4503" t="str">
            <v>Allan Kavuma</v>
          </cell>
          <cell r="I4503" t="str">
            <v>All</v>
          </cell>
          <cell r="J4503" t="str">
            <v>I Engineering Uganda Ltd</v>
          </cell>
          <cell r="K4503">
            <v>45228</v>
          </cell>
          <cell r="L4503" t="str">
            <v>2023-10-29T00:00:00.000-04:00</v>
          </cell>
          <cell r="M4503">
            <v>45231.636481481481</v>
          </cell>
          <cell r="N4503" t="str">
            <v>2023-11-01T15:16:32.000-04:00</v>
          </cell>
          <cell r="O4503" t="str">
            <v>Nsereko Ivan</v>
          </cell>
          <cell r="P4503" t="str">
            <v>Valid</v>
          </cell>
          <cell r="Q4503" t="str">
            <v>1.5717069</v>
          </cell>
          <cell r="R4503" t="str">
            <v>31.0707736</v>
          </cell>
        </row>
        <row r="4504">
          <cell r="B4504">
            <v>609241</v>
          </cell>
          <cell r="C4504" t="str">
            <v>3206</v>
          </cell>
          <cell r="D4504" t="str">
            <v>Mirama Hills</v>
          </cell>
          <cell r="E4504" t="str">
            <v>Denis Masaba</v>
          </cell>
          <cell r="F4504" t="str">
            <v>Ntungamo</v>
          </cell>
          <cell r="G4504" t="str">
            <v>Kabale</v>
          </cell>
          <cell r="H4504" t="str">
            <v>Faridah Nantege</v>
          </cell>
          <cell r="I4504" t="str">
            <v>Janitorial</v>
          </cell>
          <cell r="J4504" t="str">
            <v>CAMUSAT Uganda Limited</v>
          </cell>
          <cell r="K4504">
            <v>45228.365277777775</v>
          </cell>
          <cell r="L4504" t="str">
            <v>2023-10-29T08:46:00.000-04:00</v>
          </cell>
          <cell r="M4504">
            <v>45228.418657407405</v>
          </cell>
          <cell r="N4504" t="str">
            <v>2023-10-29T10:02:52.000-04:00</v>
          </cell>
          <cell r="O4504" t="str">
            <v>Timothy Mugenyi</v>
          </cell>
          <cell r="P4504" t="str">
            <v>Audit</v>
          </cell>
          <cell r="Q4504" t="str">
            <v>-1.0506689</v>
          </cell>
          <cell r="R4504" t="str">
            <v>30.460114</v>
          </cell>
        </row>
        <row r="4505">
          <cell r="B4505">
            <v>608174</v>
          </cell>
          <cell r="C4505" t="str">
            <v>EA5031</v>
          </cell>
          <cell r="D4505" t="str">
            <v>Mabira</v>
          </cell>
          <cell r="E4505" t="str">
            <v>Samuel Naseke</v>
          </cell>
          <cell r="F4505" t="str">
            <v>Jinja</v>
          </cell>
          <cell r="H4505" t="str">
            <v>William Bwire</v>
          </cell>
          <cell r="I4505" t="str">
            <v>All</v>
          </cell>
          <cell r="K4505">
            <v>45228.388194444444</v>
          </cell>
          <cell r="L4505" t="str">
            <v>2023-10-29T09:19:00.000-04:00</v>
          </cell>
          <cell r="M4505">
            <v>45228.521006944444</v>
          </cell>
          <cell r="N4505" t="str">
            <v>2023-10-29T12:30:15.000-04:00</v>
          </cell>
          <cell r="O4505" t="str">
            <v>Edrisa Katongole</v>
          </cell>
          <cell r="P4505" t="str">
            <v>Valid</v>
          </cell>
          <cell r="Q4505" t="str">
            <v>.387868333333333</v>
          </cell>
          <cell r="R4505" t="str">
            <v>33.04361</v>
          </cell>
        </row>
        <row r="4506">
          <cell r="B4506">
            <v>701031</v>
          </cell>
          <cell r="C4506" t="str">
            <v>3196</v>
          </cell>
          <cell r="D4506" t="str">
            <v>Kabuwambo East</v>
          </cell>
          <cell r="E4506" t="str">
            <v>Christopher Alituha</v>
          </cell>
          <cell r="F4506" t="str">
            <v>Mityana</v>
          </cell>
          <cell r="G4506" t="str">
            <v>Mityana</v>
          </cell>
          <cell r="H4506" t="str">
            <v>Faridah Nantege</v>
          </cell>
          <cell r="I4506" t="str">
            <v>All</v>
          </cell>
          <cell r="J4506" t="str">
            <v>CAMUSAT Uganda Limited</v>
          </cell>
          <cell r="K4506">
            <v>45228.490972222222</v>
          </cell>
          <cell r="L4506" t="str">
            <v>2023-10-29T11:47:00.000-04:00</v>
          </cell>
          <cell r="M4506">
            <v>45228.703287037039</v>
          </cell>
          <cell r="N4506" t="str">
            <v>2023-10-29T16:52:44.000-04:00</v>
          </cell>
          <cell r="O4506" t="str">
            <v>Patrick Eyotre</v>
          </cell>
          <cell r="P4506" t="str">
            <v>Valid</v>
          </cell>
          <cell r="Q4506" t="str">
            <v>.3588013</v>
          </cell>
          <cell r="R4506" t="str">
            <v>32.069079</v>
          </cell>
        </row>
        <row r="4507">
          <cell r="B4507">
            <v>605196</v>
          </cell>
          <cell r="C4507" t="str">
            <v>323</v>
          </cell>
          <cell r="D4507" t="str">
            <v>Misindye Hill</v>
          </cell>
          <cell r="E4507" t="str">
            <v>Samuel Naseke</v>
          </cell>
          <cell r="F4507" t="str">
            <v>Buikwe</v>
          </cell>
          <cell r="G4507" t="str">
            <v>Kampala East</v>
          </cell>
          <cell r="H4507" t="str">
            <v>William Bwire</v>
          </cell>
          <cell r="I4507" t="str">
            <v>All</v>
          </cell>
          <cell r="K4507">
            <v>45228.572916666664</v>
          </cell>
          <cell r="L4507" t="str">
            <v>2023-10-29T13:45:00.000-04:00</v>
          </cell>
          <cell r="M4507">
            <v>45228.71261574074</v>
          </cell>
          <cell r="N4507" t="str">
            <v>2023-10-29T17:06:10.000-04:00</v>
          </cell>
          <cell r="O4507" t="str">
            <v>Edrisa Katongole</v>
          </cell>
          <cell r="P4507" t="str">
            <v>Valid</v>
          </cell>
          <cell r="Q4507" t="str">
            <v>.352295</v>
          </cell>
          <cell r="R4507" t="str">
            <v>33.0296533333333</v>
          </cell>
        </row>
        <row r="4508">
          <cell r="B4508">
            <v>609518</v>
          </cell>
          <cell r="C4508" t="str">
            <v>EA5532</v>
          </cell>
          <cell r="D4508" t="str">
            <v>Nsakya</v>
          </cell>
          <cell r="E4508" t="str">
            <v>Samuel Naseke</v>
          </cell>
          <cell r="F4508" t="str">
            <v>Buikwe</v>
          </cell>
          <cell r="H4508" t="str">
            <v>William Bwire</v>
          </cell>
          <cell r="I4508" t="str">
            <v>All</v>
          </cell>
          <cell r="K4508">
            <v>45228.736805555556</v>
          </cell>
          <cell r="L4508" t="str">
            <v>2023-10-29T17:41:00.000-04:00</v>
          </cell>
          <cell r="M4508">
            <v>45228.80128472222</v>
          </cell>
          <cell r="N4508" t="str">
            <v>2023-10-29T19:13:51.000-04:00</v>
          </cell>
          <cell r="O4508" t="str">
            <v>Edrisa Katongole</v>
          </cell>
          <cell r="P4508" t="str">
            <v>Valid</v>
          </cell>
          <cell r="Q4508" t="str">
            <v>.394893333333333</v>
          </cell>
          <cell r="R4508" t="str">
            <v>33.0079616666667</v>
          </cell>
        </row>
        <row r="4509">
          <cell r="B4509">
            <v>609136</v>
          </cell>
          <cell r="C4509" t="str">
            <v>WE2681</v>
          </cell>
          <cell r="D4509" t="str">
            <v>Kashasha</v>
          </cell>
          <cell r="E4509" t="str">
            <v>Denis Masaba</v>
          </cell>
          <cell r="F4509" t="str">
            <v>Kabale</v>
          </cell>
          <cell r="G4509" t="str">
            <v>Kabale</v>
          </cell>
          <cell r="H4509" t="str">
            <v>Faridah Nantege</v>
          </cell>
          <cell r="I4509" t="str">
            <v>All</v>
          </cell>
          <cell r="J4509" t="str">
            <v>CAMUSAT Uganda Limited</v>
          </cell>
          <cell r="K4509">
            <v>45229</v>
          </cell>
          <cell r="L4509" t="str">
            <v>2023-10-30T00:00:00.000-04:00</v>
          </cell>
          <cell r="M4509">
            <v>45231.242627314816</v>
          </cell>
          <cell r="N4509" t="str">
            <v>2023-11-01T05:49:23.000-04:00</v>
          </cell>
          <cell r="O4509" t="str">
            <v>Innocent Twesigomwe</v>
          </cell>
          <cell r="P4509" t="str">
            <v>Valid</v>
          </cell>
          <cell r="Q4509" t="str">
            <v>-1.3210945</v>
          </cell>
          <cell r="R4509" t="str">
            <v>29.8797432</v>
          </cell>
        </row>
        <row r="4510">
          <cell r="B4510">
            <v>607207</v>
          </cell>
          <cell r="C4510" t="str">
            <v>WE2294</v>
          </cell>
          <cell r="D4510" t="str">
            <v>Katakala</v>
          </cell>
          <cell r="E4510" t="str">
            <v>Christopher Alituha</v>
          </cell>
          <cell r="F4510" t="str">
            <v>Mityana</v>
          </cell>
          <cell r="H4510" t="str">
            <v>Faridah Nantege</v>
          </cell>
          <cell r="I4510" t="str">
            <v>All</v>
          </cell>
          <cell r="J4510" t="str">
            <v>CAMUSAT Uganda Limited</v>
          </cell>
          <cell r="K4510">
            <v>45229.331250000003</v>
          </cell>
          <cell r="L4510" t="str">
            <v>2023-10-30T07:57:00.000-04:00</v>
          </cell>
          <cell r="M4510">
            <v>45229.382824074077</v>
          </cell>
          <cell r="N4510" t="str">
            <v>2023-10-30T09:11:16.000-04:00</v>
          </cell>
          <cell r="O4510" t="str">
            <v>Patrick Eyotre</v>
          </cell>
          <cell r="P4510" t="str">
            <v>Valid</v>
          </cell>
          <cell r="Q4510" t="str">
            <v>.4042181</v>
          </cell>
          <cell r="R4510" t="str">
            <v>32.0190398</v>
          </cell>
        </row>
        <row r="4511">
          <cell r="B4511">
            <v>606733</v>
          </cell>
          <cell r="C4511" t="str">
            <v>259</v>
          </cell>
          <cell r="D4511" t="str">
            <v>Butwale-Nabirumba</v>
          </cell>
          <cell r="E4511" t="str">
            <v>Samuel Naseke</v>
          </cell>
          <cell r="F4511" t="str">
            <v>Kamuli</v>
          </cell>
          <cell r="G4511" t="str">
            <v>Iganga</v>
          </cell>
          <cell r="H4511" t="str">
            <v>William Bwire</v>
          </cell>
          <cell r="I4511" t="str">
            <v>All</v>
          </cell>
          <cell r="K4511">
            <v>45229.396527777775</v>
          </cell>
          <cell r="L4511" t="str">
            <v>2023-10-30T09:31:00.000-04:00</v>
          </cell>
          <cell r="M4511">
            <v>45229.436851851853</v>
          </cell>
          <cell r="N4511" t="str">
            <v>2023-10-30T10:29:04.000-04:00</v>
          </cell>
          <cell r="O4511" t="str">
            <v>Alex Eyalu</v>
          </cell>
          <cell r="P4511" t="str">
            <v>Valid</v>
          </cell>
          <cell r="Q4511" t="str">
            <v>1.0217333</v>
          </cell>
          <cell r="R4511" t="str">
            <v>33.1795433</v>
          </cell>
        </row>
        <row r="4512">
          <cell r="B4512">
            <v>605382</v>
          </cell>
          <cell r="C4512" t="str">
            <v>581</v>
          </cell>
          <cell r="D4512" t="str">
            <v>Mpanga</v>
          </cell>
          <cell r="E4512" t="str">
            <v>Latima Musoke</v>
          </cell>
          <cell r="F4512" t="str">
            <v>Hoima</v>
          </cell>
          <cell r="G4512" t="str">
            <v>Hoima</v>
          </cell>
          <cell r="H4512" t="str">
            <v>Allan Kavuma</v>
          </cell>
          <cell r="I4512" t="str">
            <v>All</v>
          </cell>
          <cell r="J4512" t="str">
            <v>I Engineering Uganda Ltd</v>
          </cell>
          <cell r="K4512">
            <v>45229.46875</v>
          </cell>
          <cell r="L4512" t="str">
            <v>2023-10-30T11:15:00.000-04:00</v>
          </cell>
          <cell r="M4512">
            <v>45229.589548611111</v>
          </cell>
          <cell r="N4512" t="str">
            <v>2023-10-30T14:08:57.000-04:00</v>
          </cell>
          <cell r="O4512" t="str">
            <v>Nsereko Ivan</v>
          </cell>
          <cell r="P4512" t="str">
            <v>Valid</v>
          </cell>
          <cell r="Q4512" t="str">
            <v>1.2544147</v>
          </cell>
          <cell r="R4512" t="str">
            <v>31.1048248</v>
          </cell>
        </row>
        <row r="4513">
          <cell r="B4513">
            <v>609467</v>
          </cell>
          <cell r="C4513" t="str">
            <v>EA5526</v>
          </cell>
          <cell r="D4513" t="str">
            <v>Bulegeya</v>
          </cell>
          <cell r="E4513" t="str">
            <v>Samuel Naseke</v>
          </cell>
          <cell r="F4513" t="str">
            <v>Buyende</v>
          </cell>
          <cell r="H4513" t="str">
            <v>William Bwire</v>
          </cell>
          <cell r="I4513" t="str">
            <v>All</v>
          </cell>
          <cell r="K4513">
            <v>45229.478472222225</v>
          </cell>
          <cell r="L4513" t="str">
            <v>2023-10-30T11:29:00.000-04:00</v>
          </cell>
          <cell r="M4513">
            <v>45229.503553240742</v>
          </cell>
          <cell r="N4513" t="str">
            <v>2023-10-30T12:05:07.000-04:00</v>
          </cell>
          <cell r="O4513" t="str">
            <v>Alex Eyalu</v>
          </cell>
          <cell r="P4513" t="str">
            <v>Valid</v>
          </cell>
          <cell r="Q4513" t="str">
            <v>1.1529167</v>
          </cell>
          <cell r="R4513" t="str">
            <v>33.21346</v>
          </cell>
        </row>
        <row r="4514">
          <cell r="B4514">
            <v>607404</v>
          </cell>
          <cell r="C4514" t="str">
            <v>EA5146</v>
          </cell>
          <cell r="D4514" t="str">
            <v>Mairikiti</v>
          </cell>
          <cell r="E4514" t="str">
            <v>Robert Otim</v>
          </cell>
          <cell r="F4514" t="str">
            <v>Nakasongola</v>
          </cell>
          <cell r="G4514" t="str">
            <v>Luwero</v>
          </cell>
          <cell r="H4514" t="str">
            <v>Allan Kavuma</v>
          </cell>
          <cell r="I4514" t="str">
            <v>DG</v>
          </cell>
          <cell r="J4514" t="str">
            <v>I Engineering Uganda Ltd</v>
          </cell>
          <cell r="K4514">
            <v>45229.552777777775</v>
          </cell>
          <cell r="L4514" t="str">
            <v>2023-10-30T13:16:00.000-04:00</v>
          </cell>
          <cell r="M4514">
            <v>45229.583634259259</v>
          </cell>
          <cell r="N4514" t="str">
            <v>2023-10-30T14:00:26.000-04:00</v>
          </cell>
          <cell r="O4514" t="str">
            <v>Kigozi Kenneth</v>
          </cell>
          <cell r="P4514" t="str">
            <v>Valid</v>
          </cell>
          <cell r="Q4514" t="str">
            <v>1.252183</v>
          </cell>
          <cell r="R4514" t="str">
            <v>32.7210494</v>
          </cell>
        </row>
        <row r="4515">
          <cell r="B4515">
            <v>606129</v>
          </cell>
          <cell r="C4515" t="str">
            <v>1161</v>
          </cell>
          <cell r="D4515" t="str">
            <v>Magoro</v>
          </cell>
          <cell r="E4515" t="str">
            <v>Moses Wandera</v>
          </cell>
          <cell r="F4515" t="str">
            <v>Katakwi</v>
          </cell>
          <cell r="G4515" t="str">
            <v>North East</v>
          </cell>
          <cell r="H4515" t="str">
            <v>William Bwire</v>
          </cell>
          <cell r="I4515" t="str">
            <v>All</v>
          </cell>
          <cell r="K4515">
            <v>45229.559027777781</v>
          </cell>
          <cell r="L4515" t="str">
            <v>2023-10-30T13:25:00.000-04:00</v>
          </cell>
          <cell r="M4515">
            <v>45229.647083333337</v>
          </cell>
          <cell r="N4515" t="str">
            <v>2023-10-30T15:31:48.000-04:00</v>
          </cell>
          <cell r="O4515" t="str">
            <v>Kenneth Bato</v>
          </cell>
          <cell r="P4515" t="str">
            <v>Audit</v>
          </cell>
          <cell r="Q4515" t="str">
            <v>1.728176</v>
          </cell>
          <cell r="R4515" t="str">
            <v>34.10173605</v>
          </cell>
        </row>
        <row r="4516">
          <cell r="B4516">
            <v>605457</v>
          </cell>
          <cell r="C4516" t="str">
            <v>738</v>
          </cell>
          <cell r="D4516" t="str">
            <v>Adea</v>
          </cell>
          <cell r="E4516" t="str">
            <v>Moses Wandera</v>
          </cell>
          <cell r="F4516" t="str">
            <v>Abim</v>
          </cell>
          <cell r="G4516" t="str">
            <v>Northern</v>
          </cell>
          <cell r="H4516" t="str">
            <v>William Bwire</v>
          </cell>
          <cell r="I4516" t="str">
            <v>All</v>
          </cell>
          <cell r="J4516" t="str">
            <v>CAMUSAT Uganda Limited</v>
          </cell>
          <cell r="K4516">
            <v>45229.616666666669</v>
          </cell>
          <cell r="L4516" t="str">
            <v>2023-10-30T14:48:00.000-04:00</v>
          </cell>
          <cell r="M4516">
            <v>45229.730046296296</v>
          </cell>
          <cell r="N4516" t="str">
            <v>2023-10-30T17:31:16.000-04:00</v>
          </cell>
          <cell r="O4516" t="str">
            <v>Kawuma Marvin</v>
          </cell>
          <cell r="P4516" t="str">
            <v>Valid</v>
          </cell>
          <cell r="Q4516" t="str">
            <v>2.5042222</v>
          </cell>
          <cell r="R4516" t="str">
            <v>33.670936</v>
          </cell>
        </row>
        <row r="4517">
          <cell r="B4517">
            <v>609301</v>
          </cell>
          <cell r="C4517" t="str">
            <v>NO4043</v>
          </cell>
          <cell r="D4517" t="str">
            <v>Paraa</v>
          </cell>
          <cell r="E4517" t="str">
            <v>Latima Musoke</v>
          </cell>
          <cell r="F4517" t="str">
            <v>Masindi</v>
          </cell>
          <cell r="G4517" t="str">
            <v>Western</v>
          </cell>
          <cell r="H4517" t="str">
            <v>Allan Kavuma</v>
          </cell>
          <cell r="I4517" t="str">
            <v>All</v>
          </cell>
          <cell r="J4517" t="str">
            <v>I Engineering Uganda Ltd</v>
          </cell>
          <cell r="K4517">
            <v>45229.634027777778</v>
          </cell>
          <cell r="L4517" t="str">
            <v>2023-10-30T15:13:00.000-04:00</v>
          </cell>
          <cell r="M4517">
            <v>45231.458622685182</v>
          </cell>
          <cell r="N4517" t="str">
            <v>2023-11-01T11:00:25.000-04:00</v>
          </cell>
          <cell r="O4517" t="str">
            <v>Otyono David</v>
          </cell>
          <cell r="P4517" t="str">
            <v>Valid</v>
          </cell>
          <cell r="Q4517" t="str">
            <v>2.21343</v>
          </cell>
          <cell r="R4517" t="str">
            <v>31.5870316666667</v>
          </cell>
        </row>
        <row r="4518">
          <cell r="B4518">
            <v>701705</v>
          </cell>
          <cell r="C4518" t="str">
            <v>KA3288</v>
          </cell>
          <cell r="D4518" t="str">
            <v>Kabumbi</v>
          </cell>
          <cell r="E4518" t="str">
            <v>Christopher Alituha</v>
          </cell>
          <cell r="F4518" t="str">
            <v>Wakiso</v>
          </cell>
          <cell r="G4518" t="str">
            <v>Mityana</v>
          </cell>
          <cell r="H4518" t="str">
            <v>Faridah Nantege</v>
          </cell>
          <cell r="I4518" t="str">
            <v>All</v>
          </cell>
          <cell r="J4518" t="str">
            <v>CAMUSAT Uganda Limited</v>
          </cell>
          <cell r="K4518">
            <v>45229.648611111108</v>
          </cell>
          <cell r="L4518" t="str">
            <v>2023-10-30T15:34:00.000-04:00</v>
          </cell>
          <cell r="M4518">
            <v>45229.689895833333</v>
          </cell>
          <cell r="N4518" t="str">
            <v>2023-10-30T16:33:27.000-04:00</v>
          </cell>
          <cell r="O4518" t="str">
            <v>Musoke Yusuf</v>
          </cell>
          <cell r="P4518" t="str">
            <v>Valid</v>
          </cell>
          <cell r="Q4518" t="str">
            <v>.3787902</v>
          </cell>
          <cell r="R4518" t="str">
            <v>32.5278664</v>
          </cell>
        </row>
        <row r="4519">
          <cell r="B4519">
            <v>607213</v>
          </cell>
          <cell r="C4519" t="str">
            <v>2117</v>
          </cell>
          <cell r="D4519" t="str">
            <v>Katugo</v>
          </cell>
          <cell r="E4519" t="str">
            <v>Robert Otim</v>
          </cell>
          <cell r="F4519" t="str">
            <v>Luwero</v>
          </cell>
          <cell r="G4519" t="str">
            <v>Luwero</v>
          </cell>
          <cell r="H4519" t="str">
            <v>Allan Kavuma</v>
          </cell>
          <cell r="I4519" t="str">
            <v>All</v>
          </cell>
          <cell r="J4519" t="str">
            <v>I Engineering Uganda Ltd</v>
          </cell>
          <cell r="K4519">
            <v>45229.649305555555</v>
          </cell>
          <cell r="L4519" t="str">
            <v>2023-10-30T15:35:00.000-04:00</v>
          </cell>
          <cell r="M4519">
            <v>45229.661562499998</v>
          </cell>
          <cell r="N4519" t="str">
            <v>2023-10-30T15:52:39.000-04:00</v>
          </cell>
          <cell r="O4519" t="str">
            <v>Kigozi Kenneth</v>
          </cell>
          <cell r="P4519" t="str">
            <v>Audit</v>
          </cell>
          <cell r="Q4519" t="str">
            <v>1.1606775</v>
          </cell>
          <cell r="R4519" t="str">
            <v>32.466177</v>
          </cell>
        </row>
        <row r="4520">
          <cell r="B4520">
            <v>701783</v>
          </cell>
          <cell r="C4520" t="str">
            <v>3864</v>
          </cell>
          <cell r="D4520" t="str">
            <v xml:space="preserve">Nankandulo </v>
          </cell>
          <cell r="E4520" t="str">
            <v>Samuel Naseke</v>
          </cell>
          <cell r="F4520" t="str">
            <v>Kamuli</v>
          </cell>
          <cell r="G4520" t="str">
            <v>Mukono</v>
          </cell>
          <cell r="H4520" t="str">
            <v>William Bwire</v>
          </cell>
          <cell r="I4520" t="str">
            <v>All</v>
          </cell>
          <cell r="K4520">
            <v>45229.684027777781</v>
          </cell>
          <cell r="L4520" t="str">
            <v>2023-10-30T16:25:00.000-04:00</v>
          </cell>
          <cell r="M4520">
            <v>45230.448611111111</v>
          </cell>
          <cell r="N4520" t="str">
            <v>2023-10-31T10:46:00.000-04:00</v>
          </cell>
          <cell r="O4520" t="str">
            <v>Gerald Ngale</v>
          </cell>
          <cell r="P4520" t="str">
            <v>Valid</v>
          </cell>
          <cell r="Q4520" t="str">
            <v>.673668333333333</v>
          </cell>
          <cell r="R4520" t="str">
            <v>33.0722616666667</v>
          </cell>
        </row>
        <row r="4521">
          <cell r="B4521">
            <v>609292</v>
          </cell>
          <cell r="C4521" t="str">
            <v>WE2594</v>
          </cell>
          <cell r="D4521" t="str">
            <v>Nyakishenyi</v>
          </cell>
          <cell r="E4521" t="str">
            <v>Denis Masaba</v>
          </cell>
          <cell r="F4521" t="str">
            <v>Kanungu</v>
          </cell>
          <cell r="G4521" t="str">
            <v>Kabale</v>
          </cell>
          <cell r="H4521" t="str">
            <v>Faridah Nantege</v>
          </cell>
          <cell r="I4521" t="str">
            <v>All</v>
          </cell>
          <cell r="J4521" t="str">
            <v>CAMUSAT Uganda Limited</v>
          </cell>
          <cell r="K4521">
            <v>45229.726388888892</v>
          </cell>
          <cell r="L4521" t="str">
            <v>2023-10-30T17:26:00.000-04:00</v>
          </cell>
          <cell r="M4521">
            <v>45229.788101851853</v>
          </cell>
          <cell r="N4521" t="str">
            <v>2023-10-30T18:54:52.000-04:00</v>
          </cell>
          <cell r="O4521" t="str">
            <v>Herbert Ndawula</v>
          </cell>
          <cell r="P4521" t="str">
            <v>Valid</v>
          </cell>
          <cell r="Q4521" t="str">
            <v>-.97986</v>
          </cell>
          <cell r="R4521" t="str">
            <v>29.8955448</v>
          </cell>
        </row>
        <row r="4522">
          <cell r="B4522">
            <v>608600</v>
          </cell>
          <cell r="C4522" t="str">
            <v>NO4148</v>
          </cell>
          <cell r="D4522" t="str">
            <v>Lwala</v>
          </cell>
          <cell r="E4522" t="str">
            <v>Moses Wandera</v>
          </cell>
          <cell r="F4522" t="str">
            <v>Kaberamaido</v>
          </cell>
          <cell r="H4522" t="str">
            <v>William Bwire</v>
          </cell>
          <cell r="I4522" t="str">
            <v>All</v>
          </cell>
          <cell r="K4522">
            <v>45230</v>
          </cell>
          <cell r="L4522" t="str">
            <v>2023-10-31T00:00:00.000-04:00</v>
          </cell>
          <cell r="M4522">
            <v>45231.367743055554</v>
          </cell>
          <cell r="N4522" t="str">
            <v>2023-11-01T08:49:33.000-04:00</v>
          </cell>
          <cell r="O4522" t="str">
            <v>David Mayanja</v>
          </cell>
          <cell r="P4522" t="str">
            <v>Valid</v>
          </cell>
          <cell r="Q4522" t="str">
            <v>1.8750969</v>
          </cell>
          <cell r="R4522" t="str">
            <v>33.2849201</v>
          </cell>
        </row>
        <row r="4523">
          <cell r="B4523">
            <v>605368</v>
          </cell>
          <cell r="C4523" t="str">
            <v>559</v>
          </cell>
          <cell r="D4523" t="str">
            <v>Butiaba</v>
          </cell>
          <cell r="E4523" t="str">
            <v>Latima Musoke</v>
          </cell>
          <cell r="F4523" t="str">
            <v>Hoima</v>
          </cell>
          <cell r="G4523" t="str">
            <v>Western</v>
          </cell>
          <cell r="H4523" t="str">
            <v>Allan Kavuma</v>
          </cell>
          <cell r="I4523" t="str">
            <v>All</v>
          </cell>
          <cell r="J4523" t="str">
            <v>I Engineering Uganda Ltd</v>
          </cell>
          <cell r="K4523">
            <v>45230</v>
          </cell>
          <cell r="L4523" t="str">
            <v>2023-10-31T00:00:00.000-04:00</v>
          </cell>
          <cell r="M4523">
            <v>45230.790902777779</v>
          </cell>
          <cell r="N4523" t="str">
            <v>2023-10-31T18:58:54.000-04:00</v>
          </cell>
          <cell r="O4523" t="str">
            <v>Otyono David</v>
          </cell>
          <cell r="P4523" t="str">
            <v>Valid</v>
          </cell>
          <cell r="Q4523" t="str">
            <v>1.674445</v>
          </cell>
          <cell r="R4523" t="str">
            <v>31.3283433333333</v>
          </cell>
        </row>
        <row r="4524">
          <cell r="B4524">
            <v>605842</v>
          </cell>
          <cell r="C4524" t="str">
            <v>1582</v>
          </cell>
          <cell r="D4524" t="str">
            <v>Kigumba</v>
          </cell>
          <cell r="E4524" t="str">
            <v>Latima Musoke</v>
          </cell>
          <cell r="F4524" t="str">
            <v>Masindi</v>
          </cell>
          <cell r="G4524" t="str">
            <v>Western</v>
          </cell>
          <cell r="H4524" t="str">
            <v>Allan Kavuma</v>
          </cell>
          <cell r="I4524" t="str">
            <v>All</v>
          </cell>
          <cell r="J4524" t="str">
            <v>I Engineering Uganda Ltd</v>
          </cell>
          <cell r="K4524">
            <v>45230.362500000003</v>
          </cell>
          <cell r="L4524" t="str">
            <v>2023-10-31T08:42:00.000-04:00</v>
          </cell>
          <cell r="M4524">
            <v>45230.476261574076</v>
          </cell>
          <cell r="N4524" t="str">
            <v>2023-10-31T11:25:49.000-04:00</v>
          </cell>
          <cell r="O4524" t="str">
            <v>Samuel Anguria</v>
          </cell>
          <cell r="P4524" t="str">
            <v>Valid</v>
          </cell>
          <cell r="Q4524" t="str">
            <v>1.8083932</v>
          </cell>
          <cell r="R4524" t="str">
            <v>32.0088774</v>
          </cell>
        </row>
        <row r="4525">
          <cell r="B4525">
            <v>607055</v>
          </cell>
          <cell r="C4525" t="str">
            <v>KA1094</v>
          </cell>
          <cell r="D4525" t="str">
            <v>Bulange</v>
          </cell>
          <cell r="E4525" t="str">
            <v>Christopher Alituha</v>
          </cell>
          <cell r="F4525" t="str">
            <v>Kampala</v>
          </cell>
          <cell r="G4525" t="str">
            <v>Kampala West</v>
          </cell>
          <cell r="H4525" t="str">
            <v>Faridah Nantege</v>
          </cell>
          <cell r="I4525" t="str">
            <v>All</v>
          </cell>
          <cell r="J4525" t="str">
            <v>CAMUSAT Uganda Limited</v>
          </cell>
          <cell r="K4525">
            <v>45230.423611111109</v>
          </cell>
          <cell r="L4525" t="str">
            <v>2023-10-31T10:10:00.000-04:00</v>
          </cell>
          <cell r="M4525">
            <v>45230.521215277775</v>
          </cell>
          <cell r="N4525" t="str">
            <v>2023-10-31T12:30:33.000-04:00</v>
          </cell>
          <cell r="O4525" t="str">
            <v>Juma Lubega</v>
          </cell>
          <cell r="P4525" t="str">
            <v>Audit</v>
          </cell>
          <cell r="Q4525" t="str">
            <v>.3190613</v>
          </cell>
          <cell r="R4525" t="str">
            <v>32.5507334</v>
          </cell>
        </row>
        <row r="4526">
          <cell r="B4526">
            <v>605580</v>
          </cell>
          <cell r="C4526" t="str">
            <v>1012</v>
          </cell>
          <cell r="D4526" t="str">
            <v>Kireka_Caravan</v>
          </cell>
          <cell r="E4526" t="str">
            <v>Benbridge Mulongo</v>
          </cell>
          <cell r="F4526" t="str">
            <v>Wakiso</v>
          </cell>
          <cell r="G4526" t="str">
            <v>Kampala East</v>
          </cell>
          <cell r="H4526" t="str">
            <v>William Bwire</v>
          </cell>
          <cell r="I4526" t="str">
            <v>All</v>
          </cell>
          <cell r="K4526">
            <v>45230.488194444442</v>
          </cell>
          <cell r="L4526" t="str">
            <v>2023-10-31T11:43:00.000-04:00</v>
          </cell>
          <cell r="M4526">
            <v>45231.516041666669</v>
          </cell>
          <cell r="N4526" t="str">
            <v>2023-11-01T12:23:06.000-04:00</v>
          </cell>
          <cell r="O4526" t="str">
            <v>Deo Kabugo</v>
          </cell>
          <cell r="P4526" t="str">
            <v>Valid</v>
          </cell>
          <cell r="Q4526" t="str">
            <v>.3477381</v>
          </cell>
          <cell r="R4526" t="str">
            <v>32.6501574</v>
          </cell>
        </row>
        <row r="4527">
          <cell r="B4527">
            <v>606871</v>
          </cell>
          <cell r="C4527" t="str">
            <v>Airiaze</v>
          </cell>
          <cell r="D4527" t="str">
            <v>Airiaze</v>
          </cell>
          <cell r="E4527" t="str">
            <v>Innocent Ayiko</v>
          </cell>
          <cell r="F4527" t="str">
            <v>Arua</v>
          </cell>
          <cell r="G4527" t="str">
            <v>Arua</v>
          </cell>
          <cell r="H4527" t="str">
            <v>Allan Kavuma</v>
          </cell>
          <cell r="I4527" t="str">
            <v>All</v>
          </cell>
          <cell r="J4527" t="str">
            <v>I Engineering Uganda Ltd</v>
          </cell>
          <cell r="K4527">
            <v>45230.489583333336</v>
          </cell>
          <cell r="L4527" t="str">
            <v>2023-10-31T11:45:00.000-04:00</v>
          </cell>
          <cell r="M4527">
            <v>45230.528657407405</v>
          </cell>
          <cell r="N4527" t="str">
            <v>2023-10-31T12:41:16.000-04:00</v>
          </cell>
          <cell r="O4527" t="str">
            <v>Micheal Kiryowa</v>
          </cell>
          <cell r="P4527" t="str">
            <v>Valid</v>
          </cell>
          <cell r="Q4527" t="str">
            <v>3.12818166666667</v>
          </cell>
          <cell r="R4527" t="str">
            <v>31.2794283333333</v>
          </cell>
        </row>
        <row r="4528">
          <cell r="B4528">
            <v>607644</v>
          </cell>
          <cell r="C4528" t="str">
            <v>KA1666</v>
          </cell>
          <cell r="D4528" t="str">
            <v>Ttula COU</v>
          </cell>
          <cell r="E4528" t="str">
            <v>Joash Lubwama</v>
          </cell>
          <cell r="F4528" t="str">
            <v>Wakiso</v>
          </cell>
          <cell r="H4528" t="str">
            <v>Allan Kavuma</v>
          </cell>
          <cell r="I4528" t="str">
            <v>All</v>
          </cell>
          <cell r="J4528" t="str">
            <v>I Engineering Uganda Ltd</v>
          </cell>
          <cell r="K4528">
            <v>45230.500694444447</v>
          </cell>
          <cell r="L4528" t="str">
            <v>2023-10-31T12:01:00.000-04:00</v>
          </cell>
          <cell r="M4528">
            <v>45230.648680555554</v>
          </cell>
          <cell r="N4528" t="str">
            <v>2023-10-31T15:34:06.000-04:00</v>
          </cell>
          <cell r="O4528" t="str">
            <v>Ronnie Muhindo</v>
          </cell>
          <cell r="P4528" t="str">
            <v>Valid</v>
          </cell>
          <cell r="Q4528" t="str">
            <v>.3983664</v>
          </cell>
          <cell r="R4528" t="str">
            <v>32.5583804</v>
          </cell>
        </row>
        <row r="4529">
          <cell r="B4529">
            <v>605670</v>
          </cell>
          <cell r="C4529" t="str">
            <v>1210</v>
          </cell>
          <cell r="D4529" t="str">
            <v>Bulange</v>
          </cell>
          <cell r="E4529" t="str">
            <v>Christopher Alituha</v>
          </cell>
          <cell r="F4529" t="str">
            <v>Kampala</v>
          </cell>
          <cell r="G4529" t="str">
            <v>Kampala West</v>
          </cell>
          <cell r="H4529" t="str">
            <v>Faridah Nantege</v>
          </cell>
          <cell r="I4529" t="str">
            <v>All</v>
          </cell>
          <cell r="J4529" t="str">
            <v>CAMUSAT Uganda Limited</v>
          </cell>
          <cell r="K4529">
            <v>45230.527083333334</v>
          </cell>
          <cell r="L4529" t="str">
            <v>2023-10-31T12:39:00.000-04:00</v>
          </cell>
          <cell r="M4529">
            <v>45230.562847222223</v>
          </cell>
          <cell r="N4529" t="str">
            <v>2023-10-31T13:30:30.000-04:00</v>
          </cell>
          <cell r="O4529" t="str">
            <v>Juma Lubega</v>
          </cell>
          <cell r="P4529" t="str">
            <v>Valid</v>
          </cell>
          <cell r="Q4529" t="str">
            <v>.3182503</v>
          </cell>
          <cell r="R4529" t="str">
            <v>32.550472</v>
          </cell>
        </row>
        <row r="4530">
          <cell r="B4530">
            <v>606161</v>
          </cell>
          <cell r="C4530" t="str">
            <v>1027</v>
          </cell>
          <cell r="D4530" t="str">
            <v>Aripia</v>
          </cell>
          <cell r="E4530" t="str">
            <v>Innocent Ayiko</v>
          </cell>
          <cell r="F4530" t="str">
            <v>Arua</v>
          </cell>
          <cell r="G4530" t="str">
            <v>Arua</v>
          </cell>
          <cell r="H4530" t="str">
            <v>Allan Kavuma</v>
          </cell>
          <cell r="I4530" t="str">
            <v>All</v>
          </cell>
          <cell r="J4530" t="str">
            <v>I Engineering Uganda Ltd</v>
          </cell>
          <cell r="K4530">
            <v>45230.527777777781</v>
          </cell>
          <cell r="L4530" t="str">
            <v>2023-10-31T12:40:00.000-04:00</v>
          </cell>
          <cell r="M4530">
            <v>45230.697372685187</v>
          </cell>
          <cell r="N4530" t="str">
            <v>2023-10-31T16:44:13.000-04:00</v>
          </cell>
          <cell r="O4530" t="str">
            <v>kaganda joseph</v>
          </cell>
          <cell r="P4530" t="str">
            <v>Valid</v>
          </cell>
          <cell r="Q4530" t="str">
            <v>3.1582871</v>
          </cell>
          <cell r="R4530" t="str">
            <v>31.0136503</v>
          </cell>
        </row>
        <row r="4531">
          <cell r="B4531">
            <v>606135</v>
          </cell>
          <cell r="C4531" t="str">
            <v>1131</v>
          </cell>
          <cell r="D4531" t="str">
            <v>Zombo</v>
          </cell>
          <cell r="E4531" t="str">
            <v>Innocent Ayiko</v>
          </cell>
          <cell r="F4531" t="str">
            <v>Zombo</v>
          </cell>
          <cell r="G4531" t="str">
            <v>Arua</v>
          </cell>
          <cell r="H4531" t="str">
            <v>Allan Kavuma</v>
          </cell>
          <cell r="I4531" t="str">
            <v>All</v>
          </cell>
          <cell r="J4531" t="str">
            <v>I Engineering Uganda Ltd</v>
          </cell>
          <cell r="K4531">
            <v>45230.542361111111</v>
          </cell>
          <cell r="L4531" t="str">
            <v>2023-10-31T13:01:00.000-04:00</v>
          </cell>
          <cell r="M4531">
            <v>45231.380891203706</v>
          </cell>
          <cell r="N4531" t="str">
            <v>2023-11-01T09:08:29.000-04:00</v>
          </cell>
          <cell r="O4531" t="str">
            <v>Ian Isagara</v>
          </cell>
          <cell r="P4531" t="str">
            <v>Valid</v>
          </cell>
          <cell r="Q4531" t="str">
            <v>2.5241468</v>
          </cell>
          <cell r="R4531" t="str">
            <v>30.9084047</v>
          </cell>
        </row>
        <row r="4532">
          <cell r="B4532">
            <v>608026</v>
          </cell>
          <cell r="C4532" t="str">
            <v>EA5333</v>
          </cell>
          <cell r="D4532" t="str">
            <v>Bugeywa</v>
          </cell>
          <cell r="E4532" t="str">
            <v>Samuel Naseke</v>
          </cell>
          <cell r="F4532" t="str">
            <v>Kamuli</v>
          </cell>
          <cell r="H4532" t="str">
            <v>William Bwire</v>
          </cell>
          <cell r="I4532" t="str">
            <v>All</v>
          </cell>
          <cell r="K4532">
            <v>45230.566666666666</v>
          </cell>
          <cell r="L4532" t="str">
            <v>2023-10-31T13:36:00.000-04:00</v>
          </cell>
          <cell r="M4532">
            <v>45230.627951388888</v>
          </cell>
          <cell r="N4532" t="str">
            <v>2023-10-31T15:04:15.000-04:00</v>
          </cell>
          <cell r="O4532" t="str">
            <v>Gerald Ngale</v>
          </cell>
          <cell r="P4532" t="str">
            <v>Audit</v>
          </cell>
          <cell r="Q4532" t="str">
            <v>.912116666666667</v>
          </cell>
          <cell r="R4532" t="str">
            <v>33.0106216666667</v>
          </cell>
        </row>
        <row r="4533">
          <cell r="B4533">
            <v>608558</v>
          </cell>
          <cell r="C4533" t="str">
            <v>NO4310</v>
          </cell>
          <cell r="D4533" t="str">
            <v>Imvepi</v>
          </cell>
          <cell r="E4533" t="str">
            <v>Innocent Ayiko</v>
          </cell>
          <cell r="F4533" t="str">
            <v>Yumbe</v>
          </cell>
          <cell r="G4533" t="str">
            <v>Arua</v>
          </cell>
          <cell r="H4533" t="str">
            <v>Allan Kavuma</v>
          </cell>
          <cell r="I4533" t="str">
            <v>All</v>
          </cell>
          <cell r="J4533" t="str">
            <v>I Engineering Uganda Ltd</v>
          </cell>
          <cell r="K4533">
            <v>45230.567361111112</v>
          </cell>
          <cell r="L4533" t="str">
            <v>2023-10-31T13:37:00.000-04:00</v>
          </cell>
          <cell r="M4533">
            <v>45230.60224537037</v>
          </cell>
          <cell r="N4533" t="str">
            <v>2023-10-31T14:27:14.000-04:00</v>
          </cell>
          <cell r="O4533" t="str">
            <v>Micheal Kiryowa</v>
          </cell>
          <cell r="P4533" t="str">
            <v>Valid</v>
          </cell>
          <cell r="Q4533" t="str">
            <v>3.12171</v>
          </cell>
          <cell r="R4533" t="str">
            <v>31.2444933333333</v>
          </cell>
        </row>
        <row r="4534">
          <cell r="B4534">
            <v>607535</v>
          </cell>
          <cell r="C4534" t="str">
            <v>EA5056</v>
          </cell>
          <cell r="D4534" t="str">
            <v>Namawojjolo B</v>
          </cell>
          <cell r="E4534" t="str">
            <v>Samuel Naseke</v>
          </cell>
          <cell r="F4534" t="str">
            <v>Mukono</v>
          </cell>
          <cell r="H4534" t="str">
            <v>William Bwire</v>
          </cell>
          <cell r="I4534" t="str">
            <v>All</v>
          </cell>
          <cell r="K4534">
            <v>45230.582638888889</v>
          </cell>
          <cell r="L4534" t="str">
            <v>2023-10-31T13:59:00.000-04:00</v>
          </cell>
          <cell r="M4534">
            <v>45230.774155092593</v>
          </cell>
          <cell r="N4534" t="str">
            <v>2023-10-31T18:34:47.000-04:00</v>
          </cell>
          <cell r="O4534" t="str">
            <v>Edrisa Katongole</v>
          </cell>
          <cell r="P4534" t="str">
            <v>Valid</v>
          </cell>
          <cell r="Q4534" t="str">
            <v>.354736666666667</v>
          </cell>
          <cell r="R4534" t="str">
            <v>32.801965</v>
          </cell>
        </row>
        <row r="4535">
          <cell r="B4535">
            <v>609095</v>
          </cell>
          <cell r="C4535" t="str">
            <v>3166</v>
          </cell>
          <cell r="D4535" t="str">
            <v>Kabwoya</v>
          </cell>
          <cell r="E4535" t="str">
            <v>Latima Musoke</v>
          </cell>
          <cell r="F4535" t="str">
            <v>Hoima</v>
          </cell>
          <cell r="G4535" t="str">
            <v>Hoima</v>
          </cell>
          <cell r="H4535" t="str">
            <v>Allan Kavuma</v>
          </cell>
          <cell r="I4535" t="str">
            <v>All</v>
          </cell>
          <cell r="J4535" t="str">
            <v>I Engineering Uganda Ltd</v>
          </cell>
          <cell r="K4535">
            <v>45230.588194444441</v>
          </cell>
          <cell r="L4535" t="str">
            <v>2023-10-31T14:07:00.000-04:00</v>
          </cell>
          <cell r="M4535">
            <v>45230.664479166669</v>
          </cell>
          <cell r="N4535" t="str">
            <v>2023-10-31T15:56:51.000-04:00</v>
          </cell>
          <cell r="O4535" t="str">
            <v>Nsereko Ivan</v>
          </cell>
          <cell r="P4535" t="str">
            <v>Audit</v>
          </cell>
          <cell r="Q4535" t="str">
            <v>1.2516526</v>
          </cell>
          <cell r="R4535" t="str">
            <v>31.1090583</v>
          </cell>
        </row>
        <row r="4536">
          <cell r="B4536">
            <v>607905</v>
          </cell>
          <cell r="C4536" t="str">
            <v>KA1713</v>
          </cell>
          <cell r="D4536" t="str">
            <v>Kyagulanyi Ministries</v>
          </cell>
          <cell r="E4536" t="str">
            <v>Christopher Alituha</v>
          </cell>
          <cell r="F4536" t="str">
            <v>Wakiso</v>
          </cell>
          <cell r="H4536" t="str">
            <v>Faridah Nantege</v>
          </cell>
          <cell r="I4536" t="str">
            <v>All</v>
          </cell>
          <cell r="J4536" t="str">
            <v>CAMUSAT Uganda Limited</v>
          </cell>
          <cell r="K4536">
            <v>45230.611805555556</v>
          </cell>
          <cell r="L4536" t="str">
            <v>2023-10-31T14:41:00.000-04:00</v>
          </cell>
          <cell r="M4536">
            <v>45230.650972222225</v>
          </cell>
          <cell r="N4536" t="str">
            <v>2023-10-31T15:37:24.000-04:00</v>
          </cell>
          <cell r="O4536" t="str">
            <v>Musoke Yusuf</v>
          </cell>
          <cell r="P4536" t="str">
            <v>Valid</v>
          </cell>
          <cell r="Q4536" t="str">
            <v>.3503728</v>
          </cell>
          <cell r="R4536" t="str">
            <v>32.537071</v>
          </cell>
        </row>
        <row r="4537">
          <cell r="B4537">
            <v>606532</v>
          </cell>
          <cell r="C4537" t="str">
            <v>1958</v>
          </cell>
          <cell r="D4537" t="str">
            <v>Nyakatugo</v>
          </cell>
          <cell r="E4537" t="str">
            <v>Latima Musoke</v>
          </cell>
          <cell r="F4537" t="str">
            <v>Kiryandongo</v>
          </cell>
          <cell r="G4537" t="str">
            <v>Northern</v>
          </cell>
          <cell r="H4537" t="str">
            <v>Allan Kavuma</v>
          </cell>
          <cell r="I4537" t="str">
            <v>All</v>
          </cell>
          <cell r="J4537" t="str">
            <v>I Engineering Uganda Ltd</v>
          </cell>
          <cell r="K4537">
            <v>45230.616666666669</v>
          </cell>
          <cell r="L4537" t="str">
            <v>2023-10-31T14:48:00.000-04:00</v>
          </cell>
          <cell r="M4537">
            <v>45230.692499999997</v>
          </cell>
          <cell r="N4537" t="str">
            <v>2023-10-31T16:37:12.000-04:00</v>
          </cell>
          <cell r="O4537" t="str">
            <v>Samuel Anguria</v>
          </cell>
          <cell r="P4537" t="str">
            <v>Audit</v>
          </cell>
          <cell r="Q4537" t="str">
            <v>1.8175921</v>
          </cell>
          <cell r="R4537" t="str">
            <v>32.0121472</v>
          </cell>
        </row>
        <row r="4538">
          <cell r="B4538">
            <v>606605</v>
          </cell>
          <cell r="C4538" t="str">
            <v>2039</v>
          </cell>
          <cell r="D4538" t="str">
            <v>Buleebi</v>
          </cell>
          <cell r="E4538" t="str">
            <v>Samuel Naseke</v>
          </cell>
          <cell r="F4538" t="str">
            <v>Kamuli</v>
          </cell>
          <cell r="G4538" t="str">
            <v>Kampala East</v>
          </cell>
          <cell r="H4538" t="str">
            <v>William Bwire</v>
          </cell>
          <cell r="I4538" t="str">
            <v>All</v>
          </cell>
          <cell r="K4538">
            <v>45230.647916666669</v>
          </cell>
          <cell r="L4538" t="str">
            <v>2023-10-31T15:33:00.000-04:00</v>
          </cell>
          <cell r="M4538">
            <v>45230.713738425926</v>
          </cell>
          <cell r="N4538" t="str">
            <v>2023-10-31T17:07:47.000-04:00</v>
          </cell>
          <cell r="O4538" t="str">
            <v>Gerald Ngale</v>
          </cell>
          <cell r="P4538" t="str">
            <v>Valid</v>
          </cell>
          <cell r="Q4538" t="str">
            <v>.919755</v>
          </cell>
          <cell r="R4538" t="str">
            <v>33.0235383333333</v>
          </cell>
        </row>
        <row r="4539">
          <cell r="B4539">
            <v>605105</v>
          </cell>
          <cell r="C4539" t="str">
            <v>147</v>
          </cell>
          <cell r="D4539" t="str">
            <v>Owino</v>
          </cell>
          <cell r="E4539" t="str">
            <v>Christopher Alituha</v>
          </cell>
          <cell r="F4539" t="str">
            <v>Kampala</v>
          </cell>
          <cell r="G4539" t="str">
            <v>Kampala West</v>
          </cell>
          <cell r="H4539" t="str">
            <v>Faridah Nantege</v>
          </cell>
          <cell r="I4539" t="str">
            <v>All</v>
          </cell>
          <cell r="J4539" t="str">
            <v>CAMUSAT Uganda Limited</v>
          </cell>
          <cell r="K4539">
            <v>45230.657638888886</v>
          </cell>
          <cell r="L4539" t="str">
            <v>2023-10-31T15:47:00.000-04:00</v>
          </cell>
          <cell r="M4539">
            <v>45230.699050925927</v>
          </cell>
          <cell r="N4539" t="str">
            <v>2023-10-31T16:46:38.000-04:00</v>
          </cell>
          <cell r="O4539" t="str">
            <v>Juma Lubega</v>
          </cell>
          <cell r="P4539" t="str">
            <v>Valid</v>
          </cell>
          <cell r="Q4539" t="str">
            <v>.3069908</v>
          </cell>
          <cell r="R4539" t="str">
            <v>32.5730761</v>
          </cell>
        </row>
        <row r="4540">
          <cell r="B4540">
            <v>605133</v>
          </cell>
          <cell r="C4540" t="str">
            <v>208</v>
          </cell>
          <cell r="D4540" t="str">
            <v>Kyambogo</v>
          </cell>
          <cell r="E4540" t="str">
            <v>Benbridge Mulongo</v>
          </cell>
          <cell r="F4540" t="str">
            <v>Kampala</v>
          </cell>
          <cell r="G4540" t="str">
            <v>Kampala East</v>
          </cell>
          <cell r="H4540" t="str">
            <v>William Bwire</v>
          </cell>
          <cell r="I4540" t="str">
            <v>All</v>
          </cell>
          <cell r="K4540">
            <v>45230.664583333331</v>
          </cell>
          <cell r="L4540" t="str">
            <v>2023-10-31T15:57:00.000-04:00</v>
          </cell>
          <cell r="M4540">
            <v>45230.718912037039</v>
          </cell>
          <cell r="N4540" t="str">
            <v>2023-10-31T17:15:14.000-04:00</v>
          </cell>
          <cell r="O4540" t="str">
            <v>Deo Kabugo</v>
          </cell>
          <cell r="P4540" t="str">
            <v>Valid</v>
          </cell>
          <cell r="Q4540" t="str">
            <v>.342055</v>
          </cell>
          <cell r="R4540" t="str">
            <v>32.6275543</v>
          </cell>
        </row>
        <row r="4541">
          <cell r="B4541">
            <v>608567</v>
          </cell>
          <cell r="C4541" t="str">
            <v>WE2206</v>
          </cell>
          <cell r="D4541" t="str">
            <v>Kigumba</v>
          </cell>
          <cell r="E4541" t="str">
            <v>Latima Musoke</v>
          </cell>
          <cell r="F4541" t="str">
            <v>Masindi</v>
          </cell>
          <cell r="G4541" t="str">
            <v>Western</v>
          </cell>
          <cell r="H4541" t="str">
            <v>Allan Kavuma</v>
          </cell>
          <cell r="I4541" t="str">
            <v>All</v>
          </cell>
          <cell r="J4541" t="str">
            <v>I Engineering Uganda Ltd</v>
          </cell>
          <cell r="K4541">
            <v>45230.707638888889</v>
          </cell>
          <cell r="L4541" t="str">
            <v>2023-10-31T16:59:00.000-04:00</v>
          </cell>
          <cell r="M4541">
            <v>45230.801944444444</v>
          </cell>
          <cell r="N4541" t="str">
            <v>2023-10-31T19:14:48.000-04:00</v>
          </cell>
          <cell r="O4541" t="str">
            <v>Samuel Anguria</v>
          </cell>
          <cell r="P4541" t="str">
            <v>Valid</v>
          </cell>
          <cell r="Q4541" t="str">
            <v>1.8515952</v>
          </cell>
          <cell r="R4541" t="str">
            <v>32.0339774</v>
          </cell>
        </row>
        <row r="4542">
          <cell r="B4542">
            <v>606653</v>
          </cell>
          <cell r="C4542" t="str">
            <v>1073</v>
          </cell>
          <cell r="D4542" t="str">
            <v>Kibiro</v>
          </cell>
          <cell r="E4542" t="str">
            <v>Latima Musoke</v>
          </cell>
          <cell r="F4542" t="str">
            <v>Hoima</v>
          </cell>
          <cell r="G4542" t="str">
            <v>Hoima</v>
          </cell>
          <cell r="H4542" t="str">
            <v>Allan Kavuma</v>
          </cell>
          <cell r="I4542" t="str">
            <v>All</v>
          </cell>
          <cell r="J4542" t="str">
            <v>I Engineering Uganda Ltd</v>
          </cell>
          <cell r="K4542">
            <v>45230.709027777775</v>
          </cell>
          <cell r="L4542" t="str">
            <v>2023-10-31T17:01:00.000-04:00</v>
          </cell>
          <cell r="M4542">
            <v>45230.789780092593</v>
          </cell>
          <cell r="N4542" t="str">
            <v>2023-10-31T18:57:17.000-04:00</v>
          </cell>
          <cell r="O4542" t="str">
            <v>Otyono David</v>
          </cell>
          <cell r="P4542" t="str">
            <v>Valid</v>
          </cell>
          <cell r="Q4542" t="str">
            <v>1.67269666666667</v>
          </cell>
          <cell r="R4542" t="str">
            <v>31.2549216666667</v>
          </cell>
        </row>
        <row r="4543">
          <cell r="B4543">
            <v>605375</v>
          </cell>
          <cell r="C4543" t="str">
            <v>569</v>
          </cell>
          <cell r="D4543" t="str">
            <v>Otuboi</v>
          </cell>
          <cell r="E4543" t="str">
            <v>Moses Wandera</v>
          </cell>
          <cell r="F4543" t="str">
            <v>Kaliro</v>
          </cell>
          <cell r="G4543" t="str">
            <v>North East</v>
          </cell>
          <cell r="H4543" t="str">
            <v>William Bwire</v>
          </cell>
          <cell r="I4543" t="str">
            <v>All</v>
          </cell>
          <cell r="K4543">
            <v>45230.711805555555</v>
          </cell>
          <cell r="L4543" t="str">
            <v>2023-10-31T17:05:00.000-04:00</v>
          </cell>
          <cell r="M4543">
            <v>45231.352673611109</v>
          </cell>
          <cell r="N4543" t="str">
            <v>2023-11-01T08:27:51.000-04:00</v>
          </cell>
          <cell r="O4543" t="str">
            <v>David Mayanja</v>
          </cell>
          <cell r="P4543" t="str">
            <v>Valid</v>
          </cell>
          <cell r="Q4543" t="str">
            <v>1.9241968</v>
          </cell>
          <cell r="R4543" t="str">
            <v>33.3116862</v>
          </cell>
        </row>
        <row r="4544">
          <cell r="B4544">
            <v>606873</v>
          </cell>
          <cell r="C4544" t="str">
            <v>2219</v>
          </cell>
          <cell r="D4544" t="str">
            <v>Muni NTC</v>
          </cell>
          <cell r="E4544" t="str">
            <v>Innocent Ayiko</v>
          </cell>
          <cell r="F4544" t="str">
            <v>Arua</v>
          </cell>
          <cell r="G4544" t="str">
            <v>Arua</v>
          </cell>
          <cell r="H4544" t="str">
            <v>Allan Kavuma</v>
          </cell>
          <cell r="I4544" t="str">
            <v>All</v>
          </cell>
          <cell r="J4544" t="str">
            <v>I Engineering Uganda Ltd</v>
          </cell>
          <cell r="K4544">
            <v>45231</v>
          </cell>
          <cell r="L4544" t="str">
            <v>2023-11-01T00:00:00.000-04:00</v>
          </cell>
          <cell r="M4544">
            <v>45231.688009259262</v>
          </cell>
          <cell r="N4544" t="str">
            <v>2023-11-01T16:30:44.000-04:00</v>
          </cell>
          <cell r="O4544" t="str">
            <v>Kazungu Ahmed</v>
          </cell>
          <cell r="P4544" t="str">
            <v>Valid</v>
          </cell>
          <cell r="Q4544" t="str">
            <v>3.0053864</v>
          </cell>
          <cell r="R4544" t="str">
            <v>30.9370773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XDO_METADATA"/>
      <sheetName val="Sheet1"/>
      <sheetName val="Sheet2"/>
      <sheetName val="Sheet3"/>
      <sheetName val="Parameters"/>
    </sheetNames>
    <sheetDataSet>
      <sheetData sheetId="0" refreshError="1"/>
      <sheetData sheetId="1">
        <row r="1">
          <cell r="B1" t="str">
            <v>Site Number</v>
          </cell>
          <cell r="C1" t="str">
            <v>Anchor Tenant Site Number</v>
          </cell>
          <cell r="D1" t="str">
            <v>Site Name</v>
          </cell>
          <cell r="E1" t="str">
            <v>Regional Manager</v>
          </cell>
          <cell r="F1" t="str">
            <v>State</v>
          </cell>
          <cell r="G1" t="str">
            <v>OPS Region</v>
          </cell>
          <cell r="H1" t="str">
            <v>OPS Responsible Person</v>
          </cell>
          <cell r="I1" t="str">
            <v>Cause</v>
          </cell>
          <cell r="J1" t="str">
            <v>Supplier</v>
          </cell>
          <cell r="K1" t="str">
            <v>Visit Date</v>
          </cell>
          <cell r="L1" t="str">
            <v>Visit Date</v>
          </cell>
          <cell r="M1" t="str">
            <v>Submitted Date</v>
          </cell>
          <cell r="N1" t="str">
            <v>Submitted Date</v>
          </cell>
          <cell r="O1" t="str">
            <v>Submitted User</v>
          </cell>
          <cell r="P1" t="str">
            <v>Validation Status</v>
          </cell>
          <cell r="Q1" t="str">
            <v>Latitude</v>
          </cell>
          <cell r="R1" t="str">
            <v>Longitude</v>
          </cell>
        </row>
        <row r="2">
          <cell r="B2">
            <v>607730</v>
          </cell>
          <cell r="C2" t="str">
            <v>KA1765</v>
          </cell>
          <cell r="D2" t="str">
            <v>Busega St.Anthony</v>
          </cell>
          <cell r="E2" t="str">
            <v>Christopher Alituha</v>
          </cell>
          <cell r="F2" t="str">
            <v>Kampala</v>
          </cell>
          <cell r="H2" t="str">
            <v>Faridah Nantege</v>
          </cell>
          <cell r="I2" t="str">
            <v>All</v>
          </cell>
          <cell r="J2" t="str">
            <v>CAMUSAT Uganda Limited</v>
          </cell>
          <cell r="K2">
            <v>45152</v>
          </cell>
          <cell r="L2" t="str">
            <v>2023-08-14T00:00:00.000-04:00</v>
          </cell>
          <cell r="M2">
            <v>45152.38621527778</v>
          </cell>
          <cell r="N2" t="str">
            <v>2023-08-14T09:16:09.000-04:00</v>
          </cell>
          <cell r="O2" t="str">
            <v>Mark Lukwago</v>
          </cell>
          <cell r="P2" t="str">
            <v>Valid</v>
          </cell>
          <cell r="Q2" t="str">
            <v>.30431637</v>
          </cell>
          <cell r="R2" t="str">
            <v>32.52118527</v>
          </cell>
        </row>
        <row r="3">
          <cell r="B3">
            <v>607484</v>
          </cell>
          <cell r="C3" t="str">
            <v>KA1023</v>
          </cell>
          <cell r="D3" t="str">
            <v>Mutundwe_B</v>
          </cell>
          <cell r="E3" t="str">
            <v>Christopher Alituha</v>
          </cell>
          <cell r="F3" t="str">
            <v>Wakiso</v>
          </cell>
          <cell r="H3" t="str">
            <v>Faridah Nantege</v>
          </cell>
          <cell r="I3" t="str">
            <v>All</v>
          </cell>
          <cell r="J3" t="str">
            <v>CAMUSAT Uganda Limited</v>
          </cell>
          <cell r="K3">
            <v>45152</v>
          </cell>
          <cell r="L3" t="str">
            <v>2023-08-14T00:00:00.000-04:00</v>
          </cell>
          <cell r="M3">
            <v>45152.490868055553</v>
          </cell>
          <cell r="N3" t="str">
            <v>2023-08-14T11:46:51.000-04:00</v>
          </cell>
          <cell r="O3" t="str">
            <v>Mark Lukwago</v>
          </cell>
          <cell r="P3" t="str">
            <v>Valid</v>
          </cell>
          <cell r="Q3" t="str">
            <v>.2874313</v>
          </cell>
          <cell r="R3" t="str">
            <v>32.51500779</v>
          </cell>
        </row>
        <row r="4">
          <cell r="B4">
            <v>605749</v>
          </cell>
          <cell r="C4" t="str">
            <v>1374</v>
          </cell>
          <cell r="D4" t="str">
            <v>Kahunde</v>
          </cell>
          <cell r="E4" t="str">
            <v>Stephen Rwabwogo</v>
          </cell>
          <cell r="F4" t="str">
            <v>Kibaale</v>
          </cell>
          <cell r="G4" t="str">
            <v>Western</v>
          </cell>
          <cell r="H4" t="str">
            <v>Faridah Nantege</v>
          </cell>
          <cell r="I4" t="str">
            <v>All</v>
          </cell>
          <cell r="J4" t="str">
            <v>CAMUSAT Uganda Limited</v>
          </cell>
          <cell r="K4">
            <v>45152</v>
          </cell>
          <cell r="L4" t="str">
            <v>2023-08-14T00:00:00.000-04:00</v>
          </cell>
          <cell r="M4">
            <v>45152.718576388892</v>
          </cell>
          <cell r="N4" t="str">
            <v>2023-08-14T17:14:45.000-04:00</v>
          </cell>
          <cell r="O4" t="str">
            <v>David Kato</v>
          </cell>
          <cell r="P4" t="str">
            <v>Valid</v>
          </cell>
          <cell r="Q4" t="str">
            <v>.9162411</v>
          </cell>
          <cell r="R4" t="str">
            <v>30.8949934</v>
          </cell>
        </row>
        <row r="5">
          <cell r="B5">
            <v>701257</v>
          </cell>
          <cell r="C5" t="str">
            <v>WE2957</v>
          </cell>
          <cell r="D5" t="str">
            <v>St Kagwa cell</v>
          </cell>
          <cell r="E5" t="str">
            <v>Thomasi Seruyange</v>
          </cell>
          <cell r="F5" t="str">
            <v>Bushenyi</v>
          </cell>
          <cell r="H5" t="str">
            <v>Faridah Nantege</v>
          </cell>
          <cell r="I5" t="str">
            <v>All</v>
          </cell>
          <cell r="J5" t="str">
            <v>CAMUSAT Uganda Limited</v>
          </cell>
          <cell r="K5">
            <v>45152</v>
          </cell>
          <cell r="L5" t="str">
            <v>2023-08-14T00:00:00.000-04:00</v>
          </cell>
          <cell r="M5">
            <v>45157.781134259261</v>
          </cell>
          <cell r="N5" t="str">
            <v>2023-08-19T18:44:50.000-04:00</v>
          </cell>
          <cell r="O5" t="str">
            <v>Twine Henry</v>
          </cell>
          <cell r="P5" t="str">
            <v>Valid</v>
          </cell>
          <cell r="Q5" t="str">
            <v>-.5387877</v>
          </cell>
          <cell r="R5" t="str">
            <v>30.1656966</v>
          </cell>
        </row>
        <row r="6">
          <cell r="B6">
            <v>605180</v>
          </cell>
          <cell r="C6" t="str">
            <v>301</v>
          </cell>
          <cell r="D6" t="str">
            <v>Rukungiri</v>
          </cell>
          <cell r="E6" t="str">
            <v>Denis Masaba</v>
          </cell>
          <cell r="F6" t="str">
            <v>Rukungiri</v>
          </cell>
          <cell r="G6" t="str">
            <v>Western</v>
          </cell>
          <cell r="H6" t="str">
            <v>Faridah Nantege</v>
          </cell>
          <cell r="I6" t="str">
            <v>All</v>
          </cell>
          <cell r="J6" t="str">
            <v>CAMUSAT Uganda Limited</v>
          </cell>
          <cell r="K6">
            <v>45152</v>
          </cell>
          <cell r="L6" t="str">
            <v>2023-08-14T00:00:00.000-04:00</v>
          </cell>
          <cell r="M6">
            <v>45152.569768518515</v>
          </cell>
          <cell r="N6" t="str">
            <v>2023-08-14T13:40:28.000-04:00</v>
          </cell>
          <cell r="O6" t="str">
            <v>Herbert Ndawula</v>
          </cell>
          <cell r="P6" t="str">
            <v>Valid</v>
          </cell>
          <cell r="Q6" t="str">
            <v>-.788028333333333</v>
          </cell>
          <cell r="R6" t="str">
            <v>29.9282833333333</v>
          </cell>
        </row>
        <row r="7">
          <cell r="B7">
            <v>606005</v>
          </cell>
          <cell r="C7" t="str">
            <v>859</v>
          </cell>
          <cell r="D7" t="str">
            <v>Katadde</v>
          </cell>
          <cell r="E7" t="str">
            <v>Robert Otim</v>
          </cell>
          <cell r="F7" t="str">
            <v>Wakiso</v>
          </cell>
          <cell r="G7" t="str">
            <v>Kampala West</v>
          </cell>
          <cell r="H7" t="str">
            <v>Allan Kavuma</v>
          </cell>
          <cell r="I7" t="str">
            <v>All</v>
          </cell>
          <cell r="J7" t="str">
            <v>I Engineering Uganda Ltd</v>
          </cell>
          <cell r="K7">
            <v>45152</v>
          </cell>
          <cell r="L7" t="str">
            <v>2023-08-14T00:00:00.000-04:00</v>
          </cell>
          <cell r="M7">
            <v>45152.563368055555</v>
          </cell>
          <cell r="N7" t="str">
            <v>2023-08-14T13:31:15.000-04:00</v>
          </cell>
          <cell r="O7" t="str">
            <v>Claude Musinguzi</v>
          </cell>
          <cell r="P7" t="str">
            <v>Valid</v>
          </cell>
          <cell r="Q7" t="str">
            <v>.4602873</v>
          </cell>
          <cell r="R7" t="str">
            <v>32.5660562</v>
          </cell>
        </row>
        <row r="8">
          <cell r="B8">
            <v>607349</v>
          </cell>
          <cell r="C8" t="str">
            <v>WE2627</v>
          </cell>
          <cell r="D8" t="str">
            <v>Kyasa</v>
          </cell>
          <cell r="E8" t="str">
            <v>Patrick Kinyera</v>
          </cell>
          <cell r="F8" t="str">
            <v>Mityana</v>
          </cell>
          <cell r="H8" t="str">
            <v>Faridah Nantege</v>
          </cell>
          <cell r="I8" t="str">
            <v>All</v>
          </cell>
          <cell r="J8" t="str">
            <v>CAMUSAT Uganda Limited</v>
          </cell>
          <cell r="K8">
            <v>45152</v>
          </cell>
          <cell r="L8" t="str">
            <v>2023-08-14T00:00:00.000-04:00</v>
          </cell>
          <cell r="M8">
            <v>45152.5078125</v>
          </cell>
          <cell r="N8" t="str">
            <v>2023-08-14T12:11:15.000-04:00</v>
          </cell>
          <cell r="O8" t="str">
            <v>Musoke Yusuf</v>
          </cell>
          <cell r="P8" t="str">
            <v>Valid</v>
          </cell>
          <cell r="Q8" t="str">
            <v>.4458427</v>
          </cell>
          <cell r="R8" t="str">
            <v>32.2500545</v>
          </cell>
        </row>
        <row r="9">
          <cell r="B9">
            <v>607346</v>
          </cell>
          <cell r="C9" t="str">
            <v>WE2339</v>
          </cell>
          <cell r="D9" t="str">
            <v>Kyangale</v>
          </cell>
          <cell r="E9" t="str">
            <v>Patrick Kalibbala</v>
          </cell>
          <cell r="F9" t="str">
            <v>Kyegegwa</v>
          </cell>
          <cell r="G9" t="str">
            <v>Western</v>
          </cell>
          <cell r="H9" t="str">
            <v>Faridah Nantege</v>
          </cell>
          <cell r="I9" t="str">
            <v>All</v>
          </cell>
          <cell r="K9">
            <v>45152</v>
          </cell>
          <cell r="L9" t="str">
            <v>2023-08-14T00:00:00.000-04:00</v>
          </cell>
          <cell r="M9">
            <v>45152.695370370369</v>
          </cell>
          <cell r="N9" t="str">
            <v>2023-08-14T16:41:20.000-04:00</v>
          </cell>
          <cell r="O9" t="str">
            <v>Moses Odongo</v>
          </cell>
          <cell r="P9" t="str">
            <v>Invalid</v>
          </cell>
          <cell r="Q9" t="str">
            <v>-.379363333333333</v>
          </cell>
          <cell r="R9" t="str">
            <v>31.715995</v>
          </cell>
        </row>
        <row r="10">
          <cell r="B10">
            <v>609304</v>
          </cell>
          <cell r="C10" t="str">
            <v>WE2372</v>
          </cell>
          <cell r="D10" t="str">
            <v>Rubanga</v>
          </cell>
          <cell r="E10" t="str">
            <v>Thomasi Seruyange</v>
          </cell>
          <cell r="F10" t="str">
            <v>Isingiro</v>
          </cell>
          <cell r="G10" t="str">
            <v>Western</v>
          </cell>
          <cell r="H10" t="str">
            <v>Faridah Nantege</v>
          </cell>
          <cell r="I10" t="str">
            <v>All</v>
          </cell>
          <cell r="J10" t="str">
            <v>CAMUSAT Uganda Limited</v>
          </cell>
          <cell r="K10">
            <v>45152</v>
          </cell>
          <cell r="L10" t="str">
            <v>2023-08-14T00:00:00.000-04:00</v>
          </cell>
          <cell r="M10">
            <v>45152.490636574075</v>
          </cell>
          <cell r="N10" t="str">
            <v>2023-08-14T11:46:31.000-04:00</v>
          </cell>
          <cell r="O10" t="str">
            <v>Enock Amanyire</v>
          </cell>
          <cell r="P10" t="str">
            <v>Valid</v>
          </cell>
          <cell r="Q10" t="str">
            <v>-.673363333333333</v>
          </cell>
          <cell r="R10" t="str">
            <v>30.7426716666667</v>
          </cell>
        </row>
        <row r="11">
          <cell r="B11">
            <v>605426</v>
          </cell>
          <cell r="C11" t="str">
            <v>664</v>
          </cell>
          <cell r="D11" t="str">
            <v>Lukaya</v>
          </cell>
          <cell r="E11" t="str">
            <v>Patrick Kalibbala</v>
          </cell>
          <cell r="F11" t="str">
            <v>Kalungu</v>
          </cell>
          <cell r="G11" t="str">
            <v>Kampala West</v>
          </cell>
          <cell r="H11" t="str">
            <v>Faridah Nantege</v>
          </cell>
          <cell r="I11" t="str">
            <v>All</v>
          </cell>
          <cell r="J11" t="str">
            <v>CAMUSAT Uganda Limited</v>
          </cell>
          <cell r="K11">
            <v>45152</v>
          </cell>
          <cell r="L11" t="str">
            <v>2023-08-14T00:00:00.000-04:00</v>
          </cell>
          <cell r="M11">
            <v>45152.572696759256</v>
          </cell>
          <cell r="N11" t="str">
            <v>2023-08-14T13:44:41.000-04:00</v>
          </cell>
          <cell r="O11" t="str">
            <v>Richard Ssenyondo</v>
          </cell>
          <cell r="P11" t="str">
            <v>Valid</v>
          </cell>
          <cell r="Q11" t="str">
            <v>-.1427145</v>
          </cell>
          <cell r="R11" t="str">
            <v>31.8761465</v>
          </cell>
        </row>
        <row r="12">
          <cell r="B12">
            <v>607459</v>
          </cell>
          <cell r="C12" t="str">
            <v>WE2282</v>
          </cell>
          <cell r="D12" t="str">
            <v>Muge</v>
          </cell>
          <cell r="E12" t="str">
            <v>Patrick Kalibbala</v>
          </cell>
          <cell r="F12" t="str">
            <v>Mpigi</v>
          </cell>
          <cell r="H12" t="str">
            <v>Faridah Nantege</v>
          </cell>
          <cell r="I12" t="str">
            <v>All</v>
          </cell>
          <cell r="J12" t="str">
            <v>CAMUSAT Uganda Limited</v>
          </cell>
          <cell r="K12">
            <v>45152</v>
          </cell>
          <cell r="L12" t="str">
            <v>2023-08-14T00:00:00.000-04:00</v>
          </cell>
          <cell r="M12">
            <v>45152.634814814817</v>
          </cell>
          <cell r="N12" t="str">
            <v>2023-08-14T15:14:08.000-04:00</v>
          </cell>
          <cell r="O12" t="str">
            <v>Richard Ssenyondo</v>
          </cell>
          <cell r="P12" t="str">
            <v>Valid</v>
          </cell>
          <cell r="Q12" t="str">
            <v>-.0727768</v>
          </cell>
          <cell r="R12" t="str">
            <v>31.9784144</v>
          </cell>
        </row>
        <row r="13">
          <cell r="B13">
            <v>605566</v>
          </cell>
          <cell r="C13" t="str">
            <v>994</v>
          </cell>
          <cell r="D13" t="str">
            <v>Kabale</v>
          </cell>
          <cell r="E13" t="str">
            <v>Denis Masaba</v>
          </cell>
          <cell r="F13" t="str">
            <v>Kabale</v>
          </cell>
          <cell r="G13" t="str">
            <v>Western</v>
          </cell>
          <cell r="H13" t="str">
            <v>Faridah Nantege</v>
          </cell>
          <cell r="I13" t="str">
            <v>All</v>
          </cell>
          <cell r="K13">
            <v>45152</v>
          </cell>
          <cell r="L13" t="str">
            <v>2023-08-14T00:00:00.000-04:00</v>
          </cell>
          <cell r="M13">
            <v>45152.795682870368</v>
          </cell>
          <cell r="N13" t="str">
            <v>2023-08-14T19:05:47.000-04:00</v>
          </cell>
          <cell r="O13" t="str">
            <v>Innocent Twesigomwe</v>
          </cell>
          <cell r="P13" t="str">
            <v>Valid</v>
          </cell>
          <cell r="Q13" t="str">
            <v>-1.260027</v>
          </cell>
          <cell r="R13" t="str">
            <v>29.9928454</v>
          </cell>
        </row>
        <row r="14">
          <cell r="B14">
            <v>605760</v>
          </cell>
          <cell r="C14" t="str">
            <v>1396</v>
          </cell>
          <cell r="D14" t="str">
            <v>Busia Town</v>
          </cell>
          <cell r="E14" t="str">
            <v>Emmanuel Kafuko</v>
          </cell>
          <cell r="F14" t="str">
            <v>Busia</v>
          </cell>
          <cell r="G14" t="str">
            <v>North East</v>
          </cell>
          <cell r="H14" t="str">
            <v>William Bwire</v>
          </cell>
          <cell r="I14" t="str">
            <v>All</v>
          </cell>
          <cell r="K14">
            <v>45152.306944444441</v>
          </cell>
          <cell r="L14" t="str">
            <v>2023-08-14T07:22:00.000-04:00</v>
          </cell>
          <cell r="M14">
            <v>45152.375509259262</v>
          </cell>
          <cell r="N14" t="str">
            <v>2023-08-14T09:00:44.000-04:00</v>
          </cell>
          <cell r="O14" t="str">
            <v>John Lule</v>
          </cell>
          <cell r="P14" t="str">
            <v>Valid</v>
          </cell>
          <cell r="Q14" t="str">
            <v>.4660829</v>
          </cell>
          <cell r="R14" t="str">
            <v>34.0920006</v>
          </cell>
        </row>
        <row r="15">
          <cell r="B15">
            <v>608347</v>
          </cell>
          <cell r="C15" t="str">
            <v>EA5472</v>
          </cell>
          <cell r="D15" t="str">
            <v>Bunamori</v>
          </cell>
          <cell r="E15" t="str">
            <v>Jude Musana</v>
          </cell>
          <cell r="F15" t="str">
            <v>Mbale</v>
          </cell>
          <cell r="H15" t="str">
            <v>William Bwire</v>
          </cell>
          <cell r="I15" t="str">
            <v>All</v>
          </cell>
          <cell r="K15">
            <v>45152.30972222222</v>
          </cell>
          <cell r="L15" t="str">
            <v>2023-08-14T07:26:00.000-04:00</v>
          </cell>
          <cell r="M15">
            <v>45153.881701388891</v>
          </cell>
          <cell r="N15" t="str">
            <v>2023-08-15T21:09:39.000-04:00</v>
          </cell>
          <cell r="O15" t="str">
            <v>William Mbajjwe</v>
          </cell>
          <cell r="P15" t="str">
            <v>Valid</v>
          </cell>
          <cell r="Q15" t="str">
            <v>1.08336833333333</v>
          </cell>
          <cell r="R15" t="str">
            <v>34.307505</v>
          </cell>
        </row>
        <row r="16">
          <cell r="B16">
            <v>609438</v>
          </cell>
          <cell r="C16" t="str">
            <v>WE2841</v>
          </cell>
          <cell r="D16" t="str">
            <v>Kabasojo</v>
          </cell>
          <cell r="E16" t="str">
            <v>Patrick Kinyera</v>
          </cell>
          <cell r="F16" t="str">
            <v>Mubende</v>
          </cell>
          <cell r="H16" t="str">
            <v>Faridah Nantege</v>
          </cell>
          <cell r="I16" t="str">
            <v>All</v>
          </cell>
          <cell r="J16" t="str">
            <v>CAMUSAT Uganda Limited</v>
          </cell>
          <cell r="K16">
            <v>45152.311111111114</v>
          </cell>
          <cell r="L16" t="str">
            <v>2023-08-14T07:28:00.000-04:00</v>
          </cell>
          <cell r="M16">
            <v>45152.455092592594</v>
          </cell>
          <cell r="N16" t="str">
            <v>2023-08-14T10:55:20.000-04:00</v>
          </cell>
          <cell r="O16" t="str">
            <v>Chris Abarinde</v>
          </cell>
          <cell r="P16" t="str">
            <v>Valid</v>
          </cell>
          <cell r="Q16" t="str">
            <v>.5496078</v>
          </cell>
          <cell r="R16" t="str">
            <v>31.3915908</v>
          </cell>
        </row>
        <row r="17">
          <cell r="B17">
            <v>607109</v>
          </cell>
          <cell r="C17" t="str">
            <v>SO3022</v>
          </cell>
          <cell r="D17" t="str">
            <v>Entebbe</v>
          </cell>
          <cell r="E17" t="str">
            <v>Christopher Alituha</v>
          </cell>
          <cell r="F17" t="str">
            <v>Wakiso</v>
          </cell>
          <cell r="H17" t="str">
            <v>Faridah Nantege</v>
          </cell>
          <cell r="I17" t="str">
            <v>All</v>
          </cell>
          <cell r="J17" t="str">
            <v>CAMUSAT Uganda Limited</v>
          </cell>
          <cell r="K17">
            <v>45152.331944444442</v>
          </cell>
          <cell r="L17" t="str">
            <v>2023-08-14T07:58:00.000-04:00</v>
          </cell>
          <cell r="M17">
            <v>45152.39303240741</v>
          </cell>
          <cell r="N17" t="str">
            <v>2023-08-14T09:25:58.000-04:00</v>
          </cell>
          <cell r="O17" t="str">
            <v>Ahmed Ismail</v>
          </cell>
          <cell r="P17" t="str">
            <v>Valid</v>
          </cell>
          <cell r="Q17" t="str">
            <v>.05749</v>
          </cell>
          <cell r="R17" t="str">
            <v>32.4730566666667</v>
          </cell>
        </row>
        <row r="18">
          <cell r="B18">
            <v>701512</v>
          </cell>
          <cell r="C18" t="str">
            <v>3543</v>
          </cell>
          <cell r="D18" t="str">
            <v>Rwengoma Cell</v>
          </cell>
          <cell r="E18" t="str">
            <v>Stephen Rwabwogo</v>
          </cell>
          <cell r="F18" t="str">
            <v>Kabarole</v>
          </cell>
          <cell r="G18" t="str">
            <v>Fort Portal</v>
          </cell>
          <cell r="H18" t="str">
            <v>Faridah Nantege</v>
          </cell>
          <cell r="I18" t="str">
            <v>All</v>
          </cell>
          <cell r="J18" t="str">
            <v>CAMUSAT Uganda Limited</v>
          </cell>
          <cell r="K18">
            <v>45152.348611111112</v>
          </cell>
          <cell r="L18" t="str">
            <v>2023-08-14T08:22:00.000-04:00</v>
          </cell>
          <cell r="M18">
            <v>45152.380254629628</v>
          </cell>
          <cell r="N18" t="str">
            <v>2023-08-14T09:07:34.000-04:00</v>
          </cell>
          <cell r="O18" t="str">
            <v>Musa Matovu</v>
          </cell>
          <cell r="P18" t="str">
            <v>Audit</v>
          </cell>
          <cell r="Q18" t="str">
            <v>.6553</v>
          </cell>
          <cell r="R18" t="str">
            <v>30.2704733333333</v>
          </cell>
        </row>
        <row r="19">
          <cell r="B19">
            <v>606497</v>
          </cell>
          <cell r="C19" t="str">
            <v>1855</v>
          </cell>
          <cell r="D19" t="str">
            <v>Rwemikoma</v>
          </cell>
          <cell r="E19" t="str">
            <v>Thomasi Seruyange</v>
          </cell>
          <cell r="F19" t="str">
            <v>Kiruhura</v>
          </cell>
          <cell r="G19" t="str">
            <v>Western</v>
          </cell>
          <cell r="H19" t="str">
            <v>Faridah Nantege</v>
          </cell>
          <cell r="I19" t="str">
            <v>All</v>
          </cell>
          <cell r="J19" t="str">
            <v>CAMUSAT Uganda Limited</v>
          </cell>
          <cell r="K19">
            <v>45152.375694444447</v>
          </cell>
          <cell r="L19" t="str">
            <v>2023-08-14T09:01:00.000-04:00</v>
          </cell>
          <cell r="M19">
            <v>45155.785717592589</v>
          </cell>
          <cell r="N19" t="str">
            <v>2023-08-17T18:51:26.000-04:00</v>
          </cell>
          <cell r="O19" t="str">
            <v>Muzamiru Mugamba</v>
          </cell>
          <cell r="P19" t="str">
            <v>Valid</v>
          </cell>
          <cell r="Q19" t="str">
            <v>.0441509</v>
          </cell>
          <cell r="R19" t="str">
            <v>30.8710213</v>
          </cell>
        </row>
        <row r="20">
          <cell r="B20">
            <v>605009</v>
          </cell>
          <cell r="C20" t="str">
            <v>12</v>
          </cell>
          <cell r="D20" t="str">
            <v>Nakukuba_Relocate</v>
          </cell>
          <cell r="E20" t="str">
            <v>Christopher Alituha</v>
          </cell>
          <cell r="F20" t="str">
            <v>Kampala</v>
          </cell>
          <cell r="G20" t="str">
            <v>Kampala West</v>
          </cell>
          <cell r="H20" t="str">
            <v>Faridah Nantege</v>
          </cell>
          <cell r="I20" t="str">
            <v>All</v>
          </cell>
          <cell r="J20" t="str">
            <v>CAMUSAT Uganda Limited</v>
          </cell>
          <cell r="K20">
            <v>45152.378472222219</v>
          </cell>
          <cell r="L20" t="str">
            <v>2023-08-14T09:05:00.000-04:00</v>
          </cell>
          <cell r="M20">
            <v>45152.451932870368</v>
          </cell>
          <cell r="N20" t="str">
            <v>2023-08-14T10:50:47.000-04:00</v>
          </cell>
          <cell r="O20" t="str">
            <v>Patrick Cwinyai</v>
          </cell>
          <cell r="P20" t="str">
            <v>Audit</v>
          </cell>
          <cell r="Q20" t="str">
            <v>.2335303</v>
          </cell>
          <cell r="R20" t="str">
            <v>32.560617</v>
          </cell>
        </row>
        <row r="21">
          <cell r="B21">
            <v>608056</v>
          </cell>
          <cell r="C21" t="str">
            <v>EA5105</v>
          </cell>
          <cell r="D21" t="str">
            <v>Busia</v>
          </cell>
          <cell r="E21" t="str">
            <v>Emmanuel Kafuko</v>
          </cell>
          <cell r="F21" t="str">
            <v>Busia</v>
          </cell>
          <cell r="H21" t="str">
            <v>William Bwire</v>
          </cell>
          <cell r="I21" t="str">
            <v>All</v>
          </cell>
          <cell r="K21">
            <v>45152.380555555559</v>
          </cell>
          <cell r="L21" t="str">
            <v>2023-08-14T09:08:00.000-04:00</v>
          </cell>
          <cell r="M21">
            <v>45152.426562499997</v>
          </cell>
          <cell r="N21" t="str">
            <v>2023-08-14T10:14:15.000-04:00</v>
          </cell>
          <cell r="O21" t="str">
            <v>John Lule</v>
          </cell>
          <cell r="P21" t="str">
            <v>Valid</v>
          </cell>
          <cell r="Q21" t="str">
            <v>.4670425</v>
          </cell>
          <cell r="R21" t="str">
            <v>34.0897872</v>
          </cell>
        </row>
        <row r="22">
          <cell r="B22">
            <v>701546</v>
          </cell>
          <cell r="C22" t="str">
            <v>3696</v>
          </cell>
          <cell r="D22" t="str">
            <v>Rwensheko</v>
          </cell>
          <cell r="E22" t="str">
            <v>Thomasi Seruyange</v>
          </cell>
          <cell r="F22" t="str">
            <v>Kiruhura</v>
          </cell>
          <cell r="G22" t="str">
            <v>Mbarara</v>
          </cell>
          <cell r="H22" t="str">
            <v>Faridah Nantege</v>
          </cell>
          <cell r="I22" t="str">
            <v>All</v>
          </cell>
          <cell r="J22" t="str">
            <v>CAMUSAT Uganda Limited</v>
          </cell>
          <cell r="K22">
            <v>45152.388888888891</v>
          </cell>
          <cell r="L22" t="str">
            <v>2023-08-14T09:20:00.000-04:00</v>
          </cell>
          <cell r="M22">
            <v>45156.074479166666</v>
          </cell>
          <cell r="N22" t="str">
            <v>2023-08-18T01:47:15.000-04:00</v>
          </cell>
          <cell r="O22" t="str">
            <v>Abdul Kintu</v>
          </cell>
          <cell r="P22" t="str">
            <v>Valid</v>
          </cell>
          <cell r="Q22" t="str">
            <v>-.508251</v>
          </cell>
          <cell r="R22" t="str">
            <v>30.8051104</v>
          </cell>
        </row>
        <row r="23">
          <cell r="B23">
            <v>605432</v>
          </cell>
          <cell r="C23" t="str">
            <v>678</v>
          </cell>
          <cell r="D23" t="str">
            <v>Kalongo</v>
          </cell>
          <cell r="E23" t="str">
            <v>Moses Kaganda</v>
          </cell>
          <cell r="F23" t="str">
            <v>Agago</v>
          </cell>
          <cell r="G23" t="str">
            <v>Northern</v>
          </cell>
          <cell r="H23" t="str">
            <v>Allan Kavuma</v>
          </cell>
          <cell r="I23" t="str">
            <v>DG</v>
          </cell>
          <cell r="J23" t="str">
            <v>I Engineering Uganda Ltd</v>
          </cell>
          <cell r="K23">
            <v>45152.398611111108</v>
          </cell>
          <cell r="L23" t="str">
            <v>2023-08-14T09:34:00.000-04:00</v>
          </cell>
          <cell r="M23">
            <v>45152.443437499998</v>
          </cell>
          <cell r="N23" t="str">
            <v>2023-08-14T10:38:33.000-04:00</v>
          </cell>
          <cell r="O23" t="str">
            <v>Joseph Kasolo</v>
          </cell>
          <cell r="P23" t="str">
            <v>Valid</v>
          </cell>
          <cell r="Q23" t="str">
            <v>3.0425666</v>
          </cell>
          <cell r="R23" t="str">
            <v>33.3654301</v>
          </cell>
        </row>
        <row r="24">
          <cell r="B24">
            <v>607416</v>
          </cell>
          <cell r="C24" t="str">
            <v>1149</v>
          </cell>
          <cell r="D24" t="str">
            <v>Makindye Salama</v>
          </cell>
          <cell r="E24" t="str">
            <v>Christopher Alituha</v>
          </cell>
          <cell r="F24" t="str">
            <v>Kampala</v>
          </cell>
          <cell r="H24" t="str">
            <v>Faridah Nantege</v>
          </cell>
          <cell r="I24" t="str">
            <v>All</v>
          </cell>
          <cell r="J24" t="str">
            <v>CAMUSAT Uganda Limited</v>
          </cell>
          <cell r="K24">
            <v>45152.411111111112</v>
          </cell>
          <cell r="L24" t="str">
            <v>2023-08-14T09:52:00.000-04:00</v>
          </cell>
          <cell r="M24">
            <v>45152.455833333333</v>
          </cell>
          <cell r="N24" t="str">
            <v>2023-08-14T10:56:24.000-04:00</v>
          </cell>
          <cell r="O24" t="str">
            <v>Malaba Johnson</v>
          </cell>
          <cell r="P24" t="str">
            <v>Valid</v>
          </cell>
          <cell r="Q24" t="str">
            <v>.2848429</v>
          </cell>
          <cell r="R24" t="str">
            <v>32.5748329</v>
          </cell>
        </row>
        <row r="25">
          <cell r="B25">
            <v>701573</v>
          </cell>
          <cell r="C25" t="str">
            <v>3689</v>
          </cell>
          <cell r="D25" t="str">
            <v>DAM-APINY</v>
          </cell>
          <cell r="E25" t="str">
            <v>Muhamood Kyongo</v>
          </cell>
          <cell r="F25" t="str">
            <v>Oyam</v>
          </cell>
          <cell r="G25" t="str">
            <v>Lira</v>
          </cell>
          <cell r="H25" t="str">
            <v>Allan Kavuma</v>
          </cell>
          <cell r="I25" t="str">
            <v>All</v>
          </cell>
          <cell r="J25" t="str">
            <v>I Engineering Uganda Ltd</v>
          </cell>
          <cell r="K25">
            <v>45152.422222222223</v>
          </cell>
          <cell r="L25" t="str">
            <v>2023-08-14T10:08:00.000-04:00</v>
          </cell>
          <cell r="M25">
            <v>45153.44635416667</v>
          </cell>
          <cell r="N25" t="str">
            <v>2023-08-15T10:42:45.000-04:00</v>
          </cell>
          <cell r="O25" t="str">
            <v>Tumwebaze Mark</v>
          </cell>
          <cell r="P25" t="str">
            <v>Valid</v>
          </cell>
          <cell r="Q25" t="str">
            <v>2.22960816</v>
          </cell>
          <cell r="R25" t="str">
            <v>32.46221372</v>
          </cell>
        </row>
        <row r="26">
          <cell r="B26">
            <v>605631</v>
          </cell>
          <cell r="C26" t="str">
            <v>1120</v>
          </cell>
          <cell r="D26" t="str">
            <v>Nyeihanga</v>
          </cell>
          <cell r="E26" t="str">
            <v>Denis Masaba</v>
          </cell>
          <cell r="F26" t="str">
            <v>Mbarara</v>
          </cell>
          <cell r="G26" t="str">
            <v>Western</v>
          </cell>
          <cell r="H26" t="str">
            <v>Faridah Nantege</v>
          </cell>
          <cell r="I26" t="str">
            <v>All</v>
          </cell>
          <cell r="J26" t="str">
            <v>CAMUSAT Uganda Limited</v>
          </cell>
          <cell r="K26">
            <v>45152.427083333336</v>
          </cell>
          <cell r="L26" t="str">
            <v>2023-08-14T10:15:00.000-04:00</v>
          </cell>
          <cell r="M26">
            <v>45152.492731481485</v>
          </cell>
          <cell r="N26" t="str">
            <v>2023-08-14T11:49:32.000-04:00</v>
          </cell>
          <cell r="O26" t="str">
            <v>Vincent Nsamba</v>
          </cell>
          <cell r="P26" t="str">
            <v>Valid</v>
          </cell>
          <cell r="Q26" t="str">
            <v>-.6935284</v>
          </cell>
          <cell r="R26" t="str">
            <v>30.4012785</v>
          </cell>
        </row>
        <row r="27">
          <cell r="B27">
            <v>605937</v>
          </cell>
          <cell r="C27" t="str">
            <v>727</v>
          </cell>
          <cell r="D27" t="str">
            <v>Corner Kamdin</v>
          </cell>
          <cell r="E27" t="str">
            <v>Muhamood Kyongo</v>
          </cell>
          <cell r="F27" t="str">
            <v>Oyam</v>
          </cell>
          <cell r="G27" t="str">
            <v>Northern</v>
          </cell>
          <cell r="H27" t="str">
            <v>Allan Kavuma</v>
          </cell>
          <cell r="I27" t="str">
            <v>All</v>
          </cell>
          <cell r="J27" t="str">
            <v>I Engineering Uganda Ltd</v>
          </cell>
          <cell r="K27">
            <v>45152.428472222222</v>
          </cell>
          <cell r="L27" t="str">
            <v>2023-08-14T10:17:00.000-04:00</v>
          </cell>
          <cell r="M27">
            <v>45152.539340277777</v>
          </cell>
          <cell r="N27" t="str">
            <v>2023-08-14T12:56:39.000-04:00</v>
          </cell>
          <cell r="O27" t="str">
            <v>Lawrence Galibanzora</v>
          </cell>
          <cell r="P27" t="str">
            <v>Valid</v>
          </cell>
          <cell r="Q27" t="str">
            <v>2.2466619</v>
          </cell>
          <cell r="R27" t="str">
            <v>32.33593</v>
          </cell>
        </row>
        <row r="28">
          <cell r="B28">
            <v>609890</v>
          </cell>
          <cell r="C28" t="str">
            <v>AIRTEL 16</v>
          </cell>
          <cell r="D28" t="str">
            <v>Agonga B</v>
          </cell>
          <cell r="E28" t="str">
            <v>Moses Kaganda</v>
          </cell>
          <cell r="F28" t="str">
            <v>Nwoya</v>
          </cell>
          <cell r="G28" t="str">
            <v>Gulu</v>
          </cell>
          <cell r="H28" t="str">
            <v>Allan Kavuma</v>
          </cell>
          <cell r="I28" t="str">
            <v>All</v>
          </cell>
          <cell r="J28" t="str">
            <v>I Engineering Uganda Ltd</v>
          </cell>
          <cell r="K28">
            <v>45152.429166666669</v>
          </cell>
          <cell r="L28" t="str">
            <v>2023-08-14T10:18:00.000-04:00</v>
          </cell>
          <cell r="M28">
            <v>45152.488217592596</v>
          </cell>
          <cell r="N28" t="str">
            <v>2023-08-14T11:43:02.000-04:00</v>
          </cell>
          <cell r="O28" t="str">
            <v>Grace Sebakaki</v>
          </cell>
          <cell r="P28" t="str">
            <v>Valid</v>
          </cell>
          <cell r="Q28" t="str">
            <v>2.58316166666667</v>
          </cell>
          <cell r="R28" t="str">
            <v>32.0721283333333</v>
          </cell>
        </row>
        <row r="29">
          <cell r="B29">
            <v>608071</v>
          </cell>
          <cell r="C29" t="str">
            <v>1124</v>
          </cell>
          <cell r="D29" t="str">
            <v>Buteza</v>
          </cell>
          <cell r="E29" t="str">
            <v>Jude Musana</v>
          </cell>
          <cell r="F29" t="str">
            <v>Sironko</v>
          </cell>
          <cell r="H29" t="str">
            <v>William Bwire</v>
          </cell>
          <cell r="I29" t="str">
            <v>All</v>
          </cell>
          <cell r="K29">
            <v>45152.436111111114</v>
          </cell>
          <cell r="L29" t="str">
            <v>2023-08-14T10:28:00.000-04:00</v>
          </cell>
          <cell r="M29">
            <v>45152.820208333331</v>
          </cell>
          <cell r="N29" t="str">
            <v>2023-08-14T19:41:06.000-04:00</v>
          </cell>
          <cell r="O29" t="str">
            <v>David Chelangat</v>
          </cell>
          <cell r="P29" t="str">
            <v>Valid</v>
          </cell>
          <cell r="Q29" t="str">
            <v>1.12527166666667</v>
          </cell>
          <cell r="R29" t="str">
            <v>34.2851716666667</v>
          </cell>
        </row>
        <row r="30">
          <cell r="B30">
            <v>607588</v>
          </cell>
          <cell r="C30" t="str">
            <v>1147</v>
          </cell>
          <cell r="D30" t="str">
            <v>Nsamizi Entebbe</v>
          </cell>
          <cell r="E30" t="str">
            <v>Christopher Alituha</v>
          </cell>
          <cell r="F30" t="str">
            <v>Wakiso</v>
          </cell>
          <cell r="H30" t="str">
            <v>Faridah Nantege</v>
          </cell>
          <cell r="I30" t="str">
            <v>All</v>
          </cell>
          <cell r="J30" t="str">
            <v>CAMUSAT Uganda Limited</v>
          </cell>
          <cell r="K30">
            <v>45152.436111111114</v>
          </cell>
          <cell r="L30" t="str">
            <v>2023-08-14T10:28:00.000-04:00</v>
          </cell>
          <cell r="M30">
            <v>45152.479930555557</v>
          </cell>
          <cell r="N30" t="str">
            <v>2023-08-14T11:31:06.000-04:00</v>
          </cell>
          <cell r="O30" t="str">
            <v>Ahmed Ismail</v>
          </cell>
          <cell r="P30" t="str">
            <v>Valid</v>
          </cell>
          <cell r="Q30" t="str">
            <v>.0690516666666667</v>
          </cell>
          <cell r="R30" t="str">
            <v>32.4617116666667</v>
          </cell>
        </row>
        <row r="31">
          <cell r="B31">
            <v>606579</v>
          </cell>
          <cell r="C31" t="str">
            <v>1064</v>
          </cell>
          <cell r="D31" t="str">
            <v>Bulera</v>
          </cell>
          <cell r="E31" t="str">
            <v>Patrick Kinyera</v>
          </cell>
          <cell r="F31" t="str">
            <v>Mityana</v>
          </cell>
          <cell r="G31" t="str">
            <v>Kampala West</v>
          </cell>
          <cell r="H31" t="str">
            <v>Faridah Nantege</v>
          </cell>
          <cell r="I31" t="str">
            <v>All</v>
          </cell>
          <cell r="J31" t="str">
            <v>CAMUSAT Uganda Limited</v>
          </cell>
          <cell r="K31">
            <v>45152.442361111112</v>
          </cell>
          <cell r="L31" t="str">
            <v>2023-08-14T10:37:00.000-04:00</v>
          </cell>
          <cell r="M31">
            <v>45152.476412037038</v>
          </cell>
          <cell r="N31" t="str">
            <v>2023-08-14T11:26:02.000-04:00</v>
          </cell>
          <cell r="O31" t="str">
            <v>Geoffrey Kyambadde</v>
          </cell>
          <cell r="P31" t="str">
            <v>Valid</v>
          </cell>
          <cell r="Q31" t="str">
            <v>.503705</v>
          </cell>
          <cell r="R31" t="str">
            <v>32.01923</v>
          </cell>
        </row>
        <row r="32">
          <cell r="B32">
            <v>605957</v>
          </cell>
          <cell r="C32" t="str">
            <v>755</v>
          </cell>
          <cell r="D32" t="str">
            <v>Kkulumba</v>
          </cell>
          <cell r="E32" t="str">
            <v>Joash Lubwama</v>
          </cell>
          <cell r="F32" t="str">
            <v>Kampala</v>
          </cell>
          <cell r="G32" t="str">
            <v>Kampala Central</v>
          </cell>
          <cell r="H32" t="str">
            <v>Allan Kavuma</v>
          </cell>
          <cell r="I32" t="str">
            <v>All</v>
          </cell>
          <cell r="J32" t="str">
            <v>I Engineering Uganda Ltd</v>
          </cell>
          <cell r="K32">
            <v>45152.442361111112</v>
          </cell>
          <cell r="L32" t="str">
            <v>2023-08-14T10:37:00.000-04:00</v>
          </cell>
          <cell r="M32">
            <v>45152.490925925929</v>
          </cell>
          <cell r="N32" t="str">
            <v>2023-08-14T11:46:56.000-04:00</v>
          </cell>
          <cell r="O32" t="str">
            <v>Ronnie Muhindo</v>
          </cell>
          <cell r="P32" t="str">
            <v>Valid</v>
          </cell>
          <cell r="Q32" t="str">
            <v>.359843</v>
          </cell>
          <cell r="R32" t="str">
            <v>32.5690831</v>
          </cell>
        </row>
        <row r="33">
          <cell r="B33">
            <v>609241</v>
          </cell>
          <cell r="C33" t="str">
            <v>3206</v>
          </cell>
          <cell r="D33" t="str">
            <v>Mirama Hills</v>
          </cell>
          <cell r="E33" t="str">
            <v>Denis Masaba</v>
          </cell>
          <cell r="F33" t="str">
            <v>Ntungamo</v>
          </cell>
          <cell r="G33" t="str">
            <v>Western</v>
          </cell>
          <cell r="H33" t="str">
            <v>Faridah Nantege</v>
          </cell>
          <cell r="I33" t="str">
            <v>All</v>
          </cell>
          <cell r="J33" t="str">
            <v>CAMUSAT Uganda Limited</v>
          </cell>
          <cell r="K33">
            <v>45152.446527777778</v>
          </cell>
          <cell r="L33" t="str">
            <v>2023-08-14T10:43:00.000-04:00</v>
          </cell>
          <cell r="M33">
            <v>45152.517627314817</v>
          </cell>
          <cell r="N33" t="str">
            <v>2023-08-14T12:25:23.000-04:00</v>
          </cell>
          <cell r="O33" t="str">
            <v>Timothy Mugenyi</v>
          </cell>
          <cell r="P33" t="str">
            <v>Audit</v>
          </cell>
          <cell r="Q33" t="str">
            <v>-1.0510426</v>
          </cell>
          <cell r="R33" t="str">
            <v>30.4595903</v>
          </cell>
        </row>
        <row r="34">
          <cell r="B34">
            <v>606273</v>
          </cell>
          <cell r="C34" t="str">
            <v>1585</v>
          </cell>
          <cell r="D34" t="str">
            <v>Mpumudde</v>
          </cell>
          <cell r="E34" t="str">
            <v>Emmanuel Kafuko</v>
          </cell>
          <cell r="F34" t="str">
            <v>Jinja</v>
          </cell>
          <cell r="G34" t="str">
            <v>Kampala East</v>
          </cell>
          <cell r="H34" t="str">
            <v>William Bwire</v>
          </cell>
          <cell r="I34" t="str">
            <v>All</v>
          </cell>
          <cell r="K34">
            <v>45152.457638888889</v>
          </cell>
          <cell r="L34" t="str">
            <v>2023-08-14T10:59:00.000-04:00</v>
          </cell>
          <cell r="M34">
            <v>45153.404236111113</v>
          </cell>
          <cell r="N34" t="str">
            <v>2023-08-15T09:42:06.000-04:00</v>
          </cell>
          <cell r="O34" t="str">
            <v>Nehemiah Mutaasa</v>
          </cell>
          <cell r="P34" t="str">
            <v>Valid</v>
          </cell>
          <cell r="Q34" t="str">
            <v>.464103333333333</v>
          </cell>
          <cell r="R34" t="str">
            <v>33.21726</v>
          </cell>
        </row>
        <row r="35">
          <cell r="B35">
            <v>701006</v>
          </cell>
          <cell r="C35" t="str">
            <v>3181</v>
          </cell>
          <cell r="D35" t="str">
            <v>Kimanya B</v>
          </cell>
          <cell r="E35" t="str">
            <v>Patrick Kalibbala</v>
          </cell>
          <cell r="F35" t="str">
            <v>Masaka</v>
          </cell>
          <cell r="G35" t="str">
            <v>Masaka</v>
          </cell>
          <cell r="H35" t="str">
            <v>Faridah Nantege</v>
          </cell>
          <cell r="I35" t="str">
            <v>All</v>
          </cell>
          <cell r="K35">
            <v>45152.458333333336</v>
          </cell>
          <cell r="L35" t="str">
            <v>2023-08-14T11:00:00.000-04:00</v>
          </cell>
          <cell r="M35">
            <v>45152.604710648149</v>
          </cell>
          <cell r="N35" t="str">
            <v>2023-08-14T14:30:47.000-04:00</v>
          </cell>
          <cell r="O35" t="str">
            <v>Henry Kayizi</v>
          </cell>
          <cell r="P35" t="str">
            <v>Valid</v>
          </cell>
          <cell r="Q35" t="str">
            <v>-.3550215</v>
          </cell>
          <cell r="R35" t="str">
            <v>31.7295172</v>
          </cell>
        </row>
        <row r="36">
          <cell r="B36">
            <v>605022</v>
          </cell>
          <cell r="C36" t="str">
            <v>26</v>
          </cell>
          <cell r="D36" t="str">
            <v>Kihumuro</v>
          </cell>
          <cell r="E36" t="str">
            <v>Denis Masaba</v>
          </cell>
          <cell r="F36" t="str">
            <v>Kabale</v>
          </cell>
          <cell r="G36" t="str">
            <v>Western</v>
          </cell>
          <cell r="H36" t="str">
            <v>Faridah Nantege</v>
          </cell>
          <cell r="I36" t="str">
            <v>Air Conditioner</v>
          </cell>
          <cell r="J36" t="str">
            <v>CAMUSAT Uganda Limited</v>
          </cell>
          <cell r="K36">
            <v>45152.460416666669</v>
          </cell>
          <cell r="L36" t="str">
            <v>2023-08-14T11:03:00.000-04:00</v>
          </cell>
          <cell r="M36">
            <v>45152.771006944444</v>
          </cell>
          <cell r="N36" t="str">
            <v>2023-08-14T18:30:15.000-04:00</v>
          </cell>
          <cell r="O36" t="str">
            <v>Trogin Mushabe</v>
          </cell>
          <cell r="P36" t="str">
            <v>Audit</v>
          </cell>
          <cell r="Q36" t="str">
            <v>-1.2796279</v>
          </cell>
          <cell r="R36" t="str">
            <v>30.013893</v>
          </cell>
        </row>
        <row r="37">
          <cell r="B37">
            <v>605449</v>
          </cell>
          <cell r="C37" t="str">
            <v>718</v>
          </cell>
          <cell r="D37" t="str">
            <v>Kasambya</v>
          </cell>
          <cell r="E37" t="str">
            <v>Stephen Rwabwogo</v>
          </cell>
          <cell r="F37" t="str">
            <v>Mubende</v>
          </cell>
          <cell r="G37" t="str">
            <v>Kampala West</v>
          </cell>
          <cell r="H37" t="str">
            <v>Faridah Nantege</v>
          </cell>
          <cell r="I37" t="str">
            <v>Air Conditioner</v>
          </cell>
          <cell r="J37" t="str">
            <v>CAMUSAT Uganda Limited</v>
          </cell>
          <cell r="K37">
            <v>45152.460416666669</v>
          </cell>
          <cell r="L37" t="str">
            <v>2023-08-14T11:03:00.000-04:00</v>
          </cell>
          <cell r="M37">
            <v>45152.562384259261</v>
          </cell>
          <cell r="N37" t="str">
            <v>2023-08-14T13:29:50.000-04:00</v>
          </cell>
          <cell r="O37" t="str">
            <v>Stephen Namba Samba</v>
          </cell>
          <cell r="P37" t="str">
            <v>Valid</v>
          </cell>
          <cell r="Q37" t="str">
            <v>.3597485</v>
          </cell>
          <cell r="R37" t="str">
            <v>31.1890838</v>
          </cell>
        </row>
        <row r="38">
          <cell r="B38">
            <v>608057</v>
          </cell>
          <cell r="C38" t="str">
            <v>EA5096</v>
          </cell>
          <cell r="D38" t="str">
            <v>Busia_B</v>
          </cell>
          <cell r="E38" t="str">
            <v>Emmanuel Kafuko</v>
          </cell>
          <cell r="F38" t="str">
            <v>Busia</v>
          </cell>
          <cell r="H38" t="str">
            <v>William Bwire</v>
          </cell>
          <cell r="I38" t="str">
            <v>All</v>
          </cell>
          <cell r="K38">
            <v>45152.460416666669</v>
          </cell>
          <cell r="L38" t="str">
            <v>2023-08-14T11:03:00.000-04:00</v>
          </cell>
          <cell r="M38">
            <v>45152.526493055557</v>
          </cell>
          <cell r="N38" t="str">
            <v>2023-08-14T12:38:09.000-04:00</v>
          </cell>
          <cell r="O38" t="str">
            <v>John Lule</v>
          </cell>
          <cell r="P38" t="str">
            <v>Valid</v>
          </cell>
          <cell r="Q38" t="str">
            <v>.466725</v>
          </cell>
          <cell r="R38" t="str">
            <v>34.098722</v>
          </cell>
        </row>
        <row r="39">
          <cell r="B39">
            <v>701424</v>
          </cell>
          <cell r="C39" t="str">
            <v>Sunga</v>
          </cell>
          <cell r="D39" t="str">
            <v>Sunga</v>
          </cell>
          <cell r="E39" t="str">
            <v>Stephen Rwabwogo</v>
          </cell>
          <cell r="F39" t="str">
            <v>Kyegegwa</v>
          </cell>
          <cell r="G39" t="str">
            <v>Fort Portal</v>
          </cell>
          <cell r="H39" t="str">
            <v>Faridah Nantege</v>
          </cell>
          <cell r="I39" t="str">
            <v>All</v>
          </cell>
          <cell r="J39" t="str">
            <v>CAMUSAT Uganda Limited</v>
          </cell>
          <cell r="K39">
            <v>45152.462500000001</v>
          </cell>
          <cell r="L39" t="str">
            <v>2023-08-14T11:06:00.000-04:00</v>
          </cell>
          <cell r="M39">
            <v>45153.256747685184</v>
          </cell>
          <cell r="N39" t="str">
            <v>2023-08-15T06:09:43.000-04:00</v>
          </cell>
          <cell r="O39" t="str">
            <v>Chris Abarinde</v>
          </cell>
          <cell r="P39" t="str">
            <v>Valid</v>
          </cell>
          <cell r="Q39" t="str">
            <v>.5492133</v>
          </cell>
          <cell r="R39" t="str">
            <v>31.2386077</v>
          </cell>
        </row>
        <row r="40">
          <cell r="B40">
            <v>701193</v>
          </cell>
          <cell r="C40" t="str">
            <v>WE2954</v>
          </cell>
          <cell r="D40" t="str">
            <v>Butagatsi Cell</v>
          </cell>
          <cell r="E40" t="str">
            <v>Denis Masaba</v>
          </cell>
          <cell r="F40" t="str">
            <v>Rukungiri</v>
          </cell>
          <cell r="G40" t="str">
            <v>Kabale</v>
          </cell>
          <cell r="H40" t="str">
            <v>Faridah Nantege</v>
          </cell>
          <cell r="I40" t="str">
            <v>All</v>
          </cell>
          <cell r="J40" t="str">
            <v>CAMUSAT Uganda Limited</v>
          </cell>
          <cell r="K40">
            <v>45152.464583333334</v>
          </cell>
          <cell r="L40" t="str">
            <v>2023-08-14T11:09:00.000-04:00</v>
          </cell>
          <cell r="M40">
            <v>45156.629618055558</v>
          </cell>
          <cell r="N40" t="str">
            <v>2023-08-18T15:06:39.000-04:00</v>
          </cell>
          <cell r="O40" t="str">
            <v>Herbert Ndawula</v>
          </cell>
          <cell r="P40" t="str">
            <v>Audit</v>
          </cell>
          <cell r="Q40" t="str">
            <v>-.787603333333333</v>
          </cell>
          <cell r="R40" t="str">
            <v>29.9216816666667</v>
          </cell>
        </row>
        <row r="41">
          <cell r="B41">
            <v>607094</v>
          </cell>
          <cell r="C41" t="str">
            <v>1097</v>
          </cell>
          <cell r="D41" t="str">
            <v>Bweyogerere Butto</v>
          </cell>
          <cell r="E41" t="str">
            <v>Benbridge Mulongo</v>
          </cell>
          <cell r="F41" t="str">
            <v>Kampala</v>
          </cell>
          <cell r="H41" t="str">
            <v>William Bwire</v>
          </cell>
          <cell r="I41" t="str">
            <v>All</v>
          </cell>
          <cell r="K41">
            <v>45152.464583333334</v>
          </cell>
          <cell r="L41" t="str">
            <v>2023-08-14T11:09:00.000-04:00</v>
          </cell>
          <cell r="M41">
            <v>45152.53564814815</v>
          </cell>
          <cell r="N41" t="str">
            <v>2023-08-14T12:51:20.000-04:00</v>
          </cell>
          <cell r="O41" t="str">
            <v>Deo Kabugo</v>
          </cell>
          <cell r="P41" t="str">
            <v>Valid</v>
          </cell>
          <cell r="Q41" t="str">
            <v>.37074</v>
          </cell>
          <cell r="R41" t="str">
            <v>32.6781713</v>
          </cell>
        </row>
        <row r="42">
          <cell r="B42">
            <v>607207</v>
          </cell>
          <cell r="C42" t="str">
            <v>WE2294</v>
          </cell>
          <cell r="D42" t="str">
            <v>Katakala</v>
          </cell>
          <cell r="E42" t="str">
            <v>Patrick Kinyera</v>
          </cell>
          <cell r="F42" t="str">
            <v>Mityana</v>
          </cell>
          <cell r="H42" t="str">
            <v>Faridah Nantege</v>
          </cell>
          <cell r="I42" t="str">
            <v>All</v>
          </cell>
          <cell r="J42" t="str">
            <v>CAMUSAT Uganda Limited</v>
          </cell>
          <cell r="K42">
            <v>45152.475694444445</v>
          </cell>
          <cell r="L42" t="str">
            <v>2023-08-14T11:25:00.000-04:00</v>
          </cell>
          <cell r="M42">
            <v>45152.598171296297</v>
          </cell>
          <cell r="N42" t="str">
            <v>2023-08-14T14:21:22.000-04:00</v>
          </cell>
          <cell r="O42" t="str">
            <v>Patrick Eyotre</v>
          </cell>
          <cell r="P42" t="str">
            <v>Audit</v>
          </cell>
          <cell r="Q42" t="str">
            <v>.4042142</v>
          </cell>
          <cell r="R42" t="str">
            <v>32.0190929</v>
          </cell>
        </row>
        <row r="43">
          <cell r="B43">
            <v>701092</v>
          </cell>
          <cell r="C43" t="str">
            <v>3160</v>
          </cell>
          <cell r="D43" t="str">
            <v>Rwemikoma 2</v>
          </cell>
          <cell r="E43" t="str">
            <v>Thomasi Seruyange</v>
          </cell>
          <cell r="F43" t="str">
            <v>Kiruhura</v>
          </cell>
          <cell r="G43" t="str">
            <v>Mbarara</v>
          </cell>
          <cell r="H43" t="str">
            <v>Faridah Nantege</v>
          </cell>
          <cell r="I43" t="str">
            <v>All</v>
          </cell>
          <cell r="J43" t="str">
            <v>CAMUSAT Uganda Limited</v>
          </cell>
          <cell r="K43">
            <v>45152.478472222225</v>
          </cell>
          <cell r="L43" t="str">
            <v>2023-08-14T11:29:00.000-04:00</v>
          </cell>
          <cell r="M43">
            <v>45155.78738425926</v>
          </cell>
          <cell r="N43" t="str">
            <v>2023-08-17T18:53:50.000-04:00</v>
          </cell>
          <cell r="O43" t="str">
            <v>Muzamiru Mugamba</v>
          </cell>
          <cell r="P43" t="str">
            <v>Valid</v>
          </cell>
          <cell r="Q43" t="str">
            <v>.0613929</v>
          </cell>
          <cell r="R43" t="str">
            <v>30.8619877</v>
          </cell>
        </row>
        <row r="44">
          <cell r="B44">
            <v>605205</v>
          </cell>
          <cell r="C44" t="str">
            <v>336</v>
          </cell>
          <cell r="D44" t="str">
            <v>GayazaRoad</v>
          </cell>
          <cell r="E44" t="str">
            <v>Joash Lubwama</v>
          </cell>
          <cell r="F44" t="str">
            <v>Kampala</v>
          </cell>
          <cell r="G44" t="str">
            <v>Kampala Central</v>
          </cell>
          <cell r="H44" t="str">
            <v>Allan Kavuma</v>
          </cell>
          <cell r="I44" t="str">
            <v>Air Conditioner</v>
          </cell>
          <cell r="J44" t="str">
            <v>I Engineering Uganda Ltd</v>
          </cell>
          <cell r="K44">
            <v>45152.48333333333</v>
          </cell>
          <cell r="L44" t="str">
            <v>2023-08-14T11:36:00.000-04:00</v>
          </cell>
          <cell r="M44">
            <v>45152.503553240742</v>
          </cell>
          <cell r="N44" t="str">
            <v>2023-08-14T12:05:07.000-04:00</v>
          </cell>
          <cell r="O44" t="str">
            <v>Maurice Natuhwera</v>
          </cell>
          <cell r="P44" t="str">
            <v>Valid</v>
          </cell>
          <cell r="Q44" t="str">
            <v>.35968311</v>
          </cell>
          <cell r="R44" t="str">
            <v>32.57442093</v>
          </cell>
        </row>
        <row r="45">
          <cell r="B45">
            <v>607205</v>
          </cell>
          <cell r="C45" t="str">
            <v>SO3007</v>
          </cell>
          <cell r="D45" t="str">
            <v>Katabi</v>
          </cell>
          <cell r="E45" t="str">
            <v>Christopher Alituha</v>
          </cell>
          <cell r="F45" t="str">
            <v>Wakiso</v>
          </cell>
          <cell r="H45" t="str">
            <v>Faridah Nantege</v>
          </cell>
          <cell r="I45" t="str">
            <v>All</v>
          </cell>
          <cell r="J45" t="str">
            <v>CAMUSAT Uganda Limited</v>
          </cell>
          <cell r="K45">
            <v>45152.487500000003</v>
          </cell>
          <cell r="L45" t="str">
            <v>2023-08-14T11:42:00.000-04:00</v>
          </cell>
          <cell r="M45">
            <v>45152.531793981485</v>
          </cell>
          <cell r="N45" t="str">
            <v>2023-08-14T12:45:47.000-04:00</v>
          </cell>
          <cell r="O45" t="str">
            <v>Ahmed Ismail</v>
          </cell>
          <cell r="P45" t="str">
            <v>Valid</v>
          </cell>
          <cell r="Q45" t="str">
            <v>.0683866666666667</v>
          </cell>
          <cell r="R45" t="str">
            <v>32.4618566666667</v>
          </cell>
        </row>
        <row r="46">
          <cell r="B46">
            <v>606353</v>
          </cell>
          <cell r="C46" t="str">
            <v>1529</v>
          </cell>
          <cell r="D46" t="str">
            <v>Misozi</v>
          </cell>
          <cell r="E46" t="str">
            <v>Stephen Rwabwogo</v>
          </cell>
          <cell r="F46" t="str">
            <v>Kibaale</v>
          </cell>
          <cell r="G46" t="str">
            <v>Western</v>
          </cell>
          <cell r="H46" t="str">
            <v>Faridah Nantege</v>
          </cell>
          <cell r="I46" t="str">
            <v>DG</v>
          </cell>
          <cell r="J46" t="str">
            <v>CAMUSAT Uganda Limited</v>
          </cell>
          <cell r="K46">
            <v>45152.490277777775</v>
          </cell>
          <cell r="L46" t="str">
            <v>2023-08-14T11:46:00.000-04:00</v>
          </cell>
          <cell r="M46">
            <v>45152.563668981478</v>
          </cell>
          <cell r="N46" t="str">
            <v>2023-08-14T13:31:41.000-04:00</v>
          </cell>
          <cell r="O46" t="str">
            <v>David Kato</v>
          </cell>
          <cell r="P46" t="str">
            <v>Valid</v>
          </cell>
          <cell r="Q46" t="str">
            <v>.8728168</v>
          </cell>
          <cell r="R46" t="str">
            <v>31.0072033</v>
          </cell>
        </row>
        <row r="47">
          <cell r="B47">
            <v>605001</v>
          </cell>
          <cell r="C47" t="str">
            <v>3</v>
          </cell>
          <cell r="D47" t="str">
            <v>BMK</v>
          </cell>
          <cell r="E47" t="str">
            <v>Christopher Alituha</v>
          </cell>
          <cell r="F47" t="str">
            <v>Kampala</v>
          </cell>
          <cell r="G47" t="str">
            <v>Kampala West</v>
          </cell>
          <cell r="H47" t="str">
            <v>Faridah Nantege</v>
          </cell>
          <cell r="I47" t="str">
            <v>All</v>
          </cell>
          <cell r="J47" t="str">
            <v>CAMUSAT Uganda Limited</v>
          </cell>
          <cell r="K47">
            <v>45152.493750000001</v>
          </cell>
          <cell r="L47" t="str">
            <v>2023-08-14T11:51:00.000-04:00</v>
          </cell>
          <cell r="M47">
            <v>45152.536666666667</v>
          </cell>
          <cell r="N47" t="str">
            <v>2023-08-14T12:52:48.000-04:00</v>
          </cell>
          <cell r="O47" t="str">
            <v>Malaba Johnson</v>
          </cell>
          <cell r="P47" t="str">
            <v>Valid</v>
          </cell>
          <cell r="Q47" t="str">
            <v>.3002399</v>
          </cell>
          <cell r="R47" t="str">
            <v>32.5767329</v>
          </cell>
        </row>
        <row r="48">
          <cell r="B48">
            <v>609003</v>
          </cell>
          <cell r="C48" t="str">
            <v>WE2261</v>
          </cell>
          <cell r="D48" t="str">
            <v>Biharwe</v>
          </cell>
          <cell r="E48" t="str">
            <v>Thomasi Seruyange</v>
          </cell>
          <cell r="F48" t="str">
            <v>Mbarara</v>
          </cell>
          <cell r="G48" t="str">
            <v>Western</v>
          </cell>
          <cell r="H48" t="str">
            <v>Faridah Nantege</v>
          </cell>
          <cell r="I48" t="str">
            <v>All</v>
          </cell>
          <cell r="J48" t="str">
            <v>CAMUSAT Uganda Limited</v>
          </cell>
          <cell r="K48">
            <v>45152.493750000001</v>
          </cell>
          <cell r="L48" t="str">
            <v>2023-08-14T11:51:00.000-04:00</v>
          </cell>
          <cell r="M48">
            <v>45153.352037037039</v>
          </cell>
          <cell r="N48" t="str">
            <v>2023-08-15T08:26:56.000-04:00</v>
          </cell>
          <cell r="O48" t="str">
            <v>Abdul Kintu</v>
          </cell>
          <cell r="P48" t="str">
            <v>Valid</v>
          </cell>
          <cell r="Q48" t="str">
            <v>-.511154</v>
          </cell>
          <cell r="R48" t="str">
            <v>30.7342386</v>
          </cell>
        </row>
        <row r="49">
          <cell r="B49">
            <v>605674</v>
          </cell>
          <cell r="C49" t="str">
            <v>1218</v>
          </cell>
          <cell r="D49" t="str">
            <v>Marie Hotel</v>
          </cell>
          <cell r="E49" t="str">
            <v>Joash Lubwama</v>
          </cell>
          <cell r="F49" t="str">
            <v>Kampala</v>
          </cell>
          <cell r="G49" t="str">
            <v>Kampala Central</v>
          </cell>
          <cell r="H49" t="str">
            <v>Allan Kavuma</v>
          </cell>
          <cell r="I49" t="str">
            <v>All</v>
          </cell>
          <cell r="J49" t="str">
            <v>I Engineering Uganda Ltd</v>
          </cell>
          <cell r="K49">
            <v>45152.495138888888</v>
          </cell>
          <cell r="L49" t="str">
            <v>2023-08-14T11:53:00.000-04:00</v>
          </cell>
          <cell r="M49">
            <v>45156.266851851855</v>
          </cell>
          <cell r="N49" t="str">
            <v>2023-08-18T06:24:16.000-04:00</v>
          </cell>
          <cell r="O49" t="str">
            <v>Sam Abigaba</v>
          </cell>
          <cell r="P49" t="str">
            <v>Audit</v>
          </cell>
          <cell r="Q49" t="str">
            <v>.3139733</v>
          </cell>
          <cell r="R49" t="str">
            <v>32.5723896</v>
          </cell>
        </row>
        <row r="50">
          <cell r="B50">
            <v>605266</v>
          </cell>
          <cell r="C50" t="str">
            <v>432</v>
          </cell>
          <cell r="D50" t="str">
            <v>Kitawulizi</v>
          </cell>
          <cell r="E50" t="str">
            <v>Christopher Alituha</v>
          </cell>
          <cell r="F50" t="str">
            <v>Kampala</v>
          </cell>
          <cell r="G50" t="str">
            <v>Kampala Central</v>
          </cell>
          <cell r="H50" t="str">
            <v>Faridah Nantege</v>
          </cell>
          <cell r="I50" t="str">
            <v>All</v>
          </cell>
          <cell r="J50" t="str">
            <v>CAMUSAT Uganda Limited</v>
          </cell>
          <cell r="K50">
            <v>45152.497916666667</v>
          </cell>
          <cell r="L50" t="str">
            <v>2023-08-14T11:57:00.000-04:00</v>
          </cell>
          <cell r="M50">
            <v>45152.546932870369</v>
          </cell>
          <cell r="N50" t="str">
            <v>2023-08-14T13:07:35.000-04:00</v>
          </cell>
          <cell r="O50" t="str">
            <v>Byamugisha Banabas</v>
          </cell>
          <cell r="P50" t="str">
            <v>Valid</v>
          </cell>
          <cell r="Q50" t="str">
            <v>.2910721</v>
          </cell>
          <cell r="R50" t="str">
            <v>32.5354692</v>
          </cell>
        </row>
        <row r="51">
          <cell r="B51">
            <v>605241</v>
          </cell>
          <cell r="C51" t="str">
            <v>399</v>
          </cell>
          <cell r="D51" t="str">
            <v>Kabojja</v>
          </cell>
          <cell r="E51" t="str">
            <v>Christopher Alituha</v>
          </cell>
          <cell r="F51" t="str">
            <v>Wakiso</v>
          </cell>
          <cell r="G51" t="str">
            <v>Kampala East</v>
          </cell>
          <cell r="H51" t="str">
            <v>Faridah Nantege</v>
          </cell>
          <cell r="I51" t="str">
            <v>All</v>
          </cell>
          <cell r="J51" t="str">
            <v>CAMUSAT Uganda Limited</v>
          </cell>
          <cell r="K51">
            <v>45152.498611111114</v>
          </cell>
          <cell r="L51" t="str">
            <v>2023-08-14T11:58:00.000-04:00</v>
          </cell>
          <cell r="M51">
            <v>45152.554490740738</v>
          </cell>
          <cell r="N51" t="str">
            <v>2023-08-14T13:18:28.000-04:00</v>
          </cell>
          <cell r="O51" t="str">
            <v>Mark Lukwago</v>
          </cell>
          <cell r="P51" t="str">
            <v>Valid</v>
          </cell>
          <cell r="Q51" t="str">
            <v>.29653736</v>
          </cell>
          <cell r="R51" t="str">
            <v>32.51515574</v>
          </cell>
        </row>
        <row r="52">
          <cell r="B52">
            <v>609169</v>
          </cell>
          <cell r="C52" t="str">
            <v>WE2038</v>
          </cell>
          <cell r="D52" t="str">
            <v>Kihumuro</v>
          </cell>
          <cell r="E52" t="str">
            <v>Denis Masaba</v>
          </cell>
          <cell r="F52" t="str">
            <v>Kabale</v>
          </cell>
          <cell r="G52" t="str">
            <v>Western</v>
          </cell>
          <cell r="H52" t="str">
            <v>Faridah Nantege</v>
          </cell>
          <cell r="I52" t="str">
            <v>Air Conditioner</v>
          </cell>
          <cell r="J52" t="str">
            <v>CAMUSAT Uganda Limited</v>
          </cell>
          <cell r="K52">
            <v>45152.498611111114</v>
          </cell>
          <cell r="L52" t="str">
            <v>2023-08-14T11:58:00.000-04:00</v>
          </cell>
          <cell r="M52">
            <v>45152.773576388892</v>
          </cell>
          <cell r="N52" t="str">
            <v>2023-08-14T18:33:57.000-04:00</v>
          </cell>
          <cell r="O52" t="str">
            <v>Trogin Mushabe</v>
          </cell>
          <cell r="P52" t="str">
            <v>Audit</v>
          </cell>
          <cell r="Q52" t="str">
            <v>-1.2825588</v>
          </cell>
          <cell r="R52" t="str">
            <v>30.0150449</v>
          </cell>
        </row>
        <row r="53">
          <cell r="B53">
            <v>609707</v>
          </cell>
          <cell r="C53" t="str">
            <v>KA1928</v>
          </cell>
          <cell r="D53" t="str">
            <v>Kkulumba</v>
          </cell>
          <cell r="E53" t="str">
            <v>Joash Lubwama</v>
          </cell>
          <cell r="F53" t="str">
            <v>Kampala</v>
          </cell>
          <cell r="G53" t="str">
            <v>Kampala North</v>
          </cell>
          <cell r="H53" t="str">
            <v>Allan Kavuma</v>
          </cell>
          <cell r="I53" t="str">
            <v>All</v>
          </cell>
          <cell r="J53" t="str">
            <v>I Engineering Uganda Ltd</v>
          </cell>
          <cell r="K53">
            <v>45152.5</v>
          </cell>
          <cell r="L53" t="str">
            <v>2023-08-14T12:00:00.000-04:00</v>
          </cell>
          <cell r="M53">
            <v>45152.61241898148</v>
          </cell>
          <cell r="N53" t="str">
            <v>2023-08-14T14:41:53.000-04:00</v>
          </cell>
          <cell r="O53" t="str">
            <v>Ronnie Muhindo</v>
          </cell>
          <cell r="P53" t="str">
            <v>Audit</v>
          </cell>
          <cell r="Q53" t="str">
            <v>.3587381</v>
          </cell>
          <cell r="R53" t="str">
            <v>32.567464</v>
          </cell>
        </row>
        <row r="54">
          <cell r="B54">
            <v>608066</v>
          </cell>
          <cell r="C54" t="str">
            <v>EA5039</v>
          </cell>
          <cell r="D54" t="str">
            <v>Busolwe 2</v>
          </cell>
          <cell r="E54" t="str">
            <v>Jude Musana</v>
          </cell>
          <cell r="F54" t="str">
            <v>Tororo</v>
          </cell>
          <cell r="H54" t="str">
            <v>William Bwire</v>
          </cell>
          <cell r="I54" t="str">
            <v>DG</v>
          </cell>
          <cell r="K54">
            <v>45152.503472222219</v>
          </cell>
          <cell r="L54" t="str">
            <v>2023-08-14T12:05:00.000-04:00</v>
          </cell>
          <cell r="M54">
            <v>45152.58934027778</v>
          </cell>
          <cell r="N54" t="str">
            <v>2023-08-14T14:08:39.000-04:00</v>
          </cell>
          <cell r="O54" t="str">
            <v>Kellie Mukiibi</v>
          </cell>
          <cell r="P54" t="str">
            <v>Valid</v>
          </cell>
          <cell r="Q54" t="str">
            <v>.901465</v>
          </cell>
          <cell r="R54" t="str">
            <v>33.968375</v>
          </cell>
        </row>
        <row r="55">
          <cell r="B55">
            <v>605336</v>
          </cell>
          <cell r="C55" t="str">
            <v>522</v>
          </cell>
          <cell r="D55" t="str">
            <v>Buwayo</v>
          </cell>
          <cell r="E55" t="str">
            <v>Jude Musana</v>
          </cell>
          <cell r="F55" t="str">
            <v>Busia</v>
          </cell>
          <cell r="G55" t="str">
            <v>North East</v>
          </cell>
          <cell r="H55" t="str">
            <v>William Bwire</v>
          </cell>
          <cell r="I55" t="str">
            <v>All</v>
          </cell>
          <cell r="K55">
            <v>45152.505555555559</v>
          </cell>
          <cell r="L55" t="str">
            <v>2023-08-14T12:08:00.000-04:00</v>
          </cell>
          <cell r="M55">
            <v>45154.448750000003</v>
          </cell>
          <cell r="N55" t="str">
            <v>2023-08-16T10:46:12.000-04:00</v>
          </cell>
          <cell r="O55" t="str">
            <v>John Lule</v>
          </cell>
          <cell r="P55" t="str">
            <v>Audit</v>
          </cell>
          <cell r="Q55" t="str">
            <v>.535945</v>
          </cell>
          <cell r="R55" t="str">
            <v>33.9503833</v>
          </cell>
        </row>
        <row r="56">
          <cell r="B56">
            <v>606418</v>
          </cell>
          <cell r="C56" t="str">
            <v>1795</v>
          </cell>
          <cell r="D56" t="str">
            <v>Katadoba</v>
          </cell>
          <cell r="E56" t="str">
            <v>Stephen Rwabwogo</v>
          </cell>
          <cell r="F56" t="str">
            <v>Kasese</v>
          </cell>
          <cell r="G56" t="str">
            <v>Mobile</v>
          </cell>
          <cell r="H56" t="str">
            <v>Faridah Nantege</v>
          </cell>
          <cell r="I56" t="str">
            <v>All</v>
          </cell>
          <cell r="J56" t="str">
            <v>CAMUSAT Uganda Limited</v>
          </cell>
          <cell r="K56">
            <v>45152.508333333331</v>
          </cell>
          <cell r="L56" t="str">
            <v>2023-08-14T12:12:00.000-04:00</v>
          </cell>
          <cell r="M56">
            <v>45152.586793981478</v>
          </cell>
          <cell r="N56" t="str">
            <v>2023-08-14T14:04:59.000-04:00</v>
          </cell>
          <cell r="O56" t="str">
            <v>Moses kitenda</v>
          </cell>
          <cell r="P56" t="str">
            <v>Valid</v>
          </cell>
          <cell r="Q56" t="str">
            <v>.168508333333333</v>
          </cell>
          <cell r="R56" t="str">
            <v>30.065385</v>
          </cell>
        </row>
        <row r="57">
          <cell r="B57">
            <v>606459</v>
          </cell>
          <cell r="C57" t="str">
            <v>1755</v>
          </cell>
          <cell r="D57" t="str">
            <v>Amonepetio</v>
          </cell>
          <cell r="E57" t="str">
            <v>Muhamood Kyongo</v>
          </cell>
          <cell r="F57" t="str">
            <v>Alebtong</v>
          </cell>
          <cell r="G57" t="str">
            <v>Northern</v>
          </cell>
          <cell r="H57" t="str">
            <v>Allan Kavuma</v>
          </cell>
          <cell r="I57" t="str">
            <v>DG</v>
          </cell>
          <cell r="J57" t="str">
            <v>I Engineering Uganda Ltd</v>
          </cell>
          <cell r="K57">
            <v>45152.509722222225</v>
          </cell>
          <cell r="L57" t="str">
            <v>2023-08-14T12:14:00.000-04:00</v>
          </cell>
          <cell r="M57">
            <v>45152.589733796296</v>
          </cell>
          <cell r="N57" t="str">
            <v>2023-08-14T14:09:13.000-04:00</v>
          </cell>
          <cell r="O57" t="str">
            <v>Bakka Stephen</v>
          </cell>
          <cell r="P57" t="str">
            <v>Valid</v>
          </cell>
          <cell r="Q57" t="str">
            <v>2.2475384</v>
          </cell>
          <cell r="R57" t="str">
            <v>33.3202359</v>
          </cell>
        </row>
        <row r="58">
          <cell r="B58">
            <v>608150</v>
          </cell>
          <cell r="C58" t="str">
            <v>EA5054</v>
          </cell>
          <cell r="D58" t="str">
            <v>Kidera_B</v>
          </cell>
          <cell r="E58" t="str">
            <v>Samuel Naseke</v>
          </cell>
          <cell r="F58" t="str">
            <v>Buyende</v>
          </cell>
          <cell r="H58" t="str">
            <v>William Bwire</v>
          </cell>
          <cell r="I58" t="str">
            <v>DG</v>
          </cell>
          <cell r="K58">
            <v>45152.511111111111</v>
          </cell>
          <cell r="L58" t="str">
            <v>2023-08-14T12:16:00.000-04:00</v>
          </cell>
          <cell r="M58">
            <v>45152.534467592595</v>
          </cell>
          <cell r="N58" t="str">
            <v>2023-08-14T12:49:38.000-04:00</v>
          </cell>
          <cell r="O58" t="str">
            <v>Alex Eyalu</v>
          </cell>
          <cell r="P58" t="str">
            <v>Valid</v>
          </cell>
          <cell r="Q58" t="str">
            <v>1.37706333333333</v>
          </cell>
          <cell r="R58" t="str">
            <v>32.8720833333333</v>
          </cell>
        </row>
        <row r="59">
          <cell r="B59">
            <v>605521</v>
          </cell>
          <cell r="C59" t="str">
            <v>890</v>
          </cell>
          <cell r="D59" t="str">
            <v>Katanga</v>
          </cell>
          <cell r="E59" t="str">
            <v>Joash Lubwama</v>
          </cell>
          <cell r="F59" t="str">
            <v>Kampala</v>
          </cell>
          <cell r="G59" t="str">
            <v>Kampala Central</v>
          </cell>
          <cell r="H59" t="str">
            <v>Allan Kavuma</v>
          </cell>
          <cell r="I59" t="str">
            <v>All</v>
          </cell>
          <cell r="J59" t="str">
            <v>I Engineering Uganda Ltd</v>
          </cell>
          <cell r="K59">
            <v>45152.511111111111</v>
          </cell>
          <cell r="L59" t="str">
            <v>2023-08-14T12:16:00.000-04:00</v>
          </cell>
          <cell r="M59">
            <v>45153.848553240743</v>
          </cell>
          <cell r="N59" t="str">
            <v>2023-08-15T20:21:55.000-04:00</v>
          </cell>
          <cell r="O59" t="str">
            <v>Philip Abooki</v>
          </cell>
          <cell r="P59" t="str">
            <v>Valid</v>
          </cell>
          <cell r="Q59" t="str">
            <v>.3357347</v>
          </cell>
          <cell r="R59" t="str">
            <v>32.5730852</v>
          </cell>
        </row>
        <row r="60">
          <cell r="B60">
            <v>609298</v>
          </cell>
          <cell r="C60" t="str">
            <v>WE2173</v>
          </cell>
          <cell r="D60" t="str">
            <v>Nyeihanga</v>
          </cell>
          <cell r="E60" t="str">
            <v>Denis Masaba</v>
          </cell>
          <cell r="F60" t="str">
            <v>Mbarara</v>
          </cell>
          <cell r="G60" t="str">
            <v>Western</v>
          </cell>
          <cell r="H60" t="str">
            <v>Faridah Nantege</v>
          </cell>
          <cell r="I60" t="str">
            <v>All</v>
          </cell>
          <cell r="J60" t="str">
            <v>CAMUSAT Uganda Limited</v>
          </cell>
          <cell r="K60">
            <v>45152.511805555558</v>
          </cell>
          <cell r="L60" t="str">
            <v>2023-08-14T12:17:00.000-04:00</v>
          </cell>
          <cell r="M60">
            <v>45156.040937500002</v>
          </cell>
          <cell r="N60" t="str">
            <v>2023-08-18T00:58:57.000-04:00</v>
          </cell>
          <cell r="O60" t="str">
            <v>Vincent Nsamba</v>
          </cell>
          <cell r="P60" t="str">
            <v>Valid</v>
          </cell>
          <cell r="Q60" t="str">
            <v>-.6950646</v>
          </cell>
          <cell r="R60" t="str">
            <v>30.4005172</v>
          </cell>
        </row>
        <row r="61">
          <cell r="B61">
            <v>605913</v>
          </cell>
          <cell r="C61" t="str">
            <v>679</v>
          </cell>
          <cell r="D61" t="str">
            <v>Kabingo</v>
          </cell>
          <cell r="E61" t="str">
            <v>Thomasi Seruyange</v>
          </cell>
          <cell r="F61" t="str">
            <v>Isingiro</v>
          </cell>
          <cell r="G61" t="str">
            <v>Western</v>
          </cell>
          <cell r="H61" t="str">
            <v>Faridah Nantege</v>
          </cell>
          <cell r="I61" t="str">
            <v>All</v>
          </cell>
          <cell r="J61" t="str">
            <v>CAMUSAT Uganda Limited</v>
          </cell>
          <cell r="K61">
            <v>45152.515972222223</v>
          </cell>
          <cell r="L61" t="str">
            <v>2023-08-14T12:23:00.000-04:00</v>
          </cell>
          <cell r="M61">
            <v>45152.564305555556</v>
          </cell>
          <cell r="N61" t="str">
            <v>2023-08-14T13:32:36.000-04:00</v>
          </cell>
          <cell r="O61" t="str">
            <v>Enock Amanyire</v>
          </cell>
          <cell r="P61" t="str">
            <v>Valid</v>
          </cell>
          <cell r="Q61" t="str">
            <v>-.71619</v>
          </cell>
          <cell r="R61" t="str">
            <v>30.6914083333333</v>
          </cell>
        </row>
        <row r="62">
          <cell r="B62">
            <v>605164</v>
          </cell>
          <cell r="C62" t="str">
            <v>277</v>
          </cell>
          <cell r="D62" t="str">
            <v>Mpererwe</v>
          </cell>
          <cell r="E62" t="str">
            <v>Joash Lubwama</v>
          </cell>
          <cell r="F62" t="str">
            <v>Kampala</v>
          </cell>
          <cell r="G62" t="str">
            <v>Kampala Central</v>
          </cell>
          <cell r="H62" t="str">
            <v>Allan Kavuma</v>
          </cell>
          <cell r="I62" t="str">
            <v>Air Conditioner</v>
          </cell>
          <cell r="J62" t="str">
            <v>I Engineering Uganda Ltd</v>
          </cell>
          <cell r="K62">
            <v>45152.51666666667</v>
          </cell>
          <cell r="L62" t="str">
            <v>2023-08-14T12:24:00.000-04:00</v>
          </cell>
          <cell r="M62">
            <v>45152.547233796293</v>
          </cell>
          <cell r="N62" t="str">
            <v>2023-08-14T13:08:01.000-04:00</v>
          </cell>
          <cell r="O62" t="str">
            <v>Maurice Natuhwera</v>
          </cell>
          <cell r="P62" t="str">
            <v>Valid</v>
          </cell>
          <cell r="Q62" t="str">
            <v>.38549112</v>
          </cell>
          <cell r="R62" t="str">
            <v>32.57461712</v>
          </cell>
        </row>
        <row r="63">
          <cell r="B63">
            <v>606537</v>
          </cell>
          <cell r="C63" t="str">
            <v>1951</v>
          </cell>
          <cell r="D63" t="str">
            <v>Muhangi</v>
          </cell>
          <cell r="E63" t="str">
            <v>Thomasi Seruyange</v>
          </cell>
          <cell r="F63" t="str">
            <v>Ibanda</v>
          </cell>
          <cell r="G63" t="str">
            <v>Western</v>
          </cell>
          <cell r="H63" t="str">
            <v>Faridah Nantege</v>
          </cell>
          <cell r="I63" t="str">
            <v>All</v>
          </cell>
          <cell r="J63" t="str">
            <v>CAMUSAT Uganda Limited</v>
          </cell>
          <cell r="K63">
            <v>45152.518055555556</v>
          </cell>
          <cell r="L63" t="str">
            <v>2023-08-14T12:26:00.000-04:00</v>
          </cell>
          <cell r="M63">
            <v>45152.564201388886</v>
          </cell>
          <cell r="N63" t="str">
            <v>2023-08-14T13:32:27.000-04:00</v>
          </cell>
          <cell r="O63" t="str">
            <v>Isaac Muhumuza</v>
          </cell>
          <cell r="P63" t="str">
            <v>Audit</v>
          </cell>
          <cell r="Q63" t="str">
            <v>-.1785733</v>
          </cell>
          <cell r="R63" t="str">
            <v>30.4460383</v>
          </cell>
        </row>
        <row r="64">
          <cell r="B64">
            <v>609332</v>
          </cell>
          <cell r="C64" t="str">
            <v>WE2127</v>
          </cell>
          <cell r="D64" t="str">
            <v>Rwakazooba</v>
          </cell>
          <cell r="E64" t="str">
            <v>Stephen Rwabwogo</v>
          </cell>
          <cell r="F64" t="str">
            <v>Kyenjojo</v>
          </cell>
          <cell r="G64" t="str">
            <v>Western</v>
          </cell>
          <cell r="H64" t="str">
            <v>Faridah Nantege</v>
          </cell>
          <cell r="I64" t="str">
            <v>All</v>
          </cell>
          <cell r="J64" t="str">
            <v>CAMUSAT Uganda Limited</v>
          </cell>
          <cell r="K64">
            <v>45152.520138888889</v>
          </cell>
          <cell r="L64" t="str">
            <v>2023-08-14T12:29:00.000-04:00</v>
          </cell>
          <cell r="M64">
            <v>45152.548321759263</v>
          </cell>
          <cell r="N64" t="str">
            <v>2023-08-14T13:09:35.000-04:00</v>
          </cell>
          <cell r="O64" t="str">
            <v>Musa Matovu</v>
          </cell>
          <cell r="P64" t="str">
            <v>Valid</v>
          </cell>
          <cell r="Q64" t="str">
            <v>.677205</v>
          </cell>
          <cell r="R64" t="str">
            <v>30.462565</v>
          </cell>
        </row>
        <row r="65">
          <cell r="B65">
            <v>606341</v>
          </cell>
          <cell r="C65" t="str">
            <v>1515</v>
          </cell>
          <cell r="D65" t="str">
            <v>Piida A</v>
          </cell>
          <cell r="E65" t="str">
            <v>Latima Musoke</v>
          </cell>
          <cell r="F65" t="str">
            <v>Buliisa</v>
          </cell>
          <cell r="G65" t="str">
            <v>Hoima</v>
          </cell>
          <cell r="H65" t="str">
            <v>Allan Kavuma</v>
          </cell>
          <cell r="I65" t="str">
            <v>DG</v>
          </cell>
          <cell r="J65" t="str">
            <v>I Engineering Uganda Ltd</v>
          </cell>
          <cell r="K65">
            <v>45152.522222222222</v>
          </cell>
          <cell r="L65" t="str">
            <v>2023-08-14T12:32:00.000-04:00</v>
          </cell>
          <cell r="M65">
            <v>45152.586921296293</v>
          </cell>
          <cell r="N65" t="str">
            <v>2023-08-14T14:05:10.000-04:00</v>
          </cell>
          <cell r="O65" t="str">
            <v>Otyono David</v>
          </cell>
          <cell r="P65" t="str">
            <v>Valid</v>
          </cell>
          <cell r="Q65" t="str">
            <v>1.81831833333333</v>
          </cell>
          <cell r="R65" t="str">
            <v>31.3273066666667</v>
          </cell>
        </row>
        <row r="66">
          <cell r="B66">
            <v>608521</v>
          </cell>
          <cell r="C66" t="str">
            <v>4083</v>
          </cell>
          <cell r="D66" t="str">
            <v>Anaka</v>
          </cell>
          <cell r="E66" t="str">
            <v>Moses Kaganda</v>
          </cell>
          <cell r="F66" t="str">
            <v>Nwoya</v>
          </cell>
          <cell r="G66" t="str">
            <v>Northern</v>
          </cell>
          <cell r="H66" t="str">
            <v>Allan Kavuma</v>
          </cell>
          <cell r="I66" t="str">
            <v>All</v>
          </cell>
          <cell r="J66" t="str">
            <v>I Engineering Uganda Ltd</v>
          </cell>
          <cell r="K66">
            <v>45152.523611111108</v>
          </cell>
          <cell r="L66" t="str">
            <v>2023-08-14T12:34:00.000-04:00</v>
          </cell>
          <cell r="M66">
            <v>45152.581388888888</v>
          </cell>
          <cell r="N66" t="str">
            <v>2023-08-14T13:57:12.000-04:00</v>
          </cell>
          <cell r="O66" t="str">
            <v>Grace Sebakaki</v>
          </cell>
          <cell r="P66" t="str">
            <v>Valid</v>
          </cell>
          <cell r="Q66" t="str">
            <v>2.60191166666667</v>
          </cell>
          <cell r="R66" t="str">
            <v>31.9483583333333</v>
          </cell>
        </row>
        <row r="67">
          <cell r="B67">
            <v>609265</v>
          </cell>
          <cell r="C67" t="str">
            <v>WE2096</v>
          </cell>
          <cell r="D67" t="str">
            <v>Nakawala</v>
          </cell>
          <cell r="E67" t="str">
            <v>Stephen Rwabwogo</v>
          </cell>
          <cell r="F67" t="str">
            <v>Mityana</v>
          </cell>
          <cell r="H67" t="str">
            <v>Faridah Nantege</v>
          </cell>
          <cell r="I67" t="str">
            <v>Air Conditioner</v>
          </cell>
          <cell r="J67" t="str">
            <v>CAMUSAT Uganda Limited</v>
          </cell>
          <cell r="K67">
            <v>45152.527083333334</v>
          </cell>
          <cell r="L67" t="str">
            <v>2023-08-14T12:39:00.000-04:00</v>
          </cell>
          <cell r="M67">
            <v>45152.563900462963</v>
          </cell>
          <cell r="N67" t="str">
            <v>2023-08-14T13:32:01.000-04:00</v>
          </cell>
          <cell r="O67" t="str">
            <v>Stephen Namba Samba</v>
          </cell>
          <cell r="P67" t="str">
            <v>Valid</v>
          </cell>
          <cell r="Q67" t="str">
            <v>.3597578</v>
          </cell>
          <cell r="R67" t="str">
            <v>31.1891678</v>
          </cell>
        </row>
        <row r="68">
          <cell r="B68">
            <v>701455</v>
          </cell>
          <cell r="C68" t="str">
            <v>3713</v>
          </cell>
          <cell r="D68" t="str">
            <v xml:space="preserve">Atura </v>
          </cell>
          <cell r="E68" t="str">
            <v>Muhamood Kyongo</v>
          </cell>
          <cell r="F68" t="str">
            <v>Oyam</v>
          </cell>
          <cell r="G68" t="str">
            <v>Lira</v>
          </cell>
          <cell r="H68" t="str">
            <v>Allan Kavuma</v>
          </cell>
          <cell r="I68" t="str">
            <v>All</v>
          </cell>
          <cell r="J68" t="str">
            <v>I Engineering Uganda Ltd</v>
          </cell>
          <cell r="K68">
            <v>45152.530555555553</v>
          </cell>
          <cell r="L68" t="str">
            <v>2023-08-14T12:44:00.000-04:00</v>
          </cell>
          <cell r="M68">
            <v>45153.464583333334</v>
          </cell>
          <cell r="N68" t="str">
            <v>2023-08-15T11:09:00.000-04:00</v>
          </cell>
          <cell r="O68" t="str">
            <v>Tumwebaze Mark</v>
          </cell>
          <cell r="P68" t="str">
            <v>Audit</v>
          </cell>
          <cell r="Q68" t="str">
            <v>2.12506532</v>
          </cell>
          <cell r="R68" t="str">
            <v>32.34589959</v>
          </cell>
        </row>
        <row r="69">
          <cell r="B69">
            <v>605889</v>
          </cell>
          <cell r="C69" t="str">
            <v>635</v>
          </cell>
          <cell r="D69" t="str">
            <v>Kasokoso (Ndiwulira)</v>
          </cell>
          <cell r="E69" t="str">
            <v>Benbridge Mulongo</v>
          </cell>
          <cell r="F69" t="str">
            <v>Wakiso</v>
          </cell>
          <cell r="G69" t="str">
            <v>Kampala East</v>
          </cell>
          <cell r="H69" t="str">
            <v>William Bwire</v>
          </cell>
          <cell r="I69" t="str">
            <v>All</v>
          </cell>
          <cell r="K69">
            <v>45152.535416666666</v>
          </cell>
          <cell r="L69" t="str">
            <v>2023-08-14T12:51:00.000-04:00</v>
          </cell>
          <cell r="M69">
            <v>45152.598321759258</v>
          </cell>
          <cell r="N69" t="str">
            <v>2023-08-14T14:21:35.000-04:00</v>
          </cell>
          <cell r="O69" t="str">
            <v>Deo Kabugo</v>
          </cell>
          <cell r="P69" t="str">
            <v>Valid</v>
          </cell>
          <cell r="Q69" t="str">
            <v>.3640731</v>
          </cell>
          <cell r="R69" t="str">
            <v>32.6535952</v>
          </cell>
        </row>
        <row r="70">
          <cell r="B70">
            <v>607574</v>
          </cell>
          <cell r="C70" t="str">
            <v>KA1167</v>
          </cell>
          <cell r="D70" t="str">
            <v>New Taxi Park</v>
          </cell>
          <cell r="E70" t="str">
            <v>Joash Lubwama</v>
          </cell>
          <cell r="F70" t="str">
            <v>Kampala</v>
          </cell>
          <cell r="H70" t="str">
            <v>Allan Kavuma</v>
          </cell>
          <cell r="I70" t="str">
            <v>All</v>
          </cell>
          <cell r="J70" t="str">
            <v>I Engineering Uganda Ltd</v>
          </cell>
          <cell r="K70">
            <v>45152.540277777778</v>
          </cell>
          <cell r="L70" t="str">
            <v>2023-08-14T12:58:00.000-04:00</v>
          </cell>
          <cell r="M70">
            <v>45156.192997685182</v>
          </cell>
          <cell r="N70" t="str">
            <v>2023-08-18T04:37:55.000-04:00</v>
          </cell>
          <cell r="O70" t="str">
            <v>Sam Abigaba</v>
          </cell>
          <cell r="P70" t="str">
            <v>Audit</v>
          </cell>
          <cell r="Q70" t="str">
            <v>.3144728</v>
          </cell>
          <cell r="R70" t="str">
            <v>32.5720655</v>
          </cell>
        </row>
        <row r="71">
          <cell r="B71">
            <v>609027</v>
          </cell>
          <cell r="C71" t="str">
            <v>WE2341</v>
          </cell>
          <cell r="D71" t="str">
            <v>Bukorwa</v>
          </cell>
          <cell r="E71" t="str">
            <v>Denis Masaba</v>
          </cell>
          <cell r="F71" t="str">
            <v>Kanungu</v>
          </cell>
          <cell r="G71" t="str">
            <v>Western</v>
          </cell>
          <cell r="H71" t="str">
            <v>Faridah Nantege</v>
          </cell>
          <cell r="I71" t="str">
            <v>All</v>
          </cell>
          <cell r="K71">
            <v>45152.540972222225</v>
          </cell>
          <cell r="L71" t="str">
            <v>2023-08-14T12:59:00.000-04:00</v>
          </cell>
          <cell r="M71">
            <v>45157.317175925928</v>
          </cell>
          <cell r="N71" t="str">
            <v>2023-08-19T07:36:44.000-04:00</v>
          </cell>
          <cell r="O71" t="str">
            <v>Pius Kabuye</v>
          </cell>
          <cell r="P71" t="str">
            <v>Audit</v>
          </cell>
          <cell r="Q71" t="str">
            <v>-.7556694</v>
          </cell>
          <cell r="R71" t="str">
            <v>29.7021572</v>
          </cell>
        </row>
        <row r="72">
          <cell r="B72">
            <v>605844</v>
          </cell>
          <cell r="C72" t="str">
            <v>1586</v>
          </cell>
          <cell r="D72" t="str">
            <v>Nsamizi</v>
          </cell>
          <cell r="E72" t="str">
            <v>Christopher Alituha</v>
          </cell>
          <cell r="F72" t="str">
            <v>Wakiso</v>
          </cell>
          <cell r="G72" t="str">
            <v>Kampala West</v>
          </cell>
          <cell r="H72" t="str">
            <v>Faridah Nantege</v>
          </cell>
          <cell r="I72" t="str">
            <v>All</v>
          </cell>
          <cell r="J72" t="str">
            <v>CAMUSAT Uganda Limited</v>
          </cell>
          <cell r="K72">
            <v>45152.541666666664</v>
          </cell>
          <cell r="L72" t="str">
            <v>2023-08-14T13:00:00.000-04:00</v>
          </cell>
          <cell r="M72">
            <v>45152.60670138889</v>
          </cell>
          <cell r="N72" t="str">
            <v>2023-08-14T14:33:39.000-04:00</v>
          </cell>
          <cell r="O72" t="str">
            <v>Ahmed Ismail</v>
          </cell>
          <cell r="P72" t="str">
            <v>Valid</v>
          </cell>
          <cell r="Q72" t="str">
            <v>.0673866666666667</v>
          </cell>
          <cell r="R72" t="str">
            <v>32.4631933333333</v>
          </cell>
        </row>
        <row r="73">
          <cell r="B73">
            <v>608013</v>
          </cell>
          <cell r="C73" t="str">
            <v>EA5158</v>
          </cell>
          <cell r="D73" t="str">
            <v>Budadiri</v>
          </cell>
          <cell r="E73" t="str">
            <v>Jude Musana</v>
          </cell>
          <cell r="F73" t="str">
            <v>Sironko</v>
          </cell>
          <cell r="H73" t="str">
            <v>William Bwire</v>
          </cell>
          <cell r="I73" t="str">
            <v>All</v>
          </cell>
          <cell r="K73">
            <v>45152.543055555558</v>
          </cell>
          <cell r="L73" t="str">
            <v>2023-08-14T13:02:00.000-04:00</v>
          </cell>
          <cell r="M73">
            <v>45152.813379629632</v>
          </cell>
          <cell r="N73" t="str">
            <v>2023-08-14T19:31:16.000-04:00</v>
          </cell>
          <cell r="O73" t="str">
            <v>David Chelangat</v>
          </cell>
          <cell r="P73" t="str">
            <v>Valid</v>
          </cell>
          <cell r="Q73" t="str">
            <v>1.16684666666667</v>
          </cell>
          <cell r="R73" t="str">
            <v>34.328975</v>
          </cell>
        </row>
        <row r="74">
          <cell r="B74">
            <v>609259</v>
          </cell>
          <cell r="C74" t="str">
            <v>WE2373</v>
          </cell>
          <cell r="D74" t="str">
            <v>Muteswa</v>
          </cell>
          <cell r="E74" t="str">
            <v>Patrick Kinyera</v>
          </cell>
          <cell r="F74" t="str">
            <v>Mityana</v>
          </cell>
          <cell r="H74" t="str">
            <v>Faridah Nantege</v>
          </cell>
          <cell r="I74" t="str">
            <v>All</v>
          </cell>
          <cell r="J74" t="str">
            <v>CAMUSAT Uganda Limited</v>
          </cell>
          <cell r="K74">
            <v>45152.546527777777</v>
          </cell>
          <cell r="L74" t="str">
            <v>2023-08-14T13:07:00.000-04:00</v>
          </cell>
          <cell r="M74">
            <v>45152.561562499999</v>
          </cell>
          <cell r="N74" t="str">
            <v>2023-08-14T13:28:39.000-04:00</v>
          </cell>
          <cell r="O74" t="str">
            <v>Geoffrey Kyambadde</v>
          </cell>
          <cell r="P74" t="str">
            <v>Valid</v>
          </cell>
          <cell r="Q74" t="str">
            <v>.5653817</v>
          </cell>
          <cell r="R74" t="str">
            <v>31.985285</v>
          </cell>
        </row>
        <row r="75">
          <cell r="B75">
            <v>607653</v>
          </cell>
          <cell r="C75" t="str">
            <v>KA1007</v>
          </cell>
          <cell r="D75" t="str">
            <v>Wakiso</v>
          </cell>
          <cell r="E75" t="str">
            <v>Patrick Kinyera</v>
          </cell>
          <cell r="F75" t="str">
            <v>Wakiso</v>
          </cell>
          <cell r="H75" t="str">
            <v>Faridah Nantege</v>
          </cell>
          <cell r="I75" t="str">
            <v>All</v>
          </cell>
          <cell r="J75" t="str">
            <v>CAMUSAT Uganda Limited</v>
          </cell>
          <cell r="K75">
            <v>45152.553472222222</v>
          </cell>
          <cell r="L75" t="str">
            <v>2023-08-14T13:17:00.000-04:00</v>
          </cell>
          <cell r="M75">
            <v>45152.592847222222</v>
          </cell>
          <cell r="N75" t="str">
            <v>2023-08-14T14:13:42.000-04:00</v>
          </cell>
          <cell r="O75" t="str">
            <v>Richard Ssekono</v>
          </cell>
          <cell r="P75" t="str">
            <v>Valid</v>
          </cell>
          <cell r="Q75" t="str">
            <v>.4059083</v>
          </cell>
          <cell r="R75" t="str">
            <v>32.4781966</v>
          </cell>
        </row>
        <row r="76">
          <cell r="B76">
            <v>608039</v>
          </cell>
          <cell r="C76" t="str">
            <v>2116</v>
          </cell>
          <cell r="D76" t="str">
            <v>Bukungu</v>
          </cell>
          <cell r="E76" t="str">
            <v>Samuel Naseke</v>
          </cell>
          <cell r="F76" t="str">
            <v>Buyende</v>
          </cell>
          <cell r="H76" t="str">
            <v>William Bwire</v>
          </cell>
          <cell r="I76" t="str">
            <v>All</v>
          </cell>
          <cell r="K76">
            <v>45152.554861111108</v>
          </cell>
          <cell r="L76" t="str">
            <v>2023-08-14T13:19:00.000-04:00</v>
          </cell>
          <cell r="M76">
            <v>45152.579895833333</v>
          </cell>
          <cell r="N76" t="str">
            <v>2023-08-14T13:55:03.000-04:00</v>
          </cell>
          <cell r="O76" t="str">
            <v>Alex Eyalu</v>
          </cell>
          <cell r="P76" t="str">
            <v>Valid</v>
          </cell>
          <cell r="Q76" t="str">
            <v>1.420439</v>
          </cell>
          <cell r="R76" t="str">
            <v>32.8865072</v>
          </cell>
        </row>
        <row r="77">
          <cell r="B77">
            <v>701509</v>
          </cell>
          <cell r="C77" t="str">
            <v>3513</v>
          </cell>
          <cell r="D77" t="str">
            <v>Nakayima 3</v>
          </cell>
          <cell r="E77" t="str">
            <v>Patrick Kinyera</v>
          </cell>
          <cell r="F77" t="str">
            <v>Mubende</v>
          </cell>
          <cell r="G77" t="str">
            <v>Mityana</v>
          </cell>
          <cell r="H77" t="str">
            <v>Faridah Nantege</v>
          </cell>
          <cell r="I77" t="str">
            <v>All</v>
          </cell>
          <cell r="J77" t="str">
            <v>CAMUSAT Uganda Limited</v>
          </cell>
          <cell r="K77">
            <v>45152.556944444441</v>
          </cell>
          <cell r="L77" t="str">
            <v>2023-08-14T13:22:00.000-04:00</v>
          </cell>
          <cell r="M77">
            <v>45153.288530092592</v>
          </cell>
          <cell r="N77" t="str">
            <v>2023-08-15T06:55:29.000-04:00</v>
          </cell>
          <cell r="O77" t="str">
            <v>Chris Abarinde</v>
          </cell>
          <cell r="P77" t="str">
            <v>Valid</v>
          </cell>
          <cell r="Q77" t="str">
            <v>.5505091</v>
          </cell>
          <cell r="R77" t="str">
            <v>31.3803477</v>
          </cell>
        </row>
        <row r="78">
          <cell r="B78">
            <v>605852</v>
          </cell>
          <cell r="C78" t="str">
            <v>1608</v>
          </cell>
          <cell r="D78" t="str">
            <v>Lusanja</v>
          </cell>
          <cell r="E78" t="str">
            <v>Joash Lubwama</v>
          </cell>
          <cell r="F78" t="str">
            <v>Wakiso</v>
          </cell>
          <cell r="G78" t="str">
            <v>Kampala West</v>
          </cell>
          <cell r="H78" t="str">
            <v>Allan Kavuma</v>
          </cell>
          <cell r="I78" t="str">
            <v>Air Conditioner</v>
          </cell>
          <cell r="J78" t="str">
            <v>I Engineering Uganda Ltd</v>
          </cell>
          <cell r="K78">
            <v>45152.559027777781</v>
          </cell>
          <cell r="L78" t="str">
            <v>2023-08-14T13:25:00.000-04:00</v>
          </cell>
          <cell r="M78">
            <v>45152.586493055554</v>
          </cell>
          <cell r="N78" t="str">
            <v>2023-08-14T14:04:33.000-04:00</v>
          </cell>
          <cell r="O78" t="str">
            <v>Maurice Natuhwera</v>
          </cell>
          <cell r="P78" t="str">
            <v>Valid</v>
          </cell>
          <cell r="Q78" t="str">
            <v>.41412353</v>
          </cell>
          <cell r="R78" t="str">
            <v>32.57191472</v>
          </cell>
        </row>
        <row r="79">
          <cell r="B79">
            <v>607209</v>
          </cell>
          <cell r="C79" t="str">
            <v>KA1682</v>
          </cell>
          <cell r="D79" t="str">
            <v>Katereke</v>
          </cell>
          <cell r="E79" t="str">
            <v>Christopher Alituha</v>
          </cell>
          <cell r="F79" t="str">
            <v>Wakiso</v>
          </cell>
          <cell r="H79" t="str">
            <v>Faridah Nantege</v>
          </cell>
          <cell r="I79" t="str">
            <v>All</v>
          </cell>
          <cell r="J79" t="str">
            <v>CAMUSAT Uganda Limited</v>
          </cell>
          <cell r="K79">
            <v>45152.5625</v>
          </cell>
          <cell r="L79" t="str">
            <v>2023-08-14T13:30:00.000-04:00</v>
          </cell>
          <cell r="M79">
            <v>45152.614201388889</v>
          </cell>
          <cell r="N79" t="str">
            <v>2023-08-14T14:44:27.000-04:00</v>
          </cell>
          <cell r="O79" t="str">
            <v>David Lubwama</v>
          </cell>
          <cell r="P79" t="str">
            <v>Audit</v>
          </cell>
          <cell r="Q79" t="str">
            <v>.2891172</v>
          </cell>
          <cell r="R79" t="str">
            <v>32.4525792</v>
          </cell>
        </row>
        <row r="80">
          <cell r="B80">
            <v>609139</v>
          </cell>
          <cell r="C80" t="str">
            <v>WE2265</v>
          </cell>
          <cell r="D80" t="str">
            <v>Kassambya B</v>
          </cell>
          <cell r="E80" t="str">
            <v>Stephen Rwabwogo</v>
          </cell>
          <cell r="F80" t="str">
            <v>Mubende</v>
          </cell>
          <cell r="H80" t="str">
            <v>Faridah Nantege</v>
          </cell>
          <cell r="I80" t="str">
            <v>Air Conditioner</v>
          </cell>
          <cell r="J80" t="str">
            <v>CAMUSAT Uganda Limited</v>
          </cell>
          <cell r="K80">
            <v>45152.563888888886</v>
          </cell>
          <cell r="L80" t="str">
            <v>2023-08-14T13:32:00.000-04:00</v>
          </cell>
          <cell r="M80">
            <v>45152.61414351852</v>
          </cell>
          <cell r="N80" t="str">
            <v>2023-08-14T14:44:22.000-04:00</v>
          </cell>
          <cell r="O80" t="str">
            <v>Stephen Namba Samba</v>
          </cell>
          <cell r="P80" t="str">
            <v>Valid</v>
          </cell>
          <cell r="Q80" t="str">
            <v>.3698026</v>
          </cell>
          <cell r="R80" t="str">
            <v>31.2119761</v>
          </cell>
        </row>
        <row r="81">
          <cell r="B81">
            <v>607215</v>
          </cell>
          <cell r="C81" t="str">
            <v>KA1747</v>
          </cell>
          <cell r="D81" t="str">
            <v>Katwe</v>
          </cell>
          <cell r="E81" t="str">
            <v>Christopher Alituha</v>
          </cell>
          <cell r="F81" t="str">
            <v>Kampala</v>
          </cell>
          <cell r="H81" t="str">
            <v>Faridah Nantege</v>
          </cell>
          <cell r="I81" t="str">
            <v>All</v>
          </cell>
          <cell r="J81" t="str">
            <v>CAMUSAT Uganda Limited</v>
          </cell>
          <cell r="K81">
            <v>45152.567361111112</v>
          </cell>
          <cell r="L81" t="str">
            <v>2023-08-14T13:37:00.000-04:00</v>
          </cell>
          <cell r="M81">
            <v>45152.612766203703</v>
          </cell>
          <cell r="N81" t="str">
            <v>2023-08-14T14:42:23.000-04:00</v>
          </cell>
          <cell r="O81" t="str">
            <v>Malaba Johnson</v>
          </cell>
          <cell r="P81" t="str">
            <v>Valid</v>
          </cell>
          <cell r="Q81" t="str">
            <v>.3029792</v>
          </cell>
          <cell r="R81" t="str">
            <v>32.5764742</v>
          </cell>
        </row>
        <row r="82">
          <cell r="B82">
            <v>605690</v>
          </cell>
          <cell r="C82" t="str">
            <v>1252</v>
          </cell>
          <cell r="D82" t="str">
            <v>Kigandalo</v>
          </cell>
          <cell r="E82" t="str">
            <v>Emmanuel Kafuko</v>
          </cell>
          <cell r="F82" t="str">
            <v>Mayuge</v>
          </cell>
          <cell r="G82" t="str">
            <v>Kampala East</v>
          </cell>
          <cell r="H82" t="str">
            <v>William Bwire</v>
          </cell>
          <cell r="I82" t="str">
            <v>All</v>
          </cell>
          <cell r="K82">
            <v>45152.568055555559</v>
          </cell>
          <cell r="L82" t="str">
            <v>2023-08-14T13:38:00.000-04:00</v>
          </cell>
          <cell r="M82">
            <v>45153.372662037036</v>
          </cell>
          <cell r="N82" t="str">
            <v>2023-08-15T08:56:38.000-04:00</v>
          </cell>
          <cell r="O82" t="str">
            <v>Nehemiah Mutaasa</v>
          </cell>
          <cell r="P82" t="str">
            <v>Audit</v>
          </cell>
          <cell r="Q82" t="str">
            <v>.397641666666667</v>
          </cell>
          <cell r="R82" t="str">
            <v>33.602565</v>
          </cell>
        </row>
        <row r="83">
          <cell r="B83">
            <v>609582</v>
          </cell>
          <cell r="C83" t="str">
            <v>2627</v>
          </cell>
          <cell r="D83" t="str">
            <v>Nalukonge</v>
          </cell>
          <cell r="E83" t="str">
            <v>Robert Otim</v>
          </cell>
          <cell r="F83" t="str">
            <v>Nakasongola</v>
          </cell>
          <cell r="G83" t="str">
            <v>Kampala West</v>
          </cell>
          <cell r="H83" t="str">
            <v>Allan Kavuma</v>
          </cell>
          <cell r="I83" t="str">
            <v>All</v>
          </cell>
          <cell r="J83" t="str">
            <v>I Engineering Uganda Ltd</v>
          </cell>
          <cell r="K83">
            <v>45152.568749999999</v>
          </cell>
          <cell r="L83" t="str">
            <v>2023-08-14T13:39:00.000-04:00</v>
          </cell>
          <cell r="M83">
            <v>45152.622858796298</v>
          </cell>
          <cell r="N83" t="str">
            <v>2023-08-14T14:56:55.000-04:00</v>
          </cell>
          <cell r="O83" t="str">
            <v>Mutungi Denis</v>
          </cell>
          <cell r="P83" t="str">
            <v>Valid</v>
          </cell>
          <cell r="Q83" t="str">
            <v>1.50898823</v>
          </cell>
          <cell r="R83" t="str">
            <v>32.38652911</v>
          </cell>
        </row>
        <row r="84">
          <cell r="B84">
            <v>605653</v>
          </cell>
          <cell r="C84" t="str">
            <v>1174</v>
          </cell>
          <cell r="D84" t="str">
            <v>Kalangalo</v>
          </cell>
          <cell r="E84" t="str">
            <v>Patrick Kinyera</v>
          </cell>
          <cell r="F84" t="str">
            <v>Mityana</v>
          </cell>
          <cell r="G84" t="str">
            <v>Kampala West</v>
          </cell>
          <cell r="H84" t="str">
            <v>Faridah Nantege</v>
          </cell>
          <cell r="I84" t="str">
            <v>All</v>
          </cell>
          <cell r="J84" t="str">
            <v>CAMUSAT Uganda Limited</v>
          </cell>
          <cell r="K84">
            <v>45152.569444444445</v>
          </cell>
          <cell r="L84" t="str">
            <v>2023-08-14T13:40:00.000-04:00</v>
          </cell>
          <cell r="M84">
            <v>45152.597557870373</v>
          </cell>
          <cell r="N84" t="str">
            <v>2023-08-14T14:20:29.000-04:00</v>
          </cell>
          <cell r="O84" t="str">
            <v>Geoffrey Kyambadde</v>
          </cell>
          <cell r="P84" t="str">
            <v>Valid</v>
          </cell>
          <cell r="Q84" t="str">
            <v>.565235</v>
          </cell>
          <cell r="R84" t="str">
            <v>31.9849214</v>
          </cell>
        </row>
        <row r="85">
          <cell r="B85">
            <v>606805</v>
          </cell>
          <cell r="C85" t="str">
            <v>2275</v>
          </cell>
          <cell r="D85" t="str">
            <v>Kaleyaleya</v>
          </cell>
          <cell r="E85" t="str">
            <v>Stephen Rwabwogo</v>
          </cell>
          <cell r="F85" t="str">
            <v>Bundibugyo</v>
          </cell>
          <cell r="G85" t="str">
            <v>Western</v>
          </cell>
          <cell r="H85" t="str">
            <v>Faridah Nantege</v>
          </cell>
          <cell r="I85" t="str">
            <v>All</v>
          </cell>
          <cell r="J85" t="str">
            <v>CAMUSAT Uganda Limited</v>
          </cell>
          <cell r="K85">
            <v>45152.574999999997</v>
          </cell>
          <cell r="L85" t="str">
            <v>2023-08-14T13:48:00.000-04:00</v>
          </cell>
          <cell r="M85">
            <v>45152.623807870368</v>
          </cell>
          <cell r="N85" t="str">
            <v>2023-08-14T14:58:17.000-04:00</v>
          </cell>
          <cell r="O85" t="str">
            <v>Joel Ssekkono</v>
          </cell>
          <cell r="P85" t="str">
            <v>Audit</v>
          </cell>
          <cell r="Q85" t="str">
            <v>.6383883</v>
          </cell>
          <cell r="R85" t="str">
            <v>30.0321367</v>
          </cell>
        </row>
        <row r="86">
          <cell r="B86">
            <v>606045</v>
          </cell>
          <cell r="C86" t="str">
            <v>305</v>
          </cell>
          <cell r="D86" t="str">
            <v>Oleba</v>
          </cell>
          <cell r="E86" t="str">
            <v>Innocent Ayiko</v>
          </cell>
          <cell r="F86" t="str">
            <v>Maracha</v>
          </cell>
          <cell r="G86" t="str">
            <v>Northern</v>
          </cell>
          <cell r="H86" t="str">
            <v>Allan Kavuma</v>
          </cell>
          <cell r="I86" t="str">
            <v>All</v>
          </cell>
          <cell r="J86" t="str">
            <v>I Engineering Uganda Ltd</v>
          </cell>
          <cell r="K86">
            <v>45152.575694444444</v>
          </cell>
          <cell r="L86" t="str">
            <v>2023-08-14T13:49:00.000-04:00</v>
          </cell>
          <cell r="M86">
            <v>45152.621342592596</v>
          </cell>
          <cell r="N86" t="str">
            <v>2023-08-14T14:54:44.000-04:00</v>
          </cell>
          <cell r="O86" t="str">
            <v>Brian Were</v>
          </cell>
          <cell r="P86" t="str">
            <v>Valid</v>
          </cell>
          <cell r="Q86" t="str">
            <v>3.29862</v>
          </cell>
          <cell r="R86" t="str">
            <v>30.9281683333333</v>
          </cell>
        </row>
        <row r="87">
          <cell r="B87">
            <v>607665</v>
          </cell>
          <cell r="C87" t="str">
            <v>KA1024</v>
          </cell>
          <cell r="D87" t="str">
            <v>Zana B</v>
          </cell>
          <cell r="E87" t="str">
            <v>Christopher Alituha</v>
          </cell>
          <cell r="F87" t="str">
            <v>Wakiso</v>
          </cell>
          <cell r="H87" t="str">
            <v>Faridah Nantege</v>
          </cell>
          <cell r="I87" t="str">
            <v>All</v>
          </cell>
          <cell r="J87" t="str">
            <v>CAMUSAT Uganda Limited</v>
          </cell>
          <cell r="K87">
            <v>45152.577777777777</v>
          </cell>
          <cell r="L87" t="str">
            <v>2023-08-14T13:52:00.000-04:00</v>
          </cell>
          <cell r="M87">
            <v>45152.667685185188</v>
          </cell>
          <cell r="N87" t="str">
            <v>2023-08-14T16:01:28.000-04:00</v>
          </cell>
          <cell r="O87" t="str">
            <v>Byamugisha Banabas</v>
          </cell>
          <cell r="P87" t="str">
            <v>Valid</v>
          </cell>
          <cell r="Q87" t="str">
            <v>.255831</v>
          </cell>
          <cell r="R87" t="str">
            <v>32.5713404</v>
          </cell>
        </row>
        <row r="88">
          <cell r="B88">
            <v>605721</v>
          </cell>
          <cell r="C88" t="str">
            <v>1314</v>
          </cell>
          <cell r="D88" t="str">
            <v>Nyaravur</v>
          </cell>
          <cell r="E88" t="str">
            <v>Innocent Ayiko</v>
          </cell>
          <cell r="F88" t="str">
            <v>Nebbi</v>
          </cell>
          <cell r="G88" t="str">
            <v>Northern</v>
          </cell>
          <cell r="H88" t="str">
            <v>Allan Kavuma</v>
          </cell>
          <cell r="I88" t="str">
            <v>All</v>
          </cell>
          <cell r="J88" t="str">
            <v>I Engineering Uganda Ltd</v>
          </cell>
          <cell r="K88">
            <v>45152.597222222219</v>
          </cell>
          <cell r="L88" t="str">
            <v>2023-08-14T14:20:00.000-04:00</v>
          </cell>
          <cell r="M88">
            <v>45152.637175925927</v>
          </cell>
          <cell r="N88" t="str">
            <v>2023-08-14T15:17:32.000-04:00</v>
          </cell>
          <cell r="O88" t="str">
            <v>Julius Wangoola</v>
          </cell>
          <cell r="P88" t="str">
            <v>Valid</v>
          </cell>
          <cell r="Q88" t="str">
            <v>2.442675</v>
          </cell>
          <cell r="R88" t="str">
            <v>31.1833533333333</v>
          </cell>
        </row>
        <row r="89">
          <cell r="B89">
            <v>608522</v>
          </cell>
          <cell r="C89" t="str">
            <v>NO4136</v>
          </cell>
          <cell r="D89" t="str">
            <v>Anaka</v>
          </cell>
          <cell r="E89" t="str">
            <v>Moses Kaganda</v>
          </cell>
          <cell r="F89" t="str">
            <v>Nwoya</v>
          </cell>
          <cell r="G89" t="str">
            <v>Northern</v>
          </cell>
          <cell r="H89" t="str">
            <v>Allan Kavuma</v>
          </cell>
          <cell r="I89" t="str">
            <v>Janitorial</v>
          </cell>
          <cell r="J89" t="str">
            <v>I Engineering Uganda Ltd</v>
          </cell>
          <cell r="K89">
            <v>45152.597916666666</v>
          </cell>
          <cell r="L89" t="str">
            <v>2023-08-14T14:21:00.000-04:00</v>
          </cell>
          <cell r="M89">
            <v>45152.6015162037</v>
          </cell>
          <cell r="N89" t="str">
            <v>2023-08-14T14:26:11.000-04:00</v>
          </cell>
          <cell r="O89" t="str">
            <v>Grace Sebakaki</v>
          </cell>
          <cell r="P89" t="str">
            <v>Valid</v>
          </cell>
          <cell r="Q89" t="str">
            <v>2.6194167</v>
          </cell>
          <cell r="R89" t="str">
            <v>31.9353567</v>
          </cell>
        </row>
        <row r="90">
          <cell r="B90">
            <v>607652</v>
          </cell>
          <cell r="C90" t="str">
            <v>KA1265</v>
          </cell>
          <cell r="D90" t="str">
            <v>Wakiso</v>
          </cell>
          <cell r="E90" t="str">
            <v>Patrick Kinyera</v>
          </cell>
          <cell r="F90" t="str">
            <v>Wakiso</v>
          </cell>
          <cell r="H90" t="str">
            <v>Faridah Nantege</v>
          </cell>
          <cell r="I90" t="str">
            <v>All</v>
          </cell>
          <cell r="J90" t="str">
            <v>CAMUSAT Uganda Limited</v>
          </cell>
          <cell r="K90">
            <v>45152.6</v>
          </cell>
          <cell r="L90" t="str">
            <v>2023-08-14T14:24:00.000-04:00</v>
          </cell>
          <cell r="M90">
            <v>45152.654722222222</v>
          </cell>
          <cell r="N90" t="str">
            <v>2023-08-14T15:42:48.000-04:00</v>
          </cell>
          <cell r="O90" t="str">
            <v>Richard Ssekono</v>
          </cell>
          <cell r="P90" t="str">
            <v>Valid</v>
          </cell>
          <cell r="Q90" t="str">
            <v>.4015928</v>
          </cell>
          <cell r="R90" t="str">
            <v>32.4821568</v>
          </cell>
        </row>
        <row r="91">
          <cell r="B91">
            <v>607546</v>
          </cell>
          <cell r="C91" t="str">
            <v>KA1231</v>
          </cell>
          <cell r="D91" t="str">
            <v>Namugongo</v>
          </cell>
          <cell r="E91" t="str">
            <v>Benbridge Mulongo</v>
          </cell>
          <cell r="F91" t="str">
            <v>Wakiso</v>
          </cell>
          <cell r="H91" t="str">
            <v>William Bwire</v>
          </cell>
          <cell r="I91" t="str">
            <v>All</v>
          </cell>
          <cell r="K91">
            <v>45152.602083333331</v>
          </cell>
          <cell r="L91" t="str">
            <v>2023-08-14T14:27:00.000-04:00</v>
          </cell>
          <cell r="M91">
            <v>45152.671365740738</v>
          </cell>
          <cell r="N91" t="str">
            <v>2023-08-14T16:06:46.000-04:00</v>
          </cell>
          <cell r="O91" t="str">
            <v>Deo Kabugo</v>
          </cell>
          <cell r="P91" t="str">
            <v>Valid</v>
          </cell>
          <cell r="Q91" t="str">
            <v>.3656791</v>
          </cell>
          <cell r="R91" t="str">
            <v>32.6546954</v>
          </cell>
        </row>
        <row r="92">
          <cell r="B92">
            <v>608604</v>
          </cell>
          <cell r="C92" t="str">
            <v>4012</v>
          </cell>
          <cell r="D92" t="str">
            <v>Minakulu</v>
          </cell>
          <cell r="E92" t="str">
            <v>Muhamood Kyongo</v>
          </cell>
          <cell r="F92" t="str">
            <v>Oyam</v>
          </cell>
          <cell r="G92" t="str">
            <v>Northern</v>
          </cell>
          <cell r="H92" t="str">
            <v>Allan Kavuma</v>
          </cell>
          <cell r="I92" t="str">
            <v>All</v>
          </cell>
          <cell r="J92" t="str">
            <v>I Engineering Uganda Ltd</v>
          </cell>
          <cell r="K92">
            <v>45152.602777777778</v>
          </cell>
          <cell r="L92" t="str">
            <v>2023-08-14T14:28:00.000-04:00</v>
          </cell>
          <cell r="M92">
            <v>45152.678854166668</v>
          </cell>
          <cell r="N92" t="str">
            <v>2023-08-14T16:17:33.000-04:00</v>
          </cell>
          <cell r="O92" t="str">
            <v>Lawrence Galibanzora</v>
          </cell>
          <cell r="P92" t="str">
            <v>Valid</v>
          </cell>
          <cell r="Q92" t="str">
            <v>2.4433959</v>
          </cell>
          <cell r="R92" t="str">
            <v>32.3854999</v>
          </cell>
        </row>
        <row r="93">
          <cell r="B93">
            <v>701224</v>
          </cell>
          <cell r="C93" t="str">
            <v>KA1644</v>
          </cell>
          <cell r="D93" t="str">
            <v>Katanga</v>
          </cell>
          <cell r="E93" t="str">
            <v>Joash Lubwama</v>
          </cell>
          <cell r="F93" t="str">
            <v>Kampala</v>
          </cell>
          <cell r="H93" t="str">
            <v>Allan Kavuma</v>
          </cell>
          <cell r="I93" t="str">
            <v>All</v>
          </cell>
          <cell r="J93" t="str">
            <v>I Engineering Uganda Ltd</v>
          </cell>
          <cell r="K93">
            <v>45152.603472222225</v>
          </cell>
          <cell r="L93" t="str">
            <v>2023-08-14T14:29:00.000-04:00</v>
          </cell>
          <cell r="M93">
            <v>45153.810995370368</v>
          </cell>
          <cell r="N93" t="str">
            <v>2023-08-15T19:27:50.000-04:00</v>
          </cell>
          <cell r="O93" t="str">
            <v>Philip Abooki</v>
          </cell>
          <cell r="P93" t="str">
            <v>Valid</v>
          </cell>
          <cell r="Q93" t="str">
            <v>.3324219</v>
          </cell>
          <cell r="R93" t="str">
            <v>32.5741087</v>
          </cell>
        </row>
        <row r="94">
          <cell r="B94">
            <v>609612</v>
          </cell>
          <cell r="C94" t="str">
            <v>2510</v>
          </cell>
          <cell r="D94" t="str">
            <v>Nyamwegabira</v>
          </cell>
          <cell r="E94" t="str">
            <v>Denis Masaba</v>
          </cell>
          <cell r="F94" t="str">
            <v>Kanungu</v>
          </cell>
          <cell r="G94" t="str">
            <v>Kabale</v>
          </cell>
          <cell r="H94" t="str">
            <v>Faridah Nantege</v>
          </cell>
          <cell r="I94" t="str">
            <v>All</v>
          </cell>
          <cell r="K94">
            <v>45152.604166666664</v>
          </cell>
          <cell r="L94" t="str">
            <v>2023-08-14T14:30:00.000-04:00</v>
          </cell>
          <cell r="M94">
            <v>45155.497476851851</v>
          </cell>
          <cell r="N94" t="str">
            <v>2023-08-17T11:56:22.000-04:00</v>
          </cell>
          <cell r="O94" t="str">
            <v>Pius Kabuye</v>
          </cell>
          <cell r="P94" t="str">
            <v>Valid</v>
          </cell>
          <cell r="Q94" t="str">
            <v>-.7868236</v>
          </cell>
          <cell r="R94" t="str">
            <v>29.6994929</v>
          </cell>
        </row>
        <row r="95">
          <cell r="B95">
            <v>609042</v>
          </cell>
          <cell r="C95" t="str">
            <v>WE2677</v>
          </cell>
          <cell r="D95" t="str">
            <v>Butiiti Mbale</v>
          </cell>
          <cell r="E95" t="str">
            <v>Stephen Rwabwogo</v>
          </cell>
          <cell r="F95" t="str">
            <v>Kyenjojo</v>
          </cell>
          <cell r="G95" t="str">
            <v>Western</v>
          </cell>
          <cell r="H95" t="str">
            <v>Faridah Nantege</v>
          </cell>
          <cell r="I95" t="str">
            <v>All</v>
          </cell>
          <cell r="J95" t="str">
            <v>CAMUSAT Uganda Limited</v>
          </cell>
          <cell r="K95">
            <v>45152.607638888891</v>
          </cell>
          <cell r="L95" t="str">
            <v>2023-08-14T14:35:00.000-04:00</v>
          </cell>
          <cell r="M95">
            <v>45152.702974537038</v>
          </cell>
          <cell r="N95" t="str">
            <v>2023-08-14T16:52:17.000-04:00</v>
          </cell>
          <cell r="O95" t="str">
            <v>Musa Matovu</v>
          </cell>
          <cell r="P95" t="str">
            <v>Valid</v>
          </cell>
          <cell r="Q95" t="str">
            <v>.536816666666667</v>
          </cell>
          <cell r="R95" t="str">
            <v>30.5259633333333</v>
          </cell>
        </row>
        <row r="96">
          <cell r="B96">
            <v>606767</v>
          </cell>
          <cell r="C96" t="str">
            <v>2253</v>
          </cell>
          <cell r="D96" t="str">
            <v>Kawanda Central</v>
          </cell>
          <cell r="E96" t="str">
            <v>Joash Lubwama</v>
          </cell>
          <cell r="F96" t="str">
            <v>Wakiso</v>
          </cell>
          <cell r="G96" t="str">
            <v>Kampala 2</v>
          </cell>
          <cell r="H96" t="str">
            <v>Allan Kavuma</v>
          </cell>
          <cell r="I96" t="str">
            <v>All</v>
          </cell>
          <cell r="J96" t="str">
            <v>I Engineering Uganda Ltd</v>
          </cell>
          <cell r="K96">
            <v>45152.607638888891</v>
          </cell>
          <cell r="L96" t="str">
            <v>2023-08-14T14:35:00.000-04:00</v>
          </cell>
          <cell r="M96">
            <v>45153.383587962962</v>
          </cell>
          <cell r="N96" t="str">
            <v>2023-08-15T09:12:22.000-04:00</v>
          </cell>
          <cell r="O96" t="str">
            <v>Claude Musinguzi</v>
          </cell>
          <cell r="P96" t="str">
            <v>Valid</v>
          </cell>
          <cell r="Q96" t="str">
            <v>.4195652</v>
          </cell>
          <cell r="R96" t="str">
            <v>32.5279081</v>
          </cell>
        </row>
        <row r="97">
          <cell r="B97">
            <v>605080</v>
          </cell>
          <cell r="C97" t="str">
            <v>99</v>
          </cell>
          <cell r="D97" t="str">
            <v>Kawanda</v>
          </cell>
          <cell r="E97" t="str">
            <v>Joash Lubwama</v>
          </cell>
          <cell r="F97" t="str">
            <v>Wakiso</v>
          </cell>
          <cell r="G97" t="str">
            <v>Kampala Central</v>
          </cell>
          <cell r="H97" t="str">
            <v>Allan Kavuma</v>
          </cell>
          <cell r="I97" t="str">
            <v>Air Conditioner</v>
          </cell>
          <cell r="J97" t="str">
            <v>I Engineering Uganda Ltd</v>
          </cell>
          <cell r="K97">
            <v>45152.615277777775</v>
          </cell>
          <cell r="L97" t="str">
            <v>2023-08-14T14:46:00.000-04:00</v>
          </cell>
          <cell r="M97">
            <v>45152.675787037035</v>
          </cell>
          <cell r="N97" t="str">
            <v>2023-08-14T16:13:08.000-04:00</v>
          </cell>
          <cell r="O97" t="str">
            <v>Maurice Natuhwera</v>
          </cell>
          <cell r="P97" t="str">
            <v>Audit</v>
          </cell>
          <cell r="Q97" t="str">
            <v>.42416696</v>
          </cell>
          <cell r="R97" t="str">
            <v>32.54303115</v>
          </cell>
        </row>
        <row r="98">
          <cell r="B98">
            <v>701258</v>
          </cell>
          <cell r="C98" t="str">
            <v>WE2958</v>
          </cell>
          <cell r="D98" t="str">
            <v>Ruharo cell</v>
          </cell>
          <cell r="E98" t="str">
            <v>Thomasi Seruyange</v>
          </cell>
          <cell r="F98" t="str">
            <v>Bushenyi</v>
          </cell>
          <cell r="H98" t="str">
            <v>Faridah Nantege</v>
          </cell>
          <cell r="I98" t="str">
            <v>All</v>
          </cell>
          <cell r="J98" t="str">
            <v>CAMUSAT Uganda Limited</v>
          </cell>
          <cell r="K98">
            <v>45152.615277777775</v>
          </cell>
          <cell r="L98" t="str">
            <v>2023-08-14T14:46:00.000-04:00</v>
          </cell>
          <cell r="M98">
            <v>45157.84070601852</v>
          </cell>
          <cell r="N98" t="str">
            <v>2023-08-19T20:10:37.000-04:00</v>
          </cell>
          <cell r="O98" t="str">
            <v>Twine Henry</v>
          </cell>
          <cell r="P98" t="str">
            <v>Valid</v>
          </cell>
          <cell r="Q98" t="str">
            <v>-.5667016</v>
          </cell>
          <cell r="R98" t="str">
            <v>30.157742</v>
          </cell>
        </row>
        <row r="99">
          <cell r="B99">
            <v>608181</v>
          </cell>
          <cell r="C99" t="str">
            <v>EA5076</v>
          </cell>
          <cell r="D99" t="str">
            <v>Makanga</v>
          </cell>
          <cell r="E99" t="str">
            <v>Samuel Naseke</v>
          </cell>
          <cell r="F99" t="str">
            <v>Buyende</v>
          </cell>
          <cell r="H99" t="str">
            <v>William Bwire</v>
          </cell>
          <cell r="I99" t="str">
            <v>DG</v>
          </cell>
          <cell r="K99">
            <v>45152.616666666669</v>
          </cell>
          <cell r="L99" t="str">
            <v>2023-08-14T14:48:00.000-04:00</v>
          </cell>
          <cell r="M99">
            <v>45152.629166666666</v>
          </cell>
          <cell r="N99" t="str">
            <v>2023-08-14T15:06:00.000-04:00</v>
          </cell>
          <cell r="O99" t="str">
            <v>Alex Eyalu</v>
          </cell>
          <cell r="P99" t="str">
            <v>Valid</v>
          </cell>
          <cell r="Q99" t="str">
            <v>1.2271803</v>
          </cell>
          <cell r="R99" t="str">
            <v>33.1443046</v>
          </cell>
        </row>
        <row r="100">
          <cell r="B100">
            <v>607467</v>
          </cell>
          <cell r="C100" t="str">
            <v>WE2166</v>
          </cell>
          <cell r="D100" t="str">
            <v>Mukukute</v>
          </cell>
          <cell r="E100" t="str">
            <v>Patrick Kalibbala</v>
          </cell>
          <cell r="F100" t="str">
            <v>Lyantonde</v>
          </cell>
          <cell r="H100" t="str">
            <v>Faridah Nantege</v>
          </cell>
          <cell r="I100" t="str">
            <v>All</v>
          </cell>
          <cell r="J100" t="str">
            <v>CAMUSAT Uganda Limited</v>
          </cell>
          <cell r="K100">
            <v>45152.617361111108</v>
          </cell>
          <cell r="L100" t="str">
            <v>2023-08-14T14:49:00.000-04:00</v>
          </cell>
          <cell r="M100">
            <v>45152.705474537041</v>
          </cell>
          <cell r="N100" t="str">
            <v>2023-08-14T16:55:53.000-04:00</v>
          </cell>
          <cell r="O100" t="str">
            <v>David Semakula</v>
          </cell>
          <cell r="P100" t="str">
            <v>Valid</v>
          </cell>
          <cell r="Q100" t="str">
            <v>-.354945</v>
          </cell>
          <cell r="R100" t="str">
            <v>31.2781733333333</v>
          </cell>
        </row>
        <row r="101">
          <cell r="B101">
            <v>605216</v>
          </cell>
          <cell r="C101" t="str">
            <v>353</v>
          </cell>
          <cell r="D101" t="str">
            <v>Katuna</v>
          </cell>
          <cell r="E101" t="str">
            <v>Denis Masaba</v>
          </cell>
          <cell r="F101" t="str">
            <v>Kabale</v>
          </cell>
          <cell r="G101" t="str">
            <v>Western</v>
          </cell>
          <cell r="H101" t="str">
            <v>Faridah Nantege</v>
          </cell>
          <cell r="I101" t="str">
            <v>Air Conditioner</v>
          </cell>
          <cell r="J101" t="str">
            <v>CAMUSAT Uganda Limited</v>
          </cell>
          <cell r="K101">
            <v>45152.620138888888</v>
          </cell>
          <cell r="L101" t="str">
            <v>2023-08-14T14:53:00.000-04:00</v>
          </cell>
          <cell r="M101">
            <v>45152.769166666665</v>
          </cell>
          <cell r="N101" t="str">
            <v>2023-08-14T18:27:36.000-04:00</v>
          </cell>
          <cell r="O101" t="str">
            <v>Trogin Mushabe</v>
          </cell>
          <cell r="P101" t="str">
            <v>Audit</v>
          </cell>
          <cell r="Q101" t="str">
            <v>-1.3607664</v>
          </cell>
          <cell r="R101" t="str">
            <v>29.9995702</v>
          </cell>
        </row>
        <row r="102">
          <cell r="B102">
            <v>605800</v>
          </cell>
          <cell r="C102" t="str">
            <v>1484</v>
          </cell>
          <cell r="D102" t="str">
            <v>Ndeeba</v>
          </cell>
          <cell r="E102" t="str">
            <v>Christopher Alituha</v>
          </cell>
          <cell r="F102" t="str">
            <v>Kampala</v>
          </cell>
          <cell r="G102" t="str">
            <v>Kampala West</v>
          </cell>
          <cell r="H102" t="str">
            <v>Faridah Nantege</v>
          </cell>
          <cell r="I102" t="str">
            <v>All</v>
          </cell>
          <cell r="J102" t="str">
            <v>CAMUSAT Uganda Limited</v>
          </cell>
          <cell r="K102">
            <v>45152.625</v>
          </cell>
          <cell r="L102" t="str">
            <v>2023-08-14T15:00:00.000-04:00</v>
          </cell>
          <cell r="M102">
            <v>45152.6640625</v>
          </cell>
          <cell r="N102" t="str">
            <v>2023-08-14T15:56:15.000-04:00</v>
          </cell>
          <cell r="O102" t="str">
            <v>Malaba Johnson</v>
          </cell>
          <cell r="P102" t="str">
            <v>Audit</v>
          </cell>
          <cell r="Q102" t="str">
            <v>.2929707</v>
          </cell>
          <cell r="R102" t="str">
            <v>32.5692051</v>
          </cell>
        </row>
        <row r="103">
          <cell r="B103">
            <v>701453</v>
          </cell>
          <cell r="C103" t="str">
            <v>3707</v>
          </cell>
          <cell r="D103" t="str">
            <v>Apala Ipiny</v>
          </cell>
          <cell r="E103" t="str">
            <v>Muhamood Kyongo</v>
          </cell>
          <cell r="F103" t="str">
            <v>Oyam</v>
          </cell>
          <cell r="G103" t="str">
            <v>Lira</v>
          </cell>
          <cell r="H103" t="str">
            <v>Allan Kavuma</v>
          </cell>
          <cell r="I103" t="str">
            <v>All</v>
          </cell>
          <cell r="J103" t="str">
            <v>I Engineering Uganda Ltd</v>
          </cell>
          <cell r="K103">
            <v>45152.634027777778</v>
          </cell>
          <cell r="L103" t="str">
            <v>2023-08-14T15:13:00.000-04:00</v>
          </cell>
          <cell r="M103">
            <v>45153.466099537036</v>
          </cell>
          <cell r="N103" t="str">
            <v>2023-08-15T11:11:11.000-04:00</v>
          </cell>
          <cell r="O103" t="str">
            <v>Tumwebaze Mark</v>
          </cell>
          <cell r="P103" t="str">
            <v>Valid</v>
          </cell>
          <cell r="Q103" t="str">
            <v>2.09581286</v>
          </cell>
          <cell r="R103" t="str">
            <v>32.42684682</v>
          </cell>
        </row>
        <row r="104">
          <cell r="B104">
            <v>609539</v>
          </cell>
          <cell r="C104" t="str">
            <v>2567</v>
          </cell>
          <cell r="D104" t="str">
            <v>Bumadyemu</v>
          </cell>
          <cell r="E104" t="str">
            <v>Jude Musana</v>
          </cell>
          <cell r="F104" t="str">
            <v>Sironko</v>
          </cell>
          <cell r="G104" t="str">
            <v>Mbale</v>
          </cell>
          <cell r="H104" t="str">
            <v>William Bwire</v>
          </cell>
          <cell r="I104" t="str">
            <v>All</v>
          </cell>
          <cell r="K104">
            <v>45152.637499999997</v>
          </cell>
          <cell r="L104" t="str">
            <v>2023-08-14T15:18:00.000-04:00</v>
          </cell>
          <cell r="M104">
            <v>45152.823263888888</v>
          </cell>
          <cell r="N104" t="str">
            <v>2023-08-14T19:45:30.000-04:00</v>
          </cell>
          <cell r="O104" t="str">
            <v>David Chelangat</v>
          </cell>
          <cell r="P104" t="str">
            <v>Valid</v>
          </cell>
          <cell r="Q104" t="str">
            <v>1.17439833333333</v>
          </cell>
          <cell r="R104" t="str">
            <v>34.342255</v>
          </cell>
        </row>
        <row r="105">
          <cell r="B105">
            <v>605043</v>
          </cell>
          <cell r="C105" t="str">
            <v>48</v>
          </cell>
          <cell r="D105" t="str">
            <v>Nkoni</v>
          </cell>
          <cell r="E105" t="str">
            <v>Patrick Kalibbala</v>
          </cell>
          <cell r="F105" t="str">
            <v>Masaka</v>
          </cell>
          <cell r="G105" t="str">
            <v>Kampala West</v>
          </cell>
          <cell r="H105" t="str">
            <v>Faridah Nantege</v>
          </cell>
          <cell r="I105" t="str">
            <v>All</v>
          </cell>
          <cell r="K105">
            <v>45152.642361111109</v>
          </cell>
          <cell r="L105" t="str">
            <v>2023-08-14T15:25:00.000-04:00</v>
          </cell>
          <cell r="M105">
            <v>45152.73673611111</v>
          </cell>
          <cell r="N105" t="str">
            <v>2023-08-14T17:40:54.000-04:00</v>
          </cell>
          <cell r="O105" t="str">
            <v>Henry Kayizi</v>
          </cell>
          <cell r="P105" t="str">
            <v>Valid</v>
          </cell>
          <cell r="Q105" t="str">
            <v>-.3427561</v>
          </cell>
          <cell r="R105" t="str">
            <v>31.6538649</v>
          </cell>
        </row>
        <row r="106">
          <cell r="B106">
            <v>607228</v>
          </cell>
          <cell r="C106" t="str">
            <v>KA1127</v>
          </cell>
          <cell r="D106" t="str">
            <v>Kawempe st Augustine</v>
          </cell>
          <cell r="E106" t="str">
            <v>Joash Lubwama</v>
          </cell>
          <cell r="F106" t="str">
            <v>Kampala</v>
          </cell>
          <cell r="H106" t="str">
            <v>Allan Kavuma</v>
          </cell>
          <cell r="I106" t="str">
            <v>All</v>
          </cell>
          <cell r="J106" t="str">
            <v>I Engineering Uganda Ltd</v>
          </cell>
          <cell r="K106">
            <v>45152.644444444442</v>
          </cell>
          <cell r="L106" t="str">
            <v>2023-08-14T15:28:00.000-04:00</v>
          </cell>
          <cell r="M106">
            <v>45152.718518518515</v>
          </cell>
          <cell r="N106" t="str">
            <v>2023-08-14T17:14:40.000-04:00</v>
          </cell>
          <cell r="O106" t="str">
            <v>Ronnie Muhindo</v>
          </cell>
          <cell r="P106" t="str">
            <v>Valid</v>
          </cell>
          <cell r="Q106" t="str">
            <v>.3563157</v>
          </cell>
          <cell r="R106" t="str">
            <v>32.5650198</v>
          </cell>
        </row>
        <row r="107">
          <cell r="B107">
            <v>606293</v>
          </cell>
          <cell r="C107" t="str">
            <v>1639</v>
          </cell>
          <cell r="D107" t="str">
            <v>Mbale College 2</v>
          </cell>
          <cell r="E107" t="str">
            <v>Jude Musana</v>
          </cell>
          <cell r="F107" t="str">
            <v>Mbale</v>
          </cell>
          <cell r="G107" t="str">
            <v>North East</v>
          </cell>
          <cell r="H107" t="str">
            <v>William Bwire</v>
          </cell>
          <cell r="I107" t="str">
            <v>All</v>
          </cell>
          <cell r="K107">
            <v>45152.647916666669</v>
          </cell>
          <cell r="L107" t="str">
            <v>2023-08-14T15:33:00.000-04:00</v>
          </cell>
          <cell r="M107">
            <v>45153.878553240742</v>
          </cell>
          <cell r="N107" t="str">
            <v>2023-08-15T21:05:07.000-04:00</v>
          </cell>
          <cell r="O107" t="str">
            <v>William Mbajjwe</v>
          </cell>
          <cell r="P107" t="str">
            <v>Valid</v>
          </cell>
          <cell r="Q107" t="str">
            <v>1.09332333333333</v>
          </cell>
          <cell r="R107" t="str">
            <v>34.1904466666667</v>
          </cell>
        </row>
        <row r="108">
          <cell r="B108">
            <v>606338</v>
          </cell>
          <cell r="C108" t="str">
            <v>1509</v>
          </cell>
          <cell r="D108" t="str">
            <v>Nabiswera</v>
          </cell>
          <cell r="E108" t="str">
            <v>Robert Otim</v>
          </cell>
          <cell r="F108" t="str">
            <v>Nakasongola</v>
          </cell>
          <cell r="G108" t="str">
            <v>Kampala North</v>
          </cell>
          <cell r="H108" t="str">
            <v>Allan Kavuma</v>
          </cell>
          <cell r="I108" t="str">
            <v>All</v>
          </cell>
          <cell r="J108" t="str">
            <v>I Engineering Uganda Ltd</v>
          </cell>
          <cell r="K108">
            <v>45152.647916666669</v>
          </cell>
          <cell r="L108" t="str">
            <v>2023-08-14T15:33:00.000-04:00</v>
          </cell>
          <cell r="M108">
            <v>45152.732210648152</v>
          </cell>
          <cell r="N108" t="str">
            <v>2023-08-14T17:34:23.000-04:00</v>
          </cell>
          <cell r="O108" t="str">
            <v>Mutungi Denis</v>
          </cell>
          <cell r="P108" t="str">
            <v>Valid</v>
          </cell>
          <cell r="Q108" t="str">
            <v>1.47039576</v>
          </cell>
          <cell r="R108" t="str">
            <v>32.27000247</v>
          </cell>
        </row>
        <row r="109">
          <cell r="B109">
            <v>605116</v>
          </cell>
          <cell r="C109" t="str">
            <v>168</v>
          </cell>
          <cell r="D109" t="str">
            <v>Kasule Aisa</v>
          </cell>
          <cell r="E109" t="str">
            <v>Joash Lubwama</v>
          </cell>
          <cell r="F109" t="str">
            <v>Kampala</v>
          </cell>
          <cell r="G109" t="str">
            <v>Kampala Central</v>
          </cell>
          <cell r="H109" t="str">
            <v>Allan Kavuma</v>
          </cell>
          <cell r="I109" t="str">
            <v>All</v>
          </cell>
          <cell r="J109" t="str">
            <v>I Engineering Uganda Ltd</v>
          </cell>
          <cell r="K109">
            <v>45152.65902777778</v>
          </cell>
          <cell r="L109" t="str">
            <v>2023-08-14T15:49:00.000-04:00</v>
          </cell>
          <cell r="M109">
            <v>45153.799467592595</v>
          </cell>
          <cell r="N109" t="str">
            <v>2023-08-15T19:11:14.000-04:00</v>
          </cell>
          <cell r="O109" t="str">
            <v>Philip Abooki</v>
          </cell>
          <cell r="P109" t="str">
            <v>Audit</v>
          </cell>
          <cell r="Q109" t="str">
            <v>.3313295</v>
          </cell>
          <cell r="R109" t="str">
            <v>32.573684</v>
          </cell>
        </row>
        <row r="110">
          <cell r="B110">
            <v>609782</v>
          </cell>
          <cell r="C110" t="str">
            <v>WE2882</v>
          </cell>
          <cell r="D110" t="str">
            <v>Rutobo</v>
          </cell>
          <cell r="E110" t="str">
            <v>Stephen Rwabwogo</v>
          </cell>
          <cell r="F110" t="str">
            <v>Bundibugyo</v>
          </cell>
          <cell r="G110" t="str">
            <v>Fort Portal</v>
          </cell>
          <cell r="H110" t="str">
            <v>Faridah Nantege</v>
          </cell>
          <cell r="I110" t="str">
            <v>All</v>
          </cell>
          <cell r="J110" t="str">
            <v>CAMUSAT Uganda Limited</v>
          </cell>
          <cell r="K110">
            <v>45152.659722222219</v>
          </cell>
          <cell r="L110" t="str">
            <v>2023-08-14T15:50:00.000-04:00</v>
          </cell>
          <cell r="M110">
            <v>45152.701620370368</v>
          </cell>
          <cell r="N110" t="str">
            <v>2023-08-14T16:50:20.000-04:00</v>
          </cell>
          <cell r="O110" t="str">
            <v>Joel Ssekkono</v>
          </cell>
          <cell r="P110" t="str">
            <v>Valid</v>
          </cell>
          <cell r="Q110" t="str">
            <v>.6276617</v>
          </cell>
          <cell r="R110" t="str">
            <v>29.97179</v>
          </cell>
        </row>
        <row r="111">
          <cell r="B111">
            <v>609090</v>
          </cell>
          <cell r="C111" t="str">
            <v>WE2408</v>
          </cell>
          <cell r="D111" t="str">
            <v>Kabale2</v>
          </cell>
          <cell r="E111" t="str">
            <v>Denis Masaba</v>
          </cell>
          <cell r="F111" t="str">
            <v>Kabale</v>
          </cell>
          <cell r="G111" t="str">
            <v>Western</v>
          </cell>
          <cell r="H111" t="str">
            <v>Faridah Nantege</v>
          </cell>
          <cell r="I111" t="str">
            <v>Air Conditioner</v>
          </cell>
          <cell r="J111" t="str">
            <v>CAMUSAT Uganda Limited</v>
          </cell>
          <cell r="K111">
            <v>45152.661805555559</v>
          </cell>
          <cell r="L111" t="str">
            <v>2023-08-14T15:53:00.000-04:00</v>
          </cell>
          <cell r="M111">
            <v>45154.818206018521</v>
          </cell>
          <cell r="N111" t="str">
            <v>2023-08-16T19:38:13.000-04:00</v>
          </cell>
          <cell r="O111" t="str">
            <v>Trogin Mushabe</v>
          </cell>
          <cell r="P111" t="str">
            <v>Audit</v>
          </cell>
          <cell r="Q111" t="str">
            <v>-1.2549092</v>
          </cell>
          <cell r="R111" t="str">
            <v>29.9926266</v>
          </cell>
        </row>
        <row r="112">
          <cell r="B112">
            <v>606744</v>
          </cell>
          <cell r="C112" t="str">
            <v>1603</v>
          </cell>
          <cell r="D112" t="str">
            <v>Bukalunga</v>
          </cell>
          <cell r="E112" t="str">
            <v>Patrick Kalibbala</v>
          </cell>
          <cell r="F112" t="str">
            <v>Mpigi</v>
          </cell>
          <cell r="G112" t="str">
            <v>Kampala West</v>
          </cell>
          <cell r="H112" t="str">
            <v>Faridah Nantege</v>
          </cell>
          <cell r="I112" t="str">
            <v>All</v>
          </cell>
          <cell r="J112" t="str">
            <v>CAMUSAT Uganda Limited</v>
          </cell>
          <cell r="K112">
            <v>45152.672222222223</v>
          </cell>
          <cell r="L112" t="str">
            <v>2023-08-14T16:08:00.000-04:00</v>
          </cell>
          <cell r="M112">
            <v>45152.720833333333</v>
          </cell>
          <cell r="N112" t="str">
            <v>2023-08-14T17:18:00.000-04:00</v>
          </cell>
          <cell r="O112" t="str">
            <v>Richard Ssenyondo</v>
          </cell>
          <cell r="P112" t="str">
            <v>Valid</v>
          </cell>
          <cell r="Q112" t="str">
            <v>-.0821904</v>
          </cell>
          <cell r="R112" t="str">
            <v>32.0558514</v>
          </cell>
        </row>
        <row r="113">
          <cell r="B113">
            <v>609515</v>
          </cell>
          <cell r="C113" t="str">
            <v>EA5539</v>
          </cell>
          <cell r="D113" t="str">
            <v>Bumudoma</v>
          </cell>
          <cell r="E113" t="str">
            <v>Jude Musana</v>
          </cell>
          <cell r="F113" t="str">
            <v>Sironko</v>
          </cell>
          <cell r="G113" t="str">
            <v>Mbale</v>
          </cell>
          <cell r="H113" t="str">
            <v>William Bwire</v>
          </cell>
          <cell r="I113" t="str">
            <v>All</v>
          </cell>
          <cell r="K113">
            <v>45152.683333333334</v>
          </cell>
          <cell r="L113" t="str">
            <v>2023-08-14T16:24:00.000-04:00</v>
          </cell>
          <cell r="M113">
            <v>45152.828298611108</v>
          </cell>
          <cell r="N113" t="str">
            <v>2023-08-14T19:52:45.000-04:00</v>
          </cell>
          <cell r="O113" t="str">
            <v>David Chelangat</v>
          </cell>
          <cell r="P113" t="str">
            <v>Valid</v>
          </cell>
          <cell r="Q113" t="str">
            <v>1.20673833333333</v>
          </cell>
          <cell r="R113" t="str">
            <v>34.329345</v>
          </cell>
        </row>
        <row r="114">
          <cell r="B114">
            <v>606481</v>
          </cell>
          <cell r="C114" t="str">
            <v>1752</v>
          </cell>
          <cell r="D114" t="str">
            <v>Adwari Corner</v>
          </cell>
          <cell r="E114" t="str">
            <v>Muhamood Kyongo</v>
          </cell>
          <cell r="F114" t="str">
            <v>Otuke</v>
          </cell>
          <cell r="G114" t="str">
            <v>Northern</v>
          </cell>
          <cell r="H114" t="str">
            <v>Allan Kavuma</v>
          </cell>
          <cell r="I114" t="str">
            <v>All</v>
          </cell>
          <cell r="J114" t="str">
            <v>I Engineering Uganda Ltd</v>
          </cell>
          <cell r="K114">
            <v>45152.686805555553</v>
          </cell>
          <cell r="L114" t="str">
            <v>2023-08-14T16:29:00.000-04:00</v>
          </cell>
          <cell r="M114">
            <v>45152.81658564815</v>
          </cell>
          <cell r="N114" t="str">
            <v>2023-08-14T19:35:53.000-04:00</v>
          </cell>
          <cell r="O114" t="str">
            <v>Bakka Stephen</v>
          </cell>
          <cell r="P114" t="str">
            <v>Valid</v>
          </cell>
          <cell r="Q114" t="str">
            <v>2.4310949</v>
          </cell>
          <cell r="R114" t="str">
            <v>33.259493</v>
          </cell>
        </row>
        <row r="115">
          <cell r="B115">
            <v>608623</v>
          </cell>
          <cell r="C115" t="str">
            <v>NO4299</v>
          </cell>
          <cell r="D115" t="str">
            <v>Ochero</v>
          </cell>
          <cell r="E115" t="str">
            <v>Moses Wandera</v>
          </cell>
          <cell r="F115" t="str">
            <v>Kaberamaido</v>
          </cell>
          <cell r="H115" t="str">
            <v>William Bwire</v>
          </cell>
          <cell r="I115" t="str">
            <v>All</v>
          </cell>
          <cell r="K115">
            <v>45152.688194444447</v>
          </cell>
          <cell r="L115" t="str">
            <v>2023-08-14T16:31:00.000-04:00</v>
          </cell>
          <cell r="M115">
            <v>45152.710451388892</v>
          </cell>
          <cell r="N115" t="str">
            <v>2023-08-14T17:03:03.000-04:00</v>
          </cell>
          <cell r="O115" t="str">
            <v>David Mayanja</v>
          </cell>
          <cell r="P115" t="str">
            <v>Audit</v>
          </cell>
          <cell r="Q115" t="str">
            <v>1.70000333333333</v>
          </cell>
          <cell r="R115" t="str">
            <v>32.8442583333333</v>
          </cell>
        </row>
        <row r="116">
          <cell r="B116">
            <v>609760</v>
          </cell>
          <cell r="C116" t="str">
            <v>KA1887</v>
          </cell>
          <cell r="D116" t="str">
            <v>Kireka Agenda</v>
          </cell>
          <cell r="E116" t="str">
            <v>Benbridge Mulongo</v>
          </cell>
          <cell r="F116" t="str">
            <v>Wakiso</v>
          </cell>
          <cell r="G116" t="str">
            <v>Kampala East</v>
          </cell>
          <cell r="H116" t="str">
            <v>William Bwire</v>
          </cell>
          <cell r="I116" t="str">
            <v>All</v>
          </cell>
          <cell r="K116">
            <v>45152.692361111112</v>
          </cell>
          <cell r="L116" t="str">
            <v>2023-08-14T16:37:00.000-04:00</v>
          </cell>
          <cell r="M116">
            <v>45152.741435185184</v>
          </cell>
          <cell r="N116" t="str">
            <v>2023-08-14T17:47:40.000-04:00</v>
          </cell>
          <cell r="O116" t="str">
            <v>Deo Kabugo</v>
          </cell>
          <cell r="P116" t="str">
            <v>Valid</v>
          </cell>
          <cell r="Q116" t="str">
            <v>.3596792</v>
          </cell>
          <cell r="R116" t="str">
            <v>32.6483722</v>
          </cell>
        </row>
        <row r="117">
          <cell r="B117">
            <v>701575</v>
          </cell>
          <cell r="C117" t="str">
            <v>3518</v>
          </cell>
          <cell r="D117" t="str">
            <v>Junior Quarters Lira</v>
          </cell>
          <cell r="E117" t="str">
            <v>Muhamood Kyongo</v>
          </cell>
          <cell r="F117" t="str">
            <v>Lira</v>
          </cell>
          <cell r="G117" t="str">
            <v>Lira</v>
          </cell>
          <cell r="H117" t="str">
            <v>Allan Kavuma</v>
          </cell>
          <cell r="I117" t="str">
            <v>DG</v>
          </cell>
          <cell r="J117" t="str">
            <v>I Engineering Uganda Ltd</v>
          </cell>
          <cell r="K117">
            <v>45152.693055555559</v>
          </cell>
          <cell r="L117" t="str">
            <v>2023-08-14T16:38:00.000-04:00</v>
          </cell>
          <cell r="M117">
            <v>45152.755104166667</v>
          </cell>
          <cell r="N117" t="str">
            <v>2023-08-14T18:07:21.000-04:00</v>
          </cell>
          <cell r="O117" t="str">
            <v>Bagonza Tawfik</v>
          </cell>
          <cell r="P117" t="str">
            <v>Audit</v>
          </cell>
          <cell r="Q117" t="str">
            <v>2.25299333333333</v>
          </cell>
          <cell r="R117" t="str">
            <v>32.8971466666667</v>
          </cell>
        </row>
        <row r="118">
          <cell r="B118">
            <v>607525</v>
          </cell>
          <cell r="C118" t="str">
            <v>KA1059</v>
          </cell>
          <cell r="D118" t="str">
            <v>Nalukolongo</v>
          </cell>
          <cell r="E118" t="str">
            <v>Christopher Alituha</v>
          </cell>
          <cell r="F118" t="str">
            <v>Kampala</v>
          </cell>
          <cell r="H118" t="str">
            <v>Faridah Nantege</v>
          </cell>
          <cell r="I118" t="str">
            <v>All</v>
          </cell>
          <cell r="J118" t="str">
            <v>CAMUSAT Uganda Limited</v>
          </cell>
          <cell r="K118">
            <v>45152.703472222223</v>
          </cell>
          <cell r="L118" t="str">
            <v>2023-08-14T16:53:00.000-04:00</v>
          </cell>
          <cell r="M118">
            <v>45152.736377314817</v>
          </cell>
          <cell r="N118" t="str">
            <v>2023-08-14T17:40:23.000-04:00</v>
          </cell>
          <cell r="O118" t="str">
            <v>Malaba Johnson</v>
          </cell>
          <cell r="P118" t="str">
            <v>Valid</v>
          </cell>
          <cell r="Q118" t="str">
            <v>.2934069</v>
          </cell>
          <cell r="R118" t="str">
            <v>32.5604579</v>
          </cell>
        </row>
        <row r="119">
          <cell r="B119">
            <v>606890</v>
          </cell>
          <cell r="C119" t="str">
            <v>2297</v>
          </cell>
          <cell r="D119" t="str">
            <v>Busabala 2</v>
          </cell>
          <cell r="E119" t="str">
            <v>Christopher Alituha</v>
          </cell>
          <cell r="F119" t="str">
            <v>Wakiso</v>
          </cell>
          <cell r="G119" t="str">
            <v>Kampala West</v>
          </cell>
          <cell r="H119" t="str">
            <v>Faridah Nantege</v>
          </cell>
          <cell r="I119" t="str">
            <v>All</v>
          </cell>
          <cell r="J119" t="str">
            <v>CAMUSAT Uganda Limited</v>
          </cell>
          <cell r="K119">
            <v>45152.706250000003</v>
          </cell>
          <cell r="L119" t="str">
            <v>2023-08-14T16:57:00.000-04:00</v>
          </cell>
          <cell r="M119">
            <v>45152.769328703704</v>
          </cell>
          <cell r="N119" t="str">
            <v>2023-08-14T18:27:50.000-04:00</v>
          </cell>
          <cell r="O119" t="str">
            <v>Byamugisha Banabas</v>
          </cell>
          <cell r="P119" t="str">
            <v>Valid</v>
          </cell>
          <cell r="Q119" t="str">
            <v>.244138</v>
          </cell>
          <cell r="R119" t="str">
            <v>32.5763234</v>
          </cell>
        </row>
        <row r="120">
          <cell r="B120">
            <v>605302</v>
          </cell>
          <cell r="C120" t="str">
            <v>475</v>
          </cell>
          <cell r="D120" t="str">
            <v>Rwenzori_House</v>
          </cell>
          <cell r="E120" t="str">
            <v>Salim Kinene</v>
          </cell>
          <cell r="F120" t="str">
            <v>Kampala</v>
          </cell>
          <cell r="G120" t="str">
            <v>Kampala Central</v>
          </cell>
          <cell r="H120" t="str">
            <v>William Bwire</v>
          </cell>
          <cell r="I120" t="str">
            <v>All</v>
          </cell>
          <cell r="K120">
            <v>45152.709722222222</v>
          </cell>
          <cell r="L120" t="str">
            <v>2023-08-14T17:02:00.000-04:00</v>
          </cell>
          <cell r="M120">
            <v>45153.329363425924</v>
          </cell>
          <cell r="N120" t="str">
            <v>2023-08-15T07:54:17.000-04:00</v>
          </cell>
          <cell r="O120" t="str">
            <v>Jamilu Mumbya</v>
          </cell>
          <cell r="P120" t="str">
            <v>Valid</v>
          </cell>
          <cell r="Q120" t="str">
            <v>.3166794</v>
          </cell>
          <cell r="R120" t="str">
            <v>32.5788056</v>
          </cell>
        </row>
        <row r="121">
          <cell r="B121">
            <v>605212</v>
          </cell>
          <cell r="C121" t="str">
            <v>345</v>
          </cell>
          <cell r="D121" t="str">
            <v>Mugamba</v>
          </cell>
          <cell r="E121" t="str">
            <v>Patrick Kalibbala</v>
          </cell>
          <cell r="F121" t="str">
            <v>Lwengo</v>
          </cell>
          <cell r="G121" t="str">
            <v>Kampala West</v>
          </cell>
          <cell r="H121" t="str">
            <v>Faridah Nantege</v>
          </cell>
          <cell r="I121" t="str">
            <v>All</v>
          </cell>
          <cell r="J121" t="str">
            <v>CAMUSAT Uganda Limited</v>
          </cell>
          <cell r="K121">
            <v>45152.713194444441</v>
          </cell>
          <cell r="L121" t="str">
            <v>2023-08-14T17:07:00.000-04:00</v>
          </cell>
          <cell r="M121">
            <v>45152.799467592595</v>
          </cell>
          <cell r="N121" t="str">
            <v>2023-08-14T19:11:14.000-04:00</v>
          </cell>
          <cell r="O121" t="str">
            <v>David Semakula</v>
          </cell>
          <cell r="P121" t="str">
            <v>Valid</v>
          </cell>
          <cell r="Q121" t="str">
            <v>-.355563333333333</v>
          </cell>
          <cell r="R121" t="str">
            <v>31.2785966666667</v>
          </cell>
        </row>
        <row r="122">
          <cell r="B122">
            <v>605740</v>
          </cell>
          <cell r="C122" t="str">
            <v>1352</v>
          </cell>
          <cell r="D122" t="str">
            <v>Mbarara Switch</v>
          </cell>
          <cell r="E122" t="str">
            <v>Thomasi Seruyange</v>
          </cell>
          <cell r="F122" t="str">
            <v>Mbarara</v>
          </cell>
          <cell r="G122" t="str">
            <v>Western</v>
          </cell>
          <cell r="H122" t="str">
            <v>Faridah Nantege</v>
          </cell>
          <cell r="I122" t="str">
            <v>All</v>
          </cell>
          <cell r="J122" t="str">
            <v>CAMUSAT Uganda Limited</v>
          </cell>
          <cell r="K122">
            <v>45152.725694444445</v>
          </cell>
          <cell r="L122" t="str">
            <v>2023-08-14T17:25:00.000-04:00</v>
          </cell>
          <cell r="M122">
            <v>45156.077314814815</v>
          </cell>
          <cell r="N122" t="str">
            <v>2023-08-18T01:51:20.000-04:00</v>
          </cell>
          <cell r="O122" t="str">
            <v>Abdul Kintu</v>
          </cell>
          <cell r="P122" t="str">
            <v>Valid</v>
          </cell>
          <cell r="Q122" t="str">
            <v>-.57807</v>
          </cell>
          <cell r="R122" t="str">
            <v>30.6834738</v>
          </cell>
        </row>
        <row r="123">
          <cell r="B123">
            <v>607019</v>
          </cell>
          <cell r="C123" t="str">
            <v>WE2155</v>
          </cell>
          <cell r="D123" t="str">
            <v>Bisanje</v>
          </cell>
          <cell r="E123" t="str">
            <v>Patrick Kalibbala</v>
          </cell>
          <cell r="F123" t="str">
            <v>Lwengo</v>
          </cell>
          <cell r="H123" t="str">
            <v>Faridah Nantege</v>
          </cell>
          <cell r="I123" t="str">
            <v>All</v>
          </cell>
          <cell r="K123">
            <v>45152.725694444445</v>
          </cell>
          <cell r="L123" t="str">
            <v>2023-08-14T17:25:00.000-04:00</v>
          </cell>
          <cell r="M123">
            <v>45152.807685185187</v>
          </cell>
          <cell r="N123" t="str">
            <v>2023-08-14T19:23:04.000-04:00</v>
          </cell>
          <cell r="O123" t="str">
            <v>Moses Odongo</v>
          </cell>
          <cell r="P123" t="str">
            <v>Valid</v>
          </cell>
          <cell r="Q123" t="str">
            <v>-.39502</v>
          </cell>
          <cell r="R123" t="str">
            <v>31.6944983333333</v>
          </cell>
        </row>
        <row r="124">
          <cell r="B124">
            <v>605458</v>
          </cell>
          <cell r="C124" t="str">
            <v>740</v>
          </cell>
          <cell r="D124" t="str">
            <v>Kakabara</v>
          </cell>
          <cell r="E124" t="str">
            <v>Stephen Rwabwogo</v>
          </cell>
          <cell r="F124" t="str">
            <v>Kyegegwa</v>
          </cell>
          <cell r="G124" t="str">
            <v>Western</v>
          </cell>
          <cell r="H124" t="str">
            <v>Faridah Nantege</v>
          </cell>
          <cell r="I124" t="str">
            <v>Air Conditioner</v>
          </cell>
          <cell r="J124" t="str">
            <v>CAMUSAT Uganda Limited</v>
          </cell>
          <cell r="K124">
            <v>45152.727777777778</v>
          </cell>
          <cell r="L124" t="str">
            <v>2023-08-14T17:28:00.000-04:00</v>
          </cell>
          <cell r="M124">
            <v>45152.827407407407</v>
          </cell>
          <cell r="N124" t="str">
            <v>2023-08-14T19:51:28.000-04:00</v>
          </cell>
          <cell r="O124" t="str">
            <v>Stephen Namba Samba</v>
          </cell>
          <cell r="P124" t="str">
            <v>Valid</v>
          </cell>
          <cell r="Q124" t="str">
            <v>.5231035</v>
          </cell>
          <cell r="R124" t="str">
            <v>30.9154102</v>
          </cell>
        </row>
        <row r="125">
          <cell r="B125">
            <v>701475</v>
          </cell>
          <cell r="C125" t="str">
            <v>3785</v>
          </cell>
          <cell r="D125" t="str">
            <v xml:space="preserve">Waibuga </v>
          </cell>
          <cell r="E125" t="str">
            <v>Emmanuel Kafuko</v>
          </cell>
          <cell r="F125" t="str">
            <v>Luuka</v>
          </cell>
          <cell r="G125" t="str">
            <v>Jinja</v>
          </cell>
          <cell r="H125" t="str">
            <v>William Bwire</v>
          </cell>
          <cell r="I125" t="str">
            <v>All</v>
          </cell>
          <cell r="K125">
            <v>45152.736111111109</v>
          </cell>
          <cell r="L125" t="str">
            <v>2023-08-14T17:40:00.000-04:00</v>
          </cell>
          <cell r="M125">
            <v>45152.9919212963</v>
          </cell>
          <cell r="N125" t="str">
            <v>2023-08-14T23:48:22.000-04:00</v>
          </cell>
          <cell r="O125" t="str">
            <v>Gerald Ngale</v>
          </cell>
          <cell r="P125" t="str">
            <v>Valid</v>
          </cell>
          <cell r="Q125" t="str">
            <v>.629955</v>
          </cell>
          <cell r="R125" t="str">
            <v>33.3847366666667</v>
          </cell>
        </row>
        <row r="126">
          <cell r="B126">
            <v>609106</v>
          </cell>
          <cell r="C126" t="str">
            <v>WE2123</v>
          </cell>
          <cell r="D126" t="str">
            <v>Kakabara</v>
          </cell>
          <cell r="E126" t="str">
            <v>Stephen Rwabwogo</v>
          </cell>
          <cell r="F126" t="str">
            <v>Kyenjojo</v>
          </cell>
          <cell r="G126" t="str">
            <v>Western</v>
          </cell>
          <cell r="H126" t="str">
            <v>Faridah Nantege</v>
          </cell>
          <cell r="I126" t="str">
            <v>Air Conditioner</v>
          </cell>
          <cell r="J126" t="str">
            <v>CAMUSAT Uganda Limited</v>
          </cell>
          <cell r="K126">
            <v>45152.738194444442</v>
          </cell>
          <cell r="L126" t="str">
            <v>2023-08-14T17:43:00.000-04:00</v>
          </cell>
          <cell r="M126">
            <v>45152.828958333332</v>
          </cell>
          <cell r="N126" t="str">
            <v>2023-08-14T19:53:42.000-04:00</v>
          </cell>
          <cell r="O126" t="str">
            <v>Stephen Namba Samba</v>
          </cell>
          <cell r="P126" t="str">
            <v>Valid</v>
          </cell>
          <cell r="Q126" t="str">
            <v>.5227581</v>
          </cell>
          <cell r="R126" t="str">
            <v>30.9154006</v>
          </cell>
        </row>
        <row r="127">
          <cell r="B127">
            <v>606856</v>
          </cell>
          <cell r="C127" t="str">
            <v>2365</v>
          </cell>
          <cell r="D127" t="str">
            <v>Bufulubi</v>
          </cell>
          <cell r="E127" t="str">
            <v>Emmanuel Kafuko</v>
          </cell>
          <cell r="F127" t="str">
            <v>Mayuge</v>
          </cell>
          <cell r="G127" t="str">
            <v>Iganga</v>
          </cell>
          <cell r="H127" t="str">
            <v>William Bwire</v>
          </cell>
          <cell r="I127" t="str">
            <v>All</v>
          </cell>
          <cell r="K127">
            <v>45152.745833333334</v>
          </cell>
          <cell r="L127" t="str">
            <v>2023-08-14T17:54:00.000-04:00</v>
          </cell>
          <cell r="M127">
            <v>45153.392731481479</v>
          </cell>
          <cell r="N127" t="str">
            <v>2023-08-15T09:25:32.000-04:00</v>
          </cell>
          <cell r="O127" t="str">
            <v>Nehemiah Mutaasa</v>
          </cell>
          <cell r="P127" t="str">
            <v>Valid</v>
          </cell>
          <cell r="Q127" t="str">
            <v>.49407</v>
          </cell>
          <cell r="R127" t="str">
            <v>33.430915</v>
          </cell>
        </row>
        <row r="128">
          <cell r="B128">
            <v>607617</v>
          </cell>
          <cell r="C128" t="str">
            <v>1180</v>
          </cell>
          <cell r="D128" t="str">
            <v>Rwenzori courts</v>
          </cell>
          <cell r="E128" t="str">
            <v>Salim Kinene</v>
          </cell>
          <cell r="F128" t="str">
            <v>Kampala</v>
          </cell>
          <cell r="H128" t="str">
            <v>William Bwire</v>
          </cell>
          <cell r="I128" t="str">
            <v>All</v>
          </cell>
          <cell r="K128">
            <v>45152.768750000003</v>
          </cell>
          <cell r="L128" t="str">
            <v>2023-08-14T18:27:00.000-04:00</v>
          </cell>
          <cell r="M128">
            <v>45153.341168981482</v>
          </cell>
          <cell r="N128" t="str">
            <v>2023-08-15T08:11:17.000-04:00</v>
          </cell>
          <cell r="O128" t="str">
            <v>Jamilu Mumbya</v>
          </cell>
          <cell r="P128" t="str">
            <v>Valid</v>
          </cell>
          <cell r="Q128" t="str">
            <v>.3173733</v>
          </cell>
          <cell r="R128" t="str">
            <v>32.5796133</v>
          </cell>
        </row>
        <row r="129">
          <cell r="B129">
            <v>609314</v>
          </cell>
          <cell r="C129" t="str">
            <v>WE2576</v>
          </cell>
          <cell r="D129" t="str">
            <v>Rugashari</v>
          </cell>
          <cell r="E129" t="str">
            <v>Stephen Rwabwogo</v>
          </cell>
          <cell r="F129" t="str">
            <v>Kibaale</v>
          </cell>
          <cell r="G129" t="str">
            <v>Western</v>
          </cell>
          <cell r="H129" t="str">
            <v>Faridah Nantege</v>
          </cell>
          <cell r="I129" t="str">
            <v>All</v>
          </cell>
          <cell r="J129" t="str">
            <v>CAMUSAT Uganda Limited</v>
          </cell>
          <cell r="K129">
            <v>45153</v>
          </cell>
          <cell r="L129" t="str">
            <v>2023-08-15T00:00:00.000-04:00</v>
          </cell>
          <cell r="M129">
            <v>45153.717997685184</v>
          </cell>
          <cell r="N129" t="str">
            <v>2023-08-15T17:13:55.000-04:00</v>
          </cell>
          <cell r="O129" t="str">
            <v>David Kato</v>
          </cell>
          <cell r="P129" t="str">
            <v>Valid</v>
          </cell>
          <cell r="Q129" t="str">
            <v>1.048615</v>
          </cell>
          <cell r="R129" t="str">
            <v>30.8439416666667</v>
          </cell>
        </row>
        <row r="130">
          <cell r="B130">
            <v>701033</v>
          </cell>
          <cell r="C130" t="str">
            <v>KA1855</v>
          </cell>
          <cell r="D130" t="str">
            <v>Kibutika</v>
          </cell>
          <cell r="E130" t="str">
            <v>Christopher Alituha</v>
          </cell>
          <cell r="F130" t="str">
            <v>Wakiso</v>
          </cell>
          <cell r="G130" t="str">
            <v>Kampala West</v>
          </cell>
          <cell r="H130" t="str">
            <v>Faridah Nantege</v>
          </cell>
          <cell r="I130" t="str">
            <v>All</v>
          </cell>
          <cell r="J130" t="str">
            <v>CAMUSAT Uganda Limited</v>
          </cell>
          <cell r="K130">
            <v>45153</v>
          </cell>
          <cell r="L130" t="str">
            <v>2023-08-15T00:00:00.000-04:00</v>
          </cell>
          <cell r="M130">
            <v>45153.667905092596</v>
          </cell>
          <cell r="N130" t="str">
            <v>2023-08-15T16:01:47.000-04:00</v>
          </cell>
          <cell r="O130" t="str">
            <v>Byamugisha Banabas</v>
          </cell>
          <cell r="P130" t="str">
            <v>Valid</v>
          </cell>
          <cell r="Q130" t="str">
            <v>.2472486</v>
          </cell>
          <cell r="R130" t="str">
            <v>32.5797603</v>
          </cell>
        </row>
        <row r="131">
          <cell r="B131">
            <v>609345</v>
          </cell>
          <cell r="C131" t="str">
            <v>WE2198</v>
          </cell>
          <cell r="D131" t="str">
            <v>Rwentuha</v>
          </cell>
          <cell r="E131" t="str">
            <v>Thomasi Seruyange</v>
          </cell>
          <cell r="F131" t="str">
            <v>Bushenyi</v>
          </cell>
          <cell r="G131" t="str">
            <v>Western</v>
          </cell>
          <cell r="H131" t="str">
            <v>Faridah Nantege</v>
          </cell>
          <cell r="I131" t="str">
            <v>All</v>
          </cell>
          <cell r="J131" t="str">
            <v>CAMUSAT Uganda Limited</v>
          </cell>
          <cell r="K131">
            <v>45153</v>
          </cell>
          <cell r="L131" t="str">
            <v>2023-08-15T00:00:00.000-04:00</v>
          </cell>
          <cell r="M131">
            <v>45156.915173611109</v>
          </cell>
          <cell r="N131" t="str">
            <v>2023-08-18T21:57:51.000-04:00</v>
          </cell>
          <cell r="O131" t="str">
            <v>Twine Henry</v>
          </cell>
          <cell r="P131" t="str">
            <v>Audit</v>
          </cell>
          <cell r="Q131" t="str">
            <v>-.5558269</v>
          </cell>
          <cell r="R131" t="str">
            <v>30.2749785</v>
          </cell>
        </row>
        <row r="132">
          <cell r="B132">
            <v>605845</v>
          </cell>
          <cell r="C132" t="str">
            <v>1588</v>
          </cell>
          <cell r="D132" t="str">
            <v>Bumogolo</v>
          </cell>
          <cell r="E132" t="str">
            <v>Patrick Kalibbala</v>
          </cell>
          <cell r="F132" t="str">
            <v>Rakai</v>
          </cell>
          <cell r="G132" t="str">
            <v>Kampala West</v>
          </cell>
          <cell r="H132" t="str">
            <v>Faridah Nantege</v>
          </cell>
          <cell r="I132" t="str">
            <v>All</v>
          </cell>
          <cell r="J132" t="str">
            <v>CAMUSAT Uganda Limited</v>
          </cell>
          <cell r="K132">
            <v>45153</v>
          </cell>
          <cell r="L132" t="str">
            <v>2023-08-15T00:00:00.000-04:00</v>
          </cell>
          <cell r="M132">
            <v>45153.734976851854</v>
          </cell>
          <cell r="N132" t="str">
            <v>2023-08-15T17:38:22.000-04:00</v>
          </cell>
          <cell r="O132" t="str">
            <v>Kenneth kintu</v>
          </cell>
          <cell r="P132" t="str">
            <v>Valid</v>
          </cell>
          <cell r="Q132" t="str">
            <v>-.7810252</v>
          </cell>
          <cell r="R132" t="str">
            <v>31.3857167</v>
          </cell>
        </row>
        <row r="133">
          <cell r="B133">
            <v>606474</v>
          </cell>
          <cell r="C133" t="str">
            <v>1767</v>
          </cell>
          <cell r="D133" t="str">
            <v>Rugashali</v>
          </cell>
          <cell r="E133" t="str">
            <v>Stephen Rwabwogo</v>
          </cell>
          <cell r="F133" t="str">
            <v>Kibaale</v>
          </cell>
          <cell r="G133" t="str">
            <v>Western</v>
          </cell>
          <cell r="H133" t="str">
            <v>Faridah Nantege</v>
          </cell>
          <cell r="I133" t="str">
            <v>All</v>
          </cell>
          <cell r="J133" t="str">
            <v>CAMUSAT Uganda Limited</v>
          </cell>
          <cell r="K133">
            <v>45153</v>
          </cell>
          <cell r="L133" t="str">
            <v>2023-08-15T00:00:00.000-04:00</v>
          </cell>
          <cell r="M133">
            <v>45153.543611111112</v>
          </cell>
          <cell r="N133" t="str">
            <v>2023-08-15T13:02:48.000-04:00</v>
          </cell>
          <cell r="O133" t="str">
            <v>David Kato</v>
          </cell>
          <cell r="P133" t="str">
            <v>Valid</v>
          </cell>
          <cell r="Q133" t="str">
            <v>1.08682833333333</v>
          </cell>
          <cell r="R133" t="str">
            <v>30.82031</v>
          </cell>
        </row>
        <row r="134">
          <cell r="B134">
            <v>609214</v>
          </cell>
          <cell r="C134" t="str">
            <v>WE2139</v>
          </cell>
          <cell r="D134" t="str">
            <v>Kyeizoba</v>
          </cell>
          <cell r="E134" t="str">
            <v>Thomasi Seruyange</v>
          </cell>
          <cell r="F134" t="str">
            <v>Bushenyi</v>
          </cell>
          <cell r="G134" t="str">
            <v>Western</v>
          </cell>
          <cell r="H134" t="str">
            <v>Faridah Nantege</v>
          </cell>
          <cell r="I134" t="str">
            <v>All</v>
          </cell>
          <cell r="J134" t="str">
            <v>CAMUSAT Uganda Limited</v>
          </cell>
          <cell r="K134">
            <v>45153</v>
          </cell>
          <cell r="L134" t="str">
            <v>2023-08-15T00:00:00.000-04:00</v>
          </cell>
          <cell r="M134">
            <v>45156.913194444445</v>
          </cell>
          <cell r="N134" t="str">
            <v>2023-08-18T21:55:00.000-04:00</v>
          </cell>
          <cell r="O134" t="str">
            <v>Twine Henry</v>
          </cell>
          <cell r="P134" t="str">
            <v>Valid</v>
          </cell>
          <cell r="Q134" t="str">
            <v>-.5427445</v>
          </cell>
          <cell r="R134" t="str">
            <v>30.2552946</v>
          </cell>
        </row>
        <row r="135">
          <cell r="B135">
            <v>609638</v>
          </cell>
          <cell r="C135" t="str">
            <v>KA1884</v>
          </cell>
          <cell r="D135" t="str">
            <v>Bujjuko 2</v>
          </cell>
          <cell r="E135" t="str">
            <v>Patrick Kinyera</v>
          </cell>
          <cell r="F135" t="str">
            <v>Wakiso</v>
          </cell>
          <cell r="H135" t="str">
            <v>Faridah Nantege</v>
          </cell>
          <cell r="I135" t="str">
            <v>All</v>
          </cell>
          <cell r="J135" t="str">
            <v>CAMUSAT Uganda Limited</v>
          </cell>
          <cell r="K135">
            <v>45153</v>
          </cell>
          <cell r="L135" t="str">
            <v>2023-08-15T00:00:00.000-04:00</v>
          </cell>
          <cell r="M135">
            <v>45153.656435185185</v>
          </cell>
          <cell r="N135" t="str">
            <v>2023-08-15T15:45:16.000-04:00</v>
          </cell>
          <cell r="O135" t="str">
            <v>Mark Lukwago</v>
          </cell>
          <cell r="P135" t="str">
            <v>Valid</v>
          </cell>
          <cell r="Q135" t="str">
            <v>.35677224</v>
          </cell>
          <cell r="R135" t="str">
            <v>32.50470014</v>
          </cell>
        </row>
        <row r="136">
          <cell r="B136">
            <v>605926</v>
          </cell>
          <cell r="C136" t="str">
            <v>703</v>
          </cell>
          <cell r="D136" t="str">
            <v>Kashongi</v>
          </cell>
          <cell r="E136" t="str">
            <v>Thomasi Seruyange</v>
          </cell>
          <cell r="F136" t="str">
            <v>Kiruhura</v>
          </cell>
          <cell r="G136" t="str">
            <v>Western</v>
          </cell>
          <cell r="H136" t="str">
            <v>Faridah Nantege</v>
          </cell>
          <cell r="I136" t="str">
            <v>All</v>
          </cell>
          <cell r="J136" t="str">
            <v>CAMUSAT Uganda Limited</v>
          </cell>
          <cell r="K136">
            <v>45153</v>
          </cell>
          <cell r="L136" t="str">
            <v>2023-08-15T00:00:00.000-04:00</v>
          </cell>
          <cell r="M136">
            <v>45159.548171296294</v>
          </cell>
          <cell r="N136" t="str">
            <v>2023-08-21T13:09:22.000-04:00</v>
          </cell>
          <cell r="O136" t="str">
            <v>Isaac Muhumuza</v>
          </cell>
          <cell r="P136" t="str">
            <v>Audit</v>
          </cell>
          <cell r="Q136" t="str">
            <v>-.2768267</v>
          </cell>
          <cell r="R136" t="str">
            <v>30.64539</v>
          </cell>
        </row>
        <row r="137">
          <cell r="B137">
            <v>607258</v>
          </cell>
          <cell r="C137" t="str">
            <v>WE2161</v>
          </cell>
          <cell r="D137" t="str">
            <v>Kingo</v>
          </cell>
          <cell r="E137" t="str">
            <v>Patrick Kalibbala</v>
          </cell>
          <cell r="F137" t="str">
            <v>Masaka</v>
          </cell>
          <cell r="H137" t="str">
            <v>Faridah Nantege</v>
          </cell>
          <cell r="I137" t="str">
            <v>All</v>
          </cell>
          <cell r="K137">
            <v>45153</v>
          </cell>
          <cell r="L137" t="str">
            <v>2023-08-15T00:00:00.000-04:00</v>
          </cell>
          <cell r="M137">
            <v>45153.570856481485</v>
          </cell>
          <cell r="N137" t="str">
            <v>2023-08-15T13:42:02.000-04:00</v>
          </cell>
          <cell r="O137" t="str">
            <v>Henry Kayizi</v>
          </cell>
          <cell r="P137" t="str">
            <v>Valid</v>
          </cell>
          <cell r="Q137" t="str">
            <v>-.3371534</v>
          </cell>
          <cell r="R137" t="str">
            <v>31.6762537</v>
          </cell>
        </row>
        <row r="138">
          <cell r="B138">
            <v>607770</v>
          </cell>
          <cell r="C138" t="str">
            <v>KA1744</v>
          </cell>
          <cell r="D138" t="str">
            <v>Bbira_Kirekka</v>
          </cell>
          <cell r="E138" t="str">
            <v>Patrick Kinyera</v>
          </cell>
          <cell r="F138" t="str">
            <v>Wakiso</v>
          </cell>
          <cell r="H138" t="str">
            <v>Faridah Nantege</v>
          </cell>
          <cell r="I138" t="str">
            <v>All</v>
          </cell>
          <cell r="J138" t="str">
            <v>CAMUSAT Uganda Limited</v>
          </cell>
          <cell r="K138">
            <v>45153</v>
          </cell>
          <cell r="L138" t="str">
            <v>2023-08-15T00:00:00.000-04:00</v>
          </cell>
          <cell r="M138">
            <v>45157.623668981483</v>
          </cell>
          <cell r="N138" t="str">
            <v>2023-08-19T14:58:05.000-04:00</v>
          </cell>
          <cell r="O138" t="str">
            <v>Mark Lukwago</v>
          </cell>
          <cell r="P138" t="str">
            <v>Valid</v>
          </cell>
          <cell r="Q138" t="str">
            <v>.35057689</v>
          </cell>
          <cell r="R138" t="str">
            <v>32.50074748</v>
          </cell>
        </row>
        <row r="139">
          <cell r="B139">
            <v>609011</v>
          </cell>
          <cell r="C139" t="str">
            <v>WE2262</v>
          </cell>
          <cell r="D139" t="str">
            <v>Bitereko</v>
          </cell>
          <cell r="E139" t="str">
            <v>Denis Masaba</v>
          </cell>
          <cell r="F139" t="str">
            <v>Bushenyi</v>
          </cell>
          <cell r="G139" t="str">
            <v>Western</v>
          </cell>
          <cell r="H139" t="str">
            <v>Faridah Nantege</v>
          </cell>
          <cell r="I139" t="str">
            <v>All</v>
          </cell>
          <cell r="J139" t="str">
            <v>CAMUSAT Uganda Limited</v>
          </cell>
          <cell r="K139">
            <v>45153</v>
          </cell>
          <cell r="L139" t="str">
            <v>2023-08-15T00:00:00.000-04:00</v>
          </cell>
          <cell r="M139">
            <v>45153.564351851855</v>
          </cell>
          <cell r="N139" t="str">
            <v>2023-08-15T13:32:40.000-04:00</v>
          </cell>
          <cell r="O139" t="str">
            <v>Herbert Ndawula</v>
          </cell>
          <cell r="P139" t="str">
            <v>Valid</v>
          </cell>
          <cell r="Q139" t="str">
            <v>-.623555</v>
          </cell>
          <cell r="R139" t="str">
            <v>29.99222</v>
          </cell>
        </row>
        <row r="140">
          <cell r="B140">
            <v>605750</v>
          </cell>
          <cell r="C140" t="str">
            <v>1376</v>
          </cell>
          <cell r="D140" t="str">
            <v>Kalisizo Town</v>
          </cell>
          <cell r="E140" t="str">
            <v>Patrick Kalibbala</v>
          </cell>
          <cell r="F140" t="str">
            <v>Rakai</v>
          </cell>
          <cell r="G140" t="str">
            <v>Kampala West</v>
          </cell>
          <cell r="H140" t="str">
            <v>Faridah Nantege</v>
          </cell>
          <cell r="I140" t="str">
            <v>All</v>
          </cell>
          <cell r="J140" t="str">
            <v>CAMUSAT Uganda Limited</v>
          </cell>
          <cell r="K140">
            <v>45153</v>
          </cell>
          <cell r="L140" t="str">
            <v>2023-08-15T00:00:00.000-04:00</v>
          </cell>
          <cell r="M140">
            <v>45153.589525462965</v>
          </cell>
          <cell r="N140" t="str">
            <v>2023-08-15T14:08:55.000-04:00</v>
          </cell>
          <cell r="O140" t="str">
            <v>Kenneth kintu</v>
          </cell>
          <cell r="P140" t="str">
            <v>Valid</v>
          </cell>
          <cell r="Q140" t="str">
            <v>-.5324011</v>
          </cell>
          <cell r="R140" t="str">
            <v>31.6319726</v>
          </cell>
        </row>
        <row r="141">
          <cell r="B141">
            <v>609152</v>
          </cell>
          <cell r="C141" t="str">
            <v>3155</v>
          </cell>
          <cell r="D141" t="str">
            <v>Katwe</v>
          </cell>
          <cell r="E141" t="str">
            <v>Stephen Rwabwogo</v>
          </cell>
          <cell r="F141" t="str">
            <v>Kasese</v>
          </cell>
          <cell r="G141" t="str">
            <v>Western</v>
          </cell>
          <cell r="H141" t="str">
            <v>Faridah Nantege</v>
          </cell>
          <cell r="I141" t="str">
            <v>All</v>
          </cell>
          <cell r="J141" t="str">
            <v>CAMUSAT Uganda Limited</v>
          </cell>
          <cell r="K141">
            <v>45153.290972222225</v>
          </cell>
          <cell r="L141" t="str">
            <v>2023-08-15T06:59:00.000-04:00</v>
          </cell>
          <cell r="M141">
            <v>45153.356770833336</v>
          </cell>
          <cell r="N141" t="str">
            <v>2023-08-15T08:33:45.000-04:00</v>
          </cell>
          <cell r="O141" t="str">
            <v>Moses kitenda</v>
          </cell>
          <cell r="P141" t="str">
            <v>Valid</v>
          </cell>
          <cell r="Q141" t="str">
            <v>-.142961666666667</v>
          </cell>
          <cell r="R141" t="str">
            <v>29.88819</v>
          </cell>
        </row>
        <row r="142">
          <cell r="B142">
            <v>606667</v>
          </cell>
          <cell r="C142" t="str">
            <v>2152</v>
          </cell>
          <cell r="D142" t="str">
            <v>Kamugaba</v>
          </cell>
          <cell r="E142" t="str">
            <v>Latima Musoke</v>
          </cell>
          <cell r="F142" t="str">
            <v>Kibaale</v>
          </cell>
          <cell r="G142" t="str">
            <v>Hoima</v>
          </cell>
          <cell r="H142" t="str">
            <v>Allan Kavuma</v>
          </cell>
          <cell r="I142" t="str">
            <v>All</v>
          </cell>
          <cell r="K142">
            <v>45153.299305555556</v>
          </cell>
          <cell r="L142" t="str">
            <v>2023-08-15T07:11:00.000-04:00</v>
          </cell>
          <cell r="M142">
            <v>45155.95890046296</v>
          </cell>
          <cell r="N142" t="str">
            <v>2023-08-17T23:00:49.000-04:00</v>
          </cell>
          <cell r="O142" t="str">
            <v>Avutia Pios</v>
          </cell>
          <cell r="P142" t="str">
            <v>Valid</v>
          </cell>
          <cell r="Q142" t="str">
            <v>1.01971</v>
          </cell>
          <cell r="R142" t="str">
            <v>31.2504433</v>
          </cell>
        </row>
        <row r="143">
          <cell r="B143">
            <v>609217</v>
          </cell>
          <cell r="C143" t="str">
            <v>WE2070</v>
          </cell>
          <cell r="D143" t="str">
            <v>Kyenshama</v>
          </cell>
          <cell r="E143" t="str">
            <v>Thomasi Seruyange</v>
          </cell>
          <cell r="F143" t="str">
            <v>Kiruhura</v>
          </cell>
          <cell r="G143" t="str">
            <v>Western</v>
          </cell>
          <cell r="H143" t="str">
            <v>Faridah Nantege</v>
          </cell>
          <cell r="I143" t="str">
            <v>All</v>
          </cell>
          <cell r="J143" t="str">
            <v>CAMUSAT Uganda Limited</v>
          </cell>
          <cell r="K143">
            <v>45153.30972222222</v>
          </cell>
          <cell r="L143" t="str">
            <v>2023-08-15T07:26:00.000-04:00</v>
          </cell>
          <cell r="M143">
            <v>45159.463356481479</v>
          </cell>
          <cell r="N143" t="str">
            <v>2023-08-21T11:07:14.000-04:00</v>
          </cell>
          <cell r="O143" t="str">
            <v>Isaac Muhumuza</v>
          </cell>
          <cell r="P143" t="str">
            <v>Audit</v>
          </cell>
          <cell r="Q143" t="str">
            <v>-.3229217</v>
          </cell>
          <cell r="R143" t="str">
            <v>30.6577114</v>
          </cell>
        </row>
        <row r="144">
          <cell r="B144">
            <v>609472</v>
          </cell>
          <cell r="C144" t="str">
            <v>KA1841</v>
          </cell>
          <cell r="D144" t="str">
            <v>Nagalabi</v>
          </cell>
          <cell r="E144" t="str">
            <v>Patrick Kalibbala</v>
          </cell>
          <cell r="F144" t="str">
            <v>Wakiso</v>
          </cell>
          <cell r="H144" t="str">
            <v>Faridah Nantege</v>
          </cell>
          <cell r="I144" t="str">
            <v>All</v>
          </cell>
          <cell r="J144" t="str">
            <v>CAMUSAT Uganda Limited</v>
          </cell>
          <cell r="K144">
            <v>45153.311111111114</v>
          </cell>
          <cell r="L144" t="str">
            <v>2023-08-15T07:28:00.000-04:00</v>
          </cell>
          <cell r="M144">
            <v>45153.377951388888</v>
          </cell>
          <cell r="N144" t="str">
            <v>2023-08-15T09:04:15.000-04:00</v>
          </cell>
          <cell r="O144" t="str">
            <v>David Lubwama</v>
          </cell>
          <cell r="P144" t="str">
            <v>Valid</v>
          </cell>
          <cell r="Q144" t="str">
            <v>.2617693</v>
          </cell>
          <cell r="R144" t="str">
            <v>32.4789423</v>
          </cell>
        </row>
        <row r="145">
          <cell r="B145">
            <v>609795</v>
          </cell>
          <cell r="C145" t="str">
            <v>2735</v>
          </cell>
          <cell r="D145" t="str">
            <v>Bunyandeti</v>
          </cell>
          <cell r="E145" t="str">
            <v>Emmanuel Kafuko</v>
          </cell>
          <cell r="F145" t="str">
            <v>Busia</v>
          </cell>
          <cell r="G145" t="str">
            <v>Jinja</v>
          </cell>
          <cell r="H145" t="str">
            <v>William Bwire</v>
          </cell>
          <cell r="I145" t="str">
            <v>All</v>
          </cell>
          <cell r="K145">
            <v>45153.326388888891</v>
          </cell>
          <cell r="L145" t="str">
            <v>2023-08-15T07:50:00.000-04:00</v>
          </cell>
          <cell r="M145">
            <v>45153.365300925929</v>
          </cell>
          <cell r="N145" t="str">
            <v>2023-08-15T08:46:02.000-04:00</v>
          </cell>
          <cell r="O145" t="str">
            <v>John Lule</v>
          </cell>
          <cell r="P145" t="str">
            <v>Valid</v>
          </cell>
          <cell r="Q145" t="str">
            <v>.3372667</v>
          </cell>
          <cell r="R145" t="str">
            <v>34.052335</v>
          </cell>
        </row>
        <row r="146">
          <cell r="B146">
            <v>605012</v>
          </cell>
          <cell r="C146" t="str">
            <v>15</v>
          </cell>
          <cell r="D146" t="str">
            <v>Entebbe</v>
          </cell>
          <cell r="E146" t="str">
            <v>Christopher Alituha</v>
          </cell>
          <cell r="F146" t="str">
            <v>Wakiso</v>
          </cell>
          <cell r="G146" t="str">
            <v>Kampala West</v>
          </cell>
          <cell r="H146" t="str">
            <v>Faridah Nantege</v>
          </cell>
          <cell r="I146" t="str">
            <v>All</v>
          </cell>
          <cell r="J146" t="str">
            <v>CAMUSAT Uganda Limited</v>
          </cell>
          <cell r="K146">
            <v>45153.32708333333</v>
          </cell>
          <cell r="L146" t="str">
            <v>2023-08-15T07:51:00.000-04:00</v>
          </cell>
          <cell r="M146">
            <v>45153.379421296297</v>
          </cell>
          <cell r="N146" t="str">
            <v>2023-08-15T09:06:22.000-04:00</v>
          </cell>
          <cell r="O146" t="str">
            <v>Ahmed Ismail</v>
          </cell>
          <cell r="P146" t="str">
            <v>Valid</v>
          </cell>
          <cell r="Q146" t="str">
            <v>.0528083333333333</v>
          </cell>
          <cell r="R146" t="str">
            <v>32.465745</v>
          </cell>
        </row>
        <row r="147">
          <cell r="B147">
            <v>605033</v>
          </cell>
          <cell r="C147" t="str">
            <v>37</v>
          </cell>
          <cell r="D147" t="str">
            <v>Kyamabale 1800</v>
          </cell>
          <cell r="E147" t="str">
            <v>Patrick Kalibbala</v>
          </cell>
          <cell r="F147" t="str">
            <v>Masaka</v>
          </cell>
          <cell r="G147" t="str">
            <v>Kampala West</v>
          </cell>
          <cell r="H147" t="str">
            <v>Faridah Nantege</v>
          </cell>
          <cell r="I147" t="str">
            <v>All</v>
          </cell>
          <cell r="K147">
            <v>45153.342361111114</v>
          </cell>
          <cell r="L147" t="str">
            <v>2023-08-15T08:13:00.000-04:00</v>
          </cell>
          <cell r="M147">
            <v>45153.396122685182</v>
          </cell>
          <cell r="N147" t="str">
            <v>2023-08-15T09:30:25.000-04:00</v>
          </cell>
          <cell r="O147" t="str">
            <v>Henry Kayizi</v>
          </cell>
          <cell r="P147" t="str">
            <v>Valid</v>
          </cell>
          <cell r="Q147" t="str">
            <v>-.3005096</v>
          </cell>
          <cell r="R147" t="str">
            <v>31.6823702</v>
          </cell>
        </row>
        <row r="148">
          <cell r="B148">
            <v>609220</v>
          </cell>
          <cell r="C148" t="str">
            <v>3144</v>
          </cell>
          <cell r="D148" t="str">
            <v>Luboa</v>
          </cell>
          <cell r="E148" t="str">
            <v>Latima Musoke</v>
          </cell>
          <cell r="F148" t="str">
            <v>Hoima</v>
          </cell>
          <cell r="G148" t="str">
            <v>Western</v>
          </cell>
          <cell r="H148" t="str">
            <v>Allan Kavuma</v>
          </cell>
          <cell r="I148" t="str">
            <v>All</v>
          </cell>
          <cell r="J148" t="str">
            <v>I Engineering Uganda Ltd</v>
          </cell>
          <cell r="K148">
            <v>45153.347916666666</v>
          </cell>
          <cell r="L148" t="str">
            <v>2023-08-15T08:21:00.000-04:00</v>
          </cell>
          <cell r="M148">
            <v>45153.419560185182</v>
          </cell>
          <cell r="N148" t="str">
            <v>2023-08-15T10:04:10.000-04:00</v>
          </cell>
          <cell r="O148" t="str">
            <v>Samuel Anguria</v>
          </cell>
          <cell r="P148" t="str">
            <v>Valid</v>
          </cell>
          <cell r="Q148" t="str">
            <v>1.6191497</v>
          </cell>
          <cell r="R148" t="str">
            <v>31.6542336</v>
          </cell>
        </row>
        <row r="149">
          <cell r="B149">
            <v>608547</v>
          </cell>
          <cell r="C149" t="str">
            <v>NO4141</v>
          </cell>
          <cell r="D149" t="str">
            <v>Delle</v>
          </cell>
          <cell r="E149" t="str">
            <v>Innocent Ayiko</v>
          </cell>
          <cell r="F149" t="str">
            <v>Yumbe</v>
          </cell>
          <cell r="G149" t="str">
            <v>Northern</v>
          </cell>
          <cell r="H149" t="str">
            <v>Allan Kavuma</v>
          </cell>
          <cell r="I149" t="str">
            <v>All</v>
          </cell>
          <cell r="J149" t="str">
            <v>I Engineering Uganda Ltd</v>
          </cell>
          <cell r="K149">
            <v>45153.354861111111</v>
          </cell>
          <cell r="L149" t="str">
            <v>2023-08-15T08:31:00.000-04:00</v>
          </cell>
          <cell r="M149">
            <v>45153.373136574075</v>
          </cell>
          <cell r="N149" t="str">
            <v>2023-08-15T08:57:19.000-04:00</v>
          </cell>
          <cell r="O149" t="str">
            <v>David Maberi</v>
          </cell>
          <cell r="P149" t="str">
            <v>Valid</v>
          </cell>
          <cell r="Q149" t="str">
            <v>2.46928603</v>
          </cell>
          <cell r="R149" t="str">
            <v>31.31128742</v>
          </cell>
        </row>
        <row r="150">
          <cell r="B150">
            <v>607369</v>
          </cell>
          <cell r="C150" t="str">
            <v>157</v>
          </cell>
          <cell r="D150" t="str">
            <v>Lubowa</v>
          </cell>
          <cell r="E150" t="str">
            <v>Christopher Alituha</v>
          </cell>
          <cell r="F150" t="str">
            <v>Kampala</v>
          </cell>
          <cell r="H150" t="str">
            <v>Faridah Nantege</v>
          </cell>
          <cell r="I150" t="str">
            <v>All</v>
          </cell>
          <cell r="J150" t="str">
            <v>CAMUSAT Uganda Limited</v>
          </cell>
          <cell r="K150">
            <v>45153.368055555555</v>
          </cell>
          <cell r="L150" t="str">
            <v>2023-08-15T08:50:00.000-04:00</v>
          </cell>
          <cell r="M150">
            <v>45153.420057870368</v>
          </cell>
          <cell r="N150" t="str">
            <v>2023-08-15T10:04:53.000-04:00</v>
          </cell>
          <cell r="O150" t="str">
            <v>Patrick Cwinyai</v>
          </cell>
          <cell r="P150" t="str">
            <v>Audit</v>
          </cell>
          <cell r="Q150" t="str">
            <v>.24081</v>
          </cell>
          <cell r="R150" t="str">
            <v>32.5617562</v>
          </cell>
        </row>
        <row r="151">
          <cell r="B151">
            <v>607450</v>
          </cell>
          <cell r="C151" t="str">
            <v>WE2613</v>
          </cell>
          <cell r="D151" t="str">
            <v>Mityegonga</v>
          </cell>
          <cell r="E151" t="str">
            <v>Patrick Kalibbala</v>
          </cell>
          <cell r="F151" t="str">
            <v>Gomba</v>
          </cell>
          <cell r="H151" t="str">
            <v>Faridah Nantege</v>
          </cell>
          <cell r="I151" t="str">
            <v>DG</v>
          </cell>
          <cell r="J151" t="str">
            <v>CAMUSAT Uganda Limited</v>
          </cell>
          <cell r="K151">
            <v>45153.370833333334</v>
          </cell>
          <cell r="L151" t="str">
            <v>2023-08-15T08:54:00.000-04:00</v>
          </cell>
          <cell r="M151">
            <v>45153.389131944445</v>
          </cell>
          <cell r="N151" t="str">
            <v>2023-08-15T09:20:21.000-04:00</v>
          </cell>
          <cell r="O151" t="str">
            <v>Patrick Eyotre</v>
          </cell>
          <cell r="P151" t="str">
            <v>Valid</v>
          </cell>
          <cell r="Q151" t="str">
            <v>.126999160274863</v>
          </cell>
          <cell r="R151" t="str">
            <v>31.7482760455459</v>
          </cell>
        </row>
        <row r="152">
          <cell r="B152">
            <v>606444</v>
          </cell>
          <cell r="C152" t="str">
            <v>1860</v>
          </cell>
          <cell r="D152" t="str">
            <v>Bugubi</v>
          </cell>
          <cell r="E152" t="str">
            <v>Emmanuel Kafuko</v>
          </cell>
          <cell r="F152" t="str">
            <v>Kaliro</v>
          </cell>
          <cell r="G152" t="str">
            <v>Kampala East</v>
          </cell>
          <cell r="H152" t="str">
            <v>William Bwire</v>
          </cell>
          <cell r="I152" t="str">
            <v>All</v>
          </cell>
          <cell r="K152">
            <v>45153.372916666667</v>
          </cell>
          <cell r="L152" t="str">
            <v>2023-08-15T08:57:00.000-04:00</v>
          </cell>
          <cell r="M152">
            <v>45153.405925925923</v>
          </cell>
          <cell r="N152" t="str">
            <v>2023-08-15T09:44:32.000-04:00</v>
          </cell>
          <cell r="O152" t="str">
            <v>Alex Eyalu</v>
          </cell>
          <cell r="P152" t="str">
            <v>Valid</v>
          </cell>
          <cell r="Q152" t="str">
            <v>.9976267</v>
          </cell>
          <cell r="R152" t="str">
            <v>33.450835</v>
          </cell>
        </row>
        <row r="153">
          <cell r="B153">
            <v>607695</v>
          </cell>
          <cell r="C153" t="str">
            <v>WE2735</v>
          </cell>
          <cell r="D153" t="str">
            <v>Lwabagabo</v>
          </cell>
          <cell r="E153" t="str">
            <v>Patrick Kinyera</v>
          </cell>
          <cell r="F153" t="str">
            <v>Mubende</v>
          </cell>
          <cell r="H153" t="str">
            <v>Faridah Nantege</v>
          </cell>
          <cell r="I153" t="str">
            <v>All</v>
          </cell>
          <cell r="J153" t="str">
            <v>CAMUSAT Uganda Limited</v>
          </cell>
          <cell r="K153">
            <v>45153.372916666667</v>
          </cell>
          <cell r="L153" t="str">
            <v>2023-08-15T08:57:00.000-04:00</v>
          </cell>
          <cell r="M153">
            <v>45154.319849537038</v>
          </cell>
          <cell r="N153" t="str">
            <v>2023-08-16T07:40:35.000-04:00</v>
          </cell>
          <cell r="O153" t="str">
            <v>Chris Abarinde</v>
          </cell>
          <cell r="P153" t="str">
            <v>Valid</v>
          </cell>
          <cell r="Q153" t="str">
            <v>.5370837</v>
          </cell>
          <cell r="R153" t="str">
            <v>31.3949928</v>
          </cell>
        </row>
        <row r="154">
          <cell r="B154">
            <v>607035</v>
          </cell>
          <cell r="C154" t="str">
            <v>SO3004</v>
          </cell>
          <cell r="D154" t="str">
            <v>Bugonga</v>
          </cell>
          <cell r="E154" t="str">
            <v>Christopher Alituha</v>
          </cell>
          <cell r="F154" t="str">
            <v>Wakiso</v>
          </cell>
          <cell r="H154" t="str">
            <v>Faridah Nantege</v>
          </cell>
          <cell r="I154" t="str">
            <v>All</v>
          </cell>
          <cell r="J154" t="str">
            <v>CAMUSAT Uganda Limited</v>
          </cell>
          <cell r="K154">
            <v>45153.384722222225</v>
          </cell>
          <cell r="L154" t="str">
            <v>2023-08-15T09:14:00.000-04:00</v>
          </cell>
          <cell r="M154">
            <v>45153.465243055558</v>
          </cell>
          <cell r="N154" t="str">
            <v>2023-08-15T11:09:57.000-04:00</v>
          </cell>
          <cell r="O154" t="str">
            <v>Ahmed Ismail</v>
          </cell>
          <cell r="P154" t="str">
            <v>Valid</v>
          </cell>
          <cell r="Q154" t="str">
            <v>.0526</v>
          </cell>
          <cell r="R154" t="str">
            <v>32.465825</v>
          </cell>
        </row>
        <row r="155">
          <cell r="B155">
            <v>606711</v>
          </cell>
          <cell r="C155" t="str">
            <v>241</v>
          </cell>
          <cell r="D155" t="str">
            <v>Butoha</v>
          </cell>
          <cell r="E155" t="str">
            <v>Stephen Rwabwogo</v>
          </cell>
          <cell r="F155" t="str">
            <v>Rubirizi</v>
          </cell>
          <cell r="G155" t="str">
            <v>Western</v>
          </cell>
          <cell r="H155" t="str">
            <v>Faridah Nantege</v>
          </cell>
          <cell r="I155" t="str">
            <v>All</v>
          </cell>
          <cell r="J155" t="str">
            <v>CAMUSAT Uganda Limited</v>
          </cell>
          <cell r="K155">
            <v>45153.387499999997</v>
          </cell>
          <cell r="L155" t="str">
            <v>2023-08-15T09:18:00.000-04:00</v>
          </cell>
          <cell r="M155">
            <v>45154.340104166666</v>
          </cell>
          <cell r="N155" t="str">
            <v>2023-08-16T08:09:45.000-04:00</v>
          </cell>
          <cell r="O155" t="str">
            <v>Manisur Mukasa</v>
          </cell>
          <cell r="P155" t="str">
            <v>Valid</v>
          </cell>
          <cell r="Q155" t="str">
            <v>-.248105</v>
          </cell>
          <cell r="R155" t="str">
            <v>30.1352133333333</v>
          </cell>
        </row>
        <row r="156">
          <cell r="B156">
            <v>606884</v>
          </cell>
          <cell r="C156" t="str">
            <v>2342</v>
          </cell>
          <cell r="D156" t="str">
            <v>Wagaba Zone</v>
          </cell>
          <cell r="E156" t="str">
            <v>Christopher Alituha</v>
          </cell>
          <cell r="F156" t="str">
            <v>Kampala</v>
          </cell>
          <cell r="G156" t="str">
            <v>Kampala North</v>
          </cell>
          <cell r="H156" t="str">
            <v>Faridah Nantege</v>
          </cell>
          <cell r="I156" t="str">
            <v>All</v>
          </cell>
          <cell r="J156" t="str">
            <v>CAMUSAT Uganda Limited</v>
          </cell>
          <cell r="K156">
            <v>45153.392361111109</v>
          </cell>
          <cell r="L156" t="str">
            <v>2023-08-15T09:25:00.000-04:00</v>
          </cell>
          <cell r="M156">
            <v>45153.43109953704</v>
          </cell>
          <cell r="N156" t="str">
            <v>2023-08-15T10:20:47.000-04:00</v>
          </cell>
          <cell r="O156" t="str">
            <v>Juma Lubega</v>
          </cell>
          <cell r="P156" t="str">
            <v>Audit</v>
          </cell>
          <cell r="Q156" t="str">
            <v>.3052689</v>
          </cell>
          <cell r="R156" t="str">
            <v>32.5586922</v>
          </cell>
        </row>
        <row r="157">
          <cell r="B157">
            <v>606039</v>
          </cell>
          <cell r="C157" t="str">
            <v>252</v>
          </cell>
          <cell r="D157" t="str">
            <v>Bukunda</v>
          </cell>
          <cell r="E157" t="str">
            <v>Patrick Kalibbala</v>
          </cell>
          <cell r="F157" t="str">
            <v>Masaka</v>
          </cell>
          <cell r="G157" t="str">
            <v>Kampala West</v>
          </cell>
          <cell r="H157" t="str">
            <v>Faridah Nantege</v>
          </cell>
          <cell r="I157" t="str">
            <v>All</v>
          </cell>
          <cell r="K157">
            <v>45153.397222222222</v>
          </cell>
          <cell r="L157" t="str">
            <v>2023-08-15T09:32:00.000-04:00</v>
          </cell>
          <cell r="M157">
            <v>45153.470335648148</v>
          </cell>
          <cell r="N157" t="str">
            <v>2023-08-15T11:17:17.000-04:00</v>
          </cell>
          <cell r="O157" t="str">
            <v>Moses Odongo</v>
          </cell>
          <cell r="P157" t="str">
            <v>Valid</v>
          </cell>
          <cell r="Q157" t="str">
            <v>-.441795</v>
          </cell>
          <cell r="R157" t="str">
            <v>31.6710233333333</v>
          </cell>
        </row>
        <row r="158">
          <cell r="B158">
            <v>607275</v>
          </cell>
          <cell r="C158" t="str">
            <v>KA1529</v>
          </cell>
          <cell r="D158" t="str">
            <v>Kiruddu Hospital</v>
          </cell>
          <cell r="E158" t="str">
            <v>Salim Kinene</v>
          </cell>
          <cell r="F158" t="str">
            <v>Kampala</v>
          </cell>
          <cell r="H158" t="str">
            <v>William Bwire</v>
          </cell>
          <cell r="I158" t="str">
            <v>All</v>
          </cell>
          <cell r="K158">
            <v>45153.397916666669</v>
          </cell>
          <cell r="L158" t="str">
            <v>2023-08-15T09:33:00.000-04:00</v>
          </cell>
          <cell r="M158">
            <v>45154.301817129628</v>
          </cell>
          <cell r="N158" t="str">
            <v>2023-08-16T07:14:37.000-04:00</v>
          </cell>
          <cell r="O158" t="str">
            <v>Kabandize Eden</v>
          </cell>
          <cell r="P158" t="str">
            <v>Valid</v>
          </cell>
          <cell r="Q158" t="str">
            <v>.247318333333333</v>
          </cell>
          <cell r="R158" t="str">
            <v>32.61411</v>
          </cell>
        </row>
        <row r="159">
          <cell r="B159">
            <v>606053</v>
          </cell>
          <cell r="C159" t="str">
            <v>371</v>
          </cell>
          <cell r="D159" t="str">
            <v>Kavule</v>
          </cell>
          <cell r="E159" t="str">
            <v>Robert Otim</v>
          </cell>
          <cell r="F159" t="str">
            <v>Wakiso</v>
          </cell>
          <cell r="G159" t="str">
            <v>Kampala West</v>
          </cell>
          <cell r="H159" t="str">
            <v>Allan Kavuma</v>
          </cell>
          <cell r="I159" t="str">
            <v>All</v>
          </cell>
          <cell r="J159" t="str">
            <v>I Engineering Uganda Ltd</v>
          </cell>
          <cell r="K159">
            <v>45153.410416666666</v>
          </cell>
          <cell r="L159" t="str">
            <v>2023-08-15T09:51:00.000-04:00</v>
          </cell>
          <cell r="M159">
            <v>45153.453761574077</v>
          </cell>
          <cell r="N159" t="str">
            <v>2023-08-15T10:53:25.000-04:00</v>
          </cell>
          <cell r="O159" t="str">
            <v>Claude Musinguzi</v>
          </cell>
          <cell r="P159" t="str">
            <v>Valid</v>
          </cell>
          <cell r="Q159" t="str">
            <v>.5069767</v>
          </cell>
          <cell r="R159" t="str">
            <v>32.4597744</v>
          </cell>
        </row>
        <row r="160">
          <cell r="B160">
            <v>605421</v>
          </cell>
          <cell r="C160" t="str">
            <v>654</v>
          </cell>
          <cell r="D160" t="str">
            <v>Kabulasoke</v>
          </cell>
          <cell r="E160" t="str">
            <v>Patrick Kalibbala</v>
          </cell>
          <cell r="F160" t="str">
            <v>Gomba</v>
          </cell>
          <cell r="G160" t="str">
            <v>Kampala West</v>
          </cell>
          <cell r="H160" t="str">
            <v>Faridah Nantege</v>
          </cell>
          <cell r="I160" t="str">
            <v>All</v>
          </cell>
          <cell r="J160" t="str">
            <v>CAMUSAT Uganda Limited</v>
          </cell>
          <cell r="K160">
            <v>45153.425694444442</v>
          </cell>
          <cell r="L160" t="str">
            <v>2023-08-15T10:13:00.000-04:00</v>
          </cell>
          <cell r="M160">
            <v>45153.471030092594</v>
          </cell>
          <cell r="N160" t="str">
            <v>2023-08-15T11:18:17.000-04:00</v>
          </cell>
          <cell r="O160" t="str">
            <v>Patrick Eyotre</v>
          </cell>
          <cell r="P160" t="str">
            <v>Valid</v>
          </cell>
          <cell r="Q160" t="str">
            <v>.1662678</v>
          </cell>
          <cell r="R160" t="str">
            <v>31.8204079</v>
          </cell>
        </row>
        <row r="161">
          <cell r="B161">
            <v>609773</v>
          </cell>
          <cell r="C161" t="str">
            <v>KA1872</v>
          </cell>
          <cell r="D161" t="str">
            <v>Mukono Kitemu</v>
          </cell>
          <cell r="E161" t="str">
            <v>Christopher Alituha</v>
          </cell>
          <cell r="F161" t="str">
            <v>Wakiso</v>
          </cell>
          <cell r="G161" t="str">
            <v>Kampala West</v>
          </cell>
          <cell r="H161" t="str">
            <v>Faridah Nantege</v>
          </cell>
          <cell r="I161" t="str">
            <v>All</v>
          </cell>
          <cell r="J161" t="str">
            <v>CAMUSAT Uganda Limited</v>
          </cell>
          <cell r="K161">
            <v>45153.427777777775</v>
          </cell>
          <cell r="L161" t="str">
            <v>2023-08-15T10:16:00.000-04:00</v>
          </cell>
          <cell r="M161">
            <v>45153.487384259257</v>
          </cell>
          <cell r="N161" t="str">
            <v>2023-08-15T11:41:50.000-04:00</v>
          </cell>
          <cell r="O161" t="str">
            <v>David Lubwama</v>
          </cell>
          <cell r="P161" t="str">
            <v>Valid</v>
          </cell>
          <cell r="Q161" t="str">
            <v>.2702903</v>
          </cell>
          <cell r="R161" t="str">
            <v>32.4645825</v>
          </cell>
        </row>
        <row r="162">
          <cell r="B162">
            <v>605172</v>
          </cell>
          <cell r="C162" t="str">
            <v>288</v>
          </cell>
          <cell r="D162" t="str">
            <v>Adwooki</v>
          </cell>
          <cell r="E162" t="str">
            <v>Muhamood Kyongo</v>
          </cell>
          <cell r="F162" t="str">
            <v>Dokolo</v>
          </cell>
          <cell r="G162" t="str">
            <v>Lira</v>
          </cell>
          <cell r="H162" t="str">
            <v>Allan Kavuma</v>
          </cell>
          <cell r="I162" t="str">
            <v>All</v>
          </cell>
          <cell r="J162" t="str">
            <v>I Engineering Uganda Ltd</v>
          </cell>
          <cell r="K162">
            <v>45153.430555555555</v>
          </cell>
          <cell r="L162" t="str">
            <v>2023-08-15T10:20:00.000-04:00</v>
          </cell>
          <cell r="M162">
            <v>45153.467789351853</v>
          </cell>
          <cell r="N162" t="str">
            <v>2023-08-15T11:13:37.000-04:00</v>
          </cell>
          <cell r="O162" t="str">
            <v>Bagonza Tawfik</v>
          </cell>
          <cell r="P162" t="str">
            <v>Valid</v>
          </cell>
          <cell r="Q162" t="str">
            <v>1.97215333333333</v>
          </cell>
          <cell r="R162" t="str">
            <v>33.0628366666667</v>
          </cell>
        </row>
        <row r="163">
          <cell r="B163">
            <v>607707</v>
          </cell>
          <cell r="C163" t="str">
            <v>2239</v>
          </cell>
          <cell r="D163" t="str">
            <v>Seguku_Zana</v>
          </cell>
          <cell r="E163" t="str">
            <v>Christopher Alituha</v>
          </cell>
          <cell r="F163" t="str">
            <v>Wakiso</v>
          </cell>
          <cell r="H163" t="str">
            <v>Faridah Nantege</v>
          </cell>
          <cell r="I163" t="str">
            <v>All</v>
          </cell>
          <cell r="J163" t="str">
            <v>CAMUSAT Uganda Limited</v>
          </cell>
          <cell r="K163">
            <v>45153.431944444441</v>
          </cell>
          <cell r="L163" t="str">
            <v>2023-08-15T10:22:00.000-04:00</v>
          </cell>
          <cell r="M163">
            <v>45153.482708333337</v>
          </cell>
          <cell r="N163" t="str">
            <v>2023-08-15T11:35:06.000-04:00</v>
          </cell>
          <cell r="O163" t="str">
            <v>Patrick Cwinyai</v>
          </cell>
          <cell r="P163" t="str">
            <v>Audit</v>
          </cell>
          <cell r="Q163" t="str">
            <v>.245050597004592</v>
          </cell>
          <cell r="R163" t="str">
            <v>32.5525343231857</v>
          </cell>
        </row>
        <row r="164">
          <cell r="B164">
            <v>606155</v>
          </cell>
          <cell r="C164" t="str">
            <v>1267</v>
          </cell>
          <cell r="D164" t="str">
            <v>Nyamwirima</v>
          </cell>
          <cell r="E164" t="str">
            <v>Thomasi Seruyange</v>
          </cell>
          <cell r="F164" t="str">
            <v>Mbarara</v>
          </cell>
          <cell r="G164" t="str">
            <v>Western</v>
          </cell>
          <cell r="H164" t="str">
            <v>Faridah Nantege</v>
          </cell>
          <cell r="I164" t="str">
            <v>All</v>
          </cell>
          <cell r="J164" t="str">
            <v>CAMUSAT Uganda Limited</v>
          </cell>
          <cell r="K164">
            <v>45153.43472222222</v>
          </cell>
          <cell r="L164" t="str">
            <v>2023-08-15T10:26:00.000-04:00</v>
          </cell>
          <cell r="M164">
            <v>45153.466898148145</v>
          </cell>
          <cell r="N164" t="str">
            <v>2023-08-15T11:12:20.000-04:00</v>
          </cell>
          <cell r="O164" t="str">
            <v>Isaac Muhumuza</v>
          </cell>
          <cell r="P164" t="str">
            <v>Audit</v>
          </cell>
          <cell r="Q164" t="str">
            <v>-.3626931</v>
          </cell>
          <cell r="R164" t="str">
            <v>30.6703716</v>
          </cell>
        </row>
        <row r="165">
          <cell r="B165">
            <v>608686</v>
          </cell>
          <cell r="C165" t="str">
            <v>NO4372</v>
          </cell>
          <cell r="D165" t="str">
            <v>Lima</v>
          </cell>
          <cell r="E165" t="str">
            <v>Innocent Ayiko</v>
          </cell>
          <cell r="F165" t="str">
            <v>Koboko</v>
          </cell>
          <cell r="G165" t="str">
            <v>Northern</v>
          </cell>
          <cell r="H165" t="str">
            <v>Allan Kavuma</v>
          </cell>
          <cell r="I165" t="str">
            <v>All</v>
          </cell>
          <cell r="J165" t="str">
            <v>I Engineering Uganda Ltd</v>
          </cell>
          <cell r="K165">
            <v>45153.442361111112</v>
          </cell>
          <cell r="L165" t="str">
            <v>2023-08-15T10:37:00.000-04:00</v>
          </cell>
          <cell r="M165">
            <v>45153.546979166669</v>
          </cell>
          <cell r="N165" t="str">
            <v>2023-08-15T13:07:39.000-04:00</v>
          </cell>
          <cell r="O165" t="str">
            <v>Brian Were</v>
          </cell>
          <cell r="P165" t="str">
            <v>Valid</v>
          </cell>
          <cell r="Q165" t="str">
            <v>3.55944666666667</v>
          </cell>
          <cell r="R165" t="str">
            <v>31.0741666666667</v>
          </cell>
        </row>
        <row r="166">
          <cell r="B166">
            <v>609114</v>
          </cell>
          <cell r="C166" t="str">
            <v>WE2051</v>
          </cell>
          <cell r="D166" t="str">
            <v>Kakyeka</v>
          </cell>
          <cell r="E166" t="str">
            <v>Thomasi Seruyange</v>
          </cell>
          <cell r="F166" t="str">
            <v>Mbarara</v>
          </cell>
          <cell r="G166" t="str">
            <v>Western</v>
          </cell>
          <cell r="H166" t="str">
            <v>Faridah Nantege</v>
          </cell>
          <cell r="I166" t="str">
            <v>All</v>
          </cell>
          <cell r="J166" t="str">
            <v>CAMUSAT Uganda Limited</v>
          </cell>
          <cell r="K166">
            <v>45153.443749999999</v>
          </cell>
          <cell r="L166" t="str">
            <v>2023-08-15T10:39:00.000-04:00</v>
          </cell>
          <cell r="M166">
            <v>45158.901828703703</v>
          </cell>
          <cell r="N166" t="str">
            <v>2023-08-20T21:38:38.000-04:00</v>
          </cell>
          <cell r="O166" t="str">
            <v>Alex Kayiwa</v>
          </cell>
          <cell r="P166" t="str">
            <v>Valid</v>
          </cell>
          <cell r="Q166" t="str">
            <v>-.5970278</v>
          </cell>
          <cell r="R166" t="str">
            <v>30.6481204</v>
          </cell>
        </row>
        <row r="167">
          <cell r="B167">
            <v>609925</v>
          </cell>
          <cell r="C167" t="str">
            <v>2937</v>
          </cell>
          <cell r="D167" t="str">
            <v>Kanani</v>
          </cell>
          <cell r="E167" t="str">
            <v>Patrick Kalibbala</v>
          </cell>
          <cell r="F167" t="str">
            <v>Mpigi</v>
          </cell>
          <cell r="H167" t="str">
            <v>Faridah Nantege</v>
          </cell>
          <cell r="I167" t="str">
            <v>All</v>
          </cell>
          <cell r="J167" t="str">
            <v>CAMUSAT Uganda Limited</v>
          </cell>
          <cell r="K167">
            <v>45153.444444444445</v>
          </cell>
          <cell r="L167" t="str">
            <v>2023-08-15T10:40:00.000-04:00</v>
          </cell>
          <cell r="M167">
            <v>45153.478136574071</v>
          </cell>
          <cell r="N167" t="str">
            <v>2023-08-15T11:28:31.000-04:00</v>
          </cell>
          <cell r="O167" t="str">
            <v>Richard Ssenyondo</v>
          </cell>
          <cell r="P167" t="str">
            <v>Valid</v>
          </cell>
          <cell r="Q167" t="str">
            <v>.0805941</v>
          </cell>
          <cell r="R167" t="str">
            <v>32.1465446</v>
          </cell>
        </row>
        <row r="168">
          <cell r="B168">
            <v>607727</v>
          </cell>
          <cell r="C168" t="str">
            <v>KA1735</v>
          </cell>
          <cell r="D168" t="str">
            <v>Kavumba</v>
          </cell>
          <cell r="E168" t="str">
            <v>Patrick Kinyera</v>
          </cell>
          <cell r="F168" t="str">
            <v>Wakiso</v>
          </cell>
          <cell r="H168" t="str">
            <v>Faridah Nantege</v>
          </cell>
          <cell r="I168" t="str">
            <v>All</v>
          </cell>
          <cell r="J168" t="str">
            <v>CAMUSAT Uganda Limited</v>
          </cell>
          <cell r="K168">
            <v>45153.445833333331</v>
          </cell>
          <cell r="L168" t="str">
            <v>2023-08-15T10:42:00.000-04:00</v>
          </cell>
          <cell r="M168">
            <v>45153.492037037038</v>
          </cell>
          <cell r="N168" t="str">
            <v>2023-08-15T11:48:32.000-04:00</v>
          </cell>
          <cell r="O168" t="str">
            <v>Richard Ssekono</v>
          </cell>
          <cell r="P168" t="str">
            <v>Valid</v>
          </cell>
          <cell r="Q168" t="str">
            <v>.4022382</v>
          </cell>
          <cell r="R168" t="str">
            <v>32.458192</v>
          </cell>
        </row>
        <row r="169">
          <cell r="B169">
            <v>605827</v>
          </cell>
          <cell r="C169" t="str">
            <v>1542</v>
          </cell>
          <cell r="D169" t="str">
            <v>Namasuba Kikajjo</v>
          </cell>
          <cell r="E169" t="str">
            <v>Christopher Alituha</v>
          </cell>
          <cell r="F169" t="str">
            <v>Wakiso</v>
          </cell>
          <cell r="G169" t="str">
            <v>Kampala West</v>
          </cell>
          <cell r="H169" t="str">
            <v>Faridah Nantege</v>
          </cell>
          <cell r="I169" t="str">
            <v>All</v>
          </cell>
          <cell r="J169" t="str">
            <v>CAMUSAT Uganda Limited</v>
          </cell>
          <cell r="K169">
            <v>45153.447222222225</v>
          </cell>
          <cell r="L169" t="str">
            <v>2023-08-15T10:44:00.000-04:00</v>
          </cell>
          <cell r="M169">
            <v>45153.553148148145</v>
          </cell>
          <cell r="N169" t="str">
            <v>2023-08-15T13:16:32.000-04:00</v>
          </cell>
          <cell r="O169" t="str">
            <v>Byamugisha Banabas</v>
          </cell>
          <cell r="P169" t="str">
            <v>Valid</v>
          </cell>
          <cell r="Q169" t="str">
            <v>.260802498087287</v>
          </cell>
          <cell r="R169" t="str">
            <v>32.5692202616483</v>
          </cell>
        </row>
        <row r="170">
          <cell r="B170">
            <v>606315</v>
          </cell>
          <cell r="C170" t="str">
            <v>1495</v>
          </cell>
          <cell r="D170" t="str">
            <v>Tabongo</v>
          </cell>
          <cell r="E170" t="str">
            <v>Jude Musana</v>
          </cell>
          <cell r="F170" t="str">
            <v>Busia</v>
          </cell>
          <cell r="G170" t="str">
            <v>North East</v>
          </cell>
          <cell r="H170" t="str">
            <v>William Bwire</v>
          </cell>
          <cell r="I170" t="str">
            <v>All</v>
          </cell>
          <cell r="K170">
            <v>45153.448611111111</v>
          </cell>
          <cell r="L170" t="str">
            <v>2023-08-15T10:46:00.000-04:00</v>
          </cell>
          <cell r="M170">
            <v>45153.491493055553</v>
          </cell>
          <cell r="N170" t="str">
            <v>2023-08-15T11:47:45.000-04:00</v>
          </cell>
          <cell r="O170" t="str">
            <v>John Lule</v>
          </cell>
          <cell r="P170" t="str">
            <v>Valid</v>
          </cell>
          <cell r="Q170" t="str">
            <v>.5121066</v>
          </cell>
          <cell r="R170" t="str">
            <v>34.0704676</v>
          </cell>
        </row>
        <row r="171">
          <cell r="B171">
            <v>606804</v>
          </cell>
          <cell r="C171" t="str">
            <v>2274</v>
          </cell>
          <cell r="D171" t="str">
            <v>Bugongo</v>
          </cell>
          <cell r="E171" t="str">
            <v>Denis Masaba</v>
          </cell>
          <cell r="F171" t="str">
            <v>Bushenyi</v>
          </cell>
          <cell r="G171" t="str">
            <v>Kabale</v>
          </cell>
          <cell r="H171" t="str">
            <v>Faridah Nantege</v>
          </cell>
          <cell r="I171" t="str">
            <v>All</v>
          </cell>
          <cell r="J171" t="str">
            <v>CAMUSAT Uganda Limited</v>
          </cell>
          <cell r="K171">
            <v>45153.454861111109</v>
          </cell>
          <cell r="L171" t="str">
            <v>2023-08-15T10:55:00.000-04:00</v>
          </cell>
          <cell r="M171">
            <v>45153.502893518518</v>
          </cell>
          <cell r="N171" t="str">
            <v>2023-08-15T12:04:10.000-04:00</v>
          </cell>
          <cell r="O171" t="str">
            <v>Herbert Ndawula</v>
          </cell>
          <cell r="P171" t="str">
            <v>Valid</v>
          </cell>
          <cell r="Q171" t="str">
            <v>-.5661</v>
          </cell>
          <cell r="R171" t="str">
            <v>29.968045</v>
          </cell>
        </row>
        <row r="172">
          <cell r="B172">
            <v>606787</v>
          </cell>
          <cell r="C172" t="str">
            <v>KA1711</v>
          </cell>
          <cell r="D172" t="str">
            <v>Ssebina Zone</v>
          </cell>
          <cell r="E172" t="str">
            <v>Joash Lubwama</v>
          </cell>
          <cell r="F172" t="str">
            <v>Kampala</v>
          </cell>
          <cell r="G172" t="str">
            <v>Kampala 1</v>
          </cell>
          <cell r="H172" t="str">
            <v>Allan Kavuma</v>
          </cell>
          <cell r="I172" t="str">
            <v>All</v>
          </cell>
          <cell r="J172" t="str">
            <v>I Engineering Uganda Ltd</v>
          </cell>
          <cell r="K172">
            <v>45153.455555555556</v>
          </cell>
          <cell r="L172" t="str">
            <v>2023-08-15T10:56:00.000-04:00</v>
          </cell>
          <cell r="M172">
            <v>45153.778379629628</v>
          </cell>
          <cell r="N172" t="str">
            <v>2023-08-15T18:40:52.000-04:00</v>
          </cell>
          <cell r="O172" t="str">
            <v>Philip Abooki</v>
          </cell>
          <cell r="P172" t="str">
            <v>Valid</v>
          </cell>
          <cell r="Q172" t="str">
            <v>.346753333333333</v>
          </cell>
          <cell r="R172" t="str">
            <v>32.5688616666667</v>
          </cell>
        </row>
        <row r="173">
          <cell r="B173">
            <v>608507</v>
          </cell>
          <cell r="C173" t="str">
            <v>NO4234</v>
          </cell>
          <cell r="D173" t="str">
            <v>Acholi-Pii</v>
          </cell>
          <cell r="E173" t="str">
            <v>Muhamood Kyongo</v>
          </cell>
          <cell r="F173" t="str">
            <v>Agago</v>
          </cell>
          <cell r="G173" t="str">
            <v>Northern</v>
          </cell>
          <cell r="H173" t="str">
            <v>Allan Kavuma</v>
          </cell>
          <cell r="I173" t="str">
            <v>All</v>
          </cell>
          <cell r="J173" t="str">
            <v>I Engineering Uganda Ltd</v>
          </cell>
          <cell r="K173">
            <v>45153.456944444442</v>
          </cell>
          <cell r="L173" t="str">
            <v>2023-08-15T10:58:00.000-04:00</v>
          </cell>
          <cell r="M173">
            <v>45153.558194444442</v>
          </cell>
          <cell r="N173" t="str">
            <v>2023-08-15T13:23:48.000-04:00</v>
          </cell>
          <cell r="O173" t="str">
            <v>Bakka Stephen</v>
          </cell>
          <cell r="P173" t="str">
            <v>Audit</v>
          </cell>
          <cell r="Q173" t="str">
            <v>2.6173051</v>
          </cell>
          <cell r="R173" t="str">
            <v>33.1238207</v>
          </cell>
        </row>
        <row r="174">
          <cell r="B174">
            <v>608542</v>
          </cell>
          <cell r="C174" t="str">
            <v>NO4249</v>
          </cell>
          <cell r="D174" t="str">
            <v>Bulukatoni</v>
          </cell>
          <cell r="E174" t="str">
            <v>Innocent Ayiko</v>
          </cell>
          <cell r="F174" t="str">
            <v>Arua</v>
          </cell>
          <cell r="G174" t="str">
            <v>Northern</v>
          </cell>
          <cell r="H174" t="str">
            <v>Allan Kavuma</v>
          </cell>
          <cell r="I174" t="str">
            <v>All</v>
          </cell>
          <cell r="J174" t="str">
            <v>I Engineering Uganda Ltd</v>
          </cell>
          <cell r="K174">
            <v>45153.459722222222</v>
          </cell>
          <cell r="L174" t="str">
            <v>2023-08-15T11:02:00.000-04:00</v>
          </cell>
          <cell r="M174">
            <v>45153.49732638889</v>
          </cell>
          <cell r="N174" t="str">
            <v>2023-08-15T11:56:09.000-04:00</v>
          </cell>
          <cell r="O174" t="str">
            <v>kaganda joseph</v>
          </cell>
          <cell r="P174" t="str">
            <v>Valid</v>
          </cell>
          <cell r="Q174" t="str">
            <v>3.00902166666667</v>
          </cell>
          <cell r="R174" t="str">
            <v>31.2405316666667</v>
          </cell>
        </row>
        <row r="175">
          <cell r="B175">
            <v>608649</v>
          </cell>
          <cell r="C175" t="str">
            <v>NO4091</v>
          </cell>
          <cell r="D175" t="str">
            <v>Pajule</v>
          </cell>
          <cell r="E175" t="str">
            <v>Muhamood Kyongo</v>
          </cell>
          <cell r="F175" t="str">
            <v>Pader</v>
          </cell>
          <cell r="G175" t="str">
            <v>Northern</v>
          </cell>
          <cell r="H175" t="str">
            <v>Allan Kavuma</v>
          </cell>
          <cell r="I175" t="str">
            <v>All</v>
          </cell>
          <cell r="J175" t="str">
            <v>I Engineering Uganda Ltd</v>
          </cell>
          <cell r="K175">
            <v>45153.465277777781</v>
          </cell>
          <cell r="L175" t="str">
            <v>2023-08-15T11:10:00.000-04:00</v>
          </cell>
          <cell r="M175">
            <v>45153.569178240738</v>
          </cell>
          <cell r="N175" t="str">
            <v>2023-08-15T13:39:37.000-04:00</v>
          </cell>
          <cell r="O175" t="str">
            <v>Joseph Kasolo</v>
          </cell>
          <cell r="P175" t="str">
            <v>Audit</v>
          </cell>
          <cell r="Q175" t="str">
            <v>2.9440379</v>
          </cell>
          <cell r="R175" t="str">
            <v>32.9568514</v>
          </cell>
        </row>
        <row r="176">
          <cell r="B176">
            <v>609140</v>
          </cell>
          <cell r="C176" t="str">
            <v>WE2676</v>
          </cell>
          <cell r="D176" t="str">
            <v>Katatemwa</v>
          </cell>
          <cell r="E176" t="str">
            <v>Latima Musoke</v>
          </cell>
          <cell r="F176" t="str">
            <v>Hoima</v>
          </cell>
          <cell r="G176" t="str">
            <v>Hoima</v>
          </cell>
          <cell r="H176" t="str">
            <v>Allan Kavuma</v>
          </cell>
          <cell r="I176" t="str">
            <v>All</v>
          </cell>
          <cell r="K176">
            <v>45153.465277777781</v>
          </cell>
          <cell r="L176" t="str">
            <v>2023-08-15T11:10:00.000-04:00</v>
          </cell>
          <cell r="M176">
            <v>45155.947442129633</v>
          </cell>
          <cell r="N176" t="str">
            <v>2023-08-17T22:44:19.000-04:00</v>
          </cell>
          <cell r="O176" t="str">
            <v>Avutia Pios</v>
          </cell>
          <cell r="P176" t="str">
            <v>Valid</v>
          </cell>
          <cell r="Q176" t="str">
            <v>1.0974937</v>
          </cell>
          <cell r="R176" t="str">
            <v>31.1399218</v>
          </cell>
        </row>
        <row r="177">
          <cell r="B177">
            <v>701554</v>
          </cell>
          <cell r="C177" t="str">
            <v>3658</v>
          </cell>
          <cell r="D177" t="str">
            <v>Kakoba Muyenga</v>
          </cell>
          <cell r="E177" t="str">
            <v>Thomasi Seruyange</v>
          </cell>
          <cell r="F177" t="str">
            <v>Mbarara</v>
          </cell>
          <cell r="G177" t="str">
            <v>Mbarara</v>
          </cell>
          <cell r="H177" t="str">
            <v>Faridah Nantege</v>
          </cell>
          <cell r="I177" t="str">
            <v>All</v>
          </cell>
          <cell r="J177" t="str">
            <v>CAMUSAT Uganda Limited</v>
          </cell>
          <cell r="K177">
            <v>45153.47152777778</v>
          </cell>
          <cell r="L177" t="str">
            <v>2023-08-15T11:19:00.000-04:00</v>
          </cell>
          <cell r="M177">
            <v>45159.610185185185</v>
          </cell>
          <cell r="N177" t="str">
            <v>2023-08-21T14:38:40.000-04:00</v>
          </cell>
          <cell r="O177" t="str">
            <v>Abdul Kintu</v>
          </cell>
          <cell r="P177" t="str">
            <v>Valid</v>
          </cell>
          <cell r="Q177" t="str">
            <v>-.5963952</v>
          </cell>
          <cell r="R177" t="str">
            <v>30.6838253</v>
          </cell>
        </row>
        <row r="178">
          <cell r="B178">
            <v>605757</v>
          </cell>
          <cell r="C178" t="str">
            <v>1390</v>
          </cell>
          <cell r="D178" t="str">
            <v>Akamwesi_Nakawa</v>
          </cell>
          <cell r="E178" t="str">
            <v>Salim Kinene</v>
          </cell>
          <cell r="F178" t="str">
            <v>Kampala</v>
          </cell>
          <cell r="G178" t="str">
            <v>Kampala East</v>
          </cell>
          <cell r="H178" t="str">
            <v>William Bwire</v>
          </cell>
          <cell r="I178" t="str">
            <v>All</v>
          </cell>
          <cell r="K178">
            <v>45153.472222222219</v>
          </cell>
          <cell r="L178" t="str">
            <v>2023-08-15T11:20:00.000-04:00</v>
          </cell>
          <cell r="M178">
            <v>45154.400034722225</v>
          </cell>
          <cell r="N178" t="str">
            <v>2023-08-16T09:36:03.000-04:00</v>
          </cell>
          <cell r="O178" t="str">
            <v>Derrick Ahimbisibwe</v>
          </cell>
          <cell r="P178" t="str">
            <v>Valid</v>
          </cell>
          <cell r="Q178" t="str">
            <v>.323555</v>
          </cell>
          <cell r="R178" t="str">
            <v>32.6197133</v>
          </cell>
        </row>
        <row r="179">
          <cell r="B179">
            <v>701242</v>
          </cell>
          <cell r="C179" t="str">
            <v>EA5619</v>
          </cell>
          <cell r="D179" t="str">
            <v>Tororo Airfield</v>
          </cell>
          <cell r="E179" t="str">
            <v>Jude Musana</v>
          </cell>
          <cell r="F179" t="str">
            <v>Tororo</v>
          </cell>
          <cell r="H179" t="str">
            <v>William Bwire</v>
          </cell>
          <cell r="I179" t="str">
            <v>DG</v>
          </cell>
          <cell r="K179">
            <v>45153.474999999999</v>
          </cell>
          <cell r="L179" t="str">
            <v>2023-08-15T11:24:00.000-04:00</v>
          </cell>
          <cell r="M179">
            <v>45153.995925925927</v>
          </cell>
          <cell r="N179" t="str">
            <v>2023-08-15T23:54:08.000-04:00</v>
          </cell>
          <cell r="O179" t="str">
            <v>Kellie Mukiibi</v>
          </cell>
          <cell r="P179" t="str">
            <v>Valid</v>
          </cell>
          <cell r="Q179" t="str">
            <v>.67963</v>
          </cell>
          <cell r="R179" t="str">
            <v>34.1641916666667</v>
          </cell>
        </row>
        <row r="180">
          <cell r="B180">
            <v>609561</v>
          </cell>
          <cell r="C180" t="str">
            <v>2648</v>
          </cell>
          <cell r="D180" t="str">
            <v>Oladut</v>
          </cell>
          <cell r="E180" t="str">
            <v>Jude Musana</v>
          </cell>
          <cell r="F180" t="str">
            <v>Pallisa</v>
          </cell>
          <cell r="H180" t="str">
            <v>William Bwire</v>
          </cell>
          <cell r="I180" t="str">
            <v>All</v>
          </cell>
          <cell r="K180">
            <v>45153.48541666667</v>
          </cell>
          <cell r="L180" t="str">
            <v>2023-08-15T11:39:00.000-04:00</v>
          </cell>
          <cell r="M180">
            <v>45153.513749999998</v>
          </cell>
          <cell r="N180" t="str">
            <v>2023-08-15T12:19:48.000-04:00</v>
          </cell>
          <cell r="O180" t="str">
            <v>Fuma Amos</v>
          </cell>
          <cell r="P180" t="str">
            <v>Audit</v>
          </cell>
          <cell r="Q180" t="str">
            <v>1.255289</v>
          </cell>
          <cell r="R180" t="str">
            <v>33.8726262</v>
          </cell>
        </row>
        <row r="181">
          <cell r="B181">
            <v>605908</v>
          </cell>
          <cell r="C181" t="str">
            <v>669</v>
          </cell>
          <cell r="D181" t="str">
            <v>Bulo</v>
          </cell>
          <cell r="E181" t="str">
            <v>Patrick Kalibbala</v>
          </cell>
          <cell r="F181" t="str">
            <v>Butambala</v>
          </cell>
          <cell r="G181" t="str">
            <v>Kampala West</v>
          </cell>
          <cell r="H181" t="str">
            <v>Faridah Nantege</v>
          </cell>
          <cell r="I181" t="str">
            <v>All</v>
          </cell>
          <cell r="J181" t="str">
            <v>CAMUSAT Uganda Limited</v>
          </cell>
          <cell r="K181">
            <v>45153.488888888889</v>
          </cell>
          <cell r="L181" t="str">
            <v>2023-08-15T11:44:00.000-04:00</v>
          </cell>
          <cell r="M181">
            <v>45153.53875</v>
          </cell>
          <cell r="N181" t="str">
            <v>2023-08-15T12:55:48.000-04:00</v>
          </cell>
          <cell r="O181" t="str">
            <v>Patrick Eyotre</v>
          </cell>
          <cell r="P181" t="str">
            <v>Valid</v>
          </cell>
          <cell r="Q181" t="str">
            <v>.1357767</v>
          </cell>
          <cell r="R181" t="str">
            <v>31.9783921</v>
          </cell>
        </row>
        <row r="182">
          <cell r="B182">
            <v>607136</v>
          </cell>
          <cell r="C182" t="str">
            <v>SO3023</v>
          </cell>
          <cell r="D182" t="str">
            <v>Imperial Entebbe</v>
          </cell>
          <cell r="E182" t="str">
            <v>Christopher Alituha</v>
          </cell>
          <cell r="F182" t="str">
            <v>Wakiso</v>
          </cell>
          <cell r="H182" t="str">
            <v>Faridah Nantege</v>
          </cell>
          <cell r="I182" t="str">
            <v>All</v>
          </cell>
          <cell r="J182" t="str">
            <v>CAMUSAT Uganda Limited</v>
          </cell>
          <cell r="K182">
            <v>45153.492361111108</v>
          </cell>
          <cell r="L182" t="str">
            <v>2023-08-15T11:49:00.000-04:00</v>
          </cell>
          <cell r="M182">
            <v>45153.550983796296</v>
          </cell>
          <cell r="N182" t="str">
            <v>2023-08-15T13:13:25.000-04:00</v>
          </cell>
          <cell r="O182" t="str">
            <v>Ahmed Ismail</v>
          </cell>
          <cell r="P182" t="str">
            <v>Audit</v>
          </cell>
          <cell r="Q182" t="str">
            <v>.0465716666666667</v>
          </cell>
          <cell r="R182" t="str">
            <v>32.46414</v>
          </cell>
        </row>
        <row r="183">
          <cell r="B183">
            <v>605118</v>
          </cell>
          <cell r="C183" t="str">
            <v>172</v>
          </cell>
          <cell r="D183" t="str">
            <v>Sembatya_Arcade</v>
          </cell>
          <cell r="E183" t="str">
            <v>Joash Lubwama</v>
          </cell>
          <cell r="F183" t="str">
            <v>Kampala</v>
          </cell>
          <cell r="G183" t="str">
            <v>Kampala Central</v>
          </cell>
          <cell r="H183" t="str">
            <v>Allan Kavuma</v>
          </cell>
          <cell r="I183" t="str">
            <v>All</v>
          </cell>
          <cell r="J183" t="str">
            <v>I Engineering Uganda Ltd</v>
          </cell>
          <cell r="K183">
            <v>45153.496527777781</v>
          </cell>
          <cell r="L183" t="str">
            <v>2023-08-15T11:55:00.000-04:00</v>
          </cell>
          <cell r="M183">
            <v>45156.185590277775</v>
          </cell>
          <cell r="N183" t="str">
            <v>2023-08-18T04:27:15.000-04:00</v>
          </cell>
          <cell r="O183" t="str">
            <v>Sam Abigaba</v>
          </cell>
          <cell r="P183" t="str">
            <v>Audit</v>
          </cell>
          <cell r="Q183" t="str">
            <v>.3149801</v>
          </cell>
          <cell r="R183" t="str">
            <v>32.5747293</v>
          </cell>
        </row>
        <row r="184">
          <cell r="B184">
            <v>608511</v>
          </cell>
          <cell r="C184" t="str">
            <v>4033</v>
          </cell>
          <cell r="D184" t="str">
            <v>Adjumani</v>
          </cell>
          <cell r="E184" t="str">
            <v>Moses Kaganda</v>
          </cell>
          <cell r="F184" t="str">
            <v>Adjumani</v>
          </cell>
          <cell r="G184" t="str">
            <v>Northern</v>
          </cell>
          <cell r="H184" t="str">
            <v>Allan Kavuma</v>
          </cell>
          <cell r="I184" t="str">
            <v>All</v>
          </cell>
          <cell r="J184" t="str">
            <v>I Engineering Uganda Ltd</v>
          </cell>
          <cell r="K184">
            <v>45153.501388888886</v>
          </cell>
          <cell r="L184" t="str">
            <v>2023-08-15T12:02:00.000-04:00</v>
          </cell>
          <cell r="M184">
            <v>45153.542997685188</v>
          </cell>
          <cell r="N184" t="str">
            <v>2023-08-15T13:01:55.000-04:00</v>
          </cell>
          <cell r="O184" t="str">
            <v>MUKASA IVAN</v>
          </cell>
          <cell r="P184" t="str">
            <v>Valid</v>
          </cell>
          <cell r="Q184" t="str">
            <v>3.376307</v>
          </cell>
          <cell r="R184" t="str">
            <v>31.7804771</v>
          </cell>
        </row>
        <row r="185">
          <cell r="B185">
            <v>609054</v>
          </cell>
          <cell r="C185" t="str">
            <v>WE2340</v>
          </cell>
          <cell r="D185" t="str">
            <v>Byanamira</v>
          </cell>
          <cell r="E185" t="str">
            <v>Thomasi Seruyange</v>
          </cell>
          <cell r="F185" t="str">
            <v>Ibanda</v>
          </cell>
          <cell r="G185" t="str">
            <v>Western</v>
          </cell>
          <cell r="H185" t="str">
            <v>Faridah Nantege</v>
          </cell>
          <cell r="I185" t="str">
            <v>All</v>
          </cell>
          <cell r="J185" t="str">
            <v>CAMUSAT Uganda Limited</v>
          </cell>
          <cell r="K185">
            <v>45153.502083333333</v>
          </cell>
          <cell r="L185" t="str">
            <v>2023-08-15T12:03:00.000-04:00</v>
          </cell>
          <cell r="M185">
            <v>45153.569004629629</v>
          </cell>
          <cell r="N185" t="str">
            <v>2023-08-15T13:39:22.000-04:00</v>
          </cell>
          <cell r="O185" t="str">
            <v>Isaac Muhumuza</v>
          </cell>
          <cell r="P185" t="str">
            <v>Audit</v>
          </cell>
          <cell r="Q185" t="str">
            <v>-.2313732</v>
          </cell>
          <cell r="R185" t="str">
            <v>30.7115084</v>
          </cell>
        </row>
        <row r="186">
          <cell r="B186">
            <v>609316</v>
          </cell>
          <cell r="C186" t="str">
            <v>WE2136</v>
          </cell>
          <cell r="D186" t="str">
            <v>Rugazi</v>
          </cell>
          <cell r="E186" t="str">
            <v>Denis Masaba</v>
          </cell>
          <cell r="F186" t="str">
            <v>Bushenyi</v>
          </cell>
          <cell r="G186" t="str">
            <v>Western</v>
          </cell>
          <cell r="H186" t="str">
            <v>Faridah Nantege</v>
          </cell>
          <cell r="I186" t="str">
            <v>All</v>
          </cell>
          <cell r="J186" t="str">
            <v>CAMUSAT Uganda Limited</v>
          </cell>
          <cell r="K186">
            <v>45153.504861111112</v>
          </cell>
          <cell r="L186" t="str">
            <v>2023-08-15T12:07:00.000-04:00</v>
          </cell>
          <cell r="M186">
            <v>45154.739247685182</v>
          </cell>
          <cell r="N186" t="str">
            <v>2023-08-16T17:44:31.000-04:00</v>
          </cell>
          <cell r="O186" t="str">
            <v>Manisur Mukasa</v>
          </cell>
          <cell r="P186" t="str">
            <v>Audit</v>
          </cell>
          <cell r="Q186" t="str">
            <v>-.24881</v>
          </cell>
          <cell r="R186" t="str">
            <v>30.1068433333333</v>
          </cell>
        </row>
        <row r="187">
          <cell r="B187">
            <v>605856</v>
          </cell>
          <cell r="C187" t="str">
            <v>1624</v>
          </cell>
          <cell r="D187" t="str">
            <v>Seguku</v>
          </cell>
          <cell r="E187" t="str">
            <v>Christopher Alituha</v>
          </cell>
          <cell r="F187" t="str">
            <v>Wakiso</v>
          </cell>
          <cell r="G187" t="str">
            <v>Kampala West</v>
          </cell>
          <cell r="H187" t="str">
            <v>Faridah Nantege</v>
          </cell>
          <cell r="I187" t="str">
            <v>All</v>
          </cell>
          <cell r="J187" t="str">
            <v>CAMUSAT Uganda Limited</v>
          </cell>
          <cell r="K187">
            <v>45153.505555555559</v>
          </cell>
          <cell r="L187" t="str">
            <v>2023-08-15T12:08:00.000-04:00</v>
          </cell>
          <cell r="M187">
            <v>45153.559837962966</v>
          </cell>
          <cell r="N187" t="str">
            <v>2023-08-15T13:26:10.000-04:00</v>
          </cell>
          <cell r="O187" t="str">
            <v>Patrick Cwinyai</v>
          </cell>
          <cell r="P187" t="str">
            <v>Audit</v>
          </cell>
          <cell r="Q187" t="str">
            <v>.237172</v>
          </cell>
          <cell r="R187" t="str">
            <v>32.551581</v>
          </cell>
        </row>
        <row r="188">
          <cell r="B188">
            <v>606483</v>
          </cell>
          <cell r="C188" t="str">
            <v>1732</v>
          </cell>
          <cell r="D188" t="str">
            <v>Mpungu</v>
          </cell>
          <cell r="E188" t="str">
            <v>Patrick Kinyera</v>
          </cell>
          <cell r="F188" t="str">
            <v>Wakiso</v>
          </cell>
          <cell r="G188" t="str">
            <v>Kampala Central</v>
          </cell>
          <cell r="H188" t="str">
            <v>Faridah Nantege</v>
          </cell>
          <cell r="I188" t="str">
            <v>All</v>
          </cell>
          <cell r="J188" t="str">
            <v>CAMUSAT Uganda Limited</v>
          </cell>
          <cell r="K188">
            <v>45153.506249999999</v>
          </cell>
          <cell r="L188" t="str">
            <v>2023-08-15T12:09:00.000-04:00</v>
          </cell>
          <cell r="M188">
            <v>45153.533553240741</v>
          </cell>
          <cell r="N188" t="str">
            <v>2023-08-15T12:48:19.000-04:00</v>
          </cell>
          <cell r="O188" t="str">
            <v>Richard Ssekono</v>
          </cell>
          <cell r="P188" t="str">
            <v>Audit</v>
          </cell>
          <cell r="Q188" t="str">
            <v>.3925821</v>
          </cell>
          <cell r="R188" t="str">
            <v>32.4773203</v>
          </cell>
        </row>
        <row r="189">
          <cell r="B189">
            <v>606896</v>
          </cell>
          <cell r="C189" t="str">
            <v>2392</v>
          </cell>
          <cell r="D189" t="str">
            <v>Orube</v>
          </cell>
          <cell r="E189" t="str">
            <v>Innocent Ayiko</v>
          </cell>
          <cell r="F189" t="str">
            <v>Arua</v>
          </cell>
          <cell r="G189" t="str">
            <v>Arua</v>
          </cell>
          <cell r="H189" t="str">
            <v>Allan Kavuma</v>
          </cell>
          <cell r="I189" t="str">
            <v>All</v>
          </cell>
          <cell r="J189" t="str">
            <v>I Engineering Uganda Ltd</v>
          </cell>
          <cell r="K189">
            <v>45153.515277777777</v>
          </cell>
          <cell r="L189" t="str">
            <v>2023-08-15T12:22:00.000-04:00</v>
          </cell>
          <cell r="M189">
            <v>45153.543854166666</v>
          </cell>
          <cell r="N189" t="str">
            <v>2023-08-15T13:03:09.000-04:00</v>
          </cell>
          <cell r="O189" t="str">
            <v>Kazungu Ahmed</v>
          </cell>
          <cell r="P189" t="str">
            <v>Valid</v>
          </cell>
          <cell r="Q189" t="str">
            <v>3.02634833333333</v>
          </cell>
          <cell r="R189" t="str">
            <v>30.93037</v>
          </cell>
        </row>
        <row r="190">
          <cell r="B190">
            <v>605567</v>
          </cell>
          <cell r="C190" t="str">
            <v>996</v>
          </cell>
          <cell r="D190" t="str">
            <v>Ruhaama</v>
          </cell>
          <cell r="E190" t="str">
            <v>Denis Masaba</v>
          </cell>
          <cell r="F190" t="str">
            <v>Ntungamo</v>
          </cell>
          <cell r="G190" t="str">
            <v>Western</v>
          </cell>
          <cell r="H190" t="str">
            <v>Faridah Nantege</v>
          </cell>
          <cell r="I190" t="str">
            <v>DG</v>
          </cell>
          <cell r="J190" t="str">
            <v>CAMUSAT Uganda Limited</v>
          </cell>
          <cell r="K190">
            <v>45153.518055555556</v>
          </cell>
          <cell r="L190" t="str">
            <v>2023-08-15T12:26:00.000-04:00</v>
          </cell>
          <cell r="M190">
            <v>45154.875879629632</v>
          </cell>
          <cell r="N190" t="str">
            <v>2023-08-16T21:01:16.000-04:00</v>
          </cell>
          <cell r="O190" t="str">
            <v>Timothy Mugenyi</v>
          </cell>
          <cell r="P190" t="str">
            <v>Audit</v>
          </cell>
          <cell r="Q190" t="str">
            <v>-.992953316308558</v>
          </cell>
          <cell r="R190" t="str">
            <v>30.3293469920754</v>
          </cell>
        </row>
        <row r="191">
          <cell r="B191">
            <v>606033</v>
          </cell>
          <cell r="C191" t="str">
            <v>177</v>
          </cell>
          <cell r="D191" t="str">
            <v>Panyimur</v>
          </cell>
          <cell r="E191" t="str">
            <v>Innocent Ayiko</v>
          </cell>
          <cell r="F191" t="str">
            <v>Pader</v>
          </cell>
          <cell r="G191" t="str">
            <v>Northern</v>
          </cell>
          <cell r="H191" t="str">
            <v>Allan Kavuma</v>
          </cell>
          <cell r="I191" t="str">
            <v>All</v>
          </cell>
          <cell r="J191" t="str">
            <v>I Engineering Uganda Ltd</v>
          </cell>
          <cell r="K191">
            <v>45153.520833333336</v>
          </cell>
          <cell r="L191" t="str">
            <v>2023-08-15T12:30:00.000-04:00</v>
          </cell>
          <cell r="M191">
            <v>45153.555648148147</v>
          </cell>
          <cell r="N191" t="str">
            <v>2023-08-15T13:20:08.000-04:00</v>
          </cell>
          <cell r="O191" t="str">
            <v>David Maberi</v>
          </cell>
          <cell r="P191" t="str">
            <v>Valid</v>
          </cell>
          <cell r="Q191" t="str">
            <v>2.3015225</v>
          </cell>
          <cell r="R191" t="str">
            <v>31.326327</v>
          </cell>
        </row>
        <row r="192">
          <cell r="B192">
            <v>606430</v>
          </cell>
          <cell r="C192" t="str">
            <v>1891</v>
          </cell>
          <cell r="D192" t="str">
            <v>Kateki</v>
          </cell>
          <cell r="E192" t="str">
            <v>Jude Musana</v>
          </cell>
          <cell r="F192" t="str">
            <v>Busia</v>
          </cell>
          <cell r="G192" t="str">
            <v>North East</v>
          </cell>
          <cell r="H192" t="str">
            <v>William Bwire</v>
          </cell>
          <cell r="I192" t="str">
            <v>All</v>
          </cell>
          <cell r="K192">
            <v>45153.521527777775</v>
          </cell>
          <cell r="L192" t="str">
            <v>2023-08-15T12:31:00.000-04:00</v>
          </cell>
          <cell r="M192">
            <v>45153.572245370371</v>
          </cell>
          <cell r="N192" t="str">
            <v>2023-08-15T13:44:02.000-04:00</v>
          </cell>
          <cell r="O192" t="str">
            <v>John Lule</v>
          </cell>
          <cell r="P192" t="str">
            <v>Valid</v>
          </cell>
          <cell r="Q192" t="str">
            <v>.5374017</v>
          </cell>
          <cell r="R192" t="str">
            <v>34.1229833</v>
          </cell>
        </row>
        <row r="193">
          <cell r="B193">
            <v>609236</v>
          </cell>
          <cell r="C193" t="str">
            <v>WE2060</v>
          </cell>
          <cell r="D193" t="str">
            <v>Mbarara BSC (Kamukuzi)</v>
          </cell>
          <cell r="E193" t="str">
            <v>Thomasi Seruyange</v>
          </cell>
          <cell r="F193" t="str">
            <v>Mbarara</v>
          </cell>
          <cell r="G193" t="str">
            <v>Western</v>
          </cell>
          <cell r="H193" t="str">
            <v>Faridah Nantege</v>
          </cell>
          <cell r="I193" t="str">
            <v>All</v>
          </cell>
          <cell r="J193" t="str">
            <v>CAMUSAT Uganda Limited</v>
          </cell>
          <cell r="K193">
            <v>45153.532638888886</v>
          </cell>
          <cell r="L193" t="str">
            <v>2023-08-15T12:47:00.000-04:00</v>
          </cell>
          <cell r="M193">
            <v>45158.917974537035</v>
          </cell>
          <cell r="N193" t="str">
            <v>2023-08-20T22:01:53.000-04:00</v>
          </cell>
          <cell r="O193" t="str">
            <v>Alex Kayiwa</v>
          </cell>
          <cell r="P193" t="str">
            <v>Audit</v>
          </cell>
          <cell r="Q193" t="str">
            <v>-.6089929</v>
          </cell>
          <cell r="R193" t="str">
            <v>30.6417656</v>
          </cell>
        </row>
        <row r="194">
          <cell r="B194">
            <v>701559</v>
          </cell>
          <cell r="C194" t="str">
            <v>3732</v>
          </cell>
          <cell r="D194" t="str">
            <v xml:space="preserve">Kaicumu </v>
          </cell>
          <cell r="E194" t="str">
            <v>Thomasi Seruyange</v>
          </cell>
          <cell r="F194" t="str">
            <v>Kiruhura</v>
          </cell>
          <cell r="G194" t="str">
            <v>Mbarara</v>
          </cell>
          <cell r="H194" t="str">
            <v>Faridah Nantege</v>
          </cell>
          <cell r="I194" t="str">
            <v>All</v>
          </cell>
          <cell r="J194" t="str">
            <v>CAMUSAT Uganda Limited</v>
          </cell>
          <cell r="K194">
            <v>45153.535416666666</v>
          </cell>
          <cell r="L194" t="str">
            <v>2023-08-15T12:51:00.000-04:00</v>
          </cell>
          <cell r="M194">
            <v>45153.950011574074</v>
          </cell>
          <cell r="N194" t="str">
            <v>2023-08-15T22:48:01.000-04:00</v>
          </cell>
          <cell r="O194" t="str">
            <v>Muzamiru Mugamba</v>
          </cell>
          <cell r="P194" t="str">
            <v>Valid</v>
          </cell>
          <cell r="Q194" t="str">
            <v>.0367437</v>
          </cell>
          <cell r="R194" t="str">
            <v>30.6628382</v>
          </cell>
        </row>
        <row r="195">
          <cell r="B195">
            <v>606580</v>
          </cell>
          <cell r="C195" t="str">
            <v>1048</v>
          </cell>
          <cell r="D195" t="str">
            <v>Otelepi</v>
          </cell>
          <cell r="E195" t="str">
            <v>Jude Musana</v>
          </cell>
          <cell r="F195" t="str">
            <v>Pallisa</v>
          </cell>
          <cell r="G195" t="str">
            <v>North East</v>
          </cell>
          <cell r="H195" t="str">
            <v>William Bwire</v>
          </cell>
          <cell r="I195" t="str">
            <v>All</v>
          </cell>
          <cell r="K195">
            <v>45153.546527777777</v>
          </cell>
          <cell r="L195" t="str">
            <v>2023-08-15T13:07:00.000-04:00</v>
          </cell>
          <cell r="M195">
            <v>45156.447210648148</v>
          </cell>
          <cell r="N195" t="str">
            <v>2023-08-18T10:43:59.000-04:00</v>
          </cell>
          <cell r="O195" t="str">
            <v>Fuma Amos</v>
          </cell>
          <cell r="P195" t="str">
            <v>Valid</v>
          </cell>
          <cell r="Q195" t="str">
            <v>1.2124144</v>
          </cell>
          <cell r="R195" t="str">
            <v>33.78007</v>
          </cell>
        </row>
        <row r="196">
          <cell r="B196">
            <v>608666</v>
          </cell>
          <cell r="C196" t="str">
            <v>NO4116</v>
          </cell>
          <cell r="D196" t="str">
            <v>Rhino Camp</v>
          </cell>
          <cell r="E196" t="str">
            <v>Innocent Ayiko</v>
          </cell>
          <cell r="F196" t="str">
            <v>Arua</v>
          </cell>
          <cell r="G196" t="str">
            <v>Northern</v>
          </cell>
          <cell r="H196" t="str">
            <v>Allan Kavuma</v>
          </cell>
          <cell r="I196" t="str">
            <v>All</v>
          </cell>
          <cell r="J196" t="str">
            <v>I Engineering Uganda Ltd</v>
          </cell>
          <cell r="K196">
            <v>45153.547222222223</v>
          </cell>
          <cell r="L196" t="str">
            <v>2023-08-15T13:08:00.000-04:00</v>
          </cell>
          <cell r="M196">
            <v>45153.574664351851</v>
          </cell>
          <cell r="N196" t="str">
            <v>2023-08-15T13:47:31.000-04:00</v>
          </cell>
          <cell r="O196" t="str">
            <v>kaganda joseph</v>
          </cell>
          <cell r="P196" t="str">
            <v>Valid</v>
          </cell>
          <cell r="Q196" t="str">
            <v>3.02009</v>
          </cell>
          <cell r="R196" t="str">
            <v>31.3987533</v>
          </cell>
        </row>
        <row r="197">
          <cell r="B197">
            <v>607719</v>
          </cell>
          <cell r="C197" t="str">
            <v>KA1762</v>
          </cell>
          <cell r="D197" t="str">
            <v>Temangalo</v>
          </cell>
          <cell r="E197" t="str">
            <v>Patrick Kinyera</v>
          </cell>
          <cell r="F197" t="str">
            <v>Wakiso</v>
          </cell>
          <cell r="H197" t="str">
            <v>Faridah Nantege</v>
          </cell>
          <cell r="I197" t="str">
            <v>All</v>
          </cell>
          <cell r="J197" t="str">
            <v>CAMUSAT Uganda Limited</v>
          </cell>
          <cell r="K197">
            <v>45153.55</v>
          </cell>
          <cell r="L197" t="str">
            <v>2023-08-15T13:12:00.000-04:00</v>
          </cell>
          <cell r="M197">
            <v>45153.579143518517</v>
          </cell>
          <cell r="N197" t="str">
            <v>2023-08-15T13:53:58.000-04:00</v>
          </cell>
          <cell r="O197" t="str">
            <v>Richard Ssekono</v>
          </cell>
          <cell r="P197" t="str">
            <v>Valid</v>
          </cell>
          <cell r="Q197" t="str">
            <v>.3748939</v>
          </cell>
          <cell r="R197" t="str">
            <v>32.4759305</v>
          </cell>
        </row>
        <row r="198">
          <cell r="B198">
            <v>605309</v>
          </cell>
          <cell r="C198" t="str">
            <v>483</v>
          </cell>
          <cell r="D198" t="str">
            <v>Buwama</v>
          </cell>
          <cell r="E198" t="str">
            <v>Patrick Kalibbala</v>
          </cell>
          <cell r="F198" t="str">
            <v>Mpigi</v>
          </cell>
          <cell r="G198" t="str">
            <v>Kampala West</v>
          </cell>
          <cell r="H198" t="str">
            <v>Faridah Nantege</v>
          </cell>
          <cell r="I198" t="str">
            <v>All</v>
          </cell>
          <cell r="J198" t="str">
            <v>CAMUSAT Uganda Limited</v>
          </cell>
          <cell r="K198">
            <v>45153.551388888889</v>
          </cell>
          <cell r="L198" t="str">
            <v>2023-08-15T13:14:00.000-04:00</v>
          </cell>
          <cell r="M198">
            <v>45153.685370370367</v>
          </cell>
          <cell r="N198" t="str">
            <v>2023-08-15T16:26:56.000-04:00</v>
          </cell>
          <cell r="O198" t="str">
            <v>Richard Ssenyondo</v>
          </cell>
          <cell r="P198" t="str">
            <v>Audit</v>
          </cell>
          <cell r="Q198" t="str">
            <v>.0572326</v>
          </cell>
          <cell r="R198" t="str">
            <v>32.1140083</v>
          </cell>
        </row>
        <row r="199">
          <cell r="B199">
            <v>605346</v>
          </cell>
          <cell r="C199" t="str">
            <v>532</v>
          </cell>
          <cell r="D199" t="str">
            <v>Kyerima</v>
          </cell>
          <cell r="E199" t="str">
            <v>Patrick Kalibbala</v>
          </cell>
          <cell r="F199" t="str">
            <v>Butambala</v>
          </cell>
          <cell r="G199" t="str">
            <v>Kampala West</v>
          </cell>
          <cell r="H199" t="str">
            <v>Faridah Nantege</v>
          </cell>
          <cell r="I199" t="str">
            <v>All</v>
          </cell>
          <cell r="J199" t="str">
            <v>CAMUSAT Uganda Limited</v>
          </cell>
          <cell r="K199">
            <v>45153.553472222222</v>
          </cell>
          <cell r="L199" t="str">
            <v>2023-08-15T13:17:00.000-04:00</v>
          </cell>
          <cell r="M199">
            <v>45153.596608796295</v>
          </cell>
          <cell r="N199" t="str">
            <v>2023-08-15T14:19:07.000-04:00</v>
          </cell>
          <cell r="O199" t="str">
            <v>Patrick Eyotre</v>
          </cell>
          <cell r="P199" t="str">
            <v>Valid</v>
          </cell>
          <cell r="Q199" t="str">
            <v>.1439543</v>
          </cell>
          <cell r="R199" t="str">
            <v>32.0814724</v>
          </cell>
        </row>
        <row r="200">
          <cell r="B200">
            <v>606093</v>
          </cell>
          <cell r="C200" t="str">
            <v>416</v>
          </cell>
          <cell r="D200" t="str">
            <v>Katuna Town</v>
          </cell>
          <cell r="E200" t="str">
            <v>Denis Masaba</v>
          </cell>
          <cell r="F200" t="str">
            <v>Kabale</v>
          </cell>
          <cell r="G200" t="str">
            <v>Western</v>
          </cell>
          <cell r="H200" t="str">
            <v>Faridah Nantege</v>
          </cell>
          <cell r="I200" t="str">
            <v>All</v>
          </cell>
          <cell r="J200" t="str">
            <v>CAMUSAT Uganda Limited</v>
          </cell>
          <cell r="K200">
            <v>45153.553472222222</v>
          </cell>
          <cell r="L200" t="str">
            <v>2023-08-15T13:17:00.000-04:00</v>
          </cell>
          <cell r="M200">
            <v>45155.318865740737</v>
          </cell>
          <cell r="N200" t="str">
            <v>2023-08-17T07:39:10.000-04:00</v>
          </cell>
          <cell r="O200" t="str">
            <v>Ssematimba Ibrahim</v>
          </cell>
          <cell r="P200" t="str">
            <v>Valid</v>
          </cell>
          <cell r="Q200" t="str">
            <v>-1.4214403</v>
          </cell>
          <cell r="R200" t="str">
            <v>30.0106043</v>
          </cell>
        </row>
        <row r="201">
          <cell r="B201">
            <v>607564</v>
          </cell>
          <cell r="C201" t="str">
            <v>KA1062</v>
          </cell>
          <cell r="D201" t="str">
            <v>Nansana_Estate</v>
          </cell>
          <cell r="E201" t="str">
            <v>Patrick Kinyera</v>
          </cell>
          <cell r="F201" t="str">
            <v>Wakiso</v>
          </cell>
          <cell r="H201" t="str">
            <v>Faridah Nantege</v>
          </cell>
          <cell r="I201" t="str">
            <v>All</v>
          </cell>
          <cell r="J201" t="str">
            <v>CAMUSAT Uganda Limited</v>
          </cell>
          <cell r="K201">
            <v>45153.556250000001</v>
          </cell>
          <cell r="L201" t="str">
            <v>2023-08-15T13:21:00.000-04:00</v>
          </cell>
          <cell r="M201">
            <v>45153.611643518518</v>
          </cell>
          <cell r="N201" t="str">
            <v>2023-08-15T14:40:46.000-04:00</v>
          </cell>
          <cell r="O201" t="str">
            <v>Mark Lukwago</v>
          </cell>
          <cell r="P201" t="str">
            <v>Valid</v>
          </cell>
          <cell r="Q201" t="str">
            <v>.36309301</v>
          </cell>
          <cell r="R201" t="str">
            <v>32.49740047</v>
          </cell>
        </row>
        <row r="202">
          <cell r="B202">
            <v>605284</v>
          </cell>
          <cell r="C202" t="str">
            <v>454</v>
          </cell>
          <cell r="D202" t="str">
            <v>Adjumani</v>
          </cell>
          <cell r="E202" t="str">
            <v>Moses Kaganda</v>
          </cell>
          <cell r="F202" t="str">
            <v>Adjumani</v>
          </cell>
          <cell r="G202" t="str">
            <v>Northern</v>
          </cell>
          <cell r="H202" t="str">
            <v>Allan Kavuma</v>
          </cell>
          <cell r="I202" t="str">
            <v>All</v>
          </cell>
          <cell r="J202" t="str">
            <v>I Engineering Uganda Ltd</v>
          </cell>
          <cell r="K202">
            <v>45153.564583333333</v>
          </cell>
          <cell r="L202" t="str">
            <v>2023-08-15T13:33:00.000-04:00</v>
          </cell>
          <cell r="M202">
            <v>45153.636099537034</v>
          </cell>
          <cell r="N202" t="str">
            <v>2023-08-15T15:15:59.000-04:00</v>
          </cell>
          <cell r="O202" t="str">
            <v>MUKASA IVAN</v>
          </cell>
          <cell r="P202" t="str">
            <v>Valid</v>
          </cell>
          <cell r="Q202" t="str">
            <v>3.3756952</v>
          </cell>
          <cell r="R202" t="str">
            <v>31.7845241</v>
          </cell>
        </row>
        <row r="203">
          <cell r="B203">
            <v>606390</v>
          </cell>
          <cell r="C203" t="str">
            <v>1840</v>
          </cell>
          <cell r="D203" t="str">
            <v>Ovino Shopping Mall</v>
          </cell>
          <cell r="E203" t="str">
            <v>Joash Lubwama</v>
          </cell>
          <cell r="F203" t="str">
            <v>Kampala</v>
          </cell>
          <cell r="G203" t="str">
            <v>Kampala Central</v>
          </cell>
          <cell r="H203" t="str">
            <v>Allan Kavuma</v>
          </cell>
          <cell r="I203" t="str">
            <v>All</v>
          </cell>
          <cell r="J203" t="str">
            <v>I Engineering Uganda Ltd</v>
          </cell>
          <cell r="K203">
            <v>45153.56527777778</v>
          </cell>
          <cell r="L203" t="str">
            <v>2023-08-15T13:34:00.000-04:00</v>
          </cell>
          <cell r="M203">
            <v>45156.273923611108</v>
          </cell>
          <cell r="N203" t="str">
            <v>2023-08-18T06:34:27.000-04:00</v>
          </cell>
          <cell r="O203" t="str">
            <v>Sam Abigaba</v>
          </cell>
          <cell r="P203" t="str">
            <v>Audit</v>
          </cell>
          <cell r="Q203" t="str">
            <v>.3099332</v>
          </cell>
          <cell r="R203" t="str">
            <v>32.571077</v>
          </cell>
        </row>
        <row r="204">
          <cell r="B204">
            <v>607769</v>
          </cell>
          <cell r="C204" t="str">
            <v>KA1787</v>
          </cell>
          <cell r="D204" t="str">
            <v>Kirinya X</v>
          </cell>
          <cell r="E204" t="str">
            <v>Benbridge Mulongo</v>
          </cell>
          <cell r="F204" t="str">
            <v>Kampala</v>
          </cell>
          <cell r="H204" t="str">
            <v>William Bwire</v>
          </cell>
          <cell r="I204" t="str">
            <v>All</v>
          </cell>
          <cell r="K204">
            <v>45153.567361111112</v>
          </cell>
          <cell r="L204" t="str">
            <v>2023-08-15T13:37:00.000-04:00</v>
          </cell>
          <cell r="M204">
            <v>45153.622175925928</v>
          </cell>
          <cell r="N204" t="str">
            <v>2023-08-15T14:55:56.000-04:00</v>
          </cell>
          <cell r="O204" t="str">
            <v>Deo Kabugo</v>
          </cell>
          <cell r="P204" t="str">
            <v>Valid</v>
          </cell>
          <cell r="Q204" t="str">
            <v>.3376767</v>
          </cell>
          <cell r="R204" t="str">
            <v>32.6657083</v>
          </cell>
        </row>
        <row r="205">
          <cell r="B205">
            <v>606509</v>
          </cell>
          <cell r="C205" t="str">
            <v>1912</v>
          </cell>
          <cell r="D205" t="str">
            <v>Makerere Kikoni</v>
          </cell>
          <cell r="E205" t="str">
            <v>Joash Lubwama</v>
          </cell>
          <cell r="F205" t="str">
            <v>Kampala</v>
          </cell>
          <cell r="G205" t="str">
            <v>Kampala Central</v>
          </cell>
          <cell r="H205" t="str">
            <v>Allan Kavuma</v>
          </cell>
          <cell r="I205" t="str">
            <v>All</v>
          </cell>
          <cell r="J205" t="str">
            <v>I Engineering Uganda Ltd</v>
          </cell>
          <cell r="K205">
            <v>45153.572916666664</v>
          </cell>
          <cell r="L205" t="str">
            <v>2023-08-15T13:45:00.000-04:00</v>
          </cell>
          <cell r="M205">
            <v>45153.84447916667</v>
          </cell>
          <cell r="N205" t="str">
            <v>2023-08-15T20:16:03.000-04:00</v>
          </cell>
          <cell r="O205" t="str">
            <v>Philip Abooki</v>
          </cell>
          <cell r="P205" t="str">
            <v>Valid</v>
          </cell>
          <cell r="Q205" t="str">
            <v>.3460283</v>
          </cell>
          <cell r="R205" t="str">
            <v>32.5628181</v>
          </cell>
        </row>
        <row r="206">
          <cell r="B206">
            <v>609256</v>
          </cell>
          <cell r="C206" t="str">
            <v>WE2544</v>
          </cell>
          <cell r="D206" t="str">
            <v>Muramba</v>
          </cell>
          <cell r="E206" t="str">
            <v>Denis Masaba</v>
          </cell>
          <cell r="F206" t="str">
            <v>Kisoro</v>
          </cell>
          <cell r="G206" t="str">
            <v>Western</v>
          </cell>
          <cell r="H206" t="str">
            <v>Faridah Nantege</v>
          </cell>
          <cell r="I206" t="str">
            <v>All</v>
          </cell>
          <cell r="K206">
            <v>45153.57916666667</v>
          </cell>
          <cell r="L206" t="str">
            <v>2023-08-15T13:54:00.000-04:00</v>
          </cell>
          <cell r="M206">
            <v>45153.740671296298</v>
          </cell>
          <cell r="N206" t="str">
            <v>2023-08-15T17:46:34.000-04:00</v>
          </cell>
          <cell r="O206" t="str">
            <v>Innocent Twesigomwe</v>
          </cell>
          <cell r="P206" t="str">
            <v>Valid</v>
          </cell>
          <cell r="Q206" t="str">
            <v>-1.309249</v>
          </cell>
          <cell r="R206" t="str">
            <v>29.6441978</v>
          </cell>
        </row>
        <row r="207">
          <cell r="B207">
            <v>609560</v>
          </cell>
          <cell r="C207" t="str">
            <v>2525</v>
          </cell>
          <cell r="D207" t="str">
            <v>Ojulua Cell</v>
          </cell>
          <cell r="E207" t="str">
            <v>Innocent Ayiko</v>
          </cell>
          <cell r="F207" t="str">
            <v>Arua</v>
          </cell>
          <cell r="G207" t="str">
            <v>Arua</v>
          </cell>
          <cell r="H207" t="str">
            <v>Allan Kavuma</v>
          </cell>
          <cell r="I207" t="str">
            <v>All</v>
          </cell>
          <cell r="J207" t="str">
            <v>I Engineering Uganda Ltd</v>
          </cell>
          <cell r="K207">
            <v>45153.581944444442</v>
          </cell>
          <cell r="L207" t="str">
            <v>2023-08-15T13:58:00.000-04:00</v>
          </cell>
          <cell r="M207">
            <v>45153.612256944441</v>
          </cell>
          <cell r="N207" t="str">
            <v>2023-08-15T14:41:39.000-04:00</v>
          </cell>
          <cell r="O207" t="str">
            <v>Kazungu Ahmed</v>
          </cell>
          <cell r="P207" t="str">
            <v>Valid</v>
          </cell>
          <cell r="Q207" t="str">
            <v>3.0243944</v>
          </cell>
          <cell r="R207" t="str">
            <v>30.9157585</v>
          </cell>
        </row>
        <row r="208">
          <cell r="B208">
            <v>608656</v>
          </cell>
          <cell r="C208" t="str">
            <v>4040</v>
          </cell>
          <cell r="D208" t="str">
            <v>Panyimur</v>
          </cell>
          <cell r="E208" t="str">
            <v>Innocent Ayiko</v>
          </cell>
          <cell r="F208" t="str">
            <v>Nebbi</v>
          </cell>
          <cell r="G208" t="str">
            <v>Northern</v>
          </cell>
          <cell r="H208" t="str">
            <v>Allan Kavuma</v>
          </cell>
          <cell r="I208" t="str">
            <v>All</v>
          </cell>
          <cell r="J208" t="str">
            <v>I Engineering Uganda Ltd</v>
          </cell>
          <cell r="K208">
            <v>45153.582638888889</v>
          </cell>
          <cell r="L208" t="str">
            <v>2023-08-15T13:59:00.000-04:00</v>
          </cell>
          <cell r="M208">
            <v>45153.613032407404</v>
          </cell>
          <cell r="N208" t="str">
            <v>2023-08-15T14:42:46.000-04:00</v>
          </cell>
          <cell r="O208" t="str">
            <v>David Maberi</v>
          </cell>
          <cell r="P208" t="str">
            <v>Audit</v>
          </cell>
          <cell r="Q208" t="str">
            <v>2.25320731</v>
          </cell>
          <cell r="R208" t="str">
            <v>31.26828715</v>
          </cell>
        </row>
        <row r="209">
          <cell r="B209">
            <v>605195</v>
          </cell>
          <cell r="C209" t="str">
            <v>322</v>
          </cell>
          <cell r="D209" t="str">
            <v>Eliana</v>
          </cell>
          <cell r="E209" t="str">
            <v>Christopher Alituha</v>
          </cell>
          <cell r="F209" t="str">
            <v>Kampala</v>
          </cell>
          <cell r="G209" t="str">
            <v>Kampala West</v>
          </cell>
          <cell r="H209" t="str">
            <v>Faridah Nantege</v>
          </cell>
          <cell r="I209" t="str">
            <v>All</v>
          </cell>
          <cell r="J209" t="str">
            <v>CAMUSAT Uganda Limited</v>
          </cell>
          <cell r="K209">
            <v>45153.584027777775</v>
          </cell>
          <cell r="L209" t="str">
            <v>2023-08-15T14:01:00.000-04:00</v>
          </cell>
          <cell r="M209">
            <v>45153.61859953704</v>
          </cell>
          <cell r="N209" t="str">
            <v>2023-08-15T14:50:47.000-04:00</v>
          </cell>
          <cell r="O209" t="str">
            <v>Juma Lubega</v>
          </cell>
          <cell r="P209" t="str">
            <v>Valid</v>
          </cell>
          <cell r="Q209" t="str">
            <v>.2968275</v>
          </cell>
          <cell r="R209" t="str">
            <v>32.5402772</v>
          </cell>
        </row>
        <row r="210">
          <cell r="B210">
            <v>609243</v>
          </cell>
          <cell r="C210" t="str">
            <v>3160</v>
          </cell>
          <cell r="D210" t="str">
            <v>Mitoma</v>
          </cell>
          <cell r="E210" t="str">
            <v>Denis Masaba</v>
          </cell>
          <cell r="F210" t="str">
            <v>Bushenyi</v>
          </cell>
          <cell r="G210" t="str">
            <v>Western</v>
          </cell>
          <cell r="H210" t="str">
            <v>Faridah Nantege</v>
          </cell>
          <cell r="I210" t="str">
            <v>All</v>
          </cell>
          <cell r="J210" t="str">
            <v>CAMUSAT Uganda Limited</v>
          </cell>
          <cell r="K210">
            <v>45153.584722222222</v>
          </cell>
          <cell r="L210" t="str">
            <v>2023-08-15T14:02:00.000-04:00</v>
          </cell>
          <cell r="M210">
            <v>45153.623449074075</v>
          </cell>
          <cell r="N210" t="str">
            <v>2023-08-15T14:57:46.000-04:00</v>
          </cell>
          <cell r="O210" t="str">
            <v>Herbert Ndawula</v>
          </cell>
          <cell r="P210" t="str">
            <v>Valid</v>
          </cell>
          <cell r="Q210" t="str">
            <v>-.64592</v>
          </cell>
          <cell r="R210" t="str">
            <v>30.04478</v>
          </cell>
        </row>
        <row r="211">
          <cell r="B211">
            <v>607335</v>
          </cell>
          <cell r="C211" t="str">
            <v>WE2087</v>
          </cell>
          <cell r="D211" t="str">
            <v>Kyabakuza</v>
          </cell>
          <cell r="E211" t="str">
            <v>Patrick Kalibbala</v>
          </cell>
          <cell r="F211" t="str">
            <v>Masaka</v>
          </cell>
          <cell r="H211" t="str">
            <v>Faridah Nantege</v>
          </cell>
          <cell r="I211" t="str">
            <v>All</v>
          </cell>
          <cell r="K211">
            <v>45153.586111111108</v>
          </cell>
          <cell r="L211" t="str">
            <v>2023-08-15T14:04:00.000-04:00</v>
          </cell>
          <cell r="M211">
            <v>45153.673252314817</v>
          </cell>
          <cell r="N211" t="str">
            <v>2023-08-15T16:09:29.000-04:00</v>
          </cell>
          <cell r="O211" t="str">
            <v>Henry Kayizi</v>
          </cell>
          <cell r="P211" t="str">
            <v>Valid</v>
          </cell>
          <cell r="Q211" t="str">
            <v>-.3342455</v>
          </cell>
          <cell r="R211" t="str">
            <v>31.7008277</v>
          </cell>
        </row>
        <row r="212">
          <cell r="B212">
            <v>605396</v>
          </cell>
          <cell r="C212" t="str">
            <v>607</v>
          </cell>
          <cell r="D212" t="str">
            <v>Pader</v>
          </cell>
          <cell r="E212" t="str">
            <v>Muhamood Kyongo</v>
          </cell>
          <cell r="F212" t="str">
            <v>Pader</v>
          </cell>
          <cell r="G212" t="str">
            <v>Northern</v>
          </cell>
          <cell r="H212" t="str">
            <v>Allan Kavuma</v>
          </cell>
          <cell r="I212" t="str">
            <v>All</v>
          </cell>
          <cell r="J212" t="str">
            <v>I Engineering Uganda Ltd</v>
          </cell>
          <cell r="K212">
            <v>45153.588194444441</v>
          </cell>
          <cell r="L212" t="str">
            <v>2023-08-15T14:07:00.000-04:00</v>
          </cell>
          <cell r="M212">
            <v>45153.648055555554</v>
          </cell>
          <cell r="N212" t="str">
            <v>2023-08-15T15:33:12.000-04:00</v>
          </cell>
          <cell r="O212" t="str">
            <v>Joseph Kasolo</v>
          </cell>
          <cell r="P212" t="str">
            <v>Valid</v>
          </cell>
          <cell r="Q212" t="str">
            <v>2.89173714</v>
          </cell>
          <cell r="R212" t="str">
            <v>33.07483012</v>
          </cell>
        </row>
        <row r="213">
          <cell r="B213">
            <v>609562</v>
          </cell>
          <cell r="C213" t="str">
            <v>2550</v>
          </cell>
          <cell r="D213" t="str">
            <v>Celecelea</v>
          </cell>
          <cell r="E213" t="str">
            <v>Innocent Ayiko</v>
          </cell>
          <cell r="F213" t="str">
            <v>Moyo</v>
          </cell>
          <cell r="G213" t="str">
            <v>Arua</v>
          </cell>
          <cell r="H213" t="str">
            <v>Allan Kavuma</v>
          </cell>
          <cell r="I213" t="str">
            <v>DG</v>
          </cell>
          <cell r="J213" t="str">
            <v>I Engineering Uganda Ltd</v>
          </cell>
          <cell r="K213">
            <v>45153.588888888888</v>
          </cell>
          <cell r="L213" t="str">
            <v>2023-08-15T14:08:00.000-04:00</v>
          </cell>
          <cell r="M213">
            <v>45153.672812500001</v>
          </cell>
          <cell r="N213" t="str">
            <v>2023-08-15T16:08:51.000-04:00</v>
          </cell>
          <cell r="O213" t="str">
            <v>Bumali Bazade</v>
          </cell>
          <cell r="P213" t="str">
            <v>Valid</v>
          </cell>
          <cell r="Q213" t="str">
            <v>3.6436887</v>
          </cell>
          <cell r="R213" t="str">
            <v>31.7317169</v>
          </cell>
        </row>
        <row r="214">
          <cell r="B214">
            <v>608185</v>
          </cell>
          <cell r="C214" t="str">
            <v>2901(Only TX)</v>
          </cell>
          <cell r="D214" t="str">
            <v>Malaba Fiber</v>
          </cell>
          <cell r="E214" t="str">
            <v>Jude Musana</v>
          </cell>
          <cell r="F214" t="str">
            <v>Tororo</v>
          </cell>
          <cell r="H214" t="str">
            <v>William Bwire</v>
          </cell>
          <cell r="I214" t="str">
            <v>DG</v>
          </cell>
          <cell r="K214">
            <v>45153.589583333334</v>
          </cell>
          <cell r="L214" t="str">
            <v>2023-08-15T14:09:00.000-04:00</v>
          </cell>
          <cell r="M214">
            <v>45153.994710648149</v>
          </cell>
          <cell r="N214" t="str">
            <v>2023-08-15T23:52:23.000-04:00</v>
          </cell>
          <cell r="O214" t="str">
            <v>Kellie Mukiibi</v>
          </cell>
          <cell r="P214" t="str">
            <v>Valid</v>
          </cell>
          <cell r="Q214" t="str">
            <v>.613808333333333</v>
          </cell>
          <cell r="R214" t="str">
            <v>34.1840166666667</v>
          </cell>
        </row>
        <row r="215">
          <cell r="B215">
            <v>605314</v>
          </cell>
          <cell r="C215" t="str">
            <v>490</v>
          </cell>
          <cell r="D215" t="str">
            <v>Kazo_Central</v>
          </cell>
          <cell r="E215" t="str">
            <v>Joash Lubwama</v>
          </cell>
          <cell r="F215" t="str">
            <v>Kampala</v>
          </cell>
          <cell r="G215" t="str">
            <v>Kampala Central</v>
          </cell>
          <cell r="H215" t="str">
            <v>Allan Kavuma</v>
          </cell>
          <cell r="I215" t="str">
            <v>All</v>
          </cell>
          <cell r="J215" t="str">
            <v>I Engineering Uganda Ltd</v>
          </cell>
          <cell r="K215">
            <v>45153.59097222222</v>
          </cell>
          <cell r="L215" t="str">
            <v>2023-08-15T14:11:00.000-04:00</v>
          </cell>
          <cell r="M215">
            <v>45153.623368055552</v>
          </cell>
          <cell r="N215" t="str">
            <v>2023-08-15T14:57:39.000-04:00</v>
          </cell>
          <cell r="O215" t="str">
            <v>Ronnie Muhindo</v>
          </cell>
          <cell r="P215" t="str">
            <v>Valid</v>
          </cell>
          <cell r="Q215" t="str">
            <v>.3655197</v>
          </cell>
          <cell r="R215" t="str">
            <v>32.5529855</v>
          </cell>
        </row>
        <row r="216">
          <cell r="B216">
            <v>609813</v>
          </cell>
          <cell r="C216" t="str">
            <v>2744</v>
          </cell>
          <cell r="D216" t="str">
            <v>Ojar</v>
          </cell>
          <cell r="E216" t="str">
            <v>Muhamood Kyongo</v>
          </cell>
          <cell r="F216" t="str">
            <v>Dokolo</v>
          </cell>
          <cell r="G216" t="str">
            <v>Lira</v>
          </cell>
          <cell r="H216" t="str">
            <v>Allan Kavuma</v>
          </cell>
          <cell r="I216" t="str">
            <v>All</v>
          </cell>
          <cell r="J216" t="str">
            <v>I Engineering Uganda Ltd</v>
          </cell>
          <cell r="K216">
            <v>45153.59375</v>
          </cell>
          <cell r="L216" t="str">
            <v>2023-08-15T14:15:00.000-04:00</v>
          </cell>
          <cell r="M216">
            <v>45158.867534722223</v>
          </cell>
          <cell r="N216" t="str">
            <v>2023-08-20T20:49:15.000-04:00</v>
          </cell>
          <cell r="O216" t="str">
            <v>Bagonza Tawfik</v>
          </cell>
          <cell r="P216" t="str">
            <v>Valid</v>
          </cell>
          <cell r="Q216" t="str">
            <v>1.82928833333333</v>
          </cell>
          <cell r="R216" t="str">
            <v>32.994685</v>
          </cell>
        </row>
        <row r="217">
          <cell r="B217">
            <v>609587</v>
          </cell>
          <cell r="C217" t="str">
            <v>2501</v>
          </cell>
          <cell r="D217" t="str">
            <v>Katikala</v>
          </cell>
          <cell r="E217" t="str">
            <v>Latima Musoke</v>
          </cell>
          <cell r="F217" t="str">
            <v>Hoima</v>
          </cell>
          <cell r="G217" t="str">
            <v>Hoima</v>
          </cell>
          <cell r="H217" t="str">
            <v>Allan Kavuma</v>
          </cell>
          <cell r="I217" t="str">
            <v>All</v>
          </cell>
          <cell r="K217">
            <v>45153.59652777778</v>
          </cell>
          <cell r="L217" t="str">
            <v>2023-08-15T14:19:00.000-04:00</v>
          </cell>
          <cell r="M217">
            <v>45156.698796296296</v>
          </cell>
          <cell r="N217" t="str">
            <v>2023-08-18T16:46:16.000-04:00</v>
          </cell>
          <cell r="O217" t="str">
            <v>Avutia Pios</v>
          </cell>
          <cell r="P217" t="str">
            <v>Valid</v>
          </cell>
          <cell r="Q217" t="str">
            <v>1.1472133</v>
          </cell>
          <cell r="R217" t="str">
            <v>31.2882567</v>
          </cell>
        </row>
        <row r="218">
          <cell r="B218">
            <v>607575</v>
          </cell>
          <cell r="C218" t="str">
            <v>KA1045</v>
          </cell>
          <cell r="D218" t="str">
            <v>New-Taxi Park</v>
          </cell>
          <cell r="E218" t="str">
            <v>Joash Lubwama</v>
          </cell>
          <cell r="F218" t="str">
            <v>Kampala</v>
          </cell>
          <cell r="H218" t="str">
            <v>Allan Kavuma</v>
          </cell>
          <cell r="I218" t="str">
            <v>All</v>
          </cell>
          <cell r="J218" t="str">
            <v>I Engineering Uganda Ltd</v>
          </cell>
          <cell r="K218">
            <v>45153.613194444442</v>
          </cell>
          <cell r="L218" t="str">
            <v>2023-08-15T14:43:00.000-04:00</v>
          </cell>
          <cell r="M218">
            <v>45156.261736111112</v>
          </cell>
          <cell r="N218" t="str">
            <v>2023-08-18T06:16:54.000-04:00</v>
          </cell>
          <cell r="O218" t="str">
            <v>Sam Abigaba</v>
          </cell>
          <cell r="P218" t="str">
            <v>Audit</v>
          </cell>
          <cell r="Q218" t="str">
            <v>.3128135</v>
          </cell>
          <cell r="R218" t="str">
            <v>32.5741969</v>
          </cell>
        </row>
        <row r="219">
          <cell r="B219">
            <v>606178</v>
          </cell>
          <cell r="C219" t="str">
            <v>1179</v>
          </cell>
          <cell r="D219" t="str">
            <v>Nyamatunga</v>
          </cell>
          <cell r="E219" t="str">
            <v>Stephen Rwabwogo</v>
          </cell>
          <cell r="F219" t="str">
            <v>Kasese</v>
          </cell>
          <cell r="G219" t="str">
            <v>Western</v>
          </cell>
          <cell r="H219" t="str">
            <v>Faridah Nantege</v>
          </cell>
          <cell r="I219" t="str">
            <v>All</v>
          </cell>
          <cell r="J219" t="str">
            <v>CAMUSAT Uganda Limited</v>
          </cell>
          <cell r="K219">
            <v>45153.619444444441</v>
          </cell>
          <cell r="L219" t="str">
            <v>2023-08-15T14:52:00.000-04:00</v>
          </cell>
          <cell r="M219">
            <v>45153.724861111114</v>
          </cell>
          <cell r="N219" t="str">
            <v>2023-08-15T17:23:48.000-04:00</v>
          </cell>
          <cell r="O219" t="str">
            <v>Moses kitenda</v>
          </cell>
          <cell r="P219" t="str">
            <v>Valid</v>
          </cell>
          <cell r="Q219" t="str">
            <v>-.0370233333333333</v>
          </cell>
          <cell r="R219" t="str">
            <v>29.8343983333333</v>
          </cell>
        </row>
        <row r="220">
          <cell r="B220">
            <v>607232</v>
          </cell>
          <cell r="C220" t="str">
            <v>KA1128</v>
          </cell>
          <cell r="D220" t="str">
            <v>Kazo</v>
          </cell>
          <cell r="E220" t="str">
            <v>Joash Lubwama</v>
          </cell>
          <cell r="F220" t="str">
            <v>Kampala</v>
          </cell>
          <cell r="H220" t="str">
            <v>Allan Kavuma</v>
          </cell>
          <cell r="I220" t="str">
            <v>All</v>
          </cell>
          <cell r="J220" t="str">
            <v>I Engineering Uganda Ltd</v>
          </cell>
          <cell r="K220">
            <v>45153.623611111114</v>
          </cell>
          <cell r="L220" t="str">
            <v>2023-08-15T14:58:00.000-04:00</v>
          </cell>
          <cell r="M220">
            <v>45153.907048611109</v>
          </cell>
          <cell r="N220" t="str">
            <v>2023-08-15T21:46:09.000-04:00</v>
          </cell>
          <cell r="O220" t="str">
            <v>Ronnie Muhindo</v>
          </cell>
          <cell r="P220" t="str">
            <v>Valid</v>
          </cell>
          <cell r="Q220" t="str">
            <v>.3654372</v>
          </cell>
          <cell r="R220" t="str">
            <v>32.5529463</v>
          </cell>
        </row>
        <row r="221">
          <cell r="B221">
            <v>607269</v>
          </cell>
          <cell r="C221" t="str">
            <v>1137</v>
          </cell>
          <cell r="D221" t="str">
            <v>Kirinya</v>
          </cell>
          <cell r="E221" t="str">
            <v>Benbridge Mulongo</v>
          </cell>
          <cell r="F221" t="str">
            <v>Kampala</v>
          </cell>
          <cell r="H221" t="str">
            <v>William Bwire</v>
          </cell>
          <cell r="I221" t="str">
            <v>All</v>
          </cell>
          <cell r="K221">
            <v>45153.624305555553</v>
          </cell>
          <cell r="L221" t="str">
            <v>2023-08-15T14:59:00.000-04:00</v>
          </cell>
          <cell r="M221">
            <v>45153.662222222221</v>
          </cell>
          <cell r="N221" t="str">
            <v>2023-08-15T15:53:36.000-04:00</v>
          </cell>
          <cell r="O221" t="str">
            <v>Deo Kabugo</v>
          </cell>
          <cell r="P221" t="str">
            <v>Valid</v>
          </cell>
          <cell r="Q221" t="str">
            <v>.3408067</v>
          </cell>
          <cell r="R221" t="str">
            <v>32.662105</v>
          </cell>
        </row>
        <row r="222">
          <cell r="B222">
            <v>607082</v>
          </cell>
          <cell r="C222" t="str">
            <v>WE2151</v>
          </cell>
          <cell r="D222" t="str">
            <v>Buwama</v>
          </cell>
          <cell r="E222" t="str">
            <v>Patrick Kalibbala</v>
          </cell>
          <cell r="F222" t="str">
            <v>Mpigi</v>
          </cell>
          <cell r="H222" t="str">
            <v>Faridah Nantege</v>
          </cell>
          <cell r="I222" t="str">
            <v>All</v>
          </cell>
          <cell r="J222" t="str">
            <v>CAMUSAT Uganda Limited</v>
          </cell>
          <cell r="K222">
            <v>45153.627083333333</v>
          </cell>
          <cell r="L222" t="str">
            <v>2023-08-15T15:03:00.000-04:00</v>
          </cell>
          <cell r="M222">
            <v>45153.674768518518</v>
          </cell>
          <cell r="N222" t="str">
            <v>2023-08-15T16:11:40.000-04:00</v>
          </cell>
          <cell r="O222" t="str">
            <v>Richard Ssenyondo</v>
          </cell>
          <cell r="P222" t="str">
            <v>Valid</v>
          </cell>
          <cell r="Q222" t="str">
            <v>.0573291</v>
          </cell>
          <cell r="R222" t="str">
            <v>32.1142801</v>
          </cell>
        </row>
        <row r="223">
          <cell r="B223">
            <v>608270</v>
          </cell>
          <cell r="C223" t="str">
            <v>EA5229</v>
          </cell>
          <cell r="D223" t="str">
            <v>Swam</v>
          </cell>
          <cell r="E223" t="str">
            <v>Jude Musana</v>
          </cell>
          <cell r="F223" t="str">
            <v>Kapchorwa</v>
          </cell>
          <cell r="H223" t="str">
            <v>William Bwire</v>
          </cell>
          <cell r="I223" t="str">
            <v>All</v>
          </cell>
          <cell r="K223">
            <v>45153.634027777778</v>
          </cell>
          <cell r="L223" t="str">
            <v>2023-08-15T15:13:00.000-04:00</v>
          </cell>
          <cell r="M223">
            <v>45156.370289351849</v>
          </cell>
          <cell r="N223" t="str">
            <v>2023-08-18T08:53:13.000-04:00</v>
          </cell>
          <cell r="O223" t="str">
            <v>David Chelangat</v>
          </cell>
          <cell r="P223" t="str">
            <v>Valid</v>
          </cell>
          <cell r="Q223" t="str">
            <v>1.31957</v>
          </cell>
          <cell r="R223" t="str">
            <v>34.7392983333333</v>
          </cell>
        </row>
        <row r="224">
          <cell r="B224">
            <v>606414</v>
          </cell>
          <cell r="C224" t="str">
            <v>1884</v>
          </cell>
          <cell r="D224" t="str">
            <v>Buremba</v>
          </cell>
          <cell r="E224" t="str">
            <v>Thomasi Seruyange</v>
          </cell>
          <cell r="F224" t="str">
            <v>Kiruhura</v>
          </cell>
          <cell r="G224" t="str">
            <v>Western</v>
          </cell>
          <cell r="H224" t="str">
            <v>Faridah Nantege</v>
          </cell>
          <cell r="I224" t="str">
            <v>All</v>
          </cell>
          <cell r="J224" t="str">
            <v>CAMUSAT Uganda Limited</v>
          </cell>
          <cell r="K224">
            <v>45153.636805555558</v>
          </cell>
          <cell r="L224" t="str">
            <v>2023-08-15T15:17:00.000-04:00</v>
          </cell>
          <cell r="M224">
            <v>45153.947731481479</v>
          </cell>
          <cell r="N224" t="str">
            <v>2023-08-15T22:44:44.000-04:00</v>
          </cell>
          <cell r="O224" t="str">
            <v>Muzamiru Mugamba</v>
          </cell>
          <cell r="P224" t="str">
            <v>Valid</v>
          </cell>
          <cell r="Q224" t="str">
            <v>.110698</v>
          </cell>
          <cell r="R224" t="str">
            <v>30.7094545</v>
          </cell>
        </row>
        <row r="225">
          <cell r="B225">
            <v>701542</v>
          </cell>
          <cell r="C225" t="str">
            <v>3598</v>
          </cell>
          <cell r="D225" t="str">
            <v>Lubugumu</v>
          </cell>
          <cell r="E225" t="str">
            <v>Benbridge Mulongo</v>
          </cell>
          <cell r="F225" t="str">
            <v>Wakiso</v>
          </cell>
          <cell r="G225" t="str">
            <v>Kampala South</v>
          </cell>
          <cell r="H225" t="str">
            <v>William Bwire</v>
          </cell>
          <cell r="I225" t="str">
            <v>All</v>
          </cell>
          <cell r="K225">
            <v>45153.64166666667</v>
          </cell>
          <cell r="L225" t="str">
            <v>2023-08-15T15:24:00.000-04:00</v>
          </cell>
          <cell r="M225">
            <v>45154.795972222222</v>
          </cell>
          <cell r="N225" t="str">
            <v>2023-08-16T19:06:12.000-04:00</v>
          </cell>
          <cell r="O225" t="str">
            <v>Kabandize Eden</v>
          </cell>
          <cell r="P225" t="str">
            <v>Valid</v>
          </cell>
          <cell r="Q225" t="str">
            <v>.2189324</v>
          </cell>
          <cell r="R225" t="str">
            <v>32.5786364</v>
          </cell>
        </row>
        <row r="226">
          <cell r="B226">
            <v>605152</v>
          </cell>
          <cell r="C226" t="str">
            <v>249</v>
          </cell>
          <cell r="D226" t="str">
            <v>Masaka Technical</v>
          </cell>
          <cell r="E226" t="str">
            <v>Patrick Kalibbala</v>
          </cell>
          <cell r="F226" t="str">
            <v>Masaka</v>
          </cell>
          <cell r="G226" t="str">
            <v>Kampala West</v>
          </cell>
          <cell r="H226" t="str">
            <v>Faridah Nantege</v>
          </cell>
          <cell r="I226" t="str">
            <v>All</v>
          </cell>
          <cell r="K226">
            <v>45153.64166666667</v>
          </cell>
          <cell r="L226" t="str">
            <v>2023-08-15T15:24:00.000-04:00</v>
          </cell>
          <cell r="M226">
            <v>45153.698969907404</v>
          </cell>
          <cell r="N226" t="str">
            <v>2023-08-15T16:46:31.000-04:00</v>
          </cell>
          <cell r="O226" t="str">
            <v>Moses Odongo</v>
          </cell>
          <cell r="P226" t="str">
            <v>Valid</v>
          </cell>
          <cell r="Q226" t="str">
            <v>-.321008333333333</v>
          </cell>
          <cell r="R226" t="str">
            <v>31.7422766666667</v>
          </cell>
        </row>
        <row r="227">
          <cell r="B227">
            <v>606897</v>
          </cell>
          <cell r="C227" t="str">
            <v>2391</v>
          </cell>
          <cell r="D227" t="str">
            <v>Mgbwere</v>
          </cell>
          <cell r="E227" t="str">
            <v>Moses Kaganda</v>
          </cell>
          <cell r="F227" t="str">
            <v>Adjumani</v>
          </cell>
          <cell r="G227" t="str">
            <v>Northern</v>
          </cell>
          <cell r="H227" t="str">
            <v>Allan Kavuma</v>
          </cell>
          <cell r="I227" t="str">
            <v>All</v>
          </cell>
          <cell r="J227" t="str">
            <v>I Engineering Uganda Ltd</v>
          </cell>
          <cell r="K227">
            <v>45153.645138888889</v>
          </cell>
          <cell r="L227" t="str">
            <v>2023-08-15T15:29:00.000-04:00</v>
          </cell>
          <cell r="M227">
            <v>45153.674050925925</v>
          </cell>
          <cell r="N227" t="str">
            <v>2023-08-15T16:10:38.000-04:00</v>
          </cell>
          <cell r="O227" t="str">
            <v>MUKASA IVAN</v>
          </cell>
          <cell r="P227" t="str">
            <v>Valid</v>
          </cell>
          <cell r="Q227" t="str">
            <v>3.3656848</v>
          </cell>
          <cell r="R227" t="str">
            <v>31.7826171</v>
          </cell>
        </row>
        <row r="228">
          <cell r="B228">
            <v>608643</v>
          </cell>
          <cell r="C228" t="str">
            <v>4063</v>
          </cell>
          <cell r="D228" t="str">
            <v>Pader</v>
          </cell>
          <cell r="E228" t="str">
            <v>Muhamood Kyongo</v>
          </cell>
          <cell r="F228" t="str">
            <v>Pader</v>
          </cell>
          <cell r="G228" t="str">
            <v>Northern</v>
          </cell>
          <cell r="H228" t="str">
            <v>Allan Kavuma</v>
          </cell>
          <cell r="I228" t="str">
            <v>All</v>
          </cell>
          <cell r="J228" t="str">
            <v>I Engineering Uganda Ltd</v>
          </cell>
          <cell r="K228">
            <v>45153.654861111114</v>
          </cell>
          <cell r="L228" t="str">
            <v>2023-08-15T15:43:00.000-04:00</v>
          </cell>
          <cell r="M228">
            <v>45153.703368055554</v>
          </cell>
          <cell r="N228" t="str">
            <v>2023-08-15T16:52:51.000-04:00</v>
          </cell>
          <cell r="O228" t="str">
            <v>Joseph Kasolo</v>
          </cell>
          <cell r="P228" t="str">
            <v>Valid</v>
          </cell>
          <cell r="Q228" t="str">
            <v>2.8912698</v>
          </cell>
          <cell r="R228" t="str">
            <v>33.0757541</v>
          </cell>
        </row>
        <row r="229">
          <cell r="B229">
            <v>605539</v>
          </cell>
          <cell r="C229" t="str">
            <v>932</v>
          </cell>
          <cell r="D229" t="str">
            <v>Kirinya</v>
          </cell>
          <cell r="E229" t="str">
            <v>Benbridge Mulongo</v>
          </cell>
          <cell r="F229" t="str">
            <v>Wakiso</v>
          </cell>
          <cell r="G229" t="str">
            <v>Kampala East</v>
          </cell>
          <cell r="H229" t="str">
            <v>William Bwire</v>
          </cell>
          <cell r="I229" t="str">
            <v>All</v>
          </cell>
          <cell r="K229">
            <v>45153.662499999999</v>
          </cell>
          <cell r="L229" t="str">
            <v>2023-08-15T15:54:00.000-04:00</v>
          </cell>
          <cell r="M229">
            <v>45153.700543981482</v>
          </cell>
          <cell r="N229" t="str">
            <v>2023-08-15T16:48:47.000-04:00</v>
          </cell>
          <cell r="O229" t="str">
            <v>Deo Kabugo</v>
          </cell>
          <cell r="P229" t="str">
            <v>Valid</v>
          </cell>
          <cell r="Q229" t="str">
            <v>.3414017</v>
          </cell>
          <cell r="R229" t="str">
            <v>32.6621167</v>
          </cell>
        </row>
        <row r="230">
          <cell r="B230">
            <v>609771</v>
          </cell>
          <cell r="C230" t="str">
            <v>KA1874</v>
          </cell>
          <cell r="D230" t="str">
            <v>Kazinga Nakitoroko</v>
          </cell>
          <cell r="E230" t="str">
            <v>Christopher Alituha</v>
          </cell>
          <cell r="F230" t="str">
            <v>Wakiso</v>
          </cell>
          <cell r="G230" t="str">
            <v>Kampala West</v>
          </cell>
          <cell r="H230" t="str">
            <v>Faridah Nantege</v>
          </cell>
          <cell r="I230" t="str">
            <v>All</v>
          </cell>
          <cell r="J230" t="str">
            <v>CAMUSAT Uganda Limited</v>
          </cell>
          <cell r="K230">
            <v>45153.665277777778</v>
          </cell>
          <cell r="L230" t="str">
            <v>2023-08-15T15:58:00.000-04:00</v>
          </cell>
          <cell r="M230">
            <v>45153.74790509259</v>
          </cell>
          <cell r="N230" t="str">
            <v>2023-08-15T17:56:59.000-04:00</v>
          </cell>
          <cell r="O230" t="str">
            <v>David Lubwama</v>
          </cell>
          <cell r="P230" t="str">
            <v>Valid</v>
          </cell>
          <cell r="Q230" t="str">
            <v>.3033989</v>
          </cell>
          <cell r="R230" t="str">
            <v>32.4678248</v>
          </cell>
        </row>
        <row r="231">
          <cell r="B231">
            <v>605668</v>
          </cell>
          <cell r="C231" t="str">
            <v>1204</v>
          </cell>
          <cell r="D231" t="str">
            <v>Lecu 900</v>
          </cell>
          <cell r="E231" t="str">
            <v>Innocent Ayiko</v>
          </cell>
          <cell r="F231" t="str">
            <v>Moyo</v>
          </cell>
          <cell r="G231" t="str">
            <v>Northern</v>
          </cell>
          <cell r="H231" t="str">
            <v>Allan Kavuma</v>
          </cell>
          <cell r="I231" t="str">
            <v>DG</v>
          </cell>
          <cell r="J231" t="str">
            <v>I Engineering Uganda Ltd</v>
          </cell>
          <cell r="K231">
            <v>45153.675000000003</v>
          </cell>
          <cell r="L231" t="str">
            <v>2023-08-15T16:12:00.000-04:00</v>
          </cell>
          <cell r="M231">
            <v>45153.762627314813</v>
          </cell>
          <cell r="N231" t="str">
            <v>2023-08-15T18:18:11.000-04:00</v>
          </cell>
          <cell r="O231" t="str">
            <v>Bumali Bazade</v>
          </cell>
          <cell r="P231" t="str">
            <v>Valid</v>
          </cell>
          <cell r="Q231" t="str">
            <v>3.6445805</v>
          </cell>
          <cell r="R231" t="str">
            <v>31.831272</v>
          </cell>
        </row>
        <row r="232">
          <cell r="B232">
            <v>607405</v>
          </cell>
          <cell r="C232" t="str">
            <v>1012</v>
          </cell>
          <cell r="D232" t="str">
            <v>Makerere</v>
          </cell>
          <cell r="E232" t="str">
            <v>Joash Lubwama</v>
          </cell>
          <cell r="F232" t="str">
            <v>Kampala</v>
          </cell>
          <cell r="H232" t="str">
            <v>Allan Kavuma</v>
          </cell>
          <cell r="I232" t="str">
            <v>All</v>
          </cell>
          <cell r="J232" t="str">
            <v>I Engineering Uganda Ltd</v>
          </cell>
          <cell r="K232">
            <v>45153.678472222222</v>
          </cell>
          <cell r="L232" t="str">
            <v>2023-08-15T16:17:00.000-04:00</v>
          </cell>
          <cell r="M232">
            <v>45153.770150462966</v>
          </cell>
          <cell r="N232" t="str">
            <v>2023-08-15T18:29:01.000-04:00</v>
          </cell>
          <cell r="O232" t="str">
            <v>Philip Abooki</v>
          </cell>
          <cell r="P232" t="str">
            <v>Valid</v>
          </cell>
          <cell r="Q232" t="str">
            <v>.3387306</v>
          </cell>
          <cell r="R232" t="str">
            <v>32.5649559</v>
          </cell>
        </row>
        <row r="233">
          <cell r="B233">
            <v>606542</v>
          </cell>
          <cell r="C233" t="str">
            <v>1424</v>
          </cell>
          <cell r="D233" t="str">
            <v>Nyarugalo</v>
          </cell>
          <cell r="E233" t="str">
            <v>Innocent Ayiko</v>
          </cell>
          <cell r="F233" t="str">
            <v>Nebbi</v>
          </cell>
          <cell r="G233" t="str">
            <v>Northern</v>
          </cell>
          <cell r="H233" t="str">
            <v>Allan Kavuma</v>
          </cell>
          <cell r="I233" t="str">
            <v>All</v>
          </cell>
          <cell r="J233" t="str">
            <v>I Engineering Uganda Ltd</v>
          </cell>
          <cell r="K233">
            <v>45153.681250000001</v>
          </cell>
          <cell r="L233" t="str">
            <v>2023-08-15T16:21:00.000-04:00</v>
          </cell>
          <cell r="M233">
            <v>45153.710601851853</v>
          </cell>
          <cell r="N233" t="str">
            <v>2023-08-15T17:03:16.000-04:00</v>
          </cell>
          <cell r="O233" t="str">
            <v>David Maberi</v>
          </cell>
          <cell r="P233" t="str">
            <v>Valid</v>
          </cell>
          <cell r="Q233" t="str">
            <v>2.3047862</v>
          </cell>
          <cell r="R233" t="str">
            <v>31.1985418</v>
          </cell>
        </row>
        <row r="234">
          <cell r="B234">
            <v>701491</v>
          </cell>
          <cell r="C234" t="str">
            <v>3516</v>
          </cell>
          <cell r="D234" t="str">
            <v>Molukpwoda</v>
          </cell>
          <cell r="E234" t="str">
            <v>Moses Kaganda</v>
          </cell>
          <cell r="F234" t="str">
            <v>Adjumani</v>
          </cell>
          <cell r="G234" t="str">
            <v>Gulu</v>
          </cell>
          <cell r="H234" t="str">
            <v>Allan Kavuma</v>
          </cell>
          <cell r="I234" t="str">
            <v>All</v>
          </cell>
          <cell r="J234" t="str">
            <v>I Engineering Uganda Ltd</v>
          </cell>
          <cell r="K234">
            <v>45153.684027777781</v>
          </cell>
          <cell r="L234" t="str">
            <v>2023-08-15T16:25:00.000-04:00</v>
          </cell>
          <cell r="M234">
            <v>45153.745740740742</v>
          </cell>
          <cell r="N234" t="str">
            <v>2023-08-15T17:53:52.000-04:00</v>
          </cell>
          <cell r="O234" t="str">
            <v>MUKASA IVAN</v>
          </cell>
          <cell r="P234" t="str">
            <v>Valid</v>
          </cell>
          <cell r="Q234" t="str">
            <v>3.3624476</v>
          </cell>
          <cell r="R234" t="str">
            <v>31.7911319</v>
          </cell>
        </row>
        <row r="235">
          <cell r="B235">
            <v>605804</v>
          </cell>
          <cell r="C235" t="str">
            <v>1492</v>
          </cell>
          <cell r="D235" t="str">
            <v>Wanale</v>
          </cell>
          <cell r="E235" t="str">
            <v>Jude Musana</v>
          </cell>
          <cell r="F235" t="str">
            <v>Mbale</v>
          </cell>
          <cell r="G235" t="str">
            <v>North East</v>
          </cell>
          <cell r="H235" t="str">
            <v>William Bwire</v>
          </cell>
          <cell r="I235" t="str">
            <v>All</v>
          </cell>
          <cell r="K235">
            <v>45153.685416666667</v>
          </cell>
          <cell r="L235" t="str">
            <v>2023-08-15T16:27:00.000-04:00</v>
          </cell>
          <cell r="M235">
            <v>45153.883009259262</v>
          </cell>
          <cell r="N235" t="str">
            <v>2023-08-15T21:11:32.000-04:00</v>
          </cell>
          <cell r="O235" t="str">
            <v>William Mbajjwe</v>
          </cell>
          <cell r="P235" t="str">
            <v>Valid</v>
          </cell>
          <cell r="Q235" t="str">
            <v>1.03722833333333</v>
          </cell>
          <cell r="R235" t="str">
            <v>34.20403</v>
          </cell>
        </row>
        <row r="236">
          <cell r="B236">
            <v>605047</v>
          </cell>
          <cell r="C236" t="str">
            <v>52</v>
          </cell>
          <cell r="D236" t="str">
            <v>Suam</v>
          </cell>
          <cell r="E236" t="str">
            <v>Jude Musana</v>
          </cell>
          <cell r="F236" t="str">
            <v>Bukwa</v>
          </cell>
          <cell r="G236" t="str">
            <v>North East</v>
          </cell>
          <cell r="H236" t="str">
            <v>William Bwire</v>
          </cell>
          <cell r="I236" t="str">
            <v>All</v>
          </cell>
          <cell r="K236">
            <v>45153.685416666667</v>
          </cell>
          <cell r="L236" t="str">
            <v>2023-08-15T16:27:00.000-04:00</v>
          </cell>
          <cell r="M236">
            <v>45158.387141203704</v>
          </cell>
          <cell r="N236" t="str">
            <v>2023-08-20T09:17:29.000-04:00</v>
          </cell>
          <cell r="O236" t="str">
            <v>David Chelangat</v>
          </cell>
          <cell r="P236" t="str">
            <v>Valid</v>
          </cell>
          <cell r="Q236" t="str">
            <v>1.22840833333333</v>
          </cell>
          <cell r="R236" t="str">
            <v>34.73841</v>
          </cell>
        </row>
        <row r="237">
          <cell r="B237">
            <v>609234</v>
          </cell>
          <cell r="C237" t="str">
            <v>WES865</v>
          </cell>
          <cell r="D237" t="str">
            <v>Mbarara 6</v>
          </cell>
          <cell r="E237" t="str">
            <v>Thomasi Seruyange</v>
          </cell>
          <cell r="F237" t="str">
            <v>Mbarara</v>
          </cell>
          <cell r="G237" t="str">
            <v>Western</v>
          </cell>
          <cell r="H237" t="str">
            <v>Faridah Nantege</v>
          </cell>
          <cell r="I237" t="str">
            <v>All</v>
          </cell>
          <cell r="J237" t="str">
            <v>CAMUSAT Uganda Limited</v>
          </cell>
          <cell r="K237">
            <v>45153.696527777778</v>
          </cell>
          <cell r="L237" t="str">
            <v>2023-08-15T16:43:00.000-04:00</v>
          </cell>
          <cell r="M237">
            <v>45156.031851851854</v>
          </cell>
          <cell r="N237" t="str">
            <v>2023-08-18T00:45:52.000-04:00</v>
          </cell>
          <cell r="O237" t="str">
            <v>Abdul Kintu</v>
          </cell>
          <cell r="P237" t="str">
            <v>Valid</v>
          </cell>
          <cell r="Q237" t="str">
            <v>-.5879846</v>
          </cell>
          <cell r="R237" t="str">
            <v>30.6636679</v>
          </cell>
        </row>
        <row r="238">
          <cell r="B238">
            <v>606059</v>
          </cell>
          <cell r="C238" t="str">
            <v>434</v>
          </cell>
          <cell r="D238" t="str">
            <v>Kinoni_kiruhura</v>
          </cell>
          <cell r="E238" t="str">
            <v>Thomasi Seruyange</v>
          </cell>
          <cell r="F238" t="str">
            <v>Kiruhura</v>
          </cell>
          <cell r="G238" t="str">
            <v>Western</v>
          </cell>
          <cell r="H238" t="str">
            <v>Faridah Nantege</v>
          </cell>
          <cell r="I238" t="str">
            <v>All</v>
          </cell>
          <cell r="J238" t="str">
            <v>CAMUSAT Uganda Limited</v>
          </cell>
          <cell r="K238">
            <v>45153.697916666664</v>
          </cell>
          <cell r="L238" t="str">
            <v>2023-08-15T16:45:00.000-04:00</v>
          </cell>
          <cell r="M238">
            <v>45153.786840277775</v>
          </cell>
          <cell r="N238" t="str">
            <v>2023-08-15T18:53:03.000-04:00</v>
          </cell>
          <cell r="O238" t="str">
            <v>David Semakula</v>
          </cell>
          <cell r="P238" t="str">
            <v>Valid</v>
          </cell>
          <cell r="Q238" t="str">
            <v>-.07203</v>
          </cell>
          <cell r="R238" t="str">
            <v>31.063215</v>
          </cell>
        </row>
        <row r="239">
          <cell r="B239">
            <v>607268</v>
          </cell>
          <cell r="C239" t="str">
            <v>KA1158</v>
          </cell>
          <cell r="D239" t="str">
            <v>Kirinya</v>
          </cell>
          <cell r="E239" t="str">
            <v>Benbridge Mulongo</v>
          </cell>
          <cell r="F239" t="str">
            <v>Kampala</v>
          </cell>
          <cell r="H239" t="str">
            <v>William Bwire</v>
          </cell>
          <cell r="I239" t="str">
            <v>All</v>
          </cell>
          <cell r="K239">
            <v>45153.70208333333</v>
          </cell>
          <cell r="L239" t="str">
            <v>2023-08-15T16:51:00.000-04:00</v>
          </cell>
          <cell r="M239">
            <v>45153.737962962965</v>
          </cell>
          <cell r="N239" t="str">
            <v>2023-08-15T17:42:40.000-04:00</v>
          </cell>
          <cell r="O239" t="str">
            <v>Deo Kabugo</v>
          </cell>
          <cell r="P239" t="str">
            <v>Valid</v>
          </cell>
          <cell r="Q239" t="str">
            <v>.3415431</v>
          </cell>
          <cell r="R239" t="str">
            <v>32.6615575</v>
          </cell>
        </row>
        <row r="240">
          <cell r="B240">
            <v>605742</v>
          </cell>
          <cell r="C240" t="str">
            <v>1358</v>
          </cell>
          <cell r="D240" t="str">
            <v>Lwamata 900</v>
          </cell>
          <cell r="E240" t="str">
            <v>Patrick Kinyera</v>
          </cell>
          <cell r="F240" t="str">
            <v>Kiboga</v>
          </cell>
          <cell r="G240" t="str">
            <v>Masindi 2</v>
          </cell>
          <cell r="H240" t="str">
            <v>Faridah Nantege</v>
          </cell>
          <cell r="I240" t="str">
            <v>All</v>
          </cell>
          <cell r="J240" t="str">
            <v>CAMUSAT Uganda Limited</v>
          </cell>
          <cell r="K240">
            <v>45153.703472222223</v>
          </cell>
          <cell r="L240" t="str">
            <v>2023-08-15T16:53:00.000-04:00</v>
          </cell>
          <cell r="M240">
            <v>45153.794374999998</v>
          </cell>
          <cell r="N240" t="str">
            <v>2023-08-15T19:03:54.000-04:00</v>
          </cell>
          <cell r="O240" t="str">
            <v>John Moses Luzinda</v>
          </cell>
          <cell r="P240" t="str">
            <v>Valid</v>
          </cell>
          <cell r="Q240" t="str">
            <v>.830016666666667</v>
          </cell>
          <cell r="R240" t="str">
            <v>31.9204116666667</v>
          </cell>
        </row>
        <row r="241">
          <cell r="B241">
            <v>607248</v>
          </cell>
          <cell r="C241" t="str">
            <v>WE2672</v>
          </cell>
          <cell r="D241" t="str">
            <v>Kijjabwemi</v>
          </cell>
          <cell r="E241" t="str">
            <v>Patrick Kalibbala</v>
          </cell>
          <cell r="F241" t="str">
            <v>Masaka</v>
          </cell>
          <cell r="H241" t="str">
            <v>Faridah Nantege</v>
          </cell>
          <cell r="I241" t="str">
            <v>All</v>
          </cell>
          <cell r="K241">
            <v>45153.707638888889</v>
          </cell>
          <cell r="L241" t="str">
            <v>2023-08-15T16:59:00.000-04:00</v>
          </cell>
          <cell r="M241">
            <v>45153.775034722225</v>
          </cell>
          <cell r="N241" t="str">
            <v>2023-08-15T18:36:03.000-04:00</v>
          </cell>
          <cell r="O241" t="str">
            <v>Henry Kayizi</v>
          </cell>
          <cell r="P241" t="str">
            <v>Valid</v>
          </cell>
          <cell r="Q241" t="str">
            <v>-.3359524</v>
          </cell>
          <cell r="R241" t="str">
            <v>31.7262656</v>
          </cell>
        </row>
        <row r="242">
          <cell r="B242">
            <v>609659</v>
          </cell>
          <cell r="C242" t="str">
            <v>KA1906</v>
          </cell>
          <cell r="D242" t="str">
            <v>Nsekwa Musisi</v>
          </cell>
          <cell r="E242" t="str">
            <v>Patrick Kinyera</v>
          </cell>
          <cell r="F242" t="str">
            <v>Wakiso</v>
          </cell>
          <cell r="H242" t="str">
            <v>Faridah Nantege</v>
          </cell>
          <cell r="I242" t="str">
            <v>DG</v>
          </cell>
          <cell r="J242" t="str">
            <v>CAMUSAT Uganda Limited</v>
          </cell>
          <cell r="K242">
            <v>45153.717361111114</v>
          </cell>
          <cell r="L242" t="str">
            <v>2023-08-15T17:13:00.000-04:00</v>
          </cell>
          <cell r="M242">
            <v>45153.826550925929</v>
          </cell>
          <cell r="N242" t="str">
            <v>2023-08-15T19:50:14.000-04:00</v>
          </cell>
          <cell r="O242" t="str">
            <v>Musoke Yusuf</v>
          </cell>
          <cell r="P242" t="str">
            <v>Valid</v>
          </cell>
          <cell r="Q242" t="str">
            <v>.4516249</v>
          </cell>
          <cell r="R242" t="str">
            <v>32.4565765</v>
          </cell>
        </row>
        <row r="243">
          <cell r="B243">
            <v>605467</v>
          </cell>
          <cell r="C243" t="str">
            <v>774</v>
          </cell>
          <cell r="D243" t="str">
            <v>Bisozi</v>
          </cell>
          <cell r="E243" t="str">
            <v>Stephen Rwabwogo</v>
          </cell>
          <cell r="F243" t="str">
            <v>Kamwenge</v>
          </cell>
          <cell r="G243" t="str">
            <v>Western</v>
          </cell>
          <cell r="H243" t="str">
            <v>Faridah Nantege</v>
          </cell>
          <cell r="I243" t="str">
            <v>DG</v>
          </cell>
          <cell r="J243" t="str">
            <v>CAMUSAT Uganda Limited</v>
          </cell>
          <cell r="K243">
            <v>45153.722222222219</v>
          </cell>
          <cell r="L243" t="str">
            <v>2023-08-15T17:20:00.000-04:00</v>
          </cell>
          <cell r="M243">
            <v>45153.750393518516</v>
          </cell>
          <cell r="N243" t="str">
            <v>2023-08-15T18:00:34.000-04:00</v>
          </cell>
          <cell r="O243" t="str">
            <v>Martin Kayondo</v>
          </cell>
          <cell r="P243" t="str">
            <v>Audit</v>
          </cell>
          <cell r="Q243" t="str">
            <v>.2879558</v>
          </cell>
          <cell r="R243" t="str">
            <v>30.600377</v>
          </cell>
        </row>
        <row r="244">
          <cell r="B244">
            <v>701146</v>
          </cell>
          <cell r="C244" t="str">
            <v>3048</v>
          </cell>
          <cell r="D244" t="str">
            <v>Ojwina_Langwai</v>
          </cell>
          <cell r="E244" t="str">
            <v>Muhamood Kyongo</v>
          </cell>
          <cell r="F244" t="str">
            <v>Lira</v>
          </cell>
          <cell r="H244" t="str">
            <v>Allan Kavuma</v>
          </cell>
          <cell r="I244" t="str">
            <v>All</v>
          </cell>
          <cell r="J244" t="str">
            <v>I Engineering Uganda Ltd</v>
          </cell>
          <cell r="K244">
            <v>45153.725694444445</v>
          </cell>
          <cell r="L244" t="str">
            <v>2023-08-15T17:25:00.000-04:00</v>
          </cell>
          <cell r="M244">
            <v>45153.758923611109</v>
          </cell>
          <cell r="N244" t="str">
            <v>2023-08-15T18:12:51.000-04:00</v>
          </cell>
          <cell r="O244" t="str">
            <v>Joseph Kasolo</v>
          </cell>
          <cell r="P244" t="str">
            <v>Valid</v>
          </cell>
          <cell r="Q244" t="str">
            <v>2.8811288</v>
          </cell>
          <cell r="R244" t="str">
            <v>33.08876837</v>
          </cell>
        </row>
        <row r="245">
          <cell r="B245">
            <v>609778</v>
          </cell>
          <cell r="C245" t="str">
            <v>KA1862</v>
          </cell>
          <cell r="D245" t="str">
            <v>Kanaaba Cell</v>
          </cell>
          <cell r="E245" t="str">
            <v>Christopher Alituha</v>
          </cell>
          <cell r="F245" t="str">
            <v>Wakiso</v>
          </cell>
          <cell r="G245" t="str">
            <v>Kampala West</v>
          </cell>
          <cell r="H245" t="str">
            <v>Faridah Nantege</v>
          </cell>
          <cell r="I245" t="str">
            <v>All</v>
          </cell>
          <cell r="J245" t="str">
            <v>CAMUSAT Uganda Limited</v>
          </cell>
          <cell r="K245">
            <v>45153.729861111111</v>
          </cell>
          <cell r="L245" t="str">
            <v>2023-08-15T17:31:00.000-04:00</v>
          </cell>
          <cell r="M245">
            <v>45153.771736111114</v>
          </cell>
          <cell r="N245" t="str">
            <v>2023-08-15T18:31:18.000-04:00</v>
          </cell>
          <cell r="O245" t="str">
            <v>Byamugisha Banabas</v>
          </cell>
          <cell r="P245" t="str">
            <v>Audit</v>
          </cell>
          <cell r="Q245" t="str">
            <v>.2214137</v>
          </cell>
          <cell r="R245" t="str">
            <v>32.5886821</v>
          </cell>
        </row>
        <row r="246">
          <cell r="B246">
            <v>609453</v>
          </cell>
          <cell r="C246" t="str">
            <v>WE2844</v>
          </cell>
          <cell r="D246" t="str">
            <v>Kalagala</v>
          </cell>
          <cell r="E246" t="str">
            <v>Patrick Kalibbala</v>
          </cell>
          <cell r="F246" t="str">
            <v>Masaka</v>
          </cell>
          <cell r="H246" t="str">
            <v>Faridah Nantege</v>
          </cell>
          <cell r="I246" t="str">
            <v>All</v>
          </cell>
          <cell r="K246">
            <v>45153.73333333333</v>
          </cell>
          <cell r="L246" t="str">
            <v>2023-08-15T17:36:00.000-04:00</v>
          </cell>
          <cell r="M246">
            <v>45153.818796296298</v>
          </cell>
          <cell r="N246" t="str">
            <v>2023-08-15T19:39:04.000-04:00</v>
          </cell>
          <cell r="O246" t="str">
            <v>Moses Odongo</v>
          </cell>
          <cell r="P246" t="str">
            <v>Valid</v>
          </cell>
          <cell r="Q246" t="str">
            <v>-.292921666666667</v>
          </cell>
          <cell r="R246" t="str">
            <v>31.7607583333333</v>
          </cell>
        </row>
        <row r="247">
          <cell r="B247">
            <v>607507</v>
          </cell>
          <cell r="C247" t="str">
            <v>KA1019</v>
          </cell>
          <cell r="D247" t="str">
            <v>Najjanankumbi</v>
          </cell>
          <cell r="E247" t="str">
            <v>Christopher Alituha</v>
          </cell>
          <cell r="F247" t="str">
            <v>Kampala</v>
          </cell>
          <cell r="H247" t="str">
            <v>Faridah Nantege</v>
          </cell>
          <cell r="I247" t="str">
            <v>Air Conditioner</v>
          </cell>
          <cell r="J247" t="str">
            <v>CAMUSAT Uganda Limited</v>
          </cell>
          <cell r="K247">
            <v>45153.737500000003</v>
          </cell>
          <cell r="L247" t="str">
            <v>2023-08-15T17:42:00.000-04:00</v>
          </cell>
          <cell r="M247">
            <v>45154.540891203702</v>
          </cell>
          <cell r="N247" t="str">
            <v>2023-08-16T12:58:53.000-04:00</v>
          </cell>
          <cell r="O247" t="str">
            <v>WICKLIFF Besigye</v>
          </cell>
          <cell r="P247" t="str">
            <v>Valid</v>
          </cell>
          <cell r="Q247" t="str">
            <v>.28983439</v>
          </cell>
          <cell r="R247" t="str">
            <v>32.56983471</v>
          </cell>
        </row>
        <row r="248">
          <cell r="B248">
            <v>607084</v>
          </cell>
          <cell r="C248" t="str">
            <v>KA1543</v>
          </cell>
          <cell r="D248" t="str">
            <v>Buwambo</v>
          </cell>
          <cell r="E248" t="str">
            <v>Robert Otim</v>
          </cell>
          <cell r="F248" t="str">
            <v>Wakiso</v>
          </cell>
          <cell r="G248" t="str">
            <v>Luwero</v>
          </cell>
          <cell r="H248" t="str">
            <v>Allan Kavuma</v>
          </cell>
          <cell r="I248" t="str">
            <v>All</v>
          </cell>
          <cell r="J248" t="str">
            <v>I Engineering Uganda Ltd</v>
          </cell>
          <cell r="K248">
            <v>45153.740972222222</v>
          </cell>
          <cell r="L248" t="str">
            <v>2023-08-15T17:47:00.000-04:00</v>
          </cell>
          <cell r="M248">
            <v>45153.78943287037</v>
          </cell>
          <cell r="N248" t="str">
            <v>2023-08-15T18:56:47.000-04:00</v>
          </cell>
          <cell r="O248" t="str">
            <v>Claude Musinguzi</v>
          </cell>
          <cell r="P248" t="str">
            <v>Valid</v>
          </cell>
          <cell r="Q248" t="str">
            <v>.5040726</v>
          </cell>
          <cell r="R248" t="str">
            <v>32.5453249</v>
          </cell>
        </row>
        <row r="249">
          <cell r="B249">
            <v>701492</v>
          </cell>
          <cell r="C249" t="str">
            <v>3541</v>
          </cell>
          <cell r="D249" t="str">
            <v>Forua</v>
          </cell>
          <cell r="E249" t="str">
            <v>Moses Kaganda</v>
          </cell>
          <cell r="F249" t="str">
            <v>Adjumani</v>
          </cell>
          <cell r="G249" t="str">
            <v>Gulu</v>
          </cell>
          <cell r="H249" t="str">
            <v>Allan Kavuma</v>
          </cell>
          <cell r="I249" t="str">
            <v>All</v>
          </cell>
          <cell r="J249" t="str">
            <v>I Engineering Uganda Ltd</v>
          </cell>
          <cell r="K249">
            <v>45153.746527777781</v>
          </cell>
          <cell r="L249" t="str">
            <v>2023-08-15T17:55:00.000-04:00</v>
          </cell>
          <cell r="M249">
            <v>45153.774745370371</v>
          </cell>
          <cell r="N249" t="str">
            <v>2023-08-15T18:35:38.000-04:00</v>
          </cell>
          <cell r="O249" t="str">
            <v>MUKASA IVAN</v>
          </cell>
          <cell r="P249" t="str">
            <v>Valid</v>
          </cell>
          <cell r="Q249" t="str">
            <v>3.3713461</v>
          </cell>
          <cell r="R249" t="str">
            <v>31.7962809</v>
          </cell>
        </row>
        <row r="250">
          <cell r="B250">
            <v>609062</v>
          </cell>
          <cell r="C250" t="str">
            <v>WE2276</v>
          </cell>
          <cell r="D250" t="str">
            <v>Fortportal4</v>
          </cell>
          <cell r="E250" t="str">
            <v>Stephen Rwabwogo</v>
          </cell>
          <cell r="F250" t="str">
            <v>Kabarole</v>
          </cell>
          <cell r="G250" t="str">
            <v>Western</v>
          </cell>
          <cell r="H250" t="str">
            <v>Faridah Nantege</v>
          </cell>
          <cell r="I250" t="str">
            <v>All</v>
          </cell>
          <cell r="J250" t="str">
            <v>CAMUSAT Uganda Limited</v>
          </cell>
          <cell r="K250">
            <v>45153.75</v>
          </cell>
          <cell r="L250" t="str">
            <v>2023-08-15T18:00:00.000-04:00</v>
          </cell>
          <cell r="M250">
            <v>45153.805243055554</v>
          </cell>
          <cell r="N250" t="str">
            <v>2023-08-15T19:19:33.000-04:00</v>
          </cell>
          <cell r="O250" t="str">
            <v>Joel Ssekkono</v>
          </cell>
          <cell r="P250" t="str">
            <v>Valid</v>
          </cell>
          <cell r="Q250" t="str">
            <v>.6699292</v>
          </cell>
          <cell r="R250" t="str">
            <v>30.2705324</v>
          </cell>
        </row>
        <row r="251">
          <cell r="B251">
            <v>605418</v>
          </cell>
          <cell r="C251" t="str">
            <v>646</v>
          </cell>
          <cell r="D251" t="str">
            <v>Rubindi</v>
          </cell>
          <cell r="E251" t="str">
            <v>Thomasi Seruyange</v>
          </cell>
          <cell r="F251" t="str">
            <v>Mbarara</v>
          </cell>
          <cell r="G251" t="str">
            <v>Western</v>
          </cell>
          <cell r="H251" t="str">
            <v>Faridah Nantege</v>
          </cell>
          <cell r="I251" t="str">
            <v>All</v>
          </cell>
          <cell r="J251" t="str">
            <v>CAMUSAT Uganda Limited</v>
          </cell>
          <cell r="K251">
            <v>45154</v>
          </cell>
          <cell r="L251" t="str">
            <v>2023-08-16T00:00:00.000-04:00</v>
          </cell>
          <cell r="M251">
            <v>45154.641412037039</v>
          </cell>
          <cell r="N251" t="str">
            <v>2023-08-16T15:23:38.000-04:00</v>
          </cell>
          <cell r="O251" t="str">
            <v>Isaac Muhumuza</v>
          </cell>
          <cell r="P251" t="str">
            <v>Audit</v>
          </cell>
          <cell r="Q251" t="str">
            <v>-.3043821</v>
          </cell>
          <cell r="R251" t="str">
            <v>30.583982</v>
          </cell>
        </row>
        <row r="252">
          <cell r="B252">
            <v>608622</v>
          </cell>
          <cell r="C252" t="str">
            <v>4047</v>
          </cell>
          <cell r="D252" t="str">
            <v>Obongi</v>
          </cell>
          <cell r="E252" t="str">
            <v>Innocent Ayiko</v>
          </cell>
          <cell r="F252" t="str">
            <v>Moyo</v>
          </cell>
          <cell r="G252" t="str">
            <v>Northern</v>
          </cell>
          <cell r="H252" t="str">
            <v>Allan Kavuma</v>
          </cell>
          <cell r="I252" t="str">
            <v>All</v>
          </cell>
          <cell r="J252" t="str">
            <v>I Engineering Uganda Ltd</v>
          </cell>
          <cell r="K252">
            <v>45154</v>
          </cell>
          <cell r="L252" t="str">
            <v>2023-08-16T00:00:00.000-04:00</v>
          </cell>
          <cell r="M252">
            <v>45154.68304398148</v>
          </cell>
          <cell r="N252" t="str">
            <v>2023-08-16T16:23:35.000-04:00</v>
          </cell>
          <cell r="O252" t="str">
            <v>Micheal Kiryowa</v>
          </cell>
          <cell r="P252" t="str">
            <v>Valid</v>
          </cell>
          <cell r="Q252" t="str">
            <v>3.28206666666667</v>
          </cell>
          <cell r="R252" t="str">
            <v>31.5428316666667</v>
          </cell>
        </row>
        <row r="253">
          <cell r="B253">
            <v>606749</v>
          </cell>
          <cell r="C253" t="str">
            <v>186</v>
          </cell>
          <cell r="D253" t="str">
            <v>Obongi West</v>
          </cell>
          <cell r="E253" t="str">
            <v>Innocent Ayiko</v>
          </cell>
          <cell r="F253" t="str">
            <v>Moyo</v>
          </cell>
          <cell r="G253" t="str">
            <v>Northern</v>
          </cell>
          <cell r="H253" t="str">
            <v>Allan Kavuma</v>
          </cell>
          <cell r="I253" t="str">
            <v>All</v>
          </cell>
          <cell r="J253" t="str">
            <v>I Engineering Uganda Ltd</v>
          </cell>
          <cell r="K253">
            <v>45154</v>
          </cell>
          <cell r="L253" t="str">
            <v>2023-08-16T00:00:00.000-04:00</v>
          </cell>
          <cell r="M253">
            <v>45154.582754629628</v>
          </cell>
          <cell r="N253" t="str">
            <v>2023-08-16T13:59:10.000-04:00</v>
          </cell>
          <cell r="O253" t="str">
            <v>Micheal Kiryowa</v>
          </cell>
          <cell r="P253" t="str">
            <v>Valid</v>
          </cell>
          <cell r="Q253" t="str">
            <v>3.23857</v>
          </cell>
          <cell r="R253" t="str">
            <v>31.5496916666667</v>
          </cell>
        </row>
        <row r="254">
          <cell r="B254">
            <v>605781</v>
          </cell>
          <cell r="C254" t="str">
            <v>1442</v>
          </cell>
          <cell r="D254" t="str">
            <v>Kyantarama</v>
          </cell>
          <cell r="E254" t="str">
            <v>Stephen Rwabwogo</v>
          </cell>
          <cell r="F254" t="str">
            <v>Kasese</v>
          </cell>
          <cell r="G254" t="str">
            <v>Western</v>
          </cell>
          <cell r="H254" t="str">
            <v>Faridah Nantege</v>
          </cell>
          <cell r="I254" t="str">
            <v>All</v>
          </cell>
          <cell r="J254" t="str">
            <v>CAMUSAT Uganda Limited</v>
          </cell>
          <cell r="K254">
            <v>45154</v>
          </cell>
          <cell r="L254" t="str">
            <v>2023-08-16T00:00:00.000-04:00</v>
          </cell>
          <cell r="M254">
            <v>45154.363796296297</v>
          </cell>
          <cell r="N254" t="str">
            <v>2023-08-16T08:43:52.000-04:00</v>
          </cell>
          <cell r="O254" t="str">
            <v>Moses kitenda</v>
          </cell>
          <cell r="P254" t="str">
            <v>Valid</v>
          </cell>
          <cell r="Q254" t="str">
            <v>.108923333333333</v>
          </cell>
          <cell r="R254" t="str">
            <v>29.9372366666667</v>
          </cell>
        </row>
        <row r="255">
          <cell r="B255">
            <v>606552</v>
          </cell>
          <cell r="C255" t="str">
            <v>1009</v>
          </cell>
          <cell r="D255" t="str">
            <v>Kikorongo</v>
          </cell>
          <cell r="E255" t="str">
            <v>Stephen Rwabwogo</v>
          </cell>
          <cell r="F255" t="str">
            <v>Kasese</v>
          </cell>
          <cell r="G255" t="str">
            <v>Western</v>
          </cell>
          <cell r="H255" t="str">
            <v>Faridah Nantege</v>
          </cell>
          <cell r="I255" t="str">
            <v>All</v>
          </cell>
          <cell r="J255" t="str">
            <v>CAMUSAT Uganda Limited</v>
          </cell>
          <cell r="K255">
            <v>45154</v>
          </cell>
          <cell r="L255" t="str">
            <v>2023-08-16T00:00:00.000-04:00</v>
          </cell>
          <cell r="M255">
            <v>45154.685567129629</v>
          </cell>
          <cell r="N255" t="str">
            <v>2023-08-16T16:27:13.000-04:00</v>
          </cell>
          <cell r="O255" t="str">
            <v>Moses kitenda</v>
          </cell>
          <cell r="P255" t="str">
            <v>Audit</v>
          </cell>
          <cell r="Q255" t="str">
            <v>.0195716666666667</v>
          </cell>
          <cell r="R255" t="str">
            <v>29.893405</v>
          </cell>
        </row>
        <row r="256">
          <cell r="B256">
            <v>606094</v>
          </cell>
          <cell r="C256" t="str">
            <v>915</v>
          </cell>
          <cell r="D256" t="str">
            <v>Nyakabungo</v>
          </cell>
          <cell r="E256" t="str">
            <v>Denis Masaba</v>
          </cell>
          <cell r="F256" t="str">
            <v>Kabale</v>
          </cell>
          <cell r="G256" t="str">
            <v>Western</v>
          </cell>
          <cell r="H256" t="str">
            <v>Faridah Nantege</v>
          </cell>
          <cell r="I256" t="str">
            <v>All</v>
          </cell>
          <cell r="K256">
            <v>45154</v>
          </cell>
          <cell r="L256" t="str">
            <v>2023-08-16T00:00:00.000-04:00</v>
          </cell>
          <cell r="M256">
            <v>45155.174513888887</v>
          </cell>
          <cell r="N256" t="str">
            <v>2023-08-17T04:11:18.000-04:00</v>
          </cell>
          <cell r="O256" t="str">
            <v>Innocent Twesigomwe</v>
          </cell>
          <cell r="P256" t="str">
            <v>Valid</v>
          </cell>
          <cell r="Q256" t="str">
            <v>-1.2490097</v>
          </cell>
          <cell r="R256" t="str">
            <v>29.9787659</v>
          </cell>
        </row>
        <row r="257">
          <cell r="B257">
            <v>607365</v>
          </cell>
          <cell r="C257" t="str">
            <v>1116</v>
          </cell>
          <cell r="D257" t="str">
            <v>Lubaga Miracle Center</v>
          </cell>
          <cell r="E257" t="str">
            <v>Christopher Alituha</v>
          </cell>
          <cell r="F257" t="str">
            <v>Kampala</v>
          </cell>
          <cell r="H257" t="str">
            <v>Faridah Nantege</v>
          </cell>
          <cell r="I257" t="str">
            <v>All</v>
          </cell>
          <cell r="J257" t="str">
            <v>CAMUSAT Uganda Limited</v>
          </cell>
          <cell r="K257">
            <v>45154</v>
          </cell>
          <cell r="L257" t="str">
            <v>2023-08-16T00:00:00.000-04:00</v>
          </cell>
          <cell r="M257">
            <v>45154.51153935185</v>
          </cell>
          <cell r="N257" t="str">
            <v>2023-08-16T12:16:37.000-04:00</v>
          </cell>
          <cell r="O257" t="str">
            <v>Juma Lubega</v>
          </cell>
          <cell r="P257" t="str">
            <v>Valid</v>
          </cell>
          <cell r="Q257" t="str">
            <v>.3032721</v>
          </cell>
          <cell r="R257" t="str">
            <v>32.5622559</v>
          </cell>
        </row>
        <row r="258">
          <cell r="B258">
            <v>609333</v>
          </cell>
          <cell r="C258" t="str">
            <v>WE2068</v>
          </cell>
          <cell r="D258" t="str">
            <v>Rwakitura</v>
          </cell>
          <cell r="E258" t="str">
            <v>Thomasi Seruyange</v>
          </cell>
          <cell r="F258" t="str">
            <v>Kiruhura</v>
          </cell>
          <cell r="G258" t="str">
            <v>Western</v>
          </cell>
          <cell r="H258" t="str">
            <v>Faridah Nantege</v>
          </cell>
          <cell r="I258" t="str">
            <v>All</v>
          </cell>
          <cell r="J258" t="str">
            <v>CAMUSAT Uganda Limited</v>
          </cell>
          <cell r="K258">
            <v>45154</v>
          </cell>
          <cell r="L258" t="str">
            <v>2023-08-16T00:00:00.000-04:00</v>
          </cell>
          <cell r="M258">
            <v>45154.930451388886</v>
          </cell>
          <cell r="N258" t="str">
            <v>2023-08-16T22:19:51.000-04:00</v>
          </cell>
          <cell r="O258" t="str">
            <v>Muzamiru Mugamba</v>
          </cell>
          <cell r="P258" t="str">
            <v>Valid</v>
          </cell>
          <cell r="Q258" t="str">
            <v>-.1479481</v>
          </cell>
          <cell r="R258" t="str">
            <v>30.9526531</v>
          </cell>
        </row>
        <row r="259">
          <cell r="B259">
            <v>609570</v>
          </cell>
          <cell r="C259" t="str">
            <v>2620</v>
          </cell>
          <cell r="D259" t="str">
            <v>Kaminga</v>
          </cell>
          <cell r="E259" t="str">
            <v>Innocent Ayiko</v>
          </cell>
          <cell r="F259" t="str">
            <v>Koboko</v>
          </cell>
          <cell r="G259" t="str">
            <v>Lira</v>
          </cell>
          <cell r="H259" t="str">
            <v>Allan Kavuma</v>
          </cell>
          <cell r="I259" t="str">
            <v>All</v>
          </cell>
          <cell r="J259" t="str">
            <v>I Engineering Uganda Ltd</v>
          </cell>
          <cell r="K259">
            <v>45154</v>
          </cell>
          <cell r="L259" t="str">
            <v>2023-08-16T00:00:00.000-04:00</v>
          </cell>
          <cell r="M259">
            <v>45154.535370370373</v>
          </cell>
          <cell r="N259" t="str">
            <v>2023-08-16T12:50:56.000-04:00</v>
          </cell>
          <cell r="O259" t="str">
            <v>Brian Were</v>
          </cell>
          <cell r="P259" t="str">
            <v>Valid</v>
          </cell>
          <cell r="Q259" t="str">
            <v>3.67689333333333</v>
          </cell>
          <cell r="R259" t="str">
            <v>30.98119</v>
          </cell>
        </row>
        <row r="260">
          <cell r="B260">
            <v>606219</v>
          </cell>
          <cell r="C260" t="str">
            <v>1127</v>
          </cell>
          <cell r="D260" t="str">
            <v>Kinuka</v>
          </cell>
          <cell r="E260" t="str">
            <v>Thomasi Seruyange</v>
          </cell>
          <cell r="F260" t="str">
            <v>Lyantonde</v>
          </cell>
          <cell r="G260" t="str">
            <v>West</v>
          </cell>
          <cell r="H260" t="str">
            <v>Faridah Nantege</v>
          </cell>
          <cell r="I260" t="str">
            <v>All</v>
          </cell>
          <cell r="J260" t="str">
            <v>CAMUSAT Uganda Limited</v>
          </cell>
          <cell r="K260">
            <v>45154</v>
          </cell>
          <cell r="L260" t="str">
            <v>2023-08-16T00:00:00.000-04:00</v>
          </cell>
          <cell r="M260">
            <v>45154.800416666665</v>
          </cell>
          <cell r="N260" t="str">
            <v>2023-08-16T19:12:36.000-04:00</v>
          </cell>
          <cell r="O260" t="str">
            <v>David Semakula</v>
          </cell>
          <cell r="P260" t="str">
            <v>Valid</v>
          </cell>
          <cell r="Q260" t="str">
            <v>-.3104</v>
          </cell>
          <cell r="R260" t="str">
            <v>31.1423933333333</v>
          </cell>
        </row>
        <row r="261">
          <cell r="B261">
            <v>609415</v>
          </cell>
          <cell r="C261" t="str">
            <v>WE2779</v>
          </cell>
          <cell r="D261" t="str">
            <v>Kayanga</v>
          </cell>
          <cell r="E261" t="str">
            <v>Thomasi Seruyange</v>
          </cell>
          <cell r="F261" t="str">
            <v>Kiruhura</v>
          </cell>
          <cell r="G261" t="str">
            <v>Western</v>
          </cell>
          <cell r="H261" t="str">
            <v>Faridah Nantege</v>
          </cell>
          <cell r="I261" t="str">
            <v>DG</v>
          </cell>
          <cell r="J261" t="str">
            <v>CAMUSAT Uganda Limited</v>
          </cell>
          <cell r="K261">
            <v>45154</v>
          </cell>
          <cell r="L261" t="str">
            <v>2023-08-16T00:00:00.000-04:00</v>
          </cell>
          <cell r="M261">
            <v>45154.928541666668</v>
          </cell>
          <cell r="N261" t="str">
            <v>2023-08-16T22:17:06.000-04:00</v>
          </cell>
          <cell r="O261" t="str">
            <v>Muzamiru Mugamba</v>
          </cell>
          <cell r="P261" t="str">
            <v>Valid</v>
          </cell>
          <cell r="Q261" t="str">
            <v>-.1207288</v>
          </cell>
          <cell r="R261" t="str">
            <v>30.7913819</v>
          </cell>
        </row>
        <row r="262">
          <cell r="B262">
            <v>609500</v>
          </cell>
          <cell r="C262" t="str">
            <v>KA1849</v>
          </cell>
          <cell r="D262" t="str">
            <v>SSUMBWE 2</v>
          </cell>
          <cell r="E262" t="str">
            <v>Patrick Kinyera</v>
          </cell>
          <cell r="F262" t="str">
            <v>Wakiso</v>
          </cell>
          <cell r="H262" t="str">
            <v>Faridah Nantege</v>
          </cell>
          <cell r="I262" t="str">
            <v>All</v>
          </cell>
          <cell r="J262" t="str">
            <v>CAMUSAT Uganda Limited</v>
          </cell>
          <cell r="K262">
            <v>45154</v>
          </cell>
          <cell r="L262" t="str">
            <v>2023-08-16T00:00:00.000-04:00</v>
          </cell>
          <cell r="M262">
            <v>45154.541562500002</v>
          </cell>
          <cell r="N262" t="str">
            <v>2023-08-16T12:59:51.000-04:00</v>
          </cell>
          <cell r="O262" t="str">
            <v>Richard Ssekono</v>
          </cell>
          <cell r="P262" t="str">
            <v>Valid</v>
          </cell>
          <cell r="Q262" t="str">
            <v>.3173359</v>
          </cell>
          <cell r="R262" t="str">
            <v>32.5100522</v>
          </cell>
        </row>
        <row r="263">
          <cell r="B263">
            <v>605968</v>
          </cell>
          <cell r="C263" t="str">
            <v>773</v>
          </cell>
          <cell r="D263" t="str">
            <v>Namayumba_Luwero</v>
          </cell>
          <cell r="E263" t="str">
            <v>Patrick Kinyera</v>
          </cell>
          <cell r="F263" t="str">
            <v>Wakiso</v>
          </cell>
          <cell r="G263" t="str">
            <v>Kampala East</v>
          </cell>
          <cell r="H263" t="str">
            <v>Faridah Nantege</v>
          </cell>
          <cell r="I263" t="str">
            <v>All</v>
          </cell>
          <cell r="J263" t="str">
            <v>CAMUSAT Uganda Limited</v>
          </cell>
          <cell r="K263">
            <v>45154</v>
          </cell>
          <cell r="L263" t="str">
            <v>2023-08-16T00:00:00.000-04:00</v>
          </cell>
          <cell r="M263">
            <v>45154.726747685185</v>
          </cell>
          <cell r="N263" t="str">
            <v>2023-08-16T17:26:31.000-04:00</v>
          </cell>
          <cell r="O263" t="str">
            <v>Musoke Yusuf</v>
          </cell>
          <cell r="P263" t="str">
            <v>Audit</v>
          </cell>
          <cell r="Q263" t="str">
            <v>.5262137</v>
          </cell>
          <cell r="R263" t="str">
            <v>32.2495396</v>
          </cell>
        </row>
        <row r="264">
          <cell r="B264">
            <v>609413</v>
          </cell>
          <cell r="C264" t="str">
            <v>WE2791</v>
          </cell>
          <cell r="D264" t="str">
            <v>Kakyerere</v>
          </cell>
          <cell r="E264" t="str">
            <v>Thomasi Seruyange</v>
          </cell>
          <cell r="F264" t="str">
            <v>Mbarara</v>
          </cell>
          <cell r="G264" t="str">
            <v>Western</v>
          </cell>
          <cell r="H264" t="str">
            <v>Faridah Nantege</v>
          </cell>
          <cell r="I264" t="str">
            <v>All</v>
          </cell>
          <cell r="J264" t="str">
            <v>CAMUSAT Uganda Limited</v>
          </cell>
          <cell r="K264">
            <v>45154.279166666667</v>
          </cell>
          <cell r="L264" t="str">
            <v>2023-08-16T06:42:00.000-04:00</v>
          </cell>
          <cell r="M264">
            <v>45158.903240740743</v>
          </cell>
          <cell r="N264" t="str">
            <v>2023-08-20T21:40:40.000-04:00</v>
          </cell>
          <cell r="O264" t="str">
            <v>Alex Kayiwa</v>
          </cell>
          <cell r="P264" t="str">
            <v>Valid</v>
          </cell>
          <cell r="Q264" t="str">
            <v>-.4347967</v>
          </cell>
          <cell r="R264" t="str">
            <v>30.5177513</v>
          </cell>
        </row>
        <row r="265">
          <cell r="B265">
            <v>608063</v>
          </cell>
          <cell r="C265" t="str">
            <v>EA5187</v>
          </cell>
          <cell r="D265" t="str">
            <v>Busoba</v>
          </cell>
          <cell r="E265" t="str">
            <v>Jude Musana</v>
          </cell>
          <cell r="F265" t="str">
            <v>Mbale</v>
          </cell>
          <cell r="H265" t="str">
            <v>William Bwire</v>
          </cell>
          <cell r="I265" t="str">
            <v>All</v>
          </cell>
          <cell r="K265">
            <v>45154.296527777777</v>
          </cell>
          <cell r="L265" t="str">
            <v>2023-08-16T07:07:00.000-04:00</v>
          </cell>
          <cell r="M265">
            <v>45155.739421296297</v>
          </cell>
          <cell r="N265" t="str">
            <v>2023-08-17T17:44:46.000-04:00</v>
          </cell>
          <cell r="O265" t="str">
            <v>William Mbajjwe</v>
          </cell>
          <cell r="P265" t="str">
            <v>Valid</v>
          </cell>
          <cell r="Q265" t="str">
            <v>.971866666666667</v>
          </cell>
          <cell r="R265" t="str">
            <v>34.1699383333333</v>
          </cell>
        </row>
        <row r="266">
          <cell r="B266">
            <v>609827</v>
          </cell>
          <cell r="C266" t="str">
            <v>2790</v>
          </cell>
          <cell r="D266" t="str">
            <v>Maseruka</v>
          </cell>
          <cell r="E266" t="str">
            <v>Patrick Kalibbala</v>
          </cell>
          <cell r="F266" t="str">
            <v>Gomba</v>
          </cell>
          <cell r="G266" t="str">
            <v>Kampala West</v>
          </cell>
          <cell r="H266" t="str">
            <v>Faridah Nantege</v>
          </cell>
          <cell r="I266" t="str">
            <v>All</v>
          </cell>
          <cell r="J266" t="str">
            <v>CAMUSAT Uganda Limited</v>
          </cell>
          <cell r="K266">
            <v>45154.306944444441</v>
          </cell>
          <cell r="L266" t="str">
            <v>2023-08-16T07:22:00.000-04:00</v>
          </cell>
          <cell r="M266">
            <v>45154.347199074073</v>
          </cell>
          <cell r="N266" t="str">
            <v>2023-08-16T08:19:58.000-04:00</v>
          </cell>
          <cell r="O266" t="str">
            <v>Patrick Eyotre</v>
          </cell>
          <cell r="P266" t="str">
            <v>Valid</v>
          </cell>
          <cell r="Q266" t="str">
            <v>.251318</v>
          </cell>
          <cell r="R266" t="str">
            <v>32.127119</v>
          </cell>
        </row>
        <row r="267">
          <cell r="B267">
            <v>608209</v>
          </cell>
          <cell r="C267" t="str">
            <v>EA5195</v>
          </cell>
          <cell r="D267" t="str">
            <v>Muwayo</v>
          </cell>
          <cell r="E267" t="str">
            <v>Jude Musana</v>
          </cell>
          <cell r="F267" t="str">
            <v>Busia</v>
          </cell>
          <cell r="H267" t="str">
            <v>William Bwire</v>
          </cell>
          <cell r="I267" t="str">
            <v>All</v>
          </cell>
          <cell r="K267">
            <v>45154.317361111112</v>
          </cell>
          <cell r="L267" t="str">
            <v>2023-08-16T07:37:00.000-04:00</v>
          </cell>
          <cell r="M267">
            <v>45154.37190972222</v>
          </cell>
          <cell r="N267" t="str">
            <v>2023-08-16T08:55:33.000-04:00</v>
          </cell>
          <cell r="O267" t="str">
            <v>John Lule</v>
          </cell>
          <cell r="P267" t="str">
            <v>Valid</v>
          </cell>
          <cell r="Q267" t="str">
            <v>.5392815</v>
          </cell>
          <cell r="R267" t="str">
            <v>33.950714</v>
          </cell>
        </row>
        <row r="268">
          <cell r="B268">
            <v>605808</v>
          </cell>
          <cell r="C268" t="str">
            <v>1500</v>
          </cell>
          <cell r="D268" t="str">
            <v>Namakwekwe</v>
          </cell>
          <cell r="E268" t="str">
            <v>Jude Musana</v>
          </cell>
          <cell r="F268" t="str">
            <v>Mbale</v>
          </cell>
          <cell r="G268" t="str">
            <v>North East</v>
          </cell>
          <cell r="H268" t="str">
            <v>William Bwire</v>
          </cell>
          <cell r="I268" t="str">
            <v>All</v>
          </cell>
          <cell r="K268">
            <v>45154.320138888892</v>
          </cell>
          <cell r="L268" t="str">
            <v>2023-08-16T07:41:00.000-04:00</v>
          </cell>
          <cell r="M268">
            <v>45156.375775462962</v>
          </cell>
          <cell r="N268" t="str">
            <v>2023-08-18T09:01:07.000-04:00</v>
          </cell>
          <cell r="O268" t="str">
            <v>David Chelangat</v>
          </cell>
          <cell r="P268" t="str">
            <v>Valid</v>
          </cell>
          <cell r="Q268" t="str">
            <v>1.09056</v>
          </cell>
          <cell r="R268" t="str">
            <v>34.1787316666667</v>
          </cell>
        </row>
        <row r="269">
          <cell r="B269">
            <v>605299</v>
          </cell>
          <cell r="C269" t="str">
            <v>472</v>
          </cell>
          <cell r="D269" t="str">
            <v>Muswangali</v>
          </cell>
          <cell r="E269" t="str">
            <v>Salim Kinene</v>
          </cell>
          <cell r="F269" t="str">
            <v>Kampala</v>
          </cell>
          <cell r="G269" t="str">
            <v>Kampala Central</v>
          </cell>
          <cell r="H269" t="str">
            <v>William Bwire</v>
          </cell>
          <cell r="I269" t="str">
            <v>All</v>
          </cell>
          <cell r="K269">
            <v>45154.324999999997</v>
          </cell>
          <cell r="L269" t="str">
            <v>2023-08-16T07:48:00.000-04:00</v>
          </cell>
          <cell r="M269">
            <v>45154.812939814816</v>
          </cell>
          <cell r="N269" t="str">
            <v>2023-08-16T19:30:38.000-04:00</v>
          </cell>
          <cell r="O269" t="str">
            <v>Kabandize Eden</v>
          </cell>
          <cell r="P269" t="str">
            <v>Valid</v>
          </cell>
          <cell r="Q269" t="str">
            <v>.2803602</v>
          </cell>
          <cell r="R269" t="str">
            <v>32.579498</v>
          </cell>
        </row>
        <row r="270">
          <cell r="B270">
            <v>607206</v>
          </cell>
          <cell r="C270" t="str">
            <v>2325</v>
          </cell>
          <cell r="D270" t="str">
            <v>Katabi Estates</v>
          </cell>
          <cell r="E270" t="str">
            <v>Christopher Alituha</v>
          </cell>
          <cell r="F270" t="str">
            <v>Wakiso</v>
          </cell>
          <cell r="H270" t="str">
            <v>Faridah Nantege</v>
          </cell>
          <cell r="I270" t="str">
            <v>All</v>
          </cell>
          <cell r="J270" t="str">
            <v>CAMUSAT Uganda Limited</v>
          </cell>
          <cell r="K270">
            <v>45154.32708333333</v>
          </cell>
          <cell r="L270" t="str">
            <v>2023-08-16T07:51:00.000-04:00</v>
          </cell>
          <cell r="M270">
            <v>45155.324803240743</v>
          </cell>
          <cell r="N270" t="str">
            <v>2023-08-17T07:47:43.000-04:00</v>
          </cell>
          <cell r="O270" t="str">
            <v>Ahmed Ismail</v>
          </cell>
          <cell r="P270" t="str">
            <v>Valid</v>
          </cell>
          <cell r="Q270" t="str">
            <v>.0887733333333333</v>
          </cell>
          <cell r="R270" t="str">
            <v>32.46831</v>
          </cell>
        </row>
        <row r="271">
          <cell r="B271">
            <v>606830</v>
          </cell>
          <cell r="C271" t="str">
            <v>2337</v>
          </cell>
          <cell r="D271" t="str">
            <v>Nshengwe</v>
          </cell>
          <cell r="E271" t="str">
            <v>Patrick Kinyera</v>
          </cell>
          <cell r="F271" t="str">
            <v>Mubende</v>
          </cell>
          <cell r="G271" t="str">
            <v>Mubende</v>
          </cell>
          <cell r="H271" t="str">
            <v>Faridah Nantege</v>
          </cell>
          <cell r="I271" t="str">
            <v>All</v>
          </cell>
          <cell r="J271" t="str">
            <v>CAMUSAT Uganda Limited</v>
          </cell>
          <cell r="K271">
            <v>45154.354861111111</v>
          </cell>
          <cell r="L271" t="str">
            <v>2023-08-16T08:31:00.000-04:00</v>
          </cell>
          <cell r="M271">
            <v>45155.363356481481</v>
          </cell>
          <cell r="N271" t="str">
            <v>2023-08-17T08:43:14.000-04:00</v>
          </cell>
          <cell r="O271" t="str">
            <v>Chris Abarinde</v>
          </cell>
          <cell r="P271" t="str">
            <v>Valid</v>
          </cell>
          <cell r="Q271" t="str">
            <v>.4411956</v>
          </cell>
          <cell r="R271" t="str">
            <v>31.4891081</v>
          </cell>
        </row>
        <row r="272">
          <cell r="B272">
            <v>609941</v>
          </cell>
          <cell r="C272" t="str">
            <v>11</v>
          </cell>
          <cell r="D272" t="str">
            <v>Kawala Zone</v>
          </cell>
          <cell r="E272" t="str">
            <v>Christopher Alituha</v>
          </cell>
          <cell r="F272" t="str">
            <v>Kampala</v>
          </cell>
          <cell r="G272" t="str">
            <v>Mityana</v>
          </cell>
          <cell r="H272" t="str">
            <v>Faridah Nantege</v>
          </cell>
          <cell r="I272" t="str">
            <v>All</v>
          </cell>
          <cell r="J272" t="str">
            <v>CAMUSAT Uganda Limited</v>
          </cell>
          <cell r="K272">
            <v>45154.364583333336</v>
          </cell>
          <cell r="L272" t="str">
            <v>2023-08-16T08:45:00.000-04:00</v>
          </cell>
          <cell r="M272">
            <v>45158.442627314813</v>
          </cell>
          <cell r="N272" t="str">
            <v>2023-08-20T10:37:23.000-04:00</v>
          </cell>
          <cell r="O272" t="str">
            <v>Mark Lukwago</v>
          </cell>
          <cell r="P272" t="str">
            <v>Valid</v>
          </cell>
          <cell r="Q272" t="str">
            <v>.34449169</v>
          </cell>
          <cell r="R272" t="str">
            <v>32.55032832</v>
          </cell>
        </row>
        <row r="273">
          <cell r="B273">
            <v>609052</v>
          </cell>
          <cell r="C273" t="str">
            <v>3004</v>
          </cell>
          <cell r="D273" t="str">
            <v>Bwizibwera</v>
          </cell>
          <cell r="E273" t="str">
            <v>Thomasi Seruyange</v>
          </cell>
          <cell r="F273" t="str">
            <v>Mbarara</v>
          </cell>
          <cell r="G273" t="str">
            <v>Western</v>
          </cell>
          <cell r="H273" t="str">
            <v>Faridah Nantege</v>
          </cell>
          <cell r="I273" t="str">
            <v>All</v>
          </cell>
          <cell r="J273" t="str">
            <v>CAMUSAT Uganda Limited</v>
          </cell>
          <cell r="K273">
            <v>45154.369444444441</v>
          </cell>
          <cell r="L273" t="str">
            <v>2023-08-16T08:52:00.000-04:00</v>
          </cell>
          <cell r="M273">
            <v>45158.895891203705</v>
          </cell>
          <cell r="N273" t="str">
            <v>2023-08-20T21:30:05.000-04:00</v>
          </cell>
          <cell r="O273" t="str">
            <v>Alex Kayiwa</v>
          </cell>
          <cell r="P273" t="str">
            <v>Valid</v>
          </cell>
          <cell r="Q273" t="str">
            <v>-.4394437</v>
          </cell>
          <cell r="R273" t="str">
            <v>30.5939671</v>
          </cell>
        </row>
        <row r="274">
          <cell r="B274">
            <v>606620</v>
          </cell>
          <cell r="C274" t="str">
            <v>2101</v>
          </cell>
          <cell r="D274" t="str">
            <v>Nakaseeta</v>
          </cell>
          <cell r="E274" t="str">
            <v>Patrick Kinyera</v>
          </cell>
          <cell r="F274" t="str">
            <v>Mityana</v>
          </cell>
          <cell r="G274" t="str">
            <v>Kampala Central</v>
          </cell>
          <cell r="H274" t="str">
            <v>Faridah Nantege</v>
          </cell>
          <cell r="I274" t="str">
            <v>All</v>
          </cell>
          <cell r="J274" t="str">
            <v>CAMUSAT Uganda Limited</v>
          </cell>
          <cell r="K274">
            <v>45154.373611111114</v>
          </cell>
          <cell r="L274" t="str">
            <v>2023-08-16T08:58:00.000-04:00</v>
          </cell>
          <cell r="M274">
            <v>45154.407210648147</v>
          </cell>
          <cell r="N274" t="str">
            <v>2023-08-16T09:46:23.000-04:00</v>
          </cell>
          <cell r="O274" t="str">
            <v>Geoffrey Kyambadde</v>
          </cell>
          <cell r="P274" t="str">
            <v>Valid</v>
          </cell>
          <cell r="Q274" t="str">
            <v>.4485033</v>
          </cell>
          <cell r="R274" t="str">
            <v>32.0837</v>
          </cell>
        </row>
        <row r="275">
          <cell r="B275">
            <v>701549</v>
          </cell>
          <cell r="C275" t="str">
            <v>3757</v>
          </cell>
          <cell r="D275" t="str">
            <v>Kinyabisiki</v>
          </cell>
          <cell r="E275" t="str">
            <v>Stephen Rwabwogo</v>
          </cell>
          <cell r="F275" t="str">
            <v>Kasese</v>
          </cell>
          <cell r="G275" t="str">
            <v>Fort Portal</v>
          </cell>
          <cell r="H275" t="str">
            <v>Faridah Nantege</v>
          </cell>
          <cell r="I275" t="str">
            <v>All</v>
          </cell>
          <cell r="J275" t="str">
            <v>CAMUSAT Uganda Limited</v>
          </cell>
          <cell r="K275">
            <v>45154.379166666666</v>
          </cell>
          <cell r="L275" t="str">
            <v>2023-08-16T09:06:00.000-04:00</v>
          </cell>
          <cell r="M275">
            <v>45154.416296296295</v>
          </cell>
          <cell r="N275" t="str">
            <v>2023-08-16T09:59:28.000-04:00</v>
          </cell>
          <cell r="O275" t="str">
            <v>Moses kitenda</v>
          </cell>
          <cell r="P275" t="str">
            <v>Valid</v>
          </cell>
          <cell r="Q275" t="str">
            <v>.098695</v>
          </cell>
          <cell r="R275" t="str">
            <v>29.9236466666667</v>
          </cell>
        </row>
        <row r="276">
          <cell r="B276">
            <v>607260</v>
          </cell>
          <cell r="C276" t="str">
            <v>WE2254</v>
          </cell>
          <cell r="D276" t="str">
            <v>Kinoni B</v>
          </cell>
          <cell r="E276" t="str">
            <v>Patrick Kalibbala</v>
          </cell>
          <cell r="F276" t="str">
            <v>Lwengo</v>
          </cell>
          <cell r="H276" t="str">
            <v>Faridah Nantege</v>
          </cell>
          <cell r="I276" t="str">
            <v>All</v>
          </cell>
          <cell r="K276">
            <v>45154.384027777778</v>
          </cell>
          <cell r="L276" t="str">
            <v>2023-08-16T09:13:00.000-04:00</v>
          </cell>
          <cell r="M276">
            <v>45154.455995370372</v>
          </cell>
          <cell r="N276" t="str">
            <v>2023-08-16T10:56:38.000-04:00</v>
          </cell>
          <cell r="O276" t="str">
            <v>Henry Kayizi</v>
          </cell>
          <cell r="P276" t="str">
            <v>Valid</v>
          </cell>
          <cell r="Q276" t="str">
            <v>-.3139107</v>
          </cell>
          <cell r="R276" t="str">
            <v>31.5754283</v>
          </cell>
        </row>
        <row r="277">
          <cell r="B277">
            <v>609779</v>
          </cell>
          <cell r="C277" t="str">
            <v>WE2902</v>
          </cell>
          <cell r="D277" t="str">
            <v>Nyamitooma</v>
          </cell>
          <cell r="E277" t="str">
            <v>Stephen Rwabwogo</v>
          </cell>
          <cell r="F277" t="str">
            <v>Kyegegwa</v>
          </cell>
          <cell r="G277" t="str">
            <v>Fort Portal</v>
          </cell>
          <cell r="H277" t="str">
            <v>Faridah Nantege</v>
          </cell>
          <cell r="I277" t="str">
            <v>All</v>
          </cell>
          <cell r="J277" t="str">
            <v>CAMUSAT Uganda Limited</v>
          </cell>
          <cell r="K277">
            <v>45154.384027777778</v>
          </cell>
          <cell r="L277" t="str">
            <v>2023-08-16T09:13:00.000-04:00</v>
          </cell>
          <cell r="M277">
            <v>45154.434594907405</v>
          </cell>
          <cell r="N277" t="str">
            <v>2023-08-16T10:25:49.000-04:00</v>
          </cell>
          <cell r="O277" t="str">
            <v>Kenneth Waiswa</v>
          </cell>
          <cell r="P277" t="str">
            <v>Audit</v>
          </cell>
          <cell r="Q277" t="str">
            <v>.551525</v>
          </cell>
          <cell r="R277" t="str">
            <v>30.9993483333333</v>
          </cell>
        </row>
        <row r="278">
          <cell r="B278">
            <v>701517</v>
          </cell>
          <cell r="C278" t="str">
            <v>3582</v>
          </cell>
          <cell r="D278" t="str">
            <v>Kiwumu-Kalabi</v>
          </cell>
          <cell r="E278" t="str">
            <v>Patrick Kinyera</v>
          </cell>
          <cell r="F278" t="str">
            <v>Wakiso</v>
          </cell>
          <cell r="G278" t="str">
            <v>Mityana</v>
          </cell>
          <cell r="H278" t="str">
            <v>Faridah Nantege</v>
          </cell>
          <cell r="I278" t="str">
            <v>All</v>
          </cell>
          <cell r="J278" t="str">
            <v>CAMUSAT Uganda Limited</v>
          </cell>
          <cell r="K278">
            <v>45154.386805555558</v>
          </cell>
          <cell r="L278" t="str">
            <v>2023-08-16T09:17:00.000-04:00</v>
          </cell>
          <cell r="M278">
            <v>45154.436863425923</v>
          </cell>
          <cell r="N278" t="str">
            <v>2023-08-16T10:29:05.000-04:00</v>
          </cell>
          <cell r="O278" t="str">
            <v>Richard Ssekono</v>
          </cell>
          <cell r="P278" t="str">
            <v>Valid</v>
          </cell>
          <cell r="Q278" t="str">
            <v>.3166998</v>
          </cell>
          <cell r="R278" t="str">
            <v>32.4723081</v>
          </cell>
        </row>
        <row r="279">
          <cell r="B279">
            <v>701657</v>
          </cell>
          <cell r="C279" t="str">
            <v>UGCOV557</v>
          </cell>
          <cell r="D279" t="str">
            <v>Mugabi</v>
          </cell>
          <cell r="E279" t="str">
            <v>Latima Musoke</v>
          </cell>
          <cell r="F279" t="str">
            <v>Hoima</v>
          </cell>
          <cell r="G279" t="str">
            <v>Hoima</v>
          </cell>
          <cell r="H279" t="str">
            <v>Allan Kavuma</v>
          </cell>
          <cell r="I279" t="str">
            <v>All</v>
          </cell>
          <cell r="K279">
            <v>45154.390972222223</v>
          </cell>
          <cell r="L279" t="str">
            <v>2023-08-16T09:23:00.000-04:00</v>
          </cell>
          <cell r="M279">
            <v>45156.750219907408</v>
          </cell>
          <cell r="N279" t="str">
            <v>2023-08-18T18:00:19.000-04:00</v>
          </cell>
          <cell r="O279" t="str">
            <v>Avutia Pios</v>
          </cell>
          <cell r="P279" t="str">
            <v>Valid</v>
          </cell>
          <cell r="Q279" t="str">
            <v>1.2730019</v>
          </cell>
          <cell r="R279" t="str">
            <v>31.3571652</v>
          </cell>
        </row>
        <row r="280">
          <cell r="B280">
            <v>701411</v>
          </cell>
          <cell r="C280" t="str">
            <v>WE3620</v>
          </cell>
          <cell r="D280" t="str">
            <v>Butenzi</v>
          </cell>
          <cell r="E280" t="str">
            <v>Patrick Kalibbala</v>
          </cell>
          <cell r="F280" t="str">
            <v>Masaka</v>
          </cell>
          <cell r="G280" t="str">
            <v>Masaka</v>
          </cell>
          <cell r="H280" t="str">
            <v>Faridah Nantege</v>
          </cell>
          <cell r="I280" t="str">
            <v>All</v>
          </cell>
          <cell r="J280" t="str">
            <v>CAMUSAT Uganda Limited</v>
          </cell>
          <cell r="K280">
            <v>45154.39166666667</v>
          </cell>
          <cell r="L280" t="str">
            <v>2023-08-16T09:24:00.000-04:00</v>
          </cell>
          <cell r="M280">
            <v>45154.44390046296</v>
          </cell>
          <cell r="N280" t="str">
            <v>2023-08-16T10:39:13.000-04:00</v>
          </cell>
          <cell r="O280" t="str">
            <v>Richard Ssenyondo</v>
          </cell>
          <cell r="P280" t="str">
            <v>Audit</v>
          </cell>
          <cell r="Q280" t="str">
            <v>-.3800066</v>
          </cell>
          <cell r="R280" t="str">
            <v>31.8080548</v>
          </cell>
        </row>
        <row r="281">
          <cell r="B281">
            <v>701433</v>
          </cell>
          <cell r="C281" t="str">
            <v>KA3206</v>
          </cell>
          <cell r="D281" t="str">
            <v>Nabutiti</v>
          </cell>
          <cell r="E281" t="str">
            <v>Benbridge Mulongo</v>
          </cell>
          <cell r="F281" t="str">
            <v>Kampala</v>
          </cell>
          <cell r="G281" t="str">
            <v>Kampala South</v>
          </cell>
          <cell r="H281" t="str">
            <v>William Bwire</v>
          </cell>
          <cell r="I281" t="str">
            <v>DG</v>
          </cell>
          <cell r="K281">
            <v>45154.393055555556</v>
          </cell>
          <cell r="L281" t="str">
            <v>2023-08-16T09:26:00.000-04:00</v>
          </cell>
          <cell r="M281">
            <v>45154.75167824074</v>
          </cell>
          <cell r="N281" t="str">
            <v>2023-08-16T18:02:25.000-04:00</v>
          </cell>
          <cell r="O281" t="str">
            <v>Kenneth Ndawula</v>
          </cell>
          <cell r="P281" t="str">
            <v>Valid</v>
          </cell>
          <cell r="Q281" t="str">
            <v>.2839783</v>
          </cell>
          <cell r="R281" t="str">
            <v>32.6098717</v>
          </cell>
        </row>
        <row r="282">
          <cell r="B282">
            <v>606813</v>
          </cell>
          <cell r="C282" t="str">
            <v>2291</v>
          </cell>
          <cell r="D282" t="str">
            <v>Bukaduka</v>
          </cell>
          <cell r="E282" t="str">
            <v>Jude Musana</v>
          </cell>
          <cell r="F282" t="str">
            <v>Kibuku</v>
          </cell>
          <cell r="G282" t="str">
            <v>Mbale 1</v>
          </cell>
          <cell r="H282" t="str">
            <v>William Bwire</v>
          </cell>
          <cell r="I282" t="str">
            <v>All</v>
          </cell>
          <cell r="K282">
            <v>45154.395138888889</v>
          </cell>
          <cell r="L282" t="str">
            <v>2023-08-16T09:29:00.000-04:00</v>
          </cell>
          <cell r="M282">
            <v>45154.472951388889</v>
          </cell>
          <cell r="N282" t="str">
            <v>2023-08-16T11:21:03.000-04:00</v>
          </cell>
          <cell r="O282" t="str">
            <v>Fuma Amos</v>
          </cell>
          <cell r="P282" t="str">
            <v>Valid</v>
          </cell>
          <cell r="Q282" t="str">
            <v>1.0778783</v>
          </cell>
          <cell r="R282" t="str">
            <v>33.75268</v>
          </cell>
        </row>
        <row r="283">
          <cell r="B283">
            <v>605628</v>
          </cell>
          <cell r="C283" t="str">
            <v>1114</v>
          </cell>
          <cell r="D283" t="str">
            <v>Karugutu</v>
          </cell>
          <cell r="E283" t="str">
            <v>Stephen Rwabwogo</v>
          </cell>
          <cell r="F283" t="str">
            <v>Hoima</v>
          </cell>
          <cell r="G283" t="str">
            <v>Western</v>
          </cell>
          <cell r="H283" t="str">
            <v>Faridah Nantege</v>
          </cell>
          <cell r="I283" t="str">
            <v>All</v>
          </cell>
          <cell r="J283" t="str">
            <v>CAMUSAT Uganda Limited</v>
          </cell>
          <cell r="K283">
            <v>45154.401388888888</v>
          </cell>
          <cell r="L283" t="str">
            <v>2023-08-16T09:38:00.000-04:00</v>
          </cell>
          <cell r="M283">
            <v>45154.44599537037</v>
          </cell>
          <cell r="N283" t="str">
            <v>2023-08-16T10:42:14.000-04:00</v>
          </cell>
          <cell r="O283" t="str">
            <v>Musa Matovu</v>
          </cell>
          <cell r="P283" t="str">
            <v>Valid</v>
          </cell>
          <cell r="Q283" t="str">
            <v>.76782</v>
          </cell>
          <cell r="R283" t="str">
            <v>30.330645</v>
          </cell>
        </row>
        <row r="284">
          <cell r="B284">
            <v>609122</v>
          </cell>
          <cell r="C284" t="str">
            <v>WE2214</v>
          </cell>
          <cell r="D284" t="str">
            <v>Kanungu</v>
          </cell>
          <cell r="E284" t="str">
            <v>Denis Masaba</v>
          </cell>
          <cell r="F284" t="str">
            <v>Kanungu</v>
          </cell>
          <cell r="G284" t="str">
            <v>Western</v>
          </cell>
          <cell r="H284" t="str">
            <v>Faridah Nantege</v>
          </cell>
          <cell r="I284" t="str">
            <v>Air Conditioner</v>
          </cell>
          <cell r="J284" t="str">
            <v>CAMUSAT Uganda Limited</v>
          </cell>
          <cell r="K284">
            <v>45154.40347222222</v>
          </cell>
          <cell r="L284" t="str">
            <v>2023-08-16T09:41:00.000-04:00</v>
          </cell>
          <cell r="M284">
            <v>45155.032129629632</v>
          </cell>
          <cell r="N284" t="str">
            <v>2023-08-17T00:46:16.000-04:00</v>
          </cell>
          <cell r="O284" t="str">
            <v>Trogin Mushabe</v>
          </cell>
          <cell r="P284" t="str">
            <v>Audit</v>
          </cell>
          <cell r="Q284" t="str">
            <v>-.8483591</v>
          </cell>
          <cell r="R284" t="str">
            <v>29.7542043</v>
          </cell>
        </row>
        <row r="285">
          <cell r="B285">
            <v>606465</v>
          </cell>
          <cell r="C285" t="str">
            <v>1823</v>
          </cell>
          <cell r="D285" t="str">
            <v>Kitanyata</v>
          </cell>
          <cell r="E285" t="str">
            <v>Latima Musoke</v>
          </cell>
          <cell r="F285" t="str">
            <v>Masindi</v>
          </cell>
          <cell r="G285" t="str">
            <v>Western</v>
          </cell>
          <cell r="H285" t="str">
            <v>Allan Kavuma</v>
          </cell>
          <cell r="I285" t="str">
            <v>All</v>
          </cell>
          <cell r="J285" t="str">
            <v>I Engineering Uganda Ltd</v>
          </cell>
          <cell r="K285">
            <v>45154.419444444444</v>
          </cell>
          <cell r="L285" t="str">
            <v>2023-08-16T10:04:00.000-04:00</v>
          </cell>
          <cell r="M285">
            <v>45155.593668981484</v>
          </cell>
          <cell r="N285" t="str">
            <v>2023-08-17T14:14:53.000-04:00</v>
          </cell>
          <cell r="O285" t="str">
            <v>Kenneth Assimwe</v>
          </cell>
          <cell r="P285" t="str">
            <v>Valid</v>
          </cell>
          <cell r="Q285" t="str">
            <v>1.86162666666667</v>
          </cell>
          <cell r="R285" t="str">
            <v>31.8431183333333</v>
          </cell>
        </row>
        <row r="286">
          <cell r="B286">
            <v>607774</v>
          </cell>
          <cell r="C286" t="str">
            <v>KA1770</v>
          </cell>
          <cell r="D286" t="str">
            <v>Riham Kawempe</v>
          </cell>
          <cell r="E286" t="str">
            <v>Joash Lubwama</v>
          </cell>
          <cell r="F286" t="str">
            <v>Wakiso</v>
          </cell>
          <cell r="H286" t="str">
            <v>Allan Kavuma</v>
          </cell>
          <cell r="I286" t="str">
            <v>All</v>
          </cell>
          <cell r="J286" t="str">
            <v>I Engineering Uganda Ltd</v>
          </cell>
          <cell r="K286">
            <v>45154.426388888889</v>
          </cell>
          <cell r="L286" t="str">
            <v>2023-08-16T10:14:00.000-04:00</v>
          </cell>
          <cell r="M286">
            <v>45154.461851851855</v>
          </cell>
          <cell r="N286" t="str">
            <v>2023-08-16T11:05:04.000-04:00</v>
          </cell>
          <cell r="O286" t="str">
            <v>Ronnie Muhindo</v>
          </cell>
          <cell r="P286" t="str">
            <v>Valid</v>
          </cell>
          <cell r="Q286" t="str">
            <v>.3724444</v>
          </cell>
          <cell r="R286" t="str">
            <v>32.5575768</v>
          </cell>
        </row>
        <row r="287">
          <cell r="B287">
            <v>605117</v>
          </cell>
          <cell r="C287" t="str">
            <v>170</v>
          </cell>
          <cell r="D287" t="str">
            <v>Mutara_House</v>
          </cell>
          <cell r="E287" t="str">
            <v>Christopher Alituha</v>
          </cell>
          <cell r="F287" t="str">
            <v>Kampala</v>
          </cell>
          <cell r="G287" t="str">
            <v>Kampala West</v>
          </cell>
          <cell r="H287" t="str">
            <v>Faridah Nantege</v>
          </cell>
          <cell r="I287" t="str">
            <v>Air Conditioner</v>
          </cell>
          <cell r="J287" t="str">
            <v>CAMUSAT Uganda Limited</v>
          </cell>
          <cell r="K287">
            <v>45154.426388888889</v>
          </cell>
          <cell r="L287" t="str">
            <v>2023-08-16T10:14:00.000-04:00</v>
          </cell>
          <cell r="M287">
            <v>45154.530671296299</v>
          </cell>
          <cell r="N287" t="str">
            <v>2023-08-16T12:44:10.000-04:00</v>
          </cell>
          <cell r="O287" t="str">
            <v>WICKLIFF Besigye</v>
          </cell>
          <cell r="P287" t="str">
            <v>Valid</v>
          </cell>
          <cell r="Q287" t="str">
            <v>.2887082</v>
          </cell>
          <cell r="R287" t="str">
            <v>32.5689742</v>
          </cell>
        </row>
        <row r="288">
          <cell r="B288">
            <v>606144</v>
          </cell>
          <cell r="C288" t="str">
            <v>1089</v>
          </cell>
          <cell r="D288" t="str">
            <v>Nakwero</v>
          </cell>
          <cell r="E288" t="str">
            <v>Benbridge Mulongo</v>
          </cell>
          <cell r="F288" t="str">
            <v>Wakiso</v>
          </cell>
          <cell r="G288" t="str">
            <v>Kampala West</v>
          </cell>
          <cell r="H288" t="str">
            <v>William Bwire</v>
          </cell>
          <cell r="I288" t="str">
            <v>All</v>
          </cell>
          <cell r="K288">
            <v>45154.427083333336</v>
          </cell>
          <cell r="L288" t="str">
            <v>2023-08-16T10:15:00.000-04:00</v>
          </cell>
          <cell r="M288">
            <v>45154.48814814815</v>
          </cell>
          <cell r="N288" t="str">
            <v>2023-08-16T11:42:56.000-04:00</v>
          </cell>
          <cell r="O288" t="str">
            <v>Mohamed Ntambi</v>
          </cell>
          <cell r="P288" t="str">
            <v>Valid</v>
          </cell>
          <cell r="Q288" t="str">
            <v>.465861666666667</v>
          </cell>
          <cell r="R288" t="str">
            <v>32.6464316666667</v>
          </cell>
        </row>
        <row r="289">
          <cell r="B289">
            <v>609605</v>
          </cell>
          <cell r="C289" t="str">
            <v>2511</v>
          </cell>
          <cell r="D289" t="str">
            <v>Kakyerere</v>
          </cell>
          <cell r="E289" t="str">
            <v>Thomasi Seruyange</v>
          </cell>
          <cell r="F289" t="str">
            <v>Mbarara</v>
          </cell>
          <cell r="G289" t="str">
            <v>Mbarara</v>
          </cell>
          <cell r="H289" t="str">
            <v>Faridah Nantege</v>
          </cell>
          <cell r="I289" t="str">
            <v>All</v>
          </cell>
          <cell r="J289" t="str">
            <v>CAMUSAT Uganda Limited</v>
          </cell>
          <cell r="K289">
            <v>45154.432638888888</v>
          </cell>
          <cell r="L289" t="str">
            <v>2023-08-16T10:23:00.000-04:00</v>
          </cell>
          <cell r="M289">
            <v>45158.921412037038</v>
          </cell>
          <cell r="N289" t="str">
            <v>2023-08-20T22:06:50.000-04:00</v>
          </cell>
          <cell r="O289" t="str">
            <v>Alex Kayiwa</v>
          </cell>
          <cell r="P289" t="str">
            <v>Valid</v>
          </cell>
          <cell r="Q289" t="str">
            <v>-.4386481</v>
          </cell>
          <cell r="R289" t="str">
            <v>30.5751623</v>
          </cell>
        </row>
        <row r="290">
          <cell r="B290">
            <v>609098</v>
          </cell>
          <cell r="C290" t="str">
            <v>3156</v>
          </cell>
          <cell r="D290" t="str">
            <v>Kagando/Kyarumba</v>
          </cell>
          <cell r="E290" t="str">
            <v>Stephen Rwabwogo</v>
          </cell>
          <cell r="F290" t="str">
            <v>Kasese</v>
          </cell>
          <cell r="G290" t="str">
            <v>Western</v>
          </cell>
          <cell r="H290" t="str">
            <v>Faridah Nantege</v>
          </cell>
          <cell r="I290" t="str">
            <v>All</v>
          </cell>
          <cell r="J290" t="str">
            <v>CAMUSAT Uganda Limited</v>
          </cell>
          <cell r="K290">
            <v>45154.436111111114</v>
          </cell>
          <cell r="L290" t="str">
            <v>2023-08-16T10:28:00.000-04:00</v>
          </cell>
          <cell r="M290">
            <v>45154.509108796294</v>
          </cell>
          <cell r="N290" t="str">
            <v>2023-08-16T12:13:07.000-04:00</v>
          </cell>
          <cell r="O290" t="str">
            <v>Moses kitenda</v>
          </cell>
          <cell r="P290" t="str">
            <v>Valid</v>
          </cell>
          <cell r="Q290" t="str">
            <v>.0629516666666667</v>
          </cell>
          <cell r="R290" t="str">
            <v>29.9012616666667</v>
          </cell>
        </row>
        <row r="291">
          <cell r="B291">
            <v>606615</v>
          </cell>
          <cell r="C291" t="str">
            <v>2091</v>
          </cell>
          <cell r="D291" t="str">
            <v>Kasagama</v>
          </cell>
          <cell r="E291" t="str">
            <v>Thomasi Seruyange</v>
          </cell>
          <cell r="F291" t="str">
            <v>Lyantonde</v>
          </cell>
          <cell r="G291" t="str">
            <v>Kampala West</v>
          </cell>
          <cell r="H291" t="str">
            <v>Faridah Nantege</v>
          </cell>
          <cell r="I291" t="str">
            <v>All</v>
          </cell>
          <cell r="J291" t="str">
            <v>CAMUSAT Uganda Limited</v>
          </cell>
          <cell r="K291">
            <v>45154.44027777778</v>
          </cell>
          <cell r="L291" t="str">
            <v>2023-08-16T10:34:00.000-04:00</v>
          </cell>
          <cell r="M291">
            <v>45154.618657407409</v>
          </cell>
          <cell r="N291" t="str">
            <v>2023-08-16T14:50:52.000-04:00</v>
          </cell>
          <cell r="O291" t="str">
            <v>David Semakula</v>
          </cell>
          <cell r="P291" t="str">
            <v>Audit</v>
          </cell>
          <cell r="Q291" t="str">
            <v>-.123393333333333</v>
          </cell>
          <cell r="R291" t="str">
            <v>31.147285</v>
          </cell>
        </row>
        <row r="292">
          <cell r="B292">
            <v>608322</v>
          </cell>
          <cell r="C292" t="str">
            <v>EA5490</v>
          </cell>
          <cell r="D292" t="str">
            <v>Balawoli</v>
          </cell>
          <cell r="E292" t="str">
            <v>Samuel Naseke</v>
          </cell>
          <cell r="F292" t="str">
            <v>Kamuli</v>
          </cell>
          <cell r="H292" t="str">
            <v>William Bwire</v>
          </cell>
          <cell r="I292" t="str">
            <v>All</v>
          </cell>
          <cell r="K292">
            <v>45154.441666666666</v>
          </cell>
          <cell r="L292" t="str">
            <v>2023-08-16T10:36:00.000-04:00</v>
          </cell>
          <cell r="M292">
            <v>45154.470891203702</v>
          </cell>
          <cell r="N292" t="str">
            <v>2023-08-16T11:18:05.000-04:00</v>
          </cell>
          <cell r="O292" t="str">
            <v>Alex Eyalu</v>
          </cell>
          <cell r="P292" t="str">
            <v>Valid</v>
          </cell>
          <cell r="Q292" t="str">
            <v>1.1441333</v>
          </cell>
          <cell r="R292" t="str">
            <v>32.9813433</v>
          </cell>
        </row>
        <row r="293">
          <cell r="B293">
            <v>701238</v>
          </cell>
          <cell r="C293" t="str">
            <v>WE2944</v>
          </cell>
          <cell r="D293" t="str">
            <v>Central Cell</v>
          </cell>
          <cell r="E293" t="str">
            <v>Denis Masaba</v>
          </cell>
          <cell r="F293" t="str">
            <v>Kabale</v>
          </cell>
          <cell r="G293" t="str">
            <v>Kabale</v>
          </cell>
          <cell r="H293" t="str">
            <v>Faridah Nantege</v>
          </cell>
          <cell r="I293" t="str">
            <v>All</v>
          </cell>
          <cell r="K293">
            <v>45154.448611111111</v>
          </cell>
          <cell r="L293" t="str">
            <v>2023-08-16T10:46:00.000-04:00</v>
          </cell>
          <cell r="M293">
            <v>45154.652141203704</v>
          </cell>
          <cell r="N293" t="str">
            <v>2023-08-16T15:39:05.000-04:00</v>
          </cell>
          <cell r="O293" t="str">
            <v>Innocent Twesigomwe</v>
          </cell>
          <cell r="P293" t="str">
            <v>Valid</v>
          </cell>
          <cell r="Q293" t="str">
            <v>-1.2562359</v>
          </cell>
          <cell r="R293" t="str">
            <v>29.9859833</v>
          </cell>
        </row>
        <row r="294">
          <cell r="B294">
            <v>605295</v>
          </cell>
          <cell r="C294" t="str">
            <v>467</v>
          </cell>
          <cell r="D294" t="str">
            <v>Kirenzi</v>
          </cell>
          <cell r="E294" t="str">
            <v>Denis Masaba</v>
          </cell>
          <cell r="F294" t="str">
            <v>Kanungu</v>
          </cell>
          <cell r="G294" t="str">
            <v>Western</v>
          </cell>
          <cell r="H294" t="str">
            <v>Faridah Nantege</v>
          </cell>
          <cell r="I294" t="str">
            <v>Air Conditioner</v>
          </cell>
          <cell r="J294" t="str">
            <v>CAMUSAT Uganda Limited</v>
          </cell>
          <cell r="K294">
            <v>45154.448611111111</v>
          </cell>
          <cell r="L294" t="str">
            <v>2023-08-16T10:46:00.000-04:00</v>
          </cell>
          <cell r="M294">
            <v>45155.033564814818</v>
          </cell>
          <cell r="N294" t="str">
            <v>2023-08-17T00:48:20.000-04:00</v>
          </cell>
          <cell r="O294" t="str">
            <v>Trogin Mushabe</v>
          </cell>
          <cell r="P294" t="str">
            <v>Audit</v>
          </cell>
          <cell r="Q294" t="str">
            <v>-.8495534</v>
          </cell>
          <cell r="R294" t="str">
            <v>29.7229822</v>
          </cell>
        </row>
        <row r="295">
          <cell r="B295">
            <v>605011</v>
          </cell>
          <cell r="C295" t="str">
            <v>14</v>
          </cell>
          <cell r="D295" t="str">
            <v>Katabi</v>
          </cell>
          <cell r="E295" t="str">
            <v>Christopher Alituha</v>
          </cell>
          <cell r="F295" t="str">
            <v>Wakiso</v>
          </cell>
          <cell r="G295" t="str">
            <v>Kampala West</v>
          </cell>
          <cell r="H295" t="str">
            <v>Faridah Nantege</v>
          </cell>
          <cell r="I295" t="str">
            <v>All</v>
          </cell>
          <cell r="J295" t="str">
            <v>CAMUSAT Uganda Limited</v>
          </cell>
          <cell r="K295">
            <v>45154.45</v>
          </cell>
          <cell r="L295" t="str">
            <v>2023-08-16T10:48:00.000-04:00</v>
          </cell>
          <cell r="M295">
            <v>45154.4921412037</v>
          </cell>
          <cell r="N295" t="str">
            <v>2023-08-16T11:48:41.000-04:00</v>
          </cell>
          <cell r="O295" t="str">
            <v>Ahmed Ismail</v>
          </cell>
          <cell r="P295" t="str">
            <v>Valid</v>
          </cell>
          <cell r="Q295" t="str">
            <v>.0833</v>
          </cell>
          <cell r="R295" t="str">
            <v>32.47745</v>
          </cell>
        </row>
        <row r="296">
          <cell r="B296">
            <v>606165</v>
          </cell>
          <cell r="C296" t="str">
            <v>1041</v>
          </cell>
          <cell r="D296" t="str">
            <v>Palwo</v>
          </cell>
          <cell r="E296" t="str">
            <v>Muhamood Kyongo</v>
          </cell>
          <cell r="F296" t="str">
            <v>Agago</v>
          </cell>
          <cell r="G296" t="str">
            <v>Northern</v>
          </cell>
          <cell r="H296" t="str">
            <v>Allan Kavuma</v>
          </cell>
          <cell r="I296" t="str">
            <v>All</v>
          </cell>
          <cell r="J296" t="str">
            <v>I Engineering Uganda Ltd</v>
          </cell>
          <cell r="K296">
            <v>45154.45208333333</v>
          </cell>
          <cell r="L296" t="str">
            <v>2023-08-16T10:51:00.000-04:00</v>
          </cell>
          <cell r="M296">
            <v>45154.513206018521</v>
          </cell>
          <cell r="N296" t="str">
            <v>2023-08-16T12:19:01.000-04:00</v>
          </cell>
          <cell r="O296" t="str">
            <v>Joseph Kasolo</v>
          </cell>
          <cell r="P296" t="str">
            <v>Valid</v>
          </cell>
          <cell r="Q296" t="str">
            <v>2.78393</v>
          </cell>
          <cell r="R296" t="str">
            <v>33.1475161</v>
          </cell>
        </row>
        <row r="297">
          <cell r="B297">
            <v>605713</v>
          </cell>
          <cell r="C297" t="str">
            <v>1298</v>
          </cell>
          <cell r="D297" t="str">
            <v>Sekanyonyi</v>
          </cell>
          <cell r="E297" t="str">
            <v>Patrick Kinyera</v>
          </cell>
          <cell r="F297" t="str">
            <v>Mityana</v>
          </cell>
          <cell r="G297" t="str">
            <v>Kampala West</v>
          </cell>
          <cell r="H297" t="str">
            <v>Faridah Nantege</v>
          </cell>
          <cell r="I297" t="str">
            <v>All</v>
          </cell>
          <cell r="J297" t="str">
            <v>CAMUSAT Uganda Limited</v>
          </cell>
          <cell r="K297">
            <v>45154.455555555556</v>
          </cell>
          <cell r="L297" t="str">
            <v>2023-08-16T10:56:00.000-04:00</v>
          </cell>
          <cell r="M297">
            <v>45154.486944444441</v>
          </cell>
          <cell r="N297" t="str">
            <v>2023-08-16T11:41:12.000-04:00</v>
          </cell>
          <cell r="O297" t="str">
            <v>Geoffrey Kyambadde</v>
          </cell>
          <cell r="P297" t="str">
            <v>Valid</v>
          </cell>
          <cell r="Q297" t="str">
            <v>.5219867</v>
          </cell>
          <cell r="R297" t="str">
            <v>32.1357883</v>
          </cell>
        </row>
        <row r="298">
          <cell r="B298">
            <v>605003</v>
          </cell>
          <cell r="C298" t="str">
            <v>6</v>
          </cell>
          <cell r="D298" t="str">
            <v>MUK Observatory</v>
          </cell>
          <cell r="E298" t="str">
            <v>Joash Lubwama</v>
          </cell>
          <cell r="F298" t="str">
            <v>Kampala</v>
          </cell>
          <cell r="G298" t="str">
            <v>Kampala East</v>
          </cell>
          <cell r="H298" t="str">
            <v>Allan Kavuma</v>
          </cell>
          <cell r="I298" t="str">
            <v>All</v>
          </cell>
          <cell r="J298" t="str">
            <v>I Engineering Uganda Ltd</v>
          </cell>
          <cell r="K298">
            <v>45154.457638888889</v>
          </cell>
          <cell r="L298" t="str">
            <v>2023-08-16T10:59:00.000-04:00</v>
          </cell>
          <cell r="M298">
            <v>45154.756284722222</v>
          </cell>
          <cell r="N298" t="str">
            <v>2023-08-16T18:09:03.000-04:00</v>
          </cell>
          <cell r="O298" t="str">
            <v>Philip Abooki</v>
          </cell>
          <cell r="P298" t="str">
            <v>Valid</v>
          </cell>
          <cell r="Q298" t="str">
            <v>.3388215</v>
          </cell>
          <cell r="R298" t="str">
            <v>32.56485</v>
          </cell>
        </row>
        <row r="299">
          <cell r="B299">
            <v>608012</v>
          </cell>
          <cell r="C299" t="str">
            <v>EA5086</v>
          </cell>
          <cell r="D299" t="str">
            <v>Bubulo</v>
          </cell>
          <cell r="E299" t="str">
            <v>Jude Musana</v>
          </cell>
          <cell r="F299" t="str">
            <v>Manafwa</v>
          </cell>
          <cell r="H299" t="str">
            <v>William Bwire</v>
          </cell>
          <cell r="I299" t="str">
            <v>DG</v>
          </cell>
          <cell r="K299">
            <v>45154.463194444441</v>
          </cell>
          <cell r="L299" t="str">
            <v>2023-08-16T11:07:00.000-04:00</v>
          </cell>
          <cell r="M299">
            <v>45155.315358796295</v>
          </cell>
          <cell r="N299" t="str">
            <v>2023-08-17T07:34:07.000-04:00</v>
          </cell>
          <cell r="O299" t="str">
            <v>William Mbajjwe</v>
          </cell>
          <cell r="P299" t="str">
            <v>Valid</v>
          </cell>
          <cell r="Q299" t="str">
            <v>.90885</v>
          </cell>
          <cell r="R299" t="str">
            <v>34.28831</v>
          </cell>
        </row>
        <row r="300">
          <cell r="B300">
            <v>606272</v>
          </cell>
          <cell r="C300" t="str">
            <v>1609</v>
          </cell>
          <cell r="D300" t="str">
            <v>Kawempe Police</v>
          </cell>
          <cell r="E300" t="str">
            <v>Joash Lubwama</v>
          </cell>
          <cell r="F300" t="str">
            <v>Kampala</v>
          </cell>
          <cell r="G300" t="str">
            <v>Kampala Central</v>
          </cell>
          <cell r="H300" t="str">
            <v>Allan Kavuma</v>
          </cell>
          <cell r="I300" t="str">
            <v>Air Conditioner</v>
          </cell>
          <cell r="J300" t="str">
            <v>I Engineering Uganda Ltd</v>
          </cell>
          <cell r="K300">
            <v>45154.463194444441</v>
          </cell>
          <cell r="L300" t="str">
            <v>2023-08-16T11:07:00.000-04:00</v>
          </cell>
          <cell r="M300">
            <v>45154.627557870372</v>
          </cell>
          <cell r="N300" t="str">
            <v>2023-08-16T15:03:41.000-04:00</v>
          </cell>
          <cell r="O300" t="str">
            <v>Maurice Natuhwera</v>
          </cell>
          <cell r="P300" t="str">
            <v>Valid</v>
          </cell>
          <cell r="Q300" t="str">
            <v>.35903451</v>
          </cell>
          <cell r="R300" t="str">
            <v>32.56193746</v>
          </cell>
        </row>
        <row r="301">
          <cell r="B301">
            <v>608563</v>
          </cell>
          <cell r="C301" t="str">
            <v>4011</v>
          </cell>
          <cell r="D301" t="str">
            <v>Kamdini</v>
          </cell>
          <cell r="E301" t="str">
            <v>Muhamood Kyongo</v>
          </cell>
          <cell r="F301" t="str">
            <v>Oyam</v>
          </cell>
          <cell r="G301" t="str">
            <v>Northern</v>
          </cell>
          <cell r="H301" t="str">
            <v>Allan Kavuma</v>
          </cell>
          <cell r="I301" t="str">
            <v>All</v>
          </cell>
          <cell r="J301" t="str">
            <v>I Engineering Uganda Ltd</v>
          </cell>
          <cell r="K301">
            <v>45154.473611111112</v>
          </cell>
          <cell r="L301" t="str">
            <v>2023-08-16T11:22:00.000-04:00</v>
          </cell>
          <cell r="M301">
            <v>45154.545937499999</v>
          </cell>
          <cell r="N301" t="str">
            <v>2023-08-16T13:06:09.000-04:00</v>
          </cell>
          <cell r="O301" t="str">
            <v>Lawrence Galibanzora</v>
          </cell>
          <cell r="P301" t="str">
            <v>Valid</v>
          </cell>
          <cell r="Q301" t="str">
            <v>2.2474564</v>
          </cell>
          <cell r="R301" t="str">
            <v>32.3301098</v>
          </cell>
        </row>
        <row r="302">
          <cell r="B302">
            <v>608256</v>
          </cell>
          <cell r="C302" t="str">
            <v>MDPL2662</v>
          </cell>
          <cell r="D302" t="str">
            <v>Pallisa Hospital</v>
          </cell>
          <cell r="E302" t="str">
            <v>Jude Musana</v>
          </cell>
          <cell r="F302" t="str">
            <v>Pallisa</v>
          </cell>
          <cell r="H302" t="str">
            <v>William Bwire</v>
          </cell>
          <cell r="I302" t="str">
            <v>All</v>
          </cell>
          <cell r="K302">
            <v>45154.474305555559</v>
          </cell>
          <cell r="L302" t="str">
            <v>2023-08-16T11:23:00.000-04:00</v>
          </cell>
          <cell r="M302">
            <v>45155.518275462964</v>
          </cell>
          <cell r="N302" t="str">
            <v>2023-08-17T12:26:19.000-04:00</v>
          </cell>
          <cell r="O302" t="str">
            <v>Fuma Amos</v>
          </cell>
          <cell r="P302" t="str">
            <v>Valid</v>
          </cell>
          <cell r="Q302" t="str">
            <v>1.1766686</v>
          </cell>
          <cell r="R302" t="str">
            <v>33.7115783</v>
          </cell>
        </row>
        <row r="303">
          <cell r="B303">
            <v>608589</v>
          </cell>
          <cell r="C303" t="str">
            <v>NO4266</v>
          </cell>
          <cell r="D303" t="str">
            <v>Lewa</v>
          </cell>
          <cell r="E303" t="str">
            <v>Innocent Ayiko</v>
          </cell>
          <cell r="F303" t="str">
            <v>Yumbe</v>
          </cell>
          <cell r="G303" t="str">
            <v>Northern</v>
          </cell>
          <cell r="H303" t="str">
            <v>Allan Kavuma</v>
          </cell>
          <cell r="I303" t="str">
            <v>All</v>
          </cell>
          <cell r="J303" t="str">
            <v>I Engineering Uganda Ltd</v>
          </cell>
          <cell r="K303">
            <v>45154.475694444445</v>
          </cell>
          <cell r="L303" t="str">
            <v>2023-08-16T11:25:00.000-04:00</v>
          </cell>
          <cell r="M303">
            <v>45154.510370370372</v>
          </cell>
          <cell r="N303" t="str">
            <v>2023-08-16T12:14:56.000-04:00</v>
          </cell>
          <cell r="O303" t="str">
            <v>Micheal Kiryowa</v>
          </cell>
          <cell r="P303" t="str">
            <v>Valid</v>
          </cell>
          <cell r="Q303" t="str">
            <v>3.24242333333333</v>
          </cell>
          <cell r="R303" t="str">
            <v>31.4874383333333</v>
          </cell>
        </row>
        <row r="304">
          <cell r="B304">
            <v>609010</v>
          </cell>
          <cell r="C304" t="str">
            <v>WE2074</v>
          </cell>
          <cell r="D304" t="str">
            <v>Birere</v>
          </cell>
          <cell r="E304" t="str">
            <v>Thomasi Seruyange</v>
          </cell>
          <cell r="F304" t="str">
            <v>Isingiro</v>
          </cell>
          <cell r="G304" t="str">
            <v>Western</v>
          </cell>
          <cell r="H304" t="str">
            <v>Faridah Nantege</v>
          </cell>
          <cell r="I304" t="str">
            <v>All</v>
          </cell>
          <cell r="J304" t="str">
            <v>CAMUSAT Uganda Limited</v>
          </cell>
          <cell r="K304">
            <v>45154.475694444445</v>
          </cell>
          <cell r="L304" t="str">
            <v>2023-08-16T11:25:00.000-04:00</v>
          </cell>
          <cell r="M304">
            <v>45154.789456018516</v>
          </cell>
          <cell r="N304" t="str">
            <v>2023-08-16T18:56:49.000-04:00</v>
          </cell>
          <cell r="O304" t="str">
            <v>Enock Amanyire</v>
          </cell>
          <cell r="P304" t="str">
            <v>Valid</v>
          </cell>
          <cell r="Q304" t="str">
            <v>-.676255</v>
          </cell>
          <cell r="R304" t="str">
            <v>30.6729633333333</v>
          </cell>
        </row>
        <row r="305">
          <cell r="B305">
            <v>607418</v>
          </cell>
          <cell r="C305" t="str">
            <v>WE2665</v>
          </cell>
          <cell r="D305" t="str">
            <v>Makoole</v>
          </cell>
          <cell r="E305" t="str">
            <v>Stephen Rwabwogo</v>
          </cell>
          <cell r="F305" t="str">
            <v>Sembabule</v>
          </cell>
          <cell r="H305" t="str">
            <v>Faridah Nantege</v>
          </cell>
          <cell r="I305" t="str">
            <v>All</v>
          </cell>
          <cell r="J305" t="str">
            <v>CAMUSAT Uganda Limited</v>
          </cell>
          <cell r="K305">
            <v>45154.479166666664</v>
          </cell>
          <cell r="L305" t="str">
            <v>2023-08-16T11:30:00.000-04:00</v>
          </cell>
          <cell r="M305">
            <v>45156.591504629629</v>
          </cell>
          <cell r="N305" t="str">
            <v>2023-08-18T14:11:46.000-04:00</v>
          </cell>
          <cell r="O305" t="str">
            <v>Kenneth Waiswa</v>
          </cell>
          <cell r="P305" t="str">
            <v>Audit</v>
          </cell>
          <cell r="Q305" t="str">
            <v>.475065</v>
          </cell>
          <cell r="R305" t="str">
            <v>31.0697116666667</v>
          </cell>
        </row>
        <row r="306">
          <cell r="B306">
            <v>605575</v>
          </cell>
          <cell r="C306" t="str">
            <v>1006</v>
          </cell>
          <cell r="D306" t="str">
            <v>Steve_Hostel</v>
          </cell>
          <cell r="E306" t="str">
            <v>Joash Lubwama</v>
          </cell>
          <cell r="F306" t="str">
            <v>Kampala</v>
          </cell>
          <cell r="G306" t="str">
            <v>Kampala Central</v>
          </cell>
          <cell r="H306" t="str">
            <v>Allan Kavuma</v>
          </cell>
          <cell r="I306" t="str">
            <v>All</v>
          </cell>
          <cell r="J306" t="str">
            <v>I Engineering Uganda Ltd</v>
          </cell>
          <cell r="K306">
            <v>45154.479166666664</v>
          </cell>
          <cell r="L306" t="str">
            <v>2023-08-16T11:30:00.000-04:00</v>
          </cell>
          <cell r="M306">
            <v>45154.54478009259</v>
          </cell>
          <cell r="N306" t="str">
            <v>2023-08-16T13:04:29.000-04:00</v>
          </cell>
          <cell r="O306" t="str">
            <v>Ronnie Muhindo</v>
          </cell>
          <cell r="P306" t="str">
            <v>Valid</v>
          </cell>
          <cell r="Q306" t="str">
            <v>.3663715</v>
          </cell>
          <cell r="R306" t="str">
            <v>32.5603809</v>
          </cell>
        </row>
        <row r="307">
          <cell r="B307">
            <v>605067</v>
          </cell>
          <cell r="C307" t="str">
            <v>79</v>
          </cell>
          <cell r="D307" t="str">
            <v>Sagazi</v>
          </cell>
          <cell r="E307" t="str">
            <v>Samuel Naseke</v>
          </cell>
          <cell r="F307" t="str">
            <v>Buikwe</v>
          </cell>
          <cell r="G307" t="str">
            <v>Kampala East</v>
          </cell>
          <cell r="H307" t="str">
            <v>William Bwire</v>
          </cell>
          <cell r="I307" t="str">
            <v>All</v>
          </cell>
          <cell r="K307">
            <v>45154.488194444442</v>
          </cell>
          <cell r="L307" t="str">
            <v>2023-08-16T11:43:00.000-04:00</v>
          </cell>
          <cell r="M307">
            <v>45154.604305555556</v>
          </cell>
          <cell r="N307" t="str">
            <v>2023-08-16T14:30:12.000-04:00</v>
          </cell>
          <cell r="O307" t="str">
            <v>Edrisa Katongole</v>
          </cell>
          <cell r="P307" t="str">
            <v>Valid</v>
          </cell>
          <cell r="Q307" t="str">
            <v>.380318333333333</v>
          </cell>
          <cell r="R307" t="str">
            <v>32.9734366666667</v>
          </cell>
        </row>
        <row r="308">
          <cell r="B308">
            <v>609053</v>
          </cell>
          <cell r="C308" t="str">
            <v>WE2064</v>
          </cell>
          <cell r="D308" t="str">
            <v>Bwizibwera</v>
          </cell>
          <cell r="E308" t="str">
            <v>Thomasi Seruyange</v>
          </cell>
          <cell r="F308" t="str">
            <v>Mbarara</v>
          </cell>
          <cell r="G308" t="str">
            <v>Western</v>
          </cell>
          <cell r="H308" t="str">
            <v>Faridah Nantege</v>
          </cell>
          <cell r="I308" t="str">
            <v>All</v>
          </cell>
          <cell r="J308" t="str">
            <v>CAMUSAT Uganda Limited</v>
          </cell>
          <cell r="K308">
            <v>45154.489583333336</v>
          </cell>
          <cell r="L308" t="str">
            <v>2023-08-16T11:45:00.000-04:00</v>
          </cell>
          <cell r="M308">
            <v>45158.901388888888</v>
          </cell>
          <cell r="N308" t="str">
            <v>2023-08-20T21:38:00.000-04:00</v>
          </cell>
          <cell r="O308" t="str">
            <v>Alex Kayiwa</v>
          </cell>
          <cell r="P308" t="str">
            <v>Valid</v>
          </cell>
          <cell r="Q308" t="str">
            <v>-.46774</v>
          </cell>
          <cell r="R308" t="str">
            <v>30.567485</v>
          </cell>
        </row>
        <row r="309">
          <cell r="B309">
            <v>605106</v>
          </cell>
          <cell r="C309" t="str">
            <v>149</v>
          </cell>
          <cell r="D309" t="str">
            <v>Kyadondo</v>
          </cell>
          <cell r="E309" t="str">
            <v>Joash Lubwama</v>
          </cell>
          <cell r="F309" t="str">
            <v>Kampala</v>
          </cell>
          <cell r="G309" t="str">
            <v>Kampala Central</v>
          </cell>
          <cell r="H309" t="str">
            <v>Allan Kavuma</v>
          </cell>
          <cell r="I309" t="str">
            <v>Air Conditioner</v>
          </cell>
          <cell r="J309" t="str">
            <v>I Engineering Uganda Ltd</v>
          </cell>
          <cell r="K309">
            <v>45154.5</v>
          </cell>
          <cell r="L309" t="str">
            <v>2023-08-16T12:00:00.000-04:00</v>
          </cell>
          <cell r="M309">
            <v>45154.626331018517</v>
          </cell>
          <cell r="N309" t="str">
            <v>2023-08-16T15:01:55.000-04:00</v>
          </cell>
          <cell r="O309" t="str">
            <v>Maurice Natuhwera</v>
          </cell>
          <cell r="P309" t="str">
            <v>Valid</v>
          </cell>
          <cell r="Q309" t="str">
            <v>.37129515</v>
          </cell>
          <cell r="R309" t="str">
            <v>32.5636686</v>
          </cell>
        </row>
        <row r="310">
          <cell r="B310">
            <v>607204</v>
          </cell>
          <cell r="C310" t="str">
            <v>SO3014</v>
          </cell>
          <cell r="D310" t="str">
            <v>Katabi</v>
          </cell>
          <cell r="E310" t="str">
            <v>Christopher Alituha</v>
          </cell>
          <cell r="F310" t="str">
            <v>Wakiso</v>
          </cell>
          <cell r="H310" t="str">
            <v>Faridah Nantege</v>
          </cell>
          <cell r="I310" t="str">
            <v>All</v>
          </cell>
          <cell r="J310" t="str">
            <v>CAMUSAT Uganda Limited</v>
          </cell>
          <cell r="K310">
            <v>45154.504166666666</v>
          </cell>
          <cell r="L310" t="str">
            <v>2023-08-16T12:06:00.000-04:00</v>
          </cell>
          <cell r="M310">
            <v>45154.558425925927</v>
          </cell>
          <cell r="N310" t="str">
            <v>2023-08-16T13:24:08.000-04:00</v>
          </cell>
          <cell r="O310" t="str">
            <v>Ahmed Ismail</v>
          </cell>
          <cell r="P310" t="str">
            <v>Valid</v>
          </cell>
          <cell r="Q310" t="str">
            <v>.08345</v>
          </cell>
          <cell r="R310" t="str">
            <v>32.477235</v>
          </cell>
        </row>
        <row r="311">
          <cell r="B311">
            <v>605059</v>
          </cell>
          <cell r="C311" t="str">
            <v>66</v>
          </cell>
          <cell r="D311" t="str">
            <v>Busia</v>
          </cell>
          <cell r="E311" t="str">
            <v>Emmanuel Kafuko</v>
          </cell>
          <cell r="F311" t="str">
            <v>Busia</v>
          </cell>
          <cell r="G311" t="str">
            <v>North East</v>
          </cell>
          <cell r="H311" t="str">
            <v>William Bwire</v>
          </cell>
          <cell r="I311" t="str">
            <v>All</v>
          </cell>
          <cell r="K311">
            <v>45154.505555555559</v>
          </cell>
          <cell r="L311" t="str">
            <v>2023-08-16T12:08:00.000-04:00</v>
          </cell>
          <cell r="M311">
            <v>45154.554479166669</v>
          </cell>
          <cell r="N311" t="str">
            <v>2023-08-16T13:18:27.000-04:00</v>
          </cell>
          <cell r="O311" t="str">
            <v>John Lule</v>
          </cell>
          <cell r="P311" t="str">
            <v>Valid</v>
          </cell>
          <cell r="Q311" t="str">
            <v>.4814205</v>
          </cell>
          <cell r="R311" t="str">
            <v>34.0829256</v>
          </cell>
        </row>
        <row r="312">
          <cell r="B312">
            <v>608073</v>
          </cell>
          <cell r="C312" t="str">
            <v>EA5184</v>
          </cell>
          <cell r="D312" t="str">
            <v>Buwalasi</v>
          </cell>
          <cell r="E312" t="str">
            <v>Jude Musana</v>
          </cell>
          <cell r="F312" t="str">
            <v>Sironko</v>
          </cell>
          <cell r="H312" t="str">
            <v>William Bwire</v>
          </cell>
          <cell r="I312" t="str">
            <v>All</v>
          </cell>
          <cell r="K312">
            <v>45154.513888888891</v>
          </cell>
          <cell r="L312" t="str">
            <v>2023-08-16T12:20:00.000-04:00</v>
          </cell>
          <cell r="M312">
            <v>45156.396817129629</v>
          </cell>
          <cell r="N312" t="str">
            <v>2023-08-18T09:31:25.000-04:00</v>
          </cell>
          <cell r="O312" t="str">
            <v>David Chelangat</v>
          </cell>
          <cell r="P312" t="str">
            <v>Valid</v>
          </cell>
          <cell r="Q312" t="str">
            <v>1.183945</v>
          </cell>
          <cell r="R312" t="str">
            <v>34.2203733333333</v>
          </cell>
        </row>
        <row r="313">
          <cell r="B313">
            <v>606835</v>
          </cell>
          <cell r="C313" t="str">
            <v>2347</v>
          </cell>
          <cell r="D313" t="str">
            <v>Nyabirongo</v>
          </cell>
          <cell r="E313" t="str">
            <v>Stephen Rwabwogo</v>
          </cell>
          <cell r="F313" t="str">
            <v>Kasese</v>
          </cell>
          <cell r="G313" t="str">
            <v>Western</v>
          </cell>
          <cell r="H313" t="str">
            <v>Faridah Nantege</v>
          </cell>
          <cell r="I313" t="str">
            <v>All</v>
          </cell>
          <cell r="J313" t="str">
            <v>CAMUSAT Uganda Limited</v>
          </cell>
          <cell r="K313">
            <v>45154.51666666667</v>
          </cell>
          <cell r="L313" t="str">
            <v>2023-08-16T12:24:00.000-04:00</v>
          </cell>
          <cell r="M313">
            <v>45154.579907407409</v>
          </cell>
          <cell r="N313" t="str">
            <v>2023-08-16T13:55:04.000-04:00</v>
          </cell>
          <cell r="O313" t="str">
            <v>Moses kitenda</v>
          </cell>
          <cell r="P313" t="str">
            <v>Valid</v>
          </cell>
          <cell r="Q313" t="str">
            <v>.0694333333333333</v>
          </cell>
          <cell r="R313" t="str">
            <v>29.880075</v>
          </cell>
        </row>
        <row r="314">
          <cell r="B314">
            <v>606845</v>
          </cell>
          <cell r="C314" t="str">
            <v>2385</v>
          </cell>
          <cell r="D314" t="str">
            <v>Pallisa 2</v>
          </cell>
          <cell r="E314" t="str">
            <v>Jude Musana</v>
          </cell>
          <cell r="F314" t="str">
            <v>Pallisa</v>
          </cell>
          <cell r="G314" t="str">
            <v>Mbale 1</v>
          </cell>
          <cell r="H314" t="str">
            <v>William Bwire</v>
          </cell>
          <cell r="I314" t="str">
            <v>All</v>
          </cell>
          <cell r="K314">
            <v>45154.519444444442</v>
          </cell>
          <cell r="L314" t="str">
            <v>2023-08-16T12:28:00.000-04:00</v>
          </cell>
          <cell r="M314">
            <v>45154.551712962966</v>
          </cell>
          <cell r="N314" t="str">
            <v>2023-08-16T13:14:28.000-04:00</v>
          </cell>
          <cell r="O314" t="str">
            <v>Fuma Amos</v>
          </cell>
          <cell r="P314" t="str">
            <v>Valid</v>
          </cell>
          <cell r="Q314" t="str">
            <v>1.1646683</v>
          </cell>
          <cell r="R314" t="str">
            <v>33.7342417</v>
          </cell>
        </row>
        <row r="315">
          <cell r="B315">
            <v>609211</v>
          </cell>
          <cell r="C315" t="str">
            <v>WE2122</v>
          </cell>
          <cell r="D315" t="str">
            <v>Kyegegwa</v>
          </cell>
          <cell r="E315" t="str">
            <v>Stephen Rwabwogo</v>
          </cell>
          <cell r="F315" t="str">
            <v>Kyenjojo</v>
          </cell>
          <cell r="G315" t="str">
            <v>Western</v>
          </cell>
          <cell r="H315" t="str">
            <v>Faridah Nantege</v>
          </cell>
          <cell r="I315" t="str">
            <v>All</v>
          </cell>
          <cell r="J315" t="str">
            <v>CAMUSAT Uganda Limited</v>
          </cell>
          <cell r="K315">
            <v>45154.521527777775</v>
          </cell>
          <cell r="L315" t="str">
            <v>2023-08-16T12:31:00.000-04:00</v>
          </cell>
          <cell r="M315">
            <v>45154.545925925922</v>
          </cell>
          <cell r="N315" t="str">
            <v>2023-08-16T13:06:08.000-04:00</v>
          </cell>
          <cell r="O315" t="str">
            <v>Kenneth Waiswa</v>
          </cell>
          <cell r="P315" t="str">
            <v>Audit</v>
          </cell>
          <cell r="Q315" t="str">
            <v>.475028333333333</v>
          </cell>
          <cell r="R315" t="str">
            <v>31.069745</v>
          </cell>
        </row>
        <row r="316">
          <cell r="B316">
            <v>609306</v>
          </cell>
          <cell r="C316" t="str">
            <v>WE2079</v>
          </cell>
          <cell r="D316" t="str">
            <v>Rubindi</v>
          </cell>
          <cell r="E316" t="str">
            <v>Thomasi Seruyange</v>
          </cell>
          <cell r="F316" t="str">
            <v>Mbarara</v>
          </cell>
          <cell r="G316" t="str">
            <v>Western</v>
          </cell>
          <cell r="H316" t="str">
            <v>Faridah Nantege</v>
          </cell>
          <cell r="I316" t="str">
            <v>All</v>
          </cell>
          <cell r="J316" t="str">
            <v>CAMUSAT Uganda Limited</v>
          </cell>
          <cell r="K316">
            <v>45154.529861111114</v>
          </cell>
          <cell r="L316" t="str">
            <v>2023-08-16T12:43:00.000-04:00</v>
          </cell>
          <cell r="M316">
            <v>45154.583819444444</v>
          </cell>
          <cell r="N316" t="str">
            <v>2023-08-16T14:00:42.000-04:00</v>
          </cell>
          <cell r="O316" t="str">
            <v>Isaac Muhumuza</v>
          </cell>
          <cell r="P316" t="str">
            <v>Audit</v>
          </cell>
          <cell r="Q316" t="str">
            <v>-.3047633</v>
          </cell>
          <cell r="R316" t="str">
            <v>30.584235</v>
          </cell>
        </row>
        <row r="317">
          <cell r="B317">
            <v>605310</v>
          </cell>
          <cell r="C317" t="str">
            <v>484</v>
          </cell>
          <cell r="D317" t="str">
            <v>Jevine Hotel</v>
          </cell>
          <cell r="E317" t="str">
            <v>Christopher Alituha</v>
          </cell>
          <cell r="F317" t="str">
            <v>Kampala</v>
          </cell>
          <cell r="G317" t="str">
            <v>Kampala Central</v>
          </cell>
          <cell r="H317" t="str">
            <v>Faridah Nantege</v>
          </cell>
          <cell r="I317" t="str">
            <v>All</v>
          </cell>
          <cell r="J317" t="str">
            <v>CAMUSAT Uganda Limited</v>
          </cell>
          <cell r="K317">
            <v>45154.534722222219</v>
          </cell>
          <cell r="L317" t="str">
            <v>2023-08-16T12:50:00.000-04:00</v>
          </cell>
          <cell r="M317">
            <v>45154.579664351855</v>
          </cell>
          <cell r="N317" t="str">
            <v>2023-08-16T13:54:43.000-04:00</v>
          </cell>
          <cell r="O317" t="str">
            <v>Juma Lubega</v>
          </cell>
          <cell r="P317" t="str">
            <v>Valid</v>
          </cell>
          <cell r="Q317" t="str">
            <v>.2975236</v>
          </cell>
          <cell r="R317" t="str">
            <v>32.5597921</v>
          </cell>
        </row>
        <row r="318">
          <cell r="B318">
            <v>606469</v>
          </cell>
          <cell r="C318" t="str">
            <v>1807</v>
          </cell>
          <cell r="D318" t="str">
            <v>Apado</v>
          </cell>
          <cell r="E318" t="str">
            <v>Muhamood Kyongo</v>
          </cell>
          <cell r="F318" t="str">
            <v>Agago</v>
          </cell>
          <cell r="G318" t="str">
            <v>Northern</v>
          </cell>
          <cell r="H318" t="str">
            <v>Allan Kavuma</v>
          </cell>
          <cell r="I318" t="str">
            <v>All</v>
          </cell>
          <cell r="J318" t="str">
            <v>I Engineering Uganda Ltd</v>
          </cell>
          <cell r="K318">
            <v>45154.534722222219</v>
          </cell>
          <cell r="L318" t="str">
            <v>2023-08-16T12:50:00.000-04:00</v>
          </cell>
          <cell r="M318">
            <v>45154.588217592594</v>
          </cell>
          <cell r="N318" t="str">
            <v>2023-08-16T14:07:02.000-04:00</v>
          </cell>
          <cell r="O318" t="str">
            <v>Joseph Kasolo</v>
          </cell>
          <cell r="P318" t="str">
            <v>Valid</v>
          </cell>
          <cell r="Q318" t="str">
            <v>2.66343553</v>
          </cell>
          <cell r="R318" t="str">
            <v>33.26819069</v>
          </cell>
        </row>
        <row r="319">
          <cell r="B319">
            <v>605520</v>
          </cell>
          <cell r="C319" t="str">
            <v>886</v>
          </cell>
          <cell r="D319" t="str">
            <v>Kiira_Namugongo</v>
          </cell>
          <cell r="E319" t="str">
            <v>Benbridge Mulongo</v>
          </cell>
          <cell r="F319" t="str">
            <v>Wakiso</v>
          </cell>
          <cell r="G319" t="str">
            <v>Kampala East</v>
          </cell>
          <cell r="H319" t="str">
            <v>William Bwire</v>
          </cell>
          <cell r="I319" t="str">
            <v>All</v>
          </cell>
          <cell r="K319">
            <v>45154.543055555558</v>
          </cell>
          <cell r="L319" t="str">
            <v>2023-08-16T13:02:00.000-04:00</v>
          </cell>
          <cell r="M319">
            <v>45154.571192129632</v>
          </cell>
          <cell r="N319" t="str">
            <v>2023-08-16T13:42:31.000-04:00</v>
          </cell>
          <cell r="O319" t="str">
            <v>Mohamed Ntambi</v>
          </cell>
          <cell r="P319" t="str">
            <v>Valid</v>
          </cell>
          <cell r="Q319" t="str">
            <v>.414768333333333</v>
          </cell>
          <cell r="R319" t="str">
            <v>32.646675</v>
          </cell>
        </row>
        <row r="320">
          <cell r="B320">
            <v>606889</v>
          </cell>
          <cell r="C320" t="str">
            <v>2315</v>
          </cell>
          <cell r="D320" t="str">
            <v>Nalugala</v>
          </cell>
          <cell r="E320" t="str">
            <v>Christopher Alituha</v>
          </cell>
          <cell r="F320" t="str">
            <v>Wakiso</v>
          </cell>
          <cell r="G320" t="str">
            <v>Kampala Central</v>
          </cell>
          <cell r="H320" t="str">
            <v>Faridah Nantege</v>
          </cell>
          <cell r="I320" t="str">
            <v>All</v>
          </cell>
          <cell r="J320" t="str">
            <v>CAMUSAT Uganda Limited</v>
          </cell>
          <cell r="K320">
            <v>45154.544444444444</v>
          </cell>
          <cell r="L320" t="str">
            <v>2023-08-16T13:04:00.000-04:00</v>
          </cell>
          <cell r="M320">
            <v>45154.593634259261</v>
          </cell>
          <cell r="N320" t="str">
            <v>2023-08-16T14:14:50.000-04:00</v>
          </cell>
          <cell r="O320" t="str">
            <v>Patrick Cwinyai</v>
          </cell>
          <cell r="P320" t="str">
            <v>Audit</v>
          </cell>
          <cell r="Q320" t="str">
            <v>.097931</v>
          </cell>
          <cell r="R320" t="str">
            <v>32.5305006</v>
          </cell>
        </row>
        <row r="321">
          <cell r="B321">
            <v>605165</v>
          </cell>
          <cell r="C321" t="str">
            <v>279</v>
          </cell>
          <cell r="D321" t="str">
            <v>Kazo</v>
          </cell>
          <cell r="E321" t="str">
            <v>Joash Lubwama</v>
          </cell>
          <cell r="F321" t="str">
            <v>Kampala</v>
          </cell>
          <cell r="G321" t="str">
            <v>Kampala Central</v>
          </cell>
          <cell r="H321" t="str">
            <v>Allan Kavuma</v>
          </cell>
          <cell r="I321" t="str">
            <v>All</v>
          </cell>
          <cell r="J321" t="str">
            <v>I Engineering Uganda Ltd</v>
          </cell>
          <cell r="K321">
            <v>45154.54583333333</v>
          </cell>
          <cell r="L321" t="str">
            <v>2023-08-16T13:06:00.000-04:00</v>
          </cell>
          <cell r="M321">
            <v>45154.626064814816</v>
          </cell>
          <cell r="N321" t="str">
            <v>2023-08-16T15:01:32.000-04:00</v>
          </cell>
          <cell r="O321" t="str">
            <v>Ronnie Muhindo</v>
          </cell>
          <cell r="P321" t="str">
            <v>Valid</v>
          </cell>
          <cell r="Q321" t="str">
            <v>.3577514</v>
          </cell>
          <cell r="R321" t="str">
            <v>32.5552878</v>
          </cell>
        </row>
        <row r="322">
          <cell r="B322">
            <v>609780</v>
          </cell>
          <cell r="C322" t="str">
            <v>WE2898</v>
          </cell>
          <cell r="D322" t="str">
            <v>Mandoko</v>
          </cell>
          <cell r="E322" t="str">
            <v>Stephen Rwabwogo</v>
          </cell>
          <cell r="F322" t="str">
            <v>Kabarole</v>
          </cell>
          <cell r="G322" t="str">
            <v>Fort Portal</v>
          </cell>
          <cell r="H322" t="str">
            <v>Faridah Nantege</v>
          </cell>
          <cell r="I322" t="str">
            <v>All</v>
          </cell>
          <cell r="J322" t="str">
            <v>CAMUSAT Uganda Limited</v>
          </cell>
          <cell r="K322">
            <v>45154.550694444442</v>
          </cell>
          <cell r="L322" t="str">
            <v>2023-08-16T13:13:00.000-04:00</v>
          </cell>
          <cell r="M322">
            <v>45154.605254629627</v>
          </cell>
          <cell r="N322" t="str">
            <v>2023-08-16T14:31:34.000-04:00</v>
          </cell>
          <cell r="O322" t="str">
            <v>Joel Ssekkono</v>
          </cell>
          <cell r="P322" t="str">
            <v>Valid</v>
          </cell>
          <cell r="Q322" t="str">
            <v>.65932</v>
          </cell>
          <cell r="R322" t="str">
            <v>30.1995533</v>
          </cell>
        </row>
        <row r="323">
          <cell r="B323">
            <v>605169</v>
          </cell>
          <cell r="C323" t="str">
            <v>283</v>
          </cell>
          <cell r="D323" t="str">
            <v>Kibuye</v>
          </cell>
          <cell r="E323" t="str">
            <v>Christopher Alituha</v>
          </cell>
          <cell r="F323" t="str">
            <v>Kampala</v>
          </cell>
          <cell r="G323" t="str">
            <v>Kampala West</v>
          </cell>
          <cell r="H323" t="str">
            <v>Faridah Nantege</v>
          </cell>
          <cell r="I323" t="str">
            <v>Air Conditioner</v>
          </cell>
          <cell r="J323" t="str">
            <v>CAMUSAT Uganda Limited</v>
          </cell>
          <cell r="K323">
            <v>45154.552083333336</v>
          </cell>
          <cell r="L323" t="str">
            <v>2023-08-16T13:15:00.000-04:00</v>
          </cell>
          <cell r="M323">
            <v>45154.574780092589</v>
          </cell>
          <cell r="N323" t="str">
            <v>2023-08-16T13:47:41.000-04:00</v>
          </cell>
          <cell r="O323" t="str">
            <v>WICKLIFF Besigye</v>
          </cell>
          <cell r="P323" t="str">
            <v>Valid</v>
          </cell>
          <cell r="Q323" t="str">
            <v>.28909509</v>
          </cell>
          <cell r="R323" t="str">
            <v>32.57687353</v>
          </cell>
        </row>
        <row r="324">
          <cell r="B324">
            <v>606352</v>
          </cell>
          <cell r="C324" t="str">
            <v>1675</v>
          </cell>
          <cell r="D324" t="str">
            <v>Fil Courts</v>
          </cell>
          <cell r="E324" t="str">
            <v>Salim Kinene</v>
          </cell>
          <cell r="F324" t="str">
            <v>Kampala</v>
          </cell>
          <cell r="G324" t="str">
            <v>Kampala Central</v>
          </cell>
          <cell r="H324" t="str">
            <v>William Bwire</v>
          </cell>
          <cell r="I324" t="str">
            <v>All</v>
          </cell>
          <cell r="K324">
            <v>45154.556250000001</v>
          </cell>
          <cell r="L324" t="str">
            <v>2023-08-16T13:21:00.000-04:00</v>
          </cell>
          <cell r="M324">
            <v>45154.597060185188</v>
          </cell>
          <cell r="N324" t="str">
            <v>2023-08-16T14:19:46.000-04:00</v>
          </cell>
          <cell r="O324" t="str">
            <v>Derrick Ahimbisibwe</v>
          </cell>
          <cell r="P324" t="str">
            <v>Valid</v>
          </cell>
          <cell r="Q324" t="str">
            <v>.3088409</v>
          </cell>
          <cell r="R324" t="str">
            <v>32.6208866</v>
          </cell>
        </row>
        <row r="325">
          <cell r="B325">
            <v>609135</v>
          </cell>
          <cell r="C325" t="str">
            <v>WE2053</v>
          </cell>
          <cell r="D325" t="str">
            <v>Kashari</v>
          </cell>
          <cell r="E325" t="str">
            <v>Thomasi Seruyange</v>
          </cell>
          <cell r="F325" t="str">
            <v>Mbarara</v>
          </cell>
          <cell r="G325" t="str">
            <v>Western</v>
          </cell>
          <cell r="H325" t="str">
            <v>Faridah Nantege</v>
          </cell>
          <cell r="I325" t="str">
            <v>All</v>
          </cell>
          <cell r="J325" t="str">
            <v>CAMUSAT Uganda Limited</v>
          </cell>
          <cell r="K325">
            <v>45154.563888888886</v>
          </cell>
          <cell r="L325" t="str">
            <v>2023-08-16T13:32:00.000-04:00</v>
          </cell>
          <cell r="M325">
            <v>45159.411134259259</v>
          </cell>
          <cell r="N325" t="str">
            <v>2023-08-21T09:52:02.000-04:00</v>
          </cell>
          <cell r="O325" t="str">
            <v>Abdul Kintu</v>
          </cell>
          <cell r="P325" t="str">
            <v>Valid</v>
          </cell>
          <cell r="Q325" t="str">
            <v>-.5927352</v>
          </cell>
          <cell r="R325" t="str">
            <v>30.6681809</v>
          </cell>
        </row>
        <row r="326">
          <cell r="B326">
            <v>608664</v>
          </cell>
          <cell r="C326" t="str">
            <v>NO4298</v>
          </cell>
          <cell r="D326" t="str">
            <v>Ragem</v>
          </cell>
          <cell r="E326" t="str">
            <v>Innocent Ayiko</v>
          </cell>
          <cell r="F326" t="str">
            <v>Nebbi</v>
          </cell>
          <cell r="G326" t="str">
            <v>Northern</v>
          </cell>
          <cell r="H326" t="str">
            <v>Allan Kavuma</v>
          </cell>
          <cell r="I326" t="str">
            <v>All</v>
          </cell>
          <cell r="J326" t="str">
            <v>I Engineering Uganda Ltd</v>
          </cell>
          <cell r="K326">
            <v>45154.568749999999</v>
          </cell>
          <cell r="L326" t="str">
            <v>2023-08-16T13:39:00.000-04:00</v>
          </cell>
          <cell r="M326">
            <v>45154.588078703702</v>
          </cell>
          <cell r="N326" t="str">
            <v>2023-08-16T14:06:50.000-04:00</v>
          </cell>
          <cell r="O326" t="str">
            <v>David Maberi</v>
          </cell>
          <cell r="P326" t="str">
            <v>Valid</v>
          </cell>
          <cell r="Q326" t="str">
            <v>2.6427415</v>
          </cell>
          <cell r="R326" t="str">
            <v>31.4013415</v>
          </cell>
        </row>
        <row r="327">
          <cell r="B327">
            <v>609996</v>
          </cell>
          <cell r="C327" t="str">
            <v>3014</v>
          </cell>
          <cell r="D327" t="str">
            <v>Oluo</v>
          </cell>
          <cell r="E327" t="str">
            <v>Innocent Ayiko</v>
          </cell>
          <cell r="F327" t="str">
            <v>Arua</v>
          </cell>
          <cell r="G327" t="str">
            <v>Arua</v>
          </cell>
          <cell r="H327" t="str">
            <v>Allan Kavuma</v>
          </cell>
          <cell r="I327" t="str">
            <v>All</v>
          </cell>
          <cell r="J327" t="str">
            <v>I Engineering Uganda Ltd</v>
          </cell>
          <cell r="K327">
            <v>45154.569444444445</v>
          </cell>
          <cell r="L327" t="str">
            <v>2023-08-16T13:40:00.000-04:00</v>
          </cell>
          <cell r="M327">
            <v>45154.627523148149</v>
          </cell>
          <cell r="N327" t="str">
            <v>2023-08-16T15:03:38.000-04:00</v>
          </cell>
          <cell r="O327" t="str">
            <v>Kazungu Ahmed</v>
          </cell>
          <cell r="P327" t="str">
            <v>Valid</v>
          </cell>
          <cell r="Q327" t="str">
            <v>3.06634</v>
          </cell>
          <cell r="R327" t="str">
            <v>30.8874683</v>
          </cell>
        </row>
        <row r="328">
          <cell r="B328">
            <v>609683</v>
          </cell>
          <cell r="C328" t="str">
            <v>EA5569</v>
          </cell>
          <cell r="D328" t="str">
            <v>Kagongo</v>
          </cell>
          <cell r="E328" t="str">
            <v>Jude Musana</v>
          </cell>
          <cell r="F328" t="str">
            <v>Pallisa</v>
          </cell>
          <cell r="G328" t="str">
            <v>Mbale</v>
          </cell>
          <cell r="H328" t="str">
            <v>William Bwire</v>
          </cell>
          <cell r="I328" t="str">
            <v>All</v>
          </cell>
          <cell r="K328">
            <v>45154.572916666664</v>
          </cell>
          <cell r="L328" t="str">
            <v>2023-08-16T13:45:00.000-04:00</v>
          </cell>
          <cell r="M328">
            <v>45154.599745370368</v>
          </cell>
          <cell r="N328" t="str">
            <v>2023-08-16T14:23:38.000-04:00</v>
          </cell>
          <cell r="O328" t="str">
            <v>Fuma Amos</v>
          </cell>
          <cell r="P328" t="str">
            <v>Valid</v>
          </cell>
          <cell r="Q328" t="str">
            <v>1.1634328</v>
          </cell>
          <cell r="R328" t="str">
            <v>33.8108787</v>
          </cell>
        </row>
        <row r="329">
          <cell r="B329">
            <v>609308</v>
          </cell>
          <cell r="C329" t="str">
            <v>WES410</v>
          </cell>
          <cell r="D329" t="str">
            <v>Rugaazi</v>
          </cell>
          <cell r="E329" t="str">
            <v>Thomasi Seruyange</v>
          </cell>
          <cell r="F329" t="str">
            <v>Mbarara</v>
          </cell>
          <cell r="G329" t="str">
            <v>Western</v>
          </cell>
          <cell r="H329" t="str">
            <v>Faridah Nantege</v>
          </cell>
          <cell r="I329" t="str">
            <v>Janitorial</v>
          </cell>
          <cell r="J329" t="str">
            <v>CAMUSAT Uganda Limited</v>
          </cell>
          <cell r="K329">
            <v>45154.581250000003</v>
          </cell>
          <cell r="L329" t="str">
            <v>2023-08-16T13:57:00.000-04:00</v>
          </cell>
          <cell r="M329">
            <v>45154.638182870367</v>
          </cell>
          <cell r="N329" t="str">
            <v>2023-08-16T15:18:59.000-04:00</v>
          </cell>
          <cell r="O329" t="str">
            <v>Manisur Mukasa</v>
          </cell>
          <cell r="P329" t="str">
            <v>Valid</v>
          </cell>
          <cell r="Q329" t="str">
            <v>-.25753</v>
          </cell>
          <cell r="R329" t="str">
            <v>30.0994383333333</v>
          </cell>
        </row>
        <row r="330">
          <cell r="B330">
            <v>605660</v>
          </cell>
          <cell r="C330" t="str">
            <v>1188</v>
          </cell>
          <cell r="D330" t="str">
            <v>Masajja</v>
          </cell>
          <cell r="E330" t="str">
            <v>Christopher Alituha</v>
          </cell>
          <cell r="F330" t="str">
            <v>Wakiso</v>
          </cell>
          <cell r="G330" t="str">
            <v>Kampala West</v>
          </cell>
          <cell r="H330" t="str">
            <v>Faridah Nantege</v>
          </cell>
          <cell r="I330" t="str">
            <v>Air Conditioner</v>
          </cell>
          <cell r="J330" t="str">
            <v>CAMUSAT Uganda Limited</v>
          </cell>
          <cell r="K330">
            <v>45154.584027777775</v>
          </cell>
          <cell r="L330" t="str">
            <v>2023-08-16T14:01:00.000-04:00</v>
          </cell>
          <cell r="M330">
            <v>45154.606539351851</v>
          </cell>
          <cell r="N330" t="str">
            <v>2023-08-16T14:33:25.000-04:00</v>
          </cell>
          <cell r="O330" t="str">
            <v>WICKLIFF Besigye</v>
          </cell>
          <cell r="P330" t="str">
            <v>Valid</v>
          </cell>
          <cell r="Q330" t="str">
            <v>.26727624</v>
          </cell>
          <cell r="R330" t="str">
            <v>32.57803195</v>
          </cell>
        </row>
        <row r="331">
          <cell r="B331">
            <v>606022</v>
          </cell>
          <cell r="C331" t="str">
            <v>93</v>
          </cell>
          <cell r="D331" t="str">
            <v>Biguri</v>
          </cell>
          <cell r="E331" t="str">
            <v>Stephen Rwabwogo</v>
          </cell>
          <cell r="F331" t="str">
            <v>Kamwenge</v>
          </cell>
          <cell r="G331" t="str">
            <v>Western</v>
          </cell>
          <cell r="H331" t="str">
            <v>Faridah Nantege</v>
          </cell>
          <cell r="I331" t="str">
            <v>DG</v>
          </cell>
          <cell r="J331" t="str">
            <v>CAMUSAT Uganda Limited</v>
          </cell>
          <cell r="K331">
            <v>45154.588888888888</v>
          </cell>
          <cell r="L331" t="str">
            <v>2023-08-16T14:08:00.000-04:00</v>
          </cell>
          <cell r="M331">
            <v>45154.658055555556</v>
          </cell>
          <cell r="N331" t="str">
            <v>2023-08-16T15:47:36.000-04:00</v>
          </cell>
          <cell r="O331" t="str">
            <v>Martin Kayondo</v>
          </cell>
          <cell r="P331" t="str">
            <v>Valid</v>
          </cell>
          <cell r="Q331" t="str">
            <v>.3215953</v>
          </cell>
          <cell r="R331" t="str">
            <v>30.7818067</v>
          </cell>
        </row>
        <row r="332">
          <cell r="B332">
            <v>609221</v>
          </cell>
          <cell r="C332" t="str">
            <v>WE2327</v>
          </cell>
          <cell r="D332" t="str">
            <v>Lusalira</v>
          </cell>
          <cell r="E332" t="str">
            <v>Patrick Kinyera</v>
          </cell>
          <cell r="F332" t="str">
            <v>Mubende</v>
          </cell>
          <cell r="H332" t="str">
            <v>Faridah Nantege</v>
          </cell>
          <cell r="I332" t="str">
            <v>DG</v>
          </cell>
          <cell r="J332" t="str">
            <v>CAMUSAT Uganda Limited</v>
          </cell>
          <cell r="K332">
            <v>45154.597916666666</v>
          </cell>
          <cell r="L332" t="str">
            <v>2023-08-16T14:21:00.000-04:00</v>
          </cell>
          <cell r="M332">
            <v>45154.644467592596</v>
          </cell>
          <cell r="N332" t="str">
            <v>2023-08-16T15:28:02.000-04:00</v>
          </cell>
          <cell r="O332" t="str">
            <v>Kenneth Waiswa</v>
          </cell>
          <cell r="P332" t="str">
            <v>Audit</v>
          </cell>
          <cell r="Q332" t="str">
            <v>.51864</v>
          </cell>
          <cell r="R332" t="str">
            <v>31.3050666666667</v>
          </cell>
        </row>
        <row r="333">
          <cell r="B333">
            <v>701425</v>
          </cell>
          <cell r="C333" t="str">
            <v>WE3631</v>
          </cell>
          <cell r="D333" t="str">
            <v>Muduma</v>
          </cell>
          <cell r="E333" t="str">
            <v>Patrick Kinyera</v>
          </cell>
          <cell r="F333" t="str">
            <v>Mpigi</v>
          </cell>
          <cell r="G333" t="str">
            <v>Mityana</v>
          </cell>
          <cell r="H333" t="str">
            <v>Faridah Nantege</v>
          </cell>
          <cell r="I333" t="str">
            <v>All</v>
          </cell>
          <cell r="J333" t="str">
            <v>CAMUSAT Uganda Limited</v>
          </cell>
          <cell r="K333">
            <v>45154.602083333331</v>
          </cell>
          <cell r="L333" t="str">
            <v>2023-08-16T14:27:00.000-04:00</v>
          </cell>
          <cell r="M333">
            <v>45154.625150462962</v>
          </cell>
          <cell r="N333" t="str">
            <v>2023-08-16T15:00:13.000-04:00</v>
          </cell>
          <cell r="O333" t="str">
            <v>Geoffrey Kyambadde</v>
          </cell>
          <cell r="P333" t="str">
            <v>Audit</v>
          </cell>
          <cell r="Q333" t="str">
            <v>.3540851</v>
          </cell>
          <cell r="R333" t="str">
            <v>32.2915448</v>
          </cell>
        </row>
        <row r="334">
          <cell r="B334">
            <v>606287</v>
          </cell>
          <cell r="C334" t="str">
            <v>1537</v>
          </cell>
          <cell r="D334" t="str">
            <v>Bugabo</v>
          </cell>
          <cell r="E334" t="str">
            <v>Christopher Alituha</v>
          </cell>
          <cell r="F334" t="str">
            <v>Wakiso</v>
          </cell>
          <cell r="G334" t="str">
            <v>Kampala West</v>
          </cell>
          <cell r="H334" t="str">
            <v>Faridah Nantege</v>
          </cell>
          <cell r="I334" t="str">
            <v>All</v>
          </cell>
          <cell r="J334" t="str">
            <v>CAMUSAT Uganda Limited</v>
          </cell>
          <cell r="K334">
            <v>45154.604861111111</v>
          </cell>
          <cell r="L334" t="str">
            <v>2023-08-16T14:31:00.000-04:00</v>
          </cell>
          <cell r="M334">
            <v>45154.659675925926</v>
          </cell>
          <cell r="N334" t="str">
            <v>2023-08-16T15:49:56.000-04:00</v>
          </cell>
          <cell r="O334" t="str">
            <v>Patrick Cwinyai</v>
          </cell>
          <cell r="P334" t="str">
            <v>Audit</v>
          </cell>
          <cell r="Q334" t="str">
            <v>.0898534</v>
          </cell>
          <cell r="R334" t="str">
            <v>32.5427694</v>
          </cell>
        </row>
        <row r="335">
          <cell r="B335">
            <v>605522</v>
          </cell>
          <cell r="C335" t="str">
            <v>892</v>
          </cell>
          <cell r="D335" t="str">
            <v>Kiruhura</v>
          </cell>
          <cell r="E335" t="str">
            <v>Thomasi Seruyange</v>
          </cell>
          <cell r="F335" t="str">
            <v>Kiruhura</v>
          </cell>
          <cell r="G335" t="str">
            <v>Western</v>
          </cell>
          <cell r="H335" t="str">
            <v>Faridah Nantege</v>
          </cell>
          <cell r="I335" t="str">
            <v>DG</v>
          </cell>
          <cell r="J335" t="str">
            <v>CAMUSAT Uganda Limited</v>
          </cell>
          <cell r="K335">
            <v>45154.606944444444</v>
          </cell>
          <cell r="L335" t="str">
            <v>2023-08-16T14:34:00.000-04:00</v>
          </cell>
          <cell r="M335">
            <v>45154.933530092596</v>
          </cell>
          <cell r="N335" t="str">
            <v>2023-08-16T22:24:17.000-04:00</v>
          </cell>
          <cell r="O335" t="str">
            <v>Muzamiru Mugamba</v>
          </cell>
          <cell r="P335" t="str">
            <v>Valid</v>
          </cell>
          <cell r="Q335" t="str">
            <v>-.202881</v>
          </cell>
          <cell r="R335" t="str">
            <v>30.8335629</v>
          </cell>
        </row>
        <row r="336">
          <cell r="B336">
            <v>607667</v>
          </cell>
          <cell r="C336" t="str">
            <v>KA1131</v>
          </cell>
          <cell r="D336" t="str">
            <v>Zana Masaja</v>
          </cell>
          <cell r="E336" t="str">
            <v>Christopher Alituha</v>
          </cell>
          <cell r="F336" t="str">
            <v>Wakiso</v>
          </cell>
          <cell r="H336" t="str">
            <v>Faridah Nantege</v>
          </cell>
          <cell r="I336" t="str">
            <v>Air Conditioner</v>
          </cell>
          <cell r="J336" t="str">
            <v>CAMUSAT Uganda Limited</v>
          </cell>
          <cell r="K336">
            <v>45154.613194444442</v>
          </cell>
          <cell r="L336" t="str">
            <v>2023-08-16T14:43:00.000-04:00</v>
          </cell>
          <cell r="M336">
            <v>45154.634062500001</v>
          </cell>
          <cell r="N336" t="str">
            <v>2023-08-16T15:13:03.000-04:00</v>
          </cell>
          <cell r="O336" t="str">
            <v>WICKLIFF Besigye</v>
          </cell>
          <cell r="P336" t="str">
            <v>Valid</v>
          </cell>
          <cell r="Q336" t="str">
            <v>.26561152</v>
          </cell>
          <cell r="R336" t="str">
            <v>32.57743959</v>
          </cell>
        </row>
        <row r="337">
          <cell r="B337">
            <v>608659</v>
          </cell>
          <cell r="C337" t="str">
            <v>4094</v>
          </cell>
          <cell r="D337" t="str">
            <v>Patongo</v>
          </cell>
          <cell r="E337" t="str">
            <v>Muhamood Kyongo</v>
          </cell>
          <cell r="F337" t="str">
            <v>Agago</v>
          </cell>
          <cell r="G337" t="str">
            <v>Northern</v>
          </cell>
          <cell r="H337" t="str">
            <v>Allan Kavuma</v>
          </cell>
          <cell r="I337" t="str">
            <v>All</v>
          </cell>
          <cell r="J337" t="str">
            <v>I Engineering Uganda Ltd</v>
          </cell>
          <cell r="K337">
            <v>45154.613888888889</v>
          </cell>
          <cell r="L337" t="str">
            <v>2023-08-16T14:44:00.000-04:00</v>
          </cell>
          <cell r="M337">
            <v>45154.706782407404</v>
          </cell>
          <cell r="N337" t="str">
            <v>2023-08-16T16:57:46.000-04:00</v>
          </cell>
          <cell r="O337" t="str">
            <v>Joseph Kasolo</v>
          </cell>
          <cell r="P337" t="str">
            <v>Valid</v>
          </cell>
          <cell r="Q337" t="str">
            <v>2.76560931</v>
          </cell>
          <cell r="R337" t="str">
            <v>33.30891001</v>
          </cell>
        </row>
        <row r="338">
          <cell r="B338">
            <v>605884</v>
          </cell>
          <cell r="C338" t="str">
            <v>625</v>
          </cell>
          <cell r="D338" t="str">
            <v>Nyakasura</v>
          </cell>
          <cell r="E338" t="str">
            <v>Stephen Rwabwogo</v>
          </cell>
          <cell r="F338" t="str">
            <v>Kabarole</v>
          </cell>
          <cell r="G338" t="str">
            <v>Mbarara</v>
          </cell>
          <cell r="H338" t="str">
            <v>Faridah Nantege</v>
          </cell>
          <cell r="I338" t="str">
            <v>All</v>
          </cell>
          <cell r="J338" t="str">
            <v>CAMUSAT Uganda Limited</v>
          </cell>
          <cell r="K338">
            <v>45154.615972222222</v>
          </cell>
          <cell r="L338" t="str">
            <v>2023-08-16T14:47:00.000-04:00</v>
          </cell>
          <cell r="M338">
            <v>45154.676516203705</v>
          </cell>
          <cell r="N338" t="str">
            <v>2023-08-16T16:14:11.000-04:00</v>
          </cell>
          <cell r="O338" t="str">
            <v>Joel Ssekkono</v>
          </cell>
          <cell r="P338" t="str">
            <v>Valid</v>
          </cell>
          <cell r="Q338" t="str">
            <v>.6787527</v>
          </cell>
          <cell r="R338" t="str">
            <v>30.1993684</v>
          </cell>
        </row>
        <row r="339">
          <cell r="B339">
            <v>605197</v>
          </cell>
          <cell r="C339" t="str">
            <v>324</v>
          </cell>
          <cell r="D339" t="str">
            <v>Bubaale</v>
          </cell>
          <cell r="E339" t="str">
            <v>Patrick Kalibbala</v>
          </cell>
          <cell r="F339" t="str">
            <v>Kalungu</v>
          </cell>
          <cell r="G339" t="str">
            <v>Kampala West</v>
          </cell>
          <cell r="H339" t="str">
            <v>Faridah Nantege</v>
          </cell>
          <cell r="I339" t="str">
            <v>All</v>
          </cell>
          <cell r="J339" t="str">
            <v>CAMUSAT Uganda Limited</v>
          </cell>
          <cell r="K339">
            <v>45154.626388888886</v>
          </cell>
          <cell r="L339" t="str">
            <v>2023-08-16T15:02:00.000-04:00</v>
          </cell>
          <cell r="M339">
            <v>45154.686122685183</v>
          </cell>
          <cell r="N339" t="str">
            <v>2023-08-16T16:28:01.000-04:00</v>
          </cell>
          <cell r="O339" t="str">
            <v>Richard Ssenyondo</v>
          </cell>
          <cell r="P339" t="str">
            <v>Valid</v>
          </cell>
          <cell r="Q339" t="str">
            <v>-.1729449</v>
          </cell>
          <cell r="R339" t="str">
            <v>31.8427125</v>
          </cell>
        </row>
        <row r="340">
          <cell r="B340">
            <v>701045</v>
          </cell>
          <cell r="C340" t="str">
            <v>AIRTEL 05</v>
          </cell>
          <cell r="D340" t="str">
            <v>Jiako</v>
          </cell>
          <cell r="E340" t="str">
            <v>Innocent Ayiko</v>
          </cell>
          <cell r="F340" t="str">
            <v>Arua</v>
          </cell>
          <cell r="G340" t="str">
            <v>Arua</v>
          </cell>
          <cell r="H340" t="str">
            <v>Allan Kavuma</v>
          </cell>
          <cell r="I340" t="str">
            <v>All</v>
          </cell>
          <cell r="J340" t="str">
            <v>I Engineering Uganda Ltd</v>
          </cell>
          <cell r="K340">
            <v>45154.62777777778</v>
          </cell>
          <cell r="L340" t="str">
            <v>2023-08-16T15:04:00.000-04:00</v>
          </cell>
          <cell r="M340">
            <v>45155.411944444444</v>
          </cell>
          <cell r="N340" t="str">
            <v>2023-08-17T09:53:12.000-04:00</v>
          </cell>
          <cell r="O340" t="str">
            <v>Kazungu Ahmed</v>
          </cell>
          <cell r="P340" t="str">
            <v>Audit</v>
          </cell>
          <cell r="Q340" t="str">
            <v>3.0442617</v>
          </cell>
          <cell r="R340" t="str">
            <v>30.9045717</v>
          </cell>
        </row>
        <row r="341">
          <cell r="B341">
            <v>607224</v>
          </cell>
          <cell r="C341" t="str">
            <v>KA1141</v>
          </cell>
          <cell r="D341" t="str">
            <v>Kawempe Kyadondo</v>
          </cell>
          <cell r="E341" t="str">
            <v>Joash Lubwama</v>
          </cell>
          <cell r="F341" t="str">
            <v>Kampala</v>
          </cell>
          <cell r="H341" t="str">
            <v>Allan Kavuma</v>
          </cell>
          <cell r="I341" t="str">
            <v>Air Conditioner</v>
          </cell>
          <cell r="J341" t="str">
            <v>I Engineering Uganda Ltd</v>
          </cell>
          <cell r="K341">
            <v>45154.62777777778</v>
          </cell>
          <cell r="L341" t="str">
            <v>2023-08-16T15:04:00.000-04:00</v>
          </cell>
          <cell r="M341">
            <v>45154.642418981479</v>
          </cell>
          <cell r="N341" t="str">
            <v>2023-08-16T15:25:05.000-04:00</v>
          </cell>
          <cell r="O341" t="str">
            <v>Maurice Natuhwera</v>
          </cell>
          <cell r="P341" t="str">
            <v>Valid</v>
          </cell>
          <cell r="Q341" t="str">
            <v>.37153369</v>
          </cell>
          <cell r="R341" t="str">
            <v>32.56366917</v>
          </cell>
        </row>
        <row r="342">
          <cell r="B342">
            <v>607118</v>
          </cell>
          <cell r="C342" t="str">
            <v>KA1109</v>
          </cell>
          <cell r="D342" t="str">
            <v>Fifth Street</v>
          </cell>
          <cell r="E342" t="str">
            <v>Salim Kinene</v>
          </cell>
          <cell r="F342" t="str">
            <v>Kampala</v>
          </cell>
          <cell r="H342" t="str">
            <v>William Bwire</v>
          </cell>
          <cell r="I342" t="str">
            <v>All</v>
          </cell>
          <cell r="K342">
            <v>45154.633333333331</v>
          </cell>
          <cell r="L342" t="str">
            <v>2023-08-16T15:12:00.000-04:00</v>
          </cell>
          <cell r="M342">
            <v>45154.699872685182</v>
          </cell>
          <cell r="N342" t="str">
            <v>2023-08-16T16:47:49.000-04:00</v>
          </cell>
          <cell r="O342" t="str">
            <v>Derrick Ahimbisibwe</v>
          </cell>
          <cell r="P342" t="str">
            <v>Valid</v>
          </cell>
          <cell r="Q342" t="str">
            <v>.3204293</v>
          </cell>
          <cell r="R342" t="str">
            <v>32.611998</v>
          </cell>
        </row>
        <row r="343">
          <cell r="B343">
            <v>608699</v>
          </cell>
          <cell r="C343" t="str">
            <v>NO4400</v>
          </cell>
          <cell r="D343" t="str">
            <v>Ndavu</v>
          </cell>
          <cell r="E343" t="str">
            <v>Innocent Ayiko</v>
          </cell>
          <cell r="F343" t="str">
            <v>Arua</v>
          </cell>
          <cell r="G343" t="str">
            <v>Northern</v>
          </cell>
          <cell r="H343" t="str">
            <v>Allan Kavuma</v>
          </cell>
          <cell r="I343" t="str">
            <v>All</v>
          </cell>
          <cell r="J343" t="str">
            <v>I Engineering Uganda Ltd</v>
          </cell>
          <cell r="K343">
            <v>45154.638888888891</v>
          </cell>
          <cell r="L343" t="str">
            <v>2023-08-16T15:20:00.000-04:00</v>
          </cell>
          <cell r="M343">
            <v>45154.672719907408</v>
          </cell>
          <cell r="N343" t="str">
            <v>2023-08-16T16:08:43.000-04:00</v>
          </cell>
          <cell r="O343" t="str">
            <v>David Maberi</v>
          </cell>
          <cell r="P343" t="str">
            <v>Valid</v>
          </cell>
          <cell r="Q343" t="str">
            <v>2.8008592</v>
          </cell>
          <cell r="R343" t="str">
            <v>31.3284297</v>
          </cell>
        </row>
        <row r="344">
          <cell r="B344">
            <v>606355</v>
          </cell>
          <cell r="C344" t="str">
            <v>1563</v>
          </cell>
          <cell r="D344" t="str">
            <v>Byenkende</v>
          </cell>
          <cell r="E344" t="str">
            <v>Patrick Kalibbala</v>
          </cell>
          <cell r="F344" t="str">
            <v>Masaka</v>
          </cell>
          <cell r="G344" t="str">
            <v>Kampala West</v>
          </cell>
          <cell r="H344" t="str">
            <v>Faridah Nantege</v>
          </cell>
          <cell r="I344" t="str">
            <v>All</v>
          </cell>
          <cell r="J344" t="str">
            <v>CAMUSAT Uganda Limited</v>
          </cell>
          <cell r="K344">
            <v>45154.638888888891</v>
          </cell>
          <cell r="L344" t="str">
            <v>2023-08-16T15:20:00.000-04:00</v>
          </cell>
          <cell r="M344">
            <v>45154.679942129631</v>
          </cell>
          <cell r="N344" t="str">
            <v>2023-08-16T16:19:07.000-04:00</v>
          </cell>
          <cell r="O344" t="str">
            <v>Kenneth kintu</v>
          </cell>
          <cell r="P344" t="str">
            <v>Valid</v>
          </cell>
          <cell r="Q344" t="str">
            <v>-.791592</v>
          </cell>
          <cell r="R344" t="str">
            <v>31.3432709</v>
          </cell>
        </row>
        <row r="345">
          <cell r="B345">
            <v>605199</v>
          </cell>
          <cell r="C345" t="str">
            <v>328</v>
          </cell>
          <cell r="D345" t="str">
            <v>Namasuba</v>
          </cell>
          <cell r="E345" t="str">
            <v>Christopher Alituha</v>
          </cell>
          <cell r="F345" t="str">
            <v>Wakiso</v>
          </cell>
          <cell r="G345" t="str">
            <v>Kampala West</v>
          </cell>
          <cell r="H345" t="str">
            <v>Faridah Nantege</v>
          </cell>
          <cell r="I345" t="str">
            <v>Air Conditioner</v>
          </cell>
          <cell r="J345" t="str">
            <v>CAMUSAT Uganda Limited</v>
          </cell>
          <cell r="K345">
            <v>45154.640277777777</v>
          </cell>
          <cell r="L345" t="str">
            <v>2023-08-16T15:22:00.000-04:00</v>
          </cell>
          <cell r="M345">
            <v>45154.662905092591</v>
          </cell>
          <cell r="N345" t="str">
            <v>2023-08-16T15:54:35.000-04:00</v>
          </cell>
          <cell r="O345" t="str">
            <v>WICKLIFF Besigye</v>
          </cell>
          <cell r="P345" t="str">
            <v>Valid</v>
          </cell>
          <cell r="Q345" t="str">
            <v>.26948756</v>
          </cell>
          <cell r="R345" t="str">
            <v>32.56779925</v>
          </cell>
        </row>
        <row r="346">
          <cell r="B346">
            <v>605180</v>
          </cell>
          <cell r="C346" t="str">
            <v>301</v>
          </cell>
          <cell r="D346" t="str">
            <v>Rukungiri</v>
          </cell>
          <cell r="E346" t="str">
            <v>Denis Masaba</v>
          </cell>
          <cell r="F346" t="str">
            <v>Rukungiri</v>
          </cell>
          <cell r="G346" t="str">
            <v>Western</v>
          </cell>
          <cell r="H346" t="str">
            <v>Faridah Nantege</v>
          </cell>
          <cell r="I346" t="str">
            <v>Air Conditioner</v>
          </cell>
          <cell r="J346" t="str">
            <v>CAMUSAT Uganda Limited</v>
          </cell>
          <cell r="K346">
            <v>45154.642361111109</v>
          </cell>
          <cell r="L346" t="str">
            <v>2023-08-16T15:25:00.000-04:00</v>
          </cell>
          <cell r="M346">
            <v>45154.842326388891</v>
          </cell>
          <cell r="N346" t="str">
            <v>2023-08-16T20:12:57.000-04:00</v>
          </cell>
          <cell r="O346" t="str">
            <v>Trogin Mushabe</v>
          </cell>
          <cell r="P346" t="str">
            <v>Audit</v>
          </cell>
          <cell r="Q346" t="str">
            <v>-.788192</v>
          </cell>
          <cell r="R346" t="str">
            <v>29.9282212</v>
          </cell>
        </row>
        <row r="347">
          <cell r="B347">
            <v>606820</v>
          </cell>
          <cell r="C347" t="str">
            <v>2318</v>
          </cell>
          <cell r="D347" t="str">
            <v>Sogono</v>
          </cell>
          <cell r="E347" t="str">
            <v>Jude Musana</v>
          </cell>
          <cell r="F347" t="str">
            <v>Pallisa</v>
          </cell>
          <cell r="G347" t="str">
            <v>Iganga</v>
          </cell>
          <cell r="H347" t="str">
            <v>William Bwire</v>
          </cell>
          <cell r="I347" t="str">
            <v>All</v>
          </cell>
          <cell r="K347">
            <v>45154.651388888888</v>
          </cell>
          <cell r="L347" t="str">
            <v>2023-08-16T15:38:00.000-04:00</v>
          </cell>
          <cell r="M347">
            <v>45154.692199074074</v>
          </cell>
          <cell r="N347" t="str">
            <v>2023-08-16T16:36:46.000-04:00</v>
          </cell>
          <cell r="O347" t="str">
            <v>Fuma Amos</v>
          </cell>
          <cell r="P347" t="str">
            <v>Valid</v>
          </cell>
          <cell r="Q347" t="str">
            <v>1.1784967</v>
          </cell>
          <cell r="R347" t="str">
            <v>34.0474</v>
          </cell>
        </row>
        <row r="348">
          <cell r="B348">
            <v>605606</v>
          </cell>
          <cell r="C348" t="str">
            <v>1060</v>
          </cell>
          <cell r="D348" t="str">
            <v>Bwambara</v>
          </cell>
          <cell r="E348" t="str">
            <v>Denis Masaba</v>
          </cell>
          <cell r="F348" t="str">
            <v>Rukungiri</v>
          </cell>
          <cell r="G348" t="str">
            <v>Western</v>
          </cell>
          <cell r="H348" t="str">
            <v>Faridah Nantege</v>
          </cell>
          <cell r="I348" t="str">
            <v>DG</v>
          </cell>
          <cell r="K348">
            <v>45154.651388888888</v>
          </cell>
          <cell r="L348" t="str">
            <v>2023-08-16T15:38:00.000-04:00</v>
          </cell>
          <cell r="M348">
            <v>45155.809317129628</v>
          </cell>
          <cell r="N348" t="str">
            <v>2023-08-17T19:25:25.000-04:00</v>
          </cell>
          <cell r="O348" t="str">
            <v>Pius Kabuye</v>
          </cell>
          <cell r="P348" t="str">
            <v>Valid</v>
          </cell>
          <cell r="Q348" t="str">
            <v>-.6006158</v>
          </cell>
          <cell r="R348" t="str">
            <v>29.8005803</v>
          </cell>
        </row>
        <row r="349">
          <cell r="B349">
            <v>607558</v>
          </cell>
          <cell r="C349" t="str">
            <v>1037</v>
          </cell>
          <cell r="D349" t="str">
            <v>Nankulabye</v>
          </cell>
          <cell r="E349" t="str">
            <v>Joash Lubwama</v>
          </cell>
          <cell r="F349" t="str">
            <v>Kampala</v>
          </cell>
          <cell r="H349" t="str">
            <v>Allan Kavuma</v>
          </cell>
          <cell r="I349" t="str">
            <v>All</v>
          </cell>
          <cell r="J349" t="str">
            <v>I Engineering Uganda Ltd</v>
          </cell>
          <cell r="K349">
            <v>45154.670138888891</v>
          </cell>
          <cell r="L349" t="str">
            <v>2023-08-16T16:05:00.000-04:00</v>
          </cell>
          <cell r="M349">
            <v>45154.749247685184</v>
          </cell>
          <cell r="N349" t="str">
            <v>2023-08-16T17:58:55.000-04:00</v>
          </cell>
          <cell r="O349" t="str">
            <v>Philip Abooki</v>
          </cell>
          <cell r="P349" t="str">
            <v>Valid</v>
          </cell>
          <cell r="Q349" t="str">
            <v>.325449</v>
          </cell>
          <cell r="R349" t="str">
            <v>32.5615019</v>
          </cell>
        </row>
        <row r="350">
          <cell r="B350">
            <v>609887</v>
          </cell>
          <cell r="C350" t="str">
            <v>Kicwamba Ibamba Hill</v>
          </cell>
          <cell r="D350" t="str">
            <v>Kicwamba Ibamba Hill</v>
          </cell>
          <cell r="E350" t="str">
            <v>Latima Musoke</v>
          </cell>
          <cell r="F350" t="str">
            <v>Hoima</v>
          </cell>
          <cell r="G350" t="str">
            <v>Hoima</v>
          </cell>
          <cell r="H350" t="str">
            <v>Allan Kavuma</v>
          </cell>
          <cell r="I350" t="str">
            <v>All</v>
          </cell>
          <cell r="K350">
            <v>45154.671527777777</v>
          </cell>
          <cell r="L350" t="str">
            <v>2023-08-16T16:07:00.000-04:00</v>
          </cell>
          <cell r="M350">
            <v>45156.901712962965</v>
          </cell>
          <cell r="N350" t="str">
            <v>2023-08-18T21:38:28.000-04:00</v>
          </cell>
          <cell r="O350" t="str">
            <v>Avutia Pios</v>
          </cell>
          <cell r="P350" t="str">
            <v>Audit</v>
          </cell>
          <cell r="Q350" t="str">
            <v>1.4240414</v>
          </cell>
          <cell r="R350" t="str">
            <v>31.4089316</v>
          </cell>
        </row>
        <row r="351">
          <cell r="B351">
            <v>608544</v>
          </cell>
          <cell r="C351" t="str">
            <v>NO4144</v>
          </cell>
          <cell r="D351" t="str">
            <v>Chobe lodge</v>
          </cell>
          <cell r="E351" t="str">
            <v>Latima Musoke</v>
          </cell>
          <cell r="F351" t="str">
            <v>Masindi</v>
          </cell>
          <cell r="G351" t="str">
            <v>Western</v>
          </cell>
          <cell r="H351" t="str">
            <v>Allan Kavuma</v>
          </cell>
          <cell r="I351" t="str">
            <v>All</v>
          </cell>
          <cell r="J351" t="str">
            <v>I Engineering Uganda Ltd</v>
          </cell>
          <cell r="K351">
            <v>45154.673611111109</v>
          </cell>
          <cell r="L351" t="str">
            <v>2023-08-16T16:10:00.000-04:00</v>
          </cell>
          <cell r="M351">
            <v>45154.727523148147</v>
          </cell>
          <cell r="N351" t="str">
            <v>2023-08-16T17:27:38.000-04:00</v>
          </cell>
          <cell r="O351" t="str">
            <v>Lawrence Galibanzora</v>
          </cell>
          <cell r="P351" t="str">
            <v>Audit</v>
          </cell>
          <cell r="Q351" t="str">
            <v>2.2432403</v>
          </cell>
          <cell r="R351" t="str">
            <v>32.1377724</v>
          </cell>
        </row>
        <row r="352">
          <cell r="B352">
            <v>605485</v>
          </cell>
          <cell r="C352" t="str">
            <v>802</v>
          </cell>
          <cell r="D352" t="str">
            <v>Kawempe</v>
          </cell>
          <cell r="E352" t="str">
            <v>Joash Lubwama</v>
          </cell>
          <cell r="F352" t="str">
            <v>Wakiso</v>
          </cell>
          <cell r="G352" t="str">
            <v>Kampala Central</v>
          </cell>
          <cell r="H352" t="str">
            <v>Allan Kavuma</v>
          </cell>
          <cell r="I352" t="str">
            <v>Air Conditioner</v>
          </cell>
          <cell r="J352" t="str">
            <v>I Engineering Uganda Ltd</v>
          </cell>
          <cell r="K352">
            <v>45154.681944444441</v>
          </cell>
          <cell r="L352" t="str">
            <v>2023-08-16T16:22:00.000-04:00</v>
          </cell>
          <cell r="M352">
            <v>45154.700543981482</v>
          </cell>
          <cell r="N352" t="str">
            <v>2023-08-16T16:48:47.000-04:00</v>
          </cell>
          <cell r="O352" t="str">
            <v>Maurice Natuhwera</v>
          </cell>
          <cell r="P352" t="str">
            <v>Valid</v>
          </cell>
          <cell r="Q352" t="str">
            <v>.38085809</v>
          </cell>
          <cell r="R352" t="str">
            <v>32.55686145</v>
          </cell>
        </row>
        <row r="353">
          <cell r="B353">
            <v>609962</v>
          </cell>
          <cell r="C353" t="str">
            <v>32</v>
          </cell>
          <cell r="D353" t="str">
            <v>Rwengoma 2</v>
          </cell>
          <cell r="E353" t="str">
            <v>Stephen Rwabwogo</v>
          </cell>
          <cell r="F353" t="str">
            <v>Kabarole</v>
          </cell>
          <cell r="G353" t="str">
            <v>Fort Portal</v>
          </cell>
          <cell r="H353" t="str">
            <v>Faridah Nantege</v>
          </cell>
          <cell r="I353" t="str">
            <v>All</v>
          </cell>
          <cell r="J353" t="str">
            <v>CAMUSAT Uganda Limited</v>
          </cell>
          <cell r="K353">
            <v>45154.689583333333</v>
          </cell>
          <cell r="L353" t="str">
            <v>2023-08-16T16:33:00.000-04:00</v>
          </cell>
          <cell r="M353">
            <v>45154.733252314814</v>
          </cell>
          <cell r="N353" t="str">
            <v>2023-08-16T17:35:53.000-04:00</v>
          </cell>
          <cell r="O353" t="str">
            <v>Joel Ssekkono</v>
          </cell>
          <cell r="P353" t="str">
            <v>Valid</v>
          </cell>
          <cell r="Q353" t="str">
            <v>.6581318</v>
          </cell>
          <cell r="R353" t="str">
            <v>30.2527539</v>
          </cell>
        </row>
        <row r="354">
          <cell r="B354">
            <v>605415</v>
          </cell>
          <cell r="C354" t="str">
            <v>640</v>
          </cell>
          <cell r="D354" t="str">
            <v>Kakumiro</v>
          </cell>
          <cell r="E354" t="str">
            <v>Patrick Kinyera</v>
          </cell>
          <cell r="F354" t="str">
            <v>Kibaale</v>
          </cell>
          <cell r="G354" t="str">
            <v>Western</v>
          </cell>
          <cell r="H354" t="str">
            <v>Faridah Nantege</v>
          </cell>
          <cell r="I354" t="str">
            <v>Air Conditioner</v>
          </cell>
          <cell r="J354" t="str">
            <v>CAMUSAT Uganda Limited</v>
          </cell>
          <cell r="K354">
            <v>45154.693055555559</v>
          </cell>
          <cell r="L354" t="str">
            <v>2023-08-16T16:38:00.000-04:00</v>
          </cell>
          <cell r="M354">
            <v>45154.725185185183</v>
          </cell>
          <cell r="N354" t="str">
            <v>2023-08-16T17:24:16.000-04:00</v>
          </cell>
          <cell r="O354" t="str">
            <v>Stephen Namba Samba</v>
          </cell>
          <cell r="P354" t="str">
            <v>Valid</v>
          </cell>
          <cell r="Q354" t="str">
            <v>.7780937</v>
          </cell>
          <cell r="R354" t="str">
            <v>31.3211721</v>
          </cell>
        </row>
        <row r="355">
          <cell r="B355">
            <v>608265</v>
          </cell>
          <cell r="C355" t="str">
            <v>EA5006</v>
          </cell>
          <cell r="D355" t="str">
            <v>Sironko</v>
          </cell>
          <cell r="E355" t="str">
            <v>Jude Musana</v>
          </cell>
          <cell r="F355" t="str">
            <v>Sironko</v>
          </cell>
          <cell r="H355" t="str">
            <v>William Bwire</v>
          </cell>
          <cell r="I355" t="str">
            <v>All</v>
          </cell>
          <cell r="K355">
            <v>45154.696527777778</v>
          </cell>
          <cell r="L355" t="str">
            <v>2023-08-16T16:43:00.000-04:00</v>
          </cell>
          <cell r="M355">
            <v>45154.852002314816</v>
          </cell>
          <cell r="N355" t="str">
            <v>2023-08-16T20:26:53.000-04:00</v>
          </cell>
          <cell r="O355" t="str">
            <v>David Chelangat</v>
          </cell>
          <cell r="P355" t="str">
            <v>Valid</v>
          </cell>
          <cell r="Q355" t="str">
            <v>1.191695</v>
          </cell>
          <cell r="R355" t="str">
            <v>34.2319133333333</v>
          </cell>
        </row>
        <row r="356">
          <cell r="B356">
            <v>605226</v>
          </cell>
          <cell r="C356" t="str">
            <v>374</v>
          </cell>
          <cell r="D356" t="str">
            <v>Nyerere road</v>
          </cell>
          <cell r="E356" t="str">
            <v>Denis Masaba</v>
          </cell>
          <cell r="F356" t="str">
            <v>Kabale</v>
          </cell>
          <cell r="G356" t="str">
            <v>Kabale</v>
          </cell>
          <cell r="H356" t="str">
            <v>Faridah Nantege</v>
          </cell>
          <cell r="I356" t="str">
            <v>All</v>
          </cell>
          <cell r="K356">
            <v>45154.700694444444</v>
          </cell>
          <cell r="L356" t="str">
            <v>2023-08-16T16:49:00.000-04:00</v>
          </cell>
          <cell r="M356">
            <v>45155.421701388892</v>
          </cell>
          <cell r="N356" t="str">
            <v>2023-08-17T10:07:15.000-04:00</v>
          </cell>
          <cell r="O356" t="str">
            <v>Innocent Twesigomwe</v>
          </cell>
          <cell r="P356" t="str">
            <v>Valid</v>
          </cell>
          <cell r="Q356" t="str">
            <v>-1.2519511</v>
          </cell>
          <cell r="R356" t="str">
            <v>29.9851165</v>
          </cell>
        </row>
        <row r="357">
          <cell r="B357">
            <v>605137</v>
          </cell>
          <cell r="C357" t="str">
            <v>218</v>
          </cell>
          <cell r="D357" t="str">
            <v>BungaHill</v>
          </cell>
          <cell r="E357" t="str">
            <v>Salim Kinene</v>
          </cell>
          <cell r="F357" t="str">
            <v>Kampala</v>
          </cell>
          <cell r="G357" t="str">
            <v>Kampala Central</v>
          </cell>
          <cell r="H357" t="str">
            <v>William Bwire</v>
          </cell>
          <cell r="I357" t="str">
            <v>All</v>
          </cell>
          <cell r="K357">
            <v>45154.702777777777</v>
          </cell>
          <cell r="L357" t="str">
            <v>2023-08-16T16:52:00.000-04:00</v>
          </cell>
          <cell r="M357">
            <v>45154.917037037034</v>
          </cell>
          <cell r="N357" t="str">
            <v>2023-08-16T22:00:32.000-04:00</v>
          </cell>
          <cell r="O357" t="str">
            <v>Kabandize Eden</v>
          </cell>
          <cell r="P357" t="str">
            <v>Valid</v>
          </cell>
          <cell r="Q357" t="str">
            <v>.274025</v>
          </cell>
          <cell r="R357" t="str">
            <v>32.6209233333333</v>
          </cell>
        </row>
        <row r="358">
          <cell r="B358">
            <v>605718</v>
          </cell>
          <cell r="C358" t="str">
            <v>1308</v>
          </cell>
          <cell r="D358" t="str">
            <v>Wadelai</v>
          </cell>
          <cell r="E358" t="str">
            <v>Innocent Ayiko</v>
          </cell>
          <cell r="F358" t="str">
            <v>Nebbi</v>
          </cell>
          <cell r="G358" t="str">
            <v>Northern</v>
          </cell>
          <cell r="H358" t="str">
            <v>Allan Kavuma</v>
          </cell>
          <cell r="I358" t="str">
            <v>All</v>
          </cell>
          <cell r="J358" t="str">
            <v>I Engineering Uganda Ltd</v>
          </cell>
          <cell r="K358">
            <v>45154.70416666667</v>
          </cell>
          <cell r="L358" t="str">
            <v>2023-08-16T16:54:00.000-04:00</v>
          </cell>
          <cell r="M358">
            <v>45154.726724537039</v>
          </cell>
          <cell r="N358" t="str">
            <v>2023-08-16T17:26:29.000-04:00</v>
          </cell>
          <cell r="O358" t="str">
            <v>David Maberi</v>
          </cell>
          <cell r="P358" t="str">
            <v>Valid</v>
          </cell>
          <cell r="Q358" t="str">
            <v>2.72050394</v>
          </cell>
          <cell r="R358" t="str">
            <v>31.3921405</v>
          </cell>
        </row>
        <row r="359">
          <cell r="B359">
            <v>607474</v>
          </cell>
          <cell r="C359" t="str">
            <v>KA1559</v>
          </cell>
          <cell r="D359" t="str">
            <v>Mulwana Road</v>
          </cell>
          <cell r="E359" t="str">
            <v>Salim Kinene</v>
          </cell>
          <cell r="F359" t="str">
            <v>Kampala</v>
          </cell>
          <cell r="H359" t="str">
            <v>William Bwire</v>
          </cell>
          <cell r="I359" t="str">
            <v>All</v>
          </cell>
          <cell r="K359">
            <v>45154.710416666669</v>
          </cell>
          <cell r="L359" t="str">
            <v>2023-08-16T17:03:00.000-04:00</v>
          </cell>
          <cell r="M359">
            <v>45154.779398148145</v>
          </cell>
          <cell r="N359" t="str">
            <v>2023-08-16T18:42:20.000-04:00</v>
          </cell>
          <cell r="O359" t="str">
            <v>Derrick Ahimbisibwe</v>
          </cell>
          <cell r="P359" t="str">
            <v>Valid</v>
          </cell>
          <cell r="Q359" t="str">
            <v>.3138811</v>
          </cell>
          <cell r="R359" t="str">
            <v>32.6146075</v>
          </cell>
        </row>
        <row r="360">
          <cell r="B360">
            <v>605440</v>
          </cell>
          <cell r="C360" t="str">
            <v>700</v>
          </cell>
          <cell r="D360" t="str">
            <v>Ruhinda</v>
          </cell>
          <cell r="E360" t="str">
            <v>Denis Masaba</v>
          </cell>
          <cell r="F360" t="str">
            <v>Mitooma</v>
          </cell>
          <cell r="G360" t="str">
            <v>Western</v>
          </cell>
          <cell r="H360" t="str">
            <v>Faridah Nantege</v>
          </cell>
          <cell r="I360" t="str">
            <v>Air Conditioner</v>
          </cell>
          <cell r="J360" t="str">
            <v>CAMUSAT Uganda Limited</v>
          </cell>
          <cell r="K360">
            <v>45154.713194444441</v>
          </cell>
          <cell r="L360" t="str">
            <v>2023-08-16T17:07:00.000-04:00</v>
          </cell>
          <cell r="M360">
            <v>45154.84107638889</v>
          </cell>
          <cell r="N360" t="str">
            <v>2023-08-16T20:11:09.000-04:00</v>
          </cell>
          <cell r="O360" t="str">
            <v>Trogin Mushabe</v>
          </cell>
          <cell r="P360" t="str">
            <v>Audit</v>
          </cell>
          <cell r="Q360" t="str">
            <v>-.6462089</v>
          </cell>
          <cell r="R360" t="str">
            <v>30.0450714</v>
          </cell>
        </row>
        <row r="361">
          <cell r="B361">
            <v>606550</v>
          </cell>
          <cell r="C361" t="str">
            <v>1292</v>
          </cell>
          <cell r="D361" t="str">
            <v>Lukole</v>
          </cell>
          <cell r="E361" t="str">
            <v>Muhamood Kyongo</v>
          </cell>
          <cell r="F361" t="str">
            <v>Agago</v>
          </cell>
          <cell r="G361" t="str">
            <v>Northern</v>
          </cell>
          <cell r="H361" t="str">
            <v>Allan Kavuma</v>
          </cell>
          <cell r="I361" t="str">
            <v>All</v>
          </cell>
          <cell r="J361" t="str">
            <v>I Engineering Uganda Ltd</v>
          </cell>
          <cell r="K361">
            <v>45154.718055555553</v>
          </cell>
          <cell r="L361" t="str">
            <v>2023-08-16T17:14:00.000-04:00</v>
          </cell>
          <cell r="M361">
            <v>45154.742789351854</v>
          </cell>
          <cell r="N361" t="str">
            <v>2023-08-16T17:49:37.000-04:00</v>
          </cell>
          <cell r="O361" t="str">
            <v>Joseph Kasolo</v>
          </cell>
          <cell r="P361" t="str">
            <v>Valid</v>
          </cell>
          <cell r="Q361" t="str">
            <v>2.8306249</v>
          </cell>
          <cell r="R361" t="str">
            <v>33.3438845</v>
          </cell>
        </row>
        <row r="362">
          <cell r="B362">
            <v>609248</v>
          </cell>
          <cell r="C362" t="str">
            <v>WE2094</v>
          </cell>
          <cell r="D362" t="str">
            <v>Mubende</v>
          </cell>
          <cell r="E362" t="str">
            <v>Patrick Kinyera</v>
          </cell>
          <cell r="F362" t="str">
            <v>Mubende</v>
          </cell>
          <cell r="H362" t="str">
            <v>Faridah Nantege</v>
          </cell>
          <cell r="I362" t="str">
            <v>Air Conditioner</v>
          </cell>
          <cell r="J362" t="str">
            <v>CAMUSAT Uganda Limited</v>
          </cell>
          <cell r="K362">
            <v>45154.736805555556</v>
          </cell>
          <cell r="L362" t="str">
            <v>2023-08-16T17:41:00.000-04:00</v>
          </cell>
          <cell r="M362">
            <v>45155.317199074074</v>
          </cell>
          <cell r="N362" t="str">
            <v>2023-08-17T07:36:46.000-04:00</v>
          </cell>
          <cell r="O362" t="str">
            <v>Stephen Namba Samba</v>
          </cell>
          <cell r="P362" t="str">
            <v>Valid</v>
          </cell>
          <cell r="Q362" t="str">
            <v>.5577344</v>
          </cell>
          <cell r="R362" t="str">
            <v>31.3944444</v>
          </cell>
        </row>
        <row r="363">
          <cell r="B363">
            <v>605122</v>
          </cell>
          <cell r="C363" t="str">
            <v>183</v>
          </cell>
          <cell r="D363" t="str">
            <v>Mubende</v>
          </cell>
          <cell r="E363" t="str">
            <v>Patrick Kinyera</v>
          </cell>
          <cell r="F363" t="str">
            <v>Mubende</v>
          </cell>
          <cell r="G363" t="str">
            <v>Kampala West</v>
          </cell>
          <cell r="H363" t="str">
            <v>Faridah Nantege</v>
          </cell>
          <cell r="I363" t="str">
            <v>Air Conditioner</v>
          </cell>
          <cell r="J363" t="str">
            <v>CAMUSAT Uganda Limited</v>
          </cell>
          <cell r="K363">
            <v>45154.737500000003</v>
          </cell>
          <cell r="L363" t="str">
            <v>2023-08-16T17:42:00.000-04:00</v>
          </cell>
          <cell r="M363">
            <v>45155.31689814815</v>
          </cell>
          <cell r="N363" t="str">
            <v>2023-08-17T07:36:20.000-04:00</v>
          </cell>
          <cell r="O363" t="str">
            <v>Stephen Namba Samba</v>
          </cell>
          <cell r="P363" t="str">
            <v>Audit</v>
          </cell>
          <cell r="Q363" t="str">
            <v>.5652894</v>
          </cell>
          <cell r="R363" t="str">
            <v>31.3814869</v>
          </cell>
        </row>
        <row r="364">
          <cell r="B364">
            <v>609078</v>
          </cell>
          <cell r="C364" t="str">
            <v>WE2716</v>
          </cell>
          <cell r="D364" t="str">
            <v>Ishaka</v>
          </cell>
          <cell r="E364" t="str">
            <v>Denis Masaba</v>
          </cell>
          <cell r="F364" t="str">
            <v>Bushenyi</v>
          </cell>
          <cell r="G364" t="str">
            <v>Western</v>
          </cell>
          <cell r="H364" t="str">
            <v>Faridah Nantege</v>
          </cell>
          <cell r="I364" t="str">
            <v>All</v>
          </cell>
          <cell r="J364" t="str">
            <v>CAMUSAT Uganda Limited</v>
          </cell>
          <cell r="K364">
            <v>45154.738888888889</v>
          </cell>
          <cell r="L364" t="str">
            <v>2023-08-16T17:44:00.000-04:00</v>
          </cell>
          <cell r="M364">
            <v>45154.814895833333</v>
          </cell>
          <cell r="N364" t="str">
            <v>2023-08-16T19:33:27.000-04:00</v>
          </cell>
          <cell r="O364" t="str">
            <v>Manisur Mukasa</v>
          </cell>
          <cell r="P364" t="str">
            <v>Valid</v>
          </cell>
          <cell r="Q364" t="str">
            <v>-.554185</v>
          </cell>
          <cell r="R364" t="str">
            <v>30.1393016666667</v>
          </cell>
        </row>
        <row r="365">
          <cell r="B365">
            <v>701476</v>
          </cell>
          <cell r="C365" t="str">
            <v>3515</v>
          </cell>
          <cell r="D365" t="str">
            <v xml:space="preserve">Kibubula </v>
          </cell>
          <cell r="E365" t="str">
            <v>Patrick Kinyera</v>
          </cell>
          <cell r="F365" t="str">
            <v>Mityana</v>
          </cell>
          <cell r="G365" t="str">
            <v>Mityana</v>
          </cell>
          <cell r="H365" t="str">
            <v>Faridah Nantege</v>
          </cell>
          <cell r="I365" t="str">
            <v>All</v>
          </cell>
          <cell r="J365" t="str">
            <v>CAMUSAT Uganda Limited</v>
          </cell>
          <cell r="K365">
            <v>45154.740277777775</v>
          </cell>
          <cell r="L365" t="str">
            <v>2023-08-16T17:46:00.000-04:00</v>
          </cell>
          <cell r="M365">
            <v>45154.811782407407</v>
          </cell>
          <cell r="N365" t="str">
            <v>2023-08-16T19:28:58.000-04:00</v>
          </cell>
          <cell r="O365" t="str">
            <v>Musoke Yusuf</v>
          </cell>
          <cell r="P365" t="str">
            <v>Valid</v>
          </cell>
          <cell r="Q365" t="str">
            <v>.56499</v>
          </cell>
          <cell r="R365" t="str">
            <v>32.2034378</v>
          </cell>
        </row>
        <row r="366">
          <cell r="B366">
            <v>606644</v>
          </cell>
          <cell r="C366" t="str">
            <v>2048</v>
          </cell>
          <cell r="D366" t="str">
            <v>Dongo</v>
          </cell>
          <cell r="E366" t="str">
            <v>Innocent Ayiko</v>
          </cell>
          <cell r="F366" t="str">
            <v>Moyo</v>
          </cell>
          <cell r="G366" t="str">
            <v>Northern</v>
          </cell>
          <cell r="H366" t="str">
            <v>Allan Kavuma</v>
          </cell>
          <cell r="I366" t="str">
            <v>DG</v>
          </cell>
          <cell r="J366" t="str">
            <v>I Engineering Uganda Ltd</v>
          </cell>
          <cell r="K366">
            <v>45154.742361111108</v>
          </cell>
          <cell r="L366" t="str">
            <v>2023-08-16T17:49:00.000-04:00</v>
          </cell>
          <cell r="M366">
            <v>45154.831620370373</v>
          </cell>
          <cell r="N366" t="str">
            <v>2023-08-16T19:57:32.000-04:00</v>
          </cell>
          <cell r="O366" t="str">
            <v>Bumali Bazade</v>
          </cell>
          <cell r="P366" t="str">
            <v>Valid</v>
          </cell>
          <cell r="Q366" t="str">
            <v>3.4090609</v>
          </cell>
          <cell r="R366" t="str">
            <v>31.5980469</v>
          </cell>
        </row>
        <row r="367">
          <cell r="B367">
            <v>606868</v>
          </cell>
          <cell r="C367" t="str">
            <v>2331</v>
          </cell>
          <cell r="D367" t="str">
            <v>Mutungo Zone</v>
          </cell>
          <cell r="E367" t="str">
            <v>Salim Kinene</v>
          </cell>
          <cell r="F367" t="str">
            <v>Kampala</v>
          </cell>
          <cell r="G367" t="str">
            <v>Kampala East</v>
          </cell>
          <cell r="H367" t="str">
            <v>William Bwire</v>
          </cell>
          <cell r="I367" t="str">
            <v>All</v>
          </cell>
          <cell r="K367">
            <v>45154.755555555559</v>
          </cell>
          <cell r="L367" t="str">
            <v>2023-08-16T18:08:00.000-04:00</v>
          </cell>
          <cell r="M367">
            <v>45155.644988425927</v>
          </cell>
          <cell r="N367" t="str">
            <v>2023-08-17T15:28:47.000-04:00</v>
          </cell>
          <cell r="O367" t="str">
            <v>Derrick Ahimbisibwe</v>
          </cell>
          <cell r="P367" t="str">
            <v>Audit</v>
          </cell>
          <cell r="Q367" t="str">
            <v>.3064736</v>
          </cell>
          <cell r="R367" t="str">
            <v>32.644174</v>
          </cell>
        </row>
        <row r="368">
          <cell r="B368">
            <v>605420</v>
          </cell>
          <cell r="C368" t="str">
            <v>650</v>
          </cell>
          <cell r="D368" t="str">
            <v>Butogota</v>
          </cell>
          <cell r="E368" t="str">
            <v>Denis Masaba</v>
          </cell>
          <cell r="F368" t="str">
            <v>Kanungu</v>
          </cell>
          <cell r="G368" t="str">
            <v>Kabale</v>
          </cell>
          <cell r="H368" t="str">
            <v>Faridah Nantege</v>
          </cell>
          <cell r="I368" t="str">
            <v>DG</v>
          </cell>
          <cell r="K368">
            <v>45154.775694444441</v>
          </cell>
          <cell r="L368" t="str">
            <v>2023-08-16T18:37:00.000-04:00</v>
          </cell>
          <cell r="M368">
            <v>45159.444421296299</v>
          </cell>
          <cell r="N368" t="str">
            <v>2023-08-21T10:39:58.000-04:00</v>
          </cell>
          <cell r="O368" t="str">
            <v>Pius Kabuye</v>
          </cell>
          <cell r="P368" t="str">
            <v>Valid</v>
          </cell>
          <cell r="Q368" t="str">
            <v>-.909548</v>
          </cell>
          <cell r="R368" t="str">
            <v>29.6477147</v>
          </cell>
        </row>
        <row r="369">
          <cell r="B369">
            <v>607642</v>
          </cell>
          <cell r="C369" t="str">
            <v>KA1181</v>
          </cell>
          <cell r="D369" t="str">
            <v>Tandem Hotel</v>
          </cell>
          <cell r="E369" t="str">
            <v>Salim Kinene</v>
          </cell>
          <cell r="F369" t="str">
            <v>Kampala</v>
          </cell>
          <cell r="H369" t="str">
            <v>William Bwire</v>
          </cell>
          <cell r="I369" t="str">
            <v>DG</v>
          </cell>
          <cell r="K369">
            <v>45154.795138888891</v>
          </cell>
          <cell r="L369" t="str">
            <v>2023-08-16T19:05:00.000-04:00</v>
          </cell>
          <cell r="M369">
            <v>45154.815844907411</v>
          </cell>
          <cell r="N369" t="str">
            <v>2023-08-16T19:34:49.000-04:00</v>
          </cell>
          <cell r="O369" t="str">
            <v>Kenneth Ndawula</v>
          </cell>
          <cell r="P369" t="str">
            <v>Valid</v>
          </cell>
          <cell r="Q369" t="str">
            <v>.28866</v>
          </cell>
          <cell r="R369" t="str">
            <v>32.5776368</v>
          </cell>
        </row>
        <row r="370">
          <cell r="B370">
            <v>605633</v>
          </cell>
          <cell r="C370" t="str">
            <v>1128</v>
          </cell>
          <cell r="D370" t="str">
            <v>Kasitu</v>
          </cell>
          <cell r="E370" t="str">
            <v>Stephen Rwabwogo</v>
          </cell>
          <cell r="F370" t="str">
            <v>Bundibugyo</v>
          </cell>
          <cell r="G370" t="str">
            <v>Western</v>
          </cell>
          <cell r="H370" t="str">
            <v>Faridah Nantege</v>
          </cell>
          <cell r="I370" t="str">
            <v>All</v>
          </cell>
          <cell r="J370" t="str">
            <v>CAMUSAT Uganda Limited</v>
          </cell>
          <cell r="K370">
            <v>45155</v>
          </cell>
          <cell r="L370" t="str">
            <v>2023-08-17T00:00:00.000-04:00</v>
          </cell>
          <cell r="M370">
            <v>45155.570914351854</v>
          </cell>
          <cell r="N370" t="str">
            <v>2023-08-17T13:42:07.000-04:00</v>
          </cell>
          <cell r="O370" t="str">
            <v>Joel Ssekkono</v>
          </cell>
          <cell r="P370" t="str">
            <v>Valid</v>
          </cell>
          <cell r="Q370" t="str">
            <v>.8091833</v>
          </cell>
          <cell r="R370" t="str">
            <v>30.1565117</v>
          </cell>
        </row>
        <row r="371">
          <cell r="B371">
            <v>606843</v>
          </cell>
          <cell r="C371" t="str">
            <v>2383</v>
          </cell>
          <cell r="D371" t="str">
            <v>Kantambara</v>
          </cell>
          <cell r="E371" t="str">
            <v>Denis Masaba</v>
          </cell>
          <cell r="F371" t="str">
            <v>Kabale</v>
          </cell>
          <cell r="G371" t="str">
            <v>Western</v>
          </cell>
          <cell r="H371" t="str">
            <v>Faridah Nantege</v>
          </cell>
          <cell r="I371" t="str">
            <v>All</v>
          </cell>
          <cell r="J371" t="str">
            <v>CAMUSAT Uganda Limited</v>
          </cell>
          <cell r="K371">
            <v>45155</v>
          </cell>
          <cell r="L371" t="str">
            <v>2023-08-17T00:00:00.000-04:00</v>
          </cell>
          <cell r="M371">
            <v>45157.297673611109</v>
          </cell>
          <cell r="N371" t="str">
            <v>2023-08-19T07:08:39.000-04:00</v>
          </cell>
          <cell r="O371" t="str">
            <v>Ssematimba Ibrahim</v>
          </cell>
          <cell r="P371" t="str">
            <v>Valid</v>
          </cell>
          <cell r="Q371" t="str">
            <v>-1.3912643</v>
          </cell>
          <cell r="R371" t="str">
            <v>29.9503529</v>
          </cell>
        </row>
        <row r="372">
          <cell r="B372">
            <v>609585</v>
          </cell>
          <cell r="C372" t="str">
            <v>2499</v>
          </cell>
          <cell r="D372" t="str">
            <v>Kyengaju</v>
          </cell>
          <cell r="E372" t="str">
            <v>Stephen Rwabwogo</v>
          </cell>
          <cell r="F372" t="str">
            <v>Kyenjojo</v>
          </cell>
          <cell r="G372" t="str">
            <v>Mobile</v>
          </cell>
          <cell r="H372" t="str">
            <v>Faridah Nantege</v>
          </cell>
          <cell r="I372" t="str">
            <v>All</v>
          </cell>
          <cell r="J372" t="str">
            <v>CAMUSAT Uganda Limited</v>
          </cell>
          <cell r="K372">
            <v>45155</v>
          </cell>
          <cell r="L372" t="str">
            <v>2023-08-17T00:00:00.000-04:00</v>
          </cell>
          <cell r="M372">
            <v>45155.762650462966</v>
          </cell>
          <cell r="N372" t="str">
            <v>2023-08-17T18:18:13.000-04:00</v>
          </cell>
          <cell r="O372" t="str">
            <v>David Kato</v>
          </cell>
          <cell r="P372" t="str">
            <v>Valid</v>
          </cell>
          <cell r="Q372" t="str">
            <v>.9353382</v>
          </cell>
          <cell r="R372" t="str">
            <v>30.8169126</v>
          </cell>
        </row>
        <row r="373">
          <cell r="B373">
            <v>609440</v>
          </cell>
          <cell r="C373" t="str">
            <v>KA1830</v>
          </cell>
          <cell r="D373" t="str">
            <v>Kibuye-Salaama</v>
          </cell>
          <cell r="E373" t="str">
            <v>Christopher Alituha</v>
          </cell>
          <cell r="F373" t="str">
            <v>Kampala</v>
          </cell>
          <cell r="G373" t="str">
            <v>Kampala West</v>
          </cell>
          <cell r="H373" t="str">
            <v>Faridah Nantege</v>
          </cell>
          <cell r="I373" t="str">
            <v>All</v>
          </cell>
          <cell r="J373" t="str">
            <v>CAMUSAT Uganda Limited</v>
          </cell>
          <cell r="K373">
            <v>45155</v>
          </cell>
          <cell r="L373" t="str">
            <v>2023-08-17T00:00:00.000-04:00</v>
          </cell>
          <cell r="M373">
            <v>45156.419560185182</v>
          </cell>
          <cell r="N373" t="str">
            <v>2023-08-18T10:04:10.000-04:00</v>
          </cell>
          <cell r="O373" t="str">
            <v>Malaba Johnson</v>
          </cell>
          <cell r="P373" t="str">
            <v>Valid</v>
          </cell>
          <cell r="Q373" t="str">
            <v>.2888564</v>
          </cell>
          <cell r="R373" t="str">
            <v>32.5725849</v>
          </cell>
        </row>
        <row r="374">
          <cell r="B374">
            <v>605400</v>
          </cell>
          <cell r="C374" t="str">
            <v>613</v>
          </cell>
          <cell r="D374" t="str">
            <v>Rwebisengo</v>
          </cell>
          <cell r="E374" t="str">
            <v>Stephen Rwabwogo</v>
          </cell>
          <cell r="F374" t="str">
            <v>Ntoroko</v>
          </cell>
          <cell r="G374" t="str">
            <v>Western</v>
          </cell>
          <cell r="H374" t="str">
            <v>Faridah Nantege</v>
          </cell>
          <cell r="I374" t="str">
            <v>DG</v>
          </cell>
          <cell r="J374" t="str">
            <v>CAMUSAT Uganda Limited</v>
          </cell>
          <cell r="K374">
            <v>45155</v>
          </cell>
          <cell r="L374" t="str">
            <v>2023-08-17T00:00:00.000-04:00</v>
          </cell>
          <cell r="M374">
            <v>45155.337280092594</v>
          </cell>
          <cell r="N374" t="str">
            <v>2023-08-17T08:05:41.000-04:00</v>
          </cell>
          <cell r="O374" t="str">
            <v>Joel Ssekkono</v>
          </cell>
          <cell r="P374" t="str">
            <v>Valid</v>
          </cell>
          <cell r="Q374" t="str">
            <v>1.0467071</v>
          </cell>
          <cell r="R374" t="str">
            <v>30.2663784</v>
          </cell>
        </row>
        <row r="375">
          <cell r="B375">
            <v>606427</v>
          </cell>
          <cell r="C375" t="str">
            <v>1734</v>
          </cell>
          <cell r="D375" t="str">
            <v>Nansana East</v>
          </cell>
          <cell r="E375" t="str">
            <v>Patrick Kinyera</v>
          </cell>
          <cell r="F375" t="str">
            <v>Wakiso</v>
          </cell>
          <cell r="G375" t="str">
            <v>Kampala Central</v>
          </cell>
          <cell r="H375" t="str">
            <v>Faridah Nantege</v>
          </cell>
          <cell r="I375" t="str">
            <v>All</v>
          </cell>
          <cell r="J375" t="str">
            <v>CAMUSAT Uganda Limited</v>
          </cell>
          <cell r="K375">
            <v>45155</v>
          </cell>
          <cell r="L375" t="str">
            <v>2023-08-17T00:00:00.000-04:00</v>
          </cell>
          <cell r="M375">
            <v>45155.543969907405</v>
          </cell>
          <cell r="N375" t="str">
            <v>2023-08-17T13:03:19.000-04:00</v>
          </cell>
          <cell r="O375" t="str">
            <v>Musoke Yusuf</v>
          </cell>
          <cell r="P375" t="str">
            <v>Valid</v>
          </cell>
          <cell r="Q375" t="str">
            <v>.3662555</v>
          </cell>
          <cell r="R375" t="str">
            <v>32.530757</v>
          </cell>
        </row>
        <row r="376">
          <cell r="B376">
            <v>606221</v>
          </cell>
          <cell r="C376" t="str">
            <v>1113</v>
          </cell>
          <cell r="D376" t="str">
            <v>Lweza</v>
          </cell>
          <cell r="E376" t="str">
            <v>Christopher Alituha</v>
          </cell>
          <cell r="F376" t="str">
            <v>Wakiso</v>
          </cell>
          <cell r="G376" t="str">
            <v>Kampala West</v>
          </cell>
          <cell r="H376" t="str">
            <v>Faridah Nantege</v>
          </cell>
          <cell r="I376" t="str">
            <v>All</v>
          </cell>
          <cell r="J376" t="str">
            <v>CAMUSAT Uganda Limited</v>
          </cell>
          <cell r="K376">
            <v>45155</v>
          </cell>
          <cell r="L376" t="str">
            <v>2023-08-17T00:00:00.000-04:00</v>
          </cell>
          <cell r="M376">
            <v>45155.447743055556</v>
          </cell>
          <cell r="N376" t="str">
            <v>2023-08-17T10:44:45.000-04:00</v>
          </cell>
          <cell r="O376" t="str">
            <v>Patrick Cwinyai</v>
          </cell>
          <cell r="P376" t="str">
            <v>Audit</v>
          </cell>
          <cell r="Q376" t="str">
            <v>.2165954</v>
          </cell>
          <cell r="R376" t="str">
            <v>32.5489708</v>
          </cell>
        </row>
        <row r="377">
          <cell r="B377">
            <v>609802</v>
          </cell>
          <cell r="C377" t="str">
            <v>2773</v>
          </cell>
          <cell r="D377" t="str">
            <v>Kicucuula</v>
          </cell>
          <cell r="E377" t="str">
            <v>Patrick Kinyera</v>
          </cell>
          <cell r="F377" t="str">
            <v>Mubende</v>
          </cell>
          <cell r="H377" t="str">
            <v>Faridah Nantege</v>
          </cell>
          <cell r="I377" t="str">
            <v>All</v>
          </cell>
          <cell r="J377" t="str">
            <v>CAMUSAT Uganda Limited</v>
          </cell>
          <cell r="K377">
            <v>45155</v>
          </cell>
          <cell r="L377" t="str">
            <v>2023-08-17T00:00:00.000-04:00</v>
          </cell>
          <cell r="M377">
            <v>45156.258981481478</v>
          </cell>
          <cell r="N377" t="str">
            <v>2023-08-18T06:12:56.000-04:00</v>
          </cell>
          <cell r="O377" t="str">
            <v>Chris Abarinde</v>
          </cell>
          <cell r="P377" t="str">
            <v>Valid</v>
          </cell>
          <cell r="Q377" t="str">
            <v>.6504302</v>
          </cell>
          <cell r="R377" t="str">
            <v>31.6101955</v>
          </cell>
        </row>
        <row r="378">
          <cell r="B378">
            <v>606443</v>
          </cell>
          <cell r="C378" t="str">
            <v>1744</v>
          </cell>
          <cell r="D378" t="str">
            <v>Kabumbi East</v>
          </cell>
          <cell r="E378" t="str">
            <v>Patrick Kinyera</v>
          </cell>
          <cell r="F378" t="str">
            <v>Wakiso</v>
          </cell>
          <cell r="G378" t="str">
            <v>Kampala Central</v>
          </cell>
          <cell r="H378" t="str">
            <v>Faridah Nantege</v>
          </cell>
          <cell r="I378" t="str">
            <v>All</v>
          </cell>
          <cell r="J378" t="str">
            <v>CAMUSAT Uganda Limited</v>
          </cell>
          <cell r="K378">
            <v>45155</v>
          </cell>
          <cell r="L378" t="str">
            <v>2023-08-17T00:00:00.000-04:00</v>
          </cell>
          <cell r="M378">
            <v>45155.624907407408</v>
          </cell>
          <cell r="N378" t="str">
            <v>2023-08-17T14:59:52.000-04:00</v>
          </cell>
          <cell r="O378" t="str">
            <v>Musoke Yusuf</v>
          </cell>
          <cell r="P378" t="str">
            <v>Valid</v>
          </cell>
          <cell r="Q378" t="str">
            <v>.3736209</v>
          </cell>
          <cell r="R378" t="str">
            <v>32.5261366</v>
          </cell>
        </row>
        <row r="379">
          <cell r="B379">
            <v>606482</v>
          </cell>
          <cell r="C379" t="str">
            <v>1757</v>
          </cell>
          <cell r="D379" t="str">
            <v>Kalwana</v>
          </cell>
          <cell r="E379" t="str">
            <v>Patrick Kinyera</v>
          </cell>
          <cell r="F379" t="str">
            <v>Mubende</v>
          </cell>
          <cell r="G379" t="str">
            <v>Western</v>
          </cell>
          <cell r="H379" t="str">
            <v>Faridah Nantege</v>
          </cell>
          <cell r="I379" t="str">
            <v>All</v>
          </cell>
          <cell r="J379" t="str">
            <v>CAMUSAT Uganda Limited</v>
          </cell>
          <cell r="K379">
            <v>45155</v>
          </cell>
          <cell r="L379" t="str">
            <v>2023-08-17T00:00:00.000-04:00</v>
          </cell>
          <cell r="M379">
            <v>45160.268009259256</v>
          </cell>
          <cell r="N379" t="str">
            <v>2023-08-22T06:25:56.000-04:00</v>
          </cell>
          <cell r="O379" t="str">
            <v>Chris Abarinde</v>
          </cell>
          <cell r="P379" t="str">
            <v>Valid</v>
          </cell>
          <cell r="Q379" t="str">
            <v>.5789682</v>
          </cell>
          <cell r="R379" t="str">
            <v>31.6724865</v>
          </cell>
        </row>
        <row r="380">
          <cell r="B380">
            <v>609303</v>
          </cell>
          <cell r="C380" t="str">
            <v>28</v>
          </cell>
          <cell r="D380" t="str">
            <v>Rubanda Mobile BTS</v>
          </cell>
          <cell r="E380" t="str">
            <v>Denis Masaba</v>
          </cell>
          <cell r="F380" t="str">
            <v>Kabale</v>
          </cell>
          <cell r="G380" t="str">
            <v>Western</v>
          </cell>
          <cell r="H380" t="str">
            <v>Faridah Nantege</v>
          </cell>
          <cell r="I380" t="str">
            <v>All</v>
          </cell>
          <cell r="K380">
            <v>45155</v>
          </cell>
          <cell r="L380" t="str">
            <v>2023-08-17T00:00:00.000-04:00</v>
          </cell>
          <cell r="M380">
            <v>45155.778587962966</v>
          </cell>
          <cell r="N380" t="str">
            <v>2023-08-17T18:41:10.000-04:00</v>
          </cell>
          <cell r="O380" t="str">
            <v>Innocent Twesigomwe</v>
          </cell>
          <cell r="P380" t="str">
            <v>Valid</v>
          </cell>
          <cell r="Q380" t="str">
            <v>-1.1356426</v>
          </cell>
          <cell r="R380" t="str">
            <v>29.8619575</v>
          </cell>
        </row>
        <row r="381">
          <cell r="B381">
            <v>609563</v>
          </cell>
          <cell r="C381" t="str">
            <v>2579</v>
          </cell>
          <cell r="D381" t="str">
            <v>Nabunyiri</v>
          </cell>
          <cell r="E381" t="str">
            <v>Jude Musana</v>
          </cell>
          <cell r="F381" t="str">
            <v>Mbale</v>
          </cell>
          <cell r="G381" t="str">
            <v>Mobile</v>
          </cell>
          <cell r="H381" t="str">
            <v>William Bwire</v>
          </cell>
          <cell r="I381" t="str">
            <v>All</v>
          </cell>
          <cell r="K381">
            <v>45155</v>
          </cell>
          <cell r="L381" t="str">
            <v>2023-08-17T00:00:00.000-04:00</v>
          </cell>
          <cell r="M381">
            <v>45156.359016203707</v>
          </cell>
          <cell r="N381" t="str">
            <v>2023-08-18T08:36:59.000-04:00</v>
          </cell>
          <cell r="O381" t="str">
            <v>David Chelangat</v>
          </cell>
          <cell r="P381" t="str">
            <v>Valid</v>
          </cell>
          <cell r="Q381" t="str">
            <v>1.103425</v>
          </cell>
          <cell r="R381" t="str">
            <v>34.1818733333333</v>
          </cell>
        </row>
        <row r="382">
          <cell r="B382">
            <v>701522</v>
          </cell>
          <cell r="C382" t="str">
            <v>3651</v>
          </cell>
          <cell r="D382" t="str">
            <v>Yesu Amala</v>
          </cell>
          <cell r="E382" t="str">
            <v>Patrick Kinyera</v>
          </cell>
          <cell r="F382" t="str">
            <v>Wakiso</v>
          </cell>
          <cell r="G382" t="str">
            <v>Mityana</v>
          </cell>
          <cell r="H382" t="str">
            <v>Faridah Nantege</v>
          </cell>
          <cell r="I382" t="str">
            <v>All</v>
          </cell>
          <cell r="J382" t="str">
            <v>CAMUSAT Uganda Limited</v>
          </cell>
          <cell r="K382">
            <v>45155</v>
          </cell>
          <cell r="L382" t="str">
            <v>2023-08-17T00:00:00.000-04:00</v>
          </cell>
          <cell r="M382">
            <v>45155.508194444446</v>
          </cell>
          <cell r="N382" t="str">
            <v>2023-08-17T12:11:48.000-04:00</v>
          </cell>
          <cell r="O382" t="str">
            <v>Mark Lukwago</v>
          </cell>
          <cell r="P382" t="str">
            <v>Valid</v>
          </cell>
          <cell r="Q382" t="str">
            <v>.38076091</v>
          </cell>
          <cell r="R382" t="str">
            <v>32.52282633</v>
          </cell>
        </row>
        <row r="383">
          <cell r="B383">
            <v>605234</v>
          </cell>
          <cell r="C383" t="str">
            <v>387</v>
          </cell>
          <cell r="D383" t="str">
            <v>Kabwohe</v>
          </cell>
          <cell r="E383" t="str">
            <v>Thomasi Seruyange</v>
          </cell>
          <cell r="F383" t="str">
            <v>Sheema</v>
          </cell>
          <cell r="G383" t="str">
            <v>Western</v>
          </cell>
          <cell r="H383" t="str">
            <v>Faridah Nantege</v>
          </cell>
          <cell r="I383" t="str">
            <v>All</v>
          </cell>
          <cell r="J383" t="str">
            <v>CAMUSAT Uganda Limited</v>
          </cell>
          <cell r="K383">
            <v>45155</v>
          </cell>
          <cell r="L383" t="str">
            <v>2023-08-17T00:00:00.000-04:00</v>
          </cell>
          <cell r="M383">
            <v>45155.946319444447</v>
          </cell>
          <cell r="N383" t="str">
            <v>2023-08-17T22:42:42.000-04:00</v>
          </cell>
          <cell r="O383" t="str">
            <v>Twine Henry</v>
          </cell>
          <cell r="P383" t="str">
            <v>Valid</v>
          </cell>
          <cell r="Q383" t="str">
            <v>-.5689779</v>
          </cell>
          <cell r="R383" t="str">
            <v>30.3508356</v>
          </cell>
        </row>
        <row r="384">
          <cell r="B384">
            <v>605854</v>
          </cell>
          <cell r="C384" t="str">
            <v>1618</v>
          </cell>
          <cell r="D384" t="str">
            <v>Entebbe-Kitoro</v>
          </cell>
          <cell r="E384" t="str">
            <v>Christopher Alituha</v>
          </cell>
          <cell r="F384" t="str">
            <v>Wakiso</v>
          </cell>
          <cell r="G384" t="str">
            <v>Kampala West</v>
          </cell>
          <cell r="H384" t="str">
            <v>Faridah Nantege</v>
          </cell>
          <cell r="I384" t="str">
            <v>All</v>
          </cell>
          <cell r="J384" t="str">
            <v>CAMUSAT Uganda Limited</v>
          </cell>
          <cell r="K384">
            <v>45155.324305555558</v>
          </cell>
          <cell r="L384" t="str">
            <v>2023-08-17T07:47:00.000-04:00</v>
          </cell>
          <cell r="M384">
            <v>45155.377743055556</v>
          </cell>
          <cell r="N384" t="str">
            <v>2023-08-17T09:03:57.000-04:00</v>
          </cell>
          <cell r="O384" t="str">
            <v>Ahmed Ismail</v>
          </cell>
          <cell r="P384" t="str">
            <v>Valid</v>
          </cell>
          <cell r="Q384" t="str">
            <v>.0571883333333333</v>
          </cell>
          <cell r="R384" t="str">
            <v>32.4622216666667</v>
          </cell>
        </row>
        <row r="385">
          <cell r="B385">
            <v>607396</v>
          </cell>
          <cell r="C385" t="str">
            <v>KA1267</v>
          </cell>
          <cell r="D385" t="str">
            <v>Lweza</v>
          </cell>
          <cell r="E385" t="str">
            <v>Christopher Alituha</v>
          </cell>
          <cell r="F385" t="str">
            <v>Wakiso</v>
          </cell>
          <cell r="H385" t="str">
            <v>Faridah Nantege</v>
          </cell>
          <cell r="I385" t="str">
            <v>All</v>
          </cell>
          <cell r="J385" t="str">
            <v>CAMUSAT Uganda Limited</v>
          </cell>
          <cell r="K385">
            <v>45155.328472222223</v>
          </cell>
          <cell r="L385" t="str">
            <v>2023-08-17T07:53:00.000-04:00</v>
          </cell>
          <cell r="M385">
            <v>45155.39</v>
          </cell>
          <cell r="N385" t="str">
            <v>2023-08-17T09:21:36.000-04:00</v>
          </cell>
          <cell r="O385" t="str">
            <v>Patrick Cwinyai</v>
          </cell>
          <cell r="P385" t="str">
            <v>Audit</v>
          </cell>
          <cell r="Q385" t="str">
            <v>.2165775</v>
          </cell>
          <cell r="R385" t="str">
            <v>32.5488304</v>
          </cell>
        </row>
        <row r="386">
          <cell r="B386">
            <v>607237</v>
          </cell>
          <cell r="C386" t="str">
            <v>KA1691</v>
          </cell>
          <cell r="D386" t="str">
            <v>Kibiri</v>
          </cell>
          <cell r="E386" t="str">
            <v>Salim Kinene</v>
          </cell>
          <cell r="F386" t="str">
            <v>Wakiso</v>
          </cell>
          <cell r="H386" t="str">
            <v>William Bwire</v>
          </cell>
          <cell r="I386" t="str">
            <v>All</v>
          </cell>
          <cell r="K386">
            <v>45155.347222222219</v>
          </cell>
          <cell r="L386" t="str">
            <v>2023-08-17T08:20:00.000-04:00</v>
          </cell>
          <cell r="M386">
            <v>45155.407465277778</v>
          </cell>
          <cell r="N386" t="str">
            <v>2023-08-17T09:46:45.000-04:00</v>
          </cell>
          <cell r="O386" t="str">
            <v>Kabandize Eden</v>
          </cell>
          <cell r="P386" t="str">
            <v>Valid</v>
          </cell>
          <cell r="Q386" t="str">
            <v>.2297433</v>
          </cell>
          <cell r="R386" t="str">
            <v>32.5853017</v>
          </cell>
        </row>
        <row r="387">
          <cell r="B387">
            <v>605794</v>
          </cell>
          <cell r="C387" t="str">
            <v>1470</v>
          </cell>
          <cell r="D387" t="str">
            <v>Kijura</v>
          </cell>
          <cell r="E387" t="str">
            <v>Latima Musoke</v>
          </cell>
          <cell r="F387" t="str">
            <v>Masindi</v>
          </cell>
          <cell r="G387" t="str">
            <v>Western</v>
          </cell>
          <cell r="H387" t="str">
            <v>Allan Kavuma</v>
          </cell>
          <cell r="I387" t="str">
            <v>All</v>
          </cell>
          <cell r="J387" t="str">
            <v>I Engineering Uganda Ltd</v>
          </cell>
          <cell r="K387">
            <v>45155.359722222223</v>
          </cell>
          <cell r="L387" t="str">
            <v>2023-08-17T08:38:00.000-04:00</v>
          </cell>
          <cell r="M387">
            <v>45156.673171296294</v>
          </cell>
          <cell r="N387" t="str">
            <v>2023-08-18T16:09:22.000-04:00</v>
          </cell>
          <cell r="O387" t="str">
            <v>Samuel Anguria</v>
          </cell>
          <cell r="P387" t="str">
            <v>Valid</v>
          </cell>
          <cell r="Q387" t="str">
            <v>1.6947732</v>
          </cell>
          <cell r="R387" t="str">
            <v>31.7075829</v>
          </cell>
        </row>
        <row r="388">
          <cell r="B388">
            <v>606302</v>
          </cell>
          <cell r="C388" t="str">
            <v>1457</v>
          </cell>
          <cell r="D388" t="str">
            <v>Manduru</v>
          </cell>
          <cell r="E388" t="str">
            <v>Innocent Ayiko</v>
          </cell>
          <cell r="F388" t="str">
            <v>Yumbe</v>
          </cell>
          <cell r="G388" t="str">
            <v>Northern</v>
          </cell>
          <cell r="H388" t="str">
            <v>Allan Kavuma</v>
          </cell>
          <cell r="I388" t="str">
            <v>All</v>
          </cell>
          <cell r="J388" t="str">
            <v>I Engineering Uganda Ltd</v>
          </cell>
          <cell r="K388">
            <v>45155.375694444447</v>
          </cell>
          <cell r="L388" t="str">
            <v>2023-08-17T09:01:00.000-04:00</v>
          </cell>
          <cell r="M388">
            <v>45155.428599537037</v>
          </cell>
          <cell r="N388" t="str">
            <v>2023-08-17T10:17:11.000-04:00</v>
          </cell>
          <cell r="O388" t="str">
            <v>Micheal Kiryowa</v>
          </cell>
          <cell r="P388" t="str">
            <v>Valid</v>
          </cell>
          <cell r="Q388" t="str">
            <v>3.44126833333333</v>
          </cell>
          <cell r="R388" t="str">
            <v>31.18884</v>
          </cell>
        </row>
        <row r="389">
          <cell r="B389">
            <v>607216</v>
          </cell>
          <cell r="C389" t="str">
            <v>KA1095</v>
          </cell>
          <cell r="D389" t="str">
            <v>Katwe</v>
          </cell>
          <cell r="E389" t="str">
            <v>Salim Kinene</v>
          </cell>
          <cell r="F389" t="str">
            <v>Kampala</v>
          </cell>
          <cell r="H389" t="str">
            <v>William Bwire</v>
          </cell>
          <cell r="I389" t="str">
            <v>DG</v>
          </cell>
          <cell r="K389">
            <v>45155.388194444444</v>
          </cell>
          <cell r="L389" t="str">
            <v>2023-08-17T09:19:00.000-04:00</v>
          </cell>
          <cell r="M389">
            <v>45155.41479166667</v>
          </cell>
          <cell r="N389" t="str">
            <v>2023-08-17T09:57:18.000-04:00</v>
          </cell>
          <cell r="O389" t="str">
            <v>Kenneth Ndawula</v>
          </cell>
          <cell r="P389" t="str">
            <v>Valid</v>
          </cell>
          <cell r="Q389" t="str">
            <v>.2974433</v>
          </cell>
          <cell r="R389" t="str">
            <v>32.5796917</v>
          </cell>
        </row>
        <row r="390">
          <cell r="B390">
            <v>605954</v>
          </cell>
          <cell r="C390" t="str">
            <v>752</v>
          </cell>
          <cell r="D390" t="str">
            <v>Sentema</v>
          </cell>
          <cell r="E390" t="str">
            <v>Patrick Kinyera</v>
          </cell>
          <cell r="F390" t="str">
            <v>Wakiso</v>
          </cell>
          <cell r="G390" t="str">
            <v>Kampala Central</v>
          </cell>
          <cell r="H390" t="str">
            <v>Faridah Nantege</v>
          </cell>
          <cell r="I390" t="str">
            <v>All</v>
          </cell>
          <cell r="J390" t="str">
            <v>CAMUSAT Uganda Limited</v>
          </cell>
          <cell r="K390">
            <v>45155.388888888891</v>
          </cell>
          <cell r="L390" t="str">
            <v>2023-08-17T09:20:00.000-04:00</v>
          </cell>
          <cell r="M390">
            <v>45155.443009259259</v>
          </cell>
          <cell r="N390" t="str">
            <v>2023-08-17T10:37:56.000-04:00</v>
          </cell>
          <cell r="O390" t="str">
            <v>Mark Lukwago</v>
          </cell>
          <cell r="P390" t="str">
            <v>Audit</v>
          </cell>
          <cell r="Q390" t="str">
            <v>.37490968</v>
          </cell>
          <cell r="R390" t="str">
            <v>32.4479966</v>
          </cell>
        </row>
        <row r="391">
          <cell r="B391">
            <v>605479</v>
          </cell>
          <cell r="C391" t="str">
            <v>796</v>
          </cell>
          <cell r="D391" t="str">
            <v>Endinzi</v>
          </cell>
          <cell r="E391" t="str">
            <v>Thomasi Seruyange</v>
          </cell>
          <cell r="F391" t="str">
            <v>Isingiro</v>
          </cell>
          <cell r="G391" t="str">
            <v>Western</v>
          </cell>
          <cell r="H391" t="str">
            <v>Faridah Nantege</v>
          </cell>
          <cell r="I391" t="str">
            <v>All</v>
          </cell>
          <cell r="J391" t="str">
            <v>CAMUSAT Uganda Limited</v>
          </cell>
          <cell r="K391">
            <v>45155.39166666667</v>
          </cell>
          <cell r="L391" t="str">
            <v>2023-08-17T09:24:00.000-04:00</v>
          </cell>
          <cell r="M391">
            <v>45155.460520833331</v>
          </cell>
          <cell r="N391" t="str">
            <v>2023-08-17T11:03:09.000-04:00</v>
          </cell>
          <cell r="O391" t="str">
            <v>Enock Amanyire</v>
          </cell>
          <cell r="P391" t="str">
            <v>Valid</v>
          </cell>
          <cell r="Q391" t="str">
            <v>-.87192</v>
          </cell>
          <cell r="R391" t="str">
            <v>31.088715</v>
          </cell>
        </row>
        <row r="392">
          <cell r="B392">
            <v>609928</v>
          </cell>
          <cell r="C392" t="str">
            <v>2940</v>
          </cell>
          <cell r="D392" t="str">
            <v>Kyatega</v>
          </cell>
          <cell r="E392" t="str">
            <v>Stephen Rwabwogo</v>
          </cell>
          <cell r="F392" t="str">
            <v>Kyegegwa</v>
          </cell>
          <cell r="G392" t="str">
            <v>Fort Portal</v>
          </cell>
          <cell r="H392" t="str">
            <v>Faridah Nantege</v>
          </cell>
          <cell r="I392" t="str">
            <v>All</v>
          </cell>
          <cell r="J392" t="str">
            <v>CAMUSAT Uganda Limited</v>
          </cell>
          <cell r="K392">
            <v>45155.396527777775</v>
          </cell>
          <cell r="L392" t="str">
            <v>2023-08-17T09:31:00.000-04:00</v>
          </cell>
          <cell r="M392">
            <v>45155.425081018519</v>
          </cell>
          <cell r="N392" t="str">
            <v>2023-08-17T10:12:07.000-04:00</v>
          </cell>
          <cell r="O392" t="str">
            <v>Kenneth Waiswa</v>
          </cell>
          <cell r="P392" t="str">
            <v>Audit</v>
          </cell>
          <cell r="Q392" t="str">
            <v>.500275</v>
          </cell>
          <cell r="R392" t="str">
            <v>30.9921367</v>
          </cell>
        </row>
        <row r="393">
          <cell r="B393">
            <v>701518</v>
          </cell>
          <cell r="C393" t="str">
            <v>3583</v>
          </cell>
          <cell r="D393" t="str">
            <v>Nagalabi</v>
          </cell>
          <cell r="E393" t="str">
            <v>Patrick Kalibbala</v>
          </cell>
          <cell r="F393" t="str">
            <v>Wakiso</v>
          </cell>
          <cell r="G393" t="str">
            <v>Masaka</v>
          </cell>
          <cell r="H393" t="str">
            <v>Faridah Nantege</v>
          </cell>
          <cell r="I393" t="str">
            <v>All</v>
          </cell>
          <cell r="J393" t="str">
            <v>CAMUSAT Uganda Limited</v>
          </cell>
          <cell r="K393">
            <v>45155.397222222222</v>
          </cell>
          <cell r="L393" t="str">
            <v>2023-08-17T09:32:00.000-04:00</v>
          </cell>
          <cell r="M393">
            <v>45155.436689814815</v>
          </cell>
          <cell r="N393" t="str">
            <v>2023-08-17T10:28:50.000-04:00</v>
          </cell>
          <cell r="O393" t="str">
            <v>David Lubwama</v>
          </cell>
          <cell r="P393" t="str">
            <v>Audit</v>
          </cell>
          <cell r="Q393" t="str">
            <v>.265494</v>
          </cell>
          <cell r="R393" t="str">
            <v>32.4749402</v>
          </cell>
        </row>
        <row r="394">
          <cell r="B394">
            <v>607738</v>
          </cell>
          <cell r="C394" t="str">
            <v>SO3060</v>
          </cell>
          <cell r="D394" t="str">
            <v>Nakiwogo Rd</v>
          </cell>
          <cell r="E394" t="str">
            <v>Christopher Alituha</v>
          </cell>
          <cell r="F394" t="str">
            <v>Wakiso</v>
          </cell>
          <cell r="H394" t="str">
            <v>Faridah Nantege</v>
          </cell>
          <cell r="I394" t="str">
            <v>All</v>
          </cell>
          <cell r="J394" t="str">
            <v>CAMUSAT Uganda Limited</v>
          </cell>
          <cell r="K394">
            <v>45155.402777777781</v>
          </cell>
          <cell r="L394" t="str">
            <v>2023-08-17T09:40:00.000-04:00</v>
          </cell>
          <cell r="M394">
            <v>45155.496701388889</v>
          </cell>
          <cell r="N394" t="str">
            <v>2023-08-17T11:55:15.000-04:00</v>
          </cell>
          <cell r="O394" t="str">
            <v>Ahmed Ismail</v>
          </cell>
          <cell r="P394" t="str">
            <v>Valid</v>
          </cell>
          <cell r="Q394" t="str">
            <v>.0613916666666667</v>
          </cell>
          <cell r="R394" t="str">
            <v>32.4578616666667</v>
          </cell>
        </row>
        <row r="395">
          <cell r="B395">
            <v>701450</v>
          </cell>
          <cell r="C395" t="str">
            <v>3685</v>
          </cell>
          <cell r="D395" t="str">
            <v>Alim</v>
          </cell>
          <cell r="E395" t="str">
            <v>Muhamood Kyongo</v>
          </cell>
          <cell r="F395" t="str">
            <v>Pader</v>
          </cell>
          <cell r="G395" t="str">
            <v>Lira</v>
          </cell>
          <cell r="H395" t="str">
            <v>Allan Kavuma</v>
          </cell>
          <cell r="I395" t="str">
            <v>All</v>
          </cell>
          <cell r="J395" t="str">
            <v>I Engineering Uganda Ltd</v>
          </cell>
          <cell r="K395">
            <v>45155.40347222222</v>
          </cell>
          <cell r="L395" t="str">
            <v>2023-08-17T09:41:00.000-04:00</v>
          </cell>
          <cell r="M395">
            <v>45155.459583333337</v>
          </cell>
          <cell r="N395" t="str">
            <v>2023-08-17T11:01:48.000-04:00</v>
          </cell>
          <cell r="O395" t="str">
            <v>Joseph Kasolo</v>
          </cell>
          <cell r="P395" t="str">
            <v>Audit</v>
          </cell>
          <cell r="Q395" t="str">
            <v>2.86083213</v>
          </cell>
          <cell r="R395" t="str">
            <v>32.95752572</v>
          </cell>
        </row>
        <row r="396">
          <cell r="B396">
            <v>607704</v>
          </cell>
          <cell r="C396" t="str">
            <v>WE2736</v>
          </cell>
          <cell r="D396" t="str">
            <v>Nsololo</v>
          </cell>
          <cell r="E396" t="str">
            <v>Patrick Kinyera</v>
          </cell>
          <cell r="F396" t="str">
            <v>Mubende</v>
          </cell>
          <cell r="H396" t="str">
            <v>Faridah Nantege</v>
          </cell>
          <cell r="I396" t="str">
            <v>All</v>
          </cell>
          <cell r="J396" t="str">
            <v>CAMUSAT Uganda Limited</v>
          </cell>
          <cell r="K396">
            <v>45155.40347222222</v>
          </cell>
          <cell r="L396" t="str">
            <v>2023-08-17T09:41:00.000-04:00</v>
          </cell>
          <cell r="M396">
            <v>45155.429525462961</v>
          </cell>
          <cell r="N396" t="str">
            <v>2023-08-17T10:18:31.000-04:00</v>
          </cell>
          <cell r="O396" t="str">
            <v>Geoffrey Kyambadde</v>
          </cell>
          <cell r="P396" t="str">
            <v>Audit</v>
          </cell>
          <cell r="Q396" t="str">
            <v>.4987995</v>
          </cell>
          <cell r="R396" t="str">
            <v>31.8650606</v>
          </cell>
        </row>
        <row r="397">
          <cell r="B397">
            <v>607070</v>
          </cell>
          <cell r="C397" t="str">
            <v>1184</v>
          </cell>
          <cell r="D397" t="str">
            <v>Busabala</v>
          </cell>
          <cell r="E397" t="str">
            <v>Salim Kinene</v>
          </cell>
          <cell r="F397" t="str">
            <v>Wakiso</v>
          </cell>
          <cell r="H397" t="str">
            <v>William Bwire</v>
          </cell>
          <cell r="I397" t="str">
            <v>All</v>
          </cell>
          <cell r="K397">
            <v>45155.411805555559</v>
          </cell>
          <cell r="L397" t="str">
            <v>2023-08-17T09:53:00.000-04:00</v>
          </cell>
          <cell r="M397">
            <v>45155.489120370374</v>
          </cell>
          <cell r="N397" t="str">
            <v>2023-08-17T11:44:20.000-04:00</v>
          </cell>
          <cell r="O397" t="str">
            <v>Kabandize Eden</v>
          </cell>
          <cell r="P397" t="str">
            <v>Valid</v>
          </cell>
          <cell r="Q397" t="str">
            <v>.242416666666667</v>
          </cell>
          <cell r="R397" t="str">
            <v>32.591105</v>
          </cell>
        </row>
        <row r="398">
          <cell r="B398">
            <v>606171</v>
          </cell>
          <cell r="C398" t="str">
            <v>1099</v>
          </cell>
          <cell r="D398" t="str">
            <v>Ntwetwe Town</v>
          </cell>
          <cell r="E398" t="str">
            <v>Patrick Kinyera</v>
          </cell>
          <cell r="F398" t="str">
            <v>Kyankwanzi</v>
          </cell>
          <cell r="G398" t="str">
            <v>Masindi 2</v>
          </cell>
          <cell r="H398" t="str">
            <v>Faridah Nantege</v>
          </cell>
          <cell r="I398" t="str">
            <v>All</v>
          </cell>
          <cell r="J398" t="str">
            <v>CAMUSAT Uganda Limited</v>
          </cell>
          <cell r="K398">
            <v>45155.413888888892</v>
          </cell>
          <cell r="L398" t="str">
            <v>2023-08-17T09:56:00.000-04:00</v>
          </cell>
          <cell r="M398">
            <v>45155.458564814813</v>
          </cell>
          <cell r="N398" t="str">
            <v>2023-08-17T11:00:20.000-04:00</v>
          </cell>
          <cell r="O398" t="str">
            <v>John Moses Luzinda</v>
          </cell>
          <cell r="P398" t="str">
            <v>Valid</v>
          </cell>
          <cell r="Q398" t="str">
            <v>.950991666666667</v>
          </cell>
          <cell r="R398" t="str">
            <v>31.5925566666667</v>
          </cell>
        </row>
        <row r="399">
          <cell r="B399">
            <v>606820</v>
          </cell>
          <cell r="C399" t="str">
            <v>2318</v>
          </cell>
          <cell r="D399" t="str">
            <v>Sogono</v>
          </cell>
          <cell r="E399" t="str">
            <v>Jude Musana</v>
          </cell>
          <cell r="F399" t="str">
            <v>Pallisa</v>
          </cell>
          <cell r="G399" t="str">
            <v>Iganga</v>
          </cell>
          <cell r="H399" t="str">
            <v>William Bwire</v>
          </cell>
          <cell r="I399" t="str">
            <v>All</v>
          </cell>
          <cell r="K399">
            <v>45155.415972222225</v>
          </cell>
          <cell r="L399" t="str">
            <v>2023-08-17T09:59:00.000-04:00</v>
          </cell>
          <cell r="M399">
            <v>45155.453611111108</v>
          </cell>
          <cell r="N399" t="str">
            <v>2023-08-17T10:53:12.000-04:00</v>
          </cell>
          <cell r="O399" t="str">
            <v>Felix Mwebembezi</v>
          </cell>
          <cell r="P399" t="str">
            <v>Valid</v>
          </cell>
          <cell r="Q399" t="str">
            <v>1.1788588</v>
          </cell>
          <cell r="R399" t="str">
            <v>34.0474987</v>
          </cell>
        </row>
        <row r="400">
          <cell r="B400">
            <v>609602</v>
          </cell>
          <cell r="C400" t="str">
            <v>2657</v>
          </cell>
          <cell r="D400" t="str">
            <v>Nabugabo 2</v>
          </cell>
          <cell r="E400" t="str">
            <v>Joash Lubwama</v>
          </cell>
          <cell r="F400" t="str">
            <v>Kampala</v>
          </cell>
          <cell r="G400" t="str">
            <v>Kampala South</v>
          </cell>
          <cell r="H400" t="str">
            <v>Allan Kavuma</v>
          </cell>
          <cell r="I400" t="str">
            <v>All</v>
          </cell>
          <cell r="J400" t="str">
            <v>I Engineering Uganda Ltd</v>
          </cell>
          <cell r="K400">
            <v>45155.416666666664</v>
          </cell>
          <cell r="L400" t="str">
            <v>2023-08-17T10:00:00.000-04:00</v>
          </cell>
          <cell r="M400">
            <v>45156.229872685188</v>
          </cell>
          <cell r="N400" t="str">
            <v>2023-08-18T05:31:01.000-04:00</v>
          </cell>
          <cell r="O400" t="str">
            <v>Sam Abigaba</v>
          </cell>
          <cell r="P400" t="str">
            <v>Audit</v>
          </cell>
          <cell r="Q400" t="str">
            <v>.3150386</v>
          </cell>
          <cell r="R400" t="str">
            <v>32.5734469</v>
          </cell>
        </row>
        <row r="401">
          <cell r="B401">
            <v>608345</v>
          </cell>
          <cell r="C401" t="str">
            <v>EA5474</v>
          </cell>
          <cell r="D401" t="str">
            <v>Bumunji</v>
          </cell>
          <cell r="E401" t="str">
            <v>Emmanuel Kafuko</v>
          </cell>
          <cell r="F401" t="str">
            <v>Busia</v>
          </cell>
          <cell r="H401" t="str">
            <v>William Bwire</v>
          </cell>
          <cell r="I401" t="str">
            <v>DG</v>
          </cell>
          <cell r="K401">
            <v>45155.417361111111</v>
          </cell>
          <cell r="L401" t="str">
            <v>2023-08-17T10:01:00.000-04:00</v>
          </cell>
          <cell r="M401">
            <v>45155.457997685182</v>
          </cell>
          <cell r="N401" t="str">
            <v>2023-08-17T10:59:31.000-04:00</v>
          </cell>
          <cell r="O401" t="str">
            <v>John Lule</v>
          </cell>
          <cell r="P401" t="str">
            <v>Valid</v>
          </cell>
          <cell r="Q401" t="str">
            <v>.3852686</v>
          </cell>
          <cell r="R401" t="str">
            <v>34.0768658</v>
          </cell>
        </row>
        <row r="402">
          <cell r="B402">
            <v>606161</v>
          </cell>
          <cell r="C402" t="str">
            <v>1027</v>
          </cell>
          <cell r="D402" t="str">
            <v>Aripia</v>
          </cell>
          <cell r="E402" t="str">
            <v>Innocent Ayiko</v>
          </cell>
          <cell r="F402" t="str">
            <v>Arua</v>
          </cell>
          <cell r="G402" t="str">
            <v>Northern</v>
          </cell>
          <cell r="H402" t="str">
            <v>Allan Kavuma</v>
          </cell>
          <cell r="I402" t="str">
            <v>All</v>
          </cell>
          <cell r="J402" t="str">
            <v>I Engineering Uganda Ltd</v>
          </cell>
          <cell r="K402">
            <v>45155.418749999997</v>
          </cell>
          <cell r="L402" t="str">
            <v>2023-08-17T10:03:00.000-04:00</v>
          </cell>
          <cell r="M402">
            <v>45155.439699074072</v>
          </cell>
          <cell r="N402" t="str">
            <v>2023-08-17T10:33:10.000-04:00</v>
          </cell>
          <cell r="O402" t="str">
            <v>kaganda joseph</v>
          </cell>
          <cell r="P402" t="str">
            <v>Valid</v>
          </cell>
          <cell r="Q402" t="str">
            <v>3.15856</v>
          </cell>
          <cell r="R402" t="str">
            <v>31.013375</v>
          </cell>
        </row>
        <row r="403">
          <cell r="B403">
            <v>606462</v>
          </cell>
          <cell r="C403" t="str">
            <v>1786</v>
          </cell>
          <cell r="D403" t="str">
            <v>Kyaguzi</v>
          </cell>
          <cell r="E403" t="str">
            <v>Latima Musoke</v>
          </cell>
          <cell r="F403" t="str">
            <v>Masindi</v>
          </cell>
          <cell r="G403" t="str">
            <v>Western</v>
          </cell>
          <cell r="H403" t="str">
            <v>Allan Kavuma</v>
          </cell>
          <cell r="I403" t="str">
            <v>All</v>
          </cell>
          <cell r="J403" t="str">
            <v>I Engineering Uganda Ltd</v>
          </cell>
          <cell r="K403">
            <v>45155.420138888891</v>
          </cell>
          <cell r="L403" t="str">
            <v>2023-08-17T10:05:00.000-04:00</v>
          </cell>
          <cell r="M403">
            <v>45155.48159722222</v>
          </cell>
          <cell r="N403" t="str">
            <v>2023-08-17T11:33:30.000-04:00</v>
          </cell>
          <cell r="O403" t="str">
            <v>Kenneth Assimwe</v>
          </cell>
          <cell r="P403" t="str">
            <v>Valid</v>
          </cell>
          <cell r="Q403" t="str">
            <v>1.82441666666667</v>
          </cell>
          <cell r="R403" t="str">
            <v>31.7079883333333</v>
          </cell>
        </row>
        <row r="404">
          <cell r="B404">
            <v>605301</v>
          </cell>
          <cell r="C404" t="str">
            <v>474</v>
          </cell>
          <cell r="D404" t="str">
            <v>Mityana Market</v>
          </cell>
          <cell r="E404" t="str">
            <v>Patrick Kinyera</v>
          </cell>
          <cell r="F404" t="str">
            <v>Mityana</v>
          </cell>
          <cell r="G404" t="str">
            <v>Kampala West</v>
          </cell>
          <cell r="H404" t="str">
            <v>Faridah Nantege</v>
          </cell>
          <cell r="I404" t="str">
            <v>All</v>
          </cell>
          <cell r="J404" t="str">
            <v>CAMUSAT Uganda Limited</v>
          </cell>
          <cell r="K404">
            <v>45155.42083333333</v>
          </cell>
          <cell r="L404" t="str">
            <v>2023-08-17T10:06:00.000-04:00</v>
          </cell>
          <cell r="M404">
            <v>45160.291527777779</v>
          </cell>
          <cell r="N404" t="str">
            <v>2023-08-22T06:59:48.000-04:00</v>
          </cell>
          <cell r="O404" t="str">
            <v>Patrick Eyotre</v>
          </cell>
          <cell r="P404" t="str">
            <v>Valid</v>
          </cell>
          <cell r="Q404" t="str">
            <v>.4014809</v>
          </cell>
          <cell r="R404" t="str">
            <v>32.0459176</v>
          </cell>
        </row>
        <row r="405">
          <cell r="B405">
            <v>607460</v>
          </cell>
          <cell r="C405" t="str">
            <v>1937</v>
          </cell>
          <cell r="D405" t="str">
            <v>MUK_Library</v>
          </cell>
          <cell r="E405" t="str">
            <v>Joash Lubwama</v>
          </cell>
          <cell r="F405" t="str">
            <v>Kampala</v>
          </cell>
          <cell r="H405" t="str">
            <v>Allan Kavuma</v>
          </cell>
          <cell r="I405" t="str">
            <v>All</v>
          </cell>
          <cell r="J405" t="str">
            <v>I Engineering Uganda Ltd</v>
          </cell>
          <cell r="K405">
            <v>45155.42291666667</v>
          </cell>
          <cell r="L405" t="str">
            <v>2023-08-17T10:09:00.000-04:00</v>
          </cell>
          <cell r="M405">
            <v>45155.72929398148</v>
          </cell>
          <cell r="N405" t="str">
            <v>2023-08-17T17:30:11.000-04:00</v>
          </cell>
          <cell r="O405" t="str">
            <v>Philip Abooki</v>
          </cell>
          <cell r="P405" t="str">
            <v>Valid</v>
          </cell>
          <cell r="Q405" t="str">
            <v>.3357435</v>
          </cell>
          <cell r="R405" t="str">
            <v>32.5669353</v>
          </cell>
        </row>
        <row r="406">
          <cell r="B406">
            <v>605175</v>
          </cell>
          <cell r="C406" t="str">
            <v>292</v>
          </cell>
          <cell r="D406" t="str">
            <v>Duhaga</v>
          </cell>
          <cell r="E406" t="str">
            <v>Latima Musoke</v>
          </cell>
          <cell r="F406" t="str">
            <v>Hoima</v>
          </cell>
          <cell r="G406" t="str">
            <v>Hoima</v>
          </cell>
          <cell r="H406" t="str">
            <v>Allan Kavuma</v>
          </cell>
          <cell r="I406" t="str">
            <v>All</v>
          </cell>
          <cell r="J406" t="str">
            <v>I Engineering Uganda Ltd</v>
          </cell>
          <cell r="K406">
            <v>45155.431944444441</v>
          </cell>
          <cell r="L406" t="str">
            <v>2023-08-17T10:22:00.000-04:00</v>
          </cell>
          <cell r="M406">
            <v>45155.773680555554</v>
          </cell>
          <cell r="N406" t="str">
            <v>2023-08-17T18:34:06.000-04:00</v>
          </cell>
          <cell r="O406" t="str">
            <v>Nsereko Ivan</v>
          </cell>
          <cell r="P406" t="str">
            <v>Valid</v>
          </cell>
          <cell r="Q406" t="str">
            <v>1.4385603</v>
          </cell>
          <cell r="R406" t="str">
            <v>31.3397691</v>
          </cell>
        </row>
        <row r="407">
          <cell r="B407">
            <v>609781</v>
          </cell>
          <cell r="C407" t="str">
            <v>WE2901</v>
          </cell>
          <cell r="D407" t="str">
            <v>Ngamba 3</v>
          </cell>
          <cell r="E407" t="str">
            <v>Stephen Rwabwogo</v>
          </cell>
          <cell r="F407" t="str">
            <v>Bundibugyo</v>
          </cell>
          <cell r="H407" t="str">
            <v>Faridah Nantege</v>
          </cell>
          <cell r="I407" t="str">
            <v>All</v>
          </cell>
          <cell r="J407" t="str">
            <v>CAMUSAT Uganda Limited</v>
          </cell>
          <cell r="K407">
            <v>45155.434027777781</v>
          </cell>
          <cell r="L407" t="str">
            <v>2023-08-17T10:25:00.000-04:00</v>
          </cell>
          <cell r="M407">
            <v>45155.468310185184</v>
          </cell>
          <cell r="N407" t="str">
            <v>2023-08-17T11:14:22.000-04:00</v>
          </cell>
          <cell r="O407" t="str">
            <v>Joel Ssekkono</v>
          </cell>
          <cell r="P407" t="str">
            <v>Valid</v>
          </cell>
          <cell r="Q407" t="str">
            <v>.7615687</v>
          </cell>
          <cell r="R407" t="str">
            <v>30.1200248</v>
          </cell>
        </row>
        <row r="408">
          <cell r="B408">
            <v>607200</v>
          </cell>
          <cell r="C408" t="str">
            <v>3137</v>
          </cell>
          <cell r="D408" t="str">
            <v>Kassanda</v>
          </cell>
          <cell r="E408" t="str">
            <v>Patrick Kinyera</v>
          </cell>
          <cell r="F408" t="str">
            <v>Mubende</v>
          </cell>
          <cell r="H408" t="str">
            <v>Faridah Nantege</v>
          </cell>
          <cell r="I408" t="str">
            <v>All</v>
          </cell>
          <cell r="J408" t="str">
            <v>CAMUSAT Uganda Limited</v>
          </cell>
          <cell r="K408">
            <v>45155.45416666667</v>
          </cell>
          <cell r="L408" t="str">
            <v>2023-08-17T10:54:00.000-04:00</v>
          </cell>
          <cell r="M408">
            <v>45155.489421296297</v>
          </cell>
          <cell r="N408" t="str">
            <v>2023-08-17T11:44:46.000-04:00</v>
          </cell>
          <cell r="O408" t="str">
            <v>Geoffrey Kyambadde</v>
          </cell>
          <cell r="P408" t="str">
            <v>Valid</v>
          </cell>
          <cell r="Q408" t="str">
            <v>.5392502</v>
          </cell>
          <cell r="R408" t="str">
            <v>31.8469467</v>
          </cell>
        </row>
        <row r="409">
          <cell r="B409">
            <v>607195</v>
          </cell>
          <cell r="C409" t="str">
            <v>0</v>
          </cell>
          <cell r="D409" t="str">
            <v>Kasenge Budo</v>
          </cell>
          <cell r="E409" t="str">
            <v>Christopher Alituha</v>
          </cell>
          <cell r="F409" t="str">
            <v>Wakiso</v>
          </cell>
          <cell r="H409" t="str">
            <v>Faridah Nantege</v>
          </cell>
          <cell r="I409" t="str">
            <v>Janitorial</v>
          </cell>
          <cell r="J409" t="str">
            <v>CAMUSAT Uganda Limited</v>
          </cell>
          <cell r="K409">
            <v>45155.454861111109</v>
          </cell>
          <cell r="L409" t="str">
            <v>2023-08-17T10:55:00.000-04:00</v>
          </cell>
          <cell r="M409">
            <v>45155.48333333333</v>
          </cell>
          <cell r="N409" t="str">
            <v>2023-08-17T11:36:00.000-04:00</v>
          </cell>
          <cell r="O409" t="str">
            <v>David Lubwama</v>
          </cell>
          <cell r="P409" t="str">
            <v>Valid</v>
          </cell>
          <cell r="Q409" t="str">
            <v>.2372662</v>
          </cell>
          <cell r="R409" t="str">
            <v>32.4883909</v>
          </cell>
        </row>
        <row r="410">
          <cell r="B410">
            <v>605076</v>
          </cell>
          <cell r="C410" t="str">
            <v>90</v>
          </cell>
          <cell r="D410" t="str">
            <v>Masindi</v>
          </cell>
          <cell r="E410" t="str">
            <v>Latima Musoke</v>
          </cell>
          <cell r="F410" t="str">
            <v>Masindi</v>
          </cell>
          <cell r="G410" t="str">
            <v>Western</v>
          </cell>
          <cell r="H410" t="str">
            <v>Allan Kavuma</v>
          </cell>
          <cell r="I410" t="str">
            <v>All</v>
          </cell>
          <cell r="J410" t="str">
            <v>I Engineering Uganda Ltd</v>
          </cell>
          <cell r="K410">
            <v>45155.456944444442</v>
          </cell>
          <cell r="L410" t="str">
            <v>2023-08-17T10:58:00.000-04:00</v>
          </cell>
          <cell r="M410">
            <v>45156.594259259262</v>
          </cell>
          <cell r="N410" t="str">
            <v>2023-08-18T14:15:44.000-04:00</v>
          </cell>
          <cell r="O410" t="str">
            <v>Samuel Anguria</v>
          </cell>
          <cell r="P410" t="str">
            <v>Valid</v>
          </cell>
          <cell r="Q410" t="str">
            <v>1.6896216</v>
          </cell>
          <cell r="R410" t="str">
            <v>31.7516788</v>
          </cell>
        </row>
        <row r="411">
          <cell r="B411">
            <v>606567</v>
          </cell>
          <cell r="C411" t="str">
            <v>242</v>
          </cell>
          <cell r="D411" t="str">
            <v>Nakivubo 2</v>
          </cell>
          <cell r="E411" t="str">
            <v>Joash Lubwama</v>
          </cell>
          <cell r="F411" t="str">
            <v>Kampala</v>
          </cell>
          <cell r="G411" t="str">
            <v>Kampala Central</v>
          </cell>
          <cell r="H411" t="str">
            <v>Allan Kavuma</v>
          </cell>
          <cell r="I411" t="str">
            <v>All</v>
          </cell>
          <cell r="J411" t="str">
            <v>I Engineering Uganda Ltd</v>
          </cell>
          <cell r="K411">
            <v>45155.456944444442</v>
          </cell>
          <cell r="L411" t="str">
            <v>2023-08-17T10:58:00.000-04:00</v>
          </cell>
          <cell r="M411">
            <v>45156.253807870373</v>
          </cell>
          <cell r="N411" t="str">
            <v>2023-08-18T06:05:29.000-04:00</v>
          </cell>
          <cell r="O411" t="str">
            <v>Sam Abigaba</v>
          </cell>
          <cell r="P411" t="str">
            <v>Audit</v>
          </cell>
          <cell r="Q411" t="str">
            <v>.3127257</v>
          </cell>
          <cell r="R411" t="str">
            <v>32.573152</v>
          </cell>
        </row>
        <row r="412">
          <cell r="B412">
            <v>605770</v>
          </cell>
          <cell r="C412" t="str">
            <v>1416</v>
          </cell>
          <cell r="D412" t="str">
            <v>Nyakashojwa</v>
          </cell>
          <cell r="E412" t="str">
            <v>Denis Masaba</v>
          </cell>
          <cell r="F412" t="str">
            <v>Mitooma</v>
          </cell>
          <cell r="G412" t="str">
            <v>Western</v>
          </cell>
          <cell r="H412" t="str">
            <v>Faridah Nantege</v>
          </cell>
          <cell r="I412" t="str">
            <v>Air Conditioner</v>
          </cell>
          <cell r="J412" t="str">
            <v>CAMUSAT Uganda Limited</v>
          </cell>
          <cell r="K412">
            <v>45155.459027777775</v>
          </cell>
          <cell r="L412" t="str">
            <v>2023-08-17T11:01:00.000-04:00</v>
          </cell>
          <cell r="M412">
            <v>45155.869432870371</v>
          </cell>
          <cell r="N412" t="str">
            <v>2023-08-17T20:51:59.000-04:00</v>
          </cell>
          <cell r="O412" t="str">
            <v>Trogin Mushabe</v>
          </cell>
          <cell r="P412" t="str">
            <v>Audit</v>
          </cell>
          <cell r="Q412" t="str">
            <v>-.5186593</v>
          </cell>
          <cell r="R412" t="str">
            <v>30.019654</v>
          </cell>
        </row>
        <row r="413">
          <cell r="B413">
            <v>605932</v>
          </cell>
          <cell r="C413" t="str">
            <v>717</v>
          </cell>
          <cell r="D413" t="str">
            <v>Igorora</v>
          </cell>
          <cell r="E413" t="str">
            <v>Thomasi Seruyange</v>
          </cell>
          <cell r="F413" t="str">
            <v>Ibanda</v>
          </cell>
          <cell r="G413" t="str">
            <v>Western</v>
          </cell>
          <cell r="H413" t="str">
            <v>Faridah Nantege</v>
          </cell>
          <cell r="I413" t="str">
            <v>All</v>
          </cell>
          <cell r="J413" t="str">
            <v>CAMUSAT Uganda Limited</v>
          </cell>
          <cell r="K413">
            <v>45155.460416666669</v>
          </cell>
          <cell r="L413" t="str">
            <v>2023-08-17T11:03:00.000-04:00</v>
          </cell>
          <cell r="M413">
            <v>45155.523020833331</v>
          </cell>
          <cell r="N413" t="str">
            <v>2023-08-17T12:33:09.000-04:00</v>
          </cell>
          <cell r="O413" t="str">
            <v>Isaac Muhumuza</v>
          </cell>
          <cell r="P413" t="str">
            <v>Audit</v>
          </cell>
          <cell r="Q413" t="str">
            <v>-.24437</v>
          </cell>
          <cell r="R413" t="str">
            <v>30.5527033</v>
          </cell>
        </row>
        <row r="414">
          <cell r="B414">
            <v>605409</v>
          </cell>
          <cell r="C414" t="str">
            <v>628</v>
          </cell>
          <cell r="D414" t="str">
            <v>Kyegegwa</v>
          </cell>
          <cell r="E414" t="str">
            <v>Stephen Rwabwogo</v>
          </cell>
          <cell r="F414" t="str">
            <v>Kyegegwa</v>
          </cell>
          <cell r="G414" t="str">
            <v>Fort Portal</v>
          </cell>
          <cell r="H414" t="str">
            <v>Faridah Nantege</v>
          </cell>
          <cell r="I414" t="str">
            <v>All</v>
          </cell>
          <cell r="J414" t="str">
            <v>CAMUSAT Uganda Limited</v>
          </cell>
          <cell r="K414">
            <v>45155.462500000001</v>
          </cell>
          <cell r="L414" t="str">
            <v>2023-08-17T11:06:00.000-04:00</v>
          </cell>
          <cell r="M414">
            <v>45155.535694444443</v>
          </cell>
          <cell r="N414" t="str">
            <v>2023-08-17T12:51:24.000-04:00</v>
          </cell>
          <cell r="O414" t="str">
            <v>Kenneth Waiswa</v>
          </cell>
          <cell r="P414" t="str">
            <v>Audit</v>
          </cell>
          <cell r="Q414" t="str">
            <v>.4749883</v>
          </cell>
          <cell r="R414" t="str">
            <v>31.0695983</v>
          </cell>
        </row>
        <row r="415">
          <cell r="B415">
            <v>607760</v>
          </cell>
          <cell r="C415" t="str">
            <v>SO3057</v>
          </cell>
          <cell r="D415" t="str">
            <v>Kajjansi Town</v>
          </cell>
          <cell r="E415" t="str">
            <v>Christopher Alituha</v>
          </cell>
          <cell r="F415" t="str">
            <v>Wakiso</v>
          </cell>
          <cell r="H415" t="str">
            <v>Faridah Nantege</v>
          </cell>
          <cell r="I415" t="str">
            <v>All</v>
          </cell>
          <cell r="J415" t="str">
            <v>CAMUSAT Uganda Limited</v>
          </cell>
          <cell r="K415">
            <v>45155.463194444441</v>
          </cell>
          <cell r="L415" t="str">
            <v>2023-08-17T11:07:00.000-04:00</v>
          </cell>
          <cell r="M415">
            <v>45155.517743055556</v>
          </cell>
          <cell r="N415" t="str">
            <v>2023-08-17T12:25:33.000-04:00</v>
          </cell>
          <cell r="O415" t="str">
            <v>Patrick Cwinyai</v>
          </cell>
          <cell r="P415" t="str">
            <v>Audit</v>
          </cell>
          <cell r="Q415" t="str">
            <v>.2095886</v>
          </cell>
          <cell r="R415" t="str">
            <v>32.5407074</v>
          </cell>
        </row>
        <row r="416">
          <cell r="B416">
            <v>606096</v>
          </cell>
          <cell r="C416" t="str">
            <v>903</v>
          </cell>
          <cell r="D416" t="str">
            <v>Luthuli Avenue</v>
          </cell>
          <cell r="E416" t="str">
            <v>Salim Kinene</v>
          </cell>
          <cell r="F416" t="str">
            <v>Kampala</v>
          </cell>
          <cell r="G416" t="str">
            <v>Kampala Central</v>
          </cell>
          <cell r="H416" t="str">
            <v>William Bwire</v>
          </cell>
          <cell r="I416" t="str">
            <v>All</v>
          </cell>
          <cell r="K416">
            <v>45155.467361111114</v>
          </cell>
          <cell r="L416" t="str">
            <v>2023-08-17T11:13:00.000-04:00</v>
          </cell>
          <cell r="M416">
            <v>45155.52416666667</v>
          </cell>
          <cell r="N416" t="str">
            <v>2023-08-17T12:34:48.000-04:00</v>
          </cell>
          <cell r="O416" t="str">
            <v>Derrick Ahimbisibwe</v>
          </cell>
          <cell r="P416" t="str">
            <v>Valid</v>
          </cell>
          <cell r="Q416" t="str">
            <v>.3128986</v>
          </cell>
          <cell r="R416" t="str">
            <v>32.6285851</v>
          </cell>
        </row>
        <row r="417">
          <cell r="B417">
            <v>606162</v>
          </cell>
          <cell r="C417" t="str">
            <v>1285</v>
          </cell>
          <cell r="D417" t="str">
            <v>Wandi</v>
          </cell>
          <cell r="E417" t="str">
            <v>Innocent Ayiko</v>
          </cell>
          <cell r="F417" t="str">
            <v>Arua</v>
          </cell>
          <cell r="G417" t="str">
            <v>Northern</v>
          </cell>
          <cell r="H417" t="str">
            <v>Allan Kavuma</v>
          </cell>
          <cell r="I417" t="str">
            <v>All</v>
          </cell>
          <cell r="J417" t="str">
            <v>I Engineering Uganda Ltd</v>
          </cell>
          <cell r="K417">
            <v>45155.47152777778</v>
          </cell>
          <cell r="L417" t="str">
            <v>2023-08-17T11:19:00.000-04:00</v>
          </cell>
          <cell r="M417">
            <v>45155.50508101852</v>
          </cell>
          <cell r="N417" t="str">
            <v>2023-08-17T12:07:19.000-04:00</v>
          </cell>
          <cell r="O417" t="str">
            <v>kaganda joseph</v>
          </cell>
          <cell r="P417" t="str">
            <v>Valid</v>
          </cell>
          <cell r="Q417" t="str">
            <v>3.09904</v>
          </cell>
          <cell r="R417" t="str">
            <v>30.9689833</v>
          </cell>
        </row>
        <row r="418">
          <cell r="B418">
            <v>609292</v>
          </cell>
          <cell r="C418" t="str">
            <v>WE2594</v>
          </cell>
          <cell r="D418" t="str">
            <v>Nyakishenyi</v>
          </cell>
          <cell r="E418" t="str">
            <v>Denis Masaba</v>
          </cell>
          <cell r="F418" t="str">
            <v>Kanungu</v>
          </cell>
          <cell r="G418" t="str">
            <v>Western</v>
          </cell>
          <cell r="H418" t="str">
            <v>Faridah Nantege</v>
          </cell>
          <cell r="I418" t="str">
            <v>DG</v>
          </cell>
          <cell r="J418" t="str">
            <v>CAMUSAT Uganda Limited</v>
          </cell>
          <cell r="K418">
            <v>45155.472222222219</v>
          </cell>
          <cell r="L418" t="str">
            <v>2023-08-17T11:20:00.000-04:00</v>
          </cell>
          <cell r="M418">
            <v>45155.535196759258</v>
          </cell>
          <cell r="N418" t="str">
            <v>2023-08-17T12:50:41.000-04:00</v>
          </cell>
          <cell r="O418" t="str">
            <v>Herbert Ndawula</v>
          </cell>
          <cell r="P418" t="str">
            <v>Valid</v>
          </cell>
          <cell r="Q418" t="str">
            <v>-.979803333333333</v>
          </cell>
          <cell r="R418" t="str">
            <v>29.8954883333333</v>
          </cell>
        </row>
        <row r="419">
          <cell r="B419">
            <v>607672</v>
          </cell>
          <cell r="C419" t="str">
            <v>KA1738</v>
          </cell>
          <cell r="D419" t="str">
            <v>Kagoma_Kawanda</v>
          </cell>
          <cell r="E419" t="str">
            <v>Joash Lubwama</v>
          </cell>
          <cell r="F419" t="str">
            <v>Wakiso</v>
          </cell>
          <cell r="H419" t="str">
            <v>Allan Kavuma</v>
          </cell>
          <cell r="I419" t="str">
            <v>All</v>
          </cell>
          <cell r="J419" t="str">
            <v>I Engineering Uganda Ltd</v>
          </cell>
          <cell r="K419">
            <v>45155.472222222219</v>
          </cell>
          <cell r="L419" t="str">
            <v>2023-08-17T11:20:00.000-04:00</v>
          </cell>
          <cell r="M419">
            <v>45155.509270833332</v>
          </cell>
          <cell r="N419" t="str">
            <v>2023-08-17T12:13:21.000-04:00</v>
          </cell>
          <cell r="O419" t="str">
            <v>Claude Musinguzi</v>
          </cell>
          <cell r="P419" t="str">
            <v>Audit</v>
          </cell>
          <cell r="Q419" t="str">
            <v>.4120581</v>
          </cell>
          <cell r="R419" t="str">
            <v>32.5323673</v>
          </cell>
        </row>
        <row r="420">
          <cell r="B420">
            <v>608569</v>
          </cell>
          <cell r="C420" t="str">
            <v>4062</v>
          </cell>
          <cell r="D420" t="str">
            <v>Kilak</v>
          </cell>
          <cell r="E420" t="str">
            <v>Muhamood Kyongo</v>
          </cell>
          <cell r="F420" t="str">
            <v>Pader</v>
          </cell>
          <cell r="G420" t="str">
            <v>Northern</v>
          </cell>
          <cell r="H420" t="str">
            <v>Allan Kavuma</v>
          </cell>
          <cell r="I420" t="str">
            <v>All</v>
          </cell>
          <cell r="J420" t="str">
            <v>I Engineering Uganda Ltd</v>
          </cell>
          <cell r="K420">
            <v>45155.479166666664</v>
          </cell>
          <cell r="L420" t="str">
            <v>2023-08-17T11:30:00.000-04:00</v>
          </cell>
          <cell r="M420">
            <v>45160.500856481478</v>
          </cell>
          <cell r="N420" t="str">
            <v>2023-08-22T12:01:14.000-04:00</v>
          </cell>
          <cell r="O420" t="str">
            <v>Joseph Kasolo</v>
          </cell>
          <cell r="P420" t="str">
            <v>Valid</v>
          </cell>
          <cell r="Q420" t="str">
            <v>2.69846398</v>
          </cell>
          <cell r="R420" t="str">
            <v>32.94355229</v>
          </cell>
        </row>
        <row r="421">
          <cell r="B421">
            <v>608343</v>
          </cell>
          <cell r="C421" t="str">
            <v>EA5477</v>
          </cell>
          <cell r="D421" t="str">
            <v>Masaba</v>
          </cell>
          <cell r="E421" t="str">
            <v>Jude Musana</v>
          </cell>
          <cell r="F421" t="str">
            <v>Busia</v>
          </cell>
          <cell r="H421" t="str">
            <v>William Bwire</v>
          </cell>
          <cell r="I421" t="str">
            <v>DG</v>
          </cell>
          <cell r="K421">
            <v>45155.489583333336</v>
          </cell>
          <cell r="L421" t="str">
            <v>2023-08-17T11:45:00.000-04:00</v>
          </cell>
          <cell r="M421">
            <v>45155.525821759256</v>
          </cell>
          <cell r="N421" t="str">
            <v>2023-08-17T12:37:11.000-04:00</v>
          </cell>
          <cell r="O421" t="str">
            <v>John Lule</v>
          </cell>
          <cell r="P421" t="str">
            <v>Valid</v>
          </cell>
          <cell r="Q421" t="str">
            <v>.374158</v>
          </cell>
          <cell r="R421" t="str">
            <v>33.9548095</v>
          </cell>
        </row>
        <row r="422">
          <cell r="B422">
            <v>609563</v>
          </cell>
          <cell r="C422" t="str">
            <v>2579</v>
          </cell>
          <cell r="D422" t="str">
            <v>Nabunyiri</v>
          </cell>
          <cell r="E422" t="str">
            <v>Jude Musana</v>
          </cell>
          <cell r="F422" t="str">
            <v>Mbale</v>
          </cell>
          <cell r="G422" t="str">
            <v>Mobile</v>
          </cell>
          <cell r="H422" t="str">
            <v>William Bwire</v>
          </cell>
          <cell r="I422" t="str">
            <v>All</v>
          </cell>
          <cell r="K422">
            <v>45155.493055555555</v>
          </cell>
          <cell r="L422" t="str">
            <v>2023-08-17T11:50:00.000-04:00</v>
          </cell>
          <cell r="M422">
            <v>45155.523530092592</v>
          </cell>
          <cell r="N422" t="str">
            <v>2023-08-17T12:33:53.000-04:00</v>
          </cell>
          <cell r="O422" t="str">
            <v>Fuma Amos</v>
          </cell>
          <cell r="P422" t="str">
            <v>Valid</v>
          </cell>
          <cell r="Q422" t="str">
            <v>1.1034346</v>
          </cell>
          <cell r="R422" t="str">
            <v>34.1822963</v>
          </cell>
        </row>
        <row r="423">
          <cell r="B423">
            <v>605550</v>
          </cell>
          <cell r="C423" t="str">
            <v>954</v>
          </cell>
          <cell r="D423" t="str">
            <v>Kasanda</v>
          </cell>
          <cell r="E423" t="str">
            <v>Patrick Kinyera</v>
          </cell>
          <cell r="F423" t="str">
            <v>Mubende</v>
          </cell>
          <cell r="G423" t="str">
            <v>Kampala West</v>
          </cell>
          <cell r="H423" t="str">
            <v>Faridah Nantege</v>
          </cell>
          <cell r="I423" t="str">
            <v>Janitorial</v>
          </cell>
          <cell r="J423" t="str">
            <v>CAMUSAT Uganda Limited</v>
          </cell>
          <cell r="K423">
            <v>45155.497916666667</v>
          </cell>
          <cell r="L423" t="str">
            <v>2023-08-17T11:57:00.000-04:00</v>
          </cell>
          <cell r="M423">
            <v>45155.503668981481</v>
          </cell>
          <cell r="N423" t="str">
            <v>2023-08-17T12:05:17.000-04:00</v>
          </cell>
          <cell r="O423" t="str">
            <v>Geoffrey Kyambadde</v>
          </cell>
          <cell r="P423" t="str">
            <v>Valid</v>
          </cell>
          <cell r="Q423" t="str">
            <v>.5392776</v>
          </cell>
          <cell r="R423" t="str">
            <v>31.8474791</v>
          </cell>
        </row>
        <row r="424">
          <cell r="B424">
            <v>701089</v>
          </cell>
          <cell r="C424" t="str">
            <v>3119</v>
          </cell>
          <cell r="D424" t="str">
            <v>Mugamba</v>
          </cell>
          <cell r="E424" t="str">
            <v>Patrick Kalibbala</v>
          </cell>
          <cell r="F424" t="str">
            <v>Lyantonde</v>
          </cell>
          <cell r="G424" t="str">
            <v>Masaka</v>
          </cell>
          <cell r="H424" t="str">
            <v>Faridah Nantege</v>
          </cell>
          <cell r="I424" t="str">
            <v>All</v>
          </cell>
          <cell r="J424" t="str">
            <v>CAMUSAT Uganda Limited</v>
          </cell>
          <cell r="K424">
            <v>45155.499305555553</v>
          </cell>
          <cell r="L424" t="str">
            <v>2023-08-17T11:59:00.000-04:00</v>
          </cell>
          <cell r="M424">
            <v>45155.617928240739</v>
          </cell>
          <cell r="N424" t="str">
            <v>2023-08-17T14:49:49.000-04:00</v>
          </cell>
          <cell r="O424" t="str">
            <v>David Semakula</v>
          </cell>
          <cell r="P424" t="str">
            <v>Valid</v>
          </cell>
          <cell r="Q424" t="str">
            <v>-.37324</v>
          </cell>
          <cell r="R424" t="str">
            <v>31.2506116666667</v>
          </cell>
        </row>
        <row r="425">
          <cell r="B425">
            <v>701121</v>
          </cell>
          <cell r="C425" t="str">
            <v>3377</v>
          </cell>
          <cell r="D425" t="str">
            <v>Katwe 2</v>
          </cell>
          <cell r="E425" t="str">
            <v>Christopher Alituha</v>
          </cell>
          <cell r="F425" t="str">
            <v>Wakiso</v>
          </cell>
          <cell r="G425" t="str">
            <v>Kampala West</v>
          </cell>
          <cell r="H425" t="str">
            <v>Faridah Nantege</v>
          </cell>
          <cell r="I425" t="str">
            <v>All</v>
          </cell>
          <cell r="J425" t="str">
            <v>CAMUSAT Uganda Limited</v>
          </cell>
          <cell r="K425">
            <v>45155.500694444447</v>
          </cell>
          <cell r="L425" t="str">
            <v>2023-08-17T12:01:00.000-04:00</v>
          </cell>
          <cell r="M425">
            <v>45155.54760416667</v>
          </cell>
          <cell r="N425" t="str">
            <v>2023-08-17T13:08:33.000-04:00</v>
          </cell>
          <cell r="O425" t="str">
            <v>David Lubwama</v>
          </cell>
          <cell r="P425" t="str">
            <v>Valid</v>
          </cell>
          <cell r="Q425" t="str">
            <v>.1977116</v>
          </cell>
          <cell r="R425" t="str">
            <v>32.4582282</v>
          </cell>
        </row>
        <row r="426">
          <cell r="B426">
            <v>609323</v>
          </cell>
          <cell r="C426" t="str">
            <v>WE2349</v>
          </cell>
          <cell r="D426" t="str">
            <v>Ruhinda</v>
          </cell>
          <cell r="E426" t="str">
            <v>Denis Masaba</v>
          </cell>
          <cell r="F426" t="str">
            <v>Mitooma</v>
          </cell>
          <cell r="G426" t="str">
            <v>Western</v>
          </cell>
          <cell r="H426" t="str">
            <v>Faridah Nantege</v>
          </cell>
          <cell r="I426" t="str">
            <v>DG</v>
          </cell>
          <cell r="K426">
            <v>45155.505555555559</v>
          </cell>
          <cell r="L426" t="str">
            <v>2023-08-17T12:08:00.000-04:00</v>
          </cell>
          <cell r="M426">
            <v>45155.676006944443</v>
          </cell>
          <cell r="N426" t="str">
            <v>2023-08-17T16:13:27.000-04:00</v>
          </cell>
          <cell r="O426" t="str">
            <v>Innocent Twesigomwe</v>
          </cell>
          <cell r="P426" t="str">
            <v>Valid</v>
          </cell>
          <cell r="Q426" t="str">
            <v>-1.035117</v>
          </cell>
          <cell r="R426" t="str">
            <v>29.7766414</v>
          </cell>
        </row>
        <row r="427">
          <cell r="B427">
            <v>605501</v>
          </cell>
          <cell r="C427" t="str">
            <v>840</v>
          </cell>
          <cell r="D427" t="str">
            <v>Nakivubo_Place</v>
          </cell>
          <cell r="E427" t="str">
            <v>Joash Lubwama</v>
          </cell>
          <cell r="F427" t="str">
            <v>Kampala</v>
          </cell>
          <cell r="G427" t="str">
            <v>Kampala Central</v>
          </cell>
          <cell r="H427" t="str">
            <v>Allan Kavuma</v>
          </cell>
          <cell r="I427" t="str">
            <v>All</v>
          </cell>
          <cell r="J427" t="str">
            <v>I Engineering Uganda Ltd</v>
          </cell>
          <cell r="K427">
            <v>45155.509722222225</v>
          </cell>
          <cell r="L427" t="str">
            <v>2023-08-17T12:14:00.000-04:00</v>
          </cell>
          <cell r="M427">
            <v>45156.248506944445</v>
          </cell>
          <cell r="N427" t="str">
            <v>2023-08-18T05:57:51.000-04:00</v>
          </cell>
          <cell r="O427" t="str">
            <v>Sam Abigaba</v>
          </cell>
          <cell r="P427" t="str">
            <v>Audit</v>
          </cell>
          <cell r="Q427" t="str">
            <v>.3096529</v>
          </cell>
          <cell r="R427" t="str">
            <v>32.5757302</v>
          </cell>
        </row>
        <row r="428">
          <cell r="B428">
            <v>605625</v>
          </cell>
          <cell r="C428" t="str">
            <v>1106</v>
          </cell>
          <cell r="D428" t="str">
            <v>Mabale</v>
          </cell>
          <cell r="E428" t="str">
            <v>Stephen Rwabwogo</v>
          </cell>
          <cell r="F428" t="str">
            <v>Kibaale</v>
          </cell>
          <cell r="G428" t="str">
            <v>Western</v>
          </cell>
          <cell r="H428" t="str">
            <v>Faridah Nantege</v>
          </cell>
          <cell r="I428" t="str">
            <v>All</v>
          </cell>
          <cell r="J428" t="str">
            <v>CAMUSAT Uganda Limited</v>
          </cell>
          <cell r="K428">
            <v>45155.509722222225</v>
          </cell>
          <cell r="L428" t="str">
            <v>2023-08-17T12:14:00.000-04:00</v>
          </cell>
          <cell r="M428">
            <v>45155.609212962961</v>
          </cell>
          <cell r="N428" t="str">
            <v>2023-08-17T14:37:16.000-04:00</v>
          </cell>
          <cell r="O428" t="str">
            <v>David Kato</v>
          </cell>
          <cell r="P428" t="str">
            <v>Valid</v>
          </cell>
          <cell r="Q428" t="str">
            <v>1.060815</v>
          </cell>
          <cell r="R428" t="str">
            <v>30.92595</v>
          </cell>
        </row>
        <row r="429">
          <cell r="B429">
            <v>607909</v>
          </cell>
          <cell r="C429" t="str">
            <v>1211</v>
          </cell>
          <cell r="D429" t="str">
            <v>Lower Mutundwe</v>
          </cell>
          <cell r="E429" t="str">
            <v>Christopher Alituha</v>
          </cell>
          <cell r="F429" t="str">
            <v>Wakiso</v>
          </cell>
          <cell r="G429" t="str">
            <v>Kampala West</v>
          </cell>
          <cell r="H429" t="str">
            <v>Faridah Nantege</v>
          </cell>
          <cell r="I429" t="str">
            <v>All</v>
          </cell>
          <cell r="J429" t="str">
            <v>CAMUSAT Uganda Limited</v>
          </cell>
          <cell r="K429">
            <v>45155.512499999997</v>
          </cell>
          <cell r="L429" t="str">
            <v>2023-08-17T12:18:00.000-04:00</v>
          </cell>
          <cell r="M429">
            <v>45155.546863425923</v>
          </cell>
          <cell r="N429" t="str">
            <v>2023-08-17T13:07:29.000-04:00</v>
          </cell>
          <cell r="O429" t="str">
            <v>Byamugisha Banabas</v>
          </cell>
          <cell r="P429" t="str">
            <v>Valid</v>
          </cell>
          <cell r="Q429" t="str">
            <v>.280248261988163</v>
          </cell>
          <cell r="R429" t="str">
            <v>32.5406347028911</v>
          </cell>
        </row>
        <row r="430">
          <cell r="B430">
            <v>609510</v>
          </cell>
          <cell r="C430" t="str">
            <v>WE2858</v>
          </cell>
          <cell r="D430" t="str">
            <v>Kinyamari</v>
          </cell>
          <cell r="E430" t="str">
            <v>Denis Masaba</v>
          </cell>
          <cell r="F430" t="str">
            <v>Kabale</v>
          </cell>
          <cell r="H430" t="str">
            <v>Faridah Nantege</v>
          </cell>
          <cell r="I430" t="str">
            <v>All</v>
          </cell>
          <cell r="J430" t="str">
            <v>CAMUSAT Uganda Limited</v>
          </cell>
          <cell r="K430">
            <v>45155.513194444444</v>
          </cell>
          <cell r="L430" t="str">
            <v>2023-08-17T12:19:00.000-04:00</v>
          </cell>
          <cell r="M430">
            <v>45158.332789351851</v>
          </cell>
          <cell r="N430" t="str">
            <v>2023-08-20T07:59:13.000-04:00</v>
          </cell>
          <cell r="O430" t="str">
            <v>Ssematimba Ibrahim</v>
          </cell>
          <cell r="P430" t="str">
            <v>Valid</v>
          </cell>
          <cell r="Q430" t="str">
            <v>-1.3762297</v>
          </cell>
          <cell r="R430" t="str">
            <v>29.887373</v>
          </cell>
        </row>
        <row r="431">
          <cell r="B431">
            <v>701076</v>
          </cell>
          <cell r="C431" t="str">
            <v>SO3071</v>
          </cell>
          <cell r="D431" t="str">
            <v>Nakiwogo 2</v>
          </cell>
          <cell r="E431" t="str">
            <v>Christopher Alituha</v>
          </cell>
          <cell r="F431" t="str">
            <v>Wakiso</v>
          </cell>
          <cell r="H431" t="str">
            <v>Faridah Nantege</v>
          </cell>
          <cell r="I431" t="str">
            <v>All</v>
          </cell>
          <cell r="J431" t="str">
            <v>CAMUSAT Uganda Limited</v>
          </cell>
          <cell r="K431">
            <v>45155.51458333333</v>
          </cell>
          <cell r="L431" t="str">
            <v>2023-08-17T12:21:00.000-04:00</v>
          </cell>
          <cell r="M431">
            <v>45155.561539351853</v>
          </cell>
          <cell r="N431" t="str">
            <v>2023-08-17T13:28:37.000-04:00</v>
          </cell>
          <cell r="O431" t="str">
            <v>Ahmed Ismail</v>
          </cell>
          <cell r="P431" t="str">
            <v>Valid</v>
          </cell>
          <cell r="Q431" t="str">
            <v>.0740566666666667</v>
          </cell>
          <cell r="R431" t="str">
            <v>32.4516366666667</v>
          </cell>
        </row>
        <row r="432">
          <cell r="B432">
            <v>607724</v>
          </cell>
          <cell r="C432" t="str">
            <v>KA1732</v>
          </cell>
          <cell r="D432" t="str">
            <v>Kyebando_Nsumbi</v>
          </cell>
          <cell r="E432" t="str">
            <v>Patrick Kinyera</v>
          </cell>
          <cell r="F432" t="str">
            <v>Wakiso</v>
          </cell>
          <cell r="H432" t="str">
            <v>Faridah Nantege</v>
          </cell>
          <cell r="I432" t="str">
            <v>All</v>
          </cell>
          <cell r="J432" t="str">
            <v>CAMUSAT Uganda Limited</v>
          </cell>
          <cell r="K432">
            <v>45155.518055555556</v>
          </cell>
          <cell r="L432" t="str">
            <v>2023-08-17T12:26:00.000-04:00</v>
          </cell>
          <cell r="M432">
            <v>45157.623032407406</v>
          </cell>
          <cell r="N432" t="str">
            <v>2023-08-19T14:57:10.000-04:00</v>
          </cell>
          <cell r="O432" t="str">
            <v>Mark Lukwago</v>
          </cell>
          <cell r="P432" t="str">
            <v>Audit</v>
          </cell>
          <cell r="Q432" t="str">
            <v>.36179798</v>
          </cell>
          <cell r="R432" t="str">
            <v>32.51904393</v>
          </cell>
        </row>
        <row r="433">
          <cell r="B433">
            <v>605182</v>
          </cell>
          <cell r="C433" t="str">
            <v>304</v>
          </cell>
          <cell r="D433" t="str">
            <v>Nansana</v>
          </cell>
          <cell r="E433" t="str">
            <v>Patrick Kinyera</v>
          </cell>
          <cell r="F433" t="str">
            <v>Wakiso</v>
          </cell>
          <cell r="G433" t="str">
            <v>Kampala West</v>
          </cell>
          <cell r="H433" t="str">
            <v>Faridah Nantege</v>
          </cell>
          <cell r="I433" t="str">
            <v>Air Conditioner</v>
          </cell>
          <cell r="J433" t="str">
            <v>CAMUSAT Uganda Limited</v>
          </cell>
          <cell r="K433">
            <v>45155.521527777775</v>
          </cell>
          <cell r="L433" t="str">
            <v>2023-08-17T12:31:00.000-04:00</v>
          </cell>
          <cell r="M433">
            <v>45155.584097222221</v>
          </cell>
          <cell r="N433" t="str">
            <v>2023-08-17T14:01:06.000-04:00</v>
          </cell>
          <cell r="O433" t="str">
            <v>WICKLIFF Besigye</v>
          </cell>
          <cell r="P433" t="str">
            <v>Valid</v>
          </cell>
          <cell r="Q433" t="str">
            <v>.36831098</v>
          </cell>
          <cell r="R433" t="str">
            <v>32.52215394</v>
          </cell>
        </row>
        <row r="434">
          <cell r="B434">
            <v>609229</v>
          </cell>
          <cell r="C434" t="str">
            <v>WE2189</v>
          </cell>
          <cell r="D434" t="str">
            <v>Masindi</v>
          </cell>
          <cell r="E434" t="str">
            <v>Latima Musoke</v>
          </cell>
          <cell r="F434" t="str">
            <v>Masindi</v>
          </cell>
          <cell r="G434" t="str">
            <v>Western</v>
          </cell>
          <cell r="H434" t="str">
            <v>Allan Kavuma</v>
          </cell>
          <cell r="I434" t="str">
            <v>All</v>
          </cell>
          <cell r="J434" t="str">
            <v>I Engineering Uganda Ltd</v>
          </cell>
          <cell r="K434">
            <v>45155.530555555553</v>
          </cell>
          <cell r="L434" t="str">
            <v>2023-08-17T12:44:00.000-04:00</v>
          </cell>
          <cell r="M434">
            <v>45155.592210648145</v>
          </cell>
          <cell r="N434" t="str">
            <v>2023-08-17T14:12:47.000-04:00</v>
          </cell>
          <cell r="O434" t="str">
            <v>Samuel Anguria</v>
          </cell>
          <cell r="P434" t="str">
            <v>Valid</v>
          </cell>
          <cell r="Q434" t="str">
            <v>1.6892616</v>
          </cell>
          <cell r="R434" t="str">
            <v>31.7514649</v>
          </cell>
        </row>
        <row r="435">
          <cell r="B435">
            <v>605455</v>
          </cell>
          <cell r="C435" t="str">
            <v>734</v>
          </cell>
          <cell r="D435" t="str">
            <v>Rackoko</v>
          </cell>
          <cell r="E435" t="str">
            <v>Muhamood Kyongo</v>
          </cell>
          <cell r="F435" t="str">
            <v>Pader</v>
          </cell>
          <cell r="G435" t="str">
            <v>Northern</v>
          </cell>
          <cell r="H435" t="str">
            <v>Allan Kavuma</v>
          </cell>
          <cell r="I435" t="str">
            <v>All</v>
          </cell>
          <cell r="J435" t="str">
            <v>I Engineering Uganda Ltd</v>
          </cell>
          <cell r="K435">
            <v>45155.534722222219</v>
          </cell>
          <cell r="L435" t="str">
            <v>2023-08-17T12:50:00.000-04:00</v>
          </cell>
          <cell r="M435">
            <v>45155.598217592589</v>
          </cell>
          <cell r="N435" t="str">
            <v>2023-08-17T14:21:26.000-04:00</v>
          </cell>
          <cell r="O435" t="str">
            <v>Joseph Kasolo</v>
          </cell>
          <cell r="P435" t="str">
            <v>Valid</v>
          </cell>
          <cell r="Q435" t="str">
            <v>2.69876</v>
          </cell>
          <cell r="R435" t="str">
            <v>32.9440452</v>
          </cell>
        </row>
        <row r="436">
          <cell r="B436">
            <v>606761</v>
          </cell>
          <cell r="C436" t="str">
            <v>1479</v>
          </cell>
          <cell r="D436" t="str">
            <v>Buwooya 2</v>
          </cell>
          <cell r="E436" t="str">
            <v>Samuel Naseke</v>
          </cell>
          <cell r="F436" t="str">
            <v>Buikwe</v>
          </cell>
          <cell r="G436" t="str">
            <v>Kampala East</v>
          </cell>
          <cell r="H436" t="str">
            <v>William Bwire</v>
          </cell>
          <cell r="I436" t="str">
            <v>All</v>
          </cell>
          <cell r="K436">
            <v>45155.536805555559</v>
          </cell>
          <cell r="L436" t="str">
            <v>2023-08-17T12:53:00.000-04:00</v>
          </cell>
          <cell r="M436">
            <v>45155.688194444447</v>
          </cell>
          <cell r="N436" t="str">
            <v>2023-08-17T16:31:00.000-04:00</v>
          </cell>
          <cell r="O436" t="str">
            <v>Edrisa Katongole</v>
          </cell>
          <cell r="P436" t="str">
            <v>Valid</v>
          </cell>
          <cell r="Q436" t="str">
            <v>.276706666666667</v>
          </cell>
          <cell r="R436" t="str">
            <v>33.051875</v>
          </cell>
        </row>
        <row r="437">
          <cell r="B437">
            <v>609316</v>
          </cell>
          <cell r="C437" t="str">
            <v>WE2136</v>
          </cell>
          <cell r="D437" t="str">
            <v>Rugazi</v>
          </cell>
          <cell r="E437" t="str">
            <v>Denis Masaba</v>
          </cell>
          <cell r="F437" t="str">
            <v>Bushenyi</v>
          </cell>
          <cell r="G437" t="str">
            <v>Western</v>
          </cell>
          <cell r="H437" t="str">
            <v>Faridah Nantege</v>
          </cell>
          <cell r="I437" t="str">
            <v>Air Conditioner</v>
          </cell>
          <cell r="J437" t="str">
            <v>CAMUSAT Uganda Limited</v>
          </cell>
          <cell r="K437">
            <v>45155.539583333331</v>
          </cell>
          <cell r="L437" t="str">
            <v>2023-08-17T12:57:00.000-04:00</v>
          </cell>
          <cell r="M437">
            <v>45155.867303240739</v>
          </cell>
          <cell r="N437" t="str">
            <v>2023-08-17T20:48:55.000-04:00</v>
          </cell>
          <cell r="O437" t="str">
            <v>Trogin Mushabe</v>
          </cell>
          <cell r="P437" t="str">
            <v>Audit</v>
          </cell>
          <cell r="Q437" t="str">
            <v>-.2485821</v>
          </cell>
          <cell r="R437" t="str">
            <v>30.106846</v>
          </cell>
        </row>
        <row r="438">
          <cell r="B438">
            <v>606434</v>
          </cell>
          <cell r="C438" t="str">
            <v>1742</v>
          </cell>
          <cell r="D438" t="str">
            <v>Albert Cook Road</v>
          </cell>
          <cell r="E438" t="str">
            <v>Christopher Alituha</v>
          </cell>
          <cell r="F438" t="str">
            <v>Kampala</v>
          </cell>
          <cell r="G438" t="str">
            <v>Kampala Central</v>
          </cell>
          <cell r="H438" t="str">
            <v>Faridah Nantege</v>
          </cell>
          <cell r="I438" t="str">
            <v>All</v>
          </cell>
          <cell r="J438" t="str">
            <v>CAMUSAT Uganda Limited</v>
          </cell>
          <cell r="K438">
            <v>45155.54583333333</v>
          </cell>
          <cell r="L438" t="str">
            <v>2023-08-17T13:06:00.000-04:00</v>
          </cell>
          <cell r="M438">
            <v>45155.607037037036</v>
          </cell>
          <cell r="N438" t="str">
            <v>2023-08-17T14:34:08.000-04:00</v>
          </cell>
          <cell r="O438" t="str">
            <v>Juma Lubega</v>
          </cell>
          <cell r="P438" t="str">
            <v>Valid</v>
          </cell>
          <cell r="Q438" t="str">
            <v>.309194326400757</v>
          </cell>
          <cell r="R438" t="str">
            <v>32.5572635605931</v>
          </cell>
        </row>
        <row r="439">
          <cell r="B439">
            <v>607496</v>
          </cell>
          <cell r="C439" t="str">
            <v>KA1142</v>
          </cell>
          <cell r="D439" t="str">
            <v>Nabweru</v>
          </cell>
          <cell r="E439" t="str">
            <v>Patrick Kinyera</v>
          </cell>
          <cell r="F439" t="str">
            <v>Wakiso</v>
          </cell>
          <cell r="H439" t="str">
            <v>Faridah Nantege</v>
          </cell>
          <cell r="I439" t="str">
            <v>Air Conditioner</v>
          </cell>
          <cell r="J439" t="str">
            <v>CAMUSAT Uganda Limited</v>
          </cell>
          <cell r="K439">
            <v>45155.54791666667</v>
          </cell>
          <cell r="L439" t="str">
            <v>2023-08-17T13:09:00.000-04:00</v>
          </cell>
          <cell r="M439">
            <v>45155.581423611111</v>
          </cell>
          <cell r="N439" t="str">
            <v>2023-08-17T13:57:15.000-04:00</v>
          </cell>
          <cell r="O439" t="str">
            <v>WICKLIFF Besigye</v>
          </cell>
          <cell r="P439" t="str">
            <v>Valid</v>
          </cell>
          <cell r="Q439" t="str">
            <v>.36869515</v>
          </cell>
          <cell r="R439" t="str">
            <v>32.52243181</v>
          </cell>
        </row>
        <row r="440">
          <cell r="B440">
            <v>606870</v>
          </cell>
          <cell r="C440" t="str">
            <v>2298</v>
          </cell>
          <cell r="D440" t="str">
            <v>Yumbe West</v>
          </cell>
          <cell r="E440" t="str">
            <v>Innocent Ayiko</v>
          </cell>
          <cell r="F440" t="str">
            <v>Yumbe</v>
          </cell>
          <cell r="G440" t="str">
            <v>Northern</v>
          </cell>
          <cell r="H440" t="str">
            <v>Allan Kavuma</v>
          </cell>
          <cell r="I440" t="str">
            <v>All</v>
          </cell>
          <cell r="J440" t="str">
            <v>I Engineering Uganda Ltd</v>
          </cell>
          <cell r="K440">
            <v>45155.554166666669</v>
          </cell>
          <cell r="L440" t="str">
            <v>2023-08-17T13:18:00.000-04:00</v>
          </cell>
          <cell r="M440">
            <v>45155.742430555554</v>
          </cell>
          <cell r="N440" t="str">
            <v>2023-08-17T17:49:06.000-04:00</v>
          </cell>
          <cell r="O440" t="str">
            <v>Bumali Bazade</v>
          </cell>
          <cell r="P440" t="str">
            <v>Valid</v>
          </cell>
          <cell r="Q440" t="str">
            <v>3.4639159</v>
          </cell>
          <cell r="R440" t="str">
            <v>31.2447975</v>
          </cell>
        </row>
        <row r="441">
          <cell r="B441">
            <v>607698</v>
          </cell>
          <cell r="C441" t="str">
            <v>WE2740</v>
          </cell>
          <cell r="D441" t="str">
            <v>Kyamasansa</v>
          </cell>
          <cell r="E441" t="str">
            <v>Patrick Kinyera</v>
          </cell>
          <cell r="F441" t="str">
            <v>Mubende</v>
          </cell>
          <cell r="H441" t="str">
            <v>Faridah Nantege</v>
          </cell>
          <cell r="I441" t="str">
            <v>All</v>
          </cell>
          <cell r="J441" t="str">
            <v>CAMUSAT Uganda Limited</v>
          </cell>
          <cell r="K441">
            <v>45155.556250000001</v>
          </cell>
          <cell r="L441" t="str">
            <v>2023-08-17T13:21:00.000-04:00</v>
          </cell>
          <cell r="M441">
            <v>45155.577673611115</v>
          </cell>
          <cell r="N441" t="str">
            <v>2023-08-17T13:51:51.000-04:00</v>
          </cell>
          <cell r="O441" t="str">
            <v>Geoffrey Kyambadde</v>
          </cell>
          <cell r="P441" t="str">
            <v>Valid</v>
          </cell>
          <cell r="Q441" t="str">
            <v>.5441867</v>
          </cell>
          <cell r="R441" t="str">
            <v>31.7574433</v>
          </cell>
        </row>
        <row r="442">
          <cell r="B442">
            <v>607604</v>
          </cell>
          <cell r="C442" t="str">
            <v>KA1030</v>
          </cell>
          <cell r="D442" t="str">
            <v>Nyanama</v>
          </cell>
          <cell r="E442" t="str">
            <v>Christopher Alituha</v>
          </cell>
          <cell r="F442" t="str">
            <v>Kampala</v>
          </cell>
          <cell r="H442" t="str">
            <v>Faridah Nantege</v>
          </cell>
          <cell r="I442" t="str">
            <v>All</v>
          </cell>
          <cell r="J442" t="str">
            <v>CAMUSAT Uganda Limited</v>
          </cell>
          <cell r="K442">
            <v>45155.556250000001</v>
          </cell>
          <cell r="L442" t="str">
            <v>2023-08-17T13:21:00.000-04:00</v>
          </cell>
          <cell r="M442">
            <v>45155.590254629627</v>
          </cell>
          <cell r="N442" t="str">
            <v>2023-08-17T14:09:58.000-04:00</v>
          </cell>
          <cell r="O442" t="str">
            <v>Byamugisha Banabas</v>
          </cell>
          <cell r="P442" t="str">
            <v>Valid</v>
          </cell>
          <cell r="Q442" t="str">
            <v>.2746747</v>
          </cell>
          <cell r="R442" t="str">
            <v>32.541486</v>
          </cell>
        </row>
        <row r="443">
          <cell r="B443">
            <v>605823</v>
          </cell>
          <cell r="C443" t="str">
            <v>1532</v>
          </cell>
          <cell r="D443" t="str">
            <v>Kazinga</v>
          </cell>
          <cell r="E443" t="str">
            <v>Christopher Alituha</v>
          </cell>
          <cell r="F443" t="str">
            <v>Wakiso</v>
          </cell>
          <cell r="G443" t="str">
            <v>Kampala East</v>
          </cell>
          <cell r="H443" t="str">
            <v>Faridah Nantege</v>
          </cell>
          <cell r="I443" t="str">
            <v>All</v>
          </cell>
          <cell r="J443" t="str">
            <v>CAMUSAT Uganda Limited</v>
          </cell>
          <cell r="K443">
            <v>45155.557638888888</v>
          </cell>
          <cell r="L443" t="str">
            <v>2023-08-17T13:23:00.000-04:00</v>
          </cell>
          <cell r="M443">
            <v>45155.610462962963</v>
          </cell>
          <cell r="N443" t="str">
            <v>2023-08-17T14:39:04.000-04:00</v>
          </cell>
          <cell r="O443" t="str">
            <v>Patrick Cwinyai</v>
          </cell>
          <cell r="P443" t="str">
            <v>Audit</v>
          </cell>
          <cell r="Q443" t="str">
            <v>.2247557</v>
          </cell>
          <cell r="R443" t="str">
            <v>32.5362982</v>
          </cell>
        </row>
        <row r="444">
          <cell r="B444">
            <v>607519</v>
          </cell>
          <cell r="C444" t="str">
            <v>KA1039</v>
          </cell>
          <cell r="D444" t="str">
            <v>Nakawuka2</v>
          </cell>
          <cell r="E444" t="str">
            <v>Christopher Alituha</v>
          </cell>
          <cell r="F444" t="str">
            <v>Wakiso</v>
          </cell>
          <cell r="H444" t="str">
            <v>Faridah Nantege</v>
          </cell>
          <cell r="I444" t="str">
            <v>All</v>
          </cell>
          <cell r="J444" t="str">
            <v>CAMUSAT Uganda Limited</v>
          </cell>
          <cell r="K444">
            <v>45155.561805555553</v>
          </cell>
          <cell r="L444" t="str">
            <v>2023-08-17T13:29:00.000-04:00</v>
          </cell>
          <cell r="M444">
            <v>45155.607789351852</v>
          </cell>
          <cell r="N444" t="str">
            <v>2023-08-17T14:35:13.000-04:00</v>
          </cell>
          <cell r="O444" t="str">
            <v>David Lubwama</v>
          </cell>
          <cell r="P444" t="str">
            <v>Valid</v>
          </cell>
          <cell r="Q444" t="str">
            <v>.2031231</v>
          </cell>
          <cell r="R444" t="str">
            <v>32.4688993</v>
          </cell>
        </row>
        <row r="445">
          <cell r="B445">
            <v>608674</v>
          </cell>
          <cell r="C445" t="str">
            <v>4037</v>
          </cell>
          <cell r="D445" t="str">
            <v>Wandi</v>
          </cell>
          <cell r="E445" t="str">
            <v>Innocent Ayiko</v>
          </cell>
          <cell r="F445" t="str">
            <v>Maracha</v>
          </cell>
          <cell r="G445" t="str">
            <v>Northern</v>
          </cell>
          <cell r="H445" t="str">
            <v>Allan Kavuma</v>
          </cell>
          <cell r="I445" t="str">
            <v>All</v>
          </cell>
          <cell r="J445" t="str">
            <v>I Engineering Uganda Ltd</v>
          </cell>
          <cell r="K445">
            <v>45155.564583333333</v>
          </cell>
          <cell r="L445" t="str">
            <v>2023-08-17T13:33:00.000-04:00</v>
          </cell>
          <cell r="M445">
            <v>45155.591203703705</v>
          </cell>
          <cell r="N445" t="str">
            <v>2023-08-17T14:11:20.000-04:00</v>
          </cell>
          <cell r="O445" t="str">
            <v>kaganda joseph</v>
          </cell>
          <cell r="P445" t="str">
            <v>Valid</v>
          </cell>
          <cell r="Q445" t="str">
            <v>3.09846833333333</v>
          </cell>
          <cell r="R445" t="str">
            <v>30.9691366666667</v>
          </cell>
        </row>
        <row r="446">
          <cell r="B446">
            <v>608669</v>
          </cell>
          <cell r="C446" t="str">
            <v>NO4294</v>
          </cell>
          <cell r="D446" t="str">
            <v>Tara</v>
          </cell>
          <cell r="E446" t="str">
            <v>Innocent Ayiko</v>
          </cell>
          <cell r="F446" t="str">
            <v>Koboko</v>
          </cell>
          <cell r="G446" t="str">
            <v>Northern</v>
          </cell>
          <cell r="H446" t="str">
            <v>Allan Kavuma</v>
          </cell>
          <cell r="I446" t="str">
            <v>All</v>
          </cell>
          <cell r="J446" t="str">
            <v>I Engineering Uganda Ltd</v>
          </cell>
          <cell r="K446">
            <v>45155.566666666666</v>
          </cell>
          <cell r="L446" t="str">
            <v>2023-08-17T13:36:00.000-04:00</v>
          </cell>
          <cell r="M446">
            <v>45155.709039351852</v>
          </cell>
          <cell r="N446" t="str">
            <v>2023-08-17T17:01:01.000-04:00</v>
          </cell>
          <cell r="O446" t="str">
            <v>Brian Were</v>
          </cell>
          <cell r="P446" t="str">
            <v>Valid</v>
          </cell>
          <cell r="Q446" t="str">
            <v>3.297715</v>
          </cell>
          <cell r="R446" t="str">
            <v>31.0356216666667</v>
          </cell>
        </row>
        <row r="447">
          <cell r="B447">
            <v>605516</v>
          </cell>
          <cell r="C447" t="str">
            <v>875</v>
          </cell>
          <cell r="D447" t="str">
            <v>Kisiizi</v>
          </cell>
          <cell r="E447" t="str">
            <v>Denis Masaba</v>
          </cell>
          <cell r="F447" t="str">
            <v>Rukungiri</v>
          </cell>
          <cell r="G447" t="str">
            <v>Western</v>
          </cell>
          <cell r="H447" t="str">
            <v>Faridah Nantege</v>
          </cell>
          <cell r="I447" t="str">
            <v>All</v>
          </cell>
          <cell r="J447" t="str">
            <v>CAMUSAT Uganda Limited</v>
          </cell>
          <cell r="K447">
            <v>45155.569444444445</v>
          </cell>
          <cell r="L447" t="str">
            <v>2023-08-17T13:40:00.000-04:00</v>
          </cell>
          <cell r="M447">
            <v>45155.602881944447</v>
          </cell>
          <cell r="N447" t="str">
            <v>2023-08-17T14:28:09.000-04:00</v>
          </cell>
          <cell r="O447" t="str">
            <v>Herbert Ndawula</v>
          </cell>
          <cell r="P447" t="str">
            <v>Valid</v>
          </cell>
          <cell r="Q447" t="str">
            <v>-.990303333333333</v>
          </cell>
          <cell r="R447" t="str">
            <v>29.9466433333333</v>
          </cell>
        </row>
        <row r="448">
          <cell r="B448">
            <v>605235</v>
          </cell>
          <cell r="C448" t="str">
            <v>389</v>
          </cell>
          <cell r="D448" t="str">
            <v>Rubirizi</v>
          </cell>
          <cell r="E448" t="str">
            <v>Thomasi Seruyange</v>
          </cell>
          <cell r="F448" t="str">
            <v>Rubirizi</v>
          </cell>
          <cell r="G448" t="str">
            <v>Western</v>
          </cell>
          <cell r="H448" t="str">
            <v>Faridah Nantege</v>
          </cell>
          <cell r="I448" t="str">
            <v>Air Conditioner</v>
          </cell>
          <cell r="J448" t="str">
            <v>CAMUSAT Uganda Limited</v>
          </cell>
          <cell r="K448">
            <v>45155.572916666664</v>
          </cell>
          <cell r="L448" t="str">
            <v>2023-08-17T13:45:00.000-04:00</v>
          </cell>
          <cell r="M448">
            <v>45155.868518518517</v>
          </cell>
          <cell r="N448" t="str">
            <v>2023-08-17T20:50:40.000-04:00</v>
          </cell>
          <cell r="O448" t="str">
            <v>Trogin Mushabe</v>
          </cell>
          <cell r="P448" t="str">
            <v>Audit</v>
          </cell>
          <cell r="Q448" t="str">
            <v>-.2475106</v>
          </cell>
          <cell r="R448" t="str">
            <v>30.1099497</v>
          </cell>
        </row>
        <row r="449">
          <cell r="B449">
            <v>606247</v>
          </cell>
          <cell r="C449" t="str">
            <v>1547</v>
          </cell>
          <cell r="D449" t="str">
            <v>Ham Towers</v>
          </cell>
          <cell r="E449" t="str">
            <v>Joash Lubwama</v>
          </cell>
          <cell r="F449" t="str">
            <v>Kampala</v>
          </cell>
          <cell r="G449" t="str">
            <v>Kampala Central</v>
          </cell>
          <cell r="H449" t="str">
            <v>Allan Kavuma</v>
          </cell>
          <cell r="I449" t="str">
            <v>All</v>
          </cell>
          <cell r="J449" t="str">
            <v>I Engineering Uganda Ltd</v>
          </cell>
          <cell r="K449">
            <v>45155.586805555555</v>
          </cell>
          <cell r="L449" t="str">
            <v>2023-08-17T14:05:00.000-04:00</v>
          </cell>
          <cell r="M449">
            <v>45155.725543981483</v>
          </cell>
          <cell r="N449" t="str">
            <v>2023-08-17T17:24:47.000-04:00</v>
          </cell>
          <cell r="O449" t="str">
            <v>Philip Abooki</v>
          </cell>
          <cell r="P449" t="str">
            <v>Valid</v>
          </cell>
          <cell r="Q449" t="str">
            <v>.3280516</v>
          </cell>
          <cell r="R449" t="str">
            <v>32.5702956</v>
          </cell>
        </row>
        <row r="450">
          <cell r="B450">
            <v>609295</v>
          </cell>
          <cell r="C450" t="str">
            <v>WE2140</v>
          </cell>
          <cell r="D450" t="str">
            <v>Nyamufumura</v>
          </cell>
          <cell r="E450" t="str">
            <v>Thomasi Seruyange</v>
          </cell>
          <cell r="F450" t="str">
            <v>Bushenyi</v>
          </cell>
          <cell r="G450" t="str">
            <v>Western</v>
          </cell>
          <cell r="H450" t="str">
            <v>Faridah Nantege</v>
          </cell>
          <cell r="I450" t="str">
            <v>All</v>
          </cell>
          <cell r="J450" t="str">
            <v>CAMUSAT Uganda Limited</v>
          </cell>
          <cell r="K450">
            <v>45155.587500000001</v>
          </cell>
          <cell r="L450" t="str">
            <v>2023-08-17T14:06:00.000-04:00</v>
          </cell>
          <cell r="M450">
            <v>45157.91002314815</v>
          </cell>
          <cell r="N450" t="str">
            <v>2023-08-19T21:50:26.000-04:00</v>
          </cell>
          <cell r="O450" t="str">
            <v>Twine Henry</v>
          </cell>
          <cell r="P450" t="str">
            <v>Valid</v>
          </cell>
          <cell r="Q450" t="str">
            <v>-.5672702</v>
          </cell>
          <cell r="R450" t="str">
            <v>30.3355723</v>
          </cell>
        </row>
        <row r="451">
          <cell r="B451">
            <v>701507</v>
          </cell>
          <cell r="C451" t="str">
            <v>3512</v>
          </cell>
          <cell r="D451" t="str">
            <v>Nyatungu</v>
          </cell>
          <cell r="E451" t="str">
            <v>Stephen Rwabwogo</v>
          </cell>
          <cell r="F451" t="str">
            <v>Kyenjojo</v>
          </cell>
          <cell r="G451" t="str">
            <v>Fort Portal</v>
          </cell>
          <cell r="H451" t="str">
            <v>Faridah Nantege</v>
          </cell>
          <cell r="I451" t="str">
            <v>All</v>
          </cell>
          <cell r="J451" t="str">
            <v>CAMUSAT Uganda Limited</v>
          </cell>
          <cell r="K451">
            <v>45155.587500000001</v>
          </cell>
          <cell r="L451" t="str">
            <v>2023-08-17T14:06:00.000-04:00</v>
          </cell>
          <cell r="M451">
            <v>45155.615474537037</v>
          </cell>
          <cell r="N451" t="str">
            <v>2023-08-17T14:46:17.000-04:00</v>
          </cell>
          <cell r="O451" t="str">
            <v>Musa Matovu</v>
          </cell>
          <cell r="P451" t="str">
            <v>Valid</v>
          </cell>
          <cell r="Q451" t="str">
            <v>.610285</v>
          </cell>
          <cell r="R451" t="str">
            <v>30.6476116666667</v>
          </cell>
        </row>
        <row r="452">
          <cell r="B452">
            <v>701577</v>
          </cell>
          <cell r="C452" t="str">
            <v>3595</v>
          </cell>
          <cell r="D452" t="str">
            <v>ADYEL KASUBI</v>
          </cell>
          <cell r="E452" t="str">
            <v>Muhamood Kyongo</v>
          </cell>
          <cell r="F452" t="str">
            <v>Lira</v>
          </cell>
          <cell r="G452" t="str">
            <v>Lira</v>
          </cell>
          <cell r="H452" t="str">
            <v>Allan Kavuma</v>
          </cell>
          <cell r="I452" t="str">
            <v>All</v>
          </cell>
          <cell r="J452" t="str">
            <v>I Engineering Uganda Ltd</v>
          </cell>
          <cell r="K452">
            <v>45155.588888888888</v>
          </cell>
          <cell r="L452" t="str">
            <v>2023-08-17T14:08:00.000-04:00</v>
          </cell>
          <cell r="M452">
            <v>45158.860833333332</v>
          </cell>
          <cell r="N452" t="str">
            <v>2023-08-20T20:39:36.000-04:00</v>
          </cell>
          <cell r="O452" t="str">
            <v>Bagonza Tawfik</v>
          </cell>
          <cell r="P452" t="str">
            <v>Valid</v>
          </cell>
          <cell r="Q452" t="str">
            <v>2.25850666666667</v>
          </cell>
          <cell r="R452" t="str">
            <v>32.88659</v>
          </cell>
        </row>
        <row r="453">
          <cell r="B453">
            <v>609231</v>
          </cell>
          <cell r="C453" t="str">
            <v>WE2100</v>
          </cell>
          <cell r="D453" t="str">
            <v>Masindi Hill</v>
          </cell>
          <cell r="E453" t="str">
            <v>Latima Musoke</v>
          </cell>
          <cell r="F453" t="str">
            <v>Masindi</v>
          </cell>
          <cell r="G453" t="str">
            <v>Western</v>
          </cell>
          <cell r="H453" t="str">
            <v>Allan Kavuma</v>
          </cell>
          <cell r="I453" t="str">
            <v>Janitorial</v>
          </cell>
          <cell r="J453" t="str">
            <v>I Engineering Uganda Ltd</v>
          </cell>
          <cell r="K453">
            <v>45155.595833333333</v>
          </cell>
          <cell r="L453" t="str">
            <v>2023-08-17T14:18:00.000-04:00</v>
          </cell>
          <cell r="M453">
            <v>45155.598599537036</v>
          </cell>
          <cell r="N453" t="str">
            <v>2023-08-17T14:21:59.000-04:00</v>
          </cell>
          <cell r="O453" t="str">
            <v>Samuel Anguria</v>
          </cell>
          <cell r="P453" t="str">
            <v>Valid</v>
          </cell>
          <cell r="Q453" t="str">
            <v>1.6896423</v>
          </cell>
          <cell r="R453" t="str">
            <v>31.7536764</v>
          </cell>
        </row>
        <row r="454">
          <cell r="B454">
            <v>605215</v>
          </cell>
          <cell r="C454" t="str">
            <v>351</v>
          </cell>
          <cell r="D454" t="str">
            <v>Wakiso</v>
          </cell>
          <cell r="E454" t="str">
            <v>Patrick Kinyera</v>
          </cell>
          <cell r="F454" t="str">
            <v>Wakiso</v>
          </cell>
          <cell r="G454" t="str">
            <v>Kampala West</v>
          </cell>
          <cell r="H454" t="str">
            <v>Faridah Nantege</v>
          </cell>
          <cell r="I454" t="str">
            <v>Air Conditioner</v>
          </cell>
          <cell r="J454" t="str">
            <v>CAMUSAT Uganda Limited</v>
          </cell>
          <cell r="K454">
            <v>45155.602083333331</v>
          </cell>
          <cell r="L454" t="str">
            <v>2023-08-17T14:27:00.000-04:00</v>
          </cell>
          <cell r="M454">
            <v>45155.622719907406</v>
          </cell>
          <cell r="N454" t="str">
            <v>2023-08-17T14:56:43.000-04:00</v>
          </cell>
          <cell r="O454" t="str">
            <v>WICKLIFF Besigye</v>
          </cell>
          <cell r="P454" t="str">
            <v>Audit</v>
          </cell>
          <cell r="Q454" t="str">
            <v>.40525287</v>
          </cell>
          <cell r="R454" t="str">
            <v>32.47937757</v>
          </cell>
        </row>
        <row r="455">
          <cell r="B455">
            <v>609513</v>
          </cell>
          <cell r="C455" t="str">
            <v>WE2849</v>
          </cell>
          <cell r="D455" t="str">
            <v>Kicwamba</v>
          </cell>
          <cell r="E455" t="str">
            <v>Denis Masaba</v>
          </cell>
          <cell r="F455" t="str">
            <v>Mbarara</v>
          </cell>
          <cell r="H455" t="str">
            <v>Faridah Nantege</v>
          </cell>
          <cell r="I455" t="str">
            <v>DG</v>
          </cell>
          <cell r="J455" t="str">
            <v>CAMUSAT Uganda Limited</v>
          </cell>
          <cell r="K455">
            <v>45155.602083333331</v>
          </cell>
          <cell r="L455" t="str">
            <v>2023-08-17T14:27:00.000-04:00</v>
          </cell>
          <cell r="M455">
            <v>45158.895011574074</v>
          </cell>
          <cell r="N455" t="str">
            <v>2023-08-20T21:28:49.000-04:00</v>
          </cell>
          <cell r="O455" t="str">
            <v>Alex Kayiwa</v>
          </cell>
          <cell r="P455" t="str">
            <v>Valid</v>
          </cell>
          <cell r="Q455" t="str">
            <v>-.7450847</v>
          </cell>
          <cell r="R455" t="str">
            <v>30.6324829</v>
          </cell>
        </row>
        <row r="456">
          <cell r="B456">
            <v>609184</v>
          </cell>
          <cell r="C456" t="str">
            <v>3163</v>
          </cell>
          <cell r="D456" t="str">
            <v>Kisizi Falls</v>
          </cell>
          <cell r="E456" t="str">
            <v>Denis Masaba</v>
          </cell>
          <cell r="F456" t="str">
            <v>Rukungiri</v>
          </cell>
          <cell r="G456" t="str">
            <v>Western</v>
          </cell>
          <cell r="H456" t="str">
            <v>Faridah Nantege</v>
          </cell>
          <cell r="I456" t="str">
            <v>All</v>
          </cell>
          <cell r="J456" t="str">
            <v>CAMUSAT Uganda Limited</v>
          </cell>
          <cell r="K456">
            <v>45155.603472222225</v>
          </cell>
          <cell r="L456" t="str">
            <v>2023-08-17T14:29:00.000-04:00</v>
          </cell>
          <cell r="M456">
            <v>45155.637696759259</v>
          </cell>
          <cell r="N456" t="str">
            <v>2023-08-17T15:18:17.000-04:00</v>
          </cell>
          <cell r="O456" t="str">
            <v>Herbert Ndawula</v>
          </cell>
          <cell r="P456" t="str">
            <v>Valid</v>
          </cell>
          <cell r="Q456" t="str">
            <v>-.990061666666667</v>
          </cell>
          <cell r="R456" t="str">
            <v>29.9455083333333</v>
          </cell>
        </row>
        <row r="457">
          <cell r="B457">
            <v>609223</v>
          </cell>
          <cell r="C457" t="str">
            <v>3165</v>
          </cell>
          <cell r="D457" t="str">
            <v>Mabale</v>
          </cell>
          <cell r="E457" t="str">
            <v>Stephen Rwabwogo</v>
          </cell>
          <cell r="F457" t="str">
            <v>Kibaale</v>
          </cell>
          <cell r="G457" t="str">
            <v>Western</v>
          </cell>
          <cell r="H457" t="str">
            <v>Faridah Nantege</v>
          </cell>
          <cell r="I457" t="str">
            <v>All</v>
          </cell>
          <cell r="J457" t="str">
            <v>CAMUSAT Uganda Limited</v>
          </cell>
          <cell r="K457">
            <v>45155.609027777777</v>
          </cell>
          <cell r="L457" t="str">
            <v>2023-08-17T14:37:00.000-04:00</v>
          </cell>
          <cell r="M457">
            <v>45155.623888888891</v>
          </cell>
          <cell r="N457" t="str">
            <v>2023-08-17T14:58:24.000-04:00</v>
          </cell>
          <cell r="O457" t="str">
            <v>David Kato</v>
          </cell>
          <cell r="P457" t="str">
            <v>Valid</v>
          </cell>
          <cell r="Q457" t="str">
            <v>1.06070166666667</v>
          </cell>
          <cell r="R457" t="str">
            <v>30.9260866666667</v>
          </cell>
        </row>
        <row r="458">
          <cell r="B458">
            <v>605571</v>
          </cell>
          <cell r="C458" t="str">
            <v>1002</v>
          </cell>
          <cell r="D458" t="str">
            <v>Carol_House</v>
          </cell>
          <cell r="E458" t="str">
            <v>Joash Lubwama</v>
          </cell>
          <cell r="F458" t="str">
            <v>Kampala</v>
          </cell>
          <cell r="G458" t="str">
            <v>Kampala Central</v>
          </cell>
          <cell r="H458" t="str">
            <v>Allan Kavuma</v>
          </cell>
          <cell r="I458" t="str">
            <v>All</v>
          </cell>
          <cell r="J458" t="str">
            <v>I Engineering Uganda Ltd</v>
          </cell>
          <cell r="K458">
            <v>45155.611805555556</v>
          </cell>
          <cell r="L458" t="str">
            <v>2023-08-17T14:41:00.000-04:00</v>
          </cell>
          <cell r="M458">
            <v>45156.238402777781</v>
          </cell>
          <cell r="N458" t="str">
            <v>2023-08-18T05:43:18.000-04:00</v>
          </cell>
          <cell r="O458" t="str">
            <v>Sam Abigaba</v>
          </cell>
          <cell r="P458" t="str">
            <v>Audit</v>
          </cell>
          <cell r="Q458" t="str">
            <v>.3250123</v>
          </cell>
          <cell r="R458" t="str">
            <v>32.5736672</v>
          </cell>
        </row>
        <row r="459">
          <cell r="B459">
            <v>607706</v>
          </cell>
          <cell r="C459" t="str">
            <v>WE2739</v>
          </cell>
          <cell r="D459" t="str">
            <v>Kitokolo</v>
          </cell>
          <cell r="E459" t="str">
            <v>Patrick Kinyera</v>
          </cell>
          <cell r="F459" t="str">
            <v>Mubende</v>
          </cell>
          <cell r="H459" t="str">
            <v>Faridah Nantege</v>
          </cell>
          <cell r="I459" t="str">
            <v>All</v>
          </cell>
          <cell r="J459" t="str">
            <v>CAMUSAT Uganda Limited</v>
          </cell>
          <cell r="K459">
            <v>45155.613888888889</v>
          </cell>
          <cell r="L459" t="str">
            <v>2023-08-17T14:44:00.000-04:00</v>
          </cell>
          <cell r="M459">
            <v>45155.637766203705</v>
          </cell>
          <cell r="N459" t="str">
            <v>2023-08-17T15:18:23.000-04:00</v>
          </cell>
          <cell r="O459" t="str">
            <v>Geoffrey Kyambadde</v>
          </cell>
          <cell r="P459" t="str">
            <v>Valid</v>
          </cell>
          <cell r="Q459" t="str">
            <v>.616909</v>
          </cell>
          <cell r="R459" t="str">
            <v>31.8627591</v>
          </cell>
        </row>
        <row r="460">
          <cell r="B460">
            <v>607581</v>
          </cell>
          <cell r="C460" t="str">
            <v>KA1699</v>
          </cell>
          <cell r="D460" t="str">
            <v>Nsaggu</v>
          </cell>
          <cell r="E460" t="str">
            <v>Christopher Alituha</v>
          </cell>
          <cell r="F460" t="str">
            <v>Wakiso</v>
          </cell>
          <cell r="H460" t="str">
            <v>Faridah Nantege</v>
          </cell>
          <cell r="I460" t="str">
            <v>All</v>
          </cell>
          <cell r="J460" t="str">
            <v>CAMUSAT Uganda Limited</v>
          </cell>
          <cell r="K460">
            <v>45155.621527777781</v>
          </cell>
          <cell r="L460" t="str">
            <v>2023-08-17T14:55:00.000-04:00</v>
          </cell>
          <cell r="M460">
            <v>45155.679039351853</v>
          </cell>
          <cell r="N460" t="str">
            <v>2023-08-17T16:17:49.000-04:00</v>
          </cell>
          <cell r="O460" t="str">
            <v>David Lubwama</v>
          </cell>
          <cell r="P460" t="str">
            <v>Valid</v>
          </cell>
          <cell r="Q460" t="str">
            <v>.2283121</v>
          </cell>
          <cell r="R460" t="str">
            <v>32.4844658</v>
          </cell>
        </row>
        <row r="461">
          <cell r="B461">
            <v>609785</v>
          </cell>
          <cell r="C461" t="str">
            <v>KA1863</v>
          </cell>
          <cell r="D461" t="str">
            <v>Seguku Fuelex</v>
          </cell>
          <cell r="E461" t="str">
            <v>Christopher Alituha</v>
          </cell>
          <cell r="F461" t="str">
            <v>Wakiso</v>
          </cell>
          <cell r="G461" t="str">
            <v>Kampala West</v>
          </cell>
          <cell r="H461" t="str">
            <v>Faridah Nantege</v>
          </cell>
          <cell r="I461" t="str">
            <v>All</v>
          </cell>
          <cell r="J461" t="str">
            <v>CAMUSAT Uganda Limited</v>
          </cell>
          <cell r="K461">
            <v>45155.621527777781</v>
          </cell>
          <cell r="L461" t="str">
            <v>2023-08-17T14:55:00.000-04:00</v>
          </cell>
          <cell r="M461">
            <v>45155.658437500002</v>
          </cell>
          <cell r="N461" t="str">
            <v>2023-08-17T15:48:09.000-04:00</v>
          </cell>
          <cell r="O461" t="str">
            <v>Patrick Cwinyai</v>
          </cell>
          <cell r="P461" t="str">
            <v>Audit</v>
          </cell>
          <cell r="Q461" t="str">
            <v>.2260516</v>
          </cell>
          <cell r="R461" t="str">
            <v>32.5459125</v>
          </cell>
        </row>
        <row r="462">
          <cell r="B462">
            <v>701423</v>
          </cell>
          <cell r="C462" t="str">
            <v>WE3615</v>
          </cell>
          <cell r="D462" t="str">
            <v>Kasina 2</v>
          </cell>
          <cell r="E462" t="str">
            <v>Stephen Rwabwogo</v>
          </cell>
          <cell r="F462" t="str">
            <v>Kyenjojo</v>
          </cell>
          <cell r="G462" t="str">
            <v>Fort Portal</v>
          </cell>
          <cell r="H462" t="str">
            <v>Faridah Nantege</v>
          </cell>
          <cell r="I462" t="str">
            <v>All</v>
          </cell>
          <cell r="J462" t="str">
            <v>CAMUSAT Uganda Limited</v>
          </cell>
          <cell r="K462">
            <v>45155.623611111114</v>
          </cell>
          <cell r="L462" t="str">
            <v>2023-08-17T14:58:00.000-04:00</v>
          </cell>
          <cell r="M462">
            <v>45155.655856481484</v>
          </cell>
          <cell r="N462" t="str">
            <v>2023-08-17T15:44:26.000-04:00</v>
          </cell>
          <cell r="O462" t="str">
            <v>Musa Matovu</v>
          </cell>
          <cell r="P462" t="str">
            <v>Valid</v>
          </cell>
          <cell r="Q462" t="str">
            <v>.61497</v>
          </cell>
          <cell r="R462" t="str">
            <v>30.64167</v>
          </cell>
        </row>
        <row r="463">
          <cell r="B463">
            <v>607015</v>
          </cell>
          <cell r="C463" t="str">
            <v>KA1376</v>
          </cell>
          <cell r="D463" t="str">
            <v>Ben Kiwanuka</v>
          </cell>
          <cell r="E463" t="str">
            <v>Joash Lubwama</v>
          </cell>
          <cell r="F463" t="str">
            <v>Kampala</v>
          </cell>
          <cell r="H463" t="str">
            <v>Allan Kavuma</v>
          </cell>
          <cell r="I463" t="str">
            <v>Air Conditioner</v>
          </cell>
          <cell r="J463" t="str">
            <v>I Engineering Uganda Ltd</v>
          </cell>
          <cell r="K463">
            <v>45155.624305555553</v>
          </cell>
          <cell r="L463" t="str">
            <v>2023-08-17T14:59:00.000-04:00</v>
          </cell>
          <cell r="M463">
            <v>45155.632268518515</v>
          </cell>
          <cell r="N463" t="str">
            <v>2023-08-17T15:10:28.000-04:00</v>
          </cell>
          <cell r="O463" t="str">
            <v>Maurice Natuhwera</v>
          </cell>
          <cell r="P463" t="str">
            <v>Valid</v>
          </cell>
          <cell r="Q463" t="str">
            <v>.31591204</v>
          </cell>
          <cell r="R463" t="str">
            <v>32.57523619</v>
          </cell>
        </row>
        <row r="464">
          <cell r="B464">
            <v>609328</v>
          </cell>
          <cell r="C464" t="str">
            <v>WE2137</v>
          </cell>
          <cell r="D464" t="str">
            <v>Rutoto</v>
          </cell>
          <cell r="E464" t="str">
            <v>Thomasi Seruyange</v>
          </cell>
          <cell r="F464" t="str">
            <v>Rubirizi</v>
          </cell>
          <cell r="G464" t="str">
            <v>Western</v>
          </cell>
          <cell r="H464" t="str">
            <v>Faridah Nantege</v>
          </cell>
          <cell r="I464" t="str">
            <v>Air Conditioner</v>
          </cell>
          <cell r="J464" t="str">
            <v>CAMUSAT Uganda Limited</v>
          </cell>
          <cell r="K464">
            <v>45155.625694444447</v>
          </cell>
          <cell r="L464" t="str">
            <v>2023-08-17T15:01:00.000-04:00</v>
          </cell>
          <cell r="M464">
            <v>45155.866354166668</v>
          </cell>
          <cell r="N464" t="str">
            <v>2023-08-17T20:47:33.000-04:00</v>
          </cell>
          <cell r="O464" t="str">
            <v>Trogin Mushabe</v>
          </cell>
          <cell r="P464" t="str">
            <v>Audit</v>
          </cell>
          <cell r="Q464" t="str">
            <v>-.3582898</v>
          </cell>
          <cell r="R464" t="str">
            <v>30.1005281</v>
          </cell>
        </row>
        <row r="465">
          <cell r="B465">
            <v>608676</v>
          </cell>
          <cell r="C465" t="str">
            <v>NO4079</v>
          </cell>
          <cell r="D465" t="str">
            <v>Yumbe</v>
          </cell>
          <cell r="E465" t="str">
            <v>Innocent Ayiko</v>
          </cell>
          <cell r="F465" t="str">
            <v>Yumbe</v>
          </cell>
          <cell r="G465" t="str">
            <v>Northern</v>
          </cell>
          <cell r="H465" t="str">
            <v>Allan Kavuma</v>
          </cell>
          <cell r="I465" t="str">
            <v>All</v>
          </cell>
          <cell r="J465" t="str">
            <v>I Engineering Uganda Ltd</v>
          </cell>
          <cell r="K465">
            <v>45155.631249999999</v>
          </cell>
          <cell r="L465" t="str">
            <v>2023-08-17T15:09:00.000-04:00</v>
          </cell>
          <cell r="M465">
            <v>45155.687905092593</v>
          </cell>
          <cell r="N465" t="str">
            <v>2023-08-17T16:30:35.000-04:00</v>
          </cell>
          <cell r="O465" t="str">
            <v>Bumali Bazade</v>
          </cell>
          <cell r="P465" t="str">
            <v>Valid</v>
          </cell>
          <cell r="Q465" t="str">
            <v>3.4469605</v>
          </cell>
          <cell r="R465" t="str">
            <v>31.2023181</v>
          </cell>
        </row>
        <row r="466">
          <cell r="B466">
            <v>609305</v>
          </cell>
          <cell r="C466" t="str">
            <v>WE2342</v>
          </cell>
          <cell r="D466" t="str">
            <v>Rubaya</v>
          </cell>
          <cell r="E466" t="str">
            <v>Denis Masaba</v>
          </cell>
          <cell r="F466" t="str">
            <v>Mbarara</v>
          </cell>
          <cell r="G466" t="str">
            <v>Western</v>
          </cell>
          <cell r="H466" t="str">
            <v>Faridah Nantege</v>
          </cell>
          <cell r="I466" t="str">
            <v>All</v>
          </cell>
          <cell r="J466" t="str">
            <v>CAMUSAT Uganda Limited</v>
          </cell>
          <cell r="K466">
            <v>45155.631249999999</v>
          </cell>
          <cell r="L466" t="str">
            <v>2023-08-17T15:09:00.000-04:00</v>
          </cell>
          <cell r="M466">
            <v>45158.31826388889</v>
          </cell>
          <cell r="N466" t="str">
            <v>2023-08-20T07:38:18.000-04:00</v>
          </cell>
          <cell r="O466" t="str">
            <v>Ssematimba Ibrahim</v>
          </cell>
          <cell r="P466" t="str">
            <v>Valid</v>
          </cell>
          <cell r="Q466" t="str">
            <v>-1.4407417</v>
          </cell>
          <cell r="R466" t="str">
            <v>29.9623293</v>
          </cell>
        </row>
        <row r="467">
          <cell r="B467">
            <v>608538</v>
          </cell>
          <cell r="C467" t="str">
            <v>NO4244</v>
          </cell>
          <cell r="D467" t="str">
            <v>Bolo</v>
          </cell>
          <cell r="E467" t="str">
            <v>Muhamood Kyongo</v>
          </cell>
          <cell r="F467" t="str">
            <v>Pader</v>
          </cell>
          <cell r="G467" t="str">
            <v>Northern</v>
          </cell>
          <cell r="H467" t="str">
            <v>Allan Kavuma</v>
          </cell>
          <cell r="I467" t="str">
            <v>All</v>
          </cell>
          <cell r="J467" t="str">
            <v>I Engineering Uganda Ltd</v>
          </cell>
          <cell r="K467">
            <v>45155.631249999999</v>
          </cell>
          <cell r="L467" t="str">
            <v>2023-08-17T15:09:00.000-04:00</v>
          </cell>
          <cell r="M467">
            <v>45155.668796296297</v>
          </cell>
          <cell r="N467" t="str">
            <v>2023-08-17T16:03:04.000-04:00</v>
          </cell>
          <cell r="O467" t="str">
            <v>Joseph Kasolo</v>
          </cell>
          <cell r="P467" t="str">
            <v>Valid</v>
          </cell>
          <cell r="Q467" t="str">
            <v>2.7671312</v>
          </cell>
          <cell r="R467" t="str">
            <v>32.7575853</v>
          </cell>
        </row>
        <row r="468">
          <cell r="B468">
            <v>609709</v>
          </cell>
          <cell r="C468" t="str">
            <v>KA1918</v>
          </cell>
          <cell r="D468" t="str">
            <v>Kitintale Zone</v>
          </cell>
          <cell r="E468" t="str">
            <v>Salim Kinene</v>
          </cell>
          <cell r="F468" t="str">
            <v>Kampala</v>
          </cell>
          <cell r="G468" t="str">
            <v>Kampala South</v>
          </cell>
          <cell r="H468" t="str">
            <v>William Bwire</v>
          </cell>
          <cell r="I468" t="str">
            <v>All</v>
          </cell>
          <cell r="K468">
            <v>45155.644444444442</v>
          </cell>
          <cell r="L468" t="str">
            <v>2023-08-17T15:28:00.000-04:00</v>
          </cell>
          <cell r="M468">
            <v>45155.74596064815</v>
          </cell>
          <cell r="N468" t="str">
            <v>2023-08-17T17:54:11.000-04:00</v>
          </cell>
          <cell r="O468" t="str">
            <v>Derrick Ahimbisibwe</v>
          </cell>
          <cell r="P468" t="str">
            <v>Valid</v>
          </cell>
          <cell r="Q468" t="str">
            <v>.30778</v>
          </cell>
          <cell r="R468" t="str">
            <v>32.63459</v>
          </cell>
        </row>
        <row r="469">
          <cell r="B469">
            <v>605296</v>
          </cell>
          <cell r="C469" t="str">
            <v>469</v>
          </cell>
          <cell r="D469" t="str">
            <v>Kakiri</v>
          </cell>
          <cell r="E469" t="str">
            <v>Patrick Kinyera</v>
          </cell>
          <cell r="F469" t="str">
            <v>Wakiso</v>
          </cell>
          <cell r="G469" t="str">
            <v>Kampala West</v>
          </cell>
          <cell r="H469" t="str">
            <v>Faridah Nantege</v>
          </cell>
          <cell r="I469" t="str">
            <v>Air Conditioner</v>
          </cell>
          <cell r="J469" t="str">
            <v>CAMUSAT Uganda Limited</v>
          </cell>
          <cell r="K469">
            <v>45155.645833333336</v>
          </cell>
          <cell r="L469" t="str">
            <v>2023-08-17T15:30:00.000-04:00</v>
          </cell>
          <cell r="M469">
            <v>45155.663865740738</v>
          </cell>
          <cell r="N469" t="str">
            <v>2023-08-17T15:55:58.000-04:00</v>
          </cell>
          <cell r="O469" t="str">
            <v>WICKLIFF Besigye</v>
          </cell>
          <cell r="P469" t="str">
            <v>Valid</v>
          </cell>
          <cell r="Q469" t="str">
            <v>.40067625</v>
          </cell>
          <cell r="R469" t="str">
            <v>32.39796286</v>
          </cell>
        </row>
        <row r="470">
          <cell r="B470">
            <v>605473</v>
          </cell>
          <cell r="C470" t="str">
            <v>784</v>
          </cell>
          <cell r="D470" t="str">
            <v>Zanna_Ndejje</v>
          </cell>
          <cell r="E470" t="str">
            <v>Christopher Alituha</v>
          </cell>
          <cell r="F470" t="str">
            <v>Wakiso</v>
          </cell>
          <cell r="G470" t="str">
            <v>Kampala West</v>
          </cell>
          <cell r="H470" t="str">
            <v>Faridah Nantege</v>
          </cell>
          <cell r="I470" t="str">
            <v>All</v>
          </cell>
          <cell r="J470" t="str">
            <v>CAMUSAT Uganda Limited</v>
          </cell>
          <cell r="K470">
            <v>45155.646527777775</v>
          </cell>
          <cell r="L470" t="str">
            <v>2023-08-17T15:31:00.000-04:00</v>
          </cell>
          <cell r="M470">
            <v>45155.709305555552</v>
          </cell>
          <cell r="N470" t="str">
            <v>2023-08-17T17:01:24.000-04:00</v>
          </cell>
          <cell r="O470" t="str">
            <v>Byamugisha Banabas</v>
          </cell>
          <cell r="P470" t="str">
            <v>Valid</v>
          </cell>
          <cell r="Q470" t="str">
            <v>.251571969129145</v>
          </cell>
          <cell r="R470" t="str">
            <v>32.5705866795033</v>
          </cell>
        </row>
        <row r="471">
          <cell r="B471">
            <v>605851</v>
          </cell>
          <cell r="C471" t="str">
            <v>1606</v>
          </cell>
          <cell r="D471" t="str">
            <v>Bulimbale</v>
          </cell>
          <cell r="E471" t="str">
            <v>Thomasi Seruyange</v>
          </cell>
          <cell r="F471" t="str">
            <v>Lyantonde</v>
          </cell>
          <cell r="G471" t="str">
            <v>Kampala West</v>
          </cell>
          <cell r="H471" t="str">
            <v>Faridah Nantege</v>
          </cell>
          <cell r="I471" t="str">
            <v>All</v>
          </cell>
          <cell r="J471" t="str">
            <v>CAMUSAT Uganda Limited</v>
          </cell>
          <cell r="K471">
            <v>45155.660416666666</v>
          </cell>
          <cell r="L471" t="str">
            <v>2023-08-17T15:51:00.000-04:00</v>
          </cell>
          <cell r="M471">
            <v>45155.757754629631</v>
          </cell>
          <cell r="N471" t="str">
            <v>2023-08-17T18:11:10.000-04:00</v>
          </cell>
          <cell r="O471" t="str">
            <v>David Semakula</v>
          </cell>
          <cell r="P471" t="str">
            <v>Valid</v>
          </cell>
          <cell r="Q471" t="str">
            <v>-.377426666666667</v>
          </cell>
          <cell r="R471" t="str">
            <v>31.206525</v>
          </cell>
        </row>
        <row r="472">
          <cell r="B472">
            <v>608527</v>
          </cell>
          <cell r="C472" t="str">
            <v>NO4151</v>
          </cell>
          <cell r="D472" t="str">
            <v>Arua</v>
          </cell>
          <cell r="E472" t="str">
            <v>Innocent Ayiko</v>
          </cell>
          <cell r="F472" t="str">
            <v>Arua</v>
          </cell>
          <cell r="G472" t="str">
            <v>Northern</v>
          </cell>
          <cell r="H472" t="str">
            <v>Allan Kavuma</v>
          </cell>
          <cell r="I472" t="str">
            <v>All</v>
          </cell>
          <cell r="J472" t="str">
            <v>I Engineering Uganda Ltd</v>
          </cell>
          <cell r="K472">
            <v>45155.661111111112</v>
          </cell>
          <cell r="L472" t="str">
            <v>2023-08-17T15:52:00.000-04:00</v>
          </cell>
          <cell r="M472">
            <v>45155.699490740742</v>
          </cell>
          <cell r="N472" t="str">
            <v>2023-08-17T16:47:16.000-04:00</v>
          </cell>
          <cell r="O472" t="str">
            <v>kaganda joseph</v>
          </cell>
          <cell r="P472" t="str">
            <v>Valid</v>
          </cell>
          <cell r="Q472" t="str">
            <v>3.0259667</v>
          </cell>
          <cell r="R472" t="str">
            <v>30.9075333</v>
          </cell>
        </row>
        <row r="473">
          <cell r="B473">
            <v>609924</v>
          </cell>
          <cell r="C473" t="str">
            <v>1</v>
          </cell>
          <cell r="D473" t="str">
            <v>Katemwa</v>
          </cell>
          <cell r="E473" t="str">
            <v>Patrick Kinyera</v>
          </cell>
          <cell r="F473" t="str">
            <v>Mubende</v>
          </cell>
          <cell r="H473" t="str">
            <v>Faridah Nantege</v>
          </cell>
          <cell r="I473" t="str">
            <v>All</v>
          </cell>
          <cell r="J473" t="str">
            <v>CAMUSAT Uganda Limited</v>
          </cell>
          <cell r="K473">
            <v>45155.665972222225</v>
          </cell>
          <cell r="L473" t="str">
            <v>2023-08-17T15:59:00.000-04:00</v>
          </cell>
          <cell r="M473">
            <v>45155.680231481485</v>
          </cell>
          <cell r="N473" t="str">
            <v>2023-08-17T16:19:32.000-04:00</v>
          </cell>
          <cell r="O473" t="str">
            <v>Geoffrey Kyambadde</v>
          </cell>
          <cell r="P473" t="str">
            <v>Valid</v>
          </cell>
          <cell r="Q473" t="str">
            <v>.5079591</v>
          </cell>
          <cell r="R473" t="str">
            <v>31.7757203</v>
          </cell>
        </row>
        <row r="474">
          <cell r="B474">
            <v>606829</v>
          </cell>
          <cell r="C474" t="str">
            <v>2305</v>
          </cell>
          <cell r="D474" t="str">
            <v>Seguku Zone</v>
          </cell>
          <cell r="E474" t="str">
            <v>Christopher Alituha</v>
          </cell>
          <cell r="F474" t="str">
            <v>Wakiso</v>
          </cell>
          <cell r="G474" t="str">
            <v>Kampala West</v>
          </cell>
          <cell r="H474" t="str">
            <v>Faridah Nantege</v>
          </cell>
          <cell r="I474" t="str">
            <v>All</v>
          </cell>
          <cell r="J474" t="str">
            <v>CAMUSAT Uganda Limited</v>
          </cell>
          <cell r="K474">
            <v>45155.665972222225</v>
          </cell>
          <cell r="L474" t="str">
            <v>2023-08-17T15:59:00.000-04:00</v>
          </cell>
          <cell r="M474">
            <v>45155.711655092593</v>
          </cell>
          <cell r="N474" t="str">
            <v>2023-08-17T17:04:47.000-04:00</v>
          </cell>
          <cell r="O474" t="str">
            <v>Patrick Cwinyai</v>
          </cell>
          <cell r="P474" t="str">
            <v>Audit</v>
          </cell>
          <cell r="Q474" t="str">
            <v>.230221920646727</v>
          </cell>
          <cell r="R474" t="str">
            <v>32.5500579737127</v>
          </cell>
        </row>
        <row r="475">
          <cell r="B475">
            <v>606507</v>
          </cell>
          <cell r="C475" t="str">
            <v>KA 1384</v>
          </cell>
          <cell r="D475" t="str">
            <v>Nakawa Business Park</v>
          </cell>
          <cell r="E475" t="str">
            <v>Salim Kinene</v>
          </cell>
          <cell r="F475" t="str">
            <v>Kampala</v>
          </cell>
          <cell r="G475" t="str">
            <v>Kampala East</v>
          </cell>
          <cell r="H475" t="str">
            <v>William Bwire</v>
          </cell>
          <cell r="I475" t="str">
            <v>All</v>
          </cell>
          <cell r="K475">
            <v>45155.675000000003</v>
          </cell>
          <cell r="L475" t="str">
            <v>2023-08-17T16:12:00.000-04:00</v>
          </cell>
          <cell r="M475">
            <v>45155.690370370372</v>
          </cell>
          <cell r="N475" t="str">
            <v>2023-08-17T16:34:08.000-04:00</v>
          </cell>
          <cell r="O475" t="str">
            <v>Emanzi Ssempa</v>
          </cell>
          <cell r="P475" t="str">
            <v>Valid</v>
          </cell>
          <cell r="Q475" t="str">
            <v>.3280809</v>
          </cell>
          <cell r="R475" t="str">
            <v>32.6132088</v>
          </cell>
        </row>
        <row r="476">
          <cell r="B476">
            <v>607645</v>
          </cell>
          <cell r="C476" t="str">
            <v>1972</v>
          </cell>
          <cell r="D476" t="str">
            <v>UAP Building Nakawa</v>
          </cell>
          <cell r="E476" t="str">
            <v>Salim Kinene</v>
          </cell>
          <cell r="F476" t="str">
            <v>Kampala</v>
          </cell>
          <cell r="H476" t="str">
            <v>William Bwire</v>
          </cell>
          <cell r="I476" t="str">
            <v>All</v>
          </cell>
          <cell r="K476">
            <v>45155.69027777778</v>
          </cell>
          <cell r="L476" t="str">
            <v>2023-08-17T16:34:00.000-04:00</v>
          </cell>
          <cell r="M476">
            <v>45155.711840277778</v>
          </cell>
          <cell r="N476" t="str">
            <v>2023-08-17T17:05:03.000-04:00</v>
          </cell>
          <cell r="O476" t="str">
            <v>Emanzi Ssempa</v>
          </cell>
          <cell r="P476" t="str">
            <v>Valid</v>
          </cell>
          <cell r="Q476" t="str">
            <v>.3280192</v>
          </cell>
          <cell r="R476" t="str">
            <v>32.6131806</v>
          </cell>
        </row>
        <row r="477">
          <cell r="B477">
            <v>605391</v>
          </cell>
          <cell r="C477" t="str">
            <v>599</v>
          </cell>
          <cell r="D477" t="str">
            <v>Busunju</v>
          </cell>
          <cell r="E477" t="str">
            <v>Patrick Kinyera</v>
          </cell>
          <cell r="F477" t="str">
            <v>Mityana</v>
          </cell>
          <cell r="G477" t="str">
            <v>Kampala West</v>
          </cell>
          <cell r="H477" t="str">
            <v>Faridah Nantege</v>
          </cell>
          <cell r="I477" t="str">
            <v>Air Conditioner</v>
          </cell>
          <cell r="J477" t="str">
            <v>CAMUSAT Uganda Limited</v>
          </cell>
          <cell r="K477">
            <v>45155.70416666667</v>
          </cell>
          <cell r="L477" t="str">
            <v>2023-08-17T16:54:00.000-04:00</v>
          </cell>
          <cell r="M477">
            <v>45155.774305555555</v>
          </cell>
          <cell r="N477" t="str">
            <v>2023-08-17T18:35:00.000-04:00</v>
          </cell>
          <cell r="O477" t="str">
            <v>WICKLIFF Besigye</v>
          </cell>
          <cell r="P477" t="str">
            <v>Valid</v>
          </cell>
          <cell r="Q477" t="str">
            <v>.58375708</v>
          </cell>
          <cell r="R477" t="str">
            <v>32.20131035</v>
          </cell>
        </row>
        <row r="478">
          <cell r="B478">
            <v>608713</v>
          </cell>
          <cell r="C478" t="str">
            <v>NO4397</v>
          </cell>
          <cell r="D478" t="str">
            <v>Burlobo</v>
          </cell>
          <cell r="E478" t="str">
            <v>Muhamood Kyongo</v>
          </cell>
          <cell r="F478" t="str">
            <v>Lira</v>
          </cell>
          <cell r="G478" t="str">
            <v>Northern</v>
          </cell>
          <cell r="H478" t="str">
            <v>Allan Kavuma</v>
          </cell>
          <cell r="I478" t="str">
            <v>All</v>
          </cell>
          <cell r="J478" t="str">
            <v>I Engineering Uganda Ltd</v>
          </cell>
          <cell r="K478">
            <v>45155.724305555559</v>
          </cell>
          <cell r="L478" t="str">
            <v>2023-08-17T17:23:00.000-04:00</v>
          </cell>
          <cell r="M478">
            <v>45158.855081018519</v>
          </cell>
          <cell r="N478" t="str">
            <v>2023-08-20T20:31:19.000-04:00</v>
          </cell>
          <cell r="O478" t="str">
            <v>Bagonza Tawfik</v>
          </cell>
          <cell r="P478" t="str">
            <v>Valid</v>
          </cell>
          <cell r="Q478" t="str">
            <v>2.26917666666667</v>
          </cell>
          <cell r="R478" t="str">
            <v>32.9379983333333</v>
          </cell>
        </row>
        <row r="479">
          <cell r="B479">
            <v>606180</v>
          </cell>
          <cell r="C479" t="str">
            <v>1253</v>
          </cell>
          <cell r="D479" t="str">
            <v>Nangunga</v>
          </cell>
          <cell r="E479" t="str">
            <v>Samuel Naseke</v>
          </cell>
          <cell r="F479" t="str">
            <v>Buikwe</v>
          </cell>
          <cell r="G479" t="str">
            <v>Kampala East</v>
          </cell>
          <cell r="H479" t="str">
            <v>William Bwire</v>
          </cell>
          <cell r="I479" t="str">
            <v>All</v>
          </cell>
          <cell r="K479">
            <v>45155.724999999999</v>
          </cell>
          <cell r="L479" t="str">
            <v>2023-08-17T17:24:00.000-04:00</v>
          </cell>
          <cell r="M479">
            <v>45155.8828125</v>
          </cell>
          <cell r="N479" t="str">
            <v>2023-08-17T21:11:15.000-04:00</v>
          </cell>
          <cell r="O479" t="str">
            <v>Edrisa Katongole</v>
          </cell>
          <cell r="P479" t="str">
            <v>Valid</v>
          </cell>
          <cell r="Q479" t="str">
            <v>.249665</v>
          </cell>
          <cell r="R479" t="str">
            <v>33.0136466666667</v>
          </cell>
        </row>
        <row r="480">
          <cell r="B480">
            <v>607077</v>
          </cell>
          <cell r="C480" t="str">
            <v>3141</v>
          </cell>
          <cell r="D480" t="str">
            <v>Busunju</v>
          </cell>
          <cell r="E480" t="str">
            <v>Patrick Kinyera</v>
          </cell>
          <cell r="F480" t="str">
            <v>Mityana</v>
          </cell>
          <cell r="H480" t="str">
            <v>Faridah Nantege</v>
          </cell>
          <cell r="I480" t="str">
            <v>Air Conditioner</v>
          </cell>
          <cell r="J480" t="str">
            <v>CAMUSAT Uganda Limited</v>
          </cell>
          <cell r="K480">
            <v>45155.724999999999</v>
          </cell>
          <cell r="L480" t="str">
            <v>2023-08-17T17:24:00.000-04:00</v>
          </cell>
          <cell r="M480">
            <v>45155.839675925927</v>
          </cell>
          <cell r="N480" t="str">
            <v>2023-08-17T20:09:08.000-04:00</v>
          </cell>
          <cell r="O480" t="str">
            <v>WICKLIFF Besigye</v>
          </cell>
          <cell r="P480" t="str">
            <v>Valid</v>
          </cell>
          <cell r="Q480" t="str">
            <v>.58371105</v>
          </cell>
          <cell r="R480" t="str">
            <v>32.20133462</v>
          </cell>
        </row>
        <row r="481">
          <cell r="B481">
            <v>606827</v>
          </cell>
          <cell r="C481" t="str">
            <v>2311</v>
          </cell>
          <cell r="D481" t="str">
            <v>Kabaawo Zone</v>
          </cell>
          <cell r="E481" t="str">
            <v>Christopher Alituha</v>
          </cell>
          <cell r="F481" t="str">
            <v>Kampala</v>
          </cell>
          <cell r="G481" t="str">
            <v>Kampala West</v>
          </cell>
          <cell r="H481" t="str">
            <v>Faridah Nantege</v>
          </cell>
          <cell r="I481" t="str">
            <v>All</v>
          </cell>
          <cell r="J481" t="str">
            <v>CAMUSAT Uganda Limited</v>
          </cell>
          <cell r="K481">
            <v>45155.746527777781</v>
          </cell>
          <cell r="L481" t="str">
            <v>2023-08-17T17:55:00.000-04:00</v>
          </cell>
          <cell r="M481">
            <v>45155.806319444448</v>
          </cell>
          <cell r="N481" t="str">
            <v>2023-08-17T19:21:06.000-04:00</v>
          </cell>
          <cell r="O481" t="str">
            <v>Byamugisha Banabas</v>
          </cell>
          <cell r="P481" t="str">
            <v>Valid</v>
          </cell>
          <cell r="Q481" t="str">
            <v>.287517</v>
          </cell>
          <cell r="R481" t="str">
            <v>32.542925</v>
          </cell>
        </row>
        <row r="482">
          <cell r="B482">
            <v>607485</v>
          </cell>
          <cell r="C482" t="str">
            <v>KA1135</v>
          </cell>
          <cell r="D482" t="str">
            <v>Mutungo</v>
          </cell>
          <cell r="E482" t="str">
            <v>Salim Kinene</v>
          </cell>
          <cell r="F482" t="str">
            <v>Kampala</v>
          </cell>
          <cell r="H482" t="str">
            <v>William Bwire</v>
          </cell>
          <cell r="I482" t="str">
            <v>All</v>
          </cell>
          <cell r="K482">
            <v>45155.748611111114</v>
          </cell>
          <cell r="L482" t="str">
            <v>2023-08-17T17:58:00.000-04:00</v>
          </cell>
          <cell r="M482">
            <v>45155.801539351851</v>
          </cell>
          <cell r="N482" t="str">
            <v>2023-08-17T19:14:13.000-04:00</v>
          </cell>
          <cell r="O482" t="str">
            <v>Derrick Ahimbisibwe</v>
          </cell>
          <cell r="P482" t="str">
            <v>Valid</v>
          </cell>
          <cell r="Q482" t="str">
            <v>.3137705</v>
          </cell>
          <cell r="R482" t="str">
            <v>32.6466735</v>
          </cell>
        </row>
        <row r="483">
          <cell r="B483">
            <v>605768</v>
          </cell>
          <cell r="C483" t="str">
            <v>1412</v>
          </cell>
          <cell r="D483" t="str">
            <v>KCC Makindye</v>
          </cell>
          <cell r="E483" t="str">
            <v>Salim Kinene</v>
          </cell>
          <cell r="F483" t="str">
            <v>Kampala</v>
          </cell>
          <cell r="G483" t="str">
            <v>Kampala Central</v>
          </cell>
          <cell r="H483" t="str">
            <v>William Bwire</v>
          </cell>
          <cell r="I483" t="str">
            <v>DG</v>
          </cell>
          <cell r="K483">
            <v>45155.749305555553</v>
          </cell>
          <cell r="L483" t="str">
            <v>2023-08-17T17:59:00.000-04:00</v>
          </cell>
          <cell r="M483">
            <v>45155.771111111113</v>
          </cell>
          <cell r="N483" t="str">
            <v>2023-08-17T18:30:24.000-04:00</v>
          </cell>
          <cell r="O483" t="str">
            <v>Kenneth Ndawula</v>
          </cell>
          <cell r="P483" t="str">
            <v>Valid</v>
          </cell>
          <cell r="Q483" t="str">
            <v>.2855467</v>
          </cell>
          <cell r="R483" t="str">
            <v>32.5807067</v>
          </cell>
        </row>
        <row r="484">
          <cell r="B484">
            <v>607165</v>
          </cell>
          <cell r="C484" t="str">
            <v>WE2312</v>
          </cell>
          <cell r="D484" t="str">
            <v>Kakoma_B</v>
          </cell>
          <cell r="E484" t="str">
            <v>Thomasi Seruyange</v>
          </cell>
          <cell r="F484" t="str">
            <v>Lwengo</v>
          </cell>
          <cell r="H484" t="str">
            <v>Faridah Nantege</v>
          </cell>
          <cell r="I484" t="str">
            <v>All</v>
          </cell>
          <cell r="J484" t="str">
            <v>CAMUSAT Uganda Limited</v>
          </cell>
          <cell r="K484">
            <v>45155.765972222223</v>
          </cell>
          <cell r="L484" t="str">
            <v>2023-08-17T18:23:00.000-04:00</v>
          </cell>
          <cell r="M484">
            <v>45155.833449074074</v>
          </cell>
          <cell r="N484" t="str">
            <v>2023-08-17T20:00:10.000-04:00</v>
          </cell>
          <cell r="O484" t="str">
            <v>David Semakula</v>
          </cell>
          <cell r="P484" t="str">
            <v>Valid</v>
          </cell>
          <cell r="Q484" t="str">
            <v>-.377148333333333</v>
          </cell>
          <cell r="R484" t="str">
            <v>31.206955</v>
          </cell>
        </row>
        <row r="485">
          <cell r="B485">
            <v>606282</v>
          </cell>
          <cell r="C485" t="str">
            <v>1311</v>
          </cell>
          <cell r="D485" t="str">
            <v>Busanza</v>
          </cell>
          <cell r="E485" t="str">
            <v>Denis Masaba</v>
          </cell>
          <cell r="F485" t="str">
            <v>Kisoro</v>
          </cell>
          <cell r="G485" t="str">
            <v>Western</v>
          </cell>
          <cell r="H485" t="str">
            <v>Faridah Nantege</v>
          </cell>
          <cell r="I485" t="str">
            <v>All</v>
          </cell>
          <cell r="K485">
            <v>45156</v>
          </cell>
          <cell r="L485" t="str">
            <v>2023-08-18T00:00:00.000-04:00</v>
          </cell>
          <cell r="M485">
            <v>45156.823807870373</v>
          </cell>
          <cell r="N485" t="str">
            <v>2023-08-18T19:46:17.000-04:00</v>
          </cell>
          <cell r="O485" t="str">
            <v>Innocent Twesigomwe</v>
          </cell>
          <cell r="P485" t="str">
            <v>Valid</v>
          </cell>
          <cell r="Q485" t="str">
            <v>-1.2050565</v>
          </cell>
          <cell r="R485" t="str">
            <v>29.599803</v>
          </cell>
        </row>
        <row r="486">
          <cell r="B486">
            <v>701255</v>
          </cell>
          <cell r="C486" t="str">
            <v>WE2961</v>
          </cell>
          <cell r="D486" t="str">
            <v>Kisekende cell</v>
          </cell>
          <cell r="E486" t="str">
            <v>Patrick Kinyera</v>
          </cell>
          <cell r="F486" t="str">
            <v>Mubende</v>
          </cell>
          <cell r="G486" t="str">
            <v>Mityana</v>
          </cell>
          <cell r="H486" t="str">
            <v>Faridah Nantege</v>
          </cell>
          <cell r="I486" t="str">
            <v>All</v>
          </cell>
          <cell r="J486" t="str">
            <v>CAMUSAT Uganda Limited</v>
          </cell>
          <cell r="K486">
            <v>45156</v>
          </cell>
          <cell r="L486" t="str">
            <v>2023-08-18T00:00:00.000-04:00</v>
          </cell>
          <cell r="M486">
            <v>45157.457291666666</v>
          </cell>
          <cell r="N486" t="str">
            <v>2023-08-19T10:58:30.000-04:00</v>
          </cell>
          <cell r="O486" t="str">
            <v>Chris Abarinde</v>
          </cell>
          <cell r="P486" t="str">
            <v>Audit</v>
          </cell>
          <cell r="Q486" t="str">
            <v>.5468911</v>
          </cell>
          <cell r="R486" t="str">
            <v>31.4018657</v>
          </cell>
        </row>
        <row r="487">
          <cell r="B487">
            <v>609377</v>
          </cell>
          <cell r="C487" t="str">
            <v>WE2778</v>
          </cell>
          <cell r="D487" t="str">
            <v>Rubumbo</v>
          </cell>
          <cell r="E487" t="str">
            <v>Stephen Rwabwogo</v>
          </cell>
          <cell r="F487" t="str">
            <v>Kibaale</v>
          </cell>
          <cell r="G487" t="str">
            <v>Western</v>
          </cell>
          <cell r="H487" t="str">
            <v>Faridah Nantege</v>
          </cell>
          <cell r="I487" t="str">
            <v>All</v>
          </cell>
          <cell r="J487" t="str">
            <v>CAMUSAT Uganda Limited</v>
          </cell>
          <cell r="K487">
            <v>45156</v>
          </cell>
          <cell r="L487" t="str">
            <v>2023-08-18T00:00:00.000-04:00</v>
          </cell>
          <cell r="M487">
            <v>45156.439027777778</v>
          </cell>
          <cell r="N487" t="str">
            <v>2023-08-18T10:32:12.000-04:00</v>
          </cell>
          <cell r="O487" t="str">
            <v>John Moses Luzinda</v>
          </cell>
          <cell r="P487" t="str">
            <v>Valid</v>
          </cell>
          <cell r="Q487" t="str">
            <v>.964976666666667</v>
          </cell>
          <cell r="R487" t="str">
            <v>31.36802</v>
          </cell>
        </row>
        <row r="488">
          <cell r="B488">
            <v>609268</v>
          </cell>
          <cell r="C488" t="str">
            <v>WE2617</v>
          </cell>
          <cell r="D488" t="str">
            <v>Namasere</v>
          </cell>
          <cell r="E488" t="str">
            <v>Patrick Kinyera</v>
          </cell>
          <cell r="F488" t="str">
            <v>Kiboga</v>
          </cell>
          <cell r="H488" t="str">
            <v>Faridah Nantege</v>
          </cell>
          <cell r="I488" t="str">
            <v>All</v>
          </cell>
          <cell r="J488" t="str">
            <v>CAMUSAT Uganda Limited</v>
          </cell>
          <cell r="K488">
            <v>45156</v>
          </cell>
          <cell r="L488" t="str">
            <v>2023-08-18T00:00:00.000-04:00</v>
          </cell>
          <cell r="M488">
            <v>45156.608958333331</v>
          </cell>
          <cell r="N488" t="str">
            <v>2023-08-18T14:36:54.000-04:00</v>
          </cell>
          <cell r="O488" t="str">
            <v>John Moses Luzinda</v>
          </cell>
          <cell r="P488" t="str">
            <v>Valid</v>
          </cell>
          <cell r="Q488" t="str">
            <v>.936301666666667</v>
          </cell>
          <cell r="R488" t="str">
            <v>31.454225</v>
          </cell>
        </row>
        <row r="489">
          <cell r="B489">
            <v>609508</v>
          </cell>
          <cell r="C489" t="str">
            <v>WE2852</v>
          </cell>
          <cell r="D489" t="str">
            <v>Kamubeize</v>
          </cell>
          <cell r="E489" t="str">
            <v>Denis Masaba</v>
          </cell>
          <cell r="F489" t="str">
            <v>Isingiro</v>
          </cell>
          <cell r="G489" t="str">
            <v>Western</v>
          </cell>
          <cell r="H489" t="str">
            <v>Faridah Nantege</v>
          </cell>
          <cell r="I489" t="str">
            <v>All</v>
          </cell>
          <cell r="J489" t="str">
            <v>CAMUSAT Uganda Limited</v>
          </cell>
          <cell r="K489">
            <v>45156</v>
          </cell>
          <cell r="L489" t="str">
            <v>2023-08-18T00:00:00.000-04:00</v>
          </cell>
          <cell r="M489">
            <v>45156.582268518519</v>
          </cell>
          <cell r="N489" t="str">
            <v>2023-08-18T13:58:28.000-04:00</v>
          </cell>
          <cell r="O489" t="str">
            <v>Enock Amanyire</v>
          </cell>
          <cell r="P489" t="str">
            <v>Valid</v>
          </cell>
          <cell r="Q489" t="str">
            <v>-.961218333333333</v>
          </cell>
          <cell r="R489" t="str">
            <v>30.7314416666667</v>
          </cell>
        </row>
        <row r="490">
          <cell r="B490">
            <v>605332</v>
          </cell>
          <cell r="C490" t="str">
            <v>514</v>
          </cell>
          <cell r="D490" t="str">
            <v>Jeza</v>
          </cell>
          <cell r="E490" t="str">
            <v>Patrick Kinyera</v>
          </cell>
          <cell r="F490" t="str">
            <v>Mpigi</v>
          </cell>
          <cell r="G490" t="str">
            <v>Kampala West</v>
          </cell>
          <cell r="H490" t="str">
            <v>Faridah Nantege</v>
          </cell>
          <cell r="I490" t="str">
            <v>All</v>
          </cell>
          <cell r="J490" t="str">
            <v>CAMUSAT Uganda Limited</v>
          </cell>
          <cell r="K490">
            <v>45156</v>
          </cell>
          <cell r="L490" t="str">
            <v>2023-08-18T00:00:00.000-04:00</v>
          </cell>
          <cell r="M490">
            <v>45156.730439814812</v>
          </cell>
          <cell r="N490" t="str">
            <v>2023-08-18T17:31:50.000-04:00</v>
          </cell>
          <cell r="O490" t="str">
            <v>Geoffrey Kyambadde</v>
          </cell>
          <cell r="P490" t="str">
            <v>Valid</v>
          </cell>
          <cell r="Q490" t="str">
            <v>.3862553</v>
          </cell>
          <cell r="R490" t="str">
            <v>32.2737803</v>
          </cell>
        </row>
        <row r="491">
          <cell r="B491">
            <v>609877</v>
          </cell>
          <cell r="C491" t="str">
            <v>AIRTEL75</v>
          </cell>
          <cell r="D491" t="str">
            <v>Bakijuurula</v>
          </cell>
          <cell r="E491" t="str">
            <v>Patrick Kinyera</v>
          </cell>
          <cell r="F491" t="str">
            <v>Mubende</v>
          </cell>
          <cell r="H491" t="str">
            <v>Faridah Nantege</v>
          </cell>
          <cell r="I491" t="str">
            <v>All</v>
          </cell>
          <cell r="J491" t="str">
            <v>CAMUSAT Uganda Limited</v>
          </cell>
          <cell r="K491">
            <v>45156</v>
          </cell>
          <cell r="L491" t="str">
            <v>2023-08-18T00:00:00.000-04:00</v>
          </cell>
          <cell r="M491">
            <v>45157.41684027778</v>
          </cell>
          <cell r="N491" t="str">
            <v>2023-08-19T10:00:15.000-04:00</v>
          </cell>
          <cell r="O491" t="str">
            <v>Chris Abarinde</v>
          </cell>
          <cell r="P491" t="str">
            <v>Valid</v>
          </cell>
          <cell r="Q491" t="str">
            <v>.5480479</v>
          </cell>
          <cell r="R491" t="str">
            <v>31.4148838</v>
          </cell>
        </row>
        <row r="492">
          <cell r="B492">
            <v>609319</v>
          </cell>
          <cell r="C492" t="str">
            <v>WE2061</v>
          </cell>
          <cell r="D492" t="str">
            <v>Ruharo</v>
          </cell>
          <cell r="E492" t="str">
            <v>Thomasi Seruyange</v>
          </cell>
          <cell r="F492" t="str">
            <v>Mbarara</v>
          </cell>
          <cell r="G492" t="str">
            <v>Western</v>
          </cell>
          <cell r="H492" t="str">
            <v>Faridah Nantege</v>
          </cell>
          <cell r="I492" t="str">
            <v>All</v>
          </cell>
          <cell r="J492" t="str">
            <v>CAMUSAT Uganda Limited</v>
          </cell>
          <cell r="K492">
            <v>45156</v>
          </cell>
          <cell r="L492" t="str">
            <v>2023-08-18T00:00:00.000-04:00</v>
          </cell>
          <cell r="M492">
            <v>45159.922766203701</v>
          </cell>
          <cell r="N492" t="str">
            <v>2023-08-21T22:08:47.000-04:00</v>
          </cell>
          <cell r="O492" t="str">
            <v>Alex Kayiwa</v>
          </cell>
          <cell r="P492" t="str">
            <v>Valid</v>
          </cell>
          <cell r="Q492" t="str">
            <v>-.6061582</v>
          </cell>
          <cell r="R492" t="str">
            <v>30.624082</v>
          </cell>
        </row>
        <row r="493">
          <cell r="B493">
            <v>605723</v>
          </cell>
          <cell r="C493" t="str">
            <v>1318</v>
          </cell>
          <cell r="D493" t="str">
            <v>Vurra</v>
          </cell>
          <cell r="E493" t="str">
            <v>Innocent Ayiko</v>
          </cell>
          <cell r="F493" t="str">
            <v>Arua</v>
          </cell>
          <cell r="G493" t="str">
            <v>Northern</v>
          </cell>
          <cell r="H493" t="str">
            <v>Allan Kavuma</v>
          </cell>
          <cell r="I493" t="str">
            <v>All</v>
          </cell>
          <cell r="J493" t="str">
            <v>I Engineering Uganda Ltd</v>
          </cell>
          <cell r="K493">
            <v>45156</v>
          </cell>
          <cell r="L493" t="str">
            <v>2023-08-18T00:00:00.000-04:00</v>
          </cell>
          <cell r="M493">
            <v>45156.550833333335</v>
          </cell>
          <cell r="N493" t="str">
            <v>2023-08-18T13:13:12.000-04:00</v>
          </cell>
          <cell r="O493" t="str">
            <v>Ian Isagara</v>
          </cell>
          <cell r="P493" t="str">
            <v>Valid</v>
          </cell>
          <cell r="Q493" t="str">
            <v>2.8640729</v>
          </cell>
          <cell r="R493" t="str">
            <v>30.8908373</v>
          </cell>
        </row>
        <row r="494">
          <cell r="B494">
            <v>605166</v>
          </cell>
          <cell r="C494" t="str">
            <v>280</v>
          </cell>
          <cell r="D494" t="str">
            <v>BAT Arua</v>
          </cell>
          <cell r="E494" t="str">
            <v>Innocent Ayiko</v>
          </cell>
          <cell r="F494" t="str">
            <v>Arua</v>
          </cell>
          <cell r="G494" t="str">
            <v>Arua</v>
          </cell>
          <cell r="H494" t="str">
            <v>Allan Kavuma</v>
          </cell>
          <cell r="I494" t="str">
            <v>All</v>
          </cell>
          <cell r="J494" t="str">
            <v>I Engineering Uganda Ltd</v>
          </cell>
          <cell r="K494">
            <v>45156</v>
          </cell>
          <cell r="L494" t="str">
            <v>2023-08-18T00:00:00.000-04:00</v>
          </cell>
          <cell r="M494">
            <v>45156.548946759256</v>
          </cell>
          <cell r="N494" t="str">
            <v>2023-08-18T13:10:29.000-04:00</v>
          </cell>
          <cell r="O494" t="str">
            <v>Ian Isagara</v>
          </cell>
          <cell r="P494" t="str">
            <v>Valid</v>
          </cell>
          <cell r="Q494" t="str">
            <v>2.9944522</v>
          </cell>
          <cell r="R494" t="str">
            <v>30.9030229</v>
          </cell>
        </row>
        <row r="495">
          <cell r="B495">
            <v>606553</v>
          </cell>
          <cell r="C495" t="str">
            <v>1959</v>
          </cell>
          <cell r="D495" t="str">
            <v>Kitovu</v>
          </cell>
          <cell r="E495" t="str">
            <v>Christopher Alituha</v>
          </cell>
          <cell r="F495" t="str">
            <v>Wakiso</v>
          </cell>
          <cell r="G495" t="str">
            <v>Kampala West</v>
          </cell>
          <cell r="H495" t="str">
            <v>Faridah Nantege</v>
          </cell>
          <cell r="I495" t="str">
            <v>All</v>
          </cell>
          <cell r="J495" t="str">
            <v>CAMUSAT Uganda Limited</v>
          </cell>
          <cell r="K495">
            <v>45156</v>
          </cell>
          <cell r="L495" t="str">
            <v>2023-08-18T00:00:00.000-04:00</v>
          </cell>
          <cell r="M495">
            <v>45156.478321759256</v>
          </cell>
          <cell r="N495" t="str">
            <v>2023-08-18T11:28:47.000-04:00</v>
          </cell>
          <cell r="O495" t="str">
            <v>Patrick Cwinyai</v>
          </cell>
          <cell r="P495" t="str">
            <v>Audit</v>
          </cell>
          <cell r="Q495" t="str">
            <v>.1910937</v>
          </cell>
          <cell r="R495" t="str">
            <v>32.5091438</v>
          </cell>
        </row>
        <row r="496">
          <cell r="B496">
            <v>701441</v>
          </cell>
          <cell r="C496" t="str">
            <v>N04516</v>
          </cell>
          <cell r="D496" t="str">
            <v>Widi</v>
          </cell>
          <cell r="E496" t="str">
            <v>Innocent Ayiko</v>
          </cell>
          <cell r="F496" t="str">
            <v>Maracha</v>
          </cell>
          <cell r="G496" t="str">
            <v>Arua</v>
          </cell>
          <cell r="H496" t="str">
            <v>Allan Kavuma</v>
          </cell>
          <cell r="I496" t="str">
            <v>All</v>
          </cell>
          <cell r="J496" t="str">
            <v>I Engineering Uganda Ltd</v>
          </cell>
          <cell r="K496">
            <v>45156</v>
          </cell>
          <cell r="L496" t="str">
            <v>2023-08-18T00:00:00.000-04:00</v>
          </cell>
          <cell r="M496">
            <v>45156.440312500003</v>
          </cell>
          <cell r="N496" t="str">
            <v>2023-08-18T10:34:03.000-04:00</v>
          </cell>
          <cell r="O496" t="str">
            <v>Micheal Kiryowa</v>
          </cell>
          <cell r="P496" t="str">
            <v>Valid</v>
          </cell>
          <cell r="Q496" t="str">
            <v>3.19537833333333</v>
          </cell>
          <cell r="R496" t="str">
            <v>31.1635866666667</v>
          </cell>
        </row>
        <row r="497">
          <cell r="B497">
            <v>609435</v>
          </cell>
          <cell r="C497" t="str">
            <v>KA1847</v>
          </cell>
          <cell r="D497" t="str">
            <v>Wankulukuku</v>
          </cell>
          <cell r="E497" t="str">
            <v>Christopher Alituha</v>
          </cell>
          <cell r="F497" t="str">
            <v>Kampala</v>
          </cell>
          <cell r="H497" t="str">
            <v>Faridah Nantege</v>
          </cell>
          <cell r="I497" t="str">
            <v>All</v>
          </cell>
          <cell r="J497" t="str">
            <v>CAMUSAT Uganda Limited</v>
          </cell>
          <cell r="K497">
            <v>45156</v>
          </cell>
          <cell r="L497" t="str">
            <v>2023-08-18T00:00:00.000-04:00</v>
          </cell>
          <cell r="M497">
            <v>45156.789687500001</v>
          </cell>
          <cell r="N497" t="str">
            <v>2023-08-18T18:57:09.000-04:00</v>
          </cell>
          <cell r="O497" t="str">
            <v>Byamugisha Banabas</v>
          </cell>
          <cell r="P497" t="str">
            <v>Valid</v>
          </cell>
          <cell r="Q497" t="str">
            <v>.2826969</v>
          </cell>
          <cell r="R497" t="str">
            <v>32.5519993</v>
          </cell>
        </row>
        <row r="498">
          <cell r="B498">
            <v>606257</v>
          </cell>
          <cell r="C498" t="str">
            <v>1641</v>
          </cell>
          <cell r="D498" t="str">
            <v>Itangula</v>
          </cell>
          <cell r="E498" t="str">
            <v>Muhamood Kyongo</v>
          </cell>
          <cell r="F498" t="str">
            <v>Kole</v>
          </cell>
          <cell r="G498" t="str">
            <v>Northern</v>
          </cell>
          <cell r="H498" t="str">
            <v>Allan Kavuma</v>
          </cell>
          <cell r="I498" t="str">
            <v>All</v>
          </cell>
          <cell r="J498" t="str">
            <v>I Engineering Uganda Ltd</v>
          </cell>
          <cell r="K498">
            <v>45156</v>
          </cell>
          <cell r="L498" t="str">
            <v>2023-08-18T00:00:00.000-04:00</v>
          </cell>
          <cell r="M498">
            <v>45158.38826388889</v>
          </cell>
          <cell r="N498" t="str">
            <v>2023-08-20T09:19:06.000-04:00</v>
          </cell>
          <cell r="O498" t="str">
            <v>Tumwebaze Mark</v>
          </cell>
          <cell r="P498" t="str">
            <v>Valid</v>
          </cell>
          <cell r="Q498" t="str">
            <v>2.27925852</v>
          </cell>
          <cell r="R498" t="str">
            <v>32.81356263</v>
          </cell>
        </row>
        <row r="499">
          <cell r="B499">
            <v>605369</v>
          </cell>
          <cell r="C499" t="str">
            <v>561</v>
          </cell>
          <cell r="D499" t="str">
            <v>Katooke</v>
          </cell>
          <cell r="E499" t="str">
            <v>Stephen Rwabwogo</v>
          </cell>
          <cell r="F499" t="str">
            <v>Kyenjojo</v>
          </cell>
          <cell r="G499" t="str">
            <v>Western</v>
          </cell>
          <cell r="H499" t="str">
            <v>Faridah Nantege</v>
          </cell>
          <cell r="I499" t="str">
            <v>All</v>
          </cell>
          <cell r="J499" t="str">
            <v>CAMUSAT Uganda Limited</v>
          </cell>
          <cell r="K499">
            <v>45156</v>
          </cell>
          <cell r="L499" t="str">
            <v>2023-08-18T00:00:00.000-04:00</v>
          </cell>
          <cell r="M499">
            <v>45156.682662037034</v>
          </cell>
          <cell r="N499" t="str">
            <v>2023-08-18T16:23:02.000-04:00</v>
          </cell>
          <cell r="O499" t="str">
            <v>David Kato</v>
          </cell>
          <cell r="P499" t="str">
            <v>Valid</v>
          </cell>
          <cell r="Q499" t="str">
            <v>.772885</v>
          </cell>
          <cell r="R499" t="str">
            <v>30.6774733333333</v>
          </cell>
        </row>
        <row r="500">
          <cell r="B500">
            <v>606802</v>
          </cell>
          <cell r="C500" t="str">
            <v>2271</v>
          </cell>
          <cell r="D500" t="str">
            <v>Ruyonza</v>
          </cell>
          <cell r="E500" t="str">
            <v>Denis Masaba</v>
          </cell>
          <cell r="F500" t="str">
            <v>Mbarara</v>
          </cell>
          <cell r="G500" t="str">
            <v>Mbarara</v>
          </cell>
          <cell r="H500" t="str">
            <v>Faridah Nantege</v>
          </cell>
          <cell r="I500" t="str">
            <v>All</v>
          </cell>
          <cell r="J500" t="str">
            <v>CAMUSAT Uganda Limited</v>
          </cell>
          <cell r="K500">
            <v>45156</v>
          </cell>
          <cell r="L500" t="str">
            <v>2023-08-18T00:00:00.000-04:00</v>
          </cell>
          <cell r="M500">
            <v>45156.66847222222</v>
          </cell>
          <cell r="N500" t="str">
            <v>2023-08-18T16:02:36.000-04:00</v>
          </cell>
          <cell r="O500" t="str">
            <v>Enock Amanyire</v>
          </cell>
          <cell r="P500" t="str">
            <v>Valid</v>
          </cell>
          <cell r="Q500" t="str">
            <v>-1.00080333333333</v>
          </cell>
          <cell r="R500" t="str">
            <v>30.7246</v>
          </cell>
        </row>
        <row r="501">
          <cell r="B501">
            <v>606121</v>
          </cell>
          <cell r="C501" t="str">
            <v>993</v>
          </cell>
          <cell r="D501" t="str">
            <v>Buwate</v>
          </cell>
          <cell r="E501" t="str">
            <v>Benbridge Mulongo</v>
          </cell>
          <cell r="F501" t="str">
            <v>Wakiso</v>
          </cell>
          <cell r="G501" t="str">
            <v>Kampala East</v>
          </cell>
          <cell r="H501" t="str">
            <v>William Bwire</v>
          </cell>
          <cell r="I501" t="str">
            <v>All</v>
          </cell>
          <cell r="J501" t="str">
            <v>Netsource Wireless Solutions Ltd</v>
          </cell>
          <cell r="K501">
            <v>45156.279861111114</v>
          </cell>
          <cell r="L501" t="str">
            <v>2023-08-18T06:43:00.000-04:00</v>
          </cell>
          <cell r="M501">
            <v>45156.379907407405</v>
          </cell>
          <cell r="N501" t="str">
            <v>2023-08-18T09:07:04.000-04:00</v>
          </cell>
          <cell r="O501" t="str">
            <v>Emmanuel Ochan</v>
          </cell>
          <cell r="P501" t="str">
            <v>Valid</v>
          </cell>
          <cell r="Q501" t="str">
            <v>.407795</v>
          </cell>
          <cell r="R501" t="str">
            <v>32.617385</v>
          </cell>
        </row>
        <row r="502">
          <cell r="B502">
            <v>607156</v>
          </cell>
          <cell r="C502" t="str">
            <v>SO3053</v>
          </cell>
          <cell r="D502" t="str">
            <v>Kajjansi Interchange</v>
          </cell>
          <cell r="E502" t="str">
            <v>Christopher Alituha</v>
          </cell>
          <cell r="F502" t="str">
            <v>Wakiso</v>
          </cell>
          <cell r="H502" t="str">
            <v>Faridah Nantege</v>
          </cell>
          <cell r="I502" t="str">
            <v>All</v>
          </cell>
          <cell r="J502" t="str">
            <v>CAMUSAT Uganda Limited</v>
          </cell>
          <cell r="K502">
            <v>45156.340277777781</v>
          </cell>
          <cell r="L502" t="str">
            <v>2023-08-18T08:10:00.000-04:00</v>
          </cell>
          <cell r="M502">
            <v>45156.395787037036</v>
          </cell>
          <cell r="N502" t="str">
            <v>2023-08-18T09:29:56.000-04:00</v>
          </cell>
          <cell r="O502" t="str">
            <v>Patrick Cwinyai</v>
          </cell>
          <cell r="P502" t="str">
            <v>Audit</v>
          </cell>
          <cell r="Q502" t="str">
            <v>.2077891</v>
          </cell>
          <cell r="R502" t="str">
            <v>32.5340103</v>
          </cell>
        </row>
        <row r="503">
          <cell r="B503">
            <v>605246</v>
          </cell>
          <cell r="C503" t="str">
            <v>407</v>
          </cell>
          <cell r="D503" t="str">
            <v>MityanaTown</v>
          </cell>
          <cell r="E503" t="str">
            <v>Patrick Kinyera</v>
          </cell>
          <cell r="F503" t="str">
            <v>Mityana</v>
          </cell>
          <cell r="G503" t="str">
            <v>Kampala West</v>
          </cell>
          <cell r="H503" t="str">
            <v>Faridah Nantege</v>
          </cell>
          <cell r="I503" t="str">
            <v>All</v>
          </cell>
          <cell r="J503" t="str">
            <v>CAMUSAT Uganda Limited</v>
          </cell>
          <cell r="K503">
            <v>45156.356944444444</v>
          </cell>
          <cell r="L503" t="str">
            <v>2023-08-18T08:34:00.000-04:00</v>
          </cell>
          <cell r="M503">
            <v>45156.429988425924</v>
          </cell>
          <cell r="N503" t="str">
            <v>2023-08-18T10:19:11.000-04:00</v>
          </cell>
          <cell r="O503" t="str">
            <v>Patrick Eyotre</v>
          </cell>
          <cell r="P503" t="str">
            <v>Valid</v>
          </cell>
          <cell r="Q503" t="str">
            <v>.4034562</v>
          </cell>
          <cell r="R503" t="str">
            <v>32.0349253</v>
          </cell>
        </row>
        <row r="504">
          <cell r="B504">
            <v>607921</v>
          </cell>
          <cell r="C504" t="str">
            <v>KA1806</v>
          </cell>
          <cell r="D504" t="str">
            <v>Kigoma</v>
          </cell>
          <cell r="E504" t="str">
            <v>Patrick Kinyera</v>
          </cell>
          <cell r="F504" t="str">
            <v>Wakiso</v>
          </cell>
          <cell r="H504" t="str">
            <v>Faridah Nantege</v>
          </cell>
          <cell r="I504" t="str">
            <v>All</v>
          </cell>
          <cell r="J504" t="str">
            <v>CAMUSAT Uganda Limited</v>
          </cell>
          <cell r="K504">
            <v>45156.37222222222</v>
          </cell>
          <cell r="L504" t="str">
            <v>2023-08-18T08:56:00.000-04:00</v>
          </cell>
          <cell r="M504">
            <v>45156.411273148151</v>
          </cell>
          <cell r="N504" t="str">
            <v>2023-08-18T09:52:14.000-04:00</v>
          </cell>
          <cell r="O504" t="str">
            <v>Richard Ssekono</v>
          </cell>
          <cell r="P504" t="str">
            <v>Valid</v>
          </cell>
          <cell r="Q504" t="str">
            <v>.3435684</v>
          </cell>
          <cell r="R504" t="str">
            <v>32.4865583</v>
          </cell>
        </row>
        <row r="505">
          <cell r="B505">
            <v>607155</v>
          </cell>
          <cell r="C505" t="str">
            <v>KA1155</v>
          </cell>
          <cell r="D505" t="str">
            <v>Kagoma</v>
          </cell>
          <cell r="E505" t="str">
            <v>Joash Lubwama</v>
          </cell>
          <cell r="F505" t="str">
            <v>Wakiso</v>
          </cell>
          <cell r="H505" t="str">
            <v>Allan Kavuma</v>
          </cell>
          <cell r="I505" t="str">
            <v>All</v>
          </cell>
          <cell r="J505" t="str">
            <v>I Engineering Uganda Ltd</v>
          </cell>
          <cell r="K505">
            <v>45156.375</v>
          </cell>
          <cell r="L505" t="str">
            <v>2023-08-18T09:00:00.000-04:00</v>
          </cell>
          <cell r="M505">
            <v>45156.427349537036</v>
          </cell>
          <cell r="N505" t="str">
            <v>2023-08-18T10:15:23.000-04:00</v>
          </cell>
          <cell r="O505" t="str">
            <v>Claude Musinguzi</v>
          </cell>
          <cell r="P505" t="str">
            <v>Valid</v>
          </cell>
          <cell r="Q505" t="str">
            <v>.4018181</v>
          </cell>
          <cell r="R505" t="str">
            <v>32.5424448</v>
          </cell>
        </row>
        <row r="506">
          <cell r="B506">
            <v>606875</v>
          </cell>
          <cell r="C506" t="str">
            <v>2334</v>
          </cell>
          <cell r="D506" t="str">
            <v>Buwate 2</v>
          </cell>
          <cell r="E506" t="str">
            <v>Benbridge Mulongo</v>
          </cell>
          <cell r="F506" t="str">
            <v>Wakiso</v>
          </cell>
          <cell r="G506" t="str">
            <v>Kampala North</v>
          </cell>
          <cell r="H506" t="str">
            <v>William Bwire</v>
          </cell>
          <cell r="I506" t="str">
            <v>All</v>
          </cell>
          <cell r="J506" t="str">
            <v>Netsource Wireless Solutions Ltd</v>
          </cell>
          <cell r="K506">
            <v>45156.379861111112</v>
          </cell>
          <cell r="L506" t="str">
            <v>2023-08-18T09:07:00.000-04:00</v>
          </cell>
          <cell r="M506">
            <v>45156.436550925922</v>
          </cell>
          <cell r="N506" t="str">
            <v>2023-08-18T10:28:38.000-04:00</v>
          </cell>
          <cell r="O506" t="str">
            <v>Emmanuel Ochan</v>
          </cell>
          <cell r="P506" t="str">
            <v>Audit</v>
          </cell>
          <cell r="Q506" t="str">
            <v>.399933333333333</v>
          </cell>
          <cell r="R506" t="str">
            <v>32.6216983333333</v>
          </cell>
        </row>
        <row r="507">
          <cell r="B507">
            <v>609208</v>
          </cell>
          <cell r="C507" t="str">
            <v>WE2295</v>
          </cell>
          <cell r="D507" t="str">
            <v>Kyankwanzi</v>
          </cell>
          <cell r="E507" t="str">
            <v>Patrick Kinyera</v>
          </cell>
          <cell r="F507" t="str">
            <v>Mubende</v>
          </cell>
          <cell r="H507" t="str">
            <v>Faridah Nantege</v>
          </cell>
          <cell r="I507" t="str">
            <v>All</v>
          </cell>
          <cell r="J507" t="str">
            <v>CAMUSAT Uganda Limited</v>
          </cell>
          <cell r="K507">
            <v>45156.385416666664</v>
          </cell>
          <cell r="L507" t="str">
            <v>2023-08-18T09:15:00.000-04:00</v>
          </cell>
          <cell r="M507">
            <v>45156.411840277775</v>
          </cell>
          <cell r="N507" t="str">
            <v>2023-08-18T09:53:03.000-04:00</v>
          </cell>
          <cell r="O507" t="str">
            <v>Geoffrey Kyambadde</v>
          </cell>
          <cell r="P507" t="str">
            <v>Valid</v>
          </cell>
          <cell r="Q507" t="str">
            <v>.3556239</v>
          </cell>
          <cell r="R507" t="str">
            <v>31.6033824</v>
          </cell>
        </row>
        <row r="508">
          <cell r="B508">
            <v>606671</v>
          </cell>
          <cell r="C508" t="str">
            <v>2185</v>
          </cell>
          <cell r="D508" t="str">
            <v>Bikunya</v>
          </cell>
          <cell r="E508" t="str">
            <v>Stephen Rwabwogo</v>
          </cell>
          <cell r="F508" t="str">
            <v>Kasese</v>
          </cell>
          <cell r="G508" t="str">
            <v>Western</v>
          </cell>
          <cell r="H508" t="str">
            <v>Faridah Nantege</v>
          </cell>
          <cell r="I508" t="str">
            <v>All</v>
          </cell>
          <cell r="J508" t="str">
            <v>CAMUSAT Uganda Limited</v>
          </cell>
          <cell r="K508">
            <v>45156.387499999997</v>
          </cell>
          <cell r="L508" t="str">
            <v>2023-08-18T09:18:00.000-04:00</v>
          </cell>
          <cell r="M508">
            <v>45156.480196759258</v>
          </cell>
          <cell r="N508" t="str">
            <v>2023-08-18T11:31:29.000-04:00</v>
          </cell>
          <cell r="O508" t="str">
            <v>Moses kitenda</v>
          </cell>
          <cell r="P508" t="str">
            <v>Valid</v>
          </cell>
          <cell r="Q508" t="str">
            <v>.0763066666666667</v>
          </cell>
          <cell r="R508" t="str">
            <v>29.7414083333333</v>
          </cell>
        </row>
        <row r="509">
          <cell r="B509">
            <v>608021</v>
          </cell>
          <cell r="C509" t="str">
            <v>EA5317</v>
          </cell>
          <cell r="D509" t="str">
            <v>Budwale</v>
          </cell>
          <cell r="E509" t="str">
            <v>Jude Musana</v>
          </cell>
          <cell r="F509" t="str">
            <v>Mbale</v>
          </cell>
          <cell r="H509" t="str">
            <v>William Bwire</v>
          </cell>
          <cell r="I509" t="str">
            <v>DG</v>
          </cell>
          <cell r="K509">
            <v>45156.399305555555</v>
          </cell>
          <cell r="L509" t="str">
            <v>2023-08-18T09:35:00.000-04:00</v>
          </cell>
          <cell r="M509">
            <v>45156.794942129629</v>
          </cell>
          <cell r="N509" t="str">
            <v>2023-08-18T19:04:43.000-04:00</v>
          </cell>
          <cell r="O509" t="str">
            <v>William Mbajjwe</v>
          </cell>
          <cell r="P509" t="str">
            <v>Valid</v>
          </cell>
          <cell r="Q509" t="str">
            <v>1.07007</v>
          </cell>
          <cell r="R509" t="str">
            <v>34.2662416666667</v>
          </cell>
        </row>
        <row r="510">
          <cell r="B510">
            <v>607079</v>
          </cell>
          <cell r="C510" t="str">
            <v>KA1148</v>
          </cell>
          <cell r="D510" t="str">
            <v>Butabika</v>
          </cell>
          <cell r="E510" t="str">
            <v>Salim Kinene</v>
          </cell>
          <cell r="F510" t="str">
            <v>Kampala</v>
          </cell>
          <cell r="H510" t="str">
            <v>William Bwire</v>
          </cell>
          <cell r="I510" t="str">
            <v>All</v>
          </cell>
          <cell r="K510">
            <v>45156.404166666667</v>
          </cell>
          <cell r="L510" t="str">
            <v>2023-08-18T09:42:00.000-04:00</v>
          </cell>
          <cell r="M510">
            <v>45156.475405092591</v>
          </cell>
          <cell r="N510" t="str">
            <v>2023-08-18T11:24:35.000-04:00</v>
          </cell>
          <cell r="O510" t="str">
            <v>Derrick Ahimbisibwe</v>
          </cell>
          <cell r="P510" t="str">
            <v>Valid</v>
          </cell>
          <cell r="Q510" t="str">
            <v>.3171412</v>
          </cell>
          <cell r="R510" t="str">
            <v>32.6567726</v>
          </cell>
        </row>
        <row r="511">
          <cell r="B511">
            <v>606536</v>
          </cell>
          <cell r="C511" t="str">
            <v>958</v>
          </cell>
          <cell r="D511" t="str">
            <v>Iki Iki</v>
          </cell>
          <cell r="E511" t="str">
            <v>Jude Musana</v>
          </cell>
          <cell r="F511" t="str">
            <v>Budaka</v>
          </cell>
          <cell r="G511" t="str">
            <v>North East</v>
          </cell>
          <cell r="H511" t="str">
            <v>William Bwire</v>
          </cell>
          <cell r="I511" t="str">
            <v>All</v>
          </cell>
          <cell r="K511">
            <v>45156.415972222225</v>
          </cell>
          <cell r="L511" t="str">
            <v>2023-08-18T09:59:00.000-04:00</v>
          </cell>
          <cell r="M511">
            <v>45156.446273148147</v>
          </cell>
          <cell r="N511" t="str">
            <v>2023-08-18T10:42:38.000-04:00</v>
          </cell>
          <cell r="O511" t="str">
            <v>Fuma Amos</v>
          </cell>
          <cell r="P511" t="str">
            <v>Valid</v>
          </cell>
          <cell r="Q511" t="str">
            <v>1.1003357</v>
          </cell>
          <cell r="R511" t="str">
            <v>34.0114476</v>
          </cell>
        </row>
        <row r="512">
          <cell r="B512">
            <v>607071</v>
          </cell>
          <cell r="C512" t="str">
            <v>KA1526</v>
          </cell>
          <cell r="D512" t="str">
            <v>BusabalaRoad</v>
          </cell>
          <cell r="E512" t="str">
            <v>Christopher Alituha</v>
          </cell>
          <cell r="F512" t="str">
            <v>Kampala</v>
          </cell>
          <cell r="H512" t="str">
            <v>Faridah Nantege</v>
          </cell>
          <cell r="I512" t="str">
            <v>All</v>
          </cell>
          <cell r="J512" t="str">
            <v>CAMUSAT Uganda Limited</v>
          </cell>
          <cell r="K512">
            <v>45156.419444444444</v>
          </cell>
          <cell r="L512" t="str">
            <v>2023-08-18T10:04:00.000-04:00</v>
          </cell>
          <cell r="M512">
            <v>45156.447743055556</v>
          </cell>
          <cell r="N512" t="str">
            <v>2023-08-18T10:44:45.000-04:00</v>
          </cell>
          <cell r="O512" t="str">
            <v>Malaba Johnson</v>
          </cell>
          <cell r="P512" t="str">
            <v>Valid</v>
          </cell>
          <cell r="Q512" t="str">
            <v>.2817994</v>
          </cell>
          <cell r="R512" t="str">
            <v>32.57248</v>
          </cell>
        </row>
        <row r="513">
          <cell r="B513">
            <v>605805</v>
          </cell>
          <cell r="C513" t="str">
            <v>1494</v>
          </cell>
          <cell r="D513" t="str">
            <v>Naboa</v>
          </cell>
          <cell r="E513" t="str">
            <v>Jude Musana</v>
          </cell>
          <cell r="F513" t="str">
            <v>Budaka</v>
          </cell>
          <cell r="G513" t="str">
            <v>North East</v>
          </cell>
          <cell r="H513" t="str">
            <v>William Bwire</v>
          </cell>
          <cell r="I513" t="str">
            <v>All</v>
          </cell>
          <cell r="K513">
            <v>45156.422222222223</v>
          </cell>
          <cell r="L513" t="str">
            <v>2023-08-18T10:08:00.000-04:00</v>
          </cell>
          <cell r="M513">
            <v>45156.476793981485</v>
          </cell>
          <cell r="N513" t="str">
            <v>2023-08-18T11:26:35.000-04:00</v>
          </cell>
          <cell r="O513" t="str">
            <v>Felix Mwebembezi</v>
          </cell>
          <cell r="P513" t="str">
            <v>Valid</v>
          </cell>
          <cell r="Q513" t="str">
            <v>1.0400805</v>
          </cell>
          <cell r="R513" t="str">
            <v>34.0191352</v>
          </cell>
        </row>
        <row r="514">
          <cell r="B514">
            <v>605861</v>
          </cell>
          <cell r="C514" t="str">
            <v>397</v>
          </cell>
          <cell r="D514" t="str">
            <v>Ssumbwe</v>
          </cell>
          <cell r="E514" t="str">
            <v>Patrick Kinyera</v>
          </cell>
          <cell r="F514" t="str">
            <v>Wakiso</v>
          </cell>
          <cell r="G514" t="str">
            <v>Kampala West</v>
          </cell>
          <cell r="H514" t="str">
            <v>Faridah Nantege</v>
          </cell>
          <cell r="I514" t="str">
            <v>All</v>
          </cell>
          <cell r="J514" t="str">
            <v>CAMUSAT Uganda Limited</v>
          </cell>
          <cell r="K514">
            <v>45156.423611111109</v>
          </cell>
          <cell r="L514" t="str">
            <v>2023-08-18T10:10:00.000-04:00</v>
          </cell>
          <cell r="M514">
            <v>45156.458402777775</v>
          </cell>
          <cell r="N514" t="str">
            <v>2023-08-18T11:00:06.000-04:00</v>
          </cell>
          <cell r="O514" t="str">
            <v>Richard Ssekono</v>
          </cell>
          <cell r="P514" t="str">
            <v>Valid</v>
          </cell>
          <cell r="Q514" t="str">
            <v>.320906</v>
          </cell>
          <cell r="R514" t="str">
            <v>32.4912567</v>
          </cell>
        </row>
        <row r="515">
          <cell r="B515">
            <v>606044</v>
          </cell>
          <cell r="C515" t="str">
            <v>290</v>
          </cell>
          <cell r="D515" t="str">
            <v>Kabanyonyi</v>
          </cell>
          <cell r="E515" t="str">
            <v>Denis Masaba</v>
          </cell>
          <cell r="F515" t="str">
            <v>Kabale</v>
          </cell>
          <cell r="G515" t="str">
            <v>Kabale</v>
          </cell>
          <cell r="H515" t="str">
            <v>Faridah Nantege</v>
          </cell>
          <cell r="I515" t="str">
            <v>All</v>
          </cell>
          <cell r="J515" t="str">
            <v>CAMUSAT Uganda Limited</v>
          </cell>
          <cell r="K515">
            <v>45156.423611111109</v>
          </cell>
          <cell r="L515" t="str">
            <v>2023-08-18T10:10:00.000-04:00</v>
          </cell>
          <cell r="M515">
            <v>45159.301157407404</v>
          </cell>
          <cell r="N515" t="str">
            <v>2023-08-21T07:13:40.000-04:00</v>
          </cell>
          <cell r="O515" t="str">
            <v>Ssematimba Ibrahim</v>
          </cell>
          <cell r="P515" t="str">
            <v>Valid</v>
          </cell>
          <cell r="Q515" t="str">
            <v>-1.317978</v>
          </cell>
          <cell r="R515" t="str">
            <v>30.0714817</v>
          </cell>
        </row>
        <row r="516">
          <cell r="B516">
            <v>607140</v>
          </cell>
          <cell r="C516" t="str">
            <v>KA1665</v>
          </cell>
          <cell r="D516" t="str">
            <v>Kaazi</v>
          </cell>
          <cell r="E516" t="str">
            <v>Salim Kinene</v>
          </cell>
          <cell r="F516" t="str">
            <v>Wakiso</v>
          </cell>
          <cell r="H516" t="str">
            <v>William Bwire</v>
          </cell>
          <cell r="I516" t="str">
            <v>All</v>
          </cell>
          <cell r="K516">
            <v>45156.424305555556</v>
          </cell>
          <cell r="L516" t="str">
            <v>2023-08-18T10:11:00.000-04:00</v>
          </cell>
          <cell r="M516">
            <v>45156.501597222225</v>
          </cell>
          <cell r="N516" t="str">
            <v>2023-08-18T12:02:18.000-04:00</v>
          </cell>
          <cell r="O516" t="str">
            <v>Kabandize Eden</v>
          </cell>
          <cell r="P516" t="str">
            <v>Valid</v>
          </cell>
          <cell r="Q516" t="str">
            <v>.215873333333333</v>
          </cell>
          <cell r="R516" t="str">
            <v>32.6111833333333</v>
          </cell>
        </row>
        <row r="517">
          <cell r="B517">
            <v>607448</v>
          </cell>
          <cell r="C517" t="str">
            <v>3028</v>
          </cell>
          <cell r="D517" t="str">
            <v>Mityana_Alt</v>
          </cell>
          <cell r="E517" t="str">
            <v>Patrick Kinyera</v>
          </cell>
          <cell r="F517" t="str">
            <v>Mityana</v>
          </cell>
          <cell r="H517" t="str">
            <v>Faridah Nantege</v>
          </cell>
          <cell r="I517" t="str">
            <v>All</v>
          </cell>
          <cell r="J517" t="str">
            <v>CAMUSAT Uganda Limited</v>
          </cell>
          <cell r="K517">
            <v>45156.431944444441</v>
          </cell>
          <cell r="L517" t="str">
            <v>2023-08-18T10:22:00.000-04:00</v>
          </cell>
          <cell r="M517">
            <v>45156.479861111111</v>
          </cell>
          <cell r="N517" t="str">
            <v>2023-08-18T11:31:00.000-04:00</v>
          </cell>
          <cell r="O517" t="str">
            <v>Patrick Eyotre</v>
          </cell>
          <cell r="P517" t="str">
            <v>Valid</v>
          </cell>
          <cell r="Q517" t="str">
            <v>.4027492</v>
          </cell>
          <cell r="R517" t="str">
            <v>32.0464299</v>
          </cell>
        </row>
        <row r="518">
          <cell r="B518">
            <v>606545</v>
          </cell>
          <cell r="C518" t="str">
            <v>1448</v>
          </cell>
          <cell r="D518" t="str">
            <v>Adravu</v>
          </cell>
          <cell r="E518" t="str">
            <v>Innocent Ayiko</v>
          </cell>
          <cell r="F518" t="str">
            <v>Arua</v>
          </cell>
          <cell r="G518" t="str">
            <v>Northern</v>
          </cell>
          <cell r="H518" t="str">
            <v>Allan Kavuma</v>
          </cell>
          <cell r="I518" t="str">
            <v>All</v>
          </cell>
          <cell r="J518" t="str">
            <v>I Engineering Uganda Ltd</v>
          </cell>
          <cell r="K518">
            <v>45156.438888888886</v>
          </cell>
          <cell r="L518" t="str">
            <v>2023-08-18T10:32:00.000-04:00</v>
          </cell>
          <cell r="M518">
            <v>45156.54824074074</v>
          </cell>
          <cell r="N518" t="str">
            <v>2023-08-18T13:09:28.000-04:00</v>
          </cell>
          <cell r="O518" t="str">
            <v>Ian Isagara</v>
          </cell>
          <cell r="P518" t="str">
            <v>Audit</v>
          </cell>
          <cell r="Q518" t="str">
            <v>2.9087136</v>
          </cell>
          <cell r="R518" t="str">
            <v>30.8803212</v>
          </cell>
        </row>
        <row r="519">
          <cell r="B519">
            <v>609377</v>
          </cell>
          <cell r="C519" t="str">
            <v>WE2778</v>
          </cell>
          <cell r="D519" t="str">
            <v>Rubumbo</v>
          </cell>
          <cell r="E519" t="str">
            <v>Stephen Rwabwogo</v>
          </cell>
          <cell r="F519" t="str">
            <v>Kibaale</v>
          </cell>
          <cell r="G519" t="str">
            <v>Western</v>
          </cell>
          <cell r="H519" t="str">
            <v>Faridah Nantege</v>
          </cell>
          <cell r="I519" t="str">
            <v>All</v>
          </cell>
          <cell r="J519" t="str">
            <v>CAMUSAT Uganda Limited</v>
          </cell>
          <cell r="K519">
            <v>45156.438888888886</v>
          </cell>
          <cell r="L519" t="str">
            <v>2023-08-18T10:32:00.000-04:00</v>
          </cell>
          <cell r="M519">
            <v>45156.533495370371</v>
          </cell>
          <cell r="N519" t="str">
            <v>2023-08-18T12:48:14.000-04:00</v>
          </cell>
          <cell r="O519" t="str">
            <v>John Moses Luzinda</v>
          </cell>
          <cell r="P519" t="str">
            <v>Valid</v>
          </cell>
          <cell r="Q519" t="str">
            <v>.883813333333333</v>
          </cell>
          <cell r="R519" t="str">
            <v>31.4407716666667</v>
          </cell>
        </row>
        <row r="520">
          <cell r="B520">
            <v>605528</v>
          </cell>
          <cell r="C520" t="str">
            <v>910</v>
          </cell>
          <cell r="D520" t="str">
            <v>KigandaUA</v>
          </cell>
          <cell r="E520" t="str">
            <v>Patrick Kinyera</v>
          </cell>
          <cell r="F520" t="str">
            <v>Mubende</v>
          </cell>
          <cell r="G520" t="str">
            <v>Kampala West</v>
          </cell>
          <cell r="H520" t="str">
            <v>Faridah Nantege</v>
          </cell>
          <cell r="I520" t="str">
            <v>All</v>
          </cell>
          <cell r="J520" t="str">
            <v>CAMUSAT Uganda Limited</v>
          </cell>
          <cell r="K520">
            <v>45156.45</v>
          </cell>
          <cell r="L520" t="str">
            <v>2023-08-18T10:48:00.000-04:00</v>
          </cell>
          <cell r="M520">
            <v>45156.472511574073</v>
          </cell>
          <cell r="N520" t="str">
            <v>2023-08-18T11:20:25.000-04:00</v>
          </cell>
          <cell r="O520" t="str">
            <v>Geoffrey Kyambadde</v>
          </cell>
          <cell r="P520" t="str">
            <v>Valid</v>
          </cell>
          <cell r="Q520" t="str">
            <v>.4591463</v>
          </cell>
          <cell r="R520" t="str">
            <v>31.6836241</v>
          </cell>
        </row>
        <row r="521">
          <cell r="B521">
            <v>606261</v>
          </cell>
          <cell r="C521" t="str">
            <v>1355</v>
          </cell>
          <cell r="D521" t="str">
            <v>Mitooma Town</v>
          </cell>
          <cell r="E521" t="str">
            <v>Denis Masaba</v>
          </cell>
          <cell r="F521" t="str">
            <v>Mitooma</v>
          </cell>
          <cell r="G521" t="str">
            <v>Western</v>
          </cell>
          <cell r="H521" t="str">
            <v>Faridah Nantege</v>
          </cell>
          <cell r="I521" t="str">
            <v>All</v>
          </cell>
          <cell r="J521" t="str">
            <v>CAMUSAT Uganda Limited</v>
          </cell>
          <cell r="K521">
            <v>45156.457638888889</v>
          </cell>
          <cell r="L521" t="str">
            <v>2023-08-18T10:59:00.000-04:00</v>
          </cell>
          <cell r="M521">
            <v>45156.501770833333</v>
          </cell>
          <cell r="N521" t="str">
            <v>2023-08-18T12:02:33.000-04:00</v>
          </cell>
          <cell r="O521" t="str">
            <v>Herbert Ndawula</v>
          </cell>
          <cell r="P521" t="str">
            <v>Valid</v>
          </cell>
          <cell r="Q521" t="str">
            <v>-.6144</v>
          </cell>
          <cell r="R521" t="str">
            <v>30.0478033333333</v>
          </cell>
        </row>
        <row r="522">
          <cell r="B522">
            <v>606659</v>
          </cell>
          <cell r="C522" t="str">
            <v>2140</v>
          </cell>
          <cell r="D522" t="str">
            <v>Ben Kiwanuka</v>
          </cell>
          <cell r="E522" t="str">
            <v>Christopher Alituha</v>
          </cell>
          <cell r="F522" t="str">
            <v>Kampala</v>
          </cell>
          <cell r="G522" t="str">
            <v>Kampala Central</v>
          </cell>
          <cell r="H522" t="str">
            <v>Faridah Nantege</v>
          </cell>
          <cell r="I522" t="str">
            <v>All</v>
          </cell>
          <cell r="J522" t="str">
            <v>CAMUSAT Uganda Limited</v>
          </cell>
          <cell r="K522">
            <v>45156.461111111108</v>
          </cell>
          <cell r="L522" t="str">
            <v>2023-08-18T11:04:00.000-04:00</v>
          </cell>
          <cell r="M522">
            <v>45156.502638888887</v>
          </cell>
          <cell r="N522" t="str">
            <v>2023-08-18T12:03:48.000-04:00</v>
          </cell>
          <cell r="O522" t="str">
            <v>Juma Lubega</v>
          </cell>
          <cell r="P522" t="str">
            <v>Valid</v>
          </cell>
          <cell r="Q522" t="str">
            <v>.2994681</v>
          </cell>
          <cell r="R522" t="str">
            <v>32.544877</v>
          </cell>
        </row>
        <row r="523">
          <cell r="B523">
            <v>607626</v>
          </cell>
          <cell r="C523" t="str">
            <v>KA1156</v>
          </cell>
          <cell r="D523" t="str">
            <v>Seguku</v>
          </cell>
          <cell r="E523" t="str">
            <v>Christopher Alituha</v>
          </cell>
          <cell r="F523" t="str">
            <v>Wakiso</v>
          </cell>
          <cell r="H523" t="str">
            <v>Faridah Nantege</v>
          </cell>
          <cell r="I523" t="str">
            <v>All</v>
          </cell>
          <cell r="J523" t="str">
            <v>CAMUSAT Uganda Limited</v>
          </cell>
          <cell r="K523">
            <v>45156.46875</v>
          </cell>
          <cell r="L523" t="str">
            <v>2023-08-18T11:15:00.000-04:00</v>
          </cell>
          <cell r="M523">
            <v>45156.5156712963</v>
          </cell>
          <cell r="N523" t="str">
            <v>2023-08-18T12:22:34.000-04:00</v>
          </cell>
          <cell r="O523" t="str">
            <v>Byamugisha Banabas</v>
          </cell>
          <cell r="P523" t="str">
            <v>Audit</v>
          </cell>
          <cell r="Q523" t="str">
            <v>.2353394</v>
          </cell>
          <cell r="R523" t="str">
            <v>32.548269</v>
          </cell>
        </row>
        <row r="524">
          <cell r="B524">
            <v>609117</v>
          </cell>
          <cell r="C524" t="str">
            <v>WE2557</v>
          </cell>
          <cell r="D524" t="str">
            <v>Kalweru</v>
          </cell>
          <cell r="E524" t="str">
            <v>Denis Masaba</v>
          </cell>
          <cell r="F524" t="str">
            <v>Kabale</v>
          </cell>
          <cell r="G524" t="str">
            <v>Western</v>
          </cell>
          <cell r="H524" t="str">
            <v>Faridah Nantege</v>
          </cell>
          <cell r="I524" t="str">
            <v>All</v>
          </cell>
          <cell r="J524" t="str">
            <v>CAMUSAT Uganda Limited</v>
          </cell>
          <cell r="K524">
            <v>45156.474999999999</v>
          </cell>
          <cell r="L524" t="str">
            <v>2023-08-18T11:24:00.000-04:00</v>
          </cell>
          <cell r="M524">
            <v>45157.982268518521</v>
          </cell>
          <cell r="N524" t="str">
            <v>2023-08-19T23:34:28.000-04:00</v>
          </cell>
          <cell r="O524" t="str">
            <v>Ssematimba Ibrahim</v>
          </cell>
          <cell r="P524" t="str">
            <v>Valid</v>
          </cell>
          <cell r="Q524" t="str">
            <v>-1.322921</v>
          </cell>
          <cell r="R524" t="str">
            <v>30.0921175</v>
          </cell>
        </row>
        <row r="525">
          <cell r="B525">
            <v>609530</v>
          </cell>
          <cell r="C525" t="str">
            <v>EA5538</v>
          </cell>
          <cell r="D525" t="str">
            <v>Doko</v>
          </cell>
          <cell r="E525" t="str">
            <v>Jude Musana</v>
          </cell>
          <cell r="F525" t="str">
            <v>Mbale</v>
          </cell>
          <cell r="G525" t="str">
            <v>Mbale</v>
          </cell>
          <cell r="H525" t="str">
            <v>William Bwire</v>
          </cell>
          <cell r="I525" t="str">
            <v>All</v>
          </cell>
          <cell r="K525">
            <v>45156.477083333331</v>
          </cell>
          <cell r="L525" t="str">
            <v>2023-08-18T11:27:00.000-04:00</v>
          </cell>
          <cell r="M525">
            <v>45156.50236111111</v>
          </cell>
          <cell r="N525" t="str">
            <v>2023-08-18T12:03:24.000-04:00</v>
          </cell>
          <cell r="O525" t="str">
            <v>Fuma Amos</v>
          </cell>
          <cell r="P525" t="str">
            <v>Valid</v>
          </cell>
          <cell r="Q525" t="str">
            <v>1.0765032</v>
          </cell>
          <cell r="R525" t="str">
            <v>34.1366388</v>
          </cell>
        </row>
        <row r="526">
          <cell r="B526">
            <v>605696</v>
          </cell>
          <cell r="C526" t="str">
            <v>1260</v>
          </cell>
          <cell r="D526" t="str">
            <v>Kirombe</v>
          </cell>
          <cell r="E526" t="str">
            <v>Salim Kinene</v>
          </cell>
          <cell r="F526" t="str">
            <v>Kampala</v>
          </cell>
          <cell r="G526" t="str">
            <v>Kampala East</v>
          </cell>
          <cell r="H526" t="str">
            <v>William Bwire</v>
          </cell>
          <cell r="I526" t="str">
            <v>All</v>
          </cell>
          <cell r="K526">
            <v>45156.482638888891</v>
          </cell>
          <cell r="L526" t="str">
            <v>2023-08-18T11:35:00.000-04:00</v>
          </cell>
          <cell r="M526">
            <v>45156.542534722219</v>
          </cell>
          <cell r="N526" t="str">
            <v>2023-08-18T13:01:15.000-04:00</v>
          </cell>
          <cell r="O526" t="str">
            <v>Derrick Ahimbisibwe</v>
          </cell>
          <cell r="P526" t="str">
            <v>Valid</v>
          </cell>
          <cell r="Q526" t="str">
            <v>.3077916</v>
          </cell>
          <cell r="R526" t="str">
            <v>32.6565094</v>
          </cell>
        </row>
        <row r="527">
          <cell r="B527">
            <v>609505</v>
          </cell>
          <cell r="C527" t="str">
            <v>WE2854</v>
          </cell>
          <cell r="D527" t="str">
            <v>Jirise</v>
          </cell>
          <cell r="E527" t="str">
            <v>Denis Masaba</v>
          </cell>
          <cell r="F527" t="str">
            <v>Kanungu</v>
          </cell>
          <cell r="G527" t="str">
            <v>Kabale</v>
          </cell>
          <cell r="H527" t="str">
            <v>Faridah Nantege</v>
          </cell>
          <cell r="I527" t="str">
            <v>All</v>
          </cell>
          <cell r="K527">
            <v>45156.484722222223</v>
          </cell>
          <cell r="L527" t="str">
            <v>2023-08-18T11:38:00.000-04:00</v>
          </cell>
          <cell r="M527">
            <v>45157.310983796298</v>
          </cell>
          <cell r="N527" t="str">
            <v>2023-08-19T07:27:49.000-04:00</v>
          </cell>
          <cell r="O527" t="str">
            <v>Pius Kabuye</v>
          </cell>
          <cell r="P527" t="str">
            <v>Valid</v>
          </cell>
          <cell r="Q527" t="str">
            <v>-.9522681</v>
          </cell>
          <cell r="R527" t="str">
            <v>29.6664572</v>
          </cell>
        </row>
        <row r="528">
          <cell r="B528">
            <v>609247</v>
          </cell>
          <cell r="C528" t="str">
            <v>WE2323</v>
          </cell>
          <cell r="D528" t="str">
            <v>Mpondwe</v>
          </cell>
          <cell r="E528" t="str">
            <v>Stephen Rwabwogo</v>
          </cell>
          <cell r="F528" t="str">
            <v>Kasese</v>
          </cell>
          <cell r="G528" t="str">
            <v>Western</v>
          </cell>
          <cell r="H528" t="str">
            <v>Faridah Nantege</v>
          </cell>
          <cell r="I528" t="str">
            <v>All</v>
          </cell>
          <cell r="J528" t="str">
            <v>CAMUSAT Uganda Limited</v>
          </cell>
          <cell r="K528">
            <v>45156.488194444442</v>
          </cell>
          <cell r="L528" t="str">
            <v>2023-08-18T11:43:00.000-04:00</v>
          </cell>
          <cell r="M528">
            <v>45156.560243055559</v>
          </cell>
          <cell r="N528" t="str">
            <v>2023-08-18T13:26:45.000-04:00</v>
          </cell>
          <cell r="O528" t="str">
            <v>Moses kitenda</v>
          </cell>
          <cell r="P528" t="str">
            <v>Valid</v>
          </cell>
          <cell r="Q528" t="str">
            <v>.0497833333333333</v>
          </cell>
          <cell r="R528" t="str">
            <v>29.7508966666667</v>
          </cell>
        </row>
        <row r="529">
          <cell r="B529">
            <v>608167</v>
          </cell>
          <cell r="C529" t="str">
            <v>EA5178</v>
          </cell>
          <cell r="D529" t="str">
            <v>Lupada</v>
          </cell>
          <cell r="E529" t="str">
            <v>Jude Musana</v>
          </cell>
          <cell r="F529" t="str">
            <v>Budaka</v>
          </cell>
          <cell r="H529" t="str">
            <v>William Bwire</v>
          </cell>
          <cell r="I529" t="str">
            <v>All</v>
          </cell>
          <cell r="K529">
            <v>45156.491666666669</v>
          </cell>
          <cell r="L529" t="str">
            <v>2023-08-18T11:48:00.000-04:00</v>
          </cell>
          <cell r="M529">
            <v>45156.539351851854</v>
          </cell>
          <cell r="N529" t="str">
            <v>2023-08-18T12:56:40.000-04:00</v>
          </cell>
          <cell r="O529" t="str">
            <v>Felix Mwebembezi</v>
          </cell>
          <cell r="P529" t="str">
            <v>Valid</v>
          </cell>
          <cell r="Q529" t="str">
            <v>1.0392211</v>
          </cell>
          <cell r="R529" t="str">
            <v>34.00158</v>
          </cell>
        </row>
        <row r="530">
          <cell r="B530">
            <v>701232</v>
          </cell>
          <cell r="C530" t="str">
            <v>WE2965</v>
          </cell>
          <cell r="D530" t="str">
            <v>Thoban Cell</v>
          </cell>
          <cell r="E530" t="str">
            <v>Patrick Kinyera</v>
          </cell>
          <cell r="F530" t="str">
            <v>Mityana</v>
          </cell>
          <cell r="G530" t="str">
            <v>Mityana</v>
          </cell>
          <cell r="H530" t="str">
            <v>Faridah Nantege</v>
          </cell>
          <cell r="I530" t="str">
            <v>All</v>
          </cell>
          <cell r="J530" t="str">
            <v>CAMUSAT Uganda Limited</v>
          </cell>
          <cell r="K530">
            <v>45156.493055555555</v>
          </cell>
          <cell r="L530" t="str">
            <v>2023-08-18T11:50:00.000-04:00</v>
          </cell>
          <cell r="M530">
            <v>45160.277106481481</v>
          </cell>
          <cell r="N530" t="str">
            <v>2023-08-22T06:39:02.000-04:00</v>
          </cell>
          <cell r="O530" t="str">
            <v>Patrick Eyotre</v>
          </cell>
          <cell r="P530" t="str">
            <v>Valid</v>
          </cell>
          <cell r="Q530" t="str">
            <v>.3964185</v>
          </cell>
          <cell r="R530" t="str">
            <v>32.0450692</v>
          </cell>
        </row>
        <row r="531">
          <cell r="B531">
            <v>701564</v>
          </cell>
          <cell r="C531" t="str">
            <v>3617</v>
          </cell>
          <cell r="D531" t="str">
            <v>Kibaati</v>
          </cell>
          <cell r="E531" t="str">
            <v>Denis Masaba</v>
          </cell>
          <cell r="F531" t="str">
            <v>Mubende</v>
          </cell>
          <cell r="G531" t="str">
            <v>Mityana</v>
          </cell>
          <cell r="H531" t="str">
            <v>Faridah Nantege</v>
          </cell>
          <cell r="I531" t="str">
            <v>All</v>
          </cell>
          <cell r="J531" t="str">
            <v>CAMUSAT Uganda Limited</v>
          </cell>
          <cell r="K531">
            <v>45156.497916666667</v>
          </cell>
          <cell r="L531" t="str">
            <v>2023-08-18T11:57:00.000-04:00</v>
          </cell>
          <cell r="M531">
            <v>45157.427627314813</v>
          </cell>
          <cell r="N531" t="str">
            <v>2023-08-19T10:15:47.000-04:00</v>
          </cell>
          <cell r="O531" t="str">
            <v>Chris Abarinde</v>
          </cell>
          <cell r="P531" t="str">
            <v>Valid</v>
          </cell>
          <cell r="Q531" t="str">
            <v>.5653051</v>
          </cell>
          <cell r="R531" t="str">
            <v>31.3970329</v>
          </cell>
        </row>
        <row r="532">
          <cell r="B532">
            <v>605902</v>
          </cell>
          <cell r="C532" t="str">
            <v>659</v>
          </cell>
          <cell r="D532" t="str">
            <v>Onyapoyere</v>
          </cell>
          <cell r="E532" t="str">
            <v>Muhamood Kyongo</v>
          </cell>
          <cell r="F532" t="str">
            <v>Lira</v>
          </cell>
          <cell r="G532" t="str">
            <v>Northern</v>
          </cell>
          <cell r="H532" t="str">
            <v>Allan Kavuma</v>
          </cell>
          <cell r="I532" t="str">
            <v>All</v>
          </cell>
          <cell r="J532" t="str">
            <v>I Engineering Uganda Ltd</v>
          </cell>
          <cell r="K532">
            <v>45156.504166666666</v>
          </cell>
          <cell r="L532" t="str">
            <v>2023-08-18T12:06:00.000-04:00</v>
          </cell>
          <cell r="M532">
            <v>45158.386724537035</v>
          </cell>
          <cell r="N532" t="str">
            <v>2023-08-20T09:16:53.000-04:00</v>
          </cell>
          <cell r="O532" t="str">
            <v>Tumwebaze Mark</v>
          </cell>
          <cell r="P532" t="str">
            <v>Valid</v>
          </cell>
          <cell r="Q532" t="str">
            <v>2.26132031</v>
          </cell>
          <cell r="R532" t="str">
            <v>32.87456668</v>
          </cell>
        </row>
        <row r="533">
          <cell r="B533">
            <v>606357</v>
          </cell>
          <cell r="C533" t="str">
            <v>1415</v>
          </cell>
          <cell r="D533" t="str">
            <v>Kambugu</v>
          </cell>
          <cell r="E533" t="str">
            <v>Thomasi Seruyange</v>
          </cell>
          <cell r="F533" t="str">
            <v>Buhweju</v>
          </cell>
          <cell r="G533" t="str">
            <v>Western</v>
          </cell>
          <cell r="H533" t="str">
            <v>Faridah Nantege</v>
          </cell>
          <cell r="I533" t="str">
            <v>DG</v>
          </cell>
          <cell r="J533" t="str">
            <v>CAMUSAT Uganda Limited</v>
          </cell>
          <cell r="K533">
            <v>45156.518055555556</v>
          </cell>
          <cell r="L533" t="str">
            <v>2023-08-18T12:26:00.000-04:00</v>
          </cell>
          <cell r="M533">
            <v>45156.552187499998</v>
          </cell>
          <cell r="N533" t="str">
            <v>2023-08-18T13:15:09.000-04:00</v>
          </cell>
          <cell r="O533" t="str">
            <v>Isaac Muhumuza</v>
          </cell>
          <cell r="P533" t="str">
            <v>Audit</v>
          </cell>
          <cell r="Q533" t="str">
            <v>-.2679117</v>
          </cell>
          <cell r="R533" t="str">
            <v>30.4063117</v>
          </cell>
        </row>
        <row r="534">
          <cell r="B534">
            <v>605219</v>
          </cell>
          <cell r="C534" t="str">
            <v>360</v>
          </cell>
          <cell r="D534" t="str">
            <v>Ishaka</v>
          </cell>
          <cell r="E534" t="str">
            <v>Denis Masaba</v>
          </cell>
          <cell r="F534" t="str">
            <v>Bushenyi</v>
          </cell>
          <cell r="G534" t="str">
            <v>Western</v>
          </cell>
          <cell r="H534" t="str">
            <v>Faridah Nantege</v>
          </cell>
          <cell r="I534" t="str">
            <v>All</v>
          </cell>
          <cell r="J534" t="str">
            <v>CAMUSAT Uganda Limited</v>
          </cell>
          <cell r="K534">
            <v>45156.520138888889</v>
          </cell>
          <cell r="L534" t="str">
            <v>2023-08-18T12:29:00.000-04:00</v>
          </cell>
          <cell r="M534">
            <v>45158.137604166666</v>
          </cell>
          <cell r="N534" t="str">
            <v>2023-08-20T03:18:09.000-04:00</v>
          </cell>
          <cell r="O534" t="str">
            <v>Manisur Mukasa</v>
          </cell>
          <cell r="P534" t="str">
            <v>Valid</v>
          </cell>
          <cell r="Q534" t="str">
            <v>-.55361</v>
          </cell>
          <cell r="R534" t="str">
            <v>30.13906</v>
          </cell>
        </row>
        <row r="535">
          <cell r="B535">
            <v>605776</v>
          </cell>
          <cell r="C535" t="str">
            <v>1432</v>
          </cell>
          <cell r="D535" t="str">
            <v>Kaliro_Kabula</v>
          </cell>
          <cell r="E535" t="str">
            <v>Thomasi Seruyange</v>
          </cell>
          <cell r="F535" t="str">
            <v>Lyantonde</v>
          </cell>
          <cell r="G535" t="str">
            <v>Kampala West</v>
          </cell>
          <cell r="H535" t="str">
            <v>Faridah Nantege</v>
          </cell>
          <cell r="I535" t="str">
            <v>All</v>
          </cell>
          <cell r="J535" t="str">
            <v>CAMUSAT Uganda Limited</v>
          </cell>
          <cell r="K535">
            <v>45156.520138888889</v>
          </cell>
          <cell r="L535" t="str">
            <v>2023-08-18T12:29:00.000-04:00</v>
          </cell>
          <cell r="M535">
            <v>45156.715729166666</v>
          </cell>
          <cell r="N535" t="str">
            <v>2023-08-18T17:10:39.000-04:00</v>
          </cell>
          <cell r="O535" t="str">
            <v>David Semakula</v>
          </cell>
          <cell r="P535" t="str">
            <v>Valid</v>
          </cell>
          <cell r="Q535" t="str">
            <v>-.254465</v>
          </cell>
          <cell r="R535" t="str">
            <v>31.1944133333333</v>
          </cell>
        </row>
        <row r="536">
          <cell r="B536">
            <v>606272</v>
          </cell>
          <cell r="C536" t="str">
            <v>1609</v>
          </cell>
          <cell r="D536" t="str">
            <v>Kawempe Police</v>
          </cell>
          <cell r="E536" t="str">
            <v>Joash Lubwama</v>
          </cell>
          <cell r="F536" t="str">
            <v>Kampala</v>
          </cell>
          <cell r="G536" t="str">
            <v>Kampala Central</v>
          </cell>
          <cell r="H536" t="str">
            <v>Allan Kavuma</v>
          </cell>
          <cell r="I536" t="str">
            <v>All</v>
          </cell>
          <cell r="J536" t="str">
            <v>I Engineering Uganda Ltd</v>
          </cell>
          <cell r="K536">
            <v>45156.527083333334</v>
          </cell>
          <cell r="L536" t="str">
            <v>2023-08-18T12:39:00.000-04:00</v>
          </cell>
          <cell r="M536">
            <v>45156.614270833335</v>
          </cell>
          <cell r="N536" t="str">
            <v>2023-08-18T14:44:33.000-04:00</v>
          </cell>
          <cell r="O536" t="str">
            <v>Ronnie Muhindo</v>
          </cell>
          <cell r="P536" t="str">
            <v>Valid</v>
          </cell>
          <cell r="Q536" t="str">
            <v>.3588299</v>
          </cell>
          <cell r="R536" t="str">
            <v>32.5618068</v>
          </cell>
        </row>
        <row r="537">
          <cell r="B537">
            <v>605935</v>
          </cell>
          <cell r="C537" t="str">
            <v>724</v>
          </cell>
          <cell r="D537" t="str">
            <v>Kakoba University</v>
          </cell>
          <cell r="E537" t="str">
            <v>Thomasi Seruyange</v>
          </cell>
          <cell r="F537" t="str">
            <v>Mbarara</v>
          </cell>
          <cell r="G537" t="str">
            <v>Western</v>
          </cell>
          <cell r="H537" t="str">
            <v>Faridah Nantege</v>
          </cell>
          <cell r="I537" t="str">
            <v>All</v>
          </cell>
          <cell r="J537" t="str">
            <v>CAMUSAT Uganda Limited</v>
          </cell>
          <cell r="K537">
            <v>45156.52847222222</v>
          </cell>
          <cell r="L537" t="str">
            <v>2023-08-18T12:41:00.000-04:00</v>
          </cell>
          <cell r="M537">
            <v>45159.350868055553</v>
          </cell>
          <cell r="N537" t="str">
            <v>2023-08-21T08:25:15.000-04:00</v>
          </cell>
          <cell r="O537" t="str">
            <v>Abdul Kintu</v>
          </cell>
          <cell r="P537" t="str">
            <v>Valid</v>
          </cell>
          <cell r="Q537" t="str">
            <v>-.6017708</v>
          </cell>
          <cell r="R537" t="str">
            <v>30.6842581</v>
          </cell>
        </row>
        <row r="538">
          <cell r="B538">
            <v>607368</v>
          </cell>
          <cell r="C538" t="str">
            <v>KAM020</v>
          </cell>
          <cell r="D538" t="str">
            <v>Lubowa</v>
          </cell>
          <cell r="E538" t="str">
            <v>Christopher Alituha</v>
          </cell>
          <cell r="F538" t="str">
            <v>Wakiso</v>
          </cell>
          <cell r="H538" t="str">
            <v>Faridah Nantege</v>
          </cell>
          <cell r="I538" t="str">
            <v>All</v>
          </cell>
          <cell r="J538" t="str">
            <v>CAMUSAT Uganda Limited</v>
          </cell>
          <cell r="K538">
            <v>45156.538194444445</v>
          </cell>
          <cell r="L538" t="str">
            <v>2023-08-18T12:55:00.000-04:00</v>
          </cell>
          <cell r="M538">
            <v>45156.608506944445</v>
          </cell>
          <cell r="N538" t="str">
            <v>2023-08-18T14:36:15.000-04:00</v>
          </cell>
          <cell r="O538" t="str">
            <v>Byamugisha Banabas</v>
          </cell>
          <cell r="P538" t="str">
            <v>Valid</v>
          </cell>
          <cell r="Q538" t="str">
            <v>.2352204</v>
          </cell>
          <cell r="R538" t="str">
            <v>32.5483927</v>
          </cell>
        </row>
        <row r="539">
          <cell r="B539">
            <v>609736</v>
          </cell>
          <cell r="C539" t="str">
            <v>WE2881</v>
          </cell>
          <cell r="D539" t="str">
            <v>Magoma</v>
          </cell>
          <cell r="E539" t="str">
            <v>Patrick Kinyera</v>
          </cell>
          <cell r="F539" t="str">
            <v>Mityana</v>
          </cell>
          <cell r="G539" t="str">
            <v>Mityana</v>
          </cell>
          <cell r="H539" t="str">
            <v>Faridah Nantege</v>
          </cell>
          <cell r="I539" t="str">
            <v>All</v>
          </cell>
          <cell r="J539" t="str">
            <v>CAMUSAT Uganda Limited</v>
          </cell>
          <cell r="K539">
            <v>45156.538888888892</v>
          </cell>
          <cell r="L539" t="str">
            <v>2023-08-18T12:56:00.000-04:00</v>
          </cell>
          <cell r="M539">
            <v>45156.56659722222</v>
          </cell>
          <cell r="N539" t="str">
            <v>2023-08-18T13:35:54.000-04:00</v>
          </cell>
          <cell r="O539" t="str">
            <v>Geoffrey Kyambadde</v>
          </cell>
          <cell r="P539" t="str">
            <v>Valid</v>
          </cell>
          <cell r="Q539" t="str">
            <v>.5022025</v>
          </cell>
          <cell r="R539" t="str">
            <v>31.9528454</v>
          </cell>
        </row>
        <row r="540">
          <cell r="B540">
            <v>605820</v>
          </cell>
          <cell r="C540" t="str">
            <v>1526</v>
          </cell>
          <cell r="D540" t="str">
            <v>Burunga_Kazo</v>
          </cell>
          <cell r="E540" t="str">
            <v>Thomasi Seruyange</v>
          </cell>
          <cell r="F540" t="str">
            <v>Kiruhura</v>
          </cell>
          <cell r="G540" t="str">
            <v>Western</v>
          </cell>
          <cell r="H540" t="str">
            <v>Faridah Nantege</v>
          </cell>
          <cell r="I540" t="str">
            <v>All</v>
          </cell>
          <cell r="J540" t="str">
            <v>CAMUSAT Uganda Limited</v>
          </cell>
          <cell r="K540">
            <v>45156.540277777778</v>
          </cell>
          <cell r="L540" t="str">
            <v>2023-08-18T12:58:00.000-04:00</v>
          </cell>
          <cell r="M540">
            <v>45157.375428240739</v>
          </cell>
          <cell r="N540" t="str">
            <v>2023-08-19T09:00:37.000-04:00</v>
          </cell>
          <cell r="O540" t="str">
            <v>Muzamiru Mugamba</v>
          </cell>
          <cell r="P540" t="str">
            <v>Audit</v>
          </cell>
          <cell r="Q540" t="str">
            <v>.1339564</v>
          </cell>
          <cell r="R540" t="str">
            <v>30.9600205</v>
          </cell>
        </row>
        <row r="541">
          <cell r="B541">
            <v>605848</v>
          </cell>
          <cell r="C541" t="str">
            <v>1598</v>
          </cell>
          <cell r="D541" t="str">
            <v>Rubaare Town</v>
          </cell>
          <cell r="E541" t="str">
            <v>Denis Masaba</v>
          </cell>
          <cell r="F541" t="str">
            <v>Ntungamo</v>
          </cell>
          <cell r="G541" t="str">
            <v>Western</v>
          </cell>
          <cell r="H541" t="str">
            <v>Faridah Nantege</v>
          </cell>
          <cell r="I541" t="str">
            <v>All</v>
          </cell>
          <cell r="J541" t="str">
            <v>CAMUSAT Uganda Limited</v>
          </cell>
          <cell r="K541">
            <v>45156.542361111111</v>
          </cell>
          <cell r="L541" t="str">
            <v>2023-08-18T13:01:00.000-04:00</v>
          </cell>
          <cell r="M541">
            <v>45156.5862037037</v>
          </cell>
          <cell r="N541" t="str">
            <v>2023-08-18T14:04:08.000-04:00</v>
          </cell>
          <cell r="O541" t="str">
            <v>Timothy Mugenyi</v>
          </cell>
          <cell r="P541" t="str">
            <v>Audit</v>
          </cell>
          <cell r="Q541" t="str">
            <v>-1.0161905</v>
          </cell>
          <cell r="R541" t="str">
            <v>30.2030689</v>
          </cell>
        </row>
        <row r="542">
          <cell r="B542">
            <v>701068</v>
          </cell>
          <cell r="C542" t="str">
            <v>KA1978</v>
          </cell>
          <cell r="D542" t="str">
            <v>Kirombe 2</v>
          </cell>
          <cell r="E542" t="str">
            <v>Salim Kinene</v>
          </cell>
          <cell r="F542" t="str">
            <v>Kampala</v>
          </cell>
          <cell r="H542" t="str">
            <v>William Bwire</v>
          </cell>
          <cell r="I542" t="str">
            <v>All</v>
          </cell>
          <cell r="K542">
            <v>45156.551388888889</v>
          </cell>
          <cell r="L542" t="str">
            <v>2023-08-18T13:14:00.000-04:00</v>
          </cell>
          <cell r="M542">
            <v>45156.606493055559</v>
          </cell>
          <cell r="N542" t="str">
            <v>2023-08-18T14:33:21.000-04:00</v>
          </cell>
          <cell r="O542" t="str">
            <v>Derrick Ahimbisibwe</v>
          </cell>
          <cell r="P542" t="str">
            <v>Valid</v>
          </cell>
          <cell r="Q542" t="str">
            <v>.3035642</v>
          </cell>
          <cell r="R542" t="str">
            <v>32.6533865</v>
          </cell>
        </row>
        <row r="543">
          <cell r="B543">
            <v>609671</v>
          </cell>
          <cell r="C543" t="str">
            <v>KA1924</v>
          </cell>
          <cell r="D543" t="str">
            <v>Kasubi Zone</v>
          </cell>
          <cell r="E543" t="str">
            <v>Christopher Alituha</v>
          </cell>
          <cell r="F543" t="str">
            <v>Kampala</v>
          </cell>
          <cell r="G543" t="str">
            <v>Mityana</v>
          </cell>
          <cell r="H543" t="str">
            <v>Faridah Nantege</v>
          </cell>
          <cell r="I543" t="str">
            <v>All</v>
          </cell>
          <cell r="J543" t="str">
            <v>CAMUSAT Uganda Limited</v>
          </cell>
          <cell r="K543">
            <v>45156.555555555555</v>
          </cell>
          <cell r="L543" t="str">
            <v>2023-08-18T13:20:00.000-04:00</v>
          </cell>
          <cell r="M543">
            <v>45156.603622685187</v>
          </cell>
          <cell r="N543" t="str">
            <v>2023-08-18T14:29:13.000-04:00</v>
          </cell>
          <cell r="O543" t="str">
            <v>Juma Lubega</v>
          </cell>
          <cell r="P543" t="str">
            <v>Valid</v>
          </cell>
          <cell r="Q543" t="str">
            <v>.330793778412044</v>
          </cell>
          <cell r="R543" t="str">
            <v>32.5486962497234</v>
          </cell>
        </row>
        <row r="544">
          <cell r="B544">
            <v>606905</v>
          </cell>
          <cell r="C544" t="str">
            <v>2403</v>
          </cell>
          <cell r="D544" t="str">
            <v>Obera</v>
          </cell>
          <cell r="E544" t="str">
            <v>Muhamood Kyongo</v>
          </cell>
          <cell r="F544" t="str">
            <v>Lira</v>
          </cell>
          <cell r="G544" t="str">
            <v>Northern</v>
          </cell>
          <cell r="H544" t="str">
            <v>Allan Kavuma</v>
          </cell>
          <cell r="I544" t="str">
            <v>All</v>
          </cell>
          <cell r="J544" t="str">
            <v>I Engineering Uganda Ltd</v>
          </cell>
          <cell r="K544">
            <v>45156.572916666664</v>
          </cell>
          <cell r="L544" t="str">
            <v>2023-08-18T13:45:00.000-04:00</v>
          </cell>
          <cell r="M544">
            <v>45158.385034722225</v>
          </cell>
          <cell r="N544" t="str">
            <v>2023-08-20T09:14:27.000-04:00</v>
          </cell>
          <cell r="O544" t="str">
            <v>Tumwebaze Mark</v>
          </cell>
          <cell r="P544" t="str">
            <v>Valid</v>
          </cell>
          <cell r="Q544" t="str">
            <v>2.25027063</v>
          </cell>
          <cell r="R544" t="str">
            <v>32.87726742</v>
          </cell>
        </row>
        <row r="545">
          <cell r="B545">
            <v>605218</v>
          </cell>
          <cell r="C545" t="str">
            <v>357</v>
          </cell>
          <cell r="D545" t="str">
            <v>Speke Resort</v>
          </cell>
          <cell r="E545" t="str">
            <v>Salim Kinene</v>
          </cell>
          <cell r="F545" t="str">
            <v>Kampala</v>
          </cell>
          <cell r="G545" t="str">
            <v>Kampala Central</v>
          </cell>
          <cell r="H545" t="str">
            <v>William Bwire</v>
          </cell>
          <cell r="I545" t="str">
            <v>All</v>
          </cell>
          <cell r="K545">
            <v>45156.575694444444</v>
          </cell>
          <cell r="L545" t="str">
            <v>2023-08-18T13:49:00.000-04:00</v>
          </cell>
          <cell r="M545">
            <v>45157.453032407408</v>
          </cell>
          <cell r="N545" t="str">
            <v>2023-08-19T10:52:22.000-04:00</v>
          </cell>
          <cell r="O545" t="str">
            <v>Kabandize Eden</v>
          </cell>
          <cell r="P545" t="str">
            <v>Valid</v>
          </cell>
          <cell r="Q545" t="str">
            <v>.2377517</v>
          </cell>
          <cell r="R545" t="str">
            <v>32.6257567</v>
          </cell>
        </row>
        <row r="546">
          <cell r="B546">
            <v>606654</v>
          </cell>
          <cell r="C546" t="str">
            <v>2144</v>
          </cell>
          <cell r="D546" t="str">
            <v>Kakone 2</v>
          </cell>
          <cell r="E546" t="str">
            <v>Stephen Rwabwogo</v>
          </cell>
          <cell r="F546" t="str">
            <v>Kasese</v>
          </cell>
          <cell r="G546" t="str">
            <v>Western</v>
          </cell>
          <cell r="H546" t="str">
            <v>Faridah Nantege</v>
          </cell>
          <cell r="I546" t="str">
            <v>All</v>
          </cell>
          <cell r="J546" t="str">
            <v>CAMUSAT Uganda Limited</v>
          </cell>
          <cell r="K546">
            <v>45156.576388888891</v>
          </cell>
          <cell r="L546" t="str">
            <v>2023-08-18T13:50:00.000-04:00</v>
          </cell>
          <cell r="M546">
            <v>45156.665000000001</v>
          </cell>
          <cell r="N546" t="str">
            <v>2023-08-18T15:57:36.000-04:00</v>
          </cell>
          <cell r="O546" t="str">
            <v>Moses kitenda</v>
          </cell>
          <cell r="P546" t="str">
            <v>Valid</v>
          </cell>
          <cell r="Q546" t="str">
            <v>.0297066666666667</v>
          </cell>
          <cell r="R546" t="str">
            <v>29.7792833333333</v>
          </cell>
        </row>
        <row r="547">
          <cell r="B547">
            <v>609961</v>
          </cell>
          <cell r="C547" t="str">
            <v>3186</v>
          </cell>
          <cell r="D547" t="str">
            <v>Nkanaga</v>
          </cell>
          <cell r="E547" t="str">
            <v>Patrick Kinyera</v>
          </cell>
          <cell r="F547" t="str">
            <v>Mubende</v>
          </cell>
          <cell r="G547" t="str">
            <v>Mityana</v>
          </cell>
          <cell r="H547" t="str">
            <v>Faridah Nantege</v>
          </cell>
          <cell r="I547" t="str">
            <v>All</v>
          </cell>
          <cell r="J547" t="str">
            <v>CAMUSAT Uganda Limited</v>
          </cell>
          <cell r="K547">
            <v>45156.584027777775</v>
          </cell>
          <cell r="L547" t="str">
            <v>2023-08-18T14:01:00.000-04:00</v>
          </cell>
          <cell r="M547">
            <v>45157.406851851854</v>
          </cell>
          <cell r="N547" t="str">
            <v>2023-08-19T09:45:52.000-04:00</v>
          </cell>
          <cell r="O547" t="str">
            <v>Chris Abarinde</v>
          </cell>
          <cell r="P547" t="str">
            <v>Valid</v>
          </cell>
          <cell r="Q547" t="str">
            <v>.5521446</v>
          </cell>
          <cell r="R547" t="str">
            <v>31.4005215</v>
          </cell>
        </row>
        <row r="548">
          <cell r="B548">
            <v>607331</v>
          </cell>
          <cell r="C548" t="str">
            <v>KA1174</v>
          </cell>
          <cell r="D548" t="str">
            <v>Ku Birri</v>
          </cell>
          <cell r="E548" t="str">
            <v>Joash Lubwama</v>
          </cell>
          <cell r="F548" t="str">
            <v>Kampala</v>
          </cell>
          <cell r="H548" t="str">
            <v>Allan Kavuma</v>
          </cell>
          <cell r="I548" t="str">
            <v>All</v>
          </cell>
          <cell r="J548" t="str">
            <v>I Engineering Uganda Ltd</v>
          </cell>
          <cell r="K548">
            <v>45156.588888888888</v>
          </cell>
          <cell r="L548" t="str">
            <v>2023-08-18T14:08:00.000-04:00</v>
          </cell>
          <cell r="M548">
            <v>45160.339687500003</v>
          </cell>
          <cell r="N548" t="str">
            <v>2023-08-22T08:09:09.000-04:00</v>
          </cell>
          <cell r="O548" t="str">
            <v>Philip Abooki</v>
          </cell>
          <cell r="P548" t="str">
            <v>Valid</v>
          </cell>
          <cell r="Q548" t="str">
            <v>.3419994</v>
          </cell>
          <cell r="R548" t="str">
            <v>32.5707721</v>
          </cell>
        </row>
        <row r="549">
          <cell r="B549">
            <v>609271</v>
          </cell>
          <cell r="C549" t="str">
            <v>WE2596</v>
          </cell>
          <cell r="D549" t="str">
            <v>Nganiko</v>
          </cell>
          <cell r="E549" t="str">
            <v>Thomasi Seruyange</v>
          </cell>
          <cell r="F549" t="str">
            <v>Kamwenge</v>
          </cell>
          <cell r="G549" t="str">
            <v>Western</v>
          </cell>
          <cell r="H549" t="str">
            <v>Faridah Nantege</v>
          </cell>
          <cell r="I549" t="str">
            <v>All</v>
          </cell>
          <cell r="J549" t="str">
            <v>CAMUSAT Uganda Limited</v>
          </cell>
          <cell r="K549">
            <v>45156.602777777778</v>
          </cell>
          <cell r="L549" t="str">
            <v>2023-08-18T14:28:00.000-04:00</v>
          </cell>
          <cell r="M549">
            <v>45156.658842592595</v>
          </cell>
          <cell r="N549" t="str">
            <v>2023-08-18T15:48:44.000-04:00</v>
          </cell>
          <cell r="O549" t="str">
            <v>Martin Kayondo</v>
          </cell>
          <cell r="P549" t="str">
            <v>Valid</v>
          </cell>
          <cell r="Q549" t="str">
            <v>.06418</v>
          </cell>
          <cell r="R549" t="str">
            <v>30.398055</v>
          </cell>
        </row>
        <row r="550">
          <cell r="B550">
            <v>605096</v>
          </cell>
          <cell r="C550" t="str">
            <v>126</v>
          </cell>
          <cell r="D550" t="str">
            <v>Ndibulungi</v>
          </cell>
          <cell r="E550" t="str">
            <v>Patrick Kinyera</v>
          </cell>
          <cell r="F550" t="str">
            <v>Mityana</v>
          </cell>
          <cell r="G550" t="str">
            <v>Kampala West</v>
          </cell>
          <cell r="H550" t="str">
            <v>Faridah Nantege</v>
          </cell>
          <cell r="I550" t="str">
            <v>All</v>
          </cell>
          <cell r="J550" t="str">
            <v>CAMUSAT Uganda Limited</v>
          </cell>
          <cell r="K550">
            <v>45156.609027777777</v>
          </cell>
          <cell r="L550" t="str">
            <v>2023-08-18T14:37:00.000-04:00</v>
          </cell>
          <cell r="M550">
            <v>45156.656481481485</v>
          </cell>
          <cell r="N550" t="str">
            <v>2023-08-18T15:45:20.000-04:00</v>
          </cell>
          <cell r="O550" t="str">
            <v>Geoffrey Kyambadde</v>
          </cell>
          <cell r="P550" t="str">
            <v>Valid</v>
          </cell>
          <cell r="Q550" t="str">
            <v>.38448</v>
          </cell>
          <cell r="R550" t="str">
            <v>32.08571</v>
          </cell>
        </row>
        <row r="551">
          <cell r="B551">
            <v>605331</v>
          </cell>
          <cell r="C551" t="str">
            <v>513</v>
          </cell>
          <cell r="D551" t="str">
            <v>Kajansi</v>
          </cell>
          <cell r="E551" t="str">
            <v>Christopher Alituha</v>
          </cell>
          <cell r="F551" t="str">
            <v>Wakiso</v>
          </cell>
          <cell r="G551" t="str">
            <v>Kampala West</v>
          </cell>
          <cell r="H551" t="str">
            <v>Faridah Nantege</v>
          </cell>
          <cell r="I551" t="str">
            <v>All</v>
          </cell>
          <cell r="J551" t="str">
            <v>CAMUSAT Uganda Limited</v>
          </cell>
          <cell r="K551">
            <v>45156.609027777777</v>
          </cell>
          <cell r="L551" t="str">
            <v>2023-08-18T14:37:00.000-04:00</v>
          </cell>
          <cell r="M551">
            <v>45156.658599537041</v>
          </cell>
          <cell r="N551" t="str">
            <v>2023-08-18T15:48:23.000-04:00</v>
          </cell>
          <cell r="O551" t="str">
            <v>Patrick Cwinyai</v>
          </cell>
          <cell r="P551" t="str">
            <v>Audit</v>
          </cell>
          <cell r="Q551" t="str">
            <v>.1983052</v>
          </cell>
          <cell r="R551" t="str">
            <v>32.5344446</v>
          </cell>
        </row>
        <row r="552">
          <cell r="B552">
            <v>606166</v>
          </cell>
          <cell r="C552" t="str">
            <v>1145</v>
          </cell>
          <cell r="D552" t="str">
            <v>Merewa</v>
          </cell>
          <cell r="E552" t="str">
            <v>Innocent Ayiko</v>
          </cell>
          <cell r="F552" t="str">
            <v>Yumbe</v>
          </cell>
          <cell r="G552" t="str">
            <v>Northern</v>
          </cell>
          <cell r="H552" t="str">
            <v>Allan Kavuma</v>
          </cell>
          <cell r="I552" t="str">
            <v>All</v>
          </cell>
          <cell r="J552" t="str">
            <v>I Engineering Uganda Ltd</v>
          </cell>
          <cell r="K552">
            <v>45156.618750000001</v>
          </cell>
          <cell r="L552" t="str">
            <v>2023-08-18T14:51:00.000-04:00</v>
          </cell>
          <cell r="M552">
            <v>45156.718587962961</v>
          </cell>
          <cell r="N552" t="str">
            <v>2023-08-18T17:14:46.000-04:00</v>
          </cell>
          <cell r="O552" t="str">
            <v>Bumali Bazade</v>
          </cell>
          <cell r="P552" t="str">
            <v>Valid</v>
          </cell>
          <cell r="Q552" t="str">
            <v>3.5576741</v>
          </cell>
          <cell r="R552" t="str">
            <v>31.3712093</v>
          </cell>
        </row>
        <row r="553">
          <cell r="B553">
            <v>607090</v>
          </cell>
          <cell r="C553" t="str">
            <v>KA1175</v>
          </cell>
          <cell r="D553" t="str">
            <v>Bwaise</v>
          </cell>
          <cell r="E553" t="str">
            <v>Joash Lubwama</v>
          </cell>
          <cell r="F553" t="str">
            <v>Kampala</v>
          </cell>
          <cell r="G553" t="str">
            <v>Kampala North</v>
          </cell>
          <cell r="H553" t="str">
            <v>Allan Kavuma</v>
          </cell>
          <cell r="I553" t="str">
            <v>All</v>
          </cell>
          <cell r="J553" t="str">
            <v>I Engineering Uganda Ltd</v>
          </cell>
          <cell r="K553">
            <v>45156.620138888888</v>
          </cell>
          <cell r="L553" t="str">
            <v>2023-08-18T14:53:00.000-04:00</v>
          </cell>
          <cell r="M553">
            <v>45156.659467592595</v>
          </cell>
          <cell r="N553" t="str">
            <v>2023-08-18T15:49:38.000-04:00</v>
          </cell>
          <cell r="O553" t="str">
            <v>Ronnie Muhindo</v>
          </cell>
          <cell r="P553" t="str">
            <v>Valid</v>
          </cell>
          <cell r="Q553" t="str">
            <v>.3510598</v>
          </cell>
          <cell r="R553" t="str">
            <v>32.5629179</v>
          </cell>
        </row>
        <row r="554">
          <cell r="B554">
            <v>609210</v>
          </cell>
          <cell r="C554" t="str">
            <v>WE2131</v>
          </cell>
          <cell r="D554" t="str">
            <v>Kyatwa</v>
          </cell>
          <cell r="E554" t="str">
            <v>Stephen Rwabwogo</v>
          </cell>
          <cell r="F554" t="str">
            <v>Kabarole</v>
          </cell>
          <cell r="G554" t="str">
            <v>Western</v>
          </cell>
          <cell r="H554" t="str">
            <v>Faridah Nantege</v>
          </cell>
          <cell r="I554" t="str">
            <v>All</v>
          </cell>
          <cell r="J554" t="str">
            <v>CAMUSAT Uganda Limited</v>
          </cell>
          <cell r="K554">
            <v>45156.624305555553</v>
          </cell>
          <cell r="L554" t="str">
            <v>2023-08-18T14:59:00.000-04:00</v>
          </cell>
          <cell r="M554">
            <v>45157.051828703705</v>
          </cell>
          <cell r="N554" t="str">
            <v>2023-08-19T01:14:38.000-04:00</v>
          </cell>
          <cell r="O554" t="str">
            <v>Andy Joseph Mutebi</v>
          </cell>
          <cell r="P554" t="str">
            <v>Valid</v>
          </cell>
          <cell r="Q554" t="str">
            <v>.439031666666667</v>
          </cell>
          <cell r="R554" t="str">
            <v>30.218155</v>
          </cell>
        </row>
        <row r="555">
          <cell r="B555">
            <v>605171</v>
          </cell>
          <cell r="C555" t="str">
            <v>287</v>
          </cell>
          <cell r="D555" t="str">
            <v>Mulago</v>
          </cell>
          <cell r="E555" t="str">
            <v>Joash Lubwama</v>
          </cell>
          <cell r="F555" t="str">
            <v>Kampala</v>
          </cell>
          <cell r="G555" t="str">
            <v>Kampala Central</v>
          </cell>
          <cell r="H555" t="str">
            <v>Allan Kavuma</v>
          </cell>
          <cell r="I555" t="str">
            <v>All</v>
          </cell>
          <cell r="J555" t="str">
            <v>I Engineering Uganda Ltd</v>
          </cell>
          <cell r="K555">
            <v>45156.634027777778</v>
          </cell>
          <cell r="L555" t="str">
            <v>2023-08-18T15:13:00.000-04:00</v>
          </cell>
          <cell r="M555">
            <v>45160.40730324074</v>
          </cell>
          <cell r="N555" t="str">
            <v>2023-08-22T09:46:31.000-04:00</v>
          </cell>
          <cell r="O555" t="str">
            <v>Philip Abooki</v>
          </cell>
          <cell r="P555" t="str">
            <v>Valid</v>
          </cell>
          <cell r="Q555" t="str">
            <v>.3435783</v>
          </cell>
          <cell r="R555" t="str">
            <v>32.5736167</v>
          </cell>
        </row>
        <row r="556">
          <cell r="B556">
            <v>607752</v>
          </cell>
          <cell r="C556" t="str">
            <v>KA1786</v>
          </cell>
          <cell r="D556" t="str">
            <v>Wankulukuku Road</v>
          </cell>
          <cell r="E556" t="str">
            <v>Christopher Alituha</v>
          </cell>
          <cell r="F556" t="str">
            <v>Wakiso</v>
          </cell>
          <cell r="H556" t="str">
            <v>Faridah Nantege</v>
          </cell>
          <cell r="I556" t="str">
            <v>All</v>
          </cell>
          <cell r="J556" t="str">
            <v>CAMUSAT Uganda Limited</v>
          </cell>
          <cell r="K556">
            <v>45156.635416666664</v>
          </cell>
          <cell r="L556" t="str">
            <v>2023-08-18T15:15:00.000-04:00</v>
          </cell>
          <cell r="M556">
            <v>45156.680752314816</v>
          </cell>
          <cell r="N556" t="str">
            <v>2023-08-18T16:20:17.000-04:00</v>
          </cell>
          <cell r="O556" t="str">
            <v>Byamugisha Banabas</v>
          </cell>
          <cell r="P556" t="str">
            <v>Valid</v>
          </cell>
          <cell r="Q556" t="str">
            <v>.2539801</v>
          </cell>
          <cell r="R556" t="str">
            <v>32.546466</v>
          </cell>
        </row>
        <row r="557">
          <cell r="B557">
            <v>605190</v>
          </cell>
          <cell r="C557" t="str">
            <v>316</v>
          </cell>
          <cell r="D557" t="str">
            <v>Njara Hill</v>
          </cell>
          <cell r="E557" t="str">
            <v>Stephen Rwabwogo</v>
          </cell>
          <cell r="F557" t="str">
            <v>Kabarole</v>
          </cell>
          <cell r="G557" t="str">
            <v>Western</v>
          </cell>
          <cell r="H557" t="str">
            <v>Faridah Nantege</v>
          </cell>
          <cell r="I557" t="str">
            <v>All</v>
          </cell>
          <cell r="J557" t="str">
            <v>CAMUSAT Uganda Limited</v>
          </cell>
          <cell r="K557">
            <v>45156.637499999997</v>
          </cell>
          <cell r="L557" t="str">
            <v>2023-08-18T15:18:00.000-04:00</v>
          </cell>
          <cell r="M557">
            <v>45156.687962962962</v>
          </cell>
          <cell r="N557" t="str">
            <v>2023-08-18T16:30:40.000-04:00</v>
          </cell>
          <cell r="O557" t="str">
            <v>Joel Ssekkono</v>
          </cell>
          <cell r="P557" t="str">
            <v>Valid</v>
          </cell>
          <cell r="Q557" t="str">
            <v>.667745</v>
          </cell>
          <cell r="R557" t="str">
            <v>30.2892016</v>
          </cell>
        </row>
        <row r="558">
          <cell r="B558">
            <v>606078</v>
          </cell>
          <cell r="C558" t="str">
            <v>913</v>
          </cell>
          <cell r="D558" t="str">
            <v>Bataringaya Street</v>
          </cell>
          <cell r="E558" t="str">
            <v>Thomasi Seruyange</v>
          </cell>
          <cell r="F558" t="str">
            <v>Ibanda</v>
          </cell>
          <cell r="G558" t="str">
            <v>Western</v>
          </cell>
          <cell r="H558" t="str">
            <v>Faridah Nantege</v>
          </cell>
          <cell r="I558" t="str">
            <v>All</v>
          </cell>
          <cell r="J558" t="str">
            <v>CAMUSAT Uganda Limited</v>
          </cell>
          <cell r="K558">
            <v>45156.652083333334</v>
          </cell>
          <cell r="L558" t="str">
            <v>2023-08-18T15:39:00.000-04:00</v>
          </cell>
          <cell r="M558">
            <v>45158.341446759259</v>
          </cell>
          <cell r="N558" t="str">
            <v>2023-08-20T08:11:41.000-04:00</v>
          </cell>
          <cell r="O558" t="str">
            <v>Isaac Muhumuza</v>
          </cell>
          <cell r="P558" t="str">
            <v>Audit</v>
          </cell>
          <cell r="Q558" t="str">
            <v>-.1332233</v>
          </cell>
          <cell r="R558" t="str">
            <v>30.5001167</v>
          </cell>
        </row>
        <row r="559">
          <cell r="B559">
            <v>609640</v>
          </cell>
          <cell r="C559" t="str">
            <v>WE2894</v>
          </cell>
          <cell r="D559" t="str">
            <v>Nzoo</v>
          </cell>
          <cell r="E559" t="str">
            <v>Patrick Kinyera</v>
          </cell>
          <cell r="F559" t="str">
            <v>Kyankwanzi</v>
          </cell>
          <cell r="H559" t="str">
            <v>Faridah Nantege</v>
          </cell>
          <cell r="I559" t="str">
            <v>All</v>
          </cell>
          <cell r="J559" t="str">
            <v>CAMUSAT Uganda Limited</v>
          </cell>
          <cell r="K559">
            <v>45156.665277777778</v>
          </cell>
          <cell r="L559" t="str">
            <v>2023-08-18T15:58:00.000-04:00</v>
          </cell>
          <cell r="M559">
            <v>45156.720821759256</v>
          </cell>
          <cell r="N559" t="str">
            <v>2023-08-18T17:17:59.000-04:00</v>
          </cell>
          <cell r="O559" t="str">
            <v>John Moses Luzinda</v>
          </cell>
          <cell r="P559" t="str">
            <v>Valid</v>
          </cell>
          <cell r="Q559" t="str">
            <v>.870001666666667</v>
          </cell>
          <cell r="R559" t="str">
            <v>31.552375</v>
          </cell>
        </row>
        <row r="560">
          <cell r="B560">
            <v>605126</v>
          </cell>
          <cell r="C560" t="str">
            <v>191</v>
          </cell>
          <cell r="D560" t="str">
            <v>Bwaise</v>
          </cell>
          <cell r="E560" t="str">
            <v>Joash Lubwama</v>
          </cell>
          <cell r="F560" t="str">
            <v>Kampala</v>
          </cell>
          <cell r="G560" t="str">
            <v>Kampala Central</v>
          </cell>
          <cell r="H560" t="str">
            <v>Allan Kavuma</v>
          </cell>
          <cell r="I560" t="str">
            <v>All</v>
          </cell>
          <cell r="J560" t="str">
            <v>I Engineering Uganda Ltd</v>
          </cell>
          <cell r="K560">
            <v>45156.669444444444</v>
          </cell>
          <cell r="L560" t="str">
            <v>2023-08-18T16:04:00.000-04:00</v>
          </cell>
          <cell r="M560">
            <v>45156.750706018516</v>
          </cell>
          <cell r="N560" t="str">
            <v>2023-08-18T18:01:01.000-04:00</v>
          </cell>
          <cell r="O560" t="str">
            <v>Ronnie Muhindo</v>
          </cell>
          <cell r="P560" t="str">
            <v>Valid</v>
          </cell>
          <cell r="Q560" t="str">
            <v>.3507386</v>
          </cell>
          <cell r="R560" t="str">
            <v>32.5631626</v>
          </cell>
        </row>
        <row r="561">
          <cell r="B561">
            <v>608636</v>
          </cell>
          <cell r="C561" t="str">
            <v>4041</v>
          </cell>
          <cell r="D561" t="str">
            <v>Oraba</v>
          </cell>
          <cell r="E561" t="str">
            <v>Innocent Ayiko</v>
          </cell>
          <cell r="F561" t="str">
            <v>Koboko</v>
          </cell>
          <cell r="G561" t="str">
            <v>Northern</v>
          </cell>
          <cell r="H561" t="str">
            <v>Allan Kavuma</v>
          </cell>
          <cell r="I561" t="str">
            <v>All</v>
          </cell>
          <cell r="J561" t="str">
            <v>I Engineering Uganda Ltd</v>
          </cell>
          <cell r="K561">
            <v>45156.669444444444</v>
          </cell>
          <cell r="L561" t="str">
            <v>2023-08-18T16:04:00.000-04:00</v>
          </cell>
          <cell r="M561">
            <v>45156.716122685182</v>
          </cell>
          <cell r="N561" t="str">
            <v>2023-08-18T17:11:13.000-04:00</v>
          </cell>
          <cell r="O561" t="str">
            <v>Brian Were</v>
          </cell>
          <cell r="P561" t="str">
            <v>Valid</v>
          </cell>
          <cell r="Q561" t="str">
            <v>3.50565833333333</v>
          </cell>
          <cell r="R561" t="str">
            <v>30.9301283333333</v>
          </cell>
        </row>
        <row r="562">
          <cell r="B562">
            <v>605145</v>
          </cell>
          <cell r="C562" t="str">
            <v>236</v>
          </cell>
          <cell r="D562" t="str">
            <v>Nakawa</v>
          </cell>
          <cell r="E562" t="str">
            <v>Salim Kinene</v>
          </cell>
          <cell r="F562" t="str">
            <v>Kampala</v>
          </cell>
          <cell r="G562" t="str">
            <v>Kampala East</v>
          </cell>
          <cell r="H562" t="str">
            <v>William Bwire</v>
          </cell>
          <cell r="I562" t="str">
            <v>All</v>
          </cell>
          <cell r="K562">
            <v>45156.678472222222</v>
          </cell>
          <cell r="L562" t="str">
            <v>2023-08-18T16:17:00.000-04:00</v>
          </cell>
          <cell r="M562">
            <v>45156.766145833331</v>
          </cell>
          <cell r="N562" t="str">
            <v>2023-08-18T18:23:15.000-04:00</v>
          </cell>
          <cell r="O562" t="str">
            <v>Derrick Ahimbisibwe</v>
          </cell>
          <cell r="P562" t="str">
            <v>Valid</v>
          </cell>
          <cell r="Q562" t="str">
            <v>.3299739</v>
          </cell>
          <cell r="R562" t="str">
            <v>32.6174362</v>
          </cell>
        </row>
        <row r="563">
          <cell r="B563">
            <v>605778</v>
          </cell>
          <cell r="C563" t="str">
            <v>1436</v>
          </cell>
          <cell r="D563" t="str">
            <v>Koome</v>
          </cell>
          <cell r="E563" t="str">
            <v>Samuel Naseke</v>
          </cell>
          <cell r="F563" t="str">
            <v>Mukono</v>
          </cell>
          <cell r="G563" t="str">
            <v>Kampala East</v>
          </cell>
          <cell r="H563" t="str">
            <v>William Bwire</v>
          </cell>
          <cell r="I563" t="str">
            <v>DG</v>
          </cell>
          <cell r="K563">
            <v>45156.69027777778</v>
          </cell>
          <cell r="L563" t="str">
            <v>2023-08-18T16:34:00.000-04:00</v>
          </cell>
          <cell r="M563">
            <v>45156.77847222222</v>
          </cell>
          <cell r="N563" t="str">
            <v>2023-08-18T18:41:00.000-04:00</v>
          </cell>
          <cell r="O563" t="str">
            <v>Edrisa Katongole</v>
          </cell>
          <cell r="P563" t="str">
            <v>Valid</v>
          </cell>
          <cell r="Q563" t="str">
            <v>-.100073333333333</v>
          </cell>
          <cell r="R563" t="str">
            <v>32.73575</v>
          </cell>
        </row>
        <row r="564">
          <cell r="B564">
            <v>609146</v>
          </cell>
          <cell r="C564" t="str">
            <v>3140</v>
          </cell>
          <cell r="D564" t="str">
            <v>Katooke</v>
          </cell>
          <cell r="E564" t="str">
            <v>Stephen Rwabwogo</v>
          </cell>
          <cell r="F564" t="str">
            <v>Kyenjojo</v>
          </cell>
          <cell r="G564" t="str">
            <v>Western</v>
          </cell>
          <cell r="H564" t="str">
            <v>Faridah Nantege</v>
          </cell>
          <cell r="I564" t="str">
            <v>All</v>
          </cell>
          <cell r="J564" t="str">
            <v>CAMUSAT Uganda Limited</v>
          </cell>
          <cell r="K564">
            <v>45156.691666666666</v>
          </cell>
          <cell r="L564" t="str">
            <v>2023-08-18T16:36:00.000-04:00</v>
          </cell>
          <cell r="M564">
            <v>45156.778680555559</v>
          </cell>
          <cell r="N564" t="str">
            <v>2023-08-18T18:41:18.000-04:00</v>
          </cell>
          <cell r="O564" t="str">
            <v>David Kato</v>
          </cell>
          <cell r="P564" t="str">
            <v>Audit</v>
          </cell>
          <cell r="Q564" t="str">
            <v>.77236</v>
          </cell>
          <cell r="R564" t="str">
            <v>30.6775716666667</v>
          </cell>
        </row>
        <row r="565">
          <cell r="B565">
            <v>606763</v>
          </cell>
          <cell r="C565" t="str">
            <v>5734</v>
          </cell>
          <cell r="D565" t="str">
            <v>K Hotel</v>
          </cell>
          <cell r="E565" t="str">
            <v>Joash Lubwama</v>
          </cell>
          <cell r="F565" t="str">
            <v>Kampala</v>
          </cell>
          <cell r="G565" t="str">
            <v>Kampala Central</v>
          </cell>
          <cell r="H565" t="str">
            <v>Allan Kavuma</v>
          </cell>
          <cell r="I565" t="str">
            <v>All</v>
          </cell>
          <cell r="J565" t="str">
            <v>I Engineering Uganda Ltd</v>
          </cell>
          <cell r="K565">
            <v>45156.695833333331</v>
          </cell>
          <cell r="L565" t="str">
            <v>2023-08-18T16:42:00.000-04:00</v>
          </cell>
          <cell r="M565">
            <v>45158.839456018519</v>
          </cell>
          <cell r="N565" t="str">
            <v>2023-08-20T20:08:49.000-04:00</v>
          </cell>
          <cell r="O565" t="str">
            <v>Sam Abigaba</v>
          </cell>
          <cell r="P565" t="str">
            <v>Audit</v>
          </cell>
          <cell r="Q565" t="str">
            <v>.3205013</v>
          </cell>
          <cell r="R565" t="str">
            <v>32.5667048</v>
          </cell>
        </row>
        <row r="566">
          <cell r="B566">
            <v>607515</v>
          </cell>
          <cell r="C566" t="str">
            <v>WE2192</v>
          </cell>
          <cell r="D566" t="str">
            <v>Nakaseta</v>
          </cell>
          <cell r="E566" t="str">
            <v>Thomasi Seruyange</v>
          </cell>
          <cell r="F566" t="str">
            <v>Lyantonde</v>
          </cell>
          <cell r="H566" t="str">
            <v>Faridah Nantege</v>
          </cell>
          <cell r="I566" t="str">
            <v>All</v>
          </cell>
          <cell r="J566" t="str">
            <v>CAMUSAT Uganda Limited</v>
          </cell>
          <cell r="K566">
            <v>45156.725694444445</v>
          </cell>
          <cell r="L566" t="str">
            <v>2023-08-18T17:25:00.000-04:00</v>
          </cell>
          <cell r="M566">
            <v>45156.791273148148</v>
          </cell>
          <cell r="N566" t="str">
            <v>2023-08-18T18:59:26.000-04:00</v>
          </cell>
          <cell r="O566" t="str">
            <v>David Semakula</v>
          </cell>
          <cell r="P566" t="str">
            <v>Valid</v>
          </cell>
          <cell r="Q566" t="str">
            <v>-.254318333333333</v>
          </cell>
          <cell r="R566" t="str">
            <v>31.193805</v>
          </cell>
        </row>
        <row r="567">
          <cell r="B567">
            <v>701523</v>
          </cell>
          <cell r="C567" t="str">
            <v>3718</v>
          </cell>
          <cell r="D567" t="str">
            <v>Rwentuuma</v>
          </cell>
          <cell r="E567" t="str">
            <v>Thomasi Seruyange</v>
          </cell>
          <cell r="F567" t="str">
            <v>Kiruhura</v>
          </cell>
          <cell r="G567" t="str">
            <v>Mbarara</v>
          </cell>
          <cell r="H567" t="str">
            <v>Faridah Nantege</v>
          </cell>
          <cell r="I567" t="str">
            <v>All</v>
          </cell>
          <cell r="J567" t="str">
            <v>CAMUSAT Uganda Limited</v>
          </cell>
          <cell r="K567">
            <v>45156.749305555553</v>
          </cell>
          <cell r="L567" t="str">
            <v>2023-08-18T17:59:00.000-04:00</v>
          </cell>
          <cell r="M567">
            <v>45157.371990740743</v>
          </cell>
          <cell r="N567" t="str">
            <v>2023-08-19T08:55:40.000-04:00</v>
          </cell>
          <cell r="O567" t="str">
            <v>Muzamiru Mugamba</v>
          </cell>
          <cell r="P567" t="str">
            <v>Valid</v>
          </cell>
          <cell r="Q567" t="str">
            <v>.0123999</v>
          </cell>
          <cell r="R567" t="str">
            <v>30.7695988</v>
          </cell>
        </row>
        <row r="568">
          <cell r="B568">
            <v>605383</v>
          </cell>
          <cell r="C568" t="str">
            <v>583</v>
          </cell>
          <cell r="D568" t="str">
            <v>Mpumuru</v>
          </cell>
          <cell r="E568" t="str">
            <v>Stephen Rwabwogo</v>
          </cell>
          <cell r="F568" t="str">
            <v>Kabarole</v>
          </cell>
          <cell r="G568" t="str">
            <v>Western</v>
          </cell>
          <cell r="H568" t="str">
            <v>Faridah Nantege</v>
          </cell>
          <cell r="I568" t="str">
            <v>All</v>
          </cell>
          <cell r="J568" t="str">
            <v>CAMUSAT Uganda Limited</v>
          </cell>
          <cell r="K568">
            <v>45156.756249999999</v>
          </cell>
          <cell r="L568" t="str">
            <v>2023-08-18T18:09:00.000-04:00</v>
          </cell>
          <cell r="M568">
            <v>45156.831122685187</v>
          </cell>
          <cell r="N568" t="str">
            <v>2023-08-18T19:56:49.000-04:00</v>
          </cell>
          <cell r="O568" t="str">
            <v>Martin Kayondo</v>
          </cell>
          <cell r="P568" t="str">
            <v>Valid</v>
          </cell>
          <cell r="Q568" t="str">
            <v>.5109433</v>
          </cell>
          <cell r="R568" t="str">
            <v>30.3062367</v>
          </cell>
        </row>
        <row r="569">
          <cell r="B569">
            <v>606001</v>
          </cell>
          <cell r="C569" t="str">
            <v>854</v>
          </cell>
          <cell r="D569" t="str">
            <v>Nakayima</v>
          </cell>
          <cell r="E569" t="str">
            <v>Patrick Kinyera</v>
          </cell>
          <cell r="F569" t="str">
            <v>Mubende</v>
          </cell>
          <cell r="G569" t="str">
            <v>Kampala West</v>
          </cell>
          <cell r="H569" t="str">
            <v>Faridah Nantege</v>
          </cell>
          <cell r="I569" t="str">
            <v>All</v>
          </cell>
          <cell r="J569" t="str">
            <v>CAMUSAT Uganda Limited</v>
          </cell>
          <cell r="K569">
            <v>45157</v>
          </cell>
          <cell r="L569" t="str">
            <v>2023-08-19T00:00:00.000-04:00</v>
          </cell>
          <cell r="M569">
            <v>45158.335856481484</v>
          </cell>
          <cell r="N569" t="str">
            <v>2023-08-20T08:03:38.000-04:00</v>
          </cell>
          <cell r="O569" t="str">
            <v>Chris Abarinde</v>
          </cell>
          <cell r="P569" t="str">
            <v>Valid</v>
          </cell>
          <cell r="Q569" t="str">
            <v>.5593635</v>
          </cell>
          <cell r="R569" t="str">
            <v>31.3863389</v>
          </cell>
        </row>
        <row r="570">
          <cell r="B570">
            <v>606558</v>
          </cell>
          <cell r="C570" t="str">
            <v>870</v>
          </cell>
          <cell r="D570" t="str">
            <v>Kyamukweya</v>
          </cell>
          <cell r="E570" t="str">
            <v>Patrick Kinyera</v>
          </cell>
          <cell r="F570" t="str">
            <v>Kiboga</v>
          </cell>
          <cell r="G570" t="str">
            <v>Kampala 2</v>
          </cell>
          <cell r="H570" t="str">
            <v>Faridah Nantege</v>
          </cell>
          <cell r="I570" t="str">
            <v>All</v>
          </cell>
          <cell r="J570" t="str">
            <v>CAMUSAT Uganda Limited</v>
          </cell>
          <cell r="K570">
            <v>45157</v>
          </cell>
          <cell r="L570" t="str">
            <v>2023-08-19T00:00:00.000-04:00</v>
          </cell>
          <cell r="M570">
            <v>45157.395104166666</v>
          </cell>
          <cell r="N570" t="str">
            <v>2023-08-19T09:28:57.000-04:00</v>
          </cell>
          <cell r="O570" t="str">
            <v>John Moses Luzinda</v>
          </cell>
          <cell r="P570" t="str">
            <v>Valid</v>
          </cell>
          <cell r="Q570" t="str">
            <v>1.05512166666667</v>
          </cell>
          <cell r="R570" t="str">
            <v>31.921415</v>
          </cell>
        </row>
        <row r="571">
          <cell r="B571">
            <v>607162</v>
          </cell>
          <cell r="C571" t="str">
            <v>KA1025</v>
          </cell>
          <cell r="D571" t="str">
            <v>Kakiri_B</v>
          </cell>
          <cell r="E571" t="str">
            <v>Patrick Kinyera</v>
          </cell>
          <cell r="F571" t="str">
            <v>Wakiso</v>
          </cell>
          <cell r="H571" t="str">
            <v>Faridah Nantege</v>
          </cell>
          <cell r="I571" t="str">
            <v>All</v>
          </cell>
          <cell r="J571" t="str">
            <v>CAMUSAT Uganda Limited</v>
          </cell>
          <cell r="K571">
            <v>45157</v>
          </cell>
          <cell r="L571" t="str">
            <v>2023-08-19T00:00:00.000-04:00</v>
          </cell>
          <cell r="M571">
            <v>45157.484317129631</v>
          </cell>
          <cell r="N571" t="str">
            <v>2023-08-19T11:37:25.000-04:00</v>
          </cell>
          <cell r="O571" t="str">
            <v>Musoke Yusuf</v>
          </cell>
          <cell r="P571" t="str">
            <v>Valid</v>
          </cell>
          <cell r="Q571" t="str">
            <v>.455466</v>
          </cell>
          <cell r="R571" t="str">
            <v>32.3652782</v>
          </cell>
        </row>
        <row r="572">
          <cell r="B572">
            <v>606869</v>
          </cell>
          <cell r="C572" t="str">
            <v>2339</v>
          </cell>
          <cell r="D572" t="str">
            <v>Namungoona St. Kizito</v>
          </cell>
          <cell r="E572" t="str">
            <v>Christopher Alituha</v>
          </cell>
          <cell r="F572" t="str">
            <v>Kampala</v>
          </cell>
          <cell r="G572" t="str">
            <v>Kampala Central</v>
          </cell>
          <cell r="H572" t="str">
            <v>Faridah Nantege</v>
          </cell>
          <cell r="I572" t="str">
            <v>All</v>
          </cell>
          <cell r="J572" t="str">
            <v>CAMUSAT Uganda Limited</v>
          </cell>
          <cell r="K572">
            <v>45157</v>
          </cell>
          <cell r="L572" t="str">
            <v>2023-08-19T00:00:00.000-04:00</v>
          </cell>
          <cell r="M572">
            <v>45157.679016203707</v>
          </cell>
          <cell r="N572" t="str">
            <v>2023-08-19T16:17:47.000-04:00</v>
          </cell>
          <cell r="O572" t="str">
            <v>Mark Lukwago</v>
          </cell>
          <cell r="P572" t="str">
            <v>Valid</v>
          </cell>
          <cell r="Q572" t="str">
            <v>.33543127</v>
          </cell>
          <cell r="R572" t="str">
            <v>32.5452386</v>
          </cell>
        </row>
        <row r="573">
          <cell r="B573">
            <v>609311</v>
          </cell>
          <cell r="C573" t="str">
            <v>WE2172</v>
          </cell>
          <cell r="D573" t="str">
            <v>Rugando</v>
          </cell>
          <cell r="E573" t="str">
            <v>Thomasi Seruyange</v>
          </cell>
          <cell r="F573" t="str">
            <v>Mbarara</v>
          </cell>
          <cell r="G573" t="str">
            <v>Western</v>
          </cell>
          <cell r="H573" t="str">
            <v>Faridah Nantege</v>
          </cell>
          <cell r="I573" t="str">
            <v>DG</v>
          </cell>
          <cell r="J573" t="str">
            <v>CAMUSAT Uganda Limited</v>
          </cell>
          <cell r="K573">
            <v>45157</v>
          </cell>
          <cell r="L573" t="str">
            <v>2023-08-19T00:00:00.000-04:00</v>
          </cell>
          <cell r="M573">
            <v>45158.89539351852</v>
          </cell>
          <cell r="N573" t="str">
            <v>2023-08-20T21:29:22.000-04:00</v>
          </cell>
          <cell r="O573" t="str">
            <v>Alex Kayiwa</v>
          </cell>
          <cell r="P573" t="str">
            <v>Valid</v>
          </cell>
          <cell r="Q573" t="str">
            <v>-.6421467</v>
          </cell>
          <cell r="R573" t="str">
            <v>30.5159783</v>
          </cell>
        </row>
        <row r="574">
          <cell r="B574">
            <v>605512</v>
          </cell>
          <cell r="C574" t="str">
            <v>864</v>
          </cell>
          <cell r="D574" t="str">
            <v>Butemba</v>
          </cell>
          <cell r="E574" t="str">
            <v>Latima Musoke</v>
          </cell>
          <cell r="F574" t="str">
            <v>Kyankwanzi</v>
          </cell>
          <cell r="G574" t="str">
            <v>Hoima</v>
          </cell>
          <cell r="H574" t="str">
            <v>Allan Kavuma</v>
          </cell>
          <cell r="I574" t="str">
            <v>All</v>
          </cell>
          <cell r="K574">
            <v>45157.290277777778</v>
          </cell>
          <cell r="L574" t="str">
            <v>2023-08-19T06:58:00.000-04:00</v>
          </cell>
          <cell r="M574">
            <v>45158.758518518516</v>
          </cell>
          <cell r="N574" t="str">
            <v>2023-08-20T18:12:16.000-04:00</v>
          </cell>
          <cell r="O574" t="str">
            <v>Avutia Pios</v>
          </cell>
          <cell r="P574" t="str">
            <v>Valid</v>
          </cell>
          <cell r="Q574" t="str">
            <v>1.1457283</v>
          </cell>
          <cell r="R574" t="str">
            <v>31.5444467</v>
          </cell>
        </row>
        <row r="575">
          <cell r="B575">
            <v>701231</v>
          </cell>
          <cell r="C575" t="str">
            <v>WE2962</v>
          </cell>
          <cell r="D575" t="str">
            <v>Nambale Cell</v>
          </cell>
          <cell r="E575" t="str">
            <v>Patrick Kinyera</v>
          </cell>
          <cell r="F575" t="str">
            <v>Mityana</v>
          </cell>
          <cell r="G575" t="str">
            <v>Mityana</v>
          </cell>
          <cell r="H575" t="str">
            <v>Faridah Nantege</v>
          </cell>
          <cell r="I575" t="str">
            <v>All</v>
          </cell>
          <cell r="J575" t="str">
            <v>CAMUSAT Uganda Limited</v>
          </cell>
          <cell r="K575">
            <v>45157.331250000003</v>
          </cell>
          <cell r="L575" t="str">
            <v>2023-08-19T07:57:00.000-04:00</v>
          </cell>
          <cell r="M575">
            <v>45157.373124999998</v>
          </cell>
          <cell r="N575" t="str">
            <v>2023-08-19T08:57:18.000-04:00</v>
          </cell>
          <cell r="O575" t="str">
            <v>Patrick Eyotre</v>
          </cell>
          <cell r="P575" t="str">
            <v>Valid</v>
          </cell>
          <cell r="Q575" t="str">
            <v>.3651794</v>
          </cell>
          <cell r="R575" t="str">
            <v>32.0340253</v>
          </cell>
        </row>
        <row r="576">
          <cell r="B576">
            <v>605964</v>
          </cell>
          <cell r="C576" t="str">
            <v>767</v>
          </cell>
          <cell r="D576" t="str">
            <v>Bweya</v>
          </cell>
          <cell r="E576" t="str">
            <v>Christopher Alituha</v>
          </cell>
          <cell r="F576" t="str">
            <v>Mubende</v>
          </cell>
          <cell r="G576" t="str">
            <v>Kampala Central</v>
          </cell>
          <cell r="H576" t="str">
            <v>Faridah Nantege</v>
          </cell>
          <cell r="I576" t="str">
            <v>All</v>
          </cell>
          <cell r="J576" t="str">
            <v>CAMUSAT Uganda Limited</v>
          </cell>
          <cell r="K576">
            <v>45157.336111111108</v>
          </cell>
          <cell r="L576" t="str">
            <v>2023-08-19T08:04:00.000-04:00</v>
          </cell>
          <cell r="M576">
            <v>45157.402488425927</v>
          </cell>
          <cell r="N576" t="str">
            <v>2023-08-19T09:39:35.000-04:00</v>
          </cell>
          <cell r="O576" t="str">
            <v>Patrick Cwinyai</v>
          </cell>
          <cell r="P576" t="str">
            <v>Audit</v>
          </cell>
          <cell r="Q576" t="str">
            <v>.1860789</v>
          </cell>
          <cell r="R576" t="str">
            <v>32.549721</v>
          </cell>
        </row>
        <row r="577">
          <cell r="B577">
            <v>607524</v>
          </cell>
          <cell r="C577" t="str">
            <v>SO3002</v>
          </cell>
          <cell r="D577" t="str">
            <v>Nakiwogo</v>
          </cell>
          <cell r="E577" t="str">
            <v>Christopher Alituha</v>
          </cell>
          <cell r="F577" t="str">
            <v>Wakiso</v>
          </cell>
          <cell r="H577" t="str">
            <v>Faridah Nantege</v>
          </cell>
          <cell r="I577" t="str">
            <v>All</v>
          </cell>
          <cell r="J577" t="str">
            <v>CAMUSAT Uganda Limited</v>
          </cell>
          <cell r="K577">
            <v>45157.354166666664</v>
          </cell>
          <cell r="L577" t="str">
            <v>2023-08-19T08:30:00.000-04:00</v>
          </cell>
          <cell r="M577">
            <v>45157.414224537039</v>
          </cell>
          <cell r="N577" t="str">
            <v>2023-08-19T09:56:29.000-04:00</v>
          </cell>
          <cell r="O577" t="str">
            <v>Ahmed Ismail</v>
          </cell>
          <cell r="P577" t="str">
            <v>Valid</v>
          </cell>
          <cell r="Q577" t="str">
            <v>.0737016666666667</v>
          </cell>
          <cell r="R577" t="str">
            <v>32.4571666666667</v>
          </cell>
        </row>
        <row r="578">
          <cell r="B578">
            <v>609661</v>
          </cell>
          <cell r="C578" t="str">
            <v>KA1903</v>
          </cell>
          <cell r="D578" t="str">
            <v>Wampeewo</v>
          </cell>
          <cell r="E578" t="str">
            <v>Benbridge Mulongo</v>
          </cell>
          <cell r="F578" t="str">
            <v>Wakiso</v>
          </cell>
          <cell r="G578" t="str">
            <v>Luwero</v>
          </cell>
          <cell r="H578" t="str">
            <v>William Bwire</v>
          </cell>
          <cell r="I578" t="str">
            <v>All</v>
          </cell>
          <cell r="J578" t="str">
            <v>Netsource Wireless Solutions Ltd</v>
          </cell>
          <cell r="K578">
            <v>45157.381944444445</v>
          </cell>
          <cell r="L578" t="str">
            <v>2023-08-19T09:10:00.000-04:00</v>
          </cell>
          <cell r="M578">
            <v>45157.401030092595</v>
          </cell>
          <cell r="N578" t="str">
            <v>2023-08-19T09:37:29.000-04:00</v>
          </cell>
          <cell r="O578" t="str">
            <v>Emmanuel Ochan</v>
          </cell>
          <cell r="P578" t="str">
            <v>Valid</v>
          </cell>
          <cell r="Q578" t="str">
            <v>.421963333333333</v>
          </cell>
          <cell r="R578" t="str">
            <v>32.59839</v>
          </cell>
        </row>
        <row r="579">
          <cell r="B579">
            <v>607449</v>
          </cell>
          <cell r="C579" t="str">
            <v>WE2673</v>
          </cell>
          <cell r="D579" t="str">
            <v>Mityana_Kanamba_Rd</v>
          </cell>
          <cell r="E579" t="str">
            <v>Patrick Kinyera</v>
          </cell>
          <cell r="F579" t="str">
            <v>Mityana</v>
          </cell>
          <cell r="H579" t="str">
            <v>Faridah Nantege</v>
          </cell>
          <cell r="I579" t="str">
            <v>All</v>
          </cell>
          <cell r="J579" t="str">
            <v>CAMUSAT Uganda Limited</v>
          </cell>
          <cell r="K579">
            <v>45157.388194444444</v>
          </cell>
          <cell r="L579" t="str">
            <v>2023-08-19T09:19:00.000-04:00</v>
          </cell>
          <cell r="M579">
            <v>45160.284259259257</v>
          </cell>
          <cell r="N579" t="str">
            <v>2023-08-22T06:49:20.000-04:00</v>
          </cell>
          <cell r="O579" t="str">
            <v>Patrick Eyotre</v>
          </cell>
          <cell r="P579" t="str">
            <v>Valid</v>
          </cell>
          <cell r="Q579" t="str">
            <v>.388644</v>
          </cell>
          <cell r="R579" t="str">
            <v>32.0400799</v>
          </cell>
        </row>
        <row r="580">
          <cell r="B580">
            <v>607052</v>
          </cell>
          <cell r="C580" t="str">
            <v>WE2235</v>
          </cell>
          <cell r="D580" t="str">
            <v>Bukwiri</v>
          </cell>
          <cell r="E580" t="str">
            <v>Latima Musoke</v>
          </cell>
          <cell r="F580" t="str">
            <v>Kyankwanzi</v>
          </cell>
          <cell r="G580" t="str">
            <v>Hoima</v>
          </cell>
          <cell r="H580" t="str">
            <v>Allan Kavuma</v>
          </cell>
          <cell r="I580" t="str">
            <v>All</v>
          </cell>
          <cell r="K580">
            <v>45157.393750000003</v>
          </cell>
          <cell r="L580" t="str">
            <v>2023-08-19T09:27:00.000-04:00</v>
          </cell>
          <cell r="M580">
            <v>45158.776226851849</v>
          </cell>
          <cell r="N580" t="str">
            <v>2023-08-20T18:37:46.000-04:00</v>
          </cell>
          <cell r="O580" t="str">
            <v>Avutia Pios</v>
          </cell>
          <cell r="P580" t="str">
            <v>Valid</v>
          </cell>
          <cell r="Q580" t="str">
            <v>1.1457899</v>
          </cell>
          <cell r="R580" t="str">
            <v>31.5446224</v>
          </cell>
        </row>
        <row r="581">
          <cell r="B581">
            <v>608517</v>
          </cell>
          <cell r="C581" t="str">
            <v>NO4203</v>
          </cell>
          <cell r="D581" t="str">
            <v>Akpokoa</v>
          </cell>
          <cell r="E581" t="str">
            <v>Innocent Ayiko</v>
          </cell>
          <cell r="F581" t="str">
            <v>Yumbe</v>
          </cell>
          <cell r="G581" t="str">
            <v>Northern</v>
          </cell>
          <cell r="H581" t="str">
            <v>Allan Kavuma</v>
          </cell>
          <cell r="I581" t="str">
            <v>All</v>
          </cell>
          <cell r="J581" t="str">
            <v>I Engineering Uganda Ltd</v>
          </cell>
          <cell r="K581">
            <v>45157.400694444441</v>
          </cell>
          <cell r="L581" t="str">
            <v>2023-08-19T09:37:00.000-04:00</v>
          </cell>
          <cell r="M581">
            <v>45157.490289351852</v>
          </cell>
          <cell r="N581" t="str">
            <v>2023-08-19T11:46:01.000-04:00</v>
          </cell>
          <cell r="O581" t="str">
            <v>Micheal Kiryowa</v>
          </cell>
          <cell r="P581" t="str">
            <v>Audit</v>
          </cell>
          <cell r="Q581" t="str">
            <v>3.272695</v>
          </cell>
          <cell r="R581" t="str">
            <v>31.3628366666667</v>
          </cell>
        </row>
        <row r="582">
          <cell r="B582">
            <v>609579</v>
          </cell>
          <cell r="C582" t="str">
            <v>2539</v>
          </cell>
          <cell r="D582" t="str">
            <v>Nyangahya</v>
          </cell>
          <cell r="E582" t="str">
            <v>Latima Musoke</v>
          </cell>
          <cell r="F582" t="str">
            <v>Masindi</v>
          </cell>
          <cell r="G582" t="str">
            <v>Hoima</v>
          </cell>
          <cell r="H582" t="str">
            <v>Allan Kavuma</v>
          </cell>
          <cell r="I582" t="str">
            <v>All</v>
          </cell>
          <cell r="J582" t="str">
            <v>I Engineering Uganda Ltd</v>
          </cell>
          <cell r="K582">
            <v>45157.401388888888</v>
          </cell>
          <cell r="L582" t="str">
            <v>2023-08-19T09:38:00.000-04:00</v>
          </cell>
          <cell r="M582">
            <v>45157.481087962966</v>
          </cell>
          <cell r="N582" t="str">
            <v>2023-08-19T11:32:46.000-04:00</v>
          </cell>
          <cell r="O582" t="str">
            <v>Samuel Anguria</v>
          </cell>
          <cell r="P582" t="str">
            <v>Valid</v>
          </cell>
          <cell r="Q582" t="str">
            <v>1.6723583</v>
          </cell>
          <cell r="R582" t="str">
            <v>31.7168037</v>
          </cell>
        </row>
        <row r="583">
          <cell r="B583">
            <v>609807</v>
          </cell>
          <cell r="C583" t="str">
            <v>2808</v>
          </cell>
          <cell r="D583" t="str">
            <v>Rwabarata</v>
          </cell>
          <cell r="E583" t="str">
            <v>Thomasi Seruyange</v>
          </cell>
          <cell r="F583" t="str">
            <v>Kiruhura</v>
          </cell>
          <cell r="G583" t="str">
            <v>Mbarara</v>
          </cell>
          <cell r="H583" t="str">
            <v>Faridah Nantege</v>
          </cell>
          <cell r="I583" t="str">
            <v>All</v>
          </cell>
          <cell r="J583" t="str">
            <v>CAMUSAT Uganda Limited</v>
          </cell>
          <cell r="K583">
            <v>45157.42291666667</v>
          </cell>
          <cell r="L583" t="str">
            <v>2023-08-19T10:09:00.000-04:00</v>
          </cell>
          <cell r="M583">
            <v>45159.362500000003</v>
          </cell>
          <cell r="N583" t="str">
            <v>2023-08-21T08:42:00.000-04:00</v>
          </cell>
          <cell r="O583" t="str">
            <v>Abdul Kintu</v>
          </cell>
          <cell r="P583" t="str">
            <v>Valid</v>
          </cell>
          <cell r="Q583" t="str">
            <v>-.5872912</v>
          </cell>
          <cell r="R583" t="str">
            <v>30.9096273</v>
          </cell>
        </row>
        <row r="584">
          <cell r="B584">
            <v>701252</v>
          </cell>
          <cell r="C584" t="str">
            <v>WE2972</v>
          </cell>
          <cell r="D584" t="str">
            <v>Rwengaju</v>
          </cell>
          <cell r="E584" t="str">
            <v>Stephen Rwabwogo</v>
          </cell>
          <cell r="F584" t="str">
            <v>Kabarole</v>
          </cell>
          <cell r="H584" t="str">
            <v>Faridah Nantege</v>
          </cell>
          <cell r="I584" t="str">
            <v>All</v>
          </cell>
          <cell r="J584" t="str">
            <v>CAMUSAT Uganda Limited</v>
          </cell>
          <cell r="K584">
            <v>45157.42291666667</v>
          </cell>
          <cell r="L584" t="str">
            <v>2023-08-19T10:09:00.000-04:00</v>
          </cell>
          <cell r="M584">
            <v>45157.494305555556</v>
          </cell>
          <cell r="N584" t="str">
            <v>2023-08-19T11:51:48.000-04:00</v>
          </cell>
          <cell r="O584" t="str">
            <v>Musa Matovu</v>
          </cell>
          <cell r="P584" t="str">
            <v>Valid</v>
          </cell>
          <cell r="Q584" t="str">
            <v>.67329</v>
          </cell>
          <cell r="R584" t="str">
            <v>30.3265383333333</v>
          </cell>
        </row>
        <row r="585">
          <cell r="B585">
            <v>607523</v>
          </cell>
          <cell r="C585" t="str">
            <v>1144</v>
          </cell>
          <cell r="D585" t="str">
            <v>Nakiwogo</v>
          </cell>
          <cell r="E585" t="str">
            <v>Christopher Alituha</v>
          </cell>
          <cell r="F585" t="str">
            <v>Wakiso</v>
          </cell>
          <cell r="H585" t="str">
            <v>Faridah Nantege</v>
          </cell>
          <cell r="I585" t="str">
            <v>All</v>
          </cell>
          <cell r="J585" t="str">
            <v>CAMUSAT Uganda Limited</v>
          </cell>
          <cell r="K585">
            <v>45157.425694444442</v>
          </cell>
          <cell r="L585" t="str">
            <v>2023-08-19T10:13:00.000-04:00</v>
          </cell>
          <cell r="M585">
            <v>45157.463483796295</v>
          </cell>
          <cell r="N585" t="str">
            <v>2023-08-19T11:07:25.000-04:00</v>
          </cell>
          <cell r="O585" t="str">
            <v>Ahmed Ismail</v>
          </cell>
          <cell r="P585" t="str">
            <v>Valid</v>
          </cell>
          <cell r="Q585" t="str">
            <v>.0758033333333333</v>
          </cell>
          <cell r="R585" t="str">
            <v>32.454525</v>
          </cell>
        </row>
        <row r="586">
          <cell r="B586">
            <v>609090</v>
          </cell>
          <cell r="C586" t="str">
            <v>WE2408</v>
          </cell>
          <cell r="D586" t="str">
            <v>Kabale2</v>
          </cell>
          <cell r="E586" t="str">
            <v>Denis Masaba</v>
          </cell>
          <cell r="F586" t="str">
            <v>Kabale</v>
          </cell>
          <cell r="G586" t="str">
            <v>Western</v>
          </cell>
          <cell r="H586" t="str">
            <v>Faridah Nantege</v>
          </cell>
          <cell r="I586" t="str">
            <v>All</v>
          </cell>
          <cell r="J586" t="str">
            <v>CAMUSAT Uganda Limited</v>
          </cell>
          <cell r="K586">
            <v>45157.431944444441</v>
          </cell>
          <cell r="L586" t="str">
            <v>2023-08-19T10:22:00.000-04:00</v>
          </cell>
          <cell r="M586">
            <v>45157.9378125</v>
          </cell>
          <cell r="N586" t="str">
            <v>2023-08-19T22:30:27.000-04:00</v>
          </cell>
          <cell r="O586" t="str">
            <v>Ssematimba Ibrahim</v>
          </cell>
          <cell r="P586" t="str">
            <v>Valid</v>
          </cell>
          <cell r="Q586" t="str">
            <v>-1.254341</v>
          </cell>
          <cell r="R586" t="str">
            <v>29.992022</v>
          </cell>
        </row>
        <row r="587">
          <cell r="B587">
            <v>609077</v>
          </cell>
          <cell r="C587" t="str">
            <v>WE2006</v>
          </cell>
          <cell r="D587" t="str">
            <v>Ishaka</v>
          </cell>
          <cell r="E587" t="str">
            <v>Denis Masaba</v>
          </cell>
          <cell r="F587" t="str">
            <v>Bushenyi</v>
          </cell>
          <cell r="G587" t="str">
            <v>Western</v>
          </cell>
          <cell r="H587" t="str">
            <v>Faridah Nantege</v>
          </cell>
          <cell r="I587" t="str">
            <v>Air Conditioner</v>
          </cell>
          <cell r="J587" t="str">
            <v>CAMUSAT Uganda Limited</v>
          </cell>
          <cell r="K587">
            <v>45157.439583333333</v>
          </cell>
          <cell r="L587" t="str">
            <v>2023-08-19T10:33:00.000-04:00</v>
          </cell>
          <cell r="M587">
            <v>45157.991932870369</v>
          </cell>
          <cell r="N587" t="str">
            <v>2023-08-19T23:48:23.000-04:00</v>
          </cell>
          <cell r="O587" t="str">
            <v>Trogin Mushabe</v>
          </cell>
          <cell r="P587" t="str">
            <v>Audit</v>
          </cell>
          <cell r="Q587" t="str">
            <v>-.5538162</v>
          </cell>
          <cell r="R587" t="str">
            <v>30.1392776</v>
          </cell>
        </row>
        <row r="588">
          <cell r="B588">
            <v>605528</v>
          </cell>
          <cell r="C588" t="str">
            <v>910</v>
          </cell>
          <cell r="D588" t="str">
            <v>KigandaUA</v>
          </cell>
          <cell r="E588" t="str">
            <v>Patrick Kinyera</v>
          </cell>
          <cell r="F588" t="str">
            <v>Mubende</v>
          </cell>
          <cell r="G588" t="str">
            <v>Kampala West</v>
          </cell>
          <cell r="H588" t="str">
            <v>Faridah Nantege</v>
          </cell>
          <cell r="I588" t="str">
            <v>Air Conditioner</v>
          </cell>
          <cell r="J588" t="str">
            <v>CAMUSAT Uganda Limited</v>
          </cell>
          <cell r="K588">
            <v>45157.443055555559</v>
          </cell>
          <cell r="L588" t="str">
            <v>2023-08-19T10:38:00.000-04:00</v>
          </cell>
          <cell r="M588">
            <v>45157.856307870374</v>
          </cell>
          <cell r="N588" t="str">
            <v>2023-08-19T20:33:05.000-04:00</v>
          </cell>
          <cell r="O588" t="str">
            <v>Stephen Namba Samba</v>
          </cell>
          <cell r="P588" t="str">
            <v>Valid</v>
          </cell>
          <cell r="Q588" t="str">
            <v>.4590767</v>
          </cell>
          <cell r="R588" t="str">
            <v>31.6837851</v>
          </cell>
        </row>
        <row r="589">
          <cell r="B589">
            <v>609207</v>
          </cell>
          <cell r="C589" t="str">
            <v>WE2147</v>
          </cell>
          <cell r="D589" t="str">
            <v>Kyankwanzi</v>
          </cell>
          <cell r="E589" t="str">
            <v>Patrick Kinyera</v>
          </cell>
          <cell r="F589" t="str">
            <v>Kyankwanzi</v>
          </cell>
          <cell r="H589" t="str">
            <v>Faridah Nantege</v>
          </cell>
          <cell r="I589" t="str">
            <v>All</v>
          </cell>
          <cell r="J589" t="str">
            <v>CAMUSAT Uganda Limited</v>
          </cell>
          <cell r="K589">
            <v>45157.445138888892</v>
          </cell>
          <cell r="L589" t="str">
            <v>2023-08-19T10:41:00.000-04:00</v>
          </cell>
          <cell r="M589">
            <v>45160.308287037034</v>
          </cell>
          <cell r="N589" t="str">
            <v>2023-08-22T07:23:56.000-04:00</v>
          </cell>
          <cell r="O589" t="str">
            <v>John Moses Luzinda</v>
          </cell>
          <cell r="P589" t="str">
            <v>Valid</v>
          </cell>
          <cell r="Q589" t="str">
            <v>1.19395333333333</v>
          </cell>
          <cell r="R589" t="str">
            <v>31.817325</v>
          </cell>
        </row>
        <row r="590">
          <cell r="B590">
            <v>701144</v>
          </cell>
          <cell r="C590" t="str">
            <v>3368</v>
          </cell>
          <cell r="D590" t="str">
            <v>Gitta</v>
          </cell>
          <cell r="E590" t="str">
            <v>Benbridge Mulongo</v>
          </cell>
          <cell r="F590" t="str">
            <v>Wakiso</v>
          </cell>
          <cell r="G590" t="str">
            <v>Luwero</v>
          </cell>
          <cell r="H590" t="str">
            <v>William Bwire</v>
          </cell>
          <cell r="I590" t="str">
            <v>All</v>
          </cell>
          <cell r="J590" t="str">
            <v>Netsource Wireless Solutions Ltd</v>
          </cell>
          <cell r="K590">
            <v>45157.460416666669</v>
          </cell>
          <cell r="L590" t="str">
            <v>2023-08-19T11:03:00.000-04:00</v>
          </cell>
          <cell r="M590">
            <v>45157.585405092592</v>
          </cell>
          <cell r="N590" t="str">
            <v>2023-08-19T14:02:59.000-04:00</v>
          </cell>
          <cell r="O590" t="str">
            <v>Emmanuel Ochan</v>
          </cell>
          <cell r="P590" t="str">
            <v>Valid</v>
          </cell>
          <cell r="Q590" t="str">
            <v>.459926666666667</v>
          </cell>
          <cell r="R590" t="str">
            <v>32.58866</v>
          </cell>
        </row>
        <row r="591">
          <cell r="B591">
            <v>606085</v>
          </cell>
          <cell r="C591" t="str">
            <v>935</v>
          </cell>
          <cell r="D591" t="str">
            <v>Mbale Palisa</v>
          </cell>
          <cell r="E591" t="str">
            <v>Jude Musana</v>
          </cell>
          <cell r="F591" t="str">
            <v>Mbale</v>
          </cell>
          <cell r="G591" t="str">
            <v>North East</v>
          </cell>
          <cell r="H591" t="str">
            <v>William Bwire</v>
          </cell>
          <cell r="I591" t="str">
            <v>All</v>
          </cell>
          <cell r="K591">
            <v>45157.465277777781</v>
          </cell>
          <cell r="L591" t="str">
            <v>2023-08-19T11:10:00.000-04:00</v>
          </cell>
          <cell r="M591">
            <v>45157.484432870369</v>
          </cell>
          <cell r="N591" t="str">
            <v>2023-08-19T11:37:35.000-04:00</v>
          </cell>
          <cell r="O591" t="str">
            <v>Fuma Amos</v>
          </cell>
          <cell r="P591" t="str">
            <v>Valid</v>
          </cell>
          <cell r="Q591" t="str">
            <v>1.0809916</v>
          </cell>
          <cell r="R591" t="str">
            <v>34.1566833</v>
          </cell>
        </row>
        <row r="592">
          <cell r="B592">
            <v>605204</v>
          </cell>
          <cell r="C592" t="str">
            <v>335</v>
          </cell>
          <cell r="D592" t="str">
            <v>Lower Konge</v>
          </cell>
          <cell r="E592" t="str">
            <v>Salim Kinene</v>
          </cell>
          <cell r="F592" t="str">
            <v>Kampala</v>
          </cell>
          <cell r="G592" t="str">
            <v>Mobile</v>
          </cell>
          <cell r="H592" t="str">
            <v>William Bwire</v>
          </cell>
          <cell r="I592" t="str">
            <v>All</v>
          </cell>
          <cell r="K592">
            <v>45157.466666666667</v>
          </cell>
          <cell r="L592" t="str">
            <v>2023-08-19T11:12:00.000-04:00</v>
          </cell>
          <cell r="M592">
            <v>45158.434502314813</v>
          </cell>
          <cell r="N592" t="str">
            <v>2023-08-20T10:25:41.000-04:00</v>
          </cell>
          <cell r="O592" t="str">
            <v>Kabandize Eden</v>
          </cell>
          <cell r="P592" t="str">
            <v>Valid</v>
          </cell>
          <cell r="Q592" t="str">
            <v>.2746746</v>
          </cell>
          <cell r="R592" t="str">
            <v>32.6061352</v>
          </cell>
        </row>
        <row r="593">
          <cell r="B593">
            <v>605451</v>
          </cell>
          <cell r="C593" t="str">
            <v>720</v>
          </cell>
          <cell r="D593" t="str">
            <v>Biliefe</v>
          </cell>
          <cell r="E593" t="str">
            <v>Innocent Ayiko</v>
          </cell>
          <cell r="F593" t="str">
            <v>Maracha</v>
          </cell>
          <cell r="G593" t="str">
            <v>Northern</v>
          </cell>
          <cell r="H593" t="str">
            <v>Allan Kavuma</v>
          </cell>
          <cell r="I593" t="str">
            <v>All</v>
          </cell>
          <cell r="J593" t="str">
            <v>I Engineering Uganda Ltd</v>
          </cell>
          <cell r="K593">
            <v>45157.479861111111</v>
          </cell>
          <cell r="L593" t="str">
            <v>2023-08-19T11:31:00.000-04:00</v>
          </cell>
          <cell r="M593">
            <v>45157.538043981483</v>
          </cell>
          <cell r="N593" t="str">
            <v>2023-08-19T12:54:47.000-04:00</v>
          </cell>
          <cell r="O593" t="str">
            <v>kaganda joseph</v>
          </cell>
          <cell r="P593" t="str">
            <v>Valid</v>
          </cell>
          <cell r="Q593" t="str">
            <v>3.0716617</v>
          </cell>
          <cell r="R593" t="str">
            <v>31.0653217</v>
          </cell>
        </row>
        <row r="594">
          <cell r="B594">
            <v>607208</v>
          </cell>
          <cell r="C594" t="str">
            <v>WE2364</v>
          </cell>
          <cell r="D594" t="str">
            <v>Katende</v>
          </cell>
          <cell r="E594" t="str">
            <v>Christopher Alituha</v>
          </cell>
          <cell r="F594" t="str">
            <v>Mpigi</v>
          </cell>
          <cell r="H594" t="str">
            <v>Faridah Nantege</v>
          </cell>
          <cell r="I594" t="str">
            <v>All</v>
          </cell>
          <cell r="J594" t="str">
            <v>CAMUSAT Uganda Limited</v>
          </cell>
          <cell r="K594">
            <v>45157.48541666667</v>
          </cell>
          <cell r="L594" t="str">
            <v>2023-08-19T11:39:00.000-04:00</v>
          </cell>
          <cell r="M594">
            <v>45157.539155092592</v>
          </cell>
          <cell r="N594" t="str">
            <v>2023-08-19T12:56:23.000-04:00</v>
          </cell>
          <cell r="O594" t="str">
            <v>David Lubwama</v>
          </cell>
          <cell r="P594" t="str">
            <v>Valid</v>
          </cell>
          <cell r="Q594" t="str">
            <v>.2515577</v>
          </cell>
          <cell r="R594" t="str">
            <v>32.375573</v>
          </cell>
        </row>
        <row r="595">
          <cell r="B595">
            <v>608523</v>
          </cell>
          <cell r="C595" t="str">
            <v>NO4134</v>
          </cell>
          <cell r="D595" t="str">
            <v>Anyavu</v>
          </cell>
          <cell r="E595" t="str">
            <v>Innocent Ayiko</v>
          </cell>
          <cell r="F595" t="str">
            <v>Arua</v>
          </cell>
          <cell r="G595" t="str">
            <v>Northern</v>
          </cell>
          <cell r="H595" t="str">
            <v>Allan Kavuma</v>
          </cell>
          <cell r="I595" t="str">
            <v>All</v>
          </cell>
          <cell r="J595" t="str">
            <v>I Engineering Uganda Ltd</v>
          </cell>
          <cell r="K595">
            <v>45157.488888888889</v>
          </cell>
          <cell r="L595" t="str">
            <v>2023-08-19T11:44:00.000-04:00</v>
          </cell>
          <cell r="M595">
            <v>45157.987280092595</v>
          </cell>
          <cell r="N595" t="str">
            <v>2023-08-19T23:41:41.000-04:00</v>
          </cell>
          <cell r="O595" t="str">
            <v>Ian Isagara</v>
          </cell>
          <cell r="P595" t="str">
            <v>Valid</v>
          </cell>
          <cell r="Q595" t="str">
            <v>2.7023797</v>
          </cell>
          <cell r="R595" t="str">
            <v>30.8493571</v>
          </cell>
        </row>
        <row r="596">
          <cell r="B596">
            <v>607570</v>
          </cell>
          <cell r="C596" t="str">
            <v>KA1144</v>
          </cell>
          <cell r="D596" t="str">
            <v>Ndejje</v>
          </cell>
          <cell r="E596" t="str">
            <v>Christopher Alituha</v>
          </cell>
          <cell r="F596" t="str">
            <v>Kampala</v>
          </cell>
          <cell r="H596" t="str">
            <v>Faridah Nantege</v>
          </cell>
          <cell r="I596" t="str">
            <v>All</v>
          </cell>
          <cell r="J596" t="str">
            <v>CAMUSAT Uganda Limited</v>
          </cell>
          <cell r="K596">
            <v>45157.493750000001</v>
          </cell>
          <cell r="L596" t="str">
            <v>2023-08-19T11:51:00.000-04:00</v>
          </cell>
          <cell r="M596">
            <v>45157.568483796298</v>
          </cell>
          <cell r="N596" t="str">
            <v>2023-08-19T13:38:37.000-04:00</v>
          </cell>
          <cell r="O596" t="str">
            <v>Byamugisha Banabas</v>
          </cell>
          <cell r="P596" t="str">
            <v>Valid</v>
          </cell>
          <cell r="Q596" t="str">
            <v>.2497167</v>
          </cell>
          <cell r="R596" t="str">
            <v>32.5735224</v>
          </cell>
        </row>
        <row r="597">
          <cell r="B597">
            <v>605403</v>
          </cell>
          <cell r="C597" t="str">
            <v>616</v>
          </cell>
          <cell r="D597" t="str">
            <v>Rwaburimbe</v>
          </cell>
          <cell r="E597" t="str">
            <v>Denis Masaba</v>
          </cell>
          <cell r="F597" t="str">
            <v>Kisoro</v>
          </cell>
          <cell r="G597" t="str">
            <v>Kabale</v>
          </cell>
          <cell r="H597" t="str">
            <v>Faridah Nantege</v>
          </cell>
          <cell r="I597" t="str">
            <v>All</v>
          </cell>
          <cell r="K597">
            <v>45157.510416666664</v>
          </cell>
          <cell r="L597" t="str">
            <v>2023-08-19T12:15:00.000-04:00</v>
          </cell>
          <cell r="M597">
            <v>45157.715370370373</v>
          </cell>
          <cell r="N597" t="str">
            <v>2023-08-19T17:10:08.000-04:00</v>
          </cell>
          <cell r="O597" t="str">
            <v>Innocent Twesigomwe</v>
          </cell>
          <cell r="P597" t="str">
            <v>Audit</v>
          </cell>
          <cell r="Q597" t="str">
            <v>-1.2465303</v>
          </cell>
          <cell r="R597" t="str">
            <v>29.8066696</v>
          </cell>
        </row>
        <row r="598">
          <cell r="B598">
            <v>605072</v>
          </cell>
          <cell r="C598" t="str">
            <v>85</v>
          </cell>
          <cell r="D598" t="str">
            <v>Bushenyi</v>
          </cell>
          <cell r="E598" t="str">
            <v>Thomasi Seruyange</v>
          </cell>
          <cell r="F598" t="str">
            <v>Bushenyi</v>
          </cell>
          <cell r="G598" t="str">
            <v>Western</v>
          </cell>
          <cell r="H598" t="str">
            <v>Faridah Nantege</v>
          </cell>
          <cell r="I598" t="str">
            <v>Air Conditioner</v>
          </cell>
          <cell r="J598" t="str">
            <v>CAMUSAT Uganda Limited</v>
          </cell>
          <cell r="K598">
            <v>45157.515972222223</v>
          </cell>
          <cell r="L598" t="str">
            <v>2023-08-19T12:23:00.000-04:00</v>
          </cell>
          <cell r="M598">
            <v>45157.994606481479</v>
          </cell>
          <cell r="N598" t="str">
            <v>2023-08-19T23:52:14.000-04:00</v>
          </cell>
          <cell r="O598" t="str">
            <v>Trogin Mushabe</v>
          </cell>
          <cell r="P598" t="str">
            <v>Audit</v>
          </cell>
          <cell r="Q598" t="str">
            <v>-.542074</v>
          </cell>
          <cell r="R598" t="str">
            <v>30.1867096</v>
          </cell>
        </row>
        <row r="599">
          <cell r="B599">
            <v>607220</v>
          </cell>
          <cell r="C599" t="str">
            <v>KA1154</v>
          </cell>
          <cell r="D599" t="str">
            <v>Kawempe</v>
          </cell>
          <cell r="E599" t="str">
            <v>Joash Lubwama</v>
          </cell>
          <cell r="F599" t="str">
            <v>Wakiso</v>
          </cell>
          <cell r="H599" t="str">
            <v>Allan Kavuma</v>
          </cell>
          <cell r="I599" t="str">
            <v>All</v>
          </cell>
          <cell r="J599" t="str">
            <v>I Engineering Uganda Ltd</v>
          </cell>
          <cell r="K599">
            <v>45157.51666666667</v>
          </cell>
          <cell r="L599" t="str">
            <v>2023-08-19T12:24:00.000-04:00</v>
          </cell>
          <cell r="M599">
            <v>45157.645289351851</v>
          </cell>
          <cell r="N599" t="str">
            <v>2023-08-19T15:29:13.000-04:00</v>
          </cell>
          <cell r="O599" t="str">
            <v>Ronnie Muhindo</v>
          </cell>
          <cell r="P599" t="str">
            <v>Audit</v>
          </cell>
          <cell r="Q599" t="str">
            <v>.3805906</v>
          </cell>
          <cell r="R599" t="str">
            <v>32.549336</v>
          </cell>
        </row>
        <row r="600">
          <cell r="B600">
            <v>701561</v>
          </cell>
          <cell r="C600" t="str">
            <v>3715</v>
          </cell>
          <cell r="D600" t="str">
            <v>Luzira Onoko</v>
          </cell>
          <cell r="E600" t="str">
            <v>Innocent Ayiko</v>
          </cell>
          <cell r="F600" t="str">
            <v>Yumbe</v>
          </cell>
          <cell r="G600" t="str">
            <v>Arua</v>
          </cell>
          <cell r="H600" t="str">
            <v>Allan Kavuma</v>
          </cell>
          <cell r="I600" t="str">
            <v>All</v>
          </cell>
          <cell r="J600" t="str">
            <v>I Engineering Uganda Ltd</v>
          </cell>
          <cell r="K600">
            <v>45157.527777777781</v>
          </cell>
          <cell r="L600" t="str">
            <v>2023-08-19T12:40:00.000-04:00</v>
          </cell>
          <cell r="M600">
            <v>45157.618587962963</v>
          </cell>
          <cell r="N600" t="str">
            <v>2023-08-19T14:50:46.000-04:00</v>
          </cell>
          <cell r="O600" t="str">
            <v>Bumali Bazade</v>
          </cell>
          <cell r="P600" t="str">
            <v>Valid</v>
          </cell>
          <cell r="Q600" t="str">
            <v>3.4905401</v>
          </cell>
          <cell r="R600" t="str">
            <v>31.3372483</v>
          </cell>
        </row>
        <row r="601">
          <cell r="B601">
            <v>606372</v>
          </cell>
          <cell r="C601" t="str">
            <v>UKMP008</v>
          </cell>
          <cell r="D601" t="str">
            <v>Nyonyi Gardens</v>
          </cell>
          <cell r="E601" t="str">
            <v>Salim Kinene</v>
          </cell>
          <cell r="F601" t="str">
            <v>Kampala</v>
          </cell>
          <cell r="G601" t="str">
            <v>Kampala East</v>
          </cell>
          <cell r="H601" t="str">
            <v>William Bwire</v>
          </cell>
          <cell r="I601" t="str">
            <v>All</v>
          </cell>
          <cell r="K601">
            <v>45157.53125</v>
          </cell>
          <cell r="L601" t="str">
            <v>2023-08-19T12:45:00.000-04:00</v>
          </cell>
          <cell r="M601">
            <v>45157.616215277776</v>
          </cell>
          <cell r="N601" t="str">
            <v>2023-08-19T14:47:21.000-04:00</v>
          </cell>
          <cell r="O601" t="str">
            <v>Derrick Ahimbisibwe</v>
          </cell>
          <cell r="P601" t="str">
            <v>Audit</v>
          </cell>
          <cell r="Q601" t="str">
            <v>.3262539</v>
          </cell>
          <cell r="R601" t="str">
            <v>32.5981425</v>
          </cell>
        </row>
        <row r="602">
          <cell r="B602">
            <v>608657</v>
          </cell>
          <cell r="C602" t="str">
            <v>NO4297</v>
          </cell>
          <cell r="D602" t="str">
            <v>Pasai</v>
          </cell>
          <cell r="E602" t="str">
            <v>Innocent Ayiko</v>
          </cell>
          <cell r="F602" t="str">
            <v>Zombo</v>
          </cell>
          <cell r="G602" t="str">
            <v>Northern</v>
          </cell>
          <cell r="H602" t="str">
            <v>Allan Kavuma</v>
          </cell>
          <cell r="I602" t="str">
            <v>All</v>
          </cell>
          <cell r="J602" t="str">
            <v>I Engineering Uganda Ltd</v>
          </cell>
          <cell r="K602">
            <v>45157.542361111111</v>
          </cell>
          <cell r="L602" t="str">
            <v>2023-08-19T13:01:00.000-04:00</v>
          </cell>
          <cell r="M602">
            <v>45157.983773148146</v>
          </cell>
          <cell r="N602" t="str">
            <v>2023-08-19T23:36:38.000-04:00</v>
          </cell>
          <cell r="O602" t="str">
            <v>Ian Isagara</v>
          </cell>
          <cell r="P602" t="str">
            <v>Valid</v>
          </cell>
          <cell r="Q602" t="str">
            <v>2.5827077</v>
          </cell>
          <cell r="R602" t="str">
            <v>30.8367172</v>
          </cell>
        </row>
        <row r="603">
          <cell r="B603">
            <v>607595</v>
          </cell>
          <cell r="C603" t="str">
            <v>KA1536</v>
          </cell>
          <cell r="D603" t="str">
            <v>Ntambi Road</v>
          </cell>
          <cell r="E603" t="str">
            <v>Christopher Alituha</v>
          </cell>
          <cell r="F603" t="str">
            <v>Kampala</v>
          </cell>
          <cell r="H603" t="str">
            <v>Faridah Nantege</v>
          </cell>
          <cell r="I603" t="str">
            <v>All</v>
          </cell>
          <cell r="J603" t="str">
            <v>CAMUSAT Uganda Limited</v>
          </cell>
          <cell r="K603">
            <v>45157.546527777777</v>
          </cell>
          <cell r="L603" t="str">
            <v>2023-08-19T13:07:00.000-04:00</v>
          </cell>
          <cell r="M603">
            <v>45157.596296296295</v>
          </cell>
          <cell r="N603" t="str">
            <v>2023-08-19T14:18:40.000-04:00</v>
          </cell>
          <cell r="O603" t="str">
            <v>Mark Lukwago</v>
          </cell>
          <cell r="P603" t="str">
            <v>Valid</v>
          </cell>
          <cell r="Q603" t="str">
            <v>.33444082</v>
          </cell>
          <cell r="R603" t="str">
            <v>32.54939899</v>
          </cell>
        </row>
        <row r="604">
          <cell r="B604">
            <v>605677</v>
          </cell>
          <cell r="C604" t="str">
            <v>1224</v>
          </cell>
          <cell r="D604" t="str">
            <v>Hoima Kijungu</v>
          </cell>
          <cell r="E604" t="str">
            <v>Latima Musoke</v>
          </cell>
          <cell r="F604" t="str">
            <v>Hoima</v>
          </cell>
          <cell r="G604" t="str">
            <v>Hoima</v>
          </cell>
          <cell r="H604" t="str">
            <v>Allan Kavuma</v>
          </cell>
          <cell r="I604" t="str">
            <v>All</v>
          </cell>
          <cell r="K604">
            <v>45157.547222222223</v>
          </cell>
          <cell r="L604" t="str">
            <v>2023-08-19T13:08:00.000-04:00</v>
          </cell>
          <cell r="M604">
            <v>45158.79446759259</v>
          </cell>
          <cell r="N604" t="str">
            <v>2023-08-20T19:04:02.000-04:00</v>
          </cell>
          <cell r="O604" t="str">
            <v>Avutia Pios</v>
          </cell>
          <cell r="P604" t="str">
            <v>Valid</v>
          </cell>
          <cell r="Q604" t="str">
            <v>1.4237481</v>
          </cell>
          <cell r="R604" t="str">
            <v>31.3564606</v>
          </cell>
        </row>
        <row r="605">
          <cell r="B605">
            <v>607392</v>
          </cell>
          <cell r="C605" t="str">
            <v>WE2621</v>
          </cell>
          <cell r="D605" t="str">
            <v>Lwebitakuli</v>
          </cell>
          <cell r="E605" t="str">
            <v>Thomasi Seruyange</v>
          </cell>
          <cell r="F605" t="str">
            <v>Masaka</v>
          </cell>
          <cell r="H605" t="str">
            <v>Faridah Nantege</v>
          </cell>
          <cell r="I605" t="str">
            <v>All</v>
          </cell>
          <cell r="J605" t="str">
            <v>CAMUSAT Uganda Limited</v>
          </cell>
          <cell r="K605">
            <v>45157.549305555556</v>
          </cell>
          <cell r="L605" t="str">
            <v>2023-08-19T13:11:00.000-04:00</v>
          </cell>
          <cell r="M605">
            <v>45157.654074074075</v>
          </cell>
          <cell r="N605" t="str">
            <v>2023-08-19T15:41:52.000-04:00</v>
          </cell>
          <cell r="O605" t="str">
            <v>David Semakula</v>
          </cell>
          <cell r="P605" t="str">
            <v>Valid</v>
          </cell>
          <cell r="Q605" t="str">
            <v>-.271188333333333</v>
          </cell>
          <cell r="R605" t="str">
            <v>31.37329</v>
          </cell>
        </row>
        <row r="606">
          <cell r="B606">
            <v>605961</v>
          </cell>
          <cell r="C606" t="str">
            <v>761</v>
          </cell>
          <cell r="D606" t="str">
            <v>Kagaba Hill</v>
          </cell>
          <cell r="E606" t="str">
            <v>Patrick Kalibbala</v>
          </cell>
          <cell r="F606" t="str">
            <v>Mpigi</v>
          </cell>
          <cell r="G606" t="str">
            <v>Kampala West</v>
          </cell>
          <cell r="H606" t="str">
            <v>Faridah Nantege</v>
          </cell>
          <cell r="I606" t="str">
            <v>All</v>
          </cell>
          <cell r="J606" t="str">
            <v>CAMUSAT Uganda Limited</v>
          </cell>
          <cell r="K606">
            <v>45157.556250000001</v>
          </cell>
          <cell r="L606" t="str">
            <v>2023-08-19T13:21:00.000-04:00</v>
          </cell>
          <cell r="M606">
            <v>45157.595601851855</v>
          </cell>
          <cell r="N606" t="str">
            <v>2023-08-19T14:17:40.000-04:00</v>
          </cell>
          <cell r="O606" t="str">
            <v>David Lubwama</v>
          </cell>
          <cell r="P606" t="str">
            <v>Valid</v>
          </cell>
          <cell r="Q606" t="str">
            <v>.2522201</v>
          </cell>
          <cell r="R606" t="str">
            <v>32.3746351</v>
          </cell>
        </row>
        <row r="607">
          <cell r="B607">
            <v>605296</v>
          </cell>
          <cell r="C607" t="str">
            <v>469</v>
          </cell>
          <cell r="D607" t="str">
            <v>Kakiri</v>
          </cell>
          <cell r="E607" t="str">
            <v>Patrick Kinyera</v>
          </cell>
          <cell r="F607" t="str">
            <v>Wakiso</v>
          </cell>
          <cell r="G607" t="str">
            <v>Kampala West</v>
          </cell>
          <cell r="H607" t="str">
            <v>Faridah Nantege</v>
          </cell>
          <cell r="I607" t="str">
            <v>All</v>
          </cell>
          <cell r="J607" t="str">
            <v>CAMUSAT Uganda Limited</v>
          </cell>
          <cell r="K607">
            <v>45157.556250000001</v>
          </cell>
          <cell r="L607" t="str">
            <v>2023-08-19T13:21:00.000-04:00</v>
          </cell>
          <cell r="M607">
            <v>45157.640462962961</v>
          </cell>
          <cell r="N607" t="str">
            <v>2023-08-19T15:22:16.000-04:00</v>
          </cell>
          <cell r="O607" t="str">
            <v>Musoke Yusuf</v>
          </cell>
          <cell r="P607" t="str">
            <v>Valid</v>
          </cell>
          <cell r="Q607" t="str">
            <v>.4006677</v>
          </cell>
          <cell r="R607" t="str">
            <v>32.3979999</v>
          </cell>
        </row>
        <row r="608">
          <cell r="B608">
            <v>605042</v>
          </cell>
          <cell r="C608" t="str">
            <v>47</v>
          </cell>
          <cell r="D608" t="str">
            <v>Godia</v>
          </cell>
          <cell r="E608" t="str">
            <v>Innocent Ayiko</v>
          </cell>
          <cell r="F608" t="str">
            <v>Koboko</v>
          </cell>
          <cell r="G608" t="str">
            <v>Arua</v>
          </cell>
          <cell r="H608" t="str">
            <v>Allan Kavuma</v>
          </cell>
          <cell r="I608" t="str">
            <v>All</v>
          </cell>
          <cell r="J608" t="str">
            <v>I Engineering Uganda Ltd</v>
          </cell>
          <cell r="K608">
            <v>45157.557638888888</v>
          </cell>
          <cell r="L608" t="str">
            <v>2023-08-19T13:23:00.000-04:00</v>
          </cell>
          <cell r="M608">
            <v>45157.647372685184</v>
          </cell>
          <cell r="N608" t="str">
            <v>2023-08-19T15:32:13.000-04:00</v>
          </cell>
          <cell r="O608" t="str">
            <v>Brian Were</v>
          </cell>
          <cell r="P608" t="str">
            <v>Valid</v>
          </cell>
          <cell r="Q608" t="str">
            <v>3.41009666666667</v>
          </cell>
          <cell r="R608" t="str">
            <v>30.94735</v>
          </cell>
        </row>
        <row r="609">
          <cell r="B609">
            <v>605977</v>
          </cell>
          <cell r="C609" t="str">
            <v>797</v>
          </cell>
          <cell r="D609" t="str">
            <v>Nakiwogo</v>
          </cell>
          <cell r="E609" t="str">
            <v>Christopher Alituha</v>
          </cell>
          <cell r="F609" t="str">
            <v>Wakiso</v>
          </cell>
          <cell r="G609" t="str">
            <v>Kampala West</v>
          </cell>
          <cell r="H609" t="str">
            <v>Faridah Nantege</v>
          </cell>
          <cell r="I609" t="str">
            <v>All</v>
          </cell>
          <cell r="J609" t="str">
            <v>CAMUSAT Uganda Limited</v>
          </cell>
          <cell r="K609">
            <v>45157.55972222222</v>
          </cell>
          <cell r="L609" t="str">
            <v>2023-08-19T13:26:00.000-04:00</v>
          </cell>
          <cell r="M609">
            <v>45157.617650462962</v>
          </cell>
          <cell r="N609" t="str">
            <v>2023-08-19T14:49:25.000-04:00</v>
          </cell>
          <cell r="O609" t="str">
            <v>Ahmed Ismail</v>
          </cell>
          <cell r="P609" t="str">
            <v>Valid</v>
          </cell>
          <cell r="Q609" t="str">
            <v>.07933</v>
          </cell>
          <cell r="R609" t="str">
            <v>32.4568883333333</v>
          </cell>
        </row>
        <row r="610">
          <cell r="B610">
            <v>609330</v>
          </cell>
          <cell r="C610" t="str">
            <v>WE2040</v>
          </cell>
          <cell r="D610" t="str">
            <v>Rwaburimbe</v>
          </cell>
          <cell r="E610" t="str">
            <v>Denis Masaba</v>
          </cell>
          <cell r="F610" t="str">
            <v>Kabale</v>
          </cell>
          <cell r="G610" t="str">
            <v>Western</v>
          </cell>
          <cell r="H610" t="str">
            <v>Faridah Nantege</v>
          </cell>
          <cell r="I610" t="str">
            <v>All</v>
          </cell>
          <cell r="K610">
            <v>45157.567361111112</v>
          </cell>
          <cell r="L610" t="str">
            <v>2023-08-19T13:37:00.000-04:00</v>
          </cell>
          <cell r="M610">
            <v>45157.728460648148</v>
          </cell>
          <cell r="N610" t="str">
            <v>2023-08-19T17:28:59.000-04:00</v>
          </cell>
          <cell r="O610" t="str">
            <v>Innocent Twesigomwe</v>
          </cell>
          <cell r="P610" t="str">
            <v>Valid</v>
          </cell>
          <cell r="Q610" t="str">
            <v>-1.2459056</v>
          </cell>
          <cell r="R610" t="str">
            <v>29.8064653</v>
          </cell>
        </row>
        <row r="611">
          <cell r="B611">
            <v>609350</v>
          </cell>
          <cell r="C611" t="str">
            <v>WE2170</v>
          </cell>
          <cell r="D611" t="str">
            <v>Sanga</v>
          </cell>
          <cell r="E611" t="str">
            <v>Thomasi Seruyange</v>
          </cell>
          <cell r="F611" t="str">
            <v>Kiruhura</v>
          </cell>
          <cell r="G611" t="str">
            <v>Western</v>
          </cell>
          <cell r="H611" t="str">
            <v>Faridah Nantege</v>
          </cell>
          <cell r="I611" t="str">
            <v>All</v>
          </cell>
          <cell r="J611" t="str">
            <v>CAMUSAT Uganda Limited</v>
          </cell>
          <cell r="K611">
            <v>45157.572916666664</v>
          </cell>
          <cell r="L611" t="str">
            <v>2023-08-19T13:45:00.000-04:00</v>
          </cell>
          <cell r="M611">
            <v>45159.40185185185</v>
          </cell>
          <cell r="N611" t="str">
            <v>2023-08-21T09:38:40.000-04:00</v>
          </cell>
          <cell r="O611" t="str">
            <v>Abdul Kintu</v>
          </cell>
          <cell r="P611" t="str">
            <v>Valid</v>
          </cell>
          <cell r="Q611" t="str">
            <v>-.4864625</v>
          </cell>
          <cell r="R611" t="str">
            <v>30.8965157</v>
          </cell>
        </row>
        <row r="612">
          <cell r="B612">
            <v>605646</v>
          </cell>
          <cell r="C612" t="str">
            <v>1156</v>
          </cell>
          <cell r="D612" t="str">
            <v>Madudu</v>
          </cell>
          <cell r="E612" t="str">
            <v>Patrick Kinyera</v>
          </cell>
          <cell r="F612" t="str">
            <v>Mubende</v>
          </cell>
          <cell r="G612" t="str">
            <v>Kampala West</v>
          </cell>
          <cell r="H612" t="str">
            <v>Faridah Nantege</v>
          </cell>
          <cell r="I612" t="str">
            <v>All</v>
          </cell>
          <cell r="J612" t="str">
            <v>CAMUSAT Uganda Limited</v>
          </cell>
          <cell r="K612">
            <v>45157.583333333336</v>
          </cell>
          <cell r="L612" t="str">
            <v>2023-08-19T14:00:00.000-04:00</v>
          </cell>
          <cell r="M612">
            <v>45158.328703703701</v>
          </cell>
          <cell r="N612" t="str">
            <v>2023-08-20T07:53:20.000-04:00</v>
          </cell>
          <cell r="O612" t="str">
            <v>Chris Abarinde</v>
          </cell>
          <cell r="P612" t="str">
            <v>Valid</v>
          </cell>
          <cell r="Q612" t="str">
            <v>.7193638</v>
          </cell>
          <cell r="R612" t="str">
            <v>31.4692549</v>
          </cell>
        </row>
        <row r="613">
          <cell r="B613">
            <v>606823</v>
          </cell>
          <cell r="C613" t="str">
            <v>Buramba</v>
          </cell>
          <cell r="D613" t="str">
            <v>Buramba</v>
          </cell>
          <cell r="E613" t="str">
            <v>Thomasi Seruyange</v>
          </cell>
          <cell r="F613" t="str">
            <v>Bushenyi</v>
          </cell>
          <cell r="G613" t="str">
            <v>Mbarara</v>
          </cell>
          <cell r="H613" t="str">
            <v>Faridah Nantege</v>
          </cell>
          <cell r="I613" t="str">
            <v>All</v>
          </cell>
          <cell r="J613" t="str">
            <v>CAMUSAT Uganda Limited</v>
          </cell>
          <cell r="K613">
            <v>45157.61041666667</v>
          </cell>
          <cell r="L613" t="str">
            <v>2023-08-19T14:39:00.000-04:00</v>
          </cell>
          <cell r="M613">
            <v>45158.191400462965</v>
          </cell>
          <cell r="N613" t="str">
            <v>2023-08-20T04:35:37.000-04:00</v>
          </cell>
          <cell r="O613" t="str">
            <v>Manisur Mukasa</v>
          </cell>
          <cell r="P613" t="str">
            <v>Valid</v>
          </cell>
          <cell r="Q613" t="str">
            <v>-.53791</v>
          </cell>
          <cell r="R613" t="str">
            <v>30.14515</v>
          </cell>
        </row>
        <row r="614">
          <cell r="B614">
            <v>609068</v>
          </cell>
          <cell r="C614" t="str">
            <v>WE2361</v>
          </cell>
          <cell r="D614" t="str">
            <v>Hoima_Town</v>
          </cell>
          <cell r="E614" t="str">
            <v>Latima Musoke</v>
          </cell>
          <cell r="F614" t="str">
            <v>Hoima</v>
          </cell>
          <cell r="G614" t="str">
            <v>Hoima</v>
          </cell>
          <cell r="H614" t="str">
            <v>Allan Kavuma</v>
          </cell>
          <cell r="I614" t="str">
            <v>All</v>
          </cell>
          <cell r="K614">
            <v>45157.618750000001</v>
          </cell>
          <cell r="L614" t="str">
            <v>2023-08-19T14:51:00.000-04:00</v>
          </cell>
          <cell r="M614">
            <v>45159.893888888888</v>
          </cell>
          <cell r="N614" t="str">
            <v>2023-08-21T21:27:12.000-04:00</v>
          </cell>
          <cell r="O614" t="str">
            <v>Avutia Pios</v>
          </cell>
          <cell r="P614" t="str">
            <v>Valid</v>
          </cell>
          <cell r="Q614" t="str">
            <v>1.422324</v>
          </cell>
          <cell r="R614" t="str">
            <v>31.3583855</v>
          </cell>
        </row>
        <row r="615">
          <cell r="B615">
            <v>607159</v>
          </cell>
          <cell r="C615" t="str">
            <v>KA1066</v>
          </cell>
          <cell r="D615" t="str">
            <v>Kakiri</v>
          </cell>
          <cell r="E615" t="str">
            <v>Patrick Kinyera</v>
          </cell>
          <cell r="F615" t="str">
            <v>Wakiso</v>
          </cell>
          <cell r="H615" t="str">
            <v>Faridah Nantege</v>
          </cell>
          <cell r="I615" t="str">
            <v>All</v>
          </cell>
          <cell r="J615" t="str">
            <v>CAMUSAT Uganda Limited</v>
          </cell>
          <cell r="K615">
            <v>45157.625</v>
          </cell>
          <cell r="L615" t="str">
            <v>2023-08-19T15:00:00.000-04:00</v>
          </cell>
          <cell r="M615">
            <v>45157.640069444446</v>
          </cell>
          <cell r="N615" t="str">
            <v>2023-08-19T15:21:42.000-04:00</v>
          </cell>
          <cell r="O615" t="str">
            <v>Musoke Yusuf</v>
          </cell>
          <cell r="P615" t="str">
            <v>Valid</v>
          </cell>
          <cell r="Q615" t="str">
            <v>.4010486</v>
          </cell>
          <cell r="R615" t="str">
            <v>32.3980038</v>
          </cell>
        </row>
        <row r="616">
          <cell r="B616">
            <v>607222</v>
          </cell>
          <cell r="C616" t="str">
            <v>1060</v>
          </cell>
          <cell r="D616" t="str">
            <v>Kawempe Hill</v>
          </cell>
          <cell r="E616" t="str">
            <v>Joash Lubwama</v>
          </cell>
          <cell r="F616" t="str">
            <v>Wakiso</v>
          </cell>
          <cell r="H616" t="str">
            <v>Allan Kavuma</v>
          </cell>
          <cell r="I616" t="str">
            <v>Janitorial</v>
          </cell>
          <cell r="J616" t="str">
            <v>I Engineering Uganda Ltd</v>
          </cell>
          <cell r="K616">
            <v>45157.625</v>
          </cell>
          <cell r="L616" t="str">
            <v>2023-08-19T15:00:00.000-04:00</v>
          </cell>
          <cell r="M616">
            <v>45157.644560185188</v>
          </cell>
          <cell r="N616" t="str">
            <v>2023-08-19T15:28:10.000-04:00</v>
          </cell>
          <cell r="O616" t="str">
            <v>Ronnie Muhindo</v>
          </cell>
          <cell r="P616" t="str">
            <v>Valid</v>
          </cell>
          <cell r="Q616" t="str">
            <v>.3806106</v>
          </cell>
          <cell r="R616" t="str">
            <v>32.5493955</v>
          </cell>
        </row>
        <row r="617">
          <cell r="B617">
            <v>701109</v>
          </cell>
          <cell r="C617" t="str">
            <v>2998</v>
          </cell>
          <cell r="D617" t="str">
            <v>Twajiji</v>
          </cell>
          <cell r="E617" t="str">
            <v>Innocent Ayiko</v>
          </cell>
          <cell r="F617" t="str">
            <v>Yumbe</v>
          </cell>
          <cell r="G617" t="str">
            <v>Arua</v>
          </cell>
          <cell r="H617" t="str">
            <v>Allan Kavuma</v>
          </cell>
          <cell r="I617" t="str">
            <v>All</v>
          </cell>
          <cell r="J617" t="str">
            <v>I Engineering Uganda Ltd</v>
          </cell>
          <cell r="K617">
            <v>45157.625694444447</v>
          </cell>
          <cell r="L617" t="str">
            <v>2023-08-19T15:01:00.000-04:00</v>
          </cell>
          <cell r="M617">
            <v>45157.682847222219</v>
          </cell>
          <cell r="N617" t="str">
            <v>2023-08-19T16:23:18.000-04:00</v>
          </cell>
          <cell r="O617" t="str">
            <v>Bumali Bazade</v>
          </cell>
          <cell r="P617" t="str">
            <v>Valid</v>
          </cell>
          <cell r="Q617" t="str">
            <v>3.4908742</v>
          </cell>
          <cell r="R617" t="str">
            <v>31.3988622</v>
          </cell>
        </row>
        <row r="618">
          <cell r="B618">
            <v>608675</v>
          </cell>
          <cell r="C618" t="str">
            <v>NO4355</v>
          </cell>
          <cell r="D618" t="str">
            <v>War</v>
          </cell>
          <cell r="E618" t="str">
            <v>Innocent Ayiko</v>
          </cell>
          <cell r="F618" t="str">
            <v>Zombo</v>
          </cell>
          <cell r="G618" t="str">
            <v>Northern</v>
          </cell>
          <cell r="H618" t="str">
            <v>Allan Kavuma</v>
          </cell>
          <cell r="I618" t="str">
            <v>All</v>
          </cell>
          <cell r="J618" t="str">
            <v>I Engineering Uganda Ltd</v>
          </cell>
          <cell r="K618">
            <v>45157.62777777778</v>
          </cell>
          <cell r="L618" t="str">
            <v>2023-08-19T15:04:00.000-04:00</v>
          </cell>
          <cell r="M618">
            <v>45157.985486111109</v>
          </cell>
          <cell r="N618" t="str">
            <v>2023-08-19T23:39:06.000-04:00</v>
          </cell>
          <cell r="O618" t="str">
            <v>Ian Isagara</v>
          </cell>
          <cell r="P618" t="str">
            <v>Valid</v>
          </cell>
          <cell r="Q618" t="str">
            <v>2.6076257</v>
          </cell>
          <cell r="R618" t="str">
            <v>30.8723148</v>
          </cell>
        </row>
        <row r="619">
          <cell r="B619">
            <v>605229</v>
          </cell>
          <cell r="C619" t="str">
            <v>378</v>
          </cell>
          <cell r="D619" t="str">
            <v>Sanga</v>
          </cell>
          <cell r="E619" t="str">
            <v>Thomasi Seruyange</v>
          </cell>
          <cell r="F619" t="str">
            <v>Kiruhura</v>
          </cell>
          <cell r="G619" t="str">
            <v>Western</v>
          </cell>
          <cell r="H619" t="str">
            <v>Faridah Nantege</v>
          </cell>
          <cell r="I619" t="str">
            <v>All</v>
          </cell>
          <cell r="J619" t="str">
            <v>CAMUSAT Uganda Limited</v>
          </cell>
          <cell r="K619">
            <v>45157.628472222219</v>
          </cell>
          <cell r="L619" t="str">
            <v>2023-08-19T15:05:00.000-04:00</v>
          </cell>
          <cell r="M619">
            <v>45159.603159722225</v>
          </cell>
          <cell r="N619" t="str">
            <v>2023-08-21T14:28:33.000-04:00</v>
          </cell>
          <cell r="O619" t="str">
            <v>Abdul Kintu</v>
          </cell>
          <cell r="P619" t="str">
            <v>Valid</v>
          </cell>
          <cell r="Q619" t="str">
            <v>-.4863448</v>
          </cell>
          <cell r="R619" t="str">
            <v>30.8966694</v>
          </cell>
        </row>
        <row r="620">
          <cell r="B620">
            <v>609635</v>
          </cell>
          <cell r="C620" t="str">
            <v>WE2884</v>
          </cell>
          <cell r="D620" t="str">
            <v>Bwikya 2</v>
          </cell>
          <cell r="E620" t="str">
            <v>Latima Musoke</v>
          </cell>
          <cell r="F620" t="str">
            <v>Hoima</v>
          </cell>
          <cell r="H620" t="str">
            <v>Allan Kavuma</v>
          </cell>
          <cell r="I620" t="str">
            <v>All</v>
          </cell>
          <cell r="J620" t="str">
            <v>I Engineering Uganda Ltd</v>
          </cell>
          <cell r="K620">
            <v>45157.636805555558</v>
          </cell>
          <cell r="L620" t="str">
            <v>2023-08-19T15:17:00.000-04:00</v>
          </cell>
          <cell r="M620">
            <v>45158.724502314813</v>
          </cell>
          <cell r="N620" t="str">
            <v>2023-08-20T17:23:17.000-04:00</v>
          </cell>
          <cell r="O620" t="str">
            <v>Otyono David</v>
          </cell>
          <cell r="P620" t="str">
            <v>Valid</v>
          </cell>
          <cell r="Q620" t="str">
            <v>1.58025166666667</v>
          </cell>
          <cell r="R620" t="str">
            <v>31.2287633333333</v>
          </cell>
        </row>
        <row r="621">
          <cell r="B621">
            <v>609260</v>
          </cell>
          <cell r="C621" t="str">
            <v>WE2252</v>
          </cell>
          <cell r="D621" t="str">
            <v>Myanzi</v>
          </cell>
          <cell r="E621" t="str">
            <v>Patrick Kinyera</v>
          </cell>
          <cell r="F621" t="str">
            <v>Mubende</v>
          </cell>
          <cell r="H621" t="str">
            <v>Faridah Nantege</v>
          </cell>
          <cell r="I621" t="str">
            <v>Air Conditioner</v>
          </cell>
          <cell r="J621" t="str">
            <v>CAMUSAT Uganda Limited</v>
          </cell>
          <cell r="K621">
            <v>45157.644444444442</v>
          </cell>
          <cell r="L621" t="str">
            <v>2023-08-19T15:28:00.000-04:00</v>
          </cell>
          <cell r="M621">
            <v>45157.857175925928</v>
          </cell>
          <cell r="N621" t="str">
            <v>2023-08-19T20:34:20.000-04:00</v>
          </cell>
          <cell r="O621" t="str">
            <v>Stephen Namba Samba</v>
          </cell>
          <cell r="P621" t="str">
            <v>Valid</v>
          </cell>
          <cell r="Q621" t="str">
            <v>.4432652</v>
          </cell>
          <cell r="R621" t="str">
            <v>31.899542</v>
          </cell>
        </row>
        <row r="622">
          <cell r="B622">
            <v>605485</v>
          </cell>
          <cell r="C622" t="str">
            <v>802</v>
          </cell>
          <cell r="D622" t="str">
            <v>Kawempe</v>
          </cell>
          <cell r="E622" t="str">
            <v>Joash Lubwama</v>
          </cell>
          <cell r="F622" t="str">
            <v>Wakiso</v>
          </cell>
          <cell r="G622" t="str">
            <v>Kampala Central</v>
          </cell>
          <cell r="H622" t="str">
            <v>Allan Kavuma</v>
          </cell>
          <cell r="I622" t="str">
            <v>All</v>
          </cell>
          <cell r="J622" t="str">
            <v>I Engineering Uganda Ltd</v>
          </cell>
          <cell r="K622">
            <v>45157.65625</v>
          </cell>
          <cell r="L622" t="str">
            <v>2023-08-19T15:45:00.000-04:00</v>
          </cell>
          <cell r="M622">
            <v>45158.591053240743</v>
          </cell>
          <cell r="N622" t="str">
            <v>2023-08-20T14:11:07.000-04:00</v>
          </cell>
          <cell r="O622" t="str">
            <v>Ronnie Muhindo</v>
          </cell>
          <cell r="P622" t="str">
            <v>Valid</v>
          </cell>
          <cell r="Q622" t="str">
            <v>.3808869</v>
          </cell>
          <cell r="R622" t="str">
            <v>32.5568032</v>
          </cell>
        </row>
        <row r="623">
          <cell r="B623">
            <v>609790</v>
          </cell>
          <cell r="C623" t="str">
            <v>2806</v>
          </cell>
          <cell r="D623" t="str">
            <v>Kyamugasha</v>
          </cell>
          <cell r="E623" t="str">
            <v>Thomasi Seruyange</v>
          </cell>
          <cell r="F623" t="str">
            <v>Mbarara</v>
          </cell>
          <cell r="G623" t="str">
            <v>Mbarara</v>
          </cell>
          <cell r="H623" t="str">
            <v>Faridah Nantege</v>
          </cell>
          <cell r="I623" t="str">
            <v>All</v>
          </cell>
          <cell r="J623" t="str">
            <v>CAMUSAT Uganda Limited</v>
          </cell>
          <cell r="K623">
            <v>45157.669444444444</v>
          </cell>
          <cell r="L623" t="str">
            <v>2023-08-19T16:04:00.000-04:00</v>
          </cell>
          <cell r="M623">
            <v>45158.907546296294</v>
          </cell>
          <cell r="N623" t="str">
            <v>2023-08-20T21:46:52.000-04:00</v>
          </cell>
          <cell r="O623" t="str">
            <v>Alex Kayiwa</v>
          </cell>
          <cell r="P623" t="str">
            <v>Valid</v>
          </cell>
          <cell r="Q623" t="str">
            <v>-.6643601</v>
          </cell>
          <cell r="R623" t="str">
            <v>30.4722217</v>
          </cell>
        </row>
        <row r="624">
          <cell r="B624">
            <v>606530</v>
          </cell>
          <cell r="C624" t="str">
            <v>1274</v>
          </cell>
          <cell r="D624" t="str">
            <v>Negambidde</v>
          </cell>
          <cell r="E624" t="str">
            <v>Patrick Kalibbala</v>
          </cell>
          <cell r="F624" t="str">
            <v>Wakiso</v>
          </cell>
          <cell r="G624" t="str">
            <v>Kampala West</v>
          </cell>
          <cell r="H624" t="str">
            <v>Faridah Nantege</v>
          </cell>
          <cell r="I624" t="str">
            <v>All</v>
          </cell>
          <cell r="J624" t="str">
            <v>CAMUSAT Uganda Limited</v>
          </cell>
          <cell r="K624">
            <v>45157.679861111108</v>
          </cell>
          <cell r="L624" t="str">
            <v>2023-08-19T16:19:00.000-04:00</v>
          </cell>
          <cell r="M624">
            <v>45157.723194444443</v>
          </cell>
          <cell r="N624" t="str">
            <v>2023-08-19T17:21:24.000-04:00</v>
          </cell>
          <cell r="O624" t="str">
            <v>David Lubwama</v>
          </cell>
          <cell r="P624" t="str">
            <v>Valid</v>
          </cell>
          <cell r="Q624" t="str">
            <v>.2447233</v>
          </cell>
          <cell r="R624" t="str">
            <v>32.4526156</v>
          </cell>
        </row>
        <row r="625">
          <cell r="B625">
            <v>701113</v>
          </cell>
          <cell r="C625" t="str">
            <v>3144</v>
          </cell>
          <cell r="D625" t="str">
            <v>Kaiso</v>
          </cell>
          <cell r="E625" t="str">
            <v>Latima Musoke</v>
          </cell>
          <cell r="F625" t="str">
            <v>Hoima</v>
          </cell>
          <cell r="G625" t="str">
            <v>Hoima</v>
          </cell>
          <cell r="H625" t="str">
            <v>Allan Kavuma</v>
          </cell>
          <cell r="I625" t="str">
            <v>DG</v>
          </cell>
          <cell r="J625" t="str">
            <v>I Engineering Uganda Ltd</v>
          </cell>
          <cell r="K625">
            <v>45157.698611111111</v>
          </cell>
          <cell r="L625" t="str">
            <v>2023-08-19T16:46:00.000-04:00</v>
          </cell>
          <cell r="M625">
            <v>45157.726689814815</v>
          </cell>
          <cell r="N625" t="str">
            <v>2023-08-19T17:26:26.000-04:00</v>
          </cell>
          <cell r="O625" t="str">
            <v>Nsereko Ivan</v>
          </cell>
          <cell r="P625" t="str">
            <v>Valid</v>
          </cell>
          <cell r="Q625" t="str">
            <v>1.5218667</v>
          </cell>
          <cell r="R625" t="str">
            <v>30.9679815</v>
          </cell>
        </row>
        <row r="626">
          <cell r="B626">
            <v>606359</v>
          </cell>
          <cell r="C626" t="str">
            <v>1399</v>
          </cell>
          <cell r="D626" t="str">
            <v>Luwafu RT</v>
          </cell>
          <cell r="E626" t="str">
            <v>Salim Kinene</v>
          </cell>
          <cell r="F626" t="str">
            <v>Kampala</v>
          </cell>
          <cell r="G626" t="str">
            <v>Kampala Central</v>
          </cell>
          <cell r="H626" t="str">
            <v>William Bwire</v>
          </cell>
          <cell r="I626" t="str">
            <v>All</v>
          </cell>
          <cell r="K626">
            <v>45157.699305555558</v>
          </cell>
          <cell r="L626" t="str">
            <v>2023-08-19T16:47:00.000-04:00</v>
          </cell>
          <cell r="M626">
            <v>45158.450752314813</v>
          </cell>
          <cell r="N626" t="str">
            <v>2023-08-20T10:49:05.000-04:00</v>
          </cell>
          <cell r="O626" t="str">
            <v>Kabandize Eden</v>
          </cell>
          <cell r="P626" t="str">
            <v>Valid</v>
          </cell>
          <cell r="Q626" t="str">
            <v>.272255</v>
          </cell>
          <cell r="R626" t="str">
            <v>32.5899783</v>
          </cell>
        </row>
        <row r="627">
          <cell r="B627">
            <v>609133</v>
          </cell>
          <cell r="C627" t="str">
            <v>WE2142</v>
          </cell>
          <cell r="D627" t="str">
            <v>Kashaka</v>
          </cell>
          <cell r="E627" t="str">
            <v>Thomasi Seruyange</v>
          </cell>
          <cell r="F627" t="str">
            <v>Mbarara</v>
          </cell>
          <cell r="G627" t="str">
            <v>Western</v>
          </cell>
          <cell r="H627" t="str">
            <v>Faridah Nantege</v>
          </cell>
          <cell r="I627" t="str">
            <v>Air Conditioner</v>
          </cell>
          <cell r="J627" t="str">
            <v>CAMUSAT Uganda Limited</v>
          </cell>
          <cell r="K627">
            <v>45157.70416666667</v>
          </cell>
          <cell r="L627" t="str">
            <v>2023-08-19T16:54:00.000-04:00</v>
          </cell>
          <cell r="M627">
            <v>45157.993136574078</v>
          </cell>
          <cell r="N627" t="str">
            <v>2023-08-19T23:50:07.000-04:00</v>
          </cell>
          <cell r="O627" t="str">
            <v>Trogin Mushabe</v>
          </cell>
          <cell r="P627" t="str">
            <v>Audit</v>
          </cell>
          <cell r="Q627" t="str">
            <v>-.5839859</v>
          </cell>
          <cell r="R627" t="str">
            <v>30.4744134</v>
          </cell>
        </row>
        <row r="628">
          <cell r="B628">
            <v>607940</v>
          </cell>
          <cell r="C628" t="str">
            <v>WE2766</v>
          </cell>
          <cell r="D628" t="str">
            <v>Lyakajula</v>
          </cell>
          <cell r="E628" t="str">
            <v>Thomasi Seruyange</v>
          </cell>
          <cell r="F628" t="str">
            <v>Lyantonde</v>
          </cell>
          <cell r="H628" t="str">
            <v>Faridah Nantege</v>
          </cell>
          <cell r="I628" t="str">
            <v>All</v>
          </cell>
          <cell r="J628" t="str">
            <v>CAMUSAT Uganda Limited</v>
          </cell>
          <cell r="K628">
            <v>45157.708333333336</v>
          </cell>
          <cell r="L628" t="str">
            <v>2023-08-19T17:00:00.000-04:00</v>
          </cell>
          <cell r="M628">
            <v>45157.810335648152</v>
          </cell>
          <cell r="N628" t="str">
            <v>2023-08-19T19:26:53.000-04:00</v>
          </cell>
          <cell r="O628" t="str">
            <v>David Semakula</v>
          </cell>
          <cell r="P628" t="str">
            <v>Valid</v>
          </cell>
          <cell r="Q628" t="str">
            <v>-.189581666666667</v>
          </cell>
          <cell r="R628" t="str">
            <v>31.3069133333333</v>
          </cell>
        </row>
        <row r="629">
          <cell r="B629">
            <v>701069</v>
          </cell>
          <cell r="C629" t="str">
            <v>KA1984</v>
          </cell>
          <cell r="D629" t="str">
            <v>Mutungo</v>
          </cell>
          <cell r="E629" t="str">
            <v>Salim Kinene</v>
          </cell>
          <cell r="F629" t="str">
            <v>Kampala</v>
          </cell>
          <cell r="G629" t="str">
            <v>Kampala South</v>
          </cell>
          <cell r="H629" t="str">
            <v>William Bwire</v>
          </cell>
          <cell r="I629" t="str">
            <v>DG</v>
          </cell>
          <cell r="K629">
            <v>45157.71597222222</v>
          </cell>
          <cell r="L629" t="str">
            <v>2023-08-19T17:11:00.000-04:00</v>
          </cell>
          <cell r="M629">
            <v>45157.892511574071</v>
          </cell>
          <cell r="N629" t="str">
            <v>2023-08-19T21:25:13.000-04:00</v>
          </cell>
          <cell r="O629" t="str">
            <v>Derrick Ahimbisibwe</v>
          </cell>
          <cell r="P629" t="str">
            <v>Valid</v>
          </cell>
          <cell r="Q629" t="str">
            <v>.324617</v>
          </cell>
          <cell r="R629" t="str">
            <v>32.6492721</v>
          </cell>
        </row>
        <row r="630">
          <cell r="B630">
            <v>609174</v>
          </cell>
          <cell r="C630" t="str">
            <v>WE2451</v>
          </cell>
          <cell r="D630" t="str">
            <v>Kikuba</v>
          </cell>
          <cell r="E630" t="str">
            <v>Thomasi Seruyange</v>
          </cell>
          <cell r="F630" t="str">
            <v>Bushenyi</v>
          </cell>
          <cell r="G630" t="str">
            <v>Western</v>
          </cell>
          <cell r="H630" t="str">
            <v>Faridah Nantege</v>
          </cell>
          <cell r="I630" t="str">
            <v>All</v>
          </cell>
          <cell r="J630" t="str">
            <v>CAMUSAT Uganda Limited</v>
          </cell>
          <cell r="K630">
            <v>45157.742361111108</v>
          </cell>
          <cell r="L630" t="str">
            <v>2023-08-19T17:49:00.000-04:00</v>
          </cell>
          <cell r="M630">
            <v>45158.231712962966</v>
          </cell>
          <cell r="N630" t="str">
            <v>2023-08-20T05:33:40.000-04:00</v>
          </cell>
          <cell r="O630" t="str">
            <v>Manisur Mukasa</v>
          </cell>
          <cell r="P630" t="str">
            <v>Valid</v>
          </cell>
          <cell r="Q630" t="str">
            <v>-.54842</v>
          </cell>
          <cell r="R630" t="str">
            <v>30.142975</v>
          </cell>
        </row>
        <row r="631">
          <cell r="B631">
            <v>609104</v>
          </cell>
          <cell r="C631" t="str">
            <v>3181</v>
          </cell>
          <cell r="D631" t="str">
            <v>Kaiso</v>
          </cell>
          <cell r="E631" t="str">
            <v>Latima Musoke</v>
          </cell>
          <cell r="F631" t="str">
            <v>Hoima</v>
          </cell>
          <cell r="G631" t="str">
            <v>Hoima</v>
          </cell>
          <cell r="H631" t="str">
            <v>Allan Kavuma</v>
          </cell>
          <cell r="I631" t="str">
            <v>All</v>
          </cell>
          <cell r="J631" t="str">
            <v>I Engineering Uganda Ltd</v>
          </cell>
          <cell r="K631">
            <v>45157.774305555555</v>
          </cell>
          <cell r="L631" t="str">
            <v>2023-08-19T18:35:00.000-04:00</v>
          </cell>
          <cell r="M631">
            <v>45157.78056712963</v>
          </cell>
          <cell r="N631" t="str">
            <v>2023-08-19T18:44:01.000-04:00</v>
          </cell>
          <cell r="O631" t="str">
            <v>Nsereko Ivan</v>
          </cell>
          <cell r="P631" t="str">
            <v>Valid</v>
          </cell>
          <cell r="Q631" t="str">
            <v>1.4838585</v>
          </cell>
          <cell r="R631" t="str">
            <v>31.0486911</v>
          </cell>
        </row>
        <row r="632">
          <cell r="B632">
            <v>607149</v>
          </cell>
          <cell r="C632" t="str">
            <v>KA1673</v>
          </cell>
          <cell r="D632" t="str">
            <v>Kabulengwa</v>
          </cell>
          <cell r="E632" t="str">
            <v>Patrick Kinyera</v>
          </cell>
          <cell r="F632" t="str">
            <v>Wakiso</v>
          </cell>
          <cell r="H632" t="str">
            <v>Faridah Nantege</v>
          </cell>
          <cell r="I632" t="str">
            <v>All</v>
          </cell>
          <cell r="J632" t="str">
            <v>CAMUSAT Uganda Limited</v>
          </cell>
          <cell r="K632">
            <v>45158</v>
          </cell>
          <cell r="L632" t="str">
            <v>2023-08-20T00:00:00.000-04:00</v>
          </cell>
          <cell r="M632">
            <v>45158.567650462966</v>
          </cell>
          <cell r="N632" t="str">
            <v>2023-08-20T13:37:25.000-04:00</v>
          </cell>
          <cell r="O632" t="str">
            <v>Musoke Yusuf</v>
          </cell>
          <cell r="P632" t="str">
            <v>Valid</v>
          </cell>
          <cell r="Q632" t="str">
            <v>.3755447</v>
          </cell>
          <cell r="R632" t="str">
            <v>32.5064298</v>
          </cell>
        </row>
        <row r="633">
          <cell r="B633">
            <v>607217</v>
          </cell>
          <cell r="C633" t="str">
            <v>KA1114</v>
          </cell>
          <cell r="D633" t="str">
            <v>Kawaala</v>
          </cell>
          <cell r="E633" t="str">
            <v>Christopher Alituha</v>
          </cell>
          <cell r="F633" t="str">
            <v>Kampala</v>
          </cell>
          <cell r="H633" t="str">
            <v>Faridah Nantege</v>
          </cell>
          <cell r="I633" t="str">
            <v>All</v>
          </cell>
          <cell r="J633" t="str">
            <v>CAMUSAT Uganda Limited</v>
          </cell>
          <cell r="K633">
            <v>45158</v>
          </cell>
          <cell r="L633" t="str">
            <v>2023-08-20T00:00:00.000-04:00</v>
          </cell>
          <cell r="M633">
            <v>45158.630972222221</v>
          </cell>
          <cell r="N633" t="str">
            <v>2023-08-20T15:08:36.000-04:00</v>
          </cell>
          <cell r="O633" t="str">
            <v>Mark Lukwago</v>
          </cell>
          <cell r="P633" t="str">
            <v>Valid</v>
          </cell>
          <cell r="Q633" t="str">
            <v>.34046116</v>
          </cell>
          <cell r="R633" t="str">
            <v>32.55205848</v>
          </cell>
        </row>
        <row r="634">
          <cell r="B634">
            <v>607349</v>
          </cell>
          <cell r="C634" t="str">
            <v>WE2627</v>
          </cell>
          <cell r="D634" t="str">
            <v>Kyasa</v>
          </cell>
          <cell r="E634" t="str">
            <v>Patrick Kinyera</v>
          </cell>
          <cell r="F634" t="str">
            <v>Mityana</v>
          </cell>
          <cell r="H634" t="str">
            <v>Faridah Nantege</v>
          </cell>
          <cell r="I634" t="str">
            <v>DG</v>
          </cell>
          <cell r="J634" t="str">
            <v>CAMUSAT Uganda Limited</v>
          </cell>
          <cell r="K634">
            <v>45158</v>
          </cell>
          <cell r="L634" t="str">
            <v>2023-08-20T00:00:00.000-04:00</v>
          </cell>
          <cell r="M634">
            <v>45158.707800925928</v>
          </cell>
          <cell r="N634" t="str">
            <v>2023-08-20T16:59:14.000-04:00</v>
          </cell>
          <cell r="O634" t="str">
            <v>Musoke Yusuf</v>
          </cell>
          <cell r="P634" t="str">
            <v>Valid</v>
          </cell>
          <cell r="Q634" t="str">
            <v>.4457224</v>
          </cell>
          <cell r="R634" t="str">
            <v>32.2502432</v>
          </cell>
        </row>
        <row r="635">
          <cell r="B635">
            <v>607062</v>
          </cell>
          <cell r="C635" t="str">
            <v>KA1458</v>
          </cell>
          <cell r="D635" t="str">
            <v>Buloba 4</v>
          </cell>
          <cell r="E635" t="str">
            <v>Patrick Kinyera</v>
          </cell>
          <cell r="F635" t="str">
            <v>Wakiso</v>
          </cell>
          <cell r="H635" t="str">
            <v>Faridah Nantege</v>
          </cell>
          <cell r="I635" t="str">
            <v>All</v>
          </cell>
          <cell r="J635" t="str">
            <v>CAMUSAT Uganda Limited</v>
          </cell>
          <cell r="K635">
            <v>45158</v>
          </cell>
          <cell r="L635" t="str">
            <v>2023-08-20T00:00:00.000-04:00</v>
          </cell>
          <cell r="M635">
            <v>45158.542500000003</v>
          </cell>
          <cell r="N635" t="str">
            <v>2023-08-20T13:01:12.000-04:00</v>
          </cell>
          <cell r="O635" t="str">
            <v>Richard Ssekono</v>
          </cell>
          <cell r="P635" t="str">
            <v>Valid</v>
          </cell>
          <cell r="Q635" t="str">
            <v>.3511872</v>
          </cell>
          <cell r="R635" t="str">
            <v>32.4603614</v>
          </cell>
        </row>
        <row r="636">
          <cell r="B636">
            <v>609637</v>
          </cell>
          <cell r="C636" t="str">
            <v>KA1880</v>
          </cell>
          <cell r="D636" t="str">
            <v>Muyenje</v>
          </cell>
          <cell r="E636" t="str">
            <v>Patrick Kinyera</v>
          </cell>
          <cell r="F636" t="str">
            <v>Wakiso</v>
          </cell>
          <cell r="G636" t="str">
            <v>Mityana</v>
          </cell>
          <cell r="H636" t="str">
            <v>Faridah Nantege</v>
          </cell>
          <cell r="I636" t="str">
            <v>All</v>
          </cell>
          <cell r="J636" t="str">
            <v>CAMUSAT Uganda Limited</v>
          </cell>
          <cell r="K636">
            <v>45158</v>
          </cell>
          <cell r="L636" t="str">
            <v>2023-08-20T00:00:00.000-04:00</v>
          </cell>
          <cell r="M636">
            <v>45158.425555555557</v>
          </cell>
          <cell r="N636" t="str">
            <v>2023-08-20T10:12:48.000-04:00</v>
          </cell>
          <cell r="O636" t="str">
            <v>Richard Ssekono</v>
          </cell>
          <cell r="P636" t="str">
            <v>Valid</v>
          </cell>
          <cell r="Q636" t="str">
            <v>.3471903</v>
          </cell>
          <cell r="R636" t="str">
            <v>32.4328807</v>
          </cell>
        </row>
        <row r="637">
          <cell r="B637">
            <v>609957</v>
          </cell>
          <cell r="C637" t="str">
            <v>3209</v>
          </cell>
          <cell r="D637" t="str">
            <v>Bazzar West</v>
          </cell>
          <cell r="E637" t="str">
            <v>Muhamood Kyongo</v>
          </cell>
          <cell r="F637" t="str">
            <v>Lira</v>
          </cell>
          <cell r="G637" t="str">
            <v>Lira</v>
          </cell>
          <cell r="H637" t="str">
            <v>Allan Kavuma</v>
          </cell>
          <cell r="I637" t="str">
            <v>All</v>
          </cell>
          <cell r="J637" t="str">
            <v>I Engineering Uganda Ltd</v>
          </cell>
          <cell r="K637">
            <v>45158</v>
          </cell>
          <cell r="L637" t="str">
            <v>2023-08-20T00:00:00.000-04:00</v>
          </cell>
          <cell r="M637">
            <v>45158.788854166669</v>
          </cell>
          <cell r="N637" t="str">
            <v>2023-08-20T18:55:57.000-04:00</v>
          </cell>
          <cell r="O637" t="str">
            <v>Robert miti</v>
          </cell>
          <cell r="P637" t="str">
            <v>Valid</v>
          </cell>
          <cell r="Q637" t="str">
            <v>2.2061401</v>
          </cell>
          <cell r="R637" t="str">
            <v>32.8668242</v>
          </cell>
        </row>
        <row r="638">
          <cell r="B638">
            <v>607245</v>
          </cell>
          <cell r="C638" t="str">
            <v>SO3019</v>
          </cell>
          <cell r="D638" t="str">
            <v>Kigungu</v>
          </cell>
          <cell r="E638" t="str">
            <v>Christopher Alituha</v>
          </cell>
          <cell r="F638" t="str">
            <v>Wakiso</v>
          </cell>
          <cell r="H638" t="str">
            <v>Faridah Nantege</v>
          </cell>
          <cell r="I638" t="str">
            <v>All</v>
          </cell>
          <cell r="J638" t="str">
            <v>CAMUSAT Uganda Limited</v>
          </cell>
          <cell r="K638">
            <v>45158.327777777777</v>
          </cell>
          <cell r="L638" t="str">
            <v>2023-08-20T07:52:00.000-04:00</v>
          </cell>
          <cell r="M638">
            <v>45158.368715277778</v>
          </cell>
          <cell r="N638" t="str">
            <v>2023-08-20T08:50:57.000-04:00</v>
          </cell>
          <cell r="O638" t="str">
            <v>Ahmed Ismail</v>
          </cell>
          <cell r="P638" t="str">
            <v>Valid</v>
          </cell>
          <cell r="Q638" t="str">
            <v>.0331983333333333</v>
          </cell>
          <cell r="R638" t="str">
            <v>32.434885</v>
          </cell>
        </row>
        <row r="639">
          <cell r="B639">
            <v>701565</v>
          </cell>
          <cell r="C639" t="str">
            <v>3618</v>
          </cell>
          <cell r="D639" t="str">
            <v>Kasaana Cell</v>
          </cell>
          <cell r="E639" t="str">
            <v>Denis Masaba</v>
          </cell>
          <cell r="F639" t="str">
            <v>Mubende</v>
          </cell>
          <cell r="G639" t="str">
            <v>Mityana</v>
          </cell>
          <cell r="H639" t="str">
            <v>Faridah Nantege</v>
          </cell>
          <cell r="I639" t="str">
            <v>All</v>
          </cell>
          <cell r="J639" t="str">
            <v>CAMUSAT Uganda Limited</v>
          </cell>
          <cell r="K639">
            <v>45158.327777777777</v>
          </cell>
          <cell r="L639" t="str">
            <v>2023-08-20T07:52:00.000-04:00</v>
          </cell>
          <cell r="M639">
            <v>45158.3825</v>
          </cell>
          <cell r="N639" t="str">
            <v>2023-08-20T09:10:48.000-04:00</v>
          </cell>
          <cell r="O639" t="str">
            <v>Kenneth Waiswa</v>
          </cell>
          <cell r="P639" t="str">
            <v>Audit</v>
          </cell>
          <cell r="Q639" t="str">
            <v>.5547019</v>
          </cell>
          <cell r="R639" t="str">
            <v>31.392672</v>
          </cell>
        </row>
        <row r="640">
          <cell r="B640">
            <v>701039</v>
          </cell>
          <cell r="C640" t="str">
            <v>AIRTEL 76</v>
          </cell>
          <cell r="D640" t="str">
            <v>Boma Hill 2</v>
          </cell>
          <cell r="E640" t="str">
            <v>Patrick Kinyera</v>
          </cell>
          <cell r="F640" t="str">
            <v>Mubende</v>
          </cell>
          <cell r="G640" t="str">
            <v>Mityana</v>
          </cell>
          <cell r="H640" t="str">
            <v>Faridah Nantege</v>
          </cell>
          <cell r="I640" t="str">
            <v>All</v>
          </cell>
          <cell r="J640" t="str">
            <v>CAMUSAT Uganda Limited</v>
          </cell>
          <cell r="K640">
            <v>45158.34097222222</v>
          </cell>
          <cell r="L640" t="str">
            <v>2023-08-20T08:11:00.000-04:00</v>
          </cell>
          <cell r="M640">
            <v>45159.320243055554</v>
          </cell>
          <cell r="N640" t="str">
            <v>2023-08-21T07:41:09.000-04:00</v>
          </cell>
          <cell r="O640" t="str">
            <v>Chris Abarinde</v>
          </cell>
          <cell r="P640" t="str">
            <v>Valid</v>
          </cell>
          <cell r="Q640" t="str">
            <v>.5819646</v>
          </cell>
          <cell r="R640" t="str">
            <v>31.3839486</v>
          </cell>
        </row>
        <row r="641">
          <cell r="B641">
            <v>608594</v>
          </cell>
          <cell r="C641" t="str">
            <v>NO4105</v>
          </cell>
          <cell r="D641" t="str">
            <v>Lira_C</v>
          </cell>
          <cell r="E641" t="str">
            <v>Muhamood Kyongo</v>
          </cell>
          <cell r="F641" t="str">
            <v>Lira</v>
          </cell>
          <cell r="G641" t="str">
            <v>Northern</v>
          </cell>
          <cell r="H641" t="str">
            <v>Allan Kavuma</v>
          </cell>
          <cell r="I641" t="str">
            <v>All</v>
          </cell>
          <cell r="J641" t="str">
            <v>I Engineering Uganda Ltd</v>
          </cell>
          <cell r="K641">
            <v>45158.367361111108</v>
          </cell>
          <cell r="L641" t="str">
            <v>2023-08-20T08:49:00.000-04:00</v>
          </cell>
          <cell r="M641">
            <v>45158.835474537038</v>
          </cell>
          <cell r="N641" t="str">
            <v>2023-08-20T20:03:05.000-04:00</v>
          </cell>
          <cell r="O641" t="str">
            <v>Bagonza Tawfik</v>
          </cell>
          <cell r="P641" t="str">
            <v>Audit</v>
          </cell>
          <cell r="Q641" t="str">
            <v>2.16662166666667</v>
          </cell>
          <cell r="R641" t="str">
            <v>32.91884</v>
          </cell>
        </row>
        <row r="642">
          <cell r="B642">
            <v>609803</v>
          </cell>
          <cell r="C642" t="str">
            <v>2784</v>
          </cell>
          <cell r="D642" t="str">
            <v>Mugaju</v>
          </cell>
          <cell r="E642" t="str">
            <v>Patrick Kinyera</v>
          </cell>
          <cell r="F642" t="str">
            <v>Mubende</v>
          </cell>
          <cell r="H642" t="str">
            <v>Faridah Nantege</v>
          </cell>
          <cell r="I642" t="str">
            <v>All</v>
          </cell>
          <cell r="J642" t="str">
            <v>CAMUSAT Uganda Limited</v>
          </cell>
          <cell r="K642">
            <v>45158.401388888888</v>
          </cell>
          <cell r="L642" t="str">
            <v>2023-08-20T09:38:00.000-04:00</v>
          </cell>
          <cell r="M642">
            <v>45159.291365740741</v>
          </cell>
          <cell r="N642" t="str">
            <v>2023-08-21T06:59:34.000-04:00</v>
          </cell>
          <cell r="O642" t="str">
            <v>Chris Abarinde</v>
          </cell>
          <cell r="P642" t="str">
            <v>Valid</v>
          </cell>
          <cell r="Q642" t="str">
            <v>.4476738</v>
          </cell>
          <cell r="R642" t="str">
            <v>31.376023</v>
          </cell>
        </row>
        <row r="643">
          <cell r="B643">
            <v>605664</v>
          </cell>
          <cell r="C643" t="str">
            <v>1196</v>
          </cell>
          <cell r="D643" t="str">
            <v>Kigungu</v>
          </cell>
          <cell r="E643" t="str">
            <v>Christopher Alituha</v>
          </cell>
          <cell r="F643" t="str">
            <v>Wakiso</v>
          </cell>
          <cell r="G643" t="str">
            <v>Kampala West</v>
          </cell>
          <cell r="H643" t="str">
            <v>Faridah Nantege</v>
          </cell>
          <cell r="I643" t="str">
            <v>All</v>
          </cell>
          <cell r="J643" t="str">
            <v>CAMUSAT Uganda Limited</v>
          </cell>
          <cell r="K643">
            <v>45158.415277777778</v>
          </cell>
          <cell r="L643" t="str">
            <v>2023-08-20T09:58:00.000-04:00</v>
          </cell>
          <cell r="M643">
            <v>45158.473391203705</v>
          </cell>
          <cell r="N643" t="str">
            <v>2023-08-20T11:21:41.000-04:00</v>
          </cell>
          <cell r="O643" t="str">
            <v>Ahmed Ismail</v>
          </cell>
          <cell r="P643" t="str">
            <v>Valid</v>
          </cell>
          <cell r="Q643" t="str">
            <v>.035885</v>
          </cell>
          <cell r="R643" t="str">
            <v>32.42558</v>
          </cell>
        </row>
        <row r="644">
          <cell r="B644">
            <v>701597</v>
          </cell>
          <cell r="C644" t="str">
            <v>3517</v>
          </cell>
          <cell r="D644" t="str">
            <v>Egoayiko</v>
          </cell>
          <cell r="E644" t="str">
            <v>Innocent Ayiko</v>
          </cell>
          <cell r="F644" t="str">
            <v>Arua</v>
          </cell>
          <cell r="G644" t="str">
            <v>Arua</v>
          </cell>
          <cell r="H644" t="str">
            <v>Allan Kavuma</v>
          </cell>
          <cell r="I644" t="str">
            <v>All</v>
          </cell>
          <cell r="J644" t="str">
            <v>I Engineering Uganda Ltd</v>
          </cell>
          <cell r="K644">
            <v>45158.417361111111</v>
          </cell>
          <cell r="L644" t="str">
            <v>2023-08-20T10:01:00.000-04:00</v>
          </cell>
          <cell r="M644">
            <v>45158.486678240741</v>
          </cell>
          <cell r="N644" t="str">
            <v>2023-08-20T11:40:49.000-04:00</v>
          </cell>
          <cell r="O644" t="str">
            <v>kaganda joseph</v>
          </cell>
          <cell r="P644" t="str">
            <v>Valid</v>
          </cell>
          <cell r="Q644" t="str">
            <v>2.99974333333333</v>
          </cell>
          <cell r="R644" t="str">
            <v>30.8271216666667</v>
          </cell>
        </row>
        <row r="645">
          <cell r="B645">
            <v>607225</v>
          </cell>
          <cell r="C645" t="str">
            <v>KA1247</v>
          </cell>
          <cell r="D645" t="str">
            <v>Kawempe Lugoba</v>
          </cell>
          <cell r="E645" t="str">
            <v>Joash Lubwama</v>
          </cell>
          <cell r="F645" t="str">
            <v>Wakiso</v>
          </cell>
          <cell r="H645" t="str">
            <v>Allan Kavuma</v>
          </cell>
          <cell r="I645" t="str">
            <v>All</v>
          </cell>
          <cell r="J645" t="str">
            <v>I Engineering Uganda Ltd</v>
          </cell>
          <cell r="K645">
            <v>45158.420138888891</v>
          </cell>
          <cell r="L645" t="str">
            <v>2023-08-20T10:05:00.000-04:00</v>
          </cell>
          <cell r="M645">
            <v>45158.456354166665</v>
          </cell>
          <cell r="N645" t="str">
            <v>2023-08-20T10:57:09.000-04:00</v>
          </cell>
          <cell r="O645" t="str">
            <v>Claude Musinguzi</v>
          </cell>
          <cell r="P645" t="str">
            <v>Valid</v>
          </cell>
          <cell r="Q645" t="str">
            <v>.3863297</v>
          </cell>
          <cell r="R645" t="str">
            <v>32.5523646</v>
          </cell>
        </row>
        <row r="646">
          <cell r="B646">
            <v>606464</v>
          </cell>
          <cell r="C646" t="str">
            <v>1751</v>
          </cell>
          <cell r="D646" t="str">
            <v>Elupe</v>
          </cell>
          <cell r="E646" t="str">
            <v>Muhamood Kyongo</v>
          </cell>
          <cell r="F646" t="str">
            <v>Alebtong</v>
          </cell>
          <cell r="G646" t="str">
            <v>Northern</v>
          </cell>
          <cell r="H646" t="str">
            <v>Allan Kavuma</v>
          </cell>
          <cell r="I646" t="str">
            <v>All</v>
          </cell>
          <cell r="J646" t="str">
            <v>I Engineering Uganda Ltd</v>
          </cell>
          <cell r="K646">
            <v>45158.421527777777</v>
          </cell>
          <cell r="L646" t="str">
            <v>2023-08-20T10:07:00.000-04:00</v>
          </cell>
          <cell r="M646">
            <v>45158.481932870367</v>
          </cell>
          <cell r="N646" t="str">
            <v>2023-08-20T11:33:59.000-04:00</v>
          </cell>
          <cell r="O646" t="str">
            <v>Bakka Stephen</v>
          </cell>
          <cell r="P646" t="str">
            <v>Valid</v>
          </cell>
          <cell r="Q646" t="str">
            <v>2.3964444</v>
          </cell>
          <cell r="R646" t="str">
            <v>33.0363265</v>
          </cell>
        </row>
        <row r="647">
          <cell r="B647">
            <v>605661</v>
          </cell>
          <cell r="C647" t="str">
            <v>1190</v>
          </cell>
          <cell r="D647" t="str">
            <v>Isingiro</v>
          </cell>
          <cell r="E647" t="str">
            <v>Thomasi Seruyange</v>
          </cell>
          <cell r="F647" t="str">
            <v>Isingiro</v>
          </cell>
          <cell r="G647" t="str">
            <v>Western</v>
          </cell>
          <cell r="H647" t="str">
            <v>Faridah Nantege</v>
          </cell>
          <cell r="I647" t="str">
            <v>All</v>
          </cell>
          <cell r="J647" t="str">
            <v>CAMUSAT Uganda Limited</v>
          </cell>
          <cell r="K647">
            <v>45158.425000000003</v>
          </cell>
          <cell r="L647" t="str">
            <v>2023-08-20T10:12:00.000-04:00</v>
          </cell>
          <cell r="M647">
            <v>45158.48541666667</v>
          </cell>
          <cell r="N647" t="str">
            <v>2023-08-20T11:39:00.000-04:00</v>
          </cell>
          <cell r="O647" t="str">
            <v>Enock Amanyire</v>
          </cell>
          <cell r="P647" t="str">
            <v>Valid</v>
          </cell>
          <cell r="Q647" t="str">
            <v>-.839611666666667</v>
          </cell>
          <cell r="R647" t="str">
            <v>30.8110166666667</v>
          </cell>
        </row>
        <row r="648">
          <cell r="B648">
            <v>605815</v>
          </cell>
          <cell r="C648" t="str">
            <v>1514</v>
          </cell>
          <cell r="D648" t="str">
            <v>Bunyonyi</v>
          </cell>
          <cell r="E648" t="str">
            <v>Denis Masaba</v>
          </cell>
          <cell r="F648" t="str">
            <v>Kabale</v>
          </cell>
          <cell r="G648" t="str">
            <v>Western</v>
          </cell>
          <cell r="H648" t="str">
            <v>Faridah Nantege</v>
          </cell>
          <cell r="I648" t="str">
            <v>All</v>
          </cell>
          <cell r="K648">
            <v>45158.438194444447</v>
          </cell>
          <cell r="L648" t="str">
            <v>2023-08-20T10:31:00.000-04:00</v>
          </cell>
          <cell r="M648">
            <v>45158.600694444445</v>
          </cell>
          <cell r="N648" t="str">
            <v>2023-08-20T14:25:00.000-04:00</v>
          </cell>
          <cell r="O648" t="str">
            <v>Innocent Twesigomwe</v>
          </cell>
          <cell r="P648" t="str">
            <v>Valid</v>
          </cell>
          <cell r="Q648" t="str">
            <v>-1.2554101</v>
          </cell>
          <cell r="R648" t="str">
            <v>29.9213925</v>
          </cell>
        </row>
        <row r="649">
          <cell r="B649">
            <v>607700</v>
          </cell>
          <cell r="C649" t="str">
            <v>KA1751</v>
          </cell>
          <cell r="D649" t="str">
            <v>Sentema X</v>
          </cell>
          <cell r="E649" t="str">
            <v>Patrick Kinyera</v>
          </cell>
          <cell r="F649" t="str">
            <v>Wakiso</v>
          </cell>
          <cell r="H649" t="str">
            <v>Faridah Nantege</v>
          </cell>
          <cell r="I649" t="str">
            <v>All</v>
          </cell>
          <cell r="J649" t="str">
            <v>CAMUSAT Uganda Limited</v>
          </cell>
          <cell r="K649">
            <v>45158.44027777778</v>
          </cell>
          <cell r="L649" t="str">
            <v>2023-08-20T10:34:00.000-04:00</v>
          </cell>
          <cell r="M649">
            <v>45158.488333333335</v>
          </cell>
          <cell r="N649" t="str">
            <v>2023-08-20T11:43:12.000-04:00</v>
          </cell>
          <cell r="O649" t="str">
            <v>Richard Ssekono</v>
          </cell>
          <cell r="P649" t="str">
            <v>Valid</v>
          </cell>
          <cell r="Q649" t="str">
            <v>.3756758</v>
          </cell>
          <cell r="R649" t="str">
            <v>32.4197712</v>
          </cell>
        </row>
        <row r="650">
          <cell r="B650">
            <v>606876</v>
          </cell>
          <cell r="C650" t="str">
            <v>2338</v>
          </cell>
          <cell r="D650" t="str">
            <v>Kawaala Zone 2</v>
          </cell>
          <cell r="E650" t="str">
            <v>Patrick Kinyera</v>
          </cell>
          <cell r="F650" t="str">
            <v>Kampala</v>
          </cell>
          <cell r="G650" t="str">
            <v>Kampala West</v>
          </cell>
          <cell r="H650" t="str">
            <v>Faridah Nantege</v>
          </cell>
          <cell r="I650" t="str">
            <v>All</v>
          </cell>
          <cell r="J650" t="str">
            <v>CAMUSAT Uganda Limited</v>
          </cell>
          <cell r="K650">
            <v>45158.446527777778</v>
          </cell>
          <cell r="L650" t="str">
            <v>2023-08-20T10:43:00.000-04:00</v>
          </cell>
          <cell r="M650">
            <v>45158.501284722224</v>
          </cell>
          <cell r="N650" t="str">
            <v>2023-08-20T12:01:51.000-04:00</v>
          </cell>
          <cell r="O650" t="str">
            <v>Mark Lukwago</v>
          </cell>
          <cell r="P650" t="str">
            <v>Valid</v>
          </cell>
          <cell r="Q650" t="str">
            <v>.34146458</v>
          </cell>
          <cell r="R650" t="str">
            <v>32.55412947</v>
          </cell>
        </row>
        <row r="651">
          <cell r="B651">
            <v>605945</v>
          </cell>
          <cell r="C651" t="str">
            <v>741</v>
          </cell>
          <cell r="D651" t="str">
            <v>Ayac</v>
          </cell>
          <cell r="E651" t="str">
            <v>Muhamood Kyongo</v>
          </cell>
          <cell r="F651" t="str">
            <v>Lira</v>
          </cell>
          <cell r="G651" t="str">
            <v>Northern</v>
          </cell>
          <cell r="H651" t="str">
            <v>Allan Kavuma</v>
          </cell>
          <cell r="I651" t="str">
            <v>All</v>
          </cell>
          <cell r="J651" t="str">
            <v>I Engineering Uganda Ltd</v>
          </cell>
          <cell r="K651">
            <v>45158.446527777778</v>
          </cell>
          <cell r="L651" t="str">
            <v>2023-08-20T10:43:00.000-04:00</v>
          </cell>
          <cell r="M651">
            <v>45158.830937500003</v>
          </cell>
          <cell r="N651" t="str">
            <v>2023-08-20T19:56:33.000-04:00</v>
          </cell>
          <cell r="O651" t="str">
            <v>Bagonza Tawfik</v>
          </cell>
          <cell r="P651" t="str">
            <v>Valid</v>
          </cell>
          <cell r="Q651" t="str">
            <v>2.10588166666667</v>
          </cell>
          <cell r="R651" t="str">
            <v>33.0032983333333</v>
          </cell>
        </row>
        <row r="652">
          <cell r="B652">
            <v>607589</v>
          </cell>
          <cell r="C652" t="str">
            <v>KA1273</v>
          </cell>
          <cell r="D652" t="str">
            <v>Nsangi</v>
          </cell>
          <cell r="E652" t="str">
            <v>Patrick Kalibbala</v>
          </cell>
          <cell r="F652" t="str">
            <v>Wakiso</v>
          </cell>
          <cell r="H652" t="str">
            <v>Faridah Nantege</v>
          </cell>
          <cell r="I652" t="str">
            <v>All</v>
          </cell>
          <cell r="J652" t="str">
            <v>CAMUSAT Uganda Limited</v>
          </cell>
          <cell r="K652">
            <v>45158.450694444444</v>
          </cell>
          <cell r="L652" t="str">
            <v>2023-08-20T10:49:00.000-04:00</v>
          </cell>
          <cell r="M652">
            <v>45158.537546296298</v>
          </cell>
          <cell r="N652" t="str">
            <v>2023-08-20T12:54:04.000-04:00</v>
          </cell>
          <cell r="O652" t="str">
            <v>David Lubwama</v>
          </cell>
          <cell r="P652" t="str">
            <v>Valid</v>
          </cell>
          <cell r="Q652" t="str">
            <v>.2776971</v>
          </cell>
          <cell r="R652" t="str">
            <v>32.4542013</v>
          </cell>
        </row>
        <row r="653">
          <cell r="B653">
            <v>609222</v>
          </cell>
          <cell r="C653" t="str">
            <v>WE2624</v>
          </cell>
          <cell r="D653" t="str">
            <v>Lusiba</v>
          </cell>
          <cell r="E653" t="str">
            <v>Patrick Kinyera</v>
          </cell>
          <cell r="F653" t="str">
            <v>Mubende</v>
          </cell>
          <cell r="H653" t="str">
            <v>Faridah Nantege</v>
          </cell>
          <cell r="I653" t="str">
            <v>All</v>
          </cell>
          <cell r="J653" t="str">
            <v>CAMUSAT Uganda Limited</v>
          </cell>
          <cell r="K653">
            <v>45158.457638888889</v>
          </cell>
          <cell r="L653" t="str">
            <v>2023-08-20T10:59:00.000-04:00</v>
          </cell>
          <cell r="M653">
            <v>45159.334849537037</v>
          </cell>
          <cell r="N653" t="str">
            <v>2023-08-21T08:02:11.000-04:00</v>
          </cell>
          <cell r="O653" t="str">
            <v>Chris Abarinde</v>
          </cell>
          <cell r="P653" t="str">
            <v>Valid</v>
          </cell>
          <cell r="Q653" t="str">
            <v>.4164289</v>
          </cell>
          <cell r="R653" t="str">
            <v>31.3191454</v>
          </cell>
        </row>
        <row r="654">
          <cell r="B654">
            <v>605096</v>
          </cell>
          <cell r="C654" t="str">
            <v>126</v>
          </cell>
          <cell r="D654" t="str">
            <v>Ndibulungi</v>
          </cell>
          <cell r="E654" t="str">
            <v>Patrick Kinyera</v>
          </cell>
          <cell r="F654" t="str">
            <v>Mityana</v>
          </cell>
          <cell r="G654" t="str">
            <v>Kampala West</v>
          </cell>
          <cell r="H654" t="str">
            <v>Faridah Nantege</v>
          </cell>
          <cell r="I654" t="str">
            <v>Air Conditioner</v>
          </cell>
          <cell r="J654" t="str">
            <v>CAMUSAT Uganda Limited</v>
          </cell>
          <cell r="K654">
            <v>45158.494444444441</v>
          </cell>
          <cell r="L654" t="str">
            <v>2023-08-20T11:52:00.000-04:00</v>
          </cell>
          <cell r="M654">
            <v>45158.580555555556</v>
          </cell>
          <cell r="N654" t="str">
            <v>2023-08-20T13:56:00.000-04:00</v>
          </cell>
          <cell r="O654" t="str">
            <v>Stephen Namba Samba</v>
          </cell>
          <cell r="P654" t="str">
            <v>Valid</v>
          </cell>
          <cell r="Q654" t="str">
            <v>.3842234</v>
          </cell>
          <cell r="R654" t="str">
            <v>32.0859285</v>
          </cell>
        </row>
        <row r="655">
          <cell r="B655">
            <v>609142</v>
          </cell>
          <cell r="C655" t="str">
            <v>WE2241</v>
          </cell>
          <cell r="D655" t="str">
            <v>Katerera</v>
          </cell>
          <cell r="E655" t="str">
            <v>Thomasi Seruyange</v>
          </cell>
          <cell r="F655" t="str">
            <v>Kasese</v>
          </cell>
          <cell r="G655" t="str">
            <v>Western</v>
          </cell>
          <cell r="H655" t="str">
            <v>Faridah Nantege</v>
          </cell>
          <cell r="I655" t="str">
            <v>All</v>
          </cell>
          <cell r="J655" t="str">
            <v>CAMUSAT Uganda Limited</v>
          </cell>
          <cell r="K655">
            <v>45158.511111111111</v>
          </cell>
          <cell r="L655" t="str">
            <v>2023-08-20T12:16:00.000-04:00</v>
          </cell>
          <cell r="M655">
            <v>45159.371192129627</v>
          </cell>
          <cell r="N655" t="str">
            <v>2023-08-21T08:54:31.000-04:00</v>
          </cell>
          <cell r="O655" t="str">
            <v>Manisur Mukasa</v>
          </cell>
          <cell r="P655" t="str">
            <v>Valid</v>
          </cell>
          <cell r="Q655" t="str">
            <v>-.217225</v>
          </cell>
          <cell r="R655" t="str">
            <v>30.172985</v>
          </cell>
        </row>
        <row r="656">
          <cell r="B656">
            <v>609026</v>
          </cell>
          <cell r="C656" t="str">
            <v>WE2701</v>
          </cell>
          <cell r="D656" t="str">
            <v>Bukora</v>
          </cell>
          <cell r="E656" t="str">
            <v>Denis Masaba</v>
          </cell>
          <cell r="F656" t="str">
            <v>Kabale</v>
          </cell>
          <cell r="G656" t="str">
            <v>Western</v>
          </cell>
          <cell r="H656" t="str">
            <v>Faridah Nantege</v>
          </cell>
          <cell r="I656" t="str">
            <v>All</v>
          </cell>
          <cell r="K656">
            <v>45158.51458333333</v>
          </cell>
          <cell r="L656" t="str">
            <v>2023-08-20T12:21:00.000-04:00</v>
          </cell>
          <cell r="M656">
            <v>45158.591365740744</v>
          </cell>
          <cell r="N656" t="str">
            <v>2023-08-20T14:11:34.000-04:00</v>
          </cell>
          <cell r="O656" t="str">
            <v>Innocent Twesigomwe</v>
          </cell>
          <cell r="P656" t="str">
            <v>Valid</v>
          </cell>
          <cell r="Q656" t="str">
            <v>-1.2976287</v>
          </cell>
          <cell r="R656" t="str">
            <v>29.9615567</v>
          </cell>
        </row>
        <row r="657">
          <cell r="B657">
            <v>609844</v>
          </cell>
          <cell r="C657" t="str">
            <v>2750</v>
          </cell>
          <cell r="D657" t="str">
            <v>Olil A</v>
          </cell>
          <cell r="E657" t="str">
            <v>Muhamood Kyongo</v>
          </cell>
          <cell r="F657" t="str">
            <v>Lira</v>
          </cell>
          <cell r="G657" t="str">
            <v>Lira</v>
          </cell>
          <cell r="H657" t="str">
            <v>Allan Kavuma</v>
          </cell>
          <cell r="I657" t="str">
            <v>All</v>
          </cell>
          <cell r="J657" t="str">
            <v>I Engineering Uganda Ltd</v>
          </cell>
          <cell r="K657">
            <v>45158.520833333336</v>
          </cell>
          <cell r="L657" t="str">
            <v>2023-08-20T12:30:00.000-04:00</v>
          </cell>
          <cell r="M657">
            <v>45158.839675925927</v>
          </cell>
          <cell r="N657" t="str">
            <v>2023-08-20T20:09:08.000-04:00</v>
          </cell>
          <cell r="O657" t="str">
            <v>Bagonza Tawfik</v>
          </cell>
          <cell r="P657" t="str">
            <v>Valid</v>
          </cell>
          <cell r="Q657" t="str">
            <v>2.12230666666667</v>
          </cell>
          <cell r="R657" t="str">
            <v>32.9291183333333</v>
          </cell>
        </row>
        <row r="658">
          <cell r="B658">
            <v>606629</v>
          </cell>
          <cell r="C658" t="str">
            <v>2086</v>
          </cell>
          <cell r="D658" t="str">
            <v>Rwenturagara</v>
          </cell>
          <cell r="E658" t="str">
            <v>Thomasi Seruyange</v>
          </cell>
          <cell r="F658" t="str">
            <v>Isingiro</v>
          </cell>
          <cell r="G658" t="str">
            <v>Western</v>
          </cell>
          <cell r="H658" t="str">
            <v>Faridah Nantege</v>
          </cell>
          <cell r="I658" t="str">
            <v>All</v>
          </cell>
          <cell r="J658" t="str">
            <v>CAMUSAT Uganda Limited</v>
          </cell>
          <cell r="K658">
            <v>45158.531944444447</v>
          </cell>
          <cell r="L658" t="str">
            <v>2023-08-20T12:46:00.000-04:00</v>
          </cell>
          <cell r="M658">
            <v>45158.603935185187</v>
          </cell>
          <cell r="N658" t="str">
            <v>2023-08-20T14:29:40.000-04:00</v>
          </cell>
          <cell r="O658" t="str">
            <v>Enock Amanyire</v>
          </cell>
          <cell r="P658" t="str">
            <v>Valid</v>
          </cell>
          <cell r="Q658" t="str">
            <v>-.788068333333333</v>
          </cell>
          <cell r="R658" t="str">
            <v>31.0633383333333</v>
          </cell>
        </row>
        <row r="659">
          <cell r="B659">
            <v>605863</v>
          </cell>
          <cell r="C659" t="str">
            <v>537</v>
          </cell>
          <cell r="D659" t="str">
            <v>Ewanyapa</v>
          </cell>
          <cell r="E659" t="str">
            <v>Innocent Ayiko</v>
          </cell>
          <cell r="F659" t="str">
            <v>Arua</v>
          </cell>
          <cell r="G659" t="str">
            <v>Arua</v>
          </cell>
          <cell r="H659" t="str">
            <v>Allan Kavuma</v>
          </cell>
          <cell r="I659" t="str">
            <v>All</v>
          </cell>
          <cell r="J659" t="str">
            <v>I Engineering Uganda Ltd</v>
          </cell>
          <cell r="K659">
            <v>45158.53402777778</v>
          </cell>
          <cell r="L659" t="str">
            <v>2023-08-20T12:49:00.000-04:00</v>
          </cell>
          <cell r="M659">
            <v>45158.583981481483</v>
          </cell>
          <cell r="N659" t="str">
            <v>2023-08-20T14:00:56.000-04:00</v>
          </cell>
          <cell r="O659" t="str">
            <v>kaganda joseph</v>
          </cell>
          <cell r="P659" t="str">
            <v>Valid</v>
          </cell>
          <cell r="Q659" t="str">
            <v>3.0214517</v>
          </cell>
          <cell r="R659" t="str">
            <v>30.9016517</v>
          </cell>
        </row>
        <row r="660">
          <cell r="B660">
            <v>605460</v>
          </cell>
          <cell r="C660" t="str">
            <v>749</v>
          </cell>
          <cell r="D660" t="str">
            <v>Olima</v>
          </cell>
          <cell r="E660" t="str">
            <v>Moses Kaganda</v>
          </cell>
          <cell r="F660" t="str">
            <v>Lamwo</v>
          </cell>
          <cell r="G660" t="str">
            <v>Northern</v>
          </cell>
          <cell r="H660" t="str">
            <v>Allan Kavuma</v>
          </cell>
          <cell r="I660" t="str">
            <v>DG</v>
          </cell>
          <cell r="J660" t="str">
            <v>I Engineering Uganda Ltd</v>
          </cell>
          <cell r="K660">
            <v>45158.538888888892</v>
          </cell>
          <cell r="L660" t="str">
            <v>2023-08-20T12:56:00.000-04:00</v>
          </cell>
          <cell r="M660">
            <v>45158.592083333337</v>
          </cell>
          <cell r="N660" t="str">
            <v>2023-08-20T14:12:36.000-04:00</v>
          </cell>
          <cell r="O660" t="str">
            <v>Hassan waswa</v>
          </cell>
          <cell r="P660" t="str">
            <v>Valid</v>
          </cell>
          <cell r="Q660" t="str">
            <v>3.65696389</v>
          </cell>
          <cell r="R660" t="str">
            <v>32.99236237</v>
          </cell>
        </row>
        <row r="661">
          <cell r="B661">
            <v>607735</v>
          </cell>
          <cell r="C661" t="str">
            <v>KA1721</v>
          </cell>
          <cell r="D661" t="str">
            <v>Maya_2</v>
          </cell>
          <cell r="E661" t="str">
            <v>Patrick Kalibbala</v>
          </cell>
          <cell r="F661" t="str">
            <v>Wakiso</v>
          </cell>
          <cell r="H661" t="str">
            <v>Faridah Nantege</v>
          </cell>
          <cell r="I661" t="str">
            <v>All</v>
          </cell>
          <cell r="J661" t="str">
            <v>CAMUSAT Uganda Limited</v>
          </cell>
          <cell r="K661">
            <v>45158.552083333336</v>
          </cell>
          <cell r="L661" t="str">
            <v>2023-08-20T13:15:00.000-04:00</v>
          </cell>
          <cell r="M661">
            <v>45158.586493055554</v>
          </cell>
          <cell r="N661" t="str">
            <v>2023-08-20T14:04:33.000-04:00</v>
          </cell>
          <cell r="O661" t="str">
            <v>David Lubwama</v>
          </cell>
          <cell r="P661" t="str">
            <v>Valid</v>
          </cell>
          <cell r="Q661" t="str">
            <v>.2750973</v>
          </cell>
          <cell r="R661" t="str">
            <v>32.4370018</v>
          </cell>
        </row>
        <row r="662">
          <cell r="B662">
            <v>606156</v>
          </cell>
          <cell r="C662" t="str">
            <v>1147</v>
          </cell>
          <cell r="D662" t="str">
            <v>Biwolobo</v>
          </cell>
          <cell r="E662" t="str">
            <v>Thomasi Seruyange</v>
          </cell>
          <cell r="F662" t="str">
            <v>Lyantonde</v>
          </cell>
          <cell r="G662" t="str">
            <v>West</v>
          </cell>
          <cell r="H662" t="str">
            <v>Faridah Nantege</v>
          </cell>
          <cell r="I662" t="str">
            <v>All</v>
          </cell>
          <cell r="J662" t="str">
            <v>CAMUSAT Uganda Limited</v>
          </cell>
          <cell r="K662">
            <v>45158.563194444447</v>
          </cell>
          <cell r="L662" t="str">
            <v>2023-08-20T13:31:00.000-04:00</v>
          </cell>
          <cell r="M662">
            <v>45158.70171296296</v>
          </cell>
          <cell r="N662" t="str">
            <v>2023-08-20T16:50:28.000-04:00</v>
          </cell>
          <cell r="O662" t="str">
            <v>David Semakula</v>
          </cell>
          <cell r="P662" t="str">
            <v>Valid</v>
          </cell>
          <cell r="Q662" t="str">
            <v>-.451995</v>
          </cell>
          <cell r="R662" t="str">
            <v>31.1834166666667</v>
          </cell>
        </row>
        <row r="663">
          <cell r="B663">
            <v>607318</v>
          </cell>
          <cell r="C663" t="str">
            <v>WE2116</v>
          </cell>
          <cell r="D663" t="str">
            <v>Kiweebya</v>
          </cell>
          <cell r="E663" t="str">
            <v>Patrick Kinyera</v>
          </cell>
          <cell r="F663" t="str">
            <v>Mityana</v>
          </cell>
          <cell r="H663" t="str">
            <v>Faridah Nantege</v>
          </cell>
          <cell r="I663" t="str">
            <v>Air Conditioner</v>
          </cell>
          <cell r="J663" t="str">
            <v>CAMUSAT Uganda Limited</v>
          </cell>
          <cell r="K663">
            <v>45158.581250000003</v>
          </cell>
          <cell r="L663" t="str">
            <v>2023-08-20T13:57:00.000-04:00</v>
          </cell>
          <cell r="M663">
            <v>45160.515775462962</v>
          </cell>
          <cell r="N663" t="str">
            <v>2023-08-22T12:22:43.000-04:00</v>
          </cell>
          <cell r="O663" t="str">
            <v>Stephen Namba Samba</v>
          </cell>
          <cell r="P663" t="str">
            <v>Valid</v>
          </cell>
          <cell r="Q663" t="str">
            <v>.388875296339393</v>
          </cell>
          <cell r="R663" t="str">
            <v>32.0922161266208</v>
          </cell>
        </row>
        <row r="664">
          <cell r="B664">
            <v>606152</v>
          </cell>
          <cell r="C664" t="str">
            <v>1233</v>
          </cell>
          <cell r="D664" t="str">
            <v>Badyang</v>
          </cell>
          <cell r="E664" t="str">
            <v>Muhamood Kyongo</v>
          </cell>
          <cell r="F664" t="str">
            <v>Lira</v>
          </cell>
          <cell r="G664" t="str">
            <v>Northern</v>
          </cell>
          <cell r="H664" t="str">
            <v>Allan Kavuma</v>
          </cell>
          <cell r="I664" t="str">
            <v>All</v>
          </cell>
          <cell r="J664" t="str">
            <v>I Engineering Uganda Ltd</v>
          </cell>
          <cell r="K664">
            <v>45158.584722222222</v>
          </cell>
          <cell r="L664" t="str">
            <v>2023-08-20T14:02:00.000-04:00</v>
          </cell>
          <cell r="M664">
            <v>45158.848009259258</v>
          </cell>
          <cell r="N664" t="str">
            <v>2023-08-20T20:21:08.000-04:00</v>
          </cell>
          <cell r="O664" t="str">
            <v>Bagonza Tawfik</v>
          </cell>
          <cell r="P664" t="str">
            <v>Valid</v>
          </cell>
          <cell r="Q664" t="str">
            <v>2.08679</v>
          </cell>
          <cell r="R664" t="str">
            <v>32.9379316666667</v>
          </cell>
        </row>
        <row r="665">
          <cell r="B665">
            <v>701203</v>
          </cell>
          <cell r="C665" t="str">
            <v>WE2949</v>
          </cell>
          <cell r="D665" t="str">
            <v>Muti Cell</v>
          </cell>
          <cell r="E665" t="str">
            <v>Thomasi Seruyange</v>
          </cell>
          <cell r="F665" t="str">
            <v>Mbarara</v>
          </cell>
          <cell r="G665" t="str">
            <v>Mbarara</v>
          </cell>
          <cell r="H665" t="str">
            <v>Allan Kavuma</v>
          </cell>
          <cell r="I665" t="str">
            <v>All</v>
          </cell>
          <cell r="J665" t="str">
            <v>CAMUSAT Uganda Limited</v>
          </cell>
          <cell r="K665">
            <v>45158.597916666666</v>
          </cell>
          <cell r="L665" t="str">
            <v>2023-08-20T14:21:00.000-04:00</v>
          </cell>
          <cell r="M665">
            <v>45159.060324074075</v>
          </cell>
          <cell r="N665" t="str">
            <v>2023-08-21T01:26:52.000-04:00</v>
          </cell>
          <cell r="O665" t="str">
            <v>Abdul Kintu</v>
          </cell>
          <cell r="P665" t="str">
            <v>Audit</v>
          </cell>
          <cell r="Q665" t="str">
            <v>-.6042717</v>
          </cell>
          <cell r="R665" t="str">
            <v>30.6637909</v>
          </cell>
        </row>
        <row r="666">
          <cell r="B666">
            <v>609878</v>
          </cell>
          <cell r="C666" t="str">
            <v>AIRTEL54</v>
          </cell>
          <cell r="D666" t="str">
            <v>Muzinda</v>
          </cell>
          <cell r="E666" t="str">
            <v>Christopher Alituha</v>
          </cell>
          <cell r="F666" t="str">
            <v>Wakiso</v>
          </cell>
          <cell r="H666" t="str">
            <v>Faridah Nantege</v>
          </cell>
          <cell r="I666" t="str">
            <v>All</v>
          </cell>
          <cell r="J666" t="str">
            <v>CAMUSAT Uganda Limited</v>
          </cell>
          <cell r="K666">
            <v>45158.618055555555</v>
          </cell>
          <cell r="L666" t="str">
            <v>2023-08-20T14:50:00.000-04:00</v>
          </cell>
          <cell r="M666">
            <v>45158.668553240743</v>
          </cell>
          <cell r="N666" t="str">
            <v>2023-08-20T16:02:43.000-04:00</v>
          </cell>
          <cell r="O666" t="str">
            <v>David Lubwama</v>
          </cell>
          <cell r="P666" t="str">
            <v>Valid</v>
          </cell>
          <cell r="Q666" t="str">
            <v>.3026663</v>
          </cell>
          <cell r="R666" t="str">
            <v>32.4295721</v>
          </cell>
        </row>
        <row r="667">
          <cell r="B667">
            <v>605506</v>
          </cell>
          <cell r="C667" t="str">
            <v>848</v>
          </cell>
          <cell r="D667" t="str">
            <v>Karita</v>
          </cell>
          <cell r="E667" t="str">
            <v>Jude Musana</v>
          </cell>
          <cell r="F667" t="str">
            <v>Amudat</v>
          </cell>
          <cell r="G667" t="str">
            <v>Northern</v>
          </cell>
          <cell r="H667" t="str">
            <v>William Bwire</v>
          </cell>
          <cell r="I667" t="str">
            <v>All</v>
          </cell>
          <cell r="K667">
            <v>45158.627083333333</v>
          </cell>
          <cell r="L667" t="str">
            <v>2023-08-20T15:03:00.000-04:00</v>
          </cell>
          <cell r="M667">
            <v>45160.36346064815</v>
          </cell>
          <cell r="N667" t="str">
            <v>2023-08-22T08:43:23.000-04:00</v>
          </cell>
          <cell r="O667" t="str">
            <v>David Chelangat</v>
          </cell>
          <cell r="P667" t="str">
            <v>Valid</v>
          </cell>
          <cell r="Q667" t="str">
            <v>1.46768666666667</v>
          </cell>
          <cell r="R667" t="str">
            <v>34.8198816666667</v>
          </cell>
        </row>
        <row r="668">
          <cell r="B668">
            <v>606141</v>
          </cell>
          <cell r="C668" t="str">
            <v>1211</v>
          </cell>
          <cell r="D668" t="str">
            <v>Kanseera</v>
          </cell>
          <cell r="E668" t="str">
            <v>Patrick Kinyera</v>
          </cell>
          <cell r="F668" t="str">
            <v>Mubende</v>
          </cell>
          <cell r="G668" t="str">
            <v>Kampala West</v>
          </cell>
          <cell r="H668" t="str">
            <v>Faridah Nantege</v>
          </cell>
          <cell r="I668" t="str">
            <v>All</v>
          </cell>
          <cell r="J668" t="str">
            <v>CAMUSAT Uganda Limited</v>
          </cell>
          <cell r="K668">
            <v>45158.652777777781</v>
          </cell>
          <cell r="L668" t="str">
            <v>2023-08-20T15:40:00.000-04:00</v>
          </cell>
          <cell r="M668">
            <v>45159.284768518519</v>
          </cell>
          <cell r="N668" t="str">
            <v>2023-08-21T06:50:04.000-04:00</v>
          </cell>
          <cell r="O668" t="str">
            <v>Chris Abarinde</v>
          </cell>
          <cell r="P668" t="str">
            <v>Valid</v>
          </cell>
          <cell r="Q668" t="str">
            <v>.6612403</v>
          </cell>
          <cell r="R668" t="str">
            <v>31.4091157</v>
          </cell>
        </row>
        <row r="669">
          <cell r="B669">
            <v>605301</v>
          </cell>
          <cell r="C669" t="str">
            <v>474</v>
          </cell>
          <cell r="D669" t="str">
            <v>Mityana Market</v>
          </cell>
          <cell r="E669" t="str">
            <v>Patrick Kinyera</v>
          </cell>
          <cell r="F669" t="str">
            <v>Mityana</v>
          </cell>
          <cell r="G669" t="str">
            <v>Kampala West</v>
          </cell>
          <cell r="H669" t="str">
            <v>Faridah Nantege</v>
          </cell>
          <cell r="I669" t="str">
            <v>Air Conditioner</v>
          </cell>
          <cell r="J669" t="str">
            <v>CAMUSAT Uganda Limited</v>
          </cell>
          <cell r="K669">
            <v>45158.678472222222</v>
          </cell>
          <cell r="L669" t="str">
            <v>2023-08-20T16:17:00.000-04:00</v>
          </cell>
          <cell r="M669">
            <v>45160.513159722221</v>
          </cell>
          <cell r="N669" t="str">
            <v>2023-08-22T12:18:57.000-04:00</v>
          </cell>
          <cell r="O669" t="str">
            <v>Stephen Namba Samba</v>
          </cell>
          <cell r="P669" t="str">
            <v>Valid</v>
          </cell>
          <cell r="Q669" t="str">
            <v>.4015362</v>
          </cell>
          <cell r="R669" t="str">
            <v>32.046233</v>
          </cell>
        </row>
        <row r="670">
          <cell r="B670">
            <v>609326</v>
          </cell>
          <cell r="C670" t="str">
            <v>WE2067</v>
          </cell>
          <cell r="D670" t="str">
            <v>Rushere</v>
          </cell>
          <cell r="E670" t="str">
            <v>Thomasi Seruyange</v>
          </cell>
          <cell r="F670" t="str">
            <v>Kiruhura</v>
          </cell>
          <cell r="G670" t="str">
            <v>Western</v>
          </cell>
          <cell r="H670" t="str">
            <v>Faridah Nantege</v>
          </cell>
          <cell r="I670" t="str">
            <v>All</v>
          </cell>
          <cell r="J670" t="str">
            <v>CAMUSAT Uganda Limited</v>
          </cell>
          <cell r="K670">
            <v>45158.691666666666</v>
          </cell>
          <cell r="L670" t="str">
            <v>2023-08-20T16:36:00.000-04:00</v>
          </cell>
          <cell r="M670">
            <v>45158.875219907408</v>
          </cell>
          <cell r="N670" t="str">
            <v>2023-08-20T21:00:19.000-04:00</v>
          </cell>
          <cell r="O670" t="str">
            <v>Muzamiru Mugamba</v>
          </cell>
          <cell r="P670" t="str">
            <v>Valid</v>
          </cell>
          <cell r="Q670" t="str">
            <v>-.2074804</v>
          </cell>
          <cell r="R670" t="str">
            <v>30.9348015</v>
          </cell>
        </row>
        <row r="671">
          <cell r="B671">
            <v>609499</v>
          </cell>
          <cell r="C671" t="str">
            <v>1211</v>
          </cell>
          <cell r="D671" t="str">
            <v>Kisingire Cell</v>
          </cell>
          <cell r="E671" t="str">
            <v>Christopher Alituha</v>
          </cell>
          <cell r="F671" t="str">
            <v>Kampala</v>
          </cell>
          <cell r="H671" t="str">
            <v>Faridah Nantege</v>
          </cell>
          <cell r="I671" t="str">
            <v>All</v>
          </cell>
          <cell r="J671" t="str">
            <v>CAMUSAT Uganda Limited</v>
          </cell>
          <cell r="K671">
            <v>45158.712500000001</v>
          </cell>
          <cell r="L671" t="str">
            <v>2023-08-20T17:06:00.000-04:00</v>
          </cell>
          <cell r="M671">
            <v>45158.827986111108</v>
          </cell>
          <cell r="N671" t="str">
            <v>2023-08-20T19:52:18.000-04:00</v>
          </cell>
          <cell r="O671" t="str">
            <v>Byamugisha Banabas</v>
          </cell>
          <cell r="P671" t="str">
            <v>Valid</v>
          </cell>
          <cell r="Q671" t="str">
            <v>.2638562</v>
          </cell>
          <cell r="R671" t="str">
            <v>32.5530372</v>
          </cell>
        </row>
        <row r="672">
          <cell r="B672">
            <v>609285</v>
          </cell>
          <cell r="C672" t="str">
            <v>WE2168</v>
          </cell>
          <cell r="D672" t="str">
            <v>Nyakaita</v>
          </cell>
          <cell r="E672" t="str">
            <v>Thomasi Seruyange</v>
          </cell>
          <cell r="F672" t="str">
            <v>Kiruhura</v>
          </cell>
          <cell r="G672" t="str">
            <v>Western</v>
          </cell>
          <cell r="H672" t="str">
            <v>Faridah Nantege</v>
          </cell>
          <cell r="I672" t="str">
            <v>All</v>
          </cell>
          <cell r="J672" t="str">
            <v>CAMUSAT Uganda Limited</v>
          </cell>
          <cell r="K672">
            <v>45158.738194444442</v>
          </cell>
          <cell r="L672" t="str">
            <v>2023-08-20T17:43:00.000-04:00</v>
          </cell>
          <cell r="M672">
            <v>45158.84752314815</v>
          </cell>
          <cell r="N672" t="str">
            <v>2023-08-20T20:20:26.000-04:00</v>
          </cell>
          <cell r="O672" t="str">
            <v>David Semakula</v>
          </cell>
          <cell r="P672" t="str">
            <v>Valid</v>
          </cell>
          <cell r="Q672" t="str">
            <v>-.443303333333333</v>
          </cell>
          <cell r="R672" t="str">
            <v>31.0699733333333</v>
          </cell>
        </row>
        <row r="673">
          <cell r="B673">
            <v>607096</v>
          </cell>
          <cell r="C673" t="str">
            <v>KA1086</v>
          </cell>
          <cell r="D673" t="str">
            <v>Chicken House</v>
          </cell>
          <cell r="E673" t="str">
            <v>Joash Lubwama</v>
          </cell>
          <cell r="F673" t="str">
            <v>Kampala</v>
          </cell>
          <cell r="H673" t="str">
            <v>Allan Kavuma</v>
          </cell>
          <cell r="I673" t="str">
            <v>All</v>
          </cell>
          <cell r="J673" t="str">
            <v>I Engineering Uganda Ltd</v>
          </cell>
          <cell r="K673">
            <v>45158.753472222219</v>
          </cell>
          <cell r="L673" t="str">
            <v>2023-08-20T18:05:00.000-04:00</v>
          </cell>
          <cell r="M673">
            <v>45158.938923611109</v>
          </cell>
          <cell r="N673" t="str">
            <v>2023-08-20T22:32:03.000-04:00</v>
          </cell>
          <cell r="O673" t="str">
            <v>Sam Abigaba</v>
          </cell>
          <cell r="P673" t="str">
            <v>Audit</v>
          </cell>
          <cell r="Q673" t="str">
            <v>.3173728</v>
          </cell>
          <cell r="R673" t="str">
            <v>32.5687175</v>
          </cell>
        </row>
        <row r="674">
          <cell r="B674">
            <v>605777</v>
          </cell>
          <cell r="C674" t="str">
            <v>1434</v>
          </cell>
          <cell r="D674" t="str">
            <v>Rukungiri - Heritage</v>
          </cell>
          <cell r="E674" t="str">
            <v>Denis Masaba</v>
          </cell>
          <cell r="F674" t="str">
            <v>Rukungiri</v>
          </cell>
          <cell r="G674" t="str">
            <v>Western</v>
          </cell>
          <cell r="H674" t="str">
            <v>Faridah Nantege</v>
          </cell>
          <cell r="I674" t="str">
            <v>All</v>
          </cell>
          <cell r="J674" t="str">
            <v>CAMUSAT Uganda Limited</v>
          </cell>
          <cell r="K674">
            <v>45159</v>
          </cell>
          <cell r="L674" t="str">
            <v>2023-08-21T00:00:00.000-04:00</v>
          </cell>
          <cell r="M674">
            <v>45159.584143518521</v>
          </cell>
          <cell r="N674" t="str">
            <v>2023-08-21T14:01:10.000-04:00</v>
          </cell>
          <cell r="O674" t="str">
            <v>Herbert Ndawula</v>
          </cell>
          <cell r="P674" t="str">
            <v>Valid</v>
          </cell>
          <cell r="Q674" t="str">
            <v>-.800043333333333</v>
          </cell>
          <cell r="R674" t="str">
            <v>29.92312</v>
          </cell>
        </row>
        <row r="675">
          <cell r="B675">
            <v>701081</v>
          </cell>
          <cell r="C675" t="str">
            <v>3063</v>
          </cell>
          <cell r="D675" t="str">
            <v>Ayavu Gazi</v>
          </cell>
          <cell r="E675" t="str">
            <v>Innocent Ayiko</v>
          </cell>
          <cell r="F675" t="str">
            <v>Arua</v>
          </cell>
          <cell r="G675" t="str">
            <v>Arua</v>
          </cell>
          <cell r="H675" t="str">
            <v>Allan Kavuma</v>
          </cell>
          <cell r="I675" t="str">
            <v>All</v>
          </cell>
          <cell r="J675" t="str">
            <v>I Engineering Uganda Ltd</v>
          </cell>
          <cell r="K675">
            <v>45159</v>
          </cell>
          <cell r="L675" t="str">
            <v>2023-08-21T00:00:00.000-04:00</v>
          </cell>
          <cell r="M675">
            <v>45159.558287037034</v>
          </cell>
          <cell r="N675" t="str">
            <v>2023-08-21T13:23:56.000-04:00</v>
          </cell>
          <cell r="O675" t="str">
            <v>kaganda joseph</v>
          </cell>
          <cell r="P675" t="str">
            <v>Audit</v>
          </cell>
          <cell r="Q675" t="str">
            <v>2.87886</v>
          </cell>
          <cell r="R675" t="str">
            <v>31.2277333333333</v>
          </cell>
        </row>
        <row r="676">
          <cell r="B676">
            <v>606069</v>
          </cell>
          <cell r="C676" t="str">
            <v>881</v>
          </cell>
          <cell r="D676" t="str">
            <v>Kigoma</v>
          </cell>
          <cell r="E676" t="str">
            <v>Patrick Kinyera</v>
          </cell>
          <cell r="F676" t="str">
            <v>Wakiso</v>
          </cell>
          <cell r="G676" t="str">
            <v>Kampala West</v>
          </cell>
          <cell r="H676" t="str">
            <v>Faridah Nantege</v>
          </cell>
          <cell r="I676" t="str">
            <v>All</v>
          </cell>
          <cell r="J676" t="str">
            <v>CAMUSAT Uganda Limited</v>
          </cell>
          <cell r="K676">
            <v>45159</v>
          </cell>
          <cell r="L676" t="str">
            <v>2023-08-21T00:00:00.000-04:00</v>
          </cell>
          <cell r="M676">
            <v>45159.378472222219</v>
          </cell>
          <cell r="N676" t="str">
            <v>2023-08-21T09:05:00.000-04:00</v>
          </cell>
          <cell r="O676" t="str">
            <v>Mark Lukwago</v>
          </cell>
          <cell r="P676" t="str">
            <v>Valid</v>
          </cell>
          <cell r="Q676" t="str">
            <v>.35727159</v>
          </cell>
          <cell r="R676" t="str">
            <v>32.488125</v>
          </cell>
        </row>
        <row r="677">
          <cell r="B677">
            <v>609133</v>
          </cell>
          <cell r="C677" t="str">
            <v>WE2142</v>
          </cell>
          <cell r="D677" t="str">
            <v>Kashaka</v>
          </cell>
          <cell r="E677" t="str">
            <v>Thomasi Seruyange</v>
          </cell>
          <cell r="F677" t="str">
            <v>Mbarara</v>
          </cell>
          <cell r="G677" t="str">
            <v>Western</v>
          </cell>
          <cell r="H677" t="str">
            <v>Faridah Nantege</v>
          </cell>
          <cell r="I677" t="str">
            <v>All</v>
          </cell>
          <cell r="J677" t="str">
            <v>CAMUSAT Uganda Limited</v>
          </cell>
          <cell r="K677">
            <v>45159</v>
          </cell>
          <cell r="L677" t="str">
            <v>2023-08-21T00:00:00.000-04:00</v>
          </cell>
          <cell r="M677">
            <v>45159.908784722225</v>
          </cell>
          <cell r="N677" t="str">
            <v>2023-08-21T21:48:39.000-04:00</v>
          </cell>
          <cell r="O677" t="str">
            <v>Twine Henry</v>
          </cell>
          <cell r="P677" t="str">
            <v>Valid</v>
          </cell>
          <cell r="Q677" t="str">
            <v>-.5840333</v>
          </cell>
          <cell r="R677" t="str">
            <v>30.4743927</v>
          </cell>
        </row>
        <row r="678">
          <cell r="B678">
            <v>701526</v>
          </cell>
          <cell r="C678" t="str">
            <v>3756</v>
          </cell>
          <cell r="D678" t="str">
            <v>Migina cell</v>
          </cell>
          <cell r="E678" t="str">
            <v>Thomasi Seruyange</v>
          </cell>
          <cell r="F678" t="str">
            <v>Sheema</v>
          </cell>
          <cell r="G678" t="str">
            <v>Mbarara</v>
          </cell>
          <cell r="H678" t="str">
            <v>Faridah Nantege</v>
          </cell>
          <cell r="I678" t="str">
            <v>All</v>
          </cell>
          <cell r="J678" t="str">
            <v>CAMUSAT Uganda Limited</v>
          </cell>
          <cell r="K678">
            <v>45159</v>
          </cell>
          <cell r="L678" t="str">
            <v>2023-08-21T00:00:00.000-04:00</v>
          </cell>
          <cell r="M678">
            <v>45159.905787037038</v>
          </cell>
          <cell r="N678" t="str">
            <v>2023-08-21T21:44:20.000-04:00</v>
          </cell>
          <cell r="O678" t="str">
            <v>Twine Henry</v>
          </cell>
          <cell r="P678" t="str">
            <v>Valid</v>
          </cell>
          <cell r="Q678" t="str">
            <v>-.5531547</v>
          </cell>
          <cell r="R678" t="str">
            <v>30.4240469</v>
          </cell>
        </row>
        <row r="679">
          <cell r="B679">
            <v>609398</v>
          </cell>
          <cell r="C679" t="str">
            <v>WE2813</v>
          </cell>
          <cell r="D679" t="str">
            <v>Buramba</v>
          </cell>
          <cell r="E679" t="str">
            <v>Thomasi Seruyange</v>
          </cell>
          <cell r="F679" t="str">
            <v>Bushenyi</v>
          </cell>
          <cell r="G679" t="str">
            <v>Western</v>
          </cell>
          <cell r="H679" t="str">
            <v>Faridah Nantege</v>
          </cell>
          <cell r="I679" t="str">
            <v>All</v>
          </cell>
          <cell r="J679" t="str">
            <v>CAMUSAT Uganda Limited</v>
          </cell>
          <cell r="K679">
            <v>45159</v>
          </cell>
          <cell r="L679" t="str">
            <v>2023-08-21T00:00:00.000-04:00</v>
          </cell>
          <cell r="M679">
            <v>45160.343761574077</v>
          </cell>
          <cell r="N679" t="str">
            <v>2023-08-22T08:15:01.000-04:00</v>
          </cell>
          <cell r="O679" t="str">
            <v>Manisur Mukasa</v>
          </cell>
          <cell r="P679" t="str">
            <v>Valid</v>
          </cell>
          <cell r="Q679" t="str">
            <v>-.524185433333333</v>
          </cell>
          <cell r="R679" t="str">
            <v>30.1449650166667</v>
          </cell>
        </row>
        <row r="680">
          <cell r="B680">
            <v>609156</v>
          </cell>
          <cell r="C680" t="str">
            <v>WE2191</v>
          </cell>
          <cell r="D680" t="str">
            <v>Kazo(Ibanda)</v>
          </cell>
          <cell r="E680" t="str">
            <v>Thomasi Seruyange</v>
          </cell>
          <cell r="F680" t="str">
            <v>Ibanda</v>
          </cell>
          <cell r="G680" t="str">
            <v>Western</v>
          </cell>
          <cell r="H680" t="str">
            <v>Faridah Nantege</v>
          </cell>
          <cell r="I680" t="str">
            <v>All</v>
          </cell>
          <cell r="J680" t="str">
            <v>CAMUSAT Uganda Limited</v>
          </cell>
          <cell r="K680">
            <v>45159</v>
          </cell>
          <cell r="L680" t="str">
            <v>2023-08-21T00:00:00.000-04:00</v>
          </cell>
          <cell r="M680">
            <v>45159.931550925925</v>
          </cell>
          <cell r="N680" t="str">
            <v>2023-08-21T22:21:26.000-04:00</v>
          </cell>
          <cell r="O680" t="str">
            <v>Muzamiru Mugamba</v>
          </cell>
          <cell r="P680" t="str">
            <v>Valid</v>
          </cell>
          <cell r="Q680" t="str">
            <v>-.0240224</v>
          </cell>
          <cell r="R680" t="str">
            <v>30.7598244</v>
          </cell>
        </row>
        <row r="681">
          <cell r="B681">
            <v>609154</v>
          </cell>
          <cell r="C681" t="str">
            <v>WE2069</v>
          </cell>
          <cell r="D681" t="str">
            <v>Kazo</v>
          </cell>
          <cell r="E681" t="str">
            <v>Thomasi Seruyange</v>
          </cell>
          <cell r="F681" t="str">
            <v>Kiruhura</v>
          </cell>
          <cell r="G681" t="str">
            <v>Western</v>
          </cell>
          <cell r="H681" t="str">
            <v>Faridah Nantege</v>
          </cell>
          <cell r="I681" t="str">
            <v>All</v>
          </cell>
          <cell r="J681" t="str">
            <v>CAMUSAT Uganda Limited</v>
          </cell>
          <cell r="K681">
            <v>45159</v>
          </cell>
          <cell r="L681" t="str">
            <v>2023-08-21T00:00:00.000-04:00</v>
          </cell>
          <cell r="M681">
            <v>45159.93513888889</v>
          </cell>
          <cell r="N681" t="str">
            <v>2023-08-21T22:26:36.000-04:00</v>
          </cell>
          <cell r="O681" t="str">
            <v>Muzamiru Mugamba</v>
          </cell>
          <cell r="P681" t="str">
            <v>Valid</v>
          </cell>
          <cell r="Q681" t="str">
            <v>-.0581732</v>
          </cell>
          <cell r="R681" t="str">
            <v>30.7499356</v>
          </cell>
        </row>
        <row r="682">
          <cell r="B682">
            <v>609036</v>
          </cell>
          <cell r="C682" t="str">
            <v>WE2550</v>
          </cell>
          <cell r="D682" t="str">
            <v>Burumba</v>
          </cell>
          <cell r="E682" t="str">
            <v>Thomasi Seruyange</v>
          </cell>
          <cell r="F682" t="str">
            <v>Isingiro</v>
          </cell>
          <cell r="G682" t="str">
            <v>Western</v>
          </cell>
          <cell r="H682" t="str">
            <v>Faridah Nantege</v>
          </cell>
          <cell r="I682" t="str">
            <v>All</v>
          </cell>
          <cell r="J682" t="str">
            <v>CAMUSAT Uganda Limited</v>
          </cell>
          <cell r="K682">
            <v>45159</v>
          </cell>
          <cell r="L682" t="str">
            <v>2023-08-21T00:00:00.000-04:00</v>
          </cell>
          <cell r="M682">
            <v>45159.480590277781</v>
          </cell>
          <cell r="N682" t="str">
            <v>2023-08-21T11:32:03.000-04:00</v>
          </cell>
          <cell r="O682" t="str">
            <v>Enock Amanyire</v>
          </cell>
          <cell r="P682" t="str">
            <v>Valid</v>
          </cell>
          <cell r="Q682" t="str">
            <v>-.970725</v>
          </cell>
          <cell r="R682" t="str">
            <v>30.8174666666667</v>
          </cell>
        </row>
        <row r="683">
          <cell r="B683">
            <v>609239</v>
          </cell>
          <cell r="C683" t="str">
            <v>WE2317</v>
          </cell>
          <cell r="D683" t="str">
            <v>MbararaQ3_4</v>
          </cell>
          <cell r="E683" t="str">
            <v>Thomasi Seruyange</v>
          </cell>
          <cell r="F683" t="str">
            <v>Mbarara</v>
          </cell>
          <cell r="G683" t="str">
            <v>Western</v>
          </cell>
          <cell r="H683" t="str">
            <v>Faridah Nantege</v>
          </cell>
          <cell r="I683" t="str">
            <v>All</v>
          </cell>
          <cell r="J683" t="str">
            <v>CAMUSAT Uganda Limited</v>
          </cell>
          <cell r="K683">
            <v>45159</v>
          </cell>
          <cell r="L683" t="str">
            <v>2023-08-21T00:00:00.000-04:00</v>
          </cell>
          <cell r="M683">
            <v>45159.923761574071</v>
          </cell>
          <cell r="N683" t="str">
            <v>2023-08-21T22:10:13.000-04:00</v>
          </cell>
          <cell r="O683" t="str">
            <v>Alex Kayiwa</v>
          </cell>
          <cell r="P683" t="str">
            <v>Valid</v>
          </cell>
          <cell r="Q683" t="str">
            <v>-.64292</v>
          </cell>
          <cell r="R683" t="str">
            <v>30.5935833</v>
          </cell>
        </row>
        <row r="684">
          <cell r="B684">
            <v>609645</v>
          </cell>
          <cell r="C684" t="str">
            <v>KA1878</v>
          </cell>
          <cell r="D684" t="str">
            <v>Kireka Biira</v>
          </cell>
          <cell r="E684" t="str">
            <v>Patrick Kinyera</v>
          </cell>
          <cell r="F684" t="str">
            <v>Wakiso</v>
          </cell>
          <cell r="G684" t="str">
            <v>Kampala West</v>
          </cell>
          <cell r="H684" t="str">
            <v>Faridah Nantege</v>
          </cell>
          <cell r="I684" t="str">
            <v>All</v>
          </cell>
          <cell r="J684" t="str">
            <v>CAMUSAT Uganda Limited</v>
          </cell>
          <cell r="K684">
            <v>45159</v>
          </cell>
          <cell r="L684" t="str">
            <v>2023-08-21T00:00:00.000-04:00</v>
          </cell>
          <cell r="M684">
            <v>45159.582511574074</v>
          </cell>
          <cell r="N684" t="str">
            <v>2023-08-21T13:58:49.000-04:00</v>
          </cell>
          <cell r="O684" t="str">
            <v>Richard Ssekono</v>
          </cell>
          <cell r="P684" t="str">
            <v>Audit</v>
          </cell>
          <cell r="Q684" t="str">
            <v>.3419272</v>
          </cell>
          <cell r="R684" t="str">
            <v>32.5030314</v>
          </cell>
        </row>
        <row r="685">
          <cell r="B685">
            <v>606077</v>
          </cell>
          <cell r="C685" t="str">
            <v>909</v>
          </cell>
          <cell r="D685" t="str">
            <v>Bugonga</v>
          </cell>
          <cell r="E685" t="str">
            <v>Christopher Alituha</v>
          </cell>
          <cell r="F685" t="str">
            <v>Wakiso</v>
          </cell>
          <cell r="G685" t="str">
            <v>Kampala West</v>
          </cell>
          <cell r="H685" t="str">
            <v>Faridah Nantege</v>
          </cell>
          <cell r="I685" t="str">
            <v>All</v>
          </cell>
          <cell r="J685" t="str">
            <v>CAMUSAT Uganda Limited</v>
          </cell>
          <cell r="K685">
            <v>45159</v>
          </cell>
          <cell r="L685" t="str">
            <v>2023-08-21T00:00:00.000-04:00</v>
          </cell>
          <cell r="M685">
            <v>45159.439456018517</v>
          </cell>
          <cell r="N685" t="str">
            <v>2023-08-21T10:32:49.000-04:00</v>
          </cell>
          <cell r="O685" t="str">
            <v>Ahmed Ismail</v>
          </cell>
          <cell r="P685" t="str">
            <v>Valid</v>
          </cell>
          <cell r="Q685" t="str">
            <v>.04019</v>
          </cell>
          <cell r="R685" t="str">
            <v>32.4669733333333</v>
          </cell>
        </row>
        <row r="686">
          <cell r="B686">
            <v>609190</v>
          </cell>
          <cell r="C686" t="str">
            <v>WE2232</v>
          </cell>
          <cell r="D686" t="str">
            <v>Kitenga</v>
          </cell>
          <cell r="E686" t="str">
            <v>Patrick Kinyera</v>
          </cell>
          <cell r="F686" t="str">
            <v>Mubende</v>
          </cell>
          <cell r="H686" t="str">
            <v>Faridah Nantege</v>
          </cell>
          <cell r="I686" t="str">
            <v>All</v>
          </cell>
          <cell r="J686" t="str">
            <v>CAMUSAT Uganda Limited</v>
          </cell>
          <cell r="K686">
            <v>45159.293749999997</v>
          </cell>
          <cell r="L686" t="str">
            <v>2023-08-21T07:03:00.000-04:00</v>
          </cell>
          <cell r="M686">
            <v>45159.311041666668</v>
          </cell>
          <cell r="N686" t="str">
            <v>2023-08-21T07:27:54.000-04:00</v>
          </cell>
          <cell r="O686" t="str">
            <v>Chris Abarinde</v>
          </cell>
          <cell r="P686" t="str">
            <v>Valid</v>
          </cell>
          <cell r="Q686" t="str">
            <v>.5067292</v>
          </cell>
          <cell r="R686" t="str">
            <v>31.4968797</v>
          </cell>
        </row>
        <row r="687">
          <cell r="B687">
            <v>605953</v>
          </cell>
          <cell r="C687" t="str">
            <v>751</v>
          </cell>
          <cell r="D687" t="str">
            <v>Nakasuzi</v>
          </cell>
          <cell r="E687" t="str">
            <v>Christopher Alituha</v>
          </cell>
          <cell r="F687" t="str">
            <v>Wakiso</v>
          </cell>
          <cell r="G687" t="str">
            <v>Kampala Central</v>
          </cell>
          <cell r="H687" t="str">
            <v>Faridah Nantege</v>
          </cell>
          <cell r="I687" t="str">
            <v>All</v>
          </cell>
          <cell r="J687" t="str">
            <v>CAMUSAT Uganda Limited</v>
          </cell>
          <cell r="K687">
            <v>45159.316666666666</v>
          </cell>
          <cell r="L687" t="str">
            <v>2023-08-21T07:36:00.000-04:00</v>
          </cell>
          <cell r="M687">
            <v>45159.360381944447</v>
          </cell>
          <cell r="N687" t="str">
            <v>2023-08-21T08:38:57.000-04:00</v>
          </cell>
          <cell r="O687" t="str">
            <v>David Lubwama</v>
          </cell>
          <cell r="P687" t="str">
            <v>Valid</v>
          </cell>
          <cell r="Q687" t="str">
            <v>.2739826</v>
          </cell>
          <cell r="R687" t="str">
            <v>32.4915051</v>
          </cell>
        </row>
        <row r="688">
          <cell r="B688">
            <v>607304</v>
          </cell>
          <cell r="C688" t="str">
            <v>SO3011</v>
          </cell>
          <cell r="D688" t="str">
            <v>Kitende</v>
          </cell>
          <cell r="E688" t="str">
            <v>Christopher Alituha</v>
          </cell>
          <cell r="F688" t="str">
            <v>Wakiso</v>
          </cell>
          <cell r="H688" t="str">
            <v>Faridah Nantege</v>
          </cell>
          <cell r="I688" t="str">
            <v>All</v>
          </cell>
          <cell r="J688" t="str">
            <v>CAMUSAT Uganda Limited</v>
          </cell>
          <cell r="K688">
            <v>45159.325694444444</v>
          </cell>
          <cell r="L688" t="str">
            <v>2023-08-21T07:49:00.000-04:00</v>
          </cell>
          <cell r="M688">
            <v>45159.41847222222</v>
          </cell>
          <cell r="N688" t="str">
            <v>2023-08-21T10:02:36.000-04:00</v>
          </cell>
          <cell r="O688" t="str">
            <v>Patrick Cwinyai</v>
          </cell>
          <cell r="P688" t="str">
            <v>Audit</v>
          </cell>
          <cell r="Q688" t="str">
            <v>.1906354</v>
          </cell>
          <cell r="R688" t="str">
            <v>32.5379963</v>
          </cell>
        </row>
        <row r="689">
          <cell r="B689">
            <v>609249</v>
          </cell>
          <cell r="C689" t="str">
            <v>WE2095</v>
          </cell>
          <cell r="D689" t="str">
            <v>Mubende Hill</v>
          </cell>
          <cell r="E689" t="str">
            <v>Patrick Kinyera</v>
          </cell>
          <cell r="F689" t="str">
            <v>Mubende</v>
          </cell>
          <cell r="H689" t="str">
            <v>Faridah Nantege</v>
          </cell>
          <cell r="I689" t="str">
            <v>All</v>
          </cell>
          <cell r="J689" t="str">
            <v>CAMUSAT Uganda Limited</v>
          </cell>
          <cell r="K689">
            <v>45159.339583333334</v>
          </cell>
          <cell r="L689" t="str">
            <v>2023-08-21T08:09:00.000-04:00</v>
          </cell>
          <cell r="M689">
            <v>45160.255335648151</v>
          </cell>
          <cell r="N689" t="str">
            <v>2023-08-22T06:07:41.000-04:00</v>
          </cell>
          <cell r="O689" t="str">
            <v>Chris Abarinde</v>
          </cell>
          <cell r="P689" t="str">
            <v>Valid</v>
          </cell>
          <cell r="Q689" t="str">
            <v>.565756</v>
          </cell>
          <cell r="R689" t="str">
            <v>31.3815965</v>
          </cell>
        </row>
        <row r="690">
          <cell r="B690">
            <v>609092</v>
          </cell>
          <cell r="C690" t="str">
            <v>WE2075</v>
          </cell>
          <cell r="D690" t="str">
            <v>Kabingo</v>
          </cell>
          <cell r="E690" t="str">
            <v>Thomasi Seruyange</v>
          </cell>
          <cell r="F690" t="str">
            <v>Isingiro</v>
          </cell>
          <cell r="G690" t="str">
            <v>Western</v>
          </cell>
          <cell r="H690" t="str">
            <v>Faridah Nantege</v>
          </cell>
          <cell r="I690" t="str">
            <v>Air Conditioner</v>
          </cell>
          <cell r="J690" t="str">
            <v>CAMUSAT Uganda Limited</v>
          </cell>
          <cell r="K690">
            <v>45159.342361111114</v>
          </cell>
          <cell r="L690" t="str">
            <v>2023-08-21T08:13:00.000-04:00</v>
          </cell>
          <cell r="M690">
            <v>45159.789398148147</v>
          </cell>
          <cell r="N690" t="str">
            <v>2023-08-21T18:56:44.000-04:00</v>
          </cell>
          <cell r="O690" t="str">
            <v>Trogin Mushabe</v>
          </cell>
          <cell r="P690" t="str">
            <v>Audit</v>
          </cell>
          <cell r="Q690" t="str">
            <v>-.8070243</v>
          </cell>
          <cell r="R690" t="str">
            <v>30.7856366</v>
          </cell>
        </row>
        <row r="691">
          <cell r="B691">
            <v>609604</v>
          </cell>
          <cell r="C691" t="str">
            <v>2679</v>
          </cell>
          <cell r="D691" t="str">
            <v>Kapera</v>
          </cell>
          <cell r="E691" t="str">
            <v>Benbridge Mulongo</v>
          </cell>
          <cell r="F691" t="str">
            <v>Wakiso</v>
          </cell>
          <cell r="G691" t="str">
            <v>Kampala West</v>
          </cell>
          <cell r="H691" t="str">
            <v>William Bwire</v>
          </cell>
          <cell r="I691" t="str">
            <v>All</v>
          </cell>
          <cell r="K691">
            <v>45159.356249999997</v>
          </cell>
          <cell r="L691" t="str">
            <v>2023-08-21T08:33:00.000-04:00</v>
          </cell>
          <cell r="M691">
            <v>45159.423067129632</v>
          </cell>
          <cell r="N691" t="str">
            <v>2023-08-21T10:09:13.000-04:00</v>
          </cell>
          <cell r="O691" t="str">
            <v>Richards Okii</v>
          </cell>
          <cell r="P691" t="str">
            <v>Valid</v>
          </cell>
          <cell r="Q691" t="str">
            <v>.387869800267132</v>
          </cell>
          <cell r="R691" t="str">
            <v>32.6464580382672</v>
          </cell>
        </row>
        <row r="692">
          <cell r="B692">
            <v>609677</v>
          </cell>
          <cell r="C692" t="str">
            <v>KA1921</v>
          </cell>
          <cell r="D692" t="str">
            <v>Lunguja Zone</v>
          </cell>
          <cell r="E692" t="str">
            <v>Patrick Kinyera</v>
          </cell>
          <cell r="F692" t="str">
            <v>Kampala</v>
          </cell>
          <cell r="H692" t="str">
            <v>Faridah Nantege</v>
          </cell>
          <cell r="I692" t="str">
            <v>All</v>
          </cell>
          <cell r="J692" t="str">
            <v>CAMUSAT Uganda Limited</v>
          </cell>
          <cell r="K692">
            <v>45159.368055555555</v>
          </cell>
          <cell r="L692" t="str">
            <v>2023-08-21T08:50:00.000-04:00</v>
          </cell>
          <cell r="M692">
            <v>45159.407858796294</v>
          </cell>
          <cell r="N692" t="str">
            <v>2023-08-21T09:47:19.000-04:00</v>
          </cell>
          <cell r="O692" t="str">
            <v>Richard Ssekono</v>
          </cell>
          <cell r="P692" t="str">
            <v>Valid</v>
          </cell>
          <cell r="Q692" t="str">
            <v>.3162456</v>
          </cell>
          <cell r="R692" t="str">
            <v>32.5367937</v>
          </cell>
        </row>
        <row r="693">
          <cell r="B693">
            <v>605831</v>
          </cell>
          <cell r="C693" t="str">
            <v>1556</v>
          </cell>
          <cell r="D693" t="str">
            <v>Kagoma</v>
          </cell>
          <cell r="E693" t="str">
            <v>Joash Lubwama</v>
          </cell>
          <cell r="F693" t="str">
            <v>Wakiso</v>
          </cell>
          <cell r="G693" t="str">
            <v>Kampala Central</v>
          </cell>
          <cell r="H693" t="str">
            <v>Allan Kavuma</v>
          </cell>
          <cell r="I693" t="str">
            <v>All</v>
          </cell>
          <cell r="J693" t="str">
            <v>I Engineering Uganda Ltd</v>
          </cell>
          <cell r="K693">
            <v>45159.370833333334</v>
          </cell>
          <cell r="L693" t="str">
            <v>2023-08-21T08:54:00.000-04:00</v>
          </cell>
          <cell r="M693">
            <v>45159.420497685183</v>
          </cell>
          <cell r="N693" t="str">
            <v>2023-08-21T10:05:31.000-04:00</v>
          </cell>
          <cell r="O693" t="str">
            <v>Claude Musinguzi</v>
          </cell>
          <cell r="P693" t="str">
            <v>Valid</v>
          </cell>
          <cell r="Q693" t="str">
            <v>.4033362</v>
          </cell>
          <cell r="R693" t="str">
            <v>32.5433603</v>
          </cell>
        </row>
        <row r="694">
          <cell r="B694">
            <v>605032</v>
          </cell>
          <cell r="C694" t="str">
            <v>36</v>
          </cell>
          <cell r="D694" t="str">
            <v>Buddo</v>
          </cell>
          <cell r="E694" t="str">
            <v>Patrick Kalibbala</v>
          </cell>
          <cell r="F694" t="str">
            <v>Wakiso</v>
          </cell>
          <cell r="G694" t="str">
            <v>Kampala West</v>
          </cell>
          <cell r="H694" t="str">
            <v>Faridah Nantege</v>
          </cell>
          <cell r="I694" t="str">
            <v>All</v>
          </cell>
          <cell r="J694" t="str">
            <v>CAMUSAT Uganda Limited</v>
          </cell>
          <cell r="K694">
            <v>45159.382638888892</v>
          </cell>
          <cell r="L694" t="str">
            <v>2023-08-21T09:11:00.000-04:00</v>
          </cell>
          <cell r="M694">
            <v>45159.437511574077</v>
          </cell>
          <cell r="N694" t="str">
            <v>2023-08-21T10:30:01.000-04:00</v>
          </cell>
          <cell r="O694" t="str">
            <v>David Lubwama</v>
          </cell>
          <cell r="P694" t="str">
            <v>Valid</v>
          </cell>
          <cell r="Q694" t="str">
            <v>.2582862</v>
          </cell>
          <cell r="R694" t="str">
            <v>32.4894777</v>
          </cell>
        </row>
        <row r="695">
          <cell r="B695">
            <v>606191</v>
          </cell>
          <cell r="C695" t="str">
            <v>1121</v>
          </cell>
          <cell r="D695" t="str">
            <v>Isingiro Town</v>
          </cell>
          <cell r="E695" t="str">
            <v>Thomasi Seruyange</v>
          </cell>
          <cell r="F695" t="str">
            <v>Isingiro</v>
          </cell>
          <cell r="G695" t="str">
            <v>Western</v>
          </cell>
          <cell r="H695" t="str">
            <v>Faridah Nantege</v>
          </cell>
          <cell r="I695" t="str">
            <v>Air Conditioner</v>
          </cell>
          <cell r="J695" t="str">
            <v>CAMUSAT Uganda Limited</v>
          </cell>
          <cell r="K695">
            <v>45159.384027777778</v>
          </cell>
          <cell r="L695" t="str">
            <v>2023-08-21T09:13:00.000-04:00</v>
          </cell>
          <cell r="M695">
            <v>45159.788275462961</v>
          </cell>
          <cell r="N695" t="str">
            <v>2023-08-21T18:55:07.000-04:00</v>
          </cell>
          <cell r="O695" t="str">
            <v>Trogin Mushabe</v>
          </cell>
          <cell r="P695" t="str">
            <v>Audit</v>
          </cell>
          <cell r="Q695" t="str">
            <v>-.7702616</v>
          </cell>
          <cell r="R695" t="str">
            <v>30.8110063</v>
          </cell>
        </row>
        <row r="696">
          <cell r="B696">
            <v>605230</v>
          </cell>
          <cell r="C696" t="str">
            <v>379</v>
          </cell>
          <cell r="D696" t="str">
            <v>Mbalwa1800</v>
          </cell>
          <cell r="E696" t="str">
            <v>Benbridge Mulongo</v>
          </cell>
          <cell r="F696" t="str">
            <v>Wakiso</v>
          </cell>
          <cell r="G696" t="str">
            <v>Kampala East</v>
          </cell>
          <cell r="H696" t="str">
            <v>William Bwire</v>
          </cell>
          <cell r="I696" t="str">
            <v>All</v>
          </cell>
          <cell r="K696">
            <v>45159.386111111111</v>
          </cell>
          <cell r="L696" t="str">
            <v>2023-08-21T09:16:00.000-04:00</v>
          </cell>
          <cell r="M696">
            <v>45159.423425925925</v>
          </cell>
          <cell r="N696" t="str">
            <v>2023-08-21T10:09:44.000-04:00</v>
          </cell>
          <cell r="O696" t="str">
            <v>Richards Okii</v>
          </cell>
          <cell r="P696" t="str">
            <v>Valid</v>
          </cell>
          <cell r="Q696" t="str">
            <v>.371532536732384</v>
          </cell>
          <cell r="R696" t="str">
            <v>32.6548558858445</v>
          </cell>
        </row>
        <row r="697">
          <cell r="B697">
            <v>606290</v>
          </cell>
          <cell r="C697" t="str">
            <v>1361</v>
          </cell>
          <cell r="D697" t="str">
            <v>Nsumbi</v>
          </cell>
          <cell r="E697" t="str">
            <v>Christopher Alituha</v>
          </cell>
          <cell r="F697" t="str">
            <v>Wakiso</v>
          </cell>
          <cell r="G697" t="str">
            <v>Kampala West</v>
          </cell>
          <cell r="H697" t="str">
            <v>Faridah Nantege</v>
          </cell>
          <cell r="I697" t="str">
            <v>All</v>
          </cell>
          <cell r="J697" t="str">
            <v>CAMUSAT Uganda Limited</v>
          </cell>
          <cell r="K697">
            <v>45159.394444444442</v>
          </cell>
          <cell r="L697" t="str">
            <v>2023-08-21T09:28:00.000-04:00</v>
          </cell>
          <cell r="M697">
            <v>45159.465636574074</v>
          </cell>
          <cell r="N697" t="str">
            <v>2023-08-21T11:10:31.000-04:00</v>
          </cell>
          <cell r="O697" t="str">
            <v>Mark Lukwago</v>
          </cell>
          <cell r="P697" t="str">
            <v>Valid</v>
          </cell>
          <cell r="Q697" t="str">
            <v>.35338734</v>
          </cell>
          <cell r="R697" t="str">
            <v>32.52036843</v>
          </cell>
        </row>
        <row r="698">
          <cell r="B698">
            <v>605720</v>
          </cell>
          <cell r="C698" t="str">
            <v>1312</v>
          </cell>
          <cell r="D698" t="str">
            <v>Amach</v>
          </cell>
          <cell r="E698" t="str">
            <v>Muhamood Kyongo</v>
          </cell>
          <cell r="F698" t="str">
            <v>Lira</v>
          </cell>
          <cell r="G698" t="str">
            <v>Northern</v>
          </cell>
          <cell r="H698" t="str">
            <v>Allan Kavuma</v>
          </cell>
          <cell r="I698" t="str">
            <v>All</v>
          </cell>
          <cell r="J698" t="str">
            <v>I Engineering Uganda Ltd</v>
          </cell>
          <cell r="K698">
            <v>45159.411805555559</v>
          </cell>
          <cell r="L698" t="str">
            <v>2023-08-21T09:53:00.000-04:00</v>
          </cell>
          <cell r="M698">
            <v>45159.766342592593</v>
          </cell>
          <cell r="N698" t="str">
            <v>2023-08-21T18:23:32.000-04:00</v>
          </cell>
          <cell r="O698" t="str">
            <v>Bagonza Tawfik</v>
          </cell>
          <cell r="P698" t="str">
            <v>Valid</v>
          </cell>
          <cell r="Q698" t="str">
            <v>2.176775</v>
          </cell>
          <cell r="R698" t="str">
            <v>32.9220566666667</v>
          </cell>
        </row>
        <row r="699">
          <cell r="B699">
            <v>605242</v>
          </cell>
          <cell r="C699" t="str">
            <v>401</v>
          </cell>
          <cell r="D699" t="str">
            <v>Budaka</v>
          </cell>
          <cell r="E699" t="str">
            <v>Jude Musana</v>
          </cell>
          <cell r="F699" t="str">
            <v>Budaka</v>
          </cell>
          <cell r="G699" t="str">
            <v>North East</v>
          </cell>
          <cell r="H699" t="str">
            <v>William Bwire</v>
          </cell>
          <cell r="I699" t="str">
            <v>All</v>
          </cell>
          <cell r="K699">
            <v>45159.413888888892</v>
          </cell>
          <cell r="L699" t="str">
            <v>2023-08-21T09:56:00.000-04:00</v>
          </cell>
          <cell r="M699">
            <v>45159.43136574074</v>
          </cell>
          <cell r="N699" t="str">
            <v>2023-08-21T10:21:10.000-04:00</v>
          </cell>
          <cell r="O699" t="str">
            <v>Fuma Amos</v>
          </cell>
          <cell r="P699" t="str">
            <v>Audit</v>
          </cell>
          <cell r="Q699" t="str">
            <v>1.0166152</v>
          </cell>
          <cell r="R699" t="str">
            <v>33.9622004</v>
          </cell>
        </row>
        <row r="700">
          <cell r="B700">
            <v>609716</v>
          </cell>
          <cell r="C700" t="str">
            <v>KA1889</v>
          </cell>
          <cell r="D700" t="str">
            <v>Kabumbi</v>
          </cell>
          <cell r="E700" t="str">
            <v>Patrick Kinyera</v>
          </cell>
          <cell r="F700" t="str">
            <v>Wakiso</v>
          </cell>
          <cell r="G700" t="str">
            <v>Mityana</v>
          </cell>
          <cell r="H700" t="str">
            <v>Faridah Nantege</v>
          </cell>
          <cell r="I700" t="str">
            <v>All</v>
          </cell>
          <cell r="J700" t="str">
            <v>CAMUSAT Uganda Limited</v>
          </cell>
          <cell r="K700">
            <v>45159.42083333333</v>
          </cell>
          <cell r="L700" t="str">
            <v>2023-08-21T10:06:00.000-04:00</v>
          </cell>
          <cell r="M700">
            <v>45159.459560185183</v>
          </cell>
          <cell r="N700" t="str">
            <v>2023-08-21T11:01:46.000-04:00</v>
          </cell>
          <cell r="O700" t="str">
            <v>Musoke Yusuf</v>
          </cell>
          <cell r="P700" t="str">
            <v>Valid</v>
          </cell>
          <cell r="Q700" t="str">
            <v>.3711132</v>
          </cell>
          <cell r="R700" t="str">
            <v>32.5301375</v>
          </cell>
        </row>
        <row r="701">
          <cell r="B701">
            <v>609947</v>
          </cell>
          <cell r="C701" t="str">
            <v>17</v>
          </cell>
          <cell r="D701" t="str">
            <v>Kabaale Zone</v>
          </cell>
          <cell r="E701" t="str">
            <v>Christopher Alituha</v>
          </cell>
          <cell r="F701" t="str">
            <v>Kampala</v>
          </cell>
          <cell r="G701" t="str">
            <v>Mityana</v>
          </cell>
          <cell r="H701" t="str">
            <v>Faridah Nantege</v>
          </cell>
          <cell r="I701" t="str">
            <v>All</v>
          </cell>
          <cell r="J701" t="str">
            <v>CAMUSAT Uganda Limited</v>
          </cell>
          <cell r="K701">
            <v>45159.424305555556</v>
          </cell>
          <cell r="L701" t="str">
            <v>2023-08-21T10:11:00.000-04:00</v>
          </cell>
          <cell r="M701">
            <v>45159.4609837963</v>
          </cell>
          <cell r="N701" t="str">
            <v>2023-08-21T11:03:49.000-04:00</v>
          </cell>
          <cell r="O701" t="str">
            <v>Richard Ssekono</v>
          </cell>
          <cell r="P701" t="str">
            <v>Valid</v>
          </cell>
          <cell r="Q701" t="str">
            <v>.3126641</v>
          </cell>
          <cell r="R701" t="str">
            <v>32.5188614</v>
          </cell>
        </row>
        <row r="702">
          <cell r="B702">
            <v>607253</v>
          </cell>
          <cell r="C702" t="str">
            <v>KA1668</v>
          </cell>
          <cell r="D702" t="str">
            <v>Kimbejja</v>
          </cell>
          <cell r="E702" t="str">
            <v>Benbridge Mulongo</v>
          </cell>
          <cell r="F702" t="str">
            <v>Wakiso</v>
          </cell>
          <cell r="H702" t="str">
            <v>William Bwire</v>
          </cell>
          <cell r="I702" t="str">
            <v>All</v>
          </cell>
          <cell r="K702">
            <v>45159.424305555556</v>
          </cell>
          <cell r="L702" t="str">
            <v>2023-08-21T10:11:00.000-04:00</v>
          </cell>
          <cell r="M702">
            <v>45159.563171296293</v>
          </cell>
          <cell r="N702" t="str">
            <v>2023-08-21T13:30:58.000-04:00</v>
          </cell>
          <cell r="O702" t="str">
            <v>Richards Okii</v>
          </cell>
          <cell r="P702" t="str">
            <v>Valid</v>
          </cell>
          <cell r="Q702" t="str">
            <v>.380864386242393</v>
          </cell>
          <cell r="R702" t="str">
            <v>32.6439576762405</v>
          </cell>
        </row>
        <row r="703">
          <cell r="B703">
            <v>606864</v>
          </cell>
          <cell r="C703" t="str">
            <v>2378</v>
          </cell>
          <cell r="D703" t="str">
            <v>Kebiri</v>
          </cell>
          <cell r="E703" t="str">
            <v>Innocent Ayiko</v>
          </cell>
          <cell r="F703" t="str">
            <v>Arua</v>
          </cell>
          <cell r="G703" t="str">
            <v>Northern</v>
          </cell>
          <cell r="H703" t="str">
            <v>Allan Kavuma</v>
          </cell>
          <cell r="I703" t="str">
            <v>All</v>
          </cell>
          <cell r="J703" t="str">
            <v>I Engineering Uganda Ltd</v>
          </cell>
          <cell r="K703">
            <v>45159.429166666669</v>
          </cell>
          <cell r="L703" t="str">
            <v>2023-08-21T10:18:00.000-04:00</v>
          </cell>
          <cell r="M703">
            <v>45159.464363425926</v>
          </cell>
          <cell r="N703" t="str">
            <v>2023-08-21T11:08:41.000-04:00</v>
          </cell>
          <cell r="O703" t="str">
            <v>Kazungu Ahmed</v>
          </cell>
          <cell r="P703" t="str">
            <v>Valid</v>
          </cell>
          <cell r="Q703" t="str">
            <v>3.0325517</v>
          </cell>
          <cell r="R703" t="str">
            <v>30.8989217</v>
          </cell>
        </row>
        <row r="704">
          <cell r="B704">
            <v>607647</v>
          </cell>
          <cell r="C704" t="str">
            <v>1176</v>
          </cell>
          <cell r="D704" t="str">
            <v>UN Entebbe Base</v>
          </cell>
          <cell r="E704" t="str">
            <v>Christopher Alituha</v>
          </cell>
          <cell r="F704" t="str">
            <v>Wakiso</v>
          </cell>
          <cell r="H704" t="str">
            <v>Faridah Nantege</v>
          </cell>
          <cell r="I704" t="str">
            <v>All</v>
          </cell>
          <cell r="J704" t="str">
            <v>CAMUSAT Uganda Limited</v>
          </cell>
          <cell r="K704">
            <v>45159.438888888886</v>
          </cell>
          <cell r="L704" t="str">
            <v>2023-08-21T10:32:00.000-04:00</v>
          </cell>
          <cell r="M704">
            <v>45159.468935185185</v>
          </cell>
          <cell r="N704" t="str">
            <v>2023-08-21T11:15:16.000-04:00</v>
          </cell>
          <cell r="O704" t="str">
            <v>Ahmed Ismail</v>
          </cell>
          <cell r="P704" t="str">
            <v>Valid</v>
          </cell>
          <cell r="Q704" t="str">
            <v>.0355866666666667</v>
          </cell>
          <cell r="R704" t="str">
            <v>32.4549033333333</v>
          </cell>
        </row>
        <row r="705">
          <cell r="B705">
            <v>609774</v>
          </cell>
          <cell r="C705" t="str">
            <v>KA1868</v>
          </cell>
          <cell r="D705" t="str">
            <v>Kasenge</v>
          </cell>
          <cell r="E705" t="str">
            <v>Christopher Alituha</v>
          </cell>
          <cell r="F705" t="str">
            <v>Wakiso</v>
          </cell>
          <cell r="G705" t="str">
            <v>Kampala West</v>
          </cell>
          <cell r="H705" t="str">
            <v>Faridah Nantege</v>
          </cell>
          <cell r="I705" t="str">
            <v>All</v>
          </cell>
          <cell r="J705" t="str">
            <v>CAMUSAT Uganda Limited</v>
          </cell>
          <cell r="K705">
            <v>45159.443749999999</v>
          </cell>
          <cell r="L705" t="str">
            <v>2023-08-21T10:39:00.000-04:00</v>
          </cell>
          <cell r="M705">
            <v>45159.49422453704</v>
          </cell>
          <cell r="N705" t="str">
            <v>2023-08-21T11:51:41.000-04:00</v>
          </cell>
          <cell r="O705" t="str">
            <v>David Lubwama</v>
          </cell>
          <cell r="P705" t="str">
            <v>Valid</v>
          </cell>
          <cell r="Q705" t="str">
            <v>.2575146</v>
          </cell>
          <cell r="R705" t="str">
            <v>32.5081261</v>
          </cell>
        </row>
        <row r="706">
          <cell r="B706">
            <v>605763</v>
          </cell>
          <cell r="C706" t="str">
            <v>1402</v>
          </cell>
          <cell r="D706" t="str">
            <v>Kadama</v>
          </cell>
          <cell r="E706" t="str">
            <v>Jude Musana</v>
          </cell>
          <cell r="F706" t="str">
            <v>Kibuku</v>
          </cell>
          <cell r="G706" t="str">
            <v>North East</v>
          </cell>
          <cell r="H706" t="str">
            <v>William Bwire</v>
          </cell>
          <cell r="I706" t="str">
            <v>All</v>
          </cell>
          <cell r="K706">
            <v>45159.444444444445</v>
          </cell>
          <cell r="L706" t="str">
            <v>2023-08-21T10:40:00.000-04:00</v>
          </cell>
          <cell r="M706">
            <v>45159.459768518522</v>
          </cell>
          <cell r="N706" t="str">
            <v>2023-08-21T11:02:04.000-04:00</v>
          </cell>
          <cell r="O706" t="str">
            <v>Fuma Amos</v>
          </cell>
          <cell r="P706" t="str">
            <v>Valid</v>
          </cell>
          <cell r="Q706" t="str">
            <v>1.0164555</v>
          </cell>
          <cell r="R706" t="str">
            <v>33.8877134</v>
          </cell>
        </row>
        <row r="707">
          <cell r="B707">
            <v>606288</v>
          </cell>
          <cell r="C707" t="str">
            <v>1659</v>
          </cell>
          <cell r="D707" t="str">
            <v>Bwaise Quality</v>
          </cell>
          <cell r="E707" t="str">
            <v>Joash Lubwama</v>
          </cell>
          <cell r="F707" t="str">
            <v>Kampala</v>
          </cell>
          <cell r="G707" t="str">
            <v>Kampala Central</v>
          </cell>
          <cell r="H707" t="str">
            <v>Allan Kavuma</v>
          </cell>
          <cell r="I707" t="str">
            <v>All</v>
          </cell>
          <cell r="J707" t="str">
            <v>I Engineering Uganda Ltd</v>
          </cell>
          <cell r="K707">
            <v>45159.464583333334</v>
          </cell>
          <cell r="L707" t="str">
            <v>2023-08-21T11:09:00.000-04:00</v>
          </cell>
          <cell r="M707">
            <v>45159.52239583333</v>
          </cell>
          <cell r="N707" t="str">
            <v>2023-08-21T12:32:15.000-04:00</v>
          </cell>
          <cell r="O707" t="str">
            <v>Ronnie Muhindo</v>
          </cell>
          <cell r="P707" t="str">
            <v>Valid</v>
          </cell>
          <cell r="Q707" t="str">
            <v>.3861155</v>
          </cell>
          <cell r="R707" t="str">
            <v>32.5674602</v>
          </cell>
        </row>
        <row r="708">
          <cell r="B708">
            <v>609260</v>
          </cell>
          <cell r="C708" t="str">
            <v>WE2252</v>
          </cell>
          <cell r="D708" t="str">
            <v>Myanzi</v>
          </cell>
          <cell r="E708" t="str">
            <v>Patrick Kinyera</v>
          </cell>
          <cell r="F708" t="str">
            <v>Mubende</v>
          </cell>
          <cell r="H708" t="str">
            <v>Faridah Nantege</v>
          </cell>
          <cell r="I708" t="str">
            <v>DG</v>
          </cell>
          <cell r="J708" t="str">
            <v>CAMUSAT Uganda Limited</v>
          </cell>
          <cell r="K708">
            <v>45159.469444444447</v>
          </cell>
          <cell r="L708" t="str">
            <v>2023-08-21T11:16:00.000-04:00</v>
          </cell>
          <cell r="M708">
            <v>45159.533726851849</v>
          </cell>
          <cell r="N708" t="str">
            <v>2023-08-21T12:48:34.000-04:00</v>
          </cell>
          <cell r="O708" t="str">
            <v>Stephen Namba Samba</v>
          </cell>
          <cell r="P708" t="str">
            <v>Valid</v>
          </cell>
          <cell r="Q708" t="str">
            <v>.4432711</v>
          </cell>
          <cell r="R708" t="str">
            <v>31.8994417</v>
          </cell>
        </row>
        <row r="709">
          <cell r="B709">
            <v>701002</v>
          </cell>
          <cell r="C709" t="str">
            <v>72</v>
          </cell>
          <cell r="D709" t="str">
            <v>Nsasa 2</v>
          </cell>
          <cell r="E709" t="str">
            <v>Benbridge Mulongo</v>
          </cell>
          <cell r="F709" t="str">
            <v>Wakiso</v>
          </cell>
          <cell r="G709" t="str">
            <v>Kampala East</v>
          </cell>
          <cell r="H709" t="str">
            <v>William Bwire</v>
          </cell>
          <cell r="I709" t="str">
            <v>All</v>
          </cell>
          <cell r="K709">
            <v>45159.470833333333</v>
          </cell>
          <cell r="L709" t="str">
            <v>2023-08-21T11:18:00.000-04:00</v>
          </cell>
          <cell r="M709">
            <v>45159.561192129629</v>
          </cell>
          <cell r="N709" t="str">
            <v>2023-08-21T13:28:07.000-04:00</v>
          </cell>
          <cell r="O709" t="str">
            <v>Richards Okii</v>
          </cell>
          <cell r="P709" t="str">
            <v>Valid</v>
          </cell>
          <cell r="Q709" t="str">
            <v>.403635962613159</v>
          </cell>
          <cell r="R709" t="str">
            <v>32.6543918234135</v>
          </cell>
        </row>
        <row r="710">
          <cell r="B710">
            <v>609993</v>
          </cell>
          <cell r="C710" t="str">
            <v>63</v>
          </cell>
          <cell r="D710" t="str">
            <v>Onzivu</v>
          </cell>
          <cell r="E710" t="str">
            <v>Innocent Ayiko</v>
          </cell>
          <cell r="F710" t="str">
            <v>Arua</v>
          </cell>
          <cell r="H710" t="str">
            <v>Allan Kavuma</v>
          </cell>
          <cell r="I710" t="str">
            <v>All</v>
          </cell>
          <cell r="J710" t="str">
            <v>I Engineering Uganda Ltd</v>
          </cell>
          <cell r="K710">
            <v>45159.472222222219</v>
          </cell>
          <cell r="L710" t="str">
            <v>2023-08-21T11:20:00.000-04:00</v>
          </cell>
          <cell r="M710">
            <v>45160.007881944446</v>
          </cell>
          <cell r="N710" t="str">
            <v>2023-08-22T00:11:21.000-04:00</v>
          </cell>
          <cell r="O710" t="str">
            <v>Ian Isagara</v>
          </cell>
          <cell r="P710" t="str">
            <v>Valid</v>
          </cell>
          <cell r="Q710" t="str">
            <v>2.9892578</v>
          </cell>
          <cell r="R710" t="str">
            <v>30.9138177</v>
          </cell>
        </row>
        <row r="711">
          <cell r="B711">
            <v>609727</v>
          </cell>
          <cell r="C711" t="str">
            <v>SO3064</v>
          </cell>
          <cell r="D711" t="str">
            <v>Kikusa</v>
          </cell>
          <cell r="E711" t="str">
            <v>Christopher Alituha</v>
          </cell>
          <cell r="F711" t="str">
            <v>Wakiso</v>
          </cell>
          <cell r="G711" t="str">
            <v>Kampala West</v>
          </cell>
          <cell r="H711" t="str">
            <v>Faridah Nantege</v>
          </cell>
          <cell r="I711" t="str">
            <v>All</v>
          </cell>
          <cell r="J711" t="str">
            <v>CAMUSAT Uganda Limited</v>
          </cell>
          <cell r="K711">
            <v>45159.477777777778</v>
          </cell>
          <cell r="L711" t="str">
            <v>2023-08-21T11:28:00.000-04:00</v>
          </cell>
          <cell r="M711">
            <v>45159.544537037036</v>
          </cell>
          <cell r="N711" t="str">
            <v>2023-08-21T13:04:08.000-04:00</v>
          </cell>
          <cell r="O711" t="str">
            <v>Patrick Cwinyai</v>
          </cell>
          <cell r="P711" t="str">
            <v>Audit</v>
          </cell>
          <cell r="Q711" t="str">
            <v>.1356572</v>
          </cell>
          <cell r="R711" t="str">
            <v>32.5489394</v>
          </cell>
        </row>
        <row r="712">
          <cell r="B712">
            <v>605591</v>
          </cell>
          <cell r="C712" t="str">
            <v>1023</v>
          </cell>
          <cell r="D712" t="str">
            <v>Buseruka</v>
          </cell>
          <cell r="E712" t="str">
            <v>Latima Musoke</v>
          </cell>
          <cell r="F712" t="str">
            <v>Hoima</v>
          </cell>
          <cell r="G712" t="str">
            <v>Hoima</v>
          </cell>
          <cell r="H712" t="str">
            <v>Allan Kavuma</v>
          </cell>
          <cell r="I712" t="str">
            <v>All</v>
          </cell>
          <cell r="J712" t="str">
            <v>I Engineering Uganda Ltd</v>
          </cell>
          <cell r="K712">
            <v>45159.480555555558</v>
          </cell>
          <cell r="L712" t="str">
            <v>2023-08-21T11:32:00.000-04:00</v>
          </cell>
          <cell r="M712">
            <v>45159.593900462962</v>
          </cell>
          <cell r="N712" t="str">
            <v>2023-08-21T14:15:13.000-04:00</v>
          </cell>
          <cell r="O712" t="str">
            <v>Otyono David</v>
          </cell>
          <cell r="P712" t="str">
            <v>Valid</v>
          </cell>
          <cell r="Q712" t="str">
            <v>1.54580833333333</v>
          </cell>
          <cell r="R712" t="str">
            <v>31.1387016666667</v>
          </cell>
        </row>
        <row r="713">
          <cell r="B713">
            <v>701143</v>
          </cell>
          <cell r="C713" t="str">
            <v>3387</v>
          </cell>
          <cell r="D713" t="str">
            <v>Katooke A</v>
          </cell>
          <cell r="E713" t="str">
            <v>Patrick Kinyera</v>
          </cell>
          <cell r="F713" t="str">
            <v>Wakiso</v>
          </cell>
          <cell r="H713" t="str">
            <v>Faridah Nantege</v>
          </cell>
          <cell r="I713" t="str">
            <v>All</v>
          </cell>
          <cell r="J713" t="str">
            <v>CAMUSAT Uganda Limited</v>
          </cell>
          <cell r="K713">
            <v>45159.486805555556</v>
          </cell>
          <cell r="L713" t="str">
            <v>2023-08-21T11:41:00.000-04:00</v>
          </cell>
          <cell r="M713">
            <v>45159.526666666665</v>
          </cell>
          <cell r="N713" t="str">
            <v>2023-08-21T12:38:24.000-04:00</v>
          </cell>
          <cell r="O713" t="str">
            <v>Musoke Yusuf</v>
          </cell>
          <cell r="P713" t="str">
            <v>Audit</v>
          </cell>
          <cell r="Q713" t="str">
            <v>.380184</v>
          </cell>
          <cell r="R713" t="str">
            <v>32.5325415</v>
          </cell>
        </row>
        <row r="714">
          <cell r="B714">
            <v>605545</v>
          </cell>
          <cell r="C714" t="str">
            <v>944</v>
          </cell>
          <cell r="D714" t="str">
            <v>Lwemiyaga</v>
          </cell>
          <cell r="E714" t="str">
            <v>Thomasi Seruyange</v>
          </cell>
          <cell r="F714" t="str">
            <v>Sembabule</v>
          </cell>
          <cell r="G714" t="str">
            <v>Kampala West</v>
          </cell>
          <cell r="H714" t="str">
            <v>Faridah Nantege</v>
          </cell>
          <cell r="I714" t="str">
            <v>DG</v>
          </cell>
          <cell r="J714" t="str">
            <v>CAMUSAT Uganda Limited</v>
          </cell>
          <cell r="K714">
            <v>45159.487500000003</v>
          </cell>
          <cell r="L714" t="str">
            <v>2023-08-21T11:42:00.000-04:00</v>
          </cell>
          <cell r="M714">
            <v>45159.536458333336</v>
          </cell>
          <cell r="N714" t="str">
            <v>2023-08-21T12:52:30.000-04:00</v>
          </cell>
          <cell r="O714" t="str">
            <v>David Semakula</v>
          </cell>
          <cell r="P714" t="str">
            <v>Valid</v>
          </cell>
          <cell r="Q714" t="str">
            <v>.127381666666667</v>
          </cell>
          <cell r="R714" t="str">
            <v>31.1117133333333</v>
          </cell>
        </row>
        <row r="715">
          <cell r="B715">
            <v>701576</v>
          </cell>
          <cell r="C715" t="str">
            <v>3523</v>
          </cell>
          <cell r="D715" t="str">
            <v xml:space="preserve">OPWAKERE </v>
          </cell>
          <cell r="E715" t="str">
            <v>Muhamood Kyongo</v>
          </cell>
          <cell r="F715" t="str">
            <v>Lira</v>
          </cell>
          <cell r="G715" t="str">
            <v>Lira</v>
          </cell>
          <cell r="H715" t="str">
            <v>Allan Kavuma</v>
          </cell>
          <cell r="I715" t="str">
            <v>All</v>
          </cell>
          <cell r="J715" t="str">
            <v>I Engineering Uganda Ltd</v>
          </cell>
          <cell r="K715">
            <v>45159.513194444444</v>
          </cell>
          <cell r="L715" t="str">
            <v>2023-08-21T12:19:00.000-04:00</v>
          </cell>
          <cell r="M715">
            <v>45159.774386574078</v>
          </cell>
          <cell r="N715" t="str">
            <v>2023-08-21T18:35:07.000-04:00</v>
          </cell>
          <cell r="O715" t="str">
            <v>Bagonza Tawfik</v>
          </cell>
          <cell r="P715" t="str">
            <v>Valid</v>
          </cell>
          <cell r="Q715" t="str">
            <v>2.19099833333333</v>
          </cell>
          <cell r="R715" t="str">
            <v>32.8915233333333</v>
          </cell>
        </row>
        <row r="716">
          <cell r="B716">
            <v>605963</v>
          </cell>
          <cell r="C716" t="str">
            <v>765</v>
          </cell>
          <cell r="D716" t="str">
            <v>Nalumunye (Kasenge)</v>
          </cell>
          <cell r="E716" t="str">
            <v>Christopher Alituha</v>
          </cell>
          <cell r="F716" t="str">
            <v>Wakiso</v>
          </cell>
          <cell r="G716" t="str">
            <v>Kampala West</v>
          </cell>
          <cell r="H716" t="str">
            <v>Faridah Nantege</v>
          </cell>
          <cell r="I716" t="str">
            <v>All</v>
          </cell>
          <cell r="J716" t="str">
            <v>CAMUSAT Uganda Limited</v>
          </cell>
          <cell r="K716">
            <v>45159.515277777777</v>
          </cell>
          <cell r="L716" t="str">
            <v>2023-08-21T12:22:00.000-04:00</v>
          </cell>
          <cell r="M716">
            <v>45159.594398148147</v>
          </cell>
          <cell r="N716" t="str">
            <v>2023-08-21T14:15:56.000-04:00</v>
          </cell>
          <cell r="O716" t="str">
            <v>David Lubwama</v>
          </cell>
          <cell r="P716" t="str">
            <v>Valid</v>
          </cell>
          <cell r="Q716" t="str">
            <v>.2473352</v>
          </cell>
          <cell r="R716" t="str">
            <v>32.5047821</v>
          </cell>
        </row>
        <row r="717">
          <cell r="B717">
            <v>605486</v>
          </cell>
          <cell r="C717" t="str">
            <v>803</v>
          </cell>
          <cell r="D717" t="str">
            <v>Muguluma</v>
          </cell>
          <cell r="E717" t="str">
            <v>Christopher Alituha</v>
          </cell>
          <cell r="F717" t="str">
            <v>Wakiso</v>
          </cell>
          <cell r="G717" t="str">
            <v>Kampala West</v>
          </cell>
          <cell r="H717" t="str">
            <v>Faridah Nantege</v>
          </cell>
          <cell r="I717" t="str">
            <v>All</v>
          </cell>
          <cell r="J717" t="str">
            <v>CAMUSAT Uganda Limited</v>
          </cell>
          <cell r="K717">
            <v>45159.520833333336</v>
          </cell>
          <cell r="L717" t="str">
            <v>2023-08-21T12:30:00.000-04:00</v>
          </cell>
          <cell r="M717">
            <v>45159.596944444442</v>
          </cell>
          <cell r="N717" t="str">
            <v>2023-08-21T14:19:36.000-04:00</v>
          </cell>
          <cell r="O717" t="str">
            <v>Byamugisha Banabas</v>
          </cell>
          <cell r="P717" t="str">
            <v>Valid</v>
          </cell>
          <cell r="Q717" t="str">
            <v>.2501994</v>
          </cell>
          <cell r="R717" t="str">
            <v>32.56119</v>
          </cell>
        </row>
        <row r="718">
          <cell r="B718">
            <v>607172</v>
          </cell>
          <cell r="C718" t="str">
            <v>KA1663</v>
          </cell>
          <cell r="D718" t="str">
            <v>Kalerwe</v>
          </cell>
          <cell r="E718" t="str">
            <v>Joash Lubwama</v>
          </cell>
          <cell r="F718" t="str">
            <v>Kampala</v>
          </cell>
          <cell r="H718" t="str">
            <v>Allan Kavuma</v>
          </cell>
          <cell r="I718" t="str">
            <v>All</v>
          </cell>
          <cell r="J718" t="str">
            <v>I Engineering Uganda Ltd</v>
          </cell>
          <cell r="K718">
            <v>45159.522222222222</v>
          </cell>
          <cell r="L718" t="str">
            <v>2023-08-21T12:32:00.000-04:00</v>
          </cell>
          <cell r="M718">
            <v>45159.59516203704</v>
          </cell>
          <cell r="N718" t="str">
            <v>2023-08-21T14:17:02.000-04:00</v>
          </cell>
          <cell r="O718" t="str">
            <v>Ronnie Muhindo</v>
          </cell>
          <cell r="P718" t="str">
            <v>Valid</v>
          </cell>
          <cell r="Q718" t="str">
            <v>.3547798</v>
          </cell>
          <cell r="R718" t="str">
            <v>32.571004</v>
          </cell>
        </row>
        <row r="719">
          <cell r="B719">
            <v>608516</v>
          </cell>
          <cell r="C719" t="str">
            <v>NO4066</v>
          </cell>
          <cell r="D719" t="str">
            <v>Akalu</v>
          </cell>
          <cell r="E719" t="str">
            <v>Muhamood Kyongo</v>
          </cell>
          <cell r="F719" t="str">
            <v>Lira</v>
          </cell>
          <cell r="G719" t="str">
            <v>Northern</v>
          </cell>
          <cell r="H719" t="str">
            <v>Allan Kavuma</v>
          </cell>
          <cell r="I719" t="str">
            <v>All</v>
          </cell>
          <cell r="J719" t="str">
            <v>I Engineering Uganda Ltd</v>
          </cell>
          <cell r="K719">
            <v>45159.525000000001</v>
          </cell>
          <cell r="L719" t="str">
            <v>2023-08-21T12:36:00.000-04:00</v>
          </cell>
          <cell r="M719">
            <v>45159.59103009259</v>
          </cell>
          <cell r="N719" t="str">
            <v>2023-08-21T14:11:05.000-04:00</v>
          </cell>
          <cell r="O719" t="str">
            <v>Robert miti</v>
          </cell>
          <cell r="P719" t="str">
            <v>Valid</v>
          </cell>
          <cell r="Q719" t="str">
            <v>2.1284378</v>
          </cell>
          <cell r="R719" t="str">
            <v>32.8494938</v>
          </cell>
        </row>
        <row r="720">
          <cell r="B720">
            <v>605158</v>
          </cell>
          <cell r="C720" t="str">
            <v>263</v>
          </cell>
          <cell r="D720" t="str">
            <v>Bwenkoma</v>
          </cell>
          <cell r="E720" t="str">
            <v>Thomasi Seruyange</v>
          </cell>
          <cell r="F720" t="str">
            <v>Mbarara</v>
          </cell>
          <cell r="G720" t="str">
            <v>Western</v>
          </cell>
          <cell r="H720" t="str">
            <v>Faridah Nantege</v>
          </cell>
          <cell r="I720" t="str">
            <v>Air Conditioner</v>
          </cell>
          <cell r="J720" t="str">
            <v>CAMUSAT Uganda Limited</v>
          </cell>
          <cell r="K720">
            <v>45159.530555555553</v>
          </cell>
          <cell r="L720" t="str">
            <v>2023-08-21T12:44:00.000-04:00</v>
          </cell>
          <cell r="M720">
            <v>45159.787349537037</v>
          </cell>
          <cell r="N720" t="str">
            <v>2023-08-21T18:53:47.000-04:00</v>
          </cell>
          <cell r="O720" t="str">
            <v>Trogin Mushabe</v>
          </cell>
          <cell r="P720" t="str">
            <v>Audit</v>
          </cell>
          <cell r="Q720" t="str">
            <v>-.6433162</v>
          </cell>
          <cell r="R720" t="str">
            <v>30.5935867</v>
          </cell>
        </row>
        <row r="721">
          <cell r="B721">
            <v>701213</v>
          </cell>
          <cell r="C721" t="str">
            <v>KA1796</v>
          </cell>
          <cell r="D721" t="str">
            <v>Kiwatule Central Zone</v>
          </cell>
          <cell r="E721" t="str">
            <v>Benbridge Mulongo</v>
          </cell>
          <cell r="F721" t="str">
            <v>Kampala</v>
          </cell>
          <cell r="G721" t="str">
            <v>Kampala East</v>
          </cell>
          <cell r="H721" t="str">
            <v>William Bwire</v>
          </cell>
          <cell r="I721" t="str">
            <v>All</v>
          </cell>
          <cell r="K721">
            <v>45159.531944444447</v>
          </cell>
          <cell r="L721" t="str">
            <v>2023-08-21T12:46:00.000-04:00</v>
          </cell>
          <cell r="M721">
            <v>45159.561793981484</v>
          </cell>
          <cell r="N721" t="str">
            <v>2023-08-21T13:28:59.000-04:00</v>
          </cell>
          <cell r="O721" t="str">
            <v>Richards Okii</v>
          </cell>
          <cell r="P721" t="str">
            <v>Valid</v>
          </cell>
          <cell r="Q721" t="str">
            <v>.366328064570106</v>
          </cell>
          <cell r="R721" t="str">
            <v>32.6235267719423</v>
          </cell>
        </row>
        <row r="722">
          <cell r="B722">
            <v>606384</v>
          </cell>
          <cell r="C722" t="str">
            <v>1872</v>
          </cell>
          <cell r="D722" t="str">
            <v>Karon House</v>
          </cell>
          <cell r="E722" t="str">
            <v>Christopher Alituha</v>
          </cell>
          <cell r="F722" t="str">
            <v>Kampala</v>
          </cell>
          <cell r="G722" t="str">
            <v>Kampala Central</v>
          </cell>
          <cell r="H722" t="str">
            <v>Faridah Nantege</v>
          </cell>
          <cell r="I722" t="str">
            <v>All</v>
          </cell>
          <cell r="J722" t="str">
            <v>CAMUSAT Uganda Limited</v>
          </cell>
          <cell r="K722">
            <v>45159.534722222219</v>
          </cell>
          <cell r="L722" t="str">
            <v>2023-08-21T12:50:00.000-04:00</v>
          </cell>
          <cell r="M722">
            <v>45159.605439814812</v>
          </cell>
          <cell r="N722" t="str">
            <v>2023-08-21T14:31:50.000-04:00</v>
          </cell>
          <cell r="O722" t="str">
            <v>Malaba Johnson</v>
          </cell>
          <cell r="P722" t="str">
            <v>Audit</v>
          </cell>
          <cell r="Q722" t="str">
            <v>.2912776</v>
          </cell>
          <cell r="R722" t="str">
            <v>32.5724598</v>
          </cell>
        </row>
        <row r="723">
          <cell r="B723">
            <v>605562</v>
          </cell>
          <cell r="C723" t="str">
            <v>986</v>
          </cell>
          <cell r="D723" t="str">
            <v>Bukomero</v>
          </cell>
          <cell r="E723" t="str">
            <v>Patrick Kinyera</v>
          </cell>
          <cell r="F723" t="str">
            <v>Kiboga</v>
          </cell>
          <cell r="G723" t="str">
            <v>Masindi 2</v>
          </cell>
          <cell r="H723" t="str">
            <v>Faridah Nantege</v>
          </cell>
          <cell r="I723" t="str">
            <v>All</v>
          </cell>
          <cell r="J723" t="str">
            <v>CAMUSAT Uganda Limited</v>
          </cell>
          <cell r="K723">
            <v>45159.542361111111</v>
          </cell>
          <cell r="L723" t="str">
            <v>2023-08-21T13:01:00.000-04:00</v>
          </cell>
          <cell r="M723">
            <v>45159.547025462962</v>
          </cell>
          <cell r="N723" t="str">
            <v>2023-08-21T13:07:43.000-04:00</v>
          </cell>
          <cell r="O723" t="str">
            <v>John Moses Luzinda</v>
          </cell>
          <cell r="P723" t="str">
            <v>Valid</v>
          </cell>
          <cell r="Q723" t="str">
            <v>.663656666666667</v>
          </cell>
          <cell r="R723" t="str">
            <v>32.0345916666667</v>
          </cell>
        </row>
        <row r="724">
          <cell r="B724">
            <v>605678</v>
          </cell>
          <cell r="C724" t="str">
            <v>1226</v>
          </cell>
          <cell r="D724" t="str">
            <v>Bwerenga</v>
          </cell>
          <cell r="E724" t="str">
            <v>Christopher Alituha</v>
          </cell>
          <cell r="F724" t="str">
            <v>Wakiso</v>
          </cell>
          <cell r="G724" t="str">
            <v>Kampala West</v>
          </cell>
          <cell r="H724" t="str">
            <v>Faridah Nantege</v>
          </cell>
          <cell r="I724" t="str">
            <v>All</v>
          </cell>
          <cell r="J724" t="str">
            <v>CAMUSAT Uganda Limited</v>
          </cell>
          <cell r="K724">
            <v>45159.55972222222</v>
          </cell>
          <cell r="L724" t="str">
            <v>2023-08-21T13:26:00.000-04:00</v>
          </cell>
          <cell r="M724">
            <v>45159.609699074077</v>
          </cell>
          <cell r="N724" t="str">
            <v>2023-08-21T14:37:58.000-04:00</v>
          </cell>
          <cell r="O724" t="str">
            <v>Patrick Cwinyai</v>
          </cell>
          <cell r="P724" t="str">
            <v>Audit</v>
          </cell>
          <cell r="Q724" t="str">
            <v>.1373348</v>
          </cell>
          <cell r="R724" t="str">
            <v>32.5742305</v>
          </cell>
        </row>
        <row r="725">
          <cell r="B725">
            <v>609085</v>
          </cell>
          <cell r="C725" t="str">
            <v>WE2599</v>
          </cell>
          <cell r="D725" t="str">
            <v>Kaara</v>
          </cell>
          <cell r="E725" t="str">
            <v>Denis Masaba</v>
          </cell>
          <cell r="F725" t="str">
            <v>Kabale</v>
          </cell>
          <cell r="G725" t="str">
            <v>Western</v>
          </cell>
          <cell r="H725" t="str">
            <v>Faridah Nantege</v>
          </cell>
          <cell r="I725" t="str">
            <v>All</v>
          </cell>
          <cell r="K725">
            <v>45159.563888888886</v>
          </cell>
          <cell r="L725" t="str">
            <v>2023-08-21T13:32:00.000-04:00</v>
          </cell>
          <cell r="M725">
            <v>45159.630532407406</v>
          </cell>
          <cell r="N725" t="str">
            <v>2023-08-21T15:07:58.000-04:00</v>
          </cell>
          <cell r="O725" t="str">
            <v>Innocent Twesigomwe</v>
          </cell>
          <cell r="P725" t="str">
            <v>Valid</v>
          </cell>
          <cell r="Q725" t="str">
            <v>-1.1569977</v>
          </cell>
          <cell r="R725" t="str">
            <v>29.7735397</v>
          </cell>
        </row>
        <row r="726">
          <cell r="B726">
            <v>607284</v>
          </cell>
          <cell r="C726" t="str">
            <v>KA1374</v>
          </cell>
          <cell r="D726" t="str">
            <v>Kisingiri Road</v>
          </cell>
          <cell r="E726" t="str">
            <v>Christopher Alituha</v>
          </cell>
          <cell r="F726" t="str">
            <v>Kampala</v>
          </cell>
          <cell r="H726" t="str">
            <v>Faridah Nantege</v>
          </cell>
          <cell r="I726" t="str">
            <v>All</v>
          </cell>
          <cell r="J726" t="str">
            <v>CAMUSAT Uganda Limited</v>
          </cell>
          <cell r="K726">
            <v>45159.606249999997</v>
          </cell>
          <cell r="L726" t="str">
            <v>2023-08-21T14:33:00.000-04:00</v>
          </cell>
          <cell r="M726">
            <v>45159.640185185184</v>
          </cell>
          <cell r="N726" t="str">
            <v>2023-08-21T15:21:52.000-04:00</v>
          </cell>
          <cell r="O726" t="str">
            <v>Juma Lubega</v>
          </cell>
          <cell r="P726" t="str">
            <v>Valid</v>
          </cell>
          <cell r="Q726" t="str">
            <v>.3122441</v>
          </cell>
          <cell r="R726" t="str">
            <v>32.566588</v>
          </cell>
        </row>
        <row r="727">
          <cell r="B727">
            <v>605821</v>
          </cell>
          <cell r="C727" t="str">
            <v>1528</v>
          </cell>
          <cell r="D727" t="str">
            <v>Ireda</v>
          </cell>
          <cell r="E727" t="str">
            <v>Muhamood Kyongo</v>
          </cell>
          <cell r="F727" t="str">
            <v>Lira</v>
          </cell>
          <cell r="G727" t="str">
            <v>Northern</v>
          </cell>
          <cell r="H727" t="str">
            <v>Allan Kavuma</v>
          </cell>
          <cell r="I727" t="str">
            <v>All</v>
          </cell>
          <cell r="J727" t="str">
            <v>I Engineering Uganda Ltd</v>
          </cell>
          <cell r="K727">
            <v>45159.611111111109</v>
          </cell>
          <cell r="L727" t="str">
            <v>2023-08-21T14:40:00.000-04:00</v>
          </cell>
          <cell r="M727">
            <v>45159.767974537041</v>
          </cell>
          <cell r="N727" t="str">
            <v>2023-08-21T18:25:53.000-04:00</v>
          </cell>
          <cell r="O727" t="str">
            <v>Bagonza Tawfik</v>
          </cell>
          <cell r="P727" t="str">
            <v>Valid</v>
          </cell>
          <cell r="Q727" t="str">
            <v>2.22867833333333</v>
          </cell>
          <cell r="R727" t="str">
            <v>32.8904033333333</v>
          </cell>
        </row>
        <row r="728">
          <cell r="B728">
            <v>605048</v>
          </cell>
          <cell r="C728" t="str">
            <v>53</v>
          </cell>
          <cell r="D728" t="str">
            <v>Masindi MGW</v>
          </cell>
          <cell r="E728" t="str">
            <v>Latima Musoke</v>
          </cell>
          <cell r="F728" t="str">
            <v>Masindi</v>
          </cell>
          <cell r="G728" t="str">
            <v>Western</v>
          </cell>
          <cell r="H728" t="str">
            <v>Allan Kavuma</v>
          </cell>
          <cell r="I728" t="str">
            <v>All</v>
          </cell>
          <cell r="J728" t="str">
            <v>I Engineering Uganda Ltd</v>
          </cell>
          <cell r="K728">
            <v>45159.627083333333</v>
          </cell>
          <cell r="L728" t="str">
            <v>2023-08-21T15:03:00.000-04:00</v>
          </cell>
          <cell r="M728">
            <v>45159.656469907408</v>
          </cell>
          <cell r="N728" t="str">
            <v>2023-08-21T15:45:19.000-04:00</v>
          </cell>
          <cell r="O728" t="str">
            <v>Samuel Anguria</v>
          </cell>
          <cell r="P728" t="str">
            <v>Valid</v>
          </cell>
          <cell r="Q728" t="str">
            <v>1.691915</v>
          </cell>
          <cell r="R728" t="str">
            <v>31.7252056</v>
          </cell>
        </row>
        <row r="729">
          <cell r="B729">
            <v>609236</v>
          </cell>
          <cell r="C729" t="str">
            <v>WE2060</v>
          </cell>
          <cell r="D729" t="str">
            <v>Mbarara BSC (Kamukuzi)</v>
          </cell>
          <cell r="E729" t="str">
            <v>Thomasi Seruyange</v>
          </cell>
          <cell r="F729" t="str">
            <v>Mbarara</v>
          </cell>
          <cell r="G729" t="str">
            <v>Western</v>
          </cell>
          <cell r="H729" t="str">
            <v>Faridah Nantege</v>
          </cell>
          <cell r="I729" t="str">
            <v>Air Conditioner</v>
          </cell>
          <cell r="J729" t="str">
            <v>CAMUSAT Uganda Limited</v>
          </cell>
          <cell r="K729">
            <v>45159.632638888892</v>
          </cell>
          <cell r="L729" t="str">
            <v>2023-08-21T15:11:00.000-04:00</v>
          </cell>
          <cell r="M729">
            <v>45159.786157407405</v>
          </cell>
          <cell r="N729" t="str">
            <v>2023-08-21T18:52:04.000-04:00</v>
          </cell>
          <cell r="O729" t="str">
            <v>Trogin Mushabe</v>
          </cell>
          <cell r="P729" t="str">
            <v>Audit</v>
          </cell>
          <cell r="Q729" t="str">
            <v>-.6090672</v>
          </cell>
          <cell r="R729" t="str">
            <v>30.6417613</v>
          </cell>
        </row>
        <row r="730">
          <cell r="B730">
            <v>701551</v>
          </cell>
          <cell r="C730" t="str">
            <v>3511</v>
          </cell>
          <cell r="D730" t="str">
            <v>Mbaguta</v>
          </cell>
          <cell r="E730" t="str">
            <v>Thomasi Seruyange</v>
          </cell>
          <cell r="F730" t="str">
            <v>Mbarara</v>
          </cell>
          <cell r="G730" t="str">
            <v>Mbarara</v>
          </cell>
          <cell r="H730" t="str">
            <v>Faridah Nantege</v>
          </cell>
          <cell r="I730" t="str">
            <v>All</v>
          </cell>
          <cell r="J730" t="str">
            <v>CAMUSAT Uganda Limited</v>
          </cell>
          <cell r="K730">
            <v>45159.633333333331</v>
          </cell>
          <cell r="L730" t="str">
            <v>2023-08-21T15:12:00.000-04:00</v>
          </cell>
          <cell r="M730">
            <v>45159.921446759261</v>
          </cell>
          <cell r="N730" t="str">
            <v>2023-08-21T22:06:53.000-04:00</v>
          </cell>
          <cell r="O730" t="str">
            <v>Alex Kayiwa</v>
          </cell>
          <cell r="P730" t="str">
            <v>Valid</v>
          </cell>
          <cell r="Q730" t="str">
            <v>-.6014107</v>
          </cell>
          <cell r="R730" t="str">
            <v>30.6284787</v>
          </cell>
        </row>
        <row r="731">
          <cell r="B731">
            <v>607290</v>
          </cell>
          <cell r="C731" t="str">
            <v>SO3052</v>
          </cell>
          <cell r="D731" t="str">
            <v>Kisubi Bay</v>
          </cell>
          <cell r="E731" t="str">
            <v>Christopher Alituha</v>
          </cell>
          <cell r="F731" t="str">
            <v>Wakiso</v>
          </cell>
          <cell r="H731" t="str">
            <v>Faridah Nantege</v>
          </cell>
          <cell r="I731" t="str">
            <v>All</v>
          </cell>
          <cell r="J731" t="str">
            <v>CAMUSAT Uganda Limited</v>
          </cell>
          <cell r="K731">
            <v>45159.634027777778</v>
          </cell>
          <cell r="L731" t="str">
            <v>2023-08-21T15:13:00.000-04:00</v>
          </cell>
          <cell r="M731">
            <v>45159.691412037035</v>
          </cell>
          <cell r="N731" t="str">
            <v>2023-08-21T16:35:38.000-04:00</v>
          </cell>
          <cell r="O731" t="str">
            <v>Patrick Cwinyai</v>
          </cell>
          <cell r="P731" t="str">
            <v>Audit</v>
          </cell>
          <cell r="Q731" t="str">
            <v>.1044707</v>
          </cell>
          <cell r="R731" t="str">
            <v>32.5724594</v>
          </cell>
        </row>
        <row r="732">
          <cell r="B732">
            <v>607744</v>
          </cell>
          <cell r="C732" t="str">
            <v>KA1736</v>
          </cell>
          <cell r="D732" t="str">
            <v>Nabweru Kisimu</v>
          </cell>
          <cell r="E732" t="str">
            <v>Patrick Kinyera</v>
          </cell>
          <cell r="F732" t="str">
            <v>Wakiso</v>
          </cell>
          <cell r="H732" t="str">
            <v>Faridah Nantege</v>
          </cell>
          <cell r="I732" t="str">
            <v>All</v>
          </cell>
          <cell r="J732" t="str">
            <v>CAMUSAT Uganda Limited</v>
          </cell>
          <cell r="K732">
            <v>45159.640277777777</v>
          </cell>
          <cell r="L732" t="str">
            <v>2023-08-21T15:22:00.000-04:00</v>
          </cell>
          <cell r="M732">
            <v>45159.682546296295</v>
          </cell>
          <cell r="N732" t="str">
            <v>2023-08-21T16:22:52.000-04:00</v>
          </cell>
          <cell r="O732" t="str">
            <v>Musoke Yusuf</v>
          </cell>
          <cell r="P732" t="str">
            <v>Valid</v>
          </cell>
          <cell r="Q732" t="str">
            <v>.3836681</v>
          </cell>
          <cell r="R732" t="str">
            <v>32.5412515</v>
          </cell>
        </row>
        <row r="733">
          <cell r="B733">
            <v>609686</v>
          </cell>
          <cell r="C733" t="str">
            <v>KA1912</v>
          </cell>
          <cell r="D733" t="str">
            <v>St Anne</v>
          </cell>
          <cell r="E733" t="str">
            <v>Christopher Alituha</v>
          </cell>
          <cell r="F733" t="str">
            <v>Kampala</v>
          </cell>
          <cell r="G733" t="str">
            <v>Kampala West</v>
          </cell>
          <cell r="H733" t="str">
            <v>Faridah Nantege</v>
          </cell>
          <cell r="I733" t="str">
            <v>All</v>
          </cell>
          <cell r="J733" t="str">
            <v>CAMUSAT Uganda Limited</v>
          </cell>
          <cell r="K733">
            <v>45159.65347222222</v>
          </cell>
          <cell r="L733" t="str">
            <v>2023-08-21T15:41:00.000-04:00</v>
          </cell>
          <cell r="M733">
            <v>45159.69394675926</v>
          </cell>
          <cell r="N733" t="str">
            <v>2023-08-21T16:39:17.000-04:00</v>
          </cell>
          <cell r="O733" t="str">
            <v>Malaba Johnson</v>
          </cell>
          <cell r="P733" t="str">
            <v>Valid</v>
          </cell>
          <cell r="Q733" t="str">
            <v>.2785299</v>
          </cell>
          <cell r="R733" t="str">
            <v>32.5595937</v>
          </cell>
        </row>
        <row r="734">
          <cell r="B734">
            <v>701414</v>
          </cell>
          <cell r="C734" t="str">
            <v>KA3226</v>
          </cell>
          <cell r="D734" t="str">
            <v>Nfuufu</v>
          </cell>
          <cell r="E734" t="str">
            <v>Christopher Alituha</v>
          </cell>
          <cell r="F734" t="str">
            <v>Wakiso</v>
          </cell>
          <cell r="G734" t="str">
            <v>Kampala West</v>
          </cell>
          <cell r="H734" t="str">
            <v>Faridah Nantege</v>
          </cell>
          <cell r="I734" t="str">
            <v>DG</v>
          </cell>
          <cell r="J734" t="str">
            <v>CAMUSAT Uganda Limited</v>
          </cell>
          <cell r="K734">
            <v>45159.655555555553</v>
          </cell>
          <cell r="L734" t="str">
            <v>2023-08-21T15:44:00.000-04:00</v>
          </cell>
          <cell r="M734">
            <v>45159.723749999997</v>
          </cell>
          <cell r="N734" t="str">
            <v>2023-08-21T17:22:12.000-04:00</v>
          </cell>
          <cell r="O734" t="str">
            <v>Byamugisha Banabas</v>
          </cell>
          <cell r="P734" t="str">
            <v>Valid</v>
          </cell>
          <cell r="Q734" t="str">
            <v>.2588855</v>
          </cell>
          <cell r="R734" t="str">
            <v>32.5585709</v>
          </cell>
        </row>
        <row r="735">
          <cell r="B735">
            <v>606270</v>
          </cell>
          <cell r="C735" t="str">
            <v>1652</v>
          </cell>
          <cell r="D735" t="str">
            <v>Kawempe_Kakungulu</v>
          </cell>
          <cell r="E735" t="str">
            <v>Joash Lubwama</v>
          </cell>
          <cell r="F735" t="str">
            <v>Kampala</v>
          </cell>
          <cell r="G735" t="str">
            <v>Kampala Central</v>
          </cell>
          <cell r="H735" t="str">
            <v>Allan Kavuma</v>
          </cell>
          <cell r="I735" t="str">
            <v>All</v>
          </cell>
          <cell r="J735" t="str">
            <v>I Engineering Uganda Ltd</v>
          </cell>
          <cell r="K735">
            <v>45159.658333333333</v>
          </cell>
          <cell r="L735" t="str">
            <v>2023-08-21T15:48:00.000-04:00</v>
          </cell>
          <cell r="M735">
            <v>45159.725312499999</v>
          </cell>
          <cell r="N735" t="str">
            <v>2023-08-21T17:24:27.000-04:00</v>
          </cell>
          <cell r="O735" t="str">
            <v>Ronnie Muhindo</v>
          </cell>
          <cell r="P735" t="str">
            <v>Valid</v>
          </cell>
          <cell r="Q735" t="str">
            <v>.3713249</v>
          </cell>
          <cell r="R735" t="str">
            <v>32.5725545</v>
          </cell>
        </row>
        <row r="736">
          <cell r="B736">
            <v>605349</v>
          </cell>
          <cell r="C736" t="str">
            <v>539</v>
          </cell>
          <cell r="D736" t="str">
            <v>Ruzinga</v>
          </cell>
          <cell r="E736" t="str">
            <v>Thomasi Seruyange</v>
          </cell>
          <cell r="F736" t="str">
            <v>Kiruhura</v>
          </cell>
          <cell r="G736" t="str">
            <v>Western</v>
          </cell>
          <cell r="H736" t="str">
            <v>Faridah Nantege</v>
          </cell>
          <cell r="I736" t="str">
            <v>All</v>
          </cell>
          <cell r="J736" t="str">
            <v>CAMUSAT Uganda Limited</v>
          </cell>
          <cell r="K736">
            <v>45159.662499999999</v>
          </cell>
          <cell r="L736" t="str">
            <v>2023-08-21T15:54:00.000-04:00</v>
          </cell>
          <cell r="M736">
            <v>45159.929363425923</v>
          </cell>
          <cell r="N736" t="str">
            <v>2023-08-21T22:18:17.000-04:00</v>
          </cell>
          <cell r="O736" t="str">
            <v>Muzamiru Mugamba</v>
          </cell>
          <cell r="P736" t="str">
            <v>Valid</v>
          </cell>
          <cell r="Q736" t="str">
            <v>-.0584369</v>
          </cell>
          <cell r="R736" t="str">
            <v>30.7496875</v>
          </cell>
        </row>
        <row r="737">
          <cell r="B737">
            <v>606219</v>
          </cell>
          <cell r="C737" t="str">
            <v>1127</v>
          </cell>
          <cell r="D737" t="str">
            <v>Kinuka</v>
          </cell>
          <cell r="E737" t="str">
            <v>Thomasi Seruyange</v>
          </cell>
          <cell r="F737" t="str">
            <v>Lyantonde</v>
          </cell>
          <cell r="G737" t="str">
            <v>West</v>
          </cell>
          <cell r="H737" t="str">
            <v>Faridah Nantege</v>
          </cell>
          <cell r="I737" t="str">
            <v>DG</v>
          </cell>
          <cell r="J737" t="str">
            <v>CAMUSAT Uganda Limited</v>
          </cell>
          <cell r="K737">
            <v>45159.667361111111</v>
          </cell>
          <cell r="L737" t="str">
            <v>2023-08-21T16:01:00.000-04:00</v>
          </cell>
          <cell r="M737">
            <v>45159.715300925927</v>
          </cell>
          <cell r="N737" t="str">
            <v>2023-08-21T17:10:02.000-04:00</v>
          </cell>
          <cell r="O737" t="str">
            <v>David Semakula</v>
          </cell>
          <cell r="P737" t="str">
            <v>Audit</v>
          </cell>
          <cell r="Q737" t="str">
            <v>-.310256666666667</v>
          </cell>
          <cell r="R737" t="str">
            <v>31.1424833333333</v>
          </cell>
        </row>
        <row r="738">
          <cell r="B738">
            <v>606411</v>
          </cell>
          <cell r="C738" t="str">
            <v>1839</v>
          </cell>
          <cell r="D738" t="str">
            <v>Oluodri</v>
          </cell>
          <cell r="E738" t="str">
            <v>Innocent Ayiko</v>
          </cell>
          <cell r="F738" t="str">
            <v>Arua</v>
          </cell>
          <cell r="G738" t="str">
            <v>Arua</v>
          </cell>
          <cell r="H738" t="str">
            <v>Allan Kavuma</v>
          </cell>
          <cell r="I738" t="str">
            <v>All</v>
          </cell>
          <cell r="J738" t="str">
            <v>I Engineering Uganda Ltd</v>
          </cell>
          <cell r="K738">
            <v>45159.67083333333</v>
          </cell>
          <cell r="L738" t="str">
            <v>2023-08-21T16:06:00.000-04:00</v>
          </cell>
          <cell r="M738">
            <v>45159.723113425927</v>
          </cell>
          <cell r="N738" t="str">
            <v>2023-08-21T17:21:17.000-04:00</v>
          </cell>
          <cell r="O738" t="str">
            <v>kaganda joseph</v>
          </cell>
          <cell r="P738" t="str">
            <v>Valid</v>
          </cell>
          <cell r="Q738" t="str">
            <v>3.071615</v>
          </cell>
          <cell r="R738" t="str">
            <v>30.9403917</v>
          </cell>
        </row>
        <row r="739">
          <cell r="B739">
            <v>605740</v>
          </cell>
          <cell r="C739" t="str">
            <v>1352</v>
          </cell>
          <cell r="D739" t="str">
            <v>Mbarara Switch</v>
          </cell>
          <cell r="E739" t="str">
            <v>Thomasi Seruyange</v>
          </cell>
          <cell r="F739" t="str">
            <v>Mbarara</v>
          </cell>
          <cell r="G739" t="str">
            <v>Western</v>
          </cell>
          <cell r="H739" t="str">
            <v>Faridah Nantege</v>
          </cell>
          <cell r="I739" t="str">
            <v>Air Conditioner</v>
          </cell>
          <cell r="J739" t="str">
            <v>CAMUSAT Uganda Limited</v>
          </cell>
          <cell r="K739">
            <v>45159.684027777781</v>
          </cell>
          <cell r="L739" t="str">
            <v>2023-08-21T16:25:00.000-04:00</v>
          </cell>
          <cell r="M739">
            <v>45159.771377314813</v>
          </cell>
          <cell r="N739" t="str">
            <v>2023-08-21T18:30:47.000-04:00</v>
          </cell>
          <cell r="O739" t="str">
            <v>Trogin Mushabe</v>
          </cell>
          <cell r="P739" t="str">
            <v>Audit</v>
          </cell>
          <cell r="Q739" t="str">
            <v>-.5781902</v>
          </cell>
          <cell r="R739" t="str">
            <v>30.683394</v>
          </cell>
        </row>
        <row r="740">
          <cell r="B740">
            <v>606473</v>
          </cell>
          <cell r="C740" t="str">
            <v>1783</v>
          </cell>
          <cell r="D740" t="str">
            <v>Aputulwar</v>
          </cell>
          <cell r="E740" t="str">
            <v>Muhamood Kyongo</v>
          </cell>
          <cell r="F740" t="str">
            <v>Apac</v>
          </cell>
          <cell r="G740" t="str">
            <v>Lira</v>
          </cell>
          <cell r="H740" t="str">
            <v>Allan Kavuma</v>
          </cell>
          <cell r="I740" t="str">
            <v>All</v>
          </cell>
          <cell r="J740" t="str">
            <v>I Engineering Uganda Ltd</v>
          </cell>
          <cell r="K740">
            <v>45159.6875</v>
          </cell>
          <cell r="L740" t="str">
            <v>2023-08-21T16:30:00.000-04:00</v>
          </cell>
          <cell r="M740">
            <v>45159.722800925927</v>
          </cell>
          <cell r="N740" t="str">
            <v>2023-08-21T17:20:50.000-04:00</v>
          </cell>
          <cell r="O740" t="str">
            <v>Robert miti</v>
          </cell>
          <cell r="P740" t="str">
            <v>Valid</v>
          </cell>
          <cell r="Q740" t="str">
            <v>2.0644898</v>
          </cell>
          <cell r="R740" t="str">
            <v>32.6696701</v>
          </cell>
        </row>
        <row r="741">
          <cell r="B741">
            <v>607497</v>
          </cell>
          <cell r="C741" t="str">
            <v>KA1531</v>
          </cell>
          <cell r="D741" t="str">
            <v>Nabweru Road</v>
          </cell>
          <cell r="E741" t="str">
            <v>Patrick Kinyera</v>
          </cell>
          <cell r="F741" t="str">
            <v>Kampala</v>
          </cell>
          <cell r="H741" t="str">
            <v>Faridah Nantege</v>
          </cell>
          <cell r="I741" t="str">
            <v>All</v>
          </cell>
          <cell r="J741" t="str">
            <v>CAMUSAT Uganda Limited</v>
          </cell>
          <cell r="K741">
            <v>45159.697222222225</v>
          </cell>
          <cell r="L741" t="str">
            <v>2023-08-21T16:44:00.000-04:00</v>
          </cell>
          <cell r="M741">
            <v>45159.725081018521</v>
          </cell>
          <cell r="N741" t="str">
            <v>2023-08-21T17:24:07.000-04:00</v>
          </cell>
          <cell r="O741" t="str">
            <v>Musoke Yusuf</v>
          </cell>
          <cell r="P741" t="str">
            <v>Valid</v>
          </cell>
          <cell r="Q741" t="str">
            <v>.3699359</v>
          </cell>
          <cell r="R741" t="str">
            <v>32.5442824</v>
          </cell>
        </row>
        <row r="742">
          <cell r="B742">
            <v>607768</v>
          </cell>
          <cell r="C742" t="str">
            <v>SO3056</v>
          </cell>
          <cell r="D742" t="str">
            <v>Bwerenga</v>
          </cell>
          <cell r="E742" t="str">
            <v>Christopher Alituha</v>
          </cell>
          <cell r="F742" t="str">
            <v>Wakiso</v>
          </cell>
          <cell r="H742" t="str">
            <v>Faridah Nantege</v>
          </cell>
          <cell r="I742" t="str">
            <v>All</v>
          </cell>
          <cell r="J742" t="str">
            <v>CAMUSAT Uganda Limited</v>
          </cell>
          <cell r="K742">
            <v>45159.711805555555</v>
          </cell>
          <cell r="L742" t="str">
            <v>2023-08-21T17:05:00.000-04:00</v>
          </cell>
          <cell r="M742">
            <v>45159.770115740743</v>
          </cell>
          <cell r="N742" t="str">
            <v>2023-08-21T18:28:58.000-04:00</v>
          </cell>
          <cell r="O742" t="str">
            <v>Patrick Cwinyai</v>
          </cell>
          <cell r="P742" t="str">
            <v>Audit</v>
          </cell>
          <cell r="Q742" t="str">
            <v>.1296144</v>
          </cell>
          <cell r="R742" t="str">
            <v>32.555294</v>
          </cell>
        </row>
        <row r="743">
          <cell r="B743">
            <v>609939</v>
          </cell>
          <cell r="C743" t="str">
            <v>9</v>
          </cell>
          <cell r="D743" t="str">
            <v>Kichope</v>
          </cell>
          <cell r="E743" t="str">
            <v>Muhamood Kyongo</v>
          </cell>
          <cell r="F743" t="str">
            <v>Lira</v>
          </cell>
          <cell r="H743" t="str">
            <v>Allan Kavuma</v>
          </cell>
          <cell r="I743" t="str">
            <v>All</v>
          </cell>
          <cell r="J743" t="str">
            <v>I Engineering Uganda Ltd</v>
          </cell>
          <cell r="K743">
            <v>45159.720833333333</v>
          </cell>
          <cell r="L743" t="str">
            <v>2023-08-21T17:18:00.000-04:00</v>
          </cell>
          <cell r="M743">
            <v>45159.779467592591</v>
          </cell>
          <cell r="N743" t="str">
            <v>2023-08-21T18:42:26.000-04:00</v>
          </cell>
          <cell r="O743" t="str">
            <v>Bagonza Tawfik</v>
          </cell>
          <cell r="P743" t="str">
            <v>Valid</v>
          </cell>
          <cell r="Q743" t="str">
            <v>2.24766</v>
          </cell>
          <cell r="R743" t="str">
            <v>32.8848966666667</v>
          </cell>
        </row>
        <row r="744">
          <cell r="B744">
            <v>607338</v>
          </cell>
          <cell r="C744" t="str">
            <v>3021</v>
          </cell>
          <cell r="D744" t="str">
            <v>Kyakakala Hill</v>
          </cell>
          <cell r="E744" t="str">
            <v>Thomasi Seruyange</v>
          </cell>
          <cell r="F744" t="str">
            <v>Lyantonde</v>
          </cell>
          <cell r="H744" t="str">
            <v>Faridah Nantege</v>
          </cell>
          <cell r="I744" t="str">
            <v>All</v>
          </cell>
          <cell r="J744" t="str">
            <v>CAMUSAT Uganda Limited</v>
          </cell>
          <cell r="K744">
            <v>45159.756249999999</v>
          </cell>
          <cell r="L744" t="str">
            <v>2023-08-21T18:09:00.000-04:00</v>
          </cell>
          <cell r="M744">
            <v>45159.837129629632</v>
          </cell>
          <cell r="N744" t="str">
            <v>2023-08-21T20:05:28.000-04:00</v>
          </cell>
          <cell r="O744" t="str">
            <v>David Semakula</v>
          </cell>
          <cell r="P744" t="str">
            <v>Valid</v>
          </cell>
          <cell r="Q744" t="str">
            <v>-.329183333333333</v>
          </cell>
          <cell r="R744" t="str">
            <v>31.1435416666667</v>
          </cell>
        </row>
        <row r="745">
          <cell r="B745">
            <v>609631</v>
          </cell>
          <cell r="C745" t="str">
            <v>WE2906</v>
          </cell>
          <cell r="D745" t="str">
            <v>Kamugole</v>
          </cell>
          <cell r="E745" t="str">
            <v>Patrick Kinyera</v>
          </cell>
          <cell r="F745" t="str">
            <v>Kibaale</v>
          </cell>
          <cell r="G745" t="str">
            <v>Hoima</v>
          </cell>
          <cell r="H745" t="str">
            <v>Faridah Nantege</v>
          </cell>
          <cell r="I745" t="str">
            <v>All</v>
          </cell>
          <cell r="J745" t="str">
            <v>CAMUSAT Uganda Limited</v>
          </cell>
          <cell r="K745">
            <v>45160.28402777778</v>
          </cell>
          <cell r="L745" t="str">
            <v>2023-08-22T06:49:00.000-04:00</v>
          </cell>
          <cell r="M745">
            <v>45160.335451388892</v>
          </cell>
          <cell r="N745" t="str">
            <v>2023-08-22T08:03:03.000-04:00</v>
          </cell>
          <cell r="O745" t="str">
            <v>Chris Abarinde</v>
          </cell>
          <cell r="P745" t="str">
            <v>Valid</v>
          </cell>
          <cell r="Q745" t="str">
            <v>.8691394</v>
          </cell>
          <cell r="R745" t="str">
            <v>31.3260732</v>
          </cell>
        </row>
        <row r="746">
          <cell r="B746">
            <v>606437</v>
          </cell>
          <cell r="C746" t="str">
            <v>1720</v>
          </cell>
          <cell r="D746" t="str">
            <v>Maganjo Nabweru</v>
          </cell>
          <cell r="E746" t="str">
            <v>Joash Lubwama</v>
          </cell>
          <cell r="F746" t="str">
            <v>Wakiso</v>
          </cell>
          <cell r="G746" t="str">
            <v>Kampala Central</v>
          </cell>
          <cell r="H746" t="str">
            <v>Allan Kavuma</v>
          </cell>
          <cell r="I746" t="str">
            <v>All</v>
          </cell>
          <cell r="J746" t="str">
            <v>I Engineering Uganda Ltd</v>
          </cell>
          <cell r="K746">
            <v>45160.399305555555</v>
          </cell>
          <cell r="L746" t="str">
            <v>2023-08-22T09:35:00.000-04:00</v>
          </cell>
          <cell r="M746">
            <v>45160.450636574074</v>
          </cell>
          <cell r="N746" t="str">
            <v>2023-08-22T10:48:55.000-04:00</v>
          </cell>
          <cell r="O746" t="str">
            <v>Claude Musinguzi</v>
          </cell>
          <cell r="P746" t="str">
            <v>Valid</v>
          </cell>
          <cell r="Q746" t="str">
            <v>.3978283</v>
          </cell>
          <cell r="R746" t="str">
            <v>32.5479443</v>
          </cell>
        </row>
        <row r="747">
          <cell r="B747">
            <v>607912</v>
          </cell>
          <cell r="C747" t="str">
            <v>KA1805</v>
          </cell>
          <cell r="D747" t="str">
            <v>Kitetika</v>
          </cell>
          <cell r="E747" t="str">
            <v>Joash Lubwama</v>
          </cell>
          <cell r="F747" t="str">
            <v>Kampala</v>
          </cell>
          <cell r="H747" t="str">
            <v>Allan Kavuma</v>
          </cell>
          <cell r="I747" t="str">
            <v>All</v>
          </cell>
          <cell r="J747" t="str">
            <v>I Engineering Uganda Ltd</v>
          </cell>
          <cell r="K747">
            <v>45160.513194444444</v>
          </cell>
          <cell r="L747" t="str">
            <v>2023-08-22T12:19:00.000-04:00</v>
          </cell>
          <cell r="M747">
            <v>45160.565439814818</v>
          </cell>
          <cell r="N747" t="str">
            <v>2023-08-22T13:34:14.000-04:00</v>
          </cell>
          <cell r="O747" t="str">
            <v>Claude Musinguzi</v>
          </cell>
          <cell r="P747" t="str">
            <v>Valid</v>
          </cell>
          <cell r="Q747" t="str">
            <v>.430224</v>
          </cell>
          <cell r="R747" t="str">
            <v>32.5696176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XDO_METADATA"/>
      <sheetName val="Sheet1"/>
      <sheetName val="Sheet2"/>
      <sheetName val="Sheet3"/>
      <sheetName val="Parameters"/>
    </sheetNames>
    <sheetDataSet>
      <sheetData sheetId="0" refreshError="1"/>
      <sheetData sheetId="1">
        <row r="1">
          <cell r="B1" t="str">
            <v>Site Number</v>
          </cell>
          <cell r="C1" t="str">
            <v>Anchor Tenant Site Number</v>
          </cell>
          <cell r="D1" t="str">
            <v>Site Name</v>
          </cell>
          <cell r="E1" t="str">
            <v>Regional Manager</v>
          </cell>
          <cell r="F1" t="str">
            <v>State</v>
          </cell>
          <cell r="G1" t="str">
            <v>OPS Region</v>
          </cell>
          <cell r="H1" t="str">
            <v>OPS Responsible Person</v>
          </cell>
          <cell r="I1" t="str">
            <v>Cause</v>
          </cell>
          <cell r="J1" t="str">
            <v>Supplier</v>
          </cell>
          <cell r="K1" t="str">
            <v>Visit Date</v>
          </cell>
          <cell r="L1" t="str">
            <v>Visit Date</v>
          </cell>
          <cell r="M1" t="str">
            <v>Submitted Date</v>
          </cell>
          <cell r="N1" t="str">
            <v>Submitted Date</v>
          </cell>
          <cell r="O1" t="str">
            <v>Submitted User</v>
          </cell>
          <cell r="P1" t="str">
            <v>Validation Status</v>
          </cell>
          <cell r="Q1" t="str">
            <v>Latitude</v>
          </cell>
          <cell r="R1" t="str">
            <v>Longitude</v>
          </cell>
        </row>
        <row r="2">
          <cell r="B2">
            <v>605909</v>
          </cell>
          <cell r="C2" t="str">
            <v>671</v>
          </cell>
          <cell r="D2" t="str">
            <v>Shuku Shemma</v>
          </cell>
          <cell r="E2" t="str">
            <v>Thomasi Seruyange</v>
          </cell>
          <cell r="F2" t="str">
            <v>Sheema</v>
          </cell>
          <cell r="G2" t="str">
            <v>Western</v>
          </cell>
          <cell r="H2" t="str">
            <v>Faridah Nantege</v>
          </cell>
          <cell r="I2" t="str">
            <v>All</v>
          </cell>
          <cell r="J2" t="str">
            <v>CAMUSAT Uganda Limited</v>
          </cell>
          <cell r="K2">
            <v>45103</v>
          </cell>
          <cell r="L2" t="str">
            <v>2023-06-26T00:00:00.000-04:00</v>
          </cell>
          <cell r="M2">
            <v>45117.899537037039</v>
          </cell>
          <cell r="N2" t="str">
            <v>2023-07-10T21:35:20.000-04:00</v>
          </cell>
          <cell r="O2" t="str">
            <v>Twine Henry</v>
          </cell>
          <cell r="P2" t="str">
            <v>Valid</v>
          </cell>
          <cell r="Q2" t="str">
            <v>-.613906597718596</v>
          </cell>
          <cell r="R2" t="str">
            <v>30.3671136684716</v>
          </cell>
        </row>
        <row r="3">
          <cell r="B3">
            <v>606353</v>
          </cell>
          <cell r="C3" t="str">
            <v>1529</v>
          </cell>
          <cell r="D3" t="str">
            <v>Misozi</v>
          </cell>
          <cell r="E3" t="str">
            <v>Stephen Rwabwogo</v>
          </cell>
          <cell r="F3" t="str">
            <v>Kibaale</v>
          </cell>
          <cell r="G3" t="str">
            <v>Western</v>
          </cell>
          <cell r="H3" t="str">
            <v>Faridah Nantege</v>
          </cell>
          <cell r="I3" t="str">
            <v>All</v>
          </cell>
          <cell r="J3" t="str">
            <v>CAMUSAT Uganda Limited</v>
          </cell>
          <cell r="K3">
            <v>45103</v>
          </cell>
          <cell r="L3" t="str">
            <v>2023-06-26T00:00:00.000-04:00</v>
          </cell>
          <cell r="M3">
            <v>45117.837939814817</v>
          </cell>
          <cell r="N3" t="str">
            <v>2023-07-10T20:06:38.000-04:00</v>
          </cell>
          <cell r="O3" t="str">
            <v>David Kato</v>
          </cell>
          <cell r="P3" t="str">
            <v>Valid</v>
          </cell>
          <cell r="Q3" t="str">
            <v>.8728638</v>
          </cell>
          <cell r="R3" t="str">
            <v>31.0071387</v>
          </cell>
        </row>
        <row r="4">
          <cell r="B4">
            <v>609616</v>
          </cell>
          <cell r="C4" t="str">
            <v>2472</v>
          </cell>
          <cell r="D4" t="str">
            <v>Kyangwale</v>
          </cell>
          <cell r="E4" t="str">
            <v>Stephen Rwabwogo</v>
          </cell>
          <cell r="F4" t="str">
            <v>Kasese</v>
          </cell>
          <cell r="G4" t="str">
            <v>Fort Portal</v>
          </cell>
          <cell r="H4" t="str">
            <v>Faridah Nantege</v>
          </cell>
          <cell r="I4" t="str">
            <v>All</v>
          </cell>
          <cell r="J4" t="str">
            <v>CAMUSAT Uganda Limited</v>
          </cell>
          <cell r="K4">
            <v>45103</v>
          </cell>
          <cell r="L4" t="str">
            <v>2023-06-26T00:00:00.000-04:00</v>
          </cell>
          <cell r="M4">
            <v>45113.011250000003</v>
          </cell>
          <cell r="N4" t="str">
            <v>2023-07-06T00:16:12.000-04:00</v>
          </cell>
          <cell r="O4" t="str">
            <v>Akabwai Stephen</v>
          </cell>
          <cell r="P4" t="str">
            <v>Valid</v>
          </cell>
          <cell r="Q4" t="str">
            <v>.366636666666667</v>
          </cell>
          <cell r="R4" t="str">
            <v>30.19375</v>
          </cell>
        </row>
        <row r="5">
          <cell r="B5">
            <v>609066</v>
          </cell>
          <cell r="C5" t="str">
            <v>WE2132</v>
          </cell>
          <cell r="D5" t="str">
            <v>Hima</v>
          </cell>
          <cell r="E5" t="str">
            <v>Stephen Rwabwogo</v>
          </cell>
          <cell r="F5" t="str">
            <v>Kasese</v>
          </cell>
          <cell r="G5" t="str">
            <v>Western</v>
          </cell>
          <cell r="H5" t="str">
            <v>Faridah Nantege</v>
          </cell>
          <cell r="I5" t="str">
            <v>All</v>
          </cell>
          <cell r="J5" t="str">
            <v>CAMUSAT Uganda Limited</v>
          </cell>
          <cell r="K5">
            <v>45103</v>
          </cell>
          <cell r="L5" t="str">
            <v>2023-06-26T00:00:00.000-04:00</v>
          </cell>
          <cell r="M5">
            <v>45122.438645833332</v>
          </cell>
          <cell r="N5" t="str">
            <v>2023-07-15T10:31:39.000-04:00</v>
          </cell>
          <cell r="O5" t="str">
            <v>Akabwai Stephen</v>
          </cell>
          <cell r="P5" t="str">
            <v>Valid</v>
          </cell>
          <cell r="Q5" t="str">
            <v>.329808333333333</v>
          </cell>
          <cell r="R5" t="str">
            <v>30.1728766666667</v>
          </cell>
        </row>
        <row r="6">
          <cell r="B6">
            <v>605597</v>
          </cell>
          <cell r="C6" t="str">
            <v>1038</v>
          </cell>
          <cell r="D6" t="str">
            <v>Lusiba</v>
          </cell>
          <cell r="E6" t="str">
            <v>Patrick Kinyera</v>
          </cell>
          <cell r="F6" t="str">
            <v>Mubende</v>
          </cell>
          <cell r="G6" t="str">
            <v>Kampala West</v>
          </cell>
          <cell r="H6" t="str">
            <v>Faridah Nantege</v>
          </cell>
          <cell r="I6" t="str">
            <v>All</v>
          </cell>
          <cell r="J6" t="str">
            <v>CAMUSAT Uganda Limited</v>
          </cell>
          <cell r="K6">
            <v>45103</v>
          </cell>
          <cell r="L6" t="str">
            <v>2023-06-26T00:00:00.000-04:00</v>
          </cell>
          <cell r="M6">
            <v>45113.334444444445</v>
          </cell>
          <cell r="N6" t="str">
            <v>2023-07-06T08:01:36.000-04:00</v>
          </cell>
          <cell r="O6" t="str">
            <v>Kenneth Waiswa</v>
          </cell>
          <cell r="P6" t="str">
            <v>Audit</v>
          </cell>
          <cell r="Q6" t="str">
            <v>.352938333333333</v>
          </cell>
          <cell r="R6" t="str">
            <v>31.3038666666667</v>
          </cell>
        </row>
        <row r="7">
          <cell r="B7">
            <v>609348</v>
          </cell>
          <cell r="C7" t="str">
            <v>WE2219</v>
          </cell>
          <cell r="D7" t="str">
            <v>Rwimi</v>
          </cell>
          <cell r="E7" t="str">
            <v>Stephen Rwabwogo</v>
          </cell>
          <cell r="F7" t="str">
            <v>Kabarole</v>
          </cell>
          <cell r="G7" t="str">
            <v>Western</v>
          </cell>
          <cell r="H7" t="str">
            <v>Faridah Nantege</v>
          </cell>
          <cell r="I7" t="str">
            <v>All</v>
          </cell>
          <cell r="J7" t="str">
            <v>CAMUSAT Uganda Limited</v>
          </cell>
          <cell r="K7">
            <v>45103</v>
          </cell>
          <cell r="L7" t="str">
            <v>2023-06-26T00:00:00.000-04:00</v>
          </cell>
          <cell r="M7">
            <v>45116.310277777775</v>
          </cell>
          <cell r="N7" t="str">
            <v>2023-07-09T07:26:48.000-04:00</v>
          </cell>
          <cell r="O7" t="str">
            <v>Akabwai Stephen</v>
          </cell>
          <cell r="P7" t="str">
            <v>Valid</v>
          </cell>
          <cell r="Q7" t="str">
            <v>.392948333333333</v>
          </cell>
          <cell r="R7" t="str">
            <v>30.2316266666667</v>
          </cell>
        </row>
        <row r="8">
          <cell r="B8">
            <v>605565</v>
          </cell>
          <cell r="C8" t="str">
            <v>992</v>
          </cell>
          <cell r="D8" t="str">
            <v>Rwimi</v>
          </cell>
          <cell r="E8" t="str">
            <v>Stephen Rwabwogo</v>
          </cell>
          <cell r="F8" t="str">
            <v>Kabarole</v>
          </cell>
          <cell r="G8" t="str">
            <v>Western</v>
          </cell>
          <cell r="H8" t="str">
            <v>Faridah Nantege</v>
          </cell>
          <cell r="I8" t="str">
            <v>All</v>
          </cell>
          <cell r="J8" t="str">
            <v>CAMUSAT Uganda Limited</v>
          </cell>
          <cell r="K8">
            <v>45103</v>
          </cell>
          <cell r="L8" t="str">
            <v>2023-06-26T00:00:00.000-04:00</v>
          </cell>
          <cell r="M8">
            <v>45122.388969907406</v>
          </cell>
          <cell r="N8" t="str">
            <v>2023-07-15T09:20:07.000-04:00</v>
          </cell>
          <cell r="O8" t="str">
            <v>Akabwai Stephen</v>
          </cell>
          <cell r="P8" t="str">
            <v>Valid</v>
          </cell>
          <cell r="Q8" t="str">
            <v>.384938333333333</v>
          </cell>
          <cell r="R8" t="str">
            <v>30.2295466666667</v>
          </cell>
        </row>
        <row r="9">
          <cell r="B9">
            <v>605022</v>
          </cell>
          <cell r="C9" t="str">
            <v>26</v>
          </cell>
          <cell r="D9" t="str">
            <v>Kihumuro</v>
          </cell>
          <cell r="E9" t="str">
            <v>Denis Masaba</v>
          </cell>
          <cell r="F9" t="str">
            <v>Kabale</v>
          </cell>
          <cell r="G9" t="str">
            <v>Western</v>
          </cell>
          <cell r="H9" t="str">
            <v>Faridah Nantege</v>
          </cell>
          <cell r="I9" t="str">
            <v>All</v>
          </cell>
          <cell r="J9" t="str">
            <v>CAMUSAT Uganda Limited</v>
          </cell>
          <cell r="K9">
            <v>45103</v>
          </cell>
          <cell r="L9" t="str">
            <v>2023-06-26T00:00:00.000-04:00</v>
          </cell>
          <cell r="M9">
            <v>45111.230104166665</v>
          </cell>
          <cell r="N9" t="str">
            <v>2023-07-04T05:31:21.000-04:00</v>
          </cell>
          <cell r="O9" t="str">
            <v>Ssematimba Ibrahim</v>
          </cell>
          <cell r="P9" t="str">
            <v>Valid</v>
          </cell>
          <cell r="Q9" t="str">
            <v>-1.2798245</v>
          </cell>
          <cell r="R9" t="str">
            <v>30.0138173</v>
          </cell>
        </row>
        <row r="10">
          <cell r="B10">
            <v>605699</v>
          </cell>
          <cell r="C10" t="str">
            <v>1266</v>
          </cell>
          <cell r="D10" t="str">
            <v>Nabumali</v>
          </cell>
          <cell r="E10" t="str">
            <v>Jude Musana</v>
          </cell>
          <cell r="F10" t="str">
            <v>Mbale</v>
          </cell>
          <cell r="G10" t="str">
            <v>North East</v>
          </cell>
          <cell r="H10" t="str">
            <v>William Bwire</v>
          </cell>
          <cell r="I10" t="str">
            <v>All</v>
          </cell>
          <cell r="K10">
            <v>45103.319444444445</v>
          </cell>
          <cell r="L10" t="str">
            <v>2023-06-26T07:40:00.000-04:00</v>
          </cell>
          <cell r="M10">
            <v>45103.436990740738</v>
          </cell>
          <cell r="N10" t="str">
            <v>2023-06-26T10:29:16.000-04:00</v>
          </cell>
          <cell r="O10" t="str">
            <v>William Mbajjwe</v>
          </cell>
          <cell r="P10" t="str">
            <v>Valid</v>
          </cell>
          <cell r="Q10" t="str">
            <v>.982935</v>
          </cell>
          <cell r="R10" t="str">
            <v>34.19194</v>
          </cell>
        </row>
        <row r="11">
          <cell r="B11">
            <v>607750</v>
          </cell>
          <cell r="C11" t="str">
            <v>KA1792</v>
          </cell>
          <cell r="D11" t="str">
            <v>Nsimbiziwoome</v>
          </cell>
          <cell r="E11" t="str">
            <v>Benbridge Mulongo</v>
          </cell>
          <cell r="F11" t="str">
            <v>Kampala</v>
          </cell>
          <cell r="H11" t="str">
            <v>William Bwire</v>
          </cell>
          <cell r="I11" t="str">
            <v>All</v>
          </cell>
          <cell r="K11">
            <v>45103.390972222223</v>
          </cell>
          <cell r="L11" t="str">
            <v>2023-06-26T09:23:00.000-04:00</v>
          </cell>
          <cell r="M11">
            <v>45104.452164351853</v>
          </cell>
          <cell r="N11" t="str">
            <v>2023-06-27T10:51:07.000-04:00</v>
          </cell>
          <cell r="O11" t="str">
            <v>William Musoke</v>
          </cell>
          <cell r="P11" t="str">
            <v>Valid</v>
          </cell>
          <cell r="Q11" t="str">
            <v>.35456</v>
          </cell>
          <cell r="R11" t="str">
            <v>32.6029116666667</v>
          </cell>
        </row>
        <row r="12">
          <cell r="B12">
            <v>605083</v>
          </cell>
          <cell r="C12" t="str">
            <v>105</v>
          </cell>
          <cell r="D12" t="str">
            <v>Ntinda</v>
          </cell>
          <cell r="E12" t="str">
            <v>Benbridge Mulongo</v>
          </cell>
          <cell r="F12" t="str">
            <v>Kampala</v>
          </cell>
          <cell r="G12" t="str">
            <v>Kampala East</v>
          </cell>
          <cell r="H12" t="str">
            <v>William Bwire</v>
          </cell>
          <cell r="I12" t="str">
            <v>All</v>
          </cell>
          <cell r="K12">
            <v>45103.404861111114</v>
          </cell>
          <cell r="L12" t="str">
            <v>2023-06-26T09:43:00.000-04:00</v>
          </cell>
          <cell r="M12">
            <v>45103.518657407411</v>
          </cell>
          <cell r="N12" t="str">
            <v>2023-06-26T12:26:52.000-04:00</v>
          </cell>
          <cell r="O12" t="str">
            <v>Emanzi Ssempa</v>
          </cell>
          <cell r="P12" t="str">
            <v>Valid</v>
          </cell>
          <cell r="Q12" t="str">
            <v>.3452934</v>
          </cell>
          <cell r="R12" t="str">
            <v>32.6180943</v>
          </cell>
        </row>
        <row r="13">
          <cell r="B13">
            <v>609402</v>
          </cell>
          <cell r="C13" t="str">
            <v>WE2803</v>
          </cell>
          <cell r="D13" t="str">
            <v>Nyakarama North</v>
          </cell>
          <cell r="E13" t="str">
            <v>Denis Masaba</v>
          </cell>
          <cell r="F13" t="str">
            <v>Sheema</v>
          </cell>
          <cell r="G13" t="str">
            <v>Western</v>
          </cell>
          <cell r="H13" t="str">
            <v>Faridah Nantege</v>
          </cell>
          <cell r="I13" t="str">
            <v>All</v>
          </cell>
          <cell r="J13" t="str">
            <v>CAMUSAT Uganda Limited</v>
          </cell>
          <cell r="K13">
            <v>45103.44027777778</v>
          </cell>
          <cell r="L13" t="str">
            <v>2023-06-26T10:34:00.000-04:00</v>
          </cell>
          <cell r="M13">
            <v>45109.867523148147</v>
          </cell>
          <cell r="N13" t="str">
            <v>2023-07-02T20:49:14.000-04:00</v>
          </cell>
          <cell r="O13" t="str">
            <v>Vincent Nsamba</v>
          </cell>
          <cell r="P13" t="str">
            <v>Valid</v>
          </cell>
          <cell r="Q13" t="str">
            <v>-.6988561</v>
          </cell>
          <cell r="R13" t="str">
            <v>30.2984859</v>
          </cell>
        </row>
        <row r="14">
          <cell r="B14">
            <v>609221</v>
          </cell>
          <cell r="C14" t="str">
            <v>WE2327</v>
          </cell>
          <cell r="D14" t="str">
            <v>Lusalira</v>
          </cell>
          <cell r="E14" t="str">
            <v>Patrick Kinyera</v>
          </cell>
          <cell r="F14" t="str">
            <v>Mubende</v>
          </cell>
          <cell r="H14" t="str">
            <v>Faridah Nantege</v>
          </cell>
          <cell r="I14" t="str">
            <v>All</v>
          </cell>
          <cell r="J14" t="str">
            <v>CAMUSAT Uganda Limited</v>
          </cell>
          <cell r="K14">
            <v>45103.452777777777</v>
          </cell>
          <cell r="L14" t="str">
            <v>2023-06-26T10:52:00.000-04:00</v>
          </cell>
          <cell r="M14">
            <v>45103.516412037039</v>
          </cell>
          <cell r="N14" t="str">
            <v>2023-06-26T12:23:38.000-04:00</v>
          </cell>
          <cell r="O14" t="str">
            <v>Kenneth Waiswa</v>
          </cell>
          <cell r="P14" t="str">
            <v>Audit</v>
          </cell>
          <cell r="Q14" t="str">
            <v>.51865</v>
          </cell>
          <cell r="R14" t="str">
            <v>31.3051016666667</v>
          </cell>
        </row>
        <row r="15">
          <cell r="B15">
            <v>608339</v>
          </cell>
          <cell r="C15" t="str">
            <v>EA5503</v>
          </cell>
          <cell r="D15" t="str">
            <v>Buwangolo</v>
          </cell>
          <cell r="E15" t="str">
            <v>Jude Musana</v>
          </cell>
          <cell r="F15" t="str">
            <v>Mbale</v>
          </cell>
          <cell r="H15" t="str">
            <v>William Bwire</v>
          </cell>
          <cell r="I15" t="str">
            <v>All</v>
          </cell>
          <cell r="K15">
            <v>45103.466666666667</v>
          </cell>
          <cell r="L15" t="str">
            <v>2023-06-26T11:12:00.000-04:00</v>
          </cell>
          <cell r="M15">
            <v>45109.874085648145</v>
          </cell>
          <cell r="N15" t="str">
            <v>2023-07-02T20:58:41.000-04:00</v>
          </cell>
          <cell r="O15" t="str">
            <v>William Mbajjwe</v>
          </cell>
          <cell r="P15" t="str">
            <v>Valid</v>
          </cell>
          <cell r="Q15" t="str">
            <v>1.087255</v>
          </cell>
          <cell r="R15" t="str">
            <v>34.2157616666667</v>
          </cell>
        </row>
        <row r="16">
          <cell r="B16">
            <v>608149</v>
          </cell>
          <cell r="C16" t="str">
            <v>EA5029</v>
          </cell>
          <cell r="D16" t="str">
            <v>Kidera</v>
          </cell>
          <cell r="E16" t="str">
            <v>Samuel Naseke</v>
          </cell>
          <cell r="F16" t="str">
            <v>Jinja</v>
          </cell>
          <cell r="H16" t="str">
            <v>William Bwire</v>
          </cell>
          <cell r="I16" t="str">
            <v>All</v>
          </cell>
          <cell r="K16">
            <v>45103.490972222222</v>
          </cell>
          <cell r="L16" t="str">
            <v>2023-06-26T11:47:00.000-04:00</v>
          </cell>
          <cell r="M16">
            <v>45103.536585648151</v>
          </cell>
          <cell r="N16" t="str">
            <v>2023-06-26T12:52:41.000-04:00</v>
          </cell>
          <cell r="O16" t="str">
            <v>Alex Eyalu</v>
          </cell>
          <cell r="P16" t="str">
            <v>Valid</v>
          </cell>
          <cell r="Q16" t="str">
            <v>1.334685</v>
          </cell>
          <cell r="R16" t="str">
            <v>32.9894533</v>
          </cell>
        </row>
        <row r="17">
          <cell r="B17">
            <v>609278</v>
          </cell>
          <cell r="C17" t="str">
            <v>WE2593</v>
          </cell>
          <cell r="D17" t="str">
            <v>Nozi</v>
          </cell>
          <cell r="E17" t="str">
            <v>Denis Masaba</v>
          </cell>
          <cell r="F17" t="str">
            <v>Kabale</v>
          </cell>
          <cell r="G17" t="str">
            <v>Western</v>
          </cell>
          <cell r="H17" t="str">
            <v>Faridah Nantege</v>
          </cell>
          <cell r="I17" t="str">
            <v>All</v>
          </cell>
          <cell r="J17" t="str">
            <v>CAMUSAT Uganda Limited</v>
          </cell>
          <cell r="K17">
            <v>45103.494444444441</v>
          </cell>
          <cell r="L17" t="str">
            <v>2023-06-26T11:52:00.000-04:00</v>
          </cell>
          <cell r="M17">
            <v>45115.859178240738</v>
          </cell>
          <cell r="N17" t="str">
            <v>2023-07-08T20:37:13.000-04:00</v>
          </cell>
          <cell r="O17" t="str">
            <v>Ssematimba Ibrahim</v>
          </cell>
          <cell r="P17" t="str">
            <v>Audit</v>
          </cell>
          <cell r="Q17" t="str">
            <v>-1.1224801</v>
          </cell>
          <cell r="R17" t="str">
            <v>29.9821367</v>
          </cell>
        </row>
        <row r="18">
          <cell r="B18">
            <v>607576</v>
          </cell>
          <cell r="C18" t="str">
            <v>NO4027</v>
          </cell>
          <cell r="D18" t="str">
            <v>Ngajju</v>
          </cell>
          <cell r="E18" t="str">
            <v>Robert Otim</v>
          </cell>
          <cell r="F18" t="str">
            <v>Luwero</v>
          </cell>
          <cell r="G18" t="str">
            <v>Luwero</v>
          </cell>
          <cell r="H18" t="str">
            <v>Allan Kavuma</v>
          </cell>
          <cell r="I18" t="str">
            <v>All</v>
          </cell>
          <cell r="J18" t="str">
            <v>I Engineering Uganda Ltd</v>
          </cell>
          <cell r="K18">
            <v>45103.49722222222</v>
          </cell>
          <cell r="L18" t="str">
            <v>2023-06-26T11:56:00.000-04:00</v>
          </cell>
          <cell r="M18">
            <v>45103.517372685186</v>
          </cell>
          <cell r="N18" t="str">
            <v>2023-06-26T12:25:01.000-04:00</v>
          </cell>
          <cell r="O18" t="str">
            <v>Kigozi Kenneth</v>
          </cell>
          <cell r="P18" t="str">
            <v>Valid</v>
          </cell>
          <cell r="Q18" t="str">
            <v>1.00337356</v>
          </cell>
          <cell r="R18" t="str">
            <v>32.46966091</v>
          </cell>
        </row>
        <row r="19">
          <cell r="B19">
            <v>605179</v>
          </cell>
          <cell r="C19" t="str">
            <v>300</v>
          </cell>
          <cell r="D19" t="str">
            <v>Kidepo</v>
          </cell>
          <cell r="E19" t="str">
            <v>Moses Kaganda</v>
          </cell>
          <cell r="F19" t="str">
            <v>Kaabong</v>
          </cell>
          <cell r="G19" t="str">
            <v>Northern</v>
          </cell>
          <cell r="H19" t="str">
            <v>Allan Kavuma</v>
          </cell>
          <cell r="I19" t="str">
            <v>All</v>
          </cell>
          <cell r="J19" t="str">
            <v>I Engineering Uganda Ltd</v>
          </cell>
          <cell r="K19">
            <v>45103.506944444445</v>
          </cell>
          <cell r="L19" t="str">
            <v>2023-06-26T12:10:00.000-04:00</v>
          </cell>
          <cell r="M19">
            <v>45115.727743055555</v>
          </cell>
          <cell r="N19" t="str">
            <v>2023-07-08T17:27:57.000-04:00</v>
          </cell>
          <cell r="O19" t="str">
            <v>Hassan waswa</v>
          </cell>
          <cell r="P19" t="str">
            <v>Valid</v>
          </cell>
          <cell r="Q19" t="str">
            <v>3.61022653</v>
          </cell>
          <cell r="R19" t="str">
            <v>33.70909867</v>
          </cell>
        </row>
        <row r="20">
          <cell r="B20">
            <v>605320</v>
          </cell>
          <cell r="C20" t="str">
            <v>503</v>
          </cell>
          <cell r="D20" t="str">
            <v>Ngwedo</v>
          </cell>
          <cell r="E20" t="str">
            <v>Latima Musoke</v>
          </cell>
          <cell r="F20" t="str">
            <v>Buliisa</v>
          </cell>
          <cell r="G20" t="str">
            <v>Western</v>
          </cell>
          <cell r="H20" t="str">
            <v>Allan Kavuma</v>
          </cell>
          <cell r="I20" t="str">
            <v>All</v>
          </cell>
          <cell r="J20" t="str">
            <v>I Engineering Uganda Ltd</v>
          </cell>
          <cell r="K20">
            <v>45103.525694444441</v>
          </cell>
          <cell r="L20" t="str">
            <v>2023-06-26T12:37:00.000-04:00</v>
          </cell>
          <cell r="M20">
            <v>45114.601539351854</v>
          </cell>
          <cell r="N20" t="str">
            <v>2023-07-07T14:26:13.000-04:00</v>
          </cell>
          <cell r="O20" t="str">
            <v>Otyono David</v>
          </cell>
          <cell r="P20" t="str">
            <v>Valid</v>
          </cell>
          <cell r="Q20" t="str">
            <v>2.15484166666667</v>
          </cell>
          <cell r="R20" t="str">
            <v>31.4909433333333</v>
          </cell>
        </row>
        <row r="21">
          <cell r="B21">
            <v>609280</v>
          </cell>
          <cell r="C21" t="str">
            <v>WE2102</v>
          </cell>
          <cell r="D21" t="str">
            <v>Ntungamo</v>
          </cell>
          <cell r="E21" t="str">
            <v>Denis Masaba</v>
          </cell>
          <cell r="F21" t="str">
            <v>Ntungamo</v>
          </cell>
          <cell r="G21" t="str">
            <v>Western</v>
          </cell>
          <cell r="H21" t="str">
            <v>Faridah Nantege</v>
          </cell>
          <cell r="I21" t="str">
            <v>All</v>
          </cell>
          <cell r="J21" t="str">
            <v>CAMUSAT Uganda Limited</v>
          </cell>
          <cell r="K21">
            <v>45103.555555555555</v>
          </cell>
          <cell r="L21" t="str">
            <v>2023-06-26T13:20:00.000-04:00</v>
          </cell>
          <cell r="M21">
            <v>45105.701550925929</v>
          </cell>
          <cell r="N21" t="str">
            <v>2023-06-28T16:50:14.000-04:00</v>
          </cell>
          <cell r="O21" t="str">
            <v>Vincent Nsamba</v>
          </cell>
          <cell r="P21" t="str">
            <v>Valid</v>
          </cell>
          <cell r="Q21" t="str">
            <v>-.8741128</v>
          </cell>
          <cell r="R21" t="str">
            <v>30.2622122</v>
          </cell>
        </row>
        <row r="22">
          <cell r="B22">
            <v>605705</v>
          </cell>
          <cell r="C22" t="str">
            <v>1280</v>
          </cell>
          <cell r="D22" t="str">
            <v>Kidera</v>
          </cell>
          <cell r="E22" t="str">
            <v>Samuel Naseke</v>
          </cell>
          <cell r="F22" t="str">
            <v>Buyende</v>
          </cell>
          <cell r="G22" t="str">
            <v>Kampala East</v>
          </cell>
          <cell r="H22" t="str">
            <v>William Bwire</v>
          </cell>
          <cell r="I22" t="str">
            <v>All</v>
          </cell>
          <cell r="K22">
            <v>45103.558333333334</v>
          </cell>
          <cell r="L22" t="str">
            <v>2023-06-26T13:24:00.000-04:00</v>
          </cell>
          <cell r="M22">
            <v>45103.60119212963</v>
          </cell>
          <cell r="N22" t="str">
            <v>2023-06-26T14:25:43.000-04:00</v>
          </cell>
          <cell r="O22" t="str">
            <v>Alex Eyalu</v>
          </cell>
          <cell r="P22" t="str">
            <v>Valid</v>
          </cell>
          <cell r="Q22" t="str">
            <v>1.3333817</v>
          </cell>
          <cell r="R22" t="str">
            <v>32.9913983</v>
          </cell>
        </row>
        <row r="23">
          <cell r="B23">
            <v>609633</v>
          </cell>
          <cell r="C23" t="str">
            <v>WE2895</v>
          </cell>
          <cell r="D23" t="str">
            <v>Kabamba</v>
          </cell>
          <cell r="E23" t="str">
            <v>Stephen Rwabwogo</v>
          </cell>
          <cell r="F23" t="str">
            <v>Kibaale</v>
          </cell>
          <cell r="H23" t="str">
            <v>Faridah Nantege</v>
          </cell>
          <cell r="I23" t="str">
            <v>All</v>
          </cell>
          <cell r="J23" t="str">
            <v>CAMUSAT Uganda Limited</v>
          </cell>
          <cell r="K23">
            <v>45103.563888888886</v>
          </cell>
          <cell r="L23" t="str">
            <v>2023-06-26T13:32:00.000-04:00</v>
          </cell>
          <cell r="M23">
            <v>45111.76289351852</v>
          </cell>
          <cell r="N23" t="str">
            <v>2023-07-04T18:18:34.000-04:00</v>
          </cell>
          <cell r="O23" t="str">
            <v>David Kato</v>
          </cell>
          <cell r="P23" t="str">
            <v>Valid</v>
          </cell>
          <cell r="Q23" t="str">
            <v>1.000475</v>
          </cell>
          <cell r="R23" t="str">
            <v>31.0136233</v>
          </cell>
        </row>
        <row r="24">
          <cell r="B24">
            <v>605395</v>
          </cell>
          <cell r="C24" t="str">
            <v>606</v>
          </cell>
          <cell r="D24" t="str">
            <v>Butooto</v>
          </cell>
          <cell r="E24" t="str">
            <v>Jude Musana</v>
          </cell>
          <cell r="F24" t="str">
            <v>Bududa</v>
          </cell>
          <cell r="G24" t="str">
            <v>North East</v>
          </cell>
          <cell r="H24" t="str">
            <v>William Bwire</v>
          </cell>
          <cell r="I24" t="str">
            <v>All</v>
          </cell>
          <cell r="K24">
            <v>45103.586111111108</v>
          </cell>
          <cell r="L24" t="str">
            <v>2023-06-26T14:04:00.000-04:00</v>
          </cell>
          <cell r="M24">
            <v>45110.557314814818</v>
          </cell>
          <cell r="N24" t="str">
            <v>2023-07-03T13:22:32.000-04:00</v>
          </cell>
          <cell r="O24" t="str">
            <v>William Mbajjwe</v>
          </cell>
          <cell r="P24" t="str">
            <v>Audit</v>
          </cell>
          <cell r="Q24" t="str">
            <v>.973556666666667</v>
          </cell>
          <cell r="R24" t="str">
            <v>34.3458583333333</v>
          </cell>
        </row>
        <row r="25">
          <cell r="B25">
            <v>606327</v>
          </cell>
          <cell r="C25" t="str">
            <v>1511</v>
          </cell>
          <cell r="D25" t="str">
            <v>Waibingo</v>
          </cell>
          <cell r="E25" t="str">
            <v>Robert Otim</v>
          </cell>
          <cell r="F25" t="str">
            <v>Nakasongola</v>
          </cell>
          <cell r="G25" t="str">
            <v>Kampala North</v>
          </cell>
          <cell r="H25" t="str">
            <v>Allan Kavuma</v>
          </cell>
          <cell r="I25" t="str">
            <v>DG</v>
          </cell>
          <cell r="J25" t="str">
            <v>I Engineering Uganda Ltd</v>
          </cell>
          <cell r="K25">
            <v>45103.588888888888</v>
          </cell>
          <cell r="L25" t="str">
            <v>2023-06-26T14:08:00.000-04:00</v>
          </cell>
          <cell r="M25">
            <v>45103.605937499997</v>
          </cell>
          <cell r="N25" t="str">
            <v>2023-06-26T14:32:33.000-04:00</v>
          </cell>
          <cell r="O25" t="str">
            <v>Kigozi Kenneth</v>
          </cell>
          <cell r="P25" t="str">
            <v>Valid</v>
          </cell>
          <cell r="Q25" t="str">
            <v>1.30168101</v>
          </cell>
          <cell r="R25" t="str">
            <v>32.65015632</v>
          </cell>
        </row>
        <row r="26">
          <cell r="B26">
            <v>609566</v>
          </cell>
          <cell r="C26" t="str">
            <v>2543</v>
          </cell>
          <cell r="D26" t="str">
            <v>Karenga 2</v>
          </cell>
          <cell r="E26" t="str">
            <v>Moses Kaganda</v>
          </cell>
          <cell r="F26" t="str">
            <v>Kaabong</v>
          </cell>
          <cell r="G26" t="str">
            <v>Gulu</v>
          </cell>
          <cell r="H26" t="str">
            <v>Allan Kavuma</v>
          </cell>
          <cell r="I26" t="str">
            <v>All</v>
          </cell>
          <cell r="J26" t="str">
            <v>I Engineering Uganda Ltd</v>
          </cell>
          <cell r="K26">
            <v>45103.602777777778</v>
          </cell>
          <cell r="L26" t="str">
            <v>2023-06-26T14:28:00.000-04:00</v>
          </cell>
          <cell r="M26">
            <v>45126.685046296298</v>
          </cell>
          <cell r="N26" t="str">
            <v>2023-07-19T16:26:28.000-04:00</v>
          </cell>
          <cell r="O26" t="str">
            <v>Hassan waswa</v>
          </cell>
          <cell r="P26" t="str">
            <v>Valid</v>
          </cell>
          <cell r="Q26" t="str">
            <v>3.57200514</v>
          </cell>
          <cell r="R26" t="str">
            <v>33.69391413</v>
          </cell>
        </row>
        <row r="27">
          <cell r="B27">
            <v>701161</v>
          </cell>
          <cell r="C27" t="str">
            <v>3460</v>
          </cell>
          <cell r="D27" t="str">
            <v>Kasinyi</v>
          </cell>
          <cell r="E27" t="str">
            <v>Latima Musoke</v>
          </cell>
          <cell r="F27" t="str">
            <v>Buliisa</v>
          </cell>
          <cell r="G27" t="str">
            <v>Hoima</v>
          </cell>
          <cell r="H27" t="str">
            <v>Allan Kavuma</v>
          </cell>
          <cell r="I27" t="str">
            <v>All</v>
          </cell>
          <cell r="J27" t="str">
            <v>I Engineering Uganda Ltd</v>
          </cell>
          <cell r="K27">
            <v>45103.607638888891</v>
          </cell>
          <cell r="L27" t="str">
            <v>2023-06-26T14:35:00.000-04:00</v>
          </cell>
          <cell r="M27">
            <v>45118.679039351853</v>
          </cell>
          <cell r="N27" t="str">
            <v>2023-07-11T16:17:49.000-04:00</v>
          </cell>
          <cell r="O27" t="str">
            <v>Otyono David</v>
          </cell>
          <cell r="P27" t="str">
            <v>Valid</v>
          </cell>
          <cell r="Q27" t="str">
            <v>2.19358166666667</v>
          </cell>
          <cell r="R27" t="str">
            <v>31.46226</v>
          </cell>
        </row>
        <row r="28">
          <cell r="B28">
            <v>607399</v>
          </cell>
          <cell r="C28" t="str">
            <v>WE2275</v>
          </cell>
          <cell r="D28" t="str">
            <v>Mabanga</v>
          </cell>
          <cell r="E28" t="str">
            <v>Patrick Kalibbala</v>
          </cell>
          <cell r="F28" t="str">
            <v>Kalangala</v>
          </cell>
          <cell r="H28" t="str">
            <v>Faridah Nantege</v>
          </cell>
          <cell r="I28" t="str">
            <v>All</v>
          </cell>
          <cell r="J28" t="str">
            <v>CAMUSAT Uganda Limited</v>
          </cell>
          <cell r="K28">
            <v>45103.624305555553</v>
          </cell>
          <cell r="L28" t="str">
            <v>2023-06-26T14:59:00.000-04:00</v>
          </cell>
          <cell r="M28">
            <v>45103.668738425928</v>
          </cell>
          <cell r="N28" t="str">
            <v>2023-06-26T16:02:59.000-04:00</v>
          </cell>
          <cell r="O28" t="str">
            <v>Isaac Anshemeza</v>
          </cell>
          <cell r="P28" t="str">
            <v>Valid</v>
          </cell>
          <cell r="Q28" t="str">
            <v>-.426646666666667</v>
          </cell>
          <cell r="R28" t="str">
            <v>32.5062266666667</v>
          </cell>
        </row>
        <row r="29">
          <cell r="B29">
            <v>605666</v>
          </cell>
          <cell r="C29" t="str">
            <v>1200</v>
          </cell>
          <cell r="D29" t="str">
            <v>Kasolwe</v>
          </cell>
          <cell r="E29" t="str">
            <v>Samuel Naseke</v>
          </cell>
          <cell r="F29" t="str">
            <v>Buyende</v>
          </cell>
          <cell r="G29" t="str">
            <v>Kampala East</v>
          </cell>
          <cell r="H29" t="str">
            <v>William Bwire</v>
          </cell>
          <cell r="I29" t="str">
            <v>All</v>
          </cell>
          <cell r="K29">
            <v>45103.637499999997</v>
          </cell>
          <cell r="L29" t="str">
            <v>2023-06-26T15:18:00.000-04:00</v>
          </cell>
          <cell r="M29">
            <v>45103.673379629632</v>
          </cell>
          <cell r="N29" t="str">
            <v>2023-06-26T16:09:40.000-04:00</v>
          </cell>
          <cell r="O29" t="str">
            <v>Alex Eyalu</v>
          </cell>
          <cell r="P29" t="str">
            <v>Valid</v>
          </cell>
          <cell r="Q29" t="str">
            <v>1.1434167</v>
          </cell>
          <cell r="R29" t="str">
            <v>33.08632</v>
          </cell>
        </row>
        <row r="30">
          <cell r="B30">
            <v>607469</v>
          </cell>
          <cell r="C30" t="str">
            <v>WE2274</v>
          </cell>
          <cell r="D30" t="str">
            <v>Mulabana</v>
          </cell>
          <cell r="E30" t="str">
            <v>Patrick Kalibbala</v>
          </cell>
          <cell r="F30" t="str">
            <v>Kalangala</v>
          </cell>
          <cell r="H30" t="str">
            <v>Faridah Nantege</v>
          </cell>
          <cell r="I30" t="str">
            <v>All</v>
          </cell>
          <cell r="J30" t="str">
            <v>CAMUSAT Uganda Limited</v>
          </cell>
          <cell r="K30">
            <v>45103.662499999999</v>
          </cell>
          <cell r="L30" t="str">
            <v>2023-06-26T15:54:00.000-04:00</v>
          </cell>
          <cell r="M30">
            <v>45124.47519675926</v>
          </cell>
          <cell r="N30" t="str">
            <v>2023-07-17T11:24:17.000-04:00</v>
          </cell>
          <cell r="O30" t="str">
            <v>Isaac Anshemeza</v>
          </cell>
          <cell r="P30" t="str">
            <v>Valid</v>
          </cell>
          <cell r="Q30" t="str">
            <v>-.529085</v>
          </cell>
          <cell r="R30" t="str">
            <v>32.1601</v>
          </cell>
        </row>
        <row r="31">
          <cell r="B31">
            <v>607404</v>
          </cell>
          <cell r="C31" t="str">
            <v>EA5146</v>
          </cell>
          <cell r="D31" t="str">
            <v>Mairikiti</v>
          </cell>
          <cell r="E31" t="str">
            <v>Robert Otim</v>
          </cell>
          <cell r="F31" t="str">
            <v>Nakasongola</v>
          </cell>
          <cell r="G31" t="str">
            <v>Luwero</v>
          </cell>
          <cell r="H31" t="str">
            <v>Allan Kavuma</v>
          </cell>
          <cell r="I31" t="str">
            <v>All</v>
          </cell>
          <cell r="J31" t="str">
            <v>I Engineering Uganda Ltd</v>
          </cell>
          <cell r="K31">
            <v>45103.664583333331</v>
          </cell>
          <cell r="L31" t="str">
            <v>2023-06-26T15:57:00.000-04:00</v>
          </cell>
          <cell r="M31">
            <v>45103.682939814818</v>
          </cell>
          <cell r="N31" t="str">
            <v>2023-06-26T16:23:26.000-04:00</v>
          </cell>
          <cell r="O31" t="str">
            <v>Kigozi Kenneth</v>
          </cell>
          <cell r="P31" t="str">
            <v>Valid</v>
          </cell>
          <cell r="Q31" t="str">
            <v>1.2522186</v>
          </cell>
          <cell r="R31" t="str">
            <v>32.72112237</v>
          </cell>
        </row>
        <row r="32">
          <cell r="B32">
            <v>701063</v>
          </cell>
          <cell r="C32" t="str">
            <v>KA1965</v>
          </cell>
          <cell r="D32" t="str">
            <v>Kikaaya 3</v>
          </cell>
          <cell r="E32" t="str">
            <v>Benbridge Mulongo</v>
          </cell>
          <cell r="F32" t="str">
            <v>Kampala</v>
          </cell>
          <cell r="G32" t="str">
            <v>Luwero</v>
          </cell>
          <cell r="H32" t="str">
            <v>William Bwire</v>
          </cell>
          <cell r="I32" t="str">
            <v>All</v>
          </cell>
          <cell r="K32">
            <v>45103.671527777777</v>
          </cell>
          <cell r="L32" t="str">
            <v>2023-06-26T16:07:00.000-04:00</v>
          </cell>
          <cell r="M32">
            <v>45125.867905092593</v>
          </cell>
          <cell r="N32" t="str">
            <v>2023-07-18T20:49:47.000-04:00</v>
          </cell>
          <cell r="O32" t="str">
            <v>William Musoke</v>
          </cell>
          <cell r="P32" t="str">
            <v>Valid</v>
          </cell>
          <cell r="Q32" t="str">
            <v>.366493333333333</v>
          </cell>
          <cell r="R32" t="str">
            <v>32.5913316666667</v>
          </cell>
        </row>
        <row r="33">
          <cell r="B33">
            <v>607048</v>
          </cell>
          <cell r="C33" t="str">
            <v>1070</v>
          </cell>
          <cell r="D33" t="str">
            <v>Bukoto</v>
          </cell>
          <cell r="E33" t="str">
            <v>Benbridge Mulongo</v>
          </cell>
          <cell r="F33" t="str">
            <v>Kampala</v>
          </cell>
          <cell r="H33" t="str">
            <v>William Bwire</v>
          </cell>
          <cell r="I33" t="str">
            <v>All</v>
          </cell>
          <cell r="K33">
            <v>45103.67291666667</v>
          </cell>
          <cell r="L33" t="str">
            <v>2023-06-26T16:09:00.000-04:00</v>
          </cell>
          <cell r="M33">
            <v>45121.729594907411</v>
          </cell>
          <cell r="N33" t="str">
            <v>2023-07-14T17:30:37.000-04:00</v>
          </cell>
          <cell r="O33" t="str">
            <v>William Musoke</v>
          </cell>
          <cell r="P33" t="str">
            <v>Valid</v>
          </cell>
          <cell r="Q33" t="str">
            <v>.3439602</v>
          </cell>
          <cell r="R33" t="str">
            <v>32.6026872</v>
          </cell>
        </row>
        <row r="34">
          <cell r="B34">
            <v>605161</v>
          </cell>
          <cell r="C34" t="str">
            <v>271</v>
          </cell>
          <cell r="D34" t="str">
            <v>Apex_House</v>
          </cell>
          <cell r="E34" t="str">
            <v>Benbridge Mulongo</v>
          </cell>
          <cell r="F34" t="str">
            <v>Kampala</v>
          </cell>
          <cell r="G34" t="str">
            <v>Kampala East</v>
          </cell>
          <cell r="H34" t="str">
            <v>William Bwire</v>
          </cell>
          <cell r="I34" t="str">
            <v>All</v>
          </cell>
          <cell r="K34">
            <v>45103.708333333336</v>
          </cell>
          <cell r="L34" t="str">
            <v>2023-06-26T17:00:00.000-04:00</v>
          </cell>
          <cell r="M34">
            <v>45103.908217592594</v>
          </cell>
          <cell r="N34" t="str">
            <v>2023-06-26T21:47:50.000-04:00</v>
          </cell>
          <cell r="O34" t="str">
            <v>Emanzi Ssempa</v>
          </cell>
          <cell r="P34" t="str">
            <v>Valid</v>
          </cell>
          <cell r="Q34" t="str">
            <v>.3551053</v>
          </cell>
          <cell r="R34" t="str">
            <v>32.6126572</v>
          </cell>
        </row>
        <row r="35">
          <cell r="B35">
            <v>609522</v>
          </cell>
          <cell r="C35" t="str">
            <v>EA5546</v>
          </cell>
          <cell r="D35" t="str">
            <v>Acegelekinei</v>
          </cell>
          <cell r="E35" t="str">
            <v>Moses Wandera</v>
          </cell>
          <cell r="F35" t="str">
            <v>Katakwi</v>
          </cell>
          <cell r="G35" t="str">
            <v>Soroti</v>
          </cell>
          <cell r="H35" t="str">
            <v>William Bwire</v>
          </cell>
          <cell r="I35" t="str">
            <v>All</v>
          </cell>
          <cell r="K35">
            <v>45103.71597222222</v>
          </cell>
          <cell r="L35" t="str">
            <v>2023-06-26T17:11:00.000-04:00</v>
          </cell>
          <cell r="M35">
            <v>45104.341145833336</v>
          </cell>
          <cell r="N35" t="str">
            <v>2023-06-27T08:11:15.000-04:00</v>
          </cell>
          <cell r="O35" t="str">
            <v>Kenneth Bato</v>
          </cell>
          <cell r="P35" t="str">
            <v>Valid</v>
          </cell>
          <cell r="Q35" t="str">
            <v>1.86751468333333</v>
          </cell>
          <cell r="R35" t="str">
            <v>34.1165805833333</v>
          </cell>
        </row>
        <row r="36">
          <cell r="B36">
            <v>607470</v>
          </cell>
          <cell r="C36" t="str">
            <v>KA1021</v>
          </cell>
          <cell r="D36" t="str">
            <v>Mulago B</v>
          </cell>
          <cell r="E36" t="str">
            <v>Benbridge Mulongo</v>
          </cell>
          <cell r="F36" t="str">
            <v>Kampala</v>
          </cell>
          <cell r="H36" t="str">
            <v>William Bwire</v>
          </cell>
          <cell r="I36" t="str">
            <v>All</v>
          </cell>
          <cell r="K36">
            <v>45103.73541666667</v>
          </cell>
          <cell r="L36" t="str">
            <v>2023-06-26T17:39:00.000-04:00</v>
          </cell>
          <cell r="M36">
            <v>45104.44023148148</v>
          </cell>
          <cell r="N36" t="str">
            <v>2023-06-27T10:33:56.000-04:00</v>
          </cell>
          <cell r="O36" t="str">
            <v>William Musoke</v>
          </cell>
          <cell r="P36" t="str">
            <v>Valid</v>
          </cell>
          <cell r="Q36" t="str">
            <v>.347755</v>
          </cell>
          <cell r="R36" t="str">
            <v>32.5771133333333</v>
          </cell>
        </row>
        <row r="37">
          <cell r="B37">
            <v>605372</v>
          </cell>
          <cell r="C37" t="str">
            <v>566</v>
          </cell>
          <cell r="D37" t="str">
            <v>Kakooge</v>
          </cell>
          <cell r="E37" t="str">
            <v>Robert Otim</v>
          </cell>
          <cell r="F37" t="str">
            <v>Nakasongola</v>
          </cell>
          <cell r="G37" t="str">
            <v>Luwero</v>
          </cell>
          <cell r="H37" t="str">
            <v>Allan Kavuma</v>
          </cell>
          <cell r="I37" t="str">
            <v>All</v>
          </cell>
          <cell r="J37" t="str">
            <v>I Engineering Uganda Ltd</v>
          </cell>
          <cell r="K37">
            <v>45103.745833333334</v>
          </cell>
          <cell r="L37" t="str">
            <v>2023-06-26T17:54:00.000-04:00</v>
          </cell>
          <cell r="M37">
            <v>45103.76321759259</v>
          </cell>
          <cell r="N37" t="str">
            <v>2023-06-26T18:19:02.000-04:00</v>
          </cell>
          <cell r="O37" t="str">
            <v>Kigozi Kenneth</v>
          </cell>
          <cell r="P37" t="str">
            <v>Audit</v>
          </cell>
          <cell r="Q37" t="str">
            <v>1.05384481</v>
          </cell>
          <cell r="R37" t="str">
            <v>32.46732218</v>
          </cell>
        </row>
        <row r="38">
          <cell r="B38">
            <v>606322</v>
          </cell>
          <cell r="C38" t="str">
            <v>1443</v>
          </cell>
          <cell r="D38" t="str">
            <v>Lagwelima</v>
          </cell>
          <cell r="E38" t="str">
            <v>Moses Kaganda</v>
          </cell>
          <cell r="F38" t="str">
            <v>Kitgum</v>
          </cell>
          <cell r="G38" t="str">
            <v>Northern</v>
          </cell>
          <cell r="H38" t="str">
            <v>Allan Kavuma</v>
          </cell>
          <cell r="I38" t="str">
            <v>All</v>
          </cell>
          <cell r="J38" t="str">
            <v>I Engineering Uganda Ltd</v>
          </cell>
          <cell r="K38">
            <v>45103.750694444447</v>
          </cell>
          <cell r="L38" t="str">
            <v>2023-06-26T18:01:00.000-04:00</v>
          </cell>
          <cell r="M38">
            <v>45120.638912037037</v>
          </cell>
          <cell r="N38" t="str">
            <v>2023-07-13T15:20:02.000-04:00</v>
          </cell>
          <cell r="O38" t="str">
            <v>Hassan waswa</v>
          </cell>
          <cell r="P38" t="str">
            <v>Valid</v>
          </cell>
          <cell r="Q38" t="str">
            <v>3.40190681</v>
          </cell>
          <cell r="R38" t="str">
            <v>33.46887177</v>
          </cell>
        </row>
        <row r="39">
          <cell r="B39">
            <v>605020</v>
          </cell>
          <cell r="C39" t="str">
            <v>24</v>
          </cell>
          <cell r="D39" t="str">
            <v>Masaka Sports</v>
          </cell>
          <cell r="E39" t="str">
            <v>Patrick Kalibbala</v>
          </cell>
          <cell r="F39" t="str">
            <v>Masaka</v>
          </cell>
          <cell r="G39" t="str">
            <v>Kampala West</v>
          </cell>
          <cell r="H39" t="str">
            <v>Faridah Nantege</v>
          </cell>
          <cell r="I39" t="str">
            <v>Air Conditioner</v>
          </cell>
          <cell r="J39" t="str">
            <v>CAMUSAT Uganda Limited</v>
          </cell>
          <cell r="K39">
            <v>45103.756249999999</v>
          </cell>
          <cell r="L39" t="str">
            <v>2023-06-26T18:09:00.000-04:00</v>
          </cell>
          <cell r="M39">
            <v>45103.791238425925</v>
          </cell>
          <cell r="N39" t="str">
            <v>2023-06-26T18:59:23.000-04:00</v>
          </cell>
          <cell r="O39" t="str">
            <v>Kenneth Mayengo</v>
          </cell>
          <cell r="P39" t="str">
            <v>Valid</v>
          </cell>
          <cell r="Q39" t="str">
            <v>-.3371095</v>
          </cell>
          <cell r="R39" t="str">
            <v>31.7344143</v>
          </cell>
        </row>
        <row r="40">
          <cell r="B40">
            <v>609370</v>
          </cell>
          <cell r="C40" t="str">
            <v>WE2807</v>
          </cell>
          <cell r="D40" t="str">
            <v>Kambeho</v>
          </cell>
          <cell r="E40" t="str">
            <v>Stephen Rwabwogo</v>
          </cell>
          <cell r="F40" t="str">
            <v>Kabarole</v>
          </cell>
          <cell r="G40" t="str">
            <v>Western</v>
          </cell>
          <cell r="H40" t="str">
            <v>Faridah Nantege</v>
          </cell>
          <cell r="I40" t="str">
            <v>All</v>
          </cell>
          <cell r="J40" t="str">
            <v>CAMUSAT Uganda Limited</v>
          </cell>
          <cell r="K40">
            <v>45103.756249999999</v>
          </cell>
          <cell r="L40" t="str">
            <v>2023-06-26T18:09:00.000-04:00</v>
          </cell>
          <cell r="M40">
            <v>45122.652372685188</v>
          </cell>
          <cell r="N40" t="str">
            <v>2023-07-15T15:39:25.000-04:00</v>
          </cell>
          <cell r="O40" t="str">
            <v>Akabwai Stephen</v>
          </cell>
          <cell r="P40" t="str">
            <v>Valid</v>
          </cell>
          <cell r="Q40" t="str">
            <v>.414153333333333</v>
          </cell>
          <cell r="R40" t="str">
            <v>30.1345383333333</v>
          </cell>
        </row>
        <row r="41">
          <cell r="B41">
            <v>606341</v>
          </cell>
          <cell r="C41" t="str">
            <v>1515</v>
          </cell>
          <cell r="D41" t="str">
            <v>Piida A</v>
          </cell>
          <cell r="E41" t="str">
            <v>Latima Musoke</v>
          </cell>
          <cell r="F41" t="str">
            <v>Buliisa</v>
          </cell>
          <cell r="G41" t="str">
            <v>Hoima</v>
          </cell>
          <cell r="H41" t="str">
            <v>Allan Kavuma</v>
          </cell>
          <cell r="I41" t="str">
            <v>All</v>
          </cell>
          <cell r="J41" t="str">
            <v>I Engineering Uganda Ltd</v>
          </cell>
          <cell r="K41">
            <v>45103.770833333336</v>
          </cell>
          <cell r="L41" t="str">
            <v>2023-06-26T18:30:00.000-04:00</v>
          </cell>
          <cell r="M41">
            <v>45108.420787037037</v>
          </cell>
          <cell r="N41" t="str">
            <v>2023-07-01T10:05:56.000-04:00</v>
          </cell>
          <cell r="O41" t="str">
            <v>Otyono David</v>
          </cell>
          <cell r="P41" t="str">
            <v>Valid</v>
          </cell>
          <cell r="Q41" t="str">
            <v>1.81805333333333</v>
          </cell>
          <cell r="R41" t="str">
            <v>31.3271183333333</v>
          </cell>
        </row>
        <row r="42">
          <cell r="B42">
            <v>609017</v>
          </cell>
          <cell r="C42" t="str">
            <v>WE2537</v>
          </cell>
          <cell r="D42" t="str">
            <v>Bugoye</v>
          </cell>
          <cell r="E42" t="str">
            <v>Stephen Rwabwogo</v>
          </cell>
          <cell r="F42" t="str">
            <v>Kasese</v>
          </cell>
          <cell r="G42" t="str">
            <v>Western</v>
          </cell>
          <cell r="H42" t="str">
            <v>Faridah Nantege</v>
          </cell>
          <cell r="I42" t="str">
            <v>All</v>
          </cell>
          <cell r="J42" t="str">
            <v>CAMUSAT Uganda Limited</v>
          </cell>
          <cell r="K42">
            <v>45104</v>
          </cell>
          <cell r="L42" t="str">
            <v>2023-06-27T00:00:00.000-04:00</v>
          </cell>
          <cell r="M42">
            <v>45125.459652777776</v>
          </cell>
          <cell r="N42" t="str">
            <v>2023-07-18T11:01:54.000-04:00</v>
          </cell>
          <cell r="O42" t="str">
            <v>Akabwai Stephen</v>
          </cell>
          <cell r="P42" t="str">
            <v>Valid</v>
          </cell>
          <cell r="Q42" t="str">
            <v>.278618333333333</v>
          </cell>
          <cell r="R42" t="str">
            <v>30.069045</v>
          </cell>
        </row>
        <row r="43">
          <cell r="B43">
            <v>608515</v>
          </cell>
          <cell r="C43" t="str">
            <v>NO4356</v>
          </cell>
          <cell r="D43" t="str">
            <v>Ailo camp</v>
          </cell>
          <cell r="E43" t="str">
            <v>Moses Kaganda</v>
          </cell>
          <cell r="F43" t="str">
            <v>Adjumani</v>
          </cell>
          <cell r="G43" t="str">
            <v>Northern</v>
          </cell>
          <cell r="H43" t="str">
            <v>Allan Kavuma</v>
          </cell>
          <cell r="I43" t="str">
            <v>All</v>
          </cell>
          <cell r="J43" t="str">
            <v>I Engineering Uganda Ltd</v>
          </cell>
          <cell r="K43">
            <v>45104</v>
          </cell>
          <cell r="L43" t="str">
            <v>2023-06-27T00:00:00.000-04:00</v>
          </cell>
          <cell r="M43">
            <v>45104.620405092595</v>
          </cell>
          <cell r="N43" t="str">
            <v>2023-06-27T14:53:23.000-04:00</v>
          </cell>
          <cell r="O43" t="str">
            <v>MUKASA IVAN</v>
          </cell>
          <cell r="P43" t="str">
            <v>Valid</v>
          </cell>
          <cell r="Q43" t="str">
            <v>3.2565175</v>
          </cell>
          <cell r="R43" t="str">
            <v>31.9603072</v>
          </cell>
        </row>
        <row r="44">
          <cell r="B44">
            <v>606500</v>
          </cell>
          <cell r="C44" t="str">
            <v>1847</v>
          </cell>
          <cell r="D44" t="str">
            <v>Rukundo</v>
          </cell>
          <cell r="E44" t="str">
            <v>Thomasi Seruyange</v>
          </cell>
          <cell r="F44" t="str">
            <v>Buhweju</v>
          </cell>
          <cell r="G44" t="str">
            <v>Western</v>
          </cell>
          <cell r="H44" t="str">
            <v>Faridah Nantege</v>
          </cell>
          <cell r="I44" t="str">
            <v>All</v>
          </cell>
          <cell r="J44" t="str">
            <v>CAMUSAT Uganda Limited</v>
          </cell>
          <cell r="K44">
            <v>45104</v>
          </cell>
          <cell r="L44" t="str">
            <v>2023-06-27T00:00:00.000-04:00</v>
          </cell>
          <cell r="M44">
            <v>45110.775821759256</v>
          </cell>
          <cell r="N44" t="str">
            <v>2023-07-03T18:37:11.000-04:00</v>
          </cell>
          <cell r="O44" t="str">
            <v>Twine Henry</v>
          </cell>
          <cell r="P44" t="str">
            <v>Valid</v>
          </cell>
          <cell r="Q44" t="str">
            <v>-.3795276</v>
          </cell>
          <cell r="R44" t="str">
            <v>30.3553678</v>
          </cell>
        </row>
        <row r="45">
          <cell r="B45">
            <v>605031</v>
          </cell>
          <cell r="C45" t="str">
            <v>35</v>
          </cell>
          <cell r="D45" t="str">
            <v>Makonde</v>
          </cell>
          <cell r="E45" t="str">
            <v>Denis Masaba</v>
          </cell>
          <cell r="F45" t="str">
            <v>Rukungiri</v>
          </cell>
          <cell r="G45" t="str">
            <v>Western</v>
          </cell>
          <cell r="H45" t="str">
            <v>Faridah Nantege</v>
          </cell>
          <cell r="I45" t="str">
            <v>All</v>
          </cell>
          <cell r="J45" t="str">
            <v>CAMUSAT Uganda Limited</v>
          </cell>
          <cell r="K45">
            <v>45104</v>
          </cell>
          <cell r="L45" t="str">
            <v>2023-06-27T00:00:00.000-04:00</v>
          </cell>
          <cell r="M45">
            <v>45113.508726851855</v>
          </cell>
          <cell r="N45" t="str">
            <v>2023-07-06T12:12:34.000-04:00</v>
          </cell>
          <cell r="O45" t="str">
            <v>Herbert Ndawula</v>
          </cell>
          <cell r="P45" t="str">
            <v>Valid</v>
          </cell>
          <cell r="Q45" t="str">
            <v>-.681378333333333</v>
          </cell>
          <cell r="R45" t="str">
            <v>29.9333683333333</v>
          </cell>
        </row>
        <row r="46">
          <cell r="B46">
            <v>609036</v>
          </cell>
          <cell r="C46" t="str">
            <v>WE2550</v>
          </cell>
          <cell r="D46" t="str">
            <v>Burumba</v>
          </cell>
          <cell r="E46" t="str">
            <v>Thomasi Seruyange</v>
          </cell>
          <cell r="F46" t="str">
            <v>Isingiro</v>
          </cell>
          <cell r="G46" t="str">
            <v>Western</v>
          </cell>
          <cell r="H46" t="str">
            <v>Faridah Nantege</v>
          </cell>
          <cell r="I46" t="str">
            <v>All</v>
          </cell>
          <cell r="J46" t="str">
            <v>CAMUSAT Uganda Limited</v>
          </cell>
          <cell r="K46">
            <v>45104</v>
          </cell>
          <cell r="L46" t="str">
            <v>2023-06-27T00:00:00.000-04:00</v>
          </cell>
          <cell r="M46">
            <v>45114.50513888889</v>
          </cell>
          <cell r="N46" t="str">
            <v>2023-07-07T12:07:24.000-04:00</v>
          </cell>
          <cell r="O46" t="str">
            <v>Enock Amanyire</v>
          </cell>
          <cell r="P46" t="str">
            <v>Audit</v>
          </cell>
          <cell r="Q46" t="str">
            <v>-.970696666666667</v>
          </cell>
          <cell r="R46" t="str">
            <v>30.8174883333333</v>
          </cell>
        </row>
        <row r="47">
          <cell r="B47">
            <v>609014</v>
          </cell>
          <cell r="C47" t="str">
            <v>WE2259</v>
          </cell>
          <cell r="D47" t="str">
            <v>Bugango</v>
          </cell>
          <cell r="E47" t="str">
            <v>Thomasi Seruyange</v>
          </cell>
          <cell r="F47" t="str">
            <v>Isingiro</v>
          </cell>
          <cell r="G47" t="str">
            <v>Western</v>
          </cell>
          <cell r="H47" t="str">
            <v>Faridah Nantege</v>
          </cell>
          <cell r="I47" t="str">
            <v>All</v>
          </cell>
          <cell r="J47" t="str">
            <v>CAMUSAT Uganda Limited</v>
          </cell>
          <cell r="K47">
            <v>45104</v>
          </cell>
          <cell r="L47" t="str">
            <v>2023-06-27T00:00:00.000-04:00</v>
          </cell>
          <cell r="M47">
            <v>45104.551585648151</v>
          </cell>
          <cell r="N47" t="str">
            <v>2023-06-27T13:14:17.000-04:00</v>
          </cell>
          <cell r="O47" t="str">
            <v>Enock Amanyire</v>
          </cell>
          <cell r="P47" t="str">
            <v>Valid</v>
          </cell>
          <cell r="Q47" t="str">
            <v>-.989561666666667</v>
          </cell>
          <cell r="R47" t="str">
            <v>30.9668166666667</v>
          </cell>
        </row>
        <row r="48">
          <cell r="B48">
            <v>606595</v>
          </cell>
          <cell r="C48" t="str">
            <v>1076</v>
          </cell>
          <cell r="D48" t="str">
            <v>Kikunda</v>
          </cell>
          <cell r="E48" t="str">
            <v>Thomasi Seruyange</v>
          </cell>
          <cell r="F48" t="str">
            <v>Mbarara</v>
          </cell>
          <cell r="G48" t="str">
            <v>Mbarara</v>
          </cell>
          <cell r="H48" t="str">
            <v>Faridah Nantege</v>
          </cell>
          <cell r="I48" t="str">
            <v>All</v>
          </cell>
          <cell r="J48" t="str">
            <v>CAMUSAT Uganda Limited</v>
          </cell>
          <cell r="K48">
            <v>45104</v>
          </cell>
          <cell r="L48" t="str">
            <v>2023-06-27T00:00:00.000-04:00</v>
          </cell>
          <cell r="M48">
            <v>45114.625185185185</v>
          </cell>
          <cell r="N48" t="str">
            <v>2023-07-07T15:00:16.000-04:00</v>
          </cell>
          <cell r="O48" t="str">
            <v>Alex Kayiwa</v>
          </cell>
          <cell r="P48" t="str">
            <v>Valid</v>
          </cell>
          <cell r="Q48" t="str">
            <v>-.815033333333333</v>
          </cell>
          <cell r="R48" t="str">
            <v>30.553525</v>
          </cell>
        </row>
        <row r="49">
          <cell r="B49">
            <v>606640</v>
          </cell>
          <cell r="C49" t="str">
            <v>1087</v>
          </cell>
          <cell r="D49" t="str">
            <v>Bijaaba</v>
          </cell>
          <cell r="E49" t="str">
            <v>Patrick Kalibbala</v>
          </cell>
          <cell r="F49" t="str">
            <v>Lwengo</v>
          </cell>
          <cell r="G49" t="str">
            <v>West</v>
          </cell>
          <cell r="H49" t="str">
            <v>Faridah Nantege</v>
          </cell>
          <cell r="I49" t="str">
            <v>All</v>
          </cell>
          <cell r="J49" t="str">
            <v>CAMUSAT Uganda Limited</v>
          </cell>
          <cell r="K49">
            <v>45104</v>
          </cell>
          <cell r="L49" t="str">
            <v>2023-06-27T00:00:00.000-04:00</v>
          </cell>
          <cell r="M49">
            <v>45104.661076388889</v>
          </cell>
          <cell r="N49" t="str">
            <v>2023-06-27T15:51:57.000-04:00</v>
          </cell>
          <cell r="O49" t="str">
            <v>David Semakula</v>
          </cell>
          <cell r="P49" t="str">
            <v>Valid</v>
          </cell>
          <cell r="Q49" t="str">
            <v>-.482828333333333</v>
          </cell>
          <cell r="R49" t="str">
            <v>31.3453466666667</v>
          </cell>
        </row>
        <row r="50">
          <cell r="B50">
            <v>701509</v>
          </cell>
          <cell r="C50" t="str">
            <v>3513</v>
          </cell>
          <cell r="D50" t="str">
            <v>Nakayima 3</v>
          </cell>
          <cell r="E50" t="str">
            <v>Patrick Kinyera</v>
          </cell>
          <cell r="F50" t="str">
            <v>Mubende</v>
          </cell>
          <cell r="G50" t="str">
            <v>Mityana</v>
          </cell>
          <cell r="H50" t="str">
            <v>Faridah Nantege</v>
          </cell>
          <cell r="I50" t="str">
            <v>All</v>
          </cell>
          <cell r="J50" t="str">
            <v>CAMUSAT Uganda Limited</v>
          </cell>
          <cell r="K50">
            <v>45104</v>
          </cell>
          <cell r="L50" t="str">
            <v>2023-06-27T00:00:00.000-04:00</v>
          </cell>
          <cell r="M50">
            <v>45108.613958333335</v>
          </cell>
          <cell r="N50" t="str">
            <v>2023-07-01T14:44:06.000-04:00</v>
          </cell>
          <cell r="O50" t="str">
            <v>Chris Abarinde</v>
          </cell>
          <cell r="P50" t="str">
            <v>Valid</v>
          </cell>
          <cell r="Q50" t="str">
            <v>.5505505</v>
          </cell>
          <cell r="R50" t="str">
            <v>31.3803495</v>
          </cell>
        </row>
        <row r="51">
          <cell r="B51">
            <v>606356</v>
          </cell>
          <cell r="C51" t="str">
            <v>1411</v>
          </cell>
          <cell r="D51" t="str">
            <v>Bubeke Island</v>
          </cell>
          <cell r="E51" t="str">
            <v>Patrick Kalibbala</v>
          </cell>
          <cell r="F51" t="str">
            <v>Kalangala</v>
          </cell>
          <cell r="G51" t="str">
            <v>Kampala West</v>
          </cell>
          <cell r="H51" t="str">
            <v>Faridah Nantege</v>
          </cell>
          <cell r="I51" t="str">
            <v>All</v>
          </cell>
          <cell r="J51" t="str">
            <v>CAMUSAT Uganda Limited</v>
          </cell>
          <cell r="K51">
            <v>45104</v>
          </cell>
          <cell r="L51" t="str">
            <v>2023-06-27T00:00:00.000-04:00</v>
          </cell>
          <cell r="M51">
            <v>45107.503055555557</v>
          </cell>
          <cell r="N51" t="str">
            <v>2023-06-30T12:04:24.000-04:00</v>
          </cell>
          <cell r="O51" t="str">
            <v>Isaac Anshemeza</v>
          </cell>
          <cell r="P51" t="str">
            <v>Valid</v>
          </cell>
          <cell r="Q51" t="str">
            <v>-.323931666666667</v>
          </cell>
          <cell r="R51" t="str">
            <v>32.5911783333333</v>
          </cell>
        </row>
        <row r="52">
          <cell r="B52">
            <v>701279</v>
          </cell>
          <cell r="C52" t="str">
            <v>3018</v>
          </cell>
          <cell r="D52" t="str">
            <v>Ayilo</v>
          </cell>
          <cell r="E52" t="str">
            <v>Moses Kaganda</v>
          </cell>
          <cell r="F52" t="str">
            <v>Adjumani</v>
          </cell>
          <cell r="G52" t="str">
            <v>Gulu</v>
          </cell>
          <cell r="H52" t="str">
            <v>Allan Kavuma</v>
          </cell>
          <cell r="I52" t="str">
            <v>All</v>
          </cell>
          <cell r="J52" t="str">
            <v>I Engineering Uganda Ltd</v>
          </cell>
          <cell r="K52">
            <v>45104</v>
          </cell>
          <cell r="L52" t="str">
            <v>2023-06-27T00:00:00.000-04:00</v>
          </cell>
          <cell r="M52">
            <v>45133.04892361111</v>
          </cell>
          <cell r="N52" t="str">
            <v>2023-07-26T01:10:27.000-04:00</v>
          </cell>
          <cell r="O52" t="str">
            <v>MUKASA IVAN</v>
          </cell>
          <cell r="P52" t="str">
            <v>Audit</v>
          </cell>
          <cell r="Q52" t="str">
            <v>3.2896556</v>
          </cell>
          <cell r="R52" t="str">
            <v>31.9429069</v>
          </cell>
        </row>
        <row r="53">
          <cell r="B53">
            <v>608274</v>
          </cell>
          <cell r="C53" t="str">
            <v>EA5221</v>
          </cell>
          <cell r="D53" t="str">
            <v>Tororo</v>
          </cell>
          <cell r="E53" t="str">
            <v>Jude Musana</v>
          </cell>
          <cell r="F53" t="str">
            <v>Tororo</v>
          </cell>
          <cell r="H53" t="str">
            <v>William Bwire</v>
          </cell>
          <cell r="I53" t="str">
            <v>All</v>
          </cell>
          <cell r="K53">
            <v>45104.313194444447</v>
          </cell>
          <cell r="L53" t="str">
            <v>2023-06-27T07:31:00.000-04:00</v>
          </cell>
          <cell r="M53">
            <v>45105.218356481484</v>
          </cell>
          <cell r="N53" t="str">
            <v>2023-06-28T05:14:26.000-04:00</v>
          </cell>
          <cell r="O53" t="str">
            <v>Kellie Mukiibi</v>
          </cell>
          <cell r="P53" t="str">
            <v>Valid</v>
          </cell>
          <cell r="Q53" t="str">
            <v>.684981666666667</v>
          </cell>
          <cell r="R53" t="str">
            <v>34.1836983333333</v>
          </cell>
        </row>
        <row r="54">
          <cell r="B54">
            <v>607747</v>
          </cell>
          <cell r="C54" t="str">
            <v>KA1722</v>
          </cell>
          <cell r="D54" t="str">
            <v>Nalusugga</v>
          </cell>
          <cell r="E54" t="str">
            <v>Robert Otim</v>
          </cell>
          <cell r="F54" t="str">
            <v>Kampala</v>
          </cell>
          <cell r="H54" t="str">
            <v>Allan Kavuma</v>
          </cell>
          <cell r="I54" t="str">
            <v>All</v>
          </cell>
          <cell r="J54" t="str">
            <v>I Engineering Uganda Ltd</v>
          </cell>
          <cell r="K54">
            <v>45104.331944444442</v>
          </cell>
          <cell r="L54" t="str">
            <v>2023-06-27T07:58:00.000-04:00</v>
          </cell>
          <cell r="M54">
            <v>45104.395960648151</v>
          </cell>
          <cell r="N54" t="str">
            <v>2023-06-27T09:30:11.000-04:00</v>
          </cell>
          <cell r="O54" t="str">
            <v>Claude Musinguzi</v>
          </cell>
          <cell r="P54" t="str">
            <v>Audit</v>
          </cell>
          <cell r="Q54" t="str">
            <v>.4758519</v>
          </cell>
          <cell r="R54" t="str">
            <v>32.5706213</v>
          </cell>
        </row>
        <row r="55">
          <cell r="B55">
            <v>607748</v>
          </cell>
          <cell r="C55" t="str">
            <v>KA1750</v>
          </cell>
          <cell r="D55" t="str">
            <v>Kevina Road</v>
          </cell>
          <cell r="E55" t="str">
            <v>Salim Kinene</v>
          </cell>
          <cell r="F55" t="str">
            <v>Kampala</v>
          </cell>
          <cell r="H55" t="str">
            <v>William Bwire</v>
          </cell>
          <cell r="I55" t="str">
            <v>All</v>
          </cell>
          <cell r="K55">
            <v>45104.333333333336</v>
          </cell>
          <cell r="L55" t="str">
            <v>2023-06-27T08:00:00.000-04:00</v>
          </cell>
          <cell r="M55">
            <v>45129.527199074073</v>
          </cell>
          <cell r="N55" t="str">
            <v>2023-07-22T12:39:10.000-04:00</v>
          </cell>
          <cell r="O55" t="str">
            <v>Kenneth Ndawula</v>
          </cell>
          <cell r="P55" t="str">
            <v>Valid</v>
          </cell>
          <cell r="Q55" t="str">
            <v>.302438333333333</v>
          </cell>
          <cell r="R55" t="str">
            <v>32.5797233333333</v>
          </cell>
        </row>
        <row r="56">
          <cell r="B56">
            <v>607422</v>
          </cell>
          <cell r="C56" t="str">
            <v>KA1676</v>
          </cell>
          <cell r="D56" t="str">
            <v>Manyangwa</v>
          </cell>
          <cell r="E56" t="str">
            <v>Benbridge Mulongo</v>
          </cell>
          <cell r="F56" t="str">
            <v>Wakiso</v>
          </cell>
          <cell r="H56" t="str">
            <v>William Bwire</v>
          </cell>
          <cell r="I56" t="str">
            <v>All</v>
          </cell>
          <cell r="K56">
            <v>45104.334722222222</v>
          </cell>
          <cell r="L56" t="str">
            <v>2023-06-27T08:02:00.000-04:00</v>
          </cell>
          <cell r="M56">
            <v>45104.380636574075</v>
          </cell>
          <cell r="N56" t="str">
            <v>2023-06-27T09:08:07.000-04:00</v>
          </cell>
          <cell r="O56" t="str">
            <v>Mohamed Ntambi</v>
          </cell>
          <cell r="P56" t="str">
            <v>Audit</v>
          </cell>
          <cell r="Q56" t="str">
            <v>.465045</v>
          </cell>
          <cell r="R56" t="str">
            <v>32.6251016666667</v>
          </cell>
        </row>
        <row r="57">
          <cell r="B57">
            <v>609795</v>
          </cell>
          <cell r="C57" t="str">
            <v>2735</v>
          </cell>
          <cell r="D57" t="str">
            <v>Bunyandeti</v>
          </cell>
          <cell r="E57" t="str">
            <v>Emmanuel Kafuko</v>
          </cell>
          <cell r="F57" t="str">
            <v>Busia</v>
          </cell>
          <cell r="G57" t="str">
            <v>Jinja</v>
          </cell>
          <cell r="H57" t="str">
            <v>William Bwire</v>
          </cell>
          <cell r="I57" t="str">
            <v>All</v>
          </cell>
          <cell r="K57">
            <v>45104.338888888888</v>
          </cell>
          <cell r="L57" t="str">
            <v>2023-06-27T08:08:00.000-04:00</v>
          </cell>
          <cell r="M57">
            <v>45104.375150462962</v>
          </cell>
          <cell r="N57" t="str">
            <v>2023-06-27T09:00:13.000-04:00</v>
          </cell>
          <cell r="O57" t="str">
            <v>John Lule</v>
          </cell>
          <cell r="P57" t="str">
            <v>Valid</v>
          </cell>
          <cell r="Q57" t="str">
            <v>.3372733</v>
          </cell>
          <cell r="R57" t="str">
            <v>34.0525186</v>
          </cell>
        </row>
        <row r="58">
          <cell r="B58">
            <v>609944</v>
          </cell>
          <cell r="C58" t="str">
            <v>14</v>
          </cell>
          <cell r="D58" t="str">
            <v>Kireka Cell B</v>
          </cell>
          <cell r="E58" t="str">
            <v>Salim Kinene</v>
          </cell>
          <cell r="F58" t="str">
            <v>Wakiso</v>
          </cell>
          <cell r="H58" t="str">
            <v>William Bwire</v>
          </cell>
          <cell r="I58" t="str">
            <v>All</v>
          </cell>
          <cell r="K58">
            <v>45104.343055555553</v>
          </cell>
          <cell r="L58" t="str">
            <v>2023-06-27T08:14:00.000-04:00</v>
          </cell>
          <cell r="M58">
            <v>45104.463368055556</v>
          </cell>
          <cell r="N58" t="str">
            <v>2023-06-27T11:07:15.000-04:00</v>
          </cell>
          <cell r="O58" t="str">
            <v>Deo Kabugo</v>
          </cell>
          <cell r="P58" t="str">
            <v>Valid</v>
          </cell>
          <cell r="Q58" t="str">
            <v>.346422</v>
          </cell>
          <cell r="R58" t="str">
            <v>32.6489077</v>
          </cell>
        </row>
        <row r="59">
          <cell r="B59">
            <v>608005</v>
          </cell>
          <cell r="C59" t="str">
            <v>1063</v>
          </cell>
          <cell r="D59" t="str">
            <v>Asuret</v>
          </cell>
          <cell r="E59" t="str">
            <v>Moses Wandera</v>
          </cell>
          <cell r="F59" t="str">
            <v>Soroti</v>
          </cell>
          <cell r="H59" t="str">
            <v>William Bwire</v>
          </cell>
          <cell r="I59" t="str">
            <v>DG</v>
          </cell>
          <cell r="K59">
            <v>45104.352777777778</v>
          </cell>
          <cell r="L59" t="str">
            <v>2023-06-27T08:28:00.000-04:00</v>
          </cell>
          <cell r="M59">
            <v>45104.412499999999</v>
          </cell>
          <cell r="N59" t="str">
            <v>2023-06-27T09:54:00.000-04:00</v>
          </cell>
          <cell r="O59" t="str">
            <v>Sulaiman Ssekyanzi</v>
          </cell>
          <cell r="P59" t="str">
            <v>Valid</v>
          </cell>
          <cell r="Q59" t="str">
            <v>1.6260838</v>
          </cell>
          <cell r="R59" t="str">
            <v>33.5979002</v>
          </cell>
        </row>
        <row r="60">
          <cell r="B60">
            <v>608005</v>
          </cell>
          <cell r="C60" t="str">
            <v>1063</v>
          </cell>
          <cell r="D60" t="str">
            <v>Asuret</v>
          </cell>
          <cell r="E60" t="str">
            <v>Moses Wandera</v>
          </cell>
          <cell r="F60" t="str">
            <v>Soroti</v>
          </cell>
          <cell r="H60" t="str">
            <v>William Bwire</v>
          </cell>
          <cell r="I60" t="str">
            <v>All</v>
          </cell>
          <cell r="K60">
            <v>45104.387499999997</v>
          </cell>
          <cell r="L60" t="str">
            <v>2023-06-27T09:18:00.000-04:00</v>
          </cell>
          <cell r="M60">
            <v>45116.957418981481</v>
          </cell>
          <cell r="N60" t="str">
            <v>2023-07-09T22:58:41.000-04:00</v>
          </cell>
          <cell r="O60" t="str">
            <v>Sulaiman Ssekyanzi</v>
          </cell>
          <cell r="P60" t="str">
            <v>Valid</v>
          </cell>
          <cell r="Q60" t="str">
            <v>1.6259421</v>
          </cell>
          <cell r="R60" t="str">
            <v>33.5976078</v>
          </cell>
        </row>
        <row r="61">
          <cell r="B61">
            <v>607537</v>
          </cell>
          <cell r="C61" t="str">
            <v>KA1561</v>
          </cell>
          <cell r="D61" t="str">
            <v>Namayina</v>
          </cell>
          <cell r="E61" t="str">
            <v>Benbridge Mulongo</v>
          </cell>
          <cell r="F61" t="str">
            <v>Kampala</v>
          </cell>
          <cell r="H61" t="str">
            <v>William Bwire</v>
          </cell>
          <cell r="I61" t="str">
            <v>All</v>
          </cell>
          <cell r="K61">
            <v>45104.392361111109</v>
          </cell>
          <cell r="L61" t="str">
            <v>2023-06-27T09:25:00.000-04:00</v>
          </cell>
          <cell r="M61">
            <v>45104.431550925925</v>
          </cell>
          <cell r="N61" t="str">
            <v>2023-06-27T10:21:26.000-04:00</v>
          </cell>
          <cell r="O61" t="str">
            <v>Mohamed Ntambi</v>
          </cell>
          <cell r="P61" t="str">
            <v>Valid</v>
          </cell>
          <cell r="Q61" t="str">
            <v>.485103333333333</v>
          </cell>
          <cell r="R61" t="str">
            <v>32.628625</v>
          </cell>
        </row>
        <row r="62">
          <cell r="B62">
            <v>609059</v>
          </cell>
          <cell r="C62" t="str">
            <v>WE2283</v>
          </cell>
          <cell r="D62" t="str">
            <v>Fortportal_B</v>
          </cell>
          <cell r="E62" t="str">
            <v>Stephen Rwabwogo</v>
          </cell>
          <cell r="F62" t="str">
            <v>Kabarole</v>
          </cell>
          <cell r="G62" t="str">
            <v>Western</v>
          </cell>
          <cell r="H62" t="str">
            <v>Faridah Nantege</v>
          </cell>
          <cell r="I62" t="str">
            <v>All</v>
          </cell>
          <cell r="J62" t="str">
            <v>CAMUSAT Uganda Limited</v>
          </cell>
          <cell r="K62">
            <v>45104.393750000003</v>
          </cell>
          <cell r="L62" t="str">
            <v>2023-06-27T09:27:00.000-04:00</v>
          </cell>
          <cell r="M62">
            <v>45106.692800925928</v>
          </cell>
          <cell r="N62" t="str">
            <v>2023-06-29T16:37:38.000-04:00</v>
          </cell>
          <cell r="O62" t="str">
            <v>Joel Ssekkono</v>
          </cell>
          <cell r="P62" t="str">
            <v>Valid</v>
          </cell>
          <cell r="Q62" t="str">
            <v>.6493499</v>
          </cell>
          <cell r="R62" t="str">
            <v>30.3093825</v>
          </cell>
        </row>
        <row r="63">
          <cell r="B63">
            <v>606717</v>
          </cell>
          <cell r="C63" t="str">
            <v>192</v>
          </cell>
          <cell r="D63" t="str">
            <v>Buwangalwa</v>
          </cell>
          <cell r="E63" t="str">
            <v>Jude Musana</v>
          </cell>
          <cell r="F63" t="str">
            <v>Bududa</v>
          </cell>
          <cell r="G63" t="str">
            <v>Mbale 1</v>
          </cell>
          <cell r="H63" t="str">
            <v>William Bwire</v>
          </cell>
          <cell r="I63" t="str">
            <v>All</v>
          </cell>
          <cell r="K63">
            <v>45104.406944444447</v>
          </cell>
          <cell r="L63" t="str">
            <v>2023-06-27T09:46:00.000-04:00</v>
          </cell>
          <cell r="M63">
            <v>45109.895590277774</v>
          </cell>
          <cell r="N63" t="str">
            <v>2023-07-02T21:29:39.000-04:00</v>
          </cell>
          <cell r="O63" t="str">
            <v>William Mbajjwe</v>
          </cell>
          <cell r="P63" t="str">
            <v>Valid</v>
          </cell>
          <cell r="Q63" t="str">
            <v>.982068333333333</v>
          </cell>
          <cell r="R63" t="str">
            <v>34.360065</v>
          </cell>
        </row>
        <row r="64">
          <cell r="B64">
            <v>608345</v>
          </cell>
          <cell r="C64" t="str">
            <v>EA5474</v>
          </cell>
          <cell r="D64" t="str">
            <v>Bumunji</v>
          </cell>
          <cell r="E64" t="str">
            <v>Emmanuel Kafuko</v>
          </cell>
          <cell r="F64" t="str">
            <v>Busia</v>
          </cell>
          <cell r="H64" t="str">
            <v>William Bwire</v>
          </cell>
          <cell r="I64" t="str">
            <v>All</v>
          </cell>
          <cell r="K64">
            <v>45104.415972222225</v>
          </cell>
          <cell r="L64" t="str">
            <v>2023-06-27T09:59:00.000-04:00</v>
          </cell>
          <cell r="M64">
            <v>45104.446458333332</v>
          </cell>
          <cell r="N64" t="str">
            <v>2023-06-27T10:42:54.000-04:00</v>
          </cell>
          <cell r="O64" t="str">
            <v>John Lule</v>
          </cell>
          <cell r="P64" t="str">
            <v>Valid</v>
          </cell>
          <cell r="Q64" t="str">
            <v>.385198333333333</v>
          </cell>
          <cell r="R64" t="str">
            <v>34.076795</v>
          </cell>
        </row>
        <row r="65">
          <cell r="B65">
            <v>606117</v>
          </cell>
          <cell r="C65" t="str">
            <v>965</v>
          </cell>
          <cell r="D65" t="str">
            <v>Nawampiti</v>
          </cell>
          <cell r="E65" t="str">
            <v>Emmanuel Kafuko</v>
          </cell>
          <cell r="F65" t="str">
            <v>Luuka</v>
          </cell>
          <cell r="G65" t="str">
            <v>Kampala East</v>
          </cell>
          <cell r="H65" t="str">
            <v>William Bwire</v>
          </cell>
          <cell r="I65" t="str">
            <v>All</v>
          </cell>
          <cell r="K65">
            <v>45104.428472222222</v>
          </cell>
          <cell r="L65" t="str">
            <v>2023-06-27T10:17:00.000-04:00</v>
          </cell>
          <cell r="M65">
            <v>45104.57136574074</v>
          </cell>
          <cell r="N65" t="str">
            <v>2023-06-27T13:42:46.000-04:00</v>
          </cell>
          <cell r="O65" t="str">
            <v>Gerald Ngale</v>
          </cell>
          <cell r="P65" t="str">
            <v>Valid</v>
          </cell>
          <cell r="Q65" t="str">
            <v>.661235</v>
          </cell>
          <cell r="R65" t="str">
            <v>33.288975</v>
          </cell>
        </row>
        <row r="66">
          <cell r="B66">
            <v>609137</v>
          </cell>
          <cell r="C66" t="str">
            <v>WE 2590</v>
          </cell>
          <cell r="D66" t="str">
            <v>Kasonga</v>
          </cell>
          <cell r="E66" t="str">
            <v>Latima Musoke</v>
          </cell>
          <cell r="F66" t="str">
            <v>Hoima</v>
          </cell>
          <cell r="G66" t="str">
            <v>Hoima</v>
          </cell>
          <cell r="H66" t="str">
            <v>Allan Kavuma</v>
          </cell>
          <cell r="I66" t="str">
            <v>All</v>
          </cell>
          <cell r="J66" t="str">
            <v>I Engineering Uganda Ltd</v>
          </cell>
          <cell r="K66">
            <v>45104.43472222222</v>
          </cell>
          <cell r="L66" t="str">
            <v>2023-06-27T10:26:00.000-04:00</v>
          </cell>
          <cell r="M66">
            <v>45115.763657407406</v>
          </cell>
          <cell r="N66" t="str">
            <v>2023-07-08T18:19:40.000-04:00</v>
          </cell>
          <cell r="O66" t="str">
            <v>Nsereko Ivan</v>
          </cell>
          <cell r="P66" t="str">
            <v>Valid</v>
          </cell>
          <cell r="Q66" t="str">
            <v>1.13621199</v>
          </cell>
          <cell r="R66" t="str">
            <v>30.75913089</v>
          </cell>
        </row>
        <row r="67">
          <cell r="B67">
            <v>606450</v>
          </cell>
          <cell r="C67" t="str">
            <v>1759</v>
          </cell>
          <cell r="D67" t="str">
            <v>Runga</v>
          </cell>
          <cell r="E67" t="str">
            <v>Latima Musoke</v>
          </cell>
          <cell r="F67" t="str">
            <v>Hoima</v>
          </cell>
          <cell r="G67" t="str">
            <v>Western</v>
          </cell>
          <cell r="H67" t="str">
            <v>Allan Kavuma</v>
          </cell>
          <cell r="I67" t="str">
            <v>All</v>
          </cell>
          <cell r="J67" t="str">
            <v>I Engineering Uganda Ltd</v>
          </cell>
          <cell r="K67">
            <v>45104.4375</v>
          </cell>
          <cell r="L67" t="str">
            <v>2023-06-27T10:30:00.000-04:00</v>
          </cell>
          <cell r="M67">
            <v>45118.681493055556</v>
          </cell>
          <cell r="N67" t="str">
            <v>2023-07-11T16:21:21.000-04:00</v>
          </cell>
          <cell r="O67" t="str">
            <v>Otyono David</v>
          </cell>
          <cell r="P67" t="str">
            <v>Valid</v>
          </cell>
          <cell r="Q67" t="str">
            <v>1.72582833333333</v>
          </cell>
          <cell r="R67" t="str">
            <v>31.310345</v>
          </cell>
        </row>
        <row r="68">
          <cell r="B68">
            <v>608030</v>
          </cell>
          <cell r="C68" t="str">
            <v>EA5057</v>
          </cell>
          <cell r="D68" t="str">
            <v>Bugiri _B</v>
          </cell>
          <cell r="E68" t="str">
            <v>Emmanuel Kafuko</v>
          </cell>
          <cell r="F68" t="str">
            <v>Bugiri</v>
          </cell>
          <cell r="H68" t="str">
            <v>William Bwire</v>
          </cell>
          <cell r="I68" t="str">
            <v>All</v>
          </cell>
          <cell r="K68">
            <v>45104.444444444445</v>
          </cell>
          <cell r="L68" t="str">
            <v>2023-06-27T10:40:00.000-04:00</v>
          </cell>
          <cell r="M68">
            <v>45110.564722222225</v>
          </cell>
          <cell r="N68" t="str">
            <v>2023-07-03T13:33:12.000-04:00</v>
          </cell>
          <cell r="O68" t="str">
            <v>Steven Bukenya</v>
          </cell>
          <cell r="P68" t="str">
            <v>Valid</v>
          </cell>
          <cell r="Q68" t="str">
            <v>.576073333333333</v>
          </cell>
          <cell r="R68" t="str">
            <v>33.7555416666667</v>
          </cell>
        </row>
        <row r="69">
          <cell r="B69">
            <v>605835</v>
          </cell>
          <cell r="C69" t="str">
            <v>1564</v>
          </cell>
          <cell r="D69" t="str">
            <v>Masheruka</v>
          </cell>
          <cell r="E69" t="str">
            <v>Thomasi Seruyange</v>
          </cell>
          <cell r="F69" t="str">
            <v>Mbarara</v>
          </cell>
          <cell r="G69" t="str">
            <v>Western</v>
          </cell>
          <cell r="H69" t="str">
            <v>Faridah Nantege</v>
          </cell>
          <cell r="I69" t="str">
            <v>All</v>
          </cell>
          <cell r="J69" t="str">
            <v>CAMUSAT Uganda Limited</v>
          </cell>
          <cell r="K69">
            <v>45104.464583333334</v>
          </cell>
          <cell r="L69" t="str">
            <v>2023-06-27T11:09:00.000-04:00</v>
          </cell>
          <cell r="M69">
            <v>45104.528275462966</v>
          </cell>
          <cell r="N69" t="str">
            <v>2023-06-27T12:40:43.000-04:00</v>
          </cell>
          <cell r="O69" t="str">
            <v>Isaac Muhumuza</v>
          </cell>
          <cell r="P69" t="str">
            <v>Audit</v>
          </cell>
          <cell r="Q69" t="str">
            <v>-.4237017</v>
          </cell>
          <cell r="R69" t="str">
            <v>30.4636967</v>
          </cell>
        </row>
        <row r="70">
          <cell r="B70">
            <v>701589</v>
          </cell>
          <cell r="C70" t="str">
            <v>3580</v>
          </cell>
          <cell r="D70" t="str">
            <v>Kireka_Centenary</v>
          </cell>
          <cell r="E70" t="str">
            <v>Benbridge Mulongo</v>
          </cell>
          <cell r="F70" t="str">
            <v>Wakiso</v>
          </cell>
          <cell r="G70" t="str">
            <v>Kampala East</v>
          </cell>
          <cell r="H70" t="str">
            <v>William Bwire</v>
          </cell>
          <cell r="I70" t="str">
            <v>All</v>
          </cell>
          <cell r="K70">
            <v>45104.466666666667</v>
          </cell>
          <cell r="L70" t="str">
            <v>2023-06-27T11:12:00.000-04:00</v>
          </cell>
          <cell r="M70">
            <v>45104.535856481481</v>
          </cell>
          <cell r="N70" t="str">
            <v>2023-06-27T12:51:38.000-04:00</v>
          </cell>
          <cell r="O70" t="str">
            <v>Deo Kabugo</v>
          </cell>
          <cell r="P70" t="str">
            <v>Audit</v>
          </cell>
          <cell r="Q70" t="str">
            <v>.3464266</v>
          </cell>
          <cell r="R70" t="str">
            <v>32.644843</v>
          </cell>
        </row>
        <row r="71">
          <cell r="B71">
            <v>608117</v>
          </cell>
          <cell r="C71" t="str">
            <v>906</v>
          </cell>
          <cell r="D71" t="str">
            <v>Kagulu</v>
          </cell>
          <cell r="E71" t="str">
            <v>Emmanuel Kafuko</v>
          </cell>
          <cell r="F71" t="str">
            <v>Buyende</v>
          </cell>
          <cell r="H71" t="str">
            <v>William Bwire</v>
          </cell>
          <cell r="I71" t="str">
            <v>All</v>
          </cell>
          <cell r="K71">
            <v>45104.469444444447</v>
          </cell>
          <cell r="L71" t="str">
            <v>2023-06-27T11:16:00.000-04:00</v>
          </cell>
          <cell r="M71">
            <v>45104.500810185185</v>
          </cell>
          <cell r="N71" t="str">
            <v>2023-06-27T12:01:10.000-04:00</v>
          </cell>
          <cell r="O71" t="str">
            <v>Alex Eyalu</v>
          </cell>
          <cell r="P71" t="str">
            <v>Valid</v>
          </cell>
          <cell r="Q71" t="str">
            <v>1.2484117</v>
          </cell>
          <cell r="R71" t="str">
            <v>33.306795</v>
          </cell>
        </row>
        <row r="72">
          <cell r="B72">
            <v>701594</v>
          </cell>
          <cell r="C72" t="str">
            <v>3791</v>
          </cell>
          <cell r="D72" t="str">
            <v xml:space="preserve">MANYANGWA </v>
          </cell>
          <cell r="E72" t="str">
            <v>Benbridge Mulongo</v>
          </cell>
          <cell r="F72" t="str">
            <v>Wakiso</v>
          </cell>
          <cell r="G72" t="str">
            <v>Kampala East</v>
          </cell>
          <cell r="H72" t="str">
            <v>William Bwire</v>
          </cell>
          <cell r="I72" t="str">
            <v>All</v>
          </cell>
          <cell r="K72">
            <v>45104.477083333331</v>
          </cell>
          <cell r="L72" t="str">
            <v>2023-06-27T11:27:00.000-04:00</v>
          </cell>
          <cell r="M72">
            <v>45104.523449074077</v>
          </cell>
          <cell r="N72" t="str">
            <v>2023-06-27T12:33:46.000-04:00</v>
          </cell>
          <cell r="O72" t="str">
            <v>Mohamed Ntambi</v>
          </cell>
          <cell r="P72" t="str">
            <v>Valid</v>
          </cell>
          <cell r="Q72" t="str">
            <v>.478371666666667</v>
          </cell>
          <cell r="R72" t="str">
            <v>32.6382733333333</v>
          </cell>
        </row>
        <row r="73">
          <cell r="B73">
            <v>607250</v>
          </cell>
          <cell r="C73" t="str">
            <v>WE2162</v>
          </cell>
          <cell r="D73" t="str">
            <v>Kikonge</v>
          </cell>
          <cell r="E73" t="str">
            <v>Patrick Kalibbala</v>
          </cell>
          <cell r="F73" t="str">
            <v>Masaka</v>
          </cell>
          <cell r="H73" t="str">
            <v>Faridah Nantege</v>
          </cell>
          <cell r="I73" t="str">
            <v>Air Conditioner</v>
          </cell>
          <cell r="J73" t="str">
            <v>CAMUSAT Uganda Limited</v>
          </cell>
          <cell r="K73">
            <v>45104.481249999997</v>
          </cell>
          <cell r="L73" t="str">
            <v>2023-06-27T11:33:00.000-04:00</v>
          </cell>
          <cell r="M73">
            <v>45104.496793981481</v>
          </cell>
          <cell r="N73" t="str">
            <v>2023-06-27T11:55:23.000-04:00</v>
          </cell>
          <cell r="O73" t="str">
            <v>Kenneth Mayengo</v>
          </cell>
          <cell r="P73" t="str">
            <v>Valid</v>
          </cell>
          <cell r="Q73" t="str">
            <v>-.3414214</v>
          </cell>
          <cell r="R73" t="str">
            <v>31.6186377</v>
          </cell>
        </row>
        <row r="74">
          <cell r="B74">
            <v>605631</v>
          </cell>
          <cell r="C74" t="str">
            <v>1120</v>
          </cell>
          <cell r="D74" t="str">
            <v>Nyeihanga</v>
          </cell>
          <cell r="E74" t="str">
            <v>Denis Masaba</v>
          </cell>
          <cell r="F74" t="str">
            <v>Mbarara</v>
          </cell>
          <cell r="G74" t="str">
            <v>Western</v>
          </cell>
          <cell r="H74" t="str">
            <v>Faridah Nantege</v>
          </cell>
          <cell r="I74" t="str">
            <v>All</v>
          </cell>
          <cell r="J74" t="str">
            <v>CAMUSAT Uganda Limited</v>
          </cell>
          <cell r="K74">
            <v>45104.481944444444</v>
          </cell>
          <cell r="L74" t="str">
            <v>2023-06-27T11:34:00.000-04:00</v>
          </cell>
          <cell r="M74">
            <v>45104.647499999999</v>
          </cell>
          <cell r="N74" t="str">
            <v>2023-06-27T15:32:24.000-04:00</v>
          </cell>
          <cell r="O74" t="str">
            <v>Vincent Nsamba</v>
          </cell>
          <cell r="P74" t="str">
            <v>Valid</v>
          </cell>
          <cell r="Q74" t="str">
            <v>-.6935819</v>
          </cell>
          <cell r="R74" t="str">
            <v>30.4012473</v>
          </cell>
        </row>
        <row r="75">
          <cell r="B75">
            <v>609298</v>
          </cell>
          <cell r="C75" t="str">
            <v>WE2173</v>
          </cell>
          <cell r="D75" t="str">
            <v>Nyeihanga</v>
          </cell>
          <cell r="E75" t="str">
            <v>Denis Masaba</v>
          </cell>
          <cell r="F75" t="str">
            <v>Mbarara</v>
          </cell>
          <cell r="G75" t="str">
            <v>Western</v>
          </cell>
          <cell r="H75" t="str">
            <v>Faridah Nantege</v>
          </cell>
          <cell r="I75" t="str">
            <v>All</v>
          </cell>
          <cell r="J75" t="str">
            <v>CAMUSAT Uganda Limited</v>
          </cell>
          <cell r="K75">
            <v>45104.484027777777</v>
          </cell>
          <cell r="L75" t="str">
            <v>2023-06-27T11:37:00.000-04:00</v>
          </cell>
          <cell r="M75">
            <v>45105.692719907405</v>
          </cell>
          <cell r="N75" t="str">
            <v>2023-06-28T16:37:31.000-04:00</v>
          </cell>
          <cell r="O75" t="str">
            <v>Vincent Nsamba</v>
          </cell>
          <cell r="P75" t="str">
            <v>Audit</v>
          </cell>
          <cell r="Q75" t="str">
            <v>-.6936253</v>
          </cell>
          <cell r="R75" t="str">
            <v>30.4009197</v>
          </cell>
        </row>
        <row r="76">
          <cell r="B76">
            <v>605818</v>
          </cell>
          <cell r="C76" t="str">
            <v>1522</v>
          </cell>
          <cell r="D76" t="str">
            <v>Dabani</v>
          </cell>
          <cell r="E76" t="str">
            <v>Emmanuel Kafuko</v>
          </cell>
          <cell r="F76" t="str">
            <v>Busia</v>
          </cell>
          <cell r="G76" t="str">
            <v>North East</v>
          </cell>
          <cell r="H76" t="str">
            <v>William Bwire</v>
          </cell>
          <cell r="I76" t="str">
            <v>All</v>
          </cell>
          <cell r="K76">
            <v>45104.486805555556</v>
          </cell>
          <cell r="L76" t="str">
            <v>2023-06-27T11:41:00.000-04:00</v>
          </cell>
          <cell r="M76">
            <v>45104.544571759259</v>
          </cell>
          <cell r="N76" t="str">
            <v>2023-06-27T13:04:11.000-04:00</v>
          </cell>
          <cell r="O76" t="str">
            <v>John Lule</v>
          </cell>
          <cell r="P76" t="str">
            <v>Valid</v>
          </cell>
          <cell r="Q76" t="str">
            <v>.424981666666667</v>
          </cell>
          <cell r="R76" t="str">
            <v>34.05316</v>
          </cell>
        </row>
        <row r="77">
          <cell r="B77">
            <v>608031</v>
          </cell>
          <cell r="C77" t="str">
            <v>EA5246</v>
          </cell>
          <cell r="D77" t="str">
            <v>Bugiri Town</v>
          </cell>
          <cell r="E77" t="str">
            <v>Emmanuel Kafuko</v>
          </cell>
          <cell r="F77" t="str">
            <v>Bugiri</v>
          </cell>
          <cell r="H77" t="str">
            <v>William Bwire</v>
          </cell>
          <cell r="I77" t="str">
            <v>All</v>
          </cell>
          <cell r="K77">
            <v>45104.490972222222</v>
          </cell>
          <cell r="L77" t="str">
            <v>2023-06-27T11:47:00.000-04:00</v>
          </cell>
          <cell r="M77">
            <v>45110.567129629628</v>
          </cell>
          <cell r="N77" t="str">
            <v>2023-07-03T13:36:40.000-04:00</v>
          </cell>
          <cell r="O77" t="str">
            <v>Steven Bukenya</v>
          </cell>
          <cell r="P77" t="str">
            <v>Valid</v>
          </cell>
          <cell r="Q77" t="str">
            <v>.564893333333333</v>
          </cell>
          <cell r="R77" t="str">
            <v>33.7523933333333</v>
          </cell>
        </row>
        <row r="78">
          <cell r="B78">
            <v>609206</v>
          </cell>
          <cell r="C78" t="str">
            <v>3207</v>
          </cell>
          <cell r="D78" t="str">
            <v>Kyangwari_Camp</v>
          </cell>
          <cell r="E78" t="str">
            <v>Latima Musoke</v>
          </cell>
          <cell r="F78" t="str">
            <v>Hoima</v>
          </cell>
          <cell r="G78" t="str">
            <v>Hoima</v>
          </cell>
          <cell r="H78" t="str">
            <v>Allan Kavuma</v>
          </cell>
          <cell r="I78" t="str">
            <v>All</v>
          </cell>
          <cell r="J78" t="str">
            <v>I Engineering Uganda Ltd</v>
          </cell>
          <cell r="K78">
            <v>45104.504166666666</v>
          </cell>
          <cell r="L78" t="str">
            <v>2023-06-27T12:06:00.000-04:00</v>
          </cell>
          <cell r="M78">
            <v>45131.539050925923</v>
          </cell>
          <cell r="N78" t="str">
            <v>2023-07-24T12:56:14.000-04:00</v>
          </cell>
          <cell r="O78" t="str">
            <v>Nsereko Ivan</v>
          </cell>
          <cell r="P78" t="str">
            <v>Valid</v>
          </cell>
          <cell r="Q78" t="str">
            <v>1.18412653</v>
          </cell>
          <cell r="R78" t="str">
            <v>30.78339516</v>
          </cell>
        </row>
        <row r="79">
          <cell r="B79">
            <v>608241</v>
          </cell>
          <cell r="C79" t="str">
            <v>EA5053</v>
          </cell>
          <cell r="D79" t="str">
            <v>Nawaikoke B</v>
          </cell>
          <cell r="E79" t="str">
            <v>Emmanuel Kafuko</v>
          </cell>
          <cell r="F79" t="str">
            <v>Buyende</v>
          </cell>
          <cell r="H79" t="str">
            <v>William Bwire</v>
          </cell>
          <cell r="I79" t="str">
            <v>All</v>
          </cell>
          <cell r="K79">
            <v>45104.511111111111</v>
          </cell>
          <cell r="L79" t="str">
            <v>2023-06-27T12:16:00.000-04:00</v>
          </cell>
          <cell r="M79">
            <v>45104.541724537034</v>
          </cell>
          <cell r="N79" t="str">
            <v>2023-06-27T13:00:05.000-04:00</v>
          </cell>
          <cell r="O79" t="str">
            <v>Alex Eyalu</v>
          </cell>
          <cell r="P79" t="str">
            <v>Valid</v>
          </cell>
          <cell r="Q79" t="str">
            <v>1.1840267</v>
          </cell>
          <cell r="R79" t="str">
            <v>33.2900133</v>
          </cell>
        </row>
        <row r="80">
          <cell r="B80">
            <v>605198</v>
          </cell>
          <cell r="C80" t="str">
            <v>326</v>
          </cell>
          <cell r="D80" t="str">
            <v>Kansanga</v>
          </cell>
          <cell r="E80" t="str">
            <v>Salim Kinene</v>
          </cell>
          <cell r="F80" t="str">
            <v>Kampala</v>
          </cell>
          <cell r="G80" t="str">
            <v>Kampala Central</v>
          </cell>
          <cell r="H80" t="str">
            <v>William Bwire</v>
          </cell>
          <cell r="I80" t="str">
            <v>All</v>
          </cell>
          <cell r="K80">
            <v>45104.511805555558</v>
          </cell>
          <cell r="L80" t="str">
            <v>2023-06-27T12:17:00.000-04:00</v>
          </cell>
          <cell r="M80">
            <v>45130.742280092592</v>
          </cell>
          <cell r="N80" t="str">
            <v>2023-07-23T17:48:53.000-04:00</v>
          </cell>
          <cell r="O80" t="str">
            <v>Kenneth Ndawula</v>
          </cell>
          <cell r="P80" t="str">
            <v>Valid</v>
          </cell>
          <cell r="Q80" t="str">
            <v>.282387</v>
          </cell>
          <cell r="R80" t="str">
            <v>32.6036697</v>
          </cell>
        </row>
        <row r="81">
          <cell r="B81">
            <v>607016</v>
          </cell>
          <cell r="C81" t="str">
            <v>WE2338</v>
          </cell>
          <cell r="D81" t="str">
            <v>Beteremu</v>
          </cell>
          <cell r="E81" t="str">
            <v>Patrick Kalibbala</v>
          </cell>
          <cell r="F81" t="str">
            <v>Rakai</v>
          </cell>
          <cell r="H81" t="str">
            <v>Faridah Nantege</v>
          </cell>
          <cell r="I81" t="str">
            <v>All</v>
          </cell>
          <cell r="J81" t="str">
            <v>CAMUSAT Uganda Limited</v>
          </cell>
          <cell r="K81">
            <v>45104.511805555558</v>
          </cell>
          <cell r="L81" t="str">
            <v>2023-06-27T12:17:00.000-04:00</v>
          </cell>
          <cell r="M81">
            <v>45131.733923611115</v>
          </cell>
          <cell r="N81" t="str">
            <v>2023-07-24T17:36:51.000-04:00</v>
          </cell>
          <cell r="O81" t="str">
            <v>Kenneth kintu</v>
          </cell>
          <cell r="P81" t="str">
            <v>Valid</v>
          </cell>
          <cell r="Q81" t="str">
            <v>-.589743163436651</v>
          </cell>
          <cell r="R81" t="str">
            <v>31.4846496004611</v>
          </cell>
        </row>
        <row r="82">
          <cell r="B82">
            <v>605627</v>
          </cell>
          <cell r="C82" t="str">
            <v>1112</v>
          </cell>
          <cell r="D82" t="str">
            <v>Kaweweta</v>
          </cell>
          <cell r="E82" t="str">
            <v>Robert Otim</v>
          </cell>
          <cell r="F82" t="str">
            <v>Nakaseke</v>
          </cell>
          <cell r="G82" t="str">
            <v>Kampala North</v>
          </cell>
          <cell r="H82" t="str">
            <v>Allan Kavuma</v>
          </cell>
          <cell r="I82" t="str">
            <v>All</v>
          </cell>
          <cell r="J82" t="str">
            <v>I Engineering Uganda Ltd</v>
          </cell>
          <cell r="K82">
            <v>45104.511805555558</v>
          </cell>
          <cell r="L82" t="str">
            <v>2023-06-27T12:17:00.000-04:00</v>
          </cell>
          <cell r="M82">
            <v>45104.585659722223</v>
          </cell>
          <cell r="N82" t="str">
            <v>2023-06-27T14:03:21.000-04:00</v>
          </cell>
          <cell r="O82" t="str">
            <v>Kigozi Kenneth</v>
          </cell>
          <cell r="P82" t="str">
            <v>Valid</v>
          </cell>
          <cell r="Q82" t="str">
            <v>1.21072021</v>
          </cell>
          <cell r="R82" t="str">
            <v>32.18027695</v>
          </cell>
        </row>
        <row r="83">
          <cell r="B83">
            <v>605180</v>
          </cell>
          <cell r="C83" t="str">
            <v>301</v>
          </cell>
          <cell r="D83" t="str">
            <v>Rukungiri</v>
          </cell>
          <cell r="E83" t="str">
            <v>Denis Masaba</v>
          </cell>
          <cell r="F83" t="str">
            <v>Rukungiri</v>
          </cell>
          <cell r="G83" t="str">
            <v>Western</v>
          </cell>
          <cell r="H83" t="str">
            <v>Faridah Nantege</v>
          </cell>
          <cell r="I83" t="str">
            <v>All</v>
          </cell>
          <cell r="J83" t="str">
            <v>CAMUSAT Uganda Limited</v>
          </cell>
          <cell r="K83">
            <v>45104.512499999997</v>
          </cell>
          <cell r="L83" t="str">
            <v>2023-06-27T12:18:00.000-04:00</v>
          </cell>
          <cell r="M83">
            <v>45104.536180555559</v>
          </cell>
          <cell r="N83" t="str">
            <v>2023-06-27T12:52:06.000-04:00</v>
          </cell>
          <cell r="O83" t="str">
            <v>Herbert Ndawula</v>
          </cell>
          <cell r="P83" t="str">
            <v>Valid</v>
          </cell>
          <cell r="Q83" t="str">
            <v>-.787496666666667</v>
          </cell>
          <cell r="R83" t="str">
            <v>29.9280533333333</v>
          </cell>
        </row>
        <row r="84">
          <cell r="B84">
            <v>608019</v>
          </cell>
          <cell r="C84" t="str">
            <v>2018</v>
          </cell>
          <cell r="D84" t="str">
            <v>Bududa Kibuku</v>
          </cell>
          <cell r="E84" t="str">
            <v>Jude Musana</v>
          </cell>
          <cell r="F84" t="str">
            <v>Bududa</v>
          </cell>
          <cell r="H84" t="str">
            <v>William Bwire</v>
          </cell>
          <cell r="I84" t="str">
            <v>All</v>
          </cell>
          <cell r="K84">
            <v>45104.51666666667</v>
          </cell>
          <cell r="L84" t="str">
            <v>2023-06-27T12:24:00.000-04:00</v>
          </cell>
          <cell r="M84">
            <v>45112.637592592589</v>
          </cell>
          <cell r="N84" t="str">
            <v>2023-07-05T15:18:08.000-04:00</v>
          </cell>
          <cell r="O84" t="str">
            <v>William Mbajjwe</v>
          </cell>
          <cell r="P84" t="str">
            <v>Audit</v>
          </cell>
          <cell r="Q84" t="str">
            <v>.969441666666667</v>
          </cell>
          <cell r="R84" t="str">
            <v>34.325315</v>
          </cell>
        </row>
        <row r="85">
          <cell r="B85">
            <v>606089</v>
          </cell>
          <cell r="C85" t="str">
            <v>943</v>
          </cell>
          <cell r="D85" t="str">
            <v>Aromo</v>
          </cell>
          <cell r="E85" t="str">
            <v>Muhamood Kyongo</v>
          </cell>
          <cell r="F85" t="str">
            <v>Lira</v>
          </cell>
          <cell r="G85" t="str">
            <v>Northern</v>
          </cell>
          <cell r="H85" t="str">
            <v>Allan Kavuma</v>
          </cell>
          <cell r="I85" t="str">
            <v>All</v>
          </cell>
          <cell r="J85" t="str">
            <v>I Engineering Uganda Ltd</v>
          </cell>
          <cell r="K85">
            <v>45104.527777777781</v>
          </cell>
          <cell r="L85" t="str">
            <v>2023-06-27T12:40:00.000-04:00</v>
          </cell>
          <cell r="M85">
            <v>45104.633136574077</v>
          </cell>
          <cell r="N85" t="str">
            <v>2023-06-27T15:11:43.000-04:00</v>
          </cell>
          <cell r="O85" t="str">
            <v>Bakka Stephen</v>
          </cell>
          <cell r="P85" t="str">
            <v>Valid</v>
          </cell>
          <cell r="Q85" t="str">
            <v>2.6124903</v>
          </cell>
          <cell r="R85" t="str">
            <v>32.8243263</v>
          </cell>
        </row>
        <row r="86">
          <cell r="B86">
            <v>607359</v>
          </cell>
          <cell r="C86" t="str">
            <v>0</v>
          </cell>
          <cell r="D86" t="str">
            <v>Kyetume</v>
          </cell>
          <cell r="E86" t="str">
            <v>Samuel Naseke</v>
          </cell>
          <cell r="F86" t="str">
            <v>Mukono</v>
          </cell>
          <cell r="H86" t="str">
            <v>William Bwire</v>
          </cell>
          <cell r="I86" t="str">
            <v>All</v>
          </cell>
          <cell r="K86">
            <v>45104.52847222222</v>
          </cell>
          <cell r="L86" t="str">
            <v>2023-06-27T12:41:00.000-04:00</v>
          </cell>
          <cell r="M86">
            <v>45104.650717592594</v>
          </cell>
          <cell r="N86" t="str">
            <v>2023-06-27T15:37:02.000-04:00</v>
          </cell>
          <cell r="O86" t="str">
            <v>Edrisa Katongole</v>
          </cell>
          <cell r="P86" t="str">
            <v>Valid</v>
          </cell>
          <cell r="Q86" t="str">
            <v>.298906666666667</v>
          </cell>
          <cell r="R86" t="str">
            <v>32.831955</v>
          </cell>
        </row>
        <row r="87">
          <cell r="B87">
            <v>607907</v>
          </cell>
          <cell r="C87" t="str">
            <v>KA1781</v>
          </cell>
          <cell r="D87" t="str">
            <v>Kisaasi Roundabout</v>
          </cell>
          <cell r="E87" t="str">
            <v>Benbridge Mulongo</v>
          </cell>
          <cell r="F87" t="str">
            <v>Kampala</v>
          </cell>
          <cell r="H87" t="str">
            <v>William Bwire</v>
          </cell>
          <cell r="I87" t="str">
            <v>All</v>
          </cell>
          <cell r="K87">
            <v>45104.531944444447</v>
          </cell>
          <cell r="L87" t="str">
            <v>2023-06-27T12:46:00.000-04:00</v>
          </cell>
          <cell r="M87">
            <v>45106.442314814813</v>
          </cell>
          <cell r="N87" t="str">
            <v>2023-06-29T10:36:56.000-04:00</v>
          </cell>
          <cell r="O87" t="str">
            <v>William Musoke</v>
          </cell>
          <cell r="P87" t="str">
            <v>Valid</v>
          </cell>
          <cell r="Q87" t="str">
            <v>.365976666666667</v>
          </cell>
          <cell r="R87" t="str">
            <v>32.60424</v>
          </cell>
        </row>
        <row r="88">
          <cell r="B88">
            <v>606144</v>
          </cell>
          <cell r="C88" t="str">
            <v>1089</v>
          </cell>
          <cell r="D88" t="str">
            <v>Nakwero</v>
          </cell>
          <cell r="E88" t="str">
            <v>Benbridge Mulongo</v>
          </cell>
          <cell r="F88" t="str">
            <v>Wakiso</v>
          </cell>
          <cell r="G88" t="str">
            <v>Kampala West</v>
          </cell>
          <cell r="H88" t="str">
            <v>William Bwire</v>
          </cell>
          <cell r="I88" t="str">
            <v>All</v>
          </cell>
          <cell r="K88">
            <v>45104.535416666666</v>
          </cell>
          <cell r="L88" t="str">
            <v>2023-06-27T12:51:00.000-04:00</v>
          </cell>
          <cell r="M88">
            <v>45104.578217592592</v>
          </cell>
          <cell r="N88" t="str">
            <v>2023-06-27T13:52:38.000-04:00</v>
          </cell>
          <cell r="O88" t="str">
            <v>Mohamed Ntambi</v>
          </cell>
          <cell r="P88" t="str">
            <v>Valid</v>
          </cell>
          <cell r="Q88" t="str">
            <v>.466015</v>
          </cell>
          <cell r="R88" t="str">
            <v>32.6462866666667</v>
          </cell>
        </row>
        <row r="89">
          <cell r="B89">
            <v>609766</v>
          </cell>
          <cell r="C89" t="str">
            <v>KA1881</v>
          </cell>
          <cell r="D89" t="str">
            <v>Kireka Ward</v>
          </cell>
          <cell r="E89" t="str">
            <v>Benbridge Mulongo</v>
          </cell>
          <cell r="F89" t="str">
            <v>Wakiso</v>
          </cell>
          <cell r="H89" t="str">
            <v>William Bwire</v>
          </cell>
          <cell r="I89" t="str">
            <v>All</v>
          </cell>
          <cell r="K89">
            <v>45104.541666666664</v>
          </cell>
          <cell r="L89" t="str">
            <v>2023-06-27T13:00:00.000-04:00</v>
          </cell>
          <cell r="M89">
            <v>45104.62060185185</v>
          </cell>
          <cell r="N89" t="str">
            <v>2023-06-27T14:53:40.000-04:00</v>
          </cell>
          <cell r="O89" t="str">
            <v>Deo Kabugo</v>
          </cell>
          <cell r="P89" t="str">
            <v>Valid</v>
          </cell>
          <cell r="Q89" t="str">
            <v>.347854</v>
          </cell>
          <cell r="R89" t="str">
            <v>32.6460578</v>
          </cell>
        </row>
        <row r="90">
          <cell r="B90">
            <v>608239</v>
          </cell>
          <cell r="C90" t="str">
            <v>EA5065</v>
          </cell>
          <cell r="D90" t="str">
            <v>Nasuti</v>
          </cell>
          <cell r="E90" t="str">
            <v>Emmanuel Kafuko</v>
          </cell>
          <cell r="F90" t="str">
            <v>Iganga</v>
          </cell>
          <cell r="H90" t="str">
            <v>William Bwire</v>
          </cell>
          <cell r="I90" t="str">
            <v>DG</v>
          </cell>
          <cell r="K90">
            <v>45104.542361111111</v>
          </cell>
          <cell r="L90" t="str">
            <v>2023-06-27T13:01:00.000-04:00</v>
          </cell>
          <cell r="M90">
            <v>45107.542430555557</v>
          </cell>
          <cell r="N90" t="str">
            <v>2023-06-30T13:01:06.000-04:00</v>
          </cell>
          <cell r="O90" t="str">
            <v>Aguma Alfred</v>
          </cell>
          <cell r="P90" t="str">
            <v>Valid</v>
          </cell>
          <cell r="Q90" t="str">
            <v>.75090005</v>
          </cell>
          <cell r="R90" t="str">
            <v>33.4994407</v>
          </cell>
        </row>
        <row r="91">
          <cell r="B91">
            <v>605058</v>
          </cell>
          <cell r="C91" t="str">
            <v>65</v>
          </cell>
          <cell r="D91" t="str">
            <v>Bugiri</v>
          </cell>
          <cell r="E91" t="str">
            <v>Emmanuel Kafuko</v>
          </cell>
          <cell r="F91" t="str">
            <v>Bugiri</v>
          </cell>
          <cell r="G91" t="str">
            <v>Kampala East</v>
          </cell>
          <cell r="H91" t="str">
            <v>William Bwire</v>
          </cell>
          <cell r="I91" t="str">
            <v>All</v>
          </cell>
          <cell r="K91">
            <v>45104.543055555558</v>
          </cell>
          <cell r="L91" t="str">
            <v>2023-06-27T13:02:00.000-04:00</v>
          </cell>
          <cell r="M91">
            <v>45110.384664351855</v>
          </cell>
          <cell r="N91" t="str">
            <v>2023-07-03T09:13:55.000-04:00</v>
          </cell>
          <cell r="O91" t="str">
            <v>Steven Bukenya</v>
          </cell>
          <cell r="P91" t="str">
            <v>Valid</v>
          </cell>
          <cell r="Q91" t="str">
            <v>.555716666666667</v>
          </cell>
          <cell r="R91" t="str">
            <v>33.7615933333333</v>
          </cell>
        </row>
        <row r="92">
          <cell r="B92">
            <v>607394</v>
          </cell>
          <cell r="C92" t="str">
            <v>WE2250</v>
          </cell>
          <cell r="D92" t="str">
            <v>Lwentanga</v>
          </cell>
          <cell r="E92" t="str">
            <v>Patrick Kinyera</v>
          </cell>
          <cell r="F92" t="str">
            <v>Hoima</v>
          </cell>
          <cell r="G92" t="str">
            <v>Western</v>
          </cell>
          <cell r="H92" t="str">
            <v>Faridah Nantege</v>
          </cell>
          <cell r="I92" t="str">
            <v>Air Conditioner</v>
          </cell>
          <cell r="J92" t="str">
            <v>CAMUSAT Uganda Limited</v>
          </cell>
          <cell r="K92">
            <v>45104.54791666667</v>
          </cell>
          <cell r="L92" t="str">
            <v>2023-06-27T13:09:00.000-04:00</v>
          </cell>
          <cell r="M92">
            <v>45104.614999999998</v>
          </cell>
          <cell r="N92" t="str">
            <v>2023-06-27T14:45:36.000-04:00</v>
          </cell>
          <cell r="O92" t="str">
            <v>Stephen Namba Samba</v>
          </cell>
          <cell r="P92" t="str">
            <v>Valid</v>
          </cell>
          <cell r="Q92" t="str">
            <v>.7895135</v>
          </cell>
          <cell r="R92" t="str">
            <v>32.1163801</v>
          </cell>
        </row>
        <row r="93">
          <cell r="B93">
            <v>605825</v>
          </cell>
          <cell r="C93" t="str">
            <v>1536</v>
          </cell>
          <cell r="D93" t="str">
            <v>Kisaasi Kisota</v>
          </cell>
          <cell r="E93" t="str">
            <v>Benbridge Mulongo</v>
          </cell>
          <cell r="F93" t="str">
            <v>Kampala</v>
          </cell>
          <cell r="G93" t="str">
            <v>Kampala East</v>
          </cell>
          <cell r="H93" t="str">
            <v>William Bwire</v>
          </cell>
          <cell r="I93" t="str">
            <v>All</v>
          </cell>
          <cell r="K93">
            <v>45104.54791666667</v>
          </cell>
          <cell r="L93" t="str">
            <v>2023-06-27T13:09:00.000-04:00</v>
          </cell>
          <cell r="M93">
            <v>45106.388680555552</v>
          </cell>
          <cell r="N93" t="str">
            <v>2023-06-29T09:19:42.000-04:00</v>
          </cell>
          <cell r="O93" t="str">
            <v>William Musoke</v>
          </cell>
          <cell r="P93" t="str">
            <v>Valid</v>
          </cell>
          <cell r="Q93" t="str">
            <v>.36523</v>
          </cell>
          <cell r="R93" t="str">
            <v>32.602965</v>
          </cell>
        </row>
        <row r="94">
          <cell r="B94">
            <v>609901</v>
          </cell>
          <cell r="C94" t="str">
            <v>AIRTEL17</v>
          </cell>
          <cell r="D94" t="str">
            <v>Kajjera Cell</v>
          </cell>
          <cell r="E94" t="str">
            <v>Denis Masaba</v>
          </cell>
          <cell r="F94" t="str">
            <v>Rukungiri</v>
          </cell>
          <cell r="G94" t="str">
            <v>Kabale</v>
          </cell>
          <cell r="H94" t="str">
            <v>Faridah Nantege</v>
          </cell>
          <cell r="I94" t="str">
            <v>All</v>
          </cell>
          <cell r="J94" t="str">
            <v>CAMUSAT Uganda Limited</v>
          </cell>
          <cell r="K94">
            <v>45104.54791666667</v>
          </cell>
          <cell r="L94" t="str">
            <v>2023-06-27T13:09:00.000-04:00</v>
          </cell>
          <cell r="M94">
            <v>45104.637187499997</v>
          </cell>
          <cell r="N94" t="str">
            <v>2023-06-27T15:17:33.000-04:00</v>
          </cell>
          <cell r="O94" t="str">
            <v>Herbert Ndawula</v>
          </cell>
          <cell r="P94" t="str">
            <v>Valid</v>
          </cell>
          <cell r="Q94" t="str">
            <v>-.779748333333333</v>
          </cell>
          <cell r="R94" t="str">
            <v>29.9169283333333</v>
          </cell>
        </row>
        <row r="95">
          <cell r="B95">
            <v>608242</v>
          </cell>
          <cell r="C95" t="str">
            <v>EA5091</v>
          </cell>
          <cell r="D95" t="str">
            <v>Nawaikoke_C</v>
          </cell>
          <cell r="E95" t="str">
            <v>Emmanuel Kafuko</v>
          </cell>
          <cell r="F95" t="str">
            <v>Buyende</v>
          </cell>
          <cell r="H95" t="str">
            <v>William Bwire</v>
          </cell>
          <cell r="I95" t="str">
            <v>All</v>
          </cell>
          <cell r="K95">
            <v>45104.561805555553</v>
          </cell>
          <cell r="L95" t="str">
            <v>2023-06-27T13:29:00.000-04:00</v>
          </cell>
          <cell r="M95">
            <v>45104.587881944448</v>
          </cell>
          <cell r="N95" t="str">
            <v>2023-06-27T14:06:33.000-04:00</v>
          </cell>
          <cell r="O95" t="str">
            <v>Alex Eyalu</v>
          </cell>
          <cell r="P95" t="str">
            <v>Valid</v>
          </cell>
          <cell r="Q95" t="str">
            <v>1.05934</v>
          </cell>
          <cell r="R95" t="str">
            <v>33.2323333</v>
          </cell>
        </row>
        <row r="96">
          <cell r="B96">
            <v>605758</v>
          </cell>
          <cell r="C96" t="str">
            <v>1392</v>
          </cell>
          <cell r="D96" t="str">
            <v>Masulita</v>
          </cell>
          <cell r="E96" t="str">
            <v>Robert Otim</v>
          </cell>
          <cell r="F96" t="str">
            <v>Luwero</v>
          </cell>
          <cell r="G96" t="str">
            <v>Kampala West</v>
          </cell>
          <cell r="H96" t="str">
            <v>Allan Kavuma</v>
          </cell>
          <cell r="I96" t="str">
            <v>All</v>
          </cell>
          <cell r="J96" t="str">
            <v>I Engineering Uganda Ltd</v>
          </cell>
          <cell r="K96">
            <v>45104.561805555553</v>
          </cell>
          <cell r="L96" t="str">
            <v>2023-06-27T13:29:00.000-04:00</v>
          </cell>
          <cell r="M96">
            <v>45104.762384259258</v>
          </cell>
          <cell r="N96" t="str">
            <v>2023-06-27T18:17:50.000-04:00</v>
          </cell>
          <cell r="O96" t="str">
            <v>Claude Musinguzi</v>
          </cell>
          <cell r="P96" t="str">
            <v>Valid</v>
          </cell>
          <cell r="Q96" t="str">
            <v>.5130094</v>
          </cell>
          <cell r="R96" t="str">
            <v>32.3653445</v>
          </cell>
        </row>
        <row r="97">
          <cell r="B97">
            <v>605745</v>
          </cell>
          <cell r="C97" t="str">
            <v>1364</v>
          </cell>
          <cell r="D97" t="str">
            <v>Ngoma</v>
          </cell>
          <cell r="E97" t="str">
            <v>Robert Otim</v>
          </cell>
          <cell r="F97" t="str">
            <v>Nakaseke</v>
          </cell>
          <cell r="G97" t="str">
            <v>Kampala North</v>
          </cell>
          <cell r="H97" t="str">
            <v>Allan Kavuma</v>
          </cell>
          <cell r="I97" t="str">
            <v>All</v>
          </cell>
          <cell r="J97" t="str">
            <v>I Engineering Uganda Ltd</v>
          </cell>
          <cell r="K97">
            <v>45104.569444444445</v>
          </cell>
          <cell r="L97" t="str">
            <v>2023-06-27T13:40:00.000-04:00</v>
          </cell>
          <cell r="M97">
            <v>45104.584490740737</v>
          </cell>
          <cell r="N97" t="str">
            <v>2023-06-27T14:01:40.000-04:00</v>
          </cell>
          <cell r="O97" t="str">
            <v>Kigozi Kenneth</v>
          </cell>
          <cell r="P97" t="str">
            <v>Valid</v>
          </cell>
          <cell r="Q97" t="str">
            <v>1.18791782</v>
          </cell>
          <cell r="R97" t="str">
            <v>32.04940484</v>
          </cell>
        </row>
        <row r="98">
          <cell r="B98">
            <v>606752</v>
          </cell>
          <cell r="C98" t="str">
            <v>699</v>
          </cell>
          <cell r="D98" t="str">
            <v>Kapsarbit</v>
          </cell>
          <cell r="E98" t="str">
            <v>Jude Musana</v>
          </cell>
          <cell r="F98" t="str">
            <v>Kapchorwa</v>
          </cell>
          <cell r="G98" t="str">
            <v>Mbale</v>
          </cell>
          <cell r="H98" t="str">
            <v>William Bwire</v>
          </cell>
          <cell r="I98" t="str">
            <v>All</v>
          </cell>
          <cell r="K98">
            <v>45104.581944444442</v>
          </cell>
          <cell r="L98" t="str">
            <v>2023-06-27T13:58:00.000-04:00</v>
          </cell>
          <cell r="M98">
            <v>45110.439131944448</v>
          </cell>
          <cell r="N98" t="str">
            <v>2023-07-03T10:32:21.000-04:00</v>
          </cell>
          <cell r="O98" t="str">
            <v>David Chelangat</v>
          </cell>
          <cell r="P98" t="str">
            <v>Valid</v>
          </cell>
          <cell r="Q98" t="str">
            <v>1.269105</v>
          </cell>
          <cell r="R98" t="str">
            <v>34.70037</v>
          </cell>
        </row>
        <row r="99">
          <cell r="B99">
            <v>605436</v>
          </cell>
          <cell r="C99" t="str">
            <v>686</v>
          </cell>
          <cell r="D99" t="str">
            <v>Kaberamaido</v>
          </cell>
          <cell r="E99" t="str">
            <v>Moses Wandera</v>
          </cell>
          <cell r="F99" t="str">
            <v>Kaberamaido</v>
          </cell>
          <cell r="G99" t="str">
            <v>North East</v>
          </cell>
          <cell r="H99" t="str">
            <v>William Bwire</v>
          </cell>
          <cell r="I99" t="str">
            <v>All</v>
          </cell>
          <cell r="K99">
            <v>45104.584722222222</v>
          </cell>
          <cell r="L99" t="str">
            <v>2023-06-27T14:02:00.000-04:00</v>
          </cell>
          <cell r="M99">
            <v>45113.297511574077</v>
          </cell>
          <cell r="N99" t="str">
            <v>2023-07-06T07:08:25.000-04:00</v>
          </cell>
          <cell r="O99" t="str">
            <v>David Mayanja</v>
          </cell>
          <cell r="P99" t="str">
            <v>Valid</v>
          </cell>
          <cell r="Q99" t="str">
            <v>1.767935</v>
          </cell>
          <cell r="R99" t="str">
            <v>33.1516433333333</v>
          </cell>
        </row>
        <row r="100">
          <cell r="B100">
            <v>607577</v>
          </cell>
          <cell r="C100" t="str">
            <v>NO4095</v>
          </cell>
          <cell r="D100" t="str">
            <v>Ngoma</v>
          </cell>
          <cell r="E100" t="str">
            <v>Robert Otim</v>
          </cell>
          <cell r="F100" t="str">
            <v>Nakaseke</v>
          </cell>
          <cell r="H100" t="str">
            <v>Allan Kavuma</v>
          </cell>
          <cell r="I100" t="str">
            <v>All</v>
          </cell>
          <cell r="J100" t="str">
            <v>I Engineering Uganda Ltd</v>
          </cell>
          <cell r="K100">
            <v>45104.600694444445</v>
          </cell>
          <cell r="L100" t="str">
            <v>2023-06-27T14:25:00.000-04:00</v>
          </cell>
          <cell r="M100">
            <v>45104.615277777775</v>
          </cell>
          <cell r="N100" t="str">
            <v>2023-06-27T14:46:00.000-04:00</v>
          </cell>
          <cell r="O100" t="str">
            <v>Kigozi Kenneth</v>
          </cell>
          <cell r="P100" t="str">
            <v>Valid</v>
          </cell>
          <cell r="Q100" t="str">
            <v>1.18787455</v>
          </cell>
          <cell r="R100" t="str">
            <v>32.04962852</v>
          </cell>
        </row>
        <row r="101">
          <cell r="B101">
            <v>605039</v>
          </cell>
          <cell r="C101" t="str">
            <v>44</v>
          </cell>
          <cell r="D101" t="str">
            <v>Bugiri_Muyenga</v>
          </cell>
          <cell r="E101" t="str">
            <v>Emmanuel Kafuko</v>
          </cell>
          <cell r="F101" t="str">
            <v>Bugiri</v>
          </cell>
          <cell r="G101" t="str">
            <v>Kampala East</v>
          </cell>
          <cell r="H101" t="str">
            <v>William Bwire</v>
          </cell>
          <cell r="I101" t="str">
            <v>All</v>
          </cell>
          <cell r="K101">
            <v>45104.605555555558</v>
          </cell>
          <cell r="L101" t="str">
            <v>2023-06-27T14:32:00.000-04:00</v>
          </cell>
          <cell r="M101">
            <v>45110.38380787037</v>
          </cell>
          <cell r="N101" t="str">
            <v>2023-07-03T09:12:41.000-04:00</v>
          </cell>
          <cell r="O101" t="str">
            <v>Steven Bukenya</v>
          </cell>
          <cell r="P101" t="str">
            <v>Valid</v>
          </cell>
          <cell r="Q101" t="str">
            <v>.570268333333333</v>
          </cell>
          <cell r="R101" t="str">
            <v>33.7398233333333</v>
          </cell>
        </row>
        <row r="102">
          <cell r="B102">
            <v>605994</v>
          </cell>
          <cell r="C102" t="str">
            <v>841</v>
          </cell>
          <cell r="D102" t="str">
            <v>Kaliro Town</v>
          </cell>
          <cell r="E102" t="str">
            <v>Emmanuel Kafuko</v>
          </cell>
          <cell r="F102" t="str">
            <v>Kaliro</v>
          </cell>
          <cell r="G102" t="str">
            <v>Kampala East</v>
          </cell>
          <cell r="H102" t="str">
            <v>William Bwire</v>
          </cell>
          <cell r="I102" t="str">
            <v>DG</v>
          </cell>
          <cell r="K102">
            <v>45104.606944444444</v>
          </cell>
          <cell r="L102" t="str">
            <v>2023-06-27T14:34:00.000-04:00</v>
          </cell>
          <cell r="M102">
            <v>45107.545856481483</v>
          </cell>
          <cell r="N102" t="str">
            <v>2023-06-30T13:06:02.000-04:00</v>
          </cell>
          <cell r="O102" t="str">
            <v>Aguma Alfred</v>
          </cell>
          <cell r="P102" t="str">
            <v>Valid</v>
          </cell>
          <cell r="Q102" t="str">
            <v>.895573166666667</v>
          </cell>
          <cell r="R102" t="str">
            <v>33.50537845</v>
          </cell>
        </row>
        <row r="103">
          <cell r="B103">
            <v>609126</v>
          </cell>
          <cell r="C103" t="str">
            <v>WE2210</v>
          </cell>
          <cell r="D103" t="str">
            <v>Karamrani</v>
          </cell>
          <cell r="E103" t="str">
            <v>Thomasi Seruyange</v>
          </cell>
          <cell r="F103" t="str">
            <v>Mbarara</v>
          </cell>
          <cell r="G103" t="str">
            <v>Western</v>
          </cell>
          <cell r="H103" t="str">
            <v>Faridah Nantege</v>
          </cell>
          <cell r="I103" t="str">
            <v>All</v>
          </cell>
          <cell r="J103" t="str">
            <v>CAMUSAT Uganda Limited</v>
          </cell>
          <cell r="K103">
            <v>45104.615277777775</v>
          </cell>
          <cell r="L103" t="str">
            <v>2023-06-27T14:46:00.000-04:00</v>
          </cell>
          <cell r="M103">
            <v>45114.626354166663</v>
          </cell>
          <cell r="N103" t="str">
            <v>2023-07-07T15:01:57.000-04:00</v>
          </cell>
          <cell r="O103" t="str">
            <v>Alex Kayiwa</v>
          </cell>
          <cell r="P103" t="str">
            <v>Audit</v>
          </cell>
          <cell r="Q103" t="str">
            <v>-.736835</v>
          </cell>
          <cell r="R103" t="str">
            <v>30.5720466666667</v>
          </cell>
        </row>
        <row r="104">
          <cell r="B104">
            <v>701487</v>
          </cell>
          <cell r="C104" t="str">
            <v>3789</v>
          </cell>
          <cell r="D104" t="str">
            <v>Naalya-Magonya</v>
          </cell>
          <cell r="E104" t="str">
            <v>Benbridge Mulongo</v>
          </cell>
          <cell r="F104" t="str">
            <v>Wakiso</v>
          </cell>
          <cell r="G104" t="str">
            <v>Kampala East</v>
          </cell>
          <cell r="H104" t="str">
            <v>William Bwire</v>
          </cell>
          <cell r="I104" t="str">
            <v>All</v>
          </cell>
          <cell r="K104">
            <v>45104.615972222222</v>
          </cell>
          <cell r="L104" t="str">
            <v>2023-06-27T14:47:00.000-04:00</v>
          </cell>
          <cell r="M104">
            <v>45104.668761574074</v>
          </cell>
          <cell r="N104" t="str">
            <v>2023-06-27T16:03:01.000-04:00</v>
          </cell>
          <cell r="O104" t="str">
            <v>Mohamed Ntambi</v>
          </cell>
          <cell r="P104" t="str">
            <v>Valid</v>
          </cell>
          <cell r="Q104" t="str">
            <v>.480211666666667</v>
          </cell>
          <cell r="R104" t="str">
            <v>32.6160083333333</v>
          </cell>
        </row>
        <row r="105">
          <cell r="B105">
            <v>605736</v>
          </cell>
          <cell r="C105" t="str">
            <v>1346</v>
          </cell>
          <cell r="D105" t="str">
            <v>Namboole North</v>
          </cell>
          <cell r="E105" t="str">
            <v>Benbridge Mulongo</v>
          </cell>
          <cell r="F105" t="str">
            <v>Wakiso</v>
          </cell>
          <cell r="G105" t="str">
            <v>Kampala East</v>
          </cell>
          <cell r="H105" t="str">
            <v>William Bwire</v>
          </cell>
          <cell r="I105" t="str">
            <v>All</v>
          </cell>
          <cell r="K105">
            <v>45104.620138888888</v>
          </cell>
          <cell r="L105" t="str">
            <v>2023-06-27T14:53:00.000-04:00</v>
          </cell>
          <cell r="M105">
            <v>45104.757893518516</v>
          </cell>
          <cell r="N105" t="str">
            <v>2023-06-27T18:11:22.000-04:00</v>
          </cell>
          <cell r="O105" t="str">
            <v>Deo Kabugo</v>
          </cell>
          <cell r="P105" t="str">
            <v>Valid</v>
          </cell>
          <cell r="Q105" t="str">
            <v>.3482732</v>
          </cell>
          <cell r="R105" t="str">
            <v>32.6593583</v>
          </cell>
        </row>
        <row r="106">
          <cell r="B106">
            <v>606670</v>
          </cell>
          <cell r="C106" t="str">
            <v>2185</v>
          </cell>
          <cell r="D106" t="str">
            <v>Kabutsye 1</v>
          </cell>
          <cell r="E106" t="str">
            <v>Thomasi Seruyange</v>
          </cell>
          <cell r="F106" t="str">
            <v>Sheema</v>
          </cell>
          <cell r="G106" t="str">
            <v>Mbarara</v>
          </cell>
          <cell r="H106" t="str">
            <v>Faridah Nantege</v>
          </cell>
          <cell r="I106" t="str">
            <v>All</v>
          </cell>
          <cell r="J106" t="str">
            <v>CAMUSAT Uganda Limited</v>
          </cell>
          <cell r="K106">
            <v>45104.628472222219</v>
          </cell>
          <cell r="L106" t="str">
            <v>2023-06-27T15:05:00.000-04:00</v>
          </cell>
          <cell r="M106">
            <v>45111.335185185184</v>
          </cell>
          <cell r="N106" t="str">
            <v>2023-07-04T08:02:40.000-04:00</v>
          </cell>
          <cell r="O106" t="str">
            <v>Twine Henry</v>
          </cell>
          <cell r="P106" t="str">
            <v>Valid</v>
          </cell>
          <cell r="Q106" t="str">
            <v>-.4680341</v>
          </cell>
          <cell r="R106" t="str">
            <v>30.3964826</v>
          </cell>
        </row>
        <row r="107">
          <cell r="B107">
            <v>606189</v>
          </cell>
          <cell r="C107" t="str">
            <v>1111</v>
          </cell>
          <cell r="D107" t="str">
            <v>Lubatu</v>
          </cell>
          <cell r="E107" t="str">
            <v>Joash Lubwama</v>
          </cell>
          <cell r="F107" t="str">
            <v>Wakiso</v>
          </cell>
          <cell r="G107" t="str">
            <v>Kampala Central</v>
          </cell>
          <cell r="H107" t="str">
            <v>Allan Kavuma</v>
          </cell>
          <cell r="I107" t="str">
            <v>All</v>
          </cell>
          <cell r="J107" t="str">
            <v>I Engineering Uganda Ltd</v>
          </cell>
          <cell r="K107">
            <v>45104.646527777775</v>
          </cell>
          <cell r="L107" t="str">
            <v>2023-06-27T15:31:00.000-04:00</v>
          </cell>
          <cell r="M107">
            <v>45104.717546296299</v>
          </cell>
          <cell r="N107" t="str">
            <v>2023-06-27T17:13:16.000-04:00</v>
          </cell>
          <cell r="O107" t="str">
            <v>Claude Musinguzi</v>
          </cell>
          <cell r="P107" t="str">
            <v>Valid</v>
          </cell>
          <cell r="Q107" t="str">
            <v>.3758055</v>
          </cell>
          <cell r="R107" t="str">
            <v>32.5499446</v>
          </cell>
        </row>
        <row r="108">
          <cell r="B108">
            <v>605548</v>
          </cell>
          <cell r="C108" t="str">
            <v>950</v>
          </cell>
          <cell r="D108" t="str">
            <v>Chawente</v>
          </cell>
          <cell r="E108" t="str">
            <v>Muhamood Kyongo</v>
          </cell>
          <cell r="F108" t="str">
            <v>Apac</v>
          </cell>
          <cell r="G108" t="str">
            <v>Northern</v>
          </cell>
          <cell r="H108" t="str">
            <v>Allan Kavuma</v>
          </cell>
          <cell r="I108" t="str">
            <v>All</v>
          </cell>
          <cell r="J108" t="str">
            <v>I Engineering Uganda Ltd</v>
          </cell>
          <cell r="K108">
            <v>45104.646527777775</v>
          </cell>
          <cell r="L108" t="str">
            <v>2023-06-27T15:31:00.000-04:00</v>
          </cell>
          <cell r="M108">
            <v>45104.671053240738</v>
          </cell>
          <cell r="N108" t="str">
            <v>2023-06-27T16:06:19.000-04:00</v>
          </cell>
          <cell r="O108" t="str">
            <v>Robert miti</v>
          </cell>
          <cell r="P108" t="str">
            <v>Valid</v>
          </cell>
          <cell r="Q108" t="str">
            <v>1.7481377</v>
          </cell>
          <cell r="R108" t="str">
            <v>32.6524362</v>
          </cell>
        </row>
        <row r="109">
          <cell r="B109">
            <v>605416</v>
          </cell>
          <cell r="C109" t="str">
            <v>642</v>
          </cell>
          <cell r="D109" t="str">
            <v>Karamurani</v>
          </cell>
          <cell r="E109" t="str">
            <v>Thomasi Seruyange</v>
          </cell>
          <cell r="F109" t="str">
            <v>Mbarara</v>
          </cell>
          <cell r="G109" t="str">
            <v>Western</v>
          </cell>
          <cell r="H109" t="str">
            <v>Faridah Nantege</v>
          </cell>
          <cell r="I109" t="str">
            <v>All</v>
          </cell>
          <cell r="J109" t="str">
            <v>CAMUSAT Uganda Limited</v>
          </cell>
          <cell r="K109">
            <v>45104.668055555558</v>
          </cell>
          <cell r="L109" t="str">
            <v>2023-06-27T16:02:00.000-04:00</v>
          </cell>
          <cell r="M109">
            <v>45114.629120370373</v>
          </cell>
          <cell r="N109" t="str">
            <v>2023-07-07T15:05:56.000-04:00</v>
          </cell>
          <cell r="O109" t="str">
            <v>Alex Kayiwa</v>
          </cell>
          <cell r="P109" t="str">
            <v>Valid</v>
          </cell>
          <cell r="Q109" t="str">
            <v>-.73058</v>
          </cell>
          <cell r="R109" t="str">
            <v>30.5678366666667</v>
          </cell>
        </row>
        <row r="110">
          <cell r="B110">
            <v>609740</v>
          </cell>
          <cell r="C110" t="str">
            <v>EA5575</v>
          </cell>
          <cell r="D110" t="str">
            <v>Kapkoloswo</v>
          </cell>
          <cell r="E110" t="str">
            <v>Jude Musana</v>
          </cell>
          <cell r="F110" t="str">
            <v>Bukwa</v>
          </cell>
          <cell r="G110" t="str">
            <v>Mbale</v>
          </cell>
          <cell r="H110" t="str">
            <v>William Bwire</v>
          </cell>
          <cell r="I110" t="str">
            <v>All</v>
          </cell>
          <cell r="K110">
            <v>45104.67291666667</v>
          </cell>
          <cell r="L110" t="str">
            <v>2023-06-27T16:09:00.000-04:00</v>
          </cell>
          <cell r="M110">
            <v>45117.580694444441</v>
          </cell>
          <cell r="N110" t="str">
            <v>2023-07-10T13:56:12.000-04:00</v>
          </cell>
          <cell r="O110" t="str">
            <v>David Chelangat</v>
          </cell>
          <cell r="P110" t="str">
            <v>Valid</v>
          </cell>
          <cell r="Q110" t="str">
            <v>1.26039666666667</v>
          </cell>
          <cell r="R110" t="str">
            <v>34.7873933333333</v>
          </cell>
        </row>
        <row r="111">
          <cell r="B111">
            <v>607166</v>
          </cell>
          <cell r="C111" t="str">
            <v>NO4058</v>
          </cell>
          <cell r="D111" t="str">
            <v>Kakooge</v>
          </cell>
          <cell r="E111" t="str">
            <v>Robert Otim</v>
          </cell>
          <cell r="F111" t="str">
            <v>Nakasongola</v>
          </cell>
          <cell r="H111" t="str">
            <v>Allan Kavuma</v>
          </cell>
          <cell r="I111" t="str">
            <v>All</v>
          </cell>
          <cell r="J111" t="str">
            <v>I Engineering Uganda Ltd</v>
          </cell>
          <cell r="K111">
            <v>45104.676388888889</v>
          </cell>
          <cell r="L111" t="str">
            <v>2023-06-27T16:14:00.000-04:00</v>
          </cell>
          <cell r="M111">
            <v>45105.529814814814</v>
          </cell>
          <cell r="N111" t="str">
            <v>2023-06-28T12:42:56.000-04:00</v>
          </cell>
          <cell r="O111" t="str">
            <v>Kigozi Kenneth</v>
          </cell>
          <cell r="P111" t="str">
            <v>Valid</v>
          </cell>
          <cell r="Q111" t="str">
            <v>1.04945363</v>
          </cell>
          <cell r="R111" t="str">
            <v>32.47424378</v>
          </cell>
        </row>
        <row r="112">
          <cell r="B112">
            <v>605735</v>
          </cell>
          <cell r="C112" t="str">
            <v>1344</v>
          </cell>
          <cell r="D112" t="str">
            <v>Namboole South</v>
          </cell>
          <cell r="E112" t="str">
            <v>Benbridge Mulongo</v>
          </cell>
          <cell r="F112" t="str">
            <v>Wakiso</v>
          </cell>
          <cell r="G112" t="str">
            <v>Kampala East</v>
          </cell>
          <cell r="H112" t="str">
            <v>William Bwire</v>
          </cell>
          <cell r="I112" t="str">
            <v>All</v>
          </cell>
          <cell r="K112">
            <v>45104.683333333334</v>
          </cell>
          <cell r="L112" t="str">
            <v>2023-06-27T16:24:00.000-04:00</v>
          </cell>
          <cell r="M112">
            <v>45104.757569444446</v>
          </cell>
          <cell r="N112" t="str">
            <v>2023-06-27T18:10:54.000-04:00</v>
          </cell>
          <cell r="O112" t="str">
            <v>Deo Kabugo</v>
          </cell>
          <cell r="P112" t="str">
            <v>Valid</v>
          </cell>
          <cell r="Q112" t="str">
            <v>.345786</v>
          </cell>
          <cell r="R112" t="str">
            <v>32.6597653</v>
          </cell>
        </row>
        <row r="113">
          <cell r="B113">
            <v>606874</v>
          </cell>
          <cell r="C113" t="str">
            <v>2292</v>
          </cell>
          <cell r="D113" t="str">
            <v>Musikoma</v>
          </cell>
          <cell r="E113" t="str">
            <v>Jude Musana</v>
          </cell>
          <cell r="F113" t="str">
            <v>Manafwa</v>
          </cell>
          <cell r="G113" t="str">
            <v>Mbale</v>
          </cell>
          <cell r="H113" t="str">
            <v>William Bwire</v>
          </cell>
          <cell r="I113" t="str">
            <v>All</v>
          </cell>
          <cell r="K113">
            <v>45104.688194444447</v>
          </cell>
          <cell r="L113" t="str">
            <v>2023-06-27T16:31:00.000-04:00</v>
          </cell>
          <cell r="M113">
            <v>45109.88658564815</v>
          </cell>
          <cell r="N113" t="str">
            <v>2023-07-02T21:16:41.000-04:00</v>
          </cell>
          <cell r="O113" t="str">
            <v>William Mbajjwe</v>
          </cell>
          <cell r="P113" t="str">
            <v>Valid</v>
          </cell>
          <cell r="Q113" t="str">
            <v>.94053</v>
          </cell>
          <cell r="R113" t="str">
            <v>34.342295</v>
          </cell>
        </row>
        <row r="114">
          <cell r="B114">
            <v>605513</v>
          </cell>
          <cell r="C114" t="str">
            <v>871</v>
          </cell>
          <cell r="D114" t="str">
            <v>Kisaasi Kikaya</v>
          </cell>
          <cell r="E114" t="str">
            <v>Benbridge Mulongo</v>
          </cell>
          <cell r="F114" t="str">
            <v>Wakiso</v>
          </cell>
          <cell r="G114" t="str">
            <v>Kampala East</v>
          </cell>
          <cell r="H114" t="str">
            <v>William Bwire</v>
          </cell>
          <cell r="I114" t="str">
            <v>All</v>
          </cell>
          <cell r="K114">
            <v>45104.693055555559</v>
          </cell>
          <cell r="L114" t="str">
            <v>2023-06-27T16:38:00.000-04:00</v>
          </cell>
          <cell r="M114">
            <v>45106.112847222219</v>
          </cell>
          <cell r="N114" t="str">
            <v>2023-06-29T02:42:30.000-04:00</v>
          </cell>
          <cell r="O114" t="str">
            <v>William Musoke</v>
          </cell>
          <cell r="P114" t="str">
            <v>Valid</v>
          </cell>
          <cell r="Q114" t="str">
            <v>.36191</v>
          </cell>
          <cell r="R114" t="str">
            <v>32.59469</v>
          </cell>
        </row>
        <row r="115">
          <cell r="B115">
            <v>609442</v>
          </cell>
          <cell r="C115" t="str">
            <v>EA5531</v>
          </cell>
          <cell r="D115" t="str">
            <v>Buyanga</v>
          </cell>
          <cell r="E115" t="str">
            <v>Emmanuel Kafuko</v>
          </cell>
          <cell r="F115" t="str">
            <v>Mukono</v>
          </cell>
          <cell r="H115" t="str">
            <v>William Bwire</v>
          </cell>
          <cell r="I115" t="str">
            <v>DG</v>
          </cell>
          <cell r="K115">
            <v>45104.695833333331</v>
          </cell>
          <cell r="L115" t="str">
            <v>2023-06-27T16:42:00.000-04:00</v>
          </cell>
          <cell r="M115">
            <v>45107.549050925925</v>
          </cell>
          <cell r="N115" t="str">
            <v>2023-06-30T13:10:38.000-04:00</v>
          </cell>
          <cell r="O115" t="str">
            <v>Aguma Alfred</v>
          </cell>
          <cell r="P115" t="str">
            <v>Valid</v>
          </cell>
          <cell r="Q115" t="str">
            <v>.673031333333333</v>
          </cell>
          <cell r="R115" t="str">
            <v>33.6528597333333</v>
          </cell>
        </row>
        <row r="116">
          <cell r="B116">
            <v>607018</v>
          </cell>
          <cell r="C116" t="str">
            <v>WE2144</v>
          </cell>
          <cell r="D116" t="str">
            <v>Biko</v>
          </cell>
          <cell r="E116" t="str">
            <v>Patrick Kinyera</v>
          </cell>
          <cell r="F116" t="str">
            <v>Kiboga</v>
          </cell>
          <cell r="H116" t="str">
            <v>Faridah Nantege</v>
          </cell>
          <cell r="I116" t="str">
            <v>Air Conditioner</v>
          </cell>
          <cell r="J116" t="str">
            <v>CAMUSAT Uganda Limited</v>
          </cell>
          <cell r="K116">
            <v>45104.707638888889</v>
          </cell>
          <cell r="L116" t="str">
            <v>2023-06-27T16:59:00.000-04:00</v>
          </cell>
          <cell r="M116">
            <v>45105.248564814814</v>
          </cell>
          <cell r="N116" t="str">
            <v>2023-06-28T05:57:56.000-04:00</v>
          </cell>
          <cell r="O116" t="str">
            <v>Stephen Namba Samba</v>
          </cell>
          <cell r="P116" t="str">
            <v>Valid</v>
          </cell>
          <cell r="Q116" t="str">
            <v>.7565787</v>
          </cell>
          <cell r="R116" t="str">
            <v>31.9416488</v>
          </cell>
        </row>
        <row r="117">
          <cell r="B117">
            <v>606095</v>
          </cell>
          <cell r="C117" t="str">
            <v>921</v>
          </cell>
          <cell r="D117" t="str">
            <v>Obalanga</v>
          </cell>
          <cell r="E117" t="str">
            <v>Moses Wandera</v>
          </cell>
          <cell r="F117" t="str">
            <v>Amuria</v>
          </cell>
          <cell r="G117" t="str">
            <v>North East</v>
          </cell>
          <cell r="H117" t="str">
            <v>William Bwire</v>
          </cell>
          <cell r="I117" t="str">
            <v>All</v>
          </cell>
          <cell r="K117">
            <v>45104.713888888888</v>
          </cell>
          <cell r="L117" t="str">
            <v>2023-06-27T17:08:00.000-04:00</v>
          </cell>
          <cell r="M117">
            <v>45121.950324074074</v>
          </cell>
          <cell r="N117" t="str">
            <v>2023-07-14T22:48:28.000-04:00</v>
          </cell>
          <cell r="O117" t="str">
            <v>Kenneth Bato</v>
          </cell>
          <cell r="P117" t="str">
            <v>Valid</v>
          </cell>
          <cell r="Q117" t="str">
            <v>2.19355393333333</v>
          </cell>
          <cell r="R117" t="str">
            <v>33.5988732333333</v>
          </cell>
        </row>
        <row r="118">
          <cell r="B118">
            <v>605279</v>
          </cell>
          <cell r="C118" t="str">
            <v>449</v>
          </cell>
          <cell r="D118" t="str">
            <v>Biko</v>
          </cell>
          <cell r="E118" t="str">
            <v>Patrick Kinyera</v>
          </cell>
          <cell r="F118" t="str">
            <v>Kiboga</v>
          </cell>
          <cell r="G118" t="str">
            <v>Masindi 2</v>
          </cell>
          <cell r="H118" t="str">
            <v>Faridah Nantege</v>
          </cell>
          <cell r="I118" t="str">
            <v>Air Conditioner</v>
          </cell>
          <cell r="J118" t="str">
            <v>CAMUSAT Uganda Limited</v>
          </cell>
          <cell r="K118">
            <v>45104.722916666666</v>
          </cell>
          <cell r="L118" t="str">
            <v>2023-06-27T17:21:00.000-04:00</v>
          </cell>
          <cell r="M118">
            <v>45104.797638888886</v>
          </cell>
          <cell r="N118" t="str">
            <v>2023-06-27T19:08:36.000-04:00</v>
          </cell>
          <cell r="O118" t="str">
            <v>Stephen Namba Samba</v>
          </cell>
          <cell r="P118" t="str">
            <v>Valid</v>
          </cell>
          <cell r="Q118" t="str">
            <v>.756567</v>
          </cell>
          <cell r="R118" t="str">
            <v>31.9416175</v>
          </cell>
        </row>
        <row r="119">
          <cell r="B119">
            <v>701137</v>
          </cell>
          <cell r="C119" t="str">
            <v>3155</v>
          </cell>
          <cell r="D119" t="str">
            <v>Nyakalengijo</v>
          </cell>
          <cell r="E119" t="str">
            <v>Stephen Rwabwogo</v>
          </cell>
          <cell r="F119" t="str">
            <v>Kasese</v>
          </cell>
          <cell r="G119" t="str">
            <v>Fort Portal</v>
          </cell>
          <cell r="H119" t="str">
            <v>Allan Kavuma</v>
          </cell>
          <cell r="I119" t="str">
            <v>All</v>
          </cell>
          <cell r="J119" t="str">
            <v>CAMUSAT Uganda Limited</v>
          </cell>
          <cell r="K119">
            <v>45104.73541666667</v>
          </cell>
          <cell r="L119" t="str">
            <v>2023-06-27T17:39:00.000-04:00</v>
          </cell>
          <cell r="M119">
            <v>45112.991354166668</v>
          </cell>
          <cell r="N119" t="str">
            <v>2023-07-05T23:47:33.000-04:00</v>
          </cell>
          <cell r="O119" t="str">
            <v>Akabwai Stephen</v>
          </cell>
          <cell r="P119" t="str">
            <v>Valid</v>
          </cell>
          <cell r="Q119" t="str">
            <v>.354661666666667</v>
          </cell>
          <cell r="R119" t="str">
            <v>30.0546166666667</v>
          </cell>
        </row>
        <row r="120">
          <cell r="B120">
            <v>609397</v>
          </cell>
          <cell r="C120" t="str">
            <v>WE2817</v>
          </cell>
          <cell r="D120" t="str">
            <v>Nshunga</v>
          </cell>
          <cell r="E120" t="str">
            <v>Thomasi Seruyange</v>
          </cell>
          <cell r="F120" t="str">
            <v>Kiruhura</v>
          </cell>
          <cell r="G120" t="str">
            <v>Western</v>
          </cell>
          <cell r="H120" t="str">
            <v>Faridah Nantege</v>
          </cell>
          <cell r="I120" t="str">
            <v>All</v>
          </cell>
          <cell r="J120" t="str">
            <v>CAMUSAT Uganda Limited</v>
          </cell>
          <cell r="K120">
            <v>45105</v>
          </cell>
          <cell r="L120" t="str">
            <v>2023-06-28T00:00:00.000-04:00</v>
          </cell>
          <cell r="M120">
            <v>45105.646770833337</v>
          </cell>
          <cell r="N120" t="str">
            <v>2023-06-28T15:31:21.000-04:00</v>
          </cell>
          <cell r="O120" t="str">
            <v>Isaac Muhumuza</v>
          </cell>
          <cell r="P120" t="str">
            <v>Audit</v>
          </cell>
          <cell r="Q120" t="str">
            <v>.133213</v>
          </cell>
          <cell r="R120" t="str">
            <v>30.8067502</v>
          </cell>
        </row>
        <row r="121">
          <cell r="B121">
            <v>701173</v>
          </cell>
          <cell r="C121" t="str">
            <v>3312</v>
          </cell>
          <cell r="D121" t="str">
            <v>Rwemujunju</v>
          </cell>
          <cell r="E121" t="str">
            <v>Denis Masaba</v>
          </cell>
          <cell r="F121" t="str">
            <v>Mbarara</v>
          </cell>
          <cell r="G121" t="str">
            <v>Mbarara</v>
          </cell>
          <cell r="H121" t="str">
            <v>Faridah Nantege</v>
          </cell>
          <cell r="I121" t="str">
            <v>All</v>
          </cell>
          <cell r="J121" t="str">
            <v>CAMUSAT Uganda Limited</v>
          </cell>
          <cell r="K121">
            <v>45105</v>
          </cell>
          <cell r="L121" t="str">
            <v>2023-06-28T00:00:00.000-04:00</v>
          </cell>
          <cell r="M121">
            <v>45119.583113425928</v>
          </cell>
          <cell r="N121" t="str">
            <v>2023-07-12T13:59:41.000-04:00</v>
          </cell>
          <cell r="O121" t="str">
            <v>Vincent Nsamba</v>
          </cell>
          <cell r="P121" t="str">
            <v>Valid</v>
          </cell>
          <cell r="Q121" t="str">
            <v>-.7262018</v>
          </cell>
          <cell r="R121" t="str">
            <v>30.2715183</v>
          </cell>
        </row>
        <row r="122">
          <cell r="B122">
            <v>701201</v>
          </cell>
          <cell r="C122" t="str">
            <v>WE2966</v>
          </cell>
          <cell r="D122" t="str">
            <v>Nyamitanga Cell</v>
          </cell>
          <cell r="E122" t="str">
            <v>Thomasi Seruyange</v>
          </cell>
          <cell r="F122" t="str">
            <v>Mbarara</v>
          </cell>
          <cell r="G122" t="str">
            <v>Mbarara</v>
          </cell>
          <cell r="H122" t="str">
            <v>Faridah Nantege</v>
          </cell>
          <cell r="I122" t="str">
            <v>All</v>
          </cell>
          <cell r="J122" t="str">
            <v>CAMUSAT Uganda Limited</v>
          </cell>
          <cell r="K122">
            <v>45105</v>
          </cell>
          <cell r="L122" t="str">
            <v>2023-06-28T00:00:00.000-04:00</v>
          </cell>
          <cell r="M122">
            <v>45114.634039351855</v>
          </cell>
          <cell r="N122" t="str">
            <v>2023-07-07T15:13:01.000-04:00</v>
          </cell>
          <cell r="O122" t="str">
            <v>Alex Kayiwa</v>
          </cell>
          <cell r="P122" t="str">
            <v>Valid</v>
          </cell>
          <cell r="Q122" t="str">
            <v>-.601818333333333</v>
          </cell>
          <cell r="R122" t="str">
            <v>30.6097683333333</v>
          </cell>
        </row>
        <row r="123">
          <cell r="B123">
            <v>609513</v>
          </cell>
          <cell r="C123" t="str">
            <v>WE2849</v>
          </cell>
          <cell r="D123" t="str">
            <v>Kicwamba</v>
          </cell>
          <cell r="E123" t="str">
            <v>Denis Masaba</v>
          </cell>
          <cell r="F123" t="str">
            <v>Mbarara</v>
          </cell>
          <cell r="H123" t="str">
            <v>Faridah Nantege</v>
          </cell>
          <cell r="I123" t="str">
            <v>All</v>
          </cell>
          <cell r="J123" t="str">
            <v>CAMUSAT Uganda Limited</v>
          </cell>
          <cell r="K123">
            <v>45105</v>
          </cell>
          <cell r="L123" t="str">
            <v>2023-06-28T00:00:00.000-04:00</v>
          </cell>
          <cell r="M123">
            <v>45114.631921296299</v>
          </cell>
          <cell r="N123" t="str">
            <v>2023-07-07T15:09:58.000-04:00</v>
          </cell>
          <cell r="O123" t="str">
            <v>Alex Kayiwa</v>
          </cell>
          <cell r="P123" t="str">
            <v>Valid</v>
          </cell>
          <cell r="Q123" t="str">
            <v>-.748133333333333</v>
          </cell>
          <cell r="R123" t="str">
            <v>30.6385916666667</v>
          </cell>
        </row>
        <row r="124">
          <cell r="B124">
            <v>605379</v>
          </cell>
          <cell r="C124" t="str">
            <v>576</v>
          </cell>
          <cell r="D124" t="str">
            <v>Kakindu</v>
          </cell>
          <cell r="E124" t="str">
            <v>Patrick Kalibbala</v>
          </cell>
          <cell r="F124" t="str">
            <v>Mityana</v>
          </cell>
          <cell r="G124" t="str">
            <v>Kampala West</v>
          </cell>
          <cell r="H124" t="str">
            <v>Faridah Nantege</v>
          </cell>
          <cell r="I124" t="str">
            <v>All</v>
          </cell>
          <cell r="J124" t="str">
            <v>CAMUSAT Uganda Limited</v>
          </cell>
          <cell r="K124">
            <v>45105</v>
          </cell>
          <cell r="L124" t="str">
            <v>2023-06-28T00:00:00.000-04:00</v>
          </cell>
          <cell r="M124">
            <v>45117.304722222223</v>
          </cell>
          <cell r="N124" t="str">
            <v>2023-07-10T07:18:48.000-04:00</v>
          </cell>
          <cell r="O124" t="str">
            <v>Patrick Eyotre</v>
          </cell>
          <cell r="P124" t="str">
            <v>Valid</v>
          </cell>
          <cell r="Q124" t="str">
            <v>.3047212</v>
          </cell>
          <cell r="R124" t="str">
            <v>32.1765252</v>
          </cell>
        </row>
        <row r="125">
          <cell r="B125">
            <v>608006</v>
          </cell>
          <cell r="C125" t="str">
            <v>EA5189</v>
          </cell>
          <cell r="D125" t="str">
            <v>Atuba</v>
          </cell>
          <cell r="E125" t="str">
            <v>Jude Musana</v>
          </cell>
          <cell r="F125" t="str">
            <v>Tororo</v>
          </cell>
          <cell r="H125" t="str">
            <v>William Bwire</v>
          </cell>
          <cell r="I125" t="str">
            <v>All</v>
          </cell>
          <cell r="K125">
            <v>45105.277777777781</v>
          </cell>
          <cell r="L125" t="str">
            <v>2023-06-28T06:40:00.000-04:00</v>
          </cell>
          <cell r="M125">
            <v>45106.862303240741</v>
          </cell>
          <cell r="N125" t="str">
            <v>2023-06-29T20:41:43.000-04:00</v>
          </cell>
          <cell r="O125" t="str">
            <v>Kellie Mukiibi</v>
          </cell>
          <cell r="P125" t="str">
            <v>Valid</v>
          </cell>
          <cell r="Q125" t="str">
            <v>.804556666666667</v>
          </cell>
          <cell r="R125" t="str">
            <v>34.1703383333333</v>
          </cell>
        </row>
        <row r="126">
          <cell r="B126">
            <v>608011</v>
          </cell>
          <cell r="C126" t="str">
            <v>EA5137</v>
          </cell>
          <cell r="D126" t="str">
            <v>Boma</v>
          </cell>
          <cell r="E126" t="str">
            <v>Jude Musana</v>
          </cell>
          <cell r="F126" t="str">
            <v>Mbale</v>
          </cell>
          <cell r="H126" t="str">
            <v>William Bwire</v>
          </cell>
          <cell r="I126" t="str">
            <v>All</v>
          </cell>
          <cell r="K126">
            <v>45105.316666666666</v>
          </cell>
          <cell r="L126" t="str">
            <v>2023-06-28T07:36:00.000-04:00</v>
          </cell>
          <cell r="M126">
            <v>45110.577916666669</v>
          </cell>
          <cell r="N126" t="str">
            <v>2023-07-03T13:52:12.000-04:00</v>
          </cell>
          <cell r="O126" t="str">
            <v>William Mbajjwe</v>
          </cell>
          <cell r="P126" t="str">
            <v>Valid</v>
          </cell>
          <cell r="Q126" t="str">
            <v>1.06702666666667</v>
          </cell>
          <cell r="R126" t="str">
            <v>34.1896166666667</v>
          </cell>
        </row>
        <row r="127">
          <cell r="B127">
            <v>609768</v>
          </cell>
          <cell r="C127" t="str">
            <v>EA5559</v>
          </cell>
          <cell r="D127" t="str">
            <v>Oburi Zone</v>
          </cell>
          <cell r="E127" t="str">
            <v>Jude Musana</v>
          </cell>
          <cell r="F127" t="str">
            <v>Tororo</v>
          </cell>
          <cell r="G127" t="str">
            <v>Mbale</v>
          </cell>
          <cell r="H127" t="str">
            <v>William Bwire</v>
          </cell>
          <cell r="I127" t="str">
            <v>All</v>
          </cell>
          <cell r="K127">
            <v>45105.34375</v>
          </cell>
          <cell r="L127" t="str">
            <v>2023-06-28T08:15:00.000-04:00</v>
          </cell>
          <cell r="M127">
            <v>45106.863391203704</v>
          </cell>
          <cell r="N127" t="str">
            <v>2023-06-29T20:43:17.000-04:00</v>
          </cell>
          <cell r="O127" t="str">
            <v>Kellie Mukiibi</v>
          </cell>
          <cell r="P127" t="str">
            <v>Valid</v>
          </cell>
          <cell r="Q127" t="str">
            <v>.774928333333333</v>
          </cell>
          <cell r="R127" t="str">
            <v>34.23122</v>
          </cell>
        </row>
        <row r="128">
          <cell r="B128">
            <v>606234</v>
          </cell>
          <cell r="C128" t="str">
            <v>1105</v>
          </cell>
          <cell r="D128" t="str">
            <v>Kireka Zone C</v>
          </cell>
          <cell r="E128" t="str">
            <v>Salim Kinene</v>
          </cell>
          <cell r="F128" t="str">
            <v>Wakiso</v>
          </cell>
          <cell r="G128" t="str">
            <v>Kampala East</v>
          </cell>
          <cell r="H128" t="str">
            <v>William Bwire</v>
          </cell>
          <cell r="I128" t="str">
            <v>All</v>
          </cell>
          <cell r="K128">
            <v>45105.34652777778</v>
          </cell>
          <cell r="L128" t="str">
            <v>2023-06-28T08:19:00.000-04:00</v>
          </cell>
          <cell r="M128">
            <v>45114.442291666666</v>
          </cell>
          <cell r="N128" t="str">
            <v>2023-07-07T10:36:54.000-04:00</v>
          </cell>
          <cell r="O128" t="str">
            <v>Deo Kabugo</v>
          </cell>
          <cell r="P128" t="str">
            <v>Valid</v>
          </cell>
          <cell r="Q128" t="str">
            <v>.3387367</v>
          </cell>
          <cell r="R128" t="str">
            <v>32.6416717</v>
          </cell>
        </row>
        <row r="129">
          <cell r="B129">
            <v>609380</v>
          </cell>
          <cell r="C129" t="str">
            <v>Unknown</v>
          </cell>
          <cell r="D129" t="str">
            <v>Kyanyambali</v>
          </cell>
          <cell r="E129" t="str">
            <v>Denis Masaba</v>
          </cell>
          <cell r="F129" t="str">
            <v>Kabarole</v>
          </cell>
          <cell r="G129" t="str">
            <v>Western</v>
          </cell>
          <cell r="H129" t="str">
            <v>Faridah Nantege</v>
          </cell>
          <cell r="I129" t="str">
            <v>All</v>
          </cell>
          <cell r="J129" t="str">
            <v>CAMUSAT Uganda Limited</v>
          </cell>
          <cell r="K129">
            <v>45105.347222222219</v>
          </cell>
          <cell r="L129" t="str">
            <v>2023-06-28T08:20:00.000-04:00</v>
          </cell>
          <cell r="M129">
            <v>45131.595636574071</v>
          </cell>
          <cell r="N129" t="str">
            <v>2023-07-24T14:17:43.000-04:00</v>
          </cell>
          <cell r="O129" t="str">
            <v>Kenneth Waiswa</v>
          </cell>
          <cell r="P129" t="str">
            <v>Audit</v>
          </cell>
          <cell r="Q129" t="str">
            <v>.682836666666667</v>
          </cell>
          <cell r="R129" t="str">
            <v>30.9552983333333</v>
          </cell>
        </row>
        <row r="130">
          <cell r="B130">
            <v>605868</v>
          </cell>
          <cell r="C130" t="str">
            <v>588</v>
          </cell>
          <cell r="D130" t="str">
            <v>Majanji Road</v>
          </cell>
          <cell r="E130" t="str">
            <v>Emmanuel Kafuko</v>
          </cell>
          <cell r="F130" t="str">
            <v>Busia</v>
          </cell>
          <cell r="G130" t="str">
            <v>North East</v>
          </cell>
          <cell r="H130" t="str">
            <v>William Bwire</v>
          </cell>
          <cell r="I130" t="str">
            <v>All</v>
          </cell>
          <cell r="K130">
            <v>45105.347222222219</v>
          </cell>
          <cell r="L130" t="str">
            <v>2023-06-28T08:20:00.000-04:00</v>
          </cell>
          <cell r="M130">
            <v>45105.398495370369</v>
          </cell>
          <cell r="N130" t="str">
            <v>2023-06-28T09:33:50.000-04:00</v>
          </cell>
          <cell r="O130" t="str">
            <v>John Lule</v>
          </cell>
          <cell r="P130" t="str">
            <v>Valid</v>
          </cell>
          <cell r="Q130" t="str">
            <v>.462855</v>
          </cell>
          <cell r="R130" t="str">
            <v>34.08676</v>
          </cell>
        </row>
        <row r="131">
          <cell r="B131">
            <v>609769</v>
          </cell>
          <cell r="C131" t="str">
            <v>KA1866</v>
          </cell>
          <cell r="D131" t="str">
            <v>Lubowa</v>
          </cell>
          <cell r="E131" t="str">
            <v>Christopher Alituha</v>
          </cell>
          <cell r="F131" t="str">
            <v>Wakiso</v>
          </cell>
          <cell r="G131" t="str">
            <v>Kampala West</v>
          </cell>
          <cell r="H131" t="str">
            <v>Faridah Nantege</v>
          </cell>
          <cell r="I131" t="str">
            <v>All</v>
          </cell>
          <cell r="J131" t="str">
            <v>CAMUSAT Uganda Limited</v>
          </cell>
          <cell r="K131">
            <v>45105.363194444442</v>
          </cell>
          <cell r="L131" t="str">
            <v>2023-06-28T08:43:00.000-04:00</v>
          </cell>
          <cell r="M131">
            <v>45105.407951388886</v>
          </cell>
          <cell r="N131" t="str">
            <v>2023-06-28T09:47:27.000-04:00</v>
          </cell>
          <cell r="O131" t="str">
            <v>Byamugisha Banabas</v>
          </cell>
          <cell r="P131" t="str">
            <v>Valid</v>
          </cell>
          <cell r="Q131" t="str">
            <v>.248754</v>
          </cell>
          <cell r="R131" t="str">
            <v>32.559149</v>
          </cell>
        </row>
        <row r="132">
          <cell r="B132">
            <v>609141</v>
          </cell>
          <cell r="C132" t="str">
            <v>WE2229</v>
          </cell>
          <cell r="D132" t="str">
            <v>Katera</v>
          </cell>
          <cell r="E132" t="str">
            <v>Patrick Kinyera</v>
          </cell>
          <cell r="F132" t="str">
            <v>Kiboga</v>
          </cell>
          <cell r="H132" t="str">
            <v>Faridah Nantege</v>
          </cell>
          <cell r="I132" t="str">
            <v>Air Conditioner</v>
          </cell>
          <cell r="J132" t="str">
            <v>CAMUSAT Uganda Limited</v>
          </cell>
          <cell r="K132">
            <v>45105.377083333333</v>
          </cell>
          <cell r="L132" t="str">
            <v>2023-06-28T09:03:00.000-04:00</v>
          </cell>
          <cell r="M132">
            <v>45105.422581018516</v>
          </cell>
          <cell r="N132" t="str">
            <v>2023-06-28T10:08:31.000-04:00</v>
          </cell>
          <cell r="O132" t="str">
            <v>Stephen Namba Samba</v>
          </cell>
          <cell r="P132" t="str">
            <v>Valid</v>
          </cell>
          <cell r="Q132" t="str">
            <v>.805525</v>
          </cell>
          <cell r="R132" t="str">
            <v>31.8745952</v>
          </cell>
        </row>
        <row r="133">
          <cell r="B133">
            <v>606459</v>
          </cell>
          <cell r="C133" t="str">
            <v>1755</v>
          </cell>
          <cell r="D133" t="str">
            <v>Amonepetio</v>
          </cell>
          <cell r="E133" t="str">
            <v>Muhamood Kyongo</v>
          </cell>
          <cell r="F133" t="str">
            <v>Alebtong</v>
          </cell>
          <cell r="G133" t="str">
            <v>Northern</v>
          </cell>
          <cell r="H133" t="str">
            <v>Allan Kavuma</v>
          </cell>
          <cell r="I133" t="str">
            <v>All</v>
          </cell>
          <cell r="J133" t="str">
            <v>I Engineering Uganda Ltd</v>
          </cell>
          <cell r="K133">
            <v>45105.390972222223</v>
          </cell>
          <cell r="L133" t="str">
            <v>2023-06-28T09:23:00.000-04:00</v>
          </cell>
          <cell r="M133">
            <v>45105.488993055558</v>
          </cell>
          <cell r="N133" t="str">
            <v>2023-06-28T11:44:09.000-04:00</v>
          </cell>
          <cell r="O133" t="str">
            <v>Bakka Stephen</v>
          </cell>
          <cell r="P133" t="str">
            <v>Valid</v>
          </cell>
          <cell r="Q133" t="str">
            <v>2.3251734</v>
          </cell>
          <cell r="R133" t="str">
            <v>33.1292327</v>
          </cell>
        </row>
        <row r="134">
          <cell r="B134">
            <v>606433</v>
          </cell>
          <cell r="C134" t="str">
            <v>1824</v>
          </cell>
          <cell r="D134" t="str">
            <v>Nyanza South</v>
          </cell>
          <cell r="E134" t="str">
            <v>Jude Musana</v>
          </cell>
          <cell r="F134" t="str">
            <v>Budaka</v>
          </cell>
          <cell r="G134" t="str">
            <v>North East</v>
          </cell>
          <cell r="H134" t="str">
            <v>William Bwire</v>
          </cell>
          <cell r="I134" t="str">
            <v>All</v>
          </cell>
          <cell r="K134">
            <v>45105.390972222223</v>
          </cell>
          <cell r="L134" t="str">
            <v>2023-06-28T09:23:00.000-04:00</v>
          </cell>
          <cell r="M134">
            <v>45105.435972222222</v>
          </cell>
          <cell r="N134" t="str">
            <v>2023-06-28T10:27:48.000-04:00</v>
          </cell>
          <cell r="O134" t="str">
            <v>Felix Mwebembezi</v>
          </cell>
          <cell r="P134" t="str">
            <v>Valid</v>
          </cell>
          <cell r="Q134" t="str">
            <v>1.0722302</v>
          </cell>
          <cell r="R134" t="str">
            <v>34.1185214</v>
          </cell>
        </row>
        <row r="135">
          <cell r="B135">
            <v>605725</v>
          </cell>
          <cell r="C135" t="str">
            <v>1322</v>
          </cell>
          <cell r="D135" t="str">
            <v>Arivu</v>
          </cell>
          <cell r="E135" t="str">
            <v>Innocent Ayiko</v>
          </cell>
          <cell r="F135" t="str">
            <v>Arua</v>
          </cell>
          <cell r="G135" t="str">
            <v>Northern</v>
          </cell>
          <cell r="H135" t="str">
            <v>Allan Kavuma</v>
          </cell>
          <cell r="I135" t="str">
            <v>All</v>
          </cell>
          <cell r="J135" t="str">
            <v>I Engineering Uganda Ltd</v>
          </cell>
          <cell r="K135">
            <v>45105.39166666667</v>
          </cell>
          <cell r="L135" t="str">
            <v>2023-06-28T09:24:00.000-04:00</v>
          </cell>
          <cell r="M135">
            <v>45105.663344907407</v>
          </cell>
          <cell r="N135" t="str">
            <v>2023-06-28T15:55:13.000-04:00</v>
          </cell>
          <cell r="O135" t="str">
            <v>Ian Isagara</v>
          </cell>
          <cell r="P135" t="str">
            <v>Valid</v>
          </cell>
          <cell r="Q135" t="str">
            <v>2.8376838</v>
          </cell>
          <cell r="R135" t="str">
            <v>30.9900421</v>
          </cell>
        </row>
        <row r="136">
          <cell r="B136">
            <v>605278</v>
          </cell>
          <cell r="C136" t="str">
            <v>448</v>
          </cell>
          <cell r="D136" t="str">
            <v>Gogonya</v>
          </cell>
          <cell r="E136" t="str">
            <v>Salim Kinene</v>
          </cell>
          <cell r="F136" t="str">
            <v>Kampala</v>
          </cell>
          <cell r="G136" t="str">
            <v>Kampala Central</v>
          </cell>
          <cell r="H136" t="str">
            <v>William Bwire</v>
          </cell>
          <cell r="I136" t="str">
            <v>All</v>
          </cell>
          <cell r="K136">
            <v>45105.395138888889</v>
          </cell>
          <cell r="L136" t="str">
            <v>2023-06-28T09:29:00.000-04:00</v>
          </cell>
          <cell r="M136">
            <v>45127.278379629628</v>
          </cell>
          <cell r="N136" t="str">
            <v>2023-07-20T06:40:52.000-04:00</v>
          </cell>
          <cell r="O136" t="str">
            <v>Kenneth Ndawula</v>
          </cell>
          <cell r="P136" t="str">
            <v>Valid</v>
          </cell>
          <cell r="Q136" t="str">
            <v>.2927842</v>
          </cell>
          <cell r="R136" t="str">
            <v>32.595396</v>
          </cell>
        </row>
        <row r="137">
          <cell r="B137">
            <v>605005</v>
          </cell>
          <cell r="C137" t="str">
            <v>8</v>
          </cell>
          <cell r="D137" t="str">
            <v>Kireka</v>
          </cell>
          <cell r="E137" t="str">
            <v>Salim Kinene</v>
          </cell>
          <cell r="F137" t="str">
            <v>Wakiso</v>
          </cell>
          <cell r="G137" t="str">
            <v>Kampala East</v>
          </cell>
          <cell r="H137" t="str">
            <v>William Bwire</v>
          </cell>
          <cell r="I137" t="str">
            <v>All</v>
          </cell>
          <cell r="K137">
            <v>45105.40625</v>
          </cell>
          <cell r="L137" t="str">
            <v>2023-06-28T09:45:00.000-04:00</v>
          </cell>
          <cell r="M137">
            <v>45105.510393518518</v>
          </cell>
          <cell r="N137" t="str">
            <v>2023-06-28T12:14:58.000-04:00</v>
          </cell>
          <cell r="O137" t="str">
            <v>Deo Kabugo</v>
          </cell>
          <cell r="P137" t="str">
            <v>Valid</v>
          </cell>
          <cell r="Q137" t="str">
            <v>.336141666666667</v>
          </cell>
          <cell r="R137" t="str">
            <v>32.64406</v>
          </cell>
        </row>
        <row r="138">
          <cell r="B138">
            <v>608218</v>
          </cell>
          <cell r="C138" t="str">
            <v>EA5162</v>
          </cell>
          <cell r="D138" t="str">
            <v>Nakatunya(Lira Road)</v>
          </cell>
          <cell r="E138" t="str">
            <v>Moses Wandera</v>
          </cell>
          <cell r="F138" t="str">
            <v>Soroti</v>
          </cell>
          <cell r="H138" t="str">
            <v>William Bwire</v>
          </cell>
          <cell r="I138" t="str">
            <v>All</v>
          </cell>
          <cell r="K138">
            <v>45105.412499999999</v>
          </cell>
          <cell r="L138" t="str">
            <v>2023-06-28T09:54:00.000-04:00</v>
          </cell>
          <cell r="M138">
            <v>45127.507870370369</v>
          </cell>
          <cell r="N138" t="str">
            <v>2023-07-20T12:11:20.000-04:00</v>
          </cell>
          <cell r="O138" t="str">
            <v>Kenneth Bato</v>
          </cell>
          <cell r="P138" t="str">
            <v>Valid</v>
          </cell>
          <cell r="Q138" t="str">
            <v>1.72113391666667</v>
          </cell>
          <cell r="R138" t="str">
            <v>33.60268305</v>
          </cell>
        </row>
        <row r="139">
          <cell r="B139">
            <v>607473</v>
          </cell>
          <cell r="C139" t="str">
            <v>KA1102</v>
          </cell>
          <cell r="D139" t="str">
            <v>Mulago Nursing School</v>
          </cell>
          <cell r="E139" t="str">
            <v>Benbridge Mulongo</v>
          </cell>
          <cell r="F139" t="str">
            <v>Kampala</v>
          </cell>
          <cell r="H139" t="str">
            <v>William Bwire</v>
          </cell>
          <cell r="I139" t="str">
            <v>All</v>
          </cell>
          <cell r="K139">
            <v>45105.412499999999</v>
          </cell>
          <cell r="L139" t="str">
            <v>2023-06-28T09:54:00.000-04:00</v>
          </cell>
          <cell r="M139">
            <v>45106.402245370373</v>
          </cell>
          <cell r="N139" t="str">
            <v>2023-06-29T09:39:14.000-04:00</v>
          </cell>
          <cell r="O139" t="str">
            <v>William Musoke</v>
          </cell>
          <cell r="P139" t="str">
            <v>Audit</v>
          </cell>
          <cell r="Q139" t="str">
            <v>.336621666666667</v>
          </cell>
          <cell r="R139" t="str">
            <v>32.578635</v>
          </cell>
        </row>
        <row r="140">
          <cell r="B140">
            <v>606254</v>
          </cell>
          <cell r="C140" t="str">
            <v>1640</v>
          </cell>
          <cell r="D140" t="str">
            <v>Nabisolo</v>
          </cell>
          <cell r="E140" t="str">
            <v>Jude Musana</v>
          </cell>
          <cell r="F140" t="str">
            <v>Mbale</v>
          </cell>
          <cell r="G140" t="str">
            <v>North East</v>
          </cell>
          <cell r="H140" t="str">
            <v>William Bwire</v>
          </cell>
          <cell r="I140" t="str">
            <v>All</v>
          </cell>
          <cell r="K140">
            <v>45105.413888888892</v>
          </cell>
          <cell r="L140" t="str">
            <v>2023-06-28T09:56:00.000-04:00</v>
          </cell>
          <cell r="M140">
            <v>45110.564398148148</v>
          </cell>
          <cell r="N140" t="str">
            <v>2023-07-03T13:32:44.000-04:00</v>
          </cell>
          <cell r="O140" t="str">
            <v>William Mbajjwe</v>
          </cell>
          <cell r="P140" t="str">
            <v>Valid</v>
          </cell>
          <cell r="Q140" t="str">
            <v>1.05833</v>
          </cell>
          <cell r="R140" t="str">
            <v>34.2248783333333</v>
          </cell>
        </row>
        <row r="141">
          <cell r="B141">
            <v>606307</v>
          </cell>
          <cell r="C141" t="str">
            <v>1485</v>
          </cell>
          <cell r="D141" t="str">
            <v>Ochoto</v>
          </cell>
          <cell r="E141" t="str">
            <v>Jude Musana</v>
          </cell>
          <cell r="F141" t="str">
            <v>Tororo</v>
          </cell>
          <cell r="G141" t="str">
            <v>North East</v>
          </cell>
          <cell r="H141" t="str">
            <v>William Bwire</v>
          </cell>
          <cell r="I141" t="str">
            <v>All</v>
          </cell>
          <cell r="K141">
            <v>45105.420138888891</v>
          </cell>
          <cell r="L141" t="str">
            <v>2023-06-28T10:05:00.000-04:00</v>
          </cell>
          <cell r="M141">
            <v>45106.861446759256</v>
          </cell>
          <cell r="N141" t="str">
            <v>2023-06-29T20:40:29.000-04:00</v>
          </cell>
          <cell r="O141" t="str">
            <v>Kellie Mukiibi</v>
          </cell>
          <cell r="P141" t="str">
            <v>Valid</v>
          </cell>
          <cell r="Q141" t="str">
            <v>.742776666666667</v>
          </cell>
          <cell r="R141" t="str">
            <v>34.2914966666667</v>
          </cell>
        </row>
        <row r="142">
          <cell r="B142">
            <v>606151</v>
          </cell>
          <cell r="C142" t="str">
            <v>1059</v>
          </cell>
          <cell r="D142" t="str">
            <v>Muchwini</v>
          </cell>
          <cell r="E142" t="str">
            <v>Moses Kaganda</v>
          </cell>
          <cell r="F142" t="str">
            <v>Kitgum</v>
          </cell>
          <cell r="G142" t="str">
            <v>Northern</v>
          </cell>
          <cell r="H142" t="str">
            <v>Allan Kavuma</v>
          </cell>
          <cell r="I142" t="str">
            <v>All</v>
          </cell>
          <cell r="J142" t="str">
            <v>I Engineering Uganda Ltd</v>
          </cell>
          <cell r="K142">
            <v>45105.429166666669</v>
          </cell>
          <cell r="L142" t="str">
            <v>2023-06-28T10:18:00.000-04:00</v>
          </cell>
          <cell r="M142">
            <v>45105.506828703707</v>
          </cell>
          <cell r="N142" t="str">
            <v>2023-06-28T12:09:50.000-04:00</v>
          </cell>
          <cell r="O142" t="str">
            <v>Sam Muhumuza</v>
          </cell>
          <cell r="P142" t="str">
            <v>Valid</v>
          </cell>
          <cell r="Q142" t="str">
            <v>3.39206108696839</v>
          </cell>
          <cell r="R142" t="str">
            <v>33.0249570935803</v>
          </cell>
        </row>
        <row r="143">
          <cell r="B143">
            <v>701486</v>
          </cell>
          <cell r="C143" t="str">
            <v>3666</v>
          </cell>
          <cell r="D143" t="str">
            <v>Mulungu</v>
          </cell>
          <cell r="E143" t="str">
            <v>Salim Kinene</v>
          </cell>
          <cell r="F143" t="str">
            <v>Kampala</v>
          </cell>
          <cell r="G143" t="str">
            <v>Kampala South</v>
          </cell>
          <cell r="H143" t="str">
            <v>William Bwire</v>
          </cell>
          <cell r="I143" t="str">
            <v>All</v>
          </cell>
          <cell r="K143">
            <v>45105.431944444441</v>
          </cell>
          <cell r="L143" t="str">
            <v>2023-06-28T10:22:00.000-04:00</v>
          </cell>
          <cell r="M143">
            <v>45106.345208333332</v>
          </cell>
          <cell r="N143" t="str">
            <v>2023-06-29T08:17:06.000-04:00</v>
          </cell>
          <cell r="O143" t="str">
            <v>Kabandize Eden</v>
          </cell>
          <cell r="P143" t="str">
            <v>Valid</v>
          </cell>
          <cell r="Q143" t="str">
            <v>.2429661</v>
          </cell>
          <cell r="R143" t="str">
            <v>32.6183692</v>
          </cell>
        </row>
        <row r="144">
          <cell r="B144">
            <v>607681</v>
          </cell>
          <cell r="C144" t="str">
            <v>KA1697</v>
          </cell>
          <cell r="D144" t="str">
            <v>Nalukolongo</v>
          </cell>
          <cell r="E144" t="str">
            <v>Christopher Alituha</v>
          </cell>
          <cell r="F144" t="str">
            <v>Kampala</v>
          </cell>
          <cell r="H144" t="str">
            <v>Faridah Nantege</v>
          </cell>
          <cell r="I144" t="str">
            <v>All</v>
          </cell>
          <cell r="J144" t="str">
            <v>CAMUSAT Uganda Limited</v>
          </cell>
          <cell r="K144">
            <v>45105.445833333331</v>
          </cell>
          <cell r="L144" t="str">
            <v>2023-06-28T10:42:00.000-04:00</v>
          </cell>
          <cell r="M144">
            <v>45105.590428240743</v>
          </cell>
          <cell r="N144" t="str">
            <v>2023-06-28T14:10:13.000-04:00</v>
          </cell>
          <cell r="O144" t="str">
            <v>Byamugisha Banabas</v>
          </cell>
          <cell r="P144" t="str">
            <v>Valid</v>
          </cell>
          <cell r="Q144" t="str">
            <v>.29112109914422</v>
          </cell>
          <cell r="R144" t="str">
            <v>32.5468845851719</v>
          </cell>
        </row>
        <row r="145">
          <cell r="B145">
            <v>701246</v>
          </cell>
          <cell r="C145" t="str">
            <v>EA5605</v>
          </cell>
          <cell r="D145" t="str">
            <v>Namawubi</v>
          </cell>
          <cell r="E145" t="str">
            <v>Emmanuel Kafuko</v>
          </cell>
          <cell r="F145" t="str">
            <v>Busia</v>
          </cell>
          <cell r="G145" t="str">
            <v>Jinja</v>
          </cell>
          <cell r="H145" t="str">
            <v>William Bwire</v>
          </cell>
          <cell r="I145" t="str">
            <v>All</v>
          </cell>
          <cell r="K145">
            <v>45105.447222222225</v>
          </cell>
          <cell r="L145" t="str">
            <v>2023-06-28T10:44:00.000-04:00</v>
          </cell>
          <cell r="M145">
            <v>45105.492835648147</v>
          </cell>
          <cell r="N145" t="str">
            <v>2023-06-28T11:49:41.000-04:00</v>
          </cell>
          <cell r="O145" t="str">
            <v>John Lule</v>
          </cell>
          <cell r="P145" t="str">
            <v>Valid</v>
          </cell>
          <cell r="Q145" t="str">
            <v>.47506</v>
          </cell>
          <cell r="R145" t="str">
            <v>34.0696716666667</v>
          </cell>
        </row>
        <row r="146">
          <cell r="B146">
            <v>607582</v>
          </cell>
          <cell r="C146" t="str">
            <v>KA1190</v>
          </cell>
          <cell r="D146" t="str">
            <v>Nsambya</v>
          </cell>
          <cell r="E146" t="str">
            <v>Salim Kinene</v>
          </cell>
          <cell r="F146" t="str">
            <v>Kampala</v>
          </cell>
          <cell r="H146" t="str">
            <v>William Bwire</v>
          </cell>
          <cell r="I146" t="str">
            <v>All</v>
          </cell>
          <cell r="K146">
            <v>45105.447916666664</v>
          </cell>
          <cell r="L146" t="str">
            <v>2023-06-28T10:45:00.000-04:00</v>
          </cell>
          <cell r="M146">
            <v>45107.578923611109</v>
          </cell>
          <cell r="N146" t="str">
            <v>2023-06-30T13:53:39.000-04:00</v>
          </cell>
          <cell r="O146" t="str">
            <v>Kenneth Ndawula</v>
          </cell>
          <cell r="P146" t="str">
            <v>Valid</v>
          </cell>
          <cell r="Q146" t="str">
            <v>.2985017</v>
          </cell>
          <cell r="R146" t="str">
            <v>32.5878782</v>
          </cell>
        </row>
        <row r="147">
          <cell r="B147">
            <v>701444</v>
          </cell>
          <cell r="C147" t="str">
            <v>EA5686</v>
          </cell>
          <cell r="D147" t="str">
            <v>Alos</v>
          </cell>
          <cell r="E147" t="str">
            <v>Moses Wandera</v>
          </cell>
          <cell r="F147" t="str">
            <v>Serere</v>
          </cell>
          <cell r="G147" t="str">
            <v>Soroti</v>
          </cell>
          <cell r="H147" t="str">
            <v>William Bwire</v>
          </cell>
          <cell r="I147" t="str">
            <v>All</v>
          </cell>
          <cell r="K147">
            <v>45105.448611111111</v>
          </cell>
          <cell r="L147" t="str">
            <v>2023-06-28T10:46:00.000-04:00</v>
          </cell>
          <cell r="M147">
            <v>45105.749548611115</v>
          </cell>
          <cell r="N147" t="str">
            <v>2023-06-28T17:59:21.000-04:00</v>
          </cell>
          <cell r="O147" t="str">
            <v>Sulaiman Ssekyanzi</v>
          </cell>
          <cell r="P147" t="str">
            <v>Valid</v>
          </cell>
          <cell r="Q147" t="str">
            <v>1.3854905</v>
          </cell>
          <cell r="R147" t="str">
            <v>33.5568717</v>
          </cell>
        </row>
        <row r="148">
          <cell r="B148">
            <v>608125</v>
          </cell>
          <cell r="C148" t="str">
            <v>EA5140</v>
          </cell>
          <cell r="D148" t="str">
            <v>Kamonkoli</v>
          </cell>
          <cell r="E148" t="str">
            <v>Jude Musana</v>
          </cell>
          <cell r="F148" t="str">
            <v>Budaka</v>
          </cell>
          <cell r="H148" t="str">
            <v>William Bwire</v>
          </cell>
          <cell r="I148" t="str">
            <v>All</v>
          </cell>
          <cell r="K148">
            <v>45105.451388888891</v>
          </cell>
          <cell r="L148" t="str">
            <v>2023-06-28T10:50:00.000-04:00</v>
          </cell>
          <cell r="M148">
            <v>45105.489016203705</v>
          </cell>
          <cell r="N148" t="str">
            <v>2023-06-28T11:44:11.000-04:00</v>
          </cell>
          <cell r="O148" t="str">
            <v>Felix Mwebembezi</v>
          </cell>
          <cell r="P148" t="str">
            <v>Valid</v>
          </cell>
          <cell r="Q148" t="str">
            <v>1.0745593</v>
          </cell>
          <cell r="R148" t="str">
            <v>34.0956136</v>
          </cell>
        </row>
        <row r="149">
          <cell r="B149">
            <v>609358</v>
          </cell>
          <cell r="C149" t="str">
            <v>WE2715</v>
          </cell>
          <cell r="D149" t="str">
            <v>Matale</v>
          </cell>
          <cell r="E149" t="str">
            <v>Stephen Rwabwogo</v>
          </cell>
          <cell r="F149" t="str">
            <v>Kibaale</v>
          </cell>
          <cell r="G149" t="str">
            <v>Western</v>
          </cell>
          <cell r="H149" t="str">
            <v>Faridah Nantege</v>
          </cell>
          <cell r="I149" t="str">
            <v>All</v>
          </cell>
          <cell r="J149" t="str">
            <v>CAMUSAT Uganda Limited</v>
          </cell>
          <cell r="K149">
            <v>45105.479166666664</v>
          </cell>
          <cell r="L149" t="str">
            <v>2023-06-28T11:30:00.000-04:00</v>
          </cell>
          <cell r="M149">
            <v>45110.340624999997</v>
          </cell>
          <cell r="N149" t="str">
            <v>2023-07-03T08:10:30.000-04:00</v>
          </cell>
          <cell r="O149" t="str">
            <v>Chris Abarinde</v>
          </cell>
          <cell r="P149" t="str">
            <v>Valid</v>
          </cell>
          <cell r="Q149" t="str">
            <v>.7816434</v>
          </cell>
          <cell r="R149" t="str">
            <v>31.1614612</v>
          </cell>
        </row>
        <row r="150">
          <cell r="B150">
            <v>606721</v>
          </cell>
          <cell r="C150" t="str">
            <v>286</v>
          </cell>
          <cell r="D150" t="str">
            <v>Tecambia</v>
          </cell>
          <cell r="E150" t="str">
            <v>Muhamood Kyongo</v>
          </cell>
          <cell r="F150" t="str">
            <v>Kole</v>
          </cell>
          <cell r="G150" t="str">
            <v>Lira</v>
          </cell>
          <cell r="H150" t="str">
            <v>Allan Kavuma</v>
          </cell>
          <cell r="I150" t="str">
            <v>All</v>
          </cell>
          <cell r="J150" t="str">
            <v>I Engineering Uganda Ltd</v>
          </cell>
          <cell r="K150">
            <v>45105.490972222222</v>
          </cell>
          <cell r="L150" t="str">
            <v>2023-06-28T11:47:00.000-04:00</v>
          </cell>
          <cell r="M150">
            <v>45107.805451388886</v>
          </cell>
          <cell r="N150" t="str">
            <v>2023-06-30T19:19:51.000-04:00</v>
          </cell>
          <cell r="O150" t="str">
            <v>Robert miti</v>
          </cell>
          <cell r="P150" t="str">
            <v>Audit</v>
          </cell>
          <cell r="Q150" t="str">
            <v>2.1893588</v>
          </cell>
          <cell r="R150" t="str">
            <v>32.7455165</v>
          </cell>
        </row>
        <row r="151">
          <cell r="B151">
            <v>606293</v>
          </cell>
          <cell r="C151" t="str">
            <v>1639</v>
          </cell>
          <cell r="D151" t="str">
            <v>Mbale College 2</v>
          </cell>
          <cell r="E151" t="str">
            <v>Jude Musana</v>
          </cell>
          <cell r="F151" t="str">
            <v>Mbale</v>
          </cell>
          <cell r="G151" t="str">
            <v>North East</v>
          </cell>
          <cell r="H151" t="str">
            <v>William Bwire</v>
          </cell>
          <cell r="I151" t="str">
            <v>All</v>
          </cell>
          <cell r="K151">
            <v>45105.494444444441</v>
          </cell>
          <cell r="L151" t="str">
            <v>2023-06-28T11:52:00.000-04:00</v>
          </cell>
          <cell r="M151">
            <v>45110.569155092591</v>
          </cell>
          <cell r="N151" t="str">
            <v>2023-07-03T13:39:35.000-04:00</v>
          </cell>
          <cell r="O151" t="str">
            <v>William Mbajjwe</v>
          </cell>
          <cell r="P151" t="str">
            <v>Audit</v>
          </cell>
          <cell r="Q151" t="str">
            <v>1.09337833333333</v>
          </cell>
          <cell r="R151" t="str">
            <v>34.1903666666667</v>
          </cell>
        </row>
        <row r="152">
          <cell r="B152">
            <v>605971</v>
          </cell>
          <cell r="C152" t="str">
            <v>785</v>
          </cell>
          <cell r="D152" t="str">
            <v>Kamonkoli</v>
          </cell>
          <cell r="E152" t="str">
            <v>Jude Musana</v>
          </cell>
          <cell r="F152" t="str">
            <v>Mbale</v>
          </cell>
          <cell r="G152" t="str">
            <v>North East</v>
          </cell>
          <cell r="H152" t="str">
            <v>William Bwire</v>
          </cell>
          <cell r="I152" t="str">
            <v>All</v>
          </cell>
          <cell r="K152">
            <v>45105.49722222222</v>
          </cell>
          <cell r="L152" t="str">
            <v>2023-06-28T11:56:00.000-04:00</v>
          </cell>
          <cell r="M152">
            <v>45105.547696759262</v>
          </cell>
          <cell r="N152" t="str">
            <v>2023-06-28T13:08:41.000-04:00</v>
          </cell>
          <cell r="O152" t="str">
            <v>Felix Mwebembezi</v>
          </cell>
          <cell r="P152" t="str">
            <v>Valid</v>
          </cell>
          <cell r="Q152" t="str">
            <v>1.0765286</v>
          </cell>
          <cell r="R152" t="str">
            <v>34.0953829</v>
          </cell>
        </row>
        <row r="153">
          <cell r="B153">
            <v>606415</v>
          </cell>
          <cell r="C153" t="str">
            <v>1741</v>
          </cell>
          <cell r="D153" t="str">
            <v>Nsambya East</v>
          </cell>
          <cell r="E153" t="str">
            <v>Salim Kinene</v>
          </cell>
          <cell r="F153" t="str">
            <v>Kampala</v>
          </cell>
          <cell r="G153" t="str">
            <v>Kampala Central</v>
          </cell>
          <cell r="H153" t="str">
            <v>William Bwire</v>
          </cell>
          <cell r="I153" t="str">
            <v>All</v>
          </cell>
          <cell r="K153">
            <v>45105.504166666666</v>
          </cell>
          <cell r="L153" t="str">
            <v>2023-06-28T12:06:00.000-04:00</v>
          </cell>
          <cell r="M153">
            <v>45107.578113425923</v>
          </cell>
          <cell r="N153" t="str">
            <v>2023-06-30T13:52:29.000-04:00</v>
          </cell>
          <cell r="O153" t="str">
            <v>Kenneth Ndawula</v>
          </cell>
          <cell r="P153" t="str">
            <v>Valid</v>
          </cell>
          <cell r="Q153" t="str">
            <v>.295403333333333</v>
          </cell>
          <cell r="R153" t="str">
            <v>32.58904</v>
          </cell>
        </row>
        <row r="154">
          <cell r="B154">
            <v>605606</v>
          </cell>
          <cell r="C154" t="str">
            <v>1060</v>
          </cell>
          <cell r="D154" t="str">
            <v>Bwambara</v>
          </cell>
          <cell r="E154" t="str">
            <v>Denis Masaba</v>
          </cell>
          <cell r="F154" t="str">
            <v>Rukungiri</v>
          </cell>
          <cell r="G154" t="str">
            <v>Western</v>
          </cell>
          <cell r="H154" t="str">
            <v>Faridah Nantege</v>
          </cell>
          <cell r="I154" t="str">
            <v>All</v>
          </cell>
          <cell r="K154">
            <v>45105.504861111112</v>
          </cell>
          <cell r="L154" t="str">
            <v>2023-06-28T12:07:00.000-04:00</v>
          </cell>
          <cell r="M154">
            <v>45109.444791666669</v>
          </cell>
          <cell r="N154" t="str">
            <v>2023-07-02T10:40:30.000-04:00</v>
          </cell>
          <cell r="O154" t="str">
            <v>Pius Kabuye</v>
          </cell>
          <cell r="P154" t="str">
            <v>Valid</v>
          </cell>
          <cell r="Q154" t="str">
            <v>-.60059862</v>
          </cell>
          <cell r="R154" t="str">
            <v>29.80046335</v>
          </cell>
        </row>
        <row r="155">
          <cell r="B155">
            <v>608581</v>
          </cell>
          <cell r="C155" t="str">
            <v>4020</v>
          </cell>
          <cell r="D155" t="str">
            <v>Koch-Goma</v>
          </cell>
          <cell r="E155" t="str">
            <v>Moses Kaganda</v>
          </cell>
          <cell r="F155" t="str">
            <v>Amuru</v>
          </cell>
          <cell r="G155" t="str">
            <v>Northern</v>
          </cell>
          <cell r="H155" t="str">
            <v>Allan Kavuma</v>
          </cell>
          <cell r="I155" t="str">
            <v>All</v>
          </cell>
          <cell r="J155" t="str">
            <v>I Engineering Uganda Ltd</v>
          </cell>
          <cell r="K155">
            <v>45105.509722222225</v>
          </cell>
          <cell r="L155" t="str">
            <v>2023-06-28T12:14:00.000-04:00</v>
          </cell>
          <cell r="M155">
            <v>45105.527743055558</v>
          </cell>
          <cell r="N155" t="str">
            <v>2023-06-28T12:39:57.000-04:00</v>
          </cell>
          <cell r="O155" t="str">
            <v>Ddungu Semei</v>
          </cell>
          <cell r="P155" t="str">
            <v>Valid</v>
          </cell>
          <cell r="Q155" t="str">
            <v>2.60088166666667</v>
          </cell>
          <cell r="R155" t="str">
            <v>32.1716333333333</v>
          </cell>
        </row>
        <row r="156">
          <cell r="B156">
            <v>607266</v>
          </cell>
          <cell r="C156" t="str">
            <v>KA1150</v>
          </cell>
          <cell r="D156" t="str">
            <v>Kireka Kasokoso</v>
          </cell>
          <cell r="E156" t="str">
            <v>Salim Kinene</v>
          </cell>
          <cell r="F156" t="str">
            <v>Wakiso</v>
          </cell>
          <cell r="H156" t="str">
            <v>William Bwire</v>
          </cell>
          <cell r="I156" t="str">
            <v>All</v>
          </cell>
          <cell r="K156">
            <v>45105.510416666664</v>
          </cell>
          <cell r="L156" t="str">
            <v>2023-06-28T12:15:00.000-04:00</v>
          </cell>
          <cell r="M156">
            <v>45105.912789351853</v>
          </cell>
          <cell r="N156" t="str">
            <v>2023-06-28T21:54:25.000-04:00</v>
          </cell>
          <cell r="O156" t="str">
            <v>Deo Kabugo</v>
          </cell>
          <cell r="P156" t="str">
            <v>Valid</v>
          </cell>
          <cell r="Q156" t="str">
            <v>.336316666666667</v>
          </cell>
          <cell r="R156" t="str">
            <v>32.643125</v>
          </cell>
        </row>
        <row r="157">
          <cell r="B157">
            <v>606317</v>
          </cell>
          <cell r="C157" t="str">
            <v>1395</v>
          </cell>
          <cell r="D157" t="str">
            <v>Bubuubi</v>
          </cell>
          <cell r="E157" t="str">
            <v>Robert Otim</v>
          </cell>
          <cell r="F157" t="str">
            <v>Luwero</v>
          </cell>
          <cell r="G157" t="str">
            <v>Luwero</v>
          </cell>
          <cell r="H157" t="str">
            <v>Allan Kavuma</v>
          </cell>
          <cell r="I157" t="str">
            <v>All</v>
          </cell>
          <cell r="J157" t="str">
            <v>I Engineering Uganda Ltd</v>
          </cell>
          <cell r="K157">
            <v>45105.513888888891</v>
          </cell>
          <cell r="L157" t="str">
            <v>2023-06-28T12:20:00.000-04:00</v>
          </cell>
          <cell r="M157">
            <v>45105.533831018518</v>
          </cell>
          <cell r="N157" t="str">
            <v>2023-06-28T12:48:43.000-04:00</v>
          </cell>
          <cell r="O157" t="str">
            <v>Kigozi Kenneth</v>
          </cell>
          <cell r="P157" t="str">
            <v>Valid</v>
          </cell>
          <cell r="Q157" t="str">
            <v>.75960828</v>
          </cell>
          <cell r="R157" t="str">
            <v>32.67110506</v>
          </cell>
        </row>
        <row r="158">
          <cell r="B158">
            <v>609028</v>
          </cell>
          <cell r="C158" t="str">
            <v>WE2215</v>
          </cell>
          <cell r="D158" t="str">
            <v>Bukwiri B</v>
          </cell>
          <cell r="E158" t="str">
            <v>Patrick Kinyera</v>
          </cell>
          <cell r="F158" t="str">
            <v>Kibaale</v>
          </cell>
          <cell r="G158" t="str">
            <v>Western</v>
          </cell>
          <cell r="H158" t="str">
            <v>Faridah Nantege</v>
          </cell>
          <cell r="I158" t="str">
            <v>Air Conditioner</v>
          </cell>
          <cell r="J158" t="str">
            <v>CAMUSAT Uganda Limited</v>
          </cell>
          <cell r="K158">
            <v>45105.519444444442</v>
          </cell>
          <cell r="L158" t="str">
            <v>2023-06-28T12:28:00.000-04:00</v>
          </cell>
          <cell r="M158">
            <v>45105.581793981481</v>
          </cell>
          <cell r="N158" t="str">
            <v>2023-06-28T13:57:47.000-04:00</v>
          </cell>
          <cell r="O158" t="str">
            <v>Stephen Namba Samba</v>
          </cell>
          <cell r="P158" t="str">
            <v>Valid</v>
          </cell>
          <cell r="Q158" t="str">
            <v>1.0517169</v>
          </cell>
          <cell r="R158" t="str">
            <v>31.3164766</v>
          </cell>
        </row>
        <row r="159">
          <cell r="B159">
            <v>606784</v>
          </cell>
          <cell r="C159" t="str">
            <v>We2711</v>
          </cell>
          <cell r="D159" t="str">
            <v>Kyaziiza</v>
          </cell>
          <cell r="E159" t="str">
            <v>Patrick Kalibbala</v>
          </cell>
          <cell r="F159" t="str">
            <v>Bukomansibi</v>
          </cell>
          <cell r="G159" t="str">
            <v>Masaka</v>
          </cell>
          <cell r="H159" t="str">
            <v>Faridah Nantege</v>
          </cell>
          <cell r="I159" t="str">
            <v>All</v>
          </cell>
          <cell r="J159" t="str">
            <v>CAMUSAT Uganda Limited</v>
          </cell>
          <cell r="K159">
            <v>45105.520833333336</v>
          </cell>
          <cell r="L159" t="str">
            <v>2023-06-28T12:30:00.000-04:00</v>
          </cell>
          <cell r="M159">
            <v>45112.998599537037</v>
          </cell>
          <cell r="N159" t="str">
            <v>2023-07-05T23:57:59.000-04:00</v>
          </cell>
          <cell r="O159" t="str">
            <v>Raymond Tabula</v>
          </cell>
          <cell r="P159" t="str">
            <v>Audit</v>
          </cell>
          <cell r="Q159" t="str">
            <v>-.00167659018188715</v>
          </cell>
          <cell r="R159" t="str">
            <v>31.6116256266832</v>
          </cell>
        </row>
        <row r="160">
          <cell r="B160">
            <v>605867</v>
          </cell>
          <cell r="C160" t="str">
            <v>584</v>
          </cell>
          <cell r="D160" t="str">
            <v>Mawero East</v>
          </cell>
          <cell r="E160" t="str">
            <v>Jude Musana</v>
          </cell>
          <cell r="F160" t="str">
            <v>Busia</v>
          </cell>
          <cell r="G160" t="str">
            <v>North East</v>
          </cell>
          <cell r="H160" t="str">
            <v>William Bwire</v>
          </cell>
          <cell r="I160" t="str">
            <v>All</v>
          </cell>
          <cell r="K160">
            <v>45105.545138888891</v>
          </cell>
          <cell r="L160" t="str">
            <v>2023-06-28T13:05:00.000-04:00</v>
          </cell>
          <cell r="M160">
            <v>45105.585810185185</v>
          </cell>
          <cell r="N160" t="str">
            <v>2023-06-28T14:03:34.000-04:00</v>
          </cell>
          <cell r="O160" t="str">
            <v>John Lule</v>
          </cell>
          <cell r="P160" t="str">
            <v>Valid</v>
          </cell>
          <cell r="Q160" t="str">
            <v>.469157</v>
          </cell>
          <cell r="R160" t="str">
            <v>34.0976218</v>
          </cell>
        </row>
        <row r="161">
          <cell r="B161">
            <v>605999</v>
          </cell>
          <cell r="C161" t="str">
            <v>518</v>
          </cell>
          <cell r="D161" t="str">
            <v>MUK Medical School</v>
          </cell>
          <cell r="E161" t="str">
            <v>Benbridge Mulongo</v>
          </cell>
          <cell r="F161" t="str">
            <v>Kampala</v>
          </cell>
          <cell r="G161" t="str">
            <v>Kampala Central</v>
          </cell>
          <cell r="H161" t="str">
            <v>William Bwire</v>
          </cell>
          <cell r="I161" t="str">
            <v>All</v>
          </cell>
          <cell r="K161">
            <v>45105.554861111108</v>
          </cell>
          <cell r="L161" t="str">
            <v>2023-06-28T13:19:00.000-04:00</v>
          </cell>
          <cell r="M161">
            <v>45130.732037037036</v>
          </cell>
          <cell r="N161" t="str">
            <v>2023-07-23T17:34:08.000-04:00</v>
          </cell>
          <cell r="O161" t="str">
            <v>William Musoke</v>
          </cell>
          <cell r="P161" t="str">
            <v>Valid</v>
          </cell>
          <cell r="Q161" t="str">
            <v>.339328333333333</v>
          </cell>
          <cell r="R161" t="str">
            <v>32.57725</v>
          </cell>
        </row>
        <row r="162">
          <cell r="B162">
            <v>607515</v>
          </cell>
          <cell r="C162" t="str">
            <v>WE2192</v>
          </cell>
          <cell r="D162" t="str">
            <v>Nakaseta</v>
          </cell>
          <cell r="E162" t="str">
            <v>Thomasi Seruyange</v>
          </cell>
          <cell r="F162" t="str">
            <v>Lyantonde</v>
          </cell>
          <cell r="H162" t="str">
            <v>Faridah Nantege</v>
          </cell>
          <cell r="I162" t="str">
            <v>All</v>
          </cell>
          <cell r="J162" t="str">
            <v>CAMUSAT Uganda Limited</v>
          </cell>
          <cell r="K162">
            <v>45105.558333333334</v>
          </cell>
          <cell r="L162" t="str">
            <v>2023-06-28T13:24:00.000-04:00</v>
          </cell>
          <cell r="M162">
            <v>45105.659537037034</v>
          </cell>
          <cell r="N162" t="str">
            <v>2023-06-28T15:49:44.000-04:00</v>
          </cell>
          <cell r="O162" t="str">
            <v>David Semakula</v>
          </cell>
          <cell r="P162" t="str">
            <v>Valid</v>
          </cell>
          <cell r="Q162" t="str">
            <v>-.254251666666667</v>
          </cell>
          <cell r="R162" t="str">
            <v>31.1937133333333</v>
          </cell>
        </row>
        <row r="163">
          <cell r="B163">
            <v>608017</v>
          </cell>
          <cell r="C163" t="str">
            <v>EA5075</v>
          </cell>
          <cell r="D163" t="str">
            <v>Budaka2</v>
          </cell>
          <cell r="E163" t="str">
            <v>Jude Musana</v>
          </cell>
          <cell r="F163" t="str">
            <v>Budaka</v>
          </cell>
          <cell r="H163" t="str">
            <v>William Bwire</v>
          </cell>
          <cell r="I163" t="str">
            <v>All</v>
          </cell>
          <cell r="K163">
            <v>45105.56527777778</v>
          </cell>
          <cell r="L163" t="str">
            <v>2023-06-28T13:34:00.000-04:00</v>
          </cell>
          <cell r="M163">
            <v>45105.588969907411</v>
          </cell>
          <cell r="N163" t="str">
            <v>2023-06-28T14:08:07.000-04:00</v>
          </cell>
          <cell r="O163" t="str">
            <v>Felix Mwebembezi</v>
          </cell>
          <cell r="P163" t="str">
            <v>Valid</v>
          </cell>
          <cell r="Q163" t="str">
            <v>1.1104701</v>
          </cell>
          <cell r="R163" t="str">
            <v>34.0329484</v>
          </cell>
        </row>
        <row r="164">
          <cell r="B164">
            <v>609823</v>
          </cell>
          <cell r="C164" t="str">
            <v>2730</v>
          </cell>
          <cell r="D164" t="str">
            <v>Bajja</v>
          </cell>
          <cell r="E164" t="str">
            <v>Robert Otim</v>
          </cell>
          <cell r="F164" t="str">
            <v>Luwero</v>
          </cell>
          <cell r="G164" t="str">
            <v>Luwero</v>
          </cell>
          <cell r="H164" t="str">
            <v>Allan Kavuma</v>
          </cell>
          <cell r="I164" t="str">
            <v>DG</v>
          </cell>
          <cell r="J164" t="str">
            <v>I Engineering Uganda Ltd</v>
          </cell>
          <cell r="K164">
            <v>45105.572916666664</v>
          </cell>
          <cell r="L164" t="str">
            <v>2023-06-28T13:45:00.000-04:00</v>
          </cell>
          <cell r="M164">
            <v>45105.594652777778</v>
          </cell>
          <cell r="N164" t="str">
            <v>2023-06-28T14:16:18.000-04:00</v>
          </cell>
          <cell r="O164" t="str">
            <v>Kigozi Kenneth</v>
          </cell>
          <cell r="P164" t="str">
            <v>Valid</v>
          </cell>
          <cell r="Q164" t="str">
            <v>.77601467</v>
          </cell>
          <cell r="R164" t="str">
            <v>32.73145765</v>
          </cell>
        </row>
        <row r="165">
          <cell r="B165">
            <v>607746</v>
          </cell>
          <cell r="C165" t="str">
            <v>KA1727</v>
          </cell>
          <cell r="D165" t="str">
            <v>Kinawataka Road</v>
          </cell>
          <cell r="E165" t="str">
            <v>Salim Kinene</v>
          </cell>
          <cell r="F165" t="str">
            <v>Kampala</v>
          </cell>
          <cell r="H165" t="str">
            <v>William Bwire</v>
          </cell>
          <cell r="I165" t="str">
            <v>All</v>
          </cell>
          <cell r="K165">
            <v>45105.574305555558</v>
          </cell>
          <cell r="L165" t="str">
            <v>2023-06-28T13:47:00.000-04:00</v>
          </cell>
          <cell r="M165">
            <v>45105.909039351849</v>
          </cell>
          <cell r="N165" t="str">
            <v>2023-06-28T21:49:01.000-04:00</v>
          </cell>
          <cell r="O165" t="str">
            <v>Deo Kabugo</v>
          </cell>
          <cell r="P165" t="str">
            <v>Valid</v>
          </cell>
          <cell r="Q165" t="str">
            <v>.3387183</v>
          </cell>
          <cell r="R165" t="str">
            <v>32.638735</v>
          </cell>
        </row>
        <row r="166">
          <cell r="B166">
            <v>607673</v>
          </cell>
          <cell r="C166" t="str">
            <v>KA1695</v>
          </cell>
          <cell r="D166" t="str">
            <v>Uganda Cancer Institute</v>
          </cell>
          <cell r="E166" t="str">
            <v>Benbridge Mulongo</v>
          </cell>
          <cell r="F166" t="str">
            <v>Kampala</v>
          </cell>
          <cell r="H166" t="str">
            <v>William Bwire</v>
          </cell>
          <cell r="I166" t="str">
            <v>All</v>
          </cell>
          <cell r="K166">
            <v>45105.576388888891</v>
          </cell>
          <cell r="L166" t="str">
            <v>2023-06-28T13:50:00.000-04:00</v>
          </cell>
          <cell r="M166">
            <v>45116.85328703704</v>
          </cell>
          <cell r="N166" t="str">
            <v>2023-07-09T20:28:44.000-04:00</v>
          </cell>
          <cell r="O166" t="str">
            <v>William Musoke</v>
          </cell>
          <cell r="P166" t="str">
            <v>Valid</v>
          </cell>
          <cell r="Q166" t="str">
            <v>.340035</v>
          </cell>
          <cell r="R166" t="str">
            <v>32.5792883333333</v>
          </cell>
        </row>
        <row r="167">
          <cell r="B167">
            <v>606399</v>
          </cell>
          <cell r="C167" t="str">
            <v>1835</v>
          </cell>
          <cell r="D167" t="str">
            <v>Mairye Estate</v>
          </cell>
          <cell r="E167" t="str">
            <v>Robert Otim</v>
          </cell>
          <cell r="F167" t="str">
            <v>Wakiso</v>
          </cell>
          <cell r="G167" t="str">
            <v>Luwero</v>
          </cell>
          <cell r="H167" t="str">
            <v>Allan Kavuma</v>
          </cell>
          <cell r="I167" t="str">
            <v>All</v>
          </cell>
          <cell r="J167" t="str">
            <v>I Engineering Uganda Ltd</v>
          </cell>
          <cell r="K167">
            <v>45105.586805555555</v>
          </cell>
          <cell r="L167" t="str">
            <v>2023-06-28T14:05:00.000-04:00</v>
          </cell>
          <cell r="M167">
            <v>45105.651076388887</v>
          </cell>
          <cell r="N167" t="str">
            <v>2023-06-28T15:37:33.000-04:00</v>
          </cell>
          <cell r="O167" t="str">
            <v>Okodi Alex</v>
          </cell>
          <cell r="P167" t="str">
            <v>Valid</v>
          </cell>
          <cell r="Q167" t="str">
            <v>.5428367</v>
          </cell>
          <cell r="R167" t="str">
            <v>32.6627533</v>
          </cell>
        </row>
        <row r="168">
          <cell r="B168">
            <v>605726</v>
          </cell>
          <cell r="C168" t="str">
            <v>1324</v>
          </cell>
          <cell r="D168" t="str">
            <v>Nyero</v>
          </cell>
          <cell r="E168" t="str">
            <v>Moses Wandera</v>
          </cell>
          <cell r="F168" t="str">
            <v>Kumi</v>
          </cell>
          <cell r="G168" t="str">
            <v>North East</v>
          </cell>
          <cell r="H168" t="str">
            <v>William Bwire</v>
          </cell>
          <cell r="I168" t="str">
            <v>DG</v>
          </cell>
          <cell r="K168">
            <v>45105.587500000001</v>
          </cell>
          <cell r="L168" t="str">
            <v>2023-06-28T14:06:00.000-04:00</v>
          </cell>
          <cell r="M168">
            <v>45105.654664351852</v>
          </cell>
          <cell r="N168" t="str">
            <v>2023-06-28T15:42:43.000-04:00</v>
          </cell>
          <cell r="O168" t="str">
            <v>Sulaiman Ssekyanzi</v>
          </cell>
          <cell r="P168" t="str">
            <v>Valid</v>
          </cell>
          <cell r="Q168" t="str">
            <v>1.4937618</v>
          </cell>
          <cell r="R168" t="str">
            <v>33.86589075</v>
          </cell>
        </row>
        <row r="169">
          <cell r="B169">
            <v>605543</v>
          </cell>
          <cell r="C169" t="str">
            <v>940</v>
          </cell>
          <cell r="D169" t="str">
            <v>Orum</v>
          </cell>
          <cell r="E169" t="str">
            <v>Muhamood Kyongo</v>
          </cell>
          <cell r="F169" t="str">
            <v>Otuke</v>
          </cell>
          <cell r="G169" t="str">
            <v>Northern</v>
          </cell>
          <cell r="H169" t="str">
            <v>Allan Kavuma</v>
          </cell>
          <cell r="I169" t="str">
            <v>All</v>
          </cell>
          <cell r="J169" t="str">
            <v>I Engineering Uganda Ltd</v>
          </cell>
          <cell r="K169">
            <v>45105.591666666667</v>
          </cell>
          <cell r="L169" t="str">
            <v>2023-06-28T14:12:00.000-04:00</v>
          </cell>
          <cell r="M169">
            <v>45105.645509259259</v>
          </cell>
          <cell r="N169" t="str">
            <v>2023-06-28T15:29:32.000-04:00</v>
          </cell>
          <cell r="O169" t="str">
            <v>Bakka Stephen</v>
          </cell>
          <cell r="P169" t="str">
            <v>Valid</v>
          </cell>
          <cell r="Q169" t="str">
            <v>2.4047933</v>
          </cell>
          <cell r="R169" t="str">
            <v>33.3551782</v>
          </cell>
        </row>
        <row r="170">
          <cell r="B170">
            <v>606031</v>
          </cell>
          <cell r="C170" t="str">
            <v>159</v>
          </cell>
          <cell r="D170" t="str">
            <v>Ntunda</v>
          </cell>
          <cell r="E170" t="str">
            <v>Latima Musoke</v>
          </cell>
          <cell r="F170" t="str">
            <v>Kyankwanzi</v>
          </cell>
          <cell r="G170" t="str">
            <v>Hoima</v>
          </cell>
          <cell r="H170" t="str">
            <v>Allan Kavuma</v>
          </cell>
          <cell r="I170" t="str">
            <v>All</v>
          </cell>
          <cell r="K170">
            <v>45105.592361111114</v>
          </cell>
          <cell r="L170" t="str">
            <v>2023-06-28T14:13:00.000-04:00</v>
          </cell>
          <cell r="M170">
            <v>45119.302199074074</v>
          </cell>
          <cell r="N170" t="str">
            <v>2023-07-12T07:15:10.000-04:00</v>
          </cell>
          <cell r="O170" t="str">
            <v>Avutia Pios</v>
          </cell>
          <cell r="P170" t="str">
            <v>Valid</v>
          </cell>
          <cell r="Q170" t="str">
            <v>1.2012248</v>
          </cell>
          <cell r="R170" t="str">
            <v>31.4268168</v>
          </cell>
        </row>
        <row r="171">
          <cell r="B171">
            <v>606536</v>
          </cell>
          <cell r="C171" t="str">
            <v>958</v>
          </cell>
          <cell r="D171" t="str">
            <v>Iki Iki</v>
          </cell>
          <cell r="E171" t="str">
            <v>Jude Musana</v>
          </cell>
          <cell r="F171" t="str">
            <v>Budaka</v>
          </cell>
          <cell r="G171" t="str">
            <v>North East</v>
          </cell>
          <cell r="H171" t="str">
            <v>William Bwire</v>
          </cell>
          <cell r="I171" t="str">
            <v>All</v>
          </cell>
          <cell r="K171">
            <v>45105.603472222225</v>
          </cell>
          <cell r="L171" t="str">
            <v>2023-06-28T14:29:00.000-04:00</v>
          </cell>
          <cell r="M171">
            <v>45114.646423611113</v>
          </cell>
          <cell r="N171" t="str">
            <v>2023-07-07T15:30:51.000-04:00</v>
          </cell>
          <cell r="O171" t="str">
            <v>Felix Mwebembezi</v>
          </cell>
          <cell r="P171" t="str">
            <v>Valid</v>
          </cell>
          <cell r="Q171" t="str">
            <v>1.1005736</v>
          </cell>
          <cell r="R171" t="str">
            <v>34.0104507</v>
          </cell>
        </row>
        <row r="172">
          <cell r="B172">
            <v>609741</v>
          </cell>
          <cell r="C172" t="str">
            <v>NO4461</v>
          </cell>
          <cell r="D172" t="str">
            <v>Karani</v>
          </cell>
          <cell r="E172" t="str">
            <v>Latima Musoke</v>
          </cell>
          <cell r="F172" t="str">
            <v>Kiryandongo</v>
          </cell>
          <cell r="G172" t="str">
            <v>Lira</v>
          </cell>
          <cell r="H172" t="str">
            <v>Allan Kavuma</v>
          </cell>
          <cell r="I172" t="str">
            <v>All</v>
          </cell>
          <cell r="J172" t="str">
            <v>I Engineering Uganda Ltd</v>
          </cell>
          <cell r="K172">
            <v>45105.606249999997</v>
          </cell>
          <cell r="L172" t="str">
            <v>2023-06-28T14:33:00.000-04:00</v>
          </cell>
          <cell r="M172">
            <v>45126.809432870374</v>
          </cell>
          <cell r="N172" t="str">
            <v>2023-07-19T19:25:35.000-04:00</v>
          </cell>
          <cell r="O172" t="str">
            <v>Kenneth Assimwe</v>
          </cell>
          <cell r="P172" t="str">
            <v>Valid</v>
          </cell>
          <cell r="Q172" t="str">
            <v>1.88865666666667</v>
          </cell>
          <cell r="R172" t="str">
            <v>32.1650833333333</v>
          </cell>
        </row>
        <row r="173">
          <cell r="B173">
            <v>609676</v>
          </cell>
          <cell r="C173" t="str">
            <v>NO4442</v>
          </cell>
          <cell r="D173" t="str">
            <v>Wabutungulu</v>
          </cell>
          <cell r="E173" t="str">
            <v>Robert Otim</v>
          </cell>
          <cell r="F173" t="str">
            <v>Luwero</v>
          </cell>
          <cell r="G173" t="str">
            <v>Kampala North</v>
          </cell>
          <cell r="H173" t="str">
            <v>Allan Kavuma</v>
          </cell>
          <cell r="I173" t="str">
            <v>All</v>
          </cell>
          <cell r="J173" t="str">
            <v>I Engineering Uganda Ltd</v>
          </cell>
          <cell r="K173">
            <v>45105.620833333334</v>
          </cell>
          <cell r="L173" t="str">
            <v>2023-06-28T14:54:00.000-04:00</v>
          </cell>
          <cell r="M173">
            <v>45105.636307870373</v>
          </cell>
          <cell r="N173" t="str">
            <v>2023-06-28T15:16:17.000-04:00</v>
          </cell>
          <cell r="O173" t="str">
            <v>Kigozi Kenneth</v>
          </cell>
          <cell r="P173" t="str">
            <v>Valid</v>
          </cell>
          <cell r="Q173" t="str">
            <v>.73876324</v>
          </cell>
          <cell r="R173" t="str">
            <v>32.68198112</v>
          </cell>
        </row>
        <row r="174">
          <cell r="B174">
            <v>609403</v>
          </cell>
          <cell r="C174" t="str">
            <v>WE2802</v>
          </cell>
          <cell r="D174" t="str">
            <v>Nyakahita</v>
          </cell>
          <cell r="E174" t="str">
            <v>Denis Masaba</v>
          </cell>
          <cell r="F174" t="str">
            <v>Ntungamo</v>
          </cell>
          <cell r="G174" t="str">
            <v>Western</v>
          </cell>
          <cell r="H174" t="str">
            <v>Faridah Nantege</v>
          </cell>
          <cell r="I174" t="str">
            <v>All</v>
          </cell>
          <cell r="J174" t="str">
            <v>CAMUSAT Uganda Limited</v>
          </cell>
          <cell r="K174">
            <v>45105.624305555553</v>
          </cell>
          <cell r="L174" t="str">
            <v>2023-06-28T14:59:00.000-04:00</v>
          </cell>
          <cell r="M174">
            <v>45105.678877314815</v>
          </cell>
          <cell r="N174" t="str">
            <v>2023-06-28T16:17:35.000-04:00</v>
          </cell>
          <cell r="O174" t="str">
            <v>Vincent Nsamba</v>
          </cell>
          <cell r="P174" t="str">
            <v>Valid</v>
          </cell>
          <cell r="Q174" t="str">
            <v>-.76979</v>
          </cell>
          <cell r="R174" t="str">
            <v>30.0838762</v>
          </cell>
        </row>
        <row r="175">
          <cell r="B175">
            <v>608644</v>
          </cell>
          <cell r="C175" t="str">
            <v>NO4132</v>
          </cell>
          <cell r="D175" t="str">
            <v>Padibe</v>
          </cell>
          <cell r="E175" t="str">
            <v>Moses Kaganda</v>
          </cell>
          <cell r="F175" t="str">
            <v>Kitgum</v>
          </cell>
          <cell r="G175" t="str">
            <v>Northern</v>
          </cell>
          <cell r="H175" t="str">
            <v>Allan Kavuma</v>
          </cell>
          <cell r="I175" t="str">
            <v>All</v>
          </cell>
          <cell r="J175" t="str">
            <v>I Engineering Uganda Ltd</v>
          </cell>
          <cell r="K175">
            <v>45105.645833333336</v>
          </cell>
          <cell r="L175" t="str">
            <v>2023-06-28T15:30:00.000-04:00</v>
          </cell>
          <cell r="M175">
            <v>45112.554722222223</v>
          </cell>
          <cell r="N175" t="str">
            <v>2023-07-05T13:18:48.000-04:00</v>
          </cell>
          <cell r="O175" t="str">
            <v>Hassan waswa</v>
          </cell>
          <cell r="P175" t="str">
            <v>Valid</v>
          </cell>
          <cell r="Q175" t="str">
            <v>3.4662824</v>
          </cell>
          <cell r="R175" t="str">
            <v>32.76790742</v>
          </cell>
        </row>
        <row r="176">
          <cell r="B176">
            <v>608204</v>
          </cell>
          <cell r="C176" t="str">
            <v>EA5026</v>
          </cell>
          <cell r="D176" t="str">
            <v>Mukongoro</v>
          </cell>
          <cell r="E176" t="str">
            <v>Moses Wandera</v>
          </cell>
          <cell r="F176" t="str">
            <v>Kumi</v>
          </cell>
          <cell r="H176" t="str">
            <v>William Bwire</v>
          </cell>
          <cell r="I176" t="str">
            <v>All</v>
          </cell>
          <cell r="K176">
            <v>45105.665972222225</v>
          </cell>
          <cell r="L176" t="str">
            <v>2023-06-28T15:59:00.000-04:00</v>
          </cell>
          <cell r="M176">
            <v>45105.782719907409</v>
          </cell>
          <cell r="N176" t="str">
            <v>2023-06-28T18:47:07.000-04:00</v>
          </cell>
          <cell r="O176" t="str">
            <v>Sulaiman Ssekyanzi</v>
          </cell>
          <cell r="P176" t="str">
            <v>Valid</v>
          </cell>
          <cell r="Q176" t="str">
            <v>1.3331393</v>
          </cell>
          <cell r="R176" t="str">
            <v>33.911844</v>
          </cell>
        </row>
        <row r="177">
          <cell r="B177">
            <v>609168</v>
          </cell>
          <cell r="C177" t="str">
            <v>WE2148</v>
          </cell>
          <cell r="D177" t="str">
            <v>Kigumba</v>
          </cell>
          <cell r="E177" t="str">
            <v>Latima Musoke</v>
          </cell>
          <cell r="F177" t="str">
            <v>Kiryandongo</v>
          </cell>
          <cell r="G177" t="str">
            <v>Western</v>
          </cell>
          <cell r="H177" t="str">
            <v>Allan Kavuma</v>
          </cell>
          <cell r="I177" t="str">
            <v>All</v>
          </cell>
          <cell r="J177" t="str">
            <v>I Engineering Uganda Ltd</v>
          </cell>
          <cell r="K177">
            <v>45105.677777777775</v>
          </cell>
          <cell r="L177" t="str">
            <v>2023-06-28T16:16:00.000-04:00</v>
          </cell>
          <cell r="M177">
            <v>45118.770983796298</v>
          </cell>
          <cell r="N177" t="str">
            <v>2023-07-11T18:30:13.000-04:00</v>
          </cell>
          <cell r="O177" t="str">
            <v>Kenneth Assimwe</v>
          </cell>
          <cell r="P177" t="str">
            <v>Audit</v>
          </cell>
          <cell r="Q177" t="str">
            <v>1.80740666666667</v>
          </cell>
          <cell r="R177" t="str">
            <v>32.0094766666667</v>
          </cell>
        </row>
        <row r="178">
          <cell r="B178">
            <v>605842</v>
          </cell>
          <cell r="C178" t="str">
            <v>1582</v>
          </cell>
          <cell r="D178" t="str">
            <v>Kigumba</v>
          </cell>
          <cell r="E178" t="str">
            <v>Latima Musoke</v>
          </cell>
          <cell r="F178" t="str">
            <v>Masindi</v>
          </cell>
          <cell r="G178" t="str">
            <v>Western</v>
          </cell>
          <cell r="H178" t="str">
            <v>Allan Kavuma</v>
          </cell>
          <cell r="I178" t="str">
            <v>All</v>
          </cell>
          <cell r="J178" t="str">
            <v>I Engineering Uganda Ltd</v>
          </cell>
          <cell r="K178">
            <v>45105.679861111108</v>
          </cell>
          <cell r="L178" t="str">
            <v>2023-06-28T16:19:00.000-04:00</v>
          </cell>
          <cell r="M178">
            <v>45125.445185185185</v>
          </cell>
          <cell r="N178" t="str">
            <v>2023-07-18T10:41:04.000-04:00</v>
          </cell>
          <cell r="O178" t="str">
            <v>Kenneth Assimwe</v>
          </cell>
          <cell r="P178" t="str">
            <v>Valid</v>
          </cell>
          <cell r="Q178" t="str">
            <v>1.80736833333333</v>
          </cell>
          <cell r="R178" t="str">
            <v>32.0095133333333</v>
          </cell>
        </row>
        <row r="179">
          <cell r="B179">
            <v>608561</v>
          </cell>
          <cell r="C179" t="str">
            <v>NO4121</v>
          </cell>
          <cell r="D179" t="str">
            <v>Kafu</v>
          </cell>
          <cell r="E179" t="str">
            <v>Latima Musoke</v>
          </cell>
          <cell r="F179" t="str">
            <v>Kiryandongo</v>
          </cell>
          <cell r="G179" t="str">
            <v>Hoima</v>
          </cell>
          <cell r="H179" t="str">
            <v>Allan Kavuma</v>
          </cell>
          <cell r="I179" t="str">
            <v>All</v>
          </cell>
          <cell r="J179" t="str">
            <v>I Engineering Uganda Ltd</v>
          </cell>
          <cell r="K179">
            <v>45105.681250000001</v>
          </cell>
          <cell r="L179" t="str">
            <v>2023-06-28T16:21:00.000-04:00</v>
          </cell>
          <cell r="M179">
            <v>45107.59648148148</v>
          </cell>
          <cell r="N179" t="str">
            <v>2023-06-30T14:18:56.000-04:00</v>
          </cell>
          <cell r="O179" t="str">
            <v>Kenneth Assimwe</v>
          </cell>
          <cell r="P179" t="str">
            <v>Valid</v>
          </cell>
          <cell r="Q179" t="str">
            <v>1.80850166666667</v>
          </cell>
          <cell r="R179" t="str">
            <v>32.0088616666667</v>
          </cell>
        </row>
        <row r="180">
          <cell r="B180">
            <v>609197</v>
          </cell>
          <cell r="C180" t="str">
            <v>NO4033</v>
          </cell>
          <cell r="D180" t="str">
            <v>Kizibu</v>
          </cell>
          <cell r="E180" t="str">
            <v>Latima Musoke</v>
          </cell>
          <cell r="F180" t="str">
            <v>Masindi</v>
          </cell>
          <cell r="G180" t="str">
            <v>Hoima</v>
          </cell>
          <cell r="H180" t="str">
            <v>Allan Kavuma</v>
          </cell>
          <cell r="I180" t="str">
            <v>All</v>
          </cell>
          <cell r="J180" t="str">
            <v>I Engineering Uganda Ltd</v>
          </cell>
          <cell r="K180">
            <v>45105.688888888886</v>
          </cell>
          <cell r="L180" t="str">
            <v>2023-06-28T16:32:00.000-04:00</v>
          </cell>
          <cell r="M180">
            <v>45132.399525462963</v>
          </cell>
          <cell r="N180" t="str">
            <v>2023-07-25T09:35:19.000-04:00</v>
          </cell>
          <cell r="O180" t="str">
            <v>Kenneth Assimwe</v>
          </cell>
          <cell r="P180" t="str">
            <v>Valid</v>
          </cell>
          <cell r="Q180" t="str">
            <v>1.78451666666667</v>
          </cell>
          <cell r="R180" t="str">
            <v>31.93506</v>
          </cell>
        </row>
        <row r="181">
          <cell r="B181">
            <v>605788</v>
          </cell>
          <cell r="C181" t="str">
            <v>1458</v>
          </cell>
          <cell r="D181" t="str">
            <v>Kyatiri</v>
          </cell>
          <cell r="E181" t="str">
            <v>Latima Musoke</v>
          </cell>
          <cell r="F181" t="str">
            <v>Masindi</v>
          </cell>
          <cell r="G181" t="str">
            <v>Western</v>
          </cell>
          <cell r="H181" t="str">
            <v>Allan Kavuma</v>
          </cell>
          <cell r="I181" t="str">
            <v>All</v>
          </cell>
          <cell r="J181" t="str">
            <v>I Engineering Uganda Ltd</v>
          </cell>
          <cell r="K181">
            <v>45105.697916666664</v>
          </cell>
          <cell r="L181" t="str">
            <v>2023-06-28T16:45:00.000-04:00</v>
          </cell>
          <cell r="M181">
            <v>45132.421840277777</v>
          </cell>
          <cell r="N181" t="str">
            <v>2023-07-25T10:07:27.000-04:00</v>
          </cell>
          <cell r="O181" t="str">
            <v>Kenneth Assimwe</v>
          </cell>
          <cell r="P181" t="str">
            <v>Valid</v>
          </cell>
          <cell r="Q181" t="str">
            <v>1.78977333333333</v>
          </cell>
          <cell r="R181" t="str">
            <v>31.87961</v>
          </cell>
        </row>
        <row r="182">
          <cell r="B182">
            <v>605050</v>
          </cell>
          <cell r="C182" t="str">
            <v>57</v>
          </cell>
          <cell r="D182" t="str">
            <v>Busiika</v>
          </cell>
          <cell r="E182" t="str">
            <v>Robert Otim</v>
          </cell>
          <cell r="F182" t="str">
            <v>Luwero</v>
          </cell>
          <cell r="G182" t="str">
            <v>Luwero</v>
          </cell>
          <cell r="H182" t="str">
            <v>Allan Kavuma</v>
          </cell>
          <cell r="I182" t="str">
            <v>All</v>
          </cell>
          <cell r="J182" t="str">
            <v>I Engineering Uganda Ltd</v>
          </cell>
          <cell r="K182">
            <v>45105.7</v>
          </cell>
          <cell r="L182" t="str">
            <v>2023-06-28T16:48:00.000-04:00</v>
          </cell>
          <cell r="M182">
            <v>45105.812442129631</v>
          </cell>
          <cell r="N182" t="str">
            <v>2023-06-28T19:29:55.000-04:00</v>
          </cell>
          <cell r="O182" t="str">
            <v>Okodi Alex</v>
          </cell>
          <cell r="P182" t="str">
            <v>Valid</v>
          </cell>
          <cell r="Q182" t="str">
            <v>.5894217</v>
          </cell>
          <cell r="R182" t="str">
            <v>32.6603583</v>
          </cell>
        </row>
        <row r="183">
          <cell r="B183">
            <v>609577</v>
          </cell>
          <cell r="C183" t="str">
            <v>2612</v>
          </cell>
          <cell r="D183" t="str">
            <v>Mujunza</v>
          </cell>
          <cell r="E183" t="str">
            <v>Latima Musoke</v>
          </cell>
          <cell r="F183" t="str">
            <v>Kyankwanzi</v>
          </cell>
          <cell r="G183" t="str">
            <v>Hoima</v>
          </cell>
          <cell r="H183" t="str">
            <v>Allan Kavuma</v>
          </cell>
          <cell r="I183" t="str">
            <v>All</v>
          </cell>
          <cell r="K183">
            <v>45105.709722222222</v>
          </cell>
          <cell r="L183" t="str">
            <v>2023-06-28T17:02:00.000-04:00</v>
          </cell>
          <cell r="M183">
            <v>45109.390173611115</v>
          </cell>
          <cell r="N183" t="str">
            <v>2023-07-02T09:21:51.000-04:00</v>
          </cell>
          <cell r="O183" t="str">
            <v>Avutia Pios</v>
          </cell>
          <cell r="P183" t="str">
            <v>Valid</v>
          </cell>
          <cell r="Q183" t="str">
            <v>1.192185</v>
          </cell>
          <cell r="R183" t="str">
            <v>31.4463917</v>
          </cell>
        </row>
        <row r="184">
          <cell r="B184">
            <v>608650</v>
          </cell>
          <cell r="C184" t="str">
            <v>NO4137</v>
          </cell>
          <cell r="D184" t="str">
            <v>Pakanyi</v>
          </cell>
          <cell r="E184" t="str">
            <v>Latima Musoke</v>
          </cell>
          <cell r="F184" t="str">
            <v>Masindi</v>
          </cell>
          <cell r="G184" t="str">
            <v>Hoima</v>
          </cell>
          <cell r="H184" t="str">
            <v>Allan Kavuma</v>
          </cell>
          <cell r="I184" t="str">
            <v>All</v>
          </cell>
          <cell r="J184" t="str">
            <v>I Engineering Uganda Ltd</v>
          </cell>
          <cell r="K184">
            <v>45105.714583333334</v>
          </cell>
          <cell r="L184" t="str">
            <v>2023-06-28T17:09:00.000-04:00</v>
          </cell>
          <cell r="M184">
            <v>45107.580474537041</v>
          </cell>
          <cell r="N184" t="str">
            <v>2023-06-30T13:55:53.000-04:00</v>
          </cell>
          <cell r="O184" t="str">
            <v>Kenneth Assimwe</v>
          </cell>
          <cell r="P184" t="str">
            <v>Valid</v>
          </cell>
          <cell r="Q184" t="str">
            <v>1.78679</v>
          </cell>
          <cell r="R184" t="str">
            <v>31.87514</v>
          </cell>
        </row>
        <row r="185">
          <cell r="B185">
            <v>605493</v>
          </cell>
          <cell r="C185" t="str">
            <v>822</v>
          </cell>
          <cell r="D185" t="str">
            <v>Lokung</v>
          </cell>
          <cell r="E185" t="str">
            <v>Moses Kaganda</v>
          </cell>
          <cell r="F185" t="str">
            <v>Lamwo</v>
          </cell>
          <cell r="G185" t="str">
            <v>Northern</v>
          </cell>
          <cell r="H185" t="str">
            <v>Allan Kavuma</v>
          </cell>
          <cell r="I185" t="str">
            <v>All</v>
          </cell>
          <cell r="J185" t="str">
            <v>I Engineering Uganda Ltd</v>
          </cell>
          <cell r="K185">
            <v>45105.723611111112</v>
          </cell>
          <cell r="L185" t="str">
            <v>2023-06-28T17:22:00.000-04:00</v>
          </cell>
          <cell r="M185">
            <v>45114.733124999999</v>
          </cell>
          <cell r="N185" t="str">
            <v>2023-07-07T17:35:42.000-04:00</v>
          </cell>
          <cell r="O185" t="str">
            <v>Hassan waswa</v>
          </cell>
          <cell r="P185" t="str">
            <v>Valid</v>
          </cell>
          <cell r="Q185" t="str">
            <v>3.58993795</v>
          </cell>
          <cell r="R185" t="str">
            <v>32.71038888</v>
          </cell>
        </row>
        <row r="186">
          <cell r="B186">
            <v>701600</v>
          </cell>
          <cell r="C186" t="str">
            <v>3607</v>
          </cell>
          <cell r="D186" t="str">
            <v>Kyema</v>
          </cell>
          <cell r="F186" t="str">
            <v>Masindi</v>
          </cell>
          <cell r="I186" t="str">
            <v>All</v>
          </cell>
          <cell r="J186" t="str">
            <v>I Engineering Uganda Ltd</v>
          </cell>
          <cell r="K186">
            <v>45105.727083333331</v>
          </cell>
          <cell r="L186" t="str">
            <v>2023-06-28T17:27:00.000-04:00</v>
          </cell>
          <cell r="M186">
            <v>45106.781967592593</v>
          </cell>
          <cell r="N186" t="str">
            <v>2023-06-29T18:46:02.000-04:00</v>
          </cell>
          <cell r="O186" t="str">
            <v>Kenneth Assimwe</v>
          </cell>
          <cell r="P186" t="str">
            <v>Valid</v>
          </cell>
          <cell r="Q186" t="str">
            <v>1.73954666666667</v>
          </cell>
          <cell r="R186" t="str">
            <v>31.75537</v>
          </cell>
        </row>
        <row r="187">
          <cell r="B187">
            <v>607471</v>
          </cell>
          <cell r="C187" t="str">
            <v>IK1497</v>
          </cell>
          <cell r="D187" t="str">
            <v>Mulago Hospital</v>
          </cell>
          <cell r="E187" t="str">
            <v>Benbridge Mulongo</v>
          </cell>
          <cell r="F187" t="str">
            <v>Kampala</v>
          </cell>
          <cell r="H187" t="str">
            <v>William Bwire</v>
          </cell>
          <cell r="I187" t="str">
            <v>All</v>
          </cell>
          <cell r="K187">
            <v>45105.727777777778</v>
          </cell>
          <cell r="L187" t="str">
            <v>2023-06-28T17:28:00.000-04:00</v>
          </cell>
          <cell r="M187">
            <v>45106.393506944441</v>
          </cell>
          <cell r="N187" t="str">
            <v>2023-06-29T09:26:39.000-04:00</v>
          </cell>
          <cell r="O187" t="str">
            <v>William Musoke</v>
          </cell>
          <cell r="P187" t="str">
            <v>Valid</v>
          </cell>
          <cell r="Q187" t="str">
            <v>.337093333333333</v>
          </cell>
          <cell r="R187" t="str">
            <v>32.5772316666667</v>
          </cell>
        </row>
        <row r="188">
          <cell r="B188">
            <v>605837</v>
          </cell>
          <cell r="C188" t="str">
            <v>1570</v>
          </cell>
          <cell r="D188" t="str">
            <v>Padibe</v>
          </cell>
          <cell r="E188" t="str">
            <v>Moses Kaganda</v>
          </cell>
          <cell r="F188" t="str">
            <v>Lamwo</v>
          </cell>
          <cell r="G188" t="str">
            <v>Northern</v>
          </cell>
          <cell r="H188" t="str">
            <v>Allan Kavuma</v>
          </cell>
          <cell r="I188" t="str">
            <v>All</v>
          </cell>
          <cell r="J188" t="str">
            <v>I Engineering Uganda Ltd</v>
          </cell>
          <cell r="K188">
            <v>45105.738888888889</v>
          </cell>
          <cell r="L188" t="str">
            <v>2023-06-28T17:44:00.000-04:00</v>
          </cell>
          <cell r="M188">
            <v>45112.639131944445</v>
          </cell>
          <cell r="N188" t="str">
            <v>2023-07-05T15:20:21.000-04:00</v>
          </cell>
          <cell r="O188" t="str">
            <v>Hassan waswa</v>
          </cell>
          <cell r="P188" t="str">
            <v>Audit</v>
          </cell>
          <cell r="Q188" t="str">
            <v>3.49690501</v>
          </cell>
          <cell r="R188" t="str">
            <v>32.80917887</v>
          </cell>
        </row>
        <row r="189">
          <cell r="B189">
            <v>609207</v>
          </cell>
          <cell r="C189" t="str">
            <v>WE2147</v>
          </cell>
          <cell r="D189" t="str">
            <v>Kyankwanzi</v>
          </cell>
          <cell r="E189" t="str">
            <v>Patrick Kinyera</v>
          </cell>
          <cell r="F189" t="str">
            <v>Kyankwanzi</v>
          </cell>
          <cell r="H189" t="str">
            <v>Faridah Nantege</v>
          </cell>
          <cell r="I189" t="str">
            <v>Air Conditioner</v>
          </cell>
          <cell r="J189" t="str">
            <v>CAMUSAT Uganda Limited</v>
          </cell>
          <cell r="K189">
            <v>45105.738888888889</v>
          </cell>
          <cell r="L189" t="str">
            <v>2023-06-28T17:44:00.000-04:00</v>
          </cell>
          <cell r="M189">
            <v>45106.397013888891</v>
          </cell>
          <cell r="N189" t="str">
            <v>2023-06-29T09:31:42.000-04:00</v>
          </cell>
          <cell r="O189" t="str">
            <v>Stephen Namba Samba</v>
          </cell>
          <cell r="P189" t="str">
            <v>Valid</v>
          </cell>
          <cell r="Q189" t="str">
            <v>1.1939814</v>
          </cell>
          <cell r="R189" t="str">
            <v>31.8172721</v>
          </cell>
        </row>
        <row r="190">
          <cell r="B190">
            <v>605414</v>
          </cell>
          <cell r="C190" t="str">
            <v>638</v>
          </cell>
          <cell r="D190" t="str">
            <v>Kyankwanzi</v>
          </cell>
          <cell r="E190" t="str">
            <v>Patrick Kinyera</v>
          </cell>
          <cell r="F190" t="str">
            <v>Kyankwanzi</v>
          </cell>
          <cell r="G190" t="str">
            <v>Masindi 1</v>
          </cell>
          <cell r="H190" t="str">
            <v>Faridah Nantege</v>
          </cell>
          <cell r="I190" t="str">
            <v>Air Conditioner</v>
          </cell>
          <cell r="J190" t="str">
            <v>CAMUSAT Uganda Limited</v>
          </cell>
          <cell r="K190">
            <v>45105.741666666669</v>
          </cell>
          <cell r="L190" t="str">
            <v>2023-06-28T17:48:00.000-04:00</v>
          </cell>
          <cell r="M190">
            <v>45106.277638888889</v>
          </cell>
          <cell r="N190" t="str">
            <v>2023-06-29T06:39:48.000-04:00</v>
          </cell>
          <cell r="O190" t="str">
            <v>Stephen Namba Samba</v>
          </cell>
          <cell r="P190" t="str">
            <v>Valid</v>
          </cell>
          <cell r="Q190" t="str">
            <v>1.1938843</v>
          </cell>
          <cell r="R190" t="str">
            <v>31.8173414</v>
          </cell>
        </row>
        <row r="191">
          <cell r="B191">
            <v>609715</v>
          </cell>
          <cell r="C191" t="str">
            <v>WE2880</v>
          </cell>
          <cell r="D191" t="str">
            <v>Nakayiba</v>
          </cell>
          <cell r="E191" t="str">
            <v>Patrick Kalibbala</v>
          </cell>
          <cell r="F191" t="str">
            <v>Masaka</v>
          </cell>
          <cell r="G191" t="str">
            <v>Masaka</v>
          </cell>
          <cell r="H191" t="str">
            <v>Faridah Nantege</v>
          </cell>
          <cell r="I191" t="str">
            <v>All</v>
          </cell>
          <cell r="J191" t="str">
            <v>CAMUSAT Uganda Limited</v>
          </cell>
          <cell r="K191">
            <v>45106</v>
          </cell>
          <cell r="L191" t="str">
            <v>2023-06-29T00:00:00.000-04:00</v>
          </cell>
          <cell r="M191">
            <v>45107.640393518515</v>
          </cell>
          <cell r="N191" t="str">
            <v>2023-06-30T15:22:10.000-04:00</v>
          </cell>
          <cell r="O191" t="str">
            <v>Raymond Tabula</v>
          </cell>
          <cell r="P191" t="str">
            <v>Valid</v>
          </cell>
          <cell r="Q191" t="str">
            <v>-.328334402292967</v>
          </cell>
          <cell r="R191" t="str">
            <v>31.7535238713026</v>
          </cell>
        </row>
        <row r="192">
          <cell r="B192">
            <v>607286</v>
          </cell>
          <cell r="C192" t="str">
            <v>WE2204</v>
          </cell>
          <cell r="D192" t="str">
            <v>Kisozi</v>
          </cell>
          <cell r="E192" t="str">
            <v>Patrick Kalibbala</v>
          </cell>
          <cell r="F192" t="str">
            <v>Gomba</v>
          </cell>
          <cell r="H192" t="str">
            <v>Faridah Nantege</v>
          </cell>
          <cell r="I192" t="str">
            <v>All</v>
          </cell>
          <cell r="J192" t="str">
            <v>CAMUSAT Uganda Limited</v>
          </cell>
          <cell r="K192">
            <v>45106</v>
          </cell>
          <cell r="L192" t="str">
            <v>2023-06-29T00:00:00.000-04:00</v>
          </cell>
          <cell r="M192">
            <v>45106.403090277781</v>
          </cell>
          <cell r="N192" t="str">
            <v>2023-06-29T09:40:27.000-04:00</v>
          </cell>
          <cell r="O192" t="str">
            <v>Patrick Eyotre</v>
          </cell>
          <cell r="P192" t="str">
            <v>Valid</v>
          </cell>
          <cell r="Q192" t="str">
            <v>.0520901</v>
          </cell>
          <cell r="R192" t="str">
            <v>31.6298117</v>
          </cell>
        </row>
        <row r="193">
          <cell r="B193">
            <v>605850</v>
          </cell>
          <cell r="C193" t="str">
            <v>1604</v>
          </cell>
          <cell r="D193" t="str">
            <v>Kikondo</v>
          </cell>
          <cell r="E193" t="str">
            <v>Thomasi Seruyange</v>
          </cell>
          <cell r="F193" t="str">
            <v>Kamwenge</v>
          </cell>
          <cell r="G193" t="str">
            <v>Western</v>
          </cell>
          <cell r="H193" t="str">
            <v>Faridah Nantege</v>
          </cell>
          <cell r="I193" t="str">
            <v>All</v>
          </cell>
          <cell r="J193" t="str">
            <v>CAMUSAT Uganda Limited</v>
          </cell>
          <cell r="K193">
            <v>45106</v>
          </cell>
          <cell r="L193" t="str">
            <v>2023-06-29T00:00:00.000-04:00</v>
          </cell>
          <cell r="M193">
            <v>45106.590844907405</v>
          </cell>
          <cell r="N193" t="str">
            <v>2023-06-29T14:10:49.000-04:00</v>
          </cell>
          <cell r="O193" t="str">
            <v>Isaac Muhumuza</v>
          </cell>
          <cell r="P193" t="str">
            <v>Audit</v>
          </cell>
          <cell r="Q193" t="str">
            <v>-.1241383</v>
          </cell>
          <cell r="R193" t="str">
            <v>30.3811133</v>
          </cell>
        </row>
        <row r="194">
          <cell r="B194">
            <v>605972</v>
          </cell>
          <cell r="C194" t="str">
            <v>787</v>
          </cell>
          <cell r="D194" t="str">
            <v>Nsiika</v>
          </cell>
          <cell r="E194" t="str">
            <v>Thomasi Seruyange</v>
          </cell>
          <cell r="F194" t="str">
            <v>Buhweju</v>
          </cell>
          <cell r="G194" t="str">
            <v>Western</v>
          </cell>
          <cell r="H194" t="str">
            <v>Faridah Nantege</v>
          </cell>
          <cell r="I194" t="str">
            <v>All</v>
          </cell>
          <cell r="J194" t="str">
            <v>CAMUSAT Uganda Limited</v>
          </cell>
          <cell r="K194">
            <v>45106</v>
          </cell>
          <cell r="L194" t="str">
            <v>2023-06-29T00:00:00.000-04:00</v>
          </cell>
          <cell r="M194">
            <v>45116.399583333332</v>
          </cell>
          <cell r="N194" t="str">
            <v>2023-07-09T09:35:24.000-04:00</v>
          </cell>
          <cell r="O194" t="str">
            <v>Twine Henry</v>
          </cell>
          <cell r="P194" t="str">
            <v>Audit</v>
          </cell>
          <cell r="Q194" t="str">
            <v>-.3434179</v>
          </cell>
          <cell r="R194" t="str">
            <v>30.3031748</v>
          </cell>
        </row>
        <row r="195">
          <cell r="B195">
            <v>701432</v>
          </cell>
          <cell r="C195" t="str">
            <v>WE2983</v>
          </cell>
          <cell r="D195" t="str">
            <v>Kakubansiri</v>
          </cell>
          <cell r="E195" t="str">
            <v>Patrick Kalibbala</v>
          </cell>
          <cell r="F195" t="str">
            <v>Gomba</v>
          </cell>
          <cell r="G195" t="str">
            <v>Masaka</v>
          </cell>
          <cell r="H195" t="str">
            <v>Faridah Nantege</v>
          </cell>
          <cell r="I195" t="str">
            <v>All</v>
          </cell>
          <cell r="J195" t="str">
            <v>CAMUSAT Uganda Limited</v>
          </cell>
          <cell r="K195">
            <v>45106</v>
          </cell>
          <cell r="L195" t="str">
            <v>2023-06-29T00:00:00.000-04:00</v>
          </cell>
          <cell r="M195">
            <v>45117.967199074075</v>
          </cell>
          <cell r="N195" t="str">
            <v>2023-07-10T23:12:46.000-04:00</v>
          </cell>
          <cell r="O195" t="str">
            <v>Patrick Eyotre</v>
          </cell>
          <cell r="P195" t="str">
            <v>Valid</v>
          </cell>
          <cell r="Q195" t="str">
            <v>.0993916</v>
          </cell>
          <cell r="R195" t="str">
            <v>31.801954</v>
          </cell>
        </row>
        <row r="196">
          <cell r="B196">
            <v>609051</v>
          </cell>
          <cell r="C196" t="str">
            <v>3172</v>
          </cell>
          <cell r="D196" t="str">
            <v>Bwindi</v>
          </cell>
          <cell r="E196" t="str">
            <v>Denis Masaba</v>
          </cell>
          <cell r="F196" t="str">
            <v>Kanungu</v>
          </cell>
          <cell r="G196" t="str">
            <v>Western</v>
          </cell>
          <cell r="H196" t="str">
            <v>Faridah Nantege</v>
          </cell>
          <cell r="I196" t="str">
            <v>All</v>
          </cell>
          <cell r="K196">
            <v>45106</v>
          </cell>
          <cell r="L196" t="str">
            <v>2023-06-29T00:00:00.000-04:00</v>
          </cell>
          <cell r="M196">
            <v>45117.895254629628</v>
          </cell>
          <cell r="N196" t="str">
            <v>2023-07-10T21:29:10.000-04:00</v>
          </cell>
          <cell r="O196" t="str">
            <v>Pius Kabuye</v>
          </cell>
          <cell r="P196" t="str">
            <v>Valid</v>
          </cell>
          <cell r="Q196" t="str">
            <v>-.98385409</v>
          </cell>
          <cell r="R196" t="str">
            <v>29.6118313</v>
          </cell>
        </row>
        <row r="197">
          <cell r="B197">
            <v>607203</v>
          </cell>
          <cell r="C197" t="str">
            <v>KA1242</v>
          </cell>
          <cell r="D197" t="str">
            <v>Kasubi B</v>
          </cell>
          <cell r="E197" t="str">
            <v>Patrick Kinyera</v>
          </cell>
          <cell r="F197" t="str">
            <v>Kampala</v>
          </cell>
          <cell r="H197" t="str">
            <v>Faridah Nantege</v>
          </cell>
          <cell r="I197" t="str">
            <v>All</v>
          </cell>
          <cell r="J197" t="str">
            <v>CAMUSAT Uganda Limited</v>
          </cell>
          <cell r="K197">
            <v>45106</v>
          </cell>
          <cell r="L197" t="str">
            <v>2023-06-29T00:00:00.000-04:00</v>
          </cell>
          <cell r="M197">
            <v>45125.578576388885</v>
          </cell>
          <cell r="N197" t="str">
            <v>2023-07-18T13:53:09.000-04:00</v>
          </cell>
          <cell r="O197" t="str">
            <v>Mark Lukwago</v>
          </cell>
          <cell r="P197" t="str">
            <v>Valid</v>
          </cell>
          <cell r="Q197" t="str">
            <v>.3397926</v>
          </cell>
          <cell r="R197" t="str">
            <v>32.53997589</v>
          </cell>
        </row>
        <row r="198">
          <cell r="B198">
            <v>609344</v>
          </cell>
          <cell r="C198" t="str">
            <v>WE2176</v>
          </cell>
          <cell r="D198" t="str">
            <v>Rwentobo</v>
          </cell>
          <cell r="E198" t="str">
            <v>Denis Masaba</v>
          </cell>
          <cell r="F198" t="str">
            <v>Ntungamo</v>
          </cell>
          <cell r="G198" t="str">
            <v>Western</v>
          </cell>
          <cell r="H198" t="str">
            <v>Faridah Nantege</v>
          </cell>
          <cell r="I198" t="str">
            <v>All</v>
          </cell>
          <cell r="J198" t="str">
            <v>CAMUSAT Uganda Limited</v>
          </cell>
          <cell r="K198">
            <v>45106</v>
          </cell>
          <cell r="L198" t="str">
            <v>2023-06-29T00:00:00.000-04:00</v>
          </cell>
          <cell r="M198">
            <v>45132.662939814814</v>
          </cell>
          <cell r="N198" t="str">
            <v>2023-07-25T15:54:38.000-04:00</v>
          </cell>
          <cell r="O198" t="str">
            <v>Timothy Mugenyi</v>
          </cell>
          <cell r="P198" t="str">
            <v>Audit</v>
          </cell>
          <cell r="Q198" t="str">
            <v>-1.12020431086421</v>
          </cell>
          <cell r="R198" t="str">
            <v>30.1629271544516</v>
          </cell>
        </row>
        <row r="199">
          <cell r="B199">
            <v>608341</v>
          </cell>
          <cell r="C199" t="str">
            <v>EA5492</v>
          </cell>
          <cell r="D199" t="str">
            <v>Nawire</v>
          </cell>
          <cell r="E199" t="str">
            <v>Jude Musana</v>
          </cell>
          <cell r="F199" t="str">
            <v>Tororo</v>
          </cell>
          <cell r="H199" t="str">
            <v>William Bwire</v>
          </cell>
          <cell r="I199" t="str">
            <v>All</v>
          </cell>
          <cell r="K199">
            <v>45106.295138888891</v>
          </cell>
          <cell r="L199" t="str">
            <v>2023-06-29T07:05:00.000-04:00</v>
          </cell>
          <cell r="M199">
            <v>45106.862847222219</v>
          </cell>
          <cell r="N199" t="str">
            <v>2023-06-29T20:42:30.000-04:00</v>
          </cell>
          <cell r="O199" t="str">
            <v>Kellie Mukiibi</v>
          </cell>
          <cell r="P199" t="str">
            <v>Valid</v>
          </cell>
          <cell r="Q199" t="str">
            <v>.832478333333333</v>
          </cell>
          <cell r="R199" t="str">
            <v>34.0119866666667</v>
          </cell>
        </row>
        <row r="200">
          <cell r="B200">
            <v>609699</v>
          </cell>
          <cell r="C200" t="str">
            <v>KA1897</v>
          </cell>
          <cell r="D200" t="str">
            <v>Kijapani</v>
          </cell>
          <cell r="E200" t="str">
            <v>Joash Lubwama</v>
          </cell>
          <cell r="F200" t="str">
            <v>Wakiso</v>
          </cell>
          <cell r="G200" t="str">
            <v>Kampala North</v>
          </cell>
          <cell r="H200" t="str">
            <v>Allan Kavuma</v>
          </cell>
          <cell r="I200" t="str">
            <v>All</v>
          </cell>
          <cell r="J200" t="str">
            <v>I Engineering Uganda Ltd</v>
          </cell>
          <cell r="K200">
            <v>45106.306250000001</v>
          </cell>
          <cell r="L200" t="str">
            <v>2023-06-29T07:21:00.000-04:00</v>
          </cell>
          <cell r="M200">
            <v>45106.365358796298</v>
          </cell>
          <cell r="N200" t="str">
            <v>2023-06-29T08:46:07.000-04:00</v>
          </cell>
          <cell r="O200" t="str">
            <v>Claude Musinguzi</v>
          </cell>
          <cell r="P200" t="str">
            <v>Valid</v>
          </cell>
          <cell r="Q200" t="str">
            <v>.39356203</v>
          </cell>
          <cell r="R200" t="str">
            <v>32.55262031</v>
          </cell>
        </row>
        <row r="201">
          <cell r="B201">
            <v>607225</v>
          </cell>
          <cell r="C201" t="str">
            <v>KA1247</v>
          </cell>
          <cell r="D201" t="str">
            <v>Kawempe Lugoba</v>
          </cell>
          <cell r="E201" t="str">
            <v>Joash Lubwama</v>
          </cell>
          <cell r="F201" t="str">
            <v>Wakiso</v>
          </cell>
          <cell r="H201" t="str">
            <v>Allan Kavuma</v>
          </cell>
          <cell r="I201" t="str">
            <v>All</v>
          </cell>
          <cell r="J201" t="str">
            <v>I Engineering Uganda Ltd</v>
          </cell>
          <cell r="K201">
            <v>45106.309027777781</v>
          </cell>
          <cell r="L201" t="str">
            <v>2023-06-29T07:25:00.000-04:00</v>
          </cell>
          <cell r="M201">
            <v>45106.434317129628</v>
          </cell>
          <cell r="N201" t="str">
            <v>2023-06-29T10:25:25.000-04:00</v>
          </cell>
          <cell r="O201" t="str">
            <v>Claude Musinguzi</v>
          </cell>
          <cell r="P201" t="str">
            <v>Valid</v>
          </cell>
          <cell r="Q201" t="str">
            <v>.3863028</v>
          </cell>
          <cell r="R201" t="str">
            <v>32.552377</v>
          </cell>
        </row>
        <row r="202">
          <cell r="B202">
            <v>605686</v>
          </cell>
          <cell r="C202" t="str">
            <v>1244</v>
          </cell>
          <cell r="D202" t="str">
            <v>Majanji</v>
          </cell>
          <cell r="E202" t="str">
            <v>Emmanuel Kafuko</v>
          </cell>
          <cell r="F202" t="str">
            <v>Busia</v>
          </cell>
          <cell r="G202" t="str">
            <v>North East</v>
          </cell>
          <cell r="H202" t="str">
            <v>William Bwire</v>
          </cell>
          <cell r="I202" t="str">
            <v>All</v>
          </cell>
          <cell r="K202">
            <v>45106.309027777781</v>
          </cell>
          <cell r="L202" t="str">
            <v>2023-06-29T07:25:00.000-04:00</v>
          </cell>
          <cell r="M202">
            <v>45106.355775462966</v>
          </cell>
          <cell r="N202" t="str">
            <v>2023-06-29T08:32:19.000-04:00</v>
          </cell>
          <cell r="O202" t="str">
            <v>John Lule</v>
          </cell>
          <cell r="P202" t="str">
            <v>Valid</v>
          </cell>
          <cell r="Q202" t="str">
            <v>.2765</v>
          </cell>
          <cell r="R202" t="str">
            <v>34.0011616666667</v>
          </cell>
        </row>
        <row r="203">
          <cell r="B203">
            <v>605831</v>
          </cell>
          <cell r="C203" t="str">
            <v>1556</v>
          </cell>
          <cell r="D203" t="str">
            <v>Kagoma</v>
          </cell>
          <cell r="E203" t="str">
            <v>Joash Lubwama</v>
          </cell>
          <cell r="F203" t="str">
            <v>Wakiso</v>
          </cell>
          <cell r="G203" t="str">
            <v>Kampala Central</v>
          </cell>
          <cell r="H203" t="str">
            <v>Allan Kavuma</v>
          </cell>
          <cell r="I203" t="str">
            <v>All</v>
          </cell>
          <cell r="J203" t="str">
            <v>I Engineering Uganda Ltd</v>
          </cell>
          <cell r="K203">
            <v>45106.310416666667</v>
          </cell>
          <cell r="L203" t="str">
            <v>2023-06-29T07:27:00.000-04:00</v>
          </cell>
          <cell r="M203">
            <v>45109.561678240738</v>
          </cell>
          <cell r="N203" t="str">
            <v>2023-07-02T13:28:49.000-04:00</v>
          </cell>
          <cell r="O203" t="str">
            <v>Claude Musinguzi</v>
          </cell>
          <cell r="P203" t="str">
            <v>Valid</v>
          </cell>
          <cell r="Q203" t="str">
            <v>.3937541</v>
          </cell>
          <cell r="R203" t="str">
            <v>32.5468885</v>
          </cell>
        </row>
        <row r="204">
          <cell r="B204">
            <v>701061</v>
          </cell>
          <cell r="C204" t="str">
            <v>KA1968</v>
          </cell>
          <cell r="D204" t="str">
            <v>Luteete 2</v>
          </cell>
          <cell r="E204" t="str">
            <v>Benbridge Mulongo</v>
          </cell>
          <cell r="F204" t="str">
            <v>Wakiso</v>
          </cell>
          <cell r="G204" t="str">
            <v>Kampala East</v>
          </cell>
          <cell r="H204" t="str">
            <v>William Bwire</v>
          </cell>
          <cell r="I204" t="str">
            <v>All</v>
          </cell>
          <cell r="K204">
            <v>45106.316666666666</v>
          </cell>
          <cell r="L204" t="str">
            <v>2023-06-29T07:36:00.000-04:00</v>
          </cell>
          <cell r="M204">
            <v>45106.348171296297</v>
          </cell>
          <cell r="N204" t="str">
            <v>2023-06-29T08:21:22.000-04:00</v>
          </cell>
          <cell r="O204" t="str">
            <v>Mohamed Ntambi</v>
          </cell>
          <cell r="P204" t="str">
            <v>Valid</v>
          </cell>
          <cell r="Q204" t="str">
            <v>.406718333333333</v>
          </cell>
          <cell r="R204" t="str">
            <v>32.594485</v>
          </cell>
        </row>
        <row r="205">
          <cell r="B205">
            <v>607095</v>
          </cell>
          <cell r="C205" t="str">
            <v>KA1070</v>
          </cell>
          <cell r="D205" t="str">
            <v>Capital House</v>
          </cell>
          <cell r="E205" t="str">
            <v>Salim Kinene</v>
          </cell>
          <cell r="F205" t="str">
            <v>Kampala</v>
          </cell>
          <cell r="H205" t="str">
            <v>William Bwire</v>
          </cell>
          <cell r="I205" t="str">
            <v>All</v>
          </cell>
          <cell r="K205">
            <v>45106.325694444444</v>
          </cell>
          <cell r="L205" t="str">
            <v>2023-06-29T07:49:00.000-04:00</v>
          </cell>
          <cell r="M205">
            <v>45107.329502314817</v>
          </cell>
          <cell r="N205" t="str">
            <v>2023-06-30T07:54:29.000-04:00</v>
          </cell>
          <cell r="O205" t="str">
            <v>Jamilu Mumbya</v>
          </cell>
          <cell r="P205" t="str">
            <v>Valid</v>
          </cell>
          <cell r="Q205" t="str">
            <v>.3108217</v>
          </cell>
          <cell r="R205" t="str">
            <v>32.5790617</v>
          </cell>
        </row>
        <row r="206">
          <cell r="B206">
            <v>701458</v>
          </cell>
          <cell r="C206" t="str">
            <v>3524</v>
          </cell>
          <cell r="D206" t="str">
            <v>Wakhlulwe</v>
          </cell>
          <cell r="E206" t="str">
            <v>Jude Musana</v>
          </cell>
          <cell r="F206" t="str">
            <v>Manafwa</v>
          </cell>
          <cell r="G206" t="str">
            <v>Mbale</v>
          </cell>
          <cell r="H206" t="str">
            <v>Faridah Nantege</v>
          </cell>
          <cell r="I206" t="str">
            <v>All</v>
          </cell>
          <cell r="K206">
            <v>45106.32916666667</v>
          </cell>
          <cell r="L206" t="str">
            <v>2023-06-29T07:54:00.000-04:00</v>
          </cell>
          <cell r="M206">
            <v>45109.858773148146</v>
          </cell>
          <cell r="N206" t="str">
            <v>2023-07-02T20:36:38.000-04:00</v>
          </cell>
          <cell r="O206" t="str">
            <v>William Mbajjwe</v>
          </cell>
          <cell r="P206" t="str">
            <v>Valid</v>
          </cell>
          <cell r="Q206" t="str">
            <v>1.00559833333333</v>
          </cell>
          <cell r="R206" t="str">
            <v>34.3274933333333</v>
          </cell>
        </row>
        <row r="207">
          <cell r="B207">
            <v>607384</v>
          </cell>
          <cell r="C207" t="str">
            <v>1025</v>
          </cell>
          <cell r="D207" t="str">
            <v>Lutete Gayaza Rd</v>
          </cell>
          <cell r="E207" t="str">
            <v>Benbridge Mulongo</v>
          </cell>
          <cell r="F207" t="str">
            <v>Wakiso</v>
          </cell>
          <cell r="H207" t="str">
            <v>William Bwire</v>
          </cell>
          <cell r="I207" t="str">
            <v>All</v>
          </cell>
          <cell r="K207">
            <v>45106.357638888891</v>
          </cell>
          <cell r="L207" t="str">
            <v>2023-06-29T08:35:00.000-04:00</v>
          </cell>
          <cell r="M207">
            <v>45106.412870370368</v>
          </cell>
          <cell r="N207" t="str">
            <v>2023-06-29T09:54:32.000-04:00</v>
          </cell>
          <cell r="O207" t="str">
            <v>Mohamed Ntambi</v>
          </cell>
          <cell r="P207" t="str">
            <v>Valid</v>
          </cell>
          <cell r="Q207" t="str">
            <v>.415986666666667</v>
          </cell>
          <cell r="R207" t="str">
            <v>32.5964383333333</v>
          </cell>
        </row>
        <row r="208">
          <cell r="B208">
            <v>609162</v>
          </cell>
          <cell r="C208" t="str">
            <v>3017</v>
          </cell>
          <cell r="D208" t="str">
            <v>Kiboga</v>
          </cell>
          <cell r="E208" t="str">
            <v>Patrick Kinyera</v>
          </cell>
          <cell r="F208" t="str">
            <v>Kiboga</v>
          </cell>
          <cell r="H208" t="str">
            <v>Faridah Nantege</v>
          </cell>
          <cell r="I208" t="str">
            <v>Air Conditioner</v>
          </cell>
          <cell r="J208" t="str">
            <v>CAMUSAT Uganda Limited</v>
          </cell>
          <cell r="K208">
            <v>45106.367361111108</v>
          </cell>
          <cell r="L208" t="str">
            <v>2023-06-29T08:49:00.000-04:00</v>
          </cell>
          <cell r="M208">
            <v>45106.396307870367</v>
          </cell>
          <cell r="N208" t="str">
            <v>2023-06-29T09:30:41.000-04:00</v>
          </cell>
          <cell r="O208" t="str">
            <v>Stephen Namba Samba</v>
          </cell>
          <cell r="P208" t="str">
            <v>Valid</v>
          </cell>
          <cell r="Q208" t="str">
            <v>.9154524</v>
          </cell>
          <cell r="R208" t="str">
            <v>31.7733463</v>
          </cell>
        </row>
        <row r="209">
          <cell r="B209">
            <v>606776</v>
          </cell>
          <cell r="C209" t="str">
            <v>2225</v>
          </cell>
          <cell r="D209" t="str">
            <v>Boston</v>
          </cell>
          <cell r="E209" t="str">
            <v>Salim Kinene</v>
          </cell>
          <cell r="F209" t="str">
            <v>Kampala</v>
          </cell>
          <cell r="G209" t="str">
            <v>Kampala East</v>
          </cell>
          <cell r="H209" t="str">
            <v>William Bwire</v>
          </cell>
          <cell r="I209" t="str">
            <v>All</v>
          </cell>
          <cell r="K209">
            <v>45106.368055555555</v>
          </cell>
          <cell r="L209" t="str">
            <v>2023-06-29T08:50:00.000-04:00</v>
          </cell>
          <cell r="M209">
            <v>45106.625983796293</v>
          </cell>
          <cell r="N209" t="str">
            <v>2023-06-29T15:01:25.000-04:00</v>
          </cell>
          <cell r="O209" t="str">
            <v>Kabandize Eden</v>
          </cell>
          <cell r="P209" t="str">
            <v>Valid</v>
          </cell>
          <cell r="Q209" t="str">
            <v>.2720642</v>
          </cell>
          <cell r="R209" t="str">
            <v>32.5999466</v>
          </cell>
        </row>
        <row r="210">
          <cell r="B210">
            <v>606310</v>
          </cell>
          <cell r="C210" t="str">
            <v>1473</v>
          </cell>
          <cell r="D210" t="str">
            <v>Budumba</v>
          </cell>
          <cell r="E210" t="str">
            <v>Jude Musana</v>
          </cell>
          <cell r="F210" t="str">
            <v>Butaleja</v>
          </cell>
          <cell r="G210" t="str">
            <v>North East</v>
          </cell>
          <cell r="H210" t="str">
            <v>William Bwire</v>
          </cell>
          <cell r="I210" t="str">
            <v>All</v>
          </cell>
          <cell r="K210">
            <v>45106.369444444441</v>
          </cell>
          <cell r="L210" t="str">
            <v>2023-06-29T08:52:00.000-04:00</v>
          </cell>
          <cell r="M210">
            <v>45106.861215277779</v>
          </cell>
          <cell r="N210" t="str">
            <v>2023-06-29T20:40:09.000-04:00</v>
          </cell>
          <cell r="O210" t="str">
            <v>Kellie Mukiibi</v>
          </cell>
          <cell r="P210" t="str">
            <v>Valid</v>
          </cell>
          <cell r="Q210" t="str">
            <v>.823216666666667</v>
          </cell>
          <cell r="R210" t="str">
            <v>33.8280833333333</v>
          </cell>
        </row>
        <row r="211">
          <cell r="B211">
            <v>606062</v>
          </cell>
          <cell r="C211" t="str">
            <v>501</v>
          </cell>
          <cell r="D211" t="str">
            <v>Nalweyo TC</v>
          </cell>
          <cell r="E211" t="str">
            <v>Latima Musoke</v>
          </cell>
          <cell r="F211" t="str">
            <v>Kibaale</v>
          </cell>
          <cell r="G211" t="str">
            <v>Hoima</v>
          </cell>
          <cell r="H211" t="str">
            <v>Allan Kavuma</v>
          </cell>
          <cell r="I211" t="str">
            <v>All</v>
          </cell>
          <cell r="K211">
            <v>45106.379166666666</v>
          </cell>
          <cell r="L211" t="str">
            <v>2023-06-29T09:06:00.000-04:00</v>
          </cell>
          <cell r="M211">
            <v>45109.400347222225</v>
          </cell>
          <cell r="N211" t="str">
            <v>2023-07-02T09:36:30.000-04:00</v>
          </cell>
          <cell r="O211" t="str">
            <v>Avutia Pios</v>
          </cell>
          <cell r="P211" t="str">
            <v>Valid</v>
          </cell>
          <cell r="Q211" t="str">
            <v>1.127515</v>
          </cell>
          <cell r="R211" t="str">
            <v>31.2734216666667</v>
          </cell>
        </row>
        <row r="212">
          <cell r="B212">
            <v>605615</v>
          </cell>
          <cell r="C212" t="str">
            <v>1084</v>
          </cell>
          <cell r="D212" t="str">
            <v>Lwiserima</v>
          </cell>
          <cell r="E212" t="str">
            <v>Samuel Naseke</v>
          </cell>
          <cell r="F212" t="str">
            <v>Buvuma</v>
          </cell>
          <cell r="G212" t="str">
            <v>Kampala East</v>
          </cell>
          <cell r="H212" t="str">
            <v>William Bwire</v>
          </cell>
          <cell r="I212" t="str">
            <v>All</v>
          </cell>
          <cell r="K212">
            <v>45106.385416666664</v>
          </cell>
          <cell r="L212" t="str">
            <v>2023-06-29T09:15:00.000-04:00</v>
          </cell>
          <cell r="M212">
            <v>45106.434537037036</v>
          </cell>
          <cell r="N212" t="str">
            <v>2023-06-29T10:25:44.000-04:00</v>
          </cell>
          <cell r="O212" t="str">
            <v>Richard Balya</v>
          </cell>
          <cell r="P212" t="str">
            <v>Valid</v>
          </cell>
          <cell r="Q212" t="str">
            <v>.2577818</v>
          </cell>
          <cell r="R212" t="str">
            <v>33.2369376</v>
          </cell>
        </row>
        <row r="213">
          <cell r="B213">
            <v>606429</v>
          </cell>
          <cell r="C213" t="str">
            <v>1890</v>
          </cell>
          <cell r="D213" t="str">
            <v>Maduwa</v>
          </cell>
          <cell r="E213" t="str">
            <v>Emmanuel Kafuko</v>
          </cell>
          <cell r="F213" t="str">
            <v>Busia</v>
          </cell>
          <cell r="G213" t="str">
            <v>North East</v>
          </cell>
          <cell r="H213" t="str">
            <v>William Bwire</v>
          </cell>
          <cell r="I213" t="str">
            <v>All</v>
          </cell>
          <cell r="K213">
            <v>45106.388888888891</v>
          </cell>
          <cell r="L213" t="str">
            <v>2023-06-29T09:20:00.000-04:00</v>
          </cell>
          <cell r="M213">
            <v>45106.426180555558</v>
          </cell>
          <cell r="N213" t="str">
            <v>2023-06-29T10:13:42.000-04:00</v>
          </cell>
          <cell r="O213" t="str">
            <v>John Lule</v>
          </cell>
          <cell r="P213" t="str">
            <v>Valid</v>
          </cell>
          <cell r="Q213" t="str">
            <v>.24763</v>
          </cell>
          <cell r="R213" t="str">
            <v>33.99207</v>
          </cell>
        </row>
        <row r="214">
          <cell r="B214">
            <v>606008</v>
          </cell>
          <cell r="C214" t="str">
            <v>867</v>
          </cell>
          <cell r="D214" t="str">
            <v>Bugobero</v>
          </cell>
          <cell r="E214" t="str">
            <v>Jude Musana</v>
          </cell>
          <cell r="F214" t="str">
            <v>Manafwa</v>
          </cell>
          <cell r="G214" t="str">
            <v>North East</v>
          </cell>
          <cell r="H214" t="str">
            <v>William Bwire</v>
          </cell>
          <cell r="I214" t="str">
            <v>All</v>
          </cell>
          <cell r="K214">
            <v>45106.395138888889</v>
          </cell>
          <cell r="L214" t="str">
            <v>2023-06-29T09:29:00.000-04:00</v>
          </cell>
          <cell r="M214">
            <v>45113.900138888886</v>
          </cell>
          <cell r="N214" t="str">
            <v>2023-07-06T21:36:12.000-04:00</v>
          </cell>
          <cell r="O214" t="str">
            <v>William Mbajjwe</v>
          </cell>
          <cell r="P214" t="str">
            <v>Valid</v>
          </cell>
          <cell r="Q214" t="str">
            <v>.82331</v>
          </cell>
          <cell r="R214" t="str">
            <v>34.3561216666667</v>
          </cell>
        </row>
        <row r="215">
          <cell r="B215">
            <v>609879</v>
          </cell>
          <cell r="C215" t="str">
            <v>AIRTEL81</v>
          </cell>
          <cell r="D215" t="str">
            <v>Buneembe</v>
          </cell>
          <cell r="E215" t="str">
            <v>Jude Musana</v>
          </cell>
          <cell r="F215" t="str">
            <v>Bududa</v>
          </cell>
          <cell r="H215" t="str">
            <v>William Bwire</v>
          </cell>
          <cell r="I215" t="str">
            <v>All</v>
          </cell>
          <cell r="K215">
            <v>45106.395833333336</v>
          </cell>
          <cell r="L215" t="str">
            <v>2023-06-29T09:30:00.000-04:00</v>
          </cell>
          <cell r="M215">
            <v>45109.864317129628</v>
          </cell>
          <cell r="N215" t="str">
            <v>2023-07-02T20:44:37.000-04:00</v>
          </cell>
          <cell r="O215" t="str">
            <v>William Mbajjwe</v>
          </cell>
          <cell r="P215" t="str">
            <v>Valid</v>
          </cell>
          <cell r="Q215" t="str">
            <v>1.01402</v>
          </cell>
          <cell r="R215" t="str">
            <v>34.3144366666667</v>
          </cell>
        </row>
        <row r="216">
          <cell r="B216">
            <v>605739</v>
          </cell>
          <cell r="C216" t="str">
            <v>1351</v>
          </cell>
          <cell r="D216" t="str">
            <v>Aboke</v>
          </cell>
          <cell r="E216" t="str">
            <v>Muhamood Kyongo</v>
          </cell>
          <cell r="F216" t="str">
            <v>Kole</v>
          </cell>
          <cell r="G216" t="str">
            <v>Northern</v>
          </cell>
          <cell r="H216" t="str">
            <v>Allan Kavuma</v>
          </cell>
          <cell r="I216" t="str">
            <v>All</v>
          </cell>
          <cell r="J216" t="str">
            <v>I Engineering Uganda Ltd</v>
          </cell>
          <cell r="K216">
            <v>45106.408333333333</v>
          </cell>
          <cell r="L216" t="str">
            <v>2023-06-29T09:48:00.000-04:00</v>
          </cell>
          <cell r="M216">
            <v>45111.299085648148</v>
          </cell>
          <cell r="N216" t="str">
            <v>2023-07-04T07:10:41.000-04:00</v>
          </cell>
          <cell r="O216" t="str">
            <v>Tumwebaze Mark</v>
          </cell>
          <cell r="P216" t="str">
            <v>Valid</v>
          </cell>
          <cell r="Q216" t="str">
            <v>2.31573448</v>
          </cell>
          <cell r="R216" t="str">
            <v>32.68377109</v>
          </cell>
        </row>
        <row r="217">
          <cell r="B217">
            <v>606146</v>
          </cell>
          <cell r="C217" t="str">
            <v>1169</v>
          </cell>
          <cell r="D217" t="str">
            <v>Kyanvuma</v>
          </cell>
          <cell r="E217" t="str">
            <v>Emmanuel Kafuko</v>
          </cell>
          <cell r="F217" t="str">
            <v>Luuka</v>
          </cell>
          <cell r="G217" t="str">
            <v>Kampala East</v>
          </cell>
          <cell r="H217" t="str">
            <v>William Bwire</v>
          </cell>
          <cell r="I217" t="str">
            <v>All</v>
          </cell>
          <cell r="K217">
            <v>45106.40902777778</v>
          </cell>
          <cell r="L217" t="str">
            <v>2023-06-29T09:49:00.000-04:00</v>
          </cell>
          <cell r="M217">
            <v>45112.788969907408</v>
          </cell>
          <cell r="N217" t="str">
            <v>2023-07-05T18:56:07.000-04:00</v>
          </cell>
          <cell r="O217" t="str">
            <v>Gerald Ngale</v>
          </cell>
          <cell r="P217" t="str">
            <v>Valid</v>
          </cell>
          <cell r="Q217" t="str">
            <v>.761621666666667</v>
          </cell>
          <cell r="R217" t="str">
            <v>33.271535</v>
          </cell>
        </row>
        <row r="218">
          <cell r="B218">
            <v>606803</v>
          </cell>
          <cell r="C218" t="str">
            <v>2273</v>
          </cell>
          <cell r="D218" t="str">
            <v>Kibyamirizi</v>
          </cell>
          <cell r="E218" t="str">
            <v>Patrick Kinyera</v>
          </cell>
          <cell r="F218" t="str">
            <v>Mubende</v>
          </cell>
          <cell r="G218" t="str">
            <v>Kampala West</v>
          </cell>
          <cell r="H218" t="str">
            <v>Faridah Nantege</v>
          </cell>
          <cell r="I218" t="str">
            <v>All</v>
          </cell>
          <cell r="J218" t="str">
            <v>CAMUSAT Uganda Limited</v>
          </cell>
          <cell r="K218">
            <v>45106.420138888891</v>
          </cell>
          <cell r="L218" t="str">
            <v>2023-06-29T10:05:00.000-04:00</v>
          </cell>
          <cell r="M218">
            <v>45120.410636574074</v>
          </cell>
          <cell r="N218" t="str">
            <v>2023-07-13T09:51:19.000-04:00</v>
          </cell>
          <cell r="O218" t="str">
            <v>Chris Abarinde</v>
          </cell>
          <cell r="P218" t="str">
            <v>Valid</v>
          </cell>
          <cell r="Q218" t="str">
            <v>.56069513</v>
          </cell>
          <cell r="R218" t="str">
            <v>31.55463278</v>
          </cell>
        </row>
        <row r="219">
          <cell r="B219">
            <v>606813</v>
          </cell>
          <cell r="C219" t="str">
            <v>2291</v>
          </cell>
          <cell r="D219" t="str">
            <v>Bukaduka</v>
          </cell>
          <cell r="E219" t="str">
            <v>Jude Musana</v>
          </cell>
          <cell r="F219" t="str">
            <v>Kibuku</v>
          </cell>
          <cell r="G219" t="str">
            <v>Mbale 1</v>
          </cell>
          <cell r="H219" t="str">
            <v>William Bwire</v>
          </cell>
          <cell r="I219" t="str">
            <v>All</v>
          </cell>
          <cell r="K219">
            <v>45106.42083333333</v>
          </cell>
          <cell r="L219" t="str">
            <v>2023-06-29T10:06:00.000-04:00</v>
          </cell>
          <cell r="M219">
            <v>45106.446053240739</v>
          </cell>
          <cell r="N219" t="str">
            <v>2023-06-29T10:42:19.000-04:00</v>
          </cell>
          <cell r="O219" t="str">
            <v>Felix Mwebembezi</v>
          </cell>
          <cell r="P219" t="str">
            <v>Valid</v>
          </cell>
          <cell r="Q219" t="str">
            <v>1.0778563</v>
          </cell>
          <cell r="R219" t="str">
            <v>33.7528298</v>
          </cell>
        </row>
        <row r="220">
          <cell r="B220">
            <v>607759</v>
          </cell>
          <cell r="C220" t="str">
            <v>KA1746</v>
          </cell>
          <cell r="D220" t="str">
            <v>Kungu</v>
          </cell>
          <cell r="E220" t="str">
            <v>Benbridge Mulongo</v>
          </cell>
          <cell r="F220" t="str">
            <v>Kampala</v>
          </cell>
          <cell r="H220" t="str">
            <v>William Bwire</v>
          </cell>
          <cell r="I220" t="str">
            <v>All</v>
          </cell>
          <cell r="K220">
            <v>45106.425000000003</v>
          </cell>
          <cell r="L220" t="str">
            <v>2023-06-29T10:12:00.000-04:00</v>
          </cell>
          <cell r="M220">
            <v>45106.457442129627</v>
          </cell>
          <cell r="N220" t="str">
            <v>2023-06-29T10:58:43.000-04:00</v>
          </cell>
          <cell r="O220" t="str">
            <v>Mohamed Ntambi</v>
          </cell>
          <cell r="P220" t="str">
            <v>Valid</v>
          </cell>
          <cell r="Q220" t="str">
            <v>.406103333333333</v>
          </cell>
          <cell r="R220" t="str">
            <v>32.60724</v>
          </cell>
        </row>
        <row r="221">
          <cell r="B221">
            <v>607150</v>
          </cell>
          <cell r="C221" t="str">
            <v>KA1674</v>
          </cell>
          <cell r="D221" t="str">
            <v>Kabumbi Road</v>
          </cell>
          <cell r="E221" t="str">
            <v>Patrick Kinyera</v>
          </cell>
          <cell r="F221" t="str">
            <v>Wakiso</v>
          </cell>
          <cell r="H221" t="str">
            <v>Faridah Nantege</v>
          </cell>
          <cell r="I221" t="str">
            <v>All</v>
          </cell>
          <cell r="J221" t="str">
            <v>CAMUSAT Uganda Limited</v>
          </cell>
          <cell r="K221">
            <v>45106.425000000003</v>
          </cell>
          <cell r="L221" t="str">
            <v>2023-06-29T10:12:00.000-04:00</v>
          </cell>
          <cell r="M221">
            <v>45107.318252314813</v>
          </cell>
          <cell r="N221" t="str">
            <v>2023-06-30T07:38:17.000-04:00</v>
          </cell>
          <cell r="O221" t="str">
            <v>Musoke Yusuf</v>
          </cell>
          <cell r="P221" t="str">
            <v>Valid</v>
          </cell>
          <cell r="Q221" t="str">
            <v>.37864</v>
          </cell>
          <cell r="R221" t="str">
            <v>32.5359277</v>
          </cell>
        </row>
        <row r="222">
          <cell r="B222">
            <v>607684</v>
          </cell>
          <cell r="C222" t="str">
            <v>KA1772</v>
          </cell>
          <cell r="D222" t="str">
            <v>Upper Buziga</v>
          </cell>
          <cell r="E222" t="str">
            <v>Salim Kinene</v>
          </cell>
          <cell r="F222" t="str">
            <v>Kampala</v>
          </cell>
          <cell r="H222" t="str">
            <v>William Bwire</v>
          </cell>
          <cell r="I222" t="str">
            <v>All</v>
          </cell>
          <cell r="K222">
            <v>45106.426388888889</v>
          </cell>
          <cell r="L222" t="str">
            <v>2023-06-29T10:14:00.000-04:00</v>
          </cell>
          <cell r="M222">
            <v>45106.636550925927</v>
          </cell>
          <cell r="N222" t="str">
            <v>2023-06-29T15:16:38.000-04:00</v>
          </cell>
          <cell r="O222" t="str">
            <v>Kabandize Eden</v>
          </cell>
          <cell r="P222" t="str">
            <v>Valid</v>
          </cell>
          <cell r="Q222" t="str">
            <v>.2474708</v>
          </cell>
          <cell r="R222" t="str">
            <v>32.6186655</v>
          </cell>
        </row>
        <row r="223">
          <cell r="B223">
            <v>607325</v>
          </cell>
          <cell r="C223" t="str">
            <v>KA1091</v>
          </cell>
          <cell r="D223" t="str">
            <v>Kololo Hospital</v>
          </cell>
          <cell r="E223" t="str">
            <v>Benbridge Mulongo</v>
          </cell>
          <cell r="F223" t="str">
            <v>Kampala</v>
          </cell>
          <cell r="H223" t="str">
            <v>William Bwire</v>
          </cell>
          <cell r="I223" t="str">
            <v>All</v>
          </cell>
          <cell r="K223">
            <v>45106.442361111112</v>
          </cell>
          <cell r="L223" t="str">
            <v>2023-06-29T10:37:00.000-04:00</v>
          </cell>
          <cell r="M223">
            <v>45116.887858796297</v>
          </cell>
          <cell r="N223" t="str">
            <v>2023-07-09T21:18:31.000-04:00</v>
          </cell>
          <cell r="O223" t="str">
            <v>William Musoke</v>
          </cell>
          <cell r="P223" t="str">
            <v>Valid</v>
          </cell>
          <cell r="Q223" t="str">
            <v>.33105</v>
          </cell>
          <cell r="R223" t="str">
            <v>32.590305</v>
          </cell>
        </row>
        <row r="224">
          <cell r="B224">
            <v>607400</v>
          </cell>
          <cell r="C224" t="str">
            <v>1102</v>
          </cell>
          <cell r="D224" t="str">
            <v>Mabua Road</v>
          </cell>
          <cell r="E224" t="str">
            <v>Benbridge Mulongo</v>
          </cell>
          <cell r="F224" t="str">
            <v>Kampala</v>
          </cell>
          <cell r="H224" t="str">
            <v>William Bwire</v>
          </cell>
          <cell r="I224" t="str">
            <v>All</v>
          </cell>
          <cell r="K224">
            <v>45106.443055555559</v>
          </cell>
          <cell r="L224" t="str">
            <v>2023-06-29T10:38:00.000-04:00</v>
          </cell>
          <cell r="M224">
            <v>45116.882627314815</v>
          </cell>
          <cell r="N224" t="str">
            <v>2023-07-09T21:10:59.000-04:00</v>
          </cell>
          <cell r="O224" t="str">
            <v>William Musoke</v>
          </cell>
          <cell r="P224" t="str">
            <v>Valid</v>
          </cell>
          <cell r="Q224" t="str">
            <v>.3317</v>
          </cell>
          <cell r="R224" t="str">
            <v>32.5906083333333</v>
          </cell>
        </row>
        <row r="225">
          <cell r="B225">
            <v>605547</v>
          </cell>
          <cell r="C225" t="str">
            <v>948</v>
          </cell>
          <cell r="D225" t="str">
            <v>Atiak</v>
          </cell>
          <cell r="E225" t="str">
            <v>Moses Kaganda</v>
          </cell>
          <cell r="F225" t="str">
            <v>Amuru</v>
          </cell>
          <cell r="G225" t="str">
            <v>Gulu</v>
          </cell>
          <cell r="H225" t="str">
            <v>Allan Kavuma</v>
          </cell>
          <cell r="I225" t="str">
            <v>All</v>
          </cell>
          <cell r="J225" t="str">
            <v>I Engineering Uganda Ltd</v>
          </cell>
          <cell r="K225">
            <v>45106.443055555559</v>
          </cell>
          <cell r="L225" t="str">
            <v>2023-06-29T10:38:00.000-04:00</v>
          </cell>
          <cell r="M225">
            <v>45106.478958333333</v>
          </cell>
          <cell r="N225" t="str">
            <v>2023-06-29T11:29:42.000-04:00</v>
          </cell>
          <cell r="O225" t="str">
            <v>MUKASA IVAN</v>
          </cell>
          <cell r="P225" t="str">
            <v>Valid</v>
          </cell>
          <cell r="Q225" t="str">
            <v>3.2462243</v>
          </cell>
          <cell r="R225" t="str">
            <v>32.131866</v>
          </cell>
        </row>
        <row r="226">
          <cell r="B226">
            <v>606291</v>
          </cell>
          <cell r="C226" t="str">
            <v>1405</v>
          </cell>
          <cell r="D226" t="str">
            <v>Kagoma 2</v>
          </cell>
          <cell r="E226" t="str">
            <v>Joash Lubwama</v>
          </cell>
          <cell r="F226" t="str">
            <v>Wakiso</v>
          </cell>
          <cell r="G226" t="str">
            <v>Kampala Central</v>
          </cell>
          <cell r="H226" t="str">
            <v>Allan Kavuma</v>
          </cell>
          <cell r="I226" t="str">
            <v>All</v>
          </cell>
          <cell r="J226" t="str">
            <v>I Engineering Uganda Ltd</v>
          </cell>
          <cell r="K226">
            <v>45106.443749999999</v>
          </cell>
          <cell r="L226" t="str">
            <v>2023-06-29T10:39:00.000-04:00</v>
          </cell>
          <cell r="M226">
            <v>45106.489432870374</v>
          </cell>
          <cell r="N226" t="str">
            <v>2023-06-29T11:44:47.000-04:00</v>
          </cell>
          <cell r="O226" t="str">
            <v>Claude Musinguzi</v>
          </cell>
          <cell r="P226" t="str">
            <v>Valid</v>
          </cell>
          <cell r="Q226" t="str">
            <v>.3930362</v>
          </cell>
          <cell r="R226" t="str">
            <v>32.5453469</v>
          </cell>
        </row>
        <row r="227">
          <cell r="B227">
            <v>607402</v>
          </cell>
          <cell r="C227" t="str">
            <v>3150</v>
          </cell>
          <cell r="D227" t="str">
            <v>Maddu</v>
          </cell>
          <cell r="E227" t="str">
            <v>Patrick Kalibbala</v>
          </cell>
          <cell r="F227" t="str">
            <v>Mpigi</v>
          </cell>
          <cell r="H227" t="str">
            <v>Faridah Nantege</v>
          </cell>
          <cell r="I227" t="str">
            <v>All</v>
          </cell>
          <cell r="J227" t="str">
            <v>CAMUSAT Uganda Limited</v>
          </cell>
          <cell r="K227">
            <v>45106.444444444445</v>
          </cell>
          <cell r="L227" t="str">
            <v>2023-06-29T10:40:00.000-04:00</v>
          </cell>
          <cell r="M227">
            <v>45111.30128472222</v>
          </cell>
          <cell r="N227" t="str">
            <v>2023-07-04T07:13:51.000-04:00</v>
          </cell>
          <cell r="O227" t="str">
            <v>Patrick Eyotre</v>
          </cell>
          <cell r="P227" t="str">
            <v>Valid</v>
          </cell>
          <cell r="Q227" t="str">
            <v>.2225513</v>
          </cell>
          <cell r="R227" t="str">
            <v>31.6363554</v>
          </cell>
        </row>
        <row r="228">
          <cell r="B228">
            <v>605912</v>
          </cell>
          <cell r="C228" t="str">
            <v>677</v>
          </cell>
          <cell r="D228" t="str">
            <v>Kitobo</v>
          </cell>
          <cell r="E228" t="str">
            <v>Patrick Kalibbala</v>
          </cell>
          <cell r="F228" t="str">
            <v>Kalangala</v>
          </cell>
          <cell r="G228" t="str">
            <v>Kampala West</v>
          </cell>
          <cell r="H228" t="str">
            <v>Faridah Nantege</v>
          </cell>
          <cell r="I228" t="str">
            <v>All</v>
          </cell>
          <cell r="J228" t="str">
            <v>CAMUSAT Uganda Limited</v>
          </cell>
          <cell r="K228">
            <v>45106.445138888892</v>
          </cell>
          <cell r="L228" t="str">
            <v>2023-06-29T10:41:00.000-04:00</v>
          </cell>
          <cell r="M228">
            <v>45120.600821759261</v>
          </cell>
          <cell r="N228" t="str">
            <v>2023-07-13T14:25:11.000-04:00</v>
          </cell>
          <cell r="O228" t="str">
            <v>Isaac Anshemeza</v>
          </cell>
          <cell r="P228" t="str">
            <v>Valid</v>
          </cell>
          <cell r="Q228" t="str">
            <v>-.257088333333333</v>
          </cell>
          <cell r="R228" t="str">
            <v>32.37305</v>
          </cell>
        </row>
        <row r="229">
          <cell r="B229">
            <v>701094</v>
          </cell>
          <cell r="C229" t="str">
            <v>3151</v>
          </cell>
          <cell r="D229" t="str">
            <v>Kyiyanyo</v>
          </cell>
          <cell r="E229" t="str">
            <v>Denis Masaba</v>
          </cell>
          <cell r="F229" t="str">
            <v>Sheema</v>
          </cell>
          <cell r="G229" t="str">
            <v>Mbarara</v>
          </cell>
          <cell r="H229" t="str">
            <v>Faridah Nantege</v>
          </cell>
          <cell r="I229" t="str">
            <v>All</v>
          </cell>
          <cell r="J229" t="str">
            <v>CAMUSAT Uganda Limited</v>
          </cell>
          <cell r="K229">
            <v>45106.45</v>
          </cell>
          <cell r="L229" t="str">
            <v>2023-06-29T10:48:00.000-04:00</v>
          </cell>
          <cell r="M229">
            <v>45112.137650462966</v>
          </cell>
          <cell r="N229" t="str">
            <v>2023-07-05T03:18:13.000-04:00</v>
          </cell>
          <cell r="O229" t="str">
            <v>Vincent Nsamba</v>
          </cell>
          <cell r="P229" t="str">
            <v>Valid</v>
          </cell>
          <cell r="Q229" t="str">
            <v>-.7106013</v>
          </cell>
          <cell r="R229" t="str">
            <v>30.368003</v>
          </cell>
        </row>
        <row r="230">
          <cell r="B230">
            <v>607265</v>
          </cell>
          <cell r="C230" t="str">
            <v>KA1159</v>
          </cell>
          <cell r="D230" t="str">
            <v>Kireka Kamuli</v>
          </cell>
          <cell r="E230" t="str">
            <v>Benbridge Mulongo</v>
          </cell>
          <cell r="F230" t="str">
            <v>Kampala</v>
          </cell>
          <cell r="H230" t="str">
            <v>William Bwire</v>
          </cell>
          <cell r="I230" t="str">
            <v>All</v>
          </cell>
          <cell r="K230">
            <v>45106.453472222223</v>
          </cell>
          <cell r="L230" t="str">
            <v>2023-06-29T10:53:00.000-04:00</v>
          </cell>
          <cell r="M230">
            <v>45106.551608796297</v>
          </cell>
          <cell r="N230" t="str">
            <v>2023-06-29T13:14:19.000-04:00</v>
          </cell>
          <cell r="O230" t="str">
            <v>Deo Kabugo</v>
          </cell>
          <cell r="P230" t="str">
            <v>Valid</v>
          </cell>
          <cell r="Q230" t="str">
            <v>.3514334</v>
          </cell>
          <cell r="R230" t="str">
            <v>32.6476013</v>
          </cell>
        </row>
        <row r="231">
          <cell r="B231">
            <v>606454</v>
          </cell>
          <cell r="C231" t="str">
            <v>1859</v>
          </cell>
          <cell r="D231" t="str">
            <v>Halanga</v>
          </cell>
          <cell r="E231" t="str">
            <v>Jude Musana</v>
          </cell>
          <cell r="F231" t="str">
            <v>Butaleja</v>
          </cell>
          <cell r="G231" t="str">
            <v>North East</v>
          </cell>
          <cell r="H231" t="str">
            <v>William Bwire</v>
          </cell>
          <cell r="I231" t="str">
            <v>All</v>
          </cell>
          <cell r="K231">
            <v>45106.456944444442</v>
          </cell>
          <cell r="L231" t="str">
            <v>2023-06-29T10:58:00.000-04:00</v>
          </cell>
          <cell r="M231">
            <v>45106.861898148149</v>
          </cell>
          <cell r="N231" t="str">
            <v>2023-06-29T20:41:08.000-04:00</v>
          </cell>
          <cell r="O231" t="str">
            <v>Kellie Mukiibi</v>
          </cell>
          <cell r="P231" t="str">
            <v>Audit</v>
          </cell>
          <cell r="Q231" t="str">
            <v>.882216666666667</v>
          </cell>
          <cell r="R231" t="str">
            <v>33.851305</v>
          </cell>
        </row>
        <row r="232">
          <cell r="B232">
            <v>609182</v>
          </cell>
          <cell r="C232" t="str">
            <v>WE2678</v>
          </cell>
          <cell r="D232" t="str">
            <v>Kiryanga</v>
          </cell>
          <cell r="E232" t="str">
            <v>Stephen Rwabwogo</v>
          </cell>
          <cell r="F232" t="str">
            <v>Kibaale</v>
          </cell>
          <cell r="G232" t="str">
            <v>Western</v>
          </cell>
          <cell r="H232" t="str">
            <v>Faridah Nantege</v>
          </cell>
          <cell r="I232" t="str">
            <v>All</v>
          </cell>
          <cell r="J232" t="str">
            <v>I Engineering Uganda Ltd</v>
          </cell>
          <cell r="K232">
            <v>45106.458333333336</v>
          </cell>
          <cell r="L232" t="str">
            <v>2023-06-29T11:00:00.000-04:00</v>
          </cell>
          <cell r="M232">
            <v>45115.722291666665</v>
          </cell>
          <cell r="N232" t="str">
            <v>2023-07-08T17:20:06.000-04:00</v>
          </cell>
          <cell r="O232" t="str">
            <v>Nsereko Ivan</v>
          </cell>
          <cell r="P232" t="str">
            <v>Valid</v>
          </cell>
          <cell r="Q232" t="str">
            <v>1.08439474</v>
          </cell>
          <cell r="R232" t="str">
            <v>31.05713307</v>
          </cell>
        </row>
        <row r="233">
          <cell r="B233">
            <v>608053</v>
          </cell>
          <cell r="C233" t="str">
            <v>EA5348</v>
          </cell>
          <cell r="D233" t="str">
            <v>Buseta</v>
          </cell>
          <cell r="E233" t="str">
            <v>Jude Musana</v>
          </cell>
          <cell r="F233" t="str">
            <v>Pallisa</v>
          </cell>
          <cell r="H233" t="str">
            <v>William Bwire</v>
          </cell>
          <cell r="I233" t="str">
            <v>All</v>
          </cell>
          <cell r="K233">
            <v>45106.465277777781</v>
          </cell>
          <cell r="L233" t="str">
            <v>2023-06-29T11:10:00.000-04:00</v>
          </cell>
          <cell r="M233">
            <v>45106.538310185184</v>
          </cell>
          <cell r="N233" t="str">
            <v>2023-06-29T12:55:10.000-04:00</v>
          </cell>
          <cell r="O233" t="str">
            <v>Felix Mwebembezi</v>
          </cell>
          <cell r="P233" t="str">
            <v>Audit</v>
          </cell>
          <cell r="Q233" t="str">
            <v>1.0851196</v>
          </cell>
          <cell r="R233" t="str">
            <v>33.7514366</v>
          </cell>
        </row>
        <row r="234">
          <cell r="B234">
            <v>605384</v>
          </cell>
          <cell r="C234" t="str">
            <v>585</v>
          </cell>
          <cell r="D234" t="str">
            <v>Lumino</v>
          </cell>
          <cell r="E234" t="str">
            <v>Emmanuel Kafuko</v>
          </cell>
          <cell r="F234" t="str">
            <v>Busia</v>
          </cell>
          <cell r="G234" t="str">
            <v>North East</v>
          </cell>
          <cell r="H234" t="str">
            <v>William Bwire</v>
          </cell>
          <cell r="I234" t="str">
            <v>All</v>
          </cell>
          <cell r="K234">
            <v>45106.467361111114</v>
          </cell>
          <cell r="L234" t="str">
            <v>2023-06-29T11:13:00.000-04:00</v>
          </cell>
          <cell r="M234">
            <v>45106.506504629629</v>
          </cell>
          <cell r="N234" t="str">
            <v>2023-06-29T12:09:22.000-04:00</v>
          </cell>
          <cell r="O234" t="str">
            <v>John Lule</v>
          </cell>
          <cell r="P234" t="str">
            <v>Audit</v>
          </cell>
          <cell r="Q234" t="str">
            <v>.358368333333333</v>
          </cell>
          <cell r="R234" t="str">
            <v>33.9882733333333</v>
          </cell>
        </row>
        <row r="235">
          <cell r="B235">
            <v>607712</v>
          </cell>
          <cell r="C235" t="str">
            <v>KA1782</v>
          </cell>
          <cell r="D235" t="str">
            <v>Magere</v>
          </cell>
          <cell r="E235" t="str">
            <v>Benbridge Mulongo</v>
          </cell>
          <cell r="F235" t="str">
            <v>Kampala</v>
          </cell>
          <cell r="H235" t="str">
            <v>William Bwire</v>
          </cell>
          <cell r="I235" t="str">
            <v>All</v>
          </cell>
          <cell r="K235">
            <v>45106.470138888886</v>
          </cell>
          <cell r="L235" t="str">
            <v>2023-06-29T11:17:00.000-04:00</v>
          </cell>
          <cell r="M235">
            <v>45106.5153587963</v>
          </cell>
          <cell r="N235" t="str">
            <v>2023-06-29T12:22:07.000-04:00</v>
          </cell>
          <cell r="O235" t="str">
            <v>Mohamed Ntambi</v>
          </cell>
          <cell r="P235" t="str">
            <v>Valid</v>
          </cell>
          <cell r="Q235" t="str">
            <v>.423198333333333</v>
          </cell>
          <cell r="R235" t="str">
            <v>32.6064716666667</v>
          </cell>
        </row>
        <row r="236">
          <cell r="B236">
            <v>607454</v>
          </cell>
          <cell r="C236" t="str">
            <v>KA1153</v>
          </cell>
          <cell r="D236" t="str">
            <v>Mpererwe</v>
          </cell>
          <cell r="E236" t="str">
            <v>Joash Lubwama</v>
          </cell>
          <cell r="F236" t="str">
            <v>Kampala</v>
          </cell>
          <cell r="H236" t="str">
            <v>Allan Kavuma</v>
          </cell>
          <cell r="I236" t="str">
            <v>All</v>
          </cell>
          <cell r="J236" t="str">
            <v>I Engineering Uganda Ltd</v>
          </cell>
          <cell r="K236">
            <v>45106.472916666666</v>
          </cell>
          <cell r="L236" t="str">
            <v>2023-06-29T11:21:00.000-04:00</v>
          </cell>
          <cell r="M236">
            <v>45106.522511574076</v>
          </cell>
          <cell r="N236" t="str">
            <v>2023-06-29T12:32:25.000-04:00</v>
          </cell>
          <cell r="O236" t="str">
            <v>Ronnie Muhindo</v>
          </cell>
          <cell r="P236" t="str">
            <v>Valid</v>
          </cell>
          <cell r="Q236" t="str">
            <v>.38512621</v>
          </cell>
          <cell r="R236" t="str">
            <v>32.5744662</v>
          </cell>
        </row>
        <row r="237">
          <cell r="B237">
            <v>607478</v>
          </cell>
          <cell r="C237" t="str">
            <v>KA1467</v>
          </cell>
          <cell r="D237" t="str">
            <v>Munyonyo Resort</v>
          </cell>
          <cell r="E237" t="str">
            <v>Salim Kinene</v>
          </cell>
          <cell r="F237" t="str">
            <v>Kampala</v>
          </cell>
          <cell r="H237" t="str">
            <v>William Bwire</v>
          </cell>
          <cell r="I237" t="str">
            <v>All</v>
          </cell>
          <cell r="K237">
            <v>45106.490972222222</v>
          </cell>
          <cell r="L237" t="str">
            <v>2023-06-29T11:47:00.000-04:00</v>
          </cell>
          <cell r="M237">
            <v>45106.644930555558</v>
          </cell>
          <cell r="N237" t="str">
            <v>2023-06-29T15:28:42.000-04:00</v>
          </cell>
          <cell r="O237" t="str">
            <v>Kabandize Eden</v>
          </cell>
          <cell r="P237" t="str">
            <v>Valid</v>
          </cell>
          <cell r="Q237" t="str">
            <v>.237196666666667</v>
          </cell>
          <cell r="R237" t="str">
            <v>32.618275</v>
          </cell>
        </row>
        <row r="238">
          <cell r="B238">
            <v>605413</v>
          </cell>
          <cell r="C238" t="str">
            <v>636</v>
          </cell>
          <cell r="D238" t="str">
            <v>Kiziba</v>
          </cell>
          <cell r="E238" t="str">
            <v>Robert Otim</v>
          </cell>
          <cell r="F238" t="str">
            <v>Luwero</v>
          </cell>
          <cell r="G238" t="str">
            <v>Luwero</v>
          </cell>
          <cell r="H238" t="str">
            <v>Allan Kavuma</v>
          </cell>
          <cell r="I238" t="str">
            <v>All</v>
          </cell>
          <cell r="J238" t="str">
            <v>I Engineering Uganda Ltd</v>
          </cell>
          <cell r="K238">
            <v>45106.494444444441</v>
          </cell>
          <cell r="L238" t="str">
            <v>2023-06-29T11:52:00.000-04:00</v>
          </cell>
          <cell r="M238">
            <v>45106.568078703705</v>
          </cell>
          <cell r="N238" t="str">
            <v>2023-06-29T13:38:02.000-04:00</v>
          </cell>
          <cell r="O238" t="str">
            <v>Kigozi Kenneth</v>
          </cell>
          <cell r="P238" t="str">
            <v>Valid</v>
          </cell>
          <cell r="Q238" t="str">
            <v>.8401426</v>
          </cell>
          <cell r="R238" t="str">
            <v>32.57839929</v>
          </cell>
        </row>
        <row r="239">
          <cell r="B239">
            <v>606426</v>
          </cell>
          <cell r="C239" t="str">
            <v>1885</v>
          </cell>
          <cell r="D239" t="str">
            <v>Butawaata</v>
          </cell>
          <cell r="E239" t="str">
            <v>Patrick Kalibbala</v>
          </cell>
          <cell r="F239" t="str">
            <v>Kalungu</v>
          </cell>
          <cell r="G239" t="str">
            <v>Kampala West</v>
          </cell>
          <cell r="H239" t="str">
            <v>Faridah Nantege</v>
          </cell>
          <cell r="I239" t="str">
            <v>All</v>
          </cell>
          <cell r="J239" t="str">
            <v>CAMUSAT Uganda Limited</v>
          </cell>
          <cell r="K239">
            <v>45106.499305555553</v>
          </cell>
          <cell r="L239" t="str">
            <v>2023-06-29T11:59:00.000-04:00</v>
          </cell>
          <cell r="M239">
            <v>45124.571597222224</v>
          </cell>
          <cell r="N239" t="str">
            <v>2023-07-17T13:43:06.000-04:00</v>
          </cell>
          <cell r="O239" t="str">
            <v>Raymond Tabula</v>
          </cell>
          <cell r="P239" t="str">
            <v>Valid</v>
          </cell>
          <cell r="Q239" t="str">
            <v>-.259308004751801</v>
          </cell>
          <cell r="R239" t="str">
            <v>31.7517321556807</v>
          </cell>
        </row>
        <row r="240">
          <cell r="B240">
            <v>605034</v>
          </cell>
          <cell r="C240" t="str">
            <v>38</v>
          </cell>
          <cell r="D240" t="str">
            <v>Bunanyiri</v>
          </cell>
          <cell r="E240" t="str">
            <v>Jude Musana</v>
          </cell>
          <cell r="F240" t="str">
            <v>Manafwa</v>
          </cell>
          <cell r="G240" t="str">
            <v>North East</v>
          </cell>
          <cell r="H240" t="str">
            <v>William Bwire</v>
          </cell>
          <cell r="I240" t="str">
            <v>All</v>
          </cell>
          <cell r="K240">
            <v>45106.500694444447</v>
          </cell>
          <cell r="L240" t="str">
            <v>2023-06-29T12:01:00.000-04:00</v>
          </cell>
          <cell r="M240">
            <v>45110.551504629628</v>
          </cell>
          <cell r="N240" t="str">
            <v>2023-07-03T13:14:10.000-04:00</v>
          </cell>
          <cell r="O240" t="str">
            <v>William Mbajjwe</v>
          </cell>
          <cell r="P240" t="str">
            <v>Valid</v>
          </cell>
          <cell r="Q240" t="str">
            <v>1.04057666666667</v>
          </cell>
          <cell r="R240" t="str">
            <v>34.3450716666667</v>
          </cell>
        </row>
        <row r="241">
          <cell r="B241">
            <v>609063</v>
          </cell>
          <cell r="C241" t="str">
            <v>WE2246</v>
          </cell>
          <cell r="D241" t="str">
            <v>Gomba (Maddu)</v>
          </cell>
          <cell r="E241" t="str">
            <v>Patrick Kalibbala</v>
          </cell>
          <cell r="F241" t="str">
            <v>Gomba</v>
          </cell>
          <cell r="H241" t="str">
            <v>Faridah Nantege</v>
          </cell>
          <cell r="I241" t="str">
            <v>Janitorial</v>
          </cell>
          <cell r="J241" t="str">
            <v>CAMUSAT Uganda Limited</v>
          </cell>
          <cell r="K241">
            <v>45106.503472222219</v>
          </cell>
          <cell r="L241" t="str">
            <v>2023-06-29T12:05:00.000-04:00</v>
          </cell>
          <cell r="M241">
            <v>45111.291724537034</v>
          </cell>
          <cell r="N241" t="str">
            <v>2023-07-04T07:00:05.000-04:00</v>
          </cell>
          <cell r="O241" t="str">
            <v>Patrick Eyotre</v>
          </cell>
          <cell r="P241" t="str">
            <v>Valid</v>
          </cell>
          <cell r="Q241" t="str">
            <v>.2222833</v>
          </cell>
          <cell r="R241" t="str">
            <v>31.6363916</v>
          </cell>
        </row>
        <row r="242">
          <cell r="B242">
            <v>608573</v>
          </cell>
          <cell r="C242" t="str">
            <v>4055</v>
          </cell>
          <cell r="D242" t="str">
            <v>Kitgum</v>
          </cell>
          <cell r="E242" t="str">
            <v>Moses Kaganda</v>
          </cell>
          <cell r="F242" t="str">
            <v>Kitgum</v>
          </cell>
          <cell r="G242" t="str">
            <v>Northern</v>
          </cell>
          <cell r="H242" t="str">
            <v>Allan Kavuma</v>
          </cell>
          <cell r="I242" t="str">
            <v>All</v>
          </cell>
          <cell r="J242" t="str">
            <v>I Engineering Uganda Ltd</v>
          </cell>
          <cell r="K242">
            <v>45106.504166666666</v>
          </cell>
          <cell r="L242" t="str">
            <v>2023-06-29T12:06:00.000-04:00</v>
          </cell>
          <cell r="M242">
            <v>45106.812002314815</v>
          </cell>
          <cell r="N242" t="str">
            <v>2023-06-29T19:29:17.000-04:00</v>
          </cell>
          <cell r="O242" t="str">
            <v>Sam Muhumuza</v>
          </cell>
          <cell r="P242" t="str">
            <v>Valid</v>
          </cell>
          <cell r="Q242" t="str">
            <v>3.28863553388468</v>
          </cell>
          <cell r="R242" t="str">
            <v>32.8799233029659</v>
          </cell>
        </row>
        <row r="243">
          <cell r="B243">
            <v>605177</v>
          </cell>
          <cell r="C243" t="str">
            <v>297</v>
          </cell>
          <cell r="D243" t="str">
            <v>KADIC</v>
          </cell>
          <cell r="E243" t="str">
            <v>Benbridge Mulongo</v>
          </cell>
          <cell r="F243" t="str">
            <v>Kampala</v>
          </cell>
          <cell r="G243" t="str">
            <v>Kampala East</v>
          </cell>
          <cell r="H243" t="str">
            <v>William Bwire</v>
          </cell>
          <cell r="I243" t="str">
            <v>All</v>
          </cell>
          <cell r="K243">
            <v>45106.511805555558</v>
          </cell>
          <cell r="L243" t="str">
            <v>2023-06-29T12:17:00.000-04:00</v>
          </cell>
          <cell r="M243">
            <v>45107.061909722222</v>
          </cell>
          <cell r="N243" t="str">
            <v>2023-06-30T01:29:09.000-04:00</v>
          </cell>
          <cell r="O243" t="str">
            <v>William Musoke</v>
          </cell>
          <cell r="P243" t="str">
            <v>Valid</v>
          </cell>
          <cell r="Q243" t="str">
            <v>.350575</v>
          </cell>
          <cell r="R243" t="str">
            <v>32.6041033333333</v>
          </cell>
        </row>
        <row r="244">
          <cell r="B244">
            <v>606437</v>
          </cell>
          <cell r="C244" t="str">
            <v>1720</v>
          </cell>
          <cell r="D244" t="str">
            <v>Maganjo Nabweru</v>
          </cell>
          <cell r="E244" t="str">
            <v>Joash Lubwama</v>
          </cell>
          <cell r="F244" t="str">
            <v>Wakiso</v>
          </cell>
          <cell r="G244" t="str">
            <v>Kampala Central</v>
          </cell>
          <cell r="H244" t="str">
            <v>Allan Kavuma</v>
          </cell>
          <cell r="I244" t="str">
            <v>All</v>
          </cell>
          <cell r="J244" t="str">
            <v>I Engineering Uganda Ltd</v>
          </cell>
          <cell r="K244">
            <v>45106.520138888889</v>
          </cell>
          <cell r="L244" t="str">
            <v>2023-06-29T12:29:00.000-04:00</v>
          </cell>
          <cell r="M244">
            <v>45107.586944444447</v>
          </cell>
          <cell r="N244" t="str">
            <v>2023-06-30T14:05:12.000-04:00</v>
          </cell>
          <cell r="O244" t="str">
            <v>Claude Musinguzi</v>
          </cell>
          <cell r="P244" t="str">
            <v>Valid</v>
          </cell>
          <cell r="Q244" t="str">
            <v>.3978978</v>
          </cell>
          <cell r="R244" t="str">
            <v>32.5480466</v>
          </cell>
        </row>
        <row r="245">
          <cell r="B245">
            <v>609202</v>
          </cell>
          <cell r="C245" t="str">
            <v>WE2138</v>
          </cell>
          <cell r="D245" t="str">
            <v>Kyamuhunga</v>
          </cell>
          <cell r="E245" t="str">
            <v>Thomasi Seruyange</v>
          </cell>
          <cell r="F245" t="str">
            <v>Bushenyi</v>
          </cell>
          <cell r="G245" t="str">
            <v>Western</v>
          </cell>
          <cell r="H245" t="str">
            <v>Faridah Nantege</v>
          </cell>
          <cell r="I245" t="str">
            <v>All</v>
          </cell>
          <cell r="J245" t="str">
            <v>CAMUSAT Uganda Limited</v>
          </cell>
          <cell r="K245">
            <v>45106.521527777775</v>
          </cell>
          <cell r="L245" t="str">
            <v>2023-06-29T12:31:00.000-04:00</v>
          </cell>
          <cell r="M245">
            <v>45110.185914351852</v>
          </cell>
          <cell r="N245" t="str">
            <v>2023-07-03T04:27:43.000-04:00</v>
          </cell>
          <cell r="O245" t="str">
            <v>Manisur Mukasa</v>
          </cell>
          <cell r="P245" t="str">
            <v>Valid</v>
          </cell>
          <cell r="Q245" t="str">
            <v>-.460736666666667</v>
          </cell>
          <cell r="R245" t="str">
            <v>30.11189</v>
          </cell>
        </row>
        <row r="246">
          <cell r="B246">
            <v>608513</v>
          </cell>
          <cell r="C246" t="str">
            <v>NO4108</v>
          </cell>
          <cell r="D246" t="str">
            <v>Adwari</v>
          </cell>
          <cell r="E246" t="str">
            <v>Muhamood Kyongo</v>
          </cell>
          <cell r="F246" t="str">
            <v>Otuke</v>
          </cell>
          <cell r="G246" t="str">
            <v>Northern</v>
          </cell>
          <cell r="H246" t="str">
            <v>Allan Kavuma</v>
          </cell>
          <cell r="I246" t="str">
            <v>All</v>
          </cell>
          <cell r="J246" t="str">
            <v>I Engineering Uganda Ltd</v>
          </cell>
          <cell r="K246">
            <v>45106.522916666669</v>
          </cell>
          <cell r="L246" t="str">
            <v>2023-06-29T12:33:00.000-04:00</v>
          </cell>
          <cell r="M246">
            <v>45106.601134259261</v>
          </cell>
          <cell r="N246" t="str">
            <v>2023-06-29T14:25:38.000-04:00</v>
          </cell>
          <cell r="O246" t="str">
            <v>Bakka Stephen</v>
          </cell>
          <cell r="P246" t="str">
            <v>Valid</v>
          </cell>
          <cell r="Q246" t="str">
            <v>2.39887926</v>
          </cell>
          <cell r="R246" t="str">
            <v>33.32056932</v>
          </cell>
        </row>
        <row r="247">
          <cell r="B247">
            <v>605164</v>
          </cell>
          <cell r="C247" t="str">
            <v>277</v>
          </cell>
          <cell r="D247" t="str">
            <v>Mpererwe</v>
          </cell>
          <cell r="E247" t="str">
            <v>Joash Lubwama</v>
          </cell>
          <cell r="F247" t="str">
            <v>Kampala</v>
          </cell>
          <cell r="G247" t="str">
            <v>Kampala Central</v>
          </cell>
          <cell r="H247" t="str">
            <v>Allan Kavuma</v>
          </cell>
          <cell r="I247" t="str">
            <v>All</v>
          </cell>
          <cell r="J247" t="str">
            <v>I Engineering Uganda Ltd</v>
          </cell>
          <cell r="K247">
            <v>45106.524305555555</v>
          </cell>
          <cell r="L247" t="str">
            <v>2023-06-29T12:35:00.000-04:00</v>
          </cell>
          <cell r="M247">
            <v>45106.585659722223</v>
          </cell>
          <cell r="N247" t="str">
            <v>2023-06-29T14:03:21.000-04:00</v>
          </cell>
          <cell r="O247" t="str">
            <v>Ronnie Muhindo</v>
          </cell>
          <cell r="P247" t="str">
            <v>Audit</v>
          </cell>
          <cell r="Q247" t="str">
            <v>.3854204</v>
          </cell>
          <cell r="R247" t="str">
            <v>32.574696</v>
          </cell>
        </row>
        <row r="248">
          <cell r="B248">
            <v>608166</v>
          </cell>
          <cell r="C248" t="str">
            <v>EA5073</v>
          </cell>
          <cell r="D248" t="str">
            <v>Lumino</v>
          </cell>
          <cell r="E248" t="str">
            <v>Emmanuel Kafuko</v>
          </cell>
          <cell r="F248" t="str">
            <v>Busia</v>
          </cell>
          <cell r="H248" t="str">
            <v>William Bwire</v>
          </cell>
          <cell r="I248" t="str">
            <v>All</v>
          </cell>
          <cell r="K248">
            <v>45106.527777777781</v>
          </cell>
          <cell r="L248" t="str">
            <v>2023-06-29T12:40:00.000-04:00</v>
          </cell>
          <cell r="M248">
            <v>45106.565972222219</v>
          </cell>
          <cell r="N248" t="str">
            <v>2023-06-29T13:35:00.000-04:00</v>
          </cell>
          <cell r="O248" t="str">
            <v>John Lule</v>
          </cell>
          <cell r="P248" t="str">
            <v>Valid</v>
          </cell>
          <cell r="Q248" t="str">
            <v>.355276666666667</v>
          </cell>
          <cell r="R248" t="str">
            <v>34.0019683333333</v>
          </cell>
        </row>
        <row r="249">
          <cell r="B249">
            <v>606192</v>
          </cell>
          <cell r="C249" t="str">
            <v>1209</v>
          </cell>
          <cell r="D249" t="str">
            <v>Rubugiri</v>
          </cell>
          <cell r="E249" t="str">
            <v>Denis Masaba</v>
          </cell>
          <cell r="F249" t="str">
            <v>Kisoro</v>
          </cell>
          <cell r="G249" t="str">
            <v>Western</v>
          </cell>
          <cell r="H249" t="str">
            <v>Faridah Nantege</v>
          </cell>
          <cell r="I249" t="str">
            <v>All</v>
          </cell>
          <cell r="J249" t="str">
            <v>CAMUSAT Uganda Limited</v>
          </cell>
          <cell r="K249">
            <v>45106.529166666667</v>
          </cell>
          <cell r="L249" t="str">
            <v>2023-06-29T12:42:00.000-04:00</v>
          </cell>
          <cell r="M249">
            <v>45110.294641203705</v>
          </cell>
          <cell r="N249" t="str">
            <v>2023-07-03T07:04:17.000-04:00</v>
          </cell>
          <cell r="O249" t="str">
            <v>Wandera John</v>
          </cell>
          <cell r="P249" t="str">
            <v>Valid</v>
          </cell>
          <cell r="Q249" t="str">
            <v>-1.1418453</v>
          </cell>
          <cell r="R249" t="str">
            <v>29.6817642</v>
          </cell>
        </row>
        <row r="250">
          <cell r="B250">
            <v>606313</v>
          </cell>
          <cell r="C250" t="str">
            <v>1491</v>
          </cell>
          <cell r="D250" t="str">
            <v>Ongongoja</v>
          </cell>
          <cell r="E250" t="str">
            <v>Moses Wandera</v>
          </cell>
          <cell r="F250" t="str">
            <v>Katakwi</v>
          </cell>
          <cell r="G250" t="str">
            <v>Northern</v>
          </cell>
          <cell r="H250" t="str">
            <v>William Bwire</v>
          </cell>
          <cell r="I250" t="str">
            <v>All</v>
          </cell>
          <cell r="K250">
            <v>45106.540277777778</v>
          </cell>
          <cell r="L250" t="str">
            <v>2023-06-29T12:58:00.000-04:00</v>
          </cell>
          <cell r="M250">
            <v>45110.452569444446</v>
          </cell>
          <cell r="N250" t="str">
            <v>2023-07-03T10:51:42.000-04:00</v>
          </cell>
          <cell r="O250" t="str">
            <v>Kenneth Bato</v>
          </cell>
          <cell r="P250" t="str">
            <v>Valid</v>
          </cell>
          <cell r="Q250" t="str">
            <v>2.20262268333333</v>
          </cell>
          <cell r="R250" t="str">
            <v>33.9689516333333</v>
          </cell>
        </row>
        <row r="251">
          <cell r="B251">
            <v>605557</v>
          </cell>
          <cell r="C251" t="str">
            <v>974</v>
          </cell>
          <cell r="D251" t="str">
            <v>Aber (Lira)</v>
          </cell>
          <cell r="E251" t="str">
            <v>Muhamood Kyongo</v>
          </cell>
          <cell r="F251" t="str">
            <v>Oyam</v>
          </cell>
          <cell r="G251" t="str">
            <v>Northern</v>
          </cell>
          <cell r="H251" t="str">
            <v>Allan Kavuma</v>
          </cell>
          <cell r="I251" t="str">
            <v>All</v>
          </cell>
          <cell r="J251" t="str">
            <v>I Engineering Uganda Ltd</v>
          </cell>
          <cell r="K251">
            <v>45106.541666666664</v>
          </cell>
          <cell r="L251" t="str">
            <v>2023-06-29T13:00:00.000-04:00</v>
          </cell>
          <cell r="M251">
            <v>45110.325381944444</v>
          </cell>
          <cell r="N251" t="str">
            <v>2023-07-03T07:48:33.000-04:00</v>
          </cell>
          <cell r="O251" t="str">
            <v>Tumwebaze Mark</v>
          </cell>
          <cell r="P251" t="str">
            <v>Valid</v>
          </cell>
          <cell r="Q251" t="str">
            <v>2.15377221</v>
          </cell>
          <cell r="R251" t="str">
            <v>32.36439717</v>
          </cell>
        </row>
        <row r="252">
          <cell r="B252">
            <v>607714</v>
          </cell>
          <cell r="C252" t="str">
            <v>NO4378</v>
          </cell>
          <cell r="D252" t="str">
            <v>Nkonge</v>
          </cell>
          <cell r="E252" t="str">
            <v>Robert Otim</v>
          </cell>
          <cell r="F252" t="str">
            <v>Luwero</v>
          </cell>
          <cell r="G252" t="str">
            <v>Luwero</v>
          </cell>
          <cell r="H252" t="str">
            <v>Allan Kavuma</v>
          </cell>
          <cell r="I252" t="str">
            <v>All</v>
          </cell>
          <cell r="J252" t="str">
            <v>I Engineering Uganda Ltd</v>
          </cell>
          <cell r="K252">
            <v>45106.548611111109</v>
          </cell>
          <cell r="L252" t="str">
            <v>2023-06-29T13:10:00.000-04:00</v>
          </cell>
          <cell r="M252">
            <v>45106.56690972222</v>
          </cell>
          <cell r="N252" t="str">
            <v>2023-06-29T13:36:21.000-04:00</v>
          </cell>
          <cell r="O252" t="str">
            <v>Kigozi Kenneth</v>
          </cell>
          <cell r="P252" t="str">
            <v>Valid</v>
          </cell>
          <cell r="Q252" t="str">
            <v>.84092357</v>
          </cell>
          <cell r="R252" t="str">
            <v>32.50276927</v>
          </cell>
        </row>
        <row r="253">
          <cell r="B253">
            <v>606159</v>
          </cell>
          <cell r="C253" t="str">
            <v>1247</v>
          </cell>
          <cell r="D253" t="str">
            <v>Akara</v>
          </cell>
          <cell r="E253" t="str">
            <v>Moses Kaganda</v>
          </cell>
          <cell r="F253" t="str">
            <v>Amuru</v>
          </cell>
          <cell r="G253" t="str">
            <v>Northern</v>
          </cell>
          <cell r="H253" t="str">
            <v>Allan Kavuma</v>
          </cell>
          <cell r="I253" t="str">
            <v>All</v>
          </cell>
          <cell r="J253" t="str">
            <v>I Engineering Uganda Ltd</v>
          </cell>
          <cell r="K253">
            <v>45106.550694444442</v>
          </cell>
          <cell r="L253" t="str">
            <v>2023-06-29T13:13:00.000-04:00</v>
          </cell>
          <cell r="M253">
            <v>45106.573472222219</v>
          </cell>
          <cell r="N253" t="str">
            <v>2023-06-29T13:45:48.000-04:00</v>
          </cell>
          <cell r="O253" t="str">
            <v>MUKASA IVAN</v>
          </cell>
          <cell r="P253" t="str">
            <v>Valid</v>
          </cell>
          <cell r="Q253" t="str">
            <v>3.2566702</v>
          </cell>
          <cell r="R253" t="str">
            <v>32.2905855</v>
          </cell>
        </row>
        <row r="254">
          <cell r="B254">
            <v>606524</v>
          </cell>
          <cell r="C254" t="str">
            <v>824</v>
          </cell>
          <cell r="D254" t="str">
            <v>KBM Hotel</v>
          </cell>
          <cell r="E254" t="str">
            <v>Benbridge Mulongo</v>
          </cell>
          <cell r="F254" t="str">
            <v>Kampala</v>
          </cell>
          <cell r="G254" t="str">
            <v>Kampala East</v>
          </cell>
          <cell r="H254" t="str">
            <v>William Bwire</v>
          </cell>
          <cell r="I254" t="str">
            <v>All</v>
          </cell>
          <cell r="K254">
            <v>45106.551388888889</v>
          </cell>
          <cell r="L254" t="str">
            <v>2023-06-29T13:14:00.000-04:00</v>
          </cell>
          <cell r="M254">
            <v>45106.584432870368</v>
          </cell>
          <cell r="N254" t="str">
            <v>2023-06-29T14:01:35.000-04:00</v>
          </cell>
          <cell r="O254" t="str">
            <v>Deo Kabugo</v>
          </cell>
          <cell r="P254" t="str">
            <v>Valid</v>
          </cell>
          <cell r="Q254" t="str">
            <v>.3512814</v>
          </cell>
          <cell r="R254" t="str">
            <v>32.6449813</v>
          </cell>
        </row>
        <row r="255">
          <cell r="B255">
            <v>607475</v>
          </cell>
          <cell r="C255" t="str">
            <v>1028</v>
          </cell>
          <cell r="D255" t="str">
            <v>Munyonyo</v>
          </cell>
          <cell r="E255" t="str">
            <v>Salim Kinene</v>
          </cell>
          <cell r="F255" t="str">
            <v>Kampala</v>
          </cell>
          <cell r="H255" t="str">
            <v>William Bwire</v>
          </cell>
          <cell r="I255" t="str">
            <v>All</v>
          </cell>
          <cell r="K255">
            <v>45106.553472222222</v>
          </cell>
          <cell r="L255" t="str">
            <v>2023-06-29T13:17:00.000-04:00</v>
          </cell>
          <cell r="M255">
            <v>45106.652546296296</v>
          </cell>
          <cell r="N255" t="str">
            <v>2023-06-29T15:39:40.000-04:00</v>
          </cell>
          <cell r="O255" t="str">
            <v>Kabandize Eden</v>
          </cell>
          <cell r="P255" t="str">
            <v>Valid</v>
          </cell>
          <cell r="Q255" t="str">
            <v>.2448083</v>
          </cell>
          <cell r="R255" t="str">
            <v>32.6207233</v>
          </cell>
        </row>
        <row r="256">
          <cell r="B256">
            <v>608254</v>
          </cell>
          <cell r="C256" t="str">
            <v>EA5155</v>
          </cell>
          <cell r="D256" t="str">
            <v>Pallisa</v>
          </cell>
          <cell r="E256" t="str">
            <v>Jude Musana</v>
          </cell>
          <cell r="F256" t="str">
            <v>Pallisa</v>
          </cell>
          <cell r="H256" t="str">
            <v>William Bwire</v>
          </cell>
          <cell r="I256" t="str">
            <v>All</v>
          </cell>
          <cell r="K256">
            <v>45106.557638888888</v>
          </cell>
          <cell r="L256" t="str">
            <v>2023-06-29T13:23:00.000-04:00</v>
          </cell>
          <cell r="M256">
            <v>45106.60665509259</v>
          </cell>
          <cell r="N256" t="str">
            <v>2023-06-29T14:33:35.000-04:00</v>
          </cell>
          <cell r="O256" t="str">
            <v>Felix Mwebembezi</v>
          </cell>
          <cell r="P256" t="str">
            <v>Audit</v>
          </cell>
          <cell r="Q256" t="str">
            <v>1.1674664</v>
          </cell>
          <cell r="R256" t="str">
            <v>33.7094996</v>
          </cell>
        </row>
        <row r="257">
          <cell r="B257">
            <v>606372</v>
          </cell>
          <cell r="C257" t="str">
            <v>UKMP008</v>
          </cell>
          <cell r="D257" t="str">
            <v>Nyonyi Gardens</v>
          </cell>
          <cell r="E257" t="str">
            <v>Salim Kinene</v>
          </cell>
          <cell r="F257" t="str">
            <v>Kampala</v>
          </cell>
          <cell r="G257" t="str">
            <v>Kampala East</v>
          </cell>
          <cell r="H257" t="str">
            <v>William Bwire</v>
          </cell>
          <cell r="I257" t="str">
            <v>All</v>
          </cell>
          <cell r="K257">
            <v>45106.557638888888</v>
          </cell>
          <cell r="L257" t="str">
            <v>2023-06-29T13:23:00.000-04:00</v>
          </cell>
          <cell r="M257">
            <v>45106.617523148147</v>
          </cell>
          <cell r="N257" t="str">
            <v>2023-06-29T14:49:14.000-04:00</v>
          </cell>
          <cell r="O257" t="str">
            <v>Derrick Ahimbisibwe</v>
          </cell>
          <cell r="P257" t="str">
            <v>Valid</v>
          </cell>
          <cell r="Q257" t="str">
            <v>.3261821</v>
          </cell>
          <cell r="R257" t="str">
            <v>32.5981171</v>
          </cell>
        </row>
        <row r="258">
          <cell r="B258">
            <v>606549</v>
          </cell>
          <cell r="C258" t="str">
            <v>1372</v>
          </cell>
          <cell r="D258" t="str">
            <v>Amoyokuma</v>
          </cell>
          <cell r="E258" t="str">
            <v>Moses Kaganda</v>
          </cell>
          <cell r="F258" t="str">
            <v>Amuru</v>
          </cell>
          <cell r="G258" t="str">
            <v>Northern</v>
          </cell>
          <cell r="H258" t="str">
            <v>Allan Kavuma</v>
          </cell>
          <cell r="I258" t="str">
            <v>All</v>
          </cell>
          <cell r="J258" t="str">
            <v>I Engineering Uganda Ltd</v>
          </cell>
          <cell r="K258">
            <v>45106.557638888888</v>
          </cell>
          <cell r="L258" t="str">
            <v>2023-06-29T13:23:00.000-04:00</v>
          </cell>
          <cell r="M258">
            <v>45106.604120370372</v>
          </cell>
          <cell r="N258" t="str">
            <v>2023-06-29T14:29:56.000-04:00</v>
          </cell>
          <cell r="O258" t="str">
            <v>Ddungu Semei</v>
          </cell>
          <cell r="P258" t="str">
            <v>Valid</v>
          </cell>
          <cell r="Q258" t="str">
            <v>2.82032166666667</v>
          </cell>
          <cell r="R258" t="str">
            <v>31.8627916666667</v>
          </cell>
        </row>
        <row r="259">
          <cell r="B259">
            <v>605458</v>
          </cell>
          <cell r="C259" t="str">
            <v>740</v>
          </cell>
          <cell r="D259" t="str">
            <v>Kakabara</v>
          </cell>
          <cell r="E259" t="str">
            <v>Stephen Rwabwogo</v>
          </cell>
          <cell r="F259" t="str">
            <v>Kyegegwa</v>
          </cell>
          <cell r="G259" t="str">
            <v>Western</v>
          </cell>
          <cell r="H259" t="str">
            <v>Faridah Nantege</v>
          </cell>
          <cell r="I259" t="str">
            <v>All</v>
          </cell>
          <cell r="J259" t="str">
            <v>CAMUSAT Uganda Limited</v>
          </cell>
          <cell r="K259">
            <v>45106.559027777781</v>
          </cell>
          <cell r="L259" t="str">
            <v>2023-06-29T13:25:00.000-04:00</v>
          </cell>
          <cell r="M259">
            <v>45110.412592592591</v>
          </cell>
          <cell r="N259" t="str">
            <v>2023-07-03T09:54:08.000-04:00</v>
          </cell>
          <cell r="O259" t="str">
            <v>Kenneth Waiswa</v>
          </cell>
          <cell r="P259" t="str">
            <v>Audit</v>
          </cell>
          <cell r="Q259" t="str">
            <v>.523143333333333</v>
          </cell>
          <cell r="R259" t="str">
            <v>30.9151633333333</v>
          </cell>
        </row>
        <row r="260">
          <cell r="B260">
            <v>608143</v>
          </cell>
          <cell r="C260" t="str">
            <v>900</v>
          </cell>
          <cell r="D260" t="str">
            <v>Kateta Iyaledi</v>
          </cell>
          <cell r="E260" t="str">
            <v>Moses Wandera</v>
          </cell>
          <cell r="F260" t="str">
            <v>Serere</v>
          </cell>
          <cell r="H260" t="str">
            <v>William Bwire</v>
          </cell>
          <cell r="I260" t="str">
            <v>All</v>
          </cell>
          <cell r="K260">
            <v>45106.563194444447</v>
          </cell>
          <cell r="L260" t="str">
            <v>2023-06-29T13:31:00.000-04:00</v>
          </cell>
          <cell r="M260">
            <v>45119.741053240738</v>
          </cell>
          <cell r="N260" t="str">
            <v>2023-07-12T17:47:07.000-04:00</v>
          </cell>
          <cell r="O260" t="str">
            <v>Sulaiman Ssekyanzi</v>
          </cell>
          <cell r="P260" t="str">
            <v>Valid</v>
          </cell>
          <cell r="Q260" t="str">
            <v>1.44589398333333</v>
          </cell>
          <cell r="R260" t="str">
            <v>33.4993749333333</v>
          </cell>
        </row>
        <row r="261">
          <cell r="B261">
            <v>609106</v>
          </cell>
          <cell r="C261" t="str">
            <v>WE2123</v>
          </cell>
          <cell r="D261" t="str">
            <v>Kakabara</v>
          </cell>
          <cell r="E261" t="str">
            <v>Stephen Rwabwogo</v>
          </cell>
          <cell r="F261" t="str">
            <v>Kyenjojo</v>
          </cell>
          <cell r="G261" t="str">
            <v>Western</v>
          </cell>
          <cell r="H261" t="str">
            <v>Faridah Nantege</v>
          </cell>
          <cell r="I261" t="str">
            <v>All</v>
          </cell>
          <cell r="J261" t="str">
            <v>CAMUSAT Uganda Limited</v>
          </cell>
          <cell r="K261">
            <v>45106.563888888886</v>
          </cell>
          <cell r="L261" t="str">
            <v>2023-06-29T13:32:00.000-04:00</v>
          </cell>
          <cell r="M261">
            <v>45110.491701388892</v>
          </cell>
          <cell r="N261" t="str">
            <v>2023-07-03T11:48:03.000-04:00</v>
          </cell>
          <cell r="O261" t="str">
            <v>Kenneth Waiswa</v>
          </cell>
          <cell r="P261" t="str">
            <v>Audit</v>
          </cell>
          <cell r="Q261" t="str">
            <v>.52242</v>
          </cell>
          <cell r="R261" t="str">
            <v>30.9153716666667</v>
          </cell>
        </row>
        <row r="262">
          <cell r="B262">
            <v>605119</v>
          </cell>
          <cell r="C262" t="str">
            <v>174</v>
          </cell>
          <cell r="D262" t="str">
            <v>Tata</v>
          </cell>
          <cell r="E262" t="str">
            <v>Salim Kinene</v>
          </cell>
          <cell r="F262" t="str">
            <v>Kampala</v>
          </cell>
          <cell r="G262" t="str">
            <v>Kampala Central</v>
          </cell>
          <cell r="H262" t="str">
            <v>William Bwire</v>
          </cell>
          <cell r="I262" t="str">
            <v>All</v>
          </cell>
          <cell r="K262">
            <v>45106.564583333333</v>
          </cell>
          <cell r="L262" t="str">
            <v>2023-06-29T13:33:00.000-04:00</v>
          </cell>
          <cell r="M262">
            <v>45130.440092592595</v>
          </cell>
          <cell r="N262" t="str">
            <v>2023-07-23T10:33:44.000-04:00</v>
          </cell>
          <cell r="O262" t="str">
            <v>Jamilu Mumbya</v>
          </cell>
          <cell r="P262" t="str">
            <v>Valid</v>
          </cell>
          <cell r="Q262" t="str">
            <v>.3162763</v>
          </cell>
          <cell r="R262" t="str">
            <v>32.5916393</v>
          </cell>
        </row>
        <row r="263">
          <cell r="B263">
            <v>605930</v>
          </cell>
          <cell r="C263" t="str">
            <v>711</v>
          </cell>
          <cell r="D263" t="str">
            <v>Kiburara</v>
          </cell>
          <cell r="E263" t="str">
            <v>Latima Musoke</v>
          </cell>
          <cell r="F263" t="str">
            <v>Hoima</v>
          </cell>
          <cell r="G263" t="str">
            <v>Western</v>
          </cell>
          <cell r="H263" t="str">
            <v>Allan Kavuma</v>
          </cell>
          <cell r="I263" t="str">
            <v>All</v>
          </cell>
          <cell r="J263" t="str">
            <v>I Engineering Uganda Ltd</v>
          </cell>
          <cell r="K263">
            <v>45106.566666666666</v>
          </cell>
          <cell r="L263" t="str">
            <v>2023-06-29T13:36:00.000-04:00</v>
          </cell>
          <cell r="M263">
            <v>45108.510833333334</v>
          </cell>
          <cell r="N263" t="str">
            <v>2023-07-01T12:15:36.000-04:00</v>
          </cell>
          <cell r="O263" t="str">
            <v>Nsereko Ivan</v>
          </cell>
          <cell r="P263" t="str">
            <v>Valid</v>
          </cell>
          <cell r="Q263" t="str">
            <v>1.14735978</v>
          </cell>
          <cell r="R263" t="str">
            <v>31.0049879</v>
          </cell>
        </row>
        <row r="264">
          <cell r="B264">
            <v>607643</v>
          </cell>
          <cell r="C264" t="str">
            <v>KA1170</v>
          </cell>
          <cell r="D264" t="str">
            <v>Tata Building</v>
          </cell>
          <cell r="E264" t="str">
            <v>Salim Kinene</v>
          </cell>
          <cell r="F264" t="str">
            <v>Kampala</v>
          </cell>
          <cell r="H264" t="str">
            <v>William Bwire</v>
          </cell>
          <cell r="I264" t="str">
            <v>All</v>
          </cell>
          <cell r="K264">
            <v>45106.570833333331</v>
          </cell>
          <cell r="L264" t="str">
            <v>2023-06-29T13:42:00.000-04:00</v>
          </cell>
          <cell r="M264">
            <v>45107.320856481485</v>
          </cell>
          <cell r="N264" t="str">
            <v>2023-06-30T07:42:02.000-04:00</v>
          </cell>
          <cell r="O264" t="str">
            <v>Jamilu Mumbya</v>
          </cell>
          <cell r="P264" t="str">
            <v>Valid</v>
          </cell>
          <cell r="Q264" t="str">
            <v>.3161441</v>
          </cell>
          <cell r="R264" t="str">
            <v>32.5917749</v>
          </cell>
        </row>
        <row r="265">
          <cell r="B265">
            <v>605082</v>
          </cell>
          <cell r="C265" t="str">
            <v>103</v>
          </cell>
          <cell r="D265" t="str">
            <v>Luwero</v>
          </cell>
          <cell r="E265" t="str">
            <v>Robert Otim</v>
          </cell>
          <cell r="F265" t="str">
            <v>Luwero</v>
          </cell>
          <cell r="G265" t="str">
            <v>Luwero</v>
          </cell>
          <cell r="H265" t="str">
            <v>Allan Kavuma</v>
          </cell>
          <cell r="I265" t="str">
            <v>All</v>
          </cell>
          <cell r="J265" t="str">
            <v>I Engineering Uganda Ltd</v>
          </cell>
          <cell r="K265">
            <v>45106.581944444442</v>
          </cell>
          <cell r="L265" t="str">
            <v>2023-06-29T13:58:00.000-04:00</v>
          </cell>
          <cell r="M265">
            <v>45106.592777777776</v>
          </cell>
          <cell r="N265" t="str">
            <v>2023-06-29T14:13:36.000-04:00</v>
          </cell>
          <cell r="O265" t="str">
            <v>Kigozi Kenneth</v>
          </cell>
          <cell r="P265" t="str">
            <v>Valid</v>
          </cell>
          <cell r="Q265" t="str">
            <v>.84110991</v>
          </cell>
          <cell r="R265" t="str">
            <v>32.49278751</v>
          </cell>
        </row>
        <row r="266">
          <cell r="B266">
            <v>607256</v>
          </cell>
          <cell r="C266" t="str">
            <v>KA1385</v>
          </cell>
          <cell r="D266" t="str">
            <v>KinawatakaB</v>
          </cell>
          <cell r="E266" t="str">
            <v>Benbridge Mulongo</v>
          </cell>
          <cell r="F266" t="str">
            <v>Wakiso</v>
          </cell>
          <cell r="H266" t="str">
            <v>William Bwire</v>
          </cell>
          <cell r="I266" t="str">
            <v>All</v>
          </cell>
          <cell r="K266">
            <v>45106.584027777775</v>
          </cell>
          <cell r="L266" t="str">
            <v>2023-06-29T14:01:00.000-04:00</v>
          </cell>
          <cell r="M266">
            <v>45106.625023148146</v>
          </cell>
          <cell r="N266" t="str">
            <v>2023-06-29T15:00:02.000-04:00</v>
          </cell>
          <cell r="O266" t="str">
            <v>Deo Kabugo</v>
          </cell>
          <cell r="P266" t="str">
            <v>Valid</v>
          </cell>
          <cell r="Q266" t="str">
            <v>.3519633</v>
          </cell>
          <cell r="R266" t="str">
            <v>32.6440017</v>
          </cell>
        </row>
        <row r="267">
          <cell r="B267">
            <v>701593</v>
          </cell>
          <cell r="C267" t="str">
            <v>3790</v>
          </cell>
          <cell r="D267" t="str">
            <v>Nakwero_TC</v>
          </cell>
          <cell r="E267" t="str">
            <v>Benbridge Mulongo</v>
          </cell>
          <cell r="F267" t="str">
            <v>Wakiso</v>
          </cell>
          <cell r="G267" t="str">
            <v>Kampala East</v>
          </cell>
          <cell r="H267" t="str">
            <v>William Bwire</v>
          </cell>
          <cell r="I267" t="str">
            <v>All</v>
          </cell>
          <cell r="K267">
            <v>45106.586111111108</v>
          </cell>
          <cell r="L267" t="str">
            <v>2023-06-29T14:04:00.000-04:00</v>
          </cell>
          <cell r="M267">
            <v>45106.630208333336</v>
          </cell>
          <cell r="N267" t="str">
            <v>2023-06-29T15:07:30.000-04:00</v>
          </cell>
          <cell r="O267" t="str">
            <v>Mohamed Ntambi</v>
          </cell>
          <cell r="P267" t="str">
            <v>Valid</v>
          </cell>
          <cell r="Q267" t="str">
            <v>.459488333333333</v>
          </cell>
          <cell r="R267" t="str">
            <v>32.6357283333333</v>
          </cell>
        </row>
        <row r="268">
          <cell r="B268">
            <v>607499</v>
          </cell>
          <cell r="C268" t="str">
            <v>1954</v>
          </cell>
          <cell r="D268" t="str">
            <v>Naguru</v>
          </cell>
          <cell r="E268" t="str">
            <v>Benbridge Mulongo</v>
          </cell>
          <cell r="F268" t="str">
            <v>Kampala</v>
          </cell>
          <cell r="H268" t="str">
            <v>William Bwire</v>
          </cell>
          <cell r="I268" t="str">
            <v>All</v>
          </cell>
          <cell r="K268">
            <v>45106.613888888889</v>
          </cell>
          <cell r="L268" t="str">
            <v>2023-06-29T14:44:00.000-04:00</v>
          </cell>
          <cell r="M268">
            <v>45107.10732638889</v>
          </cell>
          <cell r="N268" t="str">
            <v>2023-06-30T02:34:33.000-04:00</v>
          </cell>
          <cell r="O268" t="str">
            <v>William Musoke</v>
          </cell>
          <cell r="P268" t="str">
            <v>Valid</v>
          </cell>
          <cell r="Q268" t="str">
            <v>.345496666666667</v>
          </cell>
          <cell r="R268" t="str">
            <v>32.6062516666667</v>
          </cell>
        </row>
        <row r="269">
          <cell r="B269">
            <v>605153</v>
          </cell>
          <cell r="C269" t="str">
            <v>251</v>
          </cell>
          <cell r="D269" t="str">
            <v>Pallisa</v>
          </cell>
          <cell r="E269" t="str">
            <v>Jude Musana</v>
          </cell>
          <cell r="F269" t="str">
            <v>Pallisa</v>
          </cell>
          <cell r="G269" t="str">
            <v>North East</v>
          </cell>
          <cell r="H269" t="str">
            <v>William Bwire</v>
          </cell>
          <cell r="I269" t="str">
            <v>All</v>
          </cell>
          <cell r="K269">
            <v>45106.614583333336</v>
          </cell>
          <cell r="L269" t="str">
            <v>2023-06-29T14:45:00.000-04:00</v>
          </cell>
          <cell r="M269">
            <v>45106.647812499999</v>
          </cell>
          <cell r="N269" t="str">
            <v>2023-06-29T15:32:51.000-04:00</v>
          </cell>
          <cell r="O269" t="str">
            <v>Felix Mwebembezi</v>
          </cell>
          <cell r="P269" t="str">
            <v>Valid</v>
          </cell>
          <cell r="Q269" t="str">
            <v>1.1668478</v>
          </cell>
          <cell r="R269" t="str">
            <v>33.7113416</v>
          </cell>
        </row>
        <row r="270">
          <cell r="B270">
            <v>609375</v>
          </cell>
          <cell r="C270" t="str">
            <v>WE2781</v>
          </cell>
          <cell r="D270" t="str">
            <v>Bucuuhya</v>
          </cell>
          <cell r="E270" t="str">
            <v>Patrick Kinyera</v>
          </cell>
          <cell r="F270" t="str">
            <v>Kibaale</v>
          </cell>
          <cell r="G270" t="str">
            <v>Western</v>
          </cell>
          <cell r="H270" t="str">
            <v>Faridah Nantege</v>
          </cell>
          <cell r="I270" t="str">
            <v>All</v>
          </cell>
          <cell r="J270" t="str">
            <v>CAMUSAT Uganda Limited</v>
          </cell>
          <cell r="K270">
            <v>45106.615277777775</v>
          </cell>
          <cell r="L270" t="str">
            <v>2023-06-29T14:46:00.000-04:00</v>
          </cell>
          <cell r="M270">
            <v>45116.268912037034</v>
          </cell>
          <cell r="N270" t="str">
            <v>2023-07-09T06:27:14.000-04:00</v>
          </cell>
          <cell r="O270" t="str">
            <v>Chris Abarinde</v>
          </cell>
          <cell r="P270" t="str">
            <v>Valid</v>
          </cell>
          <cell r="Q270" t="str">
            <v>.68372487</v>
          </cell>
          <cell r="R270" t="str">
            <v>31.09071264</v>
          </cell>
        </row>
        <row r="271">
          <cell r="B271">
            <v>607264</v>
          </cell>
          <cell r="C271" t="str">
            <v>1112</v>
          </cell>
          <cell r="D271" t="str">
            <v>Kireka Kamuli</v>
          </cell>
          <cell r="E271" t="str">
            <v>Benbridge Mulongo</v>
          </cell>
          <cell r="F271" t="str">
            <v>Wakiso</v>
          </cell>
          <cell r="H271" t="str">
            <v>William Bwire</v>
          </cell>
          <cell r="I271" t="str">
            <v>All</v>
          </cell>
          <cell r="K271">
            <v>45106.625</v>
          </cell>
          <cell r="L271" t="str">
            <v>2023-06-29T15:00:00.000-04:00</v>
          </cell>
          <cell r="M271">
            <v>45106.764201388891</v>
          </cell>
          <cell r="N271" t="str">
            <v>2023-06-29T18:20:27.000-04:00</v>
          </cell>
          <cell r="O271" t="str">
            <v>Deo Kabugo</v>
          </cell>
          <cell r="P271" t="str">
            <v>Audit</v>
          </cell>
          <cell r="Q271" t="str">
            <v>.3546467</v>
          </cell>
          <cell r="R271" t="str">
            <v>32.6487333</v>
          </cell>
        </row>
        <row r="272">
          <cell r="B272">
            <v>605250</v>
          </cell>
          <cell r="C272" t="str">
            <v>411</v>
          </cell>
          <cell r="D272" t="str">
            <v>Buhoma</v>
          </cell>
          <cell r="E272" t="str">
            <v>Denis Masaba</v>
          </cell>
          <cell r="F272" t="str">
            <v>Kanungu</v>
          </cell>
          <cell r="G272" t="str">
            <v>Western</v>
          </cell>
          <cell r="H272" t="str">
            <v>Faridah Nantege</v>
          </cell>
          <cell r="I272" t="str">
            <v>All</v>
          </cell>
          <cell r="K272">
            <v>45106.632638888892</v>
          </cell>
          <cell r="L272" t="str">
            <v>2023-06-29T15:11:00.000-04:00</v>
          </cell>
          <cell r="M272">
            <v>45114.383067129631</v>
          </cell>
          <cell r="N272" t="str">
            <v>2023-07-07T09:11:37.000-04:00</v>
          </cell>
          <cell r="O272" t="str">
            <v>Pius Kabuye</v>
          </cell>
          <cell r="P272" t="str">
            <v>Valid</v>
          </cell>
          <cell r="Q272" t="str">
            <v>-.98411518</v>
          </cell>
          <cell r="R272" t="str">
            <v>29.61211731</v>
          </cell>
        </row>
        <row r="273">
          <cell r="B273">
            <v>607306</v>
          </cell>
          <cell r="C273" t="str">
            <v>KA1552</v>
          </cell>
          <cell r="D273" t="str">
            <v>Kiti</v>
          </cell>
          <cell r="E273" t="str">
            <v>Joash Lubwama</v>
          </cell>
          <cell r="F273" t="str">
            <v>Kampala</v>
          </cell>
          <cell r="H273" t="str">
            <v>Allan Kavuma</v>
          </cell>
          <cell r="I273" t="str">
            <v>All</v>
          </cell>
          <cell r="J273" t="str">
            <v>I Engineering Uganda Ltd</v>
          </cell>
          <cell r="K273">
            <v>45106.635416666664</v>
          </cell>
          <cell r="L273" t="str">
            <v>2023-06-29T15:15:00.000-04:00</v>
          </cell>
          <cell r="M273">
            <v>45131.354166666664</v>
          </cell>
          <cell r="N273" t="str">
            <v>2023-07-24T08:30:00.000-04:00</v>
          </cell>
          <cell r="O273" t="str">
            <v>Claude Musinguzi</v>
          </cell>
          <cell r="P273" t="str">
            <v>Valid</v>
          </cell>
          <cell r="Q273" t="str">
            <v>.4419119</v>
          </cell>
          <cell r="R273" t="str">
            <v>32.5606175</v>
          </cell>
        </row>
        <row r="274">
          <cell r="B274">
            <v>606617</v>
          </cell>
          <cell r="C274" t="str">
            <v>2090</v>
          </cell>
          <cell r="D274" t="str">
            <v>Kwoyo A</v>
          </cell>
          <cell r="E274" t="str">
            <v>Muhamood Kyongo</v>
          </cell>
          <cell r="F274" t="str">
            <v>Apac</v>
          </cell>
          <cell r="G274" t="str">
            <v>Northern</v>
          </cell>
          <cell r="H274" t="str">
            <v>Allan Kavuma</v>
          </cell>
          <cell r="I274" t="str">
            <v>All</v>
          </cell>
          <cell r="J274" t="str">
            <v>I Engineering Uganda Ltd</v>
          </cell>
          <cell r="K274">
            <v>45106.638888888891</v>
          </cell>
          <cell r="L274" t="str">
            <v>2023-06-29T15:20:00.000-04:00</v>
          </cell>
          <cell r="M274">
            <v>45110.326180555552</v>
          </cell>
          <cell r="N274" t="str">
            <v>2023-07-03T07:49:42.000-04:00</v>
          </cell>
          <cell r="O274" t="str">
            <v>Tumwebaze Mark</v>
          </cell>
          <cell r="P274" t="str">
            <v>Valid</v>
          </cell>
          <cell r="Q274" t="str">
            <v>2.05342287</v>
          </cell>
          <cell r="R274" t="str">
            <v>32.38649962</v>
          </cell>
        </row>
        <row r="275">
          <cell r="B275">
            <v>606625</v>
          </cell>
          <cell r="C275" t="str">
            <v>2028</v>
          </cell>
          <cell r="D275" t="str">
            <v>Bujjubuli</v>
          </cell>
          <cell r="E275" t="str">
            <v>Stephen Rwabwogo</v>
          </cell>
          <cell r="F275" t="str">
            <v>Kibaale</v>
          </cell>
          <cell r="G275" t="str">
            <v>Western</v>
          </cell>
          <cell r="H275" t="str">
            <v>Faridah Nantege</v>
          </cell>
          <cell r="I275" t="str">
            <v>All</v>
          </cell>
          <cell r="J275" t="str">
            <v>CAMUSAT Uganda Limited</v>
          </cell>
          <cell r="K275">
            <v>45106.645138888889</v>
          </cell>
          <cell r="L275" t="str">
            <v>2023-06-29T15:29:00.000-04:00</v>
          </cell>
          <cell r="M275">
            <v>45106.679803240739</v>
          </cell>
          <cell r="N275" t="str">
            <v>2023-06-29T16:18:55.000-04:00</v>
          </cell>
          <cell r="O275" t="str">
            <v>Kenneth Waiswa</v>
          </cell>
          <cell r="P275" t="str">
            <v>Audit</v>
          </cell>
          <cell r="Q275" t="str">
            <v>.354715</v>
          </cell>
          <cell r="R275" t="str">
            <v>31.0774816666667</v>
          </cell>
        </row>
        <row r="276">
          <cell r="B276">
            <v>605637</v>
          </cell>
          <cell r="C276" t="str">
            <v>1136</v>
          </cell>
          <cell r="D276" t="str">
            <v>Amuru</v>
          </cell>
          <cell r="E276" t="str">
            <v>Moses Kaganda</v>
          </cell>
          <cell r="F276" t="str">
            <v>Amuru</v>
          </cell>
          <cell r="G276" t="str">
            <v>Northern</v>
          </cell>
          <cell r="H276" t="str">
            <v>Allan Kavuma</v>
          </cell>
          <cell r="I276" t="str">
            <v>All</v>
          </cell>
          <cell r="J276" t="str">
            <v>I Engineering Uganda Ltd</v>
          </cell>
          <cell r="K276">
            <v>45106.652777777781</v>
          </cell>
          <cell r="L276" t="str">
            <v>2023-06-29T15:40:00.000-04:00</v>
          </cell>
          <cell r="M276">
            <v>45106.692407407405</v>
          </cell>
          <cell r="N276" t="str">
            <v>2023-06-29T16:37:04.000-04:00</v>
          </cell>
          <cell r="O276" t="str">
            <v>Ddungu Semei</v>
          </cell>
          <cell r="P276" t="str">
            <v>Valid</v>
          </cell>
          <cell r="Q276" t="str">
            <v>2.8124917</v>
          </cell>
          <cell r="R276" t="str">
            <v>31.93464</v>
          </cell>
        </row>
        <row r="277">
          <cell r="B277">
            <v>605824</v>
          </cell>
          <cell r="C277" t="str">
            <v>1534</v>
          </cell>
          <cell r="D277" t="str">
            <v>Kololo Airstrip</v>
          </cell>
          <cell r="E277" t="str">
            <v>Salim Kinene</v>
          </cell>
          <cell r="F277" t="str">
            <v>Kampala</v>
          </cell>
          <cell r="G277" t="str">
            <v>Kampala East</v>
          </cell>
          <cell r="H277" t="str">
            <v>William Bwire</v>
          </cell>
          <cell r="I277" t="str">
            <v>All</v>
          </cell>
          <cell r="K277">
            <v>45106.665277777778</v>
          </cell>
          <cell r="L277" t="str">
            <v>2023-06-29T15:58:00.000-04:00</v>
          </cell>
          <cell r="M277">
            <v>45106.749780092592</v>
          </cell>
          <cell r="N277" t="str">
            <v>2023-06-29T17:59:41.000-04:00</v>
          </cell>
          <cell r="O277" t="str">
            <v>Derrick Ahimbisibwe</v>
          </cell>
          <cell r="P277" t="str">
            <v>Valid</v>
          </cell>
          <cell r="Q277" t="str">
            <v>.3267</v>
          </cell>
          <cell r="R277" t="str">
            <v>32.598645</v>
          </cell>
        </row>
        <row r="278">
          <cell r="B278">
            <v>608206</v>
          </cell>
          <cell r="C278" t="str">
            <v>EA5133</v>
          </cell>
          <cell r="D278" t="str">
            <v>Mulondo</v>
          </cell>
          <cell r="E278" t="str">
            <v>Moses Wandera</v>
          </cell>
          <cell r="F278" t="str">
            <v>Serere</v>
          </cell>
          <cell r="H278" t="str">
            <v>William Bwire</v>
          </cell>
          <cell r="I278" t="str">
            <v>All</v>
          </cell>
          <cell r="K278">
            <v>45106.665972222225</v>
          </cell>
          <cell r="L278" t="str">
            <v>2023-06-29T15:59:00.000-04:00</v>
          </cell>
          <cell r="M278">
            <v>45106.766122685185</v>
          </cell>
          <cell r="N278" t="str">
            <v>2023-06-29T18:23:13.000-04:00</v>
          </cell>
          <cell r="O278" t="str">
            <v>Sulaiman Ssekyanzi</v>
          </cell>
          <cell r="P278" t="str">
            <v>Valid</v>
          </cell>
          <cell r="Q278" t="str">
            <v>1.4223411</v>
          </cell>
          <cell r="R278" t="str">
            <v>33.2268467</v>
          </cell>
        </row>
        <row r="279">
          <cell r="B279">
            <v>608256</v>
          </cell>
          <cell r="C279" t="str">
            <v>MDPL2662</v>
          </cell>
          <cell r="D279" t="str">
            <v>Pallisa Hospital</v>
          </cell>
          <cell r="E279" t="str">
            <v>Jude Musana</v>
          </cell>
          <cell r="F279" t="str">
            <v>Pallisa</v>
          </cell>
          <cell r="H279" t="str">
            <v>William Bwire</v>
          </cell>
          <cell r="I279" t="str">
            <v>All</v>
          </cell>
          <cell r="K279">
            <v>45106.670138888891</v>
          </cell>
          <cell r="L279" t="str">
            <v>2023-06-29T16:05:00.000-04:00</v>
          </cell>
          <cell r="M279">
            <v>45106.701689814814</v>
          </cell>
          <cell r="N279" t="str">
            <v>2023-06-29T16:50:26.000-04:00</v>
          </cell>
          <cell r="O279" t="str">
            <v>Felix Mwebembezi</v>
          </cell>
          <cell r="P279" t="str">
            <v>Valid</v>
          </cell>
          <cell r="Q279" t="str">
            <v>1.1769094</v>
          </cell>
          <cell r="R279" t="str">
            <v>33.7116817</v>
          </cell>
        </row>
        <row r="280">
          <cell r="B280">
            <v>607124</v>
          </cell>
          <cell r="C280" t="str">
            <v>KA1047</v>
          </cell>
          <cell r="D280" t="str">
            <v>Garden City</v>
          </cell>
          <cell r="E280" t="str">
            <v>Benbridge Mulongo</v>
          </cell>
          <cell r="F280" t="str">
            <v>Kampala</v>
          </cell>
          <cell r="H280" t="str">
            <v>William Bwire</v>
          </cell>
          <cell r="I280" t="str">
            <v>All</v>
          </cell>
          <cell r="K280">
            <v>45106.676388888889</v>
          </cell>
          <cell r="L280" t="str">
            <v>2023-06-29T16:14:00.000-04:00</v>
          </cell>
          <cell r="M280">
            <v>45107.316192129627</v>
          </cell>
          <cell r="N280" t="str">
            <v>2023-06-30T07:35:19.000-04:00</v>
          </cell>
          <cell r="O280" t="str">
            <v>Jamilu Mumbya</v>
          </cell>
          <cell r="P280" t="str">
            <v>Valid</v>
          </cell>
          <cell r="Q280" t="str">
            <v>.3195218</v>
          </cell>
          <cell r="R280" t="str">
            <v>32.5917134</v>
          </cell>
        </row>
        <row r="281">
          <cell r="B281">
            <v>606741</v>
          </cell>
          <cell r="C281" t="str">
            <v>382</v>
          </cell>
          <cell r="D281" t="str">
            <v>Syanyonja</v>
          </cell>
          <cell r="E281" t="str">
            <v>Emmanuel Kafuko</v>
          </cell>
          <cell r="F281" t="str">
            <v>Namayingo</v>
          </cell>
          <cell r="G281" t="str">
            <v>Jinja</v>
          </cell>
          <cell r="H281" t="str">
            <v>William Bwire</v>
          </cell>
          <cell r="I281" t="str">
            <v>All</v>
          </cell>
          <cell r="K281">
            <v>45106.677777777775</v>
          </cell>
          <cell r="L281" t="str">
            <v>2023-06-29T16:16:00.000-04:00</v>
          </cell>
          <cell r="M281">
            <v>45110.408865740741</v>
          </cell>
          <cell r="N281" t="str">
            <v>2023-07-03T09:48:46.000-04:00</v>
          </cell>
          <cell r="O281" t="str">
            <v>Steven Bukenya</v>
          </cell>
          <cell r="P281" t="str">
            <v>Valid</v>
          </cell>
          <cell r="Q281" t="str">
            <v>.324551666666667</v>
          </cell>
          <cell r="R281" t="str">
            <v>33.8063466666667</v>
          </cell>
        </row>
        <row r="282">
          <cell r="B282">
            <v>606637</v>
          </cell>
          <cell r="C282" t="str">
            <v>2094</v>
          </cell>
          <cell r="D282" t="str">
            <v>Kihanga</v>
          </cell>
          <cell r="E282" t="str">
            <v>Denis Masaba</v>
          </cell>
          <cell r="F282" t="str">
            <v>Sheema</v>
          </cell>
          <cell r="G282" t="str">
            <v>Western</v>
          </cell>
          <cell r="H282" t="str">
            <v>Faridah Nantege</v>
          </cell>
          <cell r="I282" t="str">
            <v>All</v>
          </cell>
          <cell r="J282" t="str">
            <v>CAMUSAT Uganda Limited</v>
          </cell>
          <cell r="K282">
            <v>45106.677777777775</v>
          </cell>
          <cell r="L282" t="str">
            <v>2023-06-29T16:16:00.000-04:00</v>
          </cell>
          <cell r="M282">
            <v>45111.681006944447</v>
          </cell>
          <cell r="N282" t="str">
            <v>2023-07-04T16:20:39.000-04:00</v>
          </cell>
          <cell r="O282" t="str">
            <v>Vincent Nsamba</v>
          </cell>
          <cell r="P282" t="str">
            <v>Valid</v>
          </cell>
          <cell r="Q282" t="str">
            <v>-.6978003</v>
          </cell>
          <cell r="R282" t="str">
            <v>30.2134854</v>
          </cell>
        </row>
        <row r="283">
          <cell r="B283">
            <v>605887</v>
          </cell>
          <cell r="C283" t="str">
            <v>631</v>
          </cell>
          <cell r="D283" t="str">
            <v>Kyebando Central</v>
          </cell>
          <cell r="E283" t="str">
            <v>Benbridge Mulongo</v>
          </cell>
          <cell r="F283" t="str">
            <v>Kampala</v>
          </cell>
          <cell r="G283" t="str">
            <v>Kampala East</v>
          </cell>
          <cell r="H283" t="str">
            <v>William Bwire</v>
          </cell>
          <cell r="I283" t="str">
            <v>All</v>
          </cell>
          <cell r="K283">
            <v>45106.68472222222</v>
          </cell>
          <cell r="L283" t="str">
            <v>2023-06-29T16:26:00.000-04:00</v>
          </cell>
          <cell r="M283">
            <v>45130.741608796299</v>
          </cell>
          <cell r="N283" t="str">
            <v>2023-07-23T17:47:55.000-04:00</v>
          </cell>
          <cell r="O283" t="str">
            <v>William Musoke</v>
          </cell>
          <cell r="P283" t="str">
            <v>Valid</v>
          </cell>
          <cell r="Q283" t="str">
            <v>.353026666666667</v>
          </cell>
          <cell r="R283" t="str">
            <v>32.5821033333333</v>
          </cell>
        </row>
        <row r="284">
          <cell r="B284">
            <v>609199</v>
          </cell>
          <cell r="C284" t="str">
            <v>3129</v>
          </cell>
          <cell r="D284" t="str">
            <v>Kyabadeba</v>
          </cell>
          <cell r="E284" t="str">
            <v>Latima Musoke</v>
          </cell>
          <cell r="F284" t="str">
            <v>Hoima</v>
          </cell>
          <cell r="G284" t="str">
            <v>Hoima</v>
          </cell>
          <cell r="H284" t="str">
            <v>Allan Kavuma</v>
          </cell>
          <cell r="I284" t="str">
            <v>All</v>
          </cell>
          <cell r="K284">
            <v>45106.686111111114</v>
          </cell>
          <cell r="L284" t="str">
            <v>2023-06-29T16:28:00.000-04:00</v>
          </cell>
          <cell r="M284">
            <v>45109.377395833333</v>
          </cell>
          <cell r="N284" t="str">
            <v>2023-07-02T09:03:27.000-04:00</v>
          </cell>
          <cell r="O284" t="str">
            <v>Avutia Pios</v>
          </cell>
          <cell r="P284" t="str">
            <v>Valid</v>
          </cell>
          <cell r="Q284" t="str">
            <v>1.2576703</v>
          </cell>
          <cell r="R284" t="str">
            <v>31.5199847</v>
          </cell>
        </row>
        <row r="285">
          <cell r="B285">
            <v>606810</v>
          </cell>
          <cell r="C285" t="str">
            <v>2287</v>
          </cell>
          <cell r="D285" t="str">
            <v>Bulyanyama</v>
          </cell>
          <cell r="E285" t="str">
            <v>Jude Musana</v>
          </cell>
          <cell r="F285" t="str">
            <v>Manafwa</v>
          </cell>
          <cell r="G285" t="str">
            <v>Mbale 1</v>
          </cell>
          <cell r="H285" t="str">
            <v>William Bwire</v>
          </cell>
          <cell r="I285" t="str">
            <v>All</v>
          </cell>
          <cell r="K285">
            <v>45106.692361111112</v>
          </cell>
          <cell r="L285" t="str">
            <v>2023-06-29T16:37:00.000-04:00</v>
          </cell>
          <cell r="M285">
            <v>45109.892245370371</v>
          </cell>
          <cell r="N285" t="str">
            <v>2023-07-02T21:24:50.000-04:00</v>
          </cell>
          <cell r="O285" t="str">
            <v>William Mbajjwe</v>
          </cell>
          <cell r="P285" t="str">
            <v>Valid</v>
          </cell>
          <cell r="Q285" t="str">
            <v>.958513333333333</v>
          </cell>
          <cell r="R285" t="str">
            <v>34.2734466666667</v>
          </cell>
        </row>
        <row r="286">
          <cell r="B286">
            <v>605524</v>
          </cell>
          <cell r="C286" t="str">
            <v>896</v>
          </cell>
          <cell r="D286" t="str">
            <v>Amuria</v>
          </cell>
          <cell r="E286" t="str">
            <v>Moses Wandera</v>
          </cell>
          <cell r="F286" t="str">
            <v>Amuria</v>
          </cell>
          <cell r="G286" t="str">
            <v>North East</v>
          </cell>
          <cell r="H286" t="str">
            <v>William Bwire</v>
          </cell>
          <cell r="I286" t="str">
            <v>All</v>
          </cell>
          <cell r="K286">
            <v>45106.692361111112</v>
          </cell>
          <cell r="L286" t="str">
            <v>2023-06-29T16:37:00.000-04:00</v>
          </cell>
          <cell r="M286">
            <v>45107.518252314818</v>
          </cell>
          <cell r="N286" t="str">
            <v>2023-06-30T12:26:17.000-04:00</v>
          </cell>
          <cell r="O286" t="str">
            <v>Kenneth Bato</v>
          </cell>
          <cell r="P286" t="str">
            <v>Valid</v>
          </cell>
          <cell r="Q286" t="str">
            <v>2.04613775</v>
          </cell>
          <cell r="R286" t="str">
            <v>33.6743494166667</v>
          </cell>
        </row>
        <row r="287">
          <cell r="B287">
            <v>609456</v>
          </cell>
          <cell r="C287" t="str">
            <v>EA5521</v>
          </cell>
          <cell r="D287" t="str">
            <v>Budoma</v>
          </cell>
          <cell r="E287" t="str">
            <v>Emmanuel Kafuko</v>
          </cell>
          <cell r="F287" t="str">
            <v>Jinja</v>
          </cell>
          <cell r="H287" t="str">
            <v>William Bwire</v>
          </cell>
          <cell r="I287" t="str">
            <v>All</v>
          </cell>
          <cell r="K287">
            <v>45106.716666666667</v>
          </cell>
          <cell r="L287" t="str">
            <v>2023-06-29T17:12:00.000-04:00</v>
          </cell>
          <cell r="M287">
            <v>45110.412916666668</v>
          </cell>
          <cell r="N287" t="str">
            <v>2023-07-03T09:54:36.000-04:00</v>
          </cell>
          <cell r="O287" t="str">
            <v>Nehemiah Mutaasa</v>
          </cell>
          <cell r="P287" t="str">
            <v>Valid</v>
          </cell>
          <cell r="Q287" t="str">
            <v>.58107</v>
          </cell>
          <cell r="R287" t="str">
            <v>33.3555983333333</v>
          </cell>
        </row>
        <row r="288">
          <cell r="B288">
            <v>607182</v>
          </cell>
          <cell r="C288" t="str">
            <v>1132</v>
          </cell>
          <cell r="D288" t="str">
            <v>Kamwokya - Kira Road</v>
          </cell>
          <cell r="E288" t="str">
            <v>Benbridge Mulongo</v>
          </cell>
          <cell r="F288" t="str">
            <v>Kampala</v>
          </cell>
          <cell r="H288" t="str">
            <v>William Bwire</v>
          </cell>
          <cell r="I288" t="str">
            <v>All</v>
          </cell>
          <cell r="K288">
            <v>45106.71875</v>
          </cell>
          <cell r="L288" t="str">
            <v>2023-06-29T17:15:00.000-04:00</v>
          </cell>
          <cell r="M288">
            <v>45130.720752314817</v>
          </cell>
          <cell r="N288" t="str">
            <v>2023-07-23T17:17:53.000-04:00</v>
          </cell>
          <cell r="O288" t="str">
            <v>William Musoke</v>
          </cell>
          <cell r="P288" t="str">
            <v>Valid</v>
          </cell>
          <cell r="Q288" t="str">
            <v>.34686</v>
          </cell>
          <cell r="R288" t="str">
            <v>32.5885833333333</v>
          </cell>
        </row>
        <row r="289">
          <cell r="B289">
            <v>608324</v>
          </cell>
          <cell r="C289" t="str">
            <v>EA5482</v>
          </cell>
          <cell r="D289" t="str">
            <v>Bukewa</v>
          </cell>
          <cell r="E289" t="str">
            <v>Emmanuel Kafuko</v>
          </cell>
          <cell r="F289" t="str">
            <v>Namayingo</v>
          </cell>
          <cell r="H289" t="str">
            <v>William Bwire</v>
          </cell>
          <cell r="I289" t="str">
            <v>All</v>
          </cell>
          <cell r="K289">
            <v>45106.736111111109</v>
          </cell>
          <cell r="L289" t="str">
            <v>2023-06-29T17:40:00.000-04:00</v>
          </cell>
          <cell r="M289">
            <v>45110.576770833337</v>
          </cell>
          <cell r="N289" t="str">
            <v>2023-07-03T13:50:33.000-04:00</v>
          </cell>
          <cell r="O289" t="str">
            <v>Steven Bukenya</v>
          </cell>
          <cell r="P289" t="str">
            <v>Valid</v>
          </cell>
          <cell r="Q289" t="str">
            <v>.275785</v>
          </cell>
          <cell r="R289" t="str">
            <v>33.7190116666667</v>
          </cell>
        </row>
        <row r="290">
          <cell r="B290">
            <v>605517</v>
          </cell>
          <cell r="C290" t="str">
            <v>878</v>
          </cell>
          <cell r="D290" t="str">
            <v>Kawuka</v>
          </cell>
          <cell r="E290" t="str">
            <v>Latima Musoke</v>
          </cell>
          <cell r="F290" t="str">
            <v>Kyankwanzi</v>
          </cell>
          <cell r="G290" t="str">
            <v>Hoima</v>
          </cell>
          <cell r="H290" t="str">
            <v>Allan Kavuma</v>
          </cell>
          <cell r="I290" t="str">
            <v>All</v>
          </cell>
          <cell r="K290">
            <v>45106.737500000003</v>
          </cell>
          <cell r="L290" t="str">
            <v>2023-06-29T17:42:00.000-04:00</v>
          </cell>
          <cell r="M290">
            <v>45109.703784722224</v>
          </cell>
          <cell r="N290" t="str">
            <v>2023-07-02T16:53:27.000-04:00</v>
          </cell>
          <cell r="O290" t="str">
            <v>Avutia Pios</v>
          </cell>
          <cell r="P290" t="str">
            <v>Valid</v>
          </cell>
          <cell r="Q290" t="str">
            <v>1.257705</v>
          </cell>
          <cell r="R290" t="str">
            <v>31.5200533</v>
          </cell>
        </row>
        <row r="291">
          <cell r="B291">
            <v>605377</v>
          </cell>
          <cell r="C291" t="str">
            <v>571</v>
          </cell>
          <cell r="D291" t="str">
            <v>Dele</v>
          </cell>
          <cell r="E291" t="str">
            <v>Muhamood Kyongo</v>
          </cell>
          <cell r="F291" t="str">
            <v>Oyam</v>
          </cell>
          <cell r="G291" t="str">
            <v>Northern</v>
          </cell>
          <cell r="H291" t="str">
            <v>Allan Kavuma</v>
          </cell>
          <cell r="I291" t="str">
            <v>All</v>
          </cell>
          <cell r="J291" t="str">
            <v>I Engineering Uganda Ltd</v>
          </cell>
          <cell r="K291">
            <v>45106.760416666664</v>
          </cell>
          <cell r="L291" t="str">
            <v>2023-06-29T18:15:00.000-04:00</v>
          </cell>
          <cell r="M291">
            <v>45110.325740740744</v>
          </cell>
          <cell r="N291" t="str">
            <v>2023-07-03T07:49:04.000-04:00</v>
          </cell>
          <cell r="O291" t="str">
            <v>Tumwebaze Mark</v>
          </cell>
          <cell r="P291" t="str">
            <v>Valid</v>
          </cell>
          <cell r="Q291" t="str">
            <v>2.40049499</v>
          </cell>
          <cell r="R291" t="str">
            <v>32.64929125</v>
          </cell>
        </row>
        <row r="292">
          <cell r="B292">
            <v>607352</v>
          </cell>
          <cell r="C292" t="str">
            <v>KA1126</v>
          </cell>
          <cell r="D292" t="str">
            <v>Kyebando</v>
          </cell>
          <cell r="E292" t="str">
            <v>Benbridge Mulongo</v>
          </cell>
          <cell r="F292" t="str">
            <v>Kampala</v>
          </cell>
          <cell r="H292" t="str">
            <v>William Bwire</v>
          </cell>
          <cell r="I292" t="str">
            <v>All</v>
          </cell>
          <cell r="K292">
            <v>45106.76458333333</v>
          </cell>
          <cell r="L292" t="str">
            <v>2023-06-29T18:21:00.000-04:00</v>
          </cell>
          <cell r="M292">
            <v>45106.977523148147</v>
          </cell>
          <cell r="N292" t="str">
            <v>2023-06-29T23:27:38.000-04:00</v>
          </cell>
          <cell r="O292" t="str">
            <v>William Musoke</v>
          </cell>
          <cell r="P292" t="str">
            <v>Valid</v>
          </cell>
          <cell r="Q292" t="str">
            <v>.35755</v>
          </cell>
          <cell r="R292" t="str">
            <v>32.5813833333333</v>
          </cell>
        </row>
        <row r="293">
          <cell r="B293">
            <v>609164</v>
          </cell>
          <cell r="C293" t="str">
            <v>WE2237</v>
          </cell>
          <cell r="D293" t="str">
            <v>Kidoma</v>
          </cell>
          <cell r="E293" t="str">
            <v>Latima Musoke</v>
          </cell>
          <cell r="F293" t="str">
            <v>Hoima</v>
          </cell>
          <cell r="G293" t="str">
            <v>Hoima</v>
          </cell>
          <cell r="H293" t="str">
            <v>Allan Kavuma</v>
          </cell>
          <cell r="I293" t="str">
            <v>All</v>
          </cell>
          <cell r="J293" t="str">
            <v>I Engineering Uganda Ltd</v>
          </cell>
          <cell r="K293">
            <v>45107</v>
          </cell>
          <cell r="L293" t="str">
            <v>2023-06-30T00:00:00.000-04:00</v>
          </cell>
          <cell r="M293">
            <v>45111.711840277778</v>
          </cell>
          <cell r="N293" t="str">
            <v>2023-07-04T17:05:03.000-04:00</v>
          </cell>
          <cell r="O293" t="str">
            <v>Nsereko Ivan</v>
          </cell>
          <cell r="P293" t="str">
            <v>Valid</v>
          </cell>
          <cell r="Q293" t="str">
            <v>1.42504869</v>
          </cell>
          <cell r="R293" t="str">
            <v>31.09592711</v>
          </cell>
        </row>
        <row r="294">
          <cell r="B294">
            <v>608179</v>
          </cell>
          <cell r="C294" t="str">
            <v>2110</v>
          </cell>
          <cell r="D294" t="str">
            <v>Magyo - Island</v>
          </cell>
          <cell r="E294" t="str">
            <v>Samuel Naseke</v>
          </cell>
          <cell r="F294" t="str">
            <v>Mukono</v>
          </cell>
          <cell r="H294" t="str">
            <v>William Bwire</v>
          </cell>
          <cell r="I294" t="str">
            <v>All</v>
          </cell>
          <cell r="K294">
            <v>45107</v>
          </cell>
          <cell r="L294" t="str">
            <v>2023-06-30T00:00:00.000-04:00</v>
          </cell>
          <cell r="M294">
            <v>45108.49287037037</v>
          </cell>
          <cell r="N294" t="str">
            <v>2023-07-01T11:49:44.000-04:00</v>
          </cell>
          <cell r="O294" t="str">
            <v>Richard Balya</v>
          </cell>
          <cell r="P294" t="str">
            <v>Valid</v>
          </cell>
          <cell r="Q294" t="str">
            <v>.15826</v>
          </cell>
          <cell r="R294" t="str">
            <v>33.2844586</v>
          </cell>
        </row>
        <row r="295">
          <cell r="B295">
            <v>609317</v>
          </cell>
          <cell r="C295" t="str">
            <v>3158</v>
          </cell>
          <cell r="D295" t="str">
            <v>Ruhama</v>
          </cell>
          <cell r="E295" t="str">
            <v>Denis Masaba</v>
          </cell>
          <cell r="F295" t="str">
            <v>Ntungamo</v>
          </cell>
          <cell r="G295" t="str">
            <v>Western</v>
          </cell>
          <cell r="H295" t="str">
            <v>Faridah Nantege</v>
          </cell>
          <cell r="I295" t="str">
            <v>All</v>
          </cell>
          <cell r="J295" t="str">
            <v>CAMUSAT Uganda Limited</v>
          </cell>
          <cell r="K295">
            <v>45107</v>
          </cell>
          <cell r="L295" t="str">
            <v>2023-06-30T00:00:00.000-04:00</v>
          </cell>
          <cell r="M295">
            <v>45108.334490740737</v>
          </cell>
          <cell r="N295" t="str">
            <v>2023-07-01T08:01:40.000-04:00</v>
          </cell>
          <cell r="O295" t="str">
            <v>Timothy Mugenyi</v>
          </cell>
          <cell r="P295" t="str">
            <v>Audit</v>
          </cell>
          <cell r="Q295" t="str">
            <v>-.9558939</v>
          </cell>
          <cell r="R295" t="str">
            <v>30.3661386</v>
          </cell>
        </row>
        <row r="296">
          <cell r="B296">
            <v>608593</v>
          </cell>
          <cell r="C296" t="str">
            <v>NO4344</v>
          </cell>
          <cell r="D296" t="str">
            <v>Lira University</v>
          </cell>
          <cell r="E296" t="str">
            <v>Muhamood Kyongo</v>
          </cell>
          <cell r="F296" t="str">
            <v>Lira</v>
          </cell>
          <cell r="G296" t="str">
            <v>Northern</v>
          </cell>
          <cell r="H296" t="str">
            <v>Allan Kavuma</v>
          </cell>
          <cell r="I296" t="str">
            <v>All</v>
          </cell>
          <cell r="J296" t="str">
            <v>I Engineering Uganda Ltd</v>
          </cell>
          <cell r="K296">
            <v>45107</v>
          </cell>
          <cell r="L296" t="str">
            <v>2023-06-30T00:00:00.000-04:00</v>
          </cell>
          <cell r="M296">
            <v>45110.327060185184</v>
          </cell>
          <cell r="N296" t="str">
            <v>2023-07-03T07:50:58.000-04:00</v>
          </cell>
          <cell r="O296" t="str">
            <v>Tumwebaze Mark</v>
          </cell>
          <cell r="P296" t="str">
            <v>Valid</v>
          </cell>
          <cell r="Q296" t="str">
            <v>2.2459619</v>
          </cell>
          <cell r="R296" t="str">
            <v>32.81767896</v>
          </cell>
        </row>
        <row r="297">
          <cell r="B297">
            <v>606073</v>
          </cell>
          <cell r="C297" t="str">
            <v>897</v>
          </cell>
          <cell r="D297" t="str">
            <v>Bugala</v>
          </cell>
          <cell r="E297" t="str">
            <v>Patrick Kalibbala</v>
          </cell>
          <cell r="F297" t="str">
            <v>Kalangala</v>
          </cell>
          <cell r="G297" t="str">
            <v>Kampala West</v>
          </cell>
          <cell r="H297" t="str">
            <v>Faridah Nantege</v>
          </cell>
          <cell r="I297" t="str">
            <v>All</v>
          </cell>
          <cell r="J297" t="str">
            <v>CAMUSAT Uganda Limited</v>
          </cell>
          <cell r="K297">
            <v>45107</v>
          </cell>
          <cell r="L297" t="str">
            <v>2023-06-30T00:00:00.000-04:00</v>
          </cell>
          <cell r="M297">
            <v>45109.375856481478</v>
          </cell>
          <cell r="N297" t="str">
            <v>2023-07-02T09:01:14.000-04:00</v>
          </cell>
          <cell r="O297" t="str">
            <v>Isaac Anshemeza</v>
          </cell>
          <cell r="P297" t="str">
            <v>Audit</v>
          </cell>
          <cell r="Q297" t="str">
            <v>-.252686666666667</v>
          </cell>
          <cell r="R297" t="str">
            <v>32.0989283333333</v>
          </cell>
        </row>
        <row r="298">
          <cell r="B298">
            <v>607713</v>
          </cell>
          <cell r="C298" t="str">
            <v>EA5445</v>
          </cell>
          <cell r="D298" t="str">
            <v>Lubale</v>
          </cell>
          <cell r="E298" t="str">
            <v>Samuel Naseke</v>
          </cell>
          <cell r="F298" t="str">
            <v>Buvuma</v>
          </cell>
          <cell r="H298" t="str">
            <v>William Bwire</v>
          </cell>
          <cell r="I298" t="str">
            <v>All</v>
          </cell>
          <cell r="K298">
            <v>45107</v>
          </cell>
          <cell r="L298" t="str">
            <v>2023-06-30T00:00:00.000-04:00</v>
          </cell>
          <cell r="M298">
            <v>45108.488333333335</v>
          </cell>
          <cell r="N298" t="str">
            <v>2023-07-01T11:43:12.000-04:00</v>
          </cell>
          <cell r="O298" t="str">
            <v>Richard Balya</v>
          </cell>
          <cell r="P298" t="str">
            <v>Valid</v>
          </cell>
          <cell r="Q298" t="str">
            <v>.2630369</v>
          </cell>
          <cell r="R298" t="str">
            <v>33.3800922</v>
          </cell>
        </row>
        <row r="299">
          <cell r="B299">
            <v>605446</v>
          </cell>
          <cell r="C299" t="str">
            <v>713</v>
          </cell>
          <cell r="D299" t="str">
            <v>Buvuma Island</v>
          </cell>
          <cell r="E299" t="str">
            <v>Samuel Naseke</v>
          </cell>
          <cell r="F299" t="str">
            <v>Buvuma</v>
          </cell>
          <cell r="G299" t="str">
            <v>Kampala East</v>
          </cell>
          <cell r="H299" t="str">
            <v>William Bwire</v>
          </cell>
          <cell r="I299" t="str">
            <v>All</v>
          </cell>
          <cell r="K299">
            <v>45107</v>
          </cell>
          <cell r="L299" t="str">
            <v>2023-06-30T00:00:00.000-04:00</v>
          </cell>
          <cell r="M299">
            <v>45108.483969907407</v>
          </cell>
          <cell r="N299" t="str">
            <v>2023-07-01T11:36:55.000-04:00</v>
          </cell>
          <cell r="O299" t="str">
            <v>Richard Balya</v>
          </cell>
          <cell r="P299" t="str">
            <v>Audit</v>
          </cell>
          <cell r="Q299" t="str">
            <v>.15872975</v>
          </cell>
          <cell r="R299" t="str">
            <v>33.2840208166667</v>
          </cell>
        </row>
        <row r="300">
          <cell r="B300">
            <v>605848</v>
          </cell>
          <cell r="C300" t="str">
            <v>1598</v>
          </cell>
          <cell r="D300" t="str">
            <v>Rubaare Town</v>
          </cell>
          <cell r="E300" t="str">
            <v>Denis Masaba</v>
          </cell>
          <cell r="F300" t="str">
            <v>Ntungamo</v>
          </cell>
          <cell r="G300" t="str">
            <v>Western</v>
          </cell>
          <cell r="H300" t="str">
            <v>Faridah Nantege</v>
          </cell>
          <cell r="I300" t="str">
            <v>All</v>
          </cell>
          <cell r="J300" t="str">
            <v>CAMUSAT Uganda Limited</v>
          </cell>
          <cell r="K300">
            <v>45107</v>
          </cell>
          <cell r="L300" t="str">
            <v>2023-06-30T00:00:00.000-04:00</v>
          </cell>
          <cell r="M300">
            <v>45108.346145833333</v>
          </cell>
          <cell r="N300" t="str">
            <v>2023-07-01T08:18:27.000-04:00</v>
          </cell>
          <cell r="O300" t="str">
            <v>Timothy Mugenyi</v>
          </cell>
          <cell r="P300" t="str">
            <v>Audit</v>
          </cell>
          <cell r="Q300" t="str">
            <v>-1.0162966</v>
          </cell>
          <cell r="R300" t="str">
            <v>30.2031719</v>
          </cell>
        </row>
        <row r="301">
          <cell r="B301">
            <v>605896</v>
          </cell>
          <cell r="C301" t="str">
            <v>649</v>
          </cell>
          <cell r="D301" t="str">
            <v>Nansana Naluvule</v>
          </cell>
          <cell r="E301" t="str">
            <v>Patrick Kinyera</v>
          </cell>
          <cell r="F301" t="str">
            <v>Wakiso</v>
          </cell>
          <cell r="G301" t="str">
            <v>Kampala Central</v>
          </cell>
          <cell r="H301" t="str">
            <v>Faridah Nantege</v>
          </cell>
          <cell r="I301" t="str">
            <v>All</v>
          </cell>
          <cell r="J301" t="str">
            <v>CAMUSAT Uganda Limited</v>
          </cell>
          <cell r="K301">
            <v>45107</v>
          </cell>
          <cell r="L301" t="str">
            <v>2023-06-30T00:00:00.000-04:00</v>
          </cell>
          <cell r="M301">
            <v>45130.498726851853</v>
          </cell>
          <cell r="N301" t="str">
            <v>2023-07-23T11:58:10.000-04:00</v>
          </cell>
          <cell r="O301" t="str">
            <v>Musoke Yusuf</v>
          </cell>
          <cell r="P301" t="str">
            <v>Audit</v>
          </cell>
          <cell r="Q301" t="str">
            <v>.3788336</v>
          </cell>
          <cell r="R301" t="str">
            <v>32.5197416</v>
          </cell>
        </row>
        <row r="302">
          <cell r="B302">
            <v>605919</v>
          </cell>
          <cell r="C302" t="str">
            <v>691</v>
          </cell>
          <cell r="D302" t="str">
            <v>Bukuya</v>
          </cell>
          <cell r="E302" t="str">
            <v>Patrick Kinyera</v>
          </cell>
          <cell r="F302" t="str">
            <v>Mubende</v>
          </cell>
          <cell r="G302" t="str">
            <v>Hoima</v>
          </cell>
          <cell r="H302" t="str">
            <v>Faridah Nantege</v>
          </cell>
          <cell r="I302" t="str">
            <v>All</v>
          </cell>
          <cell r="J302" t="str">
            <v>CAMUSAT Uganda Limited</v>
          </cell>
          <cell r="K302">
            <v>45107</v>
          </cell>
          <cell r="L302" t="str">
            <v>2023-06-30T00:00:00.000-04:00</v>
          </cell>
          <cell r="M302">
            <v>45115.245405092595</v>
          </cell>
          <cell r="N302" t="str">
            <v>2023-07-08T05:53:23.000-04:00</v>
          </cell>
          <cell r="O302" t="str">
            <v>John Moses Luzinda</v>
          </cell>
          <cell r="P302" t="str">
            <v>Valid</v>
          </cell>
          <cell r="Q302" t="str">
            <v>.664401666666667</v>
          </cell>
          <cell r="R302" t="str">
            <v>31.825905</v>
          </cell>
        </row>
        <row r="303">
          <cell r="B303">
            <v>609330</v>
          </cell>
          <cell r="C303" t="str">
            <v>WE2040</v>
          </cell>
          <cell r="D303" t="str">
            <v>Rwaburimbe</v>
          </cell>
          <cell r="E303" t="str">
            <v>Denis Masaba</v>
          </cell>
          <cell r="F303" t="str">
            <v>Kabale</v>
          </cell>
          <cell r="G303" t="str">
            <v>Western</v>
          </cell>
          <cell r="H303" t="str">
            <v>Faridah Nantege</v>
          </cell>
          <cell r="I303" t="str">
            <v>All</v>
          </cell>
          <cell r="J303" t="str">
            <v>CAMUSAT Uganda Limited</v>
          </cell>
          <cell r="K303">
            <v>45107</v>
          </cell>
          <cell r="L303" t="str">
            <v>2023-06-30T00:00:00.000-04:00</v>
          </cell>
          <cell r="M303">
            <v>45116.274189814816</v>
          </cell>
          <cell r="N303" t="str">
            <v>2023-07-09T06:34:50.000-04:00</v>
          </cell>
          <cell r="O303" t="str">
            <v>Wandera John</v>
          </cell>
          <cell r="P303" t="str">
            <v>Valid</v>
          </cell>
          <cell r="Q303" t="str">
            <v>-1.2458278</v>
          </cell>
          <cell r="R303" t="str">
            <v>29.8063938</v>
          </cell>
        </row>
        <row r="304">
          <cell r="B304">
            <v>609016</v>
          </cell>
          <cell r="C304" t="str">
            <v>WES574</v>
          </cell>
          <cell r="D304" t="str">
            <v>Bugongi</v>
          </cell>
          <cell r="E304" t="str">
            <v>Denis Masaba</v>
          </cell>
          <cell r="F304" t="str">
            <v>Kabale</v>
          </cell>
          <cell r="G304" t="str">
            <v>Western</v>
          </cell>
          <cell r="H304" t="str">
            <v>Faridah Nantege</v>
          </cell>
          <cell r="I304" t="str">
            <v>All</v>
          </cell>
          <cell r="J304" t="str">
            <v>CAMUSAT Uganda Limited</v>
          </cell>
          <cell r="K304">
            <v>45107</v>
          </cell>
          <cell r="L304" t="str">
            <v>2023-06-30T00:00:00.000-04:00</v>
          </cell>
          <cell r="M304">
            <v>45110.323252314818</v>
          </cell>
          <cell r="N304" t="str">
            <v>2023-07-03T07:45:29.000-04:00</v>
          </cell>
          <cell r="O304" t="str">
            <v>Wandera John</v>
          </cell>
          <cell r="P304" t="str">
            <v>Audit</v>
          </cell>
          <cell r="Q304" t="str">
            <v>-1.23123846016824</v>
          </cell>
          <cell r="R304" t="str">
            <v>29.9872806854546</v>
          </cell>
        </row>
        <row r="305">
          <cell r="B305">
            <v>609516</v>
          </cell>
          <cell r="C305" t="str">
            <v>EA5536</v>
          </cell>
          <cell r="D305" t="str">
            <v>Kabubu</v>
          </cell>
          <cell r="E305" t="str">
            <v>Samuel Naseke</v>
          </cell>
          <cell r="F305" t="str">
            <v>Buvuma</v>
          </cell>
          <cell r="G305" t="str">
            <v>Mukono</v>
          </cell>
          <cell r="H305" t="str">
            <v>William Bwire</v>
          </cell>
          <cell r="I305" t="str">
            <v>All</v>
          </cell>
          <cell r="K305">
            <v>45107</v>
          </cell>
          <cell r="L305" t="str">
            <v>2023-06-30T00:00:00.000-04:00</v>
          </cell>
          <cell r="M305">
            <v>45108.497824074075</v>
          </cell>
          <cell r="N305" t="str">
            <v>2023-07-01T11:56:52.000-04:00</v>
          </cell>
          <cell r="O305" t="str">
            <v>Richard Balya</v>
          </cell>
          <cell r="P305" t="str">
            <v>Valid</v>
          </cell>
          <cell r="Q305" t="str">
            <v>.2253283</v>
          </cell>
          <cell r="R305" t="str">
            <v>33.298173</v>
          </cell>
        </row>
        <row r="306">
          <cell r="B306">
            <v>605370</v>
          </cell>
          <cell r="C306" t="str">
            <v>564</v>
          </cell>
          <cell r="D306" t="str">
            <v>Bihangire</v>
          </cell>
          <cell r="E306" t="str">
            <v>Denis Masaba</v>
          </cell>
          <cell r="F306" t="str">
            <v>Kanungu</v>
          </cell>
          <cell r="G306" t="str">
            <v>Western</v>
          </cell>
          <cell r="H306" t="str">
            <v>Faridah Nantege</v>
          </cell>
          <cell r="I306" t="str">
            <v>All</v>
          </cell>
          <cell r="J306" t="str">
            <v>CAMUSAT Uganda Limited</v>
          </cell>
          <cell r="K306">
            <v>45107</v>
          </cell>
          <cell r="L306" t="str">
            <v>2023-06-30T00:00:00.000-04:00</v>
          </cell>
          <cell r="M306">
            <v>45123.878472222219</v>
          </cell>
          <cell r="N306" t="str">
            <v>2023-07-16T21:05:00.000-04:00</v>
          </cell>
          <cell r="O306" t="str">
            <v>Wandera John</v>
          </cell>
          <cell r="P306" t="str">
            <v>Valid</v>
          </cell>
          <cell r="Q306" t="str">
            <v>-1.0366976</v>
          </cell>
          <cell r="R306" t="str">
            <v>29.8852337</v>
          </cell>
        </row>
        <row r="307">
          <cell r="B307">
            <v>606806</v>
          </cell>
          <cell r="C307" t="str">
            <v>2277</v>
          </cell>
          <cell r="D307" t="str">
            <v>Kalungu Town</v>
          </cell>
          <cell r="E307" t="str">
            <v>Patrick Kalibbala</v>
          </cell>
          <cell r="F307" t="str">
            <v>Kalungu</v>
          </cell>
          <cell r="G307" t="str">
            <v>Masaka</v>
          </cell>
          <cell r="H307" t="str">
            <v>Faridah Nantege</v>
          </cell>
          <cell r="I307" t="str">
            <v>All</v>
          </cell>
          <cell r="J307" t="str">
            <v>CAMUSAT Uganda Limited</v>
          </cell>
          <cell r="K307">
            <v>45107</v>
          </cell>
          <cell r="L307" t="str">
            <v>2023-06-30T00:00:00.000-04:00</v>
          </cell>
          <cell r="M307">
            <v>45116.375821759262</v>
          </cell>
          <cell r="N307" t="str">
            <v>2023-07-09T09:01:11.000-04:00</v>
          </cell>
          <cell r="O307" t="str">
            <v>Raymond Tabula</v>
          </cell>
          <cell r="P307" t="str">
            <v>Valid</v>
          </cell>
          <cell r="Q307" t="str">
            <v>-.1687557</v>
          </cell>
          <cell r="R307" t="str">
            <v>31.7568729</v>
          </cell>
        </row>
        <row r="308">
          <cell r="B308">
            <v>701447</v>
          </cell>
          <cell r="C308" t="str">
            <v>EA5696</v>
          </cell>
          <cell r="D308" t="str">
            <v>Okwira Zone</v>
          </cell>
          <cell r="E308" t="str">
            <v>Jude Musana</v>
          </cell>
          <cell r="F308" t="str">
            <v>Tororo</v>
          </cell>
          <cell r="G308" t="str">
            <v>Mbale</v>
          </cell>
          <cell r="H308" t="str">
            <v>William Bwire</v>
          </cell>
          <cell r="I308" t="str">
            <v>All</v>
          </cell>
          <cell r="K308">
            <v>45107.309027777781</v>
          </cell>
          <cell r="L308" t="str">
            <v>2023-06-30T07:25:00.000-04:00</v>
          </cell>
          <cell r="M308">
            <v>45107.867638888885</v>
          </cell>
          <cell r="N308" t="str">
            <v>2023-06-30T20:49:24.000-04:00</v>
          </cell>
          <cell r="O308" t="str">
            <v>Kellie Mukiibi</v>
          </cell>
          <cell r="P308" t="str">
            <v>Valid</v>
          </cell>
          <cell r="Q308" t="str">
            <v>.72525</v>
          </cell>
          <cell r="R308" t="str">
            <v>34.06262</v>
          </cell>
        </row>
        <row r="309">
          <cell r="B309">
            <v>609002</v>
          </cell>
          <cell r="C309" t="str">
            <v>WE2354</v>
          </cell>
          <cell r="D309" t="str">
            <v>Bihanga</v>
          </cell>
          <cell r="E309" t="str">
            <v>Thomasi Seruyange</v>
          </cell>
          <cell r="F309" t="str">
            <v>Buhweju</v>
          </cell>
          <cell r="G309" t="str">
            <v>Western</v>
          </cell>
          <cell r="H309" t="str">
            <v>Faridah Nantege</v>
          </cell>
          <cell r="I309" t="str">
            <v>All</v>
          </cell>
          <cell r="J309" t="str">
            <v>CAMUSAT Uganda Limited</v>
          </cell>
          <cell r="K309">
            <v>45107.331944444442</v>
          </cell>
          <cell r="L309" t="str">
            <v>2023-06-30T07:58:00.000-04:00</v>
          </cell>
          <cell r="M309">
            <v>45107.391238425924</v>
          </cell>
          <cell r="N309" t="str">
            <v>2023-06-30T09:23:23.000-04:00</v>
          </cell>
          <cell r="O309" t="str">
            <v>Isaac Muhumuza</v>
          </cell>
          <cell r="P309" t="str">
            <v>Audit</v>
          </cell>
          <cell r="Q309" t="str">
            <v>-.3190523</v>
          </cell>
          <cell r="R309" t="str">
            <v>30.366868</v>
          </cell>
        </row>
        <row r="310">
          <cell r="B310">
            <v>606730</v>
          </cell>
          <cell r="C310" t="str">
            <v>229</v>
          </cell>
          <cell r="D310" t="str">
            <v>Kanawate</v>
          </cell>
          <cell r="E310" t="str">
            <v>Moses Wandera</v>
          </cell>
          <cell r="F310" t="str">
            <v>Kotido</v>
          </cell>
          <cell r="G310" t="str">
            <v>Northern</v>
          </cell>
          <cell r="H310" t="str">
            <v>William Bwire</v>
          </cell>
          <cell r="I310" t="str">
            <v>All</v>
          </cell>
          <cell r="J310" t="str">
            <v>CAMUSAT Uganda Limited</v>
          </cell>
          <cell r="K310">
            <v>45107.34375</v>
          </cell>
          <cell r="L310" t="str">
            <v>2023-06-30T08:15:00.000-04:00</v>
          </cell>
          <cell r="M310">
            <v>45121.397326388891</v>
          </cell>
          <cell r="N310" t="str">
            <v>2023-07-14T09:32:09.000-04:00</v>
          </cell>
          <cell r="O310" t="str">
            <v>Kawuma Marvin</v>
          </cell>
          <cell r="P310" t="str">
            <v>Valid</v>
          </cell>
          <cell r="Q310" t="str">
            <v>2.998001</v>
          </cell>
          <cell r="R310" t="str">
            <v>34.0843028</v>
          </cell>
        </row>
        <row r="311">
          <cell r="B311">
            <v>608344</v>
          </cell>
          <cell r="C311" t="str">
            <v>EA5476</v>
          </cell>
          <cell r="D311" t="str">
            <v>Buyunda</v>
          </cell>
          <cell r="E311" t="str">
            <v>Emmanuel Kafuko</v>
          </cell>
          <cell r="F311" t="str">
            <v>Busia</v>
          </cell>
          <cell r="H311" t="str">
            <v>William Bwire</v>
          </cell>
          <cell r="I311" t="str">
            <v>All</v>
          </cell>
          <cell r="K311">
            <v>45107.363888888889</v>
          </cell>
          <cell r="L311" t="str">
            <v>2023-06-30T08:44:00.000-04:00</v>
          </cell>
          <cell r="M311">
            <v>45107.409432870372</v>
          </cell>
          <cell r="N311" t="str">
            <v>2023-06-30T09:49:35.000-04:00</v>
          </cell>
          <cell r="O311" t="str">
            <v>John Lule</v>
          </cell>
          <cell r="P311" t="str">
            <v>Valid</v>
          </cell>
          <cell r="Q311" t="str">
            <v>.458988333333333</v>
          </cell>
          <cell r="R311" t="str">
            <v>33.9413366666667</v>
          </cell>
        </row>
        <row r="312">
          <cell r="B312">
            <v>607249</v>
          </cell>
          <cell r="C312" t="str">
            <v>KA1530</v>
          </cell>
          <cell r="D312" t="str">
            <v>Kikajjo Zone</v>
          </cell>
          <cell r="E312" t="str">
            <v>Salim Kinene</v>
          </cell>
          <cell r="F312" t="str">
            <v>Wakiso</v>
          </cell>
          <cell r="H312" t="str">
            <v>William Bwire</v>
          </cell>
          <cell r="I312" t="str">
            <v>All</v>
          </cell>
          <cell r="K312">
            <v>45107.372916666667</v>
          </cell>
          <cell r="L312" t="str">
            <v>2023-06-30T08:57:00.000-04:00</v>
          </cell>
          <cell r="M312">
            <v>45108.401597222219</v>
          </cell>
          <cell r="N312" t="str">
            <v>2023-07-01T09:38:18.000-04:00</v>
          </cell>
          <cell r="O312" t="str">
            <v>Kabandize Eden</v>
          </cell>
          <cell r="P312" t="str">
            <v>Valid</v>
          </cell>
          <cell r="Q312" t="str">
            <v>.258471</v>
          </cell>
          <cell r="R312" t="str">
            <v>32.5825594</v>
          </cell>
        </row>
        <row r="313">
          <cell r="B313">
            <v>606846</v>
          </cell>
          <cell r="C313" t="str">
            <v>1211</v>
          </cell>
          <cell r="D313" t="str">
            <v>Cell G</v>
          </cell>
          <cell r="E313" t="str">
            <v>Moses Wandera</v>
          </cell>
          <cell r="F313" t="str">
            <v>Soroti</v>
          </cell>
          <cell r="G313" t="str">
            <v>Soroti</v>
          </cell>
          <cell r="H313" t="str">
            <v>William Bwire</v>
          </cell>
          <cell r="I313" t="str">
            <v>All</v>
          </cell>
          <cell r="K313">
            <v>45107.375</v>
          </cell>
          <cell r="L313" t="str">
            <v>2023-06-30T09:00:00.000-04:00</v>
          </cell>
          <cell r="M313">
            <v>45107.70989583333</v>
          </cell>
          <cell r="N313" t="str">
            <v>2023-06-30T17:02:15.000-04:00</v>
          </cell>
          <cell r="O313" t="str">
            <v>Sulaiman Ssekyanzi</v>
          </cell>
          <cell r="P313" t="str">
            <v>Valid</v>
          </cell>
          <cell r="Q313" t="str">
            <v>1.7135334</v>
          </cell>
          <cell r="R313" t="str">
            <v>33.6191832</v>
          </cell>
        </row>
        <row r="314">
          <cell r="B314">
            <v>609819</v>
          </cell>
          <cell r="C314" t="str">
            <v>2757</v>
          </cell>
          <cell r="D314" t="str">
            <v>Kisoko Central</v>
          </cell>
          <cell r="E314" t="str">
            <v>Jude Musana</v>
          </cell>
          <cell r="F314" t="str">
            <v>Tororo</v>
          </cell>
          <cell r="G314" t="str">
            <v>Mbale</v>
          </cell>
          <cell r="H314" t="str">
            <v>William Bwire</v>
          </cell>
          <cell r="I314" t="str">
            <v>All</v>
          </cell>
          <cell r="K314">
            <v>45107.386805555558</v>
          </cell>
          <cell r="L314" t="str">
            <v>2023-06-30T09:17:00.000-04:00</v>
          </cell>
          <cell r="M314">
            <v>45107.868125000001</v>
          </cell>
          <cell r="N314" t="str">
            <v>2023-06-30T20:50:06.000-04:00</v>
          </cell>
          <cell r="O314" t="str">
            <v>Kellie Mukiibi</v>
          </cell>
          <cell r="P314" t="str">
            <v>Valid</v>
          </cell>
          <cell r="Q314" t="str">
            <v>.731903333333333</v>
          </cell>
          <cell r="R314" t="str">
            <v>34.1017133333333</v>
          </cell>
        </row>
        <row r="315">
          <cell r="B315">
            <v>605605</v>
          </cell>
          <cell r="C315" t="str">
            <v>1058</v>
          </cell>
          <cell r="D315" t="str">
            <v>Masenge</v>
          </cell>
          <cell r="E315" t="str">
            <v>Patrick Kinyera</v>
          </cell>
          <cell r="F315" t="str">
            <v>Kibaale</v>
          </cell>
          <cell r="G315" t="str">
            <v>Western</v>
          </cell>
          <cell r="H315" t="str">
            <v>Faridah Nantege</v>
          </cell>
          <cell r="I315" t="str">
            <v>All</v>
          </cell>
          <cell r="J315" t="str">
            <v>CAMUSAT Uganda Limited</v>
          </cell>
          <cell r="K315">
            <v>45107.394444444442</v>
          </cell>
          <cell r="L315" t="str">
            <v>2023-06-30T09:28:00.000-04:00</v>
          </cell>
          <cell r="M315">
            <v>45113.390462962961</v>
          </cell>
          <cell r="N315" t="str">
            <v>2023-07-06T09:22:16.000-04:00</v>
          </cell>
          <cell r="O315" t="str">
            <v>Chris Abarinde</v>
          </cell>
          <cell r="P315" t="str">
            <v>Audit</v>
          </cell>
          <cell r="Q315" t="str">
            <v>.68860582</v>
          </cell>
          <cell r="R315" t="str">
            <v>31.21920854</v>
          </cell>
        </row>
        <row r="316">
          <cell r="B316">
            <v>609530</v>
          </cell>
          <cell r="C316" t="str">
            <v>EA5538</v>
          </cell>
          <cell r="D316" t="str">
            <v>Doko</v>
          </cell>
          <cell r="E316" t="str">
            <v>Jude Musana</v>
          </cell>
          <cell r="F316" t="str">
            <v>Mbale</v>
          </cell>
          <cell r="G316" t="str">
            <v>Mbale</v>
          </cell>
          <cell r="H316" t="str">
            <v>William Bwire</v>
          </cell>
          <cell r="I316" t="str">
            <v>All</v>
          </cell>
          <cell r="K316">
            <v>45107.404861111114</v>
          </cell>
          <cell r="L316" t="str">
            <v>2023-06-30T09:43:00.000-04:00</v>
          </cell>
          <cell r="M316">
            <v>45107.442129629628</v>
          </cell>
          <cell r="N316" t="str">
            <v>2023-06-30T10:36:40.000-04:00</v>
          </cell>
          <cell r="O316" t="str">
            <v>Felix Mwebembezi</v>
          </cell>
          <cell r="P316" t="str">
            <v>Audit</v>
          </cell>
          <cell r="Q316" t="str">
            <v>1.0763431</v>
          </cell>
          <cell r="R316" t="str">
            <v>34.1363789</v>
          </cell>
        </row>
        <row r="317">
          <cell r="B317">
            <v>608021</v>
          </cell>
          <cell r="C317" t="str">
            <v>EA5317</v>
          </cell>
          <cell r="D317" t="str">
            <v>Budwale</v>
          </cell>
          <cell r="E317" t="str">
            <v>Jude Musana</v>
          </cell>
          <cell r="F317" t="str">
            <v>Mbale</v>
          </cell>
          <cell r="H317" t="str">
            <v>William Bwire</v>
          </cell>
          <cell r="I317" t="str">
            <v>All</v>
          </cell>
          <cell r="K317">
            <v>45107.416666666664</v>
          </cell>
          <cell r="L317" t="str">
            <v>2023-06-30T10:00:00.000-04:00</v>
          </cell>
          <cell r="M317">
            <v>45109.881886574076</v>
          </cell>
          <cell r="N317" t="str">
            <v>2023-07-02T21:09:55.000-04:00</v>
          </cell>
          <cell r="O317" t="str">
            <v>William Mbajjwe</v>
          </cell>
          <cell r="P317" t="str">
            <v>Valid</v>
          </cell>
          <cell r="Q317" t="str">
            <v>1.07025833333333</v>
          </cell>
          <cell r="R317" t="str">
            <v>34.2666016666667</v>
          </cell>
        </row>
        <row r="318">
          <cell r="B318">
            <v>609639</v>
          </cell>
          <cell r="C318" t="str">
            <v>NO4444</v>
          </cell>
          <cell r="D318" t="str">
            <v>Bukuuku</v>
          </cell>
          <cell r="E318" t="str">
            <v>Robert Otim</v>
          </cell>
          <cell r="F318" t="str">
            <v>Nakaseke</v>
          </cell>
          <cell r="G318" t="str">
            <v>Luwero</v>
          </cell>
          <cell r="H318" t="str">
            <v>Allan Kavuma</v>
          </cell>
          <cell r="I318" t="str">
            <v>All</v>
          </cell>
          <cell r="J318" t="str">
            <v>I Engineering Uganda Ltd</v>
          </cell>
          <cell r="K318">
            <v>45107.427777777775</v>
          </cell>
          <cell r="L318" t="str">
            <v>2023-06-30T10:16:00.000-04:00</v>
          </cell>
          <cell r="M318">
            <v>45107.550891203704</v>
          </cell>
          <cell r="N318" t="str">
            <v>2023-06-30T13:13:17.000-04:00</v>
          </cell>
          <cell r="O318" t="str">
            <v>Okodi Alex</v>
          </cell>
          <cell r="P318" t="str">
            <v>Valid</v>
          </cell>
          <cell r="Q318" t="str">
            <v>.7359017</v>
          </cell>
          <cell r="R318" t="str">
            <v>32.4588333</v>
          </cell>
        </row>
        <row r="319">
          <cell r="B319">
            <v>605587</v>
          </cell>
          <cell r="C319" t="str">
            <v>1019</v>
          </cell>
          <cell r="D319" t="str">
            <v>Kiziranfumbi</v>
          </cell>
          <cell r="E319" t="str">
            <v>Latima Musoke</v>
          </cell>
          <cell r="F319" t="str">
            <v>Hoima</v>
          </cell>
          <cell r="G319" t="str">
            <v>Hoima</v>
          </cell>
          <cell r="H319" t="str">
            <v>Allan Kavuma</v>
          </cell>
          <cell r="I319" t="str">
            <v>All</v>
          </cell>
          <cell r="J319" t="str">
            <v>I Engineering Uganda Ltd</v>
          </cell>
          <cell r="K319">
            <v>45107.429166666669</v>
          </cell>
          <cell r="L319" t="str">
            <v>2023-06-30T10:18:00.000-04:00</v>
          </cell>
          <cell r="M319">
            <v>45107.473912037036</v>
          </cell>
          <cell r="N319" t="str">
            <v>2023-06-30T11:22:26.000-04:00</v>
          </cell>
          <cell r="O319" t="str">
            <v>Nsereko Ivan</v>
          </cell>
          <cell r="P319" t="str">
            <v>Valid</v>
          </cell>
          <cell r="Q319" t="str">
            <v>1.33576022</v>
          </cell>
          <cell r="R319" t="str">
            <v>31.20484207</v>
          </cell>
        </row>
        <row r="320">
          <cell r="B320">
            <v>606026</v>
          </cell>
          <cell r="C320" t="str">
            <v>141</v>
          </cell>
          <cell r="D320" t="str">
            <v>Karungo</v>
          </cell>
          <cell r="E320" t="str">
            <v>Thomasi Seruyange</v>
          </cell>
          <cell r="F320" t="str">
            <v>Buhweju</v>
          </cell>
          <cell r="G320" t="str">
            <v>Western</v>
          </cell>
          <cell r="H320" t="str">
            <v>Faridah Nantege</v>
          </cell>
          <cell r="I320" t="str">
            <v>All</v>
          </cell>
          <cell r="J320" t="str">
            <v>CAMUSAT Uganda Limited</v>
          </cell>
          <cell r="K320">
            <v>45107.431250000001</v>
          </cell>
          <cell r="L320" t="str">
            <v>2023-06-30T10:21:00.000-04:00</v>
          </cell>
          <cell r="M320">
            <v>45107.523055555554</v>
          </cell>
          <cell r="N320" t="str">
            <v>2023-06-30T12:33:12.000-04:00</v>
          </cell>
          <cell r="O320" t="str">
            <v>Isaac Muhumuza</v>
          </cell>
          <cell r="P320" t="str">
            <v>Audit</v>
          </cell>
          <cell r="Q320" t="str">
            <v>-.3456384</v>
          </cell>
          <cell r="R320" t="str">
            <v>30.4214967</v>
          </cell>
        </row>
        <row r="321">
          <cell r="B321">
            <v>607426</v>
          </cell>
          <cell r="C321" t="str">
            <v>3904</v>
          </cell>
          <cell r="D321" t="str">
            <v>Masaka BSC</v>
          </cell>
          <cell r="E321" t="str">
            <v>Patrick Kalibbala</v>
          </cell>
          <cell r="F321" t="str">
            <v>Masaka</v>
          </cell>
          <cell r="H321" t="str">
            <v>Faridah Nantege</v>
          </cell>
          <cell r="I321" t="str">
            <v>All</v>
          </cell>
          <cell r="J321" t="str">
            <v>CAMUSAT Uganda Limited</v>
          </cell>
          <cell r="K321">
            <v>45107.434027777781</v>
          </cell>
          <cell r="L321" t="str">
            <v>2023-06-30T10:25:00.000-04:00</v>
          </cell>
          <cell r="M321">
            <v>45107.52548611111</v>
          </cell>
          <cell r="N321" t="str">
            <v>2023-06-30T12:36:42.000-04:00</v>
          </cell>
          <cell r="O321" t="str">
            <v>Richard Ssenyondo</v>
          </cell>
          <cell r="P321" t="str">
            <v>Valid</v>
          </cell>
          <cell r="Q321" t="str">
            <v>-.3096069</v>
          </cell>
          <cell r="R321" t="str">
            <v>31.77272961</v>
          </cell>
        </row>
        <row r="322">
          <cell r="B322">
            <v>607210</v>
          </cell>
          <cell r="C322" t="str">
            <v>WE2224</v>
          </cell>
          <cell r="D322" t="str">
            <v>Katigondo</v>
          </cell>
          <cell r="E322" t="str">
            <v>Patrick Kalibbala</v>
          </cell>
          <cell r="F322" t="str">
            <v>Kalungu</v>
          </cell>
          <cell r="H322" t="str">
            <v>Faridah Nantege</v>
          </cell>
          <cell r="I322" t="str">
            <v>All</v>
          </cell>
          <cell r="J322" t="str">
            <v>CAMUSAT Uganda Limited</v>
          </cell>
          <cell r="K322">
            <v>45107.441666666666</v>
          </cell>
          <cell r="L322" t="str">
            <v>2023-06-30T10:36:00.000-04:00</v>
          </cell>
          <cell r="M322">
            <v>45108.519733796296</v>
          </cell>
          <cell r="N322" t="str">
            <v>2023-07-01T12:28:25.000-04:00</v>
          </cell>
          <cell r="O322" t="str">
            <v>Raymond Tabula</v>
          </cell>
          <cell r="P322" t="str">
            <v>Valid</v>
          </cell>
          <cell r="Q322" t="str">
            <v>-.2233171</v>
          </cell>
          <cell r="R322" t="str">
            <v>31.7485306</v>
          </cell>
        </row>
        <row r="323">
          <cell r="B323">
            <v>608343</v>
          </cell>
          <cell r="C323" t="str">
            <v>EA5477</v>
          </cell>
          <cell r="D323" t="str">
            <v>Masaba</v>
          </cell>
          <cell r="E323" t="str">
            <v>Jude Musana</v>
          </cell>
          <cell r="F323" t="str">
            <v>Busia</v>
          </cell>
          <cell r="H323" t="str">
            <v>William Bwire</v>
          </cell>
          <cell r="I323" t="str">
            <v>All</v>
          </cell>
          <cell r="K323">
            <v>45107.448611111111</v>
          </cell>
          <cell r="L323" t="str">
            <v>2023-06-30T10:46:00.000-04:00</v>
          </cell>
          <cell r="M323">
            <v>45107.484351851854</v>
          </cell>
          <cell r="N323" t="str">
            <v>2023-06-30T11:37:28.000-04:00</v>
          </cell>
          <cell r="O323" t="str">
            <v>John Lule</v>
          </cell>
          <cell r="P323" t="str">
            <v>Valid</v>
          </cell>
          <cell r="Q323" t="str">
            <v>.374196666666667</v>
          </cell>
          <cell r="R323" t="str">
            <v>33.9549216666667</v>
          </cell>
        </row>
        <row r="324">
          <cell r="B324">
            <v>605316</v>
          </cell>
          <cell r="C324" t="str">
            <v>492</v>
          </cell>
          <cell r="D324" t="str">
            <v>Kitgum</v>
          </cell>
          <cell r="E324" t="str">
            <v>Moses Kaganda</v>
          </cell>
          <cell r="F324" t="str">
            <v>Kitgum</v>
          </cell>
          <cell r="G324" t="str">
            <v>Northern</v>
          </cell>
          <cell r="H324" t="str">
            <v>Allan Kavuma</v>
          </cell>
          <cell r="I324" t="str">
            <v>All</v>
          </cell>
          <cell r="J324" t="str">
            <v>I Engineering Uganda Ltd</v>
          </cell>
          <cell r="K324">
            <v>45107.449305555558</v>
          </cell>
          <cell r="L324" t="str">
            <v>2023-06-30T10:47:00.000-04:00</v>
          </cell>
          <cell r="M324">
            <v>45107.889398148145</v>
          </cell>
          <cell r="N324" t="str">
            <v>2023-06-30T21:20:44.000-04:00</v>
          </cell>
          <cell r="O324" t="str">
            <v>Sam Muhumuza</v>
          </cell>
          <cell r="P324" t="str">
            <v>Valid</v>
          </cell>
          <cell r="Q324" t="str">
            <v>3.29003161673688</v>
          </cell>
          <cell r="R324" t="str">
            <v>32.879138799463</v>
          </cell>
        </row>
        <row r="325">
          <cell r="B325">
            <v>701596</v>
          </cell>
          <cell r="C325" t="str">
            <v>3797</v>
          </cell>
          <cell r="D325" t="str">
            <v>BUWAGGA</v>
          </cell>
          <cell r="E325" t="str">
            <v>Benbridge Mulongo</v>
          </cell>
          <cell r="F325" t="str">
            <v>Wakiso</v>
          </cell>
          <cell r="G325" t="str">
            <v>Kampala East</v>
          </cell>
          <cell r="H325" t="str">
            <v>William Bwire</v>
          </cell>
          <cell r="I325" t="str">
            <v>All</v>
          </cell>
          <cell r="K325">
            <v>45107.453472222223</v>
          </cell>
          <cell r="L325" t="str">
            <v>2023-06-30T10:53:00.000-04:00</v>
          </cell>
          <cell r="M325">
            <v>45107.682824074072</v>
          </cell>
          <cell r="N325" t="str">
            <v>2023-06-30T16:23:16.000-04:00</v>
          </cell>
          <cell r="O325" t="str">
            <v>Mohamed Ntambi</v>
          </cell>
          <cell r="P325" t="str">
            <v>Valid</v>
          </cell>
          <cell r="Q325" t="str">
            <v>.478968333333333</v>
          </cell>
          <cell r="R325" t="str">
            <v>32.5885033333333</v>
          </cell>
        </row>
        <row r="326">
          <cell r="B326">
            <v>605684</v>
          </cell>
          <cell r="C326" t="str">
            <v>1240</v>
          </cell>
          <cell r="D326" t="str">
            <v>Kireka_Kamuli</v>
          </cell>
          <cell r="E326" t="str">
            <v>Benbridge Mulongo</v>
          </cell>
          <cell r="F326" t="str">
            <v>Kampala</v>
          </cell>
          <cell r="G326" t="str">
            <v>Kampala East</v>
          </cell>
          <cell r="H326" t="str">
            <v>William Bwire</v>
          </cell>
          <cell r="I326" t="str">
            <v>All</v>
          </cell>
          <cell r="K326">
            <v>45107.453472222223</v>
          </cell>
          <cell r="L326" t="str">
            <v>2023-06-30T10:53:00.000-04:00</v>
          </cell>
          <cell r="M326">
            <v>45107.600486111114</v>
          </cell>
          <cell r="N326" t="str">
            <v>2023-06-30T14:24:42.000-04:00</v>
          </cell>
          <cell r="O326" t="str">
            <v>Deo Kabugo</v>
          </cell>
          <cell r="P326" t="str">
            <v>Audit</v>
          </cell>
          <cell r="Q326" t="str">
            <v>.35834</v>
          </cell>
          <cell r="R326" t="str">
            <v>32.642022</v>
          </cell>
        </row>
        <row r="327">
          <cell r="B327">
            <v>605877</v>
          </cell>
          <cell r="C327" t="str">
            <v>604</v>
          </cell>
          <cell r="D327" t="str">
            <v>Bugumba</v>
          </cell>
          <cell r="E327" t="str">
            <v>Emmanuel Kafuko</v>
          </cell>
          <cell r="F327" t="str">
            <v>Iganga</v>
          </cell>
          <cell r="G327" t="str">
            <v>Kampala East</v>
          </cell>
          <cell r="H327" t="str">
            <v>William Bwire</v>
          </cell>
          <cell r="I327" t="str">
            <v>All</v>
          </cell>
          <cell r="K327">
            <v>45107.459027777775</v>
          </cell>
          <cell r="L327" t="str">
            <v>2023-06-30T11:01:00.000-04:00</v>
          </cell>
          <cell r="M327">
            <v>45112.417824074073</v>
          </cell>
          <cell r="N327" t="str">
            <v>2023-07-05T10:01:40.000-04:00</v>
          </cell>
          <cell r="O327" t="str">
            <v>Aguma Alfred</v>
          </cell>
          <cell r="P327" t="str">
            <v>Valid</v>
          </cell>
          <cell r="Q327" t="str">
            <v>.625732216666667</v>
          </cell>
          <cell r="R327" t="str">
            <v>33.4769914833333</v>
          </cell>
        </row>
        <row r="328">
          <cell r="B328">
            <v>607908</v>
          </cell>
          <cell r="C328" t="str">
            <v>1211</v>
          </cell>
          <cell r="D328" t="str">
            <v>Nsasa</v>
          </cell>
          <cell r="E328" t="str">
            <v>Benbridge Mulongo</v>
          </cell>
          <cell r="F328" t="str">
            <v>Wakiso</v>
          </cell>
          <cell r="H328" t="str">
            <v>William Bwire</v>
          </cell>
          <cell r="I328" t="str">
            <v>All</v>
          </cell>
          <cell r="K328">
            <v>45107.47152777778</v>
          </cell>
          <cell r="L328" t="str">
            <v>2023-06-30T11:19:00.000-04:00</v>
          </cell>
          <cell r="M328">
            <v>45107.520787037036</v>
          </cell>
          <cell r="N328" t="str">
            <v>2023-06-30T12:29:56.000-04:00</v>
          </cell>
          <cell r="O328" t="str">
            <v>Emanzi Ssempa</v>
          </cell>
          <cell r="P328" t="str">
            <v>Valid</v>
          </cell>
          <cell r="Q328" t="str">
            <v>.41757</v>
          </cell>
          <cell r="R328" t="str">
            <v>32.659495</v>
          </cell>
        </row>
        <row r="329">
          <cell r="B329">
            <v>609675</v>
          </cell>
          <cell r="C329" t="str">
            <v>NO4459</v>
          </cell>
          <cell r="D329" t="str">
            <v>Kongole Cell</v>
          </cell>
          <cell r="E329" t="str">
            <v>Moses Wandera</v>
          </cell>
          <cell r="F329" t="str">
            <v>Kotido</v>
          </cell>
          <cell r="H329" t="str">
            <v>William Bwire</v>
          </cell>
          <cell r="I329" t="str">
            <v>All</v>
          </cell>
          <cell r="J329" t="str">
            <v>CAMUSAT Uganda Limited</v>
          </cell>
          <cell r="K329">
            <v>45107.47152777778</v>
          </cell>
          <cell r="L329" t="str">
            <v>2023-06-30T11:19:00.000-04:00</v>
          </cell>
          <cell r="M329">
            <v>45113.681423611109</v>
          </cell>
          <cell r="N329" t="str">
            <v>2023-07-06T16:21:15.000-04:00</v>
          </cell>
          <cell r="O329" t="str">
            <v>Kawuma Marvin</v>
          </cell>
          <cell r="P329" t="str">
            <v>Audit</v>
          </cell>
          <cell r="Q329" t="str">
            <v>2.9061024</v>
          </cell>
          <cell r="R329" t="str">
            <v>34.1116297</v>
          </cell>
        </row>
        <row r="330">
          <cell r="B330">
            <v>608346</v>
          </cell>
          <cell r="C330" t="str">
            <v>EA5473</v>
          </cell>
          <cell r="D330" t="str">
            <v>Ramogi</v>
          </cell>
          <cell r="E330" t="str">
            <v>Jude Musana</v>
          </cell>
          <cell r="F330" t="str">
            <v>Tororo</v>
          </cell>
          <cell r="H330" t="str">
            <v>William Bwire</v>
          </cell>
          <cell r="I330" t="str">
            <v>All</v>
          </cell>
          <cell r="K330">
            <v>45107.475694444445</v>
          </cell>
          <cell r="L330" t="str">
            <v>2023-06-30T11:25:00.000-04:00</v>
          </cell>
          <cell r="M330">
            <v>45107.867129629631</v>
          </cell>
          <cell r="N330" t="str">
            <v>2023-06-30T20:48:40.000-04:00</v>
          </cell>
          <cell r="O330" t="str">
            <v>Kellie Mukiibi</v>
          </cell>
          <cell r="P330" t="str">
            <v>Audit</v>
          </cell>
          <cell r="Q330" t="str">
            <v>.76935</v>
          </cell>
          <cell r="R330" t="str">
            <v>34.1063016666667</v>
          </cell>
        </row>
        <row r="331">
          <cell r="B331">
            <v>608271</v>
          </cell>
          <cell r="C331" t="str">
            <v>EA5159</v>
          </cell>
          <cell r="D331" t="str">
            <v>Taqwa Mosque</v>
          </cell>
          <cell r="E331" t="str">
            <v>Moses Wandera</v>
          </cell>
          <cell r="F331" t="str">
            <v>Soroti</v>
          </cell>
          <cell r="H331" t="str">
            <v>William Bwire</v>
          </cell>
          <cell r="I331" t="str">
            <v>All</v>
          </cell>
          <cell r="K331">
            <v>45107.477777777778</v>
          </cell>
          <cell r="L331" t="str">
            <v>2023-06-30T11:28:00.000-04:00</v>
          </cell>
          <cell r="M331">
            <v>45107.721342592595</v>
          </cell>
          <cell r="N331" t="str">
            <v>2023-06-30T17:18:44.000-04:00</v>
          </cell>
          <cell r="O331" t="str">
            <v>Sulaiman Ssekyanzi</v>
          </cell>
          <cell r="P331" t="str">
            <v>Valid</v>
          </cell>
          <cell r="Q331" t="str">
            <v>1.7164144</v>
          </cell>
          <cell r="R331" t="str">
            <v>33.6187606</v>
          </cell>
        </row>
        <row r="332">
          <cell r="B332">
            <v>609548</v>
          </cell>
          <cell r="C332" t="str">
            <v>2640</v>
          </cell>
          <cell r="D332" t="str">
            <v>Layibi 2</v>
          </cell>
          <cell r="E332" t="str">
            <v>Moses Kaganda</v>
          </cell>
          <cell r="F332" t="str">
            <v>Gulu</v>
          </cell>
          <cell r="G332" t="str">
            <v>Gulu</v>
          </cell>
          <cell r="H332" t="str">
            <v>Allan Kavuma</v>
          </cell>
          <cell r="I332" t="str">
            <v>All</v>
          </cell>
          <cell r="J332" t="str">
            <v>I Engineering Uganda Ltd</v>
          </cell>
          <cell r="K332">
            <v>45107.481944444444</v>
          </cell>
          <cell r="L332" t="str">
            <v>2023-06-30T11:34:00.000-04:00</v>
          </cell>
          <cell r="M332">
            <v>45107.517951388887</v>
          </cell>
          <cell r="N332" t="str">
            <v>2023-06-30T12:25:51.000-04:00</v>
          </cell>
          <cell r="O332" t="str">
            <v>Martin Agaba</v>
          </cell>
          <cell r="P332" t="str">
            <v>Valid</v>
          </cell>
          <cell r="Q332" t="str">
            <v>2.7503604</v>
          </cell>
          <cell r="R332" t="str">
            <v>32.2885749</v>
          </cell>
        </row>
        <row r="333">
          <cell r="B333">
            <v>607428</v>
          </cell>
          <cell r="C333" t="str">
            <v>WE2675</v>
          </cell>
          <cell r="D333" t="str">
            <v>Masaka_Bypass</v>
          </cell>
          <cell r="E333" t="str">
            <v>Patrick Kalibbala</v>
          </cell>
          <cell r="F333" t="str">
            <v>Masaka</v>
          </cell>
          <cell r="H333" t="str">
            <v>Faridah Nantege</v>
          </cell>
          <cell r="I333" t="str">
            <v>All</v>
          </cell>
          <cell r="J333" t="str">
            <v>CAMUSAT Uganda Limited</v>
          </cell>
          <cell r="K333">
            <v>45107.484722222223</v>
          </cell>
          <cell r="L333" t="str">
            <v>2023-06-30T11:38:00.000-04:00</v>
          </cell>
          <cell r="M333">
            <v>45124.900405092594</v>
          </cell>
          <cell r="N333" t="str">
            <v>2023-07-17T21:36:35.000-04:00</v>
          </cell>
          <cell r="O333" t="str">
            <v>Raymond Tabula</v>
          </cell>
          <cell r="P333" t="str">
            <v>Valid</v>
          </cell>
          <cell r="Q333" t="str">
            <v>-.3103605</v>
          </cell>
          <cell r="R333" t="str">
            <v>31.7575737</v>
          </cell>
        </row>
        <row r="334">
          <cell r="B334">
            <v>606631</v>
          </cell>
          <cell r="C334" t="str">
            <v>2129</v>
          </cell>
          <cell r="D334" t="str">
            <v>Te-Okut</v>
          </cell>
          <cell r="E334" t="str">
            <v>Muhamood Kyongo</v>
          </cell>
          <cell r="F334" t="str">
            <v>Pader</v>
          </cell>
          <cell r="G334" t="str">
            <v>Northern</v>
          </cell>
          <cell r="H334" t="str">
            <v>Allan Kavuma</v>
          </cell>
          <cell r="I334" t="str">
            <v>All</v>
          </cell>
          <cell r="J334" t="str">
            <v>I Engineering Uganda Ltd</v>
          </cell>
          <cell r="K334">
            <v>45107.486111111109</v>
          </cell>
          <cell r="L334" t="str">
            <v>2023-06-30T11:40:00.000-04:00</v>
          </cell>
          <cell r="M334">
            <v>45107.583645833336</v>
          </cell>
          <cell r="N334" t="str">
            <v>2023-06-30T14:00:27.000-04:00</v>
          </cell>
          <cell r="O334" t="str">
            <v>Bakka Stephen</v>
          </cell>
          <cell r="P334" t="str">
            <v>Valid</v>
          </cell>
          <cell r="Q334" t="str">
            <v>2.61867929</v>
          </cell>
          <cell r="R334" t="str">
            <v>32.94038919</v>
          </cell>
        </row>
        <row r="335">
          <cell r="B335">
            <v>606616</v>
          </cell>
          <cell r="C335" t="str">
            <v>2099</v>
          </cell>
          <cell r="D335" t="str">
            <v>Miyora</v>
          </cell>
          <cell r="E335" t="str">
            <v>Stephen Rwabwogo</v>
          </cell>
          <cell r="F335" t="str">
            <v>Kyenjojo</v>
          </cell>
          <cell r="G335" t="str">
            <v>Fort Portal</v>
          </cell>
          <cell r="H335" t="str">
            <v>Faridah Nantege</v>
          </cell>
          <cell r="I335" t="str">
            <v>All</v>
          </cell>
          <cell r="J335" t="str">
            <v>CAMUSAT Uganda Limited</v>
          </cell>
          <cell r="K335">
            <v>45107.486805555556</v>
          </cell>
          <cell r="L335" t="str">
            <v>2023-06-30T11:41:00.000-04:00</v>
          </cell>
          <cell r="M335">
            <v>45107.555567129632</v>
          </cell>
          <cell r="N335" t="str">
            <v>2023-06-30T13:20:01.000-04:00</v>
          </cell>
          <cell r="O335" t="str">
            <v>Kenneth Waiswa</v>
          </cell>
          <cell r="P335" t="str">
            <v>Audit</v>
          </cell>
          <cell r="Q335" t="str">
            <v>.477945</v>
          </cell>
          <cell r="R335" t="str">
            <v>30.82271</v>
          </cell>
        </row>
        <row r="336">
          <cell r="B336">
            <v>609124</v>
          </cell>
          <cell r="C336" t="str">
            <v>WE2280</v>
          </cell>
          <cell r="D336" t="str">
            <v>Kanungu_c</v>
          </cell>
          <cell r="E336" t="str">
            <v>Denis Masaba</v>
          </cell>
          <cell r="F336" t="str">
            <v>Kanungu</v>
          </cell>
          <cell r="G336" t="str">
            <v>Western</v>
          </cell>
          <cell r="H336" t="str">
            <v>Faridah Nantege</v>
          </cell>
          <cell r="I336" t="str">
            <v>All</v>
          </cell>
          <cell r="J336" t="str">
            <v>CAMUSAT Uganda Limited</v>
          </cell>
          <cell r="K336">
            <v>45107.488194444442</v>
          </cell>
          <cell r="L336" t="str">
            <v>2023-06-30T11:43:00.000-04:00</v>
          </cell>
          <cell r="M336">
            <v>45107.545162037037</v>
          </cell>
          <cell r="N336" t="str">
            <v>2023-06-30T13:05:02.000-04:00</v>
          </cell>
          <cell r="O336" t="str">
            <v>Herbert Ndawula</v>
          </cell>
          <cell r="P336" t="str">
            <v>Audit</v>
          </cell>
          <cell r="Q336" t="str">
            <v>-.831478333333333</v>
          </cell>
          <cell r="R336" t="str">
            <v>29.86149</v>
          </cell>
        </row>
        <row r="337">
          <cell r="B337">
            <v>606305</v>
          </cell>
          <cell r="C337" t="str">
            <v>1381</v>
          </cell>
          <cell r="D337" t="str">
            <v>Salaam Road</v>
          </cell>
          <cell r="E337" t="str">
            <v>Salim Kinene</v>
          </cell>
          <cell r="F337" t="str">
            <v>Wakiso</v>
          </cell>
          <cell r="G337" t="str">
            <v>Kampala West</v>
          </cell>
          <cell r="H337" t="str">
            <v>William Bwire</v>
          </cell>
          <cell r="I337" t="str">
            <v>All</v>
          </cell>
          <cell r="K337">
            <v>45107.498611111114</v>
          </cell>
          <cell r="L337" t="str">
            <v>2023-06-30T11:58:00.000-04:00</v>
          </cell>
          <cell r="M337">
            <v>45108.475300925929</v>
          </cell>
          <cell r="N337" t="str">
            <v>2023-07-01T11:24:26.000-04:00</v>
          </cell>
          <cell r="O337" t="str">
            <v>Kabandize Eden</v>
          </cell>
          <cell r="P337" t="str">
            <v>Valid</v>
          </cell>
          <cell r="Q337" t="str">
            <v>.256103333333333</v>
          </cell>
          <cell r="R337" t="str">
            <v>32.60048</v>
          </cell>
        </row>
        <row r="338">
          <cell r="B338">
            <v>701069</v>
          </cell>
          <cell r="C338" t="str">
            <v>KA1984</v>
          </cell>
          <cell r="D338" t="str">
            <v>Mutungo</v>
          </cell>
          <cell r="E338" t="str">
            <v>Salim Kinene</v>
          </cell>
          <cell r="F338" t="str">
            <v>Kampala</v>
          </cell>
          <cell r="G338" t="str">
            <v>Kampala South</v>
          </cell>
          <cell r="H338" t="str">
            <v>William Bwire</v>
          </cell>
          <cell r="I338" t="str">
            <v>All</v>
          </cell>
          <cell r="K338">
            <v>45107.504861111112</v>
          </cell>
          <cell r="L338" t="str">
            <v>2023-06-30T12:07:00.000-04:00</v>
          </cell>
          <cell r="M338">
            <v>45107.554340277777</v>
          </cell>
          <cell r="N338" t="str">
            <v>2023-06-30T13:18:15.000-04:00</v>
          </cell>
          <cell r="O338" t="str">
            <v>Derrick Ahimbisibwe</v>
          </cell>
          <cell r="P338" t="str">
            <v>Valid</v>
          </cell>
          <cell r="Q338" t="str">
            <v>.324686666666667</v>
          </cell>
          <cell r="R338" t="str">
            <v>32.6492183333333</v>
          </cell>
        </row>
        <row r="339">
          <cell r="B339">
            <v>609700</v>
          </cell>
          <cell r="C339" t="str">
            <v>KA1933</v>
          </cell>
          <cell r="D339" t="str">
            <v>Ttula 1</v>
          </cell>
          <cell r="E339" t="str">
            <v>Joash Lubwama</v>
          </cell>
          <cell r="F339" t="str">
            <v>Kampala</v>
          </cell>
          <cell r="G339" t="str">
            <v>Kampala North</v>
          </cell>
          <cell r="H339" t="str">
            <v>Allan Kavuma</v>
          </cell>
          <cell r="I339" t="str">
            <v>All</v>
          </cell>
          <cell r="J339" t="str">
            <v>I Engineering Uganda Ltd</v>
          </cell>
          <cell r="K339">
            <v>45107.511805555558</v>
          </cell>
          <cell r="L339" t="str">
            <v>2023-06-30T12:17:00.000-04:00</v>
          </cell>
          <cell r="M339">
            <v>45107.567418981482</v>
          </cell>
          <cell r="N339" t="str">
            <v>2023-06-30T13:37:05.000-04:00</v>
          </cell>
          <cell r="O339" t="str">
            <v>Ronnie Muhindo</v>
          </cell>
          <cell r="P339" t="str">
            <v>Valid</v>
          </cell>
          <cell r="Q339" t="str">
            <v>.3855111</v>
          </cell>
          <cell r="R339" t="str">
            <v>32.5655614</v>
          </cell>
        </row>
        <row r="340">
          <cell r="B340">
            <v>606598</v>
          </cell>
          <cell r="C340" t="str">
            <v>2078</v>
          </cell>
          <cell r="D340" t="str">
            <v>Namatanga</v>
          </cell>
          <cell r="E340" t="str">
            <v>Emmanuel Kafuko</v>
          </cell>
          <cell r="F340" t="str">
            <v>Bugiri</v>
          </cell>
          <cell r="G340" t="str">
            <v>Kampala East</v>
          </cell>
          <cell r="H340" t="str">
            <v>William Bwire</v>
          </cell>
          <cell r="I340" t="str">
            <v>All</v>
          </cell>
          <cell r="K340">
            <v>45107.520138888889</v>
          </cell>
          <cell r="L340" t="str">
            <v>2023-06-30T12:29:00.000-04:00</v>
          </cell>
          <cell r="M340">
            <v>45110.406006944446</v>
          </cell>
          <cell r="N340" t="str">
            <v>2023-07-03T09:44:39.000-04:00</v>
          </cell>
          <cell r="O340" t="str">
            <v>Steven Bukenya</v>
          </cell>
          <cell r="P340" t="str">
            <v>Valid</v>
          </cell>
          <cell r="Q340" t="str">
            <v>.541481666666667</v>
          </cell>
          <cell r="R340" t="str">
            <v>33.6858883333333</v>
          </cell>
        </row>
        <row r="341">
          <cell r="B341">
            <v>607751</v>
          </cell>
          <cell r="C341" t="str">
            <v>KA2729</v>
          </cell>
          <cell r="D341" t="str">
            <v>Mukudde</v>
          </cell>
          <cell r="E341" t="str">
            <v>Patrick Kalibbala</v>
          </cell>
          <cell r="F341" t="str">
            <v>Masaka</v>
          </cell>
          <cell r="H341" t="str">
            <v>Faridah Nantege</v>
          </cell>
          <cell r="I341" t="str">
            <v>All</v>
          </cell>
          <cell r="J341" t="str">
            <v>CAMUSAT Uganda Limited</v>
          </cell>
          <cell r="K341">
            <v>45107.525694444441</v>
          </cell>
          <cell r="L341" t="str">
            <v>2023-06-30T12:37:00.000-04:00</v>
          </cell>
          <cell r="M341">
            <v>45107.632719907408</v>
          </cell>
          <cell r="N341" t="str">
            <v>2023-06-30T15:11:07.000-04:00</v>
          </cell>
          <cell r="O341" t="str">
            <v>Raymond Tabula</v>
          </cell>
          <cell r="P341" t="str">
            <v>Valid</v>
          </cell>
          <cell r="Q341" t="str">
            <v>-.3158231</v>
          </cell>
          <cell r="R341" t="str">
            <v>31.7604722</v>
          </cell>
        </row>
        <row r="342">
          <cell r="B342">
            <v>607163</v>
          </cell>
          <cell r="C342" t="str">
            <v>WE2154</v>
          </cell>
          <cell r="D342" t="str">
            <v>Kako</v>
          </cell>
          <cell r="E342" t="str">
            <v>Patrick Kalibbala</v>
          </cell>
          <cell r="F342" t="str">
            <v>Masaka</v>
          </cell>
          <cell r="H342" t="str">
            <v>Faridah Nantege</v>
          </cell>
          <cell r="I342" t="str">
            <v>All</v>
          </cell>
          <cell r="J342" t="str">
            <v>CAMUSAT Uganda Limited</v>
          </cell>
          <cell r="K342">
            <v>45107.525694444441</v>
          </cell>
          <cell r="L342" t="str">
            <v>2023-06-30T12:37:00.000-04:00</v>
          </cell>
          <cell r="M342">
            <v>45107.591168981482</v>
          </cell>
          <cell r="N342" t="str">
            <v>2023-06-30T14:11:17.000-04:00</v>
          </cell>
          <cell r="O342" t="str">
            <v>Richard Ssenyondo</v>
          </cell>
          <cell r="P342" t="str">
            <v>Valid</v>
          </cell>
          <cell r="Q342" t="str">
            <v>-.30152006</v>
          </cell>
          <cell r="R342" t="str">
            <v>31.78696154</v>
          </cell>
        </row>
        <row r="343">
          <cell r="B343">
            <v>607242</v>
          </cell>
          <cell r="C343" t="str">
            <v>KA1119</v>
          </cell>
          <cell r="D343" t="str">
            <v>Kibuye Primary School</v>
          </cell>
          <cell r="E343" t="str">
            <v>Salim Kinene</v>
          </cell>
          <cell r="F343" t="str">
            <v>Kampala</v>
          </cell>
          <cell r="H343" t="str">
            <v>William Bwire</v>
          </cell>
          <cell r="I343" t="str">
            <v>All</v>
          </cell>
          <cell r="K343">
            <v>45107.53125</v>
          </cell>
          <cell r="L343" t="str">
            <v>2023-06-30T12:45:00.000-04:00</v>
          </cell>
          <cell r="M343">
            <v>45107.576493055552</v>
          </cell>
          <cell r="N343" t="str">
            <v>2023-06-30T13:50:09.000-04:00</v>
          </cell>
          <cell r="O343" t="str">
            <v>Kenneth Ndawula</v>
          </cell>
          <cell r="P343" t="str">
            <v>Valid</v>
          </cell>
          <cell r="Q343" t="str">
            <v>.2835901</v>
          </cell>
          <cell r="R343" t="str">
            <v>32.582085</v>
          </cell>
        </row>
        <row r="344">
          <cell r="B344">
            <v>605830</v>
          </cell>
          <cell r="C344" t="str">
            <v>1554</v>
          </cell>
          <cell r="D344" t="str">
            <v>Bubukwanga</v>
          </cell>
          <cell r="E344" t="str">
            <v>Stephen Rwabwogo</v>
          </cell>
          <cell r="F344" t="str">
            <v>Bundibugyo</v>
          </cell>
          <cell r="G344" t="str">
            <v>Western</v>
          </cell>
          <cell r="H344" t="str">
            <v>Faridah Nantege</v>
          </cell>
          <cell r="I344" t="str">
            <v>All</v>
          </cell>
          <cell r="J344" t="str">
            <v>CAMUSAT Uganda Limited</v>
          </cell>
          <cell r="K344">
            <v>45107.53402777778</v>
          </cell>
          <cell r="L344" t="str">
            <v>2023-06-30T12:49:00.000-04:00</v>
          </cell>
          <cell r="M344">
            <v>45108.535613425927</v>
          </cell>
          <cell r="N344" t="str">
            <v>2023-07-01T12:51:17.000-04:00</v>
          </cell>
          <cell r="O344" t="str">
            <v>Joel Ssekkono</v>
          </cell>
          <cell r="P344" t="str">
            <v>Valid</v>
          </cell>
          <cell r="Q344" t="str">
            <v>.744311666666667</v>
          </cell>
          <cell r="R344" t="str">
            <v>30.0755466666667</v>
          </cell>
        </row>
        <row r="345">
          <cell r="B345">
            <v>605534</v>
          </cell>
          <cell r="C345" t="str">
            <v>922</v>
          </cell>
          <cell r="D345" t="str">
            <v>Lira_Soroti_Road</v>
          </cell>
          <cell r="E345" t="str">
            <v>Muhamood Kyongo</v>
          </cell>
          <cell r="F345" t="str">
            <v>Lira</v>
          </cell>
          <cell r="G345" t="str">
            <v>Northern</v>
          </cell>
          <cell r="H345" t="str">
            <v>Allan Kavuma</v>
          </cell>
          <cell r="I345" t="str">
            <v>All</v>
          </cell>
          <cell r="J345" t="str">
            <v>I Engineering Uganda Ltd</v>
          </cell>
          <cell r="K345">
            <v>45107.536805555559</v>
          </cell>
          <cell r="L345" t="str">
            <v>2023-06-30T12:53:00.000-04:00</v>
          </cell>
          <cell r="M345">
            <v>45121.738819444443</v>
          </cell>
          <cell r="N345" t="str">
            <v>2023-07-14T17:43:54.000-04:00</v>
          </cell>
          <cell r="O345" t="str">
            <v>Bagonza Tawfik</v>
          </cell>
          <cell r="P345" t="str">
            <v>Valid</v>
          </cell>
          <cell r="Q345" t="str">
            <v>2.234835</v>
          </cell>
          <cell r="R345" t="str">
            <v>32.89273</v>
          </cell>
        </row>
        <row r="346">
          <cell r="B346">
            <v>605403</v>
          </cell>
          <cell r="C346" t="str">
            <v>616</v>
          </cell>
          <cell r="D346" t="str">
            <v>Rwaburimbe</v>
          </cell>
          <cell r="E346" t="str">
            <v>Denis Masaba</v>
          </cell>
          <cell r="F346" t="str">
            <v>Kisoro</v>
          </cell>
          <cell r="G346" t="str">
            <v>Kabale</v>
          </cell>
          <cell r="H346" t="str">
            <v>Faridah Nantege</v>
          </cell>
          <cell r="I346" t="str">
            <v>All</v>
          </cell>
          <cell r="J346" t="str">
            <v>CAMUSAT Uganda Limited</v>
          </cell>
          <cell r="K346">
            <v>45107.536805555559</v>
          </cell>
          <cell r="L346" t="str">
            <v>2023-06-30T12:53:00.000-04:00</v>
          </cell>
          <cell r="M346">
            <v>45110.286273148151</v>
          </cell>
          <cell r="N346" t="str">
            <v>2023-07-03T06:52:14.000-04:00</v>
          </cell>
          <cell r="O346" t="str">
            <v>Wandera John</v>
          </cell>
          <cell r="P346" t="str">
            <v>Valid</v>
          </cell>
          <cell r="Q346" t="str">
            <v>-1.24644964467734</v>
          </cell>
          <cell r="R346" t="str">
            <v>29.8068882990628</v>
          </cell>
        </row>
        <row r="347">
          <cell r="B347">
            <v>608181</v>
          </cell>
          <cell r="C347" t="str">
            <v>EA5076</v>
          </cell>
          <cell r="D347" t="str">
            <v>Makanga</v>
          </cell>
          <cell r="E347" t="str">
            <v>Samuel Naseke</v>
          </cell>
          <cell r="F347" t="str">
            <v>Buyende</v>
          </cell>
          <cell r="H347" t="str">
            <v>William Bwire</v>
          </cell>
          <cell r="I347" t="str">
            <v>All</v>
          </cell>
          <cell r="K347">
            <v>45107.541666666664</v>
          </cell>
          <cell r="L347" t="str">
            <v>2023-06-30T13:00:00.000-04:00</v>
          </cell>
          <cell r="M347">
            <v>45107.592916666668</v>
          </cell>
          <cell r="N347" t="str">
            <v>2023-06-30T14:13:48.000-04:00</v>
          </cell>
          <cell r="O347" t="str">
            <v>Alex Eyalu</v>
          </cell>
          <cell r="P347" t="str">
            <v>Valid</v>
          </cell>
          <cell r="Q347" t="str">
            <v>1.2271783</v>
          </cell>
          <cell r="R347" t="str">
            <v>33.144145</v>
          </cell>
        </row>
        <row r="348">
          <cell r="B348">
            <v>701652</v>
          </cell>
          <cell r="C348" t="str">
            <v>UGTWN313</v>
          </cell>
          <cell r="D348" t="str">
            <v>Namaduduli</v>
          </cell>
          <cell r="E348" t="str">
            <v>Benbridge Mulongo</v>
          </cell>
          <cell r="F348" t="str">
            <v>Wakiso</v>
          </cell>
          <cell r="G348" t="str">
            <v>Kampala East</v>
          </cell>
          <cell r="H348" t="str">
            <v>William Bwire</v>
          </cell>
          <cell r="I348" t="str">
            <v>All</v>
          </cell>
          <cell r="K348">
            <v>45107.549305555556</v>
          </cell>
          <cell r="L348" t="str">
            <v>2023-06-30T13:11:00.000-04:00</v>
          </cell>
          <cell r="M348">
            <v>45107.681134259263</v>
          </cell>
          <cell r="N348" t="str">
            <v>2023-06-30T16:20:50.000-04:00</v>
          </cell>
          <cell r="O348" t="str">
            <v>Mohamed Ntambi</v>
          </cell>
          <cell r="P348" t="str">
            <v>Valid</v>
          </cell>
          <cell r="Q348" t="str">
            <v>.471183333333333</v>
          </cell>
          <cell r="R348" t="str">
            <v>32.6095483333333</v>
          </cell>
        </row>
        <row r="349">
          <cell r="B349">
            <v>701592</v>
          </cell>
          <cell r="C349" t="str">
            <v>3643</v>
          </cell>
          <cell r="D349" t="str">
            <v>Nsawo_Namugongo</v>
          </cell>
          <cell r="E349" t="str">
            <v>Benbridge Mulongo</v>
          </cell>
          <cell r="F349" t="str">
            <v>Wakiso</v>
          </cell>
          <cell r="G349" t="str">
            <v>Kampala East</v>
          </cell>
          <cell r="H349" t="str">
            <v>William Bwire</v>
          </cell>
          <cell r="I349" t="str">
            <v>All</v>
          </cell>
          <cell r="K349">
            <v>45107.55</v>
          </cell>
          <cell r="L349" t="str">
            <v>2023-06-30T13:12:00.000-04:00</v>
          </cell>
          <cell r="M349">
            <v>45107.633831018517</v>
          </cell>
          <cell r="N349" t="str">
            <v>2023-06-30T15:12:43.000-04:00</v>
          </cell>
          <cell r="O349" t="str">
            <v>Emanzi Ssempa</v>
          </cell>
          <cell r="P349" t="str">
            <v>Valid</v>
          </cell>
          <cell r="Q349" t="str">
            <v>.393535</v>
          </cell>
          <cell r="R349" t="str">
            <v>32.6673667</v>
          </cell>
        </row>
        <row r="350">
          <cell r="B350">
            <v>605479</v>
          </cell>
          <cell r="C350" t="str">
            <v>796</v>
          </cell>
          <cell r="D350" t="str">
            <v>Endinzi</v>
          </cell>
          <cell r="E350" t="str">
            <v>Thomasi Seruyange</v>
          </cell>
          <cell r="F350" t="str">
            <v>Isingiro</v>
          </cell>
          <cell r="G350" t="str">
            <v>Western</v>
          </cell>
          <cell r="H350" t="str">
            <v>Faridah Nantege</v>
          </cell>
          <cell r="I350" t="str">
            <v>All</v>
          </cell>
          <cell r="J350" t="str">
            <v>CAMUSAT Uganda Limited</v>
          </cell>
          <cell r="K350">
            <v>45107.554166666669</v>
          </cell>
          <cell r="L350" t="str">
            <v>2023-06-30T13:18:00.000-04:00</v>
          </cell>
          <cell r="M350">
            <v>45107.608043981483</v>
          </cell>
          <cell r="N350" t="str">
            <v>2023-06-30T14:35:35.000-04:00</v>
          </cell>
          <cell r="O350" t="str">
            <v>Enock Amanyire</v>
          </cell>
          <cell r="P350" t="str">
            <v>Valid</v>
          </cell>
          <cell r="Q350" t="str">
            <v>-.871996666666667</v>
          </cell>
          <cell r="R350" t="str">
            <v>31.0887533333333</v>
          </cell>
        </row>
        <row r="351">
          <cell r="B351">
            <v>606132</v>
          </cell>
          <cell r="C351" t="str">
            <v>1093</v>
          </cell>
          <cell r="D351" t="str">
            <v>Luwero Town</v>
          </cell>
          <cell r="E351" t="str">
            <v>Robert Otim</v>
          </cell>
          <cell r="F351" t="str">
            <v>Luwero</v>
          </cell>
          <cell r="G351" t="str">
            <v>Luwero</v>
          </cell>
          <cell r="H351" t="str">
            <v>Allan Kavuma</v>
          </cell>
          <cell r="I351" t="str">
            <v>DG</v>
          </cell>
          <cell r="J351" t="str">
            <v>I Engineering Uganda Ltd</v>
          </cell>
          <cell r="K351">
            <v>45107.554166666669</v>
          </cell>
          <cell r="L351" t="str">
            <v>2023-06-30T13:18:00.000-04:00</v>
          </cell>
          <cell r="M351">
            <v>45107.587685185186</v>
          </cell>
          <cell r="N351" t="str">
            <v>2023-06-30T14:06:16.000-04:00</v>
          </cell>
          <cell r="O351" t="str">
            <v>Kigozi Kenneth</v>
          </cell>
          <cell r="P351" t="str">
            <v>Valid</v>
          </cell>
          <cell r="Q351" t="str">
            <v>.84622882</v>
          </cell>
          <cell r="R351" t="str">
            <v>32.48315636</v>
          </cell>
        </row>
        <row r="352">
          <cell r="B352">
            <v>608200</v>
          </cell>
          <cell r="C352" t="str">
            <v>EA5396</v>
          </cell>
          <cell r="D352" t="str">
            <v>Mbale Market</v>
          </cell>
          <cell r="E352" t="str">
            <v>Jude Musana</v>
          </cell>
          <cell r="F352" t="str">
            <v>Mbale</v>
          </cell>
          <cell r="H352" t="str">
            <v>William Bwire</v>
          </cell>
          <cell r="I352" t="str">
            <v>All</v>
          </cell>
          <cell r="K352">
            <v>45107.568749999999</v>
          </cell>
          <cell r="L352" t="str">
            <v>2023-06-30T13:39:00.000-04:00</v>
          </cell>
          <cell r="M352">
            <v>45107.596122685187</v>
          </cell>
          <cell r="N352" t="str">
            <v>2023-06-30T14:18:25.000-04:00</v>
          </cell>
          <cell r="O352" t="str">
            <v>Felix Mwebembezi</v>
          </cell>
          <cell r="P352" t="str">
            <v>Valid</v>
          </cell>
          <cell r="Q352" t="str">
            <v>1.0703215</v>
          </cell>
          <cell r="R352" t="str">
            <v>34.1778877</v>
          </cell>
        </row>
        <row r="353">
          <cell r="B353">
            <v>606787</v>
          </cell>
          <cell r="C353" t="str">
            <v>KA1711</v>
          </cell>
          <cell r="D353" t="str">
            <v>Ssebina Zone</v>
          </cell>
          <cell r="E353" t="str">
            <v>Joash Lubwama</v>
          </cell>
          <cell r="F353" t="str">
            <v>Kampala</v>
          </cell>
          <cell r="G353" t="str">
            <v>Kampala 1</v>
          </cell>
          <cell r="H353" t="str">
            <v>Allan Kavuma</v>
          </cell>
          <cell r="I353" t="str">
            <v>All</v>
          </cell>
          <cell r="J353" t="str">
            <v>I Engineering Uganda Ltd</v>
          </cell>
          <cell r="K353">
            <v>45107.569444444445</v>
          </cell>
          <cell r="L353" t="str">
            <v>2023-06-30T13:40:00.000-04:00</v>
          </cell>
          <cell r="M353">
            <v>45111.233599537038</v>
          </cell>
          <cell r="N353" t="str">
            <v>2023-07-04T05:36:23.000-04:00</v>
          </cell>
          <cell r="O353" t="str">
            <v>Philip Abooki</v>
          </cell>
          <cell r="P353" t="str">
            <v>Valid</v>
          </cell>
          <cell r="Q353" t="str">
            <v>.346146</v>
          </cell>
          <cell r="R353" t="str">
            <v>32.5683716</v>
          </cell>
        </row>
        <row r="354">
          <cell r="B354">
            <v>608575</v>
          </cell>
          <cell r="C354" t="str">
            <v>2146</v>
          </cell>
          <cell r="D354" t="str">
            <v>Kitgum_cap</v>
          </cell>
          <cell r="E354" t="str">
            <v>Moses Kaganda</v>
          </cell>
          <cell r="F354" t="str">
            <v>Kitgum</v>
          </cell>
          <cell r="G354" t="str">
            <v>Northern</v>
          </cell>
          <cell r="H354" t="str">
            <v>Allan Kavuma</v>
          </cell>
          <cell r="I354" t="str">
            <v>All</v>
          </cell>
          <cell r="J354" t="str">
            <v>I Engineering Uganda Ltd</v>
          </cell>
          <cell r="K354">
            <v>45107.570833333331</v>
          </cell>
          <cell r="L354" t="str">
            <v>2023-06-30T13:42:00.000-04:00</v>
          </cell>
          <cell r="M354">
            <v>45107.884201388886</v>
          </cell>
          <cell r="N354" t="str">
            <v>2023-06-30T21:13:15.000-04:00</v>
          </cell>
          <cell r="O354" t="str">
            <v>Sam Muhumuza</v>
          </cell>
          <cell r="P354" t="str">
            <v>Audit</v>
          </cell>
          <cell r="Q354" t="str">
            <v>3.29273717393177</v>
          </cell>
          <cell r="R354" t="str">
            <v>32.875179752973</v>
          </cell>
        </row>
        <row r="355">
          <cell r="B355">
            <v>606172</v>
          </cell>
          <cell r="C355" t="str">
            <v>1195</v>
          </cell>
          <cell r="D355" t="str">
            <v>Dodos</v>
          </cell>
          <cell r="E355" t="str">
            <v>Moses Wandera</v>
          </cell>
          <cell r="F355" t="str">
            <v>Amuria</v>
          </cell>
          <cell r="G355" t="str">
            <v>North East</v>
          </cell>
          <cell r="H355" t="str">
            <v>William Bwire</v>
          </cell>
          <cell r="I355" t="str">
            <v>All</v>
          </cell>
          <cell r="K355">
            <v>45107.57708333333</v>
          </cell>
          <cell r="L355" t="str">
            <v>2023-06-30T13:51:00.000-04:00</v>
          </cell>
          <cell r="M355">
            <v>45117.704722222225</v>
          </cell>
          <cell r="N355" t="str">
            <v>2023-07-10T16:54:48.000-04:00</v>
          </cell>
          <cell r="O355" t="str">
            <v>Kenneth Bato</v>
          </cell>
          <cell r="P355" t="str">
            <v>Valid</v>
          </cell>
          <cell r="Q355" t="str">
            <v>1.95776656666667</v>
          </cell>
          <cell r="R355" t="str">
            <v>33.8190187166667</v>
          </cell>
        </row>
        <row r="356">
          <cell r="B356">
            <v>607455</v>
          </cell>
          <cell r="C356" t="str">
            <v>KA1205</v>
          </cell>
          <cell r="D356" t="str">
            <v>Mpererwe2</v>
          </cell>
          <cell r="E356" t="str">
            <v>Joash Lubwama</v>
          </cell>
          <cell r="F356" t="str">
            <v>Kampala</v>
          </cell>
          <cell r="H356" t="str">
            <v>Allan Kavuma</v>
          </cell>
          <cell r="I356" t="str">
            <v>All</v>
          </cell>
          <cell r="J356" t="str">
            <v>I Engineering Uganda Ltd</v>
          </cell>
          <cell r="K356">
            <v>45107.578472222223</v>
          </cell>
          <cell r="L356" t="str">
            <v>2023-06-30T13:53:00.000-04:00</v>
          </cell>
          <cell r="M356">
            <v>45109.519849537035</v>
          </cell>
          <cell r="N356" t="str">
            <v>2023-07-02T12:28:35.000-04:00</v>
          </cell>
          <cell r="O356" t="str">
            <v>Ronnie Muhindo</v>
          </cell>
          <cell r="P356" t="str">
            <v>Valid</v>
          </cell>
          <cell r="Q356" t="str">
            <v>.39037526</v>
          </cell>
          <cell r="R356" t="str">
            <v>32.56246184</v>
          </cell>
        </row>
        <row r="357">
          <cell r="B357">
            <v>608158</v>
          </cell>
          <cell r="C357" t="str">
            <v>NO4096</v>
          </cell>
          <cell r="D357" t="str">
            <v>Kotido2</v>
          </cell>
          <cell r="E357" t="str">
            <v>Moses Wandera</v>
          </cell>
          <cell r="F357" t="str">
            <v>Kotido</v>
          </cell>
          <cell r="G357" t="str">
            <v>Northern</v>
          </cell>
          <cell r="H357" t="str">
            <v>William Bwire</v>
          </cell>
          <cell r="I357" t="str">
            <v>All</v>
          </cell>
          <cell r="J357" t="str">
            <v>CAMUSAT Uganda Limited</v>
          </cell>
          <cell r="K357">
            <v>45107.587500000001</v>
          </cell>
          <cell r="L357" t="str">
            <v>2023-06-30T14:06:00.000-04:00</v>
          </cell>
          <cell r="M357">
            <v>45131.720925925925</v>
          </cell>
          <cell r="N357" t="str">
            <v>2023-07-24T17:18:08.000-04:00</v>
          </cell>
          <cell r="O357" t="str">
            <v>Kawuma Marvin</v>
          </cell>
          <cell r="P357" t="str">
            <v>Valid</v>
          </cell>
          <cell r="Q357" t="str">
            <v>2.9143443</v>
          </cell>
          <cell r="R357" t="str">
            <v>34.2243098</v>
          </cell>
        </row>
        <row r="358">
          <cell r="B358">
            <v>607510</v>
          </cell>
          <cell r="C358" t="str">
            <v>NO4056</v>
          </cell>
          <cell r="D358" t="str">
            <v>Nakaseke</v>
          </cell>
          <cell r="E358" t="str">
            <v>Robert Otim</v>
          </cell>
          <cell r="F358" t="str">
            <v>Nakaseke</v>
          </cell>
          <cell r="G358" t="str">
            <v>Luwero</v>
          </cell>
          <cell r="H358" t="str">
            <v>Allan Kavuma</v>
          </cell>
          <cell r="I358" t="str">
            <v>All</v>
          </cell>
          <cell r="J358" t="str">
            <v>I Engineering Uganda Ltd</v>
          </cell>
          <cell r="K358">
            <v>45107.598611111112</v>
          </cell>
          <cell r="L358" t="str">
            <v>2023-06-30T14:22:00.000-04:00</v>
          </cell>
          <cell r="M358">
            <v>45107.83425925926</v>
          </cell>
          <cell r="N358" t="str">
            <v>2023-06-30T20:01:20.000-04:00</v>
          </cell>
          <cell r="O358" t="str">
            <v>Okodi Alex</v>
          </cell>
          <cell r="P358" t="str">
            <v>Valid</v>
          </cell>
          <cell r="Q358" t="str">
            <v>.7094725</v>
          </cell>
          <cell r="R358" t="str">
            <v>32.3973499</v>
          </cell>
        </row>
        <row r="359">
          <cell r="B359">
            <v>608684</v>
          </cell>
          <cell r="C359" t="str">
            <v>2257</v>
          </cell>
          <cell r="D359" t="str">
            <v>Ojwina_cap</v>
          </cell>
          <cell r="E359" t="str">
            <v>Muhamood Kyongo</v>
          </cell>
          <cell r="F359" t="str">
            <v>Lira</v>
          </cell>
          <cell r="G359" t="str">
            <v>Northern</v>
          </cell>
          <cell r="H359" t="str">
            <v>Allan Kavuma</v>
          </cell>
          <cell r="I359" t="str">
            <v>All</v>
          </cell>
          <cell r="J359" t="str">
            <v>I Engineering Uganda Ltd</v>
          </cell>
          <cell r="K359">
            <v>45107.599305555559</v>
          </cell>
          <cell r="L359" t="str">
            <v>2023-06-30T14:23:00.000-04:00</v>
          </cell>
          <cell r="M359">
            <v>45110.32671296296</v>
          </cell>
          <cell r="N359" t="str">
            <v>2023-07-03T07:50:28.000-04:00</v>
          </cell>
          <cell r="O359" t="str">
            <v>Tumwebaze Mark</v>
          </cell>
          <cell r="P359" t="str">
            <v>Valid</v>
          </cell>
          <cell r="Q359" t="str">
            <v>2.23035265</v>
          </cell>
          <cell r="R359" t="str">
            <v>32.86810646</v>
          </cell>
        </row>
        <row r="360">
          <cell r="B360">
            <v>701488</v>
          </cell>
          <cell r="C360" t="str">
            <v>3794</v>
          </cell>
          <cell r="D360" t="str">
            <v>Mbuya - Kinawataka</v>
          </cell>
          <cell r="F360" t="str">
            <v>Kampala</v>
          </cell>
          <cell r="I360" t="str">
            <v>All</v>
          </cell>
          <cell r="K360">
            <v>45107.600694444445</v>
          </cell>
          <cell r="L360" t="str">
            <v>2023-06-30T14:25:00.000-04:00</v>
          </cell>
          <cell r="M360">
            <v>45107.767881944441</v>
          </cell>
          <cell r="N360" t="str">
            <v>2023-06-30T18:25:45.000-04:00</v>
          </cell>
          <cell r="O360" t="str">
            <v>Deo Kabugo</v>
          </cell>
          <cell r="P360" t="str">
            <v>Valid</v>
          </cell>
          <cell r="Q360" t="str">
            <v>.3327333</v>
          </cell>
          <cell r="R360" t="str">
            <v>32.6263733</v>
          </cell>
        </row>
        <row r="361">
          <cell r="B361">
            <v>701251</v>
          </cell>
          <cell r="C361" t="str">
            <v>NO4495</v>
          </cell>
          <cell r="D361" t="str">
            <v>Kikubajinja</v>
          </cell>
          <cell r="F361" t="str">
            <v>Luwero</v>
          </cell>
          <cell r="I361" t="str">
            <v>All</v>
          </cell>
          <cell r="J361" t="str">
            <v>I Engineering Uganda Ltd</v>
          </cell>
          <cell r="K361">
            <v>45107.609027777777</v>
          </cell>
          <cell r="L361" t="str">
            <v>2023-06-30T14:37:00.000-04:00</v>
          </cell>
          <cell r="M361">
            <v>45107.625902777778</v>
          </cell>
          <cell r="N361" t="str">
            <v>2023-06-30T15:01:18.000-04:00</v>
          </cell>
          <cell r="O361" t="str">
            <v>Kigozi Kenneth</v>
          </cell>
          <cell r="P361" t="str">
            <v>Valid</v>
          </cell>
          <cell r="Q361" t="str">
            <v>.81332077</v>
          </cell>
          <cell r="R361" t="str">
            <v>32.50407008</v>
          </cell>
        </row>
        <row r="362">
          <cell r="B362">
            <v>607089</v>
          </cell>
          <cell r="C362" t="str">
            <v>1142</v>
          </cell>
          <cell r="D362" t="str">
            <v>Buziga</v>
          </cell>
          <cell r="E362" t="str">
            <v>Salim Kinene</v>
          </cell>
          <cell r="F362" t="str">
            <v>Kampala</v>
          </cell>
          <cell r="H362" t="str">
            <v>William Bwire</v>
          </cell>
          <cell r="I362" t="str">
            <v>All</v>
          </cell>
          <cell r="K362">
            <v>45107.612500000003</v>
          </cell>
          <cell r="L362" t="str">
            <v>2023-06-30T14:42:00.000-04:00</v>
          </cell>
          <cell r="M362">
            <v>45108.6015162037</v>
          </cell>
          <cell r="N362" t="str">
            <v>2023-07-01T14:26:11.000-04:00</v>
          </cell>
          <cell r="O362" t="str">
            <v>Kabandize Eden</v>
          </cell>
          <cell r="P362" t="str">
            <v>Valid</v>
          </cell>
          <cell r="Q362" t="str">
            <v>.259945</v>
          </cell>
          <cell r="R362" t="str">
            <v>32.620405</v>
          </cell>
        </row>
        <row r="363">
          <cell r="B363">
            <v>606419</v>
          </cell>
          <cell r="C363" t="str">
            <v>1892</v>
          </cell>
          <cell r="D363" t="str">
            <v>Omukatojo</v>
          </cell>
          <cell r="E363" t="str">
            <v>Denis Masaba</v>
          </cell>
          <cell r="F363" t="str">
            <v>Rukungiri</v>
          </cell>
          <cell r="G363" t="str">
            <v>Western</v>
          </cell>
          <cell r="H363" t="str">
            <v>Faridah Nantege</v>
          </cell>
          <cell r="I363" t="str">
            <v>All</v>
          </cell>
          <cell r="J363" t="str">
            <v>CAMUSAT Uganda Limited</v>
          </cell>
          <cell r="K363">
            <v>45107.614583333336</v>
          </cell>
          <cell r="L363" t="str">
            <v>2023-06-30T14:45:00.000-04:00</v>
          </cell>
          <cell r="M363">
            <v>45127.925775462965</v>
          </cell>
          <cell r="N363" t="str">
            <v>2023-07-20T22:13:07.000-04:00</v>
          </cell>
          <cell r="O363" t="str">
            <v>Herbert Ndawula</v>
          </cell>
          <cell r="P363" t="str">
            <v>Valid</v>
          </cell>
          <cell r="Q363" t="str">
            <v>-.892518333333333</v>
          </cell>
          <cell r="R363" t="str">
            <v>29.98302</v>
          </cell>
        </row>
        <row r="364">
          <cell r="B364">
            <v>608198</v>
          </cell>
          <cell r="C364" t="str">
            <v>EA5144</v>
          </cell>
          <cell r="D364" t="str">
            <v>Mbale B</v>
          </cell>
          <cell r="E364" t="str">
            <v>Jude Musana</v>
          </cell>
          <cell r="F364" t="str">
            <v>Mbale</v>
          </cell>
          <cell r="H364" t="str">
            <v>William Bwire</v>
          </cell>
          <cell r="I364" t="str">
            <v>All</v>
          </cell>
          <cell r="K364">
            <v>45107.617361111108</v>
          </cell>
          <cell r="L364" t="str">
            <v>2023-06-30T14:49:00.000-04:00</v>
          </cell>
          <cell r="M364">
            <v>45107.633159722223</v>
          </cell>
          <cell r="N364" t="str">
            <v>2023-06-30T15:11:45.000-04:00</v>
          </cell>
          <cell r="O364" t="str">
            <v>Felix Mwebembezi</v>
          </cell>
          <cell r="P364" t="str">
            <v>Valid</v>
          </cell>
          <cell r="Q364" t="str">
            <v>1.0709831</v>
          </cell>
          <cell r="R364" t="str">
            <v>34.1722482</v>
          </cell>
        </row>
        <row r="365">
          <cell r="B365">
            <v>606060</v>
          </cell>
          <cell r="C365" t="str">
            <v>446</v>
          </cell>
          <cell r="D365" t="str">
            <v>Bussi Island</v>
          </cell>
          <cell r="E365" t="str">
            <v>Christopher Alituha</v>
          </cell>
          <cell r="F365" t="str">
            <v>Wakiso</v>
          </cell>
          <cell r="G365" t="str">
            <v>Kampala West</v>
          </cell>
          <cell r="H365" t="str">
            <v>Faridah Nantege</v>
          </cell>
          <cell r="I365" t="str">
            <v>All</v>
          </cell>
          <cell r="J365" t="str">
            <v>CAMUSAT Uganda Limited</v>
          </cell>
          <cell r="K365">
            <v>45107.618750000001</v>
          </cell>
          <cell r="L365" t="str">
            <v>2023-06-30T14:51:00.000-04:00</v>
          </cell>
          <cell r="M365">
            <v>45107.734525462962</v>
          </cell>
          <cell r="N365" t="str">
            <v>2023-06-30T17:37:43.000-04:00</v>
          </cell>
          <cell r="O365" t="str">
            <v>David Lubwama</v>
          </cell>
          <cell r="P365" t="str">
            <v>Valid</v>
          </cell>
          <cell r="Q365" t="str">
            <v>.0432102</v>
          </cell>
          <cell r="R365" t="str">
            <v>32.3209452</v>
          </cell>
        </row>
        <row r="366">
          <cell r="B366">
            <v>609680</v>
          </cell>
          <cell r="C366" t="str">
            <v>EA5567</v>
          </cell>
          <cell r="D366" t="str">
            <v>Immeri</v>
          </cell>
          <cell r="E366" t="str">
            <v>Samuel Naseke</v>
          </cell>
          <cell r="F366" t="str">
            <v>Buyende</v>
          </cell>
          <cell r="G366" t="str">
            <v>Mukono</v>
          </cell>
          <cell r="H366" t="str">
            <v>William Bwire</v>
          </cell>
          <cell r="I366" t="str">
            <v>All</v>
          </cell>
          <cell r="K366">
            <v>45107.621527777781</v>
          </cell>
          <cell r="L366" t="str">
            <v>2023-06-30T14:55:00.000-04:00</v>
          </cell>
          <cell r="M366">
            <v>45107.650972222225</v>
          </cell>
          <cell r="N366" t="str">
            <v>2023-06-30T15:37:24.000-04:00</v>
          </cell>
          <cell r="O366" t="str">
            <v>Alex Eyalu</v>
          </cell>
          <cell r="P366" t="str">
            <v>Valid</v>
          </cell>
          <cell r="Q366" t="str">
            <v>1.276115</v>
          </cell>
          <cell r="R366" t="str">
            <v>33.0428267</v>
          </cell>
        </row>
        <row r="367">
          <cell r="B367">
            <v>608662</v>
          </cell>
          <cell r="C367" t="str">
            <v>4082</v>
          </cell>
          <cell r="D367" t="str">
            <v>Puranga</v>
          </cell>
          <cell r="E367" t="str">
            <v>Muhamood Kyongo</v>
          </cell>
          <cell r="F367" t="str">
            <v>Lira</v>
          </cell>
          <cell r="G367" t="str">
            <v>Northern</v>
          </cell>
          <cell r="H367" t="str">
            <v>Allan Kavuma</v>
          </cell>
          <cell r="I367" t="str">
            <v>All</v>
          </cell>
          <cell r="J367" t="str">
            <v>I Engineering Uganda Ltd</v>
          </cell>
          <cell r="K367">
            <v>45107.624305555553</v>
          </cell>
          <cell r="L367" t="str">
            <v>2023-06-30T14:59:00.000-04:00</v>
          </cell>
          <cell r="M367">
            <v>45107.691192129627</v>
          </cell>
          <cell r="N367" t="str">
            <v>2023-06-30T16:35:19.000-04:00</v>
          </cell>
          <cell r="O367" t="str">
            <v>Bakka Stephen</v>
          </cell>
          <cell r="P367" t="str">
            <v>Valid</v>
          </cell>
          <cell r="Q367" t="str">
            <v>2.53868222</v>
          </cell>
          <cell r="R367" t="str">
            <v>32.93722267</v>
          </cell>
        </row>
        <row r="368">
          <cell r="B368">
            <v>608514</v>
          </cell>
          <cell r="C368" t="str">
            <v>NO4146</v>
          </cell>
          <cell r="D368" t="str">
            <v>Agelo</v>
          </cell>
          <cell r="E368" t="str">
            <v>Muhamood Kyongo</v>
          </cell>
          <cell r="F368" t="str">
            <v>Oyam</v>
          </cell>
          <cell r="G368" t="str">
            <v>Northern</v>
          </cell>
          <cell r="H368" t="str">
            <v>Allan Kavuma</v>
          </cell>
          <cell r="I368" t="str">
            <v>All</v>
          </cell>
          <cell r="J368" t="str">
            <v>I Engineering Uganda Ltd</v>
          </cell>
          <cell r="K368">
            <v>45107.625</v>
          </cell>
          <cell r="L368" t="str">
            <v>2023-06-30T15:00:00.000-04:00</v>
          </cell>
          <cell r="M368">
            <v>45107.726423611108</v>
          </cell>
          <cell r="N368" t="str">
            <v>2023-06-30T17:26:03.000-04:00</v>
          </cell>
          <cell r="O368" t="str">
            <v>Lawrence Galibanzora</v>
          </cell>
          <cell r="P368" t="str">
            <v>Valid</v>
          </cell>
          <cell r="Q368" t="str">
            <v>2.3904599</v>
          </cell>
          <cell r="R368" t="str">
            <v>32.2549473</v>
          </cell>
        </row>
        <row r="369">
          <cell r="B369">
            <v>605950</v>
          </cell>
          <cell r="C369" t="str">
            <v>747</v>
          </cell>
          <cell r="D369" t="str">
            <v>Namere</v>
          </cell>
          <cell r="E369" t="str">
            <v>Joash Lubwama</v>
          </cell>
          <cell r="F369" t="str">
            <v>Wakiso</v>
          </cell>
          <cell r="G369" t="str">
            <v>Kampala West</v>
          </cell>
          <cell r="H369" t="str">
            <v>Allan Kavuma</v>
          </cell>
          <cell r="I369" t="str">
            <v>All</v>
          </cell>
          <cell r="J369" t="str">
            <v>I Engineering Uganda Ltd</v>
          </cell>
          <cell r="K369">
            <v>45107.62777777778</v>
          </cell>
          <cell r="L369" t="str">
            <v>2023-06-30T15:04:00.000-04:00</v>
          </cell>
          <cell r="M369">
            <v>45107.693773148145</v>
          </cell>
          <cell r="N369" t="str">
            <v>2023-06-30T16:39:02.000-04:00</v>
          </cell>
          <cell r="O369" t="str">
            <v>Ronnie Muhindo</v>
          </cell>
          <cell r="P369" t="str">
            <v>Valid</v>
          </cell>
          <cell r="Q369" t="str">
            <v>.39052578</v>
          </cell>
          <cell r="R369" t="str">
            <v>32.56275466</v>
          </cell>
        </row>
        <row r="370">
          <cell r="B370">
            <v>605967</v>
          </cell>
          <cell r="C370" t="str">
            <v>772</v>
          </cell>
          <cell r="D370" t="str">
            <v>Gombe Township</v>
          </cell>
          <cell r="E370" t="str">
            <v>Robert Otim</v>
          </cell>
          <cell r="F370" t="str">
            <v>Wakiso</v>
          </cell>
          <cell r="G370" t="str">
            <v>Luwero</v>
          </cell>
          <cell r="H370" t="str">
            <v>Allan Kavuma</v>
          </cell>
          <cell r="I370" t="str">
            <v>All</v>
          </cell>
          <cell r="J370" t="str">
            <v>I Engineering Uganda Ltd</v>
          </cell>
          <cell r="K370">
            <v>45107.629861111112</v>
          </cell>
          <cell r="L370" t="str">
            <v>2023-06-30T15:07:00.000-04:00</v>
          </cell>
          <cell r="M370">
            <v>45107.671319444446</v>
          </cell>
          <cell r="N370" t="str">
            <v>2023-06-30T16:06:42.000-04:00</v>
          </cell>
          <cell r="O370" t="str">
            <v>Claude Musinguzi</v>
          </cell>
          <cell r="P370" t="str">
            <v>Valid</v>
          </cell>
          <cell r="Q370" t="str">
            <v>.5016304</v>
          </cell>
          <cell r="R370" t="str">
            <v>32.5147566</v>
          </cell>
        </row>
        <row r="371">
          <cell r="B371">
            <v>608653</v>
          </cell>
          <cell r="C371" t="str">
            <v>77</v>
          </cell>
          <cell r="D371" t="str">
            <v>Palabek Mobile BTS</v>
          </cell>
          <cell r="E371" t="str">
            <v>Moses Kaganda</v>
          </cell>
          <cell r="F371" t="str">
            <v>Kitgum</v>
          </cell>
          <cell r="G371" t="str">
            <v>Northern</v>
          </cell>
          <cell r="H371" t="str">
            <v>Allan Kavuma</v>
          </cell>
          <cell r="I371" t="str">
            <v>All</v>
          </cell>
          <cell r="J371" t="str">
            <v>I Engineering Uganda Ltd</v>
          </cell>
          <cell r="K371">
            <v>45107.631944444445</v>
          </cell>
          <cell r="L371" t="str">
            <v>2023-06-30T15:10:00.000-04:00</v>
          </cell>
          <cell r="M371">
            <v>45107.712129629632</v>
          </cell>
          <cell r="N371" t="str">
            <v>2023-06-30T17:05:28.000-04:00</v>
          </cell>
          <cell r="O371" t="str">
            <v>Hassan waswa</v>
          </cell>
          <cell r="P371" t="str">
            <v>Valid</v>
          </cell>
          <cell r="Q371" t="str">
            <v>3.36422863</v>
          </cell>
          <cell r="R371" t="str">
            <v>32.41519099</v>
          </cell>
        </row>
        <row r="372">
          <cell r="B372">
            <v>607193</v>
          </cell>
          <cell r="C372" t="str">
            <v>NO4013</v>
          </cell>
          <cell r="D372" t="str">
            <v>Kasana</v>
          </cell>
          <cell r="E372" t="str">
            <v>Robert Otim</v>
          </cell>
          <cell r="F372" t="str">
            <v>Luwero</v>
          </cell>
          <cell r="H372" t="str">
            <v>Allan Kavuma</v>
          </cell>
          <cell r="I372" t="str">
            <v>DG</v>
          </cell>
          <cell r="J372" t="str">
            <v>I Engineering Uganda Ltd</v>
          </cell>
          <cell r="K372">
            <v>45107.637499999997</v>
          </cell>
          <cell r="L372" t="str">
            <v>2023-06-30T15:18:00.000-04:00</v>
          </cell>
          <cell r="M372">
            <v>45107.652696759258</v>
          </cell>
          <cell r="N372" t="str">
            <v>2023-06-30T15:39:53.000-04:00</v>
          </cell>
          <cell r="O372" t="str">
            <v>Kigozi Kenneth</v>
          </cell>
          <cell r="P372" t="str">
            <v>Valid</v>
          </cell>
          <cell r="Q372" t="str">
            <v>.82992967</v>
          </cell>
          <cell r="R372" t="str">
            <v>32.50257179</v>
          </cell>
        </row>
        <row r="373">
          <cell r="B373">
            <v>609445</v>
          </cell>
          <cell r="C373" t="str">
            <v>KA1819</v>
          </cell>
          <cell r="D373" t="str">
            <v>Kagugube</v>
          </cell>
          <cell r="E373" t="str">
            <v>Joash Lubwama</v>
          </cell>
          <cell r="F373" t="str">
            <v>Kampala</v>
          </cell>
          <cell r="H373" t="str">
            <v>Allan Kavuma</v>
          </cell>
          <cell r="I373" t="str">
            <v>All</v>
          </cell>
          <cell r="J373" t="str">
            <v>I Engineering Uganda Ltd</v>
          </cell>
          <cell r="K373">
            <v>45107.651388888888</v>
          </cell>
          <cell r="L373" t="str">
            <v>2023-06-30T15:38:00.000-04:00</v>
          </cell>
          <cell r="M373">
            <v>45111.241030092591</v>
          </cell>
          <cell r="N373" t="str">
            <v>2023-07-04T05:47:05.000-04:00</v>
          </cell>
          <cell r="O373" t="str">
            <v>Philip Abooki</v>
          </cell>
          <cell r="P373" t="str">
            <v>Valid</v>
          </cell>
          <cell r="Q373" t="str">
            <v>.3251876</v>
          </cell>
          <cell r="R373" t="str">
            <v>32.5661841</v>
          </cell>
        </row>
        <row r="374">
          <cell r="B374">
            <v>607642</v>
          </cell>
          <cell r="C374" t="str">
            <v>KA1181</v>
          </cell>
          <cell r="D374" t="str">
            <v>Tandem Hotel</v>
          </cell>
          <cell r="E374" t="str">
            <v>Salim Kinene</v>
          </cell>
          <cell r="F374" t="str">
            <v>Kampala</v>
          </cell>
          <cell r="H374" t="str">
            <v>William Bwire</v>
          </cell>
          <cell r="I374" t="str">
            <v>All</v>
          </cell>
          <cell r="K374">
            <v>45107.65347222222</v>
          </cell>
          <cell r="L374" t="str">
            <v>2023-06-30T15:41:00.000-04:00</v>
          </cell>
          <cell r="M374">
            <v>45107.698344907411</v>
          </cell>
          <cell r="N374" t="str">
            <v>2023-06-30T16:45:37.000-04:00</v>
          </cell>
          <cell r="O374" t="str">
            <v>Kenneth Ndawula</v>
          </cell>
          <cell r="P374" t="str">
            <v>Valid</v>
          </cell>
          <cell r="Q374" t="str">
            <v>.2884795</v>
          </cell>
          <cell r="R374" t="str">
            <v>32.5777984</v>
          </cell>
        </row>
        <row r="375">
          <cell r="B375">
            <v>609031</v>
          </cell>
          <cell r="C375" t="str">
            <v>WE2183</v>
          </cell>
          <cell r="D375" t="str">
            <v>Bulindi</v>
          </cell>
          <cell r="E375" t="str">
            <v>Latima Musoke</v>
          </cell>
          <cell r="F375" t="str">
            <v>Masindi</v>
          </cell>
          <cell r="G375" t="str">
            <v>Hoima</v>
          </cell>
          <cell r="H375" t="str">
            <v>Allan Kavuma</v>
          </cell>
          <cell r="I375" t="str">
            <v>All</v>
          </cell>
          <cell r="K375">
            <v>45107.65625</v>
          </cell>
          <cell r="L375" t="str">
            <v>2023-06-30T15:45:00.000-04:00</v>
          </cell>
          <cell r="M375">
            <v>45133.383483796293</v>
          </cell>
          <cell r="N375" t="str">
            <v>2023-07-26T09:12:13.000-04:00</v>
          </cell>
          <cell r="O375" t="str">
            <v>Avutia Pios</v>
          </cell>
          <cell r="P375" t="str">
            <v>Valid</v>
          </cell>
          <cell r="Q375" t="str">
            <v>1.4755353</v>
          </cell>
          <cell r="R375" t="str">
            <v>31.4388462</v>
          </cell>
        </row>
        <row r="376">
          <cell r="B376">
            <v>608197</v>
          </cell>
          <cell r="C376" t="str">
            <v>EA5135</v>
          </cell>
          <cell r="D376" t="str">
            <v>Mbale</v>
          </cell>
          <cell r="E376" t="str">
            <v>Jude Musana</v>
          </cell>
          <cell r="F376" t="str">
            <v>Mbale</v>
          </cell>
          <cell r="H376" t="str">
            <v>William Bwire</v>
          </cell>
          <cell r="I376" t="str">
            <v>All</v>
          </cell>
          <cell r="K376">
            <v>45107.665972222225</v>
          </cell>
          <cell r="L376" t="str">
            <v>2023-06-30T15:59:00.000-04:00</v>
          </cell>
          <cell r="M376">
            <v>45107.695474537039</v>
          </cell>
          <cell r="N376" t="str">
            <v>2023-06-30T16:41:29.000-04:00</v>
          </cell>
          <cell r="O376" t="str">
            <v>Felix Mwebembezi</v>
          </cell>
          <cell r="P376" t="str">
            <v>Valid</v>
          </cell>
          <cell r="Q376" t="str">
            <v>1.0739284</v>
          </cell>
          <cell r="R376" t="str">
            <v>34.1749456166667</v>
          </cell>
        </row>
        <row r="377">
          <cell r="B377">
            <v>606259</v>
          </cell>
          <cell r="C377" t="str">
            <v>1665</v>
          </cell>
          <cell r="D377" t="str">
            <v>Forest Mall</v>
          </cell>
          <cell r="E377" t="str">
            <v>Salim Kinene</v>
          </cell>
          <cell r="F377" t="str">
            <v>Kampala</v>
          </cell>
          <cell r="G377" t="str">
            <v>Kampala Central</v>
          </cell>
          <cell r="H377" t="str">
            <v>William Bwire</v>
          </cell>
          <cell r="I377" t="str">
            <v>All</v>
          </cell>
          <cell r="K377">
            <v>45107.666666666664</v>
          </cell>
          <cell r="L377" t="str">
            <v>2023-06-30T16:00:00.000-04:00</v>
          </cell>
          <cell r="M377">
            <v>45108.501030092593</v>
          </cell>
          <cell r="N377" t="str">
            <v>2023-07-01T12:01:29.000-04:00</v>
          </cell>
          <cell r="O377" t="str">
            <v>Derrick Ahimbisibwe</v>
          </cell>
          <cell r="P377" t="str">
            <v>Audit</v>
          </cell>
          <cell r="Q377" t="str">
            <v>.3284947</v>
          </cell>
          <cell r="R377" t="str">
            <v>32.6068032</v>
          </cell>
        </row>
        <row r="378">
          <cell r="B378">
            <v>605192</v>
          </cell>
          <cell r="C378" t="str">
            <v>319</v>
          </cell>
          <cell r="D378" t="str">
            <v>Buziga</v>
          </cell>
          <cell r="E378" t="str">
            <v>Salim Kinene</v>
          </cell>
          <cell r="F378" t="str">
            <v>Kampala</v>
          </cell>
          <cell r="G378" t="str">
            <v>Kampala Central</v>
          </cell>
          <cell r="H378" t="str">
            <v>William Bwire</v>
          </cell>
          <cell r="I378" t="str">
            <v>All</v>
          </cell>
          <cell r="K378">
            <v>45107.67291666667</v>
          </cell>
          <cell r="L378" t="str">
            <v>2023-06-30T16:09:00.000-04:00</v>
          </cell>
          <cell r="M378">
            <v>45117.781307870369</v>
          </cell>
          <cell r="N378" t="str">
            <v>2023-07-10T18:45:05.000-04:00</v>
          </cell>
          <cell r="O378" t="str">
            <v>Kabandize Eden</v>
          </cell>
          <cell r="P378" t="str">
            <v>Valid</v>
          </cell>
          <cell r="Q378" t="str">
            <v>.258286666666667</v>
          </cell>
          <cell r="R378" t="str">
            <v>32.62175</v>
          </cell>
        </row>
        <row r="379">
          <cell r="B379">
            <v>605405</v>
          </cell>
          <cell r="C379" t="str">
            <v>620</v>
          </cell>
          <cell r="D379" t="str">
            <v>Nakaseke</v>
          </cell>
          <cell r="E379" t="str">
            <v>Robert Otim</v>
          </cell>
          <cell r="F379" t="str">
            <v>Nakaseke</v>
          </cell>
          <cell r="G379" t="str">
            <v>Kampala Central</v>
          </cell>
          <cell r="H379" t="str">
            <v>Allan Kavuma</v>
          </cell>
          <cell r="I379" t="str">
            <v>All</v>
          </cell>
          <cell r="J379" t="str">
            <v>I Engineering Uganda Ltd</v>
          </cell>
          <cell r="K379">
            <v>45107.675694444442</v>
          </cell>
          <cell r="L379" t="str">
            <v>2023-06-30T16:13:00.000-04:00</v>
          </cell>
          <cell r="M379">
            <v>45107.822881944441</v>
          </cell>
          <cell r="N379" t="str">
            <v>2023-06-30T19:44:57.000-04:00</v>
          </cell>
          <cell r="O379" t="str">
            <v>Okodi Alex</v>
          </cell>
          <cell r="P379" t="str">
            <v>Valid</v>
          </cell>
          <cell r="Q379" t="str">
            <v>.7089854</v>
          </cell>
          <cell r="R379" t="str">
            <v>32.3974906</v>
          </cell>
        </row>
        <row r="380">
          <cell r="B380">
            <v>608049</v>
          </cell>
          <cell r="C380" t="str">
            <v>EA5046</v>
          </cell>
          <cell r="D380" t="str">
            <v>Busamu</v>
          </cell>
          <cell r="E380" t="str">
            <v>Emmanuel Kafuko</v>
          </cell>
          <cell r="F380" t="str">
            <v>Mayuge</v>
          </cell>
          <cell r="H380" t="str">
            <v>William Bwire</v>
          </cell>
          <cell r="I380" t="str">
            <v>All</v>
          </cell>
          <cell r="K380">
            <v>45107.684027777781</v>
          </cell>
          <cell r="L380" t="str">
            <v>2023-06-30T16:25:00.000-04:00</v>
          </cell>
          <cell r="M380">
            <v>45110.569467592592</v>
          </cell>
          <cell r="N380" t="str">
            <v>2023-07-03T13:40:02.000-04:00</v>
          </cell>
          <cell r="O380" t="str">
            <v>Steven Bukenya</v>
          </cell>
          <cell r="P380" t="str">
            <v>Valid</v>
          </cell>
          <cell r="Q380" t="str">
            <v>.241108333333333</v>
          </cell>
          <cell r="R380" t="str">
            <v>33.575125</v>
          </cell>
        </row>
        <row r="381">
          <cell r="B381">
            <v>607098</v>
          </cell>
          <cell r="C381" t="str">
            <v>KA1090</v>
          </cell>
          <cell r="D381" t="str">
            <v>City High School</v>
          </cell>
          <cell r="E381" t="str">
            <v>Benbridge Mulongo</v>
          </cell>
          <cell r="F381" t="str">
            <v>Kampala</v>
          </cell>
          <cell r="H381" t="str">
            <v>William Bwire</v>
          </cell>
          <cell r="I381" t="str">
            <v>All</v>
          </cell>
          <cell r="K381">
            <v>45107.685416666667</v>
          </cell>
          <cell r="L381" t="str">
            <v>2023-06-30T16:27:00.000-04:00</v>
          </cell>
          <cell r="M381">
            <v>45128.31045138889</v>
          </cell>
          <cell r="N381" t="str">
            <v>2023-07-21T07:27:03.000-04:00</v>
          </cell>
          <cell r="O381" t="str">
            <v>Jamilu Mumbya</v>
          </cell>
          <cell r="P381" t="str">
            <v>Valid</v>
          </cell>
          <cell r="Q381" t="str">
            <v>.3303838</v>
          </cell>
          <cell r="R381" t="str">
            <v>32.6010842</v>
          </cell>
        </row>
        <row r="382">
          <cell r="B382">
            <v>608550</v>
          </cell>
          <cell r="C382" t="str">
            <v>NO4064</v>
          </cell>
          <cell r="D382" t="str">
            <v>Erusi</v>
          </cell>
          <cell r="E382" t="str">
            <v>Innocent Ayiko</v>
          </cell>
          <cell r="F382" t="str">
            <v>Nebbi</v>
          </cell>
          <cell r="G382" t="str">
            <v>Northern</v>
          </cell>
          <cell r="H382" t="str">
            <v>Allan Kavuma</v>
          </cell>
          <cell r="I382" t="str">
            <v>DG</v>
          </cell>
          <cell r="J382" t="str">
            <v>I Engineering Uganda Ltd</v>
          </cell>
          <cell r="K382">
            <v>45107.695833333331</v>
          </cell>
          <cell r="L382" t="str">
            <v>2023-06-30T16:42:00.000-04:00</v>
          </cell>
          <cell r="M382">
            <v>45107.726423611108</v>
          </cell>
          <cell r="N382" t="str">
            <v>2023-06-30T17:26:03.000-04:00</v>
          </cell>
          <cell r="O382" t="str">
            <v>David Maberi</v>
          </cell>
          <cell r="P382" t="str">
            <v>Valid</v>
          </cell>
          <cell r="Q382" t="str">
            <v>2.33591</v>
          </cell>
          <cell r="R382" t="str">
            <v>31.1221745</v>
          </cell>
        </row>
        <row r="383">
          <cell r="B383">
            <v>606363</v>
          </cell>
          <cell r="C383" t="str">
            <v>UKMP016</v>
          </cell>
          <cell r="D383" t="str">
            <v>Makindye</v>
          </cell>
          <cell r="E383" t="str">
            <v>Salim Kinene</v>
          </cell>
          <cell r="F383" t="str">
            <v>Kampala</v>
          </cell>
          <cell r="G383" t="str">
            <v>Kampala Central</v>
          </cell>
          <cell r="H383" t="str">
            <v>William Bwire</v>
          </cell>
          <cell r="I383" t="str">
            <v>All</v>
          </cell>
          <cell r="K383">
            <v>45107.709722222222</v>
          </cell>
          <cell r="L383" t="str">
            <v>2023-06-30T17:02:00.000-04:00</v>
          </cell>
          <cell r="M383">
            <v>45107.737164351849</v>
          </cell>
          <cell r="N383" t="str">
            <v>2023-06-30T17:41:31.000-04:00</v>
          </cell>
          <cell r="O383" t="str">
            <v>Kenneth Ndawula</v>
          </cell>
          <cell r="P383" t="str">
            <v>Valid</v>
          </cell>
          <cell r="Q383" t="str">
            <v>.2906517</v>
          </cell>
          <cell r="R383" t="str">
            <v>32.5808767</v>
          </cell>
        </row>
        <row r="384">
          <cell r="B384">
            <v>607132</v>
          </cell>
          <cell r="C384" t="str">
            <v>KA1046</v>
          </cell>
          <cell r="D384" t="str">
            <v>Gombe-Matuga</v>
          </cell>
          <cell r="E384" t="str">
            <v>Robert Otim</v>
          </cell>
          <cell r="F384" t="str">
            <v>Wakiso</v>
          </cell>
          <cell r="H384" t="str">
            <v>Allan Kavuma</v>
          </cell>
          <cell r="I384" t="str">
            <v>All</v>
          </cell>
          <cell r="J384" t="str">
            <v>I Engineering Uganda Ltd</v>
          </cell>
          <cell r="K384">
            <v>45107.712500000001</v>
          </cell>
          <cell r="L384" t="str">
            <v>2023-06-30T17:06:00.000-04:00</v>
          </cell>
          <cell r="M384">
            <v>45107.747141203705</v>
          </cell>
          <cell r="N384" t="str">
            <v>2023-06-30T17:55:53.000-04:00</v>
          </cell>
          <cell r="O384" t="str">
            <v>Claude Musinguzi</v>
          </cell>
          <cell r="P384" t="str">
            <v>Valid</v>
          </cell>
          <cell r="Q384" t="str">
            <v>.4668331</v>
          </cell>
          <cell r="R384" t="str">
            <v>32.5280937</v>
          </cell>
        </row>
        <row r="385">
          <cell r="B385">
            <v>607644</v>
          </cell>
          <cell r="C385" t="str">
            <v>KA1666</v>
          </cell>
          <cell r="D385" t="str">
            <v>Ttula COU</v>
          </cell>
          <cell r="E385" t="str">
            <v>Joash Lubwama</v>
          </cell>
          <cell r="F385" t="str">
            <v>Wakiso</v>
          </cell>
          <cell r="H385" t="str">
            <v>Allan Kavuma</v>
          </cell>
          <cell r="I385" t="str">
            <v>All</v>
          </cell>
          <cell r="J385" t="str">
            <v>I Engineering Uganda Ltd</v>
          </cell>
          <cell r="K385">
            <v>45107.713194444441</v>
          </cell>
          <cell r="L385" t="str">
            <v>2023-06-30T17:07:00.000-04:00</v>
          </cell>
          <cell r="M385">
            <v>45109.549386574072</v>
          </cell>
          <cell r="N385" t="str">
            <v>2023-07-02T13:11:07.000-04:00</v>
          </cell>
          <cell r="O385" t="str">
            <v>Ronnie Muhindo</v>
          </cell>
          <cell r="P385" t="str">
            <v>Valid</v>
          </cell>
          <cell r="Q385" t="str">
            <v>.3982913</v>
          </cell>
          <cell r="R385" t="str">
            <v>32.5583999</v>
          </cell>
        </row>
        <row r="386">
          <cell r="B386">
            <v>606349</v>
          </cell>
          <cell r="C386" t="str">
            <v>1563</v>
          </cell>
          <cell r="D386" t="str">
            <v>Elizabeth Royal Apartments</v>
          </cell>
          <cell r="E386" t="str">
            <v>Benbridge Mulongo</v>
          </cell>
          <cell r="F386" t="str">
            <v>Kampala</v>
          </cell>
          <cell r="G386" t="str">
            <v>Kampala East</v>
          </cell>
          <cell r="H386" t="str">
            <v>William Bwire</v>
          </cell>
          <cell r="I386" t="str">
            <v>All</v>
          </cell>
          <cell r="K386">
            <v>45107.713194444441</v>
          </cell>
          <cell r="L386" t="str">
            <v>2023-06-30T17:07:00.000-04:00</v>
          </cell>
          <cell r="M386">
            <v>45112.304594907408</v>
          </cell>
          <cell r="N386" t="str">
            <v>2023-07-05T07:18:37.000-04:00</v>
          </cell>
          <cell r="O386" t="str">
            <v>Jamilu Mumbya</v>
          </cell>
          <cell r="P386" t="str">
            <v>Valid</v>
          </cell>
          <cell r="Q386" t="str">
            <v>.328747</v>
          </cell>
          <cell r="R386" t="str">
            <v>32.5943401</v>
          </cell>
        </row>
        <row r="387">
          <cell r="B387">
            <v>606841</v>
          </cell>
          <cell r="C387" t="str">
            <v>1211</v>
          </cell>
          <cell r="D387" t="str">
            <v>Ajaa Ogala</v>
          </cell>
          <cell r="E387" t="str">
            <v>Moses Kaganda</v>
          </cell>
          <cell r="F387" t="str">
            <v>Lamwo</v>
          </cell>
          <cell r="G387" t="str">
            <v>Northern</v>
          </cell>
          <cell r="H387" t="str">
            <v>Allan Kavuma</v>
          </cell>
          <cell r="I387" t="str">
            <v>All</v>
          </cell>
          <cell r="J387" t="str">
            <v>I Engineering Uganda Ltd</v>
          </cell>
          <cell r="K387">
            <v>45107.728472222225</v>
          </cell>
          <cell r="L387" t="str">
            <v>2023-06-30T17:29:00.000-04:00</v>
          </cell>
          <cell r="M387">
            <v>45129.74726851852</v>
          </cell>
          <cell r="N387" t="str">
            <v>2023-07-22T17:56:04.000-04:00</v>
          </cell>
          <cell r="O387" t="str">
            <v>Hassan waswa</v>
          </cell>
          <cell r="P387" t="str">
            <v>Valid</v>
          </cell>
          <cell r="Q387" t="str">
            <v>3.33857398</v>
          </cell>
          <cell r="R387" t="str">
            <v>32.47910261</v>
          </cell>
        </row>
        <row r="388">
          <cell r="B388">
            <v>606818</v>
          </cell>
          <cell r="C388" t="str">
            <v>2313</v>
          </cell>
          <cell r="D388" t="str">
            <v>Kagoma 3</v>
          </cell>
          <cell r="E388" t="str">
            <v>Joash Lubwama</v>
          </cell>
          <cell r="F388" t="str">
            <v>Wakiso</v>
          </cell>
          <cell r="G388" t="str">
            <v>Kampala North</v>
          </cell>
          <cell r="H388" t="str">
            <v>Allan Kavuma</v>
          </cell>
          <cell r="I388" t="str">
            <v>All</v>
          </cell>
          <cell r="J388" t="str">
            <v>I Engineering Uganda Ltd</v>
          </cell>
          <cell r="K388">
            <v>45107.747916666667</v>
          </cell>
          <cell r="L388" t="str">
            <v>2023-06-30T17:57:00.000-04:00</v>
          </cell>
          <cell r="M388">
            <v>45111.700381944444</v>
          </cell>
          <cell r="N388" t="str">
            <v>2023-07-04T16:48:33.000-04:00</v>
          </cell>
          <cell r="O388" t="str">
            <v>Claude Musinguzi</v>
          </cell>
          <cell r="P388" t="str">
            <v>Valid</v>
          </cell>
          <cell r="Q388" t="str">
            <v>.39478444</v>
          </cell>
          <cell r="R388" t="str">
            <v>32.53352825</v>
          </cell>
        </row>
        <row r="389">
          <cell r="B389">
            <v>607028</v>
          </cell>
          <cell r="C389" t="str">
            <v>KA1032</v>
          </cell>
          <cell r="D389" t="str">
            <v>Buganda_Rd</v>
          </cell>
          <cell r="E389" t="str">
            <v>Salim Kinene</v>
          </cell>
          <cell r="F389" t="str">
            <v>Kampala</v>
          </cell>
          <cell r="H389" t="str">
            <v>William Bwire</v>
          </cell>
          <cell r="I389" t="str">
            <v>All</v>
          </cell>
          <cell r="K389">
            <v>45107.947916666664</v>
          </cell>
          <cell r="L389" t="str">
            <v>2023-06-30T22:45:00.000-04:00</v>
          </cell>
          <cell r="M389">
            <v>45112.332037037035</v>
          </cell>
          <cell r="N389" t="str">
            <v>2023-07-05T07:58:08.000-04:00</v>
          </cell>
          <cell r="O389" t="str">
            <v>Jamilu Mumbya</v>
          </cell>
          <cell r="P389" t="str">
            <v>Valid</v>
          </cell>
          <cell r="Q389" t="str">
            <v>.3174498</v>
          </cell>
          <cell r="R389" t="str">
            <v>32.576642</v>
          </cell>
        </row>
        <row r="390">
          <cell r="B390">
            <v>609256</v>
          </cell>
          <cell r="C390" t="str">
            <v>WE2544</v>
          </cell>
          <cell r="D390" t="str">
            <v>Muramba</v>
          </cell>
          <cell r="E390" t="str">
            <v>Denis Masaba</v>
          </cell>
          <cell r="F390" t="str">
            <v>Kisoro</v>
          </cell>
          <cell r="G390" t="str">
            <v>Western</v>
          </cell>
          <cell r="H390" t="str">
            <v>Faridah Nantege</v>
          </cell>
          <cell r="I390" t="str">
            <v>All</v>
          </cell>
          <cell r="J390" t="str">
            <v>CAMUSAT Uganda Limited</v>
          </cell>
          <cell r="K390">
            <v>45108</v>
          </cell>
          <cell r="L390" t="str">
            <v>2023-07-01T00:00:00.000-04:00</v>
          </cell>
          <cell r="M390">
            <v>45110.334398148145</v>
          </cell>
          <cell r="N390" t="str">
            <v>2023-07-03T08:01:32.000-04:00</v>
          </cell>
          <cell r="O390" t="str">
            <v>Wandera John</v>
          </cell>
          <cell r="P390" t="str">
            <v>Valid</v>
          </cell>
          <cell r="Q390" t="str">
            <v>-1.309559</v>
          </cell>
          <cell r="R390" t="str">
            <v>29.6442977</v>
          </cell>
        </row>
        <row r="391">
          <cell r="B391">
            <v>605650</v>
          </cell>
          <cell r="C391" t="str">
            <v>1164</v>
          </cell>
          <cell r="D391" t="str">
            <v>Makokoto</v>
          </cell>
          <cell r="E391" t="str">
            <v>Patrick Kinyera</v>
          </cell>
          <cell r="F391" t="str">
            <v>Mubende</v>
          </cell>
          <cell r="G391" t="str">
            <v>Masindi 1</v>
          </cell>
          <cell r="H391" t="str">
            <v>Faridah Nantege</v>
          </cell>
          <cell r="I391" t="str">
            <v>All</v>
          </cell>
          <cell r="J391" t="str">
            <v>CAMUSAT Uganda Limited</v>
          </cell>
          <cell r="K391">
            <v>45108</v>
          </cell>
          <cell r="L391" t="str">
            <v>2023-07-01T00:00:00.000-04:00</v>
          </cell>
          <cell r="M391">
            <v>45122.336851851855</v>
          </cell>
          <cell r="N391" t="str">
            <v>2023-07-15T08:05:04.000-04:00</v>
          </cell>
          <cell r="O391" t="str">
            <v>John Moses Luzinda</v>
          </cell>
          <cell r="P391" t="str">
            <v>Valid</v>
          </cell>
          <cell r="Q391" t="str">
            <v>.716983333333333</v>
          </cell>
          <cell r="R391" t="str">
            <v>31.8601183333333</v>
          </cell>
        </row>
        <row r="392">
          <cell r="B392">
            <v>605559</v>
          </cell>
          <cell r="C392" t="str">
            <v>978</v>
          </cell>
          <cell r="D392" t="str">
            <v>Ntwetwe</v>
          </cell>
          <cell r="E392" t="str">
            <v>Patrick Kinyera</v>
          </cell>
          <cell r="F392" t="str">
            <v>Kyankwanzi</v>
          </cell>
          <cell r="G392" t="str">
            <v>Masindi 2</v>
          </cell>
          <cell r="H392" t="str">
            <v>Faridah Nantege</v>
          </cell>
          <cell r="I392" t="str">
            <v>All</v>
          </cell>
          <cell r="J392" t="str">
            <v>CAMUSAT Uganda Limited</v>
          </cell>
          <cell r="K392">
            <v>45108</v>
          </cell>
          <cell r="L392" t="str">
            <v>2023-07-01T00:00:00.000-04:00</v>
          </cell>
          <cell r="M392">
            <v>45108.692164351851</v>
          </cell>
          <cell r="N392" t="str">
            <v>2023-07-01T16:36:43.000-04:00</v>
          </cell>
          <cell r="O392" t="str">
            <v>John Moses Luzinda</v>
          </cell>
          <cell r="P392" t="str">
            <v>Valid</v>
          </cell>
          <cell r="Q392" t="str">
            <v>.919856666666667</v>
          </cell>
          <cell r="R392" t="str">
            <v>31.5678166666667</v>
          </cell>
        </row>
        <row r="393">
          <cell r="B393">
            <v>607702</v>
          </cell>
          <cell r="C393" t="str">
            <v>WE2725</v>
          </cell>
          <cell r="D393" t="str">
            <v>Kawoko</v>
          </cell>
          <cell r="E393" t="str">
            <v>Patrick Kalibbala</v>
          </cell>
          <cell r="F393" t="str">
            <v>Kalungu</v>
          </cell>
          <cell r="H393" t="str">
            <v>Faridah Nantege</v>
          </cell>
          <cell r="I393" t="str">
            <v>All</v>
          </cell>
          <cell r="J393" t="str">
            <v>CAMUSAT Uganda Limited</v>
          </cell>
          <cell r="K393">
            <v>45108</v>
          </cell>
          <cell r="L393" t="str">
            <v>2023-07-01T00:00:00.000-04:00</v>
          </cell>
          <cell r="M393">
            <v>45115.531747685185</v>
          </cell>
          <cell r="N393" t="str">
            <v>2023-07-08T12:45:43.000-04:00</v>
          </cell>
          <cell r="O393" t="str">
            <v>Raymond Tabula</v>
          </cell>
          <cell r="P393" t="str">
            <v>Valid</v>
          </cell>
          <cell r="Q393" t="str">
            <v>-.180958</v>
          </cell>
          <cell r="R393" t="str">
            <v>31.6929724</v>
          </cell>
        </row>
        <row r="394">
          <cell r="B394">
            <v>609745</v>
          </cell>
          <cell r="C394" t="str">
            <v>KA1915</v>
          </cell>
          <cell r="D394" t="str">
            <v>Gogonya 2</v>
          </cell>
          <cell r="E394" t="str">
            <v>Salim Kinene</v>
          </cell>
          <cell r="F394" t="str">
            <v>Kampala</v>
          </cell>
          <cell r="G394" t="str">
            <v>Kampala South</v>
          </cell>
          <cell r="H394" t="str">
            <v>William Bwire</v>
          </cell>
          <cell r="I394" t="str">
            <v>All</v>
          </cell>
          <cell r="K394">
            <v>45108</v>
          </cell>
          <cell r="L394" t="str">
            <v>2023-07-01T00:00:00.000-04:00</v>
          </cell>
          <cell r="M394">
            <v>45108.68513888889</v>
          </cell>
          <cell r="N394" t="str">
            <v>2023-07-01T16:26:36.000-04:00</v>
          </cell>
          <cell r="O394" t="str">
            <v>Kenneth Ndawula</v>
          </cell>
          <cell r="P394" t="str">
            <v>Valid</v>
          </cell>
          <cell r="Q394" t="str">
            <v>.29121</v>
          </cell>
          <cell r="R394" t="str">
            <v>32.5924</v>
          </cell>
        </row>
        <row r="395">
          <cell r="B395">
            <v>609412</v>
          </cell>
          <cell r="C395" t="str">
            <v>WE2792</v>
          </cell>
          <cell r="D395" t="str">
            <v>Ruhoko</v>
          </cell>
          <cell r="E395" t="str">
            <v>Denis Masaba</v>
          </cell>
          <cell r="F395" t="str">
            <v>Ntungamo</v>
          </cell>
          <cell r="G395" t="str">
            <v>Western</v>
          </cell>
          <cell r="H395" t="str">
            <v>Faridah Nantege</v>
          </cell>
          <cell r="I395" t="str">
            <v>All</v>
          </cell>
          <cell r="J395" t="str">
            <v>CAMUSAT Uganda Limited</v>
          </cell>
          <cell r="K395">
            <v>45108</v>
          </cell>
          <cell r="L395" t="str">
            <v>2023-07-01T00:00:00.000-04:00</v>
          </cell>
          <cell r="M395">
            <v>45118.329861111109</v>
          </cell>
          <cell r="N395" t="str">
            <v>2023-07-11T07:55:00.000-04:00</v>
          </cell>
          <cell r="O395" t="str">
            <v>Timothy Mugenyi</v>
          </cell>
          <cell r="P395" t="str">
            <v>Audit</v>
          </cell>
          <cell r="Q395" t="str">
            <v>-.900862</v>
          </cell>
          <cell r="R395" t="str">
            <v>30.3148169</v>
          </cell>
        </row>
        <row r="396">
          <cell r="B396">
            <v>607287</v>
          </cell>
          <cell r="C396" t="str">
            <v>WE2277</v>
          </cell>
          <cell r="D396" t="str">
            <v>Kisozi B</v>
          </cell>
          <cell r="E396" t="str">
            <v>Patrick Kalibbala</v>
          </cell>
          <cell r="F396" t="str">
            <v>Kalungu</v>
          </cell>
          <cell r="H396" t="str">
            <v>Faridah Nantege</v>
          </cell>
          <cell r="I396" t="str">
            <v>All</v>
          </cell>
          <cell r="J396" t="str">
            <v>CAMUSAT Uganda Limited</v>
          </cell>
          <cell r="K396">
            <v>45108</v>
          </cell>
          <cell r="L396" t="str">
            <v>2023-07-01T00:00:00.000-04:00</v>
          </cell>
          <cell r="M396">
            <v>45112.981458333335</v>
          </cell>
          <cell r="N396" t="str">
            <v>2023-07-05T23:33:18.000-04:00</v>
          </cell>
          <cell r="O396" t="str">
            <v>Raymond Tabula</v>
          </cell>
          <cell r="P396" t="str">
            <v>Valid</v>
          </cell>
          <cell r="Q396" t="str">
            <v>-.0638236</v>
          </cell>
          <cell r="R396" t="str">
            <v>31.6234386</v>
          </cell>
        </row>
        <row r="397">
          <cell r="B397">
            <v>609647</v>
          </cell>
          <cell r="C397" t="str">
            <v>WE2888</v>
          </cell>
          <cell r="D397" t="str">
            <v>Kigezi</v>
          </cell>
          <cell r="E397" t="str">
            <v>Patrick Kalibbala</v>
          </cell>
          <cell r="F397" t="str">
            <v>Gomba</v>
          </cell>
          <cell r="G397" t="str">
            <v>Masaka</v>
          </cell>
          <cell r="H397" t="str">
            <v>Faridah Nantege</v>
          </cell>
          <cell r="I397" t="str">
            <v>All</v>
          </cell>
          <cell r="J397" t="str">
            <v>CAMUSAT Uganda Limited</v>
          </cell>
          <cell r="K397">
            <v>45108</v>
          </cell>
          <cell r="L397" t="str">
            <v>2023-07-01T00:00:00.000-04:00</v>
          </cell>
          <cell r="M397">
            <v>45117.958773148152</v>
          </cell>
          <cell r="N397" t="str">
            <v>2023-07-10T23:00:38.000-04:00</v>
          </cell>
          <cell r="O397" t="str">
            <v>Patrick Eyotre</v>
          </cell>
          <cell r="P397" t="str">
            <v>Audit</v>
          </cell>
          <cell r="Q397" t="str">
            <v>.2775637</v>
          </cell>
          <cell r="R397" t="str">
            <v>31.5982277</v>
          </cell>
        </row>
        <row r="398">
          <cell r="B398">
            <v>606158</v>
          </cell>
          <cell r="C398" t="str">
            <v>1163</v>
          </cell>
          <cell r="D398" t="str">
            <v>Nakivale</v>
          </cell>
          <cell r="E398" t="str">
            <v>Thomasi Seruyange</v>
          </cell>
          <cell r="F398" t="str">
            <v>Isingiro</v>
          </cell>
          <cell r="G398" t="str">
            <v>Western</v>
          </cell>
          <cell r="H398" t="str">
            <v>Faridah Nantege</v>
          </cell>
          <cell r="I398" t="str">
            <v>All</v>
          </cell>
          <cell r="J398" t="str">
            <v>CAMUSAT Uganda Limited</v>
          </cell>
          <cell r="K398">
            <v>45108</v>
          </cell>
          <cell r="L398" t="str">
            <v>2023-07-01T00:00:00.000-04:00</v>
          </cell>
          <cell r="M398">
            <v>45108.63071759259</v>
          </cell>
          <cell r="N398" t="str">
            <v>2023-07-01T15:08:14.000-04:00</v>
          </cell>
          <cell r="O398" t="str">
            <v>Enock Amanyire</v>
          </cell>
          <cell r="P398" t="str">
            <v>Valid</v>
          </cell>
          <cell r="Q398" t="str">
            <v>-.793536666666667</v>
          </cell>
          <cell r="R398" t="str">
            <v>30.9812266666667</v>
          </cell>
        </row>
        <row r="399">
          <cell r="B399">
            <v>606357</v>
          </cell>
          <cell r="C399" t="str">
            <v>1415</v>
          </cell>
          <cell r="D399" t="str">
            <v>Kambugu</v>
          </cell>
          <cell r="E399" t="str">
            <v>Thomasi Seruyange</v>
          </cell>
          <cell r="F399" t="str">
            <v>Buhweju</v>
          </cell>
          <cell r="G399" t="str">
            <v>Western</v>
          </cell>
          <cell r="H399" t="str">
            <v>Faridah Nantege</v>
          </cell>
          <cell r="I399" t="str">
            <v>All</v>
          </cell>
          <cell r="J399" t="str">
            <v>CAMUSAT Uganda Limited</v>
          </cell>
          <cell r="K399">
            <v>45108</v>
          </cell>
          <cell r="L399" t="str">
            <v>2023-07-01T00:00:00.000-04:00</v>
          </cell>
          <cell r="M399">
            <v>45108.402118055557</v>
          </cell>
          <cell r="N399" t="str">
            <v>2023-07-01T09:39:03.000-04:00</v>
          </cell>
          <cell r="O399" t="str">
            <v>Isaac Muhumuza</v>
          </cell>
          <cell r="P399" t="str">
            <v>Audit</v>
          </cell>
          <cell r="Q399" t="str">
            <v>-.267595</v>
          </cell>
          <cell r="R399" t="str">
            <v>30.4061183333333</v>
          </cell>
        </row>
        <row r="400">
          <cell r="B400">
            <v>607184</v>
          </cell>
          <cell r="C400" t="str">
            <v>3011</v>
          </cell>
          <cell r="D400" t="str">
            <v>Kanoni</v>
          </cell>
          <cell r="E400" t="str">
            <v>Patrick Kalibbala</v>
          </cell>
          <cell r="F400" t="str">
            <v>Mpigi</v>
          </cell>
          <cell r="H400" t="str">
            <v>Faridah Nantege</v>
          </cell>
          <cell r="I400" t="str">
            <v>All</v>
          </cell>
          <cell r="J400" t="str">
            <v>CAMUSAT Uganda Limited</v>
          </cell>
          <cell r="K400">
            <v>45108</v>
          </cell>
          <cell r="L400" t="str">
            <v>2023-07-01T00:00:00.000-04:00</v>
          </cell>
          <cell r="M400">
            <v>45119.661122685182</v>
          </cell>
          <cell r="N400" t="str">
            <v>2023-07-12T15:52:01.000-04:00</v>
          </cell>
          <cell r="O400" t="str">
            <v>Patrick Eyotre</v>
          </cell>
          <cell r="P400" t="str">
            <v>Valid</v>
          </cell>
          <cell r="Q400" t="str">
            <v>.1828508</v>
          </cell>
          <cell r="R400" t="str">
            <v>31.9106585</v>
          </cell>
        </row>
        <row r="401">
          <cell r="B401">
            <v>609695</v>
          </cell>
          <cell r="C401" t="str">
            <v>EA5561</v>
          </cell>
          <cell r="D401" t="str">
            <v>Kafuba West</v>
          </cell>
          <cell r="E401" t="str">
            <v>Samuel Naseke</v>
          </cell>
          <cell r="F401" t="str">
            <v>Buikwe</v>
          </cell>
          <cell r="H401" t="str">
            <v>William Bwire</v>
          </cell>
          <cell r="I401" t="str">
            <v>All</v>
          </cell>
          <cell r="K401">
            <v>45108</v>
          </cell>
          <cell r="L401" t="str">
            <v>2023-07-01T00:00:00.000-04:00</v>
          </cell>
          <cell r="M401">
            <v>45108.723379629628</v>
          </cell>
          <cell r="N401" t="str">
            <v>2023-07-01T17:21:40.000-04:00</v>
          </cell>
          <cell r="O401" t="str">
            <v>Richard Balya</v>
          </cell>
          <cell r="P401" t="str">
            <v>Valid</v>
          </cell>
          <cell r="Q401" t="str">
            <v>.2394915</v>
          </cell>
          <cell r="R401" t="str">
            <v>33.1285781</v>
          </cell>
        </row>
        <row r="402">
          <cell r="B402">
            <v>609122</v>
          </cell>
          <cell r="C402" t="str">
            <v>WE2214</v>
          </cell>
          <cell r="D402" t="str">
            <v>Kanungu</v>
          </cell>
          <cell r="E402" t="str">
            <v>Denis Masaba</v>
          </cell>
          <cell r="F402" t="str">
            <v>Kanungu</v>
          </cell>
          <cell r="G402" t="str">
            <v>Western</v>
          </cell>
          <cell r="H402" t="str">
            <v>Faridah Nantege</v>
          </cell>
          <cell r="I402" t="str">
            <v>All</v>
          </cell>
          <cell r="K402">
            <v>45108</v>
          </cell>
          <cell r="L402" t="str">
            <v>2023-07-01T00:00:00.000-04:00</v>
          </cell>
          <cell r="M402">
            <v>45120.317916666667</v>
          </cell>
          <cell r="N402" t="str">
            <v>2023-07-13T07:37:48.000-04:00</v>
          </cell>
          <cell r="O402" t="str">
            <v>Pius Kabuye</v>
          </cell>
          <cell r="P402" t="str">
            <v>Valid</v>
          </cell>
          <cell r="Q402" t="str">
            <v>-.84852726</v>
          </cell>
          <cell r="R402" t="str">
            <v>29.75413132</v>
          </cell>
        </row>
        <row r="403">
          <cell r="B403">
            <v>609520</v>
          </cell>
          <cell r="C403" t="str">
            <v>NO4422</v>
          </cell>
          <cell r="D403" t="str">
            <v>Orua</v>
          </cell>
          <cell r="E403" t="str">
            <v>Moses Kaganda</v>
          </cell>
          <cell r="F403" t="str">
            <v>Nwoya</v>
          </cell>
          <cell r="G403" t="str">
            <v>Gulu</v>
          </cell>
          <cell r="H403" t="str">
            <v>Allan Kavuma</v>
          </cell>
          <cell r="I403" t="str">
            <v>All</v>
          </cell>
          <cell r="J403" t="str">
            <v>I Engineering Uganda Ltd</v>
          </cell>
          <cell r="K403">
            <v>45108</v>
          </cell>
          <cell r="L403" t="str">
            <v>2023-07-01T00:00:00.000-04:00</v>
          </cell>
          <cell r="M403">
            <v>45108.606273148151</v>
          </cell>
          <cell r="N403" t="str">
            <v>2023-07-01T14:33:02.000-04:00</v>
          </cell>
          <cell r="O403" t="str">
            <v>Ddungu Semei</v>
          </cell>
          <cell r="P403" t="str">
            <v>Valid</v>
          </cell>
          <cell r="Q403" t="str">
            <v>2.53444333333333</v>
          </cell>
          <cell r="R403" t="str">
            <v>32.2326583333333</v>
          </cell>
        </row>
        <row r="404">
          <cell r="B404">
            <v>701243</v>
          </cell>
          <cell r="C404" t="str">
            <v>EA5603</v>
          </cell>
          <cell r="D404" t="str">
            <v>Osukuru Market</v>
          </cell>
          <cell r="E404" t="str">
            <v>Jude Musana</v>
          </cell>
          <cell r="F404" t="str">
            <v>Tororo</v>
          </cell>
          <cell r="H404" t="str">
            <v>William Bwire</v>
          </cell>
          <cell r="I404" t="str">
            <v>All</v>
          </cell>
          <cell r="K404">
            <v>45108.296527777777</v>
          </cell>
          <cell r="L404" t="str">
            <v>2023-07-01T07:07:00.000-04:00</v>
          </cell>
          <cell r="M404">
            <v>45108.863055555557</v>
          </cell>
          <cell r="N404" t="str">
            <v>2023-07-01T20:42:48.000-04:00</v>
          </cell>
          <cell r="O404" t="str">
            <v>Kellie Mukiibi</v>
          </cell>
          <cell r="P404" t="str">
            <v>Valid</v>
          </cell>
          <cell r="Q404" t="str">
            <v>.679561666666667</v>
          </cell>
          <cell r="R404" t="str">
            <v>34.16432</v>
          </cell>
        </row>
        <row r="405">
          <cell r="B405">
            <v>701579</v>
          </cell>
          <cell r="C405" t="str">
            <v>3629</v>
          </cell>
          <cell r="D405" t="str">
            <v xml:space="preserve">Lubatu 2   </v>
          </cell>
          <cell r="E405" t="str">
            <v>Joash Lubwama</v>
          </cell>
          <cell r="F405" t="str">
            <v>Wakiso</v>
          </cell>
          <cell r="G405" t="str">
            <v>Kampala North</v>
          </cell>
          <cell r="H405" t="str">
            <v>Allan Kavuma</v>
          </cell>
          <cell r="I405" t="str">
            <v>All</v>
          </cell>
          <cell r="J405" t="str">
            <v>I Engineering Uganda Ltd</v>
          </cell>
          <cell r="K405">
            <v>45108.356944444444</v>
          </cell>
          <cell r="L405" t="str">
            <v>2023-07-01T08:34:00.000-04:00</v>
          </cell>
          <cell r="M405">
            <v>45108.388229166667</v>
          </cell>
          <cell r="N405" t="str">
            <v>2023-07-01T09:19:03.000-04:00</v>
          </cell>
          <cell r="O405" t="str">
            <v>Claude Musinguzi</v>
          </cell>
          <cell r="P405" t="str">
            <v>Valid</v>
          </cell>
          <cell r="Q405" t="str">
            <v>.4171763</v>
          </cell>
          <cell r="R405" t="str">
            <v>32.5650209</v>
          </cell>
        </row>
        <row r="406">
          <cell r="B406">
            <v>701243</v>
          </cell>
          <cell r="C406" t="str">
            <v>EA5603</v>
          </cell>
          <cell r="D406" t="str">
            <v>Osukuru Market</v>
          </cell>
          <cell r="E406" t="str">
            <v>Jude Musana</v>
          </cell>
          <cell r="F406" t="str">
            <v>Tororo</v>
          </cell>
          <cell r="H406" t="str">
            <v>William Bwire</v>
          </cell>
          <cell r="I406" t="str">
            <v>All</v>
          </cell>
          <cell r="K406">
            <v>45108.365277777775</v>
          </cell>
          <cell r="L406" t="str">
            <v>2023-07-01T08:46:00.000-04:00</v>
          </cell>
          <cell r="M406">
            <v>45108.864050925928</v>
          </cell>
          <cell r="N406" t="str">
            <v>2023-07-01T20:44:14.000-04:00</v>
          </cell>
          <cell r="O406" t="str">
            <v>Kellie Mukiibi</v>
          </cell>
          <cell r="P406" t="str">
            <v>Valid</v>
          </cell>
          <cell r="Q406" t="str">
            <v>.65956</v>
          </cell>
          <cell r="R406" t="str">
            <v>34.1734833333333</v>
          </cell>
        </row>
        <row r="407">
          <cell r="B407">
            <v>609386</v>
          </cell>
          <cell r="C407" t="str">
            <v>WE2776</v>
          </cell>
          <cell r="D407" t="str">
            <v>Buraru</v>
          </cell>
          <cell r="E407" t="str">
            <v>Latima Musoke</v>
          </cell>
          <cell r="F407" t="str">
            <v>Masindi</v>
          </cell>
          <cell r="G407" t="str">
            <v>Hoima</v>
          </cell>
          <cell r="H407" t="str">
            <v>Allan Kavuma</v>
          </cell>
          <cell r="I407" t="str">
            <v>All</v>
          </cell>
          <cell r="K407">
            <v>45108.369444444441</v>
          </cell>
          <cell r="L407" t="str">
            <v>2023-07-01T08:52:00.000-04:00</v>
          </cell>
          <cell r="M407">
            <v>45117.529490740744</v>
          </cell>
          <cell r="N407" t="str">
            <v>2023-07-10T12:42:28.000-04:00</v>
          </cell>
          <cell r="O407" t="str">
            <v>Avutia Pios</v>
          </cell>
          <cell r="P407" t="str">
            <v>Valid</v>
          </cell>
          <cell r="Q407" t="str">
            <v>1.4540883</v>
          </cell>
          <cell r="R407" t="str">
            <v>31.5355417</v>
          </cell>
        </row>
        <row r="408">
          <cell r="B408">
            <v>606219</v>
          </cell>
          <cell r="C408" t="str">
            <v>1127</v>
          </cell>
          <cell r="D408" t="str">
            <v>Kinuka</v>
          </cell>
          <cell r="E408" t="str">
            <v>Thomasi Seruyange</v>
          </cell>
          <cell r="F408" t="str">
            <v>Lyantonde</v>
          </cell>
          <cell r="G408" t="str">
            <v>West</v>
          </cell>
          <cell r="H408" t="str">
            <v>Faridah Nantege</v>
          </cell>
          <cell r="I408" t="str">
            <v>All</v>
          </cell>
          <cell r="J408" t="str">
            <v>CAMUSAT Uganda Limited</v>
          </cell>
          <cell r="K408">
            <v>45108.384722222225</v>
          </cell>
          <cell r="L408" t="str">
            <v>2023-07-01T09:14:00.000-04:00</v>
          </cell>
          <cell r="M408">
            <v>45108.507210648146</v>
          </cell>
          <cell r="N408" t="str">
            <v>2023-07-01T12:10:23.000-04:00</v>
          </cell>
          <cell r="O408" t="str">
            <v>David Semakula</v>
          </cell>
          <cell r="P408" t="str">
            <v>Valid</v>
          </cell>
          <cell r="Q408" t="str">
            <v>-.310183333333333</v>
          </cell>
          <cell r="R408" t="str">
            <v>31.142395</v>
          </cell>
        </row>
        <row r="409">
          <cell r="B409">
            <v>605702</v>
          </cell>
          <cell r="C409" t="str">
            <v>1272</v>
          </cell>
          <cell r="D409" t="str">
            <v>Bubutu</v>
          </cell>
          <cell r="E409" t="str">
            <v>Jude Musana</v>
          </cell>
          <cell r="F409" t="str">
            <v>Manafwa</v>
          </cell>
          <cell r="G409" t="str">
            <v>North East</v>
          </cell>
          <cell r="H409" t="str">
            <v>William Bwire</v>
          </cell>
          <cell r="I409" t="str">
            <v>All</v>
          </cell>
          <cell r="K409">
            <v>45108.396527777775</v>
          </cell>
          <cell r="L409" t="str">
            <v>2023-07-01T09:31:00.000-04:00</v>
          </cell>
          <cell r="M409">
            <v>45109.810844907406</v>
          </cell>
          <cell r="N409" t="str">
            <v>2023-07-02T19:27:37.000-04:00</v>
          </cell>
          <cell r="O409" t="str">
            <v>William Mbajjwe</v>
          </cell>
          <cell r="P409" t="str">
            <v>Valid</v>
          </cell>
          <cell r="Q409" t="str">
            <v>.822406666666667</v>
          </cell>
          <cell r="R409" t="str">
            <v>34.313515</v>
          </cell>
        </row>
        <row r="410">
          <cell r="B410">
            <v>605527</v>
          </cell>
          <cell r="C410" t="str">
            <v>908</v>
          </cell>
          <cell r="D410" t="str">
            <v>Maddu</v>
          </cell>
          <cell r="E410" t="str">
            <v>Patrick Kalibbala</v>
          </cell>
          <cell r="F410" t="str">
            <v>Gomba</v>
          </cell>
          <cell r="G410" t="str">
            <v>Masaka</v>
          </cell>
          <cell r="H410" t="str">
            <v>Faridah Nantege</v>
          </cell>
          <cell r="I410" t="str">
            <v>All</v>
          </cell>
          <cell r="J410" t="str">
            <v>CAMUSAT Uganda Limited</v>
          </cell>
          <cell r="K410">
            <v>45108.4</v>
          </cell>
          <cell r="L410" t="str">
            <v>2023-07-01T09:36:00.000-04:00</v>
          </cell>
          <cell r="M410">
            <v>45127.421388888892</v>
          </cell>
          <cell r="N410" t="str">
            <v>2023-07-20T10:06:48.000-04:00</v>
          </cell>
          <cell r="O410" t="str">
            <v>Patrick Eyotre</v>
          </cell>
          <cell r="P410" t="str">
            <v>Valid</v>
          </cell>
          <cell r="Q410" t="str">
            <v>.2467702</v>
          </cell>
          <cell r="R410" t="str">
            <v>31.6371788</v>
          </cell>
        </row>
        <row r="411">
          <cell r="B411">
            <v>609652</v>
          </cell>
          <cell r="C411" t="str">
            <v>NO4446</v>
          </cell>
          <cell r="D411" t="str">
            <v>Dika</v>
          </cell>
          <cell r="E411" t="str">
            <v>Moses Kaganda</v>
          </cell>
          <cell r="F411" t="str">
            <v>Gulu</v>
          </cell>
          <cell r="G411" t="str">
            <v>Gulu</v>
          </cell>
          <cell r="H411" t="str">
            <v>Allan Kavuma</v>
          </cell>
          <cell r="I411" t="str">
            <v>All</v>
          </cell>
          <cell r="J411" t="str">
            <v>I Engineering Uganda Ltd</v>
          </cell>
          <cell r="K411">
            <v>45108.415972222225</v>
          </cell>
          <cell r="L411" t="str">
            <v>2023-07-01T09:59:00.000-04:00</v>
          </cell>
          <cell r="M411">
            <v>45108.508263888885</v>
          </cell>
          <cell r="N411" t="str">
            <v>2023-07-01T12:11:54.000-04:00</v>
          </cell>
          <cell r="O411" t="str">
            <v>Ddungu Semei</v>
          </cell>
          <cell r="P411" t="str">
            <v>Valid</v>
          </cell>
          <cell r="Q411" t="str">
            <v>2.67041</v>
          </cell>
          <cell r="R411" t="str">
            <v>32.2189133333333</v>
          </cell>
        </row>
        <row r="412">
          <cell r="B412">
            <v>606299</v>
          </cell>
          <cell r="C412" t="str">
            <v>1463</v>
          </cell>
          <cell r="D412" t="str">
            <v>Oumoo Akua</v>
          </cell>
          <cell r="E412" t="str">
            <v>Innocent Ayiko</v>
          </cell>
          <cell r="F412" t="str">
            <v>Arua</v>
          </cell>
          <cell r="G412" t="str">
            <v>Northern</v>
          </cell>
          <cell r="H412" t="str">
            <v>Allan Kavuma</v>
          </cell>
          <cell r="I412" t="str">
            <v>All</v>
          </cell>
          <cell r="J412" t="str">
            <v>I Engineering Uganda Ltd</v>
          </cell>
          <cell r="K412">
            <v>45108.418749999997</v>
          </cell>
          <cell r="L412" t="str">
            <v>2023-07-01T10:03:00.000-04:00</v>
          </cell>
          <cell r="M412">
            <v>45108.8830787037</v>
          </cell>
          <cell r="N412" t="str">
            <v>2023-07-01T21:11:38.000-04:00</v>
          </cell>
          <cell r="O412" t="str">
            <v>Ian Isagara</v>
          </cell>
          <cell r="P412" t="str">
            <v>Valid</v>
          </cell>
          <cell r="Q412" t="str">
            <v>2.96846783</v>
          </cell>
          <cell r="R412" t="str">
            <v>30.88045265</v>
          </cell>
        </row>
        <row r="413">
          <cell r="B413">
            <v>609540</v>
          </cell>
          <cell r="C413" t="str">
            <v>2559</v>
          </cell>
          <cell r="D413" t="str">
            <v>Kadengele</v>
          </cell>
          <cell r="E413" t="str">
            <v>Jude Musana</v>
          </cell>
          <cell r="F413" t="str">
            <v>Pallisa</v>
          </cell>
          <cell r="G413" t="str">
            <v>Mbale</v>
          </cell>
          <cell r="H413" t="str">
            <v>William Bwire</v>
          </cell>
          <cell r="I413" t="str">
            <v>All</v>
          </cell>
          <cell r="K413">
            <v>45108.431250000001</v>
          </cell>
          <cell r="L413" t="str">
            <v>2023-07-01T10:21:00.000-04:00</v>
          </cell>
          <cell r="M413">
            <v>45108.495034722226</v>
          </cell>
          <cell r="N413" t="str">
            <v>2023-07-01T11:52:51.000-04:00</v>
          </cell>
          <cell r="O413" t="str">
            <v>Felix Mwebembezi</v>
          </cell>
          <cell r="P413" t="str">
            <v>Valid</v>
          </cell>
          <cell r="Q413" t="str">
            <v>1.1921999</v>
          </cell>
          <cell r="R413" t="str">
            <v>33.8517034</v>
          </cell>
        </row>
        <row r="414">
          <cell r="B414">
            <v>608116</v>
          </cell>
          <cell r="C414" t="str">
            <v>EA5043</v>
          </cell>
          <cell r="D414" t="str">
            <v>Kadungulu</v>
          </cell>
          <cell r="E414" t="str">
            <v>Moses Wandera</v>
          </cell>
          <cell r="F414" t="str">
            <v>Serere</v>
          </cell>
          <cell r="H414" t="str">
            <v>William Bwire</v>
          </cell>
          <cell r="I414" t="str">
            <v>All</v>
          </cell>
          <cell r="K414">
            <v>45108.435416666667</v>
          </cell>
          <cell r="L414" t="str">
            <v>2023-07-01T10:27:00.000-04:00</v>
          </cell>
          <cell r="M414">
            <v>45108.689259259256</v>
          </cell>
          <cell r="N414" t="str">
            <v>2023-07-01T16:32:32.000-04:00</v>
          </cell>
          <cell r="O414" t="str">
            <v>Sulaiman Ssekyanzi</v>
          </cell>
          <cell r="P414" t="str">
            <v>Valid</v>
          </cell>
          <cell r="Q414" t="str">
            <v>1.5740668</v>
          </cell>
          <cell r="R414" t="str">
            <v>33.2850007</v>
          </cell>
        </row>
        <row r="415">
          <cell r="B415">
            <v>608185</v>
          </cell>
          <cell r="C415" t="str">
            <v>2901(Only TX)</v>
          </cell>
          <cell r="D415" t="str">
            <v>Malaba Fiber</v>
          </cell>
          <cell r="E415" t="str">
            <v>Jude Musana</v>
          </cell>
          <cell r="F415" t="str">
            <v>Tororo</v>
          </cell>
          <cell r="H415" t="str">
            <v>William Bwire</v>
          </cell>
          <cell r="I415" t="str">
            <v>All</v>
          </cell>
          <cell r="K415">
            <v>45108.439583333333</v>
          </cell>
          <cell r="L415" t="str">
            <v>2023-07-01T10:33:00.000-04:00</v>
          </cell>
          <cell r="M415">
            <v>45108.862256944441</v>
          </cell>
          <cell r="N415" t="str">
            <v>2023-07-01T20:41:39.000-04:00</v>
          </cell>
          <cell r="O415" t="str">
            <v>Kellie Mukiibi</v>
          </cell>
          <cell r="P415" t="str">
            <v>Audit</v>
          </cell>
          <cell r="Q415" t="str">
            <v>.622275</v>
          </cell>
          <cell r="R415" t="str">
            <v>34.183025</v>
          </cell>
        </row>
        <row r="416">
          <cell r="B416">
            <v>606021</v>
          </cell>
          <cell r="C416" t="str">
            <v>84</v>
          </cell>
          <cell r="D416" t="str">
            <v>Kyangwali</v>
          </cell>
          <cell r="E416" t="str">
            <v>Latima Musoke</v>
          </cell>
          <cell r="F416" t="str">
            <v>Hoima</v>
          </cell>
          <cell r="G416" t="str">
            <v>Hoima</v>
          </cell>
          <cell r="H416" t="str">
            <v>Allan Kavuma</v>
          </cell>
          <cell r="I416" t="str">
            <v>All</v>
          </cell>
          <cell r="J416" t="str">
            <v>I Engineering Uganda Ltd</v>
          </cell>
          <cell r="K416">
            <v>45108.459722222222</v>
          </cell>
          <cell r="L416" t="str">
            <v>2023-07-01T11:02:00.000-04:00</v>
          </cell>
          <cell r="M416">
            <v>45108.531099537038</v>
          </cell>
          <cell r="N416" t="str">
            <v>2023-07-01T12:44:47.000-04:00</v>
          </cell>
          <cell r="O416" t="str">
            <v>Nsereko Ivan</v>
          </cell>
          <cell r="P416" t="str">
            <v>Audit</v>
          </cell>
          <cell r="Q416" t="str">
            <v>1.2282396</v>
          </cell>
          <cell r="R416" t="str">
            <v>30.8212331</v>
          </cell>
        </row>
        <row r="417">
          <cell r="B417">
            <v>608262</v>
          </cell>
          <cell r="C417" t="str">
            <v>EA5050</v>
          </cell>
          <cell r="D417" t="str">
            <v>Sigulu</v>
          </cell>
          <cell r="E417" t="str">
            <v>Emmanuel Kafuko</v>
          </cell>
          <cell r="F417" t="str">
            <v>Namayingo</v>
          </cell>
          <cell r="H417" t="str">
            <v>William Bwire</v>
          </cell>
          <cell r="I417" t="str">
            <v>All</v>
          </cell>
          <cell r="K417">
            <v>45108.461805555555</v>
          </cell>
          <cell r="L417" t="str">
            <v>2023-07-01T11:05:00.000-04:00</v>
          </cell>
          <cell r="M417">
            <v>45110.572905092595</v>
          </cell>
          <cell r="N417" t="str">
            <v>2023-07-03T13:44:59.000-04:00</v>
          </cell>
          <cell r="O417" t="str">
            <v>Steven Bukenya</v>
          </cell>
          <cell r="P417" t="str">
            <v>Valid</v>
          </cell>
          <cell r="Q417" t="str">
            <v>.0977133333333333</v>
          </cell>
          <cell r="R417" t="str">
            <v>33.79115</v>
          </cell>
        </row>
        <row r="418">
          <cell r="B418">
            <v>608647</v>
          </cell>
          <cell r="C418" t="str">
            <v>NO4059</v>
          </cell>
          <cell r="D418" t="str">
            <v>Paidha</v>
          </cell>
          <cell r="E418" t="str">
            <v>Innocent Ayiko</v>
          </cell>
          <cell r="F418" t="str">
            <v>Arua</v>
          </cell>
          <cell r="G418" t="str">
            <v>Northern</v>
          </cell>
          <cell r="H418" t="str">
            <v>Allan Kavuma</v>
          </cell>
          <cell r="I418" t="str">
            <v>All</v>
          </cell>
          <cell r="J418" t="str">
            <v>I Engineering Uganda Ltd</v>
          </cell>
          <cell r="K418">
            <v>45108.468055555553</v>
          </cell>
          <cell r="L418" t="str">
            <v>2023-07-01T11:14:00.000-04:00</v>
          </cell>
          <cell r="M418">
            <v>45127.481620370374</v>
          </cell>
          <cell r="N418" t="str">
            <v>2023-07-20T11:33:32.000-04:00</v>
          </cell>
          <cell r="O418" t="str">
            <v>Julius Wangoola</v>
          </cell>
          <cell r="P418" t="str">
            <v>Valid</v>
          </cell>
          <cell r="Q418" t="str">
            <v>2.39912</v>
          </cell>
          <cell r="R418" t="str">
            <v>30.9572183333333</v>
          </cell>
        </row>
        <row r="419">
          <cell r="B419">
            <v>609609</v>
          </cell>
          <cell r="C419" t="str">
            <v>2542</v>
          </cell>
          <cell r="D419" t="str">
            <v>Kasega</v>
          </cell>
          <cell r="E419" t="str">
            <v>Patrick Kinyera</v>
          </cell>
          <cell r="F419" t="str">
            <v>Kiboga</v>
          </cell>
          <cell r="G419" t="str">
            <v>Mobile</v>
          </cell>
          <cell r="H419" t="str">
            <v>Faridah Nantege</v>
          </cell>
          <cell r="I419" t="str">
            <v>All</v>
          </cell>
          <cell r="J419" t="str">
            <v>CAMUSAT Uganda Limited</v>
          </cell>
          <cell r="K419">
            <v>45108.46875</v>
          </cell>
          <cell r="L419" t="str">
            <v>2023-07-01T11:15:00.000-04:00</v>
          </cell>
          <cell r="M419">
            <v>45108.529606481483</v>
          </cell>
          <cell r="N419" t="str">
            <v>2023-07-01T12:42:38.000-04:00</v>
          </cell>
          <cell r="O419" t="str">
            <v>John Moses Luzinda</v>
          </cell>
          <cell r="P419" t="str">
            <v>Valid</v>
          </cell>
          <cell r="Q419" t="str">
            <v>.871545</v>
          </cell>
          <cell r="R419" t="str">
            <v>31.8442516666667</v>
          </cell>
        </row>
        <row r="420">
          <cell r="B420">
            <v>701527</v>
          </cell>
          <cell r="C420" t="str">
            <v>3793</v>
          </cell>
          <cell r="D420" t="str">
            <v>Ruhoko</v>
          </cell>
          <cell r="E420" t="str">
            <v>Thomasi Seruyange</v>
          </cell>
          <cell r="F420" t="str">
            <v>Isingiro</v>
          </cell>
          <cell r="G420" t="str">
            <v>Mbarara</v>
          </cell>
          <cell r="H420" t="str">
            <v>Faridah Nantege</v>
          </cell>
          <cell r="I420" t="str">
            <v>All</v>
          </cell>
          <cell r="J420" t="str">
            <v>CAMUSAT Uganda Limited</v>
          </cell>
          <cell r="K420">
            <v>45108.472222222219</v>
          </cell>
          <cell r="L420" t="str">
            <v>2023-07-01T11:20:00.000-04:00</v>
          </cell>
          <cell r="M420">
            <v>45108.514386574076</v>
          </cell>
          <cell r="N420" t="str">
            <v>2023-07-01T12:20:43.000-04:00</v>
          </cell>
          <cell r="O420" t="str">
            <v>Enock Amanyire</v>
          </cell>
          <cell r="P420" t="str">
            <v>Audit</v>
          </cell>
          <cell r="Q420" t="str">
            <v>-.722513333333333</v>
          </cell>
          <cell r="R420" t="str">
            <v>31.0307</v>
          </cell>
        </row>
        <row r="421">
          <cell r="B421">
            <v>608070</v>
          </cell>
          <cell r="C421" t="str">
            <v>EA5327</v>
          </cell>
          <cell r="D421" t="str">
            <v>Butandiga</v>
          </cell>
          <cell r="E421" t="str">
            <v>Jude Musana</v>
          </cell>
          <cell r="F421" t="str">
            <v>Sironko</v>
          </cell>
          <cell r="H421" t="str">
            <v>William Bwire</v>
          </cell>
          <cell r="I421" t="str">
            <v>All</v>
          </cell>
          <cell r="K421">
            <v>45108.473611111112</v>
          </cell>
          <cell r="L421" t="str">
            <v>2023-07-01T11:22:00.000-04:00</v>
          </cell>
          <cell r="M421">
            <v>45110.463819444441</v>
          </cell>
          <cell r="N421" t="str">
            <v>2023-07-03T11:07:54.000-04:00</v>
          </cell>
          <cell r="O421" t="str">
            <v>David Chelangat</v>
          </cell>
          <cell r="P421" t="str">
            <v>Valid</v>
          </cell>
          <cell r="Q421" t="str">
            <v>1.20261666666667</v>
          </cell>
          <cell r="R421" t="str">
            <v>34.3664616666667</v>
          </cell>
        </row>
        <row r="422">
          <cell r="B422">
            <v>605518</v>
          </cell>
          <cell r="C422" t="str">
            <v>880</v>
          </cell>
          <cell r="D422" t="str">
            <v>Lower_Makindye</v>
          </cell>
          <cell r="E422" t="str">
            <v>Salim Kinene</v>
          </cell>
          <cell r="F422" t="str">
            <v>Kampala</v>
          </cell>
          <cell r="G422" t="str">
            <v>Kampala Central</v>
          </cell>
          <cell r="H422" t="str">
            <v>William Bwire</v>
          </cell>
          <cell r="I422" t="str">
            <v>All</v>
          </cell>
          <cell r="K422">
            <v>45108.477083333331</v>
          </cell>
          <cell r="L422" t="str">
            <v>2023-07-01T11:27:00.000-04:00</v>
          </cell>
          <cell r="M422">
            <v>45132.361226851855</v>
          </cell>
          <cell r="N422" t="str">
            <v>2023-07-25T08:40:10.000-04:00</v>
          </cell>
          <cell r="O422" t="str">
            <v>Kenneth Ndawula</v>
          </cell>
          <cell r="P422" t="str">
            <v>Valid</v>
          </cell>
          <cell r="Q422" t="str">
            <v>.293653333333333</v>
          </cell>
          <cell r="R422" t="str">
            <v>32.5819316666667</v>
          </cell>
        </row>
        <row r="423">
          <cell r="B423">
            <v>605727</v>
          </cell>
          <cell r="C423" t="str">
            <v>1326</v>
          </cell>
          <cell r="D423" t="str">
            <v>Lango College</v>
          </cell>
          <cell r="E423" t="str">
            <v>Muhamood Kyongo</v>
          </cell>
          <cell r="F423" t="str">
            <v>Lira</v>
          </cell>
          <cell r="G423" t="str">
            <v>Lira</v>
          </cell>
          <cell r="H423" t="str">
            <v>Allan Kavuma</v>
          </cell>
          <cell r="I423" t="str">
            <v>All</v>
          </cell>
          <cell r="J423" t="str">
            <v>I Engineering Uganda Ltd</v>
          </cell>
          <cell r="K423">
            <v>45108.478472222225</v>
          </cell>
          <cell r="L423" t="str">
            <v>2023-07-01T11:29:00.000-04:00</v>
          </cell>
          <cell r="M423">
            <v>45108.511817129627</v>
          </cell>
          <cell r="N423" t="str">
            <v>2023-07-01T12:17:01.000-04:00</v>
          </cell>
          <cell r="O423" t="str">
            <v>Bagonza Tawfik</v>
          </cell>
          <cell r="P423" t="str">
            <v>Valid</v>
          </cell>
          <cell r="Q423" t="str">
            <v>2.26710166666667</v>
          </cell>
          <cell r="R423" t="str">
            <v>32.89268</v>
          </cell>
        </row>
        <row r="424">
          <cell r="B424">
            <v>701272</v>
          </cell>
          <cell r="C424" t="str">
            <v>009</v>
          </cell>
          <cell r="D424" t="str">
            <v>AKAMWESI  MALL</v>
          </cell>
          <cell r="E424" t="str">
            <v>Joash Lubwama</v>
          </cell>
          <cell r="F424" t="str">
            <v>Kampala</v>
          </cell>
          <cell r="G424" t="str">
            <v>Kampala North</v>
          </cell>
          <cell r="H424" t="str">
            <v>Allan Kavuma</v>
          </cell>
          <cell r="I424" t="str">
            <v>All</v>
          </cell>
          <cell r="J424" t="str">
            <v>I Engineering Uganda Ltd</v>
          </cell>
          <cell r="K424">
            <v>45108.486111111109</v>
          </cell>
          <cell r="L424" t="str">
            <v>2023-07-01T11:40:00.000-04:00</v>
          </cell>
          <cell r="M424">
            <v>45108.523101851853</v>
          </cell>
          <cell r="N424" t="str">
            <v>2023-07-01T12:33:16.000-04:00</v>
          </cell>
          <cell r="O424" t="str">
            <v>Ronnie Muhindo</v>
          </cell>
          <cell r="P424" t="str">
            <v>Valid</v>
          </cell>
          <cell r="Q424" t="str">
            <v>.3623021</v>
          </cell>
          <cell r="R424" t="str">
            <v>32.5735106</v>
          </cell>
        </row>
        <row r="425">
          <cell r="B425">
            <v>608170</v>
          </cell>
          <cell r="C425" t="str">
            <v>2098</v>
          </cell>
          <cell r="D425" t="str">
            <v>Lwakhakha</v>
          </cell>
          <cell r="E425" t="str">
            <v>Jude Musana</v>
          </cell>
          <cell r="F425" t="str">
            <v>Manafwa</v>
          </cell>
          <cell r="H425" t="str">
            <v>William Bwire</v>
          </cell>
          <cell r="I425" t="str">
            <v>All</v>
          </cell>
          <cell r="K425">
            <v>45108.488888888889</v>
          </cell>
          <cell r="L425" t="str">
            <v>2023-07-01T11:44:00.000-04:00</v>
          </cell>
          <cell r="M425">
            <v>45109.745358796295</v>
          </cell>
          <cell r="N425" t="str">
            <v>2023-07-02T17:53:19.000-04:00</v>
          </cell>
          <cell r="O425" t="str">
            <v>William Mbajjwe</v>
          </cell>
          <cell r="P425" t="str">
            <v>Valid</v>
          </cell>
          <cell r="Q425" t="str">
            <v>.862626666666667</v>
          </cell>
          <cell r="R425" t="str">
            <v>34.3585166666667</v>
          </cell>
        </row>
        <row r="426">
          <cell r="B426">
            <v>609523</v>
          </cell>
          <cell r="C426" t="str">
            <v>NO4421</v>
          </cell>
          <cell r="D426" t="str">
            <v>Oyaro</v>
          </cell>
          <cell r="E426" t="str">
            <v>Moses Wandera</v>
          </cell>
          <cell r="F426" t="str">
            <v>Abim</v>
          </cell>
          <cell r="G426" t="str">
            <v>Soroti</v>
          </cell>
          <cell r="H426" t="str">
            <v>William Bwire</v>
          </cell>
          <cell r="I426" t="str">
            <v>All</v>
          </cell>
          <cell r="J426" t="str">
            <v>CAMUSAT Uganda Limited</v>
          </cell>
          <cell r="K426">
            <v>45108.490972222222</v>
          </cell>
          <cell r="L426" t="str">
            <v>2023-07-01T11:47:00.000-04:00</v>
          </cell>
          <cell r="M426">
            <v>45111.491620370369</v>
          </cell>
          <cell r="N426" t="str">
            <v>2023-07-04T11:47:56.000-04:00</v>
          </cell>
          <cell r="O426" t="str">
            <v>Kawuma Marvin</v>
          </cell>
          <cell r="P426" t="str">
            <v>Valid</v>
          </cell>
          <cell r="Q426" t="str">
            <v>2.6311487</v>
          </cell>
          <cell r="R426" t="str">
            <v>33.6642431</v>
          </cell>
        </row>
        <row r="427">
          <cell r="B427">
            <v>605801</v>
          </cell>
          <cell r="C427" t="str">
            <v>1486</v>
          </cell>
          <cell r="D427" t="str">
            <v>Kyenda</v>
          </cell>
          <cell r="E427" t="str">
            <v>Patrick Kinyera</v>
          </cell>
          <cell r="F427" t="str">
            <v>Mubende</v>
          </cell>
          <cell r="G427" t="str">
            <v>Kampala West</v>
          </cell>
          <cell r="H427" t="str">
            <v>Faridah Nantege</v>
          </cell>
          <cell r="I427" t="str">
            <v>All</v>
          </cell>
          <cell r="J427" t="str">
            <v>CAMUSAT Uganda Limited</v>
          </cell>
          <cell r="K427">
            <v>45108.490972222222</v>
          </cell>
          <cell r="L427" t="str">
            <v>2023-07-01T11:47:00.000-04:00</v>
          </cell>
          <cell r="M427">
            <v>45128.534131944441</v>
          </cell>
          <cell r="N427" t="str">
            <v>2023-07-21T12:49:09.000-04:00</v>
          </cell>
          <cell r="O427" t="str">
            <v>Kenneth Waiswa</v>
          </cell>
          <cell r="P427" t="str">
            <v>Audit</v>
          </cell>
          <cell r="Q427" t="str">
            <v>.508468333333333</v>
          </cell>
          <cell r="R427" t="str">
            <v>31.517615</v>
          </cell>
        </row>
        <row r="428">
          <cell r="B428">
            <v>607638</v>
          </cell>
          <cell r="C428" t="str">
            <v>KA1089</v>
          </cell>
          <cell r="D428" t="str">
            <v>Speke Apartments</v>
          </cell>
          <cell r="E428" t="str">
            <v>Salim Kinene</v>
          </cell>
          <cell r="F428" t="str">
            <v>Kampala</v>
          </cell>
          <cell r="H428" t="str">
            <v>William Bwire</v>
          </cell>
          <cell r="I428" t="str">
            <v>All</v>
          </cell>
          <cell r="K428">
            <v>45108.500694444447</v>
          </cell>
          <cell r="L428" t="str">
            <v>2023-07-01T12:01:00.000-04:00</v>
          </cell>
          <cell r="M428">
            <v>45108.562002314815</v>
          </cell>
          <cell r="N428" t="str">
            <v>2023-07-01T13:29:17.000-04:00</v>
          </cell>
          <cell r="O428" t="str">
            <v>Derrick Ahimbisibwe</v>
          </cell>
          <cell r="P428" t="str">
            <v>Valid</v>
          </cell>
          <cell r="Q428" t="str">
            <v>.321025</v>
          </cell>
          <cell r="R428" t="str">
            <v>32.5968916666667</v>
          </cell>
        </row>
        <row r="429">
          <cell r="B429">
            <v>608708</v>
          </cell>
          <cell r="C429" t="str">
            <v>NO4389</v>
          </cell>
          <cell r="D429" t="str">
            <v>Oilango_X</v>
          </cell>
          <cell r="E429" t="str">
            <v>Moses Kaganda</v>
          </cell>
          <cell r="F429" t="str">
            <v>Gulu</v>
          </cell>
          <cell r="G429" t="str">
            <v>Northern</v>
          </cell>
          <cell r="H429" t="str">
            <v>Allan Kavuma</v>
          </cell>
          <cell r="I429" t="str">
            <v>All</v>
          </cell>
          <cell r="J429" t="str">
            <v>I Engineering Uganda Ltd</v>
          </cell>
          <cell r="K429">
            <v>45108.50277777778</v>
          </cell>
          <cell r="L429" t="str">
            <v>2023-07-01T12:04:00.000-04:00</v>
          </cell>
          <cell r="M429">
            <v>45108.746412037035</v>
          </cell>
          <cell r="N429" t="str">
            <v>2023-07-01T17:54:50.000-04:00</v>
          </cell>
          <cell r="O429" t="str">
            <v>Lawrence Galibanzora</v>
          </cell>
          <cell r="P429" t="str">
            <v>Valid</v>
          </cell>
          <cell r="Q429" t="str">
            <v>2.7213024</v>
          </cell>
          <cell r="R429" t="str">
            <v>32.3563265</v>
          </cell>
        </row>
        <row r="430">
          <cell r="B430">
            <v>701205</v>
          </cell>
          <cell r="C430" t="str">
            <v>KA1784</v>
          </cell>
          <cell r="D430" t="str">
            <v>Akibua Road</v>
          </cell>
          <cell r="F430" t="str">
            <v>Kampala</v>
          </cell>
          <cell r="I430" t="str">
            <v>All</v>
          </cell>
          <cell r="K430">
            <v>45108.515277777777</v>
          </cell>
          <cell r="L430" t="str">
            <v>2023-07-01T12:22:00.000-04:00</v>
          </cell>
          <cell r="M430">
            <v>45112.362916666665</v>
          </cell>
          <cell r="N430" t="str">
            <v>2023-07-05T08:42:36.000-04:00</v>
          </cell>
          <cell r="O430" t="str">
            <v>Jamilu Mumbya</v>
          </cell>
          <cell r="P430" t="str">
            <v>Valid</v>
          </cell>
          <cell r="Q430" t="str">
            <v>.3276962</v>
          </cell>
          <cell r="R430" t="str">
            <v>32.5786212</v>
          </cell>
        </row>
        <row r="431">
          <cell r="B431">
            <v>605958</v>
          </cell>
          <cell r="C431" t="str">
            <v>756</v>
          </cell>
          <cell r="D431" t="str">
            <v>Kakonda</v>
          </cell>
          <cell r="E431" t="str">
            <v>Robert Otim</v>
          </cell>
          <cell r="F431" t="str">
            <v>Nakaseke</v>
          </cell>
          <cell r="G431" t="str">
            <v>Luwero</v>
          </cell>
          <cell r="H431" t="str">
            <v>Allan Kavuma</v>
          </cell>
          <cell r="I431" t="str">
            <v>All</v>
          </cell>
          <cell r="J431" t="str">
            <v>I Engineering Uganda Ltd</v>
          </cell>
          <cell r="K431">
            <v>45108.51666666667</v>
          </cell>
          <cell r="L431" t="str">
            <v>2023-07-01T12:24:00.000-04:00</v>
          </cell>
          <cell r="M431">
            <v>45108.547152777777</v>
          </cell>
          <cell r="N431" t="str">
            <v>2023-07-01T13:07:54.000-04:00</v>
          </cell>
          <cell r="O431" t="str">
            <v>Claude Musinguzi</v>
          </cell>
          <cell r="P431" t="str">
            <v>Valid</v>
          </cell>
          <cell r="Q431" t="str">
            <v>.5533939</v>
          </cell>
          <cell r="R431" t="str">
            <v>32.3207084</v>
          </cell>
        </row>
        <row r="432">
          <cell r="B432">
            <v>609218</v>
          </cell>
          <cell r="C432" t="str">
            <v>WE2683</v>
          </cell>
          <cell r="D432" t="str">
            <v>Kyogo</v>
          </cell>
          <cell r="E432" t="str">
            <v>Denis Masaba</v>
          </cell>
          <cell r="F432" t="str">
            <v>Kabale</v>
          </cell>
          <cell r="G432" t="str">
            <v>Western</v>
          </cell>
          <cell r="H432" t="str">
            <v>Faridah Nantege</v>
          </cell>
          <cell r="I432" t="str">
            <v>All</v>
          </cell>
          <cell r="J432" t="str">
            <v>CAMUSAT Uganda Limited</v>
          </cell>
          <cell r="K432">
            <v>45108.518750000003</v>
          </cell>
          <cell r="L432" t="str">
            <v>2023-07-01T12:27:00.000-04:00</v>
          </cell>
          <cell r="M432">
            <v>45120.641342592593</v>
          </cell>
          <cell r="N432" t="str">
            <v>2023-07-13T15:23:32.000-04:00</v>
          </cell>
          <cell r="O432" t="str">
            <v>Ssematimba Ibrahim</v>
          </cell>
          <cell r="P432" t="str">
            <v>Valid</v>
          </cell>
          <cell r="Q432" t="str">
            <v>-1.2164933</v>
          </cell>
          <cell r="R432" t="str">
            <v>30.1627733</v>
          </cell>
        </row>
        <row r="433">
          <cell r="B433">
            <v>606539</v>
          </cell>
          <cell r="C433" t="str">
            <v>1046</v>
          </cell>
          <cell r="D433" t="str">
            <v>Ikanda</v>
          </cell>
          <cell r="E433" t="str">
            <v>Samuel Naseke</v>
          </cell>
          <cell r="F433" t="str">
            <v>Buvuma</v>
          </cell>
          <cell r="G433" t="str">
            <v>Kampala East</v>
          </cell>
          <cell r="H433" t="str">
            <v>William Bwire</v>
          </cell>
          <cell r="I433" t="str">
            <v>All</v>
          </cell>
          <cell r="K433">
            <v>45108.521527777775</v>
          </cell>
          <cell r="L433" t="str">
            <v>2023-07-01T12:31:00.000-04:00</v>
          </cell>
          <cell r="M433">
            <v>45108.571608796294</v>
          </cell>
          <cell r="N433" t="str">
            <v>2023-07-01T13:43:07.000-04:00</v>
          </cell>
          <cell r="O433" t="str">
            <v>Alex Eyalu</v>
          </cell>
          <cell r="P433" t="str">
            <v>Valid</v>
          </cell>
          <cell r="Q433" t="str">
            <v>1.28434</v>
          </cell>
          <cell r="R433" t="str">
            <v>33.1659166666667</v>
          </cell>
        </row>
        <row r="434">
          <cell r="B434">
            <v>606707</v>
          </cell>
          <cell r="C434" t="str">
            <v>333</v>
          </cell>
          <cell r="D434" t="str">
            <v>Komolo</v>
          </cell>
          <cell r="E434" t="str">
            <v>Jude Musana</v>
          </cell>
          <cell r="F434" t="str">
            <v>Pallisa</v>
          </cell>
          <cell r="G434" t="str">
            <v>Mobile</v>
          </cell>
          <cell r="H434" t="str">
            <v>William Bwire</v>
          </cell>
          <cell r="I434" t="str">
            <v>All</v>
          </cell>
          <cell r="K434">
            <v>45108.526388888888</v>
          </cell>
          <cell r="L434" t="str">
            <v>2023-07-01T12:38:00.000-04:00</v>
          </cell>
          <cell r="M434">
            <v>45108.563611111109</v>
          </cell>
          <cell r="N434" t="str">
            <v>2023-07-01T13:31:36.000-04:00</v>
          </cell>
          <cell r="O434" t="str">
            <v>Felix Mwebembezi</v>
          </cell>
          <cell r="P434" t="str">
            <v>Valid</v>
          </cell>
          <cell r="Q434" t="str">
            <v>1.2645392</v>
          </cell>
          <cell r="R434" t="str">
            <v>33.7726113</v>
          </cell>
        </row>
        <row r="435">
          <cell r="B435">
            <v>606068</v>
          </cell>
          <cell r="C435" t="str">
            <v>876</v>
          </cell>
          <cell r="D435" t="str">
            <v>Sigulu East</v>
          </cell>
          <cell r="E435" t="str">
            <v>Emmanuel Kafuko</v>
          </cell>
          <cell r="F435" t="str">
            <v>Namayingo</v>
          </cell>
          <cell r="G435" t="str">
            <v>North East</v>
          </cell>
          <cell r="H435" t="str">
            <v>William Bwire</v>
          </cell>
          <cell r="I435" t="str">
            <v>All</v>
          </cell>
          <cell r="K435">
            <v>45108.526388888888</v>
          </cell>
          <cell r="L435" t="str">
            <v>2023-07-01T12:38:00.000-04:00</v>
          </cell>
          <cell r="M435">
            <v>45110.561331018522</v>
          </cell>
          <cell r="N435" t="str">
            <v>2023-07-03T13:28:19.000-04:00</v>
          </cell>
          <cell r="O435" t="str">
            <v>Steven Bukenya</v>
          </cell>
          <cell r="P435" t="str">
            <v>Valid</v>
          </cell>
          <cell r="Q435" t="str">
            <v>.0977483333333333</v>
          </cell>
          <cell r="R435" t="str">
            <v>33.7913866666667</v>
          </cell>
        </row>
        <row r="436">
          <cell r="B436">
            <v>607229</v>
          </cell>
          <cell r="C436" t="str">
            <v>1154</v>
          </cell>
          <cell r="D436" t="str">
            <v>Kawempe Ttula</v>
          </cell>
          <cell r="E436" t="str">
            <v>Joash Lubwama</v>
          </cell>
          <cell r="F436" t="str">
            <v>Kampala</v>
          </cell>
          <cell r="H436" t="str">
            <v>Allan Kavuma</v>
          </cell>
          <cell r="I436" t="str">
            <v>All</v>
          </cell>
          <cell r="J436" t="str">
            <v>I Engineering Uganda Ltd</v>
          </cell>
          <cell r="K436">
            <v>45108.53402777778</v>
          </cell>
          <cell r="L436" t="str">
            <v>2023-07-01T12:49:00.000-04:00</v>
          </cell>
          <cell r="M436">
            <v>45108.619606481479</v>
          </cell>
          <cell r="N436" t="str">
            <v>2023-07-01T14:52:14.000-04:00</v>
          </cell>
          <cell r="O436" t="str">
            <v>Ronnie Muhindo</v>
          </cell>
          <cell r="P436" t="str">
            <v>Valid</v>
          </cell>
          <cell r="Q436" t="str">
            <v>.3618572</v>
          </cell>
          <cell r="R436" t="str">
            <v>32.5705185</v>
          </cell>
        </row>
        <row r="437">
          <cell r="B437">
            <v>609099</v>
          </cell>
          <cell r="C437" t="str">
            <v>WE2684</v>
          </cell>
          <cell r="D437" t="str">
            <v>Kaghema</v>
          </cell>
          <cell r="E437" t="str">
            <v>Stephen Rwabwogo</v>
          </cell>
          <cell r="F437" t="str">
            <v>Bundibugyo</v>
          </cell>
          <cell r="G437" t="str">
            <v>Western</v>
          </cell>
          <cell r="H437" t="str">
            <v>Faridah Nantege</v>
          </cell>
          <cell r="I437" t="str">
            <v>All</v>
          </cell>
          <cell r="J437" t="str">
            <v>CAMUSAT Uganda Limited</v>
          </cell>
          <cell r="K437">
            <v>45108.536111111112</v>
          </cell>
          <cell r="L437" t="str">
            <v>2023-07-01T12:52:00.000-04:00</v>
          </cell>
          <cell r="M437">
            <v>45108.652048611111</v>
          </cell>
          <cell r="N437" t="str">
            <v>2023-07-01T15:38:57.000-04:00</v>
          </cell>
          <cell r="O437" t="str">
            <v>Joel Ssekkono</v>
          </cell>
          <cell r="P437" t="str">
            <v>Valid</v>
          </cell>
          <cell r="Q437" t="str">
            <v>.6983217</v>
          </cell>
          <cell r="R437" t="str">
            <v>29.9888267</v>
          </cell>
        </row>
        <row r="438">
          <cell r="B438">
            <v>606238</v>
          </cell>
          <cell r="C438" t="str">
            <v>1053</v>
          </cell>
          <cell r="D438" t="str">
            <v>Morulem</v>
          </cell>
          <cell r="E438" t="str">
            <v>Moses Wandera</v>
          </cell>
          <cell r="F438" t="str">
            <v>Abim</v>
          </cell>
          <cell r="G438" t="str">
            <v>Northern</v>
          </cell>
          <cell r="H438" t="str">
            <v>William Bwire</v>
          </cell>
          <cell r="I438" t="str">
            <v>All</v>
          </cell>
          <cell r="J438" t="str">
            <v>CAMUSAT Uganda Limited</v>
          </cell>
          <cell r="K438">
            <v>45108.536111111112</v>
          </cell>
          <cell r="L438" t="str">
            <v>2023-07-01T12:52:00.000-04:00</v>
          </cell>
          <cell r="M438">
            <v>45108.709756944445</v>
          </cell>
          <cell r="N438" t="str">
            <v>2023-07-01T17:02:03.000-04:00</v>
          </cell>
          <cell r="O438" t="str">
            <v>Kawuma Marvin</v>
          </cell>
          <cell r="P438" t="str">
            <v>Valid</v>
          </cell>
          <cell r="Q438" t="str">
            <v>2.5879428</v>
          </cell>
          <cell r="R438" t="str">
            <v>33.763931</v>
          </cell>
        </row>
        <row r="439">
          <cell r="B439">
            <v>608047</v>
          </cell>
          <cell r="C439" t="str">
            <v>EA5323</v>
          </cell>
          <cell r="D439" t="str">
            <v>Buluuta</v>
          </cell>
          <cell r="E439" t="str">
            <v>Emmanuel Kafuko</v>
          </cell>
          <cell r="F439" t="str">
            <v>Mayuge</v>
          </cell>
          <cell r="H439" t="str">
            <v>William Bwire</v>
          </cell>
          <cell r="I439" t="str">
            <v>All</v>
          </cell>
          <cell r="K439">
            <v>45108.536805555559</v>
          </cell>
          <cell r="L439" t="str">
            <v>2023-07-01T12:53:00.000-04:00</v>
          </cell>
          <cell r="M439">
            <v>45114.426342592589</v>
          </cell>
          <cell r="N439" t="str">
            <v>2023-07-07T10:13:56.000-04:00</v>
          </cell>
          <cell r="O439" t="str">
            <v>Nehemiah Mutaasa</v>
          </cell>
          <cell r="P439" t="str">
            <v>Audit</v>
          </cell>
          <cell r="Q439" t="str">
            <v>.231563333333333</v>
          </cell>
          <cell r="R439" t="str">
            <v>33.4789733333333</v>
          </cell>
        </row>
        <row r="440">
          <cell r="B440">
            <v>605743</v>
          </cell>
          <cell r="C440" t="str">
            <v>1360</v>
          </cell>
          <cell r="D440" t="str">
            <v>Nakasero Hill 900</v>
          </cell>
          <cell r="E440" t="str">
            <v>Benbridge Mulongo</v>
          </cell>
          <cell r="F440" t="str">
            <v>Kampala</v>
          </cell>
          <cell r="G440" t="str">
            <v>Kampala Central</v>
          </cell>
          <cell r="H440" t="str">
            <v>William Bwire</v>
          </cell>
          <cell r="I440" t="str">
            <v>All</v>
          </cell>
          <cell r="K440">
            <v>45108.540972222225</v>
          </cell>
          <cell r="L440" t="str">
            <v>2023-07-01T12:59:00.000-04:00</v>
          </cell>
          <cell r="M440">
            <v>45121.341805555552</v>
          </cell>
          <cell r="N440" t="str">
            <v>2023-07-14T08:12:12.000-04:00</v>
          </cell>
          <cell r="O440" t="str">
            <v>Jamilu Mumbya</v>
          </cell>
          <cell r="P440" t="str">
            <v>Audit</v>
          </cell>
          <cell r="Q440" t="str">
            <v>.329013333333333</v>
          </cell>
          <cell r="R440" t="str">
            <v>32.5777066666667</v>
          </cell>
        </row>
        <row r="441">
          <cell r="B441">
            <v>607538</v>
          </cell>
          <cell r="C441" t="str">
            <v>3175</v>
          </cell>
          <cell r="D441" t="str">
            <v>Namayumba</v>
          </cell>
          <cell r="E441" t="str">
            <v>Patrick Kinyera</v>
          </cell>
          <cell r="F441" t="str">
            <v>Wakiso</v>
          </cell>
          <cell r="H441" t="str">
            <v>Faridah Nantege</v>
          </cell>
          <cell r="I441" t="str">
            <v>All</v>
          </cell>
          <cell r="J441" t="str">
            <v>CAMUSAT Uganda Limited</v>
          </cell>
          <cell r="K441">
            <v>45108.546527777777</v>
          </cell>
          <cell r="L441" t="str">
            <v>2023-07-01T13:07:00.000-04:00</v>
          </cell>
          <cell r="M441">
            <v>45108.601805555554</v>
          </cell>
          <cell r="N441" t="str">
            <v>2023-07-01T14:26:36.000-04:00</v>
          </cell>
          <cell r="O441" t="str">
            <v>Musoke Yusuf</v>
          </cell>
          <cell r="P441" t="str">
            <v>Valid</v>
          </cell>
          <cell r="Q441" t="str">
            <v>.4821248</v>
          </cell>
          <cell r="R441" t="str">
            <v>32.2930264</v>
          </cell>
        </row>
        <row r="442">
          <cell r="B442">
            <v>701529</v>
          </cell>
          <cell r="C442" t="str">
            <v>3533</v>
          </cell>
          <cell r="D442" t="str">
            <v>Kikunyu</v>
          </cell>
          <cell r="E442" t="str">
            <v>Emmanuel Kafuko</v>
          </cell>
          <cell r="F442" t="str">
            <v>Iganga</v>
          </cell>
          <cell r="G442" t="str">
            <v>Jinja</v>
          </cell>
          <cell r="H442" t="str">
            <v>William Bwire</v>
          </cell>
          <cell r="I442" t="str">
            <v>All</v>
          </cell>
          <cell r="K442">
            <v>45108.5625</v>
          </cell>
          <cell r="L442" t="str">
            <v>2023-07-01T13:30:00.000-04:00</v>
          </cell>
          <cell r="M442">
            <v>45124.689004629632</v>
          </cell>
          <cell r="N442" t="str">
            <v>2023-07-17T16:32:10.000-04:00</v>
          </cell>
          <cell r="O442" t="str">
            <v>Aguma Alfred</v>
          </cell>
          <cell r="P442" t="str">
            <v>Valid</v>
          </cell>
          <cell r="Q442" t="str">
            <v>.616720483333333</v>
          </cell>
          <cell r="R442" t="str">
            <v>33.61984605</v>
          </cell>
        </row>
        <row r="443">
          <cell r="B443">
            <v>605508</v>
          </cell>
          <cell r="C443" t="str">
            <v>852</v>
          </cell>
          <cell r="D443" t="str">
            <v>Kadungulu</v>
          </cell>
          <cell r="E443" t="str">
            <v>Moses Wandera</v>
          </cell>
          <cell r="F443" t="str">
            <v>Serere</v>
          </cell>
          <cell r="G443" t="str">
            <v>North East</v>
          </cell>
          <cell r="H443" t="str">
            <v>William Bwire</v>
          </cell>
          <cell r="I443" t="str">
            <v>All</v>
          </cell>
          <cell r="K443">
            <v>45108.572222222225</v>
          </cell>
          <cell r="L443" t="str">
            <v>2023-07-01T13:44:00.000-04:00</v>
          </cell>
          <cell r="M443">
            <v>45108.681331018517</v>
          </cell>
          <cell r="N443" t="str">
            <v>2023-07-01T16:21:07.000-04:00</v>
          </cell>
          <cell r="O443" t="str">
            <v>Sulaiman Ssekyanzi</v>
          </cell>
          <cell r="P443" t="str">
            <v>Valid</v>
          </cell>
          <cell r="Q443" t="str">
            <v>1.5257144</v>
          </cell>
          <cell r="R443" t="str">
            <v>33.2111058</v>
          </cell>
        </row>
        <row r="444">
          <cell r="B444">
            <v>606596</v>
          </cell>
          <cell r="C444" t="str">
            <v>2061</v>
          </cell>
          <cell r="D444" t="str">
            <v>Achoro</v>
          </cell>
          <cell r="E444" t="str">
            <v>Innocent Ayiko</v>
          </cell>
          <cell r="F444" t="str">
            <v>Bukedea</v>
          </cell>
          <cell r="G444" t="str">
            <v>North West</v>
          </cell>
          <cell r="H444" t="str">
            <v>Allan Kavuma</v>
          </cell>
          <cell r="I444" t="str">
            <v>All</v>
          </cell>
          <cell r="J444" t="str">
            <v>I Engineering Uganda Ltd</v>
          </cell>
          <cell r="K444">
            <v>45108.577777777777</v>
          </cell>
          <cell r="L444" t="str">
            <v>2023-07-01T13:52:00.000-04:00</v>
          </cell>
          <cell r="M444">
            <v>45108.880578703705</v>
          </cell>
          <cell r="N444" t="str">
            <v>2023-07-01T21:08:02.000-04:00</v>
          </cell>
          <cell r="O444" t="str">
            <v>Ian Isagara</v>
          </cell>
          <cell r="P444" t="str">
            <v>Valid</v>
          </cell>
          <cell r="Q444" t="str">
            <v>2.6435329</v>
          </cell>
          <cell r="R444" t="str">
            <v>30.8471359</v>
          </cell>
        </row>
        <row r="445">
          <cell r="B445">
            <v>609546</v>
          </cell>
          <cell r="C445" t="str">
            <v>2571</v>
          </cell>
          <cell r="D445" t="str">
            <v>Buwesa</v>
          </cell>
          <cell r="E445" t="str">
            <v>Jude Musana</v>
          </cell>
          <cell r="F445" t="str">
            <v>Tororo</v>
          </cell>
          <cell r="G445" t="str">
            <v>Mbale</v>
          </cell>
          <cell r="H445" t="str">
            <v>William Bwire</v>
          </cell>
          <cell r="I445" t="str">
            <v>All</v>
          </cell>
          <cell r="K445">
            <v>45108.586805555555</v>
          </cell>
          <cell r="L445" t="str">
            <v>2023-07-01T14:05:00.000-04:00</v>
          </cell>
          <cell r="M445">
            <v>45109.870682870373</v>
          </cell>
          <cell r="N445" t="str">
            <v>2023-07-02T20:53:47.000-04:00</v>
          </cell>
          <cell r="O445" t="str">
            <v>William Mbajjwe</v>
          </cell>
          <cell r="P445" t="str">
            <v>Valid</v>
          </cell>
          <cell r="Q445" t="str">
            <v>.875441666666667</v>
          </cell>
          <cell r="R445" t="str">
            <v>34.3678866666667</v>
          </cell>
        </row>
        <row r="446">
          <cell r="B446">
            <v>605553</v>
          </cell>
          <cell r="C446" t="str">
            <v>966</v>
          </cell>
          <cell r="D446" t="str">
            <v>Bugoma</v>
          </cell>
          <cell r="E446" t="str">
            <v>Latima Musoke</v>
          </cell>
          <cell r="F446" t="str">
            <v>Hoima</v>
          </cell>
          <cell r="G446" t="str">
            <v>Hoima</v>
          </cell>
          <cell r="H446" t="str">
            <v>Allan Kavuma</v>
          </cell>
          <cell r="I446" t="str">
            <v>All</v>
          </cell>
          <cell r="J446" t="str">
            <v>I Engineering Uganda Ltd</v>
          </cell>
          <cell r="K446">
            <v>45108.588888888888</v>
          </cell>
          <cell r="L446" t="str">
            <v>2023-07-01T14:08:00.000-04:00</v>
          </cell>
          <cell r="M446">
            <v>45110.674456018518</v>
          </cell>
          <cell r="N446" t="str">
            <v>2023-07-03T16:11:13.000-04:00</v>
          </cell>
          <cell r="O446" t="str">
            <v>Nsereko Ivan</v>
          </cell>
          <cell r="P446" t="str">
            <v>Valid</v>
          </cell>
          <cell r="Q446" t="str">
            <v>1.2031153</v>
          </cell>
          <cell r="R446" t="str">
            <v>30.7424112</v>
          </cell>
        </row>
        <row r="447">
          <cell r="B447">
            <v>606072</v>
          </cell>
          <cell r="C447" t="str">
            <v>895</v>
          </cell>
          <cell r="D447" t="str">
            <v>Agule</v>
          </cell>
          <cell r="E447" t="str">
            <v>Jude Musana</v>
          </cell>
          <cell r="F447" t="str">
            <v>Pallisa</v>
          </cell>
          <cell r="G447" t="str">
            <v>North East</v>
          </cell>
          <cell r="H447" t="str">
            <v>William Bwire</v>
          </cell>
          <cell r="I447" t="str">
            <v>All</v>
          </cell>
          <cell r="K447">
            <v>45108.588888888888</v>
          </cell>
          <cell r="L447" t="str">
            <v>2023-07-01T14:08:00.000-04:00</v>
          </cell>
          <cell r="M447">
            <v>45108.627164351848</v>
          </cell>
          <cell r="N447" t="str">
            <v>2023-07-01T15:03:07.000-04:00</v>
          </cell>
          <cell r="O447" t="str">
            <v>Felix Mwebembezi</v>
          </cell>
          <cell r="P447" t="str">
            <v>Valid</v>
          </cell>
          <cell r="Q447" t="str">
            <v>1.2717567</v>
          </cell>
          <cell r="R447" t="str">
            <v>33.7083588</v>
          </cell>
        </row>
        <row r="448">
          <cell r="B448">
            <v>607327</v>
          </cell>
          <cell r="C448" t="str">
            <v>EA5049</v>
          </cell>
          <cell r="D448" t="str">
            <v>Kome_island</v>
          </cell>
          <cell r="E448" t="str">
            <v>Samuel Naseke</v>
          </cell>
          <cell r="F448" t="str">
            <v>Mukono</v>
          </cell>
          <cell r="H448" t="str">
            <v>William Bwire</v>
          </cell>
          <cell r="I448" t="str">
            <v>All</v>
          </cell>
          <cell r="K448">
            <v>45108.590277777781</v>
          </cell>
          <cell r="L448" t="str">
            <v>2023-07-01T14:10:00.000-04:00</v>
          </cell>
          <cell r="M448">
            <v>45108.732372685183</v>
          </cell>
          <cell r="N448" t="str">
            <v>2023-07-01T17:34:37.000-04:00</v>
          </cell>
          <cell r="O448" t="str">
            <v>Edrisa Katongole</v>
          </cell>
          <cell r="P448" t="str">
            <v>Valid</v>
          </cell>
          <cell r="Q448" t="str">
            <v>-.10515</v>
          </cell>
          <cell r="R448" t="str">
            <v>32.7289616666667</v>
          </cell>
        </row>
        <row r="449">
          <cell r="B449">
            <v>606190</v>
          </cell>
          <cell r="C449" t="str">
            <v>1221</v>
          </cell>
          <cell r="D449" t="str">
            <v>Kisimula</v>
          </cell>
          <cell r="E449" t="str">
            <v>Robert Otim</v>
          </cell>
          <cell r="F449" t="str">
            <v>Nakaseke</v>
          </cell>
          <cell r="G449" t="str">
            <v>Luwero</v>
          </cell>
          <cell r="H449" t="str">
            <v>Allan Kavuma</v>
          </cell>
          <cell r="I449" t="str">
            <v>All</v>
          </cell>
          <cell r="J449" t="str">
            <v>I Engineering Uganda Ltd</v>
          </cell>
          <cell r="K449">
            <v>45108.590277777781</v>
          </cell>
          <cell r="L449" t="str">
            <v>2023-07-01T14:10:00.000-04:00</v>
          </cell>
          <cell r="M449">
            <v>45108.678240740737</v>
          </cell>
          <cell r="N449" t="str">
            <v>2023-07-01T16:16:40.000-04:00</v>
          </cell>
          <cell r="O449" t="str">
            <v>Okodi Alex</v>
          </cell>
          <cell r="P449" t="str">
            <v>Valid</v>
          </cell>
          <cell r="Q449" t="str">
            <v>.6697472</v>
          </cell>
          <cell r="R449" t="str">
            <v>32.1882947</v>
          </cell>
        </row>
        <row r="450">
          <cell r="B450">
            <v>609446</v>
          </cell>
          <cell r="C450" t="str">
            <v>KA1827</v>
          </cell>
          <cell r="D450" t="str">
            <v>Joint Medical Stores</v>
          </cell>
          <cell r="E450" t="str">
            <v>Salim Kinene</v>
          </cell>
          <cell r="F450" t="str">
            <v>Kampala</v>
          </cell>
          <cell r="G450" t="str">
            <v>Kampala South</v>
          </cell>
          <cell r="H450" t="str">
            <v>William Bwire</v>
          </cell>
          <cell r="I450" t="str">
            <v>All</v>
          </cell>
          <cell r="K450">
            <v>45108.59097222222</v>
          </cell>
          <cell r="L450" t="str">
            <v>2023-07-01T14:11:00.000-04:00</v>
          </cell>
          <cell r="M450">
            <v>45108.622870370367</v>
          </cell>
          <cell r="N450" t="str">
            <v>2023-07-01T14:56:56.000-04:00</v>
          </cell>
          <cell r="O450" t="str">
            <v>Kenneth Ndawula</v>
          </cell>
          <cell r="P450" t="str">
            <v>Valid</v>
          </cell>
          <cell r="Q450" t="str">
            <v>.297456666666667</v>
          </cell>
          <cell r="R450" t="str">
            <v>32.5938166666667</v>
          </cell>
        </row>
        <row r="451">
          <cell r="B451">
            <v>607191</v>
          </cell>
          <cell r="C451" t="str">
            <v>WE2609</v>
          </cell>
          <cell r="D451" t="str">
            <v>Kanywa</v>
          </cell>
          <cell r="E451" t="str">
            <v>Patrick Kalibbala</v>
          </cell>
          <cell r="F451" t="str">
            <v>Masaka</v>
          </cell>
          <cell r="H451" t="str">
            <v>Faridah Nantege</v>
          </cell>
          <cell r="I451" t="str">
            <v>All</v>
          </cell>
          <cell r="J451" t="str">
            <v>CAMUSAT Uganda Limited</v>
          </cell>
          <cell r="K451">
            <v>45108.595833333333</v>
          </cell>
          <cell r="L451" t="str">
            <v>2023-07-01T14:18:00.000-04:00</v>
          </cell>
          <cell r="M451">
            <v>45108.776701388888</v>
          </cell>
          <cell r="N451" t="str">
            <v>2023-07-01T18:38:27.000-04:00</v>
          </cell>
          <cell r="O451" t="str">
            <v>Kenneth kintu</v>
          </cell>
          <cell r="P451" t="str">
            <v>Valid</v>
          </cell>
          <cell r="Q451" t="str">
            <v>-.4633476</v>
          </cell>
          <cell r="R451" t="str">
            <v>31.8032906</v>
          </cell>
        </row>
        <row r="452">
          <cell r="B452">
            <v>608627</v>
          </cell>
          <cell r="C452" t="str">
            <v>NO4267</v>
          </cell>
          <cell r="D452" t="str">
            <v>Okangali</v>
          </cell>
          <cell r="E452" t="str">
            <v>Moses Kaganda</v>
          </cell>
          <cell r="F452" t="str">
            <v>Adjumani</v>
          </cell>
          <cell r="G452" t="str">
            <v>Northern</v>
          </cell>
          <cell r="H452" t="str">
            <v>Allan Kavuma</v>
          </cell>
          <cell r="I452" t="str">
            <v>All</v>
          </cell>
          <cell r="J452" t="str">
            <v>I Engineering Uganda Ltd</v>
          </cell>
          <cell r="K452">
            <v>45108.612500000003</v>
          </cell>
          <cell r="L452" t="str">
            <v>2023-07-01T14:42:00.000-04:00</v>
          </cell>
          <cell r="M452">
            <v>45108.667962962965</v>
          </cell>
          <cell r="N452" t="str">
            <v>2023-07-01T16:01:52.000-04:00</v>
          </cell>
          <cell r="O452" t="str">
            <v>MUKASA IVAN</v>
          </cell>
          <cell r="P452" t="str">
            <v>Valid</v>
          </cell>
          <cell r="Q452" t="str">
            <v>3.3546198</v>
          </cell>
          <cell r="R452" t="str">
            <v>31.7088965</v>
          </cell>
        </row>
        <row r="453">
          <cell r="B453">
            <v>606548</v>
          </cell>
          <cell r="C453" t="str">
            <v>1623</v>
          </cell>
          <cell r="D453" t="str">
            <v>Bujumbura East</v>
          </cell>
          <cell r="F453" t="str">
            <v>Hoima</v>
          </cell>
          <cell r="I453" t="str">
            <v>All</v>
          </cell>
          <cell r="K453">
            <v>45108.615277777775</v>
          </cell>
          <cell r="L453" t="str">
            <v>2023-07-01T14:46:00.000-04:00</v>
          </cell>
          <cell r="M453">
            <v>45112.311076388891</v>
          </cell>
          <cell r="N453" t="str">
            <v>2023-07-05T07:27:57.000-04:00</v>
          </cell>
          <cell r="O453" t="str">
            <v>Jamilu Mumbya</v>
          </cell>
          <cell r="P453" t="str">
            <v>Valid</v>
          </cell>
          <cell r="Q453" t="str">
            <v>.3214229</v>
          </cell>
          <cell r="R453" t="str">
            <v>32.5771051</v>
          </cell>
        </row>
        <row r="454">
          <cell r="B454">
            <v>607387</v>
          </cell>
          <cell r="C454" t="str">
            <v>KA1147</v>
          </cell>
          <cell r="D454" t="str">
            <v>Luzira</v>
          </cell>
          <cell r="E454" t="str">
            <v>Salim Kinene</v>
          </cell>
          <cell r="F454" t="str">
            <v>Kampala</v>
          </cell>
          <cell r="H454" t="str">
            <v>William Bwire</v>
          </cell>
          <cell r="I454" t="str">
            <v>All</v>
          </cell>
          <cell r="K454">
            <v>45108.625694444447</v>
          </cell>
          <cell r="L454" t="str">
            <v>2023-07-01T15:01:00.000-04:00</v>
          </cell>
          <cell r="M454">
            <v>45108.686180555553</v>
          </cell>
          <cell r="N454" t="str">
            <v>2023-07-01T16:28:06.000-04:00</v>
          </cell>
          <cell r="O454" t="str">
            <v>Derrick Ahimbisibwe</v>
          </cell>
          <cell r="P454" t="str">
            <v>Valid</v>
          </cell>
          <cell r="Q454" t="str">
            <v>.2983461</v>
          </cell>
          <cell r="R454" t="str">
            <v>32.6516557</v>
          </cell>
        </row>
        <row r="455">
          <cell r="B455">
            <v>606451</v>
          </cell>
          <cell r="C455" t="str">
            <v>1722</v>
          </cell>
          <cell r="D455" t="str">
            <v>Kiyanja</v>
          </cell>
          <cell r="E455" t="str">
            <v>Joash Lubwama</v>
          </cell>
          <cell r="F455" t="str">
            <v>Kampala</v>
          </cell>
          <cell r="G455" t="str">
            <v>Kampala Central</v>
          </cell>
          <cell r="H455" t="str">
            <v>Allan Kavuma</v>
          </cell>
          <cell r="I455" t="str">
            <v>All</v>
          </cell>
          <cell r="J455" t="str">
            <v>I Engineering Uganda Ltd</v>
          </cell>
          <cell r="K455">
            <v>45108.627083333333</v>
          </cell>
          <cell r="L455" t="str">
            <v>2023-07-01T15:03:00.000-04:00</v>
          </cell>
          <cell r="M455">
            <v>45108.682337962964</v>
          </cell>
          <cell r="N455" t="str">
            <v>2023-07-01T16:22:34.000-04:00</v>
          </cell>
          <cell r="O455" t="str">
            <v>Ronnie Muhindo</v>
          </cell>
          <cell r="P455" t="str">
            <v>Valid</v>
          </cell>
          <cell r="Q455" t="str">
            <v>.379108</v>
          </cell>
          <cell r="R455" t="str">
            <v>32.5723791</v>
          </cell>
        </row>
        <row r="456">
          <cell r="B456">
            <v>606848</v>
          </cell>
          <cell r="C456" t="str">
            <v>2220</v>
          </cell>
          <cell r="D456" t="str">
            <v>Afere</v>
          </cell>
          <cell r="E456" t="str">
            <v>Innocent Ayiko</v>
          </cell>
          <cell r="F456" t="str">
            <v>Zombo</v>
          </cell>
          <cell r="G456" t="str">
            <v>Northern</v>
          </cell>
          <cell r="H456" t="str">
            <v>Allan Kavuma</v>
          </cell>
          <cell r="I456" t="str">
            <v>All</v>
          </cell>
          <cell r="J456" t="str">
            <v>I Engineering Uganda Ltd</v>
          </cell>
          <cell r="K456">
            <v>45108.631944444445</v>
          </cell>
          <cell r="L456" t="str">
            <v>2023-07-01T15:10:00.000-04:00</v>
          </cell>
          <cell r="M456">
            <v>45108.878935185188</v>
          </cell>
          <cell r="N456" t="str">
            <v>2023-07-01T21:05:40.000-04:00</v>
          </cell>
          <cell r="O456" t="str">
            <v>Ian Isagara</v>
          </cell>
          <cell r="P456" t="str">
            <v>Valid</v>
          </cell>
          <cell r="Q456" t="str">
            <v>2.57670485</v>
          </cell>
          <cell r="R456" t="str">
            <v>30.87783469</v>
          </cell>
        </row>
        <row r="457">
          <cell r="B457">
            <v>606576</v>
          </cell>
          <cell r="C457" t="str">
            <v>1063</v>
          </cell>
          <cell r="D457" t="str">
            <v>Bwembe</v>
          </cell>
          <cell r="E457" t="str">
            <v>Emmanuel Kafuko</v>
          </cell>
          <cell r="F457" t="str">
            <v>Mayuge</v>
          </cell>
          <cell r="G457" t="str">
            <v>Kampala East</v>
          </cell>
          <cell r="H457" t="str">
            <v>William Bwire</v>
          </cell>
          <cell r="I457" t="str">
            <v>All</v>
          </cell>
          <cell r="K457">
            <v>45108.631944444445</v>
          </cell>
          <cell r="L457" t="str">
            <v>2023-07-01T15:10:00.000-04:00</v>
          </cell>
          <cell r="M457">
            <v>45110.492129629631</v>
          </cell>
          <cell r="N457" t="str">
            <v>2023-07-03T11:48:40.000-04:00</v>
          </cell>
          <cell r="O457" t="str">
            <v>Nehemiah Mutaasa</v>
          </cell>
          <cell r="P457" t="str">
            <v>Valid</v>
          </cell>
          <cell r="Q457" t="str">
            <v>.217613333333333</v>
          </cell>
          <cell r="R457" t="str">
            <v>33.5175</v>
          </cell>
        </row>
        <row r="458">
          <cell r="B458">
            <v>608002</v>
          </cell>
          <cell r="C458" t="str">
            <v>EA5028</v>
          </cell>
          <cell r="D458" t="str">
            <v>Agule</v>
          </cell>
          <cell r="E458" t="str">
            <v>Jude Musana</v>
          </cell>
          <cell r="F458" t="str">
            <v>Pallisa</v>
          </cell>
          <cell r="H458" t="str">
            <v>William Bwire</v>
          </cell>
          <cell r="I458" t="str">
            <v>All</v>
          </cell>
          <cell r="K458">
            <v>45108.633333333331</v>
          </cell>
          <cell r="L458" t="str">
            <v>2023-07-01T15:12:00.000-04:00</v>
          </cell>
          <cell r="M458">
            <v>45108.657719907409</v>
          </cell>
          <cell r="N458" t="str">
            <v>2023-07-01T15:47:07.000-04:00</v>
          </cell>
          <cell r="O458" t="str">
            <v>Felix Mwebembezi</v>
          </cell>
          <cell r="P458" t="str">
            <v>Valid</v>
          </cell>
          <cell r="Q458" t="str">
            <v>1.2720807</v>
          </cell>
          <cell r="R458" t="str">
            <v>33.7084457</v>
          </cell>
        </row>
        <row r="459">
          <cell r="B459">
            <v>606643</v>
          </cell>
          <cell r="C459" t="str">
            <v>1077</v>
          </cell>
          <cell r="D459" t="str">
            <v>Ihena</v>
          </cell>
          <cell r="E459" t="str">
            <v>Denis Masaba</v>
          </cell>
          <cell r="F459" t="str">
            <v>Mbarara</v>
          </cell>
          <cell r="G459" t="str">
            <v>Western</v>
          </cell>
          <cell r="H459" t="str">
            <v>Faridah Nantege</v>
          </cell>
          <cell r="I459" t="str">
            <v>All</v>
          </cell>
          <cell r="J459" t="str">
            <v>CAMUSAT Uganda Limited</v>
          </cell>
          <cell r="K459">
            <v>45108.635416666664</v>
          </cell>
          <cell r="L459" t="str">
            <v>2023-07-01T15:15:00.000-04:00</v>
          </cell>
          <cell r="M459">
            <v>45109.86074074074</v>
          </cell>
          <cell r="N459" t="str">
            <v>2023-07-02T20:39:28.000-04:00</v>
          </cell>
          <cell r="O459" t="str">
            <v>Vincent Nsamba</v>
          </cell>
          <cell r="P459" t="str">
            <v>Valid</v>
          </cell>
          <cell r="Q459" t="str">
            <v>-.8032004</v>
          </cell>
          <cell r="R459" t="str">
            <v>30.4189993</v>
          </cell>
        </row>
        <row r="460">
          <cell r="B460">
            <v>606624</v>
          </cell>
          <cell r="C460" t="str">
            <v>2032</v>
          </cell>
          <cell r="D460" t="str">
            <v>Butekumwa</v>
          </cell>
          <cell r="E460" t="str">
            <v>Denis Masaba</v>
          </cell>
          <cell r="F460" t="str">
            <v>Kabale</v>
          </cell>
          <cell r="G460" t="str">
            <v>Western</v>
          </cell>
          <cell r="H460" t="str">
            <v>Faridah Nantege</v>
          </cell>
          <cell r="I460" t="str">
            <v>All</v>
          </cell>
          <cell r="J460" t="str">
            <v>CAMUSAT Uganda Limited</v>
          </cell>
          <cell r="K460">
            <v>45108.636805555558</v>
          </cell>
          <cell r="L460" t="str">
            <v>2023-07-01T15:17:00.000-04:00</v>
          </cell>
          <cell r="M460">
            <v>45119.85560185185</v>
          </cell>
          <cell r="N460" t="str">
            <v>2023-07-12T20:32:04.000-04:00</v>
          </cell>
          <cell r="O460" t="str">
            <v>Ssematimba Ibrahim</v>
          </cell>
          <cell r="P460" t="str">
            <v>Valid</v>
          </cell>
          <cell r="Q460" t="str">
            <v>-1.1720883</v>
          </cell>
          <cell r="R460" t="str">
            <v>30.0538883</v>
          </cell>
        </row>
        <row r="461">
          <cell r="B461">
            <v>605558</v>
          </cell>
          <cell r="C461" t="str">
            <v>976</v>
          </cell>
          <cell r="D461" t="str">
            <v>Nyakwae</v>
          </cell>
          <cell r="E461" t="str">
            <v>Moses Wandera</v>
          </cell>
          <cell r="F461" t="str">
            <v>Abim</v>
          </cell>
          <cell r="G461" t="str">
            <v>Northern</v>
          </cell>
          <cell r="H461" t="str">
            <v>William Bwire</v>
          </cell>
          <cell r="I461" t="str">
            <v>All</v>
          </cell>
          <cell r="J461" t="str">
            <v>CAMUSAT Uganda Limited</v>
          </cell>
          <cell r="K461">
            <v>45108.650694444441</v>
          </cell>
          <cell r="L461" t="str">
            <v>2023-07-01T15:37:00.000-04:00</v>
          </cell>
          <cell r="M461">
            <v>45108.709432870368</v>
          </cell>
          <cell r="N461" t="str">
            <v>2023-07-01T17:01:35.000-04:00</v>
          </cell>
          <cell r="O461" t="str">
            <v>Kawuma Marvin</v>
          </cell>
          <cell r="P461" t="str">
            <v>Valid</v>
          </cell>
          <cell r="Q461" t="str">
            <v>2.52722548333333</v>
          </cell>
          <cell r="R461" t="str">
            <v>33.9912601666667</v>
          </cell>
        </row>
        <row r="462">
          <cell r="B462">
            <v>609074</v>
          </cell>
          <cell r="C462" t="str">
            <v>WE2281</v>
          </cell>
          <cell r="D462" t="str">
            <v>Ibanda_B</v>
          </cell>
          <cell r="E462" t="str">
            <v>Thomasi Seruyange</v>
          </cell>
          <cell r="F462" t="str">
            <v>Ibanda</v>
          </cell>
          <cell r="G462" t="str">
            <v>Western</v>
          </cell>
          <cell r="H462" t="str">
            <v>Faridah Nantege</v>
          </cell>
          <cell r="I462" t="str">
            <v>All</v>
          </cell>
          <cell r="J462" t="str">
            <v>CAMUSAT Uganda Limited</v>
          </cell>
          <cell r="K462">
            <v>45108.655555555553</v>
          </cell>
          <cell r="L462" t="str">
            <v>2023-07-01T15:44:00.000-04:00</v>
          </cell>
          <cell r="M462">
            <v>45109.288958333331</v>
          </cell>
          <cell r="N462" t="str">
            <v>2023-07-02T06:56:06.000-04:00</v>
          </cell>
          <cell r="O462" t="str">
            <v>Isaac Muhumuza</v>
          </cell>
          <cell r="P462" t="str">
            <v>Audit</v>
          </cell>
          <cell r="Q462" t="str">
            <v>-.1672733</v>
          </cell>
          <cell r="R462" t="str">
            <v>30.55281</v>
          </cell>
        </row>
        <row r="463">
          <cell r="B463">
            <v>607687</v>
          </cell>
          <cell r="C463" t="str">
            <v>KA1752</v>
          </cell>
          <cell r="D463" t="str">
            <v>Nakivubo Mews</v>
          </cell>
          <cell r="E463" t="str">
            <v>Joash Lubwama</v>
          </cell>
          <cell r="F463" t="str">
            <v>Kampala</v>
          </cell>
          <cell r="G463" t="str">
            <v>Kampala North</v>
          </cell>
          <cell r="H463" t="str">
            <v>Allan Kavuma</v>
          </cell>
          <cell r="I463" t="str">
            <v>All</v>
          </cell>
          <cell r="J463" t="str">
            <v>I Engineering Uganda Ltd</v>
          </cell>
          <cell r="K463">
            <v>45108.660416666666</v>
          </cell>
          <cell r="L463" t="str">
            <v>2023-07-01T15:51:00.000-04:00</v>
          </cell>
          <cell r="M463">
            <v>45126.005312499998</v>
          </cell>
          <cell r="N463" t="str">
            <v>2023-07-19T00:07:39.000-04:00</v>
          </cell>
          <cell r="O463" t="str">
            <v>Sam Abigaba</v>
          </cell>
          <cell r="P463" t="str">
            <v>Audit</v>
          </cell>
          <cell r="Q463" t="str">
            <v>.3111667</v>
          </cell>
          <cell r="R463" t="str">
            <v>32.5755115</v>
          </cell>
        </row>
        <row r="464">
          <cell r="B464">
            <v>606609</v>
          </cell>
          <cell r="C464" t="str">
            <v>2047</v>
          </cell>
          <cell r="D464" t="str">
            <v>Ntulagi</v>
          </cell>
          <cell r="E464" t="str">
            <v>Patrick Kinyera</v>
          </cell>
          <cell r="F464" t="str">
            <v>Kibaale</v>
          </cell>
          <cell r="G464" t="str">
            <v>Western</v>
          </cell>
          <cell r="H464" t="str">
            <v>Faridah Nantege</v>
          </cell>
          <cell r="I464" t="str">
            <v>All</v>
          </cell>
          <cell r="J464" t="str">
            <v>CAMUSAT Uganda Limited</v>
          </cell>
          <cell r="K464">
            <v>45108.668749999997</v>
          </cell>
          <cell r="L464" t="str">
            <v>2023-07-01T16:03:00.000-04:00</v>
          </cell>
          <cell r="M464">
            <v>45109.357870370368</v>
          </cell>
          <cell r="N464" t="str">
            <v>2023-07-02T08:35:20.000-04:00</v>
          </cell>
          <cell r="O464" t="str">
            <v>Chris Abarinde</v>
          </cell>
          <cell r="P464" t="str">
            <v>Valid</v>
          </cell>
          <cell r="Q464" t="str">
            <v>.8352421</v>
          </cell>
          <cell r="R464" t="str">
            <v>31.2206841</v>
          </cell>
        </row>
        <row r="465">
          <cell r="B465">
            <v>608138</v>
          </cell>
          <cell r="C465" t="str">
            <v>EA5071</v>
          </cell>
          <cell r="D465" t="str">
            <v>Kaserem</v>
          </cell>
          <cell r="E465" t="str">
            <v>Jude Musana</v>
          </cell>
          <cell r="F465" t="str">
            <v>Kapchorwa</v>
          </cell>
          <cell r="H465" t="str">
            <v>William Bwire</v>
          </cell>
          <cell r="I465" t="str">
            <v>All</v>
          </cell>
          <cell r="K465">
            <v>45108.668749999997</v>
          </cell>
          <cell r="L465" t="str">
            <v>2023-07-01T16:03:00.000-04:00</v>
          </cell>
          <cell r="M465">
            <v>45114.662291666667</v>
          </cell>
          <cell r="N465" t="str">
            <v>2023-07-07T15:53:42.000-04:00</v>
          </cell>
          <cell r="O465" t="str">
            <v>David Chelangat</v>
          </cell>
          <cell r="P465" t="str">
            <v>Valid</v>
          </cell>
          <cell r="Q465" t="str">
            <v>1.31816833333333</v>
          </cell>
          <cell r="R465" t="str">
            <v>34.326665</v>
          </cell>
        </row>
        <row r="466">
          <cell r="B466">
            <v>701436</v>
          </cell>
          <cell r="C466" t="str">
            <v>EA5632</v>
          </cell>
          <cell r="D466" t="str">
            <v>Idudi D</v>
          </cell>
          <cell r="E466" t="str">
            <v>Emmanuel Kafuko</v>
          </cell>
          <cell r="F466" t="str">
            <v>Mayuge</v>
          </cell>
          <cell r="G466" t="str">
            <v>Jinja</v>
          </cell>
          <cell r="H466" t="str">
            <v>William Bwire</v>
          </cell>
          <cell r="I466" t="str">
            <v>All</v>
          </cell>
          <cell r="K466">
            <v>45108.681944444441</v>
          </cell>
          <cell r="L466" t="str">
            <v>2023-07-01T16:22:00.000-04:00</v>
          </cell>
          <cell r="M466">
            <v>45114.680300925924</v>
          </cell>
          <cell r="N466" t="str">
            <v>2023-07-07T16:19:38.000-04:00</v>
          </cell>
          <cell r="O466" t="str">
            <v>Aguma Alfred</v>
          </cell>
          <cell r="P466" t="str">
            <v>Valid</v>
          </cell>
          <cell r="Q466" t="str">
            <v>.6219961</v>
          </cell>
          <cell r="R466" t="str">
            <v>33.62291285</v>
          </cell>
        </row>
        <row r="467">
          <cell r="B467">
            <v>608687</v>
          </cell>
          <cell r="C467" t="str">
            <v>NO4374</v>
          </cell>
          <cell r="D467" t="str">
            <v>Lukwor</v>
          </cell>
          <cell r="E467" t="str">
            <v>Moses Kaganda</v>
          </cell>
          <cell r="F467" t="str">
            <v>Gulu</v>
          </cell>
          <cell r="G467" t="str">
            <v>Northern</v>
          </cell>
          <cell r="H467" t="str">
            <v>Allan Kavuma</v>
          </cell>
          <cell r="I467" t="str">
            <v>All</v>
          </cell>
          <cell r="J467" t="str">
            <v>I Engineering Uganda Ltd</v>
          </cell>
          <cell r="K467">
            <v>45108.684027777781</v>
          </cell>
          <cell r="L467" t="str">
            <v>2023-07-01T16:25:00.000-04:00</v>
          </cell>
          <cell r="M467">
            <v>45108.745300925926</v>
          </cell>
          <cell r="N467" t="str">
            <v>2023-07-01T17:53:14.000-04:00</v>
          </cell>
          <cell r="O467" t="str">
            <v>Lawrence Galibanzora</v>
          </cell>
          <cell r="P467" t="str">
            <v>Audit</v>
          </cell>
          <cell r="Q467" t="str">
            <v>2.6861253</v>
          </cell>
          <cell r="R467" t="str">
            <v>32.6569616</v>
          </cell>
        </row>
        <row r="468">
          <cell r="B468">
            <v>606386</v>
          </cell>
          <cell r="C468" t="str">
            <v>1711</v>
          </cell>
          <cell r="D468" t="str">
            <v>Kasswa</v>
          </cell>
          <cell r="E468" t="str">
            <v>Robert Otim</v>
          </cell>
          <cell r="F468" t="str">
            <v>Luwero</v>
          </cell>
          <cell r="G468" t="str">
            <v>Luwero</v>
          </cell>
          <cell r="H468" t="str">
            <v>Allan Kavuma</v>
          </cell>
          <cell r="I468" t="str">
            <v>All</v>
          </cell>
          <cell r="J468" t="str">
            <v>I Engineering Uganda Ltd</v>
          </cell>
          <cell r="K468">
            <v>45108.686111111114</v>
          </cell>
          <cell r="L468" t="str">
            <v>2023-07-01T16:28:00.000-04:00</v>
          </cell>
          <cell r="M468">
            <v>45110.513981481483</v>
          </cell>
          <cell r="N468" t="str">
            <v>2023-07-03T12:20:08.000-04:00</v>
          </cell>
          <cell r="O468" t="str">
            <v>Kigozi Kenneth</v>
          </cell>
          <cell r="P468" t="str">
            <v>Valid</v>
          </cell>
          <cell r="Q468" t="str">
            <v>.95620451</v>
          </cell>
          <cell r="R468" t="str">
            <v>32.68102335</v>
          </cell>
        </row>
        <row r="469">
          <cell r="B469">
            <v>608567</v>
          </cell>
          <cell r="C469" t="str">
            <v>WE2206</v>
          </cell>
          <cell r="D469" t="str">
            <v>Kigumba</v>
          </cell>
          <cell r="E469" t="str">
            <v>Latima Musoke</v>
          </cell>
          <cell r="F469" t="str">
            <v>Masindi</v>
          </cell>
          <cell r="G469" t="str">
            <v>Western</v>
          </cell>
          <cell r="H469" t="str">
            <v>Allan Kavuma</v>
          </cell>
          <cell r="I469" t="str">
            <v>All</v>
          </cell>
          <cell r="J469" t="str">
            <v>I Engineering Uganda Ltd</v>
          </cell>
          <cell r="K469">
            <v>45108.688888888886</v>
          </cell>
          <cell r="L469" t="str">
            <v>2023-07-01T16:32:00.000-04:00</v>
          </cell>
          <cell r="M469">
            <v>45132.420162037037</v>
          </cell>
          <cell r="N469" t="str">
            <v>2023-07-25T10:05:02.000-04:00</v>
          </cell>
          <cell r="O469" t="str">
            <v>Kenneth Assimwe</v>
          </cell>
          <cell r="P469" t="str">
            <v>Valid</v>
          </cell>
          <cell r="Q469" t="str">
            <v>1.85147833333333</v>
          </cell>
          <cell r="R469" t="str">
            <v>32.03387</v>
          </cell>
        </row>
        <row r="470">
          <cell r="B470">
            <v>605585</v>
          </cell>
          <cell r="C470" t="str">
            <v>1017</v>
          </cell>
          <cell r="D470" t="str">
            <v>Kachungiro</v>
          </cell>
          <cell r="E470" t="str">
            <v>Latima Musoke</v>
          </cell>
          <cell r="F470" t="str">
            <v>Hoima</v>
          </cell>
          <cell r="G470" t="str">
            <v>Hoima</v>
          </cell>
          <cell r="H470" t="str">
            <v>Allan Kavuma</v>
          </cell>
          <cell r="I470" t="str">
            <v>All</v>
          </cell>
          <cell r="K470">
            <v>45108.707638888889</v>
          </cell>
          <cell r="L470" t="str">
            <v>2023-07-01T16:59:00.000-04:00</v>
          </cell>
          <cell r="M470">
            <v>45109.919548611113</v>
          </cell>
          <cell r="N470" t="str">
            <v>2023-07-02T22:04:09.000-04:00</v>
          </cell>
          <cell r="O470" t="str">
            <v>Avutia Pios</v>
          </cell>
          <cell r="P470" t="str">
            <v>Valid</v>
          </cell>
          <cell r="Q470" t="str">
            <v>1.3505083</v>
          </cell>
          <cell r="R470" t="str">
            <v>31.4015167</v>
          </cell>
        </row>
        <row r="471">
          <cell r="B471">
            <v>606181</v>
          </cell>
          <cell r="C471" t="str">
            <v>1199</v>
          </cell>
          <cell r="D471" t="str">
            <v>Bukoli</v>
          </cell>
          <cell r="E471" t="str">
            <v>Emmanuel Kafuko</v>
          </cell>
          <cell r="F471" t="str">
            <v>Bugiri</v>
          </cell>
          <cell r="G471" t="str">
            <v>Kampala East</v>
          </cell>
          <cell r="H471" t="str">
            <v>William Bwire</v>
          </cell>
          <cell r="I471" t="str">
            <v>All</v>
          </cell>
          <cell r="K471">
            <v>45108.709722222222</v>
          </cell>
          <cell r="L471" t="str">
            <v>2023-07-01T17:02:00.000-04:00</v>
          </cell>
          <cell r="M471">
            <v>45110.385879629626</v>
          </cell>
          <cell r="N471" t="str">
            <v>2023-07-03T09:15:40.000-04:00</v>
          </cell>
          <cell r="O471" t="str">
            <v>Steven Bukenya</v>
          </cell>
          <cell r="P471" t="str">
            <v>Valid</v>
          </cell>
          <cell r="Q471" t="str">
            <v>.405338333333333</v>
          </cell>
          <cell r="R471" t="str">
            <v>33.7927616666667</v>
          </cell>
        </row>
        <row r="472">
          <cell r="B472">
            <v>605139</v>
          </cell>
          <cell r="C472" t="str">
            <v>222</v>
          </cell>
          <cell r="D472" t="str">
            <v>Kiwuliriza</v>
          </cell>
          <cell r="E472" t="str">
            <v>Salim Kinene</v>
          </cell>
          <cell r="F472" t="str">
            <v>Kampala</v>
          </cell>
          <cell r="G472" t="str">
            <v>Kampala East</v>
          </cell>
          <cell r="H472" t="str">
            <v>William Bwire</v>
          </cell>
          <cell r="I472" t="str">
            <v>All</v>
          </cell>
          <cell r="K472">
            <v>45108.713194444441</v>
          </cell>
          <cell r="L472" t="str">
            <v>2023-07-01T17:07:00.000-04:00</v>
          </cell>
          <cell r="M472">
            <v>45108.752546296295</v>
          </cell>
          <cell r="N472" t="str">
            <v>2023-07-01T18:03:40.000-04:00</v>
          </cell>
          <cell r="O472" t="str">
            <v>Kenneth Ndawula</v>
          </cell>
          <cell r="P472" t="str">
            <v>Valid</v>
          </cell>
          <cell r="Q472" t="str">
            <v>.307625</v>
          </cell>
          <cell r="R472" t="str">
            <v>32.6111383333333</v>
          </cell>
        </row>
        <row r="473">
          <cell r="B473">
            <v>608123</v>
          </cell>
          <cell r="C473" t="str">
            <v>EA5082</v>
          </cell>
          <cell r="D473" t="str">
            <v>Kaluba</v>
          </cell>
          <cell r="E473" t="str">
            <v>Emmanuel Kafuko</v>
          </cell>
          <cell r="F473" t="str">
            <v>Mayuge</v>
          </cell>
          <cell r="H473" t="str">
            <v>William Bwire</v>
          </cell>
          <cell r="I473" t="str">
            <v>All</v>
          </cell>
          <cell r="K473">
            <v>45108.713194444441</v>
          </cell>
          <cell r="L473" t="str">
            <v>2023-07-01T17:07:00.000-04:00</v>
          </cell>
          <cell r="M473">
            <v>45110.451377314814</v>
          </cell>
          <cell r="N473" t="str">
            <v>2023-07-03T10:49:59.000-04:00</v>
          </cell>
          <cell r="O473" t="str">
            <v>Nehemiah Mutaasa</v>
          </cell>
          <cell r="P473" t="str">
            <v>Valid</v>
          </cell>
          <cell r="Q473" t="str">
            <v>.3555</v>
          </cell>
          <cell r="R473" t="str">
            <v>33.54455</v>
          </cell>
        </row>
        <row r="474">
          <cell r="B474">
            <v>605594</v>
          </cell>
          <cell r="C474" t="str">
            <v>1030</v>
          </cell>
          <cell r="D474" t="str">
            <v>Gaddumire</v>
          </cell>
          <cell r="E474" t="str">
            <v>Emmanuel Kafuko</v>
          </cell>
          <cell r="F474" t="str">
            <v>Kaliro</v>
          </cell>
          <cell r="G474" t="str">
            <v>Kampala East</v>
          </cell>
          <cell r="H474" t="str">
            <v>William Bwire</v>
          </cell>
          <cell r="I474" t="str">
            <v>All</v>
          </cell>
          <cell r="K474">
            <v>45108.713888888888</v>
          </cell>
          <cell r="L474" t="str">
            <v>2023-07-01T17:08:00.000-04:00</v>
          </cell>
          <cell r="M474">
            <v>45108.764085648145</v>
          </cell>
          <cell r="N474" t="str">
            <v>2023-07-01T18:20:17.000-04:00</v>
          </cell>
          <cell r="O474" t="str">
            <v>Alex Eyalu</v>
          </cell>
          <cell r="P474" t="str">
            <v>Valid</v>
          </cell>
          <cell r="Q474" t="str">
            <v>1.1199067</v>
          </cell>
          <cell r="R474" t="str">
            <v>33.5187</v>
          </cell>
        </row>
        <row r="475">
          <cell r="B475">
            <v>607000</v>
          </cell>
          <cell r="C475" t="str">
            <v>KA1018</v>
          </cell>
          <cell r="D475" t="str">
            <v>1st Street industrial Area</v>
          </cell>
          <cell r="E475" t="str">
            <v>Salim Kinene</v>
          </cell>
          <cell r="F475" t="str">
            <v>Kampala</v>
          </cell>
          <cell r="H475" t="str">
            <v>William Bwire</v>
          </cell>
          <cell r="I475" t="str">
            <v>All</v>
          </cell>
          <cell r="K475">
            <v>45108.720833333333</v>
          </cell>
          <cell r="L475" t="str">
            <v>2023-07-01T17:18:00.000-04:00</v>
          </cell>
          <cell r="M475">
            <v>45116.684953703705</v>
          </cell>
          <cell r="N475" t="str">
            <v>2023-07-09T16:26:20.000-04:00</v>
          </cell>
          <cell r="O475" t="str">
            <v>Derrick Ahimbisibwe</v>
          </cell>
          <cell r="P475" t="str">
            <v>Valid</v>
          </cell>
          <cell r="Q475" t="str">
            <v>.3220297</v>
          </cell>
          <cell r="R475" t="str">
            <v>32.6012439</v>
          </cell>
        </row>
        <row r="476">
          <cell r="B476">
            <v>605108</v>
          </cell>
          <cell r="C476" t="str">
            <v>151</v>
          </cell>
          <cell r="D476" t="str">
            <v>Luzira</v>
          </cell>
          <cell r="E476" t="str">
            <v>Salim Kinene</v>
          </cell>
          <cell r="F476" t="str">
            <v>Kampala</v>
          </cell>
          <cell r="G476" t="str">
            <v>Kampala East</v>
          </cell>
          <cell r="H476" t="str">
            <v>William Bwire</v>
          </cell>
          <cell r="I476" t="str">
            <v>All</v>
          </cell>
          <cell r="K476">
            <v>45108.72152777778</v>
          </cell>
          <cell r="L476" t="str">
            <v>2023-07-01T17:19:00.000-04:00</v>
          </cell>
          <cell r="M476">
            <v>45108.798298611109</v>
          </cell>
          <cell r="N476" t="str">
            <v>2023-07-01T19:09:33.000-04:00</v>
          </cell>
          <cell r="O476" t="str">
            <v>Derrick Ahimbisibwe</v>
          </cell>
          <cell r="P476" t="str">
            <v>Valid</v>
          </cell>
          <cell r="Q476" t="str">
            <v>.3017884</v>
          </cell>
          <cell r="R476" t="str">
            <v>32.646626</v>
          </cell>
        </row>
        <row r="477">
          <cell r="B477">
            <v>605466</v>
          </cell>
          <cell r="C477" t="str">
            <v>770</v>
          </cell>
          <cell r="D477" t="str">
            <v>Kapeeka</v>
          </cell>
          <cell r="E477" t="str">
            <v>Robert Otim</v>
          </cell>
          <cell r="F477" t="str">
            <v>Nakaseke</v>
          </cell>
          <cell r="G477" t="str">
            <v>Luwero</v>
          </cell>
          <cell r="H477" t="str">
            <v>Allan Kavuma</v>
          </cell>
          <cell r="I477" t="str">
            <v>All</v>
          </cell>
          <cell r="J477" t="str">
            <v>I Engineering Uganda Ltd</v>
          </cell>
          <cell r="K477">
            <v>45108.723611111112</v>
          </cell>
          <cell r="L477" t="str">
            <v>2023-07-01T17:22:00.000-04:00</v>
          </cell>
          <cell r="M477">
            <v>45108.80678240741</v>
          </cell>
          <cell r="N477" t="str">
            <v>2023-07-01T19:21:46.000-04:00</v>
          </cell>
          <cell r="O477" t="str">
            <v>Okodi Alex</v>
          </cell>
          <cell r="P477" t="str">
            <v>Valid</v>
          </cell>
          <cell r="Q477" t="str">
            <v>.6761983</v>
          </cell>
          <cell r="R477" t="str">
            <v>32.274725</v>
          </cell>
        </row>
        <row r="478">
          <cell r="B478">
            <v>701636</v>
          </cell>
          <cell r="C478" t="str">
            <v>UGTWN290</v>
          </cell>
          <cell r="D478" t="str">
            <v>Kikaaya Zone</v>
          </cell>
          <cell r="E478" t="str">
            <v>Benbridge Mulongo</v>
          </cell>
          <cell r="F478" t="str">
            <v>Kampala</v>
          </cell>
          <cell r="G478" t="str">
            <v>Kampala East</v>
          </cell>
          <cell r="H478" t="str">
            <v>William Bwire</v>
          </cell>
          <cell r="I478" t="str">
            <v>DG</v>
          </cell>
          <cell r="K478">
            <v>45108.726388888892</v>
          </cell>
          <cell r="L478" t="str">
            <v>2023-07-01T17:26:00.000-04:00</v>
          </cell>
          <cell r="M478">
            <v>45108.787789351853</v>
          </cell>
          <cell r="N478" t="str">
            <v>2023-07-01T18:54:25.000-04:00</v>
          </cell>
          <cell r="O478" t="str">
            <v>William Musoke</v>
          </cell>
          <cell r="P478" t="str">
            <v>Valid</v>
          </cell>
          <cell r="Q478" t="str">
            <v>.364666666666667</v>
          </cell>
          <cell r="R478" t="str">
            <v>32.5844683333333</v>
          </cell>
        </row>
        <row r="479">
          <cell r="B479">
            <v>606282</v>
          </cell>
          <cell r="C479" t="str">
            <v>1311</v>
          </cell>
          <cell r="D479" t="str">
            <v>Busanza</v>
          </cell>
          <cell r="E479" t="str">
            <v>Denis Masaba</v>
          </cell>
          <cell r="F479" t="str">
            <v>Kisoro</v>
          </cell>
          <cell r="G479" t="str">
            <v>Western</v>
          </cell>
          <cell r="H479" t="str">
            <v>Faridah Nantege</v>
          </cell>
          <cell r="I479" t="str">
            <v>All</v>
          </cell>
          <cell r="J479" t="str">
            <v>CAMUSAT Uganda Limited</v>
          </cell>
          <cell r="K479">
            <v>45108.729166666664</v>
          </cell>
          <cell r="L479" t="str">
            <v>2023-07-01T17:30:00.000-04:00</v>
          </cell>
          <cell r="M479">
            <v>45110.307268518518</v>
          </cell>
          <cell r="N479" t="str">
            <v>2023-07-03T07:22:28.000-04:00</v>
          </cell>
          <cell r="O479" t="str">
            <v>Wandera John</v>
          </cell>
          <cell r="P479" t="str">
            <v>Valid</v>
          </cell>
          <cell r="Q479" t="str">
            <v>-1.2047103</v>
          </cell>
          <cell r="R479" t="str">
            <v>29.5997334</v>
          </cell>
        </row>
        <row r="480">
          <cell r="B480">
            <v>609121</v>
          </cell>
          <cell r="C480" t="str">
            <v>WE2042</v>
          </cell>
          <cell r="D480" t="str">
            <v>Kanungu</v>
          </cell>
          <cell r="E480" t="str">
            <v>Denis Masaba</v>
          </cell>
          <cell r="F480" t="str">
            <v>Kanungu</v>
          </cell>
          <cell r="G480" t="str">
            <v>Western</v>
          </cell>
          <cell r="H480" t="str">
            <v>Faridah Nantege</v>
          </cell>
          <cell r="I480" t="str">
            <v>Janitorial</v>
          </cell>
          <cell r="K480">
            <v>45108.731944444444</v>
          </cell>
          <cell r="L480" t="str">
            <v>2023-07-01T17:34:00.000-04:00</v>
          </cell>
          <cell r="M480">
            <v>45120.624930555554</v>
          </cell>
          <cell r="N480" t="str">
            <v>2023-07-13T14:59:54.000-04:00</v>
          </cell>
          <cell r="O480" t="str">
            <v>Pius Kabuye</v>
          </cell>
          <cell r="P480" t="str">
            <v>Valid</v>
          </cell>
          <cell r="Q480" t="str">
            <v>-.8485756</v>
          </cell>
          <cell r="R480" t="str">
            <v>29.75402998</v>
          </cell>
        </row>
        <row r="481">
          <cell r="B481">
            <v>701164</v>
          </cell>
          <cell r="C481" t="str">
            <v>3383</v>
          </cell>
          <cell r="D481" t="str">
            <v xml:space="preserve">Nansana West </v>
          </cell>
          <cell r="E481" t="str">
            <v>Patrick Kinyera</v>
          </cell>
          <cell r="F481" t="str">
            <v>Wakiso</v>
          </cell>
          <cell r="G481" t="str">
            <v>Mityana</v>
          </cell>
          <cell r="H481" t="str">
            <v>Faridah Nantege</v>
          </cell>
          <cell r="I481" t="str">
            <v>All</v>
          </cell>
          <cell r="J481" t="str">
            <v>CAMUSAT Uganda Limited</v>
          </cell>
          <cell r="K481">
            <v>45108.731944444444</v>
          </cell>
          <cell r="L481" t="str">
            <v>2023-07-01T17:34:00.000-04:00</v>
          </cell>
          <cell r="M481">
            <v>45108.777291666665</v>
          </cell>
          <cell r="N481" t="str">
            <v>2023-07-01T18:39:18.000-04:00</v>
          </cell>
          <cell r="O481" t="str">
            <v>Musoke Yusuf</v>
          </cell>
          <cell r="P481" t="str">
            <v>Valid</v>
          </cell>
          <cell r="Q481" t="str">
            <v>.3645307</v>
          </cell>
          <cell r="R481" t="str">
            <v>32.5252919</v>
          </cell>
        </row>
        <row r="482">
          <cell r="B482">
            <v>605778</v>
          </cell>
          <cell r="C482" t="str">
            <v>1436</v>
          </cell>
          <cell r="D482" t="str">
            <v>Koome</v>
          </cell>
          <cell r="E482" t="str">
            <v>Samuel Naseke</v>
          </cell>
          <cell r="F482" t="str">
            <v>Mukono</v>
          </cell>
          <cell r="G482" t="str">
            <v>Kampala East</v>
          </cell>
          <cell r="H482" t="str">
            <v>William Bwire</v>
          </cell>
          <cell r="I482" t="str">
            <v>All</v>
          </cell>
          <cell r="K482">
            <v>45108.736805555556</v>
          </cell>
          <cell r="L482" t="str">
            <v>2023-07-01T17:41:00.000-04:00</v>
          </cell>
          <cell r="M482">
            <v>45108.857141203705</v>
          </cell>
          <cell r="N482" t="str">
            <v>2023-07-01T20:34:17.000-04:00</v>
          </cell>
          <cell r="O482" t="str">
            <v>Edrisa Katongole</v>
          </cell>
          <cell r="P482" t="str">
            <v>Valid</v>
          </cell>
          <cell r="Q482" t="str">
            <v>-.0999933333333333</v>
          </cell>
          <cell r="R482" t="str">
            <v>32.73566</v>
          </cell>
        </row>
        <row r="483">
          <cell r="B483">
            <v>606653</v>
          </cell>
          <cell r="C483" t="str">
            <v>1073</v>
          </cell>
          <cell r="D483" t="str">
            <v>Kibiro</v>
          </cell>
          <cell r="E483" t="str">
            <v>Latima Musoke</v>
          </cell>
          <cell r="F483" t="str">
            <v>Hoima</v>
          </cell>
          <cell r="G483" t="str">
            <v>Hoima</v>
          </cell>
          <cell r="H483" t="str">
            <v>Allan Kavuma</v>
          </cell>
          <cell r="I483" t="str">
            <v>DG</v>
          </cell>
          <cell r="J483" t="str">
            <v>I Engineering Uganda Ltd</v>
          </cell>
          <cell r="K483">
            <v>45108.738194444442</v>
          </cell>
          <cell r="L483" t="str">
            <v>2023-07-01T17:43:00.000-04:00</v>
          </cell>
          <cell r="M483">
            <v>45108.855266203704</v>
          </cell>
          <cell r="N483" t="str">
            <v>2023-07-01T20:31:35.000-04:00</v>
          </cell>
          <cell r="O483" t="str">
            <v>Otyono David</v>
          </cell>
          <cell r="P483" t="str">
            <v>Valid</v>
          </cell>
          <cell r="Q483" t="str">
            <v>1.672115</v>
          </cell>
          <cell r="R483" t="str">
            <v>31.2547116666667</v>
          </cell>
        </row>
        <row r="484">
          <cell r="B484">
            <v>609407</v>
          </cell>
          <cell r="C484" t="str">
            <v>Unknown</v>
          </cell>
          <cell r="D484" t="str">
            <v>Kandago</v>
          </cell>
          <cell r="E484" t="str">
            <v>Denis Masaba</v>
          </cell>
          <cell r="F484" t="str">
            <v>Kabale</v>
          </cell>
          <cell r="G484" t="str">
            <v>Western</v>
          </cell>
          <cell r="H484" t="str">
            <v>Faridah Nantege</v>
          </cell>
          <cell r="I484" t="str">
            <v>All</v>
          </cell>
          <cell r="J484" t="str">
            <v>CAMUSAT Uganda Limited</v>
          </cell>
          <cell r="K484">
            <v>45108.774305555555</v>
          </cell>
          <cell r="L484" t="str">
            <v>2023-07-01T18:35:00.000-04:00</v>
          </cell>
          <cell r="M484">
            <v>45128.812256944446</v>
          </cell>
          <cell r="N484" t="str">
            <v>2023-07-21T19:29:39.000-04:00</v>
          </cell>
          <cell r="O484" t="str">
            <v>Ssematimba Ibrahim</v>
          </cell>
          <cell r="P484" t="str">
            <v>Valid</v>
          </cell>
          <cell r="Q484" t="str">
            <v>-1.1637782</v>
          </cell>
          <cell r="R484" t="str">
            <v>30.0772916</v>
          </cell>
        </row>
        <row r="485">
          <cell r="B485">
            <v>606226</v>
          </cell>
          <cell r="C485" t="str">
            <v>1189</v>
          </cell>
          <cell r="D485" t="str">
            <v>Masonde</v>
          </cell>
          <cell r="E485" t="str">
            <v>Patrick Kalibbala</v>
          </cell>
          <cell r="F485" t="str">
            <v>Rakai</v>
          </cell>
          <cell r="G485" t="str">
            <v>Kampala West</v>
          </cell>
          <cell r="H485" t="str">
            <v>Faridah Nantege</v>
          </cell>
          <cell r="I485" t="str">
            <v>All</v>
          </cell>
          <cell r="J485" t="str">
            <v>CAMUSAT Uganda Limited</v>
          </cell>
          <cell r="K485">
            <v>45108.776388888888</v>
          </cell>
          <cell r="L485" t="str">
            <v>2023-07-01T18:38:00.000-04:00</v>
          </cell>
          <cell r="M485">
            <v>45108.832638888889</v>
          </cell>
          <cell r="N485" t="str">
            <v>2023-07-01T19:59:00.000-04:00</v>
          </cell>
          <cell r="O485" t="str">
            <v>Kenneth kintu</v>
          </cell>
          <cell r="P485" t="str">
            <v>Valid</v>
          </cell>
          <cell r="Q485" t="str">
            <v>-.8529684</v>
          </cell>
          <cell r="R485" t="str">
            <v>31.5147917</v>
          </cell>
        </row>
        <row r="486">
          <cell r="B486">
            <v>606157</v>
          </cell>
          <cell r="C486" t="str">
            <v>1255</v>
          </cell>
          <cell r="D486" t="str">
            <v>Dyango</v>
          </cell>
          <cell r="E486" t="str">
            <v>Thomasi Seruyange</v>
          </cell>
          <cell r="F486" t="str">
            <v>Isingiro</v>
          </cell>
          <cell r="G486" t="str">
            <v>Western</v>
          </cell>
          <cell r="H486" t="str">
            <v>Faridah Nantege</v>
          </cell>
          <cell r="I486" t="str">
            <v>All</v>
          </cell>
          <cell r="J486" t="str">
            <v>CAMUSAT Uganda Limited</v>
          </cell>
          <cell r="K486">
            <v>45109</v>
          </cell>
          <cell r="L486" t="str">
            <v>2023-07-02T00:00:00.000-04:00</v>
          </cell>
          <cell r="M486">
            <v>45109.447569444441</v>
          </cell>
          <cell r="N486" t="str">
            <v>2023-07-02T10:44:30.000-04:00</v>
          </cell>
          <cell r="O486" t="str">
            <v>Enock Amanyire</v>
          </cell>
          <cell r="P486" t="str">
            <v>Valid</v>
          </cell>
          <cell r="Q486" t="str">
            <v>-.774786666666667</v>
          </cell>
          <cell r="R486" t="str">
            <v>31.1831933333333</v>
          </cell>
        </row>
        <row r="487">
          <cell r="B487">
            <v>609610</v>
          </cell>
          <cell r="C487" t="str">
            <v>2479</v>
          </cell>
          <cell r="D487" t="str">
            <v>Kininga</v>
          </cell>
          <cell r="E487" t="str">
            <v>Thomasi Seruyange</v>
          </cell>
          <cell r="F487" t="str">
            <v>Buhweju</v>
          </cell>
          <cell r="G487" t="str">
            <v>Mbarara</v>
          </cell>
          <cell r="H487" t="str">
            <v>Faridah Nantege</v>
          </cell>
          <cell r="I487" t="str">
            <v>All</v>
          </cell>
          <cell r="J487" t="str">
            <v>CAMUSAT Uganda Limited</v>
          </cell>
          <cell r="K487">
            <v>45109</v>
          </cell>
          <cell r="L487" t="str">
            <v>2023-07-02T00:00:00.000-04:00</v>
          </cell>
          <cell r="M487">
            <v>45109.49790509259</v>
          </cell>
          <cell r="N487" t="str">
            <v>2023-07-02T11:56:59.000-04:00</v>
          </cell>
          <cell r="O487" t="str">
            <v>Isaac Muhumuza</v>
          </cell>
          <cell r="P487" t="str">
            <v>Audit</v>
          </cell>
          <cell r="Q487" t="str">
            <v>-.2662033</v>
          </cell>
          <cell r="R487" t="str">
            <v>30.4548433</v>
          </cell>
        </row>
        <row r="488">
          <cell r="B488">
            <v>701183</v>
          </cell>
          <cell r="C488" t="str">
            <v>3110</v>
          </cell>
          <cell r="D488" t="str">
            <v>Kyabugaija</v>
          </cell>
          <cell r="E488" t="str">
            <v>Thomasi Seruyange</v>
          </cell>
          <cell r="F488" t="str">
            <v>Ibanda</v>
          </cell>
          <cell r="G488" t="str">
            <v>Mbarara</v>
          </cell>
          <cell r="H488" t="str">
            <v>Faridah Nantege</v>
          </cell>
          <cell r="I488" t="str">
            <v>All</v>
          </cell>
          <cell r="J488" t="str">
            <v>CAMUSAT Uganda Limited</v>
          </cell>
          <cell r="K488">
            <v>45109</v>
          </cell>
          <cell r="L488" t="str">
            <v>2023-07-02T00:00:00.000-04:00</v>
          </cell>
          <cell r="M488">
            <v>45109.726493055554</v>
          </cell>
          <cell r="N488" t="str">
            <v>2023-07-02T17:26:09.000-04:00</v>
          </cell>
          <cell r="O488" t="str">
            <v>Isaac Muhumuza</v>
          </cell>
          <cell r="P488" t="str">
            <v>Audit</v>
          </cell>
          <cell r="Q488" t="str">
            <v>-.1376683</v>
          </cell>
          <cell r="R488" t="str">
            <v>30.4924733</v>
          </cell>
        </row>
        <row r="489">
          <cell r="B489">
            <v>605914</v>
          </cell>
          <cell r="C489" t="str">
            <v>681</v>
          </cell>
          <cell r="D489" t="str">
            <v>Kitongore</v>
          </cell>
          <cell r="E489" t="str">
            <v>Thomasi Seruyange</v>
          </cell>
          <cell r="F489" t="str">
            <v>Ibanda</v>
          </cell>
          <cell r="G489" t="str">
            <v>Western</v>
          </cell>
          <cell r="H489" t="str">
            <v>Faridah Nantege</v>
          </cell>
          <cell r="I489" t="str">
            <v>All</v>
          </cell>
          <cell r="J489" t="str">
            <v>CAMUSAT Uganda Limited</v>
          </cell>
          <cell r="K489">
            <v>45109</v>
          </cell>
          <cell r="L489" t="str">
            <v>2023-07-02T00:00:00.000-04:00</v>
          </cell>
          <cell r="M489">
            <v>45109.914675925924</v>
          </cell>
          <cell r="N489" t="str">
            <v>2023-07-02T21:57:08.000-04:00</v>
          </cell>
          <cell r="O489" t="str">
            <v>Muzamiru Mugamba</v>
          </cell>
          <cell r="P489" t="str">
            <v>Valid</v>
          </cell>
          <cell r="Q489" t="str">
            <v>-.1049117</v>
          </cell>
          <cell r="R489" t="str">
            <v>30.6415</v>
          </cell>
        </row>
        <row r="490">
          <cell r="B490">
            <v>606712</v>
          </cell>
          <cell r="C490" t="str">
            <v>781</v>
          </cell>
          <cell r="D490" t="str">
            <v>Rushango</v>
          </cell>
          <cell r="E490" t="str">
            <v>Thomasi Seruyange</v>
          </cell>
          <cell r="F490" t="str">
            <v>Ibanda</v>
          </cell>
          <cell r="G490" t="str">
            <v>Western</v>
          </cell>
          <cell r="H490" t="str">
            <v>Faridah Nantege</v>
          </cell>
          <cell r="I490" t="str">
            <v>All</v>
          </cell>
          <cell r="J490" t="str">
            <v>CAMUSAT Uganda Limited</v>
          </cell>
          <cell r="K490">
            <v>45109</v>
          </cell>
          <cell r="L490" t="str">
            <v>2023-07-02T00:00:00.000-04:00</v>
          </cell>
          <cell r="M490">
            <v>45109.917951388888</v>
          </cell>
          <cell r="N490" t="str">
            <v>2023-07-02T22:01:51.000-04:00</v>
          </cell>
          <cell r="O490" t="str">
            <v>Muzamiru Mugamba</v>
          </cell>
          <cell r="P490" t="str">
            <v>Valid</v>
          </cell>
          <cell r="Q490" t="str">
            <v>.1297883</v>
          </cell>
          <cell r="R490" t="str">
            <v>30.584545</v>
          </cell>
        </row>
        <row r="491">
          <cell r="B491">
            <v>605439</v>
          </cell>
          <cell r="C491" t="str">
            <v>696</v>
          </cell>
          <cell r="D491" t="str">
            <v>Rubaare</v>
          </cell>
          <cell r="E491" t="str">
            <v>Denis Masaba</v>
          </cell>
          <cell r="F491" t="str">
            <v>Ntungamo</v>
          </cell>
          <cell r="G491" t="str">
            <v>Western</v>
          </cell>
          <cell r="H491" t="str">
            <v>Faridah Nantege</v>
          </cell>
          <cell r="I491" t="str">
            <v>All</v>
          </cell>
          <cell r="J491" t="str">
            <v>CAMUSAT Uganda Limited</v>
          </cell>
          <cell r="K491">
            <v>45109</v>
          </cell>
          <cell r="L491" t="str">
            <v>2023-07-02T00:00:00.000-04:00</v>
          </cell>
          <cell r="M491">
            <v>45127.585729166669</v>
          </cell>
          <cell r="N491" t="str">
            <v>2023-07-20T14:03:27.000-04:00</v>
          </cell>
          <cell r="O491" t="str">
            <v>Timothy Mugenyi</v>
          </cell>
          <cell r="P491" t="str">
            <v>Audit</v>
          </cell>
          <cell r="Q491" t="str">
            <v>-1.004477</v>
          </cell>
          <cell r="R491" t="str">
            <v>30.1400406</v>
          </cell>
        </row>
        <row r="492">
          <cell r="B492">
            <v>606840</v>
          </cell>
          <cell r="C492" t="str">
            <v>2380</v>
          </cell>
          <cell r="D492" t="str">
            <v xml:space="preserve">Kishongati </v>
          </cell>
          <cell r="E492" t="str">
            <v>Denis Masaba</v>
          </cell>
          <cell r="F492" t="str">
            <v>Buliisa</v>
          </cell>
          <cell r="G492" t="str">
            <v>Western</v>
          </cell>
          <cell r="H492" t="str">
            <v>Faridah Nantege</v>
          </cell>
          <cell r="I492" t="str">
            <v>All</v>
          </cell>
          <cell r="J492" t="str">
            <v>CAMUSAT Uganda Limited</v>
          </cell>
          <cell r="K492">
            <v>45109</v>
          </cell>
          <cell r="L492" t="str">
            <v>2023-07-02T00:00:00.000-04:00</v>
          </cell>
          <cell r="M492">
            <v>45128.801087962966</v>
          </cell>
          <cell r="N492" t="str">
            <v>2023-07-21T19:13:34.000-04:00</v>
          </cell>
          <cell r="O492" t="str">
            <v>Ssematimba Ibrahim</v>
          </cell>
          <cell r="P492" t="str">
            <v>Audit</v>
          </cell>
          <cell r="Q492" t="str">
            <v>-1.19868</v>
          </cell>
          <cell r="R492" t="str">
            <v>30.1289229</v>
          </cell>
        </row>
        <row r="493">
          <cell r="B493">
            <v>605772</v>
          </cell>
          <cell r="C493" t="str">
            <v>1422</v>
          </cell>
          <cell r="D493" t="str">
            <v>Makanga</v>
          </cell>
          <cell r="E493" t="str">
            <v>Denis Masaba</v>
          </cell>
          <cell r="F493" t="str">
            <v>Kabale</v>
          </cell>
          <cell r="G493" t="str">
            <v>Western</v>
          </cell>
          <cell r="H493" t="str">
            <v>Faridah Nantege</v>
          </cell>
          <cell r="I493" t="str">
            <v>All</v>
          </cell>
          <cell r="J493" t="str">
            <v>CAMUSAT Uganda Limited</v>
          </cell>
          <cell r="K493">
            <v>45109</v>
          </cell>
          <cell r="L493" t="str">
            <v>2023-07-02T00:00:00.000-04:00</v>
          </cell>
          <cell r="M493">
            <v>45116.28229166667</v>
          </cell>
          <cell r="N493" t="str">
            <v>2023-07-09T06:46:30.000-04:00</v>
          </cell>
          <cell r="O493" t="str">
            <v>Wandera John</v>
          </cell>
          <cell r="P493" t="str">
            <v>Audit</v>
          </cell>
          <cell r="Q493" t="str">
            <v>-1.2343231</v>
          </cell>
          <cell r="R493" t="str">
            <v>30.0100239</v>
          </cell>
        </row>
        <row r="494">
          <cell r="B494">
            <v>605562</v>
          </cell>
          <cell r="C494" t="str">
            <v>986</v>
          </cell>
          <cell r="D494" t="str">
            <v>Bukomero</v>
          </cell>
          <cell r="E494" t="str">
            <v>Patrick Kinyera</v>
          </cell>
          <cell r="F494" t="str">
            <v>Kiboga</v>
          </cell>
          <cell r="G494" t="str">
            <v>Masindi 2</v>
          </cell>
          <cell r="H494" t="str">
            <v>Faridah Nantege</v>
          </cell>
          <cell r="I494" t="str">
            <v>All</v>
          </cell>
          <cell r="J494" t="str">
            <v>CAMUSAT Uganda Limited</v>
          </cell>
          <cell r="K494">
            <v>45109</v>
          </cell>
          <cell r="L494" t="str">
            <v>2023-07-02T00:00:00.000-04:00</v>
          </cell>
          <cell r="M494">
            <v>45109.638969907406</v>
          </cell>
          <cell r="N494" t="str">
            <v>2023-07-02T15:20:07.000-04:00</v>
          </cell>
          <cell r="O494" t="str">
            <v>John Moses Luzinda</v>
          </cell>
          <cell r="P494" t="str">
            <v>Valid</v>
          </cell>
          <cell r="Q494" t="str">
            <v>.663621666666667</v>
          </cell>
          <cell r="R494" t="str">
            <v>32.03466</v>
          </cell>
        </row>
        <row r="495">
          <cell r="B495">
            <v>607047</v>
          </cell>
          <cell r="C495" t="str">
            <v>3127</v>
          </cell>
          <cell r="D495" t="str">
            <v>Bukomero</v>
          </cell>
          <cell r="E495" t="str">
            <v>Patrick Kinyera</v>
          </cell>
          <cell r="F495" t="str">
            <v>Kiboga</v>
          </cell>
          <cell r="H495" t="str">
            <v>Faridah Nantege</v>
          </cell>
          <cell r="I495" t="str">
            <v>All</v>
          </cell>
          <cell r="J495" t="str">
            <v>CAMUSAT Uganda Limited</v>
          </cell>
          <cell r="K495">
            <v>45109</v>
          </cell>
          <cell r="L495" t="str">
            <v>2023-07-02T00:00:00.000-04:00</v>
          </cell>
          <cell r="M495">
            <v>45109.599999999999</v>
          </cell>
          <cell r="N495" t="str">
            <v>2023-07-02T14:24:00.000-04:00</v>
          </cell>
          <cell r="O495" t="str">
            <v>John Moses Luzinda</v>
          </cell>
          <cell r="P495" t="str">
            <v>Valid</v>
          </cell>
          <cell r="Q495" t="str">
            <v>.663505</v>
          </cell>
          <cell r="R495" t="str">
            <v>32.0302283333333</v>
          </cell>
        </row>
        <row r="496">
          <cell r="B496">
            <v>606716</v>
          </cell>
          <cell r="C496" t="str">
            <v>480</v>
          </cell>
          <cell r="D496" t="str">
            <v>Rwamarengye</v>
          </cell>
          <cell r="E496" t="str">
            <v>Denis Masaba</v>
          </cell>
          <cell r="F496" t="str">
            <v>Rukungiri</v>
          </cell>
          <cell r="G496" t="str">
            <v>Western</v>
          </cell>
          <cell r="H496" t="str">
            <v>Faridah Nantege</v>
          </cell>
          <cell r="I496" t="str">
            <v>All</v>
          </cell>
          <cell r="J496" t="str">
            <v>CAMUSAT Uganda Limited</v>
          </cell>
          <cell r="K496">
            <v>45109</v>
          </cell>
          <cell r="L496" t="str">
            <v>2023-07-02T00:00:00.000-04:00</v>
          </cell>
          <cell r="M496">
            <v>45125.328182870369</v>
          </cell>
          <cell r="N496" t="str">
            <v>2023-07-18T07:52:35.000-04:00</v>
          </cell>
          <cell r="O496" t="str">
            <v>Herbert Ndawula</v>
          </cell>
          <cell r="P496" t="str">
            <v>Valid</v>
          </cell>
          <cell r="Q496" t="str">
            <v>-.73838</v>
          </cell>
          <cell r="R496" t="str">
            <v>29.9551366666667</v>
          </cell>
        </row>
        <row r="497">
          <cell r="B497">
            <v>606639</v>
          </cell>
          <cell r="C497" t="str">
            <v>2049</v>
          </cell>
          <cell r="D497" t="str">
            <v>Kasozi</v>
          </cell>
          <cell r="E497" t="str">
            <v>Robert Otim</v>
          </cell>
          <cell r="F497" t="str">
            <v>Nakaseke</v>
          </cell>
          <cell r="G497" t="str">
            <v>Luwero</v>
          </cell>
          <cell r="H497" t="str">
            <v>Allan Kavuma</v>
          </cell>
          <cell r="I497" t="str">
            <v>DG</v>
          </cell>
          <cell r="J497" t="str">
            <v>I Engineering Uganda Ltd</v>
          </cell>
          <cell r="K497">
            <v>45109</v>
          </cell>
          <cell r="L497" t="str">
            <v>2023-07-02T00:00:00.000-04:00</v>
          </cell>
          <cell r="M497">
            <v>45109.512997685182</v>
          </cell>
          <cell r="N497" t="str">
            <v>2023-07-02T12:18:43.000-04:00</v>
          </cell>
          <cell r="O497" t="str">
            <v>Kigozi Kenneth</v>
          </cell>
          <cell r="P497" t="str">
            <v>Audit</v>
          </cell>
          <cell r="Q497" t="str">
            <v>.87373119</v>
          </cell>
          <cell r="R497" t="str">
            <v>32.21685738</v>
          </cell>
        </row>
        <row r="498">
          <cell r="B498">
            <v>605767</v>
          </cell>
          <cell r="C498" t="str">
            <v>1410</v>
          </cell>
          <cell r="D498" t="str">
            <v>Ntatamukye</v>
          </cell>
          <cell r="E498" t="str">
            <v>Thomasi Seruyange</v>
          </cell>
          <cell r="F498" t="str">
            <v>Rakai</v>
          </cell>
          <cell r="G498" t="str">
            <v>Kampala West</v>
          </cell>
          <cell r="H498" t="str">
            <v>Faridah Nantege</v>
          </cell>
          <cell r="I498" t="str">
            <v>All</v>
          </cell>
          <cell r="J498" t="str">
            <v>CAMUSAT Uganda Limited</v>
          </cell>
          <cell r="K498">
            <v>45109</v>
          </cell>
          <cell r="L498" t="str">
            <v>2023-07-02T00:00:00.000-04:00</v>
          </cell>
          <cell r="M498">
            <v>45109.348171296297</v>
          </cell>
          <cell r="N498" t="str">
            <v>2023-07-02T08:21:22.000-04:00</v>
          </cell>
          <cell r="O498" t="str">
            <v>Enock Amanyire</v>
          </cell>
          <cell r="P498" t="str">
            <v>Valid</v>
          </cell>
          <cell r="Q498" t="str">
            <v>-.9013</v>
          </cell>
          <cell r="R498" t="str">
            <v>31.215895</v>
          </cell>
        </row>
        <row r="499">
          <cell r="B499">
            <v>609313</v>
          </cell>
          <cell r="C499" t="str">
            <v>WE2309</v>
          </cell>
          <cell r="D499" t="str">
            <v>Rugarama</v>
          </cell>
          <cell r="E499" t="str">
            <v>Thomasi Seruyange</v>
          </cell>
          <cell r="F499" t="str">
            <v>Ibanda</v>
          </cell>
          <cell r="G499" t="str">
            <v>Western</v>
          </cell>
          <cell r="H499" t="str">
            <v>Faridah Nantege</v>
          </cell>
          <cell r="I499" t="str">
            <v>All</v>
          </cell>
          <cell r="J499" t="str">
            <v>CAMUSAT Uganda Limited</v>
          </cell>
          <cell r="K499">
            <v>45109.288888888892</v>
          </cell>
          <cell r="L499" t="str">
            <v>2023-07-02T06:56:00.000-04:00</v>
          </cell>
          <cell r="M499">
            <v>45109.331296296295</v>
          </cell>
          <cell r="N499" t="str">
            <v>2023-07-02T07:57:04.000-04:00</v>
          </cell>
          <cell r="O499" t="str">
            <v>Isaac Muhumuza</v>
          </cell>
          <cell r="P499" t="str">
            <v>Audit</v>
          </cell>
          <cell r="Q499" t="str">
            <v>-.1049883</v>
          </cell>
          <cell r="R499" t="str">
            <v>30.3169917</v>
          </cell>
        </row>
        <row r="500">
          <cell r="B500">
            <v>608323</v>
          </cell>
          <cell r="C500" t="str">
            <v>EA5484</v>
          </cell>
          <cell r="D500" t="str">
            <v>Buyere</v>
          </cell>
          <cell r="E500" t="str">
            <v>Emmanuel Kafuko</v>
          </cell>
          <cell r="F500" t="str">
            <v>Mayuge</v>
          </cell>
          <cell r="H500" t="str">
            <v>William Bwire</v>
          </cell>
          <cell r="I500" t="str">
            <v>All</v>
          </cell>
          <cell r="K500">
            <v>45109.29791666667</v>
          </cell>
          <cell r="L500" t="str">
            <v>2023-07-02T07:09:00.000-04:00</v>
          </cell>
          <cell r="M500">
            <v>45110.575150462966</v>
          </cell>
          <cell r="N500" t="str">
            <v>2023-07-03T13:48:13.000-04:00</v>
          </cell>
          <cell r="O500" t="str">
            <v>Steven Bukenya</v>
          </cell>
          <cell r="P500" t="str">
            <v>Valid</v>
          </cell>
          <cell r="Q500" t="str">
            <v>.434978333333333</v>
          </cell>
          <cell r="R500" t="str">
            <v>33.5602083333333</v>
          </cell>
        </row>
        <row r="501">
          <cell r="B501">
            <v>605948</v>
          </cell>
          <cell r="C501" t="str">
            <v>744</v>
          </cell>
          <cell r="D501" t="str">
            <v>Pamba Cell</v>
          </cell>
          <cell r="E501" t="str">
            <v>Moses Wandera</v>
          </cell>
          <cell r="F501" t="str">
            <v>Soroti</v>
          </cell>
          <cell r="G501" t="str">
            <v>North East</v>
          </cell>
          <cell r="H501" t="str">
            <v>William Bwire</v>
          </cell>
          <cell r="I501" t="str">
            <v>All</v>
          </cell>
          <cell r="K501">
            <v>45109.324999999997</v>
          </cell>
          <cell r="L501" t="str">
            <v>2023-07-02T07:48:00.000-04:00</v>
          </cell>
          <cell r="M501">
            <v>45109.439756944441</v>
          </cell>
          <cell r="N501" t="str">
            <v>2023-07-02T10:33:15.000-04:00</v>
          </cell>
          <cell r="O501" t="str">
            <v>Sulaiman Ssekyanzi</v>
          </cell>
          <cell r="P501" t="str">
            <v>Valid</v>
          </cell>
          <cell r="Q501" t="str">
            <v>1.7040327</v>
          </cell>
          <cell r="R501" t="str">
            <v>33.6128645</v>
          </cell>
        </row>
        <row r="502">
          <cell r="B502">
            <v>605506</v>
          </cell>
          <cell r="C502" t="str">
            <v>848</v>
          </cell>
          <cell r="D502" t="str">
            <v>Karita</v>
          </cell>
          <cell r="E502" t="str">
            <v>Jude Musana</v>
          </cell>
          <cell r="F502" t="str">
            <v>Amudat</v>
          </cell>
          <cell r="G502" t="str">
            <v>Northern</v>
          </cell>
          <cell r="H502" t="str">
            <v>William Bwire</v>
          </cell>
          <cell r="I502" t="str">
            <v>All</v>
          </cell>
          <cell r="K502">
            <v>45109.34375</v>
          </cell>
          <cell r="L502" t="str">
            <v>2023-07-02T08:15:00.000-04:00</v>
          </cell>
          <cell r="M502">
            <v>45110.453692129631</v>
          </cell>
          <cell r="N502" t="str">
            <v>2023-07-03T10:53:19.000-04:00</v>
          </cell>
          <cell r="O502" t="str">
            <v>David Chelangat</v>
          </cell>
          <cell r="P502" t="str">
            <v>Valid</v>
          </cell>
          <cell r="Q502" t="str">
            <v>1.46764833333333</v>
          </cell>
          <cell r="R502" t="str">
            <v>34.8198616666667</v>
          </cell>
        </row>
        <row r="503">
          <cell r="B503">
            <v>607394</v>
          </cell>
          <cell r="C503" t="str">
            <v>WE2250</v>
          </cell>
          <cell r="D503" t="str">
            <v>Lwentanga</v>
          </cell>
          <cell r="E503" t="str">
            <v>Patrick Kinyera</v>
          </cell>
          <cell r="F503" t="str">
            <v>Hoima</v>
          </cell>
          <cell r="G503" t="str">
            <v>Western</v>
          </cell>
          <cell r="H503" t="str">
            <v>Faridah Nantege</v>
          </cell>
          <cell r="I503" t="str">
            <v>All</v>
          </cell>
          <cell r="J503" t="str">
            <v>CAMUSAT Uganda Limited</v>
          </cell>
          <cell r="K503">
            <v>45109.347916666666</v>
          </cell>
          <cell r="L503" t="str">
            <v>2023-07-02T08:21:00.000-04:00</v>
          </cell>
          <cell r="M503">
            <v>45109.407233796293</v>
          </cell>
          <cell r="N503" t="str">
            <v>2023-07-02T09:46:25.000-04:00</v>
          </cell>
          <cell r="O503" t="str">
            <v>John Moses Luzinda</v>
          </cell>
          <cell r="P503" t="str">
            <v>Valid</v>
          </cell>
          <cell r="Q503" t="str">
            <v>.789505</v>
          </cell>
          <cell r="R503" t="str">
            <v>32.1164516666667</v>
          </cell>
        </row>
        <row r="504">
          <cell r="B504">
            <v>608629</v>
          </cell>
          <cell r="C504" t="str">
            <v>NO4114</v>
          </cell>
          <cell r="D504" t="str">
            <v>Okollo</v>
          </cell>
          <cell r="E504" t="str">
            <v>Innocent Ayiko</v>
          </cell>
          <cell r="F504" t="str">
            <v>Arua</v>
          </cell>
          <cell r="G504" t="str">
            <v>Northern</v>
          </cell>
          <cell r="H504" t="str">
            <v>Allan Kavuma</v>
          </cell>
          <cell r="I504" t="str">
            <v>All</v>
          </cell>
          <cell r="J504" t="str">
            <v>I Engineering Uganda Ltd</v>
          </cell>
          <cell r="K504">
            <v>45109.36041666667</v>
          </cell>
          <cell r="L504" t="str">
            <v>2023-07-02T08:39:00.000-04:00</v>
          </cell>
          <cell r="M504">
            <v>45109.398275462961</v>
          </cell>
          <cell r="N504" t="str">
            <v>2023-07-02T09:33:31.000-04:00</v>
          </cell>
          <cell r="O504" t="str">
            <v>Julius Wangoola</v>
          </cell>
          <cell r="P504" t="str">
            <v>Valid</v>
          </cell>
          <cell r="Q504" t="str">
            <v>2.60773333333333</v>
          </cell>
          <cell r="R504" t="str">
            <v>31.1163216666667</v>
          </cell>
        </row>
        <row r="505">
          <cell r="B505">
            <v>609264</v>
          </cell>
          <cell r="C505" t="str">
            <v>WE2343</v>
          </cell>
          <cell r="D505" t="str">
            <v>Nakatete</v>
          </cell>
          <cell r="E505" t="str">
            <v>Patrick Kinyera</v>
          </cell>
          <cell r="F505" t="str">
            <v>Hoima</v>
          </cell>
          <cell r="G505" t="str">
            <v>Western</v>
          </cell>
          <cell r="H505" t="str">
            <v>Faridah Nantege</v>
          </cell>
          <cell r="I505" t="str">
            <v>All</v>
          </cell>
          <cell r="J505" t="str">
            <v>CAMUSAT Uganda Limited</v>
          </cell>
          <cell r="K505">
            <v>45109.370833333334</v>
          </cell>
          <cell r="L505" t="str">
            <v>2023-07-02T08:54:00.000-04:00</v>
          </cell>
          <cell r="M505">
            <v>45110.331388888888</v>
          </cell>
          <cell r="N505" t="str">
            <v>2023-07-03T07:57:12.000-04:00</v>
          </cell>
          <cell r="O505" t="str">
            <v>Chris Abarinde</v>
          </cell>
          <cell r="P505" t="str">
            <v>Valid</v>
          </cell>
          <cell r="Q505" t="str">
            <v>.95445332</v>
          </cell>
          <cell r="R505" t="str">
            <v>31.22393575</v>
          </cell>
        </row>
        <row r="506">
          <cell r="B506">
            <v>606008</v>
          </cell>
          <cell r="C506" t="str">
            <v>867</v>
          </cell>
          <cell r="D506" t="str">
            <v>Bugobero</v>
          </cell>
          <cell r="E506" t="str">
            <v>Jude Musana</v>
          </cell>
          <cell r="F506" t="str">
            <v>Manafwa</v>
          </cell>
          <cell r="G506" t="str">
            <v>North East</v>
          </cell>
          <cell r="H506" t="str">
            <v>William Bwire</v>
          </cell>
          <cell r="I506" t="str">
            <v>All</v>
          </cell>
          <cell r="K506">
            <v>45109.384722222225</v>
          </cell>
          <cell r="L506" t="str">
            <v>2023-07-02T09:14:00.000-04:00</v>
          </cell>
          <cell r="M506">
            <v>45110.561076388891</v>
          </cell>
          <cell r="N506" t="str">
            <v>2023-07-03T13:27:57.000-04:00</v>
          </cell>
          <cell r="O506" t="str">
            <v>William Mbajjwe</v>
          </cell>
          <cell r="P506" t="str">
            <v>Valid</v>
          </cell>
          <cell r="Q506" t="str">
            <v>.920883333333333</v>
          </cell>
          <cell r="R506" t="str">
            <v>34.2687616666667</v>
          </cell>
        </row>
        <row r="507">
          <cell r="B507">
            <v>607212</v>
          </cell>
          <cell r="C507" t="str">
            <v>EA5407</v>
          </cell>
          <cell r="D507" t="str">
            <v>Katosi-Kagulu</v>
          </cell>
          <cell r="E507" t="str">
            <v>Samuel Naseke</v>
          </cell>
          <cell r="F507" t="str">
            <v>Mukono</v>
          </cell>
          <cell r="H507" t="str">
            <v>William Bwire</v>
          </cell>
          <cell r="I507" t="str">
            <v>All</v>
          </cell>
          <cell r="K507">
            <v>45109.385416666664</v>
          </cell>
          <cell r="L507" t="str">
            <v>2023-07-02T09:15:00.000-04:00</v>
          </cell>
          <cell r="M507">
            <v>45109.559918981482</v>
          </cell>
          <cell r="N507" t="str">
            <v>2023-07-02T13:26:17.000-04:00</v>
          </cell>
          <cell r="O507" t="str">
            <v>Edrisa Katongole</v>
          </cell>
          <cell r="P507" t="str">
            <v>Valid</v>
          </cell>
          <cell r="Q507" t="str">
            <v>.137203333333333</v>
          </cell>
          <cell r="R507" t="str">
            <v>32.7778716666667</v>
          </cell>
        </row>
        <row r="508">
          <cell r="B508">
            <v>608338</v>
          </cell>
          <cell r="C508" t="str">
            <v>EA5459</v>
          </cell>
          <cell r="D508" t="str">
            <v>Bunya Road</v>
          </cell>
          <cell r="E508" t="str">
            <v>Emmanuel Kafuko</v>
          </cell>
          <cell r="F508" t="str">
            <v>Iganga</v>
          </cell>
          <cell r="H508" t="str">
            <v>William Bwire</v>
          </cell>
          <cell r="I508" t="str">
            <v>All</v>
          </cell>
          <cell r="K508">
            <v>45109.404166666667</v>
          </cell>
          <cell r="L508" t="str">
            <v>2023-07-02T09:42:00.000-04:00</v>
          </cell>
          <cell r="M508">
            <v>45110.578993055555</v>
          </cell>
          <cell r="N508" t="str">
            <v>2023-07-03T13:53:45.000-04:00</v>
          </cell>
          <cell r="O508" t="str">
            <v>Steven Bukenya</v>
          </cell>
          <cell r="P508" t="str">
            <v>Valid</v>
          </cell>
          <cell r="Q508" t="str">
            <v>.60341</v>
          </cell>
          <cell r="R508" t="str">
            <v>33.48172</v>
          </cell>
        </row>
        <row r="509">
          <cell r="B509">
            <v>609346</v>
          </cell>
          <cell r="C509" t="str">
            <v>WE2169</v>
          </cell>
          <cell r="D509" t="str">
            <v>Rwesirabo</v>
          </cell>
          <cell r="E509" t="str">
            <v>Thomasi Seruyange</v>
          </cell>
          <cell r="F509" t="str">
            <v>Kiruhura</v>
          </cell>
          <cell r="G509" t="str">
            <v>Western</v>
          </cell>
          <cell r="H509" t="str">
            <v>Faridah Nantege</v>
          </cell>
          <cell r="I509" t="str">
            <v>All</v>
          </cell>
          <cell r="J509" t="str">
            <v>CAMUSAT Uganda Limited</v>
          </cell>
          <cell r="K509">
            <v>45109.40902777778</v>
          </cell>
          <cell r="L509" t="str">
            <v>2023-07-02T09:49:00.000-04:00</v>
          </cell>
          <cell r="M509">
            <v>45110.608935185184</v>
          </cell>
          <cell r="N509" t="str">
            <v>2023-07-03T14:36:52.000-04:00</v>
          </cell>
          <cell r="O509" t="str">
            <v>David Semakula</v>
          </cell>
          <cell r="P509" t="str">
            <v>Valid</v>
          </cell>
          <cell r="Q509" t="str">
            <v>-.479385</v>
          </cell>
          <cell r="R509" t="str">
            <v>30.9853616666667</v>
          </cell>
        </row>
        <row r="510">
          <cell r="B510">
            <v>605946</v>
          </cell>
          <cell r="C510" t="str">
            <v>742</v>
          </cell>
          <cell r="D510" t="str">
            <v>Kitampene</v>
          </cell>
          <cell r="E510" t="str">
            <v>Denis Masaba</v>
          </cell>
          <cell r="F510" t="str">
            <v>Ntungamo</v>
          </cell>
          <cell r="G510" t="str">
            <v>Kabale</v>
          </cell>
          <cell r="H510" t="str">
            <v>Faridah Nantege</v>
          </cell>
          <cell r="I510" t="str">
            <v>All</v>
          </cell>
          <cell r="J510" t="str">
            <v>CAMUSAT Uganda Limited</v>
          </cell>
          <cell r="K510">
            <v>45109.424305555556</v>
          </cell>
          <cell r="L510" t="str">
            <v>2023-07-02T10:11:00.000-04:00</v>
          </cell>
          <cell r="M510">
            <v>45109.856076388889</v>
          </cell>
          <cell r="N510" t="str">
            <v>2023-07-02T20:32:45.000-04:00</v>
          </cell>
          <cell r="O510" t="str">
            <v>Vincent Nsamba</v>
          </cell>
          <cell r="P510" t="str">
            <v>Valid</v>
          </cell>
          <cell r="Q510" t="str">
            <v>-.8282823</v>
          </cell>
          <cell r="R510" t="str">
            <v>30.1430323</v>
          </cell>
        </row>
        <row r="511">
          <cell r="B511">
            <v>605155</v>
          </cell>
          <cell r="C511" t="str">
            <v>257</v>
          </cell>
          <cell r="D511" t="str">
            <v>Nkoma</v>
          </cell>
          <cell r="E511" t="str">
            <v>Jude Musana</v>
          </cell>
          <cell r="F511" t="str">
            <v>Mbale</v>
          </cell>
          <cell r="G511" t="str">
            <v>North East</v>
          </cell>
          <cell r="H511" t="str">
            <v>William Bwire</v>
          </cell>
          <cell r="I511" t="str">
            <v>All</v>
          </cell>
          <cell r="K511">
            <v>45109.429166666669</v>
          </cell>
          <cell r="L511" t="str">
            <v>2023-07-02T10:18:00.000-04:00</v>
          </cell>
          <cell r="M511">
            <v>45109.476898148147</v>
          </cell>
          <cell r="N511" t="str">
            <v>2023-07-02T11:26:44.000-04:00</v>
          </cell>
          <cell r="O511" t="str">
            <v>Felix Mwebembezi</v>
          </cell>
          <cell r="P511" t="str">
            <v>Valid</v>
          </cell>
          <cell r="Q511" t="str">
            <v>1.0999357</v>
          </cell>
          <cell r="R511" t="str">
            <v>34.1698543</v>
          </cell>
        </row>
        <row r="512">
          <cell r="B512">
            <v>607027</v>
          </cell>
          <cell r="C512" t="str">
            <v>866</v>
          </cell>
          <cell r="D512" t="str">
            <v>Bugabo</v>
          </cell>
          <cell r="E512" t="str">
            <v>Patrick Kinyera</v>
          </cell>
          <cell r="F512" t="str">
            <v>Kiboga</v>
          </cell>
          <cell r="H512" t="str">
            <v>Faridah Nantege</v>
          </cell>
          <cell r="I512" t="str">
            <v>All</v>
          </cell>
          <cell r="J512" t="str">
            <v>CAMUSAT Uganda Limited</v>
          </cell>
          <cell r="K512">
            <v>45109.432638888888</v>
          </cell>
          <cell r="L512" t="str">
            <v>2023-07-02T10:23:00.000-04:00</v>
          </cell>
          <cell r="M512">
            <v>45109.506631944445</v>
          </cell>
          <cell r="N512" t="str">
            <v>2023-07-02T12:09:33.000-04:00</v>
          </cell>
          <cell r="O512" t="str">
            <v>John Moses Luzinda</v>
          </cell>
          <cell r="P512" t="str">
            <v>Valid</v>
          </cell>
          <cell r="Q512" t="str">
            <v>.773043333333333</v>
          </cell>
          <cell r="R512" t="str">
            <v>32.0326983333333</v>
          </cell>
        </row>
        <row r="513">
          <cell r="B513">
            <v>609817</v>
          </cell>
          <cell r="C513" t="str">
            <v>2767</v>
          </cell>
          <cell r="D513" t="str">
            <v>Bugalimu</v>
          </cell>
          <cell r="E513" t="str">
            <v>Emmanuel Kafuko</v>
          </cell>
          <cell r="F513" t="str">
            <v>Kaliro</v>
          </cell>
          <cell r="G513" t="str">
            <v>Jinja</v>
          </cell>
          <cell r="H513" t="str">
            <v>William Bwire</v>
          </cell>
          <cell r="I513" t="str">
            <v>All</v>
          </cell>
          <cell r="K513">
            <v>45109.444444444445</v>
          </cell>
          <cell r="L513" t="str">
            <v>2023-07-02T10:40:00.000-04:00</v>
          </cell>
          <cell r="M513">
            <v>45109.497256944444</v>
          </cell>
          <cell r="N513" t="str">
            <v>2023-07-02T11:56:03.000-04:00</v>
          </cell>
          <cell r="O513" t="str">
            <v>Alex Eyalu</v>
          </cell>
          <cell r="P513" t="str">
            <v>Valid</v>
          </cell>
          <cell r="Q513" t="str">
            <v>1.1925883</v>
          </cell>
          <cell r="R513" t="str">
            <v>33.436315</v>
          </cell>
        </row>
        <row r="514">
          <cell r="B514">
            <v>701274</v>
          </cell>
          <cell r="C514" t="str">
            <v>3379</v>
          </cell>
          <cell r="D514" t="str">
            <v xml:space="preserve">Mudde Zone </v>
          </cell>
          <cell r="E514" t="str">
            <v>Salim Kinene</v>
          </cell>
          <cell r="F514" t="str">
            <v>Kampala</v>
          </cell>
          <cell r="G514" t="str">
            <v>Kampala South</v>
          </cell>
          <cell r="H514" t="str">
            <v>William Bwire</v>
          </cell>
          <cell r="I514" t="str">
            <v>All</v>
          </cell>
          <cell r="K514">
            <v>45109.456944444442</v>
          </cell>
          <cell r="L514" t="str">
            <v>2023-07-02T10:58:00.000-04:00</v>
          </cell>
          <cell r="M514">
            <v>45110.389398148145</v>
          </cell>
          <cell r="N514" t="str">
            <v>2023-07-03T09:20:44.000-04:00</v>
          </cell>
          <cell r="O514" t="str">
            <v>Kabandize Eden</v>
          </cell>
          <cell r="P514" t="str">
            <v>Valid</v>
          </cell>
          <cell r="Q514" t="str">
            <v>.269456666666667</v>
          </cell>
          <cell r="R514" t="str">
            <v>32.615905</v>
          </cell>
        </row>
        <row r="515">
          <cell r="B515">
            <v>701036</v>
          </cell>
          <cell r="C515" t="str">
            <v>AIRTEL 33</v>
          </cell>
          <cell r="D515" t="str">
            <v>Igulusa</v>
          </cell>
          <cell r="E515" t="str">
            <v>Emmanuel Kafuko</v>
          </cell>
          <cell r="F515" t="str">
            <v>Bugiri</v>
          </cell>
          <cell r="H515" t="str">
            <v>William Bwire</v>
          </cell>
          <cell r="I515" t="str">
            <v>All</v>
          </cell>
          <cell r="K515">
            <v>45109.46597222222</v>
          </cell>
          <cell r="L515" t="str">
            <v>2023-07-02T11:11:00.000-04:00</v>
          </cell>
          <cell r="M515">
            <v>45118.931319444448</v>
          </cell>
          <cell r="N515" t="str">
            <v>2023-07-11T22:21:06.000-04:00</v>
          </cell>
          <cell r="O515" t="str">
            <v>Aguma Alfred</v>
          </cell>
          <cell r="P515" t="str">
            <v>Valid</v>
          </cell>
          <cell r="Q515" t="str">
            <v>.643419233333333</v>
          </cell>
          <cell r="R515" t="str">
            <v>33.4806967333333</v>
          </cell>
        </row>
        <row r="516">
          <cell r="B516">
            <v>609302</v>
          </cell>
          <cell r="C516" t="str">
            <v>WE2321</v>
          </cell>
          <cell r="D516" t="str">
            <v>Rubaare</v>
          </cell>
          <cell r="E516" t="str">
            <v>Denis Masaba</v>
          </cell>
          <cell r="F516" t="str">
            <v>Ntungamo</v>
          </cell>
          <cell r="G516" t="str">
            <v>Western</v>
          </cell>
          <cell r="H516" t="str">
            <v>Faridah Nantege</v>
          </cell>
          <cell r="I516" t="str">
            <v>All</v>
          </cell>
          <cell r="J516" t="str">
            <v>CAMUSAT Uganda Limited</v>
          </cell>
          <cell r="K516">
            <v>45109.469444444447</v>
          </cell>
          <cell r="L516" t="str">
            <v>2023-07-02T11:16:00.000-04:00</v>
          </cell>
          <cell r="M516">
            <v>45113.863078703704</v>
          </cell>
          <cell r="N516" t="str">
            <v>2023-07-06T20:42:50.000-04:00</v>
          </cell>
          <cell r="O516" t="str">
            <v>Timothy Mugenyi</v>
          </cell>
          <cell r="P516" t="str">
            <v>Audit</v>
          </cell>
          <cell r="Q516" t="str">
            <v>-1.00358437746763</v>
          </cell>
          <cell r="R516" t="str">
            <v>30.1405923999846</v>
          </cell>
        </row>
        <row r="517">
          <cell r="B517">
            <v>607322</v>
          </cell>
          <cell r="C517" t="str">
            <v>WE2156</v>
          </cell>
          <cell r="D517" t="str">
            <v>Kiziba</v>
          </cell>
          <cell r="E517" t="str">
            <v>Patrick Kalibbala</v>
          </cell>
          <cell r="F517" t="str">
            <v>Masaka</v>
          </cell>
          <cell r="H517" t="str">
            <v>Faridah Nantege</v>
          </cell>
          <cell r="I517" t="str">
            <v>All</v>
          </cell>
          <cell r="J517" t="str">
            <v>CAMUSAT Uganda Limited</v>
          </cell>
          <cell r="K517">
            <v>45109.470138888886</v>
          </cell>
          <cell r="L517" t="str">
            <v>2023-07-02T11:17:00.000-04:00</v>
          </cell>
          <cell r="M517">
            <v>45119.416828703703</v>
          </cell>
          <cell r="N517" t="str">
            <v>2023-07-12T10:00:14.000-04:00</v>
          </cell>
          <cell r="O517" t="str">
            <v>Raymond Tabula</v>
          </cell>
          <cell r="P517" t="str">
            <v>Valid</v>
          </cell>
          <cell r="Q517" t="str">
            <v>-.4417068</v>
          </cell>
          <cell r="R517" t="str">
            <v>31.6713544</v>
          </cell>
        </row>
        <row r="518">
          <cell r="B518">
            <v>606662</v>
          </cell>
          <cell r="C518" t="str">
            <v>2149</v>
          </cell>
          <cell r="D518" t="str">
            <v>Dodoronga</v>
          </cell>
          <cell r="E518" t="str">
            <v>Innocent Ayiko</v>
          </cell>
          <cell r="F518" t="str">
            <v>Yumbe</v>
          </cell>
          <cell r="G518" t="str">
            <v>Northern</v>
          </cell>
          <cell r="H518" t="str">
            <v>Allan Kavuma</v>
          </cell>
          <cell r="I518" t="str">
            <v>All</v>
          </cell>
          <cell r="J518" t="str">
            <v>I Engineering Uganda Ltd</v>
          </cell>
          <cell r="K518">
            <v>45109.470833333333</v>
          </cell>
          <cell r="L518" t="str">
            <v>2023-07-02T11:18:00.000-04:00</v>
          </cell>
          <cell r="M518">
            <v>45109.525659722225</v>
          </cell>
          <cell r="N518" t="str">
            <v>2023-07-02T12:36:57.000-04:00</v>
          </cell>
          <cell r="O518" t="str">
            <v>Micheal Kiryowa</v>
          </cell>
          <cell r="P518" t="str">
            <v>Valid</v>
          </cell>
          <cell r="Q518" t="str">
            <v>3.4507</v>
          </cell>
          <cell r="R518" t="str">
            <v>31.2410066666667</v>
          </cell>
        </row>
        <row r="519">
          <cell r="B519">
            <v>608072</v>
          </cell>
          <cell r="C519" t="str">
            <v>EA5331</v>
          </cell>
          <cell r="D519" t="str">
            <v>Butinde</v>
          </cell>
          <cell r="E519" t="str">
            <v>Emmanuel Kafuko</v>
          </cell>
          <cell r="F519" t="str">
            <v>Busia</v>
          </cell>
          <cell r="H519" t="str">
            <v>William Bwire</v>
          </cell>
          <cell r="I519" t="str">
            <v>All</v>
          </cell>
          <cell r="K519">
            <v>45109.482638888891</v>
          </cell>
          <cell r="L519" t="str">
            <v>2023-07-02T11:35:00.000-04:00</v>
          </cell>
          <cell r="M519">
            <v>45109.525648148148</v>
          </cell>
          <cell r="N519" t="str">
            <v>2023-07-02T12:36:56.000-04:00</v>
          </cell>
          <cell r="O519" t="str">
            <v>John Lule</v>
          </cell>
          <cell r="P519" t="str">
            <v>Valid</v>
          </cell>
          <cell r="Q519" t="str">
            <v>.252053333333333</v>
          </cell>
          <cell r="R519" t="str">
            <v>33.9420516666667</v>
          </cell>
        </row>
        <row r="520">
          <cell r="B520">
            <v>607155</v>
          </cell>
          <cell r="C520" t="str">
            <v>KA1155</v>
          </cell>
          <cell r="D520" t="str">
            <v>Kagoma</v>
          </cell>
          <cell r="E520" t="str">
            <v>Joash Lubwama</v>
          </cell>
          <cell r="F520" t="str">
            <v>Wakiso</v>
          </cell>
          <cell r="H520" t="str">
            <v>Allan Kavuma</v>
          </cell>
          <cell r="I520" t="str">
            <v>All</v>
          </cell>
          <cell r="J520" t="str">
            <v>I Engineering Uganda Ltd</v>
          </cell>
          <cell r="K520">
            <v>45109.484722222223</v>
          </cell>
          <cell r="L520" t="str">
            <v>2023-07-02T11:38:00.000-04:00</v>
          </cell>
          <cell r="M520">
            <v>45109.524884259263</v>
          </cell>
          <cell r="N520" t="str">
            <v>2023-07-02T12:35:50.000-04:00</v>
          </cell>
          <cell r="O520" t="str">
            <v>Claude Musinguzi</v>
          </cell>
          <cell r="P520" t="str">
            <v>Valid</v>
          </cell>
          <cell r="Q520" t="str">
            <v>.393471</v>
          </cell>
          <cell r="R520" t="str">
            <v>32.5470089</v>
          </cell>
        </row>
        <row r="521">
          <cell r="B521">
            <v>701417</v>
          </cell>
          <cell r="C521" t="str">
            <v>WE2995</v>
          </cell>
          <cell r="D521" t="str">
            <v xml:space="preserve">Rwakakole </v>
          </cell>
          <cell r="F521" t="str">
            <v>Isingiro</v>
          </cell>
          <cell r="I521" t="str">
            <v>All</v>
          </cell>
          <cell r="J521" t="str">
            <v>CAMUSAT Uganda Limited</v>
          </cell>
          <cell r="K521">
            <v>45109.490972222222</v>
          </cell>
          <cell r="L521" t="str">
            <v>2023-07-02T11:47:00.000-04:00</v>
          </cell>
          <cell r="M521">
            <v>45109.548125000001</v>
          </cell>
          <cell r="N521" t="str">
            <v>2023-07-02T13:09:18.000-04:00</v>
          </cell>
          <cell r="O521" t="str">
            <v>Enock Amanyire</v>
          </cell>
          <cell r="P521" t="str">
            <v>Valid</v>
          </cell>
          <cell r="Q521" t="str">
            <v>-.818728333333333</v>
          </cell>
          <cell r="R521" t="str">
            <v>31.1402766666667</v>
          </cell>
        </row>
        <row r="522">
          <cell r="B522">
            <v>606039</v>
          </cell>
          <cell r="C522" t="str">
            <v>252</v>
          </cell>
          <cell r="D522" t="str">
            <v>Bukunda</v>
          </cell>
          <cell r="E522" t="str">
            <v>Patrick Kalibbala</v>
          </cell>
          <cell r="F522" t="str">
            <v>Masaka</v>
          </cell>
          <cell r="G522" t="str">
            <v>Kampala West</v>
          </cell>
          <cell r="H522" t="str">
            <v>Faridah Nantege</v>
          </cell>
          <cell r="I522" t="str">
            <v>All</v>
          </cell>
          <cell r="J522" t="str">
            <v>CAMUSAT Uganda Limited</v>
          </cell>
          <cell r="K522">
            <v>45109.500694444447</v>
          </cell>
          <cell r="L522" t="str">
            <v>2023-07-02T12:01:00.000-04:00</v>
          </cell>
          <cell r="M522">
            <v>45110.942731481482</v>
          </cell>
          <cell r="N522" t="str">
            <v>2023-07-03T22:37:32.000-04:00</v>
          </cell>
          <cell r="O522" t="str">
            <v>Raymond Tabula</v>
          </cell>
          <cell r="P522" t="str">
            <v>Valid</v>
          </cell>
          <cell r="Q522" t="str">
            <v>-.441777133382857</v>
          </cell>
          <cell r="R522" t="str">
            <v>31.671083746478</v>
          </cell>
        </row>
        <row r="523">
          <cell r="B523">
            <v>608261</v>
          </cell>
          <cell r="C523" t="str">
            <v>EA5156</v>
          </cell>
          <cell r="D523" t="str">
            <v>Serere</v>
          </cell>
          <cell r="E523" t="str">
            <v>Moses Wandera</v>
          </cell>
          <cell r="F523" t="str">
            <v>Serere</v>
          </cell>
          <cell r="H523" t="str">
            <v>William Bwire</v>
          </cell>
          <cell r="I523" t="str">
            <v>All</v>
          </cell>
          <cell r="K523">
            <v>45109.503472222219</v>
          </cell>
          <cell r="L523" t="str">
            <v>2023-07-02T12:05:00.000-04:00</v>
          </cell>
          <cell r="M523">
            <v>45109.701099537036</v>
          </cell>
          <cell r="N523" t="str">
            <v>2023-07-02T16:49:35.000-04:00</v>
          </cell>
          <cell r="O523" t="str">
            <v>Sulaiman Ssekyanzi</v>
          </cell>
          <cell r="P523" t="str">
            <v>Valid</v>
          </cell>
          <cell r="Q523" t="str">
            <v>1.5441175</v>
          </cell>
          <cell r="R523" t="str">
            <v>33.4421134</v>
          </cell>
        </row>
        <row r="524">
          <cell r="B524">
            <v>606768</v>
          </cell>
          <cell r="C524" t="str">
            <v>2256</v>
          </cell>
          <cell r="D524" t="str">
            <v>Bunga 2</v>
          </cell>
          <cell r="E524" t="str">
            <v>Salim Kinene</v>
          </cell>
          <cell r="F524" t="str">
            <v>Kampala</v>
          </cell>
          <cell r="G524" t="str">
            <v>Kampala South</v>
          </cell>
          <cell r="H524" t="str">
            <v>William Bwire</v>
          </cell>
          <cell r="I524" t="str">
            <v>All</v>
          </cell>
          <cell r="K524">
            <v>45109.504861111112</v>
          </cell>
          <cell r="L524" t="str">
            <v>2023-07-02T12:07:00.000-04:00</v>
          </cell>
          <cell r="M524">
            <v>45110.411747685182</v>
          </cell>
          <cell r="N524" t="str">
            <v>2023-07-03T09:52:55.000-04:00</v>
          </cell>
          <cell r="O524" t="str">
            <v>Kabandize Eden</v>
          </cell>
          <cell r="P524" t="str">
            <v>Valid</v>
          </cell>
          <cell r="Q524" t="str">
            <v>.2662879</v>
          </cell>
          <cell r="R524" t="str">
            <v>32.6246227</v>
          </cell>
        </row>
        <row r="525">
          <cell r="B525">
            <v>606575</v>
          </cell>
          <cell r="C525" t="str">
            <v>1061</v>
          </cell>
          <cell r="D525" t="str">
            <v>Nawampendo</v>
          </cell>
          <cell r="E525" t="str">
            <v>Emmanuel Kafuko</v>
          </cell>
          <cell r="F525" t="str">
            <v>Iganga</v>
          </cell>
          <cell r="G525" t="str">
            <v>Kampala East</v>
          </cell>
          <cell r="H525" t="str">
            <v>William Bwire</v>
          </cell>
          <cell r="I525" t="str">
            <v>All</v>
          </cell>
          <cell r="K525">
            <v>45109.505555555559</v>
          </cell>
          <cell r="L525" t="str">
            <v>2023-07-02T12:08:00.000-04:00</v>
          </cell>
          <cell r="M525">
            <v>45120.216087962966</v>
          </cell>
          <cell r="N525" t="str">
            <v>2023-07-13T05:11:10.000-04:00</v>
          </cell>
          <cell r="O525" t="str">
            <v>Steven Bukenya</v>
          </cell>
          <cell r="P525" t="str">
            <v>Valid</v>
          </cell>
          <cell r="Q525" t="str">
            <v>.540835</v>
          </cell>
          <cell r="R525" t="str">
            <v>33.548035</v>
          </cell>
        </row>
        <row r="526">
          <cell r="B526">
            <v>605532</v>
          </cell>
          <cell r="C526" t="str">
            <v>918</v>
          </cell>
          <cell r="D526" t="str">
            <v>Kamwezi</v>
          </cell>
          <cell r="E526" t="str">
            <v>Denis Masaba</v>
          </cell>
          <cell r="F526" t="str">
            <v>Kabale</v>
          </cell>
          <cell r="G526" t="str">
            <v>Western</v>
          </cell>
          <cell r="H526" t="str">
            <v>Faridah Nantege</v>
          </cell>
          <cell r="I526" t="str">
            <v>All</v>
          </cell>
          <cell r="J526" t="str">
            <v>CAMUSAT Uganda Limited</v>
          </cell>
          <cell r="K526">
            <v>45109.51458333333</v>
          </cell>
          <cell r="L526" t="str">
            <v>2023-07-02T12:21:00.000-04:00</v>
          </cell>
          <cell r="M526">
            <v>45132.260347222225</v>
          </cell>
          <cell r="N526" t="str">
            <v>2023-07-25T06:14:54.000-04:00</v>
          </cell>
          <cell r="O526" t="str">
            <v>Ssematimba Ibrahim</v>
          </cell>
          <cell r="P526" t="str">
            <v>Valid</v>
          </cell>
          <cell r="Q526" t="str">
            <v>-1.21537</v>
          </cell>
          <cell r="R526" t="str">
            <v>30.22903</v>
          </cell>
        </row>
        <row r="527">
          <cell r="B527">
            <v>701478</v>
          </cell>
          <cell r="C527" t="str">
            <v>3627</v>
          </cell>
          <cell r="D527" t="str">
            <v>Magezi Cell</v>
          </cell>
          <cell r="E527" t="str">
            <v>Jude Musana</v>
          </cell>
          <cell r="F527" t="str">
            <v>Mbale</v>
          </cell>
          <cell r="G527" t="str">
            <v>Mbale</v>
          </cell>
          <cell r="H527" t="str">
            <v>William Bwire</v>
          </cell>
          <cell r="I527" t="str">
            <v>All</v>
          </cell>
          <cell r="K527">
            <v>45109.51458333333</v>
          </cell>
          <cell r="L527" t="str">
            <v>2023-07-02T12:21:00.000-04:00</v>
          </cell>
          <cell r="M527">
            <v>45109.542673611111</v>
          </cell>
          <cell r="N527" t="str">
            <v>2023-07-02T13:01:27.000-04:00</v>
          </cell>
          <cell r="O527" t="str">
            <v>Felix Mwebembezi</v>
          </cell>
          <cell r="P527" t="str">
            <v>Valid</v>
          </cell>
          <cell r="Q527" t="str">
            <v>1.086564</v>
          </cell>
          <cell r="R527" t="str">
            <v>34.1778613</v>
          </cell>
        </row>
        <row r="528">
          <cell r="B528">
            <v>607353</v>
          </cell>
          <cell r="C528" t="str">
            <v>KA1011</v>
          </cell>
          <cell r="D528" t="str">
            <v>Kyebando</v>
          </cell>
          <cell r="E528" t="str">
            <v>Joash Lubwama</v>
          </cell>
          <cell r="F528" t="str">
            <v>Kampala</v>
          </cell>
          <cell r="H528" t="str">
            <v>Allan Kavuma</v>
          </cell>
          <cell r="I528" t="str">
            <v>All</v>
          </cell>
          <cell r="J528" t="str">
            <v>I Engineering Uganda Ltd</v>
          </cell>
          <cell r="K528">
            <v>45109.520138888889</v>
          </cell>
          <cell r="L528" t="str">
            <v>2023-07-02T12:29:00.000-04:00</v>
          </cell>
          <cell r="M528">
            <v>45109.561342592591</v>
          </cell>
          <cell r="N528" t="str">
            <v>2023-07-02T13:28:20.000-04:00</v>
          </cell>
          <cell r="O528" t="str">
            <v>Ronnie Muhindo</v>
          </cell>
          <cell r="P528" t="str">
            <v>Invalid</v>
          </cell>
          <cell r="Q528" t="str">
            <v>.3591765</v>
          </cell>
          <cell r="R528" t="str">
            <v>32.5749289</v>
          </cell>
        </row>
        <row r="529">
          <cell r="B529">
            <v>701397</v>
          </cell>
          <cell r="C529" t="str">
            <v>EA5668</v>
          </cell>
          <cell r="D529" t="str">
            <v>Kurwe</v>
          </cell>
          <cell r="E529" t="str">
            <v>Emmanuel Kafuko</v>
          </cell>
          <cell r="F529" t="str">
            <v>Mayuge</v>
          </cell>
          <cell r="G529" t="str">
            <v>Jinja</v>
          </cell>
          <cell r="H529" t="str">
            <v>William Bwire</v>
          </cell>
          <cell r="I529" t="str">
            <v>All</v>
          </cell>
          <cell r="K529">
            <v>45109.524305555555</v>
          </cell>
          <cell r="L529" t="str">
            <v>2023-07-02T12:35:00.000-04:00</v>
          </cell>
          <cell r="M529">
            <v>45110.39640046296</v>
          </cell>
          <cell r="N529" t="str">
            <v>2023-07-03T09:30:49.000-04:00</v>
          </cell>
          <cell r="O529" t="str">
            <v>Nehemiah Mutaasa</v>
          </cell>
          <cell r="P529" t="str">
            <v>Valid</v>
          </cell>
          <cell r="Q529" t="str">
            <v>.456991666666667</v>
          </cell>
          <cell r="R529" t="str">
            <v>33.4851016666667</v>
          </cell>
        </row>
        <row r="530">
          <cell r="B530">
            <v>607339</v>
          </cell>
          <cell r="C530" t="str">
            <v>KA1161</v>
          </cell>
          <cell r="D530" t="str">
            <v>Kyaliwajala</v>
          </cell>
          <cell r="E530" t="str">
            <v>Benbridge Mulongo</v>
          </cell>
          <cell r="F530" t="str">
            <v>Wakiso</v>
          </cell>
          <cell r="H530" t="str">
            <v>William Bwire</v>
          </cell>
          <cell r="I530" t="str">
            <v>All</v>
          </cell>
          <cell r="K530">
            <v>45109.52847222222</v>
          </cell>
          <cell r="L530" t="str">
            <v>2023-07-02T12:41:00.000-04:00</v>
          </cell>
          <cell r="M530">
            <v>45110.475185185183</v>
          </cell>
          <cell r="N530" t="str">
            <v>2023-07-03T11:24:16.000-04:00</v>
          </cell>
          <cell r="O530" t="str">
            <v>Emanzi Ssempa</v>
          </cell>
          <cell r="P530" t="str">
            <v>Valid</v>
          </cell>
          <cell r="Q530" t="str">
            <v>.3773488</v>
          </cell>
          <cell r="R530" t="str">
            <v>32.6436646</v>
          </cell>
        </row>
        <row r="531">
          <cell r="B531">
            <v>608240</v>
          </cell>
          <cell r="C531" t="str">
            <v>EA5033</v>
          </cell>
          <cell r="D531" t="str">
            <v>Nawaikoke</v>
          </cell>
          <cell r="E531" t="str">
            <v>Emmanuel Kafuko</v>
          </cell>
          <cell r="F531" t="str">
            <v>Buyende</v>
          </cell>
          <cell r="H531" t="str">
            <v>William Bwire</v>
          </cell>
          <cell r="I531" t="str">
            <v>All</v>
          </cell>
          <cell r="K531">
            <v>45109.53125</v>
          </cell>
          <cell r="L531" t="str">
            <v>2023-07-02T12:45:00.000-04:00</v>
          </cell>
          <cell r="M531">
            <v>45109.593865740739</v>
          </cell>
          <cell r="N531" t="str">
            <v>2023-07-02T14:15:10.000-04:00</v>
          </cell>
          <cell r="O531" t="str">
            <v>Alex Eyalu</v>
          </cell>
          <cell r="P531" t="str">
            <v>Valid</v>
          </cell>
          <cell r="Q531" t="str">
            <v>1.14322</v>
          </cell>
          <cell r="R531" t="str">
            <v>33.3411183333333</v>
          </cell>
        </row>
        <row r="532">
          <cell r="B532">
            <v>606289</v>
          </cell>
          <cell r="C532" t="str">
            <v>1642</v>
          </cell>
          <cell r="D532" t="str">
            <v>Aduu</v>
          </cell>
          <cell r="E532" t="str">
            <v>Muhamood Kyongo</v>
          </cell>
          <cell r="F532" t="str">
            <v>Lira</v>
          </cell>
          <cell r="G532" t="str">
            <v>Northern</v>
          </cell>
          <cell r="H532" t="str">
            <v>Allan Kavuma</v>
          </cell>
          <cell r="I532" t="str">
            <v>All</v>
          </cell>
          <cell r="J532" t="str">
            <v>I Engineering Uganda Ltd</v>
          </cell>
          <cell r="K532">
            <v>45109.536111111112</v>
          </cell>
          <cell r="L532" t="str">
            <v>2023-07-02T12:52:00.000-04:00</v>
          </cell>
          <cell r="M532">
            <v>45109.606354166666</v>
          </cell>
          <cell r="N532" t="str">
            <v>2023-07-02T14:33:09.000-04:00</v>
          </cell>
          <cell r="O532" t="str">
            <v>Bakka Stephen</v>
          </cell>
          <cell r="P532" t="str">
            <v>Valid</v>
          </cell>
          <cell r="Q532" t="str">
            <v>2.4306094</v>
          </cell>
          <cell r="R532" t="str">
            <v>32.95307666</v>
          </cell>
        </row>
        <row r="533">
          <cell r="B533">
            <v>605411</v>
          </cell>
          <cell r="C533" t="str">
            <v>632</v>
          </cell>
          <cell r="D533" t="str">
            <v>Serere</v>
          </cell>
          <cell r="E533" t="str">
            <v>Moses Wandera</v>
          </cell>
          <cell r="F533" t="str">
            <v>Serere</v>
          </cell>
          <cell r="G533" t="str">
            <v>North East</v>
          </cell>
          <cell r="H533" t="str">
            <v>William Bwire</v>
          </cell>
          <cell r="I533" t="str">
            <v>All</v>
          </cell>
          <cell r="K533">
            <v>45109.54583333333</v>
          </cell>
          <cell r="L533" t="str">
            <v>2023-07-02T13:06:00.000-04:00</v>
          </cell>
          <cell r="M533">
            <v>45116.963009259256</v>
          </cell>
          <cell r="N533" t="str">
            <v>2023-07-09T23:06:44.000-04:00</v>
          </cell>
          <cell r="O533" t="str">
            <v>Sulaiman Ssekyanzi</v>
          </cell>
          <cell r="P533" t="str">
            <v>Valid</v>
          </cell>
          <cell r="Q533" t="str">
            <v>1.5441091</v>
          </cell>
          <cell r="R533" t="str">
            <v>33.4420978</v>
          </cell>
        </row>
        <row r="534">
          <cell r="B534">
            <v>605247</v>
          </cell>
          <cell r="C534" t="str">
            <v>408</v>
          </cell>
          <cell r="D534" t="str">
            <v>Mbale_Ss</v>
          </cell>
          <cell r="E534" t="str">
            <v>Jude Musana</v>
          </cell>
          <cell r="F534" t="str">
            <v>Mbale</v>
          </cell>
          <cell r="G534" t="str">
            <v>North East</v>
          </cell>
          <cell r="H534" t="str">
            <v>William Bwire</v>
          </cell>
          <cell r="I534" t="str">
            <v>All</v>
          </cell>
          <cell r="K534">
            <v>45109.5625</v>
          </cell>
          <cell r="L534" t="str">
            <v>2023-07-02T13:30:00.000-04:00</v>
          </cell>
          <cell r="M534">
            <v>45109.602453703701</v>
          </cell>
          <cell r="N534" t="str">
            <v>2023-07-02T14:27:32.000-04:00</v>
          </cell>
          <cell r="O534" t="str">
            <v>Felix Mwebembezi</v>
          </cell>
          <cell r="P534" t="str">
            <v>Valid</v>
          </cell>
          <cell r="Q534" t="str">
            <v>1.081459</v>
          </cell>
          <cell r="R534" t="str">
            <v>34.17209</v>
          </cell>
        </row>
        <row r="535">
          <cell r="B535">
            <v>606449</v>
          </cell>
          <cell r="C535" t="str">
            <v>1826</v>
          </cell>
          <cell r="D535" t="str">
            <v>Omiya Anyima</v>
          </cell>
          <cell r="E535" t="str">
            <v>Moses Kaganda</v>
          </cell>
          <cell r="F535" t="str">
            <v>Kitgum</v>
          </cell>
          <cell r="G535" t="str">
            <v>Northern</v>
          </cell>
          <cell r="H535" t="str">
            <v>Allan Kavuma</v>
          </cell>
          <cell r="I535" t="str">
            <v>All</v>
          </cell>
          <cell r="J535" t="str">
            <v>I Engineering Uganda Ltd</v>
          </cell>
          <cell r="K535">
            <v>45109.5625</v>
          </cell>
          <cell r="L535" t="str">
            <v>2023-07-02T13:30:00.000-04:00</v>
          </cell>
          <cell r="M535">
            <v>45132.705625000002</v>
          </cell>
          <cell r="N535" t="str">
            <v>2023-07-25T16:56:06.000-04:00</v>
          </cell>
          <cell r="O535" t="str">
            <v>Hassan waswa</v>
          </cell>
          <cell r="P535" t="str">
            <v>Valid</v>
          </cell>
          <cell r="Q535" t="str">
            <v>3.26674389</v>
          </cell>
          <cell r="R535" t="str">
            <v>33.2094086</v>
          </cell>
        </row>
        <row r="536">
          <cell r="B536">
            <v>605205</v>
          </cell>
          <cell r="C536" t="str">
            <v>336</v>
          </cell>
          <cell r="D536" t="str">
            <v>GayazaRoad</v>
          </cell>
          <cell r="E536" t="str">
            <v>Joash Lubwama</v>
          </cell>
          <cell r="F536" t="str">
            <v>Kampala</v>
          </cell>
          <cell r="G536" t="str">
            <v>Kampala Central</v>
          </cell>
          <cell r="H536" t="str">
            <v>Allan Kavuma</v>
          </cell>
          <cell r="I536" t="str">
            <v>All</v>
          </cell>
          <cell r="J536" t="str">
            <v>I Engineering Uganda Ltd</v>
          </cell>
          <cell r="K536">
            <v>45109.563888888886</v>
          </cell>
          <cell r="L536" t="str">
            <v>2023-07-02T13:32:00.000-04:00</v>
          </cell>
          <cell r="M536">
            <v>45109.605636574073</v>
          </cell>
          <cell r="N536" t="str">
            <v>2023-07-02T14:32:07.000-04:00</v>
          </cell>
          <cell r="O536" t="str">
            <v>Ronnie Muhindo</v>
          </cell>
          <cell r="P536" t="str">
            <v>Valid</v>
          </cell>
          <cell r="Q536" t="str">
            <v>.3596104</v>
          </cell>
          <cell r="R536" t="str">
            <v>32.5744624</v>
          </cell>
        </row>
        <row r="537">
          <cell r="B537">
            <v>609756</v>
          </cell>
          <cell r="C537" t="str">
            <v>KA1909</v>
          </cell>
          <cell r="D537" t="str">
            <v>Bunga Tc</v>
          </cell>
          <cell r="E537" t="str">
            <v>Salim Kinene</v>
          </cell>
          <cell r="F537" t="str">
            <v>Kampala</v>
          </cell>
          <cell r="H537" t="str">
            <v>William Bwire</v>
          </cell>
          <cell r="I537" t="str">
            <v>All</v>
          </cell>
          <cell r="K537">
            <v>45109.56527777778</v>
          </cell>
          <cell r="L537" t="str">
            <v>2023-07-02T13:34:00.000-04:00</v>
          </cell>
          <cell r="M537">
            <v>45110.427002314813</v>
          </cell>
          <cell r="N537" t="str">
            <v>2023-07-03T10:14:53.000-04:00</v>
          </cell>
          <cell r="O537" t="str">
            <v>Kabandize Eden</v>
          </cell>
          <cell r="P537" t="str">
            <v>Audit</v>
          </cell>
          <cell r="Q537" t="str">
            <v>.267958333333333</v>
          </cell>
          <cell r="R537" t="str">
            <v>32.6204116666667</v>
          </cell>
        </row>
        <row r="538">
          <cell r="B538">
            <v>608320</v>
          </cell>
          <cell r="C538" t="str">
            <v>EA5501</v>
          </cell>
          <cell r="D538" t="str">
            <v>Bugabwe</v>
          </cell>
          <cell r="E538" t="str">
            <v>Emmanuel Kafuko</v>
          </cell>
          <cell r="F538" t="str">
            <v>Iganga</v>
          </cell>
          <cell r="H538" t="str">
            <v>William Bwire</v>
          </cell>
          <cell r="I538" t="str">
            <v>All</v>
          </cell>
          <cell r="K538">
            <v>45109.569444444445</v>
          </cell>
          <cell r="L538" t="str">
            <v>2023-07-02T13:40:00.000-04:00</v>
          </cell>
          <cell r="M538">
            <v>45112.49077546296</v>
          </cell>
          <cell r="N538" t="str">
            <v>2023-07-05T11:46:43.000-04:00</v>
          </cell>
          <cell r="O538" t="str">
            <v>Aguma Alfred</v>
          </cell>
          <cell r="P538" t="str">
            <v>Valid</v>
          </cell>
          <cell r="Q538" t="str">
            <v>.580789966666667</v>
          </cell>
          <cell r="R538" t="str">
            <v>33.48520575</v>
          </cell>
        </row>
        <row r="539">
          <cell r="B539">
            <v>609714</v>
          </cell>
          <cell r="C539" t="str">
            <v>KA1895</v>
          </cell>
          <cell r="D539" t="str">
            <v>Kisimu</v>
          </cell>
          <cell r="E539" t="str">
            <v>Joash Lubwama</v>
          </cell>
          <cell r="F539" t="str">
            <v>Wakiso</v>
          </cell>
          <cell r="H539" t="str">
            <v>Allan Kavuma</v>
          </cell>
          <cell r="I539" t="str">
            <v>All</v>
          </cell>
          <cell r="J539" t="str">
            <v>I Engineering Uganda Ltd</v>
          </cell>
          <cell r="K539">
            <v>45109.57916666667</v>
          </cell>
          <cell r="L539" t="str">
            <v>2023-07-02T13:54:00.000-04:00</v>
          </cell>
          <cell r="M539">
            <v>45109.610833333332</v>
          </cell>
          <cell r="N539" t="str">
            <v>2023-07-02T14:39:36.000-04:00</v>
          </cell>
          <cell r="O539" t="str">
            <v>Claude Musinguzi</v>
          </cell>
          <cell r="P539" t="str">
            <v>Valid</v>
          </cell>
          <cell r="Q539" t="str">
            <v>.38898167</v>
          </cell>
          <cell r="R539" t="str">
            <v>32.53751071</v>
          </cell>
        </row>
        <row r="540">
          <cell r="B540">
            <v>609734</v>
          </cell>
          <cell r="C540" t="str">
            <v>EA5568</v>
          </cell>
          <cell r="D540" t="str">
            <v>Khaukha</v>
          </cell>
          <cell r="E540" t="str">
            <v>Jude Musana</v>
          </cell>
          <cell r="F540" t="str">
            <v>Mbale</v>
          </cell>
          <cell r="G540" t="str">
            <v>Mbale</v>
          </cell>
          <cell r="H540" t="str">
            <v>William Bwire</v>
          </cell>
          <cell r="I540" t="str">
            <v>All</v>
          </cell>
          <cell r="K540">
            <v>45109.580555555556</v>
          </cell>
          <cell r="L540" t="str">
            <v>2023-07-02T13:56:00.000-04:00</v>
          </cell>
          <cell r="M540">
            <v>45109.74150462963</v>
          </cell>
          <cell r="N540" t="str">
            <v>2023-07-02T17:47:46.000-04:00</v>
          </cell>
          <cell r="O540" t="str">
            <v>William Mbajjwe</v>
          </cell>
          <cell r="P540" t="str">
            <v>Audit</v>
          </cell>
          <cell r="Q540" t="str">
            <v>1.02632833333333</v>
          </cell>
          <cell r="R540" t="str">
            <v>34.2393683333333</v>
          </cell>
        </row>
        <row r="541">
          <cell r="B541">
            <v>606120</v>
          </cell>
          <cell r="C541" t="str">
            <v>977</v>
          </cell>
          <cell r="D541" t="str">
            <v>Serere B</v>
          </cell>
          <cell r="E541" t="str">
            <v>Moses Wandera</v>
          </cell>
          <cell r="F541" t="str">
            <v>Serere</v>
          </cell>
          <cell r="G541" t="str">
            <v>North East</v>
          </cell>
          <cell r="H541" t="str">
            <v>William Bwire</v>
          </cell>
          <cell r="I541" t="str">
            <v>All</v>
          </cell>
          <cell r="K541">
            <v>45109.591666666667</v>
          </cell>
          <cell r="L541" t="str">
            <v>2023-07-02T14:12:00.000-04:00</v>
          </cell>
          <cell r="M541">
            <v>45125.790011574078</v>
          </cell>
          <cell r="N541" t="str">
            <v>2023-07-18T18:57:37.000-04:00</v>
          </cell>
          <cell r="O541" t="str">
            <v>Sulaiman Ssekyanzi</v>
          </cell>
          <cell r="P541" t="str">
            <v>Valid</v>
          </cell>
          <cell r="Q541" t="str">
            <v>1.49942948333333</v>
          </cell>
          <cell r="R541" t="str">
            <v>33.4857567</v>
          </cell>
        </row>
        <row r="542">
          <cell r="B542">
            <v>701022</v>
          </cell>
          <cell r="C542" t="str">
            <v>92</v>
          </cell>
          <cell r="D542" t="str">
            <v>Kisaasi 2</v>
          </cell>
          <cell r="E542" t="str">
            <v>Benbridge Mulongo</v>
          </cell>
          <cell r="F542" t="str">
            <v>Kampala</v>
          </cell>
          <cell r="G542" t="str">
            <v>Luwero</v>
          </cell>
          <cell r="H542" t="str">
            <v>William Bwire</v>
          </cell>
          <cell r="I542" t="str">
            <v>All</v>
          </cell>
          <cell r="K542">
            <v>45109.597222222219</v>
          </cell>
          <cell r="L542" t="str">
            <v>2023-07-02T14:20:00.000-04:00</v>
          </cell>
          <cell r="M542">
            <v>45111.466331018521</v>
          </cell>
          <cell r="N542" t="str">
            <v>2023-07-04T11:11:31.000-04:00</v>
          </cell>
          <cell r="O542" t="str">
            <v>William Musoke</v>
          </cell>
          <cell r="P542" t="str">
            <v>Valid</v>
          </cell>
          <cell r="Q542" t="str">
            <v>.379825</v>
          </cell>
          <cell r="R542" t="str">
            <v>32.5977183333333</v>
          </cell>
        </row>
        <row r="543">
          <cell r="B543">
            <v>609354</v>
          </cell>
          <cell r="C543" t="str">
            <v>WE2285</v>
          </cell>
          <cell r="D543" t="str">
            <v>Wairaga</v>
          </cell>
          <cell r="E543" t="str">
            <v>Latima Musoke</v>
          </cell>
          <cell r="F543" t="str">
            <v>Buliisa</v>
          </cell>
          <cell r="G543" t="str">
            <v>Hoima</v>
          </cell>
          <cell r="H543" t="str">
            <v>Allan Kavuma</v>
          </cell>
          <cell r="I543" t="str">
            <v>All</v>
          </cell>
          <cell r="J543" t="str">
            <v>I Engineering Uganda Ltd</v>
          </cell>
          <cell r="K543">
            <v>45109.599999999999</v>
          </cell>
          <cell r="L543" t="str">
            <v>2023-07-02T14:24:00.000-04:00</v>
          </cell>
          <cell r="M543">
            <v>45109.671446759261</v>
          </cell>
          <cell r="N543" t="str">
            <v>2023-07-02T16:06:53.000-04:00</v>
          </cell>
          <cell r="O543" t="str">
            <v>Nsereko Ivan</v>
          </cell>
          <cell r="P543" t="str">
            <v>Valid</v>
          </cell>
          <cell r="Q543" t="str">
            <v>1.5716521</v>
          </cell>
          <cell r="R543" t="str">
            <v>31.0707377</v>
          </cell>
        </row>
        <row r="544">
          <cell r="B544">
            <v>609981</v>
          </cell>
          <cell r="C544" t="str">
            <v>3187</v>
          </cell>
          <cell r="D544" t="str">
            <v>Kyanju Cell</v>
          </cell>
          <cell r="E544" t="str">
            <v>Denis Masaba</v>
          </cell>
          <cell r="F544" t="str">
            <v>Ntungamo</v>
          </cell>
          <cell r="G544" t="str">
            <v>Kabale</v>
          </cell>
          <cell r="H544" t="str">
            <v>Faridah Nantege</v>
          </cell>
          <cell r="I544" t="str">
            <v>All</v>
          </cell>
          <cell r="J544" t="str">
            <v>CAMUSAT Uganda Limited</v>
          </cell>
          <cell r="K544">
            <v>45109.617361111108</v>
          </cell>
          <cell r="L544" t="str">
            <v>2023-07-02T14:49:00.000-04:00</v>
          </cell>
          <cell r="M544">
            <v>45112.711701388886</v>
          </cell>
          <cell r="N544" t="str">
            <v>2023-07-05T17:04:51.000-04:00</v>
          </cell>
          <cell r="O544" t="str">
            <v>Vincent Nsamba</v>
          </cell>
          <cell r="P544" t="str">
            <v>Valid</v>
          </cell>
          <cell r="Q544" t="str">
            <v>-.8631595</v>
          </cell>
          <cell r="R544" t="str">
            <v>30.2601862</v>
          </cell>
        </row>
        <row r="545">
          <cell r="B545">
            <v>605845</v>
          </cell>
          <cell r="C545" t="str">
            <v>1588</v>
          </cell>
          <cell r="D545" t="str">
            <v>Bumogolo</v>
          </cell>
          <cell r="E545" t="str">
            <v>Patrick Kalibbala</v>
          </cell>
          <cell r="F545" t="str">
            <v>Rakai</v>
          </cell>
          <cell r="G545" t="str">
            <v>Kampala West</v>
          </cell>
          <cell r="H545" t="str">
            <v>Faridah Nantege</v>
          </cell>
          <cell r="I545" t="str">
            <v>All</v>
          </cell>
          <cell r="J545" t="str">
            <v>CAMUSAT Uganda Limited</v>
          </cell>
          <cell r="K545">
            <v>45109.62222222222</v>
          </cell>
          <cell r="L545" t="str">
            <v>2023-07-02T14:56:00.000-04:00</v>
          </cell>
          <cell r="M545">
            <v>45109.665717592594</v>
          </cell>
          <cell r="N545" t="str">
            <v>2023-07-02T15:58:38.000-04:00</v>
          </cell>
          <cell r="O545" t="str">
            <v>Kenneth kintu</v>
          </cell>
          <cell r="P545" t="str">
            <v>Valid</v>
          </cell>
          <cell r="Q545" t="str">
            <v>-.780912</v>
          </cell>
          <cell r="R545" t="str">
            <v>31.3858764</v>
          </cell>
        </row>
        <row r="546">
          <cell r="B546">
            <v>608172</v>
          </cell>
          <cell r="C546" t="str">
            <v>EA5319</v>
          </cell>
          <cell r="D546" t="str">
            <v>Lwanika</v>
          </cell>
          <cell r="E546" t="str">
            <v>Emmanuel Kafuko</v>
          </cell>
          <cell r="F546" t="str">
            <v>Mayuge</v>
          </cell>
          <cell r="H546" t="str">
            <v>William Bwire</v>
          </cell>
          <cell r="I546" t="str">
            <v>All</v>
          </cell>
          <cell r="K546">
            <v>45109.622916666667</v>
          </cell>
          <cell r="L546" t="str">
            <v>2023-07-02T14:57:00.000-04:00</v>
          </cell>
          <cell r="M546">
            <v>45110.444745370369</v>
          </cell>
          <cell r="N546" t="str">
            <v>2023-07-03T10:40:26.000-04:00</v>
          </cell>
          <cell r="O546" t="str">
            <v>Nehemiah Mutaasa</v>
          </cell>
          <cell r="P546" t="str">
            <v>Valid</v>
          </cell>
          <cell r="Q546" t="str">
            <v>.380246666666667</v>
          </cell>
          <cell r="R546" t="str">
            <v>33.427415</v>
          </cell>
        </row>
        <row r="547">
          <cell r="B547">
            <v>607056</v>
          </cell>
          <cell r="C547" t="str">
            <v>EA5040</v>
          </cell>
          <cell r="D547" t="str">
            <v>Bulebi</v>
          </cell>
          <cell r="E547" t="str">
            <v>Samuel Naseke</v>
          </cell>
          <cell r="F547" t="str">
            <v>Mukono</v>
          </cell>
          <cell r="H547" t="str">
            <v>William Bwire</v>
          </cell>
          <cell r="I547" t="str">
            <v>All</v>
          </cell>
          <cell r="K547">
            <v>45109.628472222219</v>
          </cell>
          <cell r="L547" t="str">
            <v>2023-07-02T15:05:00.000-04:00</v>
          </cell>
          <cell r="M547">
            <v>45109.835300925923</v>
          </cell>
          <cell r="N547" t="str">
            <v>2023-07-02T20:02:50.000-04:00</v>
          </cell>
          <cell r="O547" t="str">
            <v>Edrisa Katongole</v>
          </cell>
          <cell r="P547" t="str">
            <v>Audit</v>
          </cell>
          <cell r="Q547" t="str">
            <v>.115103333333333</v>
          </cell>
          <cell r="R547" t="str">
            <v>32.6887516666667</v>
          </cell>
        </row>
        <row r="548">
          <cell r="B548">
            <v>605200</v>
          </cell>
          <cell r="C548" t="str">
            <v>329</v>
          </cell>
          <cell r="D548" t="str">
            <v>East High School</v>
          </cell>
          <cell r="E548" t="str">
            <v>Benbridge Mulongo</v>
          </cell>
          <cell r="F548" t="str">
            <v>Kampala</v>
          </cell>
          <cell r="G548" t="str">
            <v>Kampala East</v>
          </cell>
          <cell r="H548" t="str">
            <v>William Bwire</v>
          </cell>
          <cell r="I548" t="str">
            <v>All</v>
          </cell>
          <cell r="K548">
            <v>45109.637499999997</v>
          </cell>
          <cell r="L548" t="str">
            <v>2023-07-02T15:18:00.000-04:00</v>
          </cell>
          <cell r="M548">
            <v>45111.459224537037</v>
          </cell>
          <cell r="N548" t="str">
            <v>2023-07-04T11:01:17.000-04:00</v>
          </cell>
          <cell r="O548" t="str">
            <v>William Musoke</v>
          </cell>
          <cell r="P548" t="str">
            <v>Valid</v>
          </cell>
          <cell r="Q548" t="str">
            <v>.373413333333333</v>
          </cell>
          <cell r="R548" t="str">
            <v>32.614605</v>
          </cell>
        </row>
        <row r="549">
          <cell r="B549">
            <v>606678</v>
          </cell>
          <cell r="C549" t="str">
            <v>2173</v>
          </cell>
          <cell r="D549" t="str">
            <v>Nyakihanga</v>
          </cell>
          <cell r="E549" t="str">
            <v>Denis Masaba</v>
          </cell>
          <cell r="F549" t="str">
            <v>Ntungamo</v>
          </cell>
          <cell r="G549" t="str">
            <v>Western</v>
          </cell>
          <cell r="H549" t="str">
            <v>Faridah Nantege</v>
          </cell>
          <cell r="I549" t="str">
            <v>All</v>
          </cell>
          <cell r="J549" t="str">
            <v>CAMUSAT Uganda Limited</v>
          </cell>
          <cell r="K549">
            <v>45109.645833333336</v>
          </cell>
          <cell r="L549" t="str">
            <v>2023-07-02T15:30:00.000-04:00</v>
          </cell>
          <cell r="M549">
            <v>45121.681261574071</v>
          </cell>
          <cell r="N549" t="str">
            <v>2023-07-14T16:21:01.000-04:00</v>
          </cell>
          <cell r="O549" t="str">
            <v>Timothy Mugenyi</v>
          </cell>
          <cell r="P549" t="str">
            <v>Audit</v>
          </cell>
          <cell r="Q549" t="str">
            <v>-.9004768</v>
          </cell>
          <cell r="R549" t="str">
            <v>30.4057011</v>
          </cell>
        </row>
        <row r="550">
          <cell r="B550">
            <v>608139</v>
          </cell>
          <cell r="C550" t="str">
            <v>EA5107</v>
          </cell>
          <cell r="D550" t="str">
            <v>Kasukusu</v>
          </cell>
          <cell r="E550" t="str">
            <v>Emmanuel Kafuko</v>
          </cell>
          <cell r="F550" t="str">
            <v>Iganga</v>
          </cell>
          <cell r="H550" t="str">
            <v>William Bwire</v>
          </cell>
          <cell r="I550" t="str">
            <v>All</v>
          </cell>
          <cell r="K550">
            <v>45109.649305555555</v>
          </cell>
          <cell r="L550" t="str">
            <v>2023-07-02T15:35:00.000-04:00</v>
          </cell>
          <cell r="M550">
            <v>45112.455925925926</v>
          </cell>
          <cell r="N550" t="str">
            <v>2023-07-05T10:56:32.000-04:00</v>
          </cell>
          <cell r="O550" t="str">
            <v>Aguma Alfred</v>
          </cell>
          <cell r="P550" t="str">
            <v>Valid</v>
          </cell>
          <cell r="Q550" t="str">
            <v>.611310283333333</v>
          </cell>
          <cell r="R550" t="str">
            <v>33.4741236333333</v>
          </cell>
        </row>
        <row r="551">
          <cell r="B551">
            <v>605499</v>
          </cell>
          <cell r="C551" t="str">
            <v>834</v>
          </cell>
          <cell r="D551" t="str">
            <v>Etam</v>
          </cell>
          <cell r="E551" t="str">
            <v>Moses Wandera</v>
          </cell>
          <cell r="F551" t="str">
            <v>Amolatar</v>
          </cell>
          <cell r="G551" t="str">
            <v>Northern</v>
          </cell>
          <cell r="H551" t="str">
            <v>William Bwire</v>
          </cell>
          <cell r="I551" t="str">
            <v>All</v>
          </cell>
          <cell r="K551">
            <v>45109.659722222219</v>
          </cell>
          <cell r="L551" t="str">
            <v>2023-07-02T15:50:00.000-04:00</v>
          </cell>
          <cell r="M551">
            <v>45113.622627314813</v>
          </cell>
          <cell r="N551" t="str">
            <v>2023-07-06T14:56:35.000-04:00</v>
          </cell>
          <cell r="O551" t="str">
            <v>David Mayanja</v>
          </cell>
          <cell r="P551" t="str">
            <v>Valid</v>
          </cell>
          <cell r="Q551" t="str">
            <v>1.63037333333333</v>
          </cell>
          <cell r="R551" t="str">
            <v>32.7250166666667</v>
          </cell>
        </row>
        <row r="552">
          <cell r="B552">
            <v>606116</v>
          </cell>
          <cell r="C552" t="str">
            <v>967</v>
          </cell>
          <cell r="D552" t="str">
            <v>Alito</v>
          </cell>
          <cell r="E552" t="str">
            <v>Muhamood Kyongo</v>
          </cell>
          <cell r="F552" t="str">
            <v>Kole</v>
          </cell>
          <cell r="G552" t="str">
            <v>Northern</v>
          </cell>
          <cell r="H552" t="str">
            <v>Allan Kavuma</v>
          </cell>
          <cell r="I552" t="str">
            <v>All</v>
          </cell>
          <cell r="J552" t="str">
            <v>I Engineering Uganda Ltd</v>
          </cell>
          <cell r="K552">
            <v>45109.668749999997</v>
          </cell>
          <cell r="L552" t="str">
            <v>2023-07-02T16:03:00.000-04:00</v>
          </cell>
          <cell r="M552">
            <v>45109.737824074073</v>
          </cell>
          <cell r="N552" t="str">
            <v>2023-07-02T17:42:28.000-04:00</v>
          </cell>
          <cell r="O552" t="str">
            <v>Bakka Stephen</v>
          </cell>
          <cell r="P552" t="str">
            <v>Valid</v>
          </cell>
          <cell r="Q552" t="str">
            <v>2.4380833</v>
          </cell>
          <cell r="R552" t="str">
            <v>32.830553</v>
          </cell>
        </row>
        <row r="553">
          <cell r="B553">
            <v>701543</v>
          </cell>
          <cell r="C553" t="str">
            <v>3625</v>
          </cell>
          <cell r="D553" t="str">
            <v>Masajja Kibira Zone</v>
          </cell>
          <cell r="E553" t="str">
            <v>Salim Kinene</v>
          </cell>
          <cell r="F553" t="str">
            <v>Wakiso</v>
          </cell>
          <cell r="G553" t="str">
            <v>Kampala South</v>
          </cell>
          <cell r="H553" t="str">
            <v>William Bwire</v>
          </cell>
          <cell r="I553" t="str">
            <v>All</v>
          </cell>
          <cell r="K553">
            <v>45109.680555555555</v>
          </cell>
          <cell r="L553" t="str">
            <v>2023-07-02T16:20:00.000-04:00</v>
          </cell>
          <cell r="M553">
            <v>45110.597430555557</v>
          </cell>
          <cell r="N553" t="str">
            <v>2023-07-03T14:20:18.000-04:00</v>
          </cell>
          <cell r="O553" t="str">
            <v>Kabandize Eden</v>
          </cell>
          <cell r="P553" t="str">
            <v>Audit</v>
          </cell>
          <cell r="Q553" t="str">
            <v>.260418333333333</v>
          </cell>
          <cell r="R553" t="str">
            <v>32.5902916666667</v>
          </cell>
        </row>
        <row r="554">
          <cell r="B554">
            <v>608009</v>
          </cell>
          <cell r="C554" t="str">
            <v>EA5212</v>
          </cell>
          <cell r="D554" t="str">
            <v>Balawoli</v>
          </cell>
          <cell r="E554" t="str">
            <v>Samuel Naseke</v>
          </cell>
          <cell r="F554" t="str">
            <v>Kamuli</v>
          </cell>
          <cell r="H554" t="str">
            <v>William Bwire</v>
          </cell>
          <cell r="I554" t="str">
            <v>All</v>
          </cell>
          <cell r="K554">
            <v>45109.689583333333</v>
          </cell>
          <cell r="L554" t="str">
            <v>2023-07-02T16:33:00.000-04:00</v>
          </cell>
          <cell r="M554">
            <v>45109.740995370368</v>
          </cell>
          <cell r="N554" t="str">
            <v>2023-07-02T17:47:02.000-04:00</v>
          </cell>
          <cell r="O554" t="str">
            <v>Alex Eyalu</v>
          </cell>
          <cell r="P554" t="str">
            <v>Valid</v>
          </cell>
          <cell r="Q554" t="str">
            <v>1.0402867</v>
          </cell>
          <cell r="R554" t="str">
            <v>33.0978183</v>
          </cell>
        </row>
        <row r="555">
          <cell r="B555">
            <v>606216</v>
          </cell>
          <cell r="C555" t="str">
            <v>1073</v>
          </cell>
          <cell r="D555" t="str">
            <v>Karenga</v>
          </cell>
          <cell r="E555" t="str">
            <v>Moses Kaganda</v>
          </cell>
          <cell r="F555" t="str">
            <v>Kaabong</v>
          </cell>
          <cell r="G555" t="str">
            <v>Northern</v>
          </cell>
          <cell r="H555" t="str">
            <v>Allan Kavuma</v>
          </cell>
          <cell r="I555" t="str">
            <v>All</v>
          </cell>
          <cell r="J555" t="str">
            <v>I Engineering Uganda Ltd</v>
          </cell>
          <cell r="K555">
            <v>45109.725694444445</v>
          </cell>
          <cell r="L555" t="str">
            <v>2023-07-02T17:25:00.000-04:00</v>
          </cell>
          <cell r="M555">
            <v>45128.718055555553</v>
          </cell>
          <cell r="N555" t="str">
            <v>2023-07-21T17:14:00.000-04:00</v>
          </cell>
          <cell r="O555" t="str">
            <v>Hassan waswa</v>
          </cell>
          <cell r="P555" t="str">
            <v>Audit</v>
          </cell>
          <cell r="Q555" t="str">
            <v>3.48637525</v>
          </cell>
          <cell r="R555" t="str">
            <v>33.69319739</v>
          </cell>
        </row>
        <row r="556">
          <cell r="B556">
            <v>607398</v>
          </cell>
          <cell r="C556" t="str">
            <v>WE2409</v>
          </cell>
          <cell r="D556" t="str">
            <v>Lyantonde</v>
          </cell>
          <cell r="E556" t="str">
            <v>Thomasi Seruyange</v>
          </cell>
          <cell r="F556" t="str">
            <v>Lyantonde</v>
          </cell>
          <cell r="H556" t="str">
            <v>Faridah Nantege</v>
          </cell>
          <cell r="I556" t="str">
            <v>All</v>
          </cell>
          <cell r="J556" t="str">
            <v>CAMUSAT Uganda Limited</v>
          </cell>
          <cell r="K556">
            <v>45109.749305555553</v>
          </cell>
          <cell r="L556" t="str">
            <v>2023-07-02T17:59:00.000-04:00</v>
          </cell>
          <cell r="M556">
            <v>45109.828321759262</v>
          </cell>
          <cell r="N556" t="str">
            <v>2023-07-02T19:52:47.000-04:00</v>
          </cell>
          <cell r="O556" t="str">
            <v>David Semakula</v>
          </cell>
          <cell r="P556" t="str">
            <v>Valid</v>
          </cell>
          <cell r="Q556" t="str">
            <v>-.407986666666667</v>
          </cell>
          <cell r="R556" t="str">
            <v>31.1525983333333</v>
          </cell>
        </row>
        <row r="557">
          <cell r="B557">
            <v>608144</v>
          </cell>
          <cell r="C557" t="str">
            <v>2119</v>
          </cell>
          <cell r="D557" t="str">
            <v>Katosi</v>
          </cell>
          <cell r="E557" t="str">
            <v>Samuel Naseke</v>
          </cell>
          <cell r="F557" t="str">
            <v>Mukono</v>
          </cell>
          <cell r="H557" t="str">
            <v>William Bwire</v>
          </cell>
          <cell r="I557" t="str">
            <v>All</v>
          </cell>
          <cell r="K557">
            <v>45109.890277777777</v>
          </cell>
          <cell r="L557" t="str">
            <v>2023-07-02T21:22:00.000-04:00</v>
          </cell>
          <cell r="M557">
            <v>45125.541168981479</v>
          </cell>
          <cell r="N557" t="str">
            <v>2023-07-18T12:59:17.000-04:00</v>
          </cell>
          <cell r="O557" t="str">
            <v>Edrisa Katongole</v>
          </cell>
          <cell r="P557" t="str">
            <v>Valid</v>
          </cell>
          <cell r="Q557" t="str">
            <v>.160896666666667</v>
          </cell>
          <cell r="R557" t="str">
            <v>32.79716</v>
          </cell>
        </row>
        <row r="558">
          <cell r="B558">
            <v>607696</v>
          </cell>
          <cell r="C558" t="str">
            <v>WE2734</v>
          </cell>
          <cell r="D558" t="str">
            <v>Wazele</v>
          </cell>
          <cell r="E558" t="str">
            <v>Patrick Kalibbala</v>
          </cell>
          <cell r="F558" t="str">
            <v>Mpigi</v>
          </cell>
          <cell r="H558" t="str">
            <v>Faridah Nantege</v>
          </cell>
          <cell r="I558" t="str">
            <v>All</v>
          </cell>
          <cell r="J558" t="str">
            <v>CAMUSAT Uganda Limited</v>
          </cell>
          <cell r="K558">
            <v>45110</v>
          </cell>
          <cell r="L558" t="str">
            <v>2023-07-03T00:00:00.000-04:00</v>
          </cell>
          <cell r="M558">
            <v>45110.532685185186</v>
          </cell>
          <cell r="N558" t="str">
            <v>2023-07-03T12:47:04.000-04:00</v>
          </cell>
          <cell r="O558" t="str">
            <v>Richard Ssenyondo</v>
          </cell>
          <cell r="P558" t="str">
            <v>Valid</v>
          </cell>
          <cell r="Q558" t="str">
            <v>-.015002</v>
          </cell>
          <cell r="R558" t="str">
            <v>32.0434751</v>
          </cell>
        </row>
        <row r="559">
          <cell r="B559">
            <v>608164</v>
          </cell>
          <cell r="C559" t="str">
            <v>EA2526</v>
          </cell>
          <cell r="D559" t="str">
            <v>Lugalambo</v>
          </cell>
          <cell r="E559" t="str">
            <v>Samuel Naseke</v>
          </cell>
          <cell r="F559" t="str">
            <v>Buikwe</v>
          </cell>
          <cell r="H559" t="str">
            <v>William Bwire</v>
          </cell>
          <cell r="I559" t="str">
            <v>All</v>
          </cell>
          <cell r="K559">
            <v>45110</v>
          </cell>
          <cell r="L559" t="str">
            <v>2023-07-03T00:00:00.000-04:00</v>
          </cell>
          <cell r="M559">
            <v>45110.749039351853</v>
          </cell>
          <cell r="N559" t="str">
            <v>2023-07-03T17:58:37.000-04:00</v>
          </cell>
          <cell r="O559" t="str">
            <v>Richard Balya</v>
          </cell>
          <cell r="P559" t="str">
            <v>Valid</v>
          </cell>
          <cell r="Q559" t="str">
            <v>.4108471</v>
          </cell>
          <cell r="R559" t="str">
            <v>33.0827149</v>
          </cell>
        </row>
        <row r="560">
          <cell r="B560">
            <v>609321</v>
          </cell>
          <cell r="C560" t="str">
            <v>WE2335</v>
          </cell>
          <cell r="D560" t="str">
            <v>Ruhija2</v>
          </cell>
          <cell r="E560" t="str">
            <v>Denis Masaba</v>
          </cell>
          <cell r="F560" t="str">
            <v>Kanungu</v>
          </cell>
          <cell r="G560" t="str">
            <v>Western</v>
          </cell>
          <cell r="H560" t="str">
            <v>Faridah Nantege</v>
          </cell>
          <cell r="I560" t="str">
            <v>All</v>
          </cell>
          <cell r="J560" t="str">
            <v>CAMUSAT Uganda Limited</v>
          </cell>
          <cell r="K560">
            <v>45110</v>
          </cell>
          <cell r="L560" t="str">
            <v>2023-07-03T00:00:00.000-04:00</v>
          </cell>
          <cell r="M560">
            <v>45116.266250000001</v>
          </cell>
          <cell r="N560" t="str">
            <v>2023-07-09T06:23:24.000-04:00</v>
          </cell>
          <cell r="O560" t="str">
            <v>Wandera John</v>
          </cell>
          <cell r="P560" t="str">
            <v>Valid</v>
          </cell>
          <cell r="Q560" t="str">
            <v>-1.0059733</v>
          </cell>
          <cell r="R560" t="str">
            <v>29.7341721</v>
          </cell>
        </row>
        <row r="561">
          <cell r="B561">
            <v>606506</v>
          </cell>
          <cell r="C561" t="str">
            <v>1893</v>
          </cell>
          <cell r="D561" t="str">
            <v>Rwenkyerere</v>
          </cell>
          <cell r="E561" t="str">
            <v>Denis Masaba</v>
          </cell>
          <cell r="F561" t="str">
            <v>Rukungiri</v>
          </cell>
          <cell r="G561" t="str">
            <v>Western</v>
          </cell>
          <cell r="H561" t="str">
            <v>Faridah Nantege</v>
          </cell>
          <cell r="I561" t="str">
            <v>All</v>
          </cell>
          <cell r="J561" t="str">
            <v>CAMUSAT Uganda Limited</v>
          </cell>
          <cell r="K561">
            <v>45110</v>
          </cell>
          <cell r="L561" t="str">
            <v>2023-07-03T00:00:00.000-04:00</v>
          </cell>
          <cell r="M561">
            <v>45115.193043981482</v>
          </cell>
          <cell r="N561" t="str">
            <v>2023-07-08T04:37:59.000-04:00</v>
          </cell>
          <cell r="O561" t="str">
            <v>Vincent Nsamba</v>
          </cell>
          <cell r="P561" t="str">
            <v>Valid</v>
          </cell>
          <cell r="Q561" t="str">
            <v>-.9946403</v>
          </cell>
          <cell r="R561" t="str">
            <v>30.0439395</v>
          </cell>
        </row>
        <row r="562">
          <cell r="B562">
            <v>609347</v>
          </cell>
          <cell r="C562" t="str">
            <v>WE2315</v>
          </cell>
          <cell r="D562" t="str">
            <v>Rwibare</v>
          </cell>
          <cell r="E562" t="str">
            <v>Stephen Rwabwogo</v>
          </cell>
          <cell r="F562" t="str">
            <v>Kyenjojo</v>
          </cell>
          <cell r="G562" t="str">
            <v>Western</v>
          </cell>
          <cell r="H562" t="str">
            <v>Faridah Nantege</v>
          </cell>
          <cell r="I562" t="str">
            <v>All</v>
          </cell>
          <cell r="J562" t="str">
            <v>CAMUSAT Uganda Limited</v>
          </cell>
          <cell r="K562">
            <v>45110</v>
          </cell>
          <cell r="L562" t="str">
            <v>2023-07-03T00:00:00.000-04:00</v>
          </cell>
          <cell r="M562">
            <v>45115.687893518516</v>
          </cell>
          <cell r="N562" t="str">
            <v>2023-07-08T16:30:34.000-04:00</v>
          </cell>
          <cell r="O562" t="str">
            <v>Kenneth Waiswa</v>
          </cell>
          <cell r="P562" t="str">
            <v>Audit</v>
          </cell>
          <cell r="Q562" t="str">
            <v>.542728333333333</v>
          </cell>
          <cell r="R562" t="str">
            <v>30.849815</v>
          </cell>
        </row>
        <row r="563">
          <cell r="B563">
            <v>606084</v>
          </cell>
          <cell r="C563" t="str">
            <v>933</v>
          </cell>
          <cell r="D563" t="str">
            <v>Pece</v>
          </cell>
          <cell r="E563" t="str">
            <v>Moses Kaganda</v>
          </cell>
          <cell r="F563" t="str">
            <v>Gulu</v>
          </cell>
          <cell r="G563" t="str">
            <v>Gulu</v>
          </cell>
          <cell r="H563" t="str">
            <v>Allan Kavuma</v>
          </cell>
          <cell r="I563" t="str">
            <v>All</v>
          </cell>
          <cell r="J563" t="str">
            <v>I Engineering Uganda Ltd</v>
          </cell>
          <cell r="K563">
            <v>45110</v>
          </cell>
          <cell r="L563" t="str">
            <v>2023-07-03T00:00:00.000-04:00</v>
          </cell>
          <cell r="M563">
            <v>45110.773113425923</v>
          </cell>
          <cell r="N563" t="str">
            <v>2023-07-03T18:33:17.000-04:00</v>
          </cell>
          <cell r="O563" t="str">
            <v>Lawrence Galibanzora</v>
          </cell>
          <cell r="P563" t="str">
            <v>Valid</v>
          </cell>
          <cell r="Q563" t="str">
            <v>2.772115</v>
          </cell>
          <cell r="R563" t="str">
            <v>32.3161188</v>
          </cell>
        </row>
        <row r="564">
          <cell r="B564">
            <v>605279</v>
          </cell>
          <cell r="C564" t="str">
            <v>449</v>
          </cell>
          <cell r="D564" t="str">
            <v>Biko</v>
          </cell>
          <cell r="E564" t="str">
            <v>Patrick Kinyera</v>
          </cell>
          <cell r="F564" t="str">
            <v>Kiboga</v>
          </cell>
          <cell r="G564" t="str">
            <v>Masindi 2</v>
          </cell>
          <cell r="H564" t="str">
            <v>Faridah Nantege</v>
          </cell>
          <cell r="I564" t="str">
            <v>All</v>
          </cell>
          <cell r="J564" t="str">
            <v>CAMUSAT Uganda Limited</v>
          </cell>
          <cell r="K564">
            <v>45110</v>
          </cell>
          <cell r="L564" t="str">
            <v>2023-07-03T00:00:00.000-04:00</v>
          </cell>
          <cell r="M564">
            <v>45110.524456018517</v>
          </cell>
          <cell r="N564" t="str">
            <v>2023-07-03T12:35:13.000-04:00</v>
          </cell>
          <cell r="O564" t="str">
            <v>John Moses Luzinda</v>
          </cell>
          <cell r="P564" t="str">
            <v>Valid</v>
          </cell>
          <cell r="Q564" t="str">
            <v>.756465</v>
          </cell>
          <cell r="R564" t="str">
            <v>31.94155</v>
          </cell>
        </row>
        <row r="565">
          <cell r="B565">
            <v>605526</v>
          </cell>
          <cell r="C565" t="str">
            <v>902</v>
          </cell>
          <cell r="D565" t="str">
            <v>Nakwaya</v>
          </cell>
          <cell r="E565" t="str">
            <v>Patrick Kinyera</v>
          </cell>
          <cell r="F565" t="str">
            <v>Mityana</v>
          </cell>
          <cell r="G565" t="str">
            <v>Kampala West</v>
          </cell>
          <cell r="H565" t="str">
            <v>Faridah Nantege</v>
          </cell>
          <cell r="I565" t="str">
            <v>All</v>
          </cell>
          <cell r="J565" t="str">
            <v>CAMUSAT Uganda Limited</v>
          </cell>
          <cell r="K565">
            <v>45110</v>
          </cell>
          <cell r="L565" t="str">
            <v>2023-07-03T00:00:00.000-04:00</v>
          </cell>
          <cell r="M565">
            <v>45110.335775462961</v>
          </cell>
          <cell r="N565" t="str">
            <v>2023-07-03T08:03:31.000-04:00</v>
          </cell>
          <cell r="O565" t="str">
            <v>John Moses Luzinda</v>
          </cell>
          <cell r="P565" t="str">
            <v>Valid</v>
          </cell>
          <cell r="Q565" t="str">
            <v>.645835</v>
          </cell>
          <cell r="R565" t="str">
            <v>32.1031816666667</v>
          </cell>
        </row>
        <row r="566">
          <cell r="B566" t="str">
            <v>609630-A</v>
          </cell>
          <cell r="D566" t="str">
            <v>Kori GovTix Test</v>
          </cell>
          <cell r="F566" t="str">
            <v>Sheema</v>
          </cell>
          <cell r="I566" t="str">
            <v>All</v>
          </cell>
          <cell r="J566" t="str">
            <v>CAMUSAT Uganda Limited</v>
          </cell>
          <cell r="K566">
            <v>45110</v>
          </cell>
          <cell r="L566" t="str">
            <v>2023-07-03T00:00:00.000-04:00</v>
          </cell>
          <cell r="M566">
            <v>45110.948865740742</v>
          </cell>
          <cell r="N566" t="str">
            <v>2023-07-03T22:46:22.000-04:00</v>
          </cell>
          <cell r="O566" t="str">
            <v>Muzamiru Mugamba</v>
          </cell>
          <cell r="P566" t="str">
            <v>Valid</v>
          </cell>
          <cell r="Q566" t="str">
            <v>-.0750868</v>
          </cell>
          <cell r="R566" t="str">
            <v>30.5647668</v>
          </cell>
        </row>
        <row r="567">
          <cell r="B567">
            <v>609337</v>
          </cell>
          <cell r="C567" t="str">
            <v>WE2368</v>
          </cell>
          <cell r="D567" t="str">
            <v>Rwashamire_B</v>
          </cell>
          <cell r="E567" t="str">
            <v>Denis Masaba</v>
          </cell>
          <cell r="F567" t="str">
            <v>Ntungamo</v>
          </cell>
          <cell r="G567" t="str">
            <v>Western</v>
          </cell>
          <cell r="H567" t="str">
            <v>Faridah Nantege</v>
          </cell>
          <cell r="I567" t="str">
            <v>All</v>
          </cell>
          <cell r="J567" t="str">
            <v>CAMUSAT Uganda Limited</v>
          </cell>
          <cell r="K567">
            <v>45110</v>
          </cell>
          <cell r="L567" t="str">
            <v>2023-07-03T00:00:00.000-04:00</v>
          </cell>
          <cell r="M567">
            <v>45111.496145833335</v>
          </cell>
          <cell r="N567" t="str">
            <v>2023-07-04T11:54:27.000-04:00</v>
          </cell>
          <cell r="O567" t="str">
            <v>Herbert Ndawula</v>
          </cell>
          <cell r="P567" t="str">
            <v>Valid</v>
          </cell>
          <cell r="Q567" t="str">
            <v>-.794205</v>
          </cell>
          <cell r="R567" t="str">
            <v>29.9901733333333</v>
          </cell>
        </row>
        <row r="568">
          <cell r="B568">
            <v>609310</v>
          </cell>
          <cell r="C568" t="str">
            <v>WE2243</v>
          </cell>
          <cell r="D568" t="str">
            <v>Rugaga (Burunga)</v>
          </cell>
          <cell r="E568" t="str">
            <v>Thomasi Seruyange</v>
          </cell>
          <cell r="F568" t="str">
            <v>Isingiro</v>
          </cell>
          <cell r="G568" t="str">
            <v>Western</v>
          </cell>
          <cell r="H568" t="str">
            <v>Faridah Nantege</v>
          </cell>
          <cell r="I568" t="str">
            <v>All</v>
          </cell>
          <cell r="J568" t="str">
            <v>CAMUSAT Uganda Limited</v>
          </cell>
          <cell r="K568">
            <v>45110</v>
          </cell>
          <cell r="L568" t="str">
            <v>2023-07-03T00:00:00.000-04:00</v>
          </cell>
          <cell r="M568">
            <v>45110.445462962962</v>
          </cell>
          <cell r="N568" t="str">
            <v>2023-07-03T10:41:28.000-04:00</v>
          </cell>
          <cell r="O568" t="str">
            <v>Enock Amanyire</v>
          </cell>
          <cell r="P568" t="str">
            <v>Valid</v>
          </cell>
          <cell r="Q568" t="str">
            <v>-.837638333333333</v>
          </cell>
          <cell r="R568" t="str">
            <v>31.0293566666667</v>
          </cell>
        </row>
        <row r="569">
          <cell r="B569">
            <v>609309</v>
          </cell>
          <cell r="C569" t="str">
            <v>WE2080</v>
          </cell>
          <cell r="D569" t="str">
            <v>Rugaga</v>
          </cell>
          <cell r="E569" t="str">
            <v>Thomasi Seruyange</v>
          </cell>
          <cell r="F569" t="str">
            <v>Isingiro</v>
          </cell>
          <cell r="G569" t="str">
            <v>Western</v>
          </cell>
          <cell r="H569" t="str">
            <v>Faridah Nantege</v>
          </cell>
          <cell r="I569" t="str">
            <v>All</v>
          </cell>
          <cell r="J569" t="str">
            <v>CAMUSAT Uganda Limited</v>
          </cell>
          <cell r="K569">
            <v>45110</v>
          </cell>
          <cell r="L569" t="str">
            <v>2023-07-03T00:00:00.000-04:00</v>
          </cell>
          <cell r="M569">
            <v>45110.390405092592</v>
          </cell>
          <cell r="N569" t="str">
            <v>2023-07-03T09:22:11.000-04:00</v>
          </cell>
          <cell r="O569" t="str">
            <v>Enock Amanyire</v>
          </cell>
          <cell r="P569" t="str">
            <v>Valid</v>
          </cell>
          <cell r="Q569" t="str">
            <v>-.856365</v>
          </cell>
          <cell r="R569" t="str">
            <v>31.006605</v>
          </cell>
        </row>
        <row r="570">
          <cell r="B570">
            <v>605071</v>
          </cell>
          <cell r="C570" t="str">
            <v>83</v>
          </cell>
          <cell r="D570" t="str">
            <v>Lugarambo</v>
          </cell>
          <cell r="E570" t="str">
            <v>Samuel Naseke</v>
          </cell>
          <cell r="F570" t="str">
            <v>Buikwe</v>
          </cell>
          <cell r="G570" t="str">
            <v>Kampala East</v>
          </cell>
          <cell r="H570" t="str">
            <v>William Bwire</v>
          </cell>
          <cell r="I570" t="str">
            <v>All</v>
          </cell>
          <cell r="K570">
            <v>45110</v>
          </cell>
          <cell r="L570" t="str">
            <v>2023-07-03T00:00:00.000-04:00</v>
          </cell>
          <cell r="M570">
            <v>45110.536006944443</v>
          </cell>
          <cell r="N570" t="str">
            <v>2023-07-03T12:51:51.000-04:00</v>
          </cell>
          <cell r="O570" t="str">
            <v>Richard Balya</v>
          </cell>
          <cell r="P570" t="str">
            <v>Valid</v>
          </cell>
          <cell r="Q570" t="str">
            <v>.4102936</v>
          </cell>
          <cell r="R570" t="str">
            <v>33.0828513</v>
          </cell>
        </row>
        <row r="571">
          <cell r="B571">
            <v>609117</v>
          </cell>
          <cell r="C571" t="str">
            <v>WE2557</v>
          </cell>
          <cell r="D571" t="str">
            <v>Kalweru</v>
          </cell>
          <cell r="E571" t="str">
            <v>Denis Masaba</v>
          </cell>
          <cell r="F571" t="str">
            <v>Kabale</v>
          </cell>
          <cell r="G571" t="str">
            <v>Western</v>
          </cell>
          <cell r="H571" t="str">
            <v>Faridah Nantege</v>
          </cell>
          <cell r="I571" t="str">
            <v>All</v>
          </cell>
          <cell r="J571" t="str">
            <v>CAMUSAT Uganda Limited</v>
          </cell>
          <cell r="K571">
            <v>45110</v>
          </cell>
          <cell r="L571" t="str">
            <v>2023-07-03T00:00:00.000-04:00</v>
          </cell>
          <cell r="M571">
            <v>45115.367395833331</v>
          </cell>
          <cell r="N571" t="str">
            <v>2023-07-08T08:49:03.000-04:00</v>
          </cell>
          <cell r="O571" t="str">
            <v>Ssematimba Ibrahim</v>
          </cell>
          <cell r="P571" t="str">
            <v>Valid</v>
          </cell>
          <cell r="Q571" t="str">
            <v>-1.3222083</v>
          </cell>
          <cell r="R571" t="str">
            <v>30.0923983</v>
          </cell>
        </row>
        <row r="572">
          <cell r="B572">
            <v>609860</v>
          </cell>
          <cell r="C572" t="str">
            <v>AIRTEL04</v>
          </cell>
          <cell r="D572" t="str">
            <v>Rwamugamba</v>
          </cell>
          <cell r="E572" t="str">
            <v>Thomasi Seruyange</v>
          </cell>
          <cell r="F572" t="str">
            <v>Mbarara</v>
          </cell>
          <cell r="H572" t="str">
            <v>Faridah Nantege</v>
          </cell>
          <cell r="I572" t="str">
            <v>All</v>
          </cell>
          <cell r="J572" t="str">
            <v>CAMUSAT Uganda Limited</v>
          </cell>
          <cell r="K572">
            <v>45110</v>
          </cell>
          <cell r="L572" t="str">
            <v>2023-07-03T00:00:00.000-04:00</v>
          </cell>
          <cell r="M572">
            <v>45114.6325</v>
          </cell>
          <cell r="N572" t="str">
            <v>2023-07-07T15:10:48.000-04:00</v>
          </cell>
          <cell r="O572" t="str">
            <v>Alex Kayiwa</v>
          </cell>
          <cell r="P572" t="str">
            <v>Valid</v>
          </cell>
          <cell r="Q572" t="str">
            <v>-.716828333333333</v>
          </cell>
          <cell r="R572" t="str">
            <v>30.499545</v>
          </cell>
        </row>
        <row r="573">
          <cell r="B573">
            <v>609129</v>
          </cell>
          <cell r="C573" t="str">
            <v>WE2547</v>
          </cell>
          <cell r="D573" t="str">
            <v>Kasangari</v>
          </cell>
          <cell r="E573" t="str">
            <v>Stephen Rwabwogo</v>
          </cell>
          <cell r="F573" t="str">
            <v>Kabarole</v>
          </cell>
          <cell r="G573" t="str">
            <v>Western</v>
          </cell>
          <cell r="H573" t="str">
            <v>Faridah Nantege</v>
          </cell>
          <cell r="I573" t="str">
            <v>All</v>
          </cell>
          <cell r="J573" t="str">
            <v>CAMUSAT Uganda Limited</v>
          </cell>
          <cell r="K573">
            <v>45110</v>
          </cell>
          <cell r="L573" t="str">
            <v>2023-07-03T00:00:00.000-04:00</v>
          </cell>
          <cell r="M573">
            <v>45112.997511574074</v>
          </cell>
          <cell r="N573" t="str">
            <v>2023-07-05T23:56:25.000-04:00</v>
          </cell>
          <cell r="O573" t="str">
            <v>Akabwai Stephen</v>
          </cell>
          <cell r="P573" t="str">
            <v>Valid</v>
          </cell>
          <cell r="Q573" t="str">
            <v>.471066666666667</v>
          </cell>
          <cell r="R573" t="str">
            <v>30.1170316666667</v>
          </cell>
        </row>
        <row r="574">
          <cell r="B574">
            <v>606083</v>
          </cell>
          <cell r="C574" t="str">
            <v>931</v>
          </cell>
          <cell r="D574" t="str">
            <v>Ntoroko</v>
          </cell>
          <cell r="E574" t="str">
            <v>Stephen Rwabwogo</v>
          </cell>
          <cell r="F574" t="str">
            <v>Ntoroko</v>
          </cell>
          <cell r="G574" t="str">
            <v>Western</v>
          </cell>
          <cell r="H574" t="str">
            <v>Faridah Nantege</v>
          </cell>
          <cell r="I574" t="str">
            <v>All</v>
          </cell>
          <cell r="J574" t="str">
            <v>CAMUSAT Uganda Limited</v>
          </cell>
          <cell r="K574">
            <v>45110</v>
          </cell>
          <cell r="L574" t="str">
            <v>2023-07-03T00:00:00.000-04:00</v>
          </cell>
          <cell r="M574">
            <v>45110.810358796298</v>
          </cell>
          <cell r="N574" t="str">
            <v>2023-07-03T19:26:55.000-04:00</v>
          </cell>
          <cell r="O574" t="str">
            <v>Joel Ssekkono</v>
          </cell>
          <cell r="P574" t="str">
            <v>Valid</v>
          </cell>
          <cell r="Q574" t="str">
            <v>1.05223166666667</v>
          </cell>
          <cell r="R574" t="str">
            <v>30.5381066666667</v>
          </cell>
        </row>
        <row r="575">
          <cell r="B575">
            <v>609750</v>
          </cell>
          <cell r="C575" t="str">
            <v>KA1914</v>
          </cell>
          <cell r="D575" t="str">
            <v>Mubaraka Zone</v>
          </cell>
          <cell r="E575" t="str">
            <v>Salim Kinene</v>
          </cell>
          <cell r="F575" t="str">
            <v>Kampala</v>
          </cell>
          <cell r="G575" t="str">
            <v>Kampala South</v>
          </cell>
          <cell r="H575" t="str">
            <v>William Bwire</v>
          </cell>
          <cell r="I575" t="str">
            <v>All</v>
          </cell>
          <cell r="K575">
            <v>45110</v>
          </cell>
          <cell r="L575" t="str">
            <v>2023-07-03T00:00:00.000-04:00</v>
          </cell>
          <cell r="M575">
            <v>45110.741354166668</v>
          </cell>
          <cell r="N575" t="str">
            <v>2023-07-03T17:47:33.000-04:00</v>
          </cell>
          <cell r="O575" t="str">
            <v>Kenneth Ndawula</v>
          </cell>
          <cell r="P575" t="str">
            <v>Valid</v>
          </cell>
          <cell r="Q575" t="str">
            <v>.289251666666667</v>
          </cell>
          <cell r="R575" t="str">
            <v>32.58273</v>
          </cell>
        </row>
        <row r="576">
          <cell r="B576">
            <v>606057</v>
          </cell>
          <cell r="C576" t="str">
            <v>429</v>
          </cell>
          <cell r="D576" t="str">
            <v>Bugamba</v>
          </cell>
          <cell r="E576" t="str">
            <v>Thomasi Seruyange</v>
          </cell>
          <cell r="F576" t="str">
            <v>Mbarara</v>
          </cell>
          <cell r="G576" t="str">
            <v>Western</v>
          </cell>
          <cell r="H576" t="str">
            <v>Faridah Nantege</v>
          </cell>
          <cell r="I576" t="str">
            <v>All</v>
          </cell>
          <cell r="J576" t="str">
            <v>CAMUSAT Uganda Limited</v>
          </cell>
          <cell r="K576">
            <v>45110</v>
          </cell>
          <cell r="L576" t="str">
            <v>2023-07-03T00:00:00.000-04:00</v>
          </cell>
          <cell r="M576">
            <v>45113.364537037036</v>
          </cell>
          <cell r="N576" t="str">
            <v>2023-07-06T08:44:56.000-04:00</v>
          </cell>
          <cell r="O576" t="str">
            <v>Alex Kayiwa</v>
          </cell>
          <cell r="P576" t="str">
            <v>Valid</v>
          </cell>
          <cell r="Q576" t="str">
            <v>-.731</v>
          </cell>
          <cell r="R576" t="str">
            <v>30.5097683333333</v>
          </cell>
        </row>
        <row r="577">
          <cell r="B577">
            <v>609304</v>
          </cell>
          <cell r="C577" t="str">
            <v>WE2372</v>
          </cell>
          <cell r="D577" t="str">
            <v>Rubanga</v>
          </cell>
          <cell r="E577" t="str">
            <v>Thomasi Seruyange</v>
          </cell>
          <cell r="F577" t="str">
            <v>Isingiro</v>
          </cell>
          <cell r="G577" t="str">
            <v>Western</v>
          </cell>
          <cell r="H577" t="str">
            <v>Faridah Nantege</v>
          </cell>
          <cell r="I577" t="str">
            <v>All</v>
          </cell>
          <cell r="J577" t="str">
            <v>CAMUSAT Uganda Limited</v>
          </cell>
          <cell r="K577">
            <v>45110</v>
          </cell>
          <cell r="L577" t="str">
            <v>2023-07-03T00:00:00.000-04:00</v>
          </cell>
          <cell r="M577">
            <v>45110.64980324074</v>
          </cell>
          <cell r="N577" t="str">
            <v>2023-07-03T15:35:43.000-04:00</v>
          </cell>
          <cell r="O577" t="str">
            <v>Enock Amanyire</v>
          </cell>
          <cell r="P577" t="str">
            <v>Valid</v>
          </cell>
          <cell r="Q577" t="str">
            <v>-.67336</v>
          </cell>
          <cell r="R577" t="str">
            <v>30.7428666666667</v>
          </cell>
        </row>
        <row r="578">
          <cell r="B578">
            <v>606260</v>
          </cell>
          <cell r="C578" t="str">
            <v>1345</v>
          </cell>
          <cell r="D578" t="str">
            <v>Anai</v>
          </cell>
          <cell r="E578" t="str">
            <v>Muhamood Kyongo</v>
          </cell>
          <cell r="F578" t="str">
            <v>Lira</v>
          </cell>
          <cell r="G578" t="str">
            <v>Northern</v>
          </cell>
          <cell r="H578" t="str">
            <v>Allan Kavuma</v>
          </cell>
          <cell r="I578" t="str">
            <v>All</v>
          </cell>
          <cell r="J578" t="str">
            <v>I Engineering Uganda Ltd</v>
          </cell>
          <cell r="K578">
            <v>45110</v>
          </cell>
          <cell r="L578" t="str">
            <v>2023-07-03T00:00:00.000-04:00</v>
          </cell>
          <cell r="M578">
            <v>45110.61582175926</v>
          </cell>
          <cell r="N578" t="str">
            <v>2023-07-03T14:46:47.000-04:00</v>
          </cell>
          <cell r="O578" t="str">
            <v>Robert miti</v>
          </cell>
          <cell r="P578" t="str">
            <v>Valid</v>
          </cell>
          <cell r="Q578" t="str">
            <v>2.2194974</v>
          </cell>
          <cell r="R578" t="str">
            <v>32.8450313</v>
          </cell>
        </row>
        <row r="579">
          <cell r="B579">
            <v>607354</v>
          </cell>
          <cell r="C579" t="str">
            <v>WE2234</v>
          </cell>
          <cell r="D579" t="str">
            <v>Kyebe</v>
          </cell>
          <cell r="E579" t="str">
            <v>Patrick Kalibbala</v>
          </cell>
          <cell r="F579" t="str">
            <v>Rakai</v>
          </cell>
          <cell r="H579" t="str">
            <v>Faridah Nantege</v>
          </cell>
          <cell r="I579" t="str">
            <v>All</v>
          </cell>
          <cell r="J579" t="str">
            <v>CAMUSAT Uganda Limited</v>
          </cell>
          <cell r="K579">
            <v>45110</v>
          </cell>
          <cell r="L579" t="str">
            <v>2023-07-03T00:00:00.000-04:00</v>
          </cell>
          <cell r="M579">
            <v>45110.780960648146</v>
          </cell>
          <cell r="N579" t="str">
            <v>2023-07-03T18:44:35.000-04:00</v>
          </cell>
          <cell r="O579" t="str">
            <v>Kenneth kintu</v>
          </cell>
          <cell r="P579" t="str">
            <v>Valid</v>
          </cell>
          <cell r="Q579" t="str">
            <v>-.9432538</v>
          </cell>
          <cell r="R579" t="str">
            <v>31.6651396</v>
          </cell>
        </row>
        <row r="580">
          <cell r="B580">
            <v>609506</v>
          </cell>
          <cell r="C580" t="str">
            <v>WE2862</v>
          </cell>
          <cell r="D580" t="str">
            <v>Kasenyi</v>
          </cell>
          <cell r="E580" t="str">
            <v>Patrick Kinyera</v>
          </cell>
          <cell r="F580" t="str">
            <v>Kibaale</v>
          </cell>
          <cell r="G580" t="str">
            <v>Mityana</v>
          </cell>
          <cell r="H580" t="str">
            <v>Faridah Nantege</v>
          </cell>
          <cell r="I580" t="str">
            <v>All</v>
          </cell>
          <cell r="J580" t="str">
            <v>CAMUSAT Uganda Limited</v>
          </cell>
          <cell r="K580">
            <v>45110</v>
          </cell>
          <cell r="L580" t="str">
            <v>2023-07-03T00:00:00.000-04:00</v>
          </cell>
          <cell r="M580">
            <v>45132.801458333335</v>
          </cell>
          <cell r="N580" t="str">
            <v>2023-07-25T19:14:06.000-04:00</v>
          </cell>
          <cell r="O580" t="str">
            <v>Chris Abarinde</v>
          </cell>
          <cell r="P580" t="str">
            <v>Valid</v>
          </cell>
          <cell r="Q580" t="str">
            <v>.87266585</v>
          </cell>
          <cell r="R580" t="str">
            <v>31.1067607</v>
          </cell>
        </row>
        <row r="581">
          <cell r="B581">
            <v>607723</v>
          </cell>
          <cell r="C581" t="str">
            <v>WE2712</v>
          </cell>
          <cell r="D581" t="str">
            <v>Nakagongo</v>
          </cell>
          <cell r="E581" t="str">
            <v>Patrick Kalibbala</v>
          </cell>
          <cell r="F581" t="str">
            <v>Sembabule</v>
          </cell>
          <cell r="H581" t="str">
            <v>Faridah Nantege</v>
          </cell>
          <cell r="I581" t="str">
            <v>All</v>
          </cell>
          <cell r="J581" t="str">
            <v>CAMUSAT Uganda Limited</v>
          </cell>
          <cell r="K581">
            <v>45110</v>
          </cell>
          <cell r="L581" t="str">
            <v>2023-07-03T00:00:00.000-04:00</v>
          </cell>
          <cell r="M581">
            <v>45123.470104166663</v>
          </cell>
          <cell r="N581" t="str">
            <v>2023-07-16T11:16:57.000-04:00</v>
          </cell>
          <cell r="O581" t="str">
            <v>Raymond Tabula</v>
          </cell>
          <cell r="P581" t="str">
            <v>Valid</v>
          </cell>
          <cell r="Q581" t="str">
            <v>-.148595301434398</v>
          </cell>
          <cell r="R581" t="str">
            <v>31.5036968886852</v>
          </cell>
        </row>
        <row r="582">
          <cell r="B582">
            <v>609662</v>
          </cell>
          <cell r="C582" t="str">
            <v>KA1876</v>
          </cell>
          <cell r="D582" t="str">
            <v>Bbira 2</v>
          </cell>
          <cell r="E582" t="str">
            <v>Patrick Kinyera</v>
          </cell>
          <cell r="F582" t="str">
            <v>Wakiso</v>
          </cell>
          <cell r="G582" t="str">
            <v>Kampala West</v>
          </cell>
          <cell r="H582" t="str">
            <v>Faridah Nantege</v>
          </cell>
          <cell r="I582" t="str">
            <v>All</v>
          </cell>
          <cell r="J582" t="str">
            <v>CAMUSAT Uganda Limited</v>
          </cell>
          <cell r="K582">
            <v>45110</v>
          </cell>
          <cell r="L582" t="str">
            <v>2023-07-03T00:00:00.000-04:00</v>
          </cell>
          <cell r="M582">
            <v>45128.605729166666</v>
          </cell>
          <cell r="N582" t="str">
            <v>2023-07-21T14:32:15.000-04:00</v>
          </cell>
          <cell r="O582" t="str">
            <v>Richard Ssekono</v>
          </cell>
          <cell r="P582" t="str">
            <v>Audit</v>
          </cell>
          <cell r="Q582" t="str">
            <v>.32656</v>
          </cell>
          <cell r="R582" t="str">
            <v>32.4980415</v>
          </cell>
        </row>
        <row r="583">
          <cell r="B583">
            <v>609943</v>
          </cell>
          <cell r="C583" t="str">
            <v>13</v>
          </cell>
          <cell r="D583" t="str">
            <v>Buwanuka A</v>
          </cell>
          <cell r="E583" t="str">
            <v>Patrick Kinyera</v>
          </cell>
          <cell r="F583" t="str">
            <v>Wakiso</v>
          </cell>
          <cell r="H583" t="str">
            <v>Faridah Nantege</v>
          </cell>
          <cell r="I583" t="str">
            <v>All</v>
          </cell>
          <cell r="J583" t="str">
            <v>CAMUSAT Uganda Limited</v>
          </cell>
          <cell r="K583">
            <v>45110</v>
          </cell>
          <cell r="L583" t="str">
            <v>2023-07-03T00:00:00.000-04:00</v>
          </cell>
          <cell r="M583">
            <v>45124.43681712963</v>
          </cell>
          <cell r="N583" t="str">
            <v>2023-07-17T10:29:01.000-04:00</v>
          </cell>
          <cell r="O583" t="str">
            <v>Mark Lukwago</v>
          </cell>
          <cell r="P583" t="str">
            <v>Valid</v>
          </cell>
          <cell r="Q583" t="str">
            <v>.386745</v>
          </cell>
          <cell r="R583" t="str">
            <v>32.38280276</v>
          </cell>
        </row>
        <row r="584">
          <cell r="B584">
            <v>605431</v>
          </cell>
          <cell r="C584" t="str">
            <v>676</v>
          </cell>
          <cell r="D584" t="str">
            <v>Kaabong</v>
          </cell>
          <cell r="E584" t="str">
            <v>Moses Wandera</v>
          </cell>
          <cell r="F584" t="str">
            <v>Kaabong</v>
          </cell>
          <cell r="G584" t="str">
            <v>Northern</v>
          </cell>
          <cell r="H584" t="str">
            <v>William Bwire</v>
          </cell>
          <cell r="I584" t="str">
            <v>All</v>
          </cell>
          <cell r="J584" t="str">
            <v>CAMUSAT Uganda Limited</v>
          </cell>
          <cell r="K584">
            <v>45110</v>
          </cell>
          <cell r="L584" t="str">
            <v>2023-07-03T00:00:00.000-04:00</v>
          </cell>
          <cell r="M584">
            <v>45110.660092592596</v>
          </cell>
          <cell r="N584" t="str">
            <v>2023-07-03T15:50:32.000-04:00</v>
          </cell>
          <cell r="O584" t="str">
            <v>Kawuma Marvin</v>
          </cell>
          <cell r="P584" t="str">
            <v>Valid</v>
          </cell>
          <cell r="Q584" t="str">
            <v>3.5188501</v>
          </cell>
          <cell r="R584" t="str">
            <v>34.132711</v>
          </cell>
        </row>
        <row r="585">
          <cell r="B585">
            <v>609323</v>
          </cell>
          <cell r="C585" t="str">
            <v>WE2349</v>
          </cell>
          <cell r="D585" t="str">
            <v>Ruhinda</v>
          </cell>
          <cell r="E585" t="str">
            <v>Denis Masaba</v>
          </cell>
          <cell r="F585" t="str">
            <v>Mitooma</v>
          </cell>
          <cell r="G585" t="str">
            <v>Western</v>
          </cell>
          <cell r="H585" t="str">
            <v>Faridah Nantege</v>
          </cell>
          <cell r="I585" t="str">
            <v>All</v>
          </cell>
          <cell r="J585" t="str">
            <v>CAMUSAT Uganda Limited</v>
          </cell>
          <cell r="K585">
            <v>45110</v>
          </cell>
          <cell r="L585" t="str">
            <v>2023-07-03T00:00:00.000-04:00</v>
          </cell>
          <cell r="M585">
            <v>45121.717881944445</v>
          </cell>
          <cell r="N585" t="str">
            <v>2023-07-14T17:13:45.000-04:00</v>
          </cell>
          <cell r="O585" t="str">
            <v>Wandera John</v>
          </cell>
          <cell r="P585" t="str">
            <v>Valid</v>
          </cell>
          <cell r="Q585" t="str">
            <v>-1.0351274</v>
          </cell>
          <cell r="R585" t="str">
            <v>29.7766184</v>
          </cell>
        </row>
        <row r="586">
          <cell r="B586">
            <v>607202</v>
          </cell>
          <cell r="C586" t="str">
            <v>KA1010</v>
          </cell>
          <cell r="D586" t="str">
            <v>Kasubi</v>
          </cell>
          <cell r="E586" t="str">
            <v>Christopher Alituha</v>
          </cell>
          <cell r="F586" t="str">
            <v>Kampala</v>
          </cell>
          <cell r="H586" t="str">
            <v>Faridah Nantege</v>
          </cell>
          <cell r="I586" t="str">
            <v>Janitorial</v>
          </cell>
          <cell r="J586" t="str">
            <v>CAMUSAT Uganda Limited</v>
          </cell>
          <cell r="K586">
            <v>45110</v>
          </cell>
          <cell r="L586" t="str">
            <v>2023-07-03T00:00:00.000-04:00</v>
          </cell>
          <cell r="M586">
            <v>45125.76871527778</v>
          </cell>
          <cell r="N586" t="str">
            <v>2023-07-18T18:26:57.000-04:00</v>
          </cell>
          <cell r="O586" t="str">
            <v>Juma Lubega</v>
          </cell>
          <cell r="P586" t="str">
            <v>Valid</v>
          </cell>
          <cell r="Q586" t="str">
            <v>.330423591658473</v>
          </cell>
          <cell r="R586" t="str">
            <v>32.5453843083233</v>
          </cell>
        </row>
        <row r="587">
          <cell r="B587">
            <v>607553</v>
          </cell>
          <cell r="C587" t="str">
            <v>1018</v>
          </cell>
          <cell r="D587" t="str">
            <v>Namungoona Hill</v>
          </cell>
          <cell r="E587" t="str">
            <v>Patrick Kinyera</v>
          </cell>
          <cell r="F587" t="str">
            <v>Kampala</v>
          </cell>
          <cell r="H587" t="str">
            <v>Faridah Nantege</v>
          </cell>
          <cell r="I587" t="str">
            <v>All</v>
          </cell>
          <cell r="J587" t="str">
            <v>CAMUSAT Uganda Limited</v>
          </cell>
          <cell r="K587">
            <v>45110</v>
          </cell>
          <cell r="L587" t="str">
            <v>2023-07-03T00:00:00.000-04:00</v>
          </cell>
          <cell r="M587">
            <v>45125.747430555559</v>
          </cell>
          <cell r="N587" t="str">
            <v>2023-07-18T17:56:18.000-04:00</v>
          </cell>
          <cell r="O587" t="str">
            <v>Juma Lubega</v>
          </cell>
          <cell r="P587" t="str">
            <v>Valid</v>
          </cell>
          <cell r="Q587" t="str">
            <v>.3299899</v>
          </cell>
          <cell r="R587" t="str">
            <v>32.5455782</v>
          </cell>
        </row>
        <row r="588">
          <cell r="B588">
            <v>606409</v>
          </cell>
          <cell r="C588" t="str">
            <v>1709</v>
          </cell>
          <cell r="D588" t="str">
            <v>Takajjunge</v>
          </cell>
          <cell r="E588" t="str">
            <v>Samuel Naseke</v>
          </cell>
          <cell r="F588" t="str">
            <v>Mukono</v>
          </cell>
          <cell r="G588" t="str">
            <v>Kampala East</v>
          </cell>
          <cell r="H588" t="str">
            <v>William Bwire</v>
          </cell>
          <cell r="I588" t="str">
            <v>All</v>
          </cell>
          <cell r="K588">
            <v>45110</v>
          </cell>
          <cell r="L588" t="str">
            <v>2023-07-03T00:00:00.000-04:00</v>
          </cell>
          <cell r="M588">
            <v>45110.748981481483</v>
          </cell>
          <cell r="N588" t="str">
            <v>2023-07-03T17:58:32.000-04:00</v>
          </cell>
          <cell r="O588" t="str">
            <v>Wasswa muhamad</v>
          </cell>
          <cell r="P588" t="str">
            <v>Valid</v>
          </cell>
          <cell r="Q588" t="str">
            <v>.38305</v>
          </cell>
          <cell r="R588" t="str">
            <v>32.768295</v>
          </cell>
        </row>
        <row r="589">
          <cell r="B589">
            <v>609712</v>
          </cell>
          <cell r="C589" t="str">
            <v>KA1890</v>
          </cell>
          <cell r="D589" t="str">
            <v>Nassuti</v>
          </cell>
          <cell r="E589" t="str">
            <v>Samuel Naseke</v>
          </cell>
          <cell r="F589" t="str">
            <v>Mukono</v>
          </cell>
          <cell r="G589" t="str">
            <v>Mukono</v>
          </cell>
          <cell r="H589" t="str">
            <v>William Bwire</v>
          </cell>
          <cell r="I589" t="str">
            <v>All</v>
          </cell>
          <cell r="K589">
            <v>45110</v>
          </cell>
          <cell r="L589" t="str">
            <v>2023-07-03T00:00:00.000-04:00</v>
          </cell>
          <cell r="M589">
            <v>45110.700208333335</v>
          </cell>
          <cell r="N589" t="str">
            <v>2023-07-03T16:48:18.000-04:00</v>
          </cell>
          <cell r="O589" t="str">
            <v>Wasswa muhamad</v>
          </cell>
          <cell r="P589" t="str">
            <v>Valid</v>
          </cell>
          <cell r="Q589" t="str">
            <v>.374525</v>
          </cell>
          <cell r="R589" t="str">
            <v>32.7564533</v>
          </cell>
        </row>
        <row r="590">
          <cell r="B590">
            <v>609025</v>
          </cell>
          <cell r="C590" t="str">
            <v>WE2575</v>
          </cell>
          <cell r="D590" t="str">
            <v>Bukiro</v>
          </cell>
          <cell r="E590" t="str">
            <v>Thomasi Seruyange</v>
          </cell>
          <cell r="F590" t="str">
            <v>Ibanda</v>
          </cell>
          <cell r="G590" t="str">
            <v>Western</v>
          </cell>
          <cell r="H590" t="str">
            <v>Faridah Nantege</v>
          </cell>
          <cell r="I590" t="str">
            <v>All</v>
          </cell>
          <cell r="J590" t="str">
            <v>CAMUSAT Uganda Limited</v>
          </cell>
          <cell r="K590">
            <v>45110.286111111112</v>
          </cell>
          <cell r="L590" t="str">
            <v>2023-07-03T06:52:00.000-04:00</v>
          </cell>
          <cell r="M590">
            <v>45110.361909722225</v>
          </cell>
          <cell r="N590" t="str">
            <v>2023-07-03T08:41:09.000-04:00</v>
          </cell>
          <cell r="O590" t="str">
            <v>Isaac Muhumuza</v>
          </cell>
          <cell r="P590" t="str">
            <v>Audit</v>
          </cell>
          <cell r="Q590" t="str">
            <v>-.0404</v>
          </cell>
          <cell r="R590" t="str">
            <v>30.6457216666667</v>
          </cell>
        </row>
        <row r="591">
          <cell r="B591">
            <v>608253</v>
          </cell>
          <cell r="C591" t="str">
            <v>EA5070</v>
          </cell>
          <cell r="D591" t="str">
            <v>Ochapa</v>
          </cell>
          <cell r="E591" t="str">
            <v>Moses Wandera</v>
          </cell>
          <cell r="F591" t="str">
            <v>Serere</v>
          </cell>
          <cell r="H591" t="str">
            <v>William Bwire</v>
          </cell>
          <cell r="I591" t="str">
            <v>All</v>
          </cell>
          <cell r="K591">
            <v>45110.295138888891</v>
          </cell>
          <cell r="L591" t="str">
            <v>2023-07-03T07:05:00.000-04:00</v>
          </cell>
          <cell r="M591">
            <v>45110.637615740743</v>
          </cell>
          <cell r="N591" t="str">
            <v>2023-07-03T15:18:10.000-04:00</v>
          </cell>
          <cell r="O591" t="str">
            <v>Sulaiman Ssekyanzi</v>
          </cell>
          <cell r="P591" t="str">
            <v>Valid</v>
          </cell>
          <cell r="Q591" t="str">
            <v>1.4977865</v>
          </cell>
          <cell r="R591" t="str">
            <v>33.5495921</v>
          </cell>
        </row>
        <row r="592">
          <cell r="B592">
            <v>606638</v>
          </cell>
          <cell r="C592" t="str">
            <v>2082</v>
          </cell>
          <cell r="D592" t="str">
            <v>Butende 2</v>
          </cell>
          <cell r="E592" t="str">
            <v>Patrick Kalibbala</v>
          </cell>
          <cell r="F592" t="str">
            <v>Butambala</v>
          </cell>
          <cell r="G592" t="str">
            <v>Masaka</v>
          </cell>
          <cell r="H592" t="str">
            <v>Faridah Nantege</v>
          </cell>
          <cell r="I592" t="str">
            <v>All</v>
          </cell>
          <cell r="J592" t="str">
            <v>CAMUSAT Uganda Limited</v>
          </cell>
          <cell r="K592">
            <v>45110.29791666667</v>
          </cell>
          <cell r="L592" t="str">
            <v>2023-07-03T07:09:00.000-04:00</v>
          </cell>
          <cell r="M592">
            <v>45110.385520833333</v>
          </cell>
          <cell r="N592" t="str">
            <v>2023-07-03T09:15:09.000-04:00</v>
          </cell>
          <cell r="O592" t="str">
            <v>Richard Ssenyondo</v>
          </cell>
          <cell r="P592" t="str">
            <v>Valid</v>
          </cell>
          <cell r="Q592" t="str">
            <v>.0400442</v>
          </cell>
          <cell r="R592" t="str">
            <v>31.8780325</v>
          </cell>
        </row>
        <row r="593">
          <cell r="B593">
            <v>605252</v>
          </cell>
          <cell r="C593" t="str">
            <v>414</v>
          </cell>
          <cell r="D593" t="str">
            <v>Gaba_Seminary</v>
          </cell>
          <cell r="E593" t="str">
            <v>Salim Kinene</v>
          </cell>
          <cell r="F593" t="str">
            <v>Kampala</v>
          </cell>
          <cell r="G593" t="str">
            <v>Kampala West</v>
          </cell>
          <cell r="H593" t="str">
            <v>William Bwire</v>
          </cell>
          <cell r="I593" t="str">
            <v>All</v>
          </cell>
          <cell r="J593" t="str">
            <v>Netsource Wireless Solutions Ltd</v>
          </cell>
          <cell r="K593">
            <v>45110.308333333334</v>
          </cell>
          <cell r="L593" t="str">
            <v>2023-07-03T07:24:00.000-04:00</v>
          </cell>
          <cell r="M593">
            <v>45110.385069444441</v>
          </cell>
          <cell r="N593" t="str">
            <v>2023-07-03T09:14:30.000-04:00</v>
          </cell>
          <cell r="O593" t="str">
            <v>Emmanuel Ochan</v>
          </cell>
          <cell r="P593" t="str">
            <v>Valid</v>
          </cell>
          <cell r="Q593" t="str">
            <v>.263933333333333</v>
          </cell>
          <cell r="R593" t="str">
            <v>32.6301883333333</v>
          </cell>
        </row>
        <row r="594">
          <cell r="B594">
            <v>605252</v>
          </cell>
          <cell r="C594" t="str">
            <v>414</v>
          </cell>
          <cell r="D594" t="str">
            <v>Gaba_Seminary</v>
          </cell>
          <cell r="E594" t="str">
            <v>Salim Kinene</v>
          </cell>
          <cell r="F594" t="str">
            <v>Kampala</v>
          </cell>
          <cell r="G594" t="str">
            <v>Kampala West</v>
          </cell>
          <cell r="H594" t="str">
            <v>William Bwire</v>
          </cell>
          <cell r="I594" t="str">
            <v>All</v>
          </cell>
          <cell r="K594">
            <v>45110.311805555553</v>
          </cell>
          <cell r="L594" t="str">
            <v>2023-07-03T07:29:00.000-04:00</v>
          </cell>
          <cell r="M594">
            <v>45110.835706018515</v>
          </cell>
          <cell r="N594" t="str">
            <v>2023-07-03T20:03:25.000-04:00</v>
          </cell>
          <cell r="O594" t="str">
            <v>Kabandize Eden</v>
          </cell>
          <cell r="P594" t="str">
            <v>Valid</v>
          </cell>
          <cell r="Q594" t="str">
            <v>.2631683</v>
          </cell>
          <cell r="R594" t="str">
            <v>32.6298012</v>
          </cell>
        </row>
        <row r="595">
          <cell r="B595">
            <v>606872</v>
          </cell>
          <cell r="C595" t="str">
            <v>2321</v>
          </cell>
          <cell r="D595" t="str">
            <v>Komamboga Hospital</v>
          </cell>
          <cell r="E595" t="str">
            <v>Benbridge Mulongo</v>
          </cell>
          <cell r="F595" t="str">
            <v>Kampala</v>
          </cell>
          <cell r="G595" t="str">
            <v>Kampala North</v>
          </cell>
          <cell r="H595" t="str">
            <v>William Bwire</v>
          </cell>
          <cell r="I595" t="str">
            <v>All</v>
          </cell>
          <cell r="K595">
            <v>45110.326388888891</v>
          </cell>
          <cell r="L595" t="str">
            <v>2023-07-03T07:50:00.000-04:00</v>
          </cell>
          <cell r="M595">
            <v>45110.36273148148</v>
          </cell>
          <cell r="N595" t="str">
            <v>2023-07-03T08:42:20.000-04:00</v>
          </cell>
          <cell r="O595" t="str">
            <v>Mohamed Ntambi</v>
          </cell>
          <cell r="P595" t="str">
            <v>Audit</v>
          </cell>
          <cell r="Q595" t="str">
            <v>.391811666666667</v>
          </cell>
          <cell r="R595" t="str">
            <v>32.58611</v>
          </cell>
        </row>
        <row r="596">
          <cell r="B596">
            <v>609086</v>
          </cell>
          <cell r="C596" t="str">
            <v>WE2179</v>
          </cell>
          <cell r="D596" t="str">
            <v>Kabalanga</v>
          </cell>
          <cell r="E596" t="str">
            <v>Denis Masaba</v>
          </cell>
          <cell r="F596" t="str">
            <v>Kabale</v>
          </cell>
          <cell r="G596" t="str">
            <v>Western</v>
          </cell>
          <cell r="H596" t="str">
            <v>Faridah Nantege</v>
          </cell>
          <cell r="I596" t="str">
            <v>All</v>
          </cell>
          <cell r="J596" t="str">
            <v>CAMUSAT Uganda Limited</v>
          </cell>
          <cell r="K596">
            <v>45110.35</v>
          </cell>
          <cell r="L596" t="str">
            <v>2023-07-03T08:24:00.000-04:00</v>
          </cell>
          <cell r="M596">
            <v>45132.257222222222</v>
          </cell>
          <cell r="N596" t="str">
            <v>2023-07-25T06:10:24.000-04:00</v>
          </cell>
          <cell r="O596" t="str">
            <v>Ssematimba Ibrahim</v>
          </cell>
          <cell r="P596" t="str">
            <v>Valid</v>
          </cell>
          <cell r="Q596" t="str">
            <v>-1.2424233</v>
          </cell>
          <cell r="R596" t="str">
            <v>30.055395</v>
          </cell>
        </row>
        <row r="597">
          <cell r="B597">
            <v>607547</v>
          </cell>
          <cell r="C597" t="str">
            <v>1024</v>
          </cell>
          <cell r="D597" t="str">
            <v>Namugongo_Kyaliwajjala</v>
          </cell>
          <cell r="E597" t="str">
            <v>Benbridge Mulongo</v>
          </cell>
          <cell r="F597" t="str">
            <v>Kampala</v>
          </cell>
          <cell r="H597" t="str">
            <v>William Bwire</v>
          </cell>
          <cell r="I597" t="str">
            <v>All</v>
          </cell>
          <cell r="K597">
            <v>45110.352777777778</v>
          </cell>
          <cell r="L597" t="str">
            <v>2023-07-03T08:28:00.000-04:00</v>
          </cell>
          <cell r="M597">
            <v>45110.426689814813</v>
          </cell>
          <cell r="N597" t="str">
            <v>2023-07-03T10:14:26.000-04:00</v>
          </cell>
          <cell r="O597" t="str">
            <v>Emanzi Ssempa</v>
          </cell>
          <cell r="P597" t="str">
            <v>Audit</v>
          </cell>
          <cell r="Q597" t="str">
            <v>.3777067</v>
          </cell>
          <cell r="R597" t="str">
            <v>32.645685</v>
          </cell>
        </row>
        <row r="598">
          <cell r="B598">
            <v>605091</v>
          </cell>
          <cell r="C598" t="str">
            <v>118</v>
          </cell>
          <cell r="D598" t="str">
            <v>Tororo</v>
          </cell>
          <cell r="E598" t="str">
            <v>Jude Musana</v>
          </cell>
          <cell r="F598" t="str">
            <v>Tororo</v>
          </cell>
          <cell r="G598" t="str">
            <v>North East</v>
          </cell>
          <cell r="H598" t="str">
            <v>William Bwire</v>
          </cell>
          <cell r="I598" t="str">
            <v>All</v>
          </cell>
          <cell r="K598">
            <v>45110.357638888891</v>
          </cell>
          <cell r="L598" t="str">
            <v>2023-07-03T08:35:00.000-04:00</v>
          </cell>
          <cell r="M598">
            <v>45110.923159722224</v>
          </cell>
          <cell r="N598" t="str">
            <v>2023-07-03T22:09:21.000-04:00</v>
          </cell>
          <cell r="O598" t="str">
            <v>Kellie Mukiibi</v>
          </cell>
          <cell r="P598" t="str">
            <v>Valid</v>
          </cell>
          <cell r="Q598" t="str">
            <v>.711786666666667</v>
          </cell>
          <cell r="R598" t="str">
            <v>34.1843833333333</v>
          </cell>
        </row>
        <row r="599">
          <cell r="B599">
            <v>606446</v>
          </cell>
          <cell r="C599" t="str">
            <v>1832</v>
          </cell>
          <cell r="D599" t="str">
            <v>Nabwendo</v>
          </cell>
          <cell r="E599" t="str">
            <v>Patrick Kinyera</v>
          </cell>
          <cell r="F599" t="str">
            <v>Kiboga</v>
          </cell>
          <cell r="G599" t="str">
            <v>Masindi 1</v>
          </cell>
          <cell r="H599" t="str">
            <v>Faridah Nantege</v>
          </cell>
          <cell r="I599" t="str">
            <v>All</v>
          </cell>
          <cell r="J599" t="str">
            <v>CAMUSAT Uganda Limited</v>
          </cell>
          <cell r="K599">
            <v>45110.361111111109</v>
          </cell>
          <cell r="L599" t="str">
            <v>2023-07-03T08:40:00.000-04:00</v>
          </cell>
          <cell r="M599">
            <v>45110.417766203704</v>
          </cell>
          <cell r="N599" t="str">
            <v>2023-07-03T10:01:35.000-04:00</v>
          </cell>
          <cell r="O599" t="str">
            <v>John Moses Luzinda</v>
          </cell>
          <cell r="P599" t="str">
            <v>Valid</v>
          </cell>
          <cell r="Q599" t="str">
            <v>.660425</v>
          </cell>
          <cell r="R599" t="str">
            <v>31.9779166666667</v>
          </cell>
        </row>
        <row r="600">
          <cell r="B600">
            <v>607216</v>
          </cell>
          <cell r="C600" t="str">
            <v>KA1095</v>
          </cell>
          <cell r="D600" t="str">
            <v>Katwe</v>
          </cell>
          <cell r="E600" t="str">
            <v>Salim Kinene</v>
          </cell>
          <cell r="F600" t="str">
            <v>Kampala</v>
          </cell>
          <cell r="H600" t="str">
            <v>William Bwire</v>
          </cell>
          <cell r="I600" t="str">
            <v>All</v>
          </cell>
          <cell r="K600">
            <v>45110.362500000003</v>
          </cell>
          <cell r="L600" t="str">
            <v>2023-07-03T08:42:00.000-04:00</v>
          </cell>
          <cell r="M600">
            <v>45110.444467592592</v>
          </cell>
          <cell r="N600" t="str">
            <v>2023-07-03T10:40:02.000-04:00</v>
          </cell>
          <cell r="O600" t="str">
            <v>Kenneth Ndawula</v>
          </cell>
          <cell r="P600" t="str">
            <v>Valid</v>
          </cell>
          <cell r="Q600" t="str">
            <v>.29743</v>
          </cell>
          <cell r="R600" t="str">
            <v>32.5796333333333</v>
          </cell>
        </row>
        <row r="601">
          <cell r="B601">
            <v>606719</v>
          </cell>
          <cell r="C601" t="str">
            <v>592</v>
          </cell>
          <cell r="D601" t="str">
            <v>Namaganga</v>
          </cell>
          <cell r="E601" t="str">
            <v>Emmanuel Kafuko</v>
          </cell>
          <cell r="F601" t="str">
            <v>Jinja</v>
          </cell>
          <cell r="G601" t="str">
            <v>Jinja</v>
          </cell>
          <cell r="H601" t="str">
            <v>William Bwire</v>
          </cell>
          <cell r="I601" t="str">
            <v>All</v>
          </cell>
          <cell r="K601">
            <v>45110.365972222222</v>
          </cell>
          <cell r="L601" t="str">
            <v>2023-07-03T08:47:00.000-04:00</v>
          </cell>
          <cell r="M601">
            <v>45131.372407407405</v>
          </cell>
          <cell r="N601" t="str">
            <v>2023-07-24T08:56:16.000-04:00</v>
          </cell>
          <cell r="O601" t="str">
            <v>Nehemiah Mutaasa</v>
          </cell>
          <cell r="P601" t="str">
            <v>Valid</v>
          </cell>
          <cell r="Q601" t="str">
            <v>.615198333333333</v>
          </cell>
          <cell r="R601" t="str">
            <v>33.29861</v>
          </cell>
        </row>
        <row r="602">
          <cell r="B602">
            <v>606331</v>
          </cell>
          <cell r="C602" t="str">
            <v>1685</v>
          </cell>
          <cell r="D602" t="str">
            <v>Komamboga Zone</v>
          </cell>
          <cell r="E602" t="str">
            <v>Benbridge Mulongo</v>
          </cell>
          <cell r="F602" t="str">
            <v>Kampala</v>
          </cell>
          <cell r="G602" t="str">
            <v>Kampala West</v>
          </cell>
          <cell r="H602" t="str">
            <v>William Bwire</v>
          </cell>
          <cell r="I602" t="str">
            <v>All</v>
          </cell>
          <cell r="K602">
            <v>45110.367361111108</v>
          </cell>
          <cell r="L602" t="str">
            <v>2023-07-03T08:49:00.000-04:00</v>
          </cell>
          <cell r="M602">
            <v>45110.421331018515</v>
          </cell>
          <cell r="N602" t="str">
            <v>2023-07-03T10:06:43.000-04:00</v>
          </cell>
          <cell r="O602" t="str">
            <v>Mohamed Ntambi</v>
          </cell>
          <cell r="P602" t="str">
            <v>Valid</v>
          </cell>
          <cell r="Q602" t="str">
            <v>.382613333333333</v>
          </cell>
          <cell r="R602" t="str">
            <v>32.5916666666667</v>
          </cell>
        </row>
        <row r="603">
          <cell r="B603">
            <v>605038</v>
          </cell>
          <cell r="C603" t="str">
            <v>43</v>
          </cell>
          <cell r="D603" t="str">
            <v>Bwijanga</v>
          </cell>
          <cell r="E603" t="str">
            <v>Latima Musoke</v>
          </cell>
          <cell r="F603" t="str">
            <v>Masindi</v>
          </cell>
          <cell r="G603" t="str">
            <v>Mobile</v>
          </cell>
          <cell r="H603" t="str">
            <v>Allan Kavuma</v>
          </cell>
          <cell r="I603" t="str">
            <v>All</v>
          </cell>
          <cell r="J603" t="str">
            <v>I Engineering Uganda Ltd</v>
          </cell>
          <cell r="K603">
            <v>45110.372916666667</v>
          </cell>
          <cell r="L603" t="str">
            <v>2023-07-03T08:57:00.000-04:00</v>
          </cell>
          <cell r="M603">
            <v>45110.449050925927</v>
          </cell>
          <cell r="N603" t="str">
            <v>2023-07-03T10:46:38.000-04:00</v>
          </cell>
          <cell r="O603" t="str">
            <v>Samuel Anguria</v>
          </cell>
          <cell r="P603" t="str">
            <v>Valid</v>
          </cell>
          <cell r="Q603" t="str">
            <v>1.5131459</v>
          </cell>
          <cell r="R603" t="str">
            <v>31.5480102</v>
          </cell>
        </row>
        <row r="604">
          <cell r="B604">
            <v>605464</v>
          </cell>
          <cell r="C604" t="str">
            <v>766</v>
          </cell>
          <cell r="D604" t="str">
            <v>Kaiso</v>
          </cell>
          <cell r="E604" t="str">
            <v>Latima Musoke</v>
          </cell>
          <cell r="F604" t="str">
            <v>Hoima</v>
          </cell>
          <cell r="G604" t="str">
            <v>Hoima</v>
          </cell>
          <cell r="H604" t="str">
            <v>Allan Kavuma</v>
          </cell>
          <cell r="I604" t="str">
            <v>All</v>
          </cell>
          <cell r="J604" t="str">
            <v>I Engineering Uganda Ltd</v>
          </cell>
          <cell r="K604">
            <v>45110.375</v>
          </cell>
          <cell r="L604" t="str">
            <v>2023-07-03T09:00:00.000-04:00</v>
          </cell>
          <cell r="M604">
            <v>45114.695115740738</v>
          </cell>
          <cell r="N604" t="str">
            <v>2023-07-07T16:40:58.000-04:00</v>
          </cell>
          <cell r="O604" t="str">
            <v>Nsereko Ivan</v>
          </cell>
          <cell r="P604" t="str">
            <v>Valid</v>
          </cell>
          <cell r="Q604" t="str">
            <v>1.470219</v>
          </cell>
          <cell r="R604" t="str">
            <v>31.0543404</v>
          </cell>
        </row>
        <row r="605">
          <cell r="B605">
            <v>605130</v>
          </cell>
          <cell r="C605" t="str">
            <v>199</v>
          </cell>
          <cell r="D605" t="str">
            <v>Kyaliwajjala</v>
          </cell>
          <cell r="E605" t="str">
            <v>Benbridge Mulongo</v>
          </cell>
          <cell r="F605" t="str">
            <v>Wakiso</v>
          </cell>
          <cell r="G605" t="str">
            <v>Kampala East</v>
          </cell>
          <cell r="H605" t="str">
            <v>William Bwire</v>
          </cell>
          <cell r="I605" t="str">
            <v>All</v>
          </cell>
          <cell r="K605">
            <v>45110.375694444447</v>
          </cell>
          <cell r="L605" t="str">
            <v>2023-07-03T09:01:00.000-04:00</v>
          </cell>
          <cell r="M605">
            <v>45110.576145833336</v>
          </cell>
          <cell r="N605" t="str">
            <v>2023-07-03T13:49:39.000-04:00</v>
          </cell>
          <cell r="O605" t="str">
            <v>Emanzi Ssempa</v>
          </cell>
          <cell r="P605" t="str">
            <v>Valid</v>
          </cell>
          <cell r="Q605" t="str">
            <v>.3803267</v>
          </cell>
          <cell r="R605" t="str">
            <v>32.645405</v>
          </cell>
        </row>
        <row r="606">
          <cell r="B606">
            <v>605192</v>
          </cell>
          <cell r="C606" t="str">
            <v>319</v>
          </cell>
          <cell r="D606" t="str">
            <v>Buziga</v>
          </cell>
          <cell r="E606" t="str">
            <v>Salim Kinene</v>
          </cell>
          <cell r="F606" t="str">
            <v>Kampala</v>
          </cell>
          <cell r="G606" t="str">
            <v>Kampala Central</v>
          </cell>
          <cell r="H606" t="str">
            <v>William Bwire</v>
          </cell>
          <cell r="I606" t="str">
            <v>All</v>
          </cell>
          <cell r="J606" t="str">
            <v>Netsource Wireless Solutions Ltd</v>
          </cell>
          <cell r="K606">
            <v>45110.385416666664</v>
          </cell>
          <cell r="L606" t="str">
            <v>2023-07-03T09:15:00.000-04:00</v>
          </cell>
          <cell r="M606">
            <v>45110.422303240739</v>
          </cell>
          <cell r="N606" t="str">
            <v>2023-07-03T10:08:07.000-04:00</v>
          </cell>
          <cell r="O606" t="str">
            <v>Emmanuel Ochan</v>
          </cell>
          <cell r="P606" t="str">
            <v>Valid</v>
          </cell>
          <cell r="Q606" t="str">
            <v>.258281666666667</v>
          </cell>
          <cell r="R606" t="str">
            <v>32.6217933333333</v>
          </cell>
        </row>
        <row r="607">
          <cell r="B607">
            <v>605165</v>
          </cell>
          <cell r="C607" t="str">
            <v>279</v>
          </cell>
          <cell r="D607" t="str">
            <v>Kazo</v>
          </cell>
          <cell r="E607" t="str">
            <v>Joash Lubwama</v>
          </cell>
          <cell r="F607" t="str">
            <v>Kampala</v>
          </cell>
          <cell r="G607" t="str">
            <v>Kampala Central</v>
          </cell>
          <cell r="H607" t="str">
            <v>Allan Kavuma</v>
          </cell>
          <cell r="I607" t="str">
            <v>All</v>
          </cell>
          <cell r="J607" t="str">
            <v>I Engineering Uganda Ltd</v>
          </cell>
          <cell r="K607">
            <v>45110.390972222223</v>
          </cell>
          <cell r="L607" t="str">
            <v>2023-07-03T09:23:00.000-04:00</v>
          </cell>
          <cell r="M607">
            <v>45110.456446759257</v>
          </cell>
          <cell r="N607" t="str">
            <v>2023-07-03T10:57:17.000-04:00</v>
          </cell>
          <cell r="O607" t="str">
            <v>Ronnie Muhindo</v>
          </cell>
          <cell r="P607" t="str">
            <v>Valid</v>
          </cell>
          <cell r="Q607" t="str">
            <v>.3575962</v>
          </cell>
          <cell r="R607" t="str">
            <v>32.5552108</v>
          </cell>
        </row>
        <row r="608">
          <cell r="B608">
            <v>608340</v>
          </cell>
          <cell r="C608" t="str">
            <v>EA5494</v>
          </cell>
          <cell r="D608" t="str">
            <v>Mbale Aisa</v>
          </cell>
          <cell r="E608" t="str">
            <v>Jude Musana</v>
          </cell>
          <cell r="F608" t="str">
            <v>Mbale</v>
          </cell>
          <cell r="H608" t="str">
            <v>William Bwire</v>
          </cell>
          <cell r="I608" t="str">
            <v>All</v>
          </cell>
          <cell r="K608">
            <v>45110.393750000003</v>
          </cell>
          <cell r="L608" t="str">
            <v>2023-07-03T09:27:00.000-04:00</v>
          </cell>
          <cell r="M608">
            <v>45110.546967592592</v>
          </cell>
          <cell r="N608" t="str">
            <v>2023-07-03T13:07:38.000-04:00</v>
          </cell>
          <cell r="O608" t="str">
            <v>William Mbajjwe</v>
          </cell>
          <cell r="P608" t="str">
            <v>Valid</v>
          </cell>
          <cell r="Q608" t="str">
            <v>1.13881333333333</v>
          </cell>
          <cell r="R608" t="str">
            <v>34.2127966666667</v>
          </cell>
        </row>
        <row r="609">
          <cell r="B609">
            <v>607923</v>
          </cell>
          <cell r="C609" t="str">
            <v>1211</v>
          </cell>
          <cell r="D609" t="str">
            <v>Lugazi Nsenya</v>
          </cell>
          <cell r="E609" t="str">
            <v>Samuel Naseke</v>
          </cell>
          <cell r="F609" t="str">
            <v>Wakiso</v>
          </cell>
          <cell r="H609" t="str">
            <v>William Bwire</v>
          </cell>
          <cell r="I609" t="str">
            <v>All</v>
          </cell>
          <cell r="K609">
            <v>45110.395833333336</v>
          </cell>
          <cell r="L609" t="str">
            <v>2023-07-03T09:30:00.000-04:00</v>
          </cell>
          <cell r="M609">
            <v>45110.515277777777</v>
          </cell>
          <cell r="N609" t="str">
            <v>2023-07-03T12:22:00.000-04:00</v>
          </cell>
          <cell r="O609" t="str">
            <v>Edrisa Katongole</v>
          </cell>
          <cell r="P609" t="str">
            <v>Valid</v>
          </cell>
          <cell r="Q609" t="str">
            <v>.309918333333333</v>
          </cell>
          <cell r="R609" t="str">
            <v>32.9588616666667</v>
          </cell>
        </row>
        <row r="610">
          <cell r="B610">
            <v>609868</v>
          </cell>
          <cell r="C610" t="str">
            <v>EA5588</v>
          </cell>
          <cell r="D610" t="str">
            <v>Babu cell</v>
          </cell>
          <cell r="E610" t="str">
            <v>Emmanuel Kafuko</v>
          </cell>
          <cell r="F610" t="str">
            <v>Jinja</v>
          </cell>
          <cell r="G610" t="str">
            <v>Mukono</v>
          </cell>
          <cell r="H610" t="str">
            <v>William Bwire</v>
          </cell>
          <cell r="I610" t="str">
            <v>All</v>
          </cell>
          <cell r="K610">
            <v>45110.397916666669</v>
          </cell>
          <cell r="L610" t="str">
            <v>2023-07-03T09:33:00.000-04:00</v>
          </cell>
          <cell r="M610">
            <v>45129.989756944444</v>
          </cell>
          <cell r="N610" t="str">
            <v>2023-07-22T23:45:15.000-04:00</v>
          </cell>
          <cell r="O610" t="str">
            <v>Nehemiah Mutaasa</v>
          </cell>
          <cell r="P610" t="str">
            <v>Valid</v>
          </cell>
          <cell r="Q610" t="str">
            <v>.441516666666667</v>
          </cell>
          <cell r="R610" t="str">
            <v>33.2217833333333</v>
          </cell>
        </row>
        <row r="611">
          <cell r="B611">
            <v>609100</v>
          </cell>
          <cell r="C611" t="str">
            <v>WES572</v>
          </cell>
          <cell r="D611" t="str">
            <v>Kaharo</v>
          </cell>
          <cell r="E611" t="str">
            <v>Denis Masaba</v>
          </cell>
          <cell r="F611" t="str">
            <v>Ntungamo</v>
          </cell>
          <cell r="G611" t="str">
            <v>Western</v>
          </cell>
          <cell r="H611" t="str">
            <v>Faridah Nantege</v>
          </cell>
          <cell r="I611" t="str">
            <v>Janitorial</v>
          </cell>
          <cell r="J611" t="str">
            <v>CAMUSAT Uganda Limited</v>
          </cell>
          <cell r="K611">
            <v>45110.398611111108</v>
          </cell>
          <cell r="L611" t="str">
            <v>2023-07-03T09:34:00.000-04:00</v>
          </cell>
          <cell r="M611">
            <v>45111.839467592596</v>
          </cell>
          <cell r="N611" t="str">
            <v>2023-07-04T20:08:50.000-04:00</v>
          </cell>
          <cell r="O611" t="str">
            <v>Ssematimba Ibrahim</v>
          </cell>
          <cell r="P611" t="str">
            <v>Audit</v>
          </cell>
          <cell r="Q611" t="str">
            <v>-1.2381867</v>
          </cell>
          <cell r="R611" t="str">
            <v>30.0538583</v>
          </cell>
        </row>
        <row r="612">
          <cell r="B612">
            <v>605127</v>
          </cell>
          <cell r="C612" t="str">
            <v>193</v>
          </cell>
          <cell r="D612" t="str">
            <v>Bweyogerere</v>
          </cell>
          <cell r="E612" t="str">
            <v>Benbridge Mulongo</v>
          </cell>
          <cell r="F612" t="str">
            <v>Wakiso</v>
          </cell>
          <cell r="G612" t="str">
            <v>Kampala East</v>
          </cell>
          <cell r="H612" t="str">
            <v>William Bwire</v>
          </cell>
          <cell r="I612" t="str">
            <v>All</v>
          </cell>
          <cell r="K612">
            <v>45110.402083333334</v>
          </cell>
          <cell r="L612" t="str">
            <v>2023-07-03T09:39:00.000-04:00</v>
          </cell>
          <cell r="M612">
            <v>45110.634236111109</v>
          </cell>
          <cell r="N612" t="str">
            <v>2023-07-03T15:13:18.000-04:00</v>
          </cell>
          <cell r="O612" t="str">
            <v>Deo Kabugo</v>
          </cell>
          <cell r="P612" t="str">
            <v>Valid</v>
          </cell>
          <cell r="Q612" t="str">
            <v>.3522252</v>
          </cell>
          <cell r="R612" t="str">
            <v>32.6608661</v>
          </cell>
        </row>
        <row r="613">
          <cell r="B613">
            <v>605922</v>
          </cell>
          <cell r="C613" t="str">
            <v>695</v>
          </cell>
          <cell r="D613" t="str">
            <v>Kitemba</v>
          </cell>
          <cell r="E613" t="str">
            <v>Latima Musoke</v>
          </cell>
          <cell r="F613" t="str">
            <v>Kibaale</v>
          </cell>
          <cell r="G613" t="str">
            <v>Hoima</v>
          </cell>
          <cell r="H613" t="str">
            <v>Allan Kavuma</v>
          </cell>
          <cell r="I613" t="str">
            <v>All</v>
          </cell>
          <cell r="K613">
            <v>45110.402083333334</v>
          </cell>
          <cell r="L613" t="str">
            <v>2023-07-03T09:39:00.000-04:00</v>
          </cell>
          <cell r="M613">
            <v>45119.34170138889</v>
          </cell>
          <cell r="N613" t="str">
            <v>2023-07-12T08:12:03.000-04:00</v>
          </cell>
          <cell r="O613" t="str">
            <v>Avutia Pios</v>
          </cell>
          <cell r="P613" t="str">
            <v>Valid</v>
          </cell>
          <cell r="Q613" t="str">
            <v>1.0384167</v>
          </cell>
          <cell r="R613" t="str">
            <v>31.114565</v>
          </cell>
        </row>
        <row r="614">
          <cell r="B614">
            <v>609329</v>
          </cell>
          <cell r="C614" t="str">
            <v>WE2347</v>
          </cell>
          <cell r="D614" t="str">
            <v>Rutoto</v>
          </cell>
          <cell r="E614" t="str">
            <v>Thomasi Seruyange</v>
          </cell>
          <cell r="F614" t="str">
            <v>Buhweju</v>
          </cell>
          <cell r="G614" t="str">
            <v>Western</v>
          </cell>
          <cell r="H614" t="str">
            <v>Faridah Nantege</v>
          </cell>
          <cell r="I614" t="str">
            <v>All</v>
          </cell>
          <cell r="J614" t="str">
            <v>CAMUSAT Uganda Limited</v>
          </cell>
          <cell r="K614">
            <v>45110.416666666664</v>
          </cell>
          <cell r="L614" t="str">
            <v>2023-07-03T10:00:00.000-04:00</v>
          </cell>
          <cell r="M614">
            <v>45111.35255787037</v>
          </cell>
          <cell r="N614" t="str">
            <v>2023-07-04T08:27:41.000-04:00</v>
          </cell>
          <cell r="O614" t="str">
            <v>Manisur Mukasa</v>
          </cell>
          <cell r="P614" t="str">
            <v>Valid</v>
          </cell>
          <cell r="Q614" t="str">
            <v>-.317708333333333</v>
          </cell>
          <cell r="R614" t="str">
            <v>30.110565</v>
          </cell>
        </row>
        <row r="615">
          <cell r="B615">
            <v>607406</v>
          </cell>
          <cell r="C615" t="str">
            <v>KA1172</v>
          </cell>
          <cell r="D615" t="str">
            <v>Makerere B</v>
          </cell>
          <cell r="E615" t="str">
            <v>Joash Lubwama</v>
          </cell>
          <cell r="F615" t="str">
            <v>Kampala</v>
          </cell>
          <cell r="H615" t="str">
            <v>Allan Kavuma</v>
          </cell>
          <cell r="I615" t="str">
            <v>All</v>
          </cell>
          <cell r="J615" t="str">
            <v>I Engineering Uganda Ltd</v>
          </cell>
          <cell r="K615">
            <v>45110.419444444444</v>
          </cell>
          <cell r="L615" t="str">
            <v>2023-07-03T10:04:00.000-04:00</v>
          </cell>
          <cell r="M615">
            <v>45111.245833333334</v>
          </cell>
          <cell r="N615" t="str">
            <v>2023-07-04T05:54:00.000-04:00</v>
          </cell>
          <cell r="O615" t="str">
            <v>Philip Abooki</v>
          </cell>
          <cell r="P615" t="str">
            <v>Valid</v>
          </cell>
          <cell r="Q615" t="str">
            <v>.3301265</v>
          </cell>
          <cell r="R615" t="str">
            <v>32.5582185</v>
          </cell>
        </row>
        <row r="616">
          <cell r="B616">
            <v>608655</v>
          </cell>
          <cell r="C616" t="str">
            <v>NO4097</v>
          </cell>
          <cell r="D616" t="str">
            <v>Paminyai</v>
          </cell>
          <cell r="E616" t="str">
            <v>Moses Kaganda</v>
          </cell>
          <cell r="F616" t="str">
            <v>Gulu</v>
          </cell>
          <cell r="G616" t="str">
            <v>Northern</v>
          </cell>
          <cell r="H616" t="str">
            <v>Allan Kavuma</v>
          </cell>
          <cell r="I616" t="str">
            <v>All</v>
          </cell>
          <cell r="J616" t="str">
            <v>I Engineering Uganda Ltd</v>
          </cell>
          <cell r="K616">
            <v>45110.421527777777</v>
          </cell>
          <cell r="L616" t="str">
            <v>2023-07-03T10:07:00.000-04:00</v>
          </cell>
          <cell r="M616">
            <v>45110.469849537039</v>
          </cell>
          <cell r="N616" t="str">
            <v>2023-07-03T11:16:35.000-04:00</v>
          </cell>
          <cell r="O616" t="str">
            <v>Ddungu Semei</v>
          </cell>
          <cell r="P616" t="str">
            <v>Valid</v>
          </cell>
          <cell r="Q616" t="str">
            <v>2.76652666666667</v>
          </cell>
          <cell r="R616" t="str">
            <v>32.1264133333333</v>
          </cell>
        </row>
        <row r="617">
          <cell r="B617">
            <v>607578</v>
          </cell>
          <cell r="C617" t="str">
            <v>3048</v>
          </cell>
          <cell r="D617" t="str">
            <v>Nkozi</v>
          </cell>
          <cell r="E617" t="str">
            <v>Patrick Kalibbala</v>
          </cell>
          <cell r="F617" t="str">
            <v>Mpigi</v>
          </cell>
          <cell r="H617" t="str">
            <v>Faridah Nantege</v>
          </cell>
          <cell r="I617" t="str">
            <v>All</v>
          </cell>
          <cell r="J617" t="str">
            <v>CAMUSAT Uganda Limited</v>
          </cell>
          <cell r="K617">
            <v>45110.42291666667</v>
          </cell>
          <cell r="L617" t="str">
            <v>2023-07-03T10:09:00.000-04:00</v>
          </cell>
          <cell r="M617">
            <v>45110.43854166667</v>
          </cell>
          <cell r="N617" t="str">
            <v>2023-07-03T10:31:30.000-04:00</v>
          </cell>
          <cell r="O617" t="str">
            <v>Richard Ssenyondo</v>
          </cell>
          <cell r="P617" t="str">
            <v>Valid</v>
          </cell>
          <cell r="Q617" t="str">
            <v>.0043297</v>
          </cell>
          <cell r="R617" t="str">
            <v>32.0132831</v>
          </cell>
        </row>
        <row r="618">
          <cell r="B618">
            <v>606608</v>
          </cell>
          <cell r="C618" t="str">
            <v>2103</v>
          </cell>
          <cell r="D618" t="str">
            <v>Kajju</v>
          </cell>
          <cell r="E618" t="str">
            <v>Thomasi Seruyange</v>
          </cell>
          <cell r="F618" t="str">
            <v>Rakai</v>
          </cell>
          <cell r="G618" t="str">
            <v>Kampala West</v>
          </cell>
          <cell r="H618" t="str">
            <v>Faridah Nantege</v>
          </cell>
          <cell r="I618" t="str">
            <v>All</v>
          </cell>
          <cell r="J618" t="str">
            <v>CAMUSAT Uganda Limited</v>
          </cell>
          <cell r="K618">
            <v>45110.42291666667</v>
          </cell>
          <cell r="L618" t="str">
            <v>2023-07-03T10:09:00.000-04:00</v>
          </cell>
          <cell r="M618">
            <v>45110.523182870369</v>
          </cell>
          <cell r="N618" t="str">
            <v>2023-07-03T12:33:23.000-04:00</v>
          </cell>
          <cell r="O618" t="str">
            <v>David Semakula</v>
          </cell>
          <cell r="P618" t="str">
            <v>Valid</v>
          </cell>
          <cell r="Q618" t="str">
            <v>-.53311</v>
          </cell>
          <cell r="R618" t="str">
            <v>31.16557</v>
          </cell>
        </row>
        <row r="619">
          <cell r="B619">
            <v>606661</v>
          </cell>
          <cell r="C619" t="str">
            <v>2141</v>
          </cell>
          <cell r="D619" t="str">
            <v>Dungu Zone</v>
          </cell>
          <cell r="E619" t="str">
            <v>Benbridge Mulongo</v>
          </cell>
          <cell r="F619" t="str">
            <v>Kampala</v>
          </cell>
          <cell r="G619" t="str">
            <v>Kampala 1</v>
          </cell>
          <cell r="H619" t="str">
            <v>William Bwire</v>
          </cell>
          <cell r="I619" t="str">
            <v>All</v>
          </cell>
          <cell r="K619">
            <v>45110.427083333336</v>
          </cell>
          <cell r="L619" t="str">
            <v>2023-07-03T10:15:00.000-04:00</v>
          </cell>
          <cell r="M619">
            <v>45110.468414351853</v>
          </cell>
          <cell r="N619" t="str">
            <v>2023-07-03T11:14:31.000-04:00</v>
          </cell>
          <cell r="O619" t="str">
            <v>Mohamed Ntambi</v>
          </cell>
          <cell r="P619" t="str">
            <v>Valid</v>
          </cell>
          <cell r="Q619" t="str">
            <v>.377103333333333</v>
          </cell>
          <cell r="R619" t="str">
            <v>32.5951466666667</v>
          </cell>
        </row>
        <row r="620">
          <cell r="B620">
            <v>609621</v>
          </cell>
          <cell r="C620" t="str">
            <v>2444</v>
          </cell>
          <cell r="D620" t="str">
            <v>Badongo Zone</v>
          </cell>
          <cell r="E620" t="str">
            <v>Salim Kinene</v>
          </cell>
          <cell r="F620" t="str">
            <v>Kampala</v>
          </cell>
          <cell r="G620" t="str">
            <v>Kampala East</v>
          </cell>
          <cell r="H620" t="str">
            <v>William Bwire</v>
          </cell>
          <cell r="I620" t="str">
            <v>All</v>
          </cell>
          <cell r="J620" t="str">
            <v>Netsource Wireless Solutions Ltd</v>
          </cell>
          <cell r="K620">
            <v>45110.428472222222</v>
          </cell>
          <cell r="L620" t="str">
            <v>2023-07-03T10:17:00.000-04:00</v>
          </cell>
          <cell r="M620">
            <v>45110.489050925928</v>
          </cell>
          <cell r="N620" t="str">
            <v>2023-07-03T11:44:14.000-04:00</v>
          </cell>
          <cell r="O620" t="str">
            <v>Emmanuel Ochan</v>
          </cell>
          <cell r="P620" t="str">
            <v>Valid</v>
          </cell>
          <cell r="Q620" t="str">
            <v>.263608333333333</v>
          </cell>
          <cell r="R620" t="str">
            <v>32.603735</v>
          </cell>
        </row>
        <row r="621">
          <cell r="B621">
            <v>607243</v>
          </cell>
          <cell r="C621" t="str">
            <v>WE2118</v>
          </cell>
          <cell r="D621" t="str">
            <v>Kiganda</v>
          </cell>
          <cell r="E621" t="str">
            <v>Patrick Kinyera</v>
          </cell>
          <cell r="F621" t="str">
            <v>Mubende</v>
          </cell>
          <cell r="H621" t="str">
            <v>Faridah Nantege</v>
          </cell>
          <cell r="I621" t="str">
            <v>All</v>
          </cell>
          <cell r="J621" t="str">
            <v>CAMUSAT Uganda Limited</v>
          </cell>
          <cell r="K621">
            <v>45110.429166666669</v>
          </cell>
          <cell r="L621" t="str">
            <v>2023-07-03T10:18:00.000-04:00</v>
          </cell>
          <cell r="M621">
            <v>45110.475937499999</v>
          </cell>
          <cell r="N621" t="str">
            <v>2023-07-03T11:25:21.000-04:00</v>
          </cell>
          <cell r="O621" t="str">
            <v>Geoffrey Kyambadde</v>
          </cell>
          <cell r="P621" t="str">
            <v>Valid</v>
          </cell>
          <cell r="Q621" t="str">
            <v>.4492117</v>
          </cell>
          <cell r="R621" t="str">
            <v>31.6709133</v>
          </cell>
        </row>
        <row r="622">
          <cell r="B622">
            <v>609621</v>
          </cell>
          <cell r="C622" t="str">
            <v>2444</v>
          </cell>
          <cell r="D622" t="str">
            <v>Badongo Zone</v>
          </cell>
          <cell r="E622" t="str">
            <v>Salim Kinene</v>
          </cell>
          <cell r="F622" t="str">
            <v>Kampala</v>
          </cell>
          <cell r="G622" t="str">
            <v>Kampala East</v>
          </cell>
          <cell r="H622" t="str">
            <v>William Bwire</v>
          </cell>
          <cell r="I622" t="str">
            <v>All</v>
          </cell>
          <cell r="K622">
            <v>45110.432638888888</v>
          </cell>
          <cell r="L622" t="str">
            <v>2023-07-03T10:23:00.000-04:00</v>
          </cell>
          <cell r="M622">
            <v>45124.57712962963</v>
          </cell>
          <cell r="N622" t="str">
            <v>2023-07-17T13:51:04.000-04:00</v>
          </cell>
          <cell r="O622" t="str">
            <v>Kabandize Eden</v>
          </cell>
          <cell r="P622" t="str">
            <v>Valid</v>
          </cell>
          <cell r="Q622" t="str">
            <v>.26319</v>
          </cell>
          <cell r="R622" t="str">
            <v>32.6035</v>
          </cell>
        </row>
        <row r="623">
          <cell r="B623">
            <v>607501</v>
          </cell>
          <cell r="C623" t="str">
            <v>KA1099</v>
          </cell>
          <cell r="D623" t="str">
            <v>Naguru Katali</v>
          </cell>
          <cell r="E623" t="str">
            <v>Benbridge Mulongo</v>
          </cell>
          <cell r="F623" t="str">
            <v>Kampala</v>
          </cell>
          <cell r="H623" t="str">
            <v>William Bwire</v>
          </cell>
          <cell r="I623" t="str">
            <v>All</v>
          </cell>
          <cell r="K623">
            <v>45110.435416666667</v>
          </cell>
          <cell r="L623" t="str">
            <v>2023-07-03T10:27:00.000-04:00</v>
          </cell>
          <cell r="M623">
            <v>45110.557129629633</v>
          </cell>
          <cell r="N623" t="str">
            <v>2023-07-03T13:22:16.000-04:00</v>
          </cell>
          <cell r="O623" t="str">
            <v>Derrick Ahimbisibwe</v>
          </cell>
          <cell r="P623" t="str">
            <v>Valid</v>
          </cell>
          <cell r="Q623" t="str">
            <v>.3351173</v>
          </cell>
          <cell r="R623" t="str">
            <v>32.6072171</v>
          </cell>
        </row>
        <row r="624">
          <cell r="B624">
            <v>606600</v>
          </cell>
          <cell r="C624" t="str">
            <v>2100</v>
          </cell>
          <cell r="D624" t="str">
            <v>Kataka</v>
          </cell>
          <cell r="E624" t="str">
            <v>Stephen Rwabwogo</v>
          </cell>
          <cell r="F624" t="str">
            <v>Kyenjojo</v>
          </cell>
          <cell r="G624" t="str">
            <v>Western</v>
          </cell>
          <cell r="H624" t="str">
            <v>Faridah Nantege</v>
          </cell>
          <cell r="I624" t="str">
            <v>All</v>
          </cell>
          <cell r="J624" t="str">
            <v>CAMUSAT Uganda Limited</v>
          </cell>
          <cell r="K624">
            <v>45110.436805555553</v>
          </cell>
          <cell r="L624" t="str">
            <v>2023-07-03T10:29:00.000-04:00</v>
          </cell>
          <cell r="M624">
            <v>45110.472673611112</v>
          </cell>
          <cell r="N624" t="str">
            <v>2023-07-03T11:20:39.000-04:00</v>
          </cell>
          <cell r="O624" t="str">
            <v>Musa Matovu</v>
          </cell>
          <cell r="P624" t="str">
            <v>Audit</v>
          </cell>
          <cell r="Q624" t="str">
            <v>.42065</v>
          </cell>
          <cell r="R624" t="str">
            <v>30.5377783333333</v>
          </cell>
        </row>
        <row r="625">
          <cell r="B625">
            <v>607018</v>
          </cell>
          <cell r="C625" t="str">
            <v>WE2144</v>
          </cell>
          <cell r="D625" t="str">
            <v>Biko</v>
          </cell>
          <cell r="E625" t="str">
            <v>Patrick Kinyera</v>
          </cell>
          <cell r="F625" t="str">
            <v>Kiboga</v>
          </cell>
          <cell r="H625" t="str">
            <v>Faridah Nantege</v>
          </cell>
          <cell r="I625" t="str">
            <v>All</v>
          </cell>
          <cell r="J625" t="str">
            <v>CAMUSAT Uganda Limited</v>
          </cell>
          <cell r="K625">
            <v>45110.4375</v>
          </cell>
          <cell r="L625" t="str">
            <v>2023-07-03T10:30:00.000-04:00</v>
          </cell>
          <cell r="M625">
            <v>45110.477013888885</v>
          </cell>
          <cell r="N625" t="str">
            <v>2023-07-03T11:26:54.000-04:00</v>
          </cell>
          <cell r="O625" t="str">
            <v>John Moses Luzinda</v>
          </cell>
          <cell r="P625" t="str">
            <v>Valid</v>
          </cell>
          <cell r="Q625" t="str">
            <v>.756631666666667</v>
          </cell>
          <cell r="R625" t="str">
            <v>31.9417266666667</v>
          </cell>
        </row>
        <row r="626">
          <cell r="B626">
            <v>606740</v>
          </cell>
          <cell r="C626" t="str">
            <v>963</v>
          </cell>
          <cell r="D626" t="str">
            <v>Jjalamba</v>
          </cell>
          <cell r="E626" t="str">
            <v>Patrick Kalibbala</v>
          </cell>
          <cell r="F626" t="str">
            <v>Mpigi</v>
          </cell>
          <cell r="G626" t="str">
            <v>Kampala West</v>
          </cell>
          <cell r="H626" t="str">
            <v>Faridah Nantege</v>
          </cell>
          <cell r="I626" t="str">
            <v>All</v>
          </cell>
          <cell r="J626" t="str">
            <v>CAMUSAT Uganda Limited</v>
          </cell>
          <cell r="K626">
            <v>45110.44027777778</v>
          </cell>
          <cell r="L626" t="str">
            <v>2023-07-03T10:34:00.000-04:00</v>
          </cell>
          <cell r="M626">
            <v>45111.290289351855</v>
          </cell>
          <cell r="N626" t="str">
            <v>2023-07-04T06:58:01.000-04:00</v>
          </cell>
          <cell r="O626" t="str">
            <v>Patrick Eyotre</v>
          </cell>
          <cell r="P626" t="str">
            <v>Valid</v>
          </cell>
          <cell r="Q626" t="str">
            <v>.1159913</v>
          </cell>
          <cell r="R626" t="str">
            <v>32.0684683</v>
          </cell>
        </row>
        <row r="627">
          <cell r="B627">
            <v>605603</v>
          </cell>
          <cell r="C627" t="str">
            <v>1054</v>
          </cell>
          <cell r="D627" t="str">
            <v>Iganga Market</v>
          </cell>
          <cell r="E627" t="str">
            <v>Emmanuel Kafuko</v>
          </cell>
          <cell r="F627" t="str">
            <v>Iganga</v>
          </cell>
          <cell r="G627" t="str">
            <v>Kampala East</v>
          </cell>
          <cell r="H627" t="str">
            <v>William Bwire</v>
          </cell>
          <cell r="I627" t="str">
            <v>All</v>
          </cell>
          <cell r="K627">
            <v>45110.443749999999</v>
          </cell>
          <cell r="L627" t="str">
            <v>2023-07-03T10:39:00.000-04:00</v>
          </cell>
          <cell r="M627">
            <v>45112.426018518519</v>
          </cell>
          <cell r="N627" t="str">
            <v>2023-07-05T10:13:28.000-04:00</v>
          </cell>
          <cell r="O627" t="str">
            <v>Aguma Alfred</v>
          </cell>
          <cell r="P627" t="str">
            <v>Valid</v>
          </cell>
          <cell r="Q627" t="str">
            <v>.613998733333333</v>
          </cell>
          <cell r="R627" t="str">
            <v>33.4782030833333</v>
          </cell>
        </row>
        <row r="628">
          <cell r="B628">
            <v>607585</v>
          </cell>
          <cell r="C628" t="str">
            <v>1126</v>
          </cell>
          <cell r="D628" t="str">
            <v>Nsambya Kevina</v>
          </cell>
          <cell r="E628" t="str">
            <v>Salim Kinene</v>
          </cell>
          <cell r="F628" t="str">
            <v>Kampala</v>
          </cell>
          <cell r="H628" t="str">
            <v>William Bwire</v>
          </cell>
          <cell r="I628" t="str">
            <v>All</v>
          </cell>
          <cell r="K628">
            <v>45110.444444444445</v>
          </cell>
          <cell r="L628" t="str">
            <v>2023-07-03T10:40:00.000-04:00</v>
          </cell>
          <cell r="M628">
            <v>45110.480578703704</v>
          </cell>
          <cell r="N628" t="str">
            <v>2023-07-03T11:32:02.000-04:00</v>
          </cell>
          <cell r="O628" t="str">
            <v>Kenneth Ndawula</v>
          </cell>
          <cell r="P628" t="str">
            <v>Valid</v>
          </cell>
          <cell r="Q628" t="str">
            <v>.2948933</v>
          </cell>
          <cell r="R628" t="str">
            <v>32.584705</v>
          </cell>
        </row>
        <row r="629">
          <cell r="B629">
            <v>609846</v>
          </cell>
          <cell r="C629" t="str">
            <v>2701</v>
          </cell>
          <cell r="D629" t="str">
            <v>Purungo 2</v>
          </cell>
          <cell r="E629" t="str">
            <v>Moses Kaganda</v>
          </cell>
          <cell r="F629" t="str">
            <v>Nwoya</v>
          </cell>
          <cell r="G629" t="str">
            <v>Gulu</v>
          </cell>
          <cell r="H629" t="str">
            <v>Allan Kavuma</v>
          </cell>
          <cell r="I629" t="str">
            <v>All</v>
          </cell>
          <cell r="J629" t="str">
            <v>I Engineering Uganda Ltd</v>
          </cell>
          <cell r="K629">
            <v>45110.444444444445</v>
          </cell>
          <cell r="L629" t="str">
            <v>2023-07-03T10:40:00.000-04:00</v>
          </cell>
          <cell r="M629">
            <v>45112.533622685187</v>
          </cell>
          <cell r="N629" t="str">
            <v>2023-07-05T12:48:25.000-04:00</v>
          </cell>
          <cell r="O629" t="str">
            <v>Ddungu Semei</v>
          </cell>
          <cell r="P629" t="str">
            <v>Valid</v>
          </cell>
          <cell r="Q629" t="str">
            <v>2.482645</v>
          </cell>
          <cell r="R629" t="str">
            <v>31.946245</v>
          </cell>
        </row>
        <row r="630">
          <cell r="B630">
            <v>605639</v>
          </cell>
          <cell r="C630" t="str">
            <v>1142</v>
          </cell>
          <cell r="D630" t="str">
            <v>Adwari</v>
          </cell>
          <cell r="E630" t="str">
            <v>Muhamood Kyongo</v>
          </cell>
          <cell r="F630" t="str">
            <v>Otuke</v>
          </cell>
          <cell r="G630" t="str">
            <v>Northern</v>
          </cell>
          <cell r="H630" t="str">
            <v>Allan Kavuma</v>
          </cell>
          <cell r="I630" t="str">
            <v>All</v>
          </cell>
          <cell r="J630" t="str">
            <v>I Engineering Uganda Ltd</v>
          </cell>
          <cell r="K630">
            <v>45110.444444444445</v>
          </cell>
          <cell r="L630" t="str">
            <v>2023-07-03T10:40:00.000-04:00</v>
          </cell>
          <cell r="M630">
            <v>45110.542268518519</v>
          </cell>
          <cell r="N630" t="str">
            <v>2023-07-03T13:00:52.000-04:00</v>
          </cell>
          <cell r="O630" t="str">
            <v>Bakka Stephen</v>
          </cell>
          <cell r="P630" t="str">
            <v>Valid</v>
          </cell>
          <cell r="Q630" t="str">
            <v>2.5288189</v>
          </cell>
          <cell r="R630" t="str">
            <v>33.1730845</v>
          </cell>
        </row>
        <row r="631">
          <cell r="B631">
            <v>606044</v>
          </cell>
          <cell r="C631" t="str">
            <v>290</v>
          </cell>
          <cell r="D631" t="str">
            <v>Kabanyonyi</v>
          </cell>
          <cell r="E631" t="str">
            <v>Denis Masaba</v>
          </cell>
          <cell r="F631" t="str">
            <v>Kabale</v>
          </cell>
          <cell r="G631" t="str">
            <v>Kabale</v>
          </cell>
          <cell r="H631" t="str">
            <v>Faridah Nantege</v>
          </cell>
          <cell r="I631" t="str">
            <v>All</v>
          </cell>
          <cell r="J631" t="str">
            <v>CAMUSAT Uganda Limited</v>
          </cell>
          <cell r="K631">
            <v>45110.446527777778</v>
          </cell>
          <cell r="L631" t="str">
            <v>2023-07-03T10:43:00.000-04:00</v>
          </cell>
          <cell r="M631">
            <v>45132.25922453704</v>
          </cell>
          <cell r="N631" t="str">
            <v>2023-07-25T06:13:17.000-04:00</v>
          </cell>
          <cell r="O631" t="str">
            <v>Ssematimba Ibrahim</v>
          </cell>
          <cell r="P631" t="str">
            <v>Valid</v>
          </cell>
          <cell r="Q631" t="str">
            <v>-1.317745</v>
          </cell>
          <cell r="R631" t="str">
            <v>30.07102</v>
          </cell>
        </row>
        <row r="632">
          <cell r="B632">
            <v>605452</v>
          </cell>
          <cell r="C632" t="str">
            <v>721</v>
          </cell>
          <cell r="D632" t="str">
            <v>Loro</v>
          </cell>
          <cell r="E632" t="str">
            <v>Muhamood Kyongo</v>
          </cell>
          <cell r="F632" t="str">
            <v>Oyam</v>
          </cell>
          <cell r="G632" t="str">
            <v>Northern</v>
          </cell>
          <cell r="H632" t="str">
            <v>Allan Kavuma</v>
          </cell>
          <cell r="I632" t="str">
            <v>All</v>
          </cell>
          <cell r="J632" t="str">
            <v>I Engineering Uganda Ltd</v>
          </cell>
          <cell r="K632">
            <v>45110.45</v>
          </cell>
          <cell r="L632" t="str">
            <v>2023-07-03T10:48:00.000-04:00</v>
          </cell>
          <cell r="M632">
            <v>45111.295439814814</v>
          </cell>
          <cell r="N632" t="str">
            <v>2023-07-04T07:05:26.000-04:00</v>
          </cell>
          <cell r="O632" t="str">
            <v>Tumwebaze Mark</v>
          </cell>
          <cell r="P632" t="str">
            <v>Audit</v>
          </cell>
          <cell r="Q632" t="str">
            <v>2.24340952</v>
          </cell>
          <cell r="R632" t="str">
            <v>32.53176274</v>
          </cell>
        </row>
        <row r="633">
          <cell r="B633">
            <v>609123</v>
          </cell>
          <cell r="C633" t="str">
            <v>WE2245</v>
          </cell>
          <cell r="D633" t="str">
            <v>Kanungu B</v>
          </cell>
          <cell r="E633" t="str">
            <v>Denis Masaba</v>
          </cell>
          <cell r="F633" t="str">
            <v>Kanungu</v>
          </cell>
          <cell r="G633" t="str">
            <v>Western</v>
          </cell>
          <cell r="H633" t="str">
            <v>Faridah Nantege</v>
          </cell>
          <cell r="I633" t="str">
            <v>All</v>
          </cell>
          <cell r="K633">
            <v>45110.450694444444</v>
          </cell>
          <cell r="L633" t="str">
            <v>2023-07-03T10:49:00.000-04:00</v>
          </cell>
          <cell r="M633">
            <v>45113.476793981485</v>
          </cell>
          <cell r="N633" t="str">
            <v>2023-07-06T11:26:35.000-04:00</v>
          </cell>
          <cell r="O633" t="str">
            <v>Pius Kabuye</v>
          </cell>
          <cell r="P633" t="str">
            <v>Valid</v>
          </cell>
          <cell r="Q633" t="str">
            <v>-.7807177</v>
          </cell>
          <cell r="R633" t="str">
            <v>29.7534815</v>
          </cell>
        </row>
        <row r="634">
          <cell r="B634">
            <v>606014</v>
          </cell>
          <cell r="C634" t="str">
            <v>951</v>
          </cell>
          <cell r="D634" t="str">
            <v>Tororo MGW_Transmission</v>
          </cell>
          <cell r="E634" t="str">
            <v>Jude Musana</v>
          </cell>
          <cell r="F634" t="str">
            <v>Tororo</v>
          </cell>
          <cell r="G634" t="str">
            <v>North East</v>
          </cell>
          <cell r="H634" t="str">
            <v>William Bwire</v>
          </cell>
          <cell r="I634" t="str">
            <v>All</v>
          </cell>
          <cell r="K634">
            <v>45110.453472222223</v>
          </cell>
          <cell r="L634" t="str">
            <v>2023-07-03T10:53:00.000-04:00</v>
          </cell>
          <cell r="M634">
            <v>45110.921261574076</v>
          </cell>
          <cell r="N634" t="str">
            <v>2023-07-03T22:06:37.000-04:00</v>
          </cell>
          <cell r="O634" t="str">
            <v>Kellie Mukiibi</v>
          </cell>
          <cell r="P634" t="str">
            <v>Valid</v>
          </cell>
          <cell r="Q634" t="str">
            <v>.712588333333333</v>
          </cell>
          <cell r="R634" t="str">
            <v>34.1829283333333</v>
          </cell>
        </row>
        <row r="635">
          <cell r="B635">
            <v>609671</v>
          </cell>
          <cell r="C635" t="str">
            <v>KA1924</v>
          </cell>
          <cell r="D635" t="str">
            <v>Kasubi Zone</v>
          </cell>
          <cell r="E635" t="str">
            <v>Christopher Alituha</v>
          </cell>
          <cell r="F635" t="str">
            <v>Kampala</v>
          </cell>
          <cell r="G635" t="str">
            <v>Mityana</v>
          </cell>
          <cell r="H635" t="str">
            <v>Faridah Nantege</v>
          </cell>
          <cell r="I635" t="str">
            <v>All</v>
          </cell>
          <cell r="J635" t="str">
            <v>CAMUSAT Uganda Limited</v>
          </cell>
          <cell r="K635">
            <v>45110.46875</v>
          </cell>
          <cell r="L635" t="str">
            <v>2023-07-03T11:15:00.000-04:00</v>
          </cell>
          <cell r="M635">
            <v>45110.56858796296</v>
          </cell>
          <cell r="N635" t="str">
            <v>2023-07-03T13:38:46.000-04:00</v>
          </cell>
          <cell r="O635" t="str">
            <v>Juma Lubega</v>
          </cell>
          <cell r="P635" t="str">
            <v>Valid</v>
          </cell>
          <cell r="Q635" t="str">
            <v>.3306592</v>
          </cell>
          <cell r="R635" t="str">
            <v>32.548704</v>
          </cell>
        </row>
        <row r="636">
          <cell r="B636">
            <v>608506</v>
          </cell>
          <cell r="C636" t="str">
            <v>4057</v>
          </cell>
          <cell r="D636" t="str">
            <v>Acholibur</v>
          </cell>
          <cell r="E636" t="str">
            <v>Moses Kaganda</v>
          </cell>
          <cell r="F636" t="str">
            <v>Pader</v>
          </cell>
          <cell r="G636" t="str">
            <v>Northern</v>
          </cell>
          <cell r="H636" t="str">
            <v>Allan Kavuma</v>
          </cell>
          <cell r="I636" t="str">
            <v>All</v>
          </cell>
          <cell r="J636" t="str">
            <v>I Engineering Uganda Ltd</v>
          </cell>
          <cell r="K636">
            <v>45110.47152777778</v>
          </cell>
          <cell r="L636" t="str">
            <v>2023-07-03T11:19:00.000-04:00</v>
          </cell>
          <cell r="M636">
            <v>45123.754710648151</v>
          </cell>
          <cell r="N636" t="str">
            <v>2023-07-16T18:06:47.000-04:00</v>
          </cell>
          <cell r="O636" t="str">
            <v>Sam Muhumuza</v>
          </cell>
          <cell r="P636" t="str">
            <v>Valid</v>
          </cell>
          <cell r="Q636" t="str">
            <v>3.12662767893881</v>
          </cell>
          <cell r="R636" t="str">
            <v>32.9134176779166</v>
          </cell>
        </row>
        <row r="637">
          <cell r="B637">
            <v>605021</v>
          </cell>
          <cell r="C637" t="str">
            <v>25</v>
          </cell>
          <cell r="D637" t="str">
            <v>Mbarara Golf</v>
          </cell>
          <cell r="E637" t="str">
            <v>Thomasi Seruyange</v>
          </cell>
          <cell r="F637" t="str">
            <v>Mbarara</v>
          </cell>
          <cell r="G637" t="str">
            <v>Western</v>
          </cell>
          <cell r="H637" t="str">
            <v>Faridah Nantege</v>
          </cell>
          <cell r="I637" t="str">
            <v>Air Conditioner</v>
          </cell>
          <cell r="J637" t="str">
            <v>CAMUSAT Uganda Limited</v>
          </cell>
          <cell r="K637">
            <v>45110.473611111112</v>
          </cell>
          <cell r="L637" t="str">
            <v>2023-07-03T11:22:00.000-04:00</v>
          </cell>
          <cell r="M637">
            <v>45110.818692129629</v>
          </cell>
          <cell r="N637" t="str">
            <v>2023-07-03T19:38:55.000-04:00</v>
          </cell>
          <cell r="O637" t="str">
            <v>Trogin Mushabe</v>
          </cell>
          <cell r="P637" t="str">
            <v>Audit</v>
          </cell>
          <cell r="Q637" t="str">
            <v>-.6108935</v>
          </cell>
          <cell r="R637" t="str">
            <v>30.6582666</v>
          </cell>
        </row>
        <row r="638">
          <cell r="B638">
            <v>701067</v>
          </cell>
          <cell r="C638" t="str">
            <v>KA1611</v>
          </cell>
          <cell r="D638" t="str">
            <v>Katumba Zone 2</v>
          </cell>
          <cell r="E638" t="str">
            <v>Benbridge Mulongo</v>
          </cell>
          <cell r="F638" t="str">
            <v>Kampala</v>
          </cell>
          <cell r="H638" t="str">
            <v>William Bwire</v>
          </cell>
          <cell r="I638" t="str">
            <v>All</v>
          </cell>
          <cell r="K638">
            <v>45110.473611111112</v>
          </cell>
          <cell r="L638" t="str">
            <v>2023-07-03T11:22:00.000-04:00</v>
          </cell>
          <cell r="M638">
            <v>45110.50681712963</v>
          </cell>
          <cell r="N638" t="str">
            <v>2023-07-03T12:09:49.000-04:00</v>
          </cell>
          <cell r="O638" t="str">
            <v>Mohamed Ntambi</v>
          </cell>
          <cell r="P638" t="str">
            <v>Valid</v>
          </cell>
          <cell r="Q638" t="str">
            <v>.387518333333333</v>
          </cell>
          <cell r="R638" t="str">
            <v>32.593195</v>
          </cell>
        </row>
        <row r="639">
          <cell r="B639">
            <v>605640</v>
          </cell>
          <cell r="C639" t="str">
            <v>1144</v>
          </cell>
          <cell r="D639" t="str">
            <v>Kanungu</v>
          </cell>
          <cell r="E639" t="str">
            <v>Denis Masaba</v>
          </cell>
          <cell r="F639" t="str">
            <v>Kanungu</v>
          </cell>
          <cell r="G639" t="str">
            <v>Western</v>
          </cell>
          <cell r="H639" t="str">
            <v>Faridah Nantege</v>
          </cell>
          <cell r="I639" t="str">
            <v>All</v>
          </cell>
          <cell r="J639" t="str">
            <v>CAMUSAT Uganda Limited</v>
          </cell>
          <cell r="K639">
            <v>45110.474999999999</v>
          </cell>
          <cell r="L639" t="str">
            <v>2023-07-03T11:24:00.000-04:00</v>
          </cell>
          <cell r="M639">
            <v>45111.495358796295</v>
          </cell>
          <cell r="N639" t="str">
            <v>2023-07-04T11:53:19.000-04:00</v>
          </cell>
          <cell r="O639" t="str">
            <v>Herbert Ndawula</v>
          </cell>
          <cell r="P639" t="str">
            <v>Valid</v>
          </cell>
          <cell r="Q639" t="str">
            <v>-.898471666666667</v>
          </cell>
          <cell r="R639" t="str">
            <v>29.8393816666667</v>
          </cell>
        </row>
        <row r="640">
          <cell r="B640">
            <v>605248</v>
          </cell>
          <cell r="C640" t="str">
            <v>409</v>
          </cell>
          <cell r="D640" t="str">
            <v>Kiwuunya</v>
          </cell>
          <cell r="E640" t="str">
            <v>Joash Lubwama</v>
          </cell>
          <cell r="F640" t="str">
            <v>Kampala</v>
          </cell>
          <cell r="G640" t="str">
            <v>Kampala Central</v>
          </cell>
          <cell r="H640" t="str">
            <v>Allan Kavuma</v>
          </cell>
          <cell r="I640" t="str">
            <v>All</v>
          </cell>
          <cell r="J640" t="str">
            <v>I Engineering Uganda Ltd</v>
          </cell>
          <cell r="K640">
            <v>45110.479166666664</v>
          </cell>
          <cell r="L640" t="str">
            <v>2023-07-03T11:30:00.000-04:00</v>
          </cell>
          <cell r="M640">
            <v>45110.864675925928</v>
          </cell>
          <cell r="N640" t="str">
            <v>2023-07-03T20:45:08.000-04:00</v>
          </cell>
          <cell r="O640" t="str">
            <v>Philip Abooki</v>
          </cell>
          <cell r="P640" t="str">
            <v>Audit</v>
          </cell>
          <cell r="Q640" t="str">
            <v>.328743</v>
          </cell>
          <cell r="R640" t="str">
            <v>32.5589855</v>
          </cell>
        </row>
        <row r="641">
          <cell r="B641">
            <v>607433</v>
          </cell>
          <cell r="C641" t="str">
            <v>KA1271</v>
          </cell>
          <cell r="D641" t="str">
            <v>Matuga</v>
          </cell>
          <cell r="E641" t="str">
            <v>Robert Otim</v>
          </cell>
          <cell r="F641" t="str">
            <v>Kampala</v>
          </cell>
          <cell r="H641" t="str">
            <v>Allan Kavuma</v>
          </cell>
          <cell r="I641" t="str">
            <v>All</v>
          </cell>
          <cell r="J641" t="str">
            <v>I Engineering Uganda Ltd</v>
          </cell>
          <cell r="K641">
            <v>45110.484722222223</v>
          </cell>
          <cell r="L641" t="str">
            <v>2023-07-03T11:38:00.000-04:00</v>
          </cell>
          <cell r="M641">
            <v>45110.518263888887</v>
          </cell>
          <cell r="N641" t="str">
            <v>2023-07-03T12:26:18.000-04:00</v>
          </cell>
          <cell r="O641" t="str">
            <v>Claude Musinguzi</v>
          </cell>
          <cell r="P641" t="str">
            <v>Valid</v>
          </cell>
          <cell r="Q641" t="str">
            <v>.45504021</v>
          </cell>
          <cell r="R641" t="str">
            <v>32.52702771</v>
          </cell>
        </row>
        <row r="642">
          <cell r="B642">
            <v>609022</v>
          </cell>
          <cell r="C642" t="str">
            <v>WE2267</v>
          </cell>
          <cell r="D642" t="str">
            <v>Buhweju</v>
          </cell>
          <cell r="E642" t="str">
            <v>Thomasi Seruyange</v>
          </cell>
          <cell r="F642" t="str">
            <v>Buhweju</v>
          </cell>
          <cell r="G642" t="str">
            <v>Western</v>
          </cell>
          <cell r="H642" t="str">
            <v>Faridah Nantege</v>
          </cell>
          <cell r="I642" t="str">
            <v>All</v>
          </cell>
          <cell r="J642" t="str">
            <v>CAMUSAT Uganda Limited</v>
          </cell>
          <cell r="K642">
            <v>45110.488888888889</v>
          </cell>
          <cell r="L642" t="str">
            <v>2023-07-03T11:44:00.000-04:00</v>
          </cell>
          <cell r="M642">
            <v>45112.52140046296</v>
          </cell>
          <cell r="N642" t="str">
            <v>2023-07-05T12:30:49.000-04:00</v>
          </cell>
          <cell r="O642" t="str">
            <v>Isaac Muhumuza</v>
          </cell>
          <cell r="P642" t="str">
            <v>Audit</v>
          </cell>
          <cell r="Q642" t="str">
            <v>-.408235</v>
          </cell>
          <cell r="R642" t="str">
            <v>30.4395783</v>
          </cell>
        </row>
        <row r="643">
          <cell r="B643">
            <v>605575</v>
          </cell>
          <cell r="C643" t="str">
            <v>1006</v>
          </cell>
          <cell r="D643" t="str">
            <v>Steve_Hostel</v>
          </cell>
          <cell r="E643" t="str">
            <v>Joash Lubwama</v>
          </cell>
          <cell r="F643" t="str">
            <v>Kampala</v>
          </cell>
          <cell r="G643" t="str">
            <v>Kampala Central</v>
          </cell>
          <cell r="H643" t="str">
            <v>Allan Kavuma</v>
          </cell>
          <cell r="I643" t="str">
            <v>All</v>
          </cell>
          <cell r="J643" t="str">
            <v>I Engineering Uganda Ltd</v>
          </cell>
          <cell r="K643">
            <v>45110.489583333336</v>
          </cell>
          <cell r="L643" t="str">
            <v>2023-07-03T11:45:00.000-04:00</v>
          </cell>
          <cell r="M643">
            <v>45110.520358796297</v>
          </cell>
          <cell r="N643" t="str">
            <v>2023-07-03T12:29:19.000-04:00</v>
          </cell>
          <cell r="O643" t="str">
            <v>Ronnie Muhindo</v>
          </cell>
          <cell r="P643" t="str">
            <v>Valid</v>
          </cell>
          <cell r="Q643" t="str">
            <v>.3663266</v>
          </cell>
          <cell r="R643" t="str">
            <v>32.5603404</v>
          </cell>
        </row>
        <row r="644">
          <cell r="B644">
            <v>609607</v>
          </cell>
          <cell r="C644" t="str">
            <v>2633</v>
          </cell>
          <cell r="D644" t="str">
            <v>Wansalanyi</v>
          </cell>
          <cell r="E644" t="str">
            <v>Robert Otim</v>
          </cell>
          <cell r="F644" t="str">
            <v>Nakaseke</v>
          </cell>
          <cell r="G644" t="str">
            <v>Kampala North</v>
          </cell>
          <cell r="H644" t="str">
            <v>Allan Kavuma</v>
          </cell>
          <cell r="I644" t="str">
            <v>All</v>
          </cell>
          <cell r="J644" t="str">
            <v>I Engineering Uganda Ltd</v>
          </cell>
          <cell r="K644">
            <v>45110.490277777775</v>
          </cell>
          <cell r="L644" t="str">
            <v>2023-07-03T11:46:00.000-04:00</v>
          </cell>
          <cell r="M644">
            <v>45110.512997685182</v>
          </cell>
          <cell r="N644" t="str">
            <v>2023-07-03T12:18:43.000-04:00</v>
          </cell>
          <cell r="O644" t="str">
            <v>Kigozi Kenneth</v>
          </cell>
          <cell r="P644" t="str">
            <v>Valid</v>
          </cell>
          <cell r="Q644" t="str">
            <v>.84477255</v>
          </cell>
          <cell r="R644" t="str">
            <v>32.28363364</v>
          </cell>
        </row>
        <row r="645">
          <cell r="B645">
            <v>609050</v>
          </cell>
          <cell r="C645" t="str">
            <v>WE2351</v>
          </cell>
          <cell r="D645" t="str">
            <v>Bwijanga</v>
          </cell>
          <cell r="E645" t="str">
            <v>Latima Musoke</v>
          </cell>
          <cell r="F645" t="str">
            <v>Masindi</v>
          </cell>
          <cell r="G645" t="str">
            <v>Hoima</v>
          </cell>
          <cell r="H645" t="str">
            <v>Allan Kavuma</v>
          </cell>
          <cell r="I645" t="str">
            <v>All</v>
          </cell>
          <cell r="J645" t="str">
            <v>I Engineering Uganda Ltd</v>
          </cell>
          <cell r="K645">
            <v>45110.491666666669</v>
          </cell>
          <cell r="L645" t="str">
            <v>2023-07-03T11:48:00.000-04:00</v>
          </cell>
          <cell r="M645">
            <v>45115.626782407409</v>
          </cell>
          <cell r="N645" t="str">
            <v>2023-07-08T15:02:34.000-04:00</v>
          </cell>
          <cell r="O645" t="str">
            <v>Samuel Anguria</v>
          </cell>
          <cell r="P645" t="str">
            <v>Valid</v>
          </cell>
          <cell r="Q645" t="str">
            <v>1.5436248</v>
          </cell>
          <cell r="R645" t="str">
            <v>31.5375831</v>
          </cell>
        </row>
        <row r="646">
          <cell r="B646">
            <v>606642</v>
          </cell>
          <cell r="C646" t="str">
            <v>2053</v>
          </cell>
          <cell r="D646" t="str">
            <v>Kal-Okura</v>
          </cell>
          <cell r="E646" t="str">
            <v>Moses Kaganda</v>
          </cell>
          <cell r="F646" t="str">
            <v>Nwoya</v>
          </cell>
          <cell r="G646" t="str">
            <v>Northern</v>
          </cell>
          <cell r="H646" t="str">
            <v>Allan Kavuma</v>
          </cell>
          <cell r="I646" t="str">
            <v>All</v>
          </cell>
          <cell r="J646" t="str">
            <v>I Engineering Uganda Ltd</v>
          </cell>
          <cell r="K646">
            <v>45110.497916666667</v>
          </cell>
          <cell r="L646" t="str">
            <v>2023-07-03T11:57:00.000-04:00</v>
          </cell>
          <cell r="M646">
            <v>45117.510972222219</v>
          </cell>
          <cell r="N646" t="str">
            <v>2023-07-10T12:15:48.000-04:00</v>
          </cell>
          <cell r="O646" t="str">
            <v>Ddungu Semei</v>
          </cell>
          <cell r="P646" t="str">
            <v>Valid</v>
          </cell>
          <cell r="Q646" t="str">
            <v>2.703245</v>
          </cell>
          <cell r="R646" t="str">
            <v>32.0292716666667</v>
          </cell>
        </row>
        <row r="647">
          <cell r="B647">
            <v>607112</v>
          </cell>
          <cell r="C647" t="str">
            <v>SO3005</v>
          </cell>
          <cell r="D647" t="str">
            <v>Entebbe Airport</v>
          </cell>
          <cell r="E647" t="str">
            <v>Christopher Alituha</v>
          </cell>
          <cell r="F647" t="str">
            <v>Wakiso</v>
          </cell>
          <cell r="H647" t="str">
            <v>Faridah Nantege</v>
          </cell>
          <cell r="I647" t="str">
            <v>Janitorial</v>
          </cell>
          <cell r="J647" t="str">
            <v>CAMUSAT Uganda Limited</v>
          </cell>
          <cell r="K647">
            <v>45110.5</v>
          </cell>
          <cell r="L647" t="str">
            <v>2023-07-03T12:00:00.000-04:00</v>
          </cell>
          <cell r="M647">
            <v>45110.525810185187</v>
          </cell>
          <cell r="N647" t="str">
            <v>2023-07-03T12:37:10.000-04:00</v>
          </cell>
          <cell r="O647" t="str">
            <v>Ahmed Ismail</v>
          </cell>
          <cell r="P647" t="str">
            <v>Valid</v>
          </cell>
          <cell r="Q647" t="str">
            <v>.045065</v>
          </cell>
          <cell r="R647" t="str">
            <v>32.4429066666667</v>
          </cell>
        </row>
        <row r="648">
          <cell r="B648">
            <v>607006</v>
          </cell>
          <cell r="C648" t="str">
            <v>SOU702</v>
          </cell>
          <cell r="D648" t="str">
            <v>Airport</v>
          </cell>
          <cell r="E648" t="str">
            <v>Christopher Alituha</v>
          </cell>
          <cell r="F648" t="str">
            <v>Wakiso</v>
          </cell>
          <cell r="H648" t="str">
            <v>Faridah Nantege</v>
          </cell>
          <cell r="I648" t="str">
            <v>Janitorial</v>
          </cell>
          <cell r="J648" t="str">
            <v>CAMUSAT Uganda Limited</v>
          </cell>
          <cell r="K648">
            <v>45110.500694444447</v>
          </cell>
          <cell r="L648" t="str">
            <v>2023-07-03T12:01:00.000-04:00</v>
          </cell>
          <cell r="M648">
            <v>45110.516979166663</v>
          </cell>
          <cell r="N648" t="str">
            <v>2023-07-03T12:24:27.000-04:00</v>
          </cell>
          <cell r="O648" t="str">
            <v>Ahmed Ismail</v>
          </cell>
          <cell r="P648" t="str">
            <v>Audit</v>
          </cell>
          <cell r="Q648" t="str">
            <v>.04495</v>
          </cell>
          <cell r="R648" t="str">
            <v>32.4430383333333</v>
          </cell>
        </row>
        <row r="649">
          <cell r="B649">
            <v>605528</v>
          </cell>
          <cell r="C649" t="str">
            <v>910</v>
          </cell>
          <cell r="D649" t="str">
            <v>KigandaUA</v>
          </cell>
          <cell r="E649" t="str">
            <v>Patrick Kinyera</v>
          </cell>
          <cell r="F649" t="str">
            <v>Mubende</v>
          </cell>
          <cell r="G649" t="str">
            <v>Kampala West</v>
          </cell>
          <cell r="H649" t="str">
            <v>Faridah Nantege</v>
          </cell>
          <cell r="I649" t="str">
            <v>All</v>
          </cell>
          <cell r="J649" t="str">
            <v>CAMUSAT Uganda Limited</v>
          </cell>
          <cell r="K649">
            <v>45110.500694444447</v>
          </cell>
          <cell r="L649" t="str">
            <v>2023-07-03T12:01:00.000-04:00</v>
          </cell>
          <cell r="M649">
            <v>45110.540023148147</v>
          </cell>
          <cell r="N649" t="str">
            <v>2023-07-03T12:57:38.000-04:00</v>
          </cell>
          <cell r="O649" t="str">
            <v>Geoffrey Kyambadde</v>
          </cell>
          <cell r="P649" t="str">
            <v>Valid</v>
          </cell>
          <cell r="Q649" t="str">
            <v>.4592233</v>
          </cell>
          <cell r="R649" t="str">
            <v>31.6835783</v>
          </cell>
        </row>
        <row r="650">
          <cell r="B650">
            <v>605891</v>
          </cell>
          <cell r="C650" t="str">
            <v>639</v>
          </cell>
          <cell r="D650" t="str">
            <v>Gangu</v>
          </cell>
          <cell r="E650" t="str">
            <v>Salim Kinene</v>
          </cell>
          <cell r="F650" t="str">
            <v>Wakiso</v>
          </cell>
          <cell r="G650" t="str">
            <v>Kampala West</v>
          </cell>
          <cell r="H650" t="str">
            <v>William Bwire</v>
          </cell>
          <cell r="I650" t="str">
            <v>All</v>
          </cell>
          <cell r="J650" t="str">
            <v>Netsource Wireless Solutions Ltd</v>
          </cell>
          <cell r="K650">
            <v>45110.501388888886</v>
          </cell>
          <cell r="L650" t="str">
            <v>2023-07-03T12:02:00.000-04:00</v>
          </cell>
          <cell r="M650">
            <v>45110.569351851853</v>
          </cell>
          <cell r="N650" t="str">
            <v>2023-07-03T13:39:52.000-04:00</v>
          </cell>
          <cell r="O650" t="str">
            <v>Emmanuel Ochan</v>
          </cell>
          <cell r="P650" t="str">
            <v>Valid</v>
          </cell>
          <cell r="Q650" t="str">
            <v>.242305</v>
          </cell>
          <cell r="R650" t="str">
            <v>32.5990383333333</v>
          </cell>
        </row>
        <row r="651">
          <cell r="B651">
            <v>609166</v>
          </cell>
          <cell r="C651" t="str">
            <v>WE2679</v>
          </cell>
          <cell r="D651" t="str">
            <v>Kigaraare</v>
          </cell>
          <cell r="E651" t="str">
            <v>Stephen Rwabwogo</v>
          </cell>
          <cell r="F651" t="str">
            <v>Kyenjojo</v>
          </cell>
          <cell r="G651" t="str">
            <v>Western</v>
          </cell>
          <cell r="H651" t="str">
            <v>Faridah Nantege</v>
          </cell>
          <cell r="I651" t="str">
            <v>All</v>
          </cell>
          <cell r="J651" t="str">
            <v>CAMUSAT Uganda Limited</v>
          </cell>
          <cell r="K651">
            <v>45110.501388888886</v>
          </cell>
          <cell r="L651" t="str">
            <v>2023-07-03T12:02:00.000-04:00</v>
          </cell>
          <cell r="M651">
            <v>45110.529733796298</v>
          </cell>
          <cell r="N651" t="str">
            <v>2023-07-03T12:42:49.000-04:00</v>
          </cell>
          <cell r="O651" t="str">
            <v>Musa Matovu</v>
          </cell>
          <cell r="P651" t="str">
            <v>Valid</v>
          </cell>
          <cell r="Q651" t="str">
            <v>.478381666666667</v>
          </cell>
          <cell r="R651" t="str">
            <v>30.6064666666667</v>
          </cell>
        </row>
        <row r="652">
          <cell r="B652">
            <v>607539</v>
          </cell>
          <cell r="C652" t="str">
            <v>1002</v>
          </cell>
          <cell r="D652" t="str">
            <v>Nambole Stadium</v>
          </cell>
          <cell r="E652" t="str">
            <v>Benbridge Mulongo</v>
          </cell>
          <cell r="F652" t="str">
            <v>Wakiso</v>
          </cell>
          <cell r="H652" t="str">
            <v>William Bwire</v>
          </cell>
          <cell r="I652" t="str">
            <v>All</v>
          </cell>
          <cell r="K652">
            <v>45110.503472222219</v>
          </cell>
          <cell r="L652" t="str">
            <v>2023-07-03T12:05:00.000-04:00</v>
          </cell>
          <cell r="M652">
            <v>45110.58457175926</v>
          </cell>
          <cell r="N652" t="str">
            <v>2023-07-03T14:01:47.000-04:00</v>
          </cell>
          <cell r="O652" t="str">
            <v>Deo Kabugo</v>
          </cell>
          <cell r="P652" t="str">
            <v>Valid</v>
          </cell>
          <cell r="Q652" t="str">
            <v>.3516531</v>
          </cell>
          <cell r="R652" t="str">
            <v>32.6627154</v>
          </cell>
        </row>
        <row r="653">
          <cell r="B653">
            <v>609567</v>
          </cell>
          <cell r="C653" t="str">
            <v>2605</v>
          </cell>
          <cell r="D653" t="str">
            <v>Atop</v>
          </cell>
          <cell r="E653" t="str">
            <v>Muhamood Kyongo</v>
          </cell>
          <cell r="F653" t="str">
            <v>Oyam</v>
          </cell>
          <cell r="G653" t="str">
            <v>Arua</v>
          </cell>
          <cell r="H653" t="str">
            <v>Allan Kavuma</v>
          </cell>
          <cell r="I653" t="str">
            <v>All</v>
          </cell>
          <cell r="J653" t="str">
            <v>I Engineering Uganda Ltd</v>
          </cell>
          <cell r="K653">
            <v>45110.505555555559</v>
          </cell>
          <cell r="L653" t="str">
            <v>2023-07-03T12:08:00.000-04:00</v>
          </cell>
          <cell r="M653">
            <v>45111.814456018517</v>
          </cell>
          <cell r="N653" t="str">
            <v>2023-07-04T19:32:49.000-04:00</v>
          </cell>
          <cell r="O653" t="str">
            <v>Tumwebaze Mark</v>
          </cell>
          <cell r="P653" t="str">
            <v>Valid</v>
          </cell>
          <cell r="Q653" t="str">
            <v>2.18675582</v>
          </cell>
          <cell r="R653" t="str">
            <v>32.50432237</v>
          </cell>
        </row>
        <row r="654">
          <cell r="B654">
            <v>605891</v>
          </cell>
          <cell r="C654" t="str">
            <v>639</v>
          </cell>
          <cell r="D654" t="str">
            <v>Gangu</v>
          </cell>
          <cell r="E654" t="str">
            <v>Salim Kinene</v>
          </cell>
          <cell r="F654" t="str">
            <v>Wakiso</v>
          </cell>
          <cell r="G654" t="str">
            <v>Kampala West</v>
          </cell>
          <cell r="H654" t="str">
            <v>William Bwire</v>
          </cell>
          <cell r="I654" t="str">
            <v>All</v>
          </cell>
          <cell r="K654">
            <v>45110.506249999999</v>
          </cell>
          <cell r="L654" t="str">
            <v>2023-07-03T12:09:00.000-04:00</v>
          </cell>
          <cell r="M654">
            <v>45132.609780092593</v>
          </cell>
          <cell r="N654" t="str">
            <v>2023-07-25T14:38:05.000-04:00</v>
          </cell>
          <cell r="O654" t="str">
            <v>Kabandize Eden</v>
          </cell>
          <cell r="P654" t="str">
            <v>Valid</v>
          </cell>
          <cell r="Q654" t="str">
            <v>.241951666666667</v>
          </cell>
          <cell r="R654" t="str">
            <v>32.5991466666667</v>
          </cell>
        </row>
        <row r="655">
          <cell r="B655">
            <v>608205</v>
          </cell>
          <cell r="C655" t="str">
            <v>EA5190</v>
          </cell>
          <cell r="D655" t="str">
            <v>Mukujju</v>
          </cell>
          <cell r="E655" t="str">
            <v>Jude Musana</v>
          </cell>
          <cell r="F655" t="str">
            <v>Tororo</v>
          </cell>
          <cell r="H655" t="str">
            <v>William Bwire</v>
          </cell>
          <cell r="I655" t="str">
            <v>All</v>
          </cell>
          <cell r="K655">
            <v>45110.508333333331</v>
          </cell>
          <cell r="L655" t="str">
            <v>2023-07-03T12:12:00.000-04:00</v>
          </cell>
          <cell r="M655">
            <v>45110.921620370369</v>
          </cell>
          <cell r="N655" t="str">
            <v>2023-07-03T22:07:08.000-04:00</v>
          </cell>
          <cell r="O655" t="str">
            <v>Kellie Mukiibi</v>
          </cell>
          <cell r="P655" t="str">
            <v>Valid</v>
          </cell>
          <cell r="Q655" t="str">
            <v>.745548333333333</v>
          </cell>
          <cell r="R655" t="str">
            <v>34.1847183333333</v>
          </cell>
        </row>
        <row r="656">
          <cell r="B656">
            <v>605385</v>
          </cell>
          <cell r="C656" t="str">
            <v>586</v>
          </cell>
          <cell r="D656" t="str">
            <v>Lolui</v>
          </cell>
          <cell r="E656" t="str">
            <v>Emmanuel Kafuko</v>
          </cell>
          <cell r="F656" t="str">
            <v>Namayingo</v>
          </cell>
          <cell r="G656" t="str">
            <v>North East</v>
          </cell>
          <cell r="H656" t="str">
            <v>William Bwire</v>
          </cell>
          <cell r="I656" t="str">
            <v>All</v>
          </cell>
          <cell r="K656">
            <v>45110.510416666664</v>
          </cell>
          <cell r="L656" t="str">
            <v>2023-07-03T12:15:00.000-04:00</v>
          </cell>
          <cell r="M656">
            <v>45114.360497685186</v>
          </cell>
          <cell r="N656" t="str">
            <v>2023-07-07T08:39:07.000-04:00</v>
          </cell>
          <cell r="O656" t="str">
            <v>Nehemiah Mutaasa</v>
          </cell>
          <cell r="P656" t="str">
            <v>Valid</v>
          </cell>
          <cell r="Q656" t="str">
            <v>-.12359</v>
          </cell>
          <cell r="R656" t="str">
            <v>33.705925</v>
          </cell>
        </row>
        <row r="657">
          <cell r="B657">
            <v>607914</v>
          </cell>
          <cell r="C657" t="str">
            <v>WE2741</v>
          </cell>
          <cell r="D657" t="str">
            <v>Jjalamba</v>
          </cell>
          <cell r="E657" t="str">
            <v>Patrick Kalibbala</v>
          </cell>
          <cell r="F657" t="str">
            <v>Mpigi</v>
          </cell>
          <cell r="H657" t="str">
            <v>Faridah Nantege</v>
          </cell>
          <cell r="I657" t="str">
            <v>All</v>
          </cell>
          <cell r="J657" t="str">
            <v>CAMUSAT Uganda Limited</v>
          </cell>
          <cell r="K657">
            <v>45110.512499999997</v>
          </cell>
          <cell r="L657" t="str">
            <v>2023-07-03T12:18:00.000-04:00</v>
          </cell>
          <cell r="M657">
            <v>45111.281238425923</v>
          </cell>
          <cell r="N657" t="str">
            <v>2023-07-04T06:44:59.000-04:00</v>
          </cell>
          <cell r="O657" t="str">
            <v>Patrick Eyotre</v>
          </cell>
          <cell r="P657" t="str">
            <v>Valid</v>
          </cell>
          <cell r="Q657" t="str">
            <v>.0929454</v>
          </cell>
          <cell r="R657" t="str">
            <v>32.0778294</v>
          </cell>
        </row>
        <row r="658">
          <cell r="B658">
            <v>607434</v>
          </cell>
          <cell r="C658" t="str">
            <v>KA1005</v>
          </cell>
          <cell r="D658" t="str">
            <v>Matugga</v>
          </cell>
          <cell r="E658" t="str">
            <v>Robert Otim</v>
          </cell>
          <cell r="F658" t="str">
            <v>Wakiso</v>
          </cell>
          <cell r="H658" t="str">
            <v>Allan Kavuma</v>
          </cell>
          <cell r="I658" t="str">
            <v>All</v>
          </cell>
          <cell r="J658" t="str">
            <v>I Engineering Uganda Ltd</v>
          </cell>
          <cell r="K658">
            <v>45110.518055555556</v>
          </cell>
          <cell r="L658" t="str">
            <v>2023-07-03T12:26:00.000-04:00</v>
          </cell>
          <cell r="M658">
            <v>45110.54755787037</v>
          </cell>
          <cell r="N658" t="str">
            <v>2023-07-03T13:08:29.000-04:00</v>
          </cell>
          <cell r="O658" t="str">
            <v>Claude Musinguzi</v>
          </cell>
          <cell r="P658" t="str">
            <v>Audit</v>
          </cell>
          <cell r="Q658" t="str">
            <v>.45467107</v>
          </cell>
          <cell r="R658" t="str">
            <v>32.52720654</v>
          </cell>
        </row>
        <row r="659">
          <cell r="B659">
            <v>606501</v>
          </cell>
          <cell r="C659" t="str">
            <v>1803</v>
          </cell>
          <cell r="D659" t="str">
            <v>Agoro</v>
          </cell>
          <cell r="E659" t="str">
            <v>Moses Kaganda</v>
          </cell>
          <cell r="F659" t="str">
            <v>Lamwo</v>
          </cell>
          <cell r="G659" t="str">
            <v>Northern</v>
          </cell>
          <cell r="H659" t="str">
            <v>Allan Kavuma</v>
          </cell>
          <cell r="I659" t="str">
            <v>All</v>
          </cell>
          <cell r="J659" t="str">
            <v>I Engineering Uganda Ltd</v>
          </cell>
          <cell r="K659">
            <v>45110.519444444442</v>
          </cell>
          <cell r="L659" t="str">
            <v>2023-07-03T12:28:00.000-04:00</v>
          </cell>
          <cell r="M659">
            <v>45110.589837962965</v>
          </cell>
          <cell r="N659" t="str">
            <v>2023-07-03T14:09:22.000-04:00</v>
          </cell>
          <cell r="O659" t="str">
            <v>Hassan waswa</v>
          </cell>
          <cell r="P659" t="str">
            <v>Valid</v>
          </cell>
          <cell r="Q659" t="str">
            <v>3.79905684</v>
          </cell>
          <cell r="R659" t="str">
            <v>33.0182513</v>
          </cell>
        </row>
        <row r="660">
          <cell r="B660">
            <v>607774</v>
          </cell>
          <cell r="C660" t="str">
            <v>KA1770</v>
          </cell>
          <cell r="D660" t="str">
            <v>Riham Kawempe</v>
          </cell>
          <cell r="E660" t="str">
            <v>Joash Lubwama</v>
          </cell>
          <cell r="F660" t="str">
            <v>Wakiso</v>
          </cell>
          <cell r="H660" t="str">
            <v>Allan Kavuma</v>
          </cell>
          <cell r="I660" t="str">
            <v>All</v>
          </cell>
          <cell r="J660" t="str">
            <v>I Engineering Uganda Ltd</v>
          </cell>
          <cell r="K660">
            <v>45110.525694444441</v>
          </cell>
          <cell r="L660" t="str">
            <v>2023-07-03T12:37:00.000-04:00</v>
          </cell>
          <cell r="M660">
            <v>45110.655497685184</v>
          </cell>
          <cell r="N660" t="str">
            <v>2023-07-03T15:43:55.000-04:00</v>
          </cell>
          <cell r="O660" t="str">
            <v>Ronnie Muhindo</v>
          </cell>
          <cell r="P660" t="str">
            <v>Audit</v>
          </cell>
          <cell r="Q660" t="str">
            <v>.37239139</v>
          </cell>
          <cell r="R660" t="str">
            <v>32.55774486</v>
          </cell>
        </row>
        <row r="661">
          <cell r="B661">
            <v>605013</v>
          </cell>
          <cell r="C661" t="str">
            <v>16</v>
          </cell>
          <cell r="D661" t="str">
            <v>Mukono</v>
          </cell>
          <cell r="E661" t="str">
            <v>Samuel Naseke</v>
          </cell>
          <cell r="F661" t="str">
            <v>Mukono</v>
          </cell>
          <cell r="G661" t="str">
            <v>Kampala East</v>
          </cell>
          <cell r="H661" t="str">
            <v>William Bwire</v>
          </cell>
          <cell r="I661" t="str">
            <v>All</v>
          </cell>
          <cell r="K661">
            <v>45110.525694444441</v>
          </cell>
          <cell r="L661" t="str">
            <v>2023-07-03T12:37:00.000-04:00</v>
          </cell>
          <cell r="M661">
            <v>45110.572777777779</v>
          </cell>
          <cell r="N661" t="str">
            <v>2023-07-03T13:44:48.000-04:00</v>
          </cell>
          <cell r="O661" t="str">
            <v>Wasswa muhamad</v>
          </cell>
          <cell r="P661" t="str">
            <v>Valid</v>
          </cell>
          <cell r="Q661" t="str">
            <v>.3531869</v>
          </cell>
          <cell r="R661" t="str">
            <v>32.7423967</v>
          </cell>
        </row>
        <row r="662">
          <cell r="B662">
            <v>607111</v>
          </cell>
          <cell r="C662" t="str">
            <v>SO3001</v>
          </cell>
          <cell r="D662" t="str">
            <v>Entebbe Airport</v>
          </cell>
          <cell r="E662" t="str">
            <v>Christopher Alituha</v>
          </cell>
          <cell r="F662" t="str">
            <v>Wakiso</v>
          </cell>
          <cell r="H662" t="str">
            <v>Faridah Nantege</v>
          </cell>
          <cell r="I662" t="str">
            <v>All</v>
          </cell>
          <cell r="J662" t="str">
            <v>CAMUSAT Uganda Limited</v>
          </cell>
          <cell r="K662">
            <v>45110.52847222222</v>
          </cell>
          <cell r="L662" t="str">
            <v>2023-07-03T12:41:00.000-04:00</v>
          </cell>
          <cell r="M662">
            <v>45110.604664351849</v>
          </cell>
          <cell r="N662" t="str">
            <v>2023-07-03T14:30:43.000-04:00</v>
          </cell>
          <cell r="O662" t="str">
            <v>Ahmed Ismail</v>
          </cell>
          <cell r="P662" t="str">
            <v>Valid</v>
          </cell>
          <cell r="Q662" t="str">
            <v>.0447033333333333</v>
          </cell>
          <cell r="R662" t="str">
            <v>32.44263</v>
          </cell>
        </row>
        <row r="663">
          <cell r="B663">
            <v>609493</v>
          </cell>
          <cell r="C663" t="str">
            <v>KA1843</v>
          </cell>
          <cell r="D663" t="str">
            <v>Nsimbe Estates</v>
          </cell>
          <cell r="E663" t="str">
            <v>Patrick Kalibbala</v>
          </cell>
          <cell r="F663" t="str">
            <v>Wakiso</v>
          </cell>
          <cell r="H663" t="str">
            <v>Faridah Nantege</v>
          </cell>
          <cell r="I663" t="str">
            <v>All</v>
          </cell>
          <cell r="J663" t="str">
            <v>CAMUSAT Uganda Limited</v>
          </cell>
          <cell r="K663">
            <v>45110.530555555553</v>
          </cell>
          <cell r="L663" t="str">
            <v>2023-07-03T12:44:00.000-04:00</v>
          </cell>
          <cell r="M663">
            <v>45110.717592592591</v>
          </cell>
          <cell r="N663" t="str">
            <v>2023-07-03T17:13:20.000-04:00</v>
          </cell>
          <cell r="O663" t="str">
            <v>David Lubwama</v>
          </cell>
          <cell r="P663" t="str">
            <v>Valid</v>
          </cell>
          <cell r="Q663" t="str">
            <v>.2545991</v>
          </cell>
          <cell r="R663" t="str">
            <v>32.4079214</v>
          </cell>
        </row>
        <row r="664">
          <cell r="B664">
            <v>608008</v>
          </cell>
          <cell r="C664" t="str">
            <v>EA5097</v>
          </cell>
          <cell r="D664" t="str">
            <v>Awoja</v>
          </cell>
          <cell r="E664" t="str">
            <v>Moses Wandera</v>
          </cell>
          <cell r="F664" t="str">
            <v>Soroti</v>
          </cell>
          <cell r="H664" t="str">
            <v>William Bwire</v>
          </cell>
          <cell r="I664" t="str">
            <v>All</v>
          </cell>
          <cell r="K664">
            <v>45110.532638888886</v>
          </cell>
          <cell r="L664" t="str">
            <v>2023-07-03T12:47:00.000-04:00</v>
          </cell>
          <cell r="M664">
            <v>45110.631655092591</v>
          </cell>
          <cell r="N664" t="str">
            <v>2023-07-03T15:09:35.000-04:00</v>
          </cell>
          <cell r="O664" t="str">
            <v>Sulaiman Ssekyanzi</v>
          </cell>
          <cell r="P664" t="str">
            <v>Valid</v>
          </cell>
          <cell r="Q664" t="str">
            <v>1.6647933</v>
          </cell>
          <cell r="R664" t="str">
            <v>33.7074461</v>
          </cell>
        </row>
        <row r="665">
          <cell r="B665">
            <v>608124</v>
          </cell>
          <cell r="C665" t="str">
            <v>EA5340</v>
          </cell>
          <cell r="D665" t="str">
            <v>Kameke</v>
          </cell>
          <cell r="E665" t="str">
            <v>Jude Musana</v>
          </cell>
          <cell r="F665" t="str">
            <v>Pallisa</v>
          </cell>
          <cell r="H665" t="str">
            <v>William Bwire</v>
          </cell>
          <cell r="I665" t="str">
            <v>All</v>
          </cell>
          <cell r="K665">
            <v>45110.533333333333</v>
          </cell>
          <cell r="L665" t="str">
            <v>2023-07-03T12:48:00.000-04:00</v>
          </cell>
          <cell r="M665">
            <v>45110.57534722222</v>
          </cell>
          <cell r="N665" t="str">
            <v>2023-07-03T13:48:30.000-04:00</v>
          </cell>
          <cell r="O665" t="str">
            <v>Felix Mwebembezi</v>
          </cell>
          <cell r="P665" t="str">
            <v>Valid</v>
          </cell>
          <cell r="Q665" t="str">
            <v>1.2149801</v>
          </cell>
          <cell r="R665" t="str">
            <v>33.7890512</v>
          </cell>
        </row>
        <row r="666">
          <cell r="B666">
            <v>608042</v>
          </cell>
          <cell r="C666" t="str">
            <v>EA5422</v>
          </cell>
          <cell r="D666" t="str">
            <v>Bulamagi TC</v>
          </cell>
          <cell r="E666" t="str">
            <v>Emmanuel Kafuko</v>
          </cell>
          <cell r="F666" t="str">
            <v>Iganga</v>
          </cell>
          <cell r="H666" t="str">
            <v>William Bwire</v>
          </cell>
          <cell r="I666" t="str">
            <v>All</v>
          </cell>
          <cell r="K666">
            <v>45110.533333333333</v>
          </cell>
          <cell r="L666" t="str">
            <v>2023-07-03T12:48:00.000-04:00</v>
          </cell>
          <cell r="M666">
            <v>45112.447025462963</v>
          </cell>
          <cell r="N666" t="str">
            <v>2023-07-05T10:43:43.000-04:00</v>
          </cell>
          <cell r="O666" t="str">
            <v>Aguma Alfred</v>
          </cell>
          <cell r="P666" t="str">
            <v>Valid</v>
          </cell>
          <cell r="Q666" t="str">
            <v>.619682583333333</v>
          </cell>
          <cell r="R666" t="str">
            <v>33.4406339666667</v>
          </cell>
        </row>
        <row r="667">
          <cell r="B667">
            <v>605249</v>
          </cell>
          <cell r="C667" t="str">
            <v>410</v>
          </cell>
          <cell r="D667" t="str">
            <v>Kira Road</v>
          </cell>
          <cell r="E667" t="str">
            <v>Benbridge Mulongo</v>
          </cell>
          <cell r="F667" t="str">
            <v>Kampala</v>
          </cell>
          <cell r="G667" t="str">
            <v>Kampala East</v>
          </cell>
          <cell r="H667" t="str">
            <v>William Bwire</v>
          </cell>
          <cell r="I667" t="str">
            <v>All</v>
          </cell>
          <cell r="K667">
            <v>45110.537499999999</v>
          </cell>
          <cell r="L667" t="str">
            <v>2023-07-03T12:54:00.000-04:00</v>
          </cell>
          <cell r="M667">
            <v>45129.37672453704</v>
          </cell>
          <cell r="N667" t="str">
            <v>2023-07-22T09:02:29.000-04:00</v>
          </cell>
          <cell r="O667" t="str">
            <v>William Musoke</v>
          </cell>
          <cell r="P667" t="str">
            <v>Valid</v>
          </cell>
          <cell r="Q667" t="str">
            <v>.350421666666667</v>
          </cell>
          <cell r="R667" t="str">
            <v>32.598865</v>
          </cell>
        </row>
        <row r="668">
          <cell r="B668">
            <v>609165</v>
          </cell>
          <cell r="C668" t="str">
            <v>WE2222</v>
          </cell>
          <cell r="D668" t="str">
            <v>Kiganda</v>
          </cell>
          <cell r="E668" t="str">
            <v>Patrick Kinyera</v>
          </cell>
          <cell r="F668" t="str">
            <v>Mubende</v>
          </cell>
          <cell r="H668" t="str">
            <v>Faridah Nantege</v>
          </cell>
          <cell r="I668" t="str">
            <v>All</v>
          </cell>
          <cell r="J668" t="str">
            <v>CAMUSAT Uganda Limited</v>
          </cell>
          <cell r="K668">
            <v>45110.539583333331</v>
          </cell>
          <cell r="L668" t="str">
            <v>2023-07-03T12:57:00.000-04:00</v>
          </cell>
          <cell r="M668">
            <v>45110.564340277779</v>
          </cell>
          <cell r="N668" t="str">
            <v>2023-07-03T13:32:39.000-04:00</v>
          </cell>
          <cell r="O668" t="str">
            <v>Geoffrey Kyambadde</v>
          </cell>
          <cell r="P668" t="str">
            <v>Audit</v>
          </cell>
          <cell r="Q668" t="str">
            <v>.4594001</v>
          </cell>
          <cell r="R668" t="str">
            <v>31.6835266</v>
          </cell>
        </row>
        <row r="669">
          <cell r="B669">
            <v>607320</v>
          </cell>
          <cell r="C669" t="str">
            <v>NO4123</v>
          </cell>
          <cell r="D669" t="str">
            <v>Kiwoko</v>
          </cell>
          <cell r="E669" t="str">
            <v>Robert Otim</v>
          </cell>
          <cell r="F669" t="str">
            <v>Mukono</v>
          </cell>
          <cell r="G669" t="str">
            <v>Luwero</v>
          </cell>
          <cell r="H669" t="str">
            <v>Allan Kavuma</v>
          </cell>
          <cell r="I669" t="str">
            <v>All</v>
          </cell>
          <cell r="J669" t="str">
            <v>I Engineering Uganda Ltd</v>
          </cell>
          <cell r="K669">
            <v>45110.546527777777</v>
          </cell>
          <cell r="L669" t="str">
            <v>2023-07-03T13:07:00.000-04:00</v>
          </cell>
          <cell r="M669">
            <v>45110.583506944444</v>
          </cell>
          <cell r="N669" t="str">
            <v>2023-07-03T14:00:15.000-04:00</v>
          </cell>
          <cell r="O669" t="str">
            <v>Kigozi Kenneth</v>
          </cell>
          <cell r="P669" t="str">
            <v>Valid</v>
          </cell>
          <cell r="Q669" t="str">
            <v>.84312895</v>
          </cell>
          <cell r="R669" t="str">
            <v>32.36093933</v>
          </cell>
        </row>
        <row r="670">
          <cell r="B670">
            <v>606831</v>
          </cell>
          <cell r="C670" t="str">
            <v>2348</v>
          </cell>
          <cell r="D670" t="str">
            <v>Kijabijo</v>
          </cell>
          <cell r="E670" t="str">
            <v>Benbridge Mulongo</v>
          </cell>
          <cell r="F670" t="str">
            <v>Wakiso</v>
          </cell>
          <cell r="G670" t="str">
            <v>Kampala West</v>
          </cell>
          <cell r="H670" t="str">
            <v>William Bwire</v>
          </cell>
          <cell r="I670" t="str">
            <v>All</v>
          </cell>
          <cell r="K670">
            <v>45110.549305555556</v>
          </cell>
          <cell r="L670" t="str">
            <v>2023-07-03T13:11:00.000-04:00</v>
          </cell>
          <cell r="M670">
            <v>45110.611296296294</v>
          </cell>
          <cell r="N670" t="str">
            <v>2023-07-03T14:40:16.000-04:00</v>
          </cell>
          <cell r="O670" t="str">
            <v>Mohamed Ntambi</v>
          </cell>
          <cell r="P670" t="str">
            <v>Valid</v>
          </cell>
          <cell r="Q670" t="str">
            <v>.481296666666667</v>
          </cell>
          <cell r="R670" t="str">
            <v>32.6690516666667</v>
          </cell>
        </row>
        <row r="671">
          <cell r="B671">
            <v>609030</v>
          </cell>
          <cell r="C671" t="str">
            <v>WE2242</v>
          </cell>
          <cell r="D671" t="str">
            <v>Buliisa</v>
          </cell>
          <cell r="E671" t="str">
            <v>Latima Musoke</v>
          </cell>
          <cell r="F671" t="str">
            <v>Buliisa</v>
          </cell>
          <cell r="G671" t="str">
            <v>Western</v>
          </cell>
          <cell r="H671" t="str">
            <v>Allan Kavuma</v>
          </cell>
          <cell r="I671" t="str">
            <v>All</v>
          </cell>
          <cell r="J671" t="str">
            <v>I Engineering Uganda Ltd</v>
          </cell>
          <cell r="K671">
            <v>45110.552777777775</v>
          </cell>
          <cell r="L671" t="str">
            <v>2023-07-03T13:16:00.000-04:00</v>
          </cell>
          <cell r="M671">
            <v>45118.62903935185</v>
          </cell>
          <cell r="N671" t="str">
            <v>2023-07-11T15:05:49.000-04:00</v>
          </cell>
          <cell r="O671" t="str">
            <v>Otyono David</v>
          </cell>
          <cell r="P671" t="str">
            <v>Valid</v>
          </cell>
          <cell r="Q671" t="str">
            <v>2.146775</v>
          </cell>
          <cell r="R671" t="str">
            <v>31.4253666666667</v>
          </cell>
        </row>
        <row r="672">
          <cell r="B672">
            <v>605159</v>
          </cell>
          <cell r="C672" t="str">
            <v>265</v>
          </cell>
          <cell r="D672" t="str">
            <v>Entebbe Airport</v>
          </cell>
          <cell r="E672" t="str">
            <v>Christopher Alituha</v>
          </cell>
          <cell r="F672" t="str">
            <v>Wakiso</v>
          </cell>
          <cell r="G672" t="str">
            <v>Kampala West</v>
          </cell>
          <cell r="H672" t="str">
            <v>Faridah Nantege</v>
          </cell>
          <cell r="I672" t="str">
            <v>All</v>
          </cell>
          <cell r="J672" t="str">
            <v>CAMUSAT Uganda Limited</v>
          </cell>
          <cell r="K672">
            <v>45110.554166666669</v>
          </cell>
          <cell r="L672" t="str">
            <v>2023-07-03T13:18:00.000-04:00</v>
          </cell>
          <cell r="M672">
            <v>45110.584317129629</v>
          </cell>
          <cell r="N672" t="str">
            <v>2023-07-03T14:01:25.000-04:00</v>
          </cell>
          <cell r="O672" t="str">
            <v>Ahmed Ismail</v>
          </cell>
          <cell r="P672" t="str">
            <v>Valid</v>
          </cell>
          <cell r="Q672" t="str">
            <v>.0448083333333333</v>
          </cell>
          <cell r="R672" t="str">
            <v>32.44239</v>
          </cell>
        </row>
        <row r="673">
          <cell r="B673">
            <v>607514</v>
          </cell>
          <cell r="C673" t="str">
            <v>KA1169</v>
          </cell>
          <cell r="D673" t="str">
            <v>Nakasero 2</v>
          </cell>
          <cell r="E673" t="str">
            <v>Benbridge Mulongo</v>
          </cell>
          <cell r="F673" t="str">
            <v>Kampala</v>
          </cell>
          <cell r="H673" t="str">
            <v>William Bwire</v>
          </cell>
          <cell r="I673" t="str">
            <v>All</v>
          </cell>
          <cell r="K673">
            <v>45110.555555555555</v>
          </cell>
          <cell r="L673" t="str">
            <v>2023-07-03T13:20:00.000-04:00</v>
          </cell>
          <cell r="M673">
            <v>45112.359097222223</v>
          </cell>
          <cell r="N673" t="str">
            <v>2023-07-05T08:37:06.000-04:00</v>
          </cell>
          <cell r="O673" t="str">
            <v>Jamilu Mumbya</v>
          </cell>
          <cell r="P673" t="str">
            <v>Valid</v>
          </cell>
          <cell r="Q673" t="str">
            <v>.3251515</v>
          </cell>
          <cell r="R673" t="str">
            <v>32.5795792</v>
          </cell>
        </row>
        <row r="674">
          <cell r="B674">
            <v>609538</v>
          </cell>
          <cell r="C674" t="str">
            <v>2561</v>
          </cell>
          <cell r="D674" t="str">
            <v>Busula</v>
          </cell>
          <cell r="E674" t="str">
            <v>Jude Musana</v>
          </cell>
          <cell r="F674" t="str">
            <v>Manafwa</v>
          </cell>
          <cell r="G674" t="str">
            <v>Mbale</v>
          </cell>
          <cell r="H674" t="str">
            <v>William Bwire</v>
          </cell>
          <cell r="I674" t="str">
            <v>DG</v>
          </cell>
          <cell r="K674">
            <v>45110.556944444441</v>
          </cell>
          <cell r="L674" t="str">
            <v>2023-07-03T13:22:00.000-04:00</v>
          </cell>
          <cell r="M674">
            <v>45132.942071759258</v>
          </cell>
          <cell r="N674" t="str">
            <v>2023-07-25T22:36:35.000-04:00</v>
          </cell>
          <cell r="O674" t="str">
            <v>William Mbajjwe</v>
          </cell>
          <cell r="P674" t="str">
            <v>Valid</v>
          </cell>
          <cell r="Q674" t="str">
            <v>.903806666666667</v>
          </cell>
          <cell r="R674" t="str">
            <v>34.25984</v>
          </cell>
        </row>
        <row r="675">
          <cell r="B675">
            <v>606166</v>
          </cell>
          <cell r="C675" t="str">
            <v>1145</v>
          </cell>
          <cell r="D675" t="str">
            <v>Merewa</v>
          </cell>
          <cell r="E675" t="str">
            <v>Innocent Ayiko</v>
          </cell>
          <cell r="F675" t="str">
            <v>Yumbe</v>
          </cell>
          <cell r="G675" t="str">
            <v>Northern</v>
          </cell>
          <cell r="H675" t="str">
            <v>Allan Kavuma</v>
          </cell>
          <cell r="I675" t="str">
            <v>DG</v>
          </cell>
          <cell r="J675" t="str">
            <v>I Engineering Uganda Ltd</v>
          </cell>
          <cell r="K675">
            <v>45110.556944444441</v>
          </cell>
          <cell r="L675" t="str">
            <v>2023-07-03T13:22:00.000-04:00</v>
          </cell>
          <cell r="M675">
            <v>45110.66920138889</v>
          </cell>
          <cell r="N675" t="str">
            <v>2023-07-03T16:03:39.000-04:00</v>
          </cell>
          <cell r="O675" t="str">
            <v>Bumali Bazade</v>
          </cell>
          <cell r="P675" t="str">
            <v>Valid</v>
          </cell>
          <cell r="Q675" t="str">
            <v>3.55761813</v>
          </cell>
          <cell r="R675" t="str">
            <v>31.37113399</v>
          </cell>
        </row>
        <row r="676">
          <cell r="B676">
            <v>606058</v>
          </cell>
          <cell r="C676" t="str">
            <v>430</v>
          </cell>
          <cell r="D676" t="str">
            <v>Savanna</v>
          </cell>
          <cell r="E676" t="str">
            <v>Denis Masaba</v>
          </cell>
          <cell r="F676" t="str">
            <v>Kanungu</v>
          </cell>
          <cell r="G676" t="str">
            <v>Western</v>
          </cell>
          <cell r="H676" t="str">
            <v>Faridah Nantege</v>
          </cell>
          <cell r="I676" t="str">
            <v>All</v>
          </cell>
          <cell r="K676">
            <v>45110.561805555553</v>
          </cell>
          <cell r="L676" t="str">
            <v>2023-07-03T13:29:00.000-04:00</v>
          </cell>
          <cell r="M676">
            <v>45112.315289351849</v>
          </cell>
          <cell r="N676" t="str">
            <v>2023-07-05T07:34:01.000-04:00</v>
          </cell>
          <cell r="O676" t="str">
            <v>Pius Kabuye</v>
          </cell>
          <cell r="P676" t="str">
            <v>Valid</v>
          </cell>
          <cell r="Q676" t="str">
            <v>-.7098463</v>
          </cell>
          <cell r="R676" t="str">
            <v>29.6661877</v>
          </cell>
        </row>
        <row r="677">
          <cell r="B677">
            <v>606463</v>
          </cell>
          <cell r="C677" t="str">
            <v>1838</v>
          </cell>
          <cell r="D677" t="str">
            <v>Mukevero House Nsambya</v>
          </cell>
          <cell r="E677" t="str">
            <v>Salim Kinene</v>
          </cell>
          <cell r="F677" t="str">
            <v>Kampala</v>
          </cell>
          <cell r="G677" t="str">
            <v>Kampala West</v>
          </cell>
          <cell r="H677" t="str">
            <v>William Bwire</v>
          </cell>
          <cell r="I677" t="str">
            <v>All</v>
          </cell>
          <cell r="K677">
            <v>45110.56527777778</v>
          </cell>
          <cell r="L677" t="str">
            <v>2023-07-03T13:34:00.000-04:00</v>
          </cell>
          <cell r="M677">
            <v>45110.601956018516</v>
          </cell>
          <cell r="N677" t="str">
            <v>2023-07-03T14:26:49.000-04:00</v>
          </cell>
          <cell r="O677" t="str">
            <v>Kenneth Ndawula</v>
          </cell>
          <cell r="P677" t="str">
            <v>Valid</v>
          </cell>
          <cell r="Q677" t="str">
            <v>.2970282</v>
          </cell>
          <cell r="R677" t="str">
            <v>32.5924012</v>
          </cell>
        </row>
        <row r="678">
          <cell r="B678">
            <v>606478</v>
          </cell>
          <cell r="C678" t="str">
            <v>1760</v>
          </cell>
          <cell r="D678" t="str">
            <v>Nyakaibu</v>
          </cell>
          <cell r="E678" t="str">
            <v>Stephen Rwabwogo</v>
          </cell>
          <cell r="F678" t="str">
            <v>Kyenjojo</v>
          </cell>
          <cell r="G678" t="str">
            <v>Western</v>
          </cell>
          <cell r="H678" t="str">
            <v>Faridah Nantege</v>
          </cell>
          <cell r="I678" t="str">
            <v>All</v>
          </cell>
          <cell r="J678" t="str">
            <v>CAMUSAT Uganda Limited</v>
          </cell>
          <cell r="K678">
            <v>45110.565972222219</v>
          </cell>
          <cell r="L678" t="str">
            <v>2023-07-03T13:35:00.000-04:00</v>
          </cell>
          <cell r="M678">
            <v>45110.732986111114</v>
          </cell>
          <cell r="N678" t="str">
            <v>2023-07-03T17:35:30.000-04:00</v>
          </cell>
          <cell r="O678" t="str">
            <v>Musa Matovu</v>
          </cell>
          <cell r="P678" t="str">
            <v>Valid</v>
          </cell>
          <cell r="Q678" t="str">
            <v>.532505</v>
          </cell>
          <cell r="R678" t="str">
            <v>30.6536</v>
          </cell>
        </row>
        <row r="679">
          <cell r="B679">
            <v>609257</v>
          </cell>
          <cell r="C679" t="str">
            <v>WE2579</v>
          </cell>
          <cell r="D679" t="str">
            <v>Mushanje</v>
          </cell>
          <cell r="E679" t="str">
            <v>Denis Masaba</v>
          </cell>
          <cell r="F679" t="str">
            <v>Kanungu</v>
          </cell>
          <cell r="G679" t="str">
            <v>Western</v>
          </cell>
          <cell r="H679" t="str">
            <v>Faridah Nantege</v>
          </cell>
          <cell r="I679" t="str">
            <v>All</v>
          </cell>
          <cell r="J679" t="str">
            <v>CAMUSAT Uganda Limited</v>
          </cell>
          <cell r="K679">
            <v>45110.569444444445</v>
          </cell>
          <cell r="L679" t="str">
            <v>2023-07-03T13:40:00.000-04:00</v>
          </cell>
          <cell r="M679">
            <v>45114.22111111111</v>
          </cell>
          <cell r="N679" t="str">
            <v>2023-07-07T05:18:24.000-04:00</v>
          </cell>
          <cell r="O679" t="str">
            <v>Wandera John</v>
          </cell>
          <cell r="P679" t="str">
            <v>Valid</v>
          </cell>
          <cell r="Q679" t="str">
            <v>-1.09742095693946</v>
          </cell>
          <cell r="R679" t="str">
            <v>29.8602770827711</v>
          </cell>
        </row>
        <row r="680">
          <cell r="B680">
            <v>608201</v>
          </cell>
          <cell r="C680" t="str">
            <v>2038</v>
          </cell>
          <cell r="D680" t="str">
            <v>Mbale Senior quaters</v>
          </cell>
          <cell r="E680" t="str">
            <v>Jude Musana</v>
          </cell>
          <cell r="F680" t="str">
            <v>Mbale</v>
          </cell>
          <cell r="H680" t="str">
            <v>William Bwire</v>
          </cell>
          <cell r="I680" t="str">
            <v>All</v>
          </cell>
          <cell r="K680">
            <v>45110.569444444445</v>
          </cell>
          <cell r="L680" t="str">
            <v>2023-07-03T13:40:00.000-04:00</v>
          </cell>
          <cell r="M680">
            <v>45113.882951388892</v>
          </cell>
          <cell r="N680" t="str">
            <v>2023-07-06T21:11:27.000-04:00</v>
          </cell>
          <cell r="O680" t="str">
            <v>William Mbajjwe</v>
          </cell>
          <cell r="P680" t="str">
            <v>Valid</v>
          </cell>
          <cell r="Q680" t="str">
            <v>1.063535</v>
          </cell>
          <cell r="R680" t="str">
            <v>34.2056616666667</v>
          </cell>
        </row>
        <row r="681">
          <cell r="B681">
            <v>605734</v>
          </cell>
          <cell r="C681" t="str">
            <v>1342</v>
          </cell>
          <cell r="D681" t="str">
            <v>Kiwoko 900</v>
          </cell>
          <cell r="E681" t="str">
            <v>Robert Otim</v>
          </cell>
          <cell r="F681" t="str">
            <v>Nakaseke</v>
          </cell>
          <cell r="G681" t="str">
            <v>Luwero</v>
          </cell>
          <cell r="H681" t="str">
            <v>Allan Kavuma</v>
          </cell>
          <cell r="I681" t="str">
            <v>All</v>
          </cell>
          <cell r="J681" t="str">
            <v>I Engineering Uganda Ltd</v>
          </cell>
          <cell r="K681">
            <v>45110.570138888892</v>
          </cell>
          <cell r="L681" t="str">
            <v>2023-07-03T13:41:00.000-04:00</v>
          </cell>
          <cell r="M681">
            <v>45110.582881944443</v>
          </cell>
          <cell r="N681" t="str">
            <v>2023-07-03T13:59:21.000-04:00</v>
          </cell>
          <cell r="O681" t="str">
            <v>Kigozi Kenneth</v>
          </cell>
          <cell r="P681" t="str">
            <v>Valid</v>
          </cell>
          <cell r="Q681" t="str">
            <v>.84307442</v>
          </cell>
          <cell r="R681" t="str">
            <v>32.36131357</v>
          </cell>
        </row>
        <row r="682">
          <cell r="B682">
            <v>608174</v>
          </cell>
          <cell r="C682" t="str">
            <v>EA5031</v>
          </cell>
          <cell r="D682" t="str">
            <v>Mabira</v>
          </cell>
          <cell r="E682" t="str">
            <v>Samuel Naseke</v>
          </cell>
          <cell r="F682" t="str">
            <v>Jinja</v>
          </cell>
          <cell r="H682" t="str">
            <v>William Bwire</v>
          </cell>
          <cell r="I682" t="str">
            <v>All</v>
          </cell>
          <cell r="K682">
            <v>45110.572222222225</v>
          </cell>
          <cell r="L682" t="str">
            <v>2023-07-03T13:44:00.000-04:00</v>
          </cell>
          <cell r="M682">
            <v>45110.69091435185</v>
          </cell>
          <cell r="N682" t="str">
            <v>2023-07-03T16:34:55.000-04:00</v>
          </cell>
          <cell r="O682" t="str">
            <v>Edrisa Katongole</v>
          </cell>
          <cell r="P682" t="str">
            <v>Audit</v>
          </cell>
          <cell r="Q682" t="str">
            <v>.387936666666667</v>
          </cell>
          <cell r="R682" t="str">
            <v>33.0438116666667</v>
          </cell>
        </row>
        <row r="683">
          <cell r="B683">
            <v>607465</v>
          </cell>
          <cell r="C683" t="str">
            <v>1063</v>
          </cell>
          <cell r="D683" t="str">
            <v>Mukono Hill</v>
          </cell>
          <cell r="E683" t="str">
            <v>Samuel Naseke</v>
          </cell>
          <cell r="F683" t="str">
            <v>Mukono</v>
          </cell>
          <cell r="H683" t="str">
            <v>William Bwire</v>
          </cell>
          <cell r="I683" t="str">
            <v>All</v>
          </cell>
          <cell r="K683">
            <v>45110.572916666664</v>
          </cell>
          <cell r="L683" t="str">
            <v>2023-07-03T13:45:00.000-04:00</v>
          </cell>
          <cell r="M683">
            <v>45110.6</v>
          </cell>
          <cell r="N683" t="str">
            <v>2023-07-03T14:24:00.000-04:00</v>
          </cell>
          <cell r="O683" t="str">
            <v>Wasswa muhamad</v>
          </cell>
          <cell r="P683" t="str">
            <v>Valid</v>
          </cell>
          <cell r="Q683" t="str">
            <v>.3501517</v>
          </cell>
          <cell r="R683" t="str">
            <v>32.744395</v>
          </cell>
        </row>
        <row r="684">
          <cell r="B684">
            <v>606762</v>
          </cell>
          <cell r="C684" t="str">
            <v>190</v>
          </cell>
          <cell r="D684" t="str">
            <v>Teregu</v>
          </cell>
          <cell r="E684" t="str">
            <v>Moses Wandera</v>
          </cell>
          <cell r="F684" t="str">
            <v>Kaabong</v>
          </cell>
          <cell r="G684" t="str">
            <v>Northern</v>
          </cell>
          <cell r="H684" t="str">
            <v>William Bwire</v>
          </cell>
          <cell r="I684" t="str">
            <v>All</v>
          </cell>
          <cell r="J684" t="str">
            <v>CAMUSAT Uganda Limited</v>
          </cell>
          <cell r="K684">
            <v>45110.580555555556</v>
          </cell>
          <cell r="L684" t="str">
            <v>2023-07-03T13:56:00.000-04:00</v>
          </cell>
          <cell r="M684">
            <v>45110.658703703702</v>
          </cell>
          <cell r="N684" t="str">
            <v>2023-07-03T15:48:32.000-04:00</v>
          </cell>
          <cell r="O684" t="str">
            <v>Kawuma Marvin</v>
          </cell>
          <cell r="P684" t="str">
            <v>Valid</v>
          </cell>
          <cell r="Q684" t="str">
            <v>3.6633687</v>
          </cell>
          <cell r="R684" t="str">
            <v>34.0953429</v>
          </cell>
        </row>
        <row r="685">
          <cell r="B685">
            <v>606580</v>
          </cell>
          <cell r="C685" t="str">
            <v>1048</v>
          </cell>
          <cell r="D685" t="str">
            <v>Otelepi</v>
          </cell>
          <cell r="E685" t="str">
            <v>Jude Musana</v>
          </cell>
          <cell r="F685" t="str">
            <v>Pallisa</v>
          </cell>
          <cell r="G685" t="str">
            <v>North East</v>
          </cell>
          <cell r="H685" t="str">
            <v>William Bwire</v>
          </cell>
          <cell r="I685" t="str">
            <v>All</v>
          </cell>
          <cell r="K685">
            <v>45110.585416666669</v>
          </cell>
          <cell r="L685" t="str">
            <v>2023-07-03T14:03:00.000-04:00</v>
          </cell>
          <cell r="M685">
            <v>45110.613206018519</v>
          </cell>
          <cell r="N685" t="str">
            <v>2023-07-03T14:43:01.000-04:00</v>
          </cell>
          <cell r="O685" t="str">
            <v>Felix Mwebembezi</v>
          </cell>
          <cell r="P685" t="str">
            <v>Audit</v>
          </cell>
          <cell r="Q685" t="str">
            <v>1.212439</v>
          </cell>
          <cell r="R685" t="str">
            <v>33.780078</v>
          </cell>
        </row>
        <row r="686">
          <cell r="B686">
            <v>606477</v>
          </cell>
          <cell r="C686" t="str">
            <v>1792</v>
          </cell>
          <cell r="D686" t="str">
            <v>Buwoya</v>
          </cell>
          <cell r="E686" t="str">
            <v>Emmanuel Kafuko</v>
          </cell>
          <cell r="F686" t="str">
            <v>Iganga</v>
          </cell>
          <cell r="G686" t="str">
            <v>Kampala East</v>
          </cell>
          <cell r="H686" t="str">
            <v>William Bwire</v>
          </cell>
          <cell r="I686" t="str">
            <v>All</v>
          </cell>
          <cell r="K686">
            <v>45110.586805555555</v>
          </cell>
          <cell r="L686" t="str">
            <v>2023-07-03T14:05:00.000-04:00</v>
          </cell>
          <cell r="M686">
            <v>45119.054780092592</v>
          </cell>
          <cell r="N686" t="str">
            <v>2023-07-12T01:18:53.000-04:00</v>
          </cell>
          <cell r="O686" t="str">
            <v>Aguma Alfred</v>
          </cell>
          <cell r="P686" t="str">
            <v>Valid</v>
          </cell>
          <cell r="Q686" t="str">
            <v>.59202</v>
          </cell>
          <cell r="R686" t="str">
            <v>33.4599325</v>
          </cell>
        </row>
        <row r="687">
          <cell r="B687">
            <v>609140</v>
          </cell>
          <cell r="C687" t="str">
            <v>WE2676</v>
          </cell>
          <cell r="D687" t="str">
            <v>Katatemwa</v>
          </cell>
          <cell r="E687" t="str">
            <v>Latima Musoke</v>
          </cell>
          <cell r="F687" t="str">
            <v>Hoima</v>
          </cell>
          <cell r="G687" t="str">
            <v>Hoima</v>
          </cell>
          <cell r="H687" t="str">
            <v>Allan Kavuma</v>
          </cell>
          <cell r="I687" t="str">
            <v>All</v>
          </cell>
          <cell r="K687">
            <v>45110.591666666667</v>
          </cell>
          <cell r="L687" t="str">
            <v>2023-07-03T14:12:00.000-04:00</v>
          </cell>
          <cell r="M687">
            <v>45126.536828703705</v>
          </cell>
          <cell r="N687" t="str">
            <v>2023-07-19T12:53:02.000-04:00</v>
          </cell>
          <cell r="O687" t="str">
            <v>Avutia Pios</v>
          </cell>
          <cell r="P687" t="str">
            <v>Valid</v>
          </cell>
          <cell r="Q687" t="str">
            <v>1.097535</v>
          </cell>
          <cell r="R687" t="str">
            <v>31.13992</v>
          </cell>
        </row>
        <row r="688">
          <cell r="B688">
            <v>606464</v>
          </cell>
          <cell r="C688" t="str">
            <v>1751</v>
          </cell>
          <cell r="D688" t="str">
            <v>Elupe</v>
          </cell>
          <cell r="E688" t="str">
            <v>Muhamood Kyongo</v>
          </cell>
          <cell r="F688" t="str">
            <v>Alebtong</v>
          </cell>
          <cell r="G688" t="str">
            <v>Northern</v>
          </cell>
          <cell r="H688" t="str">
            <v>Allan Kavuma</v>
          </cell>
          <cell r="I688" t="str">
            <v>All</v>
          </cell>
          <cell r="J688" t="str">
            <v>I Engineering Uganda Ltd</v>
          </cell>
          <cell r="K688">
            <v>45110.59375</v>
          </cell>
          <cell r="L688" t="str">
            <v>2023-07-03T14:15:00.000-04:00</v>
          </cell>
          <cell r="M688">
            <v>45110.700972222221</v>
          </cell>
          <cell r="N688" t="str">
            <v>2023-07-03T16:49:24.000-04:00</v>
          </cell>
          <cell r="O688" t="str">
            <v>Bakka Stephen</v>
          </cell>
          <cell r="P688" t="str">
            <v>Valid</v>
          </cell>
          <cell r="Q688" t="str">
            <v>2.4361201</v>
          </cell>
          <cell r="R688" t="str">
            <v>33.1093742</v>
          </cell>
        </row>
        <row r="689">
          <cell r="B689">
            <v>605982</v>
          </cell>
          <cell r="C689" t="str">
            <v>815</v>
          </cell>
          <cell r="D689" t="str">
            <v>Ntara</v>
          </cell>
          <cell r="E689" t="str">
            <v>Thomasi Seruyange</v>
          </cell>
          <cell r="F689" t="str">
            <v>Kamwenge</v>
          </cell>
          <cell r="G689" t="str">
            <v>Western</v>
          </cell>
          <cell r="H689" t="str">
            <v>Faridah Nantege</v>
          </cell>
          <cell r="I689" t="str">
            <v>All</v>
          </cell>
          <cell r="J689" t="str">
            <v>CAMUSAT Uganda Limited</v>
          </cell>
          <cell r="K689">
            <v>45110.602083333331</v>
          </cell>
          <cell r="L689" t="str">
            <v>2023-07-03T14:27:00.000-04:00</v>
          </cell>
          <cell r="M689">
            <v>45110.954733796294</v>
          </cell>
          <cell r="N689" t="str">
            <v>2023-07-03T22:54:49.000-04:00</v>
          </cell>
          <cell r="O689" t="str">
            <v>Muzamiru Mugamba</v>
          </cell>
          <cell r="P689" t="str">
            <v>Valid</v>
          </cell>
          <cell r="Q689" t="str">
            <v>-.0067967</v>
          </cell>
          <cell r="R689" t="str">
            <v>30.3590917</v>
          </cell>
        </row>
        <row r="690">
          <cell r="B690">
            <v>608597</v>
          </cell>
          <cell r="C690" t="str">
            <v>4065</v>
          </cell>
          <cell r="D690" t="str">
            <v>Loro</v>
          </cell>
          <cell r="E690" t="str">
            <v>Muhamood Kyongo</v>
          </cell>
          <cell r="F690" t="str">
            <v>Oyam</v>
          </cell>
          <cell r="G690" t="str">
            <v>Northern</v>
          </cell>
          <cell r="H690" t="str">
            <v>Allan Kavuma</v>
          </cell>
          <cell r="I690" t="str">
            <v>All</v>
          </cell>
          <cell r="J690" t="str">
            <v>I Engineering Uganda Ltd</v>
          </cell>
          <cell r="K690">
            <v>45110.607638888891</v>
          </cell>
          <cell r="L690" t="str">
            <v>2023-07-03T14:35:00.000-04:00</v>
          </cell>
          <cell r="M690">
            <v>45111.29478009259</v>
          </cell>
          <cell r="N690" t="str">
            <v>2023-07-04T07:04:29.000-04:00</v>
          </cell>
          <cell r="O690" t="str">
            <v>Tumwebaze Mark</v>
          </cell>
          <cell r="P690" t="str">
            <v>Valid</v>
          </cell>
          <cell r="Q690" t="str">
            <v>2.23443726</v>
          </cell>
          <cell r="R690" t="str">
            <v>32.48769841</v>
          </cell>
        </row>
        <row r="691">
          <cell r="B691">
            <v>607391</v>
          </cell>
          <cell r="C691" t="str">
            <v>WE2258</v>
          </cell>
          <cell r="D691" t="str">
            <v>Lwanga</v>
          </cell>
          <cell r="E691" t="str">
            <v>Thomasi Seruyange</v>
          </cell>
          <cell r="F691" t="str">
            <v>Lyantonde</v>
          </cell>
          <cell r="H691" t="str">
            <v>Faridah Nantege</v>
          </cell>
          <cell r="I691" t="str">
            <v>All</v>
          </cell>
          <cell r="J691" t="str">
            <v>CAMUSAT Uganda Limited</v>
          </cell>
          <cell r="K691">
            <v>45110.609722222223</v>
          </cell>
          <cell r="L691" t="str">
            <v>2023-07-03T14:38:00.000-04:00</v>
          </cell>
          <cell r="M691">
            <v>45110.781273148146</v>
          </cell>
          <cell r="N691" t="str">
            <v>2023-07-03T18:45:02.000-04:00</v>
          </cell>
          <cell r="O691" t="str">
            <v>David Semakula</v>
          </cell>
          <cell r="P691" t="str">
            <v>Valid</v>
          </cell>
          <cell r="Q691" t="str">
            <v>-.585721666666667</v>
          </cell>
          <cell r="R691" t="str">
            <v>31.14902</v>
          </cell>
        </row>
        <row r="692">
          <cell r="B692">
            <v>609141</v>
          </cell>
          <cell r="C692" t="str">
            <v>WE2229</v>
          </cell>
          <cell r="D692" t="str">
            <v>Katera</v>
          </cell>
          <cell r="E692" t="str">
            <v>Patrick Kinyera</v>
          </cell>
          <cell r="F692" t="str">
            <v>Kiboga</v>
          </cell>
          <cell r="H692" t="str">
            <v>Faridah Nantege</v>
          </cell>
          <cell r="I692" t="str">
            <v>All</v>
          </cell>
          <cell r="J692" t="str">
            <v>CAMUSAT Uganda Limited</v>
          </cell>
          <cell r="K692">
            <v>45110.61041666667</v>
          </cell>
          <cell r="L692" t="str">
            <v>2023-07-03T14:39:00.000-04:00</v>
          </cell>
          <cell r="M692">
            <v>45110.66777777778</v>
          </cell>
          <cell r="N692" t="str">
            <v>2023-07-03T16:01:36.000-04:00</v>
          </cell>
          <cell r="O692" t="str">
            <v>John Moses Luzinda</v>
          </cell>
          <cell r="P692" t="str">
            <v>Valid</v>
          </cell>
          <cell r="Q692" t="str">
            <v>.80602</v>
          </cell>
          <cell r="R692" t="str">
            <v>31.87519</v>
          </cell>
        </row>
        <row r="693">
          <cell r="B693">
            <v>605191</v>
          </cell>
          <cell r="C693" t="str">
            <v>318</v>
          </cell>
          <cell r="D693" t="str">
            <v>Radio West</v>
          </cell>
          <cell r="E693" t="str">
            <v>Thomasi Seruyange</v>
          </cell>
          <cell r="F693" t="str">
            <v>Mbarara</v>
          </cell>
          <cell r="G693" t="str">
            <v>Western</v>
          </cell>
          <cell r="H693" t="str">
            <v>Faridah Nantege</v>
          </cell>
          <cell r="I693" t="str">
            <v>Air Conditioner</v>
          </cell>
          <cell r="J693" t="str">
            <v>CAMUSAT Uganda Limited</v>
          </cell>
          <cell r="K693">
            <v>45110.61041666667</v>
          </cell>
          <cell r="L693" t="str">
            <v>2023-07-03T14:39:00.000-04:00</v>
          </cell>
          <cell r="M693">
            <v>45110.818055555559</v>
          </cell>
          <cell r="N693" t="str">
            <v>2023-07-03T19:38:00.000-04:00</v>
          </cell>
          <cell r="O693" t="str">
            <v>Trogin Mushabe</v>
          </cell>
          <cell r="P693" t="str">
            <v>Audit</v>
          </cell>
          <cell r="Q693" t="str">
            <v>-.60502511</v>
          </cell>
          <cell r="R693" t="str">
            <v>30.66261362</v>
          </cell>
        </row>
        <row r="694">
          <cell r="B694">
            <v>609252</v>
          </cell>
          <cell r="C694" t="str">
            <v>WE2199</v>
          </cell>
          <cell r="D694" t="str">
            <v>Muhanga</v>
          </cell>
          <cell r="E694" t="str">
            <v>Denis Masaba</v>
          </cell>
          <cell r="F694" t="str">
            <v>Kabale</v>
          </cell>
          <cell r="G694" t="str">
            <v>Western</v>
          </cell>
          <cell r="H694" t="str">
            <v>Faridah Nantege</v>
          </cell>
          <cell r="I694" t="str">
            <v>All</v>
          </cell>
          <cell r="J694" t="str">
            <v>CAMUSAT Uganda Limited</v>
          </cell>
          <cell r="K694">
            <v>45110.611805555556</v>
          </cell>
          <cell r="L694" t="str">
            <v>2023-07-03T14:41:00.000-04:00</v>
          </cell>
          <cell r="M694">
            <v>45118.276701388888</v>
          </cell>
          <cell r="N694" t="str">
            <v>2023-07-11T06:38:27.000-04:00</v>
          </cell>
          <cell r="O694" t="str">
            <v>Ssematimba Ibrahim</v>
          </cell>
          <cell r="P694" t="str">
            <v>Valid</v>
          </cell>
          <cell r="Q694" t="str">
            <v>-1.1657235</v>
          </cell>
          <cell r="R694" t="str">
            <v>30.1414951</v>
          </cell>
        </row>
        <row r="695">
          <cell r="B695">
            <v>607559</v>
          </cell>
          <cell r="C695" t="str">
            <v>KA1093</v>
          </cell>
          <cell r="D695" t="str">
            <v>Nankulabye</v>
          </cell>
          <cell r="E695" t="str">
            <v>Christopher Alituha</v>
          </cell>
          <cell r="F695" t="str">
            <v>Kampala</v>
          </cell>
          <cell r="H695" t="str">
            <v>Faridah Nantege</v>
          </cell>
          <cell r="I695" t="str">
            <v>All</v>
          </cell>
          <cell r="J695" t="str">
            <v>CAMUSAT Uganda Limited</v>
          </cell>
          <cell r="K695">
            <v>45110.613888888889</v>
          </cell>
          <cell r="L695" t="str">
            <v>2023-07-03T14:44:00.000-04:00</v>
          </cell>
          <cell r="M695">
            <v>45110.652361111112</v>
          </cell>
          <cell r="N695" t="str">
            <v>2023-07-03T15:39:24.000-04:00</v>
          </cell>
          <cell r="O695" t="str">
            <v>Juma Lubega</v>
          </cell>
          <cell r="P695" t="str">
            <v>Valid</v>
          </cell>
          <cell r="Q695" t="str">
            <v>.323319</v>
          </cell>
          <cell r="R695" t="str">
            <v>32.5610105</v>
          </cell>
        </row>
        <row r="696">
          <cell r="B696">
            <v>607462</v>
          </cell>
          <cell r="C696" t="str">
            <v>KA1256</v>
          </cell>
          <cell r="D696" t="str">
            <v>Mukono</v>
          </cell>
          <cell r="E696" t="str">
            <v>Samuel Naseke</v>
          </cell>
          <cell r="F696" t="str">
            <v>Mukono</v>
          </cell>
          <cell r="H696" t="str">
            <v>William Bwire</v>
          </cell>
          <cell r="I696" t="str">
            <v>All</v>
          </cell>
          <cell r="K696">
            <v>45110.615972222222</v>
          </cell>
          <cell r="L696" t="str">
            <v>2023-07-03T14:47:00.000-04:00</v>
          </cell>
          <cell r="M696">
            <v>45110.665729166663</v>
          </cell>
          <cell r="N696" t="str">
            <v>2023-07-03T15:58:39.000-04:00</v>
          </cell>
          <cell r="O696" t="str">
            <v>Wasswa muhamad</v>
          </cell>
          <cell r="P696" t="str">
            <v>Valid</v>
          </cell>
          <cell r="Q696" t="str">
            <v>.3590483</v>
          </cell>
          <cell r="R696" t="str">
            <v>32.74707</v>
          </cell>
        </row>
        <row r="697">
          <cell r="B697">
            <v>606493</v>
          </cell>
          <cell r="C697" t="str">
            <v>1723</v>
          </cell>
          <cell r="D697" t="str">
            <v>Mutungo Ring Road</v>
          </cell>
          <cell r="E697" t="str">
            <v>Salim Kinene</v>
          </cell>
          <cell r="F697" t="str">
            <v>Kampala</v>
          </cell>
          <cell r="G697" t="str">
            <v>Kampala Central</v>
          </cell>
          <cell r="H697" t="str">
            <v>William Bwire</v>
          </cell>
          <cell r="I697" t="str">
            <v>All</v>
          </cell>
          <cell r="K697">
            <v>45110.616666666669</v>
          </cell>
          <cell r="L697" t="str">
            <v>2023-07-03T14:48:00.000-04:00</v>
          </cell>
          <cell r="M697">
            <v>45110.696168981478</v>
          </cell>
          <cell r="N697" t="str">
            <v>2023-07-03T16:42:29.000-04:00</v>
          </cell>
          <cell r="O697" t="str">
            <v>Derrick Ahimbisibwe</v>
          </cell>
          <cell r="P697" t="str">
            <v>Valid</v>
          </cell>
          <cell r="Q697" t="str">
            <v>.3187555</v>
          </cell>
          <cell r="R697" t="str">
            <v>32.6435045</v>
          </cell>
        </row>
        <row r="698">
          <cell r="B698">
            <v>608508</v>
          </cell>
          <cell r="C698" t="str">
            <v>EA5310</v>
          </cell>
          <cell r="D698" t="str">
            <v>Achowa</v>
          </cell>
          <cell r="E698" t="str">
            <v>Moses Wandera</v>
          </cell>
          <cell r="F698" t="str">
            <v>Amuria</v>
          </cell>
          <cell r="H698" t="str">
            <v>William Bwire</v>
          </cell>
          <cell r="I698" t="str">
            <v>All</v>
          </cell>
          <cell r="K698">
            <v>45110.618055555555</v>
          </cell>
          <cell r="L698" t="str">
            <v>2023-07-03T14:50:00.000-04:00</v>
          </cell>
          <cell r="M698">
            <v>45117.749085648145</v>
          </cell>
          <cell r="N698" t="str">
            <v>2023-07-10T17:58:41.000-04:00</v>
          </cell>
          <cell r="O698" t="str">
            <v>Kenneth Bato</v>
          </cell>
          <cell r="P698" t="str">
            <v>Valid</v>
          </cell>
          <cell r="Q698" t="str">
            <v>2.06223446666667</v>
          </cell>
          <cell r="R698" t="str">
            <v>33.7870701166667</v>
          </cell>
        </row>
        <row r="699">
          <cell r="B699">
            <v>607744</v>
          </cell>
          <cell r="C699" t="str">
            <v>KA1736</v>
          </cell>
          <cell r="D699" t="str">
            <v>Nabweru Kisimu</v>
          </cell>
          <cell r="E699" t="str">
            <v>Patrick Kinyera</v>
          </cell>
          <cell r="F699" t="str">
            <v>Wakiso</v>
          </cell>
          <cell r="H699" t="str">
            <v>Faridah Nantege</v>
          </cell>
          <cell r="I699" t="str">
            <v>All</v>
          </cell>
          <cell r="J699" t="str">
            <v>CAMUSAT Uganda Limited</v>
          </cell>
          <cell r="K699">
            <v>45110.627083333333</v>
          </cell>
          <cell r="L699" t="str">
            <v>2023-07-03T15:03:00.000-04:00</v>
          </cell>
          <cell r="M699">
            <v>45110.658668981479</v>
          </cell>
          <cell r="N699" t="str">
            <v>2023-07-03T15:48:29.000-04:00</v>
          </cell>
          <cell r="O699" t="str">
            <v>Musoke Yusuf</v>
          </cell>
          <cell r="P699" t="str">
            <v>Audit</v>
          </cell>
          <cell r="Q699" t="str">
            <v>.3837361</v>
          </cell>
          <cell r="R699" t="str">
            <v>32.5413315</v>
          </cell>
        </row>
        <row r="700">
          <cell r="B700">
            <v>605802</v>
          </cell>
          <cell r="C700" t="str">
            <v>1488</v>
          </cell>
          <cell r="D700" t="str">
            <v>Lusaka Makindye</v>
          </cell>
          <cell r="E700" t="str">
            <v>Salim Kinene</v>
          </cell>
          <cell r="F700" t="str">
            <v>Kampala</v>
          </cell>
          <cell r="G700" t="str">
            <v>Kampala Central</v>
          </cell>
          <cell r="H700" t="str">
            <v>William Bwire</v>
          </cell>
          <cell r="I700" t="str">
            <v>All</v>
          </cell>
          <cell r="K700">
            <v>45110.636111111111</v>
          </cell>
          <cell r="L700" t="str">
            <v>2023-07-03T15:16:00.000-04:00</v>
          </cell>
          <cell r="M700">
            <v>45129.754259259258</v>
          </cell>
          <cell r="N700" t="str">
            <v>2023-07-22T18:06:08.000-04:00</v>
          </cell>
          <cell r="O700" t="str">
            <v>Kenneth Ndawula</v>
          </cell>
          <cell r="P700" t="str">
            <v>Valid</v>
          </cell>
          <cell r="Q700" t="str">
            <v>.288853333333333</v>
          </cell>
          <cell r="R700" t="str">
            <v>32.587745</v>
          </cell>
        </row>
        <row r="701">
          <cell r="B701">
            <v>609561</v>
          </cell>
          <cell r="C701" t="str">
            <v>2648</v>
          </cell>
          <cell r="D701" t="str">
            <v>Oladut</v>
          </cell>
          <cell r="E701" t="str">
            <v>Jude Musana</v>
          </cell>
          <cell r="F701" t="str">
            <v>Pallisa</v>
          </cell>
          <cell r="H701" t="str">
            <v>William Bwire</v>
          </cell>
          <cell r="I701" t="str">
            <v>All</v>
          </cell>
          <cell r="K701">
            <v>45110.636805555558</v>
          </cell>
          <cell r="L701" t="str">
            <v>2023-07-03T15:17:00.000-04:00</v>
          </cell>
          <cell r="M701">
            <v>45110.674074074072</v>
          </cell>
          <cell r="N701" t="str">
            <v>2023-07-03T16:10:40.000-04:00</v>
          </cell>
          <cell r="O701" t="str">
            <v>Felix Mwebembezi</v>
          </cell>
          <cell r="P701" t="str">
            <v>Valid</v>
          </cell>
          <cell r="Q701" t="str">
            <v>1.25519</v>
          </cell>
          <cell r="R701" t="str">
            <v>33.8725352</v>
          </cell>
        </row>
        <row r="702">
          <cell r="B702">
            <v>607522</v>
          </cell>
          <cell r="C702" t="str">
            <v>1115</v>
          </cell>
          <cell r="D702" t="str">
            <v>Nakivubo_Ham Shopping Grounds</v>
          </cell>
          <cell r="E702" t="str">
            <v>Joash Lubwama</v>
          </cell>
          <cell r="F702" t="str">
            <v>Kampala</v>
          </cell>
          <cell r="H702" t="str">
            <v>Allan Kavuma</v>
          </cell>
          <cell r="I702" t="str">
            <v>All</v>
          </cell>
          <cell r="J702" t="str">
            <v>I Engineering Uganda Ltd</v>
          </cell>
          <cell r="K702">
            <v>45110.64166666667</v>
          </cell>
          <cell r="L702" t="str">
            <v>2023-07-03T15:24:00.000-04:00</v>
          </cell>
          <cell r="M702">
            <v>45111.8359837963</v>
          </cell>
          <cell r="N702" t="str">
            <v>2023-07-04T20:03:49.000-04:00</v>
          </cell>
          <cell r="O702" t="str">
            <v>Sam Abigaba</v>
          </cell>
          <cell r="P702" t="str">
            <v>Audit</v>
          </cell>
          <cell r="Q702" t="str">
            <v>.3106066</v>
          </cell>
          <cell r="R702" t="str">
            <v>32.5736585</v>
          </cell>
        </row>
        <row r="703">
          <cell r="B703">
            <v>607726</v>
          </cell>
          <cell r="C703" t="str">
            <v>NO4364</v>
          </cell>
          <cell r="D703" t="str">
            <v>Nakaseta</v>
          </cell>
          <cell r="E703" t="str">
            <v>Robert Otim</v>
          </cell>
          <cell r="F703" t="str">
            <v>Nakaseke</v>
          </cell>
          <cell r="G703" t="str">
            <v>Luwero</v>
          </cell>
          <cell r="H703" t="str">
            <v>Allan Kavuma</v>
          </cell>
          <cell r="I703" t="str">
            <v>All</v>
          </cell>
          <cell r="J703" t="str">
            <v>I Engineering Uganda Ltd</v>
          </cell>
          <cell r="K703">
            <v>45110.645138888889</v>
          </cell>
          <cell r="L703" t="str">
            <v>2023-07-03T15:29:00.000-04:00</v>
          </cell>
          <cell r="M703">
            <v>45110.727303240739</v>
          </cell>
          <cell r="N703" t="str">
            <v>2023-07-03T17:27:19.000-04:00</v>
          </cell>
          <cell r="O703" t="str">
            <v>Kigozi Kenneth</v>
          </cell>
          <cell r="P703" t="str">
            <v>Valid</v>
          </cell>
          <cell r="Q703" t="str">
            <v>.79872158</v>
          </cell>
          <cell r="R703" t="str">
            <v>32.40814004</v>
          </cell>
        </row>
        <row r="704">
          <cell r="B704">
            <v>609235</v>
          </cell>
          <cell r="C704" t="str">
            <v>3903</v>
          </cell>
          <cell r="D704" t="str">
            <v>Mbarara BSC</v>
          </cell>
          <cell r="E704" t="str">
            <v>Thomasi Seruyange</v>
          </cell>
          <cell r="F704" t="str">
            <v>Mbarara</v>
          </cell>
          <cell r="G704" t="str">
            <v>Western</v>
          </cell>
          <cell r="H704" t="str">
            <v>Faridah Nantege</v>
          </cell>
          <cell r="I704" t="str">
            <v>Air Conditioner</v>
          </cell>
          <cell r="J704" t="str">
            <v>CAMUSAT Uganda Limited</v>
          </cell>
          <cell r="K704">
            <v>45110.647222222222</v>
          </cell>
          <cell r="L704" t="str">
            <v>2023-07-03T15:32:00.000-04:00</v>
          </cell>
          <cell r="M704">
            <v>45110.818414351852</v>
          </cell>
          <cell r="N704" t="str">
            <v>2023-07-03T19:38:31.000-04:00</v>
          </cell>
          <cell r="O704" t="str">
            <v>Trogin Mushabe</v>
          </cell>
          <cell r="P704" t="str">
            <v>Audit</v>
          </cell>
          <cell r="Q704" t="str">
            <v>-.6023965</v>
          </cell>
          <cell r="R704" t="str">
            <v>30.6633999</v>
          </cell>
        </row>
        <row r="705">
          <cell r="B705">
            <v>609738</v>
          </cell>
          <cell r="C705" t="str">
            <v>EA5576</v>
          </cell>
          <cell r="D705" t="str">
            <v>Musoba</v>
          </cell>
          <cell r="E705" t="str">
            <v>Jude Musana</v>
          </cell>
          <cell r="F705" t="str">
            <v>Bulambuli</v>
          </cell>
          <cell r="G705" t="str">
            <v>Mbale</v>
          </cell>
          <cell r="H705" t="str">
            <v>William Bwire</v>
          </cell>
          <cell r="I705" t="str">
            <v>All</v>
          </cell>
          <cell r="K705">
            <v>45110.648611111108</v>
          </cell>
          <cell r="L705" t="str">
            <v>2023-07-03T15:34:00.000-04:00</v>
          </cell>
          <cell r="M705">
            <v>45117.575543981482</v>
          </cell>
          <cell r="N705" t="str">
            <v>2023-07-10T13:48:47.000-04:00</v>
          </cell>
          <cell r="O705" t="str">
            <v>David Chelangat</v>
          </cell>
          <cell r="P705" t="str">
            <v>Valid</v>
          </cell>
          <cell r="Q705" t="str">
            <v>1.24116166666667</v>
          </cell>
          <cell r="R705" t="str">
            <v>34.366195</v>
          </cell>
        </row>
        <row r="706">
          <cell r="B706">
            <v>701408</v>
          </cell>
          <cell r="C706" t="str">
            <v>WE3623</v>
          </cell>
          <cell r="D706" t="str">
            <v>Kikwanana Cell</v>
          </cell>
          <cell r="E706" t="str">
            <v>Latima Musoke</v>
          </cell>
          <cell r="F706" t="str">
            <v>Masindi</v>
          </cell>
          <cell r="G706" t="str">
            <v>Hoima</v>
          </cell>
          <cell r="H706" t="str">
            <v>Allan Kavuma</v>
          </cell>
          <cell r="I706" t="str">
            <v>All</v>
          </cell>
          <cell r="J706" t="str">
            <v>I Engineering Uganda Ltd</v>
          </cell>
          <cell r="K706">
            <v>45110.652083333334</v>
          </cell>
          <cell r="L706" t="str">
            <v>2023-07-03T15:39:00.000-04:00</v>
          </cell>
          <cell r="M706">
            <v>45110.739606481482</v>
          </cell>
          <cell r="N706" t="str">
            <v>2023-07-03T17:45:02.000-04:00</v>
          </cell>
          <cell r="O706" t="str">
            <v>Samuel Anguria</v>
          </cell>
          <cell r="P706" t="str">
            <v>Valid</v>
          </cell>
          <cell r="Q706" t="str">
            <v>1.6624214</v>
          </cell>
          <cell r="R706" t="str">
            <v>31.7358379</v>
          </cell>
        </row>
        <row r="707">
          <cell r="B707">
            <v>607513</v>
          </cell>
          <cell r="C707" t="str">
            <v>KA1085</v>
          </cell>
          <cell r="D707" t="str">
            <v>Nakasero Road</v>
          </cell>
          <cell r="E707" t="str">
            <v>Benbridge Mulongo</v>
          </cell>
          <cell r="F707" t="str">
            <v>Kampala</v>
          </cell>
          <cell r="H707" t="str">
            <v>William Bwire</v>
          </cell>
          <cell r="I707" t="str">
            <v>All</v>
          </cell>
          <cell r="K707">
            <v>45110.656944444447</v>
          </cell>
          <cell r="L707" t="str">
            <v>2023-07-03T15:46:00.000-04:00</v>
          </cell>
          <cell r="M707">
            <v>45112.352500000001</v>
          </cell>
          <cell r="N707" t="str">
            <v>2023-07-05T08:27:36.000-04:00</v>
          </cell>
          <cell r="O707" t="str">
            <v>Jamilu Mumbya</v>
          </cell>
          <cell r="P707" t="str">
            <v>Valid</v>
          </cell>
          <cell r="Q707" t="str">
            <v>.3263664</v>
          </cell>
          <cell r="R707" t="str">
            <v>32.5761955</v>
          </cell>
        </row>
        <row r="708">
          <cell r="B708">
            <v>608325</v>
          </cell>
          <cell r="C708" t="str">
            <v>EA5475</v>
          </cell>
          <cell r="D708" t="str">
            <v>Budhaya</v>
          </cell>
          <cell r="E708" t="str">
            <v>Emmanuel Kafuko</v>
          </cell>
          <cell r="F708" t="str">
            <v>Bugiri</v>
          </cell>
          <cell r="H708" t="str">
            <v>William Bwire</v>
          </cell>
          <cell r="I708" t="str">
            <v>All</v>
          </cell>
          <cell r="K708">
            <v>45110.656944444447</v>
          </cell>
          <cell r="L708" t="str">
            <v>2023-07-03T15:46:00.000-04:00</v>
          </cell>
          <cell r="M708">
            <v>45117.401875000003</v>
          </cell>
          <cell r="N708" t="str">
            <v>2023-07-10T09:38:42.000-04:00</v>
          </cell>
          <cell r="O708" t="str">
            <v>Steven Bukenya</v>
          </cell>
          <cell r="P708" t="str">
            <v>Valid</v>
          </cell>
          <cell r="Q708" t="str">
            <v>.392226666666667</v>
          </cell>
          <cell r="R708" t="str">
            <v>33.76749</v>
          </cell>
        </row>
        <row r="709">
          <cell r="B709">
            <v>609547</v>
          </cell>
          <cell r="C709" t="str">
            <v>2635</v>
          </cell>
          <cell r="D709" t="str">
            <v>Tididyek</v>
          </cell>
          <cell r="E709" t="str">
            <v>Moses Wandera</v>
          </cell>
          <cell r="F709" t="str">
            <v>Ngora</v>
          </cell>
          <cell r="G709" t="str">
            <v>Mbale</v>
          </cell>
          <cell r="H709" t="str">
            <v>William Bwire</v>
          </cell>
          <cell r="I709" t="str">
            <v>All</v>
          </cell>
          <cell r="K709">
            <v>45110.658333333333</v>
          </cell>
          <cell r="L709" t="str">
            <v>2023-07-03T15:48:00.000-04:00</v>
          </cell>
          <cell r="M709">
            <v>45129.778935185182</v>
          </cell>
          <cell r="N709" t="str">
            <v>2023-07-22T18:41:40.000-04:00</v>
          </cell>
          <cell r="O709" t="str">
            <v>Sulaiman Ssekyanzi</v>
          </cell>
          <cell r="P709" t="str">
            <v>Valid</v>
          </cell>
          <cell r="Q709" t="str">
            <v>1.4965191</v>
          </cell>
          <cell r="R709" t="str">
            <v>33.8152465</v>
          </cell>
        </row>
        <row r="710">
          <cell r="B710">
            <v>606046</v>
          </cell>
          <cell r="C710" t="str">
            <v>325</v>
          </cell>
          <cell r="D710" t="str">
            <v>Kiyunga</v>
          </cell>
          <cell r="E710" t="str">
            <v>Emmanuel Kafuko</v>
          </cell>
          <cell r="F710" t="str">
            <v>Iganga</v>
          </cell>
          <cell r="G710" t="str">
            <v>Kampala East</v>
          </cell>
          <cell r="H710" t="str">
            <v>William Bwire</v>
          </cell>
          <cell r="I710" t="str">
            <v>All</v>
          </cell>
          <cell r="K710">
            <v>45110.661805555559</v>
          </cell>
          <cell r="L710" t="str">
            <v>2023-07-03T15:53:00.000-04:00</v>
          </cell>
          <cell r="M710">
            <v>45110.730370370373</v>
          </cell>
          <cell r="N710" t="str">
            <v>2023-07-03T17:31:44.000-04:00</v>
          </cell>
          <cell r="O710" t="str">
            <v>Gerald Ngale</v>
          </cell>
          <cell r="P710" t="str">
            <v>Valid</v>
          </cell>
          <cell r="Q710" t="str">
            <v>.765766666666667</v>
          </cell>
          <cell r="R710" t="str">
            <v>33.32636</v>
          </cell>
        </row>
        <row r="711">
          <cell r="B711">
            <v>606187</v>
          </cell>
          <cell r="C711" t="str">
            <v>1031</v>
          </cell>
          <cell r="D711" t="str">
            <v>Pajimu</v>
          </cell>
          <cell r="E711" t="str">
            <v>Moses Kaganda</v>
          </cell>
          <cell r="F711" t="str">
            <v>Kitgum</v>
          </cell>
          <cell r="G711" t="str">
            <v>Northern</v>
          </cell>
          <cell r="H711" t="str">
            <v>Allan Kavuma</v>
          </cell>
          <cell r="I711" t="str">
            <v>All</v>
          </cell>
          <cell r="J711" t="str">
            <v>I Engineering Uganda Ltd</v>
          </cell>
          <cell r="K711">
            <v>45110.665277777778</v>
          </cell>
          <cell r="L711" t="str">
            <v>2023-07-03T15:58:00.000-04:00</v>
          </cell>
          <cell r="M711">
            <v>45122.4841087963</v>
          </cell>
          <cell r="N711" t="str">
            <v>2023-07-15T11:37:07.000-04:00</v>
          </cell>
          <cell r="O711" t="str">
            <v>Hassan waswa</v>
          </cell>
          <cell r="P711" t="str">
            <v>Valid</v>
          </cell>
          <cell r="Q711" t="str">
            <v>3.35961594</v>
          </cell>
          <cell r="R711" t="str">
            <v>32.80687823</v>
          </cell>
        </row>
        <row r="712">
          <cell r="B712">
            <v>701507</v>
          </cell>
          <cell r="C712" t="str">
            <v>3512</v>
          </cell>
          <cell r="D712" t="str">
            <v>Nyatungu</v>
          </cell>
          <cell r="E712" t="str">
            <v>Stephen Rwabwogo</v>
          </cell>
          <cell r="F712" t="str">
            <v>Kyenjojo</v>
          </cell>
          <cell r="G712" t="str">
            <v>Fort Portal</v>
          </cell>
          <cell r="H712" t="str">
            <v>Faridah Nantege</v>
          </cell>
          <cell r="I712" t="str">
            <v>All</v>
          </cell>
          <cell r="J712" t="str">
            <v>CAMUSAT Uganda Limited</v>
          </cell>
          <cell r="K712">
            <v>45110.665972222225</v>
          </cell>
          <cell r="L712" t="str">
            <v>2023-07-03T15:59:00.000-04:00</v>
          </cell>
          <cell r="M712">
            <v>45110.733761574076</v>
          </cell>
          <cell r="N712" t="str">
            <v>2023-07-03T17:36:37.000-04:00</v>
          </cell>
          <cell r="O712" t="str">
            <v>Musa Matovu</v>
          </cell>
          <cell r="P712" t="str">
            <v>Valid</v>
          </cell>
          <cell r="Q712" t="str">
            <v>.610008333333333</v>
          </cell>
          <cell r="R712" t="str">
            <v>30.6476683333333</v>
          </cell>
        </row>
        <row r="713">
          <cell r="B713">
            <v>606674</v>
          </cell>
          <cell r="C713" t="str">
            <v>2154</v>
          </cell>
          <cell r="D713" t="str">
            <v>Munsambya</v>
          </cell>
          <cell r="E713" t="str">
            <v>Stephen Rwabwogo</v>
          </cell>
          <cell r="F713" t="str">
            <v>Kyegegwa</v>
          </cell>
          <cell r="G713" t="str">
            <v>Western</v>
          </cell>
          <cell r="H713" t="str">
            <v>Faridah Nantege</v>
          </cell>
          <cell r="I713" t="str">
            <v>All</v>
          </cell>
          <cell r="J713" t="str">
            <v>CAMUSAT Uganda Limited</v>
          </cell>
          <cell r="K713">
            <v>45110.668749999997</v>
          </cell>
          <cell r="L713" t="str">
            <v>2023-07-03T16:03:00.000-04:00</v>
          </cell>
          <cell r="M713">
            <v>45110.731932870367</v>
          </cell>
          <cell r="N713" t="str">
            <v>2023-07-03T17:33:59.000-04:00</v>
          </cell>
          <cell r="O713" t="str">
            <v>Kenneth Waiswa</v>
          </cell>
          <cell r="P713" t="str">
            <v>Audit</v>
          </cell>
          <cell r="Q713" t="str">
            <v>.618985</v>
          </cell>
          <cell r="R713" t="str">
            <v>30.92291</v>
          </cell>
        </row>
        <row r="714">
          <cell r="B714">
            <v>608503</v>
          </cell>
          <cell r="C714" t="str">
            <v>NO4062</v>
          </cell>
          <cell r="D714" t="str">
            <v>Aboke</v>
          </cell>
          <cell r="E714" t="str">
            <v>Muhamood Kyongo</v>
          </cell>
          <cell r="F714" t="str">
            <v>Oyam</v>
          </cell>
          <cell r="G714" t="str">
            <v>Northern</v>
          </cell>
          <cell r="H714" t="str">
            <v>Allan Kavuma</v>
          </cell>
          <cell r="I714" t="str">
            <v>All</v>
          </cell>
          <cell r="J714" t="str">
            <v>I Engineering Uganda Ltd</v>
          </cell>
          <cell r="K714">
            <v>45110.675694444442</v>
          </cell>
          <cell r="L714" t="str">
            <v>2023-07-03T16:13:00.000-04:00</v>
          </cell>
          <cell r="M714">
            <v>45111.757025462961</v>
          </cell>
          <cell r="N714" t="str">
            <v>2023-07-04T18:10:07.000-04:00</v>
          </cell>
          <cell r="O714" t="str">
            <v>Tumwebaze Mark</v>
          </cell>
          <cell r="P714" t="str">
            <v>Valid</v>
          </cell>
          <cell r="Q714" t="str">
            <v>2.40293541</v>
          </cell>
          <cell r="R714" t="str">
            <v>32.6481361</v>
          </cell>
        </row>
        <row r="715">
          <cell r="B715">
            <v>609020</v>
          </cell>
          <cell r="C715" t="str">
            <v>WE2240</v>
          </cell>
          <cell r="D715" t="str">
            <v>Buhaguzi</v>
          </cell>
          <cell r="E715" t="str">
            <v>Latima Musoke</v>
          </cell>
          <cell r="F715" t="str">
            <v>Hoima</v>
          </cell>
          <cell r="G715" t="str">
            <v>Western</v>
          </cell>
          <cell r="H715" t="str">
            <v>Allan Kavuma</v>
          </cell>
          <cell r="I715" t="str">
            <v>All</v>
          </cell>
          <cell r="J715" t="str">
            <v>I Engineering Uganda Ltd</v>
          </cell>
          <cell r="K715">
            <v>45110.676388888889</v>
          </cell>
          <cell r="L715" t="str">
            <v>2023-07-03T16:14:00.000-04:00</v>
          </cell>
          <cell r="M715">
            <v>45110.743287037039</v>
          </cell>
          <cell r="N715" t="str">
            <v>2023-07-03T17:50:20.000-04:00</v>
          </cell>
          <cell r="O715" t="str">
            <v>Nsereko Ivan</v>
          </cell>
          <cell r="P715" t="str">
            <v>Valid</v>
          </cell>
          <cell r="Q715" t="str">
            <v>1.2079186</v>
          </cell>
          <cell r="R715" t="str">
            <v>30.9095665</v>
          </cell>
        </row>
        <row r="716">
          <cell r="B716">
            <v>607647</v>
          </cell>
          <cell r="C716" t="str">
            <v>1176</v>
          </cell>
          <cell r="D716" t="str">
            <v>UN Entebbe Base</v>
          </cell>
          <cell r="E716" t="str">
            <v>Christopher Alituha</v>
          </cell>
          <cell r="F716" t="str">
            <v>Wakiso</v>
          </cell>
          <cell r="H716" t="str">
            <v>Faridah Nantege</v>
          </cell>
          <cell r="I716" t="str">
            <v>All</v>
          </cell>
          <cell r="J716" t="str">
            <v>CAMUSAT Uganda Limited</v>
          </cell>
          <cell r="K716">
            <v>45110.677777777775</v>
          </cell>
          <cell r="L716" t="str">
            <v>2023-07-03T16:16:00.000-04:00</v>
          </cell>
          <cell r="M716">
            <v>45110.714907407404</v>
          </cell>
          <cell r="N716" t="str">
            <v>2023-07-03T17:09:28.000-04:00</v>
          </cell>
          <cell r="O716" t="str">
            <v>Ahmed Ismail</v>
          </cell>
          <cell r="P716" t="str">
            <v>Valid</v>
          </cell>
          <cell r="Q716" t="str">
            <v>.0355216666666667</v>
          </cell>
          <cell r="R716" t="str">
            <v>32.45505</v>
          </cell>
        </row>
        <row r="717">
          <cell r="B717">
            <v>607196</v>
          </cell>
          <cell r="C717" t="str">
            <v>WE2266</v>
          </cell>
          <cell r="D717" t="str">
            <v>Kasensero</v>
          </cell>
          <cell r="E717" t="str">
            <v>Patrick Kalibbala</v>
          </cell>
          <cell r="F717" t="str">
            <v>Rakai</v>
          </cell>
          <cell r="H717" t="str">
            <v>Faridah Nantege</v>
          </cell>
          <cell r="I717" t="str">
            <v>All</v>
          </cell>
          <cell r="J717" t="str">
            <v>CAMUSAT Uganda Limited</v>
          </cell>
          <cell r="K717">
            <v>45110.679861111108</v>
          </cell>
          <cell r="L717" t="str">
            <v>2023-07-03T16:19:00.000-04:00</v>
          </cell>
          <cell r="M717">
            <v>45110.730300925927</v>
          </cell>
          <cell r="N717" t="str">
            <v>2023-07-03T17:31:38.000-04:00</v>
          </cell>
          <cell r="O717" t="str">
            <v>Kenneth kintu</v>
          </cell>
          <cell r="P717" t="str">
            <v>Valid</v>
          </cell>
          <cell r="Q717" t="str">
            <v>-.9026314</v>
          </cell>
          <cell r="R717" t="str">
            <v>31.7296643</v>
          </cell>
        </row>
        <row r="718">
          <cell r="B718">
            <v>609089</v>
          </cell>
          <cell r="C718" t="str">
            <v>1934</v>
          </cell>
          <cell r="D718" t="str">
            <v>Kabale UCC</v>
          </cell>
          <cell r="E718" t="str">
            <v>Denis Masaba</v>
          </cell>
          <cell r="F718" t="str">
            <v>Kabale</v>
          </cell>
          <cell r="G718" t="str">
            <v>Western</v>
          </cell>
          <cell r="H718" t="str">
            <v>Faridah Nantege</v>
          </cell>
          <cell r="I718" t="str">
            <v>All</v>
          </cell>
          <cell r="J718" t="str">
            <v>CAMUSAT Uganda Limited</v>
          </cell>
          <cell r="K718">
            <v>45110.680555555555</v>
          </cell>
          <cell r="L718" t="str">
            <v>2023-07-03T16:20:00.000-04:00</v>
          </cell>
          <cell r="M718">
            <v>45111.218946759262</v>
          </cell>
          <cell r="N718" t="str">
            <v>2023-07-04T05:15:17.000-04:00</v>
          </cell>
          <cell r="O718" t="str">
            <v>Ssematimba Ibrahim</v>
          </cell>
          <cell r="P718" t="str">
            <v>Valid</v>
          </cell>
          <cell r="Q718" t="str">
            <v>-1.2494346</v>
          </cell>
          <cell r="R718" t="str">
            <v>30.0109743</v>
          </cell>
        </row>
        <row r="719">
          <cell r="B719">
            <v>605740</v>
          </cell>
          <cell r="C719" t="str">
            <v>1352</v>
          </cell>
          <cell r="D719" t="str">
            <v>Mbarara Switch</v>
          </cell>
          <cell r="E719" t="str">
            <v>Thomasi Seruyange</v>
          </cell>
          <cell r="F719" t="str">
            <v>Mbarara</v>
          </cell>
          <cell r="G719" t="str">
            <v>Western</v>
          </cell>
          <cell r="H719" t="str">
            <v>Faridah Nantege</v>
          </cell>
          <cell r="I719" t="str">
            <v>Air Conditioner</v>
          </cell>
          <cell r="J719" t="str">
            <v>CAMUSAT Uganda Limited</v>
          </cell>
          <cell r="K719">
            <v>45110.695138888892</v>
          </cell>
          <cell r="L719" t="str">
            <v>2023-07-03T16:41:00.000-04:00</v>
          </cell>
          <cell r="M719">
            <v>45110.839062500003</v>
          </cell>
          <cell r="N719" t="str">
            <v>2023-07-03T20:08:15.000-04:00</v>
          </cell>
          <cell r="O719" t="str">
            <v>Trogin Mushabe</v>
          </cell>
          <cell r="P719" t="str">
            <v>Audit</v>
          </cell>
          <cell r="Q719" t="str">
            <v>-.57813255</v>
          </cell>
          <cell r="R719" t="str">
            <v>30.68337526</v>
          </cell>
        </row>
        <row r="720">
          <cell r="B720">
            <v>701416</v>
          </cell>
          <cell r="C720" t="str">
            <v>WE2996</v>
          </cell>
          <cell r="D720" t="str">
            <v>Kamagali</v>
          </cell>
          <cell r="E720" t="str">
            <v>Thomasi Seruyange</v>
          </cell>
          <cell r="F720" t="str">
            <v>Isingiro</v>
          </cell>
          <cell r="G720" t="str">
            <v>Mbarara</v>
          </cell>
          <cell r="H720" t="str">
            <v>Faridah Nantege</v>
          </cell>
          <cell r="I720" t="str">
            <v>All</v>
          </cell>
          <cell r="J720" t="str">
            <v>CAMUSAT Uganda Limited</v>
          </cell>
          <cell r="K720">
            <v>45110.695833333331</v>
          </cell>
          <cell r="L720" t="str">
            <v>2023-07-03T16:42:00.000-04:00</v>
          </cell>
          <cell r="M720">
            <v>45110.768159722225</v>
          </cell>
          <cell r="N720" t="str">
            <v>2023-07-03T18:26:09.000-04:00</v>
          </cell>
          <cell r="O720" t="str">
            <v>Enock Amanyire</v>
          </cell>
          <cell r="P720" t="str">
            <v>Valid</v>
          </cell>
          <cell r="Q720" t="str">
            <v>-.756095</v>
          </cell>
          <cell r="R720" t="str">
            <v>30.743435</v>
          </cell>
        </row>
        <row r="721">
          <cell r="B721">
            <v>605742</v>
          </cell>
          <cell r="C721" t="str">
            <v>1358</v>
          </cell>
          <cell r="D721" t="str">
            <v>Lwamata 900</v>
          </cell>
          <cell r="E721" t="str">
            <v>Patrick Kinyera</v>
          </cell>
          <cell r="F721" t="str">
            <v>Kiboga</v>
          </cell>
          <cell r="G721" t="str">
            <v>Masindi 2</v>
          </cell>
          <cell r="H721" t="str">
            <v>Faridah Nantege</v>
          </cell>
          <cell r="I721" t="str">
            <v>All</v>
          </cell>
          <cell r="J721" t="str">
            <v>CAMUSAT Uganda Limited</v>
          </cell>
          <cell r="K721">
            <v>45110.695833333331</v>
          </cell>
          <cell r="L721" t="str">
            <v>2023-07-03T16:42:00.000-04:00</v>
          </cell>
          <cell r="M721">
            <v>45110.741886574076</v>
          </cell>
          <cell r="N721" t="str">
            <v>2023-07-03T17:48:19.000-04:00</v>
          </cell>
          <cell r="O721" t="str">
            <v>John Moses Luzinda</v>
          </cell>
          <cell r="P721" t="str">
            <v>Audit</v>
          </cell>
          <cell r="Q721" t="str">
            <v>.830185</v>
          </cell>
          <cell r="R721" t="str">
            <v>31.9197133333333</v>
          </cell>
        </row>
        <row r="722">
          <cell r="B722">
            <v>606407</v>
          </cell>
          <cell r="C722" t="str">
            <v>1765</v>
          </cell>
          <cell r="D722" t="str">
            <v>Adyeda</v>
          </cell>
          <cell r="E722" t="str">
            <v>Muhamood Kyongo</v>
          </cell>
          <cell r="F722" t="str">
            <v>Apac</v>
          </cell>
          <cell r="G722" t="str">
            <v>Lira</v>
          </cell>
          <cell r="H722" t="str">
            <v>Allan Kavuma</v>
          </cell>
          <cell r="I722" t="str">
            <v>All</v>
          </cell>
          <cell r="J722" t="str">
            <v>I Engineering Uganda Ltd</v>
          </cell>
          <cell r="K722">
            <v>45110.697916666664</v>
          </cell>
          <cell r="L722" t="str">
            <v>2023-07-03T16:45:00.000-04:00</v>
          </cell>
          <cell r="M722">
            <v>45110.741446759261</v>
          </cell>
          <cell r="N722" t="str">
            <v>2023-07-03T17:47:41.000-04:00</v>
          </cell>
          <cell r="O722" t="str">
            <v>Robert miti</v>
          </cell>
          <cell r="P722" t="str">
            <v>Valid</v>
          </cell>
          <cell r="Q722" t="str">
            <v>2.0230576</v>
          </cell>
          <cell r="R722" t="str">
            <v>32.7176448</v>
          </cell>
        </row>
        <row r="723">
          <cell r="B723">
            <v>606771</v>
          </cell>
          <cell r="C723" t="str">
            <v>171</v>
          </cell>
          <cell r="D723" t="str">
            <v>Kyaliwajjala Zone B</v>
          </cell>
          <cell r="E723" t="str">
            <v>Benbridge Mulongo</v>
          </cell>
          <cell r="F723" t="str">
            <v>Wakiso</v>
          </cell>
          <cell r="G723" t="str">
            <v>Kampala East</v>
          </cell>
          <cell r="H723" t="str">
            <v>William Bwire</v>
          </cell>
          <cell r="I723" t="str">
            <v>All</v>
          </cell>
          <cell r="K723">
            <v>45110.702777777777</v>
          </cell>
          <cell r="L723" t="str">
            <v>2023-07-03T16:52:00.000-04:00</v>
          </cell>
          <cell r="M723">
            <v>45111.42895833333</v>
          </cell>
          <cell r="N723" t="str">
            <v>2023-07-04T10:17:42.000-04:00</v>
          </cell>
          <cell r="O723" t="str">
            <v>Emanzi Ssempa</v>
          </cell>
          <cell r="P723" t="str">
            <v>Valid</v>
          </cell>
          <cell r="Q723" t="str">
            <v>.372595</v>
          </cell>
          <cell r="R723" t="str">
            <v>32.6502817</v>
          </cell>
        </row>
        <row r="724">
          <cell r="B724">
            <v>609437</v>
          </cell>
          <cell r="C724" t="str">
            <v>NO4416</v>
          </cell>
          <cell r="D724" t="str">
            <v>Bukuma</v>
          </cell>
          <cell r="E724" t="str">
            <v>Robert Otim</v>
          </cell>
          <cell r="F724" t="str">
            <v>Luwero</v>
          </cell>
          <cell r="G724" t="str">
            <v>Luwero</v>
          </cell>
          <cell r="H724" t="str">
            <v>Allan Kavuma</v>
          </cell>
          <cell r="I724" t="str">
            <v>All</v>
          </cell>
          <cell r="J724" t="str">
            <v>I Engineering Uganda Ltd</v>
          </cell>
          <cell r="K724">
            <v>45110.70416666667</v>
          </cell>
          <cell r="L724" t="str">
            <v>2023-07-03T16:54:00.000-04:00</v>
          </cell>
          <cell r="M724">
            <v>45110.726585648146</v>
          </cell>
          <cell r="N724" t="str">
            <v>2023-07-03T17:26:17.000-04:00</v>
          </cell>
          <cell r="O724" t="str">
            <v>Kigozi Kenneth</v>
          </cell>
          <cell r="P724" t="str">
            <v>Valid</v>
          </cell>
          <cell r="Q724" t="str">
            <v>.82798388</v>
          </cell>
          <cell r="R724" t="str">
            <v>32.48690662</v>
          </cell>
        </row>
        <row r="725">
          <cell r="B725">
            <v>606321</v>
          </cell>
          <cell r="C725" t="str">
            <v>1471</v>
          </cell>
          <cell r="D725" t="str">
            <v>Atumasiko Cell</v>
          </cell>
          <cell r="E725" t="str">
            <v>Moses Wandera</v>
          </cell>
          <cell r="F725" t="str">
            <v>Amuria</v>
          </cell>
          <cell r="G725" t="str">
            <v>North East</v>
          </cell>
          <cell r="H725" t="str">
            <v>William Bwire</v>
          </cell>
          <cell r="I725" t="str">
            <v>All</v>
          </cell>
          <cell r="K725">
            <v>45110.706250000003</v>
          </cell>
          <cell r="L725" t="str">
            <v>2023-07-03T16:57:00.000-04:00</v>
          </cell>
          <cell r="M725">
            <v>45117.698923611111</v>
          </cell>
          <cell r="N725" t="str">
            <v>2023-07-10T16:46:27.000-04:00</v>
          </cell>
          <cell r="O725" t="str">
            <v>Kenneth Bato</v>
          </cell>
          <cell r="P725" t="str">
            <v>Valid</v>
          </cell>
          <cell r="Q725" t="str">
            <v>2.07278006666667</v>
          </cell>
          <cell r="R725" t="str">
            <v>33.7998785833333</v>
          </cell>
        </row>
        <row r="726">
          <cell r="B726">
            <v>701283</v>
          </cell>
          <cell r="C726" t="str">
            <v>001</v>
          </cell>
          <cell r="D726" t="str">
            <v xml:space="preserve">Mutungo Hill Zone </v>
          </cell>
          <cell r="E726" t="str">
            <v>Salim Kinene</v>
          </cell>
          <cell r="F726" t="str">
            <v>Kampala</v>
          </cell>
          <cell r="G726" t="str">
            <v>Kampala South</v>
          </cell>
          <cell r="H726" t="str">
            <v>William Bwire</v>
          </cell>
          <cell r="I726" t="str">
            <v>All</v>
          </cell>
          <cell r="K726">
            <v>45110.711805555555</v>
          </cell>
          <cell r="L726" t="str">
            <v>2023-07-03T17:05:00.000-04:00</v>
          </cell>
          <cell r="M726">
            <v>45110.771192129629</v>
          </cell>
          <cell r="N726" t="str">
            <v>2023-07-03T18:30:31.000-04:00</v>
          </cell>
          <cell r="O726" t="str">
            <v>Derrick Ahimbisibwe</v>
          </cell>
          <cell r="P726" t="str">
            <v>Valid</v>
          </cell>
          <cell r="Q726" t="str">
            <v>.3123785</v>
          </cell>
          <cell r="R726" t="str">
            <v>32.6413049</v>
          </cell>
        </row>
        <row r="727">
          <cell r="B727">
            <v>607373</v>
          </cell>
          <cell r="C727" t="str">
            <v>EA5020</v>
          </cell>
          <cell r="D727" t="str">
            <v>Lugazi</v>
          </cell>
          <cell r="E727" t="str">
            <v>Samuel Naseke</v>
          </cell>
          <cell r="F727" t="str">
            <v>Buikwe</v>
          </cell>
          <cell r="H727" t="str">
            <v>William Bwire</v>
          </cell>
          <cell r="I727" t="str">
            <v>All</v>
          </cell>
          <cell r="K727">
            <v>45110.715277777781</v>
          </cell>
          <cell r="L727" t="str">
            <v>2023-07-03T17:10:00.000-04:00</v>
          </cell>
          <cell r="M727">
            <v>45110.899143518516</v>
          </cell>
          <cell r="N727" t="str">
            <v>2023-07-03T21:34:46.000-04:00</v>
          </cell>
          <cell r="O727" t="str">
            <v>Edrisa Katongole</v>
          </cell>
          <cell r="P727" t="str">
            <v>Valid</v>
          </cell>
          <cell r="Q727" t="str">
            <v>.380583333333333</v>
          </cell>
          <cell r="R727" t="str">
            <v>32.9730733333333</v>
          </cell>
        </row>
        <row r="728">
          <cell r="B728">
            <v>605118</v>
          </cell>
          <cell r="C728" t="str">
            <v>172</v>
          </cell>
          <cell r="D728" t="str">
            <v>Sembatya_Arcade</v>
          </cell>
          <cell r="E728" t="str">
            <v>Joash Lubwama</v>
          </cell>
          <cell r="F728" t="str">
            <v>Kampala</v>
          </cell>
          <cell r="G728" t="str">
            <v>Kampala Central</v>
          </cell>
          <cell r="H728" t="str">
            <v>Allan Kavuma</v>
          </cell>
          <cell r="I728" t="str">
            <v>All</v>
          </cell>
          <cell r="J728" t="str">
            <v>I Engineering Uganda Ltd</v>
          </cell>
          <cell r="K728">
            <v>45110.716666666667</v>
          </cell>
          <cell r="L728" t="str">
            <v>2023-07-03T17:12:00.000-04:00</v>
          </cell>
          <cell r="M728">
            <v>45111.83326388889</v>
          </cell>
          <cell r="N728" t="str">
            <v>2023-07-04T19:59:54.000-04:00</v>
          </cell>
          <cell r="O728" t="str">
            <v>Sam Abigaba</v>
          </cell>
          <cell r="P728" t="str">
            <v>Audit</v>
          </cell>
          <cell r="Q728" t="str">
            <v>.31497948</v>
          </cell>
          <cell r="R728" t="str">
            <v>32.57486913</v>
          </cell>
        </row>
        <row r="729">
          <cell r="B729">
            <v>607199</v>
          </cell>
          <cell r="C729" t="str">
            <v>KA1660</v>
          </cell>
          <cell r="D729" t="str">
            <v>Kasokoso_C</v>
          </cell>
          <cell r="E729" t="str">
            <v>Salim Kinene</v>
          </cell>
          <cell r="F729" t="str">
            <v>Kampala</v>
          </cell>
          <cell r="H729" t="str">
            <v>William Bwire</v>
          </cell>
          <cell r="I729" t="str">
            <v>All</v>
          </cell>
          <cell r="K729">
            <v>45110.723611111112</v>
          </cell>
          <cell r="L729" t="str">
            <v>2023-07-03T17:22:00.000-04:00</v>
          </cell>
          <cell r="M729">
            <v>45110.817326388889</v>
          </cell>
          <cell r="N729" t="str">
            <v>2023-07-03T19:36:57.000-04:00</v>
          </cell>
          <cell r="O729" t="str">
            <v>Deo Kabugo</v>
          </cell>
          <cell r="P729" t="str">
            <v>Valid</v>
          </cell>
          <cell r="Q729" t="str">
            <v>.330595</v>
          </cell>
          <cell r="R729" t="str">
            <v>32.6461417</v>
          </cell>
        </row>
        <row r="730">
          <cell r="B730">
            <v>606236</v>
          </cell>
          <cell r="C730" t="str">
            <v>1321</v>
          </cell>
          <cell r="D730" t="str">
            <v>Kayonza</v>
          </cell>
          <cell r="E730" t="str">
            <v>Denis Masaba</v>
          </cell>
          <cell r="F730" t="str">
            <v>Ntungamo</v>
          </cell>
          <cell r="G730" t="str">
            <v>Western</v>
          </cell>
          <cell r="H730" t="str">
            <v>Faridah Nantege</v>
          </cell>
          <cell r="I730" t="str">
            <v>All</v>
          </cell>
          <cell r="J730" t="str">
            <v>CAMUSAT Uganda Limited</v>
          </cell>
          <cell r="K730">
            <v>45110.724999999999</v>
          </cell>
          <cell r="L730" t="str">
            <v>2023-07-03T17:24:00.000-04:00</v>
          </cell>
          <cell r="M730">
            <v>45118.335312499999</v>
          </cell>
          <cell r="N730" t="str">
            <v>2023-07-11T08:02:51.000-04:00</v>
          </cell>
          <cell r="O730" t="str">
            <v>Timothy Mugenyi</v>
          </cell>
          <cell r="P730" t="str">
            <v>Audit</v>
          </cell>
          <cell r="Q730" t="str">
            <v>-1.1212661</v>
          </cell>
          <cell r="R730" t="str">
            <v>30.1509224</v>
          </cell>
        </row>
        <row r="731">
          <cell r="B731">
            <v>606606</v>
          </cell>
          <cell r="C731" t="str">
            <v>2095</v>
          </cell>
          <cell r="D731" t="str">
            <v>Muterere Zone</v>
          </cell>
          <cell r="E731" t="str">
            <v>Emmanuel Kafuko</v>
          </cell>
          <cell r="F731" t="str">
            <v>Bugiri</v>
          </cell>
          <cell r="G731" t="str">
            <v>Kampala East</v>
          </cell>
          <cell r="H731" t="str">
            <v>William Bwire</v>
          </cell>
          <cell r="I731" t="str">
            <v>All</v>
          </cell>
          <cell r="K731">
            <v>45110.729861111111</v>
          </cell>
          <cell r="L731" t="str">
            <v>2023-07-03T17:31:00.000-04:00</v>
          </cell>
          <cell r="M731">
            <v>45117.8593287037</v>
          </cell>
          <cell r="N731" t="str">
            <v>2023-07-10T20:37:26.000-04:00</v>
          </cell>
          <cell r="O731" t="str">
            <v>Steven Bukenya</v>
          </cell>
          <cell r="P731" t="str">
            <v>Valid</v>
          </cell>
          <cell r="Q731" t="str">
            <v>.429865</v>
          </cell>
          <cell r="R731" t="str">
            <v>33.7731983333333</v>
          </cell>
        </row>
        <row r="732">
          <cell r="B732">
            <v>607912</v>
          </cell>
          <cell r="C732" t="str">
            <v>KA1805</v>
          </cell>
          <cell r="D732" t="str">
            <v>Kitetika</v>
          </cell>
          <cell r="E732" t="str">
            <v>Joash Lubwama</v>
          </cell>
          <cell r="F732" t="str">
            <v>Kampala</v>
          </cell>
          <cell r="H732" t="str">
            <v>Allan Kavuma</v>
          </cell>
          <cell r="I732" t="str">
            <v>All</v>
          </cell>
          <cell r="J732" t="str">
            <v>I Engineering Uganda Ltd</v>
          </cell>
          <cell r="K732">
            <v>45110.738194444442</v>
          </cell>
          <cell r="L732" t="str">
            <v>2023-07-03T17:43:00.000-04:00</v>
          </cell>
          <cell r="M732">
            <v>45128.591134259259</v>
          </cell>
          <cell r="N732" t="str">
            <v>2023-07-21T14:11:14.000-04:00</v>
          </cell>
          <cell r="O732" t="str">
            <v>Claude Musinguzi</v>
          </cell>
          <cell r="P732" t="str">
            <v>Valid</v>
          </cell>
          <cell r="Q732" t="str">
            <v>.43023853</v>
          </cell>
          <cell r="R732" t="str">
            <v>32.56964206</v>
          </cell>
        </row>
        <row r="733">
          <cell r="B733">
            <v>605383</v>
          </cell>
          <cell r="C733" t="str">
            <v>583</v>
          </cell>
          <cell r="D733" t="str">
            <v>Mpumuru</v>
          </cell>
          <cell r="E733" t="str">
            <v>Stephen Rwabwogo</v>
          </cell>
          <cell r="F733" t="str">
            <v>Kabarole</v>
          </cell>
          <cell r="G733" t="str">
            <v>Western</v>
          </cell>
          <cell r="H733" t="str">
            <v>Faridah Nantege</v>
          </cell>
          <cell r="I733" t="str">
            <v>Air Conditioner</v>
          </cell>
          <cell r="J733" t="str">
            <v>CAMUSAT Uganda Limited</v>
          </cell>
          <cell r="K733">
            <v>45110.809027777781</v>
          </cell>
          <cell r="L733" t="str">
            <v>2023-07-03T19:25:00.000-04:00</v>
          </cell>
          <cell r="M733">
            <v>45110.843761574077</v>
          </cell>
          <cell r="N733" t="str">
            <v>2023-07-03T20:15:01.000-04:00</v>
          </cell>
          <cell r="O733" t="str">
            <v>Robert Kayongo</v>
          </cell>
          <cell r="P733" t="str">
            <v>Valid</v>
          </cell>
          <cell r="Q733" t="str">
            <v>.511106916666667</v>
          </cell>
          <cell r="R733" t="str">
            <v>30.30645545</v>
          </cell>
        </row>
        <row r="734">
          <cell r="B734">
            <v>607374</v>
          </cell>
          <cell r="C734" t="str">
            <v>EA5245</v>
          </cell>
          <cell r="D734" t="str">
            <v>Lugazi Town</v>
          </cell>
          <cell r="E734" t="str">
            <v>Samuel Naseke</v>
          </cell>
          <cell r="F734" t="str">
            <v>Buikwe</v>
          </cell>
          <cell r="H734" t="str">
            <v>William Bwire</v>
          </cell>
          <cell r="I734" t="str">
            <v>All</v>
          </cell>
          <cell r="K734">
            <v>45110.898611111108</v>
          </cell>
          <cell r="L734" t="str">
            <v>2023-07-03T21:34:00.000-04:00</v>
          </cell>
          <cell r="M734">
            <v>45123.744363425925</v>
          </cell>
          <cell r="N734" t="str">
            <v>2023-07-16T17:51:53.000-04:00</v>
          </cell>
          <cell r="O734" t="str">
            <v>Edrisa Katongole</v>
          </cell>
          <cell r="P734" t="str">
            <v>Valid</v>
          </cell>
          <cell r="Q734" t="str">
            <v>.369221666666667</v>
          </cell>
          <cell r="R734" t="str">
            <v>32.9335866666667</v>
          </cell>
        </row>
        <row r="735">
          <cell r="B735">
            <v>606673</v>
          </cell>
          <cell r="C735" t="str">
            <v>2181</v>
          </cell>
          <cell r="D735" t="str">
            <v>Kyanamukaka 2</v>
          </cell>
          <cell r="E735" t="str">
            <v>Patrick Kalibbala</v>
          </cell>
          <cell r="F735" t="str">
            <v>Masaka</v>
          </cell>
          <cell r="G735" t="str">
            <v>West</v>
          </cell>
          <cell r="H735" t="str">
            <v>Faridah Nantege</v>
          </cell>
          <cell r="I735" t="str">
            <v>All</v>
          </cell>
          <cell r="J735" t="str">
            <v>CAMUSAT Uganda Limited</v>
          </cell>
          <cell r="K735">
            <v>45111</v>
          </cell>
          <cell r="L735" t="str">
            <v>2023-07-04T00:00:00.000-04:00</v>
          </cell>
          <cell r="M735">
            <v>45111.617268518516</v>
          </cell>
          <cell r="N735" t="str">
            <v>2023-07-04T14:48:52.000-04:00</v>
          </cell>
          <cell r="O735" t="str">
            <v>Kenneth kintu</v>
          </cell>
          <cell r="P735" t="str">
            <v>Valid</v>
          </cell>
          <cell r="Q735" t="str">
            <v>-.4945505</v>
          </cell>
          <cell r="R735" t="str">
            <v>31.803802</v>
          </cell>
        </row>
        <row r="736">
          <cell r="B736">
            <v>608155</v>
          </cell>
          <cell r="C736" t="str">
            <v>916</v>
          </cell>
          <cell r="D736" t="str">
            <v>Kiyindi Landing Site</v>
          </cell>
          <cell r="E736" t="str">
            <v>Samuel Naseke</v>
          </cell>
          <cell r="F736" t="str">
            <v>Buikwe</v>
          </cell>
          <cell r="H736" t="str">
            <v>William Bwire</v>
          </cell>
          <cell r="I736" t="str">
            <v>All</v>
          </cell>
          <cell r="K736">
            <v>45111</v>
          </cell>
          <cell r="L736" t="str">
            <v>2023-07-04T00:00:00.000-04:00</v>
          </cell>
          <cell r="M736">
            <v>45114.403935185182</v>
          </cell>
          <cell r="N736" t="str">
            <v>2023-07-07T09:41:40.000-04:00</v>
          </cell>
          <cell r="O736" t="str">
            <v>Richard Balya</v>
          </cell>
          <cell r="P736" t="str">
            <v>Valid</v>
          </cell>
          <cell r="Q736" t="str">
            <v>.287028</v>
          </cell>
          <cell r="R736" t="str">
            <v>33.13402775</v>
          </cell>
        </row>
        <row r="737">
          <cell r="B737">
            <v>701577</v>
          </cell>
          <cell r="C737" t="str">
            <v>3595</v>
          </cell>
          <cell r="D737" t="str">
            <v>ADYEL KASUBI</v>
          </cell>
          <cell r="E737" t="str">
            <v>Muhamood Kyongo</v>
          </cell>
          <cell r="F737" t="str">
            <v>Lira</v>
          </cell>
          <cell r="G737" t="str">
            <v>Lira</v>
          </cell>
          <cell r="H737" t="str">
            <v>Allan Kavuma</v>
          </cell>
          <cell r="I737" t="str">
            <v>All</v>
          </cell>
          <cell r="J737" t="str">
            <v>I Engineering Uganda Ltd</v>
          </cell>
          <cell r="K737">
            <v>45111</v>
          </cell>
          <cell r="L737" t="str">
            <v>2023-07-04T00:00:00.000-04:00</v>
          </cell>
          <cell r="M737">
            <v>45111.577106481483</v>
          </cell>
          <cell r="N737" t="str">
            <v>2023-07-04T13:51:02.000-04:00</v>
          </cell>
          <cell r="O737" t="str">
            <v>Bagonza Tawfik</v>
          </cell>
          <cell r="P737" t="str">
            <v>Valid</v>
          </cell>
          <cell r="Q737" t="str">
            <v>2.25849833333333</v>
          </cell>
          <cell r="R737" t="str">
            <v>32.886575</v>
          </cell>
        </row>
        <row r="738">
          <cell r="B738">
            <v>605924</v>
          </cell>
          <cell r="C738" t="str">
            <v>698</v>
          </cell>
          <cell r="D738" t="str">
            <v>Mugalike</v>
          </cell>
          <cell r="E738" t="str">
            <v>Stephen Rwabwogo</v>
          </cell>
          <cell r="F738" t="str">
            <v>Kibaale</v>
          </cell>
          <cell r="G738" t="str">
            <v>Mobile</v>
          </cell>
          <cell r="H738" t="str">
            <v>Faridah Nantege</v>
          </cell>
          <cell r="I738" t="str">
            <v>All</v>
          </cell>
          <cell r="J738" t="str">
            <v>CAMUSAT Uganda Limited</v>
          </cell>
          <cell r="K738">
            <v>45111</v>
          </cell>
          <cell r="L738" t="str">
            <v>2023-07-04T00:00:00.000-04:00</v>
          </cell>
          <cell r="M738">
            <v>45111.547731481478</v>
          </cell>
          <cell r="N738" t="str">
            <v>2023-07-04T13:08:44.000-04:00</v>
          </cell>
          <cell r="O738" t="str">
            <v>David Kato</v>
          </cell>
          <cell r="P738" t="str">
            <v>Valid</v>
          </cell>
          <cell r="Q738" t="str">
            <v>.997163333333333</v>
          </cell>
          <cell r="R738" t="str">
            <v>30.849975</v>
          </cell>
        </row>
        <row r="739">
          <cell r="B739">
            <v>609240</v>
          </cell>
          <cell r="C739" t="str">
            <v>WE2310</v>
          </cell>
          <cell r="D739" t="str">
            <v>Mbona</v>
          </cell>
          <cell r="E739" t="str">
            <v>Thomasi Seruyange</v>
          </cell>
          <cell r="F739" t="str">
            <v>Ibanda</v>
          </cell>
          <cell r="G739" t="str">
            <v>Western</v>
          </cell>
          <cell r="H739" t="str">
            <v>Faridah Nantege</v>
          </cell>
          <cell r="I739" t="str">
            <v>All</v>
          </cell>
          <cell r="J739" t="str">
            <v>CAMUSAT Uganda Limited</v>
          </cell>
          <cell r="K739">
            <v>45111</v>
          </cell>
          <cell r="L739" t="str">
            <v>2023-07-04T00:00:00.000-04:00</v>
          </cell>
          <cell r="M739">
            <v>45111.447766203702</v>
          </cell>
          <cell r="N739" t="str">
            <v>2023-07-04T10:44:47.000-04:00</v>
          </cell>
          <cell r="O739" t="str">
            <v>Isaac Muhumuza</v>
          </cell>
          <cell r="P739" t="str">
            <v>Audit</v>
          </cell>
          <cell r="Q739" t="str">
            <v>-.2277882</v>
          </cell>
          <cell r="R739" t="str">
            <v>30.3760432</v>
          </cell>
        </row>
        <row r="740">
          <cell r="B740">
            <v>606476</v>
          </cell>
          <cell r="C740" t="str">
            <v>1849</v>
          </cell>
          <cell r="D740" t="str">
            <v>Kashangura</v>
          </cell>
          <cell r="E740" t="str">
            <v>Thomasi Seruyange</v>
          </cell>
          <cell r="F740" t="str">
            <v>Ibanda</v>
          </cell>
          <cell r="G740" t="str">
            <v>Western</v>
          </cell>
          <cell r="H740" t="str">
            <v>Faridah Nantege</v>
          </cell>
          <cell r="I740" t="str">
            <v>All</v>
          </cell>
          <cell r="J740" t="str">
            <v>CAMUSAT Uganda Limited</v>
          </cell>
          <cell r="K740">
            <v>45111</v>
          </cell>
          <cell r="L740" t="str">
            <v>2023-07-04T00:00:00.000-04:00</v>
          </cell>
          <cell r="M740">
            <v>45111.910983796297</v>
          </cell>
          <cell r="N740" t="str">
            <v>2023-07-04T21:51:49.000-04:00</v>
          </cell>
          <cell r="O740" t="str">
            <v>Muzamiru Mugamba</v>
          </cell>
          <cell r="P740" t="str">
            <v>Valid</v>
          </cell>
          <cell r="Q740" t="str">
            <v>-.0753867</v>
          </cell>
          <cell r="R740" t="str">
            <v>30.4255583</v>
          </cell>
        </row>
        <row r="741">
          <cell r="B741">
            <v>608510</v>
          </cell>
          <cell r="C741" t="str">
            <v>NO4087</v>
          </cell>
          <cell r="D741" t="str">
            <v>Adilang</v>
          </cell>
          <cell r="E741" t="str">
            <v>Muhamood Kyongo</v>
          </cell>
          <cell r="F741" t="str">
            <v>Agago</v>
          </cell>
          <cell r="G741" t="str">
            <v>Northern</v>
          </cell>
          <cell r="H741" t="str">
            <v>Allan Kavuma</v>
          </cell>
          <cell r="I741" t="str">
            <v>All</v>
          </cell>
          <cell r="J741" t="str">
            <v>I Engineering Uganda Ltd</v>
          </cell>
          <cell r="K741">
            <v>45111</v>
          </cell>
          <cell r="L741" t="str">
            <v>2023-07-04T00:00:00.000-04:00</v>
          </cell>
          <cell r="M741">
            <v>45111.65320601852</v>
          </cell>
          <cell r="N741" t="str">
            <v>2023-07-04T15:40:37.000-04:00</v>
          </cell>
          <cell r="O741" t="str">
            <v>Joseph Kasolo</v>
          </cell>
          <cell r="P741" t="str">
            <v>Valid</v>
          </cell>
          <cell r="Q741" t="str">
            <v>2.7043999</v>
          </cell>
          <cell r="R741" t="str">
            <v>33.4831201</v>
          </cell>
        </row>
        <row r="742">
          <cell r="B742">
            <v>609650</v>
          </cell>
          <cell r="C742" t="str">
            <v>NO4457</v>
          </cell>
          <cell r="D742" t="str">
            <v>Teilwa</v>
          </cell>
          <cell r="E742" t="str">
            <v>Muhamood Kyongo</v>
          </cell>
          <cell r="F742" t="str">
            <v>Kween</v>
          </cell>
          <cell r="G742" t="str">
            <v>Lira</v>
          </cell>
          <cell r="H742" t="str">
            <v>Allan Kavuma</v>
          </cell>
          <cell r="I742" t="str">
            <v>All</v>
          </cell>
          <cell r="J742" t="str">
            <v>I Engineering Uganda Ltd</v>
          </cell>
          <cell r="K742">
            <v>45111</v>
          </cell>
          <cell r="L742" t="str">
            <v>2023-07-04T00:00:00.000-04:00</v>
          </cell>
          <cell r="M742">
            <v>45111.52202546296</v>
          </cell>
          <cell r="N742" t="str">
            <v>2023-07-04T12:31:43.000-04:00</v>
          </cell>
          <cell r="O742" t="str">
            <v>Robert miti</v>
          </cell>
          <cell r="P742" t="str">
            <v>Valid</v>
          </cell>
          <cell r="Q742" t="str">
            <v>1.88803774</v>
          </cell>
          <cell r="R742" t="str">
            <v>32.67068628</v>
          </cell>
        </row>
        <row r="743">
          <cell r="B743">
            <v>607345</v>
          </cell>
          <cell r="C743" t="str">
            <v>WE2360</v>
          </cell>
          <cell r="D743" t="str">
            <v>Kyanamukaka</v>
          </cell>
          <cell r="E743" t="str">
            <v>Patrick Kalibbala</v>
          </cell>
          <cell r="F743" t="str">
            <v>Masaka</v>
          </cell>
          <cell r="H743" t="str">
            <v>Faridah Nantege</v>
          </cell>
          <cell r="I743" t="str">
            <v>All</v>
          </cell>
          <cell r="J743" t="str">
            <v>CAMUSAT Uganda Limited</v>
          </cell>
          <cell r="K743">
            <v>45111</v>
          </cell>
          <cell r="L743" t="str">
            <v>2023-07-04T00:00:00.000-04:00</v>
          </cell>
          <cell r="M743">
            <v>45111.554861111108</v>
          </cell>
          <cell r="N743" t="str">
            <v>2023-07-04T13:19:00.000-04:00</v>
          </cell>
          <cell r="O743" t="str">
            <v>Kenneth kintu</v>
          </cell>
          <cell r="P743" t="str">
            <v>Valid</v>
          </cell>
          <cell r="Q743" t="str">
            <v>-.5060733</v>
          </cell>
          <cell r="R743" t="str">
            <v>31.7039101</v>
          </cell>
        </row>
        <row r="744">
          <cell r="B744">
            <v>607921</v>
          </cell>
          <cell r="C744" t="str">
            <v>KA1806</v>
          </cell>
          <cell r="D744" t="str">
            <v>Kigoma</v>
          </cell>
          <cell r="E744" t="str">
            <v>Patrick Kinyera</v>
          </cell>
          <cell r="F744" t="str">
            <v>Wakiso</v>
          </cell>
          <cell r="H744" t="str">
            <v>Faridah Nantege</v>
          </cell>
          <cell r="I744" t="str">
            <v>All</v>
          </cell>
          <cell r="J744" t="str">
            <v>CAMUSAT Uganda Limited</v>
          </cell>
          <cell r="K744">
            <v>45111</v>
          </cell>
          <cell r="L744" t="str">
            <v>2023-07-04T00:00:00.000-04:00</v>
          </cell>
          <cell r="M744">
            <v>45111.446111111109</v>
          </cell>
          <cell r="N744" t="str">
            <v>2023-07-04T10:42:24.000-04:00</v>
          </cell>
          <cell r="O744" t="str">
            <v>Richard Ssekono</v>
          </cell>
          <cell r="P744" t="str">
            <v>Valid</v>
          </cell>
          <cell r="Q744" t="str">
            <v>.34321097</v>
          </cell>
          <cell r="R744" t="str">
            <v>32.48624487</v>
          </cell>
        </row>
        <row r="745">
          <cell r="B745">
            <v>609899</v>
          </cell>
          <cell r="C745" t="str">
            <v>AIRTEL 57</v>
          </cell>
          <cell r="D745" t="str">
            <v>Masaka Buddu</v>
          </cell>
          <cell r="E745" t="str">
            <v>Patrick Kalibbala</v>
          </cell>
          <cell r="F745" t="str">
            <v>Masaka</v>
          </cell>
          <cell r="G745" t="str">
            <v>Masaka</v>
          </cell>
          <cell r="H745" t="str">
            <v>Faridah Nantege</v>
          </cell>
          <cell r="I745" t="str">
            <v>All</v>
          </cell>
          <cell r="J745" t="str">
            <v>CAMUSAT Uganda Limited</v>
          </cell>
          <cell r="K745">
            <v>45111</v>
          </cell>
          <cell r="L745" t="str">
            <v>2023-07-04T00:00:00.000-04:00</v>
          </cell>
          <cell r="M745">
            <v>45111.81349537037</v>
          </cell>
          <cell r="N745" t="str">
            <v>2023-07-04T19:31:26.000-04:00</v>
          </cell>
          <cell r="O745" t="str">
            <v>Kenneth kintu</v>
          </cell>
          <cell r="P745" t="str">
            <v>Audit</v>
          </cell>
          <cell r="Q745" t="str">
            <v>-.7491597</v>
          </cell>
          <cell r="R745" t="str">
            <v>31.2521741</v>
          </cell>
        </row>
        <row r="746">
          <cell r="B746">
            <v>607628</v>
          </cell>
          <cell r="C746" t="str">
            <v>WE2255</v>
          </cell>
          <cell r="D746" t="str">
            <v>Sembabule B</v>
          </cell>
          <cell r="E746" t="str">
            <v>Patrick Kalibbala</v>
          </cell>
          <cell r="F746" t="str">
            <v>Sembabule</v>
          </cell>
          <cell r="H746" t="str">
            <v>Faridah Nantege</v>
          </cell>
          <cell r="I746" t="str">
            <v>All</v>
          </cell>
          <cell r="J746" t="str">
            <v>CAMUSAT Uganda Limited</v>
          </cell>
          <cell r="K746">
            <v>45111</v>
          </cell>
          <cell r="L746" t="str">
            <v>2023-07-04T00:00:00.000-04:00</v>
          </cell>
          <cell r="M746">
            <v>45112.631122685183</v>
          </cell>
          <cell r="N746" t="str">
            <v>2023-07-05T15:08:49.000-04:00</v>
          </cell>
          <cell r="O746" t="str">
            <v>Raymond Tabula</v>
          </cell>
          <cell r="P746" t="str">
            <v>Valid</v>
          </cell>
          <cell r="Q746" t="str">
            <v>-.0946146</v>
          </cell>
          <cell r="R746" t="str">
            <v>31.3935288</v>
          </cell>
        </row>
        <row r="747">
          <cell r="B747">
            <v>605785</v>
          </cell>
          <cell r="C747" t="str">
            <v>1452</v>
          </cell>
          <cell r="D747" t="str">
            <v>Kisinja</v>
          </cell>
          <cell r="E747" t="str">
            <v>Latima Musoke</v>
          </cell>
          <cell r="F747" t="str">
            <v>Kabarole</v>
          </cell>
          <cell r="G747" t="str">
            <v>Hoima</v>
          </cell>
          <cell r="H747" t="str">
            <v>Allan Kavuma</v>
          </cell>
          <cell r="I747" t="str">
            <v>All</v>
          </cell>
          <cell r="J747" t="str">
            <v>I Engineering Uganda Ltd</v>
          </cell>
          <cell r="K747">
            <v>45111</v>
          </cell>
          <cell r="L747" t="str">
            <v>2023-07-04T00:00:00.000-04:00</v>
          </cell>
          <cell r="M747">
            <v>45111.814363425925</v>
          </cell>
          <cell r="N747" t="str">
            <v>2023-07-04T19:32:41.000-04:00</v>
          </cell>
          <cell r="O747" t="str">
            <v>Nsereko Ivan</v>
          </cell>
          <cell r="P747" t="str">
            <v>Valid</v>
          </cell>
          <cell r="Q747" t="str">
            <v>1.5138848</v>
          </cell>
          <cell r="R747" t="str">
            <v>30.9812031</v>
          </cell>
        </row>
        <row r="748">
          <cell r="B748">
            <v>701084</v>
          </cell>
          <cell r="C748" t="str">
            <v>3017</v>
          </cell>
          <cell r="D748" t="str">
            <v>Tokuro</v>
          </cell>
          <cell r="E748" t="str">
            <v>Innocent Ayiko</v>
          </cell>
          <cell r="F748" t="str">
            <v>Yumbe</v>
          </cell>
          <cell r="H748" t="str">
            <v>Allan Kavuma</v>
          </cell>
          <cell r="I748" t="str">
            <v>All</v>
          </cell>
          <cell r="J748" t="str">
            <v>I Engineering Uganda Ltd</v>
          </cell>
          <cell r="K748">
            <v>45111</v>
          </cell>
          <cell r="L748" t="str">
            <v>2023-07-04T00:00:00.000-04:00</v>
          </cell>
          <cell r="M748">
            <v>45111.63689814815</v>
          </cell>
          <cell r="N748" t="str">
            <v>2023-07-04T15:17:08.000-04:00</v>
          </cell>
          <cell r="O748" t="str">
            <v>Micheal Kiryowa</v>
          </cell>
          <cell r="P748" t="str">
            <v>Audit</v>
          </cell>
          <cell r="Q748" t="str">
            <v>3.40813</v>
          </cell>
          <cell r="R748" t="str">
            <v>31.28557</v>
          </cell>
        </row>
        <row r="749">
          <cell r="B749">
            <v>605709</v>
          </cell>
          <cell r="C749" t="str">
            <v>1288</v>
          </cell>
          <cell r="D749" t="str">
            <v>Migadde</v>
          </cell>
          <cell r="E749" t="str">
            <v>Robert Otim</v>
          </cell>
          <cell r="F749" t="str">
            <v>Wakiso</v>
          </cell>
          <cell r="G749" t="str">
            <v>Kampala West</v>
          </cell>
          <cell r="H749" t="str">
            <v>Allan Kavuma</v>
          </cell>
          <cell r="I749" t="str">
            <v>All</v>
          </cell>
          <cell r="J749" t="str">
            <v>I Engineering Uganda Ltd</v>
          </cell>
          <cell r="K749">
            <v>45111</v>
          </cell>
          <cell r="L749" t="str">
            <v>2023-07-04T00:00:00.000-04:00</v>
          </cell>
          <cell r="M749">
            <v>45111.462789351855</v>
          </cell>
          <cell r="N749" t="str">
            <v>2023-07-04T11:06:25.000-04:00</v>
          </cell>
          <cell r="O749" t="str">
            <v>Claude Musinguzi</v>
          </cell>
          <cell r="P749" t="str">
            <v>Valid</v>
          </cell>
          <cell r="Q749" t="str">
            <v>.5265917</v>
          </cell>
          <cell r="R749" t="str">
            <v>32.5190492</v>
          </cell>
        </row>
        <row r="750">
          <cell r="B750">
            <v>605670</v>
          </cell>
          <cell r="C750" t="str">
            <v>1210</v>
          </cell>
          <cell r="D750" t="str">
            <v>Bulange</v>
          </cell>
          <cell r="E750" t="str">
            <v>Christopher Alituha</v>
          </cell>
          <cell r="F750" t="str">
            <v>Kampala</v>
          </cell>
          <cell r="G750" t="str">
            <v>Kampala East</v>
          </cell>
          <cell r="H750" t="str">
            <v>Faridah Nantege</v>
          </cell>
          <cell r="I750" t="str">
            <v>All</v>
          </cell>
          <cell r="J750" t="str">
            <v>CAMUSAT Uganda Limited</v>
          </cell>
          <cell r="K750">
            <v>45111</v>
          </cell>
          <cell r="L750" t="str">
            <v>2023-07-04T00:00:00.000-04:00</v>
          </cell>
          <cell r="M750">
            <v>45114.702905092592</v>
          </cell>
          <cell r="N750" t="str">
            <v>2023-07-07T16:52:11.000-04:00</v>
          </cell>
          <cell r="O750" t="str">
            <v>Juma Lubega</v>
          </cell>
          <cell r="P750" t="str">
            <v>Valid</v>
          </cell>
          <cell r="Q750" t="str">
            <v>.3187947</v>
          </cell>
          <cell r="R750" t="str">
            <v>32.5498423</v>
          </cell>
        </row>
        <row r="751">
          <cell r="B751">
            <v>605579</v>
          </cell>
          <cell r="C751" t="str">
            <v>1011</v>
          </cell>
          <cell r="D751" t="str">
            <v>Mpala</v>
          </cell>
          <cell r="E751" t="str">
            <v>Christopher Alituha</v>
          </cell>
          <cell r="F751" t="str">
            <v>Wakiso</v>
          </cell>
          <cell r="G751" t="str">
            <v>Kampala West</v>
          </cell>
          <cell r="H751" t="str">
            <v>Faridah Nantege</v>
          </cell>
          <cell r="I751" t="str">
            <v>All</v>
          </cell>
          <cell r="J751" t="str">
            <v>CAMUSAT Uganda Limited</v>
          </cell>
          <cell r="K751">
            <v>45111</v>
          </cell>
          <cell r="L751" t="str">
            <v>2023-07-04T00:00:00.000-04:00</v>
          </cell>
          <cell r="M751">
            <v>45115.547511574077</v>
          </cell>
          <cell r="N751" t="str">
            <v>2023-07-08T13:08:25.000-04:00</v>
          </cell>
          <cell r="O751" t="str">
            <v>Ahmed Ismail</v>
          </cell>
          <cell r="P751" t="str">
            <v>Valid</v>
          </cell>
          <cell r="Q751" t="str">
            <v>.106285</v>
          </cell>
          <cell r="R751" t="str">
            <v>32.5103633333333</v>
          </cell>
        </row>
        <row r="752">
          <cell r="B752">
            <v>605633</v>
          </cell>
          <cell r="C752" t="str">
            <v>1128</v>
          </cell>
          <cell r="D752" t="str">
            <v>Kasitu</v>
          </cell>
          <cell r="E752" t="str">
            <v>Stephen Rwabwogo</v>
          </cell>
          <cell r="F752" t="str">
            <v>Bundibugyo</v>
          </cell>
          <cell r="G752" t="str">
            <v>Western</v>
          </cell>
          <cell r="H752" t="str">
            <v>Faridah Nantege</v>
          </cell>
          <cell r="I752" t="str">
            <v>All</v>
          </cell>
          <cell r="J752" t="str">
            <v>CAMUSAT Uganda Limited</v>
          </cell>
          <cell r="K752">
            <v>45111</v>
          </cell>
          <cell r="L752" t="str">
            <v>2023-07-04T00:00:00.000-04:00</v>
          </cell>
          <cell r="M752">
            <v>45111.542303240742</v>
          </cell>
          <cell r="N752" t="str">
            <v>2023-07-04T13:00:55.000-04:00</v>
          </cell>
          <cell r="O752" t="str">
            <v>Joel Ssekkono</v>
          </cell>
          <cell r="P752" t="str">
            <v>Valid</v>
          </cell>
          <cell r="Q752" t="str">
            <v>.8091246</v>
          </cell>
          <cell r="R752" t="str">
            <v>30.1564744</v>
          </cell>
        </row>
        <row r="753">
          <cell r="B753">
            <v>607453</v>
          </cell>
          <cell r="C753" t="str">
            <v>WE2363</v>
          </cell>
          <cell r="D753" t="str">
            <v>Mpambire</v>
          </cell>
          <cell r="E753" t="str">
            <v>Patrick Kalibbala</v>
          </cell>
          <cell r="F753" t="str">
            <v>Mpigi</v>
          </cell>
          <cell r="H753" t="str">
            <v>Faridah Nantege</v>
          </cell>
          <cell r="I753" t="str">
            <v>All</v>
          </cell>
          <cell r="J753" t="str">
            <v>CAMUSAT Uganda Limited</v>
          </cell>
          <cell r="K753">
            <v>45111</v>
          </cell>
          <cell r="L753" t="str">
            <v>2023-07-04T00:00:00.000-04:00</v>
          </cell>
          <cell r="M753">
            <v>45117.693310185183</v>
          </cell>
          <cell r="N753" t="str">
            <v>2023-07-10T16:38:22.000-04:00</v>
          </cell>
          <cell r="O753" t="str">
            <v>David Lubwama</v>
          </cell>
          <cell r="P753" t="str">
            <v>Valid</v>
          </cell>
          <cell r="Q753" t="str">
            <v>.1931823</v>
          </cell>
          <cell r="R753" t="str">
            <v>32.3012179</v>
          </cell>
        </row>
        <row r="754">
          <cell r="B754">
            <v>609144</v>
          </cell>
          <cell r="C754" t="str">
            <v>WE2353</v>
          </cell>
          <cell r="D754" t="str">
            <v>Katete</v>
          </cell>
          <cell r="E754" t="str">
            <v>Thomasi Seruyange</v>
          </cell>
          <cell r="F754" t="str">
            <v>Mbarara</v>
          </cell>
          <cell r="G754" t="str">
            <v>Western</v>
          </cell>
          <cell r="H754" t="str">
            <v>Faridah Nantege</v>
          </cell>
          <cell r="I754" t="str">
            <v>All</v>
          </cell>
          <cell r="J754" t="str">
            <v>CAMUSAT Uganda Limited</v>
          </cell>
          <cell r="K754">
            <v>45111</v>
          </cell>
          <cell r="L754" t="str">
            <v>2023-07-04T00:00:00.000-04:00</v>
          </cell>
          <cell r="M754">
            <v>45115.015717592592</v>
          </cell>
          <cell r="N754" t="str">
            <v>2023-07-08T00:22:38.000-04:00</v>
          </cell>
          <cell r="O754" t="str">
            <v>Enock Amanyire</v>
          </cell>
          <cell r="P754" t="str">
            <v>Valid</v>
          </cell>
          <cell r="Q754" t="str">
            <v>-.627788333333333</v>
          </cell>
          <cell r="R754" t="str">
            <v>30.6850833333333</v>
          </cell>
        </row>
        <row r="755">
          <cell r="B755">
            <v>609232</v>
          </cell>
          <cell r="C755" t="str">
            <v>WE2049</v>
          </cell>
          <cell r="D755" t="str">
            <v>Mbarara</v>
          </cell>
          <cell r="E755" t="str">
            <v>Thomasi Seruyange</v>
          </cell>
          <cell r="F755" t="str">
            <v>Mbarara</v>
          </cell>
          <cell r="G755" t="str">
            <v>Western</v>
          </cell>
          <cell r="H755" t="str">
            <v>Faridah Nantege</v>
          </cell>
          <cell r="I755" t="str">
            <v>All</v>
          </cell>
          <cell r="J755" t="str">
            <v>CAMUSAT Uganda Limited</v>
          </cell>
          <cell r="K755">
            <v>45111</v>
          </cell>
          <cell r="L755" t="str">
            <v>2023-07-04T00:00:00.000-04:00</v>
          </cell>
          <cell r="M755">
            <v>45114.627546296295</v>
          </cell>
          <cell r="N755" t="str">
            <v>2023-07-07T15:03:40.000-04:00</v>
          </cell>
          <cell r="O755" t="str">
            <v>Alex Kayiwa</v>
          </cell>
          <cell r="P755" t="str">
            <v>Valid</v>
          </cell>
          <cell r="Q755" t="str">
            <v>-.609748333333333</v>
          </cell>
          <cell r="R755" t="str">
            <v>30.6581083333333</v>
          </cell>
        </row>
        <row r="756">
          <cell r="B756">
            <v>605664</v>
          </cell>
          <cell r="C756" t="str">
            <v>1196</v>
          </cell>
          <cell r="D756" t="str">
            <v>Kigungu</v>
          </cell>
          <cell r="E756" t="str">
            <v>Christopher Alituha</v>
          </cell>
          <cell r="F756" t="str">
            <v>Wakiso</v>
          </cell>
          <cell r="G756" t="str">
            <v>Kampala West</v>
          </cell>
          <cell r="H756" t="str">
            <v>Faridah Nantege</v>
          </cell>
          <cell r="I756" t="str">
            <v>All</v>
          </cell>
          <cell r="J756" t="str">
            <v>CAMUSAT Uganda Limited</v>
          </cell>
          <cell r="K756">
            <v>45111</v>
          </cell>
          <cell r="L756" t="str">
            <v>2023-07-04T00:00:00.000-04:00</v>
          </cell>
          <cell r="M756">
            <v>45111.720185185186</v>
          </cell>
          <cell r="N756" t="str">
            <v>2023-07-04T17:17:04.000-04:00</v>
          </cell>
          <cell r="O756" t="str">
            <v>Rogers Akatuhwera</v>
          </cell>
          <cell r="P756" t="str">
            <v>Valid</v>
          </cell>
          <cell r="Q756" t="str">
            <v>.03614</v>
          </cell>
          <cell r="R756" t="str">
            <v>32.4255867</v>
          </cell>
        </row>
        <row r="757">
          <cell r="B757">
            <v>605832</v>
          </cell>
          <cell r="C757" t="str">
            <v>1558</v>
          </cell>
          <cell r="D757" t="str">
            <v>Ryakarimira</v>
          </cell>
          <cell r="E757" t="str">
            <v>Denis Masaba</v>
          </cell>
          <cell r="F757" t="str">
            <v>Kabale</v>
          </cell>
          <cell r="G757" t="str">
            <v>Western</v>
          </cell>
          <cell r="H757" t="str">
            <v>Faridah Nantege</v>
          </cell>
          <cell r="I757" t="str">
            <v>All</v>
          </cell>
          <cell r="J757" t="str">
            <v>CAMUSAT Uganda Limited</v>
          </cell>
          <cell r="K757">
            <v>45111</v>
          </cell>
          <cell r="L757" t="str">
            <v>2023-07-04T00:00:00.000-04:00</v>
          </cell>
          <cell r="M757">
            <v>45111.838553240741</v>
          </cell>
          <cell r="N757" t="str">
            <v>2023-07-04T20:07:31.000-04:00</v>
          </cell>
          <cell r="O757" t="str">
            <v>Ssematimba Ibrahim</v>
          </cell>
          <cell r="P757" t="str">
            <v>Valid</v>
          </cell>
          <cell r="Q757" t="str">
            <v>-1.4402083</v>
          </cell>
          <cell r="R757" t="str">
            <v>29.961</v>
          </cell>
        </row>
        <row r="758">
          <cell r="B758">
            <v>701481</v>
          </cell>
          <cell r="C758" t="str">
            <v>3529</v>
          </cell>
          <cell r="D758" t="str">
            <v xml:space="preserve">Bulange </v>
          </cell>
          <cell r="F758" t="str">
            <v>Kampala</v>
          </cell>
          <cell r="I758" t="str">
            <v>All</v>
          </cell>
          <cell r="J758" t="str">
            <v>CAMUSAT Uganda Limited</v>
          </cell>
          <cell r="K758">
            <v>45111</v>
          </cell>
          <cell r="L758" t="str">
            <v>2023-07-04T00:00:00.000-04:00</v>
          </cell>
          <cell r="M758">
            <v>45111.701863425929</v>
          </cell>
          <cell r="N758" t="str">
            <v>2023-07-04T16:50:41.000-04:00</v>
          </cell>
          <cell r="O758" t="str">
            <v>Juma Lubega</v>
          </cell>
          <cell r="P758" t="str">
            <v>Valid</v>
          </cell>
          <cell r="Q758" t="str">
            <v>.3140819</v>
          </cell>
          <cell r="R758" t="str">
            <v>32.5551956</v>
          </cell>
        </row>
        <row r="759">
          <cell r="B759">
            <v>609903</v>
          </cell>
          <cell r="C759" t="str">
            <v>AIRTEL79</v>
          </cell>
          <cell r="D759" t="str">
            <v>Kanyinya</v>
          </cell>
          <cell r="E759" t="str">
            <v>Stephen Rwabwogo</v>
          </cell>
          <cell r="F759" t="str">
            <v>Ntungamo</v>
          </cell>
          <cell r="G759" t="str">
            <v>Fort Portal</v>
          </cell>
          <cell r="H759" t="str">
            <v>Allan Kavuma</v>
          </cell>
          <cell r="I759" t="str">
            <v>All</v>
          </cell>
          <cell r="J759" t="str">
            <v>CAMUSAT Uganda Limited</v>
          </cell>
          <cell r="K759">
            <v>45111</v>
          </cell>
          <cell r="L759" t="str">
            <v>2023-07-04T00:00:00.000-04:00</v>
          </cell>
          <cell r="M759">
            <v>45111.532557870371</v>
          </cell>
          <cell r="N759" t="str">
            <v>2023-07-04T12:46:53.000-04:00</v>
          </cell>
          <cell r="O759" t="str">
            <v>Musa Matovu</v>
          </cell>
          <cell r="P759" t="str">
            <v>Valid</v>
          </cell>
          <cell r="Q759" t="str">
            <v>.888216666666667</v>
          </cell>
          <cell r="R759" t="str">
            <v>30.475135</v>
          </cell>
        </row>
        <row r="760">
          <cell r="B760">
            <v>606022</v>
          </cell>
          <cell r="C760" t="str">
            <v>93</v>
          </cell>
          <cell r="D760" t="str">
            <v>Biguri</v>
          </cell>
          <cell r="E760" t="str">
            <v>Stephen Rwabwogo</v>
          </cell>
          <cell r="F760" t="str">
            <v>Kamwenge</v>
          </cell>
          <cell r="G760" t="str">
            <v>Western</v>
          </cell>
          <cell r="H760" t="str">
            <v>Faridah Nantege</v>
          </cell>
          <cell r="I760" t="str">
            <v>All</v>
          </cell>
          <cell r="J760" t="str">
            <v>CAMUSAT Uganda Limited</v>
          </cell>
          <cell r="K760">
            <v>45111</v>
          </cell>
          <cell r="L760" t="str">
            <v>2023-07-04T00:00:00.000-04:00</v>
          </cell>
          <cell r="M760">
            <v>45111.61818287037</v>
          </cell>
          <cell r="N760" t="str">
            <v>2023-07-04T14:50:11.000-04:00</v>
          </cell>
          <cell r="O760" t="str">
            <v>Martin Kayondo</v>
          </cell>
          <cell r="P760" t="str">
            <v>Valid</v>
          </cell>
          <cell r="Q760" t="str">
            <v>.321193333333333</v>
          </cell>
          <cell r="R760" t="str">
            <v>30.7848116666667</v>
          </cell>
        </row>
        <row r="761">
          <cell r="B761">
            <v>605500</v>
          </cell>
          <cell r="C761" t="str">
            <v>838</v>
          </cell>
          <cell r="D761" t="str">
            <v>Kapenyeret</v>
          </cell>
          <cell r="E761" t="str">
            <v>Moses Wandera</v>
          </cell>
          <cell r="F761" t="str">
            <v>Amudat</v>
          </cell>
          <cell r="G761" t="str">
            <v>Northern</v>
          </cell>
          <cell r="H761" t="str">
            <v>William Bwire</v>
          </cell>
          <cell r="I761" t="str">
            <v>All</v>
          </cell>
          <cell r="K761">
            <v>45111</v>
          </cell>
          <cell r="L761" t="str">
            <v>2023-07-04T00:00:00.000-04:00</v>
          </cell>
          <cell r="M761">
            <v>45119.687025462961</v>
          </cell>
          <cell r="N761" t="str">
            <v>2023-07-12T16:29:19.000-04:00</v>
          </cell>
          <cell r="O761" t="str">
            <v>Andrew Matovu</v>
          </cell>
          <cell r="P761" t="str">
            <v>Valid</v>
          </cell>
          <cell r="Q761" t="str">
            <v>2.20654833333333</v>
          </cell>
          <cell r="R761" t="str">
            <v>34.8978683333333</v>
          </cell>
        </row>
        <row r="762">
          <cell r="B762">
            <v>607772</v>
          </cell>
          <cell r="C762" t="str">
            <v>KA1717</v>
          </cell>
          <cell r="D762" t="str">
            <v>Zimuddi</v>
          </cell>
          <cell r="E762" t="str">
            <v>Patrick Kinyera</v>
          </cell>
          <cell r="F762" t="str">
            <v>Wakiso</v>
          </cell>
          <cell r="H762" t="str">
            <v>Faridah Nantege</v>
          </cell>
          <cell r="I762" t="str">
            <v>All</v>
          </cell>
          <cell r="J762" t="str">
            <v>CAMUSAT Uganda Limited</v>
          </cell>
          <cell r="K762">
            <v>45111</v>
          </cell>
          <cell r="L762" t="str">
            <v>2023-07-04T00:00:00.000-04:00</v>
          </cell>
          <cell r="M762">
            <v>45125.538888888892</v>
          </cell>
          <cell r="N762" t="str">
            <v>2023-07-18T12:56:00.000-04:00</v>
          </cell>
          <cell r="O762" t="str">
            <v>Richard Ssekono</v>
          </cell>
          <cell r="P762" t="str">
            <v>Valid</v>
          </cell>
          <cell r="Q762" t="str">
            <v>.4097271</v>
          </cell>
          <cell r="R762" t="str">
            <v>32.3168241</v>
          </cell>
        </row>
        <row r="763">
          <cell r="B763">
            <v>609163</v>
          </cell>
          <cell r="C763" t="str">
            <v>WE2717</v>
          </cell>
          <cell r="D763" t="str">
            <v>Kichwamba</v>
          </cell>
          <cell r="E763" t="str">
            <v>Stephen Rwabwogo</v>
          </cell>
          <cell r="F763" t="str">
            <v>Kabarole</v>
          </cell>
          <cell r="G763" t="str">
            <v>Western</v>
          </cell>
          <cell r="H763" t="str">
            <v>Faridah Nantege</v>
          </cell>
          <cell r="I763" t="str">
            <v>All</v>
          </cell>
          <cell r="J763" t="str">
            <v>CAMUSAT Uganda Limited</v>
          </cell>
          <cell r="K763">
            <v>45111</v>
          </cell>
          <cell r="L763" t="str">
            <v>2023-07-04T00:00:00.000-04:00</v>
          </cell>
          <cell r="M763">
            <v>45125.671412037038</v>
          </cell>
          <cell r="N763" t="str">
            <v>2023-07-18T16:06:50.000-04:00</v>
          </cell>
          <cell r="O763" t="str">
            <v>Joel Ssekkono</v>
          </cell>
          <cell r="P763" t="str">
            <v>Valid</v>
          </cell>
          <cell r="Q763" t="str">
            <v>.7106467</v>
          </cell>
          <cell r="R763" t="str">
            <v>30.198205</v>
          </cell>
        </row>
        <row r="764">
          <cell r="B764">
            <v>605444</v>
          </cell>
          <cell r="C764" t="str">
            <v>708</v>
          </cell>
          <cell r="D764" t="str">
            <v>Kilembe</v>
          </cell>
          <cell r="E764" t="str">
            <v>Stephen Rwabwogo</v>
          </cell>
          <cell r="F764" t="str">
            <v>Kasese</v>
          </cell>
          <cell r="G764" t="str">
            <v>Western</v>
          </cell>
          <cell r="H764" t="str">
            <v>Faridah Nantege</v>
          </cell>
          <cell r="I764" t="str">
            <v>All</v>
          </cell>
          <cell r="J764" t="str">
            <v>CAMUSAT Uganda Limited</v>
          </cell>
          <cell r="K764">
            <v>45111</v>
          </cell>
          <cell r="L764" t="str">
            <v>2023-07-04T00:00:00.000-04:00</v>
          </cell>
          <cell r="M764">
            <v>45122.350682870368</v>
          </cell>
          <cell r="N764" t="str">
            <v>2023-07-15T08:24:59.000-04:00</v>
          </cell>
          <cell r="O764" t="str">
            <v>Akabwai Stephen</v>
          </cell>
          <cell r="P764" t="str">
            <v>Valid</v>
          </cell>
          <cell r="Q764" t="str">
            <v>.2001</v>
          </cell>
          <cell r="R764" t="str">
            <v>30.0225733333333</v>
          </cell>
        </row>
        <row r="765">
          <cell r="B765">
            <v>609894</v>
          </cell>
          <cell r="C765" t="str">
            <v>Bufume</v>
          </cell>
          <cell r="D765" t="str">
            <v>Bufume</v>
          </cell>
          <cell r="E765" t="str">
            <v>Samuel Naseke</v>
          </cell>
          <cell r="F765" t="str">
            <v>Buikwe</v>
          </cell>
          <cell r="G765" t="str">
            <v>Mukono</v>
          </cell>
          <cell r="H765" t="str">
            <v>William Bwire</v>
          </cell>
          <cell r="I765" t="str">
            <v>All</v>
          </cell>
          <cell r="K765">
            <v>45111</v>
          </cell>
          <cell r="L765" t="str">
            <v>2023-07-04T00:00:00.000-04:00</v>
          </cell>
          <cell r="M765">
            <v>45114.407708333332</v>
          </cell>
          <cell r="N765" t="str">
            <v>2023-07-07T09:47:06.000-04:00</v>
          </cell>
          <cell r="O765" t="str">
            <v>Richard Balya</v>
          </cell>
          <cell r="P765" t="str">
            <v>Valid</v>
          </cell>
          <cell r="Q765" t="str">
            <v>.28029295</v>
          </cell>
          <cell r="R765" t="str">
            <v>33.1430285666667</v>
          </cell>
        </row>
        <row r="766">
          <cell r="B766">
            <v>609697</v>
          </cell>
          <cell r="C766" t="str">
            <v>KA1886</v>
          </cell>
          <cell r="D766" t="str">
            <v>Gwaffu 2</v>
          </cell>
          <cell r="E766" t="str">
            <v>Samuel Naseke</v>
          </cell>
          <cell r="F766" t="str">
            <v>Mukono</v>
          </cell>
          <cell r="H766" t="str">
            <v>William Bwire</v>
          </cell>
          <cell r="I766" t="str">
            <v>All</v>
          </cell>
          <cell r="K766">
            <v>45111</v>
          </cell>
          <cell r="L766" t="str">
            <v>2023-07-04T00:00:00.000-04:00</v>
          </cell>
          <cell r="M766">
            <v>45112.343981481485</v>
          </cell>
          <cell r="N766" t="str">
            <v>2023-07-05T08:15:20.000-04:00</v>
          </cell>
          <cell r="O766" t="str">
            <v>Wasswa muhamad</v>
          </cell>
          <cell r="P766" t="str">
            <v>Valid</v>
          </cell>
          <cell r="Q766" t="str">
            <v>.3582317</v>
          </cell>
          <cell r="R766" t="str">
            <v>32.7197233</v>
          </cell>
        </row>
        <row r="767">
          <cell r="B767">
            <v>609722</v>
          </cell>
          <cell r="C767" t="str">
            <v>KA1888</v>
          </cell>
          <cell r="D767" t="str">
            <v>Gongobe</v>
          </cell>
          <cell r="E767" t="str">
            <v>Samuel Naseke</v>
          </cell>
          <cell r="F767" t="str">
            <v>Mukono</v>
          </cell>
          <cell r="G767" t="str">
            <v>Kampala East</v>
          </cell>
          <cell r="H767" t="str">
            <v>William Bwire</v>
          </cell>
          <cell r="I767" t="str">
            <v>All</v>
          </cell>
          <cell r="K767">
            <v>45111</v>
          </cell>
          <cell r="L767" t="str">
            <v>2023-07-04T00:00:00.000-04:00</v>
          </cell>
          <cell r="M767">
            <v>45112.345243055555</v>
          </cell>
          <cell r="N767" t="str">
            <v>2023-07-05T08:17:09.000-04:00</v>
          </cell>
          <cell r="O767" t="str">
            <v>Wasswa muhamad</v>
          </cell>
          <cell r="P767" t="str">
            <v>Valid</v>
          </cell>
          <cell r="Q767" t="str">
            <v>.3704232</v>
          </cell>
          <cell r="R767" t="str">
            <v>32.71541</v>
          </cell>
        </row>
        <row r="768">
          <cell r="B768">
            <v>609138</v>
          </cell>
          <cell r="C768" t="str">
            <v>WE2207</v>
          </cell>
          <cell r="D768" t="str">
            <v>Kassambya</v>
          </cell>
          <cell r="E768" t="str">
            <v>Stephen Rwabwogo</v>
          </cell>
          <cell r="F768" t="str">
            <v>Mubende</v>
          </cell>
          <cell r="H768" t="str">
            <v>Faridah Nantege</v>
          </cell>
          <cell r="I768" t="str">
            <v>All</v>
          </cell>
          <cell r="J768" t="str">
            <v>CAMUSAT Uganda Limited</v>
          </cell>
          <cell r="K768">
            <v>45111</v>
          </cell>
          <cell r="L768" t="str">
            <v>2023-07-04T00:00:00.000-04:00</v>
          </cell>
          <cell r="M768">
            <v>45111.591967592591</v>
          </cell>
          <cell r="N768" t="str">
            <v>2023-07-04T14:12:26.000-04:00</v>
          </cell>
          <cell r="O768" t="str">
            <v>Kenneth Waiswa</v>
          </cell>
          <cell r="P768" t="str">
            <v>Audit</v>
          </cell>
          <cell r="Q768" t="str">
            <v>.354953333333333</v>
          </cell>
          <cell r="R768" t="str">
            <v>31.2607166666667</v>
          </cell>
        </row>
        <row r="769">
          <cell r="B769">
            <v>609184</v>
          </cell>
          <cell r="C769" t="str">
            <v>3163</v>
          </cell>
          <cell r="D769" t="str">
            <v>Kisizi Falls</v>
          </cell>
          <cell r="E769" t="str">
            <v>Denis Masaba</v>
          </cell>
          <cell r="F769" t="str">
            <v>Rukungiri</v>
          </cell>
          <cell r="G769" t="str">
            <v>Western</v>
          </cell>
          <cell r="H769" t="str">
            <v>Faridah Nantege</v>
          </cell>
          <cell r="I769" t="str">
            <v>All</v>
          </cell>
          <cell r="J769" t="str">
            <v>CAMUSAT Uganda Limited</v>
          </cell>
          <cell r="K769">
            <v>45111</v>
          </cell>
          <cell r="L769" t="str">
            <v>2023-07-04T00:00:00.000-04:00</v>
          </cell>
          <cell r="M769">
            <v>45111.721493055556</v>
          </cell>
          <cell r="N769" t="str">
            <v>2023-07-04T17:18:57.000-04:00</v>
          </cell>
          <cell r="O769" t="str">
            <v>Herbert Ndawula</v>
          </cell>
          <cell r="P769" t="str">
            <v>Audit</v>
          </cell>
          <cell r="Q769" t="str">
            <v>-.990146666666667</v>
          </cell>
          <cell r="R769" t="str">
            <v>29.9456683333333</v>
          </cell>
        </row>
        <row r="770">
          <cell r="B770">
            <v>609510</v>
          </cell>
          <cell r="C770" t="str">
            <v>WE2858</v>
          </cell>
          <cell r="D770" t="str">
            <v>Kinyamari</v>
          </cell>
          <cell r="E770" t="str">
            <v>Denis Masaba</v>
          </cell>
          <cell r="F770" t="str">
            <v>Kabale</v>
          </cell>
          <cell r="H770" t="str">
            <v>Faridah Nantege</v>
          </cell>
          <cell r="I770" t="str">
            <v>All</v>
          </cell>
          <cell r="J770" t="str">
            <v>CAMUSAT Uganda Limited</v>
          </cell>
          <cell r="K770">
            <v>45111</v>
          </cell>
          <cell r="L770" t="str">
            <v>2023-07-04T00:00:00.000-04:00</v>
          </cell>
          <cell r="M770">
            <v>45119.835034722222</v>
          </cell>
          <cell r="N770" t="str">
            <v>2023-07-12T20:02:27.000-04:00</v>
          </cell>
          <cell r="O770" t="str">
            <v>Ssematimba Ibrahim</v>
          </cell>
          <cell r="P770" t="str">
            <v>Valid</v>
          </cell>
          <cell r="Q770" t="str">
            <v>-1.3762998</v>
          </cell>
          <cell r="R770" t="str">
            <v>29.8872418</v>
          </cell>
        </row>
        <row r="771">
          <cell r="B771">
            <v>608111</v>
          </cell>
          <cell r="C771" t="str">
            <v>EA5034</v>
          </cell>
          <cell r="D771" t="str">
            <v>Kabugoga</v>
          </cell>
          <cell r="E771" t="str">
            <v>Samuel Naseke</v>
          </cell>
          <cell r="F771" t="str">
            <v>Buikwe</v>
          </cell>
          <cell r="H771" t="str">
            <v>William Bwire</v>
          </cell>
          <cell r="I771" t="str">
            <v>All</v>
          </cell>
          <cell r="K771">
            <v>45111</v>
          </cell>
          <cell r="L771" t="str">
            <v>2023-07-04T00:00:00.000-04:00</v>
          </cell>
          <cell r="M771">
            <v>45114.400439814817</v>
          </cell>
          <cell r="N771" t="str">
            <v>2023-07-07T09:36:38.000-04:00</v>
          </cell>
          <cell r="O771" t="str">
            <v>Richard Balya</v>
          </cell>
          <cell r="P771" t="str">
            <v>Audit</v>
          </cell>
          <cell r="Q771" t="str">
            <v>.295179383333333</v>
          </cell>
          <cell r="R771" t="str">
            <v>33.1121187666667</v>
          </cell>
        </row>
        <row r="772">
          <cell r="B772">
            <v>609531</v>
          </cell>
          <cell r="C772" t="str">
            <v>2524</v>
          </cell>
          <cell r="D772" t="str">
            <v>Senior Quarters 2</v>
          </cell>
          <cell r="E772" t="str">
            <v>Muhamood Kyongo</v>
          </cell>
          <cell r="F772" t="str">
            <v>Lira</v>
          </cell>
          <cell r="G772" t="str">
            <v>Lira</v>
          </cell>
          <cell r="H772" t="str">
            <v>Allan Kavuma</v>
          </cell>
          <cell r="I772" t="str">
            <v>All</v>
          </cell>
          <cell r="J772" t="str">
            <v>I Engineering Uganda Ltd</v>
          </cell>
          <cell r="K772">
            <v>45111</v>
          </cell>
          <cell r="L772" t="str">
            <v>2023-07-04T00:00:00.000-04:00</v>
          </cell>
          <cell r="M772">
            <v>45111.504837962966</v>
          </cell>
          <cell r="N772" t="str">
            <v>2023-07-04T12:06:58.000-04:00</v>
          </cell>
          <cell r="O772" t="str">
            <v>Bagonza Tawfik</v>
          </cell>
          <cell r="P772" t="str">
            <v>Valid</v>
          </cell>
          <cell r="Q772" t="str">
            <v>2.24550333333333</v>
          </cell>
          <cell r="R772" t="str">
            <v>32.9028916666667</v>
          </cell>
        </row>
        <row r="773">
          <cell r="B773">
            <v>605190</v>
          </cell>
          <cell r="C773" t="str">
            <v>316</v>
          </cell>
          <cell r="D773" t="str">
            <v>Njara Hill</v>
          </cell>
          <cell r="E773" t="str">
            <v>Stephen Rwabwogo</v>
          </cell>
          <cell r="F773" t="str">
            <v>Kabarole</v>
          </cell>
          <cell r="G773" t="str">
            <v>Western</v>
          </cell>
          <cell r="H773" t="str">
            <v>Faridah Nantege</v>
          </cell>
          <cell r="I773" t="str">
            <v>Air Conditioner</v>
          </cell>
          <cell r="J773" t="str">
            <v>CAMUSAT Uganda Limited</v>
          </cell>
          <cell r="K773">
            <v>45111.265277777777</v>
          </cell>
          <cell r="L773" t="str">
            <v>2023-07-04T06:22:00.000-04:00</v>
          </cell>
          <cell r="M773">
            <v>45111.290451388886</v>
          </cell>
          <cell r="N773" t="str">
            <v>2023-07-04T06:58:15.000-04:00</v>
          </cell>
          <cell r="O773" t="str">
            <v>Robert Kayongo</v>
          </cell>
          <cell r="P773" t="str">
            <v>Valid</v>
          </cell>
          <cell r="Q773" t="str">
            <v>.6679798</v>
          </cell>
          <cell r="R773" t="str">
            <v>30.2887135</v>
          </cell>
        </row>
        <row r="774">
          <cell r="B774">
            <v>608504</v>
          </cell>
          <cell r="C774" t="str">
            <v>NO4143</v>
          </cell>
          <cell r="D774" t="str">
            <v>Abooke2</v>
          </cell>
          <cell r="E774" t="str">
            <v>Muhamood Kyongo</v>
          </cell>
          <cell r="F774" t="str">
            <v>Kole</v>
          </cell>
          <cell r="G774" t="str">
            <v>Northern</v>
          </cell>
          <cell r="H774" t="str">
            <v>Allan Kavuma</v>
          </cell>
          <cell r="I774" t="str">
            <v>All</v>
          </cell>
          <cell r="J774" t="str">
            <v>I Engineering Uganda Ltd</v>
          </cell>
          <cell r="K774">
            <v>45111.29583333333</v>
          </cell>
          <cell r="L774" t="str">
            <v>2023-07-04T07:06:00.000-04:00</v>
          </cell>
          <cell r="M774">
            <v>45125.65730324074</v>
          </cell>
          <cell r="N774" t="str">
            <v>2023-07-18T15:46:31.000-04:00</v>
          </cell>
          <cell r="O774" t="str">
            <v>Tumwebaze Mark</v>
          </cell>
          <cell r="P774" t="str">
            <v>Valid</v>
          </cell>
          <cell r="Q774" t="str">
            <v>2.27774294</v>
          </cell>
          <cell r="R774" t="str">
            <v>32.763499</v>
          </cell>
        </row>
        <row r="775">
          <cell r="B775">
            <v>605101</v>
          </cell>
          <cell r="C775" t="str">
            <v>136</v>
          </cell>
          <cell r="D775" t="str">
            <v>Fort Portal</v>
          </cell>
          <cell r="E775" t="str">
            <v>Stephen Rwabwogo</v>
          </cell>
          <cell r="F775" t="str">
            <v>Kabarole</v>
          </cell>
          <cell r="G775" t="str">
            <v>Western</v>
          </cell>
          <cell r="H775" t="str">
            <v>Faridah Nantege</v>
          </cell>
          <cell r="I775" t="str">
            <v>Air Conditioner</v>
          </cell>
          <cell r="J775" t="str">
            <v>CAMUSAT Uganda Limited</v>
          </cell>
          <cell r="K775">
            <v>45111.300694444442</v>
          </cell>
          <cell r="L775" t="str">
            <v>2023-07-04T07:13:00.000-04:00</v>
          </cell>
          <cell r="M775">
            <v>45111.324120370373</v>
          </cell>
          <cell r="N775" t="str">
            <v>2023-07-04T07:46:44.000-04:00</v>
          </cell>
          <cell r="O775" t="str">
            <v>Robert Kayongo</v>
          </cell>
          <cell r="P775" t="str">
            <v>Audit</v>
          </cell>
          <cell r="Q775" t="str">
            <v>.6469284</v>
          </cell>
          <cell r="R775" t="str">
            <v>30.2736054</v>
          </cell>
        </row>
        <row r="776">
          <cell r="B776">
            <v>605760</v>
          </cell>
          <cell r="C776" t="str">
            <v>1396</v>
          </cell>
          <cell r="D776" t="str">
            <v>Busia Town</v>
          </cell>
          <cell r="E776" t="str">
            <v>Emmanuel Kafuko</v>
          </cell>
          <cell r="F776" t="str">
            <v>Busia</v>
          </cell>
          <cell r="G776" t="str">
            <v>North East</v>
          </cell>
          <cell r="H776" t="str">
            <v>William Bwire</v>
          </cell>
          <cell r="I776" t="str">
            <v>All</v>
          </cell>
          <cell r="K776">
            <v>45111.311111111114</v>
          </cell>
          <cell r="L776" t="str">
            <v>2023-07-04T07:28:00.000-04:00</v>
          </cell>
          <cell r="M776">
            <v>45111.360081018516</v>
          </cell>
          <cell r="N776" t="str">
            <v>2023-07-04T08:38:31.000-04:00</v>
          </cell>
          <cell r="O776" t="str">
            <v>John Lule</v>
          </cell>
          <cell r="P776" t="str">
            <v>Audit</v>
          </cell>
          <cell r="Q776" t="str">
            <v>.4660976</v>
          </cell>
          <cell r="R776" t="str">
            <v>34.0919625</v>
          </cell>
        </row>
        <row r="777">
          <cell r="B777">
            <v>606330</v>
          </cell>
          <cell r="C777" t="str">
            <v>1541</v>
          </cell>
          <cell r="D777" t="str">
            <v>Kigo Lunya</v>
          </cell>
          <cell r="E777" t="str">
            <v>Salim Kinene</v>
          </cell>
          <cell r="F777" t="str">
            <v>Wakiso</v>
          </cell>
          <cell r="G777" t="str">
            <v>Kampala South</v>
          </cell>
          <cell r="H777" t="str">
            <v>William Bwire</v>
          </cell>
          <cell r="I777" t="str">
            <v>All</v>
          </cell>
          <cell r="K777">
            <v>45111.315972222219</v>
          </cell>
          <cell r="L777" t="str">
            <v>2023-07-04T07:35:00.000-04:00</v>
          </cell>
          <cell r="M777">
            <v>45132.527557870373</v>
          </cell>
          <cell r="N777" t="str">
            <v>2023-07-25T12:39:41.000-04:00</v>
          </cell>
          <cell r="O777" t="str">
            <v>Kabandize Eden</v>
          </cell>
          <cell r="P777" t="str">
            <v>Valid</v>
          </cell>
          <cell r="Q777" t="str">
            <v>.215945</v>
          </cell>
          <cell r="R777" t="str">
            <v>32.5943183333333</v>
          </cell>
        </row>
        <row r="778">
          <cell r="B778">
            <v>608012</v>
          </cell>
          <cell r="C778" t="str">
            <v>EA5086</v>
          </cell>
          <cell r="D778" t="str">
            <v>Bubulo</v>
          </cell>
          <cell r="E778" t="str">
            <v>Jude Musana</v>
          </cell>
          <cell r="F778" t="str">
            <v>Manafwa</v>
          </cell>
          <cell r="H778" t="str">
            <v>William Bwire</v>
          </cell>
          <cell r="I778" t="str">
            <v>All</v>
          </cell>
          <cell r="K778">
            <v>45111.315972222219</v>
          </cell>
          <cell r="L778" t="str">
            <v>2023-07-04T07:35:00.000-04:00</v>
          </cell>
          <cell r="M778">
            <v>45112.62804398148</v>
          </cell>
          <cell r="N778" t="str">
            <v>2023-07-05T15:04:23.000-04:00</v>
          </cell>
          <cell r="O778" t="str">
            <v>William Mbajjwe</v>
          </cell>
          <cell r="P778" t="str">
            <v>Valid</v>
          </cell>
          <cell r="Q778" t="str">
            <v>.908783333333333</v>
          </cell>
          <cell r="R778" t="str">
            <v>34.2885066666667</v>
          </cell>
        </row>
        <row r="779">
          <cell r="B779">
            <v>609167</v>
          </cell>
          <cell r="C779" t="str">
            <v>3131</v>
          </cell>
          <cell r="D779" t="str">
            <v>Kigorobya</v>
          </cell>
          <cell r="E779" t="str">
            <v>Latima Musoke</v>
          </cell>
          <cell r="F779" t="str">
            <v>Hoima</v>
          </cell>
          <cell r="G779" t="str">
            <v>Hoima</v>
          </cell>
          <cell r="H779" t="str">
            <v>Allan Kavuma</v>
          </cell>
          <cell r="I779" t="str">
            <v>All</v>
          </cell>
          <cell r="J779" t="str">
            <v>I Engineering Uganda Ltd</v>
          </cell>
          <cell r="K779">
            <v>45111.316666666666</v>
          </cell>
          <cell r="L779" t="str">
            <v>2023-07-04T07:36:00.000-04:00</v>
          </cell>
          <cell r="M779">
            <v>45118.69</v>
          </cell>
          <cell r="N779" t="str">
            <v>2023-07-11T16:33:36.000-04:00</v>
          </cell>
          <cell r="O779" t="str">
            <v>Otyono David</v>
          </cell>
          <cell r="P779" t="str">
            <v>Valid</v>
          </cell>
          <cell r="Q779" t="str">
            <v>1.67478166666667</v>
          </cell>
          <cell r="R779" t="str">
            <v>31.3282166666667</v>
          </cell>
        </row>
        <row r="780">
          <cell r="B780">
            <v>701565</v>
          </cell>
          <cell r="C780" t="str">
            <v>3618</v>
          </cell>
          <cell r="D780" t="str">
            <v>Kasaana Cell</v>
          </cell>
          <cell r="E780" t="str">
            <v>Denis Masaba</v>
          </cell>
          <cell r="F780" t="str">
            <v>Mubende</v>
          </cell>
          <cell r="G780" t="str">
            <v>Mityana</v>
          </cell>
          <cell r="H780" t="str">
            <v>Faridah Nantege</v>
          </cell>
          <cell r="I780" t="str">
            <v>All</v>
          </cell>
          <cell r="J780" t="str">
            <v>CAMUSAT Uganda Limited</v>
          </cell>
          <cell r="K780">
            <v>45111.320833333331</v>
          </cell>
          <cell r="L780" t="str">
            <v>2023-07-04T07:42:00.000-04:00</v>
          </cell>
          <cell r="M780">
            <v>45118.469050925924</v>
          </cell>
          <cell r="N780" t="str">
            <v>2023-07-11T11:15:26.000-04:00</v>
          </cell>
          <cell r="O780" t="str">
            <v>Kenneth Waiswa</v>
          </cell>
          <cell r="P780" t="str">
            <v>Audit</v>
          </cell>
          <cell r="Q780" t="str">
            <v>.554656666666667</v>
          </cell>
          <cell r="R780" t="str">
            <v>31.3927333333333</v>
          </cell>
        </row>
        <row r="781">
          <cell r="B781">
            <v>608066</v>
          </cell>
          <cell r="C781" t="str">
            <v>EA5039</v>
          </cell>
          <cell r="D781" t="str">
            <v>Busolwe 2</v>
          </cell>
          <cell r="E781" t="str">
            <v>Jude Musana</v>
          </cell>
          <cell r="F781" t="str">
            <v>Tororo</v>
          </cell>
          <cell r="H781" t="str">
            <v>William Bwire</v>
          </cell>
          <cell r="I781" t="str">
            <v>All</v>
          </cell>
          <cell r="K781">
            <v>45111.328472222223</v>
          </cell>
          <cell r="L781" t="str">
            <v>2023-07-04T07:53:00.000-04:00</v>
          </cell>
          <cell r="M781">
            <v>45111.889120370368</v>
          </cell>
          <cell r="N781" t="str">
            <v>2023-07-04T21:20:20.000-04:00</v>
          </cell>
          <cell r="O781" t="str">
            <v>Kellie Mukiibi</v>
          </cell>
          <cell r="P781" t="str">
            <v>Valid</v>
          </cell>
          <cell r="Q781" t="str">
            <v>.901595</v>
          </cell>
          <cell r="R781" t="str">
            <v>33.968475</v>
          </cell>
        </row>
        <row r="782">
          <cell r="B782">
            <v>605886</v>
          </cell>
          <cell r="C782" t="str">
            <v>295</v>
          </cell>
          <cell r="D782" t="str">
            <v>Nebbi Town</v>
          </cell>
          <cell r="E782" t="str">
            <v>Innocent Ayiko</v>
          </cell>
          <cell r="F782" t="str">
            <v>Nebbi</v>
          </cell>
          <cell r="G782" t="str">
            <v>Arua</v>
          </cell>
          <cell r="H782" t="str">
            <v>Allan Kavuma</v>
          </cell>
          <cell r="I782" t="str">
            <v>All</v>
          </cell>
          <cell r="J782" t="str">
            <v>I Engineering Uganda Ltd</v>
          </cell>
          <cell r="K782">
            <v>45111.338194444441</v>
          </cell>
          <cell r="L782" t="str">
            <v>2023-07-04T08:07:00.000-04:00</v>
          </cell>
          <cell r="M782">
            <v>45111.375821759262</v>
          </cell>
          <cell r="N782" t="str">
            <v>2023-07-04T09:01:11.000-04:00</v>
          </cell>
          <cell r="O782" t="str">
            <v>Julius Wangoola</v>
          </cell>
          <cell r="P782" t="str">
            <v>Valid</v>
          </cell>
          <cell r="Q782" t="str">
            <v>2.47964166666667</v>
          </cell>
          <cell r="R782" t="str">
            <v>31.0885883333333</v>
          </cell>
        </row>
        <row r="783">
          <cell r="B783">
            <v>607080</v>
          </cell>
          <cell r="C783" t="str">
            <v>WE2311</v>
          </cell>
          <cell r="D783" t="str">
            <v>Buto(West)</v>
          </cell>
          <cell r="E783" t="str">
            <v>Patrick Kalibbala</v>
          </cell>
          <cell r="F783" t="str">
            <v>Gomba</v>
          </cell>
          <cell r="H783" t="str">
            <v>Faridah Nantege</v>
          </cell>
          <cell r="I783" t="str">
            <v>All</v>
          </cell>
          <cell r="J783" t="str">
            <v>CAMUSAT Uganda Limited</v>
          </cell>
          <cell r="K783">
            <v>45111.348611111112</v>
          </cell>
          <cell r="L783" t="str">
            <v>2023-07-04T08:22:00.000-04:00</v>
          </cell>
          <cell r="M783">
            <v>45111.610046296293</v>
          </cell>
          <cell r="N783" t="str">
            <v>2023-07-04T14:38:28.000-04:00</v>
          </cell>
          <cell r="O783" t="str">
            <v>Patrick Eyotre</v>
          </cell>
          <cell r="P783" t="str">
            <v>Valid</v>
          </cell>
          <cell r="Q783" t="str">
            <v>.1668422</v>
          </cell>
          <cell r="R783" t="str">
            <v>31.9573568</v>
          </cell>
        </row>
        <row r="784">
          <cell r="B784">
            <v>701601</v>
          </cell>
          <cell r="C784" t="str">
            <v>3603</v>
          </cell>
          <cell r="D784" t="str">
            <v>Kitinda</v>
          </cell>
          <cell r="E784" t="str">
            <v>Christopher Alituha</v>
          </cell>
          <cell r="F784" t="str">
            <v>Wakiso</v>
          </cell>
          <cell r="G784" t="str">
            <v>Kampala West</v>
          </cell>
          <cell r="H784" t="str">
            <v>Faridah Nantege</v>
          </cell>
          <cell r="I784" t="str">
            <v>All</v>
          </cell>
          <cell r="J784" t="str">
            <v>CAMUSAT Uganda Limited</v>
          </cell>
          <cell r="K784">
            <v>45111.350694444445</v>
          </cell>
          <cell r="L784" t="str">
            <v>2023-07-04T08:25:00.000-04:00</v>
          </cell>
          <cell r="M784">
            <v>45111.419525462959</v>
          </cell>
          <cell r="N784" t="str">
            <v>2023-07-04T10:04:07.000-04:00</v>
          </cell>
          <cell r="O784" t="str">
            <v>Ahmed Ismail</v>
          </cell>
          <cell r="P784" t="str">
            <v>Valid</v>
          </cell>
          <cell r="Q784" t="str">
            <v>.0866983333333333</v>
          </cell>
          <cell r="R784" t="str">
            <v>32.4946</v>
          </cell>
        </row>
        <row r="785">
          <cell r="B785">
            <v>607361</v>
          </cell>
          <cell r="C785" t="str">
            <v>KA1071</v>
          </cell>
          <cell r="D785" t="str">
            <v>Labonita</v>
          </cell>
          <cell r="E785" t="str">
            <v>Salim Kinene</v>
          </cell>
          <cell r="F785" t="str">
            <v>Kampala</v>
          </cell>
          <cell r="H785" t="str">
            <v>William Bwire</v>
          </cell>
          <cell r="I785" t="str">
            <v>All</v>
          </cell>
          <cell r="K785">
            <v>45111.350694444445</v>
          </cell>
          <cell r="L785" t="str">
            <v>2023-07-04T08:25:00.000-04:00</v>
          </cell>
          <cell r="M785">
            <v>45112.339930555558</v>
          </cell>
          <cell r="N785" t="str">
            <v>2023-07-05T08:09:30.000-04:00</v>
          </cell>
          <cell r="O785" t="str">
            <v>Jamilu Mumbya</v>
          </cell>
          <cell r="P785" t="str">
            <v>Valid</v>
          </cell>
          <cell r="Q785" t="str">
            <v>.3148068</v>
          </cell>
          <cell r="R785" t="str">
            <v>32.5838492</v>
          </cell>
        </row>
        <row r="786">
          <cell r="B786">
            <v>609657</v>
          </cell>
          <cell r="C786" t="str">
            <v>KA1904</v>
          </cell>
          <cell r="D786" t="str">
            <v>Kazinga Kasangati</v>
          </cell>
          <cell r="E786" t="str">
            <v>Benbridge Mulongo</v>
          </cell>
          <cell r="F786" t="str">
            <v>Wakiso</v>
          </cell>
          <cell r="G786" t="str">
            <v>Luwero</v>
          </cell>
          <cell r="H786" t="str">
            <v>William Bwire</v>
          </cell>
          <cell r="I786" t="str">
            <v>All</v>
          </cell>
          <cell r="K786">
            <v>45111.357638888891</v>
          </cell>
          <cell r="L786" t="str">
            <v>2023-07-04T08:35:00.000-04:00</v>
          </cell>
          <cell r="M786">
            <v>45111.390416666669</v>
          </cell>
          <cell r="N786" t="str">
            <v>2023-07-04T09:22:12.000-04:00</v>
          </cell>
          <cell r="O786" t="str">
            <v>Mohamed Ntambi</v>
          </cell>
          <cell r="P786" t="str">
            <v>Valid</v>
          </cell>
          <cell r="Q786" t="str">
            <v>.432621666666667</v>
          </cell>
          <cell r="R786" t="str">
            <v>32.60789</v>
          </cell>
        </row>
        <row r="787">
          <cell r="B787">
            <v>609377</v>
          </cell>
          <cell r="C787" t="str">
            <v>WE2778</v>
          </cell>
          <cell r="D787" t="str">
            <v>Rubumbo</v>
          </cell>
          <cell r="E787" t="str">
            <v>Stephen Rwabwogo</v>
          </cell>
          <cell r="F787" t="str">
            <v>Kibaale</v>
          </cell>
          <cell r="G787" t="str">
            <v>Western</v>
          </cell>
          <cell r="H787" t="str">
            <v>Faridah Nantege</v>
          </cell>
          <cell r="I787" t="str">
            <v>All</v>
          </cell>
          <cell r="J787" t="str">
            <v>CAMUSAT Uganda Limited</v>
          </cell>
          <cell r="K787">
            <v>45111.37222222222</v>
          </cell>
          <cell r="L787" t="str">
            <v>2023-07-04T08:56:00.000-04:00</v>
          </cell>
          <cell r="M787">
            <v>45111.47693287037</v>
          </cell>
          <cell r="N787" t="str">
            <v>2023-07-04T11:26:47.000-04:00</v>
          </cell>
          <cell r="O787" t="str">
            <v>John Moses Luzinda</v>
          </cell>
          <cell r="P787" t="str">
            <v>Valid</v>
          </cell>
          <cell r="Q787" t="str">
            <v>.965001666666667</v>
          </cell>
          <cell r="R787" t="str">
            <v>31.3678766666667</v>
          </cell>
        </row>
        <row r="788">
          <cell r="B788">
            <v>605124</v>
          </cell>
          <cell r="C788" t="str">
            <v>187</v>
          </cell>
          <cell r="D788" t="str">
            <v>Gulu</v>
          </cell>
          <cell r="E788" t="str">
            <v>Moses Kaganda</v>
          </cell>
          <cell r="F788" t="str">
            <v>Gulu</v>
          </cell>
          <cell r="G788" t="str">
            <v>Northern</v>
          </cell>
          <cell r="H788" t="str">
            <v>Allan Kavuma</v>
          </cell>
          <cell r="I788" t="str">
            <v>All</v>
          </cell>
          <cell r="J788" t="str">
            <v>I Engineering Uganda Ltd</v>
          </cell>
          <cell r="K788">
            <v>45111.372916666667</v>
          </cell>
          <cell r="L788" t="str">
            <v>2023-07-04T08:57:00.000-04:00</v>
          </cell>
          <cell r="M788">
            <v>45111.398576388892</v>
          </cell>
          <cell r="N788" t="str">
            <v>2023-07-04T09:33:57.000-04:00</v>
          </cell>
          <cell r="O788" t="str">
            <v>Martin Agaba</v>
          </cell>
          <cell r="P788" t="str">
            <v>Valid</v>
          </cell>
          <cell r="Q788" t="str">
            <v>2.7689426</v>
          </cell>
          <cell r="R788" t="str">
            <v>32.3020749</v>
          </cell>
        </row>
        <row r="789">
          <cell r="B789">
            <v>701040</v>
          </cell>
          <cell r="C789" t="str">
            <v>3243</v>
          </cell>
          <cell r="D789" t="str">
            <v>Bongole</v>
          </cell>
          <cell r="E789" t="str">
            <v>Salim Kinene</v>
          </cell>
          <cell r="F789" t="str">
            <v>Wakiso</v>
          </cell>
          <cell r="G789" t="str">
            <v>Kampala South</v>
          </cell>
          <cell r="H789" t="str">
            <v>William Bwire</v>
          </cell>
          <cell r="I789" t="str">
            <v>All</v>
          </cell>
          <cell r="J789" t="str">
            <v>Netsource Wireless Solutions Ltd</v>
          </cell>
          <cell r="K789">
            <v>45111.377083333333</v>
          </cell>
          <cell r="L789" t="str">
            <v>2023-07-04T09:03:00.000-04:00</v>
          </cell>
          <cell r="M789">
            <v>45111.420370370368</v>
          </cell>
          <cell r="N789" t="str">
            <v>2023-07-04T10:05:20.000-04:00</v>
          </cell>
          <cell r="O789" t="str">
            <v>Emmanuel Ochan</v>
          </cell>
          <cell r="P789" t="str">
            <v>Valid</v>
          </cell>
          <cell r="Q789" t="str">
            <v>.23317</v>
          </cell>
          <cell r="R789" t="str">
            <v>32.5882266666667</v>
          </cell>
        </row>
        <row r="790">
          <cell r="B790">
            <v>701040</v>
          </cell>
          <cell r="C790" t="str">
            <v>3243</v>
          </cell>
          <cell r="D790" t="str">
            <v>Bongole</v>
          </cell>
          <cell r="E790" t="str">
            <v>Salim Kinene</v>
          </cell>
          <cell r="F790" t="str">
            <v>Wakiso</v>
          </cell>
          <cell r="G790" t="str">
            <v>Kampala South</v>
          </cell>
          <cell r="H790" t="str">
            <v>William Bwire</v>
          </cell>
          <cell r="I790" t="str">
            <v>All</v>
          </cell>
          <cell r="K790">
            <v>45111.378472222219</v>
          </cell>
          <cell r="L790" t="str">
            <v>2023-07-04T09:05:00.000-04:00</v>
          </cell>
          <cell r="M790">
            <v>45118.483344907407</v>
          </cell>
          <cell r="N790" t="str">
            <v>2023-07-11T11:36:01.000-04:00</v>
          </cell>
          <cell r="O790" t="str">
            <v>Kabandize Eden</v>
          </cell>
          <cell r="P790" t="str">
            <v>Valid</v>
          </cell>
          <cell r="Q790" t="str">
            <v>.2337116</v>
          </cell>
          <cell r="R790" t="str">
            <v>32.5885247</v>
          </cell>
        </row>
        <row r="791">
          <cell r="B791">
            <v>607705</v>
          </cell>
          <cell r="C791" t="str">
            <v>WE2709</v>
          </cell>
          <cell r="D791" t="str">
            <v>Bigasa</v>
          </cell>
          <cell r="E791" t="str">
            <v>Patrick Kalibbala</v>
          </cell>
          <cell r="F791" t="str">
            <v>Bukomansibi</v>
          </cell>
          <cell r="H791" t="str">
            <v>Faridah Nantege</v>
          </cell>
          <cell r="I791" t="str">
            <v>All</v>
          </cell>
          <cell r="J791" t="str">
            <v>CAMUSAT Uganda Limited</v>
          </cell>
          <cell r="K791">
            <v>45111.379861111112</v>
          </cell>
          <cell r="L791" t="str">
            <v>2023-07-04T09:07:00.000-04:00</v>
          </cell>
          <cell r="M791">
            <v>45112.621481481481</v>
          </cell>
          <cell r="N791" t="str">
            <v>2023-07-05T14:54:56.000-04:00</v>
          </cell>
          <cell r="O791" t="str">
            <v>Raymond Tabula</v>
          </cell>
          <cell r="P791" t="str">
            <v>Audit</v>
          </cell>
          <cell r="Q791" t="str">
            <v>-.11697574518621</v>
          </cell>
          <cell r="R791" t="str">
            <v>31.6341947391629</v>
          </cell>
        </row>
        <row r="792">
          <cell r="B792">
            <v>606170</v>
          </cell>
          <cell r="C792" t="str">
            <v>1067</v>
          </cell>
          <cell r="D792" t="str">
            <v>Midigo</v>
          </cell>
          <cell r="E792" t="str">
            <v>Innocent Ayiko</v>
          </cell>
          <cell r="F792" t="str">
            <v>Moyo</v>
          </cell>
          <cell r="G792" t="str">
            <v>Northern</v>
          </cell>
          <cell r="H792" t="str">
            <v>Allan Kavuma</v>
          </cell>
          <cell r="I792" t="str">
            <v>All</v>
          </cell>
          <cell r="J792" t="str">
            <v>I Engineering Uganda Ltd</v>
          </cell>
          <cell r="K792">
            <v>45111.393055555556</v>
          </cell>
          <cell r="L792" t="str">
            <v>2023-07-04T09:26:00.000-04:00</v>
          </cell>
          <cell r="M792">
            <v>45115.796898148146</v>
          </cell>
          <cell r="N792" t="str">
            <v>2023-07-08T19:07:32.000-04:00</v>
          </cell>
          <cell r="O792" t="str">
            <v>Micheal Kiryowa</v>
          </cell>
          <cell r="P792" t="str">
            <v>Valid</v>
          </cell>
          <cell r="Q792" t="str">
            <v>3.61176</v>
          </cell>
          <cell r="R792" t="str">
            <v>31.2453083333333</v>
          </cell>
        </row>
        <row r="793">
          <cell r="B793">
            <v>605658</v>
          </cell>
          <cell r="C793" t="str">
            <v>1184</v>
          </cell>
          <cell r="D793" t="str">
            <v>Butaleja</v>
          </cell>
          <cell r="E793" t="str">
            <v>Jude Musana</v>
          </cell>
          <cell r="F793" t="str">
            <v>Butaleja</v>
          </cell>
          <cell r="G793" t="str">
            <v>North East</v>
          </cell>
          <cell r="H793" t="str">
            <v>William Bwire</v>
          </cell>
          <cell r="I793" t="str">
            <v>All</v>
          </cell>
          <cell r="K793">
            <v>45111.395833333336</v>
          </cell>
          <cell r="L793" t="str">
            <v>2023-07-04T09:30:00.000-04:00</v>
          </cell>
          <cell r="M793">
            <v>45111.888425925928</v>
          </cell>
          <cell r="N793" t="str">
            <v>2023-07-04T21:19:20.000-04:00</v>
          </cell>
          <cell r="O793" t="str">
            <v>Kellie Mukiibi</v>
          </cell>
          <cell r="P793" t="str">
            <v>Valid</v>
          </cell>
          <cell r="Q793" t="str">
            <v>.896658333333333</v>
          </cell>
          <cell r="R793" t="str">
            <v>33.96462</v>
          </cell>
        </row>
        <row r="794">
          <cell r="B794">
            <v>606051</v>
          </cell>
          <cell r="C794" t="str">
            <v>363</v>
          </cell>
          <cell r="D794" t="str">
            <v>Bisheshe</v>
          </cell>
          <cell r="E794" t="str">
            <v>Thomasi Seruyange</v>
          </cell>
          <cell r="F794" t="str">
            <v>Ibanda</v>
          </cell>
          <cell r="G794" t="str">
            <v>Western</v>
          </cell>
          <cell r="H794" t="str">
            <v>Faridah Nantege</v>
          </cell>
          <cell r="I794" t="str">
            <v>All</v>
          </cell>
          <cell r="J794" t="str">
            <v>CAMUSAT Uganda Limited</v>
          </cell>
          <cell r="K794">
            <v>45111.395833333336</v>
          </cell>
          <cell r="L794" t="str">
            <v>2023-07-04T09:30:00.000-04:00</v>
          </cell>
          <cell r="M794">
            <v>45111.915208333332</v>
          </cell>
          <cell r="N794" t="str">
            <v>2023-07-04T21:57:54.000-04:00</v>
          </cell>
          <cell r="O794" t="str">
            <v>Muzamiru Mugamba</v>
          </cell>
          <cell r="P794" t="str">
            <v>Valid</v>
          </cell>
          <cell r="Q794" t="str">
            <v>-.0513029</v>
          </cell>
          <cell r="R794" t="str">
            <v>30.4936288</v>
          </cell>
        </row>
        <row r="795">
          <cell r="B795">
            <v>605607</v>
          </cell>
          <cell r="C795" t="str">
            <v>1062</v>
          </cell>
          <cell r="D795" t="str">
            <v>Nabingoola</v>
          </cell>
          <cell r="E795" t="str">
            <v>Stephen Rwabwogo</v>
          </cell>
          <cell r="F795" t="str">
            <v>Mubende</v>
          </cell>
          <cell r="G795" t="str">
            <v>Kampala West</v>
          </cell>
          <cell r="H795" t="str">
            <v>Faridah Nantege</v>
          </cell>
          <cell r="I795" t="str">
            <v>All</v>
          </cell>
          <cell r="J795" t="str">
            <v>CAMUSAT Uganda Limited</v>
          </cell>
          <cell r="K795">
            <v>45111.397916666669</v>
          </cell>
          <cell r="L795" t="str">
            <v>2023-07-04T09:33:00.000-04:00</v>
          </cell>
          <cell r="M795">
            <v>45111.43712962963</v>
          </cell>
          <cell r="N795" t="str">
            <v>2023-07-04T10:29:28.000-04:00</v>
          </cell>
          <cell r="O795" t="str">
            <v>Kenneth Waiswa</v>
          </cell>
          <cell r="P795" t="str">
            <v>Audit</v>
          </cell>
          <cell r="Q795" t="str">
            <v>.498156666666667</v>
          </cell>
          <cell r="R795" t="str">
            <v>31.170335</v>
          </cell>
        </row>
        <row r="796">
          <cell r="B796">
            <v>701544</v>
          </cell>
          <cell r="C796" t="str">
            <v>3788</v>
          </cell>
          <cell r="D796" t="str">
            <v>Namavundu</v>
          </cell>
          <cell r="E796" t="str">
            <v>Benbridge Mulongo</v>
          </cell>
          <cell r="F796" t="str">
            <v>Wakiso</v>
          </cell>
          <cell r="G796" t="str">
            <v>Kampala East</v>
          </cell>
          <cell r="H796" t="str">
            <v>William Bwire</v>
          </cell>
          <cell r="I796" t="str">
            <v>All</v>
          </cell>
          <cell r="K796">
            <v>45111.398611111108</v>
          </cell>
          <cell r="L796" t="str">
            <v>2023-07-04T09:34:00.000-04:00</v>
          </cell>
          <cell r="M796">
            <v>45111.439733796295</v>
          </cell>
          <cell r="N796" t="str">
            <v>2023-07-04T10:33:13.000-04:00</v>
          </cell>
          <cell r="O796" t="str">
            <v>Mohamed Ntambi</v>
          </cell>
          <cell r="P796" t="str">
            <v>Valid</v>
          </cell>
          <cell r="Q796" t="str">
            <v>.43635</v>
          </cell>
          <cell r="R796" t="str">
            <v>32.6226066666667</v>
          </cell>
        </row>
        <row r="797">
          <cell r="B797">
            <v>606406</v>
          </cell>
          <cell r="C797" t="str">
            <v>1836</v>
          </cell>
          <cell r="D797" t="str">
            <v>Alik</v>
          </cell>
          <cell r="E797" t="str">
            <v>Muhamood Kyongo</v>
          </cell>
          <cell r="F797" t="str">
            <v>Lira</v>
          </cell>
          <cell r="G797" t="str">
            <v>Northern</v>
          </cell>
          <cell r="H797" t="str">
            <v>Allan Kavuma</v>
          </cell>
          <cell r="I797" t="str">
            <v>All</v>
          </cell>
          <cell r="J797" t="str">
            <v>I Engineering Uganda Ltd</v>
          </cell>
          <cell r="K797">
            <v>45111.402777777781</v>
          </cell>
          <cell r="L797" t="str">
            <v>2023-07-04T09:40:00.000-04:00</v>
          </cell>
          <cell r="M797">
            <v>45115.344375000001</v>
          </cell>
          <cell r="N797" t="str">
            <v>2023-07-08T08:15:54.000-04:00</v>
          </cell>
          <cell r="O797" t="str">
            <v>Bakka Stephen</v>
          </cell>
          <cell r="P797" t="str">
            <v>Valid</v>
          </cell>
          <cell r="Q797" t="str">
            <v>2.3117845</v>
          </cell>
          <cell r="R797" t="str">
            <v>32.8911595</v>
          </cell>
        </row>
        <row r="798">
          <cell r="B798">
            <v>609683</v>
          </cell>
          <cell r="C798" t="str">
            <v>EA5569</v>
          </cell>
          <cell r="D798" t="str">
            <v>Kagongo</v>
          </cell>
          <cell r="E798" t="str">
            <v>Jude Musana</v>
          </cell>
          <cell r="F798" t="str">
            <v>Pallisa</v>
          </cell>
          <cell r="G798" t="str">
            <v>Mbale</v>
          </cell>
          <cell r="H798" t="str">
            <v>William Bwire</v>
          </cell>
          <cell r="I798" t="str">
            <v>All</v>
          </cell>
          <cell r="K798">
            <v>45111.42291666667</v>
          </cell>
          <cell r="L798" t="str">
            <v>2023-07-04T10:09:00.000-04:00</v>
          </cell>
          <cell r="M798">
            <v>45111.491481481484</v>
          </cell>
          <cell r="N798" t="str">
            <v>2023-07-04T11:47:44.000-04:00</v>
          </cell>
          <cell r="O798" t="str">
            <v>Felix Mwebembezi</v>
          </cell>
          <cell r="P798" t="str">
            <v>Valid</v>
          </cell>
          <cell r="Q798" t="str">
            <v>1.1633036</v>
          </cell>
          <cell r="R798" t="str">
            <v>33.8108657333333</v>
          </cell>
        </row>
        <row r="799">
          <cell r="B799">
            <v>701580</v>
          </cell>
          <cell r="C799" t="str">
            <v>3633</v>
          </cell>
          <cell r="D799" t="str">
            <v>Nansana East Zone</v>
          </cell>
          <cell r="E799" t="str">
            <v>Denis Masaba</v>
          </cell>
          <cell r="F799" t="str">
            <v>Wakiso</v>
          </cell>
          <cell r="G799" t="str">
            <v>Mityana</v>
          </cell>
          <cell r="H799" t="str">
            <v>Faridah Nantege</v>
          </cell>
          <cell r="I799" t="str">
            <v>All</v>
          </cell>
          <cell r="J799" t="str">
            <v>CAMUSAT Uganda Limited</v>
          </cell>
          <cell r="K799">
            <v>45111.424305555556</v>
          </cell>
          <cell r="L799" t="str">
            <v>2023-07-04T10:11:00.000-04:00</v>
          </cell>
          <cell r="M799">
            <v>45111.471921296295</v>
          </cell>
          <cell r="N799" t="str">
            <v>2023-07-04T11:19:34.000-04:00</v>
          </cell>
          <cell r="O799" t="str">
            <v>Musoke Yusuf</v>
          </cell>
          <cell r="P799" t="str">
            <v>Valid</v>
          </cell>
          <cell r="Q799" t="str">
            <v>.3614419</v>
          </cell>
          <cell r="R799" t="str">
            <v>32.5365911</v>
          </cell>
        </row>
        <row r="800">
          <cell r="B800">
            <v>605076</v>
          </cell>
          <cell r="C800" t="str">
            <v>90</v>
          </cell>
          <cell r="D800" t="str">
            <v>Masindi</v>
          </cell>
          <cell r="E800" t="str">
            <v>Latima Musoke</v>
          </cell>
          <cell r="F800" t="str">
            <v>Masindi</v>
          </cell>
          <cell r="G800" t="str">
            <v>Western</v>
          </cell>
          <cell r="H800" t="str">
            <v>Allan Kavuma</v>
          </cell>
          <cell r="I800" t="str">
            <v>All</v>
          </cell>
          <cell r="J800" t="str">
            <v>I Engineering Uganda Ltd</v>
          </cell>
          <cell r="K800">
            <v>45111.425000000003</v>
          </cell>
          <cell r="L800" t="str">
            <v>2023-07-04T10:12:00.000-04:00</v>
          </cell>
          <cell r="M800">
            <v>45111.48773148148</v>
          </cell>
          <cell r="N800" t="str">
            <v>2023-07-04T11:42:20.000-04:00</v>
          </cell>
          <cell r="O800" t="str">
            <v>Samuel Anguria</v>
          </cell>
          <cell r="P800" t="str">
            <v>Valid</v>
          </cell>
          <cell r="Q800" t="str">
            <v>1.6900932</v>
          </cell>
          <cell r="R800" t="str">
            <v>31.754051</v>
          </cell>
        </row>
        <row r="801">
          <cell r="B801">
            <v>607502</v>
          </cell>
          <cell r="C801" t="str">
            <v>KA1110</v>
          </cell>
          <cell r="D801" t="str">
            <v>Naguru Police</v>
          </cell>
          <cell r="E801" t="str">
            <v>Benbridge Mulongo</v>
          </cell>
          <cell r="F801" t="str">
            <v>Kampala</v>
          </cell>
          <cell r="H801" t="str">
            <v>William Bwire</v>
          </cell>
          <cell r="I801" t="str">
            <v>All</v>
          </cell>
          <cell r="K801">
            <v>45111.428472222222</v>
          </cell>
          <cell r="L801" t="str">
            <v>2023-07-04T10:17:00.000-04:00</v>
          </cell>
          <cell r="M801">
            <v>45111.533587962964</v>
          </cell>
          <cell r="N801" t="str">
            <v>2023-07-04T12:48:22.000-04:00</v>
          </cell>
          <cell r="O801" t="str">
            <v>Derrick Ahimbisibwe</v>
          </cell>
          <cell r="P801" t="str">
            <v>Valid</v>
          </cell>
          <cell r="Q801" t="str">
            <v>.341788</v>
          </cell>
          <cell r="R801" t="str">
            <v>32.6145462</v>
          </cell>
        </row>
        <row r="802">
          <cell r="B802">
            <v>605400</v>
          </cell>
          <cell r="C802" t="str">
            <v>613</v>
          </cell>
          <cell r="D802" t="str">
            <v>Rwebisengo</v>
          </cell>
          <cell r="E802" t="str">
            <v>Stephen Rwabwogo</v>
          </cell>
          <cell r="F802" t="str">
            <v>Ntoroko</v>
          </cell>
          <cell r="G802" t="str">
            <v>Western</v>
          </cell>
          <cell r="H802" t="str">
            <v>Faridah Nantege</v>
          </cell>
          <cell r="I802" t="str">
            <v>Air Conditioner</v>
          </cell>
          <cell r="J802" t="str">
            <v>CAMUSAT Uganda Limited</v>
          </cell>
          <cell r="K802">
            <v>45111.429861111108</v>
          </cell>
          <cell r="L802" t="str">
            <v>2023-07-04T10:19:00.000-04:00</v>
          </cell>
          <cell r="M802">
            <v>45111.452824074076</v>
          </cell>
          <cell r="N802" t="str">
            <v>2023-07-04T10:52:04.000-04:00</v>
          </cell>
          <cell r="O802" t="str">
            <v>Robert Kayongo</v>
          </cell>
          <cell r="P802" t="str">
            <v>Valid</v>
          </cell>
          <cell r="Q802" t="str">
            <v>1.04659225</v>
          </cell>
          <cell r="R802" t="str">
            <v>30.2664443833333</v>
          </cell>
        </row>
        <row r="803">
          <cell r="B803">
            <v>606182</v>
          </cell>
          <cell r="C803" t="str">
            <v>1141</v>
          </cell>
          <cell r="D803" t="str">
            <v>Kitemu</v>
          </cell>
          <cell r="E803" t="str">
            <v>Patrick Kalibbala</v>
          </cell>
          <cell r="F803" t="str">
            <v>Wakiso</v>
          </cell>
          <cell r="G803" t="str">
            <v>Kampala West</v>
          </cell>
          <cell r="H803" t="str">
            <v>Faridah Nantege</v>
          </cell>
          <cell r="I803" t="str">
            <v>All</v>
          </cell>
          <cell r="J803" t="str">
            <v>CAMUSAT Uganda Limited</v>
          </cell>
          <cell r="K803">
            <v>45111.431250000001</v>
          </cell>
          <cell r="L803" t="str">
            <v>2023-07-04T10:21:00.000-04:00</v>
          </cell>
          <cell r="M803">
            <v>45111.5781712963</v>
          </cell>
          <cell r="N803" t="str">
            <v>2023-07-04T13:52:34.000-04:00</v>
          </cell>
          <cell r="O803" t="str">
            <v>David Lubwama</v>
          </cell>
          <cell r="P803" t="str">
            <v>Valid</v>
          </cell>
          <cell r="Q803" t="str">
            <v>.2763184</v>
          </cell>
          <cell r="R803" t="str">
            <v>32.4714687</v>
          </cell>
        </row>
        <row r="804">
          <cell r="B804">
            <v>701075</v>
          </cell>
          <cell r="C804" t="str">
            <v>SO3070</v>
          </cell>
          <cell r="D804" t="str">
            <v>Kilibulu</v>
          </cell>
          <cell r="E804" t="str">
            <v>Christopher Alituha</v>
          </cell>
          <cell r="F804" t="str">
            <v>Wakiso</v>
          </cell>
          <cell r="G804" t="str">
            <v>Kampala West</v>
          </cell>
          <cell r="H804" t="str">
            <v>Faridah Nantege</v>
          </cell>
          <cell r="I804" t="str">
            <v>All</v>
          </cell>
          <cell r="J804" t="str">
            <v>CAMUSAT Uganda Limited</v>
          </cell>
          <cell r="K804">
            <v>45111.431250000001</v>
          </cell>
          <cell r="L804" t="str">
            <v>2023-07-04T10:21:00.000-04:00</v>
          </cell>
          <cell r="M804">
            <v>45111.48097222222</v>
          </cell>
          <cell r="N804" t="str">
            <v>2023-07-04T11:32:36.000-04:00</v>
          </cell>
          <cell r="O804" t="str">
            <v>Ahmed Ismail</v>
          </cell>
          <cell r="P804" t="str">
            <v>Valid</v>
          </cell>
          <cell r="Q804" t="str">
            <v>.0902733333333333</v>
          </cell>
          <cell r="R804" t="str">
            <v>32.4945183333333</v>
          </cell>
        </row>
        <row r="805">
          <cell r="B805">
            <v>606881</v>
          </cell>
          <cell r="C805" t="str">
            <v>2221</v>
          </cell>
          <cell r="D805" t="str">
            <v>Bumwangu</v>
          </cell>
          <cell r="E805" t="str">
            <v>Jude Musana</v>
          </cell>
          <cell r="F805" t="str">
            <v>Bulambuli</v>
          </cell>
          <cell r="G805" t="str">
            <v>Mobile</v>
          </cell>
          <cell r="H805" t="str">
            <v>William Bwire</v>
          </cell>
          <cell r="I805" t="str">
            <v>All</v>
          </cell>
          <cell r="K805">
            <v>45111.434027777781</v>
          </cell>
          <cell r="L805" t="str">
            <v>2023-07-04T10:25:00.000-04:00</v>
          </cell>
          <cell r="M805">
            <v>45114.648263888892</v>
          </cell>
          <cell r="N805" t="str">
            <v>2023-07-07T15:33:30.000-04:00</v>
          </cell>
          <cell r="O805" t="str">
            <v>David Chelangat</v>
          </cell>
          <cell r="P805" t="str">
            <v>Audit</v>
          </cell>
          <cell r="Q805" t="str">
            <v>1.44343</v>
          </cell>
          <cell r="R805" t="str">
            <v>34.3714316666667</v>
          </cell>
        </row>
        <row r="806">
          <cell r="B806">
            <v>607683</v>
          </cell>
          <cell r="C806" t="str">
            <v>KA1689</v>
          </cell>
          <cell r="D806" t="str">
            <v>Ggangu</v>
          </cell>
          <cell r="E806" t="str">
            <v>Salim Kinene</v>
          </cell>
          <cell r="F806" t="str">
            <v>Wakiso</v>
          </cell>
          <cell r="H806" t="str">
            <v>William Bwire</v>
          </cell>
          <cell r="I806" t="str">
            <v>All</v>
          </cell>
          <cell r="J806" t="str">
            <v>Netsource Wireless Solutions Ltd</v>
          </cell>
          <cell r="K806">
            <v>45111.435416666667</v>
          </cell>
          <cell r="L806" t="str">
            <v>2023-07-04T10:27:00.000-04:00</v>
          </cell>
          <cell r="M806">
            <v>45111.544456018521</v>
          </cell>
          <cell r="N806" t="str">
            <v>2023-07-04T13:04:01.000-04:00</v>
          </cell>
          <cell r="O806" t="str">
            <v>Emmanuel Ochan</v>
          </cell>
          <cell r="P806" t="str">
            <v>Valid</v>
          </cell>
          <cell r="Q806" t="str">
            <v>.248853333333333</v>
          </cell>
          <cell r="R806" t="str">
            <v>32.5886216666667</v>
          </cell>
        </row>
        <row r="807">
          <cell r="B807">
            <v>605809</v>
          </cell>
          <cell r="C807" t="str">
            <v>1502</v>
          </cell>
          <cell r="D807" t="str">
            <v>Kibuli</v>
          </cell>
          <cell r="E807" t="str">
            <v>Salim Kinene</v>
          </cell>
          <cell r="F807" t="str">
            <v>Kampala</v>
          </cell>
          <cell r="G807" t="str">
            <v>Kampala Central</v>
          </cell>
          <cell r="H807" t="str">
            <v>William Bwire</v>
          </cell>
          <cell r="I807" t="str">
            <v>All</v>
          </cell>
          <cell r="K807">
            <v>45111.436805555553</v>
          </cell>
          <cell r="L807" t="str">
            <v>2023-07-04T10:29:00.000-04:00</v>
          </cell>
          <cell r="M807">
            <v>45114.685914351852</v>
          </cell>
          <cell r="N807" t="str">
            <v>2023-07-07T16:27:43.000-04:00</v>
          </cell>
          <cell r="O807" t="str">
            <v>Kenneth Ndawula</v>
          </cell>
          <cell r="P807" t="str">
            <v>Valid</v>
          </cell>
          <cell r="Q807" t="str">
            <v>.307775</v>
          </cell>
          <cell r="R807" t="str">
            <v>32.5921366666667</v>
          </cell>
        </row>
        <row r="808">
          <cell r="B808">
            <v>609538</v>
          </cell>
          <cell r="C808" t="str">
            <v>2561</v>
          </cell>
          <cell r="D808" t="str">
            <v>Busula</v>
          </cell>
          <cell r="E808" t="str">
            <v>Jude Musana</v>
          </cell>
          <cell r="F808" t="str">
            <v>Manafwa</v>
          </cell>
          <cell r="G808" t="str">
            <v>Mbale</v>
          </cell>
          <cell r="H808" t="str">
            <v>William Bwire</v>
          </cell>
          <cell r="I808" t="str">
            <v>All</v>
          </cell>
          <cell r="K808">
            <v>45111.4375</v>
          </cell>
          <cell r="L808" t="str">
            <v>2023-07-04T10:30:00.000-04:00</v>
          </cell>
          <cell r="M808">
            <v>45112.623692129629</v>
          </cell>
          <cell r="N808" t="str">
            <v>2023-07-05T14:58:07.000-04:00</v>
          </cell>
          <cell r="O808" t="str">
            <v>William Mbajjwe</v>
          </cell>
          <cell r="P808" t="str">
            <v>Valid</v>
          </cell>
          <cell r="Q808" t="str">
            <v>.90378</v>
          </cell>
          <cell r="R808" t="str">
            <v>34.2600816666667</v>
          </cell>
        </row>
        <row r="809">
          <cell r="B809">
            <v>607683</v>
          </cell>
          <cell r="C809" t="str">
            <v>KA1689</v>
          </cell>
          <cell r="D809" t="str">
            <v>Ggangu</v>
          </cell>
          <cell r="E809" t="str">
            <v>Salim Kinene</v>
          </cell>
          <cell r="F809" t="str">
            <v>Wakiso</v>
          </cell>
          <cell r="H809" t="str">
            <v>William Bwire</v>
          </cell>
          <cell r="I809" t="str">
            <v>All</v>
          </cell>
          <cell r="K809">
            <v>45111.44027777778</v>
          </cell>
          <cell r="L809" t="str">
            <v>2023-07-04T10:34:00.000-04:00</v>
          </cell>
          <cell r="M809">
            <v>45132.55978009259</v>
          </cell>
          <cell r="N809" t="str">
            <v>2023-07-25T13:26:05.000-04:00</v>
          </cell>
          <cell r="O809" t="str">
            <v>Kabandize Eden</v>
          </cell>
          <cell r="P809" t="str">
            <v>Valid</v>
          </cell>
          <cell r="Q809" t="str">
            <v>.248786666666667</v>
          </cell>
          <cell r="R809" t="str">
            <v>32.5885633333333</v>
          </cell>
        </row>
        <row r="810">
          <cell r="B810">
            <v>606884</v>
          </cell>
          <cell r="C810" t="str">
            <v>2342</v>
          </cell>
          <cell r="D810" t="str">
            <v>Wagaba Zone</v>
          </cell>
          <cell r="E810" t="str">
            <v>Christopher Alituha</v>
          </cell>
          <cell r="F810" t="str">
            <v>Kampala</v>
          </cell>
          <cell r="G810" t="str">
            <v>Kampala North</v>
          </cell>
          <cell r="H810" t="str">
            <v>Faridah Nantege</v>
          </cell>
          <cell r="I810" t="str">
            <v>All</v>
          </cell>
          <cell r="J810" t="str">
            <v>CAMUSAT Uganda Limited</v>
          </cell>
          <cell r="K810">
            <v>45111.445138888892</v>
          </cell>
          <cell r="L810" t="str">
            <v>2023-07-04T10:41:00.000-04:00</v>
          </cell>
          <cell r="M810">
            <v>45111.476226851853</v>
          </cell>
          <cell r="N810" t="str">
            <v>2023-07-04T11:25:46.000-04:00</v>
          </cell>
          <cell r="O810" t="str">
            <v>Juma Lubega</v>
          </cell>
          <cell r="P810" t="str">
            <v>Valid</v>
          </cell>
          <cell r="Q810" t="str">
            <v>.305145573802292</v>
          </cell>
          <cell r="R810" t="str">
            <v>32.5586868077517</v>
          </cell>
        </row>
        <row r="811">
          <cell r="B811">
            <v>606420</v>
          </cell>
          <cell r="C811" t="str">
            <v>1889</v>
          </cell>
          <cell r="D811" t="str">
            <v>Sseta Kasangati</v>
          </cell>
          <cell r="E811" t="str">
            <v>Benbridge Mulongo</v>
          </cell>
          <cell r="F811" t="str">
            <v>Wakiso</v>
          </cell>
          <cell r="G811" t="str">
            <v>Kampala Central</v>
          </cell>
          <cell r="H811" t="str">
            <v>William Bwire</v>
          </cell>
          <cell r="I811" t="str">
            <v>All</v>
          </cell>
          <cell r="K811">
            <v>45111.457638888889</v>
          </cell>
          <cell r="L811" t="str">
            <v>2023-07-04T10:59:00.000-04:00</v>
          </cell>
          <cell r="M811">
            <v>45111.496678240743</v>
          </cell>
          <cell r="N811" t="str">
            <v>2023-07-04T11:55:13.000-04:00</v>
          </cell>
          <cell r="O811" t="str">
            <v>Mohamed Ntambi</v>
          </cell>
          <cell r="P811" t="str">
            <v>Valid</v>
          </cell>
          <cell r="Q811" t="str">
            <v>.42244</v>
          </cell>
          <cell r="R811" t="str">
            <v>32.6184383333333</v>
          </cell>
        </row>
        <row r="812">
          <cell r="B812">
            <v>605556</v>
          </cell>
          <cell r="C812" t="str">
            <v>972</v>
          </cell>
          <cell r="D812" t="str">
            <v>Adilang</v>
          </cell>
          <cell r="E812" t="str">
            <v>Muhamood Kyongo</v>
          </cell>
          <cell r="F812" t="str">
            <v>Agago</v>
          </cell>
          <cell r="G812" t="str">
            <v>Northern</v>
          </cell>
          <cell r="H812" t="str">
            <v>Allan Kavuma</v>
          </cell>
          <cell r="I812" t="str">
            <v>All</v>
          </cell>
          <cell r="J812" t="str">
            <v>I Engineering Uganda Ltd</v>
          </cell>
          <cell r="K812">
            <v>45111.458333333336</v>
          </cell>
          <cell r="L812" t="str">
            <v>2023-07-04T11:00:00.000-04:00</v>
          </cell>
          <cell r="M812">
            <v>45111.653865740744</v>
          </cell>
          <cell r="N812" t="str">
            <v>2023-07-04T15:41:34.000-04:00</v>
          </cell>
          <cell r="O812" t="str">
            <v>Joseph Kasolo</v>
          </cell>
          <cell r="P812" t="str">
            <v>Valid</v>
          </cell>
          <cell r="Q812" t="str">
            <v>2.7043059</v>
          </cell>
          <cell r="R812" t="str">
            <v>33.4835408</v>
          </cell>
        </row>
        <row r="813">
          <cell r="B813">
            <v>608168</v>
          </cell>
          <cell r="C813" t="str">
            <v>EA5206</v>
          </cell>
          <cell r="D813" t="str">
            <v>Luuka</v>
          </cell>
          <cell r="E813" t="str">
            <v>Emmanuel Kafuko</v>
          </cell>
          <cell r="F813" t="str">
            <v>Luuka</v>
          </cell>
          <cell r="H813" t="str">
            <v>William Bwire</v>
          </cell>
          <cell r="I813" t="str">
            <v>All</v>
          </cell>
          <cell r="K813">
            <v>45111.459027777775</v>
          </cell>
          <cell r="L813" t="str">
            <v>2023-07-04T11:01:00.000-04:00</v>
          </cell>
          <cell r="M813">
            <v>45111.718657407408</v>
          </cell>
          <cell r="N813" t="str">
            <v>2023-07-04T17:14:52.000-04:00</v>
          </cell>
          <cell r="O813" t="str">
            <v>Gerald Ngale</v>
          </cell>
          <cell r="P813" t="str">
            <v>Valid</v>
          </cell>
          <cell r="Q813" t="str">
            <v>.76612</v>
          </cell>
          <cell r="R813" t="str">
            <v>33.326515</v>
          </cell>
        </row>
        <row r="814">
          <cell r="B814">
            <v>605471</v>
          </cell>
          <cell r="C814" t="str">
            <v>780</v>
          </cell>
          <cell r="D814" t="str">
            <v>Koboko_Town</v>
          </cell>
          <cell r="E814" t="str">
            <v>Innocent Ayiko</v>
          </cell>
          <cell r="F814" t="str">
            <v>Koboko</v>
          </cell>
          <cell r="G814" t="str">
            <v>Northern</v>
          </cell>
          <cell r="H814" t="str">
            <v>Allan Kavuma</v>
          </cell>
          <cell r="I814" t="str">
            <v>All</v>
          </cell>
          <cell r="J814" t="str">
            <v>I Engineering Uganda Ltd</v>
          </cell>
          <cell r="K814">
            <v>45111.463888888888</v>
          </cell>
          <cell r="L814" t="str">
            <v>2023-07-04T11:08:00.000-04:00</v>
          </cell>
          <cell r="M814">
            <v>45111.59002314815</v>
          </cell>
          <cell r="N814" t="str">
            <v>2023-07-04T14:09:38.000-04:00</v>
          </cell>
          <cell r="O814" t="str">
            <v>Brian Were</v>
          </cell>
          <cell r="P814" t="str">
            <v>Valid</v>
          </cell>
          <cell r="Q814" t="str">
            <v>3.41141833333333</v>
          </cell>
          <cell r="R814" t="str">
            <v>30.9594033333333</v>
          </cell>
        </row>
        <row r="815">
          <cell r="B815">
            <v>607012</v>
          </cell>
          <cell r="C815" t="str">
            <v>KA1080</v>
          </cell>
          <cell r="D815" t="str">
            <v>Bauman House</v>
          </cell>
          <cell r="E815" t="str">
            <v>Salim Kinene</v>
          </cell>
          <cell r="F815" t="str">
            <v>Kampala</v>
          </cell>
          <cell r="H815" t="str">
            <v>William Bwire</v>
          </cell>
          <cell r="I815" t="str">
            <v>All</v>
          </cell>
          <cell r="K815">
            <v>45111.463888888888</v>
          </cell>
          <cell r="L815" t="str">
            <v>2023-07-04T11:08:00.000-04:00</v>
          </cell>
          <cell r="M815">
            <v>45112.322777777779</v>
          </cell>
          <cell r="N815" t="str">
            <v>2023-07-05T07:44:48.000-04:00</v>
          </cell>
          <cell r="O815" t="str">
            <v>Jamilu Mumbya</v>
          </cell>
          <cell r="P815" t="str">
            <v>Valid</v>
          </cell>
          <cell r="Q815" t="str">
            <v>.3134234</v>
          </cell>
          <cell r="R815" t="str">
            <v>32.5878868</v>
          </cell>
        </row>
        <row r="816">
          <cell r="B816">
            <v>609233</v>
          </cell>
          <cell r="C816" t="str">
            <v>WES403</v>
          </cell>
          <cell r="D816" t="str">
            <v>Mbarara</v>
          </cell>
          <cell r="E816" t="str">
            <v>Thomasi Seruyange</v>
          </cell>
          <cell r="F816" t="str">
            <v>Mbarara</v>
          </cell>
          <cell r="G816" t="str">
            <v>Western</v>
          </cell>
          <cell r="H816" t="str">
            <v>Faridah Nantege</v>
          </cell>
          <cell r="I816" t="str">
            <v>Janitorial</v>
          </cell>
          <cell r="J816" t="str">
            <v>CAMUSAT Uganda Limited</v>
          </cell>
          <cell r="K816">
            <v>45111.464583333334</v>
          </cell>
          <cell r="L816" t="str">
            <v>2023-07-04T11:09:00.000-04:00</v>
          </cell>
          <cell r="M816">
            <v>45113.367824074077</v>
          </cell>
          <cell r="N816" t="str">
            <v>2023-07-06T08:49:40.000-04:00</v>
          </cell>
          <cell r="O816" t="str">
            <v>Alex Kayiwa</v>
          </cell>
          <cell r="P816" t="str">
            <v>Valid</v>
          </cell>
          <cell r="Q816" t="str">
            <v>-.610016666666667</v>
          </cell>
          <cell r="R816" t="str">
            <v>30.6575866666667</v>
          </cell>
        </row>
        <row r="817">
          <cell r="B817">
            <v>608087</v>
          </cell>
          <cell r="C817" t="str">
            <v>EA5408</v>
          </cell>
          <cell r="D817" t="str">
            <v>Ejemoruno</v>
          </cell>
          <cell r="E817" t="str">
            <v>Moses Wandera</v>
          </cell>
          <cell r="F817" t="str">
            <v>Soroti</v>
          </cell>
          <cell r="H817" t="str">
            <v>William Bwire</v>
          </cell>
          <cell r="I817" t="str">
            <v>All</v>
          </cell>
          <cell r="K817">
            <v>45111.46875</v>
          </cell>
          <cell r="L817" t="str">
            <v>2023-07-04T11:15:00.000-04:00</v>
          </cell>
          <cell r="M817">
            <v>45117.730624999997</v>
          </cell>
          <cell r="N817" t="str">
            <v>2023-07-10T17:32:06.000-04:00</v>
          </cell>
          <cell r="O817" t="str">
            <v>Kenneth Bato</v>
          </cell>
          <cell r="P817" t="str">
            <v>Audit</v>
          </cell>
          <cell r="Q817" t="str">
            <v>1.85005686666667</v>
          </cell>
          <cell r="R817" t="str">
            <v>33.5836319</v>
          </cell>
        </row>
        <row r="818">
          <cell r="B818">
            <v>606296</v>
          </cell>
          <cell r="C818" t="str">
            <v>1654</v>
          </cell>
          <cell r="D818" t="str">
            <v>Tuba_Kulambiro</v>
          </cell>
          <cell r="E818" t="str">
            <v>Benbridge Mulongo</v>
          </cell>
          <cell r="F818" t="str">
            <v>Kampala</v>
          </cell>
          <cell r="G818" t="str">
            <v>Kampala East</v>
          </cell>
          <cell r="H818" t="str">
            <v>William Bwire</v>
          </cell>
          <cell r="I818" t="str">
            <v>All</v>
          </cell>
          <cell r="K818">
            <v>45111.472916666666</v>
          </cell>
          <cell r="L818" t="str">
            <v>2023-07-04T11:21:00.000-04:00</v>
          </cell>
          <cell r="M818">
            <v>45113.579768518517</v>
          </cell>
          <cell r="N818" t="str">
            <v>2023-07-06T13:54:52.000-04:00</v>
          </cell>
          <cell r="O818" t="str">
            <v>William Musoke</v>
          </cell>
          <cell r="P818" t="str">
            <v>Valid</v>
          </cell>
          <cell r="Q818" t="str">
            <v>.380133333333333</v>
          </cell>
          <cell r="R818" t="str">
            <v>32.6129533333333</v>
          </cell>
        </row>
        <row r="819">
          <cell r="B819">
            <v>606258</v>
          </cell>
          <cell r="C819" t="str">
            <v>1637</v>
          </cell>
          <cell r="D819" t="str">
            <v>Patuda</v>
          </cell>
          <cell r="E819" t="str">
            <v>Moses Kaganda</v>
          </cell>
          <cell r="F819" t="str">
            <v>Gulu</v>
          </cell>
          <cell r="G819" t="str">
            <v>Northern</v>
          </cell>
          <cell r="H819" t="str">
            <v>Allan Kavuma</v>
          </cell>
          <cell r="I819" t="str">
            <v>All</v>
          </cell>
          <cell r="J819" t="str">
            <v>I Engineering Uganda Ltd</v>
          </cell>
          <cell r="K819">
            <v>45111.474999999999</v>
          </cell>
          <cell r="L819" t="str">
            <v>2023-07-04T11:24:00.000-04:00</v>
          </cell>
          <cell r="M819">
            <v>45111.505474537036</v>
          </cell>
          <cell r="N819" t="str">
            <v>2023-07-04T12:07:53.000-04:00</v>
          </cell>
          <cell r="O819" t="str">
            <v>Martin Agaba</v>
          </cell>
          <cell r="P819" t="str">
            <v>Valid</v>
          </cell>
          <cell r="Q819" t="str">
            <v>2.7470537</v>
          </cell>
          <cell r="R819" t="str">
            <v>32.2687341</v>
          </cell>
        </row>
        <row r="820">
          <cell r="B820">
            <v>606268</v>
          </cell>
          <cell r="C820" t="str">
            <v>1389</v>
          </cell>
          <cell r="D820" t="str">
            <v>Namere Trading Center</v>
          </cell>
          <cell r="E820" t="str">
            <v>Joash Lubwama</v>
          </cell>
          <cell r="F820" t="str">
            <v>Kampala</v>
          </cell>
          <cell r="G820" t="str">
            <v>Kampala Central</v>
          </cell>
          <cell r="H820" t="str">
            <v>Allan Kavuma</v>
          </cell>
          <cell r="I820" t="str">
            <v>All</v>
          </cell>
          <cell r="J820" t="str">
            <v>I Engineering Uganda Ltd</v>
          </cell>
          <cell r="K820">
            <v>45111.477083333331</v>
          </cell>
          <cell r="L820" t="str">
            <v>2023-07-04T11:27:00.000-04:00</v>
          </cell>
          <cell r="M820">
            <v>45111.643460648149</v>
          </cell>
          <cell r="N820" t="str">
            <v>2023-07-04T15:26:35.000-04:00</v>
          </cell>
          <cell r="O820" t="str">
            <v>Ronnie Muhindo</v>
          </cell>
          <cell r="P820" t="str">
            <v>Valid</v>
          </cell>
          <cell r="Q820" t="str">
            <v>.40044336</v>
          </cell>
          <cell r="R820" t="str">
            <v>32.57136378</v>
          </cell>
        </row>
        <row r="821">
          <cell r="B821">
            <v>609606</v>
          </cell>
          <cell r="C821" t="str">
            <v>2507</v>
          </cell>
          <cell r="D821" t="str">
            <v>Omurutezo</v>
          </cell>
          <cell r="E821" t="str">
            <v>Denis Masaba</v>
          </cell>
          <cell r="F821" t="str">
            <v>Rukungiri</v>
          </cell>
          <cell r="G821" t="str">
            <v>Kabale</v>
          </cell>
          <cell r="H821" t="str">
            <v>Faridah Nantege</v>
          </cell>
          <cell r="I821" t="str">
            <v>All</v>
          </cell>
          <cell r="J821" t="str">
            <v>CAMUSAT Uganda Limited</v>
          </cell>
          <cell r="K821">
            <v>45111.477083333331</v>
          </cell>
          <cell r="L821" t="str">
            <v>2023-07-04T11:27:00.000-04:00</v>
          </cell>
          <cell r="M821">
            <v>45131.609594907408</v>
          </cell>
          <cell r="N821" t="str">
            <v>2023-07-24T14:37:49.000-04:00</v>
          </cell>
          <cell r="O821" t="str">
            <v>Herbert Ndawula</v>
          </cell>
          <cell r="P821" t="str">
            <v>Valid</v>
          </cell>
          <cell r="Q821" t="str">
            <v>-.923748333333333</v>
          </cell>
          <cell r="R821" t="str">
            <v>29.8872033333333</v>
          </cell>
        </row>
        <row r="822">
          <cell r="B822">
            <v>609718</v>
          </cell>
          <cell r="C822" t="str">
            <v>WE2875</v>
          </cell>
          <cell r="D822" t="str">
            <v>Ntare</v>
          </cell>
          <cell r="E822" t="str">
            <v>Thomasi Seruyange</v>
          </cell>
          <cell r="F822" t="str">
            <v>Mbarara</v>
          </cell>
          <cell r="G822" t="str">
            <v>Mbarara</v>
          </cell>
          <cell r="H822" t="str">
            <v>Faridah Nantege</v>
          </cell>
          <cell r="I822" t="str">
            <v>All</v>
          </cell>
          <cell r="J822" t="str">
            <v>CAMUSAT Uganda Limited</v>
          </cell>
          <cell r="K822">
            <v>45111.477777777778</v>
          </cell>
          <cell r="L822" t="str">
            <v>2023-07-04T11:28:00.000-04:00</v>
          </cell>
          <cell r="M822">
            <v>45128.860393518517</v>
          </cell>
          <cell r="N822" t="str">
            <v>2023-07-21T20:38:58.000-04:00</v>
          </cell>
          <cell r="O822" t="str">
            <v>Alex Kayiwa</v>
          </cell>
          <cell r="P822" t="str">
            <v>Valid</v>
          </cell>
          <cell r="Q822" t="str">
            <v>-.605148333333333</v>
          </cell>
          <cell r="R822" t="str">
            <v>30.6531316666667</v>
          </cell>
        </row>
        <row r="823">
          <cell r="B823">
            <v>701079</v>
          </cell>
          <cell r="C823" t="str">
            <v>2978</v>
          </cell>
          <cell r="D823" t="str">
            <v>Kakoola</v>
          </cell>
          <cell r="E823" t="str">
            <v>Robert Otim</v>
          </cell>
          <cell r="F823" t="str">
            <v>Nakaseke</v>
          </cell>
          <cell r="G823" t="str">
            <v>Luwero</v>
          </cell>
          <cell r="H823" t="str">
            <v>Allan Kavuma</v>
          </cell>
          <cell r="I823" t="str">
            <v>All</v>
          </cell>
          <cell r="J823" t="str">
            <v>I Engineering Uganda Ltd</v>
          </cell>
          <cell r="K823">
            <v>45111.478472222225</v>
          </cell>
          <cell r="L823" t="str">
            <v>2023-07-04T11:29:00.000-04:00</v>
          </cell>
          <cell r="M823">
            <v>45111.592858796299</v>
          </cell>
          <cell r="N823" t="str">
            <v>2023-07-04T14:13:43.000-04:00</v>
          </cell>
          <cell r="O823" t="str">
            <v>Okodi Alex</v>
          </cell>
          <cell r="P823" t="str">
            <v>Valid</v>
          </cell>
          <cell r="Q823" t="str">
            <v>.68187</v>
          </cell>
          <cell r="R823" t="str">
            <v>32.1827633</v>
          </cell>
        </row>
        <row r="824">
          <cell r="B824">
            <v>607240</v>
          </cell>
          <cell r="C824" t="str">
            <v>1107</v>
          </cell>
          <cell r="D824" t="str">
            <v>Kibuli Police</v>
          </cell>
          <cell r="E824" t="str">
            <v>Salim Kinene</v>
          </cell>
          <cell r="F824" t="str">
            <v>Kampala</v>
          </cell>
          <cell r="H824" t="str">
            <v>William Bwire</v>
          </cell>
          <cell r="I824" t="str">
            <v>All</v>
          </cell>
          <cell r="K824">
            <v>45111.478472222225</v>
          </cell>
          <cell r="L824" t="str">
            <v>2023-07-04T11:29:00.000-04:00</v>
          </cell>
          <cell r="M824">
            <v>45111.516898148147</v>
          </cell>
          <cell r="N824" t="str">
            <v>2023-07-04T12:24:20.000-04:00</v>
          </cell>
          <cell r="O824" t="str">
            <v>Kenneth Ndawula</v>
          </cell>
          <cell r="P824" t="str">
            <v>Valid</v>
          </cell>
          <cell r="Q824" t="str">
            <v>.307563333333333</v>
          </cell>
          <cell r="R824" t="str">
            <v>32.591985</v>
          </cell>
        </row>
        <row r="825">
          <cell r="B825">
            <v>609113</v>
          </cell>
          <cell r="C825" t="str">
            <v>WE2298</v>
          </cell>
          <cell r="D825" t="str">
            <v>Kakuto</v>
          </cell>
          <cell r="E825" t="str">
            <v>Stephen Rwabwogo</v>
          </cell>
          <cell r="F825" t="str">
            <v>Kibaale</v>
          </cell>
          <cell r="G825" t="str">
            <v>Western</v>
          </cell>
          <cell r="H825" t="str">
            <v>Faridah Nantege</v>
          </cell>
          <cell r="I825" t="str">
            <v>All</v>
          </cell>
          <cell r="J825" t="str">
            <v>CAMUSAT Uganda Limited</v>
          </cell>
          <cell r="K825">
            <v>45111.479166666664</v>
          </cell>
          <cell r="L825" t="str">
            <v>2023-07-04T11:30:00.000-04:00</v>
          </cell>
          <cell r="M825">
            <v>45116.667986111112</v>
          </cell>
          <cell r="N825" t="str">
            <v>2023-07-09T16:01:54.000-04:00</v>
          </cell>
          <cell r="O825" t="str">
            <v>John Moses Luzinda</v>
          </cell>
          <cell r="P825" t="str">
            <v>Valid</v>
          </cell>
          <cell r="Q825" t="str">
            <v>.884005</v>
          </cell>
          <cell r="R825" t="str">
            <v>31.4407566666667</v>
          </cell>
        </row>
        <row r="826">
          <cell r="B826">
            <v>608217</v>
          </cell>
          <cell r="C826" t="str">
            <v>NO4084</v>
          </cell>
          <cell r="D826" t="str">
            <v>Nakapiripirit</v>
          </cell>
          <cell r="E826" t="str">
            <v>Moses Wandera</v>
          </cell>
          <cell r="F826" t="str">
            <v>Nakapiripirit</v>
          </cell>
          <cell r="G826" t="str">
            <v>Northern</v>
          </cell>
          <cell r="H826" t="str">
            <v>William Bwire</v>
          </cell>
          <cell r="I826" t="str">
            <v>All</v>
          </cell>
          <cell r="K826">
            <v>45111.480555555558</v>
          </cell>
          <cell r="L826" t="str">
            <v>2023-07-04T11:32:00.000-04:00</v>
          </cell>
          <cell r="M826">
            <v>45112.827557870369</v>
          </cell>
          <cell r="N826" t="str">
            <v>2023-07-05T19:51:41.000-04:00</v>
          </cell>
          <cell r="O826" t="str">
            <v>Andrew Matovu</v>
          </cell>
          <cell r="P826" t="str">
            <v>Valid</v>
          </cell>
          <cell r="Q826" t="str">
            <v>1.87759166666667</v>
          </cell>
          <cell r="R826" t="str">
            <v>34.7258083333333</v>
          </cell>
        </row>
        <row r="827">
          <cell r="B827">
            <v>609174</v>
          </cell>
          <cell r="C827" t="str">
            <v>WE2451</v>
          </cell>
          <cell r="D827" t="str">
            <v>Kikuba</v>
          </cell>
          <cell r="E827" t="str">
            <v>Thomasi Seruyange</v>
          </cell>
          <cell r="F827" t="str">
            <v>Bushenyi</v>
          </cell>
          <cell r="G827" t="str">
            <v>Western</v>
          </cell>
          <cell r="H827" t="str">
            <v>Faridah Nantege</v>
          </cell>
          <cell r="I827" t="str">
            <v>All</v>
          </cell>
          <cell r="J827" t="str">
            <v>CAMUSAT Uganda Limited</v>
          </cell>
          <cell r="K827">
            <v>45111.486111111109</v>
          </cell>
          <cell r="L827" t="str">
            <v>2023-07-04T11:40:00.000-04:00</v>
          </cell>
          <cell r="M827">
            <v>45112.909768518519</v>
          </cell>
          <cell r="N827" t="str">
            <v>2023-07-05T21:50:04.000-04:00</v>
          </cell>
          <cell r="O827" t="str">
            <v>Manisur Mukasa</v>
          </cell>
          <cell r="P827" t="str">
            <v>Valid</v>
          </cell>
          <cell r="Q827" t="str">
            <v>-.54855</v>
          </cell>
          <cell r="R827" t="str">
            <v>30.142895</v>
          </cell>
        </row>
        <row r="828">
          <cell r="B828">
            <v>609753</v>
          </cell>
          <cell r="C828" t="str">
            <v>EA5560</v>
          </cell>
          <cell r="D828" t="str">
            <v>Malobi</v>
          </cell>
          <cell r="E828" t="str">
            <v>Emmanuel Kafuko</v>
          </cell>
          <cell r="F828" t="str">
            <v>Iganga</v>
          </cell>
          <cell r="G828" t="str">
            <v>Jinja</v>
          </cell>
          <cell r="H828" t="str">
            <v>William Bwire</v>
          </cell>
          <cell r="I828" t="str">
            <v>All</v>
          </cell>
          <cell r="K828">
            <v>45111.490972222222</v>
          </cell>
          <cell r="L828" t="str">
            <v>2023-07-04T11:47:00.000-04:00</v>
          </cell>
          <cell r="M828">
            <v>45111.539780092593</v>
          </cell>
          <cell r="N828" t="str">
            <v>2023-07-04T12:57:17.000-04:00</v>
          </cell>
          <cell r="O828" t="str">
            <v>Alex Eyalu</v>
          </cell>
          <cell r="P828" t="str">
            <v>Valid</v>
          </cell>
          <cell r="Q828" t="str">
            <v>.8709767</v>
          </cell>
          <cell r="R828" t="str">
            <v>33.44015</v>
          </cell>
        </row>
        <row r="829">
          <cell r="B829">
            <v>609404</v>
          </cell>
          <cell r="C829" t="str">
            <v>Unknown</v>
          </cell>
          <cell r="D829" t="str">
            <v>Ibaare</v>
          </cell>
          <cell r="E829" t="str">
            <v>Denis Masaba</v>
          </cell>
          <cell r="F829" t="str">
            <v>Ntungamo</v>
          </cell>
          <cell r="G829" t="str">
            <v>Western</v>
          </cell>
          <cell r="H829" t="str">
            <v>Faridah Nantege</v>
          </cell>
          <cell r="I829" t="str">
            <v>All</v>
          </cell>
          <cell r="J829" t="str">
            <v>CAMUSAT Uganda Limited</v>
          </cell>
          <cell r="K829">
            <v>45111.493750000001</v>
          </cell>
          <cell r="L829" t="str">
            <v>2023-07-04T11:51:00.000-04:00</v>
          </cell>
          <cell r="M829">
            <v>45122.431377314817</v>
          </cell>
          <cell r="N829" t="str">
            <v>2023-07-15T10:21:11.000-04:00</v>
          </cell>
          <cell r="O829" t="str">
            <v>Vincent Nsamba</v>
          </cell>
          <cell r="P829" t="str">
            <v>Valid</v>
          </cell>
          <cell r="Q829" t="str">
            <v>-.760747</v>
          </cell>
          <cell r="R829" t="str">
            <v>30.1792</v>
          </cell>
        </row>
        <row r="830">
          <cell r="B830">
            <v>605074</v>
          </cell>
          <cell r="C830" t="str">
            <v>88</v>
          </cell>
          <cell r="D830" t="str">
            <v>Baumann_House</v>
          </cell>
          <cell r="E830" t="str">
            <v>Salim Kinene</v>
          </cell>
          <cell r="F830" t="str">
            <v>Kampala</v>
          </cell>
          <cell r="G830" t="str">
            <v>Kampala East</v>
          </cell>
          <cell r="H830" t="str">
            <v>William Bwire</v>
          </cell>
          <cell r="I830" t="str">
            <v>All</v>
          </cell>
          <cell r="K830">
            <v>45111.49722222222</v>
          </cell>
          <cell r="L830" t="str">
            <v>2023-07-04T11:56:00.000-04:00</v>
          </cell>
          <cell r="M830">
            <v>45112.298634259256</v>
          </cell>
          <cell r="N830" t="str">
            <v>2023-07-05T07:10:02.000-04:00</v>
          </cell>
          <cell r="O830" t="str">
            <v>Jamilu Mumbya</v>
          </cell>
          <cell r="P830" t="str">
            <v>Valid</v>
          </cell>
          <cell r="Q830" t="str">
            <v>.3137589</v>
          </cell>
          <cell r="R830" t="str">
            <v>32.5870737</v>
          </cell>
        </row>
        <row r="831">
          <cell r="B831">
            <v>605133</v>
          </cell>
          <cell r="C831" t="str">
            <v>208</v>
          </cell>
          <cell r="D831" t="str">
            <v>Kyambogo</v>
          </cell>
          <cell r="E831" t="str">
            <v>Benbridge Mulongo</v>
          </cell>
          <cell r="F831" t="str">
            <v>Kampala</v>
          </cell>
          <cell r="G831" t="str">
            <v>Kampala East</v>
          </cell>
          <cell r="H831" t="str">
            <v>William Bwire</v>
          </cell>
          <cell r="I831" t="str">
            <v>All</v>
          </cell>
          <cell r="K831">
            <v>45111.5</v>
          </cell>
          <cell r="L831" t="str">
            <v>2023-07-04T12:00:00.000-04:00</v>
          </cell>
          <cell r="M831">
            <v>45111.597384259258</v>
          </cell>
          <cell r="N831" t="str">
            <v>2023-07-04T14:20:14.000-04:00</v>
          </cell>
          <cell r="O831" t="str">
            <v>Deo Kabugo</v>
          </cell>
          <cell r="P831" t="str">
            <v>Valid</v>
          </cell>
          <cell r="Q831" t="str">
            <v>.3419122</v>
          </cell>
          <cell r="R831" t="str">
            <v>32.6275622</v>
          </cell>
        </row>
        <row r="832">
          <cell r="B832">
            <v>609229</v>
          </cell>
          <cell r="C832" t="str">
            <v>WE2189</v>
          </cell>
          <cell r="D832" t="str">
            <v>Masindi</v>
          </cell>
          <cell r="E832" t="str">
            <v>Latima Musoke</v>
          </cell>
          <cell r="F832" t="str">
            <v>Masindi</v>
          </cell>
          <cell r="G832" t="str">
            <v>Western</v>
          </cell>
          <cell r="H832" t="str">
            <v>Allan Kavuma</v>
          </cell>
          <cell r="I832" t="str">
            <v>All</v>
          </cell>
          <cell r="J832" t="str">
            <v>I Engineering Uganda Ltd</v>
          </cell>
          <cell r="K832">
            <v>45111.501388888886</v>
          </cell>
          <cell r="L832" t="str">
            <v>2023-07-04T12:02:00.000-04:00</v>
          </cell>
          <cell r="M832">
            <v>45111.558356481481</v>
          </cell>
          <cell r="N832" t="str">
            <v>2023-07-04T13:24:02.000-04:00</v>
          </cell>
          <cell r="O832" t="str">
            <v>Samuel Anguria</v>
          </cell>
          <cell r="P832" t="str">
            <v>Valid</v>
          </cell>
          <cell r="Q832" t="str">
            <v>1.68924559</v>
          </cell>
          <cell r="R832" t="str">
            <v>31.75197611</v>
          </cell>
        </row>
        <row r="833">
          <cell r="B833">
            <v>609101</v>
          </cell>
          <cell r="C833" t="str">
            <v>WE2316</v>
          </cell>
          <cell r="D833" t="str">
            <v>Kahondo</v>
          </cell>
          <cell r="E833" t="str">
            <v>Denis Masaba</v>
          </cell>
          <cell r="F833" t="str">
            <v>Kabale</v>
          </cell>
          <cell r="G833" t="str">
            <v>Western</v>
          </cell>
          <cell r="H833" t="str">
            <v>Faridah Nantege</v>
          </cell>
          <cell r="I833" t="str">
            <v>All</v>
          </cell>
          <cell r="J833" t="str">
            <v>CAMUSAT Uganda Limited</v>
          </cell>
          <cell r="K833">
            <v>45111.501388888886</v>
          </cell>
          <cell r="L833" t="str">
            <v>2023-07-04T12:02:00.000-04:00</v>
          </cell>
          <cell r="M833">
            <v>45114.284548611111</v>
          </cell>
          <cell r="N833" t="str">
            <v>2023-07-07T06:49:45.000-04:00</v>
          </cell>
          <cell r="O833" t="str">
            <v>Ssematimba Ibrahim</v>
          </cell>
          <cell r="P833" t="str">
            <v>Valid</v>
          </cell>
          <cell r="Q833" t="str">
            <v>-1.2360333</v>
          </cell>
          <cell r="R833" t="str">
            <v>30.1434749</v>
          </cell>
        </row>
        <row r="834">
          <cell r="B834">
            <v>606305</v>
          </cell>
          <cell r="C834" t="str">
            <v>1381</v>
          </cell>
          <cell r="D834" t="str">
            <v>Salaam Road</v>
          </cell>
          <cell r="E834" t="str">
            <v>Salim Kinene</v>
          </cell>
          <cell r="F834" t="str">
            <v>Wakiso</v>
          </cell>
          <cell r="G834" t="str">
            <v>Kampala West</v>
          </cell>
          <cell r="H834" t="str">
            <v>William Bwire</v>
          </cell>
          <cell r="I834" t="str">
            <v>All</v>
          </cell>
          <cell r="J834" t="str">
            <v>Netsource Wireless Solutions Ltd</v>
          </cell>
          <cell r="K834">
            <v>45111.505555555559</v>
          </cell>
          <cell r="L834" t="str">
            <v>2023-07-04T12:08:00.000-04:00</v>
          </cell>
          <cell r="M834">
            <v>45111.543171296296</v>
          </cell>
          <cell r="N834" t="str">
            <v>2023-07-04T13:02:10.000-04:00</v>
          </cell>
          <cell r="O834" t="str">
            <v>Emmanuel Ochan</v>
          </cell>
          <cell r="P834" t="str">
            <v>Audit</v>
          </cell>
          <cell r="Q834" t="str">
            <v>.256098333333333</v>
          </cell>
          <cell r="R834" t="str">
            <v>32.6004883333333</v>
          </cell>
        </row>
        <row r="835">
          <cell r="B835">
            <v>606286</v>
          </cell>
          <cell r="C835" t="str">
            <v>1325</v>
          </cell>
          <cell r="D835" t="str">
            <v>Makerere Offshore Hostel</v>
          </cell>
          <cell r="E835" t="str">
            <v>Joash Lubwama</v>
          </cell>
          <cell r="F835" t="str">
            <v>Kampala</v>
          </cell>
          <cell r="G835" t="str">
            <v>Kampala East</v>
          </cell>
          <cell r="H835" t="str">
            <v>Allan Kavuma</v>
          </cell>
          <cell r="I835" t="str">
            <v>All</v>
          </cell>
          <cell r="J835" t="str">
            <v>I Engineering Uganda Ltd</v>
          </cell>
          <cell r="K835">
            <v>45111.506944444445</v>
          </cell>
          <cell r="L835" t="str">
            <v>2023-07-04T12:10:00.000-04:00</v>
          </cell>
          <cell r="M835">
            <v>45112.340648148151</v>
          </cell>
          <cell r="N835" t="str">
            <v>2023-07-05T08:10:32.000-04:00</v>
          </cell>
          <cell r="O835" t="str">
            <v>Philip Abooki</v>
          </cell>
          <cell r="P835" t="str">
            <v>Valid</v>
          </cell>
          <cell r="Q835" t="str">
            <v>.3375138</v>
          </cell>
          <cell r="R835" t="str">
            <v>32.559301</v>
          </cell>
        </row>
        <row r="836">
          <cell r="B836">
            <v>606845</v>
          </cell>
          <cell r="C836" t="str">
            <v>2385</v>
          </cell>
          <cell r="D836" t="str">
            <v>Pallisa 2</v>
          </cell>
          <cell r="E836" t="str">
            <v>Jude Musana</v>
          </cell>
          <cell r="F836" t="str">
            <v>Pallisa</v>
          </cell>
          <cell r="G836" t="str">
            <v>Mbale 1</v>
          </cell>
          <cell r="H836" t="str">
            <v>William Bwire</v>
          </cell>
          <cell r="I836" t="str">
            <v>All</v>
          </cell>
          <cell r="K836">
            <v>45111.506944444445</v>
          </cell>
          <cell r="L836" t="str">
            <v>2023-07-04T12:10:00.000-04:00</v>
          </cell>
          <cell r="M836">
            <v>45111.540729166663</v>
          </cell>
          <cell r="N836" t="str">
            <v>2023-07-04T12:58:39.000-04:00</v>
          </cell>
          <cell r="O836" t="str">
            <v>Felix Mwebembezi</v>
          </cell>
          <cell r="P836" t="str">
            <v>Valid</v>
          </cell>
          <cell r="Q836" t="str">
            <v>1.16482336666667</v>
          </cell>
          <cell r="R836" t="str">
            <v>33.7345632</v>
          </cell>
        </row>
        <row r="837">
          <cell r="B837">
            <v>606030</v>
          </cell>
          <cell r="C837" t="str">
            <v>156</v>
          </cell>
          <cell r="D837" t="str">
            <v>Bugambe</v>
          </cell>
          <cell r="E837" t="str">
            <v>Latima Musoke</v>
          </cell>
          <cell r="F837" t="str">
            <v>Hoima</v>
          </cell>
          <cell r="G837" t="str">
            <v>Hoima</v>
          </cell>
          <cell r="H837" t="str">
            <v>Allan Kavuma</v>
          </cell>
          <cell r="I837" t="str">
            <v>All</v>
          </cell>
          <cell r="J837" t="str">
            <v>I Engineering Uganda Ltd</v>
          </cell>
          <cell r="K837">
            <v>45111.507638888892</v>
          </cell>
          <cell r="L837" t="str">
            <v>2023-07-04T12:11:00.000-04:00</v>
          </cell>
          <cell r="M837">
            <v>45119.644780092596</v>
          </cell>
          <cell r="N837" t="str">
            <v>2023-07-12T15:28:29.000-04:00</v>
          </cell>
          <cell r="O837" t="str">
            <v>Nsereko Ivan</v>
          </cell>
          <cell r="P837" t="str">
            <v>Audit</v>
          </cell>
          <cell r="Q837" t="str">
            <v>1.4694064</v>
          </cell>
          <cell r="R837" t="str">
            <v>31.2041683</v>
          </cell>
        </row>
        <row r="838">
          <cell r="B838">
            <v>608502</v>
          </cell>
          <cell r="C838" t="str">
            <v>4064</v>
          </cell>
          <cell r="D838" t="str">
            <v>Aboke</v>
          </cell>
          <cell r="E838" t="str">
            <v>Muhamood Kyongo</v>
          </cell>
          <cell r="F838" t="str">
            <v>Oyam</v>
          </cell>
          <cell r="G838" t="str">
            <v>Northern</v>
          </cell>
          <cell r="H838" t="str">
            <v>Allan Kavuma</v>
          </cell>
          <cell r="I838" t="str">
            <v>All</v>
          </cell>
          <cell r="J838" t="str">
            <v>I Engineering Uganda Ltd</v>
          </cell>
          <cell r="K838">
            <v>45111.507638888892</v>
          </cell>
          <cell r="L838" t="str">
            <v>2023-07-04T12:11:00.000-04:00</v>
          </cell>
          <cell r="M838">
            <v>45111.756006944444</v>
          </cell>
          <cell r="N838" t="str">
            <v>2023-07-04T18:08:39.000-04:00</v>
          </cell>
          <cell r="O838" t="str">
            <v>Tumwebaze Mark</v>
          </cell>
          <cell r="P838" t="str">
            <v>Valid</v>
          </cell>
          <cell r="Q838" t="str">
            <v>2.40295187</v>
          </cell>
          <cell r="R838" t="str">
            <v>32.64825002</v>
          </cell>
        </row>
        <row r="839">
          <cell r="B839">
            <v>605300</v>
          </cell>
          <cell r="C839" t="str">
            <v>473</v>
          </cell>
          <cell r="D839" t="str">
            <v>Kira_Town</v>
          </cell>
          <cell r="E839" t="str">
            <v>Benbridge Mulongo</v>
          </cell>
          <cell r="F839" t="str">
            <v>Wakiso</v>
          </cell>
          <cell r="G839" t="str">
            <v>Kampala East</v>
          </cell>
          <cell r="H839" t="str">
            <v>William Bwire</v>
          </cell>
          <cell r="I839" t="str">
            <v>All</v>
          </cell>
          <cell r="K839">
            <v>45111.509027777778</v>
          </cell>
          <cell r="L839" t="str">
            <v>2023-07-04T12:13:00.000-04:00</v>
          </cell>
          <cell r="M839">
            <v>45111.561782407407</v>
          </cell>
          <cell r="N839" t="str">
            <v>2023-07-04T13:28:58.000-04:00</v>
          </cell>
          <cell r="O839" t="str">
            <v>Mohamed Ntambi</v>
          </cell>
          <cell r="P839" t="str">
            <v>Valid</v>
          </cell>
          <cell r="Q839" t="str">
            <v>.4037182</v>
          </cell>
          <cell r="R839" t="str">
            <v>32.6343357</v>
          </cell>
        </row>
        <row r="840">
          <cell r="B840">
            <v>607004</v>
          </cell>
          <cell r="C840" t="str">
            <v>SO3003</v>
          </cell>
          <cell r="D840" t="str">
            <v>Abaita Babiri</v>
          </cell>
          <cell r="E840" t="str">
            <v>Christopher Alituha</v>
          </cell>
          <cell r="F840" t="str">
            <v>Wakiso</v>
          </cell>
          <cell r="H840" t="str">
            <v>Faridah Nantege</v>
          </cell>
          <cell r="I840" t="str">
            <v>All</v>
          </cell>
          <cell r="J840" t="str">
            <v>CAMUSAT Uganda Limited</v>
          </cell>
          <cell r="K840">
            <v>45111.511111111111</v>
          </cell>
          <cell r="L840" t="str">
            <v>2023-07-04T12:16:00.000-04:00</v>
          </cell>
          <cell r="M840">
            <v>45124.605393518519</v>
          </cell>
          <cell r="N840" t="str">
            <v>2023-07-17T14:31:46.000-04:00</v>
          </cell>
          <cell r="O840" t="str">
            <v>Ahmed Ismail</v>
          </cell>
          <cell r="P840" t="str">
            <v>Valid</v>
          </cell>
          <cell r="Q840" t="str">
            <v>.0946366666666667</v>
          </cell>
          <cell r="R840" t="str">
            <v>32.50358</v>
          </cell>
        </row>
        <row r="841">
          <cell r="B841">
            <v>701391</v>
          </cell>
          <cell r="C841" t="str">
            <v>EA5640</v>
          </cell>
          <cell r="D841" t="str">
            <v>Hagulu</v>
          </cell>
          <cell r="E841" t="str">
            <v>Jude Musana</v>
          </cell>
          <cell r="F841" t="str">
            <v>Butaleja</v>
          </cell>
          <cell r="G841" t="str">
            <v>Mbale</v>
          </cell>
          <cell r="H841" t="str">
            <v>William Bwire</v>
          </cell>
          <cell r="I841" t="str">
            <v>All</v>
          </cell>
          <cell r="K841">
            <v>45111.511111111111</v>
          </cell>
          <cell r="L841" t="str">
            <v>2023-07-04T12:16:00.000-04:00</v>
          </cell>
          <cell r="M841">
            <v>45111.890335648146</v>
          </cell>
          <cell r="N841" t="str">
            <v>2023-07-04T21:22:05.000-04:00</v>
          </cell>
          <cell r="O841" t="str">
            <v>Kellie Mukiibi</v>
          </cell>
          <cell r="P841" t="str">
            <v>Valid</v>
          </cell>
          <cell r="Q841" t="str">
            <v>.8748417</v>
          </cell>
          <cell r="R841" t="str">
            <v>33.9024667</v>
          </cell>
        </row>
        <row r="842">
          <cell r="B842">
            <v>605656</v>
          </cell>
          <cell r="C842" t="str">
            <v>1180</v>
          </cell>
          <cell r="D842" t="str">
            <v>Katete</v>
          </cell>
          <cell r="E842" t="str">
            <v>Thomasi Seruyange</v>
          </cell>
          <cell r="F842" t="str">
            <v>Isingiro</v>
          </cell>
          <cell r="G842" t="str">
            <v>Western</v>
          </cell>
          <cell r="H842" t="str">
            <v>Faridah Nantege</v>
          </cell>
          <cell r="I842" t="str">
            <v>All</v>
          </cell>
          <cell r="J842" t="str">
            <v>CAMUSAT Uganda Limited</v>
          </cell>
          <cell r="K842">
            <v>45111.513888888891</v>
          </cell>
          <cell r="L842" t="str">
            <v>2023-07-04T12:20:00.000-04:00</v>
          </cell>
          <cell r="M842">
            <v>45111.569016203706</v>
          </cell>
          <cell r="N842" t="str">
            <v>2023-07-04T13:39:23.000-04:00</v>
          </cell>
          <cell r="O842" t="str">
            <v>Enock Amanyire</v>
          </cell>
          <cell r="P842" t="str">
            <v>Valid</v>
          </cell>
          <cell r="Q842" t="str">
            <v>-.628005</v>
          </cell>
          <cell r="R842" t="str">
            <v>30.684915</v>
          </cell>
        </row>
        <row r="843">
          <cell r="B843">
            <v>605318</v>
          </cell>
          <cell r="C843" t="str">
            <v>496</v>
          </cell>
          <cell r="D843" t="str">
            <v>Bundibugyo</v>
          </cell>
          <cell r="E843" t="str">
            <v>Stephen Rwabwogo</v>
          </cell>
          <cell r="F843" t="str">
            <v>Bundibugyo</v>
          </cell>
          <cell r="G843" t="str">
            <v>Western</v>
          </cell>
          <cell r="H843" t="str">
            <v>Faridah Nantege</v>
          </cell>
          <cell r="I843" t="str">
            <v>Air Conditioner</v>
          </cell>
          <cell r="J843" t="str">
            <v>CAMUSAT Uganda Limited</v>
          </cell>
          <cell r="K843">
            <v>45111.517361111109</v>
          </cell>
          <cell r="L843" t="str">
            <v>2023-07-04T12:25:00.000-04:00</v>
          </cell>
          <cell r="M843">
            <v>45111.5549537037</v>
          </cell>
          <cell r="N843" t="str">
            <v>2023-07-04T13:19:08.000-04:00</v>
          </cell>
          <cell r="O843" t="str">
            <v>Robert Kayongo</v>
          </cell>
          <cell r="P843" t="str">
            <v>Valid</v>
          </cell>
          <cell r="Q843" t="str">
            <v>.678830166666667</v>
          </cell>
          <cell r="R843" t="str">
            <v>30.0687885</v>
          </cell>
        </row>
        <row r="844">
          <cell r="B844">
            <v>606314</v>
          </cell>
          <cell r="C844" t="str">
            <v>1397</v>
          </cell>
          <cell r="D844" t="str">
            <v>Kankoole</v>
          </cell>
          <cell r="E844" t="str">
            <v>Robert Otim</v>
          </cell>
          <cell r="F844" t="str">
            <v>Luwero</v>
          </cell>
          <cell r="G844" t="str">
            <v>Luwero</v>
          </cell>
          <cell r="H844" t="str">
            <v>Allan Kavuma</v>
          </cell>
          <cell r="I844" t="str">
            <v>DG</v>
          </cell>
          <cell r="J844" t="str">
            <v>I Engineering Uganda Ltd</v>
          </cell>
          <cell r="K844">
            <v>45111.520138888889</v>
          </cell>
          <cell r="L844" t="str">
            <v>2023-07-04T12:29:00.000-04:00</v>
          </cell>
          <cell r="M844">
            <v>45111.557824074072</v>
          </cell>
          <cell r="N844" t="str">
            <v>2023-07-04T13:23:16.000-04:00</v>
          </cell>
          <cell r="O844" t="str">
            <v>Kigozi Kenneth</v>
          </cell>
          <cell r="P844" t="str">
            <v>Valid</v>
          </cell>
          <cell r="Q844" t="str">
            <v>.91692161</v>
          </cell>
          <cell r="R844" t="str">
            <v>32.62744471</v>
          </cell>
        </row>
        <row r="845">
          <cell r="B845">
            <v>609236</v>
          </cell>
          <cell r="C845" t="str">
            <v>WE2060</v>
          </cell>
          <cell r="D845" t="str">
            <v>Mbarara BSC (Kamukuzi)</v>
          </cell>
          <cell r="E845" t="str">
            <v>Thomasi Seruyange</v>
          </cell>
          <cell r="F845" t="str">
            <v>Mbarara</v>
          </cell>
          <cell r="G845" t="str">
            <v>Western</v>
          </cell>
          <cell r="H845" t="str">
            <v>Faridah Nantege</v>
          </cell>
          <cell r="I845" t="str">
            <v>Air Conditioner</v>
          </cell>
          <cell r="J845" t="str">
            <v>CAMUSAT Uganda Limited</v>
          </cell>
          <cell r="K845">
            <v>45111.520833333336</v>
          </cell>
          <cell r="L845" t="str">
            <v>2023-07-04T12:30:00.000-04:00</v>
          </cell>
          <cell r="M845">
            <v>45111.644999999997</v>
          </cell>
          <cell r="N845" t="str">
            <v>2023-07-04T15:28:48.000-04:00</v>
          </cell>
          <cell r="O845" t="str">
            <v>Trogin Mushabe</v>
          </cell>
          <cell r="P845" t="str">
            <v>Audit</v>
          </cell>
          <cell r="Q845" t="str">
            <v>-.6088294</v>
          </cell>
          <cell r="R845" t="str">
            <v>30.641893</v>
          </cell>
        </row>
        <row r="846">
          <cell r="B846">
            <v>605276</v>
          </cell>
          <cell r="C846" t="str">
            <v>445</v>
          </cell>
          <cell r="D846" t="str">
            <v>Kahuna</v>
          </cell>
          <cell r="E846" t="str">
            <v>Stephen Rwabwogo</v>
          </cell>
          <cell r="F846" t="str">
            <v>Kabarole</v>
          </cell>
          <cell r="G846" t="str">
            <v>Western</v>
          </cell>
          <cell r="H846" t="str">
            <v>Faridah Nantege</v>
          </cell>
          <cell r="I846" t="str">
            <v>All</v>
          </cell>
          <cell r="J846" t="str">
            <v>CAMUSAT Uganda Limited</v>
          </cell>
          <cell r="K846">
            <v>45111.526388888888</v>
          </cell>
          <cell r="L846" t="str">
            <v>2023-07-04T12:38:00.000-04:00</v>
          </cell>
          <cell r="M846">
            <v>45127.488935185182</v>
          </cell>
          <cell r="N846" t="str">
            <v>2023-07-20T11:44:04.000-04:00</v>
          </cell>
          <cell r="O846" t="str">
            <v>Musa Matovu</v>
          </cell>
          <cell r="P846" t="str">
            <v>Valid</v>
          </cell>
          <cell r="Q846" t="str">
            <v>.818185</v>
          </cell>
          <cell r="R846" t="str">
            <v>30.3872083333333</v>
          </cell>
        </row>
        <row r="847">
          <cell r="B847">
            <v>607913</v>
          </cell>
          <cell r="C847" t="str">
            <v>WE2761</v>
          </cell>
          <cell r="D847" t="str">
            <v>Bukwata</v>
          </cell>
          <cell r="E847" t="str">
            <v>Patrick Kinyera</v>
          </cell>
          <cell r="F847" t="str">
            <v>Wakiso</v>
          </cell>
          <cell r="H847" t="str">
            <v>Faridah Nantege</v>
          </cell>
          <cell r="I847" t="str">
            <v>All</v>
          </cell>
          <cell r="J847" t="str">
            <v>CAMUSAT Uganda Limited</v>
          </cell>
          <cell r="K847">
            <v>45111.52847222222</v>
          </cell>
          <cell r="L847" t="str">
            <v>2023-07-04T12:41:00.000-04:00</v>
          </cell>
          <cell r="M847">
            <v>45113.882326388892</v>
          </cell>
          <cell r="N847" t="str">
            <v>2023-07-06T21:10:33.000-04:00</v>
          </cell>
          <cell r="O847" t="str">
            <v>Richard Ssekono</v>
          </cell>
          <cell r="P847" t="str">
            <v>Valid</v>
          </cell>
          <cell r="Q847" t="str">
            <v>.4810418</v>
          </cell>
          <cell r="R847" t="str">
            <v>32.2022552</v>
          </cell>
        </row>
        <row r="848">
          <cell r="B848">
            <v>605873</v>
          </cell>
          <cell r="C848" t="str">
            <v>597</v>
          </cell>
          <cell r="D848" t="str">
            <v>Layibi Market</v>
          </cell>
          <cell r="E848" t="str">
            <v>Moses Kaganda</v>
          </cell>
          <cell r="F848" t="str">
            <v>Gulu</v>
          </cell>
          <cell r="G848" t="str">
            <v>Gulu</v>
          </cell>
          <cell r="H848" t="str">
            <v>Allan Kavuma</v>
          </cell>
          <cell r="I848" t="str">
            <v>All</v>
          </cell>
          <cell r="J848" t="str">
            <v>I Engineering Uganda Ltd</v>
          </cell>
          <cell r="K848">
            <v>45111.53125</v>
          </cell>
          <cell r="L848" t="str">
            <v>2023-07-04T12:45:00.000-04:00</v>
          </cell>
          <cell r="M848">
            <v>45111.553819444445</v>
          </cell>
          <cell r="N848" t="str">
            <v>2023-07-04T13:17:30.000-04:00</v>
          </cell>
          <cell r="O848" t="str">
            <v>Martin Agaba</v>
          </cell>
          <cell r="P848" t="str">
            <v>Valid</v>
          </cell>
          <cell r="Q848" t="str">
            <v>2.7540793</v>
          </cell>
          <cell r="R848" t="str">
            <v>32.3042188</v>
          </cell>
        </row>
        <row r="849">
          <cell r="B849">
            <v>608076</v>
          </cell>
          <cell r="C849" t="str">
            <v>EA5126</v>
          </cell>
          <cell r="D849" t="str">
            <v>Buwenge</v>
          </cell>
          <cell r="E849" t="str">
            <v>Samuel Naseke</v>
          </cell>
          <cell r="F849" t="str">
            <v>Jinja</v>
          </cell>
          <cell r="H849" t="str">
            <v>William Bwire</v>
          </cell>
          <cell r="I849" t="str">
            <v>All</v>
          </cell>
          <cell r="K849">
            <v>45111.534722222219</v>
          </cell>
          <cell r="L849" t="str">
            <v>2023-07-04T12:50:00.000-04:00</v>
          </cell>
          <cell r="M849">
            <v>45111.555347222224</v>
          </cell>
          <cell r="N849" t="str">
            <v>2023-07-04T13:19:42.000-04:00</v>
          </cell>
          <cell r="O849" t="str">
            <v>Fuma Amos</v>
          </cell>
          <cell r="P849" t="str">
            <v>Valid</v>
          </cell>
          <cell r="Q849" t="str">
            <v>.6480817</v>
          </cell>
          <cell r="R849" t="str">
            <v>33.1688933</v>
          </cell>
        </row>
        <row r="850">
          <cell r="B850">
            <v>607717</v>
          </cell>
          <cell r="C850" t="str">
            <v>WE2710</v>
          </cell>
          <cell r="D850" t="str">
            <v>Mabanda</v>
          </cell>
          <cell r="E850" t="str">
            <v>Patrick Kalibbala</v>
          </cell>
          <cell r="F850" t="str">
            <v>Butambala</v>
          </cell>
          <cell r="H850" t="str">
            <v>Faridah Nantege</v>
          </cell>
          <cell r="I850" t="str">
            <v>All</v>
          </cell>
          <cell r="J850" t="str">
            <v>CAMUSAT Uganda Limited</v>
          </cell>
          <cell r="K850">
            <v>45111.536111111112</v>
          </cell>
          <cell r="L850" t="str">
            <v>2023-07-04T12:52:00.000-04:00</v>
          </cell>
          <cell r="M850">
            <v>45111.603310185186</v>
          </cell>
          <cell r="N850" t="str">
            <v>2023-07-04T14:28:46.000-04:00</v>
          </cell>
          <cell r="O850" t="str">
            <v>Patrick Eyotre</v>
          </cell>
          <cell r="P850" t="str">
            <v>Valid</v>
          </cell>
          <cell r="Q850" t="str">
            <v>.20121093839407</v>
          </cell>
          <cell r="R850" t="str">
            <v>32.1721918880939</v>
          </cell>
        </row>
        <row r="851">
          <cell r="B851">
            <v>609444</v>
          </cell>
          <cell r="C851" t="str">
            <v>EA5522</v>
          </cell>
          <cell r="D851" t="str">
            <v>Kasaayi</v>
          </cell>
          <cell r="E851" t="str">
            <v>Samuel Naseke</v>
          </cell>
          <cell r="F851" t="str">
            <v>Mukono</v>
          </cell>
          <cell r="H851" t="str">
            <v>William Bwire</v>
          </cell>
          <cell r="I851" t="str">
            <v>All</v>
          </cell>
          <cell r="K851">
            <v>45111.541666666664</v>
          </cell>
          <cell r="L851" t="str">
            <v>2023-07-04T13:00:00.000-04:00</v>
          </cell>
          <cell r="M851">
            <v>45111.592268518521</v>
          </cell>
          <cell r="N851" t="str">
            <v>2023-07-04T14:12:52.000-04:00</v>
          </cell>
          <cell r="O851" t="str">
            <v>Solomon Kintu</v>
          </cell>
          <cell r="P851" t="str">
            <v>Valid</v>
          </cell>
          <cell r="Q851" t="str">
            <v>.458895</v>
          </cell>
          <cell r="R851" t="str">
            <v>32.7279867</v>
          </cell>
        </row>
        <row r="852">
          <cell r="B852">
            <v>605680</v>
          </cell>
          <cell r="C852" t="str">
            <v>1230</v>
          </cell>
          <cell r="D852" t="str">
            <v>Kalangala_Busanga</v>
          </cell>
          <cell r="E852" t="str">
            <v>Patrick Kalibbala</v>
          </cell>
          <cell r="F852" t="str">
            <v>Kalangala</v>
          </cell>
          <cell r="G852" t="str">
            <v>Kampala West</v>
          </cell>
          <cell r="H852" t="str">
            <v>Faridah Nantege</v>
          </cell>
          <cell r="I852" t="str">
            <v>All</v>
          </cell>
          <cell r="J852" t="str">
            <v>CAMUSAT Uganda Limited</v>
          </cell>
          <cell r="K852">
            <v>45111.546527777777</v>
          </cell>
          <cell r="L852" t="str">
            <v>2023-07-04T13:07:00.000-04:00</v>
          </cell>
          <cell r="M852">
            <v>45111.60365740741</v>
          </cell>
          <cell r="N852" t="str">
            <v>2023-07-04T14:29:16.000-04:00</v>
          </cell>
          <cell r="O852" t="str">
            <v>Isaac Anshemeza</v>
          </cell>
          <cell r="P852" t="str">
            <v>Valid</v>
          </cell>
          <cell r="Q852" t="str">
            <v>-.31766</v>
          </cell>
          <cell r="R852" t="str">
            <v>32.171215</v>
          </cell>
        </row>
        <row r="853">
          <cell r="B853">
            <v>608342</v>
          </cell>
          <cell r="C853" t="str">
            <v>EA5485</v>
          </cell>
          <cell r="D853" t="str">
            <v>Kirerema</v>
          </cell>
          <cell r="E853" t="str">
            <v>Emmanuel Kafuko</v>
          </cell>
          <cell r="F853" t="str">
            <v>Namutumba</v>
          </cell>
          <cell r="H853" t="str">
            <v>William Bwire</v>
          </cell>
          <cell r="I853" t="str">
            <v>All</v>
          </cell>
          <cell r="K853">
            <v>45111.554861111108</v>
          </cell>
          <cell r="L853" t="str">
            <v>2023-07-04T13:19:00.000-04:00</v>
          </cell>
          <cell r="M853">
            <v>45112.746469907404</v>
          </cell>
          <cell r="N853" t="str">
            <v>2023-07-05T17:54:55.000-04:00</v>
          </cell>
          <cell r="O853" t="str">
            <v>Aguma Alfred</v>
          </cell>
          <cell r="P853" t="str">
            <v>Valid</v>
          </cell>
          <cell r="Q853" t="str">
            <v>.767822916666667</v>
          </cell>
          <cell r="R853" t="str">
            <v>33.7254437666667</v>
          </cell>
        </row>
        <row r="854">
          <cell r="B854">
            <v>605238</v>
          </cell>
          <cell r="C854" t="str">
            <v>394</v>
          </cell>
          <cell r="D854" t="str">
            <v>St. Josephs Vocational School</v>
          </cell>
          <cell r="E854" t="str">
            <v>Thomasi Seruyange</v>
          </cell>
          <cell r="F854" t="str">
            <v>Mbarara</v>
          </cell>
          <cell r="G854" t="str">
            <v>Western</v>
          </cell>
          <cell r="H854" t="str">
            <v>Faridah Nantege</v>
          </cell>
          <cell r="I854" t="str">
            <v>All</v>
          </cell>
          <cell r="J854" t="str">
            <v>CAMUSAT Uganda Limited</v>
          </cell>
          <cell r="K854">
            <v>45111.555555555555</v>
          </cell>
          <cell r="L854" t="str">
            <v>2023-07-04T13:20:00.000-04:00</v>
          </cell>
          <cell r="M854">
            <v>45113.366122685184</v>
          </cell>
          <cell r="N854" t="str">
            <v>2023-07-06T08:47:13.000-04:00</v>
          </cell>
          <cell r="O854" t="str">
            <v>Alex Kayiwa</v>
          </cell>
          <cell r="P854" t="str">
            <v>Valid</v>
          </cell>
          <cell r="Q854" t="str">
            <v>-.62775</v>
          </cell>
          <cell r="R854" t="str">
            <v>30.6452783333333</v>
          </cell>
        </row>
        <row r="855">
          <cell r="B855">
            <v>606196</v>
          </cell>
          <cell r="C855" t="str">
            <v>1129</v>
          </cell>
          <cell r="D855" t="str">
            <v>Bwondha</v>
          </cell>
          <cell r="E855" t="str">
            <v>Emmanuel Kafuko</v>
          </cell>
          <cell r="F855" t="str">
            <v>Mayuge</v>
          </cell>
          <cell r="G855" t="str">
            <v>Kampala East</v>
          </cell>
          <cell r="H855" t="str">
            <v>William Bwire</v>
          </cell>
          <cell r="I855" t="str">
            <v>All</v>
          </cell>
          <cell r="K855">
            <v>45111.557638888888</v>
          </cell>
          <cell r="L855" t="str">
            <v>2023-07-04T13:23:00.000-04:00</v>
          </cell>
          <cell r="M855">
            <v>45114.273761574077</v>
          </cell>
          <cell r="N855" t="str">
            <v>2023-07-07T06:34:13.000-04:00</v>
          </cell>
          <cell r="O855" t="str">
            <v>Steven Bukenya</v>
          </cell>
          <cell r="P855" t="str">
            <v>Valid</v>
          </cell>
          <cell r="Q855" t="str">
            <v>.184663333333333</v>
          </cell>
          <cell r="R855" t="str">
            <v>33.5632983333333</v>
          </cell>
        </row>
        <row r="856">
          <cell r="B856">
            <v>609230</v>
          </cell>
          <cell r="C856" t="str">
            <v>3134</v>
          </cell>
          <cell r="D856" t="str">
            <v>Masindi Hill</v>
          </cell>
          <cell r="E856" t="str">
            <v>Latima Musoke</v>
          </cell>
          <cell r="F856" t="str">
            <v>Masindi</v>
          </cell>
          <cell r="G856" t="str">
            <v>Hoima</v>
          </cell>
          <cell r="H856" t="str">
            <v>Allan Kavuma</v>
          </cell>
          <cell r="I856" t="str">
            <v>Janitorial</v>
          </cell>
          <cell r="J856" t="str">
            <v>I Engineering Uganda Ltd</v>
          </cell>
          <cell r="K856">
            <v>45111.558333333334</v>
          </cell>
          <cell r="L856" t="str">
            <v>2023-07-04T13:24:00.000-04:00</v>
          </cell>
          <cell r="M856">
            <v>45111.56449074074</v>
          </cell>
          <cell r="N856" t="str">
            <v>2023-07-04T13:32:52.000-04:00</v>
          </cell>
          <cell r="O856" t="str">
            <v>Samuel Anguria</v>
          </cell>
          <cell r="P856" t="str">
            <v>Valid</v>
          </cell>
          <cell r="Q856" t="str">
            <v>1.68943459</v>
          </cell>
          <cell r="R856" t="str">
            <v>31.75203794</v>
          </cell>
        </row>
        <row r="857">
          <cell r="B857">
            <v>608301</v>
          </cell>
          <cell r="C857" t="str">
            <v>EA5442</v>
          </cell>
          <cell r="D857" t="str">
            <v>Okwangalete</v>
          </cell>
          <cell r="E857" t="str">
            <v>Moses Wandera</v>
          </cell>
          <cell r="F857" t="str">
            <v>Kaberamaido</v>
          </cell>
          <cell r="H857" t="str">
            <v>William Bwire</v>
          </cell>
          <cell r="I857" t="str">
            <v>All</v>
          </cell>
          <cell r="K857">
            <v>45111.561111111114</v>
          </cell>
          <cell r="L857" t="str">
            <v>2023-07-04T13:28:00.000-04:00</v>
          </cell>
          <cell r="M857">
            <v>45111.654710648145</v>
          </cell>
          <cell r="N857" t="str">
            <v>2023-07-04T15:42:47.000-04:00</v>
          </cell>
          <cell r="O857" t="str">
            <v>Sulaiman Ssekyanzi</v>
          </cell>
          <cell r="P857" t="str">
            <v>Audit</v>
          </cell>
          <cell r="Q857" t="str">
            <v>1.4977524</v>
          </cell>
          <cell r="R857" t="str">
            <v>33.1035121</v>
          </cell>
        </row>
        <row r="858">
          <cell r="B858">
            <v>609478</v>
          </cell>
          <cell r="C858" t="str">
            <v>KA1829</v>
          </cell>
          <cell r="D858" t="str">
            <v>Mulawa</v>
          </cell>
          <cell r="E858" t="str">
            <v>Benbridge Mulongo</v>
          </cell>
          <cell r="F858" t="str">
            <v>Wakiso</v>
          </cell>
          <cell r="G858" t="str">
            <v>Kampala East</v>
          </cell>
          <cell r="H858" t="str">
            <v>William Bwire</v>
          </cell>
          <cell r="I858" t="str">
            <v>All</v>
          </cell>
          <cell r="K858">
            <v>45111.561805555553</v>
          </cell>
          <cell r="L858" t="str">
            <v>2023-07-04T13:29:00.000-04:00</v>
          </cell>
          <cell r="M858">
            <v>45111.611956018518</v>
          </cell>
          <cell r="N858" t="str">
            <v>2023-07-04T14:41:13.000-04:00</v>
          </cell>
          <cell r="O858" t="str">
            <v>Mohamed Ntambi</v>
          </cell>
          <cell r="P858" t="str">
            <v>Valid</v>
          </cell>
          <cell r="Q858" t="str">
            <v>.408178333333333</v>
          </cell>
          <cell r="R858" t="str">
            <v>32.6415983333333</v>
          </cell>
        </row>
        <row r="859">
          <cell r="B859">
            <v>609231</v>
          </cell>
          <cell r="C859" t="str">
            <v>WE2100</v>
          </cell>
          <cell r="D859" t="str">
            <v>Masindi Hill</v>
          </cell>
          <cell r="E859" t="str">
            <v>Latima Musoke</v>
          </cell>
          <cell r="F859" t="str">
            <v>Masindi</v>
          </cell>
          <cell r="G859" t="str">
            <v>Western</v>
          </cell>
          <cell r="H859" t="str">
            <v>Allan Kavuma</v>
          </cell>
          <cell r="I859" t="str">
            <v>Janitorial</v>
          </cell>
          <cell r="J859" t="str">
            <v>I Engineering Uganda Ltd</v>
          </cell>
          <cell r="K859">
            <v>45111.564583333333</v>
          </cell>
          <cell r="L859" t="str">
            <v>2023-07-04T13:33:00.000-04:00</v>
          </cell>
          <cell r="M859">
            <v>45111.572372685187</v>
          </cell>
          <cell r="N859" t="str">
            <v>2023-07-04T13:44:13.000-04:00</v>
          </cell>
          <cell r="O859" t="str">
            <v>Samuel Anguria</v>
          </cell>
          <cell r="P859" t="str">
            <v>Valid</v>
          </cell>
          <cell r="Q859" t="str">
            <v>1.6898157</v>
          </cell>
          <cell r="R859" t="str">
            <v>31.7535975</v>
          </cell>
        </row>
        <row r="860">
          <cell r="B860">
            <v>609752</v>
          </cell>
          <cell r="C860" t="str">
            <v>EA5571</v>
          </cell>
          <cell r="D860" t="str">
            <v>Nabinoni</v>
          </cell>
          <cell r="E860" t="str">
            <v>Emmanuel Kafuko</v>
          </cell>
          <cell r="F860" t="str">
            <v>Iganga</v>
          </cell>
          <cell r="H860" t="str">
            <v>William Bwire</v>
          </cell>
          <cell r="I860" t="str">
            <v>All</v>
          </cell>
          <cell r="K860">
            <v>45111.564583333333</v>
          </cell>
          <cell r="L860" t="str">
            <v>2023-07-04T13:33:00.000-04:00</v>
          </cell>
          <cell r="M860">
            <v>45111.610972222225</v>
          </cell>
          <cell r="N860" t="str">
            <v>2023-07-04T14:39:48.000-04:00</v>
          </cell>
          <cell r="O860" t="str">
            <v>Alex Eyalu</v>
          </cell>
          <cell r="P860" t="str">
            <v>Valid</v>
          </cell>
          <cell r="Q860" t="str">
            <v>.8254133</v>
          </cell>
          <cell r="R860" t="str">
            <v>33.4462633</v>
          </cell>
        </row>
        <row r="861">
          <cell r="B861">
            <v>609171</v>
          </cell>
          <cell r="C861" t="str">
            <v>3176</v>
          </cell>
          <cell r="D861" t="str">
            <v>Kijura</v>
          </cell>
          <cell r="E861" t="str">
            <v>Stephen Rwabwogo</v>
          </cell>
          <cell r="F861" t="str">
            <v>Kabarole</v>
          </cell>
          <cell r="G861" t="str">
            <v>Western</v>
          </cell>
          <cell r="H861" t="str">
            <v>Faridah Nantege</v>
          </cell>
          <cell r="I861" t="str">
            <v>All</v>
          </cell>
          <cell r="J861" t="str">
            <v>CAMUSAT Uganda Limited</v>
          </cell>
          <cell r="K861">
            <v>45111.565972222219</v>
          </cell>
          <cell r="L861" t="str">
            <v>2023-07-04T13:35:00.000-04:00</v>
          </cell>
          <cell r="M861">
            <v>45111.593946759262</v>
          </cell>
          <cell r="N861" t="str">
            <v>2023-07-04T14:15:17.000-04:00</v>
          </cell>
          <cell r="O861" t="str">
            <v>Musa Matovu</v>
          </cell>
          <cell r="P861" t="str">
            <v>Valid</v>
          </cell>
          <cell r="Q861" t="str">
            <v>.812235</v>
          </cell>
          <cell r="R861" t="str">
            <v>30.410485</v>
          </cell>
        </row>
        <row r="862">
          <cell r="B862">
            <v>605993</v>
          </cell>
          <cell r="C862" t="str">
            <v>839</v>
          </cell>
          <cell r="D862" t="str">
            <v>Christ the King (Kabaka Njagala)</v>
          </cell>
          <cell r="E862" t="str">
            <v>Christopher Alituha</v>
          </cell>
          <cell r="F862" t="str">
            <v>Kampala</v>
          </cell>
          <cell r="G862" t="str">
            <v>Kampala Central</v>
          </cell>
          <cell r="H862" t="str">
            <v>Faridah Nantege</v>
          </cell>
          <cell r="I862" t="str">
            <v>All</v>
          </cell>
          <cell r="J862" t="str">
            <v>CAMUSAT Uganda Limited</v>
          </cell>
          <cell r="K862">
            <v>45111.565972222219</v>
          </cell>
          <cell r="L862" t="str">
            <v>2023-07-04T13:35:00.000-04:00</v>
          </cell>
          <cell r="M862">
            <v>45111.602037037039</v>
          </cell>
          <cell r="N862" t="str">
            <v>2023-07-04T14:26:56.000-04:00</v>
          </cell>
          <cell r="O862" t="str">
            <v>Juma Lubega</v>
          </cell>
          <cell r="P862" t="str">
            <v>Valid</v>
          </cell>
          <cell r="Q862" t="str">
            <v>.3057157</v>
          </cell>
          <cell r="R862" t="str">
            <v>32.5618848</v>
          </cell>
        </row>
        <row r="863">
          <cell r="B863">
            <v>701047</v>
          </cell>
          <cell r="C863" t="str">
            <v>AIRTEL01</v>
          </cell>
          <cell r="D863" t="str">
            <v>Busiya</v>
          </cell>
          <cell r="E863" t="str">
            <v>Samuel Naseke</v>
          </cell>
          <cell r="F863" t="str">
            <v>Jinja</v>
          </cell>
          <cell r="G863" t="str">
            <v>Mukono</v>
          </cell>
          <cell r="H863" t="str">
            <v>William Bwire</v>
          </cell>
          <cell r="I863" t="str">
            <v>All</v>
          </cell>
          <cell r="K863">
            <v>45111.566666666666</v>
          </cell>
          <cell r="L863" t="str">
            <v>2023-07-04T13:36:00.000-04:00</v>
          </cell>
          <cell r="M863">
            <v>45111.591238425928</v>
          </cell>
          <cell r="N863" t="str">
            <v>2023-07-04T14:11:23.000-04:00</v>
          </cell>
          <cell r="O863" t="str">
            <v>Fuma Amos</v>
          </cell>
          <cell r="P863" t="str">
            <v>Valid</v>
          </cell>
          <cell r="Q863" t="str">
            <v>.655653333333333</v>
          </cell>
          <cell r="R863" t="str">
            <v>33.1751883333333</v>
          </cell>
        </row>
        <row r="864">
          <cell r="B864">
            <v>605962</v>
          </cell>
          <cell r="C864" t="str">
            <v>763</v>
          </cell>
          <cell r="D864" t="str">
            <v>Gobero</v>
          </cell>
          <cell r="E864" t="str">
            <v>Patrick Kinyera</v>
          </cell>
          <cell r="F864" t="str">
            <v>Wakiso</v>
          </cell>
          <cell r="G864" t="str">
            <v>Kampala West</v>
          </cell>
          <cell r="H864" t="str">
            <v>Faridah Nantege</v>
          </cell>
          <cell r="I864" t="str">
            <v>All</v>
          </cell>
          <cell r="J864" t="str">
            <v>CAMUSAT Uganda Limited</v>
          </cell>
          <cell r="K864">
            <v>45111.566666666666</v>
          </cell>
          <cell r="L864" t="str">
            <v>2023-07-04T13:36:00.000-04:00</v>
          </cell>
          <cell r="M864">
            <v>45126.595937500002</v>
          </cell>
          <cell r="N864" t="str">
            <v>2023-07-19T14:18:09.000-04:00</v>
          </cell>
          <cell r="O864" t="str">
            <v>Musoke Yusuf</v>
          </cell>
          <cell r="P864" t="str">
            <v>Valid</v>
          </cell>
          <cell r="Q864" t="str">
            <v>.4570292</v>
          </cell>
          <cell r="R864" t="str">
            <v>32.2907001</v>
          </cell>
        </row>
        <row r="865">
          <cell r="B865">
            <v>605255</v>
          </cell>
          <cell r="C865" t="str">
            <v>418</v>
          </cell>
          <cell r="D865" t="str">
            <v>Abayita_Ababiri</v>
          </cell>
          <cell r="E865" t="str">
            <v>Christopher Alituha</v>
          </cell>
          <cell r="F865" t="str">
            <v>Wakiso</v>
          </cell>
          <cell r="G865" t="str">
            <v>Kampala West</v>
          </cell>
          <cell r="H865" t="str">
            <v>Faridah Nantege</v>
          </cell>
          <cell r="I865" t="str">
            <v>All</v>
          </cell>
          <cell r="J865" t="str">
            <v>CAMUSAT Uganda Limited</v>
          </cell>
          <cell r="K865">
            <v>45111.566666666666</v>
          </cell>
          <cell r="L865" t="str">
            <v>2023-07-04T13:36:00.000-04:00</v>
          </cell>
          <cell r="M865">
            <v>45111.701504629629</v>
          </cell>
          <cell r="N865" t="str">
            <v>2023-07-04T16:50:10.000-04:00</v>
          </cell>
          <cell r="O865" t="str">
            <v>Ahmed Ismail</v>
          </cell>
          <cell r="P865" t="str">
            <v>Valid</v>
          </cell>
          <cell r="Q865" t="str">
            <v>.0947783333333333</v>
          </cell>
          <cell r="R865" t="str">
            <v>32.5046733333333</v>
          </cell>
        </row>
        <row r="866">
          <cell r="B866">
            <v>605690</v>
          </cell>
          <cell r="C866" t="str">
            <v>1252</v>
          </cell>
          <cell r="D866" t="str">
            <v>Kigandalo</v>
          </cell>
          <cell r="E866" t="str">
            <v>Emmanuel Kafuko</v>
          </cell>
          <cell r="F866" t="str">
            <v>Mayuge</v>
          </cell>
          <cell r="G866" t="str">
            <v>Kampala East</v>
          </cell>
          <cell r="H866" t="str">
            <v>William Bwire</v>
          </cell>
          <cell r="I866" t="str">
            <v>All</v>
          </cell>
          <cell r="K866">
            <v>45111.567361111112</v>
          </cell>
          <cell r="L866" t="str">
            <v>2023-07-04T13:37:00.000-04:00</v>
          </cell>
          <cell r="M866">
            <v>45114.395462962966</v>
          </cell>
          <cell r="N866" t="str">
            <v>2023-07-07T09:29:28.000-04:00</v>
          </cell>
          <cell r="O866" t="str">
            <v>Nehemiah Mutaasa</v>
          </cell>
          <cell r="P866" t="str">
            <v>Valid</v>
          </cell>
          <cell r="Q866" t="str">
            <v>.397568333333333</v>
          </cell>
          <cell r="R866" t="str">
            <v>33.6027</v>
          </cell>
        </row>
        <row r="867">
          <cell r="B867">
            <v>609651</v>
          </cell>
          <cell r="C867" t="str">
            <v>NO4456</v>
          </cell>
          <cell r="D867" t="str">
            <v>Awaimunga</v>
          </cell>
          <cell r="E867" t="str">
            <v>Muhamood Kyongo</v>
          </cell>
          <cell r="F867" t="str">
            <v>Oyam</v>
          </cell>
          <cell r="H867" t="str">
            <v>Allan Kavuma</v>
          </cell>
          <cell r="I867" t="str">
            <v>All</v>
          </cell>
          <cell r="J867" t="str">
            <v>I Engineering Uganda Ltd</v>
          </cell>
          <cell r="K867">
            <v>45111.574999999997</v>
          </cell>
          <cell r="L867" t="str">
            <v>2023-07-04T13:48:00.000-04:00</v>
          </cell>
          <cell r="M867">
            <v>45111.675729166665</v>
          </cell>
          <cell r="N867" t="str">
            <v>2023-07-04T16:13:03.000-04:00</v>
          </cell>
          <cell r="O867" t="str">
            <v>Lawrence Galibanzora</v>
          </cell>
          <cell r="P867" t="str">
            <v>Valid</v>
          </cell>
          <cell r="Q867" t="str">
            <v>2.2505594</v>
          </cell>
          <cell r="R867" t="str">
            <v>32.3976875</v>
          </cell>
        </row>
        <row r="868">
          <cell r="B868">
            <v>609576</v>
          </cell>
          <cell r="C868" t="str">
            <v>2628</v>
          </cell>
          <cell r="D868" t="str">
            <v>Kihamya</v>
          </cell>
          <cell r="E868" t="str">
            <v>Latima Musoke</v>
          </cell>
          <cell r="F868" t="str">
            <v>Masindi</v>
          </cell>
          <cell r="G868" t="str">
            <v>Hoima</v>
          </cell>
          <cell r="H868" t="str">
            <v>Allan Kavuma</v>
          </cell>
          <cell r="I868" t="str">
            <v>All</v>
          </cell>
          <cell r="J868" t="str">
            <v>I Engineering Uganda Ltd</v>
          </cell>
          <cell r="K868">
            <v>45111.577777777777</v>
          </cell>
          <cell r="L868" t="str">
            <v>2023-07-04T13:52:00.000-04:00</v>
          </cell>
          <cell r="M868">
            <v>45111.649837962963</v>
          </cell>
          <cell r="N868" t="str">
            <v>2023-07-04T15:35:46.000-04:00</v>
          </cell>
          <cell r="O868" t="str">
            <v>Samuel Anguria</v>
          </cell>
          <cell r="P868" t="str">
            <v>Valid</v>
          </cell>
          <cell r="Q868" t="str">
            <v>1.6862511</v>
          </cell>
          <cell r="R868" t="str">
            <v>31.7799662</v>
          </cell>
        </row>
        <row r="869">
          <cell r="B869">
            <v>605354</v>
          </cell>
          <cell r="C869" t="str">
            <v>545</v>
          </cell>
          <cell r="D869" t="str">
            <v>Gulu University</v>
          </cell>
          <cell r="E869" t="str">
            <v>Moses Kaganda</v>
          </cell>
          <cell r="F869" t="str">
            <v>Gulu</v>
          </cell>
          <cell r="G869" t="str">
            <v>Northern</v>
          </cell>
          <cell r="H869" t="str">
            <v>Allan Kavuma</v>
          </cell>
          <cell r="I869" t="str">
            <v>All</v>
          </cell>
          <cell r="J869" t="str">
            <v>I Engineering Uganda Ltd</v>
          </cell>
          <cell r="K869">
            <v>45111.577777777777</v>
          </cell>
          <cell r="L869" t="str">
            <v>2023-07-04T13:52:00.000-04:00</v>
          </cell>
          <cell r="M869">
            <v>45111.594386574077</v>
          </cell>
          <cell r="N869" t="str">
            <v>2023-07-04T14:15:55.000-04:00</v>
          </cell>
          <cell r="O869" t="str">
            <v>Martin Agaba</v>
          </cell>
          <cell r="P869" t="str">
            <v>Valid</v>
          </cell>
          <cell r="Q869" t="str">
            <v>2.7872774</v>
          </cell>
          <cell r="R869" t="str">
            <v>32.316778</v>
          </cell>
        </row>
        <row r="870">
          <cell r="B870">
            <v>606408</v>
          </cell>
          <cell r="C870" t="str">
            <v>1772</v>
          </cell>
          <cell r="D870" t="str">
            <v>Bata</v>
          </cell>
          <cell r="E870" t="str">
            <v>Moses Wandera</v>
          </cell>
          <cell r="F870" t="str">
            <v>Dokolo</v>
          </cell>
          <cell r="G870" t="str">
            <v>Northern</v>
          </cell>
          <cell r="H870" t="str">
            <v>William Bwire</v>
          </cell>
          <cell r="I870" t="str">
            <v>All</v>
          </cell>
          <cell r="K870">
            <v>45111.57916666667</v>
          </cell>
          <cell r="L870" t="str">
            <v>2023-07-04T13:54:00.000-04:00</v>
          </cell>
          <cell r="M870">
            <v>45113.657592592594</v>
          </cell>
          <cell r="N870" t="str">
            <v>2023-07-06T15:46:56.000-04:00</v>
          </cell>
          <cell r="O870" t="str">
            <v>David Mayanja</v>
          </cell>
          <cell r="P870" t="str">
            <v>Valid</v>
          </cell>
          <cell r="Q870" t="str">
            <v>2.06721833333333</v>
          </cell>
          <cell r="R870" t="str">
            <v>33.211215</v>
          </cell>
        </row>
        <row r="871">
          <cell r="B871">
            <v>605223</v>
          </cell>
          <cell r="C871" t="str">
            <v>370</v>
          </cell>
          <cell r="D871" t="str">
            <v>Mbirizi</v>
          </cell>
          <cell r="E871" t="str">
            <v>Patrick Kalibbala</v>
          </cell>
          <cell r="F871" t="str">
            <v>Lwengo</v>
          </cell>
          <cell r="G871" t="str">
            <v>Kampala West</v>
          </cell>
          <cell r="H871" t="str">
            <v>Faridah Nantege</v>
          </cell>
          <cell r="I871" t="str">
            <v>Air Conditioner</v>
          </cell>
          <cell r="J871" t="str">
            <v>CAMUSAT Uganda Limited</v>
          </cell>
          <cell r="K871">
            <v>45111.582638888889</v>
          </cell>
          <cell r="L871" t="str">
            <v>2023-07-04T13:59:00.000-04:00</v>
          </cell>
          <cell r="M871">
            <v>45111.596284722225</v>
          </cell>
          <cell r="N871" t="str">
            <v>2023-07-04T14:18:39.000-04:00</v>
          </cell>
          <cell r="O871" t="str">
            <v>Kenneth Mayengo</v>
          </cell>
          <cell r="P871" t="str">
            <v>Valid</v>
          </cell>
          <cell r="Q871" t="str">
            <v>-.3856246</v>
          </cell>
          <cell r="R871" t="str">
            <v>31.4547941</v>
          </cell>
        </row>
        <row r="872">
          <cell r="B872">
            <v>605548</v>
          </cell>
          <cell r="C872" t="str">
            <v>950</v>
          </cell>
          <cell r="D872" t="str">
            <v>Chawente</v>
          </cell>
          <cell r="E872" t="str">
            <v>Muhamood Kyongo</v>
          </cell>
          <cell r="F872" t="str">
            <v>Apac</v>
          </cell>
          <cell r="G872" t="str">
            <v>Northern</v>
          </cell>
          <cell r="H872" t="str">
            <v>Allan Kavuma</v>
          </cell>
          <cell r="I872" t="str">
            <v>DG</v>
          </cell>
          <cell r="J872" t="str">
            <v>I Engineering Uganda Ltd</v>
          </cell>
          <cell r="K872">
            <v>45111.587500000001</v>
          </cell>
          <cell r="L872" t="str">
            <v>2023-07-04T14:06:00.000-04:00</v>
          </cell>
          <cell r="M872">
            <v>45111.653414351851</v>
          </cell>
          <cell r="N872" t="str">
            <v>2023-07-04T15:40:55.000-04:00</v>
          </cell>
          <cell r="O872" t="str">
            <v>Robert miti</v>
          </cell>
          <cell r="P872" t="str">
            <v>Valid</v>
          </cell>
          <cell r="Q872" t="str">
            <v>1.7480639</v>
          </cell>
          <cell r="R872" t="str">
            <v>32.6523941</v>
          </cell>
        </row>
        <row r="873">
          <cell r="B873">
            <v>609414</v>
          </cell>
          <cell r="C873" t="str">
            <v>Unknown</v>
          </cell>
          <cell r="D873" t="str">
            <v>Kabingo B</v>
          </cell>
          <cell r="E873" t="str">
            <v>Thomasi Seruyange</v>
          </cell>
          <cell r="F873" t="str">
            <v>Kiruhura</v>
          </cell>
          <cell r="G873" t="str">
            <v>Western</v>
          </cell>
          <cell r="H873" t="str">
            <v>Faridah Nantege</v>
          </cell>
          <cell r="I873" t="str">
            <v>All</v>
          </cell>
          <cell r="J873" t="str">
            <v>CAMUSAT Uganda Limited</v>
          </cell>
          <cell r="K873">
            <v>45111.590277777781</v>
          </cell>
          <cell r="L873" t="str">
            <v>2023-07-04T14:10:00.000-04:00</v>
          </cell>
          <cell r="M873">
            <v>45111.69023148148</v>
          </cell>
          <cell r="N873" t="str">
            <v>2023-07-04T16:33:56.000-04:00</v>
          </cell>
          <cell r="O873" t="str">
            <v>Isaac Muhumuza</v>
          </cell>
          <cell r="P873" t="str">
            <v>Audit</v>
          </cell>
          <cell r="Q873" t="str">
            <v>.1804033</v>
          </cell>
          <cell r="R873" t="str">
            <v>30.6718083</v>
          </cell>
        </row>
        <row r="874">
          <cell r="B874">
            <v>605952</v>
          </cell>
          <cell r="C874" t="str">
            <v>750</v>
          </cell>
          <cell r="D874" t="str">
            <v>Kapeka TC</v>
          </cell>
          <cell r="E874" t="str">
            <v>Robert Otim</v>
          </cell>
          <cell r="F874" t="str">
            <v>Nakaseke</v>
          </cell>
          <cell r="G874" t="str">
            <v>Luwero</v>
          </cell>
          <cell r="H874" t="str">
            <v>Allan Kavuma</v>
          </cell>
          <cell r="I874" t="str">
            <v>All</v>
          </cell>
          <cell r="J874" t="str">
            <v>I Engineering Uganda Ltd</v>
          </cell>
          <cell r="K874">
            <v>45111.59375</v>
          </cell>
          <cell r="L874" t="str">
            <v>2023-07-04T14:15:00.000-04:00</v>
          </cell>
          <cell r="M874">
            <v>45126.459293981483</v>
          </cell>
          <cell r="N874" t="str">
            <v>2023-07-19T11:01:23.000-04:00</v>
          </cell>
          <cell r="O874" t="str">
            <v>Okodi Alex</v>
          </cell>
          <cell r="P874" t="str">
            <v>Valid</v>
          </cell>
          <cell r="Q874" t="str">
            <v>.682105</v>
          </cell>
          <cell r="R874" t="str">
            <v>32.2460633</v>
          </cell>
        </row>
        <row r="875">
          <cell r="B875">
            <v>607341</v>
          </cell>
          <cell r="C875" t="str">
            <v>KA1122</v>
          </cell>
          <cell r="D875" t="str">
            <v>Kyambogo</v>
          </cell>
          <cell r="E875" t="str">
            <v>Benbridge Mulongo</v>
          </cell>
          <cell r="F875" t="str">
            <v>Kampala</v>
          </cell>
          <cell r="H875" t="str">
            <v>William Bwire</v>
          </cell>
          <cell r="I875" t="str">
            <v>All</v>
          </cell>
          <cell r="K875">
            <v>45111.597222222219</v>
          </cell>
          <cell r="L875" t="str">
            <v>2023-07-04T14:20:00.000-04:00</v>
          </cell>
          <cell r="M875">
            <v>45111.665162037039</v>
          </cell>
          <cell r="N875" t="str">
            <v>2023-07-04T15:57:50.000-04:00</v>
          </cell>
          <cell r="O875" t="str">
            <v>Deo Kabugo</v>
          </cell>
          <cell r="P875" t="str">
            <v>Valid</v>
          </cell>
          <cell r="Q875" t="str">
            <v>.3419832</v>
          </cell>
          <cell r="R875" t="str">
            <v>32.6281699</v>
          </cell>
        </row>
        <row r="876">
          <cell r="B876">
            <v>606047</v>
          </cell>
          <cell r="C876" t="str">
            <v>348</v>
          </cell>
          <cell r="D876" t="str">
            <v>Nyarutembe</v>
          </cell>
          <cell r="E876" t="str">
            <v>Denis Masaba</v>
          </cell>
          <cell r="F876" t="str">
            <v>Kisoro</v>
          </cell>
          <cell r="G876" t="str">
            <v>Western</v>
          </cell>
          <cell r="H876" t="str">
            <v>Faridah Nantege</v>
          </cell>
          <cell r="I876" t="str">
            <v>All</v>
          </cell>
          <cell r="J876" t="str">
            <v>CAMUSAT Uganda Limited</v>
          </cell>
          <cell r="K876">
            <v>45111.597916666666</v>
          </cell>
          <cell r="L876" t="str">
            <v>2023-07-04T14:21:00.000-04:00</v>
          </cell>
          <cell r="M876">
            <v>45114.19258101852</v>
          </cell>
          <cell r="N876" t="str">
            <v>2023-07-07T04:37:19.000-04:00</v>
          </cell>
          <cell r="O876" t="str">
            <v>Wandera John</v>
          </cell>
          <cell r="P876" t="str">
            <v>Valid</v>
          </cell>
          <cell r="Q876" t="str">
            <v>-1.1329546</v>
          </cell>
          <cell r="R876" t="str">
            <v>29.6028684</v>
          </cell>
        </row>
        <row r="877">
          <cell r="B877">
            <v>605507</v>
          </cell>
          <cell r="C877" t="str">
            <v>850</v>
          </cell>
          <cell r="D877" t="str">
            <v>Namalu</v>
          </cell>
          <cell r="E877" t="str">
            <v>Moses Wandera</v>
          </cell>
          <cell r="F877" t="str">
            <v>Nakapiripirit</v>
          </cell>
          <cell r="G877" t="str">
            <v>Northern</v>
          </cell>
          <cell r="H877" t="str">
            <v>William Bwire</v>
          </cell>
          <cell r="I877" t="str">
            <v>All</v>
          </cell>
          <cell r="K877">
            <v>45111.600694444445</v>
          </cell>
          <cell r="L877" t="str">
            <v>2023-07-04T14:25:00.000-04:00</v>
          </cell>
          <cell r="M877">
            <v>45113.446516203701</v>
          </cell>
          <cell r="N877" t="str">
            <v>2023-07-06T10:42:59.000-04:00</v>
          </cell>
          <cell r="O877" t="str">
            <v>Andrew Matovu</v>
          </cell>
          <cell r="P877" t="str">
            <v>Valid</v>
          </cell>
          <cell r="Q877" t="str">
            <v>1.763575</v>
          </cell>
          <cell r="R877" t="str">
            <v>34.6066466666667</v>
          </cell>
        </row>
        <row r="878">
          <cell r="B878">
            <v>609654</v>
          </cell>
          <cell r="C878" t="str">
            <v>NO4443</v>
          </cell>
          <cell r="D878" t="str">
            <v>Ololango</v>
          </cell>
          <cell r="E878" t="str">
            <v>Muhamood Kyongo</v>
          </cell>
          <cell r="F878" t="str">
            <v>Apac</v>
          </cell>
          <cell r="H878" t="str">
            <v>Allan Kavuma</v>
          </cell>
          <cell r="I878" t="str">
            <v>All</v>
          </cell>
          <cell r="J878" t="str">
            <v>I Engineering Uganda Ltd</v>
          </cell>
          <cell r="K878">
            <v>45111.602083333331</v>
          </cell>
          <cell r="L878" t="str">
            <v>2023-07-04T14:27:00.000-04:00</v>
          </cell>
          <cell r="M878">
            <v>45111.818379629629</v>
          </cell>
          <cell r="N878" t="str">
            <v>2023-07-04T19:38:28.000-04:00</v>
          </cell>
          <cell r="O878" t="str">
            <v>Tumwebaze Mark</v>
          </cell>
          <cell r="P878" t="str">
            <v>Valid</v>
          </cell>
          <cell r="Q878" t="str">
            <v>2.16118875</v>
          </cell>
          <cell r="R878" t="str">
            <v>32.62155987</v>
          </cell>
        </row>
        <row r="879">
          <cell r="B879">
            <v>607747</v>
          </cell>
          <cell r="C879" t="str">
            <v>KA1722</v>
          </cell>
          <cell r="D879" t="str">
            <v>Nalusugga</v>
          </cell>
          <cell r="E879" t="str">
            <v>Robert Otim</v>
          </cell>
          <cell r="F879" t="str">
            <v>Kampala</v>
          </cell>
          <cell r="H879" t="str">
            <v>Allan Kavuma</v>
          </cell>
          <cell r="I879" t="str">
            <v>DG</v>
          </cell>
          <cell r="J879" t="str">
            <v>I Engineering Uganda Ltd</v>
          </cell>
          <cell r="K879">
            <v>45111.603472222225</v>
          </cell>
          <cell r="L879" t="str">
            <v>2023-07-04T14:29:00.000-04:00</v>
          </cell>
          <cell r="M879">
            <v>45111.844328703701</v>
          </cell>
          <cell r="N879" t="str">
            <v>2023-07-04T20:15:50.000-04:00</v>
          </cell>
          <cell r="O879" t="str">
            <v>Claude Musinguzi</v>
          </cell>
          <cell r="P879" t="str">
            <v>Valid</v>
          </cell>
          <cell r="Q879" t="str">
            <v>.4758348</v>
          </cell>
          <cell r="R879" t="str">
            <v>32.5706895</v>
          </cell>
        </row>
        <row r="880">
          <cell r="B880">
            <v>606455</v>
          </cell>
          <cell r="C880" t="str">
            <v>1798</v>
          </cell>
          <cell r="D880" t="str">
            <v>Bumutsopa</v>
          </cell>
          <cell r="E880" t="str">
            <v>Jude Musana</v>
          </cell>
          <cell r="F880" t="str">
            <v>Sironko</v>
          </cell>
          <cell r="G880" t="str">
            <v>North East</v>
          </cell>
          <cell r="H880" t="str">
            <v>William Bwire</v>
          </cell>
          <cell r="I880" t="str">
            <v>All</v>
          </cell>
          <cell r="K880">
            <v>45111.604166666664</v>
          </cell>
          <cell r="L880" t="str">
            <v>2023-07-04T14:30:00.000-04:00</v>
          </cell>
          <cell r="M880">
            <v>45114.638483796298</v>
          </cell>
          <cell r="N880" t="str">
            <v>2023-07-07T15:19:25.000-04:00</v>
          </cell>
          <cell r="O880" t="str">
            <v>David Chelangat</v>
          </cell>
          <cell r="P880" t="str">
            <v>Valid</v>
          </cell>
          <cell r="Q880" t="str">
            <v>1.17783666666667</v>
          </cell>
          <cell r="R880" t="str">
            <v>34.1916716666667</v>
          </cell>
        </row>
        <row r="881">
          <cell r="B881">
            <v>608085</v>
          </cell>
          <cell r="C881" t="str">
            <v>EA5083</v>
          </cell>
          <cell r="D881" t="str">
            <v>Bwondha</v>
          </cell>
          <cell r="E881" t="str">
            <v>Emmanuel Kafuko</v>
          </cell>
          <cell r="F881" t="str">
            <v>Mayuge</v>
          </cell>
          <cell r="H881" t="str">
            <v>William Bwire</v>
          </cell>
          <cell r="I881" t="str">
            <v>All</v>
          </cell>
          <cell r="K881">
            <v>45111.606249999997</v>
          </cell>
          <cell r="L881" t="str">
            <v>2023-07-04T14:33:00.000-04:00</v>
          </cell>
          <cell r="M881">
            <v>45114.279432870368</v>
          </cell>
          <cell r="N881" t="str">
            <v>2023-07-07T06:42:23.000-04:00</v>
          </cell>
          <cell r="O881" t="str">
            <v>Steven Bukenya</v>
          </cell>
          <cell r="P881" t="str">
            <v>Valid</v>
          </cell>
          <cell r="Q881" t="str">
            <v>.183001666666667</v>
          </cell>
          <cell r="R881" t="str">
            <v>33.5639533333333</v>
          </cell>
        </row>
        <row r="882">
          <cell r="B882">
            <v>607632</v>
          </cell>
          <cell r="C882" t="str">
            <v>1156</v>
          </cell>
          <cell r="D882" t="str">
            <v>Sentema</v>
          </cell>
          <cell r="E882" t="str">
            <v>Patrick Kinyera</v>
          </cell>
          <cell r="F882" t="str">
            <v>Kampala</v>
          </cell>
          <cell r="H882" t="str">
            <v>Faridah Nantege</v>
          </cell>
          <cell r="I882" t="str">
            <v>All</v>
          </cell>
          <cell r="J882" t="str">
            <v>CAMUSAT Uganda Limited</v>
          </cell>
          <cell r="K882">
            <v>45111.606249999997</v>
          </cell>
          <cell r="L882" t="str">
            <v>2023-07-04T14:33:00.000-04:00</v>
          </cell>
          <cell r="M882">
            <v>45111.66097222222</v>
          </cell>
          <cell r="N882" t="str">
            <v>2023-07-04T15:51:48.000-04:00</v>
          </cell>
          <cell r="O882" t="str">
            <v>Juma Lubega</v>
          </cell>
          <cell r="P882" t="str">
            <v>Valid</v>
          </cell>
          <cell r="Q882" t="str">
            <v>.311814048327506</v>
          </cell>
          <cell r="R882" t="str">
            <v>32.5567179825157</v>
          </cell>
        </row>
        <row r="883">
          <cell r="B883">
            <v>609722</v>
          </cell>
          <cell r="C883" t="str">
            <v>KA1888</v>
          </cell>
          <cell r="D883" t="str">
            <v>Gongobe</v>
          </cell>
          <cell r="E883" t="str">
            <v>Samuel Naseke</v>
          </cell>
          <cell r="F883" t="str">
            <v>Mukono</v>
          </cell>
          <cell r="G883" t="str">
            <v>Kampala East</v>
          </cell>
          <cell r="H883" t="str">
            <v>William Bwire</v>
          </cell>
          <cell r="I883" t="str">
            <v>All</v>
          </cell>
          <cell r="K883">
            <v>45111.609027777777</v>
          </cell>
          <cell r="L883" t="str">
            <v>2023-07-04T14:37:00.000-04:00</v>
          </cell>
          <cell r="M883">
            <v>45111.664594907408</v>
          </cell>
          <cell r="N883" t="str">
            <v>2023-07-04T15:57:01.000-04:00</v>
          </cell>
          <cell r="O883" t="str">
            <v>Nganda sharif</v>
          </cell>
          <cell r="P883" t="str">
            <v>Valid</v>
          </cell>
          <cell r="Q883" t="str">
            <v>.3701554</v>
          </cell>
          <cell r="R883" t="str">
            <v>32.7167531</v>
          </cell>
        </row>
        <row r="884">
          <cell r="B884">
            <v>605416</v>
          </cell>
          <cell r="C884" t="str">
            <v>642</v>
          </cell>
          <cell r="D884" t="str">
            <v>Karamurani</v>
          </cell>
          <cell r="E884" t="str">
            <v>Thomasi Seruyange</v>
          </cell>
          <cell r="F884" t="str">
            <v>Mbarara</v>
          </cell>
          <cell r="G884" t="str">
            <v>Western</v>
          </cell>
          <cell r="H884" t="str">
            <v>Faridah Nantege</v>
          </cell>
          <cell r="I884" t="str">
            <v>Air Conditioner</v>
          </cell>
          <cell r="J884" t="str">
            <v>CAMUSAT Uganda Limited</v>
          </cell>
          <cell r="K884">
            <v>45111.609722222223</v>
          </cell>
          <cell r="L884" t="str">
            <v>2023-07-04T14:38:00.000-04:00</v>
          </cell>
          <cell r="M884">
            <v>45111.64471064815</v>
          </cell>
          <cell r="N884" t="str">
            <v>2023-07-04T15:28:23.000-04:00</v>
          </cell>
          <cell r="O884" t="str">
            <v>Trogin Mushabe</v>
          </cell>
          <cell r="P884" t="str">
            <v>Audit</v>
          </cell>
          <cell r="Q884" t="str">
            <v>-.7302987</v>
          </cell>
          <cell r="R884" t="str">
            <v>30.5665268</v>
          </cell>
        </row>
        <row r="885">
          <cell r="B885">
            <v>605812</v>
          </cell>
          <cell r="C885" t="str">
            <v>1508</v>
          </cell>
          <cell r="D885" t="str">
            <v>Laboke</v>
          </cell>
          <cell r="E885" t="str">
            <v>Latima Musoke</v>
          </cell>
          <cell r="F885" t="str">
            <v>Kiryandongo</v>
          </cell>
          <cell r="G885" t="str">
            <v>Lira</v>
          </cell>
          <cell r="H885" t="str">
            <v>Allan Kavuma</v>
          </cell>
          <cell r="I885" t="str">
            <v>All</v>
          </cell>
          <cell r="J885" t="str">
            <v>I Engineering Uganda Ltd</v>
          </cell>
          <cell r="K885">
            <v>45111.611111111109</v>
          </cell>
          <cell r="L885" t="str">
            <v>2023-07-04T14:40:00.000-04:00</v>
          </cell>
          <cell r="M885">
            <v>45127.56318287037</v>
          </cell>
          <cell r="N885" t="str">
            <v>2023-07-20T13:30:59.000-04:00</v>
          </cell>
          <cell r="O885" t="str">
            <v>Kenneth Assimwe</v>
          </cell>
          <cell r="P885" t="str">
            <v>Valid</v>
          </cell>
          <cell r="Q885" t="str">
            <v>2.12751166666667</v>
          </cell>
          <cell r="R885" t="str">
            <v>32.2150733333333</v>
          </cell>
        </row>
        <row r="886">
          <cell r="B886">
            <v>609263</v>
          </cell>
          <cell r="C886" t="str">
            <v>WE2300</v>
          </cell>
          <cell r="D886" t="str">
            <v>Naigana</v>
          </cell>
          <cell r="E886" t="str">
            <v>Stephen Rwabwogo</v>
          </cell>
          <cell r="F886" t="str">
            <v>Kibaale</v>
          </cell>
          <cell r="G886" t="str">
            <v>Western</v>
          </cell>
          <cell r="H886" t="str">
            <v>Faridah Nantege</v>
          </cell>
          <cell r="I886" t="str">
            <v>All</v>
          </cell>
          <cell r="J886" t="str">
            <v>CAMUSAT Uganda Limited</v>
          </cell>
          <cell r="K886">
            <v>45111.613888888889</v>
          </cell>
          <cell r="L886" t="str">
            <v>2023-07-04T14:44:00.000-04:00</v>
          </cell>
          <cell r="M886">
            <v>45111.682708333334</v>
          </cell>
          <cell r="N886" t="str">
            <v>2023-07-04T16:23:06.000-04:00</v>
          </cell>
          <cell r="O886" t="str">
            <v>David Kato</v>
          </cell>
          <cell r="P886" t="str">
            <v>Valid</v>
          </cell>
          <cell r="Q886" t="str">
            <v>.954265</v>
          </cell>
          <cell r="R886" t="str">
            <v>30.8900816666667</v>
          </cell>
        </row>
        <row r="887">
          <cell r="B887">
            <v>606028</v>
          </cell>
          <cell r="C887" t="str">
            <v>148</v>
          </cell>
          <cell r="D887" t="str">
            <v>Kabunyata</v>
          </cell>
          <cell r="E887" t="str">
            <v>Robert Otim</v>
          </cell>
          <cell r="F887" t="str">
            <v>Luwero</v>
          </cell>
          <cell r="G887" t="str">
            <v>Luwero</v>
          </cell>
          <cell r="H887" t="str">
            <v>Allan Kavuma</v>
          </cell>
          <cell r="I887" t="str">
            <v>All</v>
          </cell>
          <cell r="J887" t="str">
            <v>I Engineering Uganda Ltd</v>
          </cell>
          <cell r="K887">
            <v>45111.615277777775</v>
          </cell>
          <cell r="L887" t="str">
            <v>2023-07-04T14:46:00.000-04:00</v>
          </cell>
          <cell r="M887">
            <v>45117.587604166663</v>
          </cell>
          <cell r="N887" t="str">
            <v>2023-07-10T14:06:09.000-04:00</v>
          </cell>
          <cell r="O887" t="str">
            <v>Kigozi Kenneth</v>
          </cell>
          <cell r="P887" t="str">
            <v>Valid</v>
          </cell>
          <cell r="Q887" t="str">
            <v>1.04915916</v>
          </cell>
          <cell r="R887" t="str">
            <v>32.69509449</v>
          </cell>
        </row>
        <row r="888">
          <cell r="B888">
            <v>606889</v>
          </cell>
          <cell r="C888" t="str">
            <v>2315</v>
          </cell>
          <cell r="D888" t="str">
            <v>Nalugala</v>
          </cell>
          <cell r="E888" t="str">
            <v>Christopher Alituha</v>
          </cell>
          <cell r="F888" t="str">
            <v>Wakiso</v>
          </cell>
          <cell r="G888" t="str">
            <v>Kampala Central</v>
          </cell>
          <cell r="H888" t="str">
            <v>Faridah Nantege</v>
          </cell>
          <cell r="I888" t="str">
            <v>All</v>
          </cell>
          <cell r="J888" t="str">
            <v>CAMUSAT Uganda Limited</v>
          </cell>
          <cell r="K888">
            <v>45111.619444444441</v>
          </cell>
          <cell r="L888" t="str">
            <v>2023-07-04T14:52:00.000-04:00</v>
          </cell>
          <cell r="M888">
            <v>45111.645300925928</v>
          </cell>
          <cell r="N888" t="str">
            <v>2023-07-04T15:29:14.000-04:00</v>
          </cell>
          <cell r="O888" t="str">
            <v>Rogers Akatuhwera</v>
          </cell>
          <cell r="P888" t="str">
            <v>Valid</v>
          </cell>
          <cell r="Q888" t="str">
            <v>.0977434</v>
          </cell>
          <cell r="R888" t="str">
            <v>32.5304864</v>
          </cell>
        </row>
        <row r="889">
          <cell r="B889">
            <v>609032</v>
          </cell>
          <cell r="C889" t="str">
            <v>WE2539</v>
          </cell>
          <cell r="D889" t="str">
            <v>Bulyango</v>
          </cell>
          <cell r="E889" t="str">
            <v>Latima Musoke</v>
          </cell>
          <cell r="F889" t="str">
            <v>Hoima</v>
          </cell>
          <cell r="G889" t="str">
            <v>Hoima</v>
          </cell>
          <cell r="H889" t="str">
            <v>Allan Kavuma</v>
          </cell>
          <cell r="I889" t="str">
            <v>All</v>
          </cell>
          <cell r="J889" t="str">
            <v>I Engineering Uganda Ltd</v>
          </cell>
          <cell r="K889">
            <v>45111.620138888888</v>
          </cell>
          <cell r="L889" t="str">
            <v>2023-07-04T14:53:00.000-04:00</v>
          </cell>
          <cell r="M889">
            <v>45115.60056712963</v>
          </cell>
          <cell r="N889" t="str">
            <v>2023-07-08T14:24:49.000-04:00</v>
          </cell>
          <cell r="O889" t="str">
            <v>Otyono David</v>
          </cell>
          <cell r="P889" t="str">
            <v>Valid</v>
          </cell>
          <cell r="Q889" t="str">
            <v>1.60453</v>
          </cell>
          <cell r="R889" t="str">
            <v>31.4291766666667</v>
          </cell>
        </row>
        <row r="890">
          <cell r="B890">
            <v>605635</v>
          </cell>
          <cell r="C890" t="str">
            <v>1132</v>
          </cell>
          <cell r="D890" t="str">
            <v>Hakibale</v>
          </cell>
          <cell r="E890" t="str">
            <v>Stephen Rwabwogo</v>
          </cell>
          <cell r="F890" t="str">
            <v>Kabarole</v>
          </cell>
          <cell r="G890" t="str">
            <v>Mobile</v>
          </cell>
          <cell r="H890" t="str">
            <v>Faridah Nantege</v>
          </cell>
          <cell r="I890" t="str">
            <v>All</v>
          </cell>
          <cell r="J890" t="str">
            <v>CAMUSAT Uganda Limited</v>
          </cell>
          <cell r="K890">
            <v>45111.623611111114</v>
          </cell>
          <cell r="L890" t="str">
            <v>2023-07-04T14:58:00.000-04:00</v>
          </cell>
          <cell r="M890">
            <v>45111.646365740744</v>
          </cell>
          <cell r="N890" t="str">
            <v>2023-07-04T15:30:46.000-04:00</v>
          </cell>
          <cell r="O890" t="str">
            <v>Musa Matovu</v>
          </cell>
          <cell r="P890" t="str">
            <v>Audit</v>
          </cell>
          <cell r="Q890" t="str">
            <v>.754808333333333</v>
          </cell>
          <cell r="R890" t="str">
            <v>30.385145</v>
          </cell>
        </row>
        <row r="891">
          <cell r="B891">
            <v>607412</v>
          </cell>
          <cell r="C891" t="str">
            <v>KA1008</v>
          </cell>
          <cell r="D891" t="str">
            <v>Makindye</v>
          </cell>
          <cell r="E891" t="str">
            <v>Salim Kinene</v>
          </cell>
          <cell r="F891" t="str">
            <v>Kampala</v>
          </cell>
          <cell r="H891" t="str">
            <v>William Bwire</v>
          </cell>
          <cell r="I891" t="str">
            <v>All</v>
          </cell>
          <cell r="K891">
            <v>45111.624305555553</v>
          </cell>
          <cell r="L891" t="str">
            <v>2023-07-04T14:59:00.000-04:00</v>
          </cell>
          <cell r="M891">
            <v>45111.710798611108</v>
          </cell>
          <cell r="N891" t="str">
            <v>2023-07-04T17:03:33.000-04:00</v>
          </cell>
          <cell r="O891" t="str">
            <v>Kenneth Ndawula</v>
          </cell>
          <cell r="P891" t="str">
            <v>Audit</v>
          </cell>
          <cell r="Q891" t="str">
            <v>.2874967</v>
          </cell>
          <cell r="R891" t="str">
            <v>32.58556</v>
          </cell>
        </row>
        <row r="892">
          <cell r="B892">
            <v>609541</v>
          </cell>
          <cell r="C892" t="str">
            <v>2557</v>
          </cell>
          <cell r="D892" t="str">
            <v>Okorotok</v>
          </cell>
          <cell r="E892" t="str">
            <v>Jude Musana</v>
          </cell>
          <cell r="F892" t="str">
            <v>Pallisa</v>
          </cell>
          <cell r="G892" t="str">
            <v>Mobile</v>
          </cell>
          <cell r="H892" t="str">
            <v>William Bwire</v>
          </cell>
          <cell r="I892" t="str">
            <v>All</v>
          </cell>
          <cell r="K892">
            <v>45111.625694444447</v>
          </cell>
          <cell r="L892" t="str">
            <v>2023-07-04T15:01:00.000-04:00</v>
          </cell>
          <cell r="M892">
            <v>45111.646192129629</v>
          </cell>
          <cell r="N892" t="str">
            <v>2023-07-04T15:30:31.000-04:00</v>
          </cell>
          <cell r="O892" t="str">
            <v>Felix Mwebembezi</v>
          </cell>
          <cell r="P892" t="str">
            <v>Valid</v>
          </cell>
          <cell r="Q892" t="str">
            <v>1.22219038333333</v>
          </cell>
          <cell r="R892" t="str">
            <v>33.6542076666667</v>
          </cell>
        </row>
        <row r="893">
          <cell r="B893">
            <v>609972</v>
          </cell>
          <cell r="C893" t="str">
            <v>42</v>
          </cell>
          <cell r="D893" t="str">
            <v>Mawanga Villege</v>
          </cell>
          <cell r="E893" t="str">
            <v>Salim Kinene</v>
          </cell>
          <cell r="F893" t="str">
            <v>Kampala</v>
          </cell>
          <cell r="G893" t="str">
            <v>Kampala South</v>
          </cell>
          <cell r="H893" t="str">
            <v>William Bwire</v>
          </cell>
          <cell r="I893" t="str">
            <v>All</v>
          </cell>
          <cell r="K893">
            <v>45111.633333333331</v>
          </cell>
          <cell r="L893" t="str">
            <v>2023-07-04T15:12:00.000-04:00</v>
          </cell>
          <cell r="M893">
            <v>45111.82675925926</v>
          </cell>
          <cell r="N893" t="str">
            <v>2023-07-04T19:50:32.000-04:00</v>
          </cell>
          <cell r="O893" t="str">
            <v>Kabandize Eden</v>
          </cell>
          <cell r="P893" t="str">
            <v>Valid</v>
          </cell>
          <cell r="Q893" t="str">
            <v>.24877</v>
          </cell>
          <cell r="R893" t="str">
            <v>32.6264066666667</v>
          </cell>
        </row>
        <row r="894">
          <cell r="B894">
            <v>701504</v>
          </cell>
          <cell r="C894" t="str">
            <v>3567</v>
          </cell>
          <cell r="D894" t="str">
            <v xml:space="preserve">Makerere Kikoni </v>
          </cell>
          <cell r="E894" t="str">
            <v>Joash Lubwama</v>
          </cell>
          <cell r="F894" t="str">
            <v>Kampala</v>
          </cell>
          <cell r="G894" t="str">
            <v>Kampala North</v>
          </cell>
          <cell r="H894" t="str">
            <v>Allan Kavuma</v>
          </cell>
          <cell r="I894" t="str">
            <v>All</v>
          </cell>
          <cell r="J894" t="str">
            <v>I Engineering Uganda Ltd</v>
          </cell>
          <cell r="K894">
            <v>45111.635416666664</v>
          </cell>
          <cell r="L894" t="str">
            <v>2023-07-04T15:15:00.000-04:00</v>
          </cell>
          <cell r="M894">
            <v>45112.345416666663</v>
          </cell>
          <cell r="N894" t="str">
            <v>2023-07-05T08:17:24.000-04:00</v>
          </cell>
          <cell r="O894" t="str">
            <v>Philip Abooki</v>
          </cell>
          <cell r="P894" t="str">
            <v>Valid</v>
          </cell>
          <cell r="Q894" t="str">
            <v>.3439615</v>
          </cell>
          <cell r="R894" t="str">
            <v>32.5589562</v>
          </cell>
        </row>
        <row r="895">
          <cell r="B895">
            <v>605647</v>
          </cell>
          <cell r="C895" t="str">
            <v>1158</v>
          </cell>
          <cell r="D895" t="str">
            <v>Ntuusi</v>
          </cell>
          <cell r="E895" t="str">
            <v>Patrick Kalibbala</v>
          </cell>
          <cell r="F895" t="str">
            <v>Sembabule</v>
          </cell>
          <cell r="G895" t="str">
            <v>Kampala West</v>
          </cell>
          <cell r="H895" t="str">
            <v>Faridah Nantege</v>
          </cell>
          <cell r="I895" t="str">
            <v>All</v>
          </cell>
          <cell r="J895" t="str">
            <v>CAMUSAT Uganda Limited</v>
          </cell>
          <cell r="K895">
            <v>45111.640972222223</v>
          </cell>
          <cell r="L895" t="str">
            <v>2023-07-04T15:23:00.000-04:00</v>
          </cell>
          <cell r="M895">
            <v>45111.719131944446</v>
          </cell>
          <cell r="N895" t="str">
            <v>2023-07-04T17:15:33.000-04:00</v>
          </cell>
          <cell r="O895" t="str">
            <v>David Semakula</v>
          </cell>
          <cell r="P895" t="str">
            <v>Valid</v>
          </cell>
          <cell r="Q895" t="str">
            <v>.0640833333333333</v>
          </cell>
          <cell r="R895" t="str">
            <v>31.19401</v>
          </cell>
        </row>
        <row r="896">
          <cell r="B896">
            <v>701464</v>
          </cell>
          <cell r="C896" t="str">
            <v>3693</v>
          </cell>
          <cell r="D896" t="str">
            <v>Ochuma Village</v>
          </cell>
          <cell r="E896" t="str">
            <v>Moses Wandera</v>
          </cell>
          <cell r="F896" t="str">
            <v>Amuria</v>
          </cell>
          <cell r="G896" t="str">
            <v>Soroti</v>
          </cell>
          <cell r="H896" t="str">
            <v>William Bwire</v>
          </cell>
          <cell r="I896" t="str">
            <v>All</v>
          </cell>
          <cell r="K896">
            <v>45111.64166666667</v>
          </cell>
          <cell r="L896" t="str">
            <v>2023-07-04T15:24:00.000-04:00</v>
          </cell>
          <cell r="M896">
            <v>45124.774872685186</v>
          </cell>
          <cell r="N896" t="str">
            <v>2023-07-17T18:35:49.000-04:00</v>
          </cell>
          <cell r="O896" t="str">
            <v>Kenneth Bato</v>
          </cell>
          <cell r="P896" t="str">
            <v>Valid</v>
          </cell>
          <cell r="Q896" t="str">
            <v>1.861184</v>
          </cell>
          <cell r="R896" t="str">
            <v>33.8250108</v>
          </cell>
        </row>
        <row r="897">
          <cell r="B897">
            <v>608069</v>
          </cell>
          <cell r="C897" t="str">
            <v>EA5068</v>
          </cell>
          <cell r="D897" t="str">
            <v>Butabala</v>
          </cell>
          <cell r="E897" t="str">
            <v>Samuel Naseke</v>
          </cell>
          <cell r="F897" t="str">
            <v>Kamuli</v>
          </cell>
          <cell r="H897" t="str">
            <v>William Bwire</v>
          </cell>
          <cell r="I897" t="str">
            <v>All</v>
          </cell>
          <cell r="K897">
            <v>45111.643055555556</v>
          </cell>
          <cell r="L897" t="str">
            <v>2023-07-04T15:26:00.000-04:00</v>
          </cell>
          <cell r="M897">
            <v>45111.663449074076</v>
          </cell>
          <cell r="N897" t="str">
            <v>2023-07-04T15:55:22.000-04:00</v>
          </cell>
          <cell r="O897" t="str">
            <v>Fuma Amos</v>
          </cell>
          <cell r="P897" t="str">
            <v>Valid</v>
          </cell>
          <cell r="Q897" t="str">
            <v>.8908267</v>
          </cell>
          <cell r="R897" t="str">
            <v>33.0989533</v>
          </cell>
        </row>
        <row r="898">
          <cell r="B898">
            <v>609888</v>
          </cell>
          <cell r="C898" t="str">
            <v>KA1951</v>
          </cell>
          <cell r="D898" t="str">
            <v>Namere Zone</v>
          </cell>
          <cell r="E898" t="str">
            <v>Joash Lubwama</v>
          </cell>
          <cell r="F898" t="str">
            <v>Kampala</v>
          </cell>
          <cell r="H898" t="str">
            <v>Allan Kavuma</v>
          </cell>
          <cell r="I898" t="str">
            <v>All</v>
          </cell>
          <cell r="J898" t="str">
            <v>I Engineering Uganda Ltd</v>
          </cell>
          <cell r="K898">
            <v>45111.644444444442</v>
          </cell>
          <cell r="L898" t="str">
            <v>2023-07-04T15:28:00.000-04:00</v>
          </cell>
          <cell r="M898">
            <v>45111.74796296296</v>
          </cell>
          <cell r="N898" t="str">
            <v>2023-07-04T17:57:04.000-04:00</v>
          </cell>
          <cell r="O898" t="str">
            <v>Ronnie Muhindo</v>
          </cell>
          <cell r="P898" t="str">
            <v>Valid</v>
          </cell>
          <cell r="Q898" t="str">
            <v>.3931613</v>
          </cell>
          <cell r="R898" t="str">
            <v>32.5739886</v>
          </cell>
        </row>
        <row r="899">
          <cell r="B899">
            <v>609785</v>
          </cell>
          <cell r="C899" t="str">
            <v>KA1863</v>
          </cell>
          <cell r="D899" t="str">
            <v>Seguku Fuelex</v>
          </cell>
          <cell r="E899" t="str">
            <v>Christopher Alituha</v>
          </cell>
          <cell r="F899" t="str">
            <v>Wakiso</v>
          </cell>
          <cell r="G899" t="str">
            <v>Kampala West</v>
          </cell>
          <cell r="H899" t="str">
            <v>Faridah Nantege</v>
          </cell>
          <cell r="I899" t="str">
            <v>All</v>
          </cell>
          <cell r="J899" t="str">
            <v>CAMUSAT Uganda Limited</v>
          </cell>
          <cell r="K899">
            <v>45111.647222222222</v>
          </cell>
          <cell r="L899" t="str">
            <v>2023-07-04T15:32:00.000-04:00</v>
          </cell>
          <cell r="M899">
            <v>45111.682824074072</v>
          </cell>
          <cell r="N899" t="str">
            <v>2023-07-04T16:23:16.000-04:00</v>
          </cell>
          <cell r="O899" t="str">
            <v>Patrick Cwinyai</v>
          </cell>
          <cell r="P899" t="str">
            <v>Audit</v>
          </cell>
          <cell r="Q899" t="str">
            <v>.2261308</v>
          </cell>
          <cell r="R899" t="str">
            <v>32.5459635</v>
          </cell>
        </row>
        <row r="900">
          <cell r="B900">
            <v>605651</v>
          </cell>
          <cell r="C900" t="str">
            <v>1168</v>
          </cell>
          <cell r="D900" t="str">
            <v>Namutumba</v>
          </cell>
          <cell r="E900" t="str">
            <v>Emmanuel Kafuko</v>
          </cell>
          <cell r="F900" t="str">
            <v>Namutumba</v>
          </cell>
          <cell r="G900" t="str">
            <v>Kampala East</v>
          </cell>
          <cell r="H900" t="str">
            <v>William Bwire</v>
          </cell>
          <cell r="I900" t="str">
            <v>All</v>
          </cell>
          <cell r="K900">
            <v>45111.647916666669</v>
          </cell>
          <cell r="L900" t="str">
            <v>2023-07-04T15:33:00.000-04:00</v>
          </cell>
          <cell r="M900">
            <v>45112.740752314814</v>
          </cell>
          <cell r="N900" t="str">
            <v>2023-07-05T17:46:41.000-04:00</v>
          </cell>
          <cell r="O900" t="str">
            <v>Aguma Alfred</v>
          </cell>
          <cell r="P900" t="str">
            <v>Valid</v>
          </cell>
          <cell r="Q900" t="str">
            <v>.83346445</v>
          </cell>
          <cell r="R900" t="str">
            <v>33.68658655</v>
          </cell>
        </row>
        <row r="901">
          <cell r="B901">
            <v>607594</v>
          </cell>
          <cell r="C901" t="str">
            <v>1127</v>
          </cell>
          <cell r="D901" t="str">
            <v>Nsimbiziwome</v>
          </cell>
          <cell r="E901" t="str">
            <v>Benbridge Mulongo</v>
          </cell>
          <cell r="F901" t="str">
            <v>Kampala</v>
          </cell>
          <cell r="H901" t="str">
            <v>William Bwire</v>
          </cell>
          <cell r="I901" t="str">
            <v>All</v>
          </cell>
          <cell r="K901">
            <v>45111.65625</v>
          </cell>
          <cell r="L901" t="str">
            <v>2023-07-04T15:45:00.000-04:00</v>
          </cell>
          <cell r="M901">
            <v>45116.873506944445</v>
          </cell>
          <cell r="N901" t="str">
            <v>2023-07-09T20:57:51.000-04:00</v>
          </cell>
          <cell r="O901" t="str">
            <v>William Musoke</v>
          </cell>
          <cell r="P901" t="str">
            <v>Valid</v>
          </cell>
          <cell r="Q901" t="str">
            <v>.358033333333333</v>
          </cell>
          <cell r="R901" t="str">
            <v>32.60774</v>
          </cell>
        </row>
        <row r="902">
          <cell r="B902">
            <v>609780</v>
          </cell>
          <cell r="C902" t="str">
            <v>WE2898</v>
          </cell>
          <cell r="D902" t="str">
            <v>Mandoko</v>
          </cell>
          <cell r="E902" t="str">
            <v>Stephen Rwabwogo</v>
          </cell>
          <cell r="F902" t="str">
            <v>Kabarole</v>
          </cell>
          <cell r="G902" t="str">
            <v>Fort Portal</v>
          </cell>
          <cell r="H902" t="str">
            <v>Faridah Nantege</v>
          </cell>
          <cell r="I902" t="str">
            <v>All</v>
          </cell>
          <cell r="J902" t="str">
            <v>CAMUSAT Uganda Limited</v>
          </cell>
          <cell r="K902">
            <v>45111.65902777778</v>
          </cell>
          <cell r="L902" t="str">
            <v>2023-07-04T15:49:00.000-04:00</v>
          </cell>
          <cell r="M902">
            <v>45111.726956018516</v>
          </cell>
          <cell r="N902" t="str">
            <v>2023-07-04T17:26:49.000-04:00</v>
          </cell>
          <cell r="O902" t="str">
            <v>Joel Ssekkono</v>
          </cell>
          <cell r="P902" t="str">
            <v>Valid</v>
          </cell>
          <cell r="Q902" t="str">
            <v>.659315</v>
          </cell>
          <cell r="R902" t="str">
            <v>30.1995147</v>
          </cell>
        </row>
        <row r="903">
          <cell r="B903">
            <v>606618</v>
          </cell>
          <cell r="C903" t="str">
            <v>2080</v>
          </cell>
          <cell r="D903" t="str">
            <v>Adigo</v>
          </cell>
          <cell r="E903" t="str">
            <v>Muhamood Kyongo</v>
          </cell>
          <cell r="F903" t="str">
            <v>Oyam</v>
          </cell>
          <cell r="G903" t="str">
            <v>Northern</v>
          </cell>
          <cell r="H903" t="str">
            <v>Allan Kavuma</v>
          </cell>
          <cell r="I903" t="str">
            <v>All</v>
          </cell>
          <cell r="J903" t="str">
            <v>I Engineering Uganda Ltd</v>
          </cell>
          <cell r="K903">
            <v>45111.663888888892</v>
          </cell>
          <cell r="L903" t="str">
            <v>2023-07-04T15:56:00.000-04:00</v>
          </cell>
          <cell r="M903">
            <v>45125.653449074074</v>
          </cell>
          <cell r="N903" t="str">
            <v>2023-07-18T15:40:58.000-04:00</v>
          </cell>
          <cell r="O903" t="str">
            <v>Tumwebaze Mark</v>
          </cell>
          <cell r="P903" t="str">
            <v>Valid</v>
          </cell>
          <cell r="Q903" t="str">
            <v>2.13217146</v>
          </cell>
          <cell r="R903" t="str">
            <v>32.49762599</v>
          </cell>
        </row>
        <row r="904">
          <cell r="B904">
            <v>605811</v>
          </cell>
          <cell r="C904" t="str">
            <v>1506</v>
          </cell>
          <cell r="D904" t="str">
            <v>Ojwina</v>
          </cell>
          <cell r="E904" t="str">
            <v>Muhamood Kyongo</v>
          </cell>
          <cell r="F904" t="str">
            <v>Lira</v>
          </cell>
          <cell r="G904" t="str">
            <v>Northern</v>
          </cell>
          <cell r="H904" t="str">
            <v>Allan Kavuma</v>
          </cell>
          <cell r="I904" t="str">
            <v>All</v>
          </cell>
          <cell r="J904" t="str">
            <v>I Engineering Uganda Ltd</v>
          </cell>
          <cell r="K904">
            <v>45111.664583333331</v>
          </cell>
          <cell r="L904" t="str">
            <v>2023-07-04T15:57:00.000-04:00</v>
          </cell>
          <cell r="M904">
            <v>45119.418634259258</v>
          </cell>
          <cell r="N904" t="str">
            <v>2023-07-12T10:02:50.000-04:00</v>
          </cell>
          <cell r="O904" t="str">
            <v>Tumwebaze Mark</v>
          </cell>
          <cell r="P904" t="str">
            <v>Valid</v>
          </cell>
          <cell r="Q904" t="str">
            <v>2.24077301</v>
          </cell>
          <cell r="R904" t="str">
            <v>32.88781394</v>
          </cell>
        </row>
        <row r="905">
          <cell r="B905">
            <v>605092</v>
          </cell>
          <cell r="C905" t="str">
            <v>120</v>
          </cell>
          <cell r="D905" t="str">
            <v>Kako</v>
          </cell>
          <cell r="E905" t="str">
            <v>Patrick Kalibbala</v>
          </cell>
          <cell r="F905" t="str">
            <v>Masaka</v>
          </cell>
          <cell r="G905" t="str">
            <v>Kampala West</v>
          </cell>
          <cell r="H905" t="str">
            <v>Faridah Nantege</v>
          </cell>
          <cell r="I905" t="str">
            <v>All</v>
          </cell>
          <cell r="J905" t="str">
            <v>CAMUSAT Uganda Limited</v>
          </cell>
          <cell r="K905">
            <v>45111.664583333331</v>
          </cell>
          <cell r="L905" t="str">
            <v>2023-07-04T15:57:00.000-04:00</v>
          </cell>
          <cell r="M905">
            <v>45111.713530092595</v>
          </cell>
          <cell r="N905" t="str">
            <v>2023-07-04T17:07:29.000-04:00</v>
          </cell>
          <cell r="O905" t="str">
            <v>Richard Ssenyondo</v>
          </cell>
          <cell r="P905" t="str">
            <v>Audit</v>
          </cell>
          <cell r="Q905" t="str">
            <v>-.3003995</v>
          </cell>
          <cell r="R905" t="str">
            <v>31.806307</v>
          </cell>
        </row>
        <row r="906">
          <cell r="B906">
            <v>608716</v>
          </cell>
          <cell r="C906" t="str">
            <v>NO4381</v>
          </cell>
          <cell r="D906" t="str">
            <v>Abilonino</v>
          </cell>
          <cell r="E906" t="str">
            <v>Muhamood Kyongo</v>
          </cell>
          <cell r="F906" t="str">
            <v>Kole</v>
          </cell>
          <cell r="G906" t="str">
            <v>Northern</v>
          </cell>
          <cell r="H906" t="str">
            <v>Allan Kavuma</v>
          </cell>
          <cell r="I906" t="str">
            <v>All</v>
          </cell>
          <cell r="J906" t="str">
            <v>I Engineering Uganda Ltd</v>
          </cell>
          <cell r="K906">
            <v>45111.664583333331</v>
          </cell>
          <cell r="L906" t="str">
            <v>2023-07-04T15:57:00.000-04:00</v>
          </cell>
          <cell r="M906">
            <v>45127.744583333333</v>
          </cell>
          <cell r="N906" t="str">
            <v>2023-07-20T17:52:12.000-04:00</v>
          </cell>
          <cell r="O906" t="str">
            <v>Tumwebaze Mark</v>
          </cell>
          <cell r="P906" t="str">
            <v>Valid</v>
          </cell>
          <cell r="Q906" t="str">
            <v>2.23585172</v>
          </cell>
          <cell r="R906" t="str">
            <v>32.6448232</v>
          </cell>
        </row>
        <row r="907">
          <cell r="B907">
            <v>609948</v>
          </cell>
          <cell r="C907" t="str">
            <v>3246</v>
          </cell>
          <cell r="D907" t="str">
            <v>Bugoba Zone</v>
          </cell>
          <cell r="E907" t="str">
            <v>Benbridge Mulongo</v>
          </cell>
          <cell r="F907" t="str">
            <v>Wakiso</v>
          </cell>
          <cell r="G907" t="str">
            <v>Kampala East</v>
          </cell>
          <cell r="H907" t="str">
            <v>William Bwire</v>
          </cell>
          <cell r="I907" t="str">
            <v>All</v>
          </cell>
          <cell r="K907">
            <v>45111.664583333331</v>
          </cell>
          <cell r="L907" t="str">
            <v>2023-07-04T15:57:00.000-04:00</v>
          </cell>
          <cell r="M907">
            <v>45111.797546296293</v>
          </cell>
          <cell r="N907" t="str">
            <v>2023-07-04T19:08:28.000-04:00</v>
          </cell>
          <cell r="O907" t="str">
            <v>Nganda sharif</v>
          </cell>
          <cell r="P907" t="str">
            <v>Valid</v>
          </cell>
          <cell r="Q907" t="str">
            <v>.383491433333333</v>
          </cell>
          <cell r="R907" t="str">
            <v>32.7096084333333</v>
          </cell>
        </row>
        <row r="908">
          <cell r="B908">
            <v>606905</v>
          </cell>
          <cell r="C908" t="str">
            <v>2403</v>
          </cell>
          <cell r="D908" t="str">
            <v>Obera</v>
          </cell>
          <cell r="E908" t="str">
            <v>Muhamood Kyongo</v>
          </cell>
          <cell r="F908" t="str">
            <v>Lira</v>
          </cell>
          <cell r="G908" t="str">
            <v>Northern</v>
          </cell>
          <cell r="H908" t="str">
            <v>Allan Kavuma</v>
          </cell>
          <cell r="I908" t="str">
            <v>All</v>
          </cell>
          <cell r="J908" t="str">
            <v>I Engineering Uganda Ltd</v>
          </cell>
          <cell r="K908">
            <v>45111.664583333331</v>
          </cell>
          <cell r="L908" t="str">
            <v>2023-07-04T15:57:00.000-04:00</v>
          </cell>
          <cell r="M908">
            <v>45114.885821759257</v>
          </cell>
          <cell r="N908" t="str">
            <v>2023-07-07T21:15:35.000-04:00</v>
          </cell>
          <cell r="O908" t="str">
            <v>Tumwebaze Mark</v>
          </cell>
          <cell r="P908" t="str">
            <v>Valid</v>
          </cell>
          <cell r="Q908" t="str">
            <v>2.25019744</v>
          </cell>
          <cell r="R908" t="str">
            <v>32.87745709</v>
          </cell>
        </row>
        <row r="909">
          <cell r="B909">
            <v>609485</v>
          </cell>
          <cell r="C909" t="str">
            <v>EA5527</v>
          </cell>
          <cell r="D909" t="str">
            <v>Bugobe</v>
          </cell>
          <cell r="E909" t="str">
            <v>Samuel Naseke</v>
          </cell>
          <cell r="F909" t="str">
            <v>Kayunga</v>
          </cell>
          <cell r="G909" t="str">
            <v>Luwero</v>
          </cell>
          <cell r="H909" t="str">
            <v>William Bwire</v>
          </cell>
          <cell r="I909" t="str">
            <v>All</v>
          </cell>
          <cell r="K909">
            <v>45111.665277777778</v>
          </cell>
          <cell r="L909" t="str">
            <v>2023-07-04T15:58:00.000-04:00</v>
          </cell>
          <cell r="M909">
            <v>45120.603773148148</v>
          </cell>
          <cell r="N909" t="str">
            <v>2023-07-13T14:29:26.000-04:00</v>
          </cell>
          <cell r="O909" t="str">
            <v>Nganda sharif</v>
          </cell>
          <cell r="P909" t="str">
            <v>Valid</v>
          </cell>
          <cell r="Q909" t="str">
            <v>.7485838</v>
          </cell>
          <cell r="R909" t="str">
            <v>32.895442</v>
          </cell>
        </row>
        <row r="910">
          <cell r="B910">
            <v>606604</v>
          </cell>
          <cell r="C910" t="str">
            <v>2040</v>
          </cell>
          <cell r="D910" t="str">
            <v>Ikumbya</v>
          </cell>
          <cell r="E910" t="str">
            <v>Emmanuel Kafuko</v>
          </cell>
          <cell r="F910" t="str">
            <v>Luuka</v>
          </cell>
          <cell r="G910" t="str">
            <v>Kampala East</v>
          </cell>
          <cell r="H910" t="str">
            <v>William Bwire</v>
          </cell>
          <cell r="I910" t="str">
            <v>All</v>
          </cell>
          <cell r="K910">
            <v>45111.665972222225</v>
          </cell>
          <cell r="L910" t="str">
            <v>2023-07-04T15:59:00.000-04:00</v>
          </cell>
          <cell r="M910">
            <v>45111.711863425924</v>
          </cell>
          <cell r="N910" t="str">
            <v>2023-07-04T17:05:05.000-04:00</v>
          </cell>
          <cell r="O910" t="str">
            <v>Alex Eyalu</v>
          </cell>
          <cell r="P910" t="str">
            <v>Valid</v>
          </cell>
          <cell r="Q910" t="str">
            <v>.9848033</v>
          </cell>
          <cell r="R910" t="str">
            <v>33.3262583</v>
          </cell>
        </row>
        <row r="911">
          <cell r="B911">
            <v>605008</v>
          </cell>
          <cell r="C911" t="str">
            <v>11</v>
          </cell>
          <cell r="D911" t="str">
            <v>Old Kampala</v>
          </cell>
          <cell r="E911" t="str">
            <v>Joash Lubwama</v>
          </cell>
          <cell r="F911" t="str">
            <v>Kampala</v>
          </cell>
          <cell r="G911" t="str">
            <v>Kampala Central</v>
          </cell>
          <cell r="H911" t="str">
            <v>Allan Kavuma</v>
          </cell>
          <cell r="I911" t="str">
            <v>All</v>
          </cell>
          <cell r="J911" t="str">
            <v>I Engineering Uganda Ltd</v>
          </cell>
          <cell r="K911">
            <v>45111.668749999997</v>
          </cell>
          <cell r="L911" t="str">
            <v>2023-07-04T16:03:00.000-04:00</v>
          </cell>
          <cell r="M911">
            <v>45111.841400462959</v>
          </cell>
          <cell r="N911" t="str">
            <v>2023-07-04T20:11:37.000-04:00</v>
          </cell>
          <cell r="O911" t="str">
            <v>Sam Abigaba</v>
          </cell>
          <cell r="P911" t="str">
            <v>Audit</v>
          </cell>
          <cell r="Q911" t="str">
            <v>.3169138</v>
          </cell>
          <cell r="R911" t="str">
            <v>32.5688796</v>
          </cell>
        </row>
        <row r="912">
          <cell r="B912">
            <v>607504</v>
          </cell>
          <cell r="C912" t="str">
            <v>1130</v>
          </cell>
          <cell r="D912" t="str">
            <v>Naguru Valley</v>
          </cell>
          <cell r="E912" t="str">
            <v>Benbridge Mulongo</v>
          </cell>
          <cell r="F912" t="str">
            <v>Kampala</v>
          </cell>
          <cell r="H912" t="str">
            <v>William Bwire</v>
          </cell>
          <cell r="I912" t="str">
            <v>All</v>
          </cell>
          <cell r="K912">
            <v>45111.668749999997</v>
          </cell>
          <cell r="L912" t="str">
            <v>2023-07-04T16:03:00.000-04:00</v>
          </cell>
          <cell r="M912">
            <v>45111.740706018521</v>
          </cell>
          <cell r="N912" t="str">
            <v>2023-07-04T17:46:37.000-04:00</v>
          </cell>
          <cell r="O912" t="str">
            <v>Derrick Ahimbisibwe</v>
          </cell>
          <cell r="P912" t="str">
            <v>Audit</v>
          </cell>
          <cell r="Q912" t="str">
            <v>.3403864</v>
          </cell>
          <cell r="R912" t="str">
            <v>32.6091917</v>
          </cell>
        </row>
        <row r="913">
          <cell r="B913">
            <v>608048</v>
          </cell>
          <cell r="C913" t="str">
            <v>EA5324</v>
          </cell>
          <cell r="D913" t="str">
            <v>Bumbo</v>
          </cell>
          <cell r="E913" t="str">
            <v>Jude Musana</v>
          </cell>
          <cell r="F913" t="str">
            <v>Manafwa</v>
          </cell>
          <cell r="H913" t="str">
            <v>William Bwire</v>
          </cell>
          <cell r="I913" t="str">
            <v>All</v>
          </cell>
          <cell r="K913">
            <v>45111.673611111109</v>
          </cell>
          <cell r="L913" t="str">
            <v>2023-07-04T16:10:00.000-04:00</v>
          </cell>
          <cell r="M913">
            <v>45112.621203703704</v>
          </cell>
          <cell r="N913" t="str">
            <v>2023-07-05T14:54:32.000-04:00</v>
          </cell>
          <cell r="O913" t="str">
            <v>William Mbajjwe</v>
          </cell>
          <cell r="P913" t="str">
            <v>Valid</v>
          </cell>
          <cell r="Q913" t="str">
            <v>.859061666666667</v>
          </cell>
          <cell r="R913" t="str">
            <v>34.3982083333333</v>
          </cell>
        </row>
        <row r="914">
          <cell r="B914">
            <v>609857</v>
          </cell>
          <cell r="C914" t="str">
            <v>Banda 3</v>
          </cell>
          <cell r="D914" t="str">
            <v>Banda 3</v>
          </cell>
          <cell r="E914" t="str">
            <v>Benbridge Mulongo</v>
          </cell>
          <cell r="F914" t="str">
            <v>Kampala</v>
          </cell>
          <cell r="G914" t="str">
            <v>Kampala East</v>
          </cell>
          <cell r="H914" t="str">
            <v>William Bwire</v>
          </cell>
          <cell r="I914" t="str">
            <v>All</v>
          </cell>
          <cell r="K914">
            <v>45111.675000000003</v>
          </cell>
          <cell r="L914" t="str">
            <v>2023-07-04T16:12:00.000-04:00</v>
          </cell>
          <cell r="M914">
            <v>45111.726956018516</v>
          </cell>
          <cell r="N914" t="str">
            <v>2023-07-04T17:26:49.000-04:00</v>
          </cell>
          <cell r="O914" t="str">
            <v>Deo Kabugo</v>
          </cell>
          <cell r="P914" t="str">
            <v>Valid</v>
          </cell>
          <cell r="Q914" t="str">
            <v>.3411742</v>
          </cell>
          <cell r="R914" t="str">
            <v>32.6329816</v>
          </cell>
        </row>
        <row r="915">
          <cell r="B915">
            <v>605348</v>
          </cell>
          <cell r="C915" t="str">
            <v>535</v>
          </cell>
          <cell r="D915" t="str">
            <v>Katakwi_Rock</v>
          </cell>
          <cell r="E915" t="str">
            <v>Moses Wandera</v>
          </cell>
          <cell r="F915" t="str">
            <v>Katakwi</v>
          </cell>
          <cell r="G915" t="str">
            <v>North East</v>
          </cell>
          <cell r="H915" t="str">
            <v>William Bwire</v>
          </cell>
          <cell r="I915" t="str">
            <v>All</v>
          </cell>
          <cell r="K915">
            <v>45111.675000000003</v>
          </cell>
          <cell r="L915" t="str">
            <v>2023-07-04T16:12:00.000-04:00</v>
          </cell>
          <cell r="M915">
            <v>45115.417650462965</v>
          </cell>
          <cell r="N915" t="str">
            <v>2023-07-08T10:01:25.000-04:00</v>
          </cell>
          <cell r="O915" t="str">
            <v>Kenneth Bato</v>
          </cell>
          <cell r="P915" t="str">
            <v>Valid</v>
          </cell>
          <cell r="Q915" t="str">
            <v>1.88652188333333</v>
          </cell>
          <cell r="R915" t="str">
            <v>33.9323568333333</v>
          </cell>
        </row>
        <row r="916">
          <cell r="B916">
            <v>609838</v>
          </cell>
          <cell r="C916" t="str">
            <v>2753</v>
          </cell>
          <cell r="D916" t="str">
            <v>Tekwero</v>
          </cell>
          <cell r="E916" t="str">
            <v>Muhamood Kyongo</v>
          </cell>
          <cell r="F916" t="str">
            <v>Agago</v>
          </cell>
          <cell r="G916" t="str">
            <v>Lira</v>
          </cell>
          <cell r="H916" t="str">
            <v>Allan Kavuma</v>
          </cell>
          <cell r="I916" t="str">
            <v>All</v>
          </cell>
          <cell r="J916" t="str">
            <v>I Engineering Uganda Ltd</v>
          </cell>
          <cell r="K916">
            <v>45111.679861111108</v>
          </cell>
          <cell r="L916" t="str">
            <v>2023-07-04T16:19:00.000-04:00</v>
          </cell>
          <cell r="M916">
            <v>45111.731087962966</v>
          </cell>
          <cell r="N916" t="str">
            <v>2023-07-04T17:32:46.000-04:00</v>
          </cell>
          <cell r="O916" t="str">
            <v>Joseph Kasolo</v>
          </cell>
          <cell r="P916" t="str">
            <v>Valid</v>
          </cell>
          <cell r="Q916" t="str">
            <v>2.8318048</v>
          </cell>
          <cell r="R916" t="str">
            <v>33.4814975</v>
          </cell>
        </row>
        <row r="917">
          <cell r="B917">
            <v>605710</v>
          </cell>
          <cell r="C917" t="str">
            <v>1294</v>
          </cell>
          <cell r="D917" t="str">
            <v>Mutunda</v>
          </cell>
          <cell r="E917" t="str">
            <v>Latima Musoke</v>
          </cell>
          <cell r="F917" t="str">
            <v>Kiryandongo</v>
          </cell>
          <cell r="G917" t="str">
            <v>Western</v>
          </cell>
          <cell r="H917" t="str">
            <v>Allan Kavuma</v>
          </cell>
          <cell r="I917" t="str">
            <v>All</v>
          </cell>
          <cell r="J917" t="str">
            <v>I Engineering Uganda Ltd</v>
          </cell>
          <cell r="K917">
            <v>45111.686805555553</v>
          </cell>
          <cell r="L917" t="str">
            <v>2023-07-04T16:29:00.000-04:00</v>
          </cell>
          <cell r="M917">
            <v>45121.760150462964</v>
          </cell>
          <cell r="N917" t="str">
            <v>2023-07-14T18:14:37.000-04:00</v>
          </cell>
          <cell r="O917" t="str">
            <v>Kenneth Assimwe</v>
          </cell>
          <cell r="P917" t="str">
            <v>Valid</v>
          </cell>
          <cell r="Q917" t="str">
            <v>2.05589833333333</v>
          </cell>
          <cell r="R917" t="str">
            <v>32.2614983333333</v>
          </cell>
        </row>
        <row r="918">
          <cell r="B918">
            <v>607054</v>
          </cell>
          <cell r="C918" t="str">
            <v>1050</v>
          </cell>
          <cell r="D918" t="str">
            <v>Bulange</v>
          </cell>
          <cell r="E918" t="str">
            <v>Christopher Alituha</v>
          </cell>
          <cell r="F918" t="str">
            <v>Kampala</v>
          </cell>
          <cell r="H918" t="str">
            <v>Faridah Nantege</v>
          </cell>
          <cell r="I918" t="str">
            <v>Janitorial</v>
          </cell>
          <cell r="J918" t="str">
            <v>CAMUSAT Uganda Limited</v>
          </cell>
          <cell r="K918">
            <v>45111.6875</v>
          </cell>
          <cell r="L918" t="str">
            <v>2023-07-04T16:30:00.000-04:00</v>
          </cell>
          <cell r="M918">
            <v>45114.65011574074</v>
          </cell>
          <cell r="N918" t="str">
            <v>2023-07-07T15:36:10.000-04:00</v>
          </cell>
          <cell r="O918" t="str">
            <v>Juma Lubega</v>
          </cell>
          <cell r="P918" t="str">
            <v>Valid</v>
          </cell>
          <cell r="Q918" t="str">
            <v>.3190903</v>
          </cell>
          <cell r="R918" t="str">
            <v>32.5506981</v>
          </cell>
        </row>
        <row r="919">
          <cell r="B919">
            <v>608071</v>
          </cell>
          <cell r="C919" t="str">
            <v>1124</v>
          </cell>
          <cell r="D919" t="str">
            <v>Buteza</v>
          </cell>
          <cell r="E919" t="str">
            <v>Jude Musana</v>
          </cell>
          <cell r="F919" t="str">
            <v>Sironko</v>
          </cell>
          <cell r="H919" t="str">
            <v>William Bwire</v>
          </cell>
          <cell r="I919" t="str">
            <v>All</v>
          </cell>
          <cell r="K919">
            <v>45111.693055555559</v>
          </cell>
          <cell r="L919" t="str">
            <v>2023-07-04T16:38:00.000-04:00</v>
          </cell>
          <cell r="M919">
            <v>45124.818981481483</v>
          </cell>
          <cell r="N919" t="str">
            <v>2023-07-17T19:39:20.000-04:00</v>
          </cell>
          <cell r="O919" t="str">
            <v>David Chelangat</v>
          </cell>
          <cell r="P919" t="str">
            <v>Valid</v>
          </cell>
          <cell r="Q919" t="str">
            <v>1.12543666666667</v>
          </cell>
          <cell r="R919" t="str">
            <v>34.285195</v>
          </cell>
        </row>
        <row r="920">
          <cell r="B920">
            <v>608089</v>
          </cell>
          <cell r="C920" t="str">
            <v>EA5336</v>
          </cell>
          <cell r="D920" t="str">
            <v>Gogonyo</v>
          </cell>
          <cell r="E920" t="str">
            <v>Jude Musana</v>
          </cell>
          <cell r="F920" t="str">
            <v>Pallisa</v>
          </cell>
          <cell r="H920" t="str">
            <v>William Bwire</v>
          </cell>
          <cell r="I920" t="str">
            <v>All</v>
          </cell>
          <cell r="K920">
            <v>45111.695138888892</v>
          </cell>
          <cell r="L920" t="str">
            <v>2023-07-04T16:41:00.000-04:00</v>
          </cell>
          <cell r="M920">
            <v>45111.747314814813</v>
          </cell>
          <cell r="N920" t="str">
            <v>2023-07-04T17:56:08.000-04:00</v>
          </cell>
          <cell r="O920" t="str">
            <v>Felix Mwebembezi</v>
          </cell>
          <cell r="P920" t="str">
            <v>Valid</v>
          </cell>
          <cell r="Q920" t="str">
            <v>1.2534662</v>
          </cell>
          <cell r="R920" t="str">
            <v>33.6109655</v>
          </cell>
        </row>
        <row r="921">
          <cell r="B921">
            <v>609697</v>
          </cell>
          <cell r="C921" t="str">
            <v>KA1886</v>
          </cell>
          <cell r="D921" t="str">
            <v>Gwaffu 2</v>
          </cell>
          <cell r="E921" t="str">
            <v>Samuel Naseke</v>
          </cell>
          <cell r="F921" t="str">
            <v>Mukono</v>
          </cell>
          <cell r="H921" t="str">
            <v>William Bwire</v>
          </cell>
          <cell r="I921" t="str">
            <v>All</v>
          </cell>
          <cell r="K921">
            <v>45111.695138888892</v>
          </cell>
          <cell r="L921" t="str">
            <v>2023-07-04T16:41:00.000-04:00</v>
          </cell>
          <cell r="M921">
            <v>45111.743414351855</v>
          </cell>
          <cell r="N921" t="str">
            <v>2023-07-04T17:50:31.000-04:00</v>
          </cell>
          <cell r="O921" t="str">
            <v>Nganda sharif</v>
          </cell>
          <cell r="P921" t="str">
            <v>Valid</v>
          </cell>
          <cell r="Q921" t="str">
            <v>.359057366666667</v>
          </cell>
          <cell r="R921" t="str">
            <v>32.7191594</v>
          </cell>
        </row>
        <row r="922">
          <cell r="B922">
            <v>607498</v>
          </cell>
          <cell r="C922" t="str">
            <v>EA5032</v>
          </cell>
          <cell r="D922" t="str">
            <v>Nagalama</v>
          </cell>
          <cell r="E922" t="str">
            <v>Samuel Naseke</v>
          </cell>
          <cell r="F922" t="str">
            <v>Mukono</v>
          </cell>
          <cell r="H922" t="str">
            <v>William Bwire</v>
          </cell>
          <cell r="I922" t="str">
            <v>All</v>
          </cell>
          <cell r="K922">
            <v>45111.695833333331</v>
          </cell>
          <cell r="L922" t="str">
            <v>2023-07-04T16:42:00.000-04:00</v>
          </cell>
          <cell r="M922">
            <v>45119.808842592596</v>
          </cell>
          <cell r="N922" t="str">
            <v>2023-07-12T19:24:44.000-04:00</v>
          </cell>
          <cell r="O922" t="str">
            <v>Solomon Kintu</v>
          </cell>
          <cell r="P922" t="str">
            <v>Valid</v>
          </cell>
          <cell r="Q922" t="str">
            <v>.535205</v>
          </cell>
          <cell r="R922" t="str">
            <v>32.7863783333333</v>
          </cell>
        </row>
        <row r="923">
          <cell r="B923">
            <v>701648</v>
          </cell>
          <cell r="C923" t="str">
            <v>UGTWN283</v>
          </cell>
          <cell r="D923" t="str">
            <v>Nakoosi</v>
          </cell>
          <cell r="E923" t="str">
            <v>Samuel Naseke</v>
          </cell>
          <cell r="F923" t="str">
            <v>Mukono</v>
          </cell>
          <cell r="G923" t="str">
            <v>Mukono</v>
          </cell>
          <cell r="H923" t="str">
            <v>William Bwire</v>
          </cell>
          <cell r="I923" t="str">
            <v>All</v>
          </cell>
          <cell r="K923">
            <v>45111.698611111111</v>
          </cell>
          <cell r="L923" t="str">
            <v>2023-07-04T16:46:00.000-04:00</v>
          </cell>
          <cell r="M923">
            <v>45111.833078703705</v>
          </cell>
          <cell r="N923" t="str">
            <v>2023-07-04T19:59:38.000-04:00</v>
          </cell>
          <cell r="O923" t="str">
            <v>Edrisa Katongole</v>
          </cell>
          <cell r="P923" t="str">
            <v>Valid</v>
          </cell>
          <cell r="Q923" t="str">
            <v>.364413333333333</v>
          </cell>
          <cell r="R923" t="str">
            <v>32.783515</v>
          </cell>
        </row>
        <row r="924">
          <cell r="B924">
            <v>605622</v>
          </cell>
          <cell r="C924" t="str">
            <v>1100</v>
          </cell>
          <cell r="D924" t="str">
            <v>Kamira</v>
          </cell>
          <cell r="E924" t="str">
            <v>Robert Otim</v>
          </cell>
          <cell r="F924" t="str">
            <v>Luwero</v>
          </cell>
          <cell r="G924" t="str">
            <v>Luwero</v>
          </cell>
          <cell r="H924" t="str">
            <v>Allan Kavuma</v>
          </cell>
          <cell r="I924" t="str">
            <v>All</v>
          </cell>
          <cell r="J924" t="str">
            <v>I Engineering Uganda Ltd</v>
          </cell>
          <cell r="K924">
            <v>45111.711805555555</v>
          </cell>
          <cell r="L924" t="str">
            <v>2023-07-04T17:05:00.000-04:00</v>
          </cell>
          <cell r="M924">
            <v>45117.59003472222</v>
          </cell>
          <cell r="N924" t="str">
            <v>2023-07-10T14:09:39.000-04:00</v>
          </cell>
          <cell r="O924" t="str">
            <v>Kigozi Kenneth</v>
          </cell>
          <cell r="P924" t="str">
            <v>Valid</v>
          </cell>
          <cell r="Q924" t="str">
            <v>1.01434656</v>
          </cell>
          <cell r="R924" t="str">
            <v>32.61271617</v>
          </cell>
        </row>
        <row r="925">
          <cell r="B925">
            <v>608709</v>
          </cell>
          <cell r="C925" t="str">
            <v>NO4407</v>
          </cell>
          <cell r="D925" t="str">
            <v>Amwoma</v>
          </cell>
          <cell r="E925" t="str">
            <v>Moses Wandera</v>
          </cell>
          <cell r="F925" t="str">
            <v>Dokolo</v>
          </cell>
          <cell r="G925" t="str">
            <v>Northern</v>
          </cell>
          <cell r="H925" t="str">
            <v>William Bwire</v>
          </cell>
          <cell r="I925" t="str">
            <v>All</v>
          </cell>
          <cell r="K925">
            <v>45111.713194444441</v>
          </cell>
          <cell r="L925" t="str">
            <v>2023-07-04T17:07:00.000-04:00</v>
          </cell>
          <cell r="M925">
            <v>45113.648564814815</v>
          </cell>
          <cell r="N925" t="str">
            <v>2023-07-06T15:33:56.000-04:00</v>
          </cell>
          <cell r="O925" t="str">
            <v>David Mayanja</v>
          </cell>
          <cell r="P925" t="str">
            <v>Valid</v>
          </cell>
          <cell r="Q925" t="str">
            <v>2.01150166666667</v>
          </cell>
          <cell r="R925" t="str">
            <v>33.1318133333333</v>
          </cell>
        </row>
        <row r="926">
          <cell r="B926">
            <v>609079</v>
          </cell>
          <cell r="C926" t="str">
            <v>WE2279</v>
          </cell>
          <cell r="D926" t="str">
            <v>Ishaka_B</v>
          </cell>
          <cell r="E926" t="str">
            <v>Denis Masaba</v>
          </cell>
          <cell r="F926" t="str">
            <v>Bushenyi</v>
          </cell>
          <cell r="G926" t="str">
            <v>Western</v>
          </cell>
          <cell r="H926" t="str">
            <v>Faridah Nantege</v>
          </cell>
          <cell r="I926" t="str">
            <v>All</v>
          </cell>
          <cell r="J926" t="str">
            <v>CAMUSAT Uganda Limited</v>
          </cell>
          <cell r="K926">
            <v>45111.713194444441</v>
          </cell>
          <cell r="L926" t="str">
            <v>2023-07-04T17:07:00.000-04:00</v>
          </cell>
          <cell r="M926">
            <v>45117.890081018515</v>
          </cell>
          <cell r="N926" t="str">
            <v>2023-07-10T21:21:43.000-04:00</v>
          </cell>
          <cell r="O926" t="str">
            <v>Manisur Mukasa</v>
          </cell>
          <cell r="P926" t="str">
            <v>Valid</v>
          </cell>
          <cell r="Q926" t="str">
            <v>-.489443333333333</v>
          </cell>
          <cell r="R926" t="str">
            <v>30.1712083333333</v>
          </cell>
        </row>
        <row r="927">
          <cell r="B927">
            <v>607601</v>
          </cell>
          <cell r="C927" t="str">
            <v>3035</v>
          </cell>
          <cell r="D927" t="str">
            <v>Ntusi</v>
          </cell>
          <cell r="E927" t="str">
            <v>Patrick Kalibbala</v>
          </cell>
          <cell r="F927" t="str">
            <v>Sembabule</v>
          </cell>
          <cell r="H927" t="str">
            <v>Faridah Nantege</v>
          </cell>
          <cell r="I927" t="str">
            <v>Janitorial</v>
          </cell>
          <cell r="J927" t="str">
            <v>CAMUSAT Uganda Limited</v>
          </cell>
          <cell r="K927">
            <v>45111.71875</v>
          </cell>
          <cell r="L927" t="str">
            <v>2023-07-04T17:15:00.000-04:00</v>
          </cell>
          <cell r="M927">
            <v>45111.729131944441</v>
          </cell>
          <cell r="N927" t="str">
            <v>2023-07-04T17:29:57.000-04:00</v>
          </cell>
          <cell r="O927" t="str">
            <v>David Semakula</v>
          </cell>
          <cell r="P927" t="str">
            <v>Valid</v>
          </cell>
          <cell r="Q927" t="str">
            <v>.0639516666666667</v>
          </cell>
          <cell r="R927" t="str">
            <v>31.1940633333333</v>
          </cell>
        </row>
        <row r="928">
          <cell r="B928">
            <v>607010</v>
          </cell>
          <cell r="C928" t="str">
            <v>1955</v>
          </cell>
          <cell r="D928" t="str">
            <v>Banda_Nabisunsa</v>
          </cell>
          <cell r="E928" t="str">
            <v>Benbridge Mulongo</v>
          </cell>
          <cell r="F928" t="str">
            <v>Kampala</v>
          </cell>
          <cell r="H928" t="str">
            <v>William Bwire</v>
          </cell>
          <cell r="I928" t="str">
            <v>All</v>
          </cell>
          <cell r="K928">
            <v>45111.728472222225</v>
          </cell>
          <cell r="L928" t="str">
            <v>2023-07-04T17:29:00.000-04:00</v>
          </cell>
          <cell r="M928">
            <v>45111.775555555556</v>
          </cell>
          <cell r="N928" t="str">
            <v>2023-07-04T18:36:48.000-04:00</v>
          </cell>
          <cell r="O928" t="str">
            <v>Deo Kabugo</v>
          </cell>
          <cell r="P928" t="str">
            <v>Valid</v>
          </cell>
          <cell r="Q928" t="str">
            <v>.342453333333333</v>
          </cell>
          <cell r="R928" t="str">
            <v>32.6333616666667</v>
          </cell>
        </row>
        <row r="929">
          <cell r="B929">
            <v>606585</v>
          </cell>
          <cell r="C929" t="str">
            <v>1071</v>
          </cell>
          <cell r="D929" t="str">
            <v>Nabitende 2</v>
          </cell>
          <cell r="E929" t="str">
            <v>Emmanuel Kafuko</v>
          </cell>
          <cell r="F929" t="str">
            <v>Luuka</v>
          </cell>
          <cell r="G929" t="str">
            <v>Kampala East</v>
          </cell>
          <cell r="H929" t="str">
            <v>William Bwire</v>
          </cell>
          <cell r="I929" t="str">
            <v>All</v>
          </cell>
          <cell r="K929">
            <v>45111.73333333333</v>
          </cell>
          <cell r="L929" t="str">
            <v>2023-07-04T17:36:00.000-04:00</v>
          </cell>
          <cell r="M929">
            <v>45111.782314814816</v>
          </cell>
          <cell r="N929" t="str">
            <v>2023-07-04T18:46:32.000-04:00</v>
          </cell>
          <cell r="O929" t="str">
            <v>Alex Eyalu</v>
          </cell>
          <cell r="P929" t="str">
            <v>Valid</v>
          </cell>
          <cell r="Q929" t="str">
            <v>1.058695</v>
          </cell>
          <cell r="R929" t="str">
            <v>33.3357117</v>
          </cell>
        </row>
        <row r="930">
          <cell r="B930">
            <v>605158</v>
          </cell>
          <cell r="C930" t="str">
            <v>263</v>
          </cell>
          <cell r="D930" t="str">
            <v>Bwenkoma</v>
          </cell>
          <cell r="E930" t="str">
            <v>Thomasi Seruyange</v>
          </cell>
          <cell r="F930" t="str">
            <v>Mbarara</v>
          </cell>
          <cell r="G930" t="str">
            <v>Western</v>
          </cell>
          <cell r="H930" t="str">
            <v>Faridah Nantege</v>
          </cell>
          <cell r="I930" t="str">
            <v>Air Conditioner</v>
          </cell>
          <cell r="J930" t="str">
            <v>CAMUSAT Uganda Limited</v>
          </cell>
          <cell r="K930">
            <v>45111.734722222223</v>
          </cell>
          <cell r="L930" t="str">
            <v>2023-07-04T17:38:00.000-04:00</v>
          </cell>
          <cell r="M930">
            <v>45125.910868055558</v>
          </cell>
          <cell r="N930" t="str">
            <v>2023-07-18T21:51:39.000-04:00</v>
          </cell>
          <cell r="O930" t="str">
            <v>Trogin Mushabe</v>
          </cell>
          <cell r="P930" t="str">
            <v>Audit</v>
          </cell>
          <cell r="Q930" t="str">
            <v>-.64343372</v>
          </cell>
          <cell r="R930" t="str">
            <v>30.59367602</v>
          </cell>
        </row>
        <row r="931">
          <cell r="B931">
            <v>607278</v>
          </cell>
          <cell r="C931" t="str">
            <v>KA1234</v>
          </cell>
          <cell r="D931" t="str">
            <v>Kisaasi (Kulambiro 2)</v>
          </cell>
          <cell r="E931" t="str">
            <v>Benbridge Mulongo</v>
          </cell>
          <cell r="F931" t="str">
            <v>Kampala</v>
          </cell>
          <cell r="H931" t="str">
            <v>William Bwire</v>
          </cell>
          <cell r="I931" t="str">
            <v>All</v>
          </cell>
          <cell r="K931">
            <v>45111.739583333336</v>
          </cell>
          <cell r="L931" t="str">
            <v>2023-07-04T17:45:00.000-04:00</v>
          </cell>
          <cell r="M931">
            <v>45117.058923611112</v>
          </cell>
          <cell r="N931" t="str">
            <v>2023-07-10T01:24:51.000-04:00</v>
          </cell>
          <cell r="O931" t="str">
            <v>William Musoke</v>
          </cell>
          <cell r="P931" t="str">
            <v>Valid</v>
          </cell>
          <cell r="Q931" t="str">
            <v>.370715</v>
          </cell>
          <cell r="R931" t="str">
            <v>32.6082616666667</v>
          </cell>
        </row>
        <row r="932">
          <cell r="B932">
            <v>607602</v>
          </cell>
          <cell r="C932" t="str">
            <v>WE2225</v>
          </cell>
          <cell r="D932" t="str">
            <v>Ntusi</v>
          </cell>
          <cell r="E932" t="str">
            <v>Thomasi Seruyange</v>
          </cell>
          <cell r="F932" t="str">
            <v>Sembabule</v>
          </cell>
          <cell r="H932" t="str">
            <v>Faridah Nantege</v>
          </cell>
          <cell r="I932" t="str">
            <v>All</v>
          </cell>
          <cell r="J932" t="str">
            <v>CAMUSAT Uganda Limited</v>
          </cell>
          <cell r="K932">
            <v>45111.742361111108</v>
          </cell>
          <cell r="L932" t="str">
            <v>2023-07-04T17:49:00.000-04:00</v>
          </cell>
          <cell r="M932">
            <v>45111.804201388892</v>
          </cell>
          <cell r="N932" t="str">
            <v>2023-07-04T19:18:03.000-04:00</v>
          </cell>
          <cell r="O932" t="str">
            <v>David Semakula</v>
          </cell>
          <cell r="P932" t="str">
            <v>Valid</v>
          </cell>
          <cell r="Q932" t="str">
            <v>.06401</v>
          </cell>
          <cell r="R932" t="str">
            <v>31.19372</v>
          </cell>
        </row>
        <row r="933">
          <cell r="B933">
            <v>608524</v>
          </cell>
          <cell r="C933" t="str">
            <v>NO4002</v>
          </cell>
          <cell r="D933" t="str">
            <v>Apac</v>
          </cell>
          <cell r="E933" t="str">
            <v>Muhamood Kyongo</v>
          </cell>
          <cell r="F933" t="str">
            <v>Apac</v>
          </cell>
          <cell r="G933" t="str">
            <v>Northern</v>
          </cell>
          <cell r="H933" t="str">
            <v>Allan Kavuma</v>
          </cell>
          <cell r="I933" t="str">
            <v>All</v>
          </cell>
          <cell r="J933" t="str">
            <v>I Engineering Uganda Ltd</v>
          </cell>
          <cell r="K933">
            <v>45111.749305555553</v>
          </cell>
          <cell r="L933" t="str">
            <v>2023-07-04T17:59:00.000-04:00</v>
          </cell>
          <cell r="M933">
            <v>45111.808888888889</v>
          </cell>
          <cell r="N933" t="str">
            <v>2023-07-04T19:24:48.000-04:00</v>
          </cell>
          <cell r="O933" t="str">
            <v>Robert miti</v>
          </cell>
          <cell r="P933" t="str">
            <v>Valid</v>
          </cell>
          <cell r="Q933" t="str">
            <v>1.9865205</v>
          </cell>
          <cell r="R933" t="str">
            <v>32.5323354</v>
          </cell>
        </row>
        <row r="934">
          <cell r="B934">
            <v>701585</v>
          </cell>
          <cell r="C934" t="str">
            <v>3509</v>
          </cell>
          <cell r="D934" t="str">
            <v>NAMALEGA SOUTH</v>
          </cell>
          <cell r="E934" t="str">
            <v>Robert Otim</v>
          </cell>
          <cell r="F934" t="str">
            <v>Luwero</v>
          </cell>
          <cell r="G934" t="str">
            <v>Luwero</v>
          </cell>
          <cell r="H934" t="str">
            <v>Allan Kavuma</v>
          </cell>
          <cell r="I934" t="str">
            <v>All</v>
          </cell>
          <cell r="J934" t="str">
            <v>I Engineering Uganda Ltd</v>
          </cell>
          <cell r="K934">
            <v>45111.75</v>
          </cell>
          <cell r="L934" t="str">
            <v>2023-07-04T18:00:00.000-04:00</v>
          </cell>
          <cell r="M934">
            <v>45111.810393518521</v>
          </cell>
          <cell r="N934" t="str">
            <v>2023-07-04T19:26:58.000-04:00</v>
          </cell>
          <cell r="O934" t="str">
            <v>Okodi Alex</v>
          </cell>
          <cell r="P934" t="str">
            <v>Audit</v>
          </cell>
          <cell r="Q934" t="str">
            <v>.5776567</v>
          </cell>
          <cell r="R934" t="str">
            <v>32.5476617</v>
          </cell>
        </row>
        <row r="935">
          <cell r="B935">
            <v>609948</v>
          </cell>
          <cell r="C935" t="str">
            <v>3246</v>
          </cell>
          <cell r="D935" t="str">
            <v>Bugoba Zone</v>
          </cell>
          <cell r="E935" t="str">
            <v>Benbridge Mulongo</v>
          </cell>
          <cell r="F935" t="str">
            <v>Wakiso</v>
          </cell>
          <cell r="G935" t="str">
            <v>Kampala East</v>
          </cell>
          <cell r="H935" t="str">
            <v>William Bwire</v>
          </cell>
          <cell r="I935" t="str">
            <v>All</v>
          </cell>
          <cell r="K935">
            <v>45111.75</v>
          </cell>
          <cell r="L935" t="str">
            <v>2023-07-04T18:00:00.000-04:00</v>
          </cell>
          <cell r="M935">
            <v>45112.34646990741</v>
          </cell>
          <cell r="N935" t="str">
            <v>2023-07-05T08:18:55.000-04:00</v>
          </cell>
          <cell r="O935" t="str">
            <v>Wasswa muhamad</v>
          </cell>
          <cell r="P935" t="str">
            <v>Valid</v>
          </cell>
          <cell r="Q935" t="str">
            <v>.3834783</v>
          </cell>
          <cell r="R935" t="str">
            <v>32.709465</v>
          </cell>
        </row>
        <row r="936">
          <cell r="B936">
            <v>609248</v>
          </cell>
          <cell r="C936" t="str">
            <v>WE2094</v>
          </cell>
          <cell r="D936" t="str">
            <v>Mubende</v>
          </cell>
          <cell r="E936" t="str">
            <v>Patrick Kinyera</v>
          </cell>
          <cell r="F936" t="str">
            <v>Mubende</v>
          </cell>
          <cell r="H936" t="str">
            <v>Faridah Nantege</v>
          </cell>
          <cell r="I936" t="str">
            <v>Air Conditioner</v>
          </cell>
          <cell r="J936" t="str">
            <v>CAMUSAT Uganda Limited</v>
          </cell>
          <cell r="K936">
            <v>45111.76666666667</v>
          </cell>
          <cell r="L936" t="str">
            <v>2023-07-04T18:24:00.000-04:00</v>
          </cell>
          <cell r="M936">
            <v>45114.440613425926</v>
          </cell>
          <cell r="N936" t="str">
            <v>2023-07-07T10:34:29.000-04:00</v>
          </cell>
          <cell r="O936" t="str">
            <v>Stephen Namba Samba</v>
          </cell>
          <cell r="P936" t="str">
            <v>Valid</v>
          </cell>
          <cell r="Q936" t="str">
            <v>.5572285</v>
          </cell>
          <cell r="R936" t="str">
            <v>31.3942545</v>
          </cell>
        </row>
        <row r="937">
          <cell r="B937">
            <v>605095</v>
          </cell>
          <cell r="C937" t="str">
            <v>124</v>
          </cell>
          <cell r="D937" t="str">
            <v>Kinoni</v>
          </cell>
          <cell r="E937" t="str">
            <v>Patrick Kalibbala</v>
          </cell>
          <cell r="F937" t="str">
            <v>Masaka</v>
          </cell>
          <cell r="G937" t="str">
            <v>Kampala West</v>
          </cell>
          <cell r="H937" t="str">
            <v>Faridah Nantege</v>
          </cell>
          <cell r="I937" t="str">
            <v>Air Conditioner</v>
          </cell>
          <cell r="J937" t="str">
            <v>CAMUSAT Uganda Limited</v>
          </cell>
          <cell r="K937">
            <v>45111.789583333331</v>
          </cell>
          <cell r="L937" t="str">
            <v>2023-07-04T18:57:00.000-04:00</v>
          </cell>
          <cell r="M937">
            <v>45111.806863425925</v>
          </cell>
          <cell r="N937" t="str">
            <v>2023-07-04T19:21:53.000-04:00</v>
          </cell>
          <cell r="O937" t="str">
            <v>Kenneth Mayengo</v>
          </cell>
          <cell r="P937" t="str">
            <v>Valid</v>
          </cell>
          <cell r="Q937" t="str">
            <v>-.3489187</v>
          </cell>
          <cell r="R937" t="str">
            <v>31.5547818</v>
          </cell>
        </row>
        <row r="938">
          <cell r="B938">
            <v>605008</v>
          </cell>
          <cell r="C938" t="str">
            <v>11</v>
          </cell>
          <cell r="D938" t="str">
            <v>Old Kampala</v>
          </cell>
          <cell r="E938" t="str">
            <v>Joash Lubwama</v>
          </cell>
          <cell r="F938" t="str">
            <v>Kampala</v>
          </cell>
          <cell r="G938" t="str">
            <v>Kampala Central</v>
          </cell>
          <cell r="H938" t="str">
            <v>Allan Kavuma</v>
          </cell>
          <cell r="I938" t="str">
            <v>Air Conditioner</v>
          </cell>
          <cell r="J938" t="str">
            <v>I Engineering Uganda Ltd</v>
          </cell>
          <cell r="K938">
            <v>45111.818749999999</v>
          </cell>
          <cell r="L938" t="str">
            <v>2023-07-04T19:39:00.000-04:00</v>
          </cell>
          <cell r="M938">
            <v>45113.497025462966</v>
          </cell>
          <cell r="N938" t="str">
            <v>2023-07-06T11:55:43.000-04:00</v>
          </cell>
          <cell r="O938" t="str">
            <v>Maurice Natuhwera</v>
          </cell>
          <cell r="P938" t="str">
            <v>Valid</v>
          </cell>
          <cell r="Q938" t="str">
            <v>.31694665</v>
          </cell>
          <cell r="R938" t="str">
            <v>32.56891158</v>
          </cell>
        </row>
        <row r="939">
          <cell r="B939">
            <v>609217</v>
          </cell>
          <cell r="C939" t="str">
            <v>WE2070</v>
          </cell>
          <cell r="D939" t="str">
            <v>Kyenshama</v>
          </cell>
          <cell r="E939" t="str">
            <v>Thomasi Seruyange</v>
          </cell>
          <cell r="F939" t="str">
            <v>Kiruhura</v>
          </cell>
          <cell r="G939" t="str">
            <v>Western</v>
          </cell>
          <cell r="H939" t="str">
            <v>Faridah Nantege</v>
          </cell>
          <cell r="I939" t="str">
            <v>All</v>
          </cell>
          <cell r="J939" t="str">
            <v>CAMUSAT Uganda Limited</v>
          </cell>
          <cell r="K939">
            <v>45112</v>
          </cell>
          <cell r="L939" t="str">
            <v>2023-07-05T00:00:00.000-04:00</v>
          </cell>
          <cell r="M939">
            <v>45112.495439814818</v>
          </cell>
          <cell r="N939" t="str">
            <v>2023-07-05T11:53:26.000-04:00</v>
          </cell>
          <cell r="O939" t="str">
            <v>Isaac Muhumuza</v>
          </cell>
          <cell r="P939" t="str">
            <v>Audit</v>
          </cell>
          <cell r="Q939" t="str">
            <v>-.323178333333333</v>
          </cell>
          <cell r="R939" t="str">
            <v>30.6575333333333</v>
          </cell>
        </row>
        <row r="940">
          <cell r="B940">
            <v>609134</v>
          </cell>
          <cell r="C940" t="str">
            <v>1943</v>
          </cell>
          <cell r="D940" t="str">
            <v>Kashambya</v>
          </cell>
          <cell r="E940" t="str">
            <v>Denis Masaba</v>
          </cell>
          <cell r="F940" t="str">
            <v>Kabale</v>
          </cell>
          <cell r="G940" t="str">
            <v>Western</v>
          </cell>
          <cell r="H940" t="str">
            <v>Faridah Nantege</v>
          </cell>
          <cell r="I940" t="str">
            <v>All</v>
          </cell>
          <cell r="J940" t="str">
            <v>CAMUSAT Uganda Limited</v>
          </cell>
          <cell r="K940">
            <v>45112</v>
          </cell>
          <cell r="L940" t="str">
            <v>2023-07-05T00:00:00.000-04:00</v>
          </cell>
          <cell r="M940">
            <v>45115.383125</v>
          </cell>
          <cell r="N940" t="str">
            <v>2023-07-08T09:11:42.000-04:00</v>
          </cell>
          <cell r="O940" t="str">
            <v>Ssematimba Ibrahim</v>
          </cell>
          <cell r="P940" t="str">
            <v>Valid</v>
          </cell>
          <cell r="Q940" t="str">
            <v>-1.0800367</v>
          </cell>
          <cell r="R940" t="str">
            <v>29.975415</v>
          </cell>
        </row>
        <row r="941">
          <cell r="B941">
            <v>605682</v>
          </cell>
          <cell r="C941" t="str">
            <v>1236</v>
          </cell>
          <cell r="D941" t="str">
            <v>Seeta Bukerere</v>
          </cell>
          <cell r="E941" t="str">
            <v>Samuel Naseke</v>
          </cell>
          <cell r="F941" t="str">
            <v>Mukono</v>
          </cell>
          <cell r="G941" t="str">
            <v>Kampala East</v>
          </cell>
          <cell r="H941" t="str">
            <v>William Bwire</v>
          </cell>
          <cell r="I941" t="str">
            <v>All</v>
          </cell>
          <cell r="K941">
            <v>45112</v>
          </cell>
          <cell r="L941" t="str">
            <v>2023-07-05T00:00:00.000-04:00</v>
          </cell>
          <cell r="M941">
            <v>45112.537256944444</v>
          </cell>
          <cell r="N941" t="str">
            <v>2023-07-05T12:53:39.000-04:00</v>
          </cell>
          <cell r="O941" t="str">
            <v>Wasswa muhamad</v>
          </cell>
          <cell r="P941" t="str">
            <v>Valid</v>
          </cell>
          <cell r="Q941" t="str">
            <v>.3922528</v>
          </cell>
          <cell r="R941" t="str">
            <v>32.7040079</v>
          </cell>
        </row>
        <row r="942">
          <cell r="B942">
            <v>701437</v>
          </cell>
          <cell r="C942" t="str">
            <v>EA5635</v>
          </cell>
          <cell r="D942" t="str">
            <v>Bukamunye</v>
          </cell>
          <cell r="E942" t="str">
            <v>Samuel Naseke</v>
          </cell>
          <cell r="F942" t="str">
            <v>Buikwe</v>
          </cell>
          <cell r="G942" t="str">
            <v>Mukono</v>
          </cell>
          <cell r="H942" t="str">
            <v>William Bwire</v>
          </cell>
          <cell r="I942" t="str">
            <v>All</v>
          </cell>
          <cell r="K942">
            <v>45112</v>
          </cell>
          <cell r="L942" t="str">
            <v>2023-07-05T00:00:00.000-04:00</v>
          </cell>
          <cell r="M942">
            <v>45114.412245370368</v>
          </cell>
          <cell r="N942" t="str">
            <v>2023-07-07T09:53:38.000-04:00</v>
          </cell>
          <cell r="O942" t="str">
            <v>Richard Balya</v>
          </cell>
          <cell r="P942" t="str">
            <v>Valid</v>
          </cell>
          <cell r="Q942" t="str">
            <v>.3849151</v>
          </cell>
          <cell r="R942" t="str">
            <v>33.2466959</v>
          </cell>
        </row>
        <row r="943">
          <cell r="B943">
            <v>701170</v>
          </cell>
          <cell r="C943" t="str">
            <v>3404</v>
          </cell>
          <cell r="D943" t="str">
            <v>Rwensenene</v>
          </cell>
          <cell r="E943" t="str">
            <v>Stephen Rwabwogo</v>
          </cell>
          <cell r="F943" t="str">
            <v>Kabarole</v>
          </cell>
          <cell r="H943" t="str">
            <v>Faridah Nantege</v>
          </cell>
          <cell r="I943" t="str">
            <v>All</v>
          </cell>
          <cell r="J943" t="str">
            <v>CAMUSAT Uganda Limited</v>
          </cell>
          <cell r="K943">
            <v>45112</v>
          </cell>
          <cell r="L943" t="str">
            <v>2023-07-05T00:00:00.000-04:00</v>
          </cell>
          <cell r="M943">
            <v>45115.729490740741</v>
          </cell>
          <cell r="N943" t="str">
            <v>2023-07-08T17:30:28.000-04:00</v>
          </cell>
          <cell r="O943" t="str">
            <v>Martin Kayondo</v>
          </cell>
          <cell r="P943" t="str">
            <v>Valid</v>
          </cell>
          <cell r="Q943" t="str">
            <v>.573421666666667</v>
          </cell>
          <cell r="R943" t="str">
            <v>30.2164483333333</v>
          </cell>
        </row>
        <row r="944">
          <cell r="B944">
            <v>606685</v>
          </cell>
          <cell r="C944" t="str">
            <v>2194</v>
          </cell>
          <cell r="D944" t="str">
            <v>Nyarurigata</v>
          </cell>
          <cell r="E944" t="str">
            <v>Denis Masaba</v>
          </cell>
          <cell r="F944" t="str">
            <v>Kabale</v>
          </cell>
          <cell r="G944" t="str">
            <v>Western</v>
          </cell>
          <cell r="H944" t="str">
            <v>Faridah Nantege</v>
          </cell>
          <cell r="I944" t="str">
            <v>All</v>
          </cell>
          <cell r="J944" t="str">
            <v>CAMUSAT Uganda Limited</v>
          </cell>
          <cell r="K944">
            <v>45112</v>
          </cell>
          <cell r="L944" t="str">
            <v>2023-07-05T00:00:00.000-04:00</v>
          </cell>
          <cell r="M944">
            <v>45120.736643518518</v>
          </cell>
          <cell r="N944" t="str">
            <v>2023-07-13T17:40:46.000-04:00</v>
          </cell>
          <cell r="O944" t="str">
            <v>Ssematimba Ibrahim</v>
          </cell>
          <cell r="P944" t="str">
            <v>Valid</v>
          </cell>
          <cell r="Q944" t="str">
            <v>-1.20259</v>
          </cell>
          <cell r="R944" t="str">
            <v>30.174355</v>
          </cell>
        </row>
        <row r="945">
          <cell r="B945">
            <v>605784</v>
          </cell>
          <cell r="C945" t="str">
            <v>1450</v>
          </cell>
          <cell r="D945" t="str">
            <v>Motomoto</v>
          </cell>
          <cell r="E945" t="str">
            <v>Stephen Rwabwogo</v>
          </cell>
          <cell r="F945" t="str">
            <v>Kasese</v>
          </cell>
          <cell r="G945" t="str">
            <v>Western</v>
          </cell>
          <cell r="H945" t="str">
            <v>Faridah Nantege</v>
          </cell>
          <cell r="I945" t="str">
            <v>All</v>
          </cell>
          <cell r="J945" t="str">
            <v>CAMUSAT Uganda Limited</v>
          </cell>
          <cell r="K945">
            <v>45112</v>
          </cell>
          <cell r="L945" t="str">
            <v>2023-07-05T00:00:00.000-04:00</v>
          </cell>
          <cell r="M945">
            <v>45122.444884259261</v>
          </cell>
          <cell r="N945" t="str">
            <v>2023-07-15T10:40:38.000-04:00</v>
          </cell>
          <cell r="O945" t="str">
            <v>Akabwai Stephen</v>
          </cell>
          <cell r="P945" t="str">
            <v>Valid</v>
          </cell>
          <cell r="Q945" t="str">
            <v>.330383333333333</v>
          </cell>
          <cell r="R945" t="str">
            <v>30.1724783333333</v>
          </cell>
        </row>
        <row r="946">
          <cell r="B946">
            <v>607349</v>
          </cell>
          <cell r="C946" t="str">
            <v>WE2627</v>
          </cell>
          <cell r="D946" t="str">
            <v>Kyasa</v>
          </cell>
          <cell r="E946" t="str">
            <v>Patrick Kinyera</v>
          </cell>
          <cell r="F946" t="str">
            <v>Mityana</v>
          </cell>
          <cell r="H946" t="str">
            <v>Faridah Nantege</v>
          </cell>
          <cell r="I946" t="str">
            <v>All</v>
          </cell>
          <cell r="J946" t="str">
            <v>CAMUSAT Uganda Limited</v>
          </cell>
          <cell r="K946">
            <v>45112</v>
          </cell>
          <cell r="L946" t="str">
            <v>2023-07-05T00:00:00.000-04:00</v>
          </cell>
          <cell r="M946">
            <v>45126.528043981481</v>
          </cell>
          <cell r="N946" t="str">
            <v>2023-07-19T12:40:23.000-04:00</v>
          </cell>
          <cell r="O946" t="str">
            <v>Musoke Yusuf</v>
          </cell>
          <cell r="P946" t="str">
            <v>Valid</v>
          </cell>
          <cell r="Q946" t="str">
            <v>.4456413</v>
          </cell>
          <cell r="R946" t="str">
            <v>32.2502987</v>
          </cell>
        </row>
        <row r="947">
          <cell r="B947">
            <v>609500</v>
          </cell>
          <cell r="C947" t="str">
            <v>KA1849</v>
          </cell>
          <cell r="D947" t="str">
            <v>SSUMBWE 2</v>
          </cell>
          <cell r="E947" t="str">
            <v>Patrick Kinyera</v>
          </cell>
          <cell r="F947" t="str">
            <v>Wakiso</v>
          </cell>
          <cell r="H947" t="str">
            <v>Faridah Nantege</v>
          </cell>
          <cell r="I947" t="str">
            <v>All</v>
          </cell>
          <cell r="J947" t="str">
            <v>CAMUSAT Uganda Limited</v>
          </cell>
          <cell r="K947">
            <v>45112</v>
          </cell>
          <cell r="L947" t="str">
            <v>2023-07-05T00:00:00.000-04:00</v>
          </cell>
          <cell r="M947">
            <v>45128.639652777776</v>
          </cell>
          <cell r="N947" t="str">
            <v>2023-07-21T15:21:06.000-04:00</v>
          </cell>
          <cell r="O947" t="str">
            <v>Richard Ssekono</v>
          </cell>
          <cell r="P947" t="str">
            <v>Valid</v>
          </cell>
          <cell r="Q947" t="str">
            <v>.31729973</v>
          </cell>
          <cell r="R947" t="str">
            <v>32.51013801</v>
          </cell>
        </row>
        <row r="948">
          <cell r="B948">
            <v>607063</v>
          </cell>
          <cell r="C948" t="str">
            <v>KA1542</v>
          </cell>
          <cell r="D948" t="str">
            <v>Buloba Primary School</v>
          </cell>
          <cell r="E948" t="str">
            <v>Patrick Kinyera</v>
          </cell>
          <cell r="F948" t="str">
            <v>Wakiso</v>
          </cell>
          <cell r="H948" t="str">
            <v>Faridah Nantege</v>
          </cell>
          <cell r="I948" t="str">
            <v>All</v>
          </cell>
          <cell r="J948" t="str">
            <v>CAMUSAT Uganda Limited</v>
          </cell>
          <cell r="K948">
            <v>45112</v>
          </cell>
          <cell r="L948" t="str">
            <v>2023-07-05T00:00:00.000-04:00</v>
          </cell>
          <cell r="M948">
            <v>45128.602523148147</v>
          </cell>
          <cell r="N948" t="str">
            <v>2023-07-21T14:27:38.000-04:00</v>
          </cell>
          <cell r="O948" t="str">
            <v>Richard Ssekono</v>
          </cell>
          <cell r="P948" t="str">
            <v>Valid</v>
          </cell>
          <cell r="Q948" t="str">
            <v>.32393445</v>
          </cell>
          <cell r="R948" t="str">
            <v>32.46289114</v>
          </cell>
        </row>
        <row r="949">
          <cell r="B949">
            <v>609096</v>
          </cell>
          <cell r="C949" t="str">
            <v>WE2567</v>
          </cell>
          <cell r="D949" t="str">
            <v>Bufunjo</v>
          </cell>
          <cell r="E949" t="str">
            <v>Stephen Rwabwogo</v>
          </cell>
          <cell r="F949" t="str">
            <v>Kyenjojo</v>
          </cell>
          <cell r="G949" t="str">
            <v>Western</v>
          </cell>
          <cell r="H949" t="str">
            <v>Faridah Nantege</v>
          </cell>
          <cell r="I949" t="str">
            <v>All</v>
          </cell>
          <cell r="J949" t="str">
            <v>CAMUSAT Uganda Limited</v>
          </cell>
          <cell r="K949">
            <v>45112</v>
          </cell>
          <cell r="L949" t="str">
            <v>2023-07-05T00:00:00.000-04:00</v>
          </cell>
          <cell r="M949">
            <v>45126.72619212963</v>
          </cell>
          <cell r="N949" t="str">
            <v>2023-07-19T17:25:43.000-04:00</v>
          </cell>
          <cell r="O949" t="str">
            <v>David Kato</v>
          </cell>
          <cell r="P949" t="str">
            <v>Valid</v>
          </cell>
          <cell r="Q949" t="str">
            <v>.7297117</v>
          </cell>
          <cell r="R949" t="str">
            <v>30.8406217</v>
          </cell>
        </row>
        <row r="950">
          <cell r="B950">
            <v>606032</v>
          </cell>
          <cell r="C950" t="str">
            <v>169</v>
          </cell>
          <cell r="D950" t="str">
            <v>Bugomolwa</v>
          </cell>
          <cell r="E950" t="str">
            <v>Patrick Kinyera</v>
          </cell>
          <cell r="F950" t="str">
            <v>Kyankwanzi</v>
          </cell>
          <cell r="G950" t="str">
            <v>Masindi 1</v>
          </cell>
          <cell r="H950" t="str">
            <v>Faridah Nantege</v>
          </cell>
          <cell r="I950" t="str">
            <v>All</v>
          </cell>
          <cell r="J950" t="str">
            <v>CAMUSAT Uganda Limited</v>
          </cell>
          <cell r="K950">
            <v>45112</v>
          </cell>
          <cell r="L950" t="str">
            <v>2023-07-05T00:00:00.000-04:00</v>
          </cell>
          <cell r="M950">
            <v>45112.485717592594</v>
          </cell>
          <cell r="N950" t="str">
            <v>2023-07-05T11:39:26.000-04:00</v>
          </cell>
          <cell r="O950" t="str">
            <v>John Moses Luzinda</v>
          </cell>
          <cell r="P950" t="str">
            <v>Valid</v>
          </cell>
          <cell r="Q950" t="str">
            <v>.967033333333333</v>
          </cell>
          <cell r="R950" t="str">
            <v>31.66349</v>
          </cell>
        </row>
        <row r="951">
          <cell r="B951">
            <v>605072</v>
          </cell>
          <cell r="C951" t="str">
            <v>85</v>
          </cell>
          <cell r="D951" t="str">
            <v>Bushenyi</v>
          </cell>
          <cell r="E951" t="str">
            <v>Thomasi Seruyange</v>
          </cell>
          <cell r="F951" t="str">
            <v>Bushenyi</v>
          </cell>
          <cell r="G951" t="str">
            <v>Western</v>
          </cell>
          <cell r="H951" t="str">
            <v>Faridah Nantege</v>
          </cell>
          <cell r="I951" t="str">
            <v>All</v>
          </cell>
          <cell r="J951" t="str">
            <v>CAMUSAT Uganda Limited</v>
          </cell>
          <cell r="K951">
            <v>45112</v>
          </cell>
          <cell r="L951" t="str">
            <v>2023-07-05T00:00:00.000-04:00</v>
          </cell>
          <cell r="M951">
            <v>45112.716111111113</v>
          </cell>
          <cell r="N951" t="str">
            <v>2023-07-05T17:11:12.000-04:00</v>
          </cell>
          <cell r="O951" t="str">
            <v>Twine Henry</v>
          </cell>
          <cell r="P951" t="str">
            <v>Valid</v>
          </cell>
          <cell r="Q951" t="str">
            <v>-.542092924006283</v>
          </cell>
          <cell r="R951" t="str">
            <v>30.1867388002574</v>
          </cell>
        </row>
        <row r="952">
          <cell r="B952">
            <v>609268</v>
          </cell>
          <cell r="C952" t="str">
            <v>WE2617</v>
          </cell>
          <cell r="D952" t="str">
            <v>Namasere</v>
          </cell>
          <cell r="E952" t="str">
            <v>Patrick Kinyera</v>
          </cell>
          <cell r="F952" t="str">
            <v>Kiboga</v>
          </cell>
          <cell r="H952" t="str">
            <v>Faridah Nantege</v>
          </cell>
          <cell r="I952" t="str">
            <v>All</v>
          </cell>
          <cell r="J952" t="str">
            <v>CAMUSAT Uganda Limited</v>
          </cell>
          <cell r="K952">
            <v>45112</v>
          </cell>
          <cell r="L952" t="str">
            <v>2023-07-05T00:00:00.000-04:00</v>
          </cell>
          <cell r="M952">
            <v>45112.339733796296</v>
          </cell>
          <cell r="N952" t="str">
            <v>2023-07-05T08:09:13.000-04:00</v>
          </cell>
          <cell r="O952" t="str">
            <v>John Moses Luzinda</v>
          </cell>
          <cell r="P952" t="str">
            <v>Valid</v>
          </cell>
          <cell r="Q952" t="str">
            <v>.936431666666667</v>
          </cell>
          <cell r="R952" t="str">
            <v>31.4542183333333</v>
          </cell>
        </row>
        <row r="953">
          <cell r="B953">
            <v>608596</v>
          </cell>
          <cell r="C953" t="str">
            <v>4022</v>
          </cell>
          <cell r="D953" t="str">
            <v>Lolim</v>
          </cell>
          <cell r="E953" t="str">
            <v>Moses Kaganda</v>
          </cell>
          <cell r="F953" t="str">
            <v>Nwoya</v>
          </cell>
          <cell r="G953" t="str">
            <v>Northern</v>
          </cell>
          <cell r="H953" t="str">
            <v>Allan Kavuma</v>
          </cell>
          <cell r="I953" t="str">
            <v>All</v>
          </cell>
          <cell r="J953" t="str">
            <v>I Engineering Uganda Ltd</v>
          </cell>
          <cell r="K953">
            <v>45112</v>
          </cell>
          <cell r="L953" t="str">
            <v>2023-07-05T00:00:00.000-04:00</v>
          </cell>
          <cell r="M953">
            <v>45112.548055555555</v>
          </cell>
          <cell r="N953" t="str">
            <v>2023-07-05T13:09:12.000-04:00</v>
          </cell>
          <cell r="O953" t="str">
            <v>Ddungu Semei</v>
          </cell>
          <cell r="P953" t="str">
            <v>Valid</v>
          </cell>
          <cell r="Q953" t="str">
            <v>2.55987166666667</v>
          </cell>
          <cell r="R953" t="str">
            <v>31.7020083333333</v>
          </cell>
        </row>
        <row r="954">
          <cell r="B954">
            <v>605222</v>
          </cell>
          <cell r="C954" t="str">
            <v>367</v>
          </cell>
          <cell r="D954" t="str">
            <v>Nyendo Town</v>
          </cell>
          <cell r="E954" t="str">
            <v>Patrick Kalibbala</v>
          </cell>
          <cell r="F954" t="str">
            <v>Masaka</v>
          </cell>
          <cell r="G954" t="str">
            <v>Kampala West</v>
          </cell>
          <cell r="H954" t="str">
            <v>Faridah Nantege</v>
          </cell>
          <cell r="I954" t="str">
            <v>All</v>
          </cell>
          <cell r="J954" t="str">
            <v>CAMUSAT Uganda Limited</v>
          </cell>
          <cell r="K954">
            <v>45112</v>
          </cell>
          <cell r="L954" t="str">
            <v>2023-07-05T00:00:00.000-04:00</v>
          </cell>
          <cell r="M954">
            <v>45112.500798611109</v>
          </cell>
          <cell r="N954" t="str">
            <v>2023-07-05T12:01:09.000-04:00</v>
          </cell>
          <cell r="O954" t="str">
            <v>Richard Ssenyondo</v>
          </cell>
          <cell r="P954" t="str">
            <v>Valid</v>
          </cell>
          <cell r="Q954" t="str">
            <v>-.3225162</v>
          </cell>
          <cell r="R954" t="str">
            <v>31.7599396</v>
          </cell>
        </row>
        <row r="955">
          <cell r="B955">
            <v>606465</v>
          </cell>
          <cell r="C955" t="str">
            <v>1823</v>
          </cell>
          <cell r="D955" t="str">
            <v>Kitanyata</v>
          </cell>
          <cell r="E955" t="str">
            <v>Latima Musoke</v>
          </cell>
          <cell r="F955" t="str">
            <v>Masindi</v>
          </cell>
          <cell r="G955" t="str">
            <v>Western</v>
          </cell>
          <cell r="H955" t="str">
            <v>Allan Kavuma</v>
          </cell>
          <cell r="I955" t="str">
            <v>All</v>
          </cell>
          <cell r="J955" t="str">
            <v>I Engineering Uganda Ltd</v>
          </cell>
          <cell r="K955">
            <v>45112</v>
          </cell>
          <cell r="L955" t="str">
            <v>2023-07-05T00:00:00.000-04:00</v>
          </cell>
          <cell r="M955">
            <v>45112.683923611112</v>
          </cell>
          <cell r="N955" t="str">
            <v>2023-07-05T16:24:51.000-04:00</v>
          </cell>
          <cell r="O955" t="str">
            <v>Kenneth Assimwe</v>
          </cell>
          <cell r="P955" t="str">
            <v>Valid</v>
          </cell>
          <cell r="Q955" t="str">
            <v>1.86172833333333</v>
          </cell>
          <cell r="R955" t="str">
            <v>31.8430533333333</v>
          </cell>
        </row>
        <row r="956">
          <cell r="B956">
            <v>609133</v>
          </cell>
          <cell r="C956" t="str">
            <v>WE2142</v>
          </cell>
          <cell r="D956" t="str">
            <v>Kashaka</v>
          </cell>
          <cell r="E956" t="str">
            <v>Thomasi Seruyange</v>
          </cell>
          <cell r="F956" t="str">
            <v>Mbarara</v>
          </cell>
          <cell r="G956" t="str">
            <v>Western</v>
          </cell>
          <cell r="H956" t="str">
            <v>Faridah Nantege</v>
          </cell>
          <cell r="I956" t="str">
            <v>Air Conditioner</v>
          </cell>
          <cell r="J956" t="str">
            <v>CAMUSAT Uganda Limited</v>
          </cell>
          <cell r="K956">
            <v>45112</v>
          </cell>
          <cell r="L956" t="str">
            <v>2023-07-05T00:00:00.000-04:00</v>
          </cell>
          <cell r="M956">
            <v>45112.896921296298</v>
          </cell>
          <cell r="N956" t="str">
            <v>2023-07-05T21:31:34.000-04:00</v>
          </cell>
          <cell r="O956" t="str">
            <v>Trogin Mushabe</v>
          </cell>
          <cell r="P956" t="str">
            <v>Audit</v>
          </cell>
          <cell r="Q956" t="str">
            <v>-.5840234</v>
          </cell>
          <cell r="R956" t="str">
            <v>30.4743359</v>
          </cell>
        </row>
        <row r="957">
          <cell r="B957">
            <v>609979</v>
          </cell>
          <cell r="C957" t="str">
            <v>49</v>
          </cell>
          <cell r="D957" t="str">
            <v>Manyago 1</v>
          </cell>
          <cell r="E957" t="str">
            <v>Christopher Alituha</v>
          </cell>
          <cell r="F957" t="str">
            <v>Wakiso</v>
          </cell>
          <cell r="G957" t="str">
            <v>Kampala West</v>
          </cell>
          <cell r="H957" t="str">
            <v>Faridah Nantege</v>
          </cell>
          <cell r="I957" t="str">
            <v>All</v>
          </cell>
          <cell r="J957" t="str">
            <v>CAMUSAT Uganda Limited</v>
          </cell>
          <cell r="K957">
            <v>45112</v>
          </cell>
          <cell r="L957" t="str">
            <v>2023-07-05T00:00:00.000-04:00</v>
          </cell>
          <cell r="M957">
            <v>45112.728298611109</v>
          </cell>
          <cell r="N957" t="str">
            <v>2023-07-05T17:28:45.000-04:00</v>
          </cell>
          <cell r="O957" t="str">
            <v>Rogers Akatuhwera</v>
          </cell>
          <cell r="P957" t="str">
            <v>Valid</v>
          </cell>
          <cell r="Q957" t="str">
            <v>.0719112</v>
          </cell>
          <cell r="R957" t="str">
            <v>32.4774752</v>
          </cell>
        </row>
        <row r="958">
          <cell r="B958">
            <v>701075</v>
          </cell>
          <cell r="C958" t="str">
            <v>SO3070</v>
          </cell>
          <cell r="D958" t="str">
            <v>Kilibulu</v>
          </cell>
          <cell r="E958" t="str">
            <v>Christopher Alituha</v>
          </cell>
          <cell r="F958" t="str">
            <v>Wakiso</v>
          </cell>
          <cell r="G958" t="str">
            <v>Kampala West</v>
          </cell>
          <cell r="H958" t="str">
            <v>Faridah Nantege</v>
          </cell>
          <cell r="I958" t="str">
            <v>All</v>
          </cell>
          <cell r="J958" t="str">
            <v>CAMUSAT Uganda Limited</v>
          </cell>
          <cell r="K958">
            <v>45112</v>
          </cell>
          <cell r="L958" t="str">
            <v>2023-07-05T00:00:00.000-04:00</v>
          </cell>
          <cell r="M958">
            <v>45112.804837962962</v>
          </cell>
          <cell r="N958" t="str">
            <v>2023-07-05T19:18:58.000-04:00</v>
          </cell>
          <cell r="O958" t="str">
            <v>Rogers Akatuhwera</v>
          </cell>
          <cell r="P958" t="str">
            <v>Valid</v>
          </cell>
          <cell r="Q958" t="str">
            <v>.0904268</v>
          </cell>
          <cell r="R958" t="str">
            <v>32.4946327</v>
          </cell>
        </row>
        <row r="959">
          <cell r="B959">
            <v>605954</v>
          </cell>
          <cell r="C959" t="str">
            <v>752</v>
          </cell>
          <cell r="D959" t="str">
            <v>Sentema</v>
          </cell>
          <cell r="E959" t="str">
            <v>Patrick Kinyera</v>
          </cell>
          <cell r="F959" t="str">
            <v>Wakiso</v>
          </cell>
          <cell r="G959" t="str">
            <v>Kampala Central</v>
          </cell>
          <cell r="H959" t="str">
            <v>Faridah Nantege</v>
          </cell>
          <cell r="I959" t="str">
            <v>All</v>
          </cell>
          <cell r="J959" t="str">
            <v>CAMUSAT Uganda Limited</v>
          </cell>
          <cell r="K959">
            <v>45112</v>
          </cell>
          <cell r="L959" t="str">
            <v>2023-07-05T00:00:00.000-04:00</v>
          </cell>
          <cell r="M959">
            <v>45112.545983796299</v>
          </cell>
          <cell r="N959" t="str">
            <v>2023-07-05T13:06:13.000-04:00</v>
          </cell>
          <cell r="O959" t="str">
            <v>Mark Lukwago</v>
          </cell>
          <cell r="P959" t="str">
            <v>Audit</v>
          </cell>
          <cell r="Q959" t="str">
            <v>.37495902</v>
          </cell>
          <cell r="R959" t="str">
            <v>32.44807287</v>
          </cell>
        </row>
        <row r="960">
          <cell r="B960">
            <v>607736</v>
          </cell>
          <cell r="C960" t="str">
            <v>KA1760</v>
          </cell>
          <cell r="D960" t="str">
            <v>Kikajjo</v>
          </cell>
          <cell r="E960" t="str">
            <v>Christopher Alituha</v>
          </cell>
          <cell r="F960" t="str">
            <v>Wakiso</v>
          </cell>
          <cell r="H960" t="str">
            <v>Faridah Nantege</v>
          </cell>
          <cell r="I960" t="str">
            <v>All</v>
          </cell>
          <cell r="J960" t="str">
            <v>CAMUSAT Uganda Limited</v>
          </cell>
          <cell r="K960">
            <v>45112</v>
          </cell>
          <cell r="L960" t="str">
            <v>2023-07-05T00:00:00.000-04:00</v>
          </cell>
          <cell r="M960">
            <v>45113.809386574074</v>
          </cell>
          <cell r="N960" t="str">
            <v>2023-07-06T19:25:31.000-04:00</v>
          </cell>
          <cell r="O960" t="str">
            <v>Malaba Johnson</v>
          </cell>
          <cell r="P960" t="str">
            <v>Valid</v>
          </cell>
          <cell r="Q960" t="str">
            <v>.2593367</v>
          </cell>
          <cell r="R960" t="str">
            <v>32.5776367</v>
          </cell>
        </row>
        <row r="961">
          <cell r="B961">
            <v>607761</v>
          </cell>
          <cell r="C961" t="str">
            <v>SO3055</v>
          </cell>
          <cell r="D961" t="str">
            <v>Lyamutunde</v>
          </cell>
          <cell r="E961" t="str">
            <v>Christopher Alituha</v>
          </cell>
          <cell r="F961" t="str">
            <v>Wakiso</v>
          </cell>
          <cell r="H961" t="str">
            <v>Faridah Nantege</v>
          </cell>
          <cell r="I961" t="str">
            <v>All</v>
          </cell>
          <cell r="J961" t="str">
            <v>CAMUSAT Uganda Limited</v>
          </cell>
          <cell r="K961">
            <v>45112</v>
          </cell>
          <cell r="L961" t="str">
            <v>2023-07-05T00:00:00.000-04:00</v>
          </cell>
          <cell r="M961">
            <v>45112.429108796299</v>
          </cell>
          <cell r="N961" t="str">
            <v>2023-07-05T10:17:55.000-04:00</v>
          </cell>
          <cell r="O961" t="str">
            <v>Ahmed Ismail</v>
          </cell>
          <cell r="P961" t="str">
            <v>Valid</v>
          </cell>
          <cell r="Q961" t="str">
            <v>.08617</v>
          </cell>
          <cell r="R961" t="str">
            <v>32.5138483333333</v>
          </cell>
        </row>
        <row r="962">
          <cell r="B962">
            <v>701270</v>
          </cell>
          <cell r="C962" t="str">
            <v>3217</v>
          </cell>
          <cell r="D962" t="str">
            <v>Kakoba Cell</v>
          </cell>
          <cell r="E962" t="str">
            <v>Thomasi Seruyange</v>
          </cell>
          <cell r="F962" t="str">
            <v>Mbarara</v>
          </cell>
          <cell r="G962" t="str">
            <v>Mbarara</v>
          </cell>
          <cell r="H962" t="str">
            <v>Faridah Nantege</v>
          </cell>
          <cell r="I962" t="str">
            <v>All</v>
          </cell>
          <cell r="J962" t="str">
            <v>CAMUSAT Uganda Limited</v>
          </cell>
          <cell r="K962">
            <v>45112</v>
          </cell>
          <cell r="L962" t="str">
            <v>2023-07-05T00:00:00.000-04:00</v>
          </cell>
          <cell r="M962">
            <v>45114.38177083333</v>
          </cell>
          <cell r="N962" t="str">
            <v>2023-07-07T09:09:45.000-04:00</v>
          </cell>
          <cell r="O962" t="str">
            <v>Abdul Kintu</v>
          </cell>
          <cell r="P962" t="str">
            <v>Valid</v>
          </cell>
          <cell r="Q962" t="str">
            <v>-.6066366</v>
          </cell>
          <cell r="R962" t="str">
            <v>30.6749676</v>
          </cell>
        </row>
        <row r="963">
          <cell r="B963">
            <v>609656</v>
          </cell>
          <cell r="C963" t="str">
            <v>NO4451</v>
          </cell>
          <cell r="D963" t="str">
            <v>Waigaba</v>
          </cell>
          <cell r="E963" t="str">
            <v>Muhamood Kyongo</v>
          </cell>
          <cell r="F963" t="str">
            <v>Oyam</v>
          </cell>
          <cell r="H963" t="str">
            <v>Allan Kavuma</v>
          </cell>
          <cell r="I963" t="str">
            <v>All</v>
          </cell>
          <cell r="J963" t="str">
            <v>I Engineering Uganda Ltd</v>
          </cell>
          <cell r="K963">
            <v>45112</v>
          </cell>
          <cell r="L963" t="str">
            <v>2023-07-05T00:00:00.000-04:00</v>
          </cell>
          <cell r="M963">
            <v>45112.891851851855</v>
          </cell>
          <cell r="N963" t="str">
            <v>2023-07-05T21:24:16.000-04:00</v>
          </cell>
          <cell r="O963" t="str">
            <v>Tumwebaze Mark</v>
          </cell>
          <cell r="P963" t="str">
            <v>Valid</v>
          </cell>
          <cell r="Q963" t="str">
            <v>2.58510664</v>
          </cell>
          <cell r="R963" t="str">
            <v>32.70421794</v>
          </cell>
        </row>
        <row r="964">
          <cell r="B964">
            <v>609311</v>
          </cell>
          <cell r="C964" t="str">
            <v>WE2172</v>
          </cell>
          <cell r="D964" t="str">
            <v>Rugando</v>
          </cell>
          <cell r="E964" t="str">
            <v>Thomasi Seruyange</v>
          </cell>
          <cell r="F964" t="str">
            <v>Mbarara</v>
          </cell>
          <cell r="G964" t="str">
            <v>Western</v>
          </cell>
          <cell r="H964" t="str">
            <v>Faridah Nantege</v>
          </cell>
          <cell r="I964" t="str">
            <v>All</v>
          </cell>
          <cell r="J964" t="str">
            <v>CAMUSAT Uganda Limited</v>
          </cell>
          <cell r="K964">
            <v>45112</v>
          </cell>
          <cell r="L964" t="str">
            <v>2023-07-05T00:00:00.000-04:00</v>
          </cell>
          <cell r="M964">
            <v>45113.365069444444</v>
          </cell>
          <cell r="N964" t="str">
            <v>2023-07-06T08:45:42.000-04:00</v>
          </cell>
          <cell r="O964" t="str">
            <v>Alex Kayiwa</v>
          </cell>
          <cell r="P964" t="str">
            <v>Valid</v>
          </cell>
          <cell r="Q964" t="str">
            <v>-.6420867</v>
          </cell>
          <cell r="R964" t="str">
            <v>30.5161283</v>
          </cell>
        </row>
        <row r="965">
          <cell r="B965">
            <v>701062</v>
          </cell>
          <cell r="C965" t="str">
            <v>WE2939</v>
          </cell>
          <cell r="D965" t="str">
            <v>Mandela Cell</v>
          </cell>
          <cell r="E965" t="str">
            <v>Thomasi Seruyange</v>
          </cell>
          <cell r="F965" t="str">
            <v>Mbarara</v>
          </cell>
          <cell r="G965" t="str">
            <v>Mbarara</v>
          </cell>
          <cell r="H965" t="str">
            <v>Faridah Nantege</v>
          </cell>
          <cell r="I965" t="str">
            <v>All</v>
          </cell>
          <cell r="J965" t="str">
            <v>CAMUSAT Uganda Limited</v>
          </cell>
          <cell r="K965">
            <v>45112</v>
          </cell>
          <cell r="L965" t="str">
            <v>2023-07-05T00:00:00.000-04:00</v>
          </cell>
          <cell r="M965">
            <v>45113.35119212963</v>
          </cell>
          <cell r="N965" t="str">
            <v>2023-07-06T08:25:43.000-04:00</v>
          </cell>
          <cell r="O965" t="str">
            <v>Abdul Kintu</v>
          </cell>
          <cell r="P965" t="str">
            <v>Valid</v>
          </cell>
          <cell r="Q965" t="str">
            <v>-.598162</v>
          </cell>
          <cell r="R965" t="str">
            <v>30.6726936</v>
          </cell>
        </row>
        <row r="966">
          <cell r="B966">
            <v>606579</v>
          </cell>
          <cell r="C966" t="str">
            <v>1064</v>
          </cell>
          <cell r="D966" t="str">
            <v>Bulera</v>
          </cell>
          <cell r="E966" t="str">
            <v>Patrick Kinyera</v>
          </cell>
          <cell r="F966" t="str">
            <v>Mityana</v>
          </cell>
          <cell r="G966" t="str">
            <v>Kampala West</v>
          </cell>
          <cell r="H966" t="str">
            <v>Faridah Nantege</v>
          </cell>
          <cell r="I966" t="str">
            <v>All</v>
          </cell>
          <cell r="J966" t="str">
            <v>CAMUSAT Uganda Limited</v>
          </cell>
          <cell r="K966">
            <v>45112</v>
          </cell>
          <cell r="L966" t="str">
            <v>2023-07-05T00:00:00.000-04:00</v>
          </cell>
          <cell r="M966">
            <v>45112.370266203703</v>
          </cell>
          <cell r="N966" t="str">
            <v>2023-07-05T08:53:11.000-04:00</v>
          </cell>
          <cell r="O966" t="str">
            <v>Geoffrey Kyambadde</v>
          </cell>
          <cell r="P966" t="str">
            <v>Valid</v>
          </cell>
          <cell r="Q966" t="str">
            <v>.503738333333333</v>
          </cell>
          <cell r="R966" t="str">
            <v>32.0190966666667</v>
          </cell>
        </row>
        <row r="967">
          <cell r="B967">
            <v>609721</v>
          </cell>
          <cell r="C967" t="str">
            <v>KA1892</v>
          </cell>
          <cell r="D967" t="str">
            <v>Lumuli 2</v>
          </cell>
          <cell r="E967" t="str">
            <v>Samuel Naseke</v>
          </cell>
          <cell r="F967" t="str">
            <v>Mukono</v>
          </cell>
          <cell r="G967" t="str">
            <v>Kampala East</v>
          </cell>
          <cell r="H967" t="str">
            <v>William Bwire</v>
          </cell>
          <cell r="I967" t="str">
            <v>All</v>
          </cell>
          <cell r="K967">
            <v>45112</v>
          </cell>
          <cell r="L967" t="str">
            <v>2023-07-05T00:00:00.000-04:00</v>
          </cell>
          <cell r="M967">
            <v>45112.491759259261</v>
          </cell>
          <cell r="N967" t="str">
            <v>2023-07-05T11:48:08.000-04:00</v>
          </cell>
          <cell r="O967" t="str">
            <v>Wasswa muhamad</v>
          </cell>
          <cell r="P967" t="str">
            <v>Valid</v>
          </cell>
          <cell r="Q967" t="str">
            <v>.3819367</v>
          </cell>
          <cell r="R967" t="str">
            <v>32.7004567</v>
          </cell>
        </row>
        <row r="968">
          <cell r="B968">
            <v>701136</v>
          </cell>
          <cell r="C968" t="str">
            <v>3278</v>
          </cell>
          <cell r="D968" t="str">
            <v>Rwenyonyozi</v>
          </cell>
          <cell r="E968" t="str">
            <v>Denis Masaba</v>
          </cell>
          <cell r="F968" t="str">
            <v>Ntungamo</v>
          </cell>
          <cell r="G968" t="str">
            <v>Kabale</v>
          </cell>
          <cell r="H968" t="str">
            <v>Faridah Nantege</v>
          </cell>
          <cell r="I968" t="str">
            <v>All</v>
          </cell>
          <cell r="J968" t="str">
            <v>CAMUSAT Uganda Limited</v>
          </cell>
          <cell r="K968">
            <v>45112</v>
          </cell>
          <cell r="L968" t="str">
            <v>2023-07-05T00:00:00.000-04:00</v>
          </cell>
          <cell r="M968">
            <v>45115.187256944446</v>
          </cell>
          <cell r="N968" t="str">
            <v>2023-07-08T04:29:39.000-04:00</v>
          </cell>
          <cell r="O968" t="str">
            <v>Vincent Nsamba</v>
          </cell>
          <cell r="P968" t="str">
            <v>Valid</v>
          </cell>
          <cell r="Q968" t="str">
            <v>-.8307402</v>
          </cell>
          <cell r="R968" t="str">
            <v>30.3224239</v>
          </cell>
        </row>
        <row r="969">
          <cell r="B969">
            <v>701428</v>
          </cell>
          <cell r="C969" t="str">
            <v>WE2985</v>
          </cell>
          <cell r="D969" t="str">
            <v>Mamba</v>
          </cell>
          <cell r="E969" t="str">
            <v>Patrick Kalibbala</v>
          </cell>
          <cell r="F969" t="str">
            <v>Gomba</v>
          </cell>
          <cell r="G969" t="str">
            <v>Masaka</v>
          </cell>
          <cell r="H969" t="str">
            <v>Faridah Nantege</v>
          </cell>
          <cell r="I969" t="str">
            <v>All</v>
          </cell>
          <cell r="J969" t="str">
            <v>CAMUSAT Uganda Limited</v>
          </cell>
          <cell r="K969">
            <v>45112</v>
          </cell>
          <cell r="L969" t="str">
            <v>2023-07-05T00:00:00.000-04:00</v>
          </cell>
          <cell r="M969">
            <v>45117.309942129628</v>
          </cell>
          <cell r="N969" t="str">
            <v>2023-07-10T07:26:19.000-04:00</v>
          </cell>
          <cell r="O969" t="str">
            <v>Patrick Eyotre</v>
          </cell>
          <cell r="P969" t="str">
            <v>Valid</v>
          </cell>
          <cell r="Q969" t="str">
            <v>.2590243</v>
          </cell>
          <cell r="R969" t="str">
            <v>31.8351053</v>
          </cell>
        </row>
        <row r="970">
          <cell r="B970">
            <v>609315</v>
          </cell>
          <cell r="C970" t="str">
            <v>WE2055</v>
          </cell>
          <cell r="D970" t="str">
            <v>Rugazi</v>
          </cell>
          <cell r="E970" t="str">
            <v>Thomasi Seruyange</v>
          </cell>
          <cell r="F970" t="str">
            <v>Mbarara</v>
          </cell>
          <cell r="G970" t="str">
            <v>Western</v>
          </cell>
          <cell r="H970" t="str">
            <v>Faridah Nantege</v>
          </cell>
          <cell r="I970" t="str">
            <v>All</v>
          </cell>
          <cell r="J970" t="str">
            <v>CAMUSAT Uganda Limited</v>
          </cell>
          <cell r="K970">
            <v>45112</v>
          </cell>
          <cell r="L970" t="str">
            <v>2023-07-05T00:00:00.000-04:00</v>
          </cell>
          <cell r="M970">
            <v>45116.446979166663</v>
          </cell>
          <cell r="N970" t="str">
            <v>2023-07-09T10:43:39.000-04:00</v>
          </cell>
          <cell r="O970" t="str">
            <v>Abdul Kintu</v>
          </cell>
          <cell r="P970" t="str">
            <v>Valid</v>
          </cell>
          <cell r="Q970" t="str">
            <v>-.6117816</v>
          </cell>
          <cell r="R970" t="str">
            <v>30.6672374</v>
          </cell>
        </row>
        <row r="971">
          <cell r="B971">
            <v>606011</v>
          </cell>
          <cell r="C971" t="str">
            <v>885</v>
          </cell>
          <cell r="D971" t="str">
            <v>Nyahuka Town</v>
          </cell>
          <cell r="E971" t="str">
            <v>Stephen Rwabwogo</v>
          </cell>
          <cell r="F971" t="str">
            <v>Bundibugyo</v>
          </cell>
          <cell r="G971" t="str">
            <v>Western</v>
          </cell>
          <cell r="H971" t="str">
            <v>Faridah Nantege</v>
          </cell>
          <cell r="I971" t="str">
            <v>All</v>
          </cell>
          <cell r="J971" t="str">
            <v>CAMUSAT Uganda Limited</v>
          </cell>
          <cell r="K971">
            <v>45112</v>
          </cell>
          <cell r="L971" t="str">
            <v>2023-07-05T00:00:00.000-04:00</v>
          </cell>
          <cell r="M971">
            <v>45112.678206018521</v>
          </cell>
          <cell r="N971" t="str">
            <v>2023-07-05T16:16:37.000-04:00</v>
          </cell>
          <cell r="O971" t="str">
            <v>Joel Ssekkono</v>
          </cell>
          <cell r="P971" t="str">
            <v>Valid</v>
          </cell>
          <cell r="Q971" t="str">
            <v>.678055</v>
          </cell>
          <cell r="R971" t="str">
            <v>29.9906817</v>
          </cell>
        </row>
        <row r="972">
          <cell r="B972">
            <v>606147</v>
          </cell>
          <cell r="C972" t="str">
            <v>1165</v>
          </cell>
          <cell r="D972" t="str">
            <v>Maanyi</v>
          </cell>
          <cell r="E972" t="str">
            <v>Patrick Kalibbala</v>
          </cell>
          <cell r="F972" t="str">
            <v>Mityana</v>
          </cell>
          <cell r="G972" t="str">
            <v>Kampala West</v>
          </cell>
          <cell r="H972" t="str">
            <v>Faridah Nantege</v>
          </cell>
          <cell r="I972" t="str">
            <v>All</v>
          </cell>
          <cell r="J972" t="str">
            <v>CAMUSAT Uganda Limited</v>
          </cell>
          <cell r="K972">
            <v>45112</v>
          </cell>
          <cell r="L972" t="str">
            <v>2023-07-05T00:00:00.000-04:00</v>
          </cell>
          <cell r="M972">
            <v>45117.297094907408</v>
          </cell>
          <cell r="N972" t="str">
            <v>2023-07-10T07:07:49.000-04:00</v>
          </cell>
          <cell r="O972" t="str">
            <v>Patrick Eyotre</v>
          </cell>
          <cell r="P972" t="str">
            <v>Valid</v>
          </cell>
          <cell r="Q972" t="str">
            <v>.2556713</v>
          </cell>
          <cell r="R972" t="str">
            <v>31.972823</v>
          </cell>
        </row>
        <row r="973">
          <cell r="B973">
            <v>609841</v>
          </cell>
          <cell r="C973" t="str">
            <v>2768</v>
          </cell>
          <cell r="D973" t="str">
            <v>Kileku Cell</v>
          </cell>
          <cell r="E973" t="str">
            <v>Patrick Kalibbala</v>
          </cell>
          <cell r="F973" t="str">
            <v>Mityana</v>
          </cell>
          <cell r="G973" t="str">
            <v>Mityana</v>
          </cell>
          <cell r="H973" t="str">
            <v>Faridah Nantege</v>
          </cell>
          <cell r="I973" t="str">
            <v>All</v>
          </cell>
          <cell r="J973" t="str">
            <v>CAMUSAT Uganda Limited</v>
          </cell>
          <cell r="K973">
            <v>45112</v>
          </cell>
          <cell r="L973" t="str">
            <v>2023-07-05T00:00:00.000-04:00</v>
          </cell>
          <cell r="M973">
            <v>45117.326423611114</v>
          </cell>
          <cell r="N973" t="str">
            <v>2023-07-10T07:50:03.000-04:00</v>
          </cell>
          <cell r="O973" t="str">
            <v>Patrick Eyotre</v>
          </cell>
          <cell r="P973" t="str">
            <v>Valid</v>
          </cell>
          <cell r="Q973" t="str">
            <v>.2459343</v>
          </cell>
          <cell r="R973" t="str">
            <v>31.8749072</v>
          </cell>
        </row>
        <row r="974">
          <cell r="B974">
            <v>607044</v>
          </cell>
          <cell r="C974" t="str">
            <v>WE2603</v>
          </cell>
          <cell r="D974" t="str">
            <v>Bukesa</v>
          </cell>
          <cell r="E974" t="str">
            <v>Patrick Kalibbala</v>
          </cell>
          <cell r="F974" t="str">
            <v>Butambala</v>
          </cell>
          <cell r="H974" t="str">
            <v>Faridah Nantege</v>
          </cell>
          <cell r="I974" t="str">
            <v>All</v>
          </cell>
          <cell r="J974" t="str">
            <v>CAMUSAT Uganda Limited</v>
          </cell>
          <cell r="K974">
            <v>45112</v>
          </cell>
          <cell r="L974" t="str">
            <v>2023-07-05T00:00:00.000-04:00</v>
          </cell>
          <cell r="M974">
            <v>45118.410775462966</v>
          </cell>
          <cell r="N974" t="str">
            <v>2023-07-11T09:51:31.000-04:00</v>
          </cell>
          <cell r="O974" t="str">
            <v>Richard Ssenyondo</v>
          </cell>
          <cell r="P974" t="str">
            <v>Valid</v>
          </cell>
          <cell r="Q974" t="str">
            <v>.084463</v>
          </cell>
          <cell r="R974" t="str">
            <v>31.9248235</v>
          </cell>
        </row>
        <row r="975">
          <cell r="B975">
            <v>605632</v>
          </cell>
          <cell r="C975" t="str">
            <v>1122</v>
          </cell>
          <cell r="D975" t="str">
            <v>Mpara</v>
          </cell>
          <cell r="E975" t="str">
            <v>Stephen Rwabwogo</v>
          </cell>
          <cell r="F975" t="str">
            <v>Kyegegwa</v>
          </cell>
          <cell r="G975" t="str">
            <v>Western</v>
          </cell>
          <cell r="H975" t="str">
            <v>Faridah Nantege</v>
          </cell>
          <cell r="I975" t="str">
            <v>All</v>
          </cell>
          <cell r="J975" t="str">
            <v>CAMUSAT Uganda Limited</v>
          </cell>
          <cell r="K975">
            <v>45112</v>
          </cell>
          <cell r="L975" t="str">
            <v>2023-07-05T00:00:00.000-04:00</v>
          </cell>
          <cell r="M975">
            <v>45126.525405092594</v>
          </cell>
          <cell r="N975" t="str">
            <v>2023-07-19T12:36:35.000-04:00</v>
          </cell>
          <cell r="O975" t="str">
            <v>Kenneth Waiswa</v>
          </cell>
          <cell r="P975" t="str">
            <v>Audit</v>
          </cell>
          <cell r="Q975" t="str">
            <v>.36975</v>
          </cell>
          <cell r="R975" t="str">
            <v>30.9807166666667</v>
          </cell>
        </row>
        <row r="976">
          <cell r="B976">
            <v>609395</v>
          </cell>
          <cell r="C976" t="str">
            <v>WE2798</v>
          </cell>
          <cell r="D976" t="str">
            <v>Kitunga</v>
          </cell>
          <cell r="E976" t="str">
            <v>Denis Masaba</v>
          </cell>
          <cell r="F976" t="str">
            <v>Ntungamo</v>
          </cell>
          <cell r="G976" t="str">
            <v>Western</v>
          </cell>
          <cell r="H976" t="str">
            <v>Faridah Nantege</v>
          </cell>
          <cell r="I976" t="str">
            <v>All</v>
          </cell>
          <cell r="J976" t="str">
            <v>CAMUSAT Uganda Limited</v>
          </cell>
          <cell r="K976">
            <v>45112.280555555553</v>
          </cell>
          <cell r="L976" t="str">
            <v>2023-07-05T06:44:00.000-04:00</v>
          </cell>
          <cell r="M976">
            <v>45128.370578703703</v>
          </cell>
          <cell r="N976" t="str">
            <v>2023-07-21T08:53:38.000-04:00</v>
          </cell>
          <cell r="O976" t="str">
            <v>Ssematimba Ibrahim</v>
          </cell>
          <cell r="P976" t="str">
            <v>Valid</v>
          </cell>
          <cell r="Q976" t="str">
            <v>-1.0608124</v>
          </cell>
          <cell r="R976" t="str">
            <v>30.0487275</v>
          </cell>
        </row>
        <row r="977">
          <cell r="B977">
            <v>606284</v>
          </cell>
          <cell r="C977" t="str">
            <v>1573</v>
          </cell>
          <cell r="D977" t="str">
            <v>Mbale Quality</v>
          </cell>
          <cell r="E977" t="str">
            <v>Jude Musana</v>
          </cell>
          <cell r="F977" t="str">
            <v>Mbale</v>
          </cell>
          <cell r="G977" t="str">
            <v>Mobile</v>
          </cell>
          <cell r="H977" t="str">
            <v>William Bwire</v>
          </cell>
          <cell r="I977" t="str">
            <v>All</v>
          </cell>
          <cell r="K977">
            <v>45112.28125</v>
          </cell>
          <cell r="L977" t="str">
            <v>2023-07-05T06:45:00.000-04:00</v>
          </cell>
          <cell r="M977">
            <v>45112.617372685185</v>
          </cell>
          <cell r="N977" t="str">
            <v>2023-07-05T14:49:01.000-04:00</v>
          </cell>
          <cell r="O977" t="str">
            <v>William Mbajjwe</v>
          </cell>
          <cell r="P977" t="str">
            <v>Valid</v>
          </cell>
          <cell r="Q977" t="str">
            <v>1.07111833333333</v>
          </cell>
          <cell r="R977" t="str">
            <v>34.1666933333333</v>
          </cell>
        </row>
        <row r="978">
          <cell r="B978">
            <v>605512</v>
          </cell>
          <cell r="C978" t="str">
            <v>864</v>
          </cell>
          <cell r="D978" t="str">
            <v>Butemba</v>
          </cell>
          <cell r="E978" t="str">
            <v>Latima Musoke</v>
          </cell>
          <cell r="F978" t="str">
            <v>Kyankwanzi</v>
          </cell>
          <cell r="G978" t="str">
            <v>Hoima</v>
          </cell>
          <cell r="H978" t="str">
            <v>Allan Kavuma</v>
          </cell>
          <cell r="I978" t="str">
            <v>All</v>
          </cell>
          <cell r="K978">
            <v>45112.287499999999</v>
          </cell>
          <cell r="L978" t="str">
            <v>2023-07-05T06:54:00.000-04:00</v>
          </cell>
          <cell r="M978">
            <v>45118.175520833334</v>
          </cell>
          <cell r="N978" t="str">
            <v>2023-07-11T04:12:45.000-04:00</v>
          </cell>
          <cell r="O978" t="str">
            <v>Avutia Pios</v>
          </cell>
          <cell r="P978" t="str">
            <v>Valid</v>
          </cell>
          <cell r="Q978" t="str">
            <v>1.1456967</v>
          </cell>
          <cell r="R978" t="str">
            <v>31.5444967</v>
          </cell>
        </row>
        <row r="979">
          <cell r="B979">
            <v>609824</v>
          </cell>
          <cell r="C979" t="str">
            <v>2770</v>
          </cell>
          <cell r="D979" t="str">
            <v>Himutu</v>
          </cell>
          <cell r="E979" t="str">
            <v>Jude Musana</v>
          </cell>
          <cell r="F979" t="str">
            <v>Butaleja</v>
          </cell>
          <cell r="G979" t="str">
            <v>Mbale</v>
          </cell>
          <cell r="H979" t="str">
            <v>William Bwire</v>
          </cell>
          <cell r="I979" t="str">
            <v>All</v>
          </cell>
          <cell r="K979">
            <v>45112.288194444445</v>
          </cell>
          <cell r="L979" t="str">
            <v>2023-07-05T06:55:00.000-04:00</v>
          </cell>
          <cell r="M979">
            <v>45113.918796296297</v>
          </cell>
          <cell r="N979" t="str">
            <v>2023-07-06T22:03:04.000-04:00</v>
          </cell>
          <cell r="O979" t="str">
            <v>Kellie Mukiibi</v>
          </cell>
          <cell r="P979" t="str">
            <v>Valid</v>
          </cell>
          <cell r="Q979" t="str">
            <v>.904338333333333</v>
          </cell>
          <cell r="R979" t="str">
            <v>34.0548866666667</v>
          </cell>
        </row>
        <row r="980">
          <cell r="B980">
            <v>701177</v>
          </cell>
          <cell r="C980" t="str">
            <v>3484</v>
          </cell>
          <cell r="D980" t="str">
            <v>Nyakatookye</v>
          </cell>
          <cell r="E980" t="str">
            <v>Thomasi Seruyange</v>
          </cell>
          <cell r="F980" t="str">
            <v>Mbarara</v>
          </cell>
          <cell r="G980" t="str">
            <v>Mbarara</v>
          </cell>
          <cell r="H980" t="str">
            <v>Faridah Nantege</v>
          </cell>
          <cell r="I980" t="str">
            <v>All</v>
          </cell>
          <cell r="J980" t="str">
            <v>CAMUSAT Uganda Limited</v>
          </cell>
          <cell r="K980">
            <v>45112.306944444441</v>
          </cell>
          <cell r="L980" t="str">
            <v>2023-07-05T07:22:00.000-04:00</v>
          </cell>
          <cell r="M980">
            <v>45112.351759259262</v>
          </cell>
          <cell r="N980" t="str">
            <v>2023-07-05T08:26:32.000-04:00</v>
          </cell>
          <cell r="O980" t="str">
            <v>Isaac Muhumuza</v>
          </cell>
          <cell r="P980" t="str">
            <v>Audit</v>
          </cell>
          <cell r="Q980" t="str">
            <v>-.315805</v>
          </cell>
          <cell r="R980" t="str">
            <v>30.5504467</v>
          </cell>
        </row>
        <row r="981">
          <cell r="B981">
            <v>606629</v>
          </cell>
          <cell r="C981" t="str">
            <v>2086</v>
          </cell>
          <cell r="D981" t="str">
            <v>Rwenturagara</v>
          </cell>
          <cell r="E981" t="str">
            <v>Thomasi Seruyange</v>
          </cell>
          <cell r="F981" t="str">
            <v>Isingiro</v>
          </cell>
          <cell r="G981" t="str">
            <v>Western</v>
          </cell>
          <cell r="H981" t="str">
            <v>Faridah Nantege</v>
          </cell>
          <cell r="I981" t="str">
            <v>All</v>
          </cell>
          <cell r="J981" t="str">
            <v>CAMUSAT Uganda Limited</v>
          </cell>
          <cell r="K981">
            <v>45112.3125</v>
          </cell>
          <cell r="L981" t="str">
            <v>2023-07-05T07:30:00.000-04:00</v>
          </cell>
          <cell r="M981">
            <v>45112.384618055556</v>
          </cell>
          <cell r="N981" t="str">
            <v>2023-07-05T09:13:51.000-04:00</v>
          </cell>
          <cell r="O981" t="str">
            <v>Enock Amanyire</v>
          </cell>
          <cell r="P981" t="str">
            <v>Valid</v>
          </cell>
          <cell r="Q981" t="str">
            <v>-.788128333333333</v>
          </cell>
          <cell r="R981" t="str">
            <v>31.0628433333333</v>
          </cell>
        </row>
        <row r="982">
          <cell r="B982">
            <v>701430</v>
          </cell>
          <cell r="C982" t="str">
            <v>WE3641</v>
          </cell>
          <cell r="D982" t="str">
            <v>Kinyanseka</v>
          </cell>
          <cell r="E982" t="str">
            <v>Latima Musoke</v>
          </cell>
          <cell r="F982" t="str">
            <v>Nakaseke</v>
          </cell>
          <cell r="G982" t="str">
            <v>Hoima</v>
          </cell>
          <cell r="H982" t="str">
            <v>Allan Kavuma</v>
          </cell>
          <cell r="I982" t="str">
            <v>All</v>
          </cell>
          <cell r="J982" t="str">
            <v>I Engineering Uganda Ltd</v>
          </cell>
          <cell r="K982">
            <v>45112.322916666664</v>
          </cell>
          <cell r="L982" t="str">
            <v>2023-07-05T07:45:00.000-04:00</v>
          </cell>
          <cell r="M982">
            <v>45112.417210648149</v>
          </cell>
          <cell r="N982" t="str">
            <v>2023-07-05T10:00:47.000-04:00</v>
          </cell>
          <cell r="O982" t="str">
            <v>Samuel Anguria</v>
          </cell>
          <cell r="P982" t="str">
            <v>Valid</v>
          </cell>
          <cell r="Q982" t="str">
            <v>1.3521504</v>
          </cell>
          <cell r="R982" t="str">
            <v>31.8966572</v>
          </cell>
        </row>
        <row r="983">
          <cell r="B983">
            <v>605110</v>
          </cell>
          <cell r="C983" t="str">
            <v>155</v>
          </cell>
          <cell r="D983" t="str">
            <v>Kisoro</v>
          </cell>
          <cell r="E983" t="str">
            <v>Denis Masaba</v>
          </cell>
          <cell r="F983" t="str">
            <v>Kisoro</v>
          </cell>
          <cell r="G983" t="str">
            <v>Western</v>
          </cell>
          <cell r="H983" t="str">
            <v>Faridah Nantege</v>
          </cell>
          <cell r="I983" t="str">
            <v>All</v>
          </cell>
          <cell r="J983" t="str">
            <v>CAMUSAT Uganda Limited</v>
          </cell>
          <cell r="K983">
            <v>45112.334722222222</v>
          </cell>
          <cell r="L983" t="str">
            <v>2023-07-05T08:02:00.000-04:00</v>
          </cell>
          <cell r="M983">
            <v>45114.323263888888</v>
          </cell>
          <cell r="N983" t="str">
            <v>2023-07-07T07:45:30.000-04:00</v>
          </cell>
          <cell r="O983" t="str">
            <v>Wandera John</v>
          </cell>
          <cell r="P983" t="str">
            <v>Valid</v>
          </cell>
          <cell r="Q983" t="str">
            <v>-1.2851432</v>
          </cell>
          <cell r="R983" t="str">
            <v>29.6915613</v>
          </cell>
        </row>
        <row r="984">
          <cell r="B984">
            <v>606404</v>
          </cell>
          <cell r="C984" t="str">
            <v>1725</v>
          </cell>
          <cell r="D984" t="str">
            <v>Kayebe</v>
          </cell>
          <cell r="E984" t="str">
            <v>Benbridge Mulongo</v>
          </cell>
          <cell r="F984" t="str">
            <v>Wakiso</v>
          </cell>
          <cell r="G984" t="str">
            <v>Kampala Central</v>
          </cell>
          <cell r="H984" t="str">
            <v>William Bwire</v>
          </cell>
          <cell r="I984" t="str">
            <v>All</v>
          </cell>
          <cell r="K984">
            <v>45112.336111111108</v>
          </cell>
          <cell r="L984" t="str">
            <v>2023-07-05T08:04:00.000-04:00</v>
          </cell>
          <cell r="M984">
            <v>45112.372164351851</v>
          </cell>
          <cell r="N984" t="str">
            <v>2023-07-05T08:55:55.000-04:00</v>
          </cell>
          <cell r="O984" t="str">
            <v>Mohamed Ntambi</v>
          </cell>
          <cell r="P984" t="str">
            <v>Valid</v>
          </cell>
          <cell r="Q984" t="str">
            <v>.444213333333333</v>
          </cell>
          <cell r="R984" t="str">
            <v>32.62297</v>
          </cell>
        </row>
        <row r="985">
          <cell r="B985">
            <v>701222</v>
          </cell>
          <cell r="C985" t="str">
            <v>KA1631</v>
          </cell>
          <cell r="D985" t="str">
            <v>Masajja-Kibira</v>
          </cell>
          <cell r="E985" t="str">
            <v>Salim Kinene</v>
          </cell>
          <cell r="F985" t="str">
            <v>Wakiso</v>
          </cell>
          <cell r="H985" t="str">
            <v>William Bwire</v>
          </cell>
          <cell r="I985" t="str">
            <v>All</v>
          </cell>
          <cell r="J985" t="str">
            <v>Netsource Wireless Solutions Ltd</v>
          </cell>
          <cell r="K985">
            <v>45112.34097222222</v>
          </cell>
          <cell r="L985" t="str">
            <v>2023-07-05T08:11:00.000-04:00</v>
          </cell>
          <cell r="M985">
            <v>45112.505729166667</v>
          </cell>
          <cell r="N985" t="str">
            <v>2023-07-05T12:08:15.000-04:00</v>
          </cell>
          <cell r="O985" t="str">
            <v>Emmanuel Ochan</v>
          </cell>
          <cell r="P985" t="str">
            <v>Valid</v>
          </cell>
          <cell r="Q985" t="str">
            <v>.256036666666667</v>
          </cell>
          <cell r="R985" t="str">
            <v>32.590365</v>
          </cell>
        </row>
        <row r="986">
          <cell r="B986">
            <v>701222</v>
          </cell>
          <cell r="C986" t="str">
            <v>KA1631</v>
          </cell>
          <cell r="D986" t="str">
            <v>Masajja-Kibira</v>
          </cell>
          <cell r="E986" t="str">
            <v>Salim Kinene</v>
          </cell>
          <cell r="F986" t="str">
            <v>Wakiso</v>
          </cell>
          <cell r="H986" t="str">
            <v>William Bwire</v>
          </cell>
          <cell r="I986" t="str">
            <v>All</v>
          </cell>
          <cell r="K986">
            <v>45112.341666666667</v>
          </cell>
          <cell r="L986" t="str">
            <v>2023-07-05T08:12:00.000-04:00</v>
          </cell>
          <cell r="M986">
            <v>45127.787673611114</v>
          </cell>
          <cell r="N986" t="str">
            <v>2023-07-20T18:54:15.000-04:00</v>
          </cell>
          <cell r="O986" t="str">
            <v>Kabandize Eden</v>
          </cell>
          <cell r="P986" t="str">
            <v>Valid</v>
          </cell>
          <cell r="Q986" t="str">
            <v>.25599</v>
          </cell>
          <cell r="R986" t="str">
            <v>32.5904816666667</v>
          </cell>
        </row>
        <row r="987">
          <cell r="B987">
            <v>609221</v>
          </cell>
          <cell r="C987" t="str">
            <v>WE2327</v>
          </cell>
          <cell r="D987" t="str">
            <v>Lusalira</v>
          </cell>
          <cell r="E987" t="str">
            <v>Patrick Kinyera</v>
          </cell>
          <cell r="F987" t="str">
            <v>Mubende</v>
          </cell>
          <cell r="H987" t="str">
            <v>Faridah Nantege</v>
          </cell>
          <cell r="I987" t="str">
            <v>DG</v>
          </cell>
          <cell r="J987" t="str">
            <v>CAMUSAT Uganda Limited</v>
          </cell>
          <cell r="K987">
            <v>45112.34375</v>
          </cell>
          <cell r="L987" t="str">
            <v>2023-07-05T08:15:00.000-04:00</v>
          </cell>
          <cell r="M987">
            <v>45117.582337962966</v>
          </cell>
          <cell r="N987" t="str">
            <v>2023-07-10T13:58:34.000-04:00</v>
          </cell>
          <cell r="O987" t="str">
            <v>Kenneth Waiswa</v>
          </cell>
          <cell r="P987" t="str">
            <v>Audit</v>
          </cell>
          <cell r="Q987" t="str">
            <v>.518641666666667</v>
          </cell>
          <cell r="R987" t="str">
            <v>31.3050916666667</v>
          </cell>
        </row>
        <row r="988">
          <cell r="B988">
            <v>607466</v>
          </cell>
          <cell r="C988" t="str">
            <v>0</v>
          </cell>
          <cell r="D988" t="str">
            <v>MukonoÂ  2</v>
          </cell>
          <cell r="E988" t="str">
            <v>Samuel Naseke</v>
          </cell>
          <cell r="F988" t="str">
            <v>Mukono</v>
          </cell>
          <cell r="H988" t="str">
            <v>William Bwire</v>
          </cell>
          <cell r="I988" t="str">
            <v>All</v>
          </cell>
          <cell r="K988">
            <v>45112.34652777778</v>
          </cell>
          <cell r="L988" t="str">
            <v>2023-07-05T08:19:00.000-04:00</v>
          </cell>
          <cell r="M988">
            <v>45112.397523148145</v>
          </cell>
          <cell r="N988" t="str">
            <v>2023-07-05T09:32:26.000-04:00</v>
          </cell>
          <cell r="O988" t="str">
            <v>Wasswa muhamad</v>
          </cell>
          <cell r="P988" t="str">
            <v>Valid</v>
          </cell>
          <cell r="Q988" t="str">
            <v>.3611151</v>
          </cell>
          <cell r="R988" t="str">
            <v>32.7653616</v>
          </cell>
        </row>
        <row r="989">
          <cell r="B989">
            <v>605881</v>
          </cell>
          <cell r="C989" t="str">
            <v>619</v>
          </cell>
          <cell r="D989" t="str">
            <v>Nakimbolede</v>
          </cell>
          <cell r="E989" t="str">
            <v>Samuel Naseke</v>
          </cell>
          <cell r="F989" t="str">
            <v>Buikwe</v>
          </cell>
          <cell r="G989" t="str">
            <v>Kampala East</v>
          </cell>
          <cell r="H989" t="str">
            <v>William Bwire</v>
          </cell>
          <cell r="I989" t="str">
            <v>All</v>
          </cell>
          <cell r="K989">
            <v>45112.347222222219</v>
          </cell>
          <cell r="L989" t="str">
            <v>2023-07-05T08:20:00.000-04:00</v>
          </cell>
          <cell r="M989">
            <v>45114.392754629633</v>
          </cell>
          <cell r="N989" t="str">
            <v>2023-07-07T09:25:34.000-04:00</v>
          </cell>
          <cell r="O989" t="str">
            <v>Richard Balya</v>
          </cell>
          <cell r="P989" t="str">
            <v>Valid</v>
          </cell>
          <cell r="Q989" t="str">
            <v>.4576617</v>
          </cell>
          <cell r="R989" t="str">
            <v>33.1296303</v>
          </cell>
        </row>
        <row r="990">
          <cell r="B990">
            <v>606171</v>
          </cell>
          <cell r="C990" t="str">
            <v>1099</v>
          </cell>
          <cell r="D990" t="str">
            <v>Ntwetwe Town</v>
          </cell>
          <cell r="E990" t="str">
            <v>Patrick Kinyera</v>
          </cell>
          <cell r="F990" t="str">
            <v>Kyankwanzi</v>
          </cell>
          <cell r="G990" t="str">
            <v>Masindi 2</v>
          </cell>
          <cell r="H990" t="str">
            <v>Faridah Nantege</v>
          </cell>
          <cell r="I990" t="str">
            <v>All</v>
          </cell>
          <cell r="J990" t="str">
            <v>CAMUSAT Uganda Limited</v>
          </cell>
          <cell r="K990">
            <v>45112.356249999997</v>
          </cell>
          <cell r="L990" t="str">
            <v>2023-07-05T08:33:00.000-04:00</v>
          </cell>
          <cell r="M990">
            <v>45112.425659722219</v>
          </cell>
          <cell r="N990" t="str">
            <v>2023-07-05T10:12:57.000-04:00</v>
          </cell>
          <cell r="O990" t="str">
            <v>John Moses Luzinda</v>
          </cell>
          <cell r="P990" t="str">
            <v>Audit</v>
          </cell>
          <cell r="Q990" t="str">
            <v>.950828333333333</v>
          </cell>
          <cell r="R990" t="str">
            <v>31.5915633333333</v>
          </cell>
        </row>
        <row r="991">
          <cell r="B991">
            <v>606634</v>
          </cell>
          <cell r="C991" t="str">
            <v>2098</v>
          </cell>
          <cell r="D991" t="str">
            <v>Butayunja</v>
          </cell>
          <cell r="E991" t="str">
            <v>Patrick Kinyera</v>
          </cell>
          <cell r="F991" t="str">
            <v>Mubende</v>
          </cell>
          <cell r="G991" t="str">
            <v>Kampala West</v>
          </cell>
          <cell r="H991" t="str">
            <v>Faridah Nantege</v>
          </cell>
          <cell r="I991" t="str">
            <v>DG</v>
          </cell>
          <cell r="J991" t="str">
            <v>CAMUSAT Uganda Limited</v>
          </cell>
          <cell r="K991">
            <v>45112.361111111109</v>
          </cell>
          <cell r="L991" t="str">
            <v>2023-07-05T08:40:00.000-04:00</v>
          </cell>
          <cell r="M991">
            <v>45113.424513888887</v>
          </cell>
          <cell r="N991" t="str">
            <v>2023-07-06T10:11:18.000-04:00</v>
          </cell>
          <cell r="O991" t="str">
            <v>Chris Abarinde</v>
          </cell>
          <cell r="P991" t="str">
            <v>Valid</v>
          </cell>
          <cell r="Q991" t="str">
            <v>.3581787</v>
          </cell>
          <cell r="R991" t="str">
            <v>31.4346607</v>
          </cell>
        </row>
        <row r="992">
          <cell r="B992">
            <v>701412</v>
          </cell>
          <cell r="C992" t="str">
            <v>WE3622</v>
          </cell>
          <cell r="D992" t="str">
            <v>Lwaggulwe</v>
          </cell>
          <cell r="F992" t="str">
            <v>Masaka</v>
          </cell>
          <cell r="I992" t="str">
            <v>All</v>
          </cell>
          <cell r="J992" t="str">
            <v>CAMUSAT Uganda Limited</v>
          </cell>
          <cell r="K992">
            <v>45112.363888888889</v>
          </cell>
          <cell r="L992" t="str">
            <v>2023-07-05T08:44:00.000-04:00</v>
          </cell>
          <cell r="M992">
            <v>45112.401006944441</v>
          </cell>
          <cell r="N992" t="str">
            <v>2023-07-05T09:37:27.000-04:00</v>
          </cell>
          <cell r="O992" t="str">
            <v>Kenneth kintu</v>
          </cell>
          <cell r="P992" t="str">
            <v>Valid</v>
          </cell>
          <cell r="Q992" t="str">
            <v>-.5907664</v>
          </cell>
          <cell r="R992" t="str">
            <v>31.6862403</v>
          </cell>
        </row>
        <row r="993">
          <cell r="B993">
            <v>605084</v>
          </cell>
          <cell r="C993" t="str">
            <v>107</v>
          </cell>
          <cell r="D993" t="str">
            <v>Aqua_House</v>
          </cell>
          <cell r="E993" t="str">
            <v>Salim Kinene</v>
          </cell>
          <cell r="F993" t="str">
            <v>Kampala</v>
          </cell>
          <cell r="G993" t="str">
            <v>Kampala East</v>
          </cell>
          <cell r="H993" t="str">
            <v>William Bwire</v>
          </cell>
          <cell r="I993" t="str">
            <v>All</v>
          </cell>
          <cell r="K993">
            <v>45112.365277777775</v>
          </cell>
          <cell r="L993" t="str">
            <v>2023-07-05T08:46:00.000-04:00</v>
          </cell>
          <cell r="M993">
            <v>45123.442037037035</v>
          </cell>
          <cell r="N993" t="str">
            <v>2023-07-16T10:36:32.000-04:00</v>
          </cell>
          <cell r="O993" t="str">
            <v>Kenneth Ndawula</v>
          </cell>
          <cell r="P993" t="str">
            <v>Valid</v>
          </cell>
          <cell r="Q993" t="str">
            <v>.294045</v>
          </cell>
          <cell r="R993" t="str">
            <v>32.60531</v>
          </cell>
        </row>
        <row r="994">
          <cell r="B994">
            <v>609565</v>
          </cell>
          <cell r="C994" t="str">
            <v>2576</v>
          </cell>
          <cell r="D994" t="str">
            <v>Okec Oyere</v>
          </cell>
          <cell r="E994" t="str">
            <v>Muhamood Kyongo</v>
          </cell>
          <cell r="F994" t="str">
            <v>Lira</v>
          </cell>
          <cell r="G994" t="str">
            <v>Lira</v>
          </cell>
          <cell r="H994" t="str">
            <v>Allan Kavuma</v>
          </cell>
          <cell r="I994" t="str">
            <v>All</v>
          </cell>
          <cell r="J994" t="str">
            <v>I Engineering Uganda Ltd</v>
          </cell>
          <cell r="K994">
            <v>45112.370138888888</v>
          </cell>
          <cell r="L994" t="str">
            <v>2023-07-05T08:53:00.000-04:00</v>
          </cell>
          <cell r="M994">
            <v>45112.894560185188</v>
          </cell>
          <cell r="N994" t="str">
            <v>2023-07-05T21:28:10.000-04:00</v>
          </cell>
          <cell r="O994" t="str">
            <v>Tumwebaze Mark</v>
          </cell>
          <cell r="P994" t="str">
            <v>Valid</v>
          </cell>
          <cell r="Q994" t="str">
            <v>2.26669626</v>
          </cell>
          <cell r="R994" t="str">
            <v>32.85257374</v>
          </cell>
        </row>
        <row r="995">
          <cell r="B995">
            <v>607688</v>
          </cell>
          <cell r="C995" t="str">
            <v>KA1740</v>
          </cell>
          <cell r="D995" t="str">
            <v>Gayaza Town</v>
          </cell>
          <cell r="E995" t="str">
            <v>Benbridge Mulongo</v>
          </cell>
          <cell r="F995" t="str">
            <v>Kampala</v>
          </cell>
          <cell r="H995" t="str">
            <v>William Bwire</v>
          </cell>
          <cell r="I995" t="str">
            <v>All</v>
          </cell>
          <cell r="K995">
            <v>45112.379861111112</v>
          </cell>
          <cell r="L995" t="str">
            <v>2023-07-05T09:07:00.000-04:00</v>
          </cell>
          <cell r="M995">
            <v>45112.422986111109</v>
          </cell>
          <cell r="N995" t="str">
            <v>2023-07-05T10:09:06.000-04:00</v>
          </cell>
          <cell r="O995" t="str">
            <v>Mohamed Ntambi</v>
          </cell>
          <cell r="P995" t="str">
            <v>Valid</v>
          </cell>
          <cell r="Q995" t="str">
            <v>.4480652</v>
          </cell>
          <cell r="R995" t="str">
            <v>32.6120233</v>
          </cell>
        </row>
        <row r="996">
          <cell r="B996">
            <v>606445</v>
          </cell>
          <cell r="C996" t="str">
            <v>1766</v>
          </cell>
          <cell r="D996" t="str">
            <v>Nabiganda</v>
          </cell>
          <cell r="E996" t="str">
            <v>Jude Musana</v>
          </cell>
          <cell r="F996" t="str">
            <v>Butaleja</v>
          </cell>
          <cell r="G996" t="str">
            <v>North East</v>
          </cell>
          <cell r="H996" t="str">
            <v>William Bwire</v>
          </cell>
          <cell r="I996" t="str">
            <v>All</v>
          </cell>
          <cell r="K996">
            <v>45112.384722222225</v>
          </cell>
          <cell r="L996" t="str">
            <v>2023-07-05T09:14:00.000-04:00</v>
          </cell>
          <cell r="M996">
            <v>45113.918090277781</v>
          </cell>
          <cell r="N996" t="str">
            <v>2023-07-06T22:02:03.000-04:00</v>
          </cell>
          <cell r="O996" t="str">
            <v>Kellie Mukiibi</v>
          </cell>
          <cell r="P996" t="str">
            <v>Valid</v>
          </cell>
          <cell r="Q996" t="str">
            <v>.9715133</v>
          </cell>
          <cell r="R996" t="str">
            <v>34.0617017</v>
          </cell>
        </row>
        <row r="997">
          <cell r="B997">
            <v>606244</v>
          </cell>
          <cell r="C997" t="str">
            <v>1393</v>
          </cell>
          <cell r="D997" t="str">
            <v>Kiteredde</v>
          </cell>
          <cell r="E997" t="str">
            <v>Robert Otim</v>
          </cell>
          <cell r="F997" t="str">
            <v>Wakiso</v>
          </cell>
          <cell r="G997" t="str">
            <v>Luwero</v>
          </cell>
          <cell r="H997" t="str">
            <v>Allan Kavuma</v>
          </cell>
          <cell r="I997" t="str">
            <v>All</v>
          </cell>
          <cell r="J997" t="str">
            <v>I Engineering Uganda Ltd</v>
          </cell>
          <cell r="K997">
            <v>45112.388194444444</v>
          </cell>
          <cell r="L997" t="str">
            <v>2023-07-05T09:19:00.000-04:00</v>
          </cell>
          <cell r="M997">
            <v>45122.681620370371</v>
          </cell>
          <cell r="N997" t="str">
            <v>2023-07-15T16:21:32.000-04:00</v>
          </cell>
          <cell r="O997" t="str">
            <v>Claude Musinguzi</v>
          </cell>
          <cell r="P997" t="str">
            <v>Valid</v>
          </cell>
          <cell r="Q997" t="str">
            <v>.58380741</v>
          </cell>
          <cell r="R997" t="str">
            <v>32.53221617</v>
          </cell>
        </row>
        <row r="998">
          <cell r="B998">
            <v>609186</v>
          </cell>
          <cell r="C998" t="str">
            <v>WE2044</v>
          </cell>
          <cell r="D998" t="str">
            <v>Kisoro</v>
          </cell>
          <cell r="E998" t="str">
            <v>Denis Masaba</v>
          </cell>
          <cell r="F998" t="str">
            <v>Kisoro</v>
          </cell>
          <cell r="G998" t="str">
            <v>Western</v>
          </cell>
          <cell r="H998" t="str">
            <v>Faridah Nantege</v>
          </cell>
          <cell r="I998" t="str">
            <v>All</v>
          </cell>
          <cell r="J998" t="str">
            <v>CAMUSAT Uganda Limited</v>
          </cell>
          <cell r="K998">
            <v>45112.39166666667</v>
          </cell>
          <cell r="L998" t="str">
            <v>2023-07-05T09:24:00.000-04:00</v>
          </cell>
          <cell r="M998">
            <v>45114.202511574076</v>
          </cell>
          <cell r="N998" t="str">
            <v>2023-07-07T04:51:37.000-04:00</v>
          </cell>
          <cell r="O998" t="str">
            <v>Wandera John</v>
          </cell>
          <cell r="P998" t="str">
            <v>Valid</v>
          </cell>
          <cell r="Q998" t="str">
            <v>-1.2848423</v>
          </cell>
          <cell r="R998" t="str">
            <v>29.6917155</v>
          </cell>
        </row>
        <row r="999">
          <cell r="B999">
            <v>607058</v>
          </cell>
          <cell r="C999" t="str">
            <v>WE2604</v>
          </cell>
          <cell r="D999" t="str">
            <v>Bulera</v>
          </cell>
          <cell r="E999" t="str">
            <v>Patrick Kinyera</v>
          </cell>
          <cell r="F999" t="str">
            <v>Mityana</v>
          </cell>
          <cell r="H999" t="str">
            <v>Faridah Nantege</v>
          </cell>
          <cell r="I999" t="str">
            <v>All</v>
          </cell>
          <cell r="J999" t="str">
            <v>CAMUSAT Uganda Limited</v>
          </cell>
          <cell r="K999">
            <v>45112.395138888889</v>
          </cell>
          <cell r="L999" t="str">
            <v>2023-07-05T09:29:00.000-04:00</v>
          </cell>
          <cell r="M999">
            <v>45112.41673611111</v>
          </cell>
          <cell r="N999" t="str">
            <v>2023-07-05T10:00:06.000-04:00</v>
          </cell>
          <cell r="O999" t="str">
            <v>Geoffrey Kyambadde</v>
          </cell>
          <cell r="P999" t="str">
            <v>Valid</v>
          </cell>
          <cell r="Q999" t="str">
            <v>.460445</v>
          </cell>
          <cell r="R999" t="str">
            <v>32.0435533</v>
          </cell>
        </row>
        <row r="1000">
          <cell r="B1000">
            <v>605819</v>
          </cell>
          <cell r="C1000" t="str">
            <v>1524</v>
          </cell>
          <cell r="D1000" t="str">
            <v>Bunyaruguru</v>
          </cell>
          <cell r="E1000" t="str">
            <v>Thomasi Seruyange</v>
          </cell>
          <cell r="F1000" t="str">
            <v>Rubirizi</v>
          </cell>
          <cell r="G1000" t="str">
            <v>Kabale</v>
          </cell>
          <cell r="H1000" t="str">
            <v>Faridah Nantege</v>
          </cell>
          <cell r="I1000" t="str">
            <v>All</v>
          </cell>
          <cell r="J1000" t="str">
            <v>CAMUSAT Uganda Limited</v>
          </cell>
          <cell r="K1000">
            <v>45112.401388888888</v>
          </cell>
          <cell r="L1000" t="str">
            <v>2023-07-05T09:38:00.000-04:00</v>
          </cell>
          <cell r="M1000">
            <v>45113.293935185182</v>
          </cell>
          <cell r="N1000" t="str">
            <v>2023-07-06T07:03:16.000-04:00</v>
          </cell>
          <cell r="O1000" t="str">
            <v>Manisur Mukasa</v>
          </cell>
          <cell r="P1000" t="str">
            <v>Valid</v>
          </cell>
          <cell r="Q1000" t="str">
            <v>-.317176666666667</v>
          </cell>
          <cell r="R1000" t="str">
            <v>30.1105166666667</v>
          </cell>
        </row>
        <row r="1001">
          <cell r="B1001">
            <v>701212</v>
          </cell>
          <cell r="C1001" t="str">
            <v>SO3080</v>
          </cell>
          <cell r="D1001" t="str">
            <v>Katabi industrial Zone</v>
          </cell>
          <cell r="E1001" t="str">
            <v>Christopher Alituha</v>
          </cell>
          <cell r="F1001" t="str">
            <v>Wakiso</v>
          </cell>
          <cell r="H1001" t="str">
            <v>Faridah Nantege</v>
          </cell>
          <cell r="I1001" t="str">
            <v>All</v>
          </cell>
          <cell r="J1001" t="str">
            <v>CAMUSAT Uganda Limited</v>
          </cell>
          <cell r="K1001">
            <v>45112.409722222219</v>
          </cell>
          <cell r="L1001" t="str">
            <v>2023-07-05T09:50:00.000-04:00</v>
          </cell>
          <cell r="M1001">
            <v>45112.657893518517</v>
          </cell>
          <cell r="N1001" t="str">
            <v>2023-07-05T15:47:22.000-04:00</v>
          </cell>
          <cell r="O1001" t="str">
            <v>Rogers Akatuhwera</v>
          </cell>
          <cell r="P1001" t="str">
            <v>Valid</v>
          </cell>
          <cell r="Q1001" t="str">
            <v>.0735382</v>
          </cell>
          <cell r="R1001" t="str">
            <v>32.4818212</v>
          </cell>
        </row>
        <row r="1002">
          <cell r="B1002">
            <v>606163</v>
          </cell>
          <cell r="C1002" t="str">
            <v>1037</v>
          </cell>
          <cell r="D1002" t="str">
            <v>Acholi Pii</v>
          </cell>
          <cell r="E1002" t="str">
            <v>Muhamood Kyongo</v>
          </cell>
          <cell r="F1002" t="str">
            <v>Agago</v>
          </cell>
          <cell r="G1002" t="str">
            <v>Northern</v>
          </cell>
          <cell r="H1002" t="str">
            <v>Allan Kavuma</v>
          </cell>
          <cell r="I1002" t="str">
            <v>All</v>
          </cell>
          <cell r="J1002" t="str">
            <v>I Engineering Uganda Ltd</v>
          </cell>
          <cell r="K1002">
            <v>45112.414583333331</v>
          </cell>
          <cell r="L1002" t="str">
            <v>2023-07-05T09:57:00.000-04:00</v>
          </cell>
          <cell r="M1002">
            <v>45112.675023148149</v>
          </cell>
          <cell r="N1002" t="str">
            <v>2023-07-05T16:12:02.000-04:00</v>
          </cell>
          <cell r="O1002" t="str">
            <v>Joseph Kasolo</v>
          </cell>
          <cell r="P1002" t="str">
            <v>Valid</v>
          </cell>
          <cell r="Q1002" t="str">
            <v>2.7688015</v>
          </cell>
          <cell r="R1002" t="str">
            <v>33.0373926</v>
          </cell>
        </row>
        <row r="1003">
          <cell r="B1003">
            <v>606256</v>
          </cell>
          <cell r="C1003" t="str">
            <v>1636</v>
          </cell>
          <cell r="D1003" t="str">
            <v>Bungatira Trading Center</v>
          </cell>
          <cell r="E1003" t="str">
            <v>Moses Kaganda</v>
          </cell>
          <cell r="F1003" t="str">
            <v>Gulu</v>
          </cell>
          <cell r="G1003" t="str">
            <v>Northern</v>
          </cell>
          <cell r="H1003" t="str">
            <v>Allan Kavuma</v>
          </cell>
          <cell r="I1003" t="str">
            <v>All</v>
          </cell>
          <cell r="J1003" t="str">
            <v>I Engineering Uganda Ltd</v>
          </cell>
          <cell r="K1003">
            <v>45112.415277777778</v>
          </cell>
          <cell r="L1003" t="str">
            <v>2023-07-05T09:58:00.000-04:00</v>
          </cell>
          <cell r="M1003">
            <v>45125.589085648149</v>
          </cell>
          <cell r="N1003" t="str">
            <v>2023-07-18T14:08:17.000-04:00</v>
          </cell>
          <cell r="O1003" t="str">
            <v>Martin Agaba</v>
          </cell>
          <cell r="P1003" t="str">
            <v>Valid</v>
          </cell>
          <cell r="Q1003" t="str">
            <v>2.87335305</v>
          </cell>
          <cell r="R1003" t="str">
            <v>32.28363032</v>
          </cell>
        </row>
        <row r="1004">
          <cell r="B1004">
            <v>605382</v>
          </cell>
          <cell r="C1004" t="str">
            <v>581</v>
          </cell>
          <cell r="D1004" t="str">
            <v>Mpanga</v>
          </cell>
          <cell r="E1004" t="str">
            <v>Latima Musoke</v>
          </cell>
          <cell r="F1004" t="str">
            <v>Hoima</v>
          </cell>
          <cell r="G1004" t="str">
            <v>Hoima</v>
          </cell>
          <cell r="H1004" t="str">
            <v>Allan Kavuma</v>
          </cell>
          <cell r="I1004" t="str">
            <v>All</v>
          </cell>
          <cell r="J1004" t="str">
            <v>I Engineering Uganda Ltd</v>
          </cell>
          <cell r="K1004">
            <v>45112.416666666664</v>
          </cell>
          <cell r="L1004" t="str">
            <v>2023-07-05T10:00:00.000-04:00</v>
          </cell>
          <cell r="M1004">
            <v>45125.492118055554</v>
          </cell>
          <cell r="N1004" t="str">
            <v>2023-07-18T11:48:39.000-04:00</v>
          </cell>
          <cell r="O1004" t="str">
            <v>Nsereko Ivan</v>
          </cell>
          <cell r="P1004" t="str">
            <v>Valid</v>
          </cell>
          <cell r="Q1004" t="str">
            <v>1.3461635</v>
          </cell>
          <cell r="R1004" t="str">
            <v>31.3105778</v>
          </cell>
        </row>
        <row r="1005">
          <cell r="B1005">
            <v>605783</v>
          </cell>
          <cell r="C1005" t="str">
            <v>1446</v>
          </cell>
          <cell r="D1005" t="str">
            <v>Sebigoro</v>
          </cell>
          <cell r="E1005" t="str">
            <v>Latima Musoke</v>
          </cell>
          <cell r="F1005" t="str">
            <v>Hoima</v>
          </cell>
          <cell r="G1005" t="str">
            <v>Hoima</v>
          </cell>
          <cell r="H1005" t="str">
            <v>Allan Kavuma</v>
          </cell>
          <cell r="I1005" t="str">
            <v>All</v>
          </cell>
          <cell r="J1005" t="str">
            <v>I Engineering Uganda Ltd</v>
          </cell>
          <cell r="K1005">
            <v>45112.416666666664</v>
          </cell>
          <cell r="L1005" t="str">
            <v>2023-07-05T10:00:00.000-04:00</v>
          </cell>
          <cell r="M1005">
            <v>45125.735358796293</v>
          </cell>
          <cell r="N1005" t="str">
            <v>2023-07-18T17:38:55.000-04:00</v>
          </cell>
          <cell r="O1005" t="str">
            <v>Nsereko Ivan</v>
          </cell>
          <cell r="P1005" t="str">
            <v>Valid</v>
          </cell>
          <cell r="Q1005" t="str">
            <v>1.4419874</v>
          </cell>
          <cell r="R1005" t="str">
            <v>30.91524737</v>
          </cell>
        </row>
        <row r="1006">
          <cell r="B1006">
            <v>607533</v>
          </cell>
          <cell r="C1006" t="str">
            <v>KA1063</v>
          </cell>
          <cell r="D1006" t="str">
            <v>Namasuba C</v>
          </cell>
          <cell r="E1006" t="str">
            <v>Salim Kinene</v>
          </cell>
          <cell r="F1006" t="str">
            <v>Wakiso</v>
          </cell>
          <cell r="H1006" t="str">
            <v>William Bwire</v>
          </cell>
          <cell r="I1006" t="str">
            <v>All</v>
          </cell>
          <cell r="J1006" t="str">
            <v>Netsource Wireless Solutions Ltd</v>
          </cell>
          <cell r="K1006">
            <v>45112.422222222223</v>
          </cell>
          <cell r="L1006" t="str">
            <v>2023-07-05T10:08:00.000-04:00</v>
          </cell>
          <cell r="M1006">
            <v>45112.504131944443</v>
          </cell>
          <cell r="N1006" t="str">
            <v>2023-07-05T12:05:57.000-04:00</v>
          </cell>
          <cell r="O1006" t="str">
            <v>Emmanuel Ochan</v>
          </cell>
          <cell r="P1006" t="str">
            <v>Valid</v>
          </cell>
          <cell r="Q1006" t="str">
            <v>.255983333333333</v>
          </cell>
          <cell r="R1006" t="str">
            <v>32.5956133333333</v>
          </cell>
        </row>
        <row r="1007">
          <cell r="B1007">
            <v>701208</v>
          </cell>
          <cell r="C1007" t="str">
            <v>NO4505</v>
          </cell>
          <cell r="D1007" t="str">
            <v>Okalimbe</v>
          </cell>
          <cell r="E1007" t="str">
            <v>Innocent Ayiko</v>
          </cell>
          <cell r="F1007" t="str">
            <v>Arua</v>
          </cell>
          <cell r="H1007" t="str">
            <v>Allan Kavuma</v>
          </cell>
          <cell r="I1007" t="str">
            <v>All</v>
          </cell>
          <cell r="J1007" t="str">
            <v>I Engineering Uganda Ltd</v>
          </cell>
          <cell r="K1007">
            <v>45112.42291666667</v>
          </cell>
          <cell r="L1007" t="str">
            <v>2023-07-05T10:09:00.000-04:00</v>
          </cell>
          <cell r="M1007">
            <v>45112.753287037034</v>
          </cell>
          <cell r="N1007" t="str">
            <v>2023-07-05T18:04:44.000-04:00</v>
          </cell>
          <cell r="O1007" t="str">
            <v>Ian Isagara</v>
          </cell>
          <cell r="P1007" t="str">
            <v>Valid</v>
          </cell>
          <cell r="Q1007" t="str">
            <v>2.989574</v>
          </cell>
          <cell r="R1007" t="str">
            <v>30.8997654</v>
          </cell>
        </row>
        <row r="1008">
          <cell r="B1008">
            <v>607533</v>
          </cell>
          <cell r="C1008" t="str">
            <v>KA1063</v>
          </cell>
          <cell r="D1008" t="str">
            <v>Namasuba C</v>
          </cell>
          <cell r="E1008" t="str">
            <v>Salim Kinene</v>
          </cell>
          <cell r="F1008" t="str">
            <v>Wakiso</v>
          </cell>
          <cell r="H1008" t="str">
            <v>William Bwire</v>
          </cell>
          <cell r="I1008" t="str">
            <v>All</v>
          </cell>
          <cell r="K1008">
            <v>45112.427777777775</v>
          </cell>
          <cell r="L1008" t="str">
            <v>2023-07-05T10:16:00.000-04:00</v>
          </cell>
          <cell r="M1008">
            <v>45127.768865740742</v>
          </cell>
          <cell r="N1008" t="str">
            <v>2023-07-20T18:27:10.000-04:00</v>
          </cell>
          <cell r="O1008" t="str">
            <v>Kabandize Eden</v>
          </cell>
          <cell r="P1008" t="str">
            <v>Valid</v>
          </cell>
          <cell r="Q1008" t="str">
            <v>.257117</v>
          </cell>
          <cell r="R1008" t="str">
            <v>32.5958187</v>
          </cell>
        </row>
        <row r="1009">
          <cell r="B1009">
            <v>605829</v>
          </cell>
          <cell r="C1009" t="str">
            <v>1550</v>
          </cell>
          <cell r="D1009" t="str">
            <v>Kawuku</v>
          </cell>
          <cell r="E1009" t="str">
            <v>Christopher Alituha</v>
          </cell>
          <cell r="F1009" t="str">
            <v>Wakiso</v>
          </cell>
          <cell r="G1009" t="str">
            <v>Kampala West</v>
          </cell>
          <cell r="H1009" t="str">
            <v>Faridah Nantege</v>
          </cell>
          <cell r="I1009" t="str">
            <v>All</v>
          </cell>
          <cell r="J1009" t="str">
            <v>CAMUSAT Uganda Limited</v>
          </cell>
          <cell r="K1009">
            <v>45112.428472222222</v>
          </cell>
          <cell r="L1009" t="str">
            <v>2023-07-05T10:17:00.000-04:00</v>
          </cell>
          <cell r="M1009">
            <v>45112.474699074075</v>
          </cell>
          <cell r="N1009" t="str">
            <v>2023-07-05T11:23:34.000-04:00</v>
          </cell>
          <cell r="O1009" t="str">
            <v>Patrick Cwinyai</v>
          </cell>
          <cell r="P1009" t="str">
            <v>Audit</v>
          </cell>
          <cell r="Q1009" t="str">
            <v>.139758</v>
          </cell>
          <cell r="R1009" t="str">
            <v>32.5389052</v>
          </cell>
        </row>
        <row r="1010">
          <cell r="B1010">
            <v>607128</v>
          </cell>
          <cell r="C1010" t="str">
            <v>KA1164</v>
          </cell>
          <cell r="D1010" t="str">
            <v>Gayaza</v>
          </cell>
          <cell r="E1010" t="str">
            <v>Benbridge Mulongo</v>
          </cell>
          <cell r="F1010" t="str">
            <v>Wakiso</v>
          </cell>
          <cell r="H1010" t="str">
            <v>William Bwire</v>
          </cell>
          <cell r="I1010" t="str">
            <v>All</v>
          </cell>
          <cell r="K1010">
            <v>45112.429861111108</v>
          </cell>
          <cell r="L1010" t="str">
            <v>2023-07-05T10:19:00.000-04:00</v>
          </cell>
          <cell r="M1010">
            <v>45112.557928240742</v>
          </cell>
          <cell r="N1010" t="str">
            <v>2023-07-05T13:23:25.000-04:00</v>
          </cell>
          <cell r="O1010" t="str">
            <v>Mohamed Ntambi</v>
          </cell>
          <cell r="P1010" t="str">
            <v>Valid</v>
          </cell>
          <cell r="Q1010" t="str">
            <v>.455873333333333</v>
          </cell>
          <cell r="R1010" t="str">
            <v>32.6097633333333</v>
          </cell>
        </row>
        <row r="1011">
          <cell r="B1011">
            <v>609747</v>
          </cell>
          <cell r="C1011" t="str">
            <v>NO4455</v>
          </cell>
          <cell r="D1011" t="str">
            <v>Alenga</v>
          </cell>
          <cell r="E1011" t="str">
            <v>Muhamood Kyongo</v>
          </cell>
          <cell r="F1011" t="str">
            <v>Lira</v>
          </cell>
          <cell r="G1011" t="str">
            <v>Lira</v>
          </cell>
          <cell r="H1011" t="str">
            <v>Allan Kavuma</v>
          </cell>
          <cell r="I1011" t="str">
            <v>All</v>
          </cell>
          <cell r="J1011" t="str">
            <v>I Engineering Uganda Ltd</v>
          </cell>
          <cell r="K1011">
            <v>45112.430555555555</v>
          </cell>
          <cell r="L1011" t="str">
            <v>2023-07-05T10:20:00.000-04:00</v>
          </cell>
          <cell r="M1011">
            <v>45112.512430555558</v>
          </cell>
          <cell r="N1011" t="str">
            <v>2023-07-05T12:17:54.000-04:00</v>
          </cell>
          <cell r="O1011" t="str">
            <v>Bakka Stephen</v>
          </cell>
          <cell r="P1011" t="str">
            <v>Audit</v>
          </cell>
          <cell r="Q1011" t="str">
            <v>2.4765644</v>
          </cell>
          <cell r="R1011" t="str">
            <v>32.9044052</v>
          </cell>
        </row>
        <row r="1012">
          <cell r="B1012">
            <v>606430</v>
          </cell>
          <cell r="C1012" t="str">
            <v>1891</v>
          </cell>
          <cell r="D1012" t="str">
            <v>Kateki</v>
          </cell>
          <cell r="E1012" t="str">
            <v>Jude Musana</v>
          </cell>
          <cell r="F1012" t="str">
            <v>Busia</v>
          </cell>
          <cell r="G1012" t="str">
            <v>North East</v>
          </cell>
          <cell r="H1012" t="str">
            <v>William Bwire</v>
          </cell>
          <cell r="I1012" t="str">
            <v>All</v>
          </cell>
          <cell r="K1012">
            <v>45112.435416666667</v>
          </cell>
          <cell r="L1012" t="str">
            <v>2023-07-05T10:27:00.000-04:00</v>
          </cell>
          <cell r="M1012">
            <v>45112.494247685187</v>
          </cell>
          <cell r="N1012" t="str">
            <v>2023-07-05T11:51:43.000-04:00</v>
          </cell>
          <cell r="O1012" t="str">
            <v>John Lule</v>
          </cell>
          <cell r="P1012" t="str">
            <v>Valid</v>
          </cell>
          <cell r="Q1012" t="str">
            <v>.537351666666667</v>
          </cell>
          <cell r="R1012" t="str">
            <v>34.1229066666667</v>
          </cell>
        </row>
        <row r="1013">
          <cell r="B1013">
            <v>607614</v>
          </cell>
          <cell r="C1013" t="str">
            <v>KA1105</v>
          </cell>
          <cell r="D1013" t="str">
            <v>Rubaga</v>
          </cell>
          <cell r="E1013" t="str">
            <v>Christopher Alituha</v>
          </cell>
          <cell r="F1013" t="str">
            <v>Kampala</v>
          </cell>
          <cell r="H1013" t="str">
            <v>Faridah Nantege</v>
          </cell>
          <cell r="I1013" t="str">
            <v>All</v>
          </cell>
          <cell r="J1013" t="str">
            <v>CAMUSAT Uganda Limited</v>
          </cell>
          <cell r="K1013">
            <v>45112.44027777778</v>
          </cell>
          <cell r="L1013" t="str">
            <v>2023-07-05T10:34:00.000-04:00</v>
          </cell>
          <cell r="M1013">
            <v>45113.572071759256</v>
          </cell>
          <cell r="N1013" t="str">
            <v>2023-07-06T13:43:47.000-04:00</v>
          </cell>
          <cell r="O1013" t="str">
            <v>Juma Lubega</v>
          </cell>
          <cell r="P1013" t="str">
            <v>Valid</v>
          </cell>
          <cell r="Q1013" t="str">
            <v>.3000524</v>
          </cell>
          <cell r="R1013" t="str">
            <v>32.5532724</v>
          </cell>
        </row>
        <row r="1014">
          <cell r="B1014">
            <v>605002</v>
          </cell>
          <cell r="C1014" t="str">
            <v>5</v>
          </cell>
          <cell r="D1014" t="str">
            <v>Bugolobi Radio Station</v>
          </cell>
          <cell r="E1014" t="str">
            <v>Salim Kinene</v>
          </cell>
          <cell r="F1014" t="str">
            <v>Kampala</v>
          </cell>
          <cell r="G1014" t="str">
            <v>Kampala East</v>
          </cell>
          <cell r="H1014" t="str">
            <v>William Bwire</v>
          </cell>
          <cell r="I1014" t="str">
            <v>All</v>
          </cell>
          <cell r="K1014">
            <v>45112.44027777778</v>
          </cell>
          <cell r="L1014" t="str">
            <v>2023-07-05T10:34:00.000-04:00</v>
          </cell>
          <cell r="M1014">
            <v>45112.493263888886</v>
          </cell>
          <cell r="N1014" t="str">
            <v>2023-07-05T11:50:18.000-04:00</v>
          </cell>
          <cell r="O1014" t="str">
            <v>Derrick Ahimbisibwe</v>
          </cell>
          <cell r="P1014" t="str">
            <v>Valid</v>
          </cell>
          <cell r="Q1014" t="str">
            <v>.314796666666667</v>
          </cell>
          <cell r="R1014" t="str">
            <v>32.6221483333333</v>
          </cell>
        </row>
        <row r="1015">
          <cell r="B1015">
            <v>606620</v>
          </cell>
          <cell r="C1015" t="str">
            <v>2101</v>
          </cell>
          <cell r="D1015" t="str">
            <v>Nakaseeta</v>
          </cell>
          <cell r="E1015" t="str">
            <v>Patrick Kinyera</v>
          </cell>
          <cell r="F1015" t="str">
            <v>Mityana</v>
          </cell>
          <cell r="G1015" t="str">
            <v>Kampala Central</v>
          </cell>
          <cell r="H1015" t="str">
            <v>Faridah Nantege</v>
          </cell>
          <cell r="I1015" t="str">
            <v>All</v>
          </cell>
          <cell r="J1015" t="str">
            <v>CAMUSAT Uganda Limited</v>
          </cell>
          <cell r="K1015">
            <v>45112.44027777778</v>
          </cell>
          <cell r="L1015" t="str">
            <v>2023-07-05T10:34:00.000-04:00</v>
          </cell>
          <cell r="M1015">
            <v>45112.480011574073</v>
          </cell>
          <cell r="N1015" t="str">
            <v>2023-07-05T11:31:13.000-04:00</v>
          </cell>
          <cell r="O1015" t="str">
            <v>Geoffrey Kyambadde</v>
          </cell>
          <cell r="P1015" t="str">
            <v>Valid</v>
          </cell>
          <cell r="Q1015" t="str">
            <v>.44867</v>
          </cell>
          <cell r="R1015" t="str">
            <v>32.08351</v>
          </cell>
        </row>
        <row r="1016">
          <cell r="B1016">
            <v>605442</v>
          </cell>
          <cell r="C1016" t="str">
            <v>704</v>
          </cell>
          <cell r="D1016" t="str">
            <v>Nawaikoke</v>
          </cell>
          <cell r="E1016" t="str">
            <v>Emmanuel Kafuko</v>
          </cell>
          <cell r="F1016" t="str">
            <v>Kaliro</v>
          </cell>
          <cell r="G1016" t="str">
            <v>Kampala East</v>
          </cell>
          <cell r="H1016" t="str">
            <v>William Bwire</v>
          </cell>
          <cell r="I1016" t="str">
            <v>All</v>
          </cell>
          <cell r="K1016">
            <v>45112.445833333331</v>
          </cell>
          <cell r="L1016" t="str">
            <v>2023-07-05T10:42:00.000-04:00</v>
          </cell>
          <cell r="M1016">
            <v>45112.488668981481</v>
          </cell>
          <cell r="N1016" t="str">
            <v>2023-07-05T11:43:41.000-04:00</v>
          </cell>
          <cell r="O1016" t="str">
            <v>Alex Eyalu</v>
          </cell>
          <cell r="P1016" t="str">
            <v>Valid</v>
          </cell>
          <cell r="Q1016" t="str">
            <v>1.143205</v>
          </cell>
          <cell r="R1016" t="str">
            <v>33.4324383333333</v>
          </cell>
        </row>
        <row r="1017">
          <cell r="B1017">
            <v>606271</v>
          </cell>
          <cell r="C1017" t="str">
            <v>1539</v>
          </cell>
          <cell r="D1017" t="str">
            <v>Nkumba</v>
          </cell>
          <cell r="E1017" t="str">
            <v>Christopher Alituha</v>
          </cell>
          <cell r="F1017" t="str">
            <v>Wakiso</v>
          </cell>
          <cell r="G1017" t="str">
            <v>Kampala West</v>
          </cell>
          <cell r="H1017" t="str">
            <v>Faridah Nantege</v>
          </cell>
          <cell r="I1017" t="str">
            <v>All</v>
          </cell>
          <cell r="J1017" t="str">
            <v>CAMUSAT Uganda Limited</v>
          </cell>
          <cell r="K1017">
            <v>45112.447916666664</v>
          </cell>
          <cell r="L1017" t="str">
            <v>2023-07-05T10:45:00.000-04:00</v>
          </cell>
          <cell r="M1017">
            <v>45112.499942129631</v>
          </cell>
          <cell r="N1017" t="str">
            <v>2023-07-05T11:59:55.000-04:00</v>
          </cell>
          <cell r="O1017" t="str">
            <v>Ahmed Ismail</v>
          </cell>
          <cell r="P1017" t="str">
            <v>Valid</v>
          </cell>
          <cell r="Q1017" t="str">
            <v>.07251</v>
          </cell>
          <cell r="R1017" t="str">
            <v>32.5140166666667</v>
          </cell>
        </row>
        <row r="1018">
          <cell r="B1018">
            <v>608570</v>
          </cell>
          <cell r="C1018" t="str">
            <v>NO4138</v>
          </cell>
          <cell r="D1018" t="str">
            <v>Kimengo</v>
          </cell>
          <cell r="E1018" t="str">
            <v>Latima Musoke</v>
          </cell>
          <cell r="F1018" t="str">
            <v>Masindi</v>
          </cell>
          <cell r="G1018" t="str">
            <v>Western</v>
          </cell>
          <cell r="H1018" t="str">
            <v>Allan Kavuma</v>
          </cell>
          <cell r="I1018" t="str">
            <v>All</v>
          </cell>
          <cell r="J1018" t="str">
            <v>I Engineering Uganda Ltd</v>
          </cell>
          <cell r="K1018">
            <v>45112.449305555558</v>
          </cell>
          <cell r="L1018" t="str">
            <v>2023-07-05T10:47:00.000-04:00</v>
          </cell>
          <cell r="M1018">
            <v>45112.540972222225</v>
          </cell>
          <cell r="N1018" t="str">
            <v>2023-07-05T12:59:00.000-04:00</v>
          </cell>
          <cell r="O1018" t="str">
            <v>Mutungi Denis</v>
          </cell>
          <cell r="P1018" t="str">
            <v>Valid</v>
          </cell>
          <cell r="Q1018" t="str">
            <v>1.5708033</v>
          </cell>
          <cell r="R1018" t="str">
            <v>31.94982794</v>
          </cell>
        </row>
        <row r="1019">
          <cell r="B1019">
            <v>609041</v>
          </cell>
          <cell r="C1019" t="str">
            <v>WE2299</v>
          </cell>
          <cell r="D1019" t="str">
            <v>Butema</v>
          </cell>
          <cell r="E1019" t="str">
            <v>Latima Musoke</v>
          </cell>
          <cell r="F1019" t="str">
            <v>Hoima</v>
          </cell>
          <cell r="G1019" t="str">
            <v>Hoima</v>
          </cell>
          <cell r="H1019" t="str">
            <v>Allan Kavuma</v>
          </cell>
          <cell r="I1019" t="str">
            <v>All</v>
          </cell>
          <cell r="K1019">
            <v>45112.45</v>
          </cell>
          <cell r="L1019" t="str">
            <v>2023-07-05T10:48:00.000-04:00</v>
          </cell>
          <cell r="M1019">
            <v>45122.622824074075</v>
          </cell>
          <cell r="N1019" t="str">
            <v>2023-07-15T14:56:52.000-04:00</v>
          </cell>
          <cell r="O1019" t="str">
            <v>Avutia Pios</v>
          </cell>
          <cell r="P1019" t="str">
            <v>Valid</v>
          </cell>
          <cell r="Q1019" t="str">
            <v>1.3487116</v>
          </cell>
          <cell r="R1019" t="str">
            <v>31.4235451</v>
          </cell>
        </row>
        <row r="1020">
          <cell r="B1020">
            <v>606023</v>
          </cell>
          <cell r="C1020" t="str">
            <v>96</v>
          </cell>
          <cell r="D1020" t="str">
            <v>Wanseko</v>
          </cell>
          <cell r="E1020" t="str">
            <v>Latima Musoke</v>
          </cell>
          <cell r="F1020" t="str">
            <v>Buliisa</v>
          </cell>
          <cell r="G1020" t="str">
            <v>Western</v>
          </cell>
          <cell r="H1020" t="str">
            <v>Allan Kavuma</v>
          </cell>
          <cell r="I1020" t="str">
            <v>All</v>
          </cell>
          <cell r="J1020" t="str">
            <v>I Engineering Uganda Ltd</v>
          </cell>
          <cell r="K1020">
            <v>45112.452777777777</v>
          </cell>
          <cell r="L1020" t="str">
            <v>2023-07-05T10:52:00.000-04:00</v>
          </cell>
          <cell r="M1020">
            <v>45112.571331018517</v>
          </cell>
          <cell r="N1020" t="str">
            <v>2023-07-05T13:42:43.000-04:00</v>
          </cell>
          <cell r="O1020" t="str">
            <v>Otyono David</v>
          </cell>
          <cell r="P1020" t="str">
            <v>Valid</v>
          </cell>
          <cell r="Q1020" t="str">
            <v>2.17732333333333</v>
          </cell>
          <cell r="R1020" t="str">
            <v>31.3819366666667</v>
          </cell>
        </row>
        <row r="1021">
          <cell r="B1021">
            <v>609267</v>
          </cell>
          <cell r="C1021" t="str">
            <v>3152</v>
          </cell>
          <cell r="D1021" t="str">
            <v>Nakivale</v>
          </cell>
          <cell r="E1021" t="str">
            <v>Thomasi Seruyange</v>
          </cell>
          <cell r="F1021" t="str">
            <v>Isingiro</v>
          </cell>
          <cell r="G1021" t="str">
            <v>Western</v>
          </cell>
          <cell r="H1021" t="str">
            <v>Faridah Nantege</v>
          </cell>
          <cell r="I1021" t="str">
            <v>All</v>
          </cell>
          <cell r="J1021" t="str">
            <v>CAMUSAT Uganda Limited</v>
          </cell>
          <cell r="K1021">
            <v>45112.45416666667</v>
          </cell>
          <cell r="L1021" t="str">
            <v>2023-07-05T10:54:00.000-04:00</v>
          </cell>
          <cell r="M1021">
            <v>45112.535694444443</v>
          </cell>
          <cell r="N1021" t="str">
            <v>2023-07-05T12:51:24.000-04:00</v>
          </cell>
          <cell r="O1021" t="str">
            <v>Enock Amanyire</v>
          </cell>
          <cell r="P1021" t="str">
            <v>Valid</v>
          </cell>
          <cell r="Q1021" t="str">
            <v>-.77722</v>
          </cell>
          <cell r="R1021" t="str">
            <v>30.9526783333333</v>
          </cell>
        </row>
        <row r="1022">
          <cell r="B1022">
            <v>607192</v>
          </cell>
          <cell r="C1022" t="str">
            <v>EA5403</v>
          </cell>
          <cell r="D1022" t="str">
            <v>Kasaayi</v>
          </cell>
          <cell r="E1022" t="str">
            <v>Samuel Naseke</v>
          </cell>
          <cell r="F1022" t="str">
            <v>Mukono</v>
          </cell>
          <cell r="H1022" t="str">
            <v>William Bwire</v>
          </cell>
          <cell r="I1022" t="str">
            <v>All</v>
          </cell>
          <cell r="K1022">
            <v>45112.454861111109</v>
          </cell>
          <cell r="L1022" t="str">
            <v>2023-07-05T10:55:00.000-04:00</v>
          </cell>
          <cell r="M1022">
            <v>45112.49554398148</v>
          </cell>
          <cell r="N1022" t="str">
            <v>2023-07-05T11:53:35.000-04:00</v>
          </cell>
          <cell r="O1022" t="str">
            <v>Solomon Kintu</v>
          </cell>
          <cell r="P1022" t="str">
            <v>Valid</v>
          </cell>
          <cell r="Q1022" t="str">
            <v>.48082</v>
          </cell>
          <cell r="R1022" t="str">
            <v>32.70426</v>
          </cell>
        </row>
        <row r="1023">
          <cell r="B1023">
            <v>701390</v>
          </cell>
          <cell r="C1023" t="str">
            <v>EA5660</v>
          </cell>
          <cell r="D1023" t="str">
            <v>Bulinda</v>
          </cell>
          <cell r="E1023" t="str">
            <v>Samuel Naseke</v>
          </cell>
          <cell r="F1023" t="str">
            <v>Butaleja</v>
          </cell>
          <cell r="G1023" t="str">
            <v>Mukono</v>
          </cell>
          <cell r="H1023" t="str">
            <v>William Bwire</v>
          </cell>
          <cell r="I1023" t="str">
            <v>All</v>
          </cell>
          <cell r="K1023">
            <v>45112.456250000003</v>
          </cell>
          <cell r="L1023" t="str">
            <v>2023-07-05T10:57:00.000-04:00</v>
          </cell>
          <cell r="M1023">
            <v>45112.798171296294</v>
          </cell>
          <cell r="N1023" t="str">
            <v>2023-07-05T19:09:22.000-04:00</v>
          </cell>
          <cell r="O1023" t="str">
            <v>Gerald Ngale</v>
          </cell>
          <cell r="P1023" t="str">
            <v>Valid</v>
          </cell>
          <cell r="Q1023" t="str">
            <v>.955905</v>
          </cell>
          <cell r="R1023" t="str">
            <v>33.2017533333333</v>
          </cell>
        </row>
        <row r="1024">
          <cell r="B1024">
            <v>609659</v>
          </cell>
          <cell r="C1024" t="str">
            <v>KA1906</v>
          </cell>
          <cell r="D1024" t="str">
            <v>Nsekwa Musisi</v>
          </cell>
          <cell r="E1024" t="str">
            <v>Patrick Kinyera</v>
          </cell>
          <cell r="F1024" t="str">
            <v>Wakiso</v>
          </cell>
          <cell r="H1024" t="str">
            <v>Faridah Nantege</v>
          </cell>
          <cell r="I1024" t="str">
            <v>All</v>
          </cell>
          <cell r="J1024" t="str">
            <v>CAMUSAT Uganda Limited</v>
          </cell>
          <cell r="K1024">
            <v>45112.456944444442</v>
          </cell>
          <cell r="L1024" t="str">
            <v>2023-07-05T10:58:00.000-04:00</v>
          </cell>
          <cell r="M1024">
            <v>45123.514131944445</v>
          </cell>
          <cell r="N1024" t="str">
            <v>2023-07-16T12:20:21.000-04:00</v>
          </cell>
          <cell r="O1024" t="str">
            <v>Musoke Yusuf</v>
          </cell>
          <cell r="P1024" t="str">
            <v>Valid</v>
          </cell>
          <cell r="Q1024" t="str">
            <v>.4516424</v>
          </cell>
          <cell r="R1024" t="str">
            <v>32.4564633</v>
          </cell>
        </row>
        <row r="1025">
          <cell r="B1025">
            <v>608295</v>
          </cell>
          <cell r="C1025" t="str">
            <v>EA5443</v>
          </cell>
          <cell r="D1025" t="str">
            <v>Makalungi Island</v>
          </cell>
          <cell r="E1025" t="str">
            <v>Emmanuel Kafuko</v>
          </cell>
          <cell r="F1025" t="str">
            <v>Mayuge</v>
          </cell>
          <cell r="H1025" t="str">
            <v>William Bwire</v>
          </cell>
          <cell r="I1025" t="str">
            <v>All</v>
          </cell>
          <cell r="K1025">
            <v>45112.456944444442</v>
          </cell>
          <cell r="L1025" t="str">
            <v>2023-07-05T10:58:00.000-04:00</v>
          </cell>
          <cell r="M1025">
            <v>45117.841678240744</v>
          </cell>
          <cell r="N1025" t="str">
            <v>2023-07-10T20:12:01.000-04:00</v>
          </cell>
          <cell r="O1025" t="str">
            <v>Steven Bukenya</v>
          </cell>
          <cell r="P1025" t="str">
            <v>Audit</v>
          </cell>
          <cell r="Q1025" t="str">
            <v>.0703716666666667</v>
          </cell>
          <cell r="R1025" t="str">
            <v>33.47322</v>
          </cell>
        </row>
        <row r="1026">
          <cell r="B1026">
            <v>608605</v>
          </cell>
          <cell r="C1026" t="str">
            <v>NO4351</v>
          </cell>
          <cell r="D1026" t="str">
            <v>Morunyang</v>
          </cell>
          <cell r="E1026" t="str">
            <v>Moses Wandera</v>
          </cell>
          <cell r="F1026" t="str">
            <v>Kaabong</v>
          </cell>
          <cell r="G1026" t="str">
            <v>Northern</v>
          </cell>
          <cell r="H1026" t="str">
            <v>William Bwire</v>
          </cell>
          <cell r="I1026" t="str">
            <v>All</v>
          </cell>
          <cell r="J1026" t="str">
            <v>CAMUSAT Uganda Limited</v>
          </cell>
          <cell r="K1026">
            <v>45112.457638888889</v>
          </cell>
          <cell r="L1026" t="str">
            <v>2023-07-05T10:59:00.000-04:00</v>
          </cell>
          <cell r="M1026">
            <v>45117.674479166664</v>
          </cell>
          <cell r="N1026" t="str">
            <v>2023-07-10T16:11:15.000-04:00</v>
          </cell>
          <cell r="O1026" t="str">
            <v>Kawuma Marvin</v>
          </cell>
          <cell r="P1026" t="str">
            <v>Valid</v>
          </cell>
          <cell r="Q1026" t="str">
            <v>3.403368</v>
          </cell>
          <cell r="R1026" t="str">
            <v>33.8501118</v>
          </cell>
        </row>
        <row r="1027">
          <cell r="B1027">
            <v>605847</v>
          </cell>
          <cell r="C1027" t="str">
            <v>1592</v>
          </cell>
          <cell r="D1027" t="str">
            <v>Kyadondo Kirokole</v>
          </cell>
          <cell r="E1027" t="str">
            <v>Joash Lubwama</v>
          </cell>
          <cell r="F1027" t="str">
            <v>Kampala</v>
          </cell>
          <cell r="G1027" t="str">
            <v>Kampala East</v>
          </cell>
          <cell r="H1027" t="str">
            <v>Allan Kavuma</v>
          </cell>
          <cell r="I1027" t="str">
            <v>All</v>
          </cell>
          <cell r="J1027" t="str">
            <v>I Engineering Uganda Ltd</v>
          </cell>
          <cell r="K1027">
            <v>45112.463194444441</v>
          </cell>
          <cell r="L1027" t="str">
            <v>2023-07-05T11:07:00.000-04:00</v>
          </cell>
          <cell r="M1027">
            <v>45112.587013888886</v>
          </cell>
          <cell r="N1027" t="str">
            <v>2023-07-05T14:05:18.000-04:00</v>
          </cell>
          <cell r="O1027" t="str">
            <v>Ronnie Muhindo</v>
          </cell>
          <cell r="P1027" t="str">
            <v>Valid</v>
          </cell>
          <cell r="Q1027" t="str">
            <v>.3809195</v>
          </cell>
          <cell r="R1027" t="str">
            <v>32.5643514</v>
          </cell>
        </row>
        <row r="1028">
          <cell r="B1028">
            <v>701128</v>
          </cell>
          <cell r="C1028" t="str">
            <v>3287</v>
          </cell>
          <cell r="D1028" t="str">
            <v>Gifunzo</v>
          </cell>
          <cell r="E1028" t="str">
            <v>Denis Masaba</v>
          </cell>
          <cell r="F1028" t="str">
            <v>Kisoro</v>
          </cell>
          <cell r="H1028" t="str">
            <v>Faridah Nantege</v>
          </cell>
          <cell r="I1028" t="str">
            <v>All</v>
          </cell>
          <cell r="J1028" t="str">
            <v>CAMUSAT Uganda Limited</v>
          </cell>
          <cell r="K1028">
            <v>45112.463194444441</v>
          </cell>
          <cell r="L1028" t="str">
            <v>2023-07-05T11:07:00.000-04:00</v>
          </cell>
          <cell r="M1028">
            <v>45113.305092592593</v>
          </cell>
          <cell r="N1028" t="str">
            <v>2023-07-06T07:19:20.000-04:00</v>
          </cell>
          <cell r="O1028" t="str">
            <v>Wandera John</v>
          </cell>
          <cell r="P1028" t="str">
            <v>Valid</v>
          </cell>
          <cell r="Q1028" t="str">
            <v>-1.2661273</v>
          </cell>
          <cell r="R1028" t="str">
            <v>29.675531</v>
          </cell>
        </row>
        <row r="1029">
          <cell r="B1029">
            <v>606025</v>
          </cell>
          <cell r="C1029" t="str">
            <v>123</v>
          </cell>
          <cell r="D1029" t="str">
            <v>Kijunjubwa</v>
          </cell>
          <cell r="E1029" t="str">
            <v>Latima Musoke</v>
          </cell>
          <cell r="F1029" t="str">
            <v>Masindi</v>
          </cell>
          <cell r="G1029" t="str">
            <v>Hoima</v>
          </cell>
          <cell r="H1029" t="str">
            <v>Allan Kavuma</v>
          </cell>
          <cell r="I1029" t="str">
            <v>All</v>
          </cell>
          <cell r="J1029" t="str">
            <v>I Engineering Uganda Ltd</v>
          </cell>
          <cell r="K1029">
            <v>45112.463888888888</v>
          </cell>
          <cell r="L1029" t="str">
            <v>2023-07-05T11:08:00.000-04:00</v>
          </cell>
          <cell r="M1029">
            <v>45112.542349537034</v>
          </cell>
          <cell r="N1029" t="str">
            <v>2023-07-05T13:00:59.000-04:00</v>
          </cell>
          <cell r="O1029" t="str">
            <v>Samuel Anguria</v>
          </cell>
          <cell r="P1029" t="str">
            <v>Valid</v>
          </cell>
          <cell r="Q1029" t="str">
            <v>1.48082201</v>
          </cell>
          <cell r="R1029" t="str">
            <v>31.78476971</v>
          </cell>
        </row>
        <row r="1030">
          <cell r="B1030">
            <v>605606</v>
          </cell>
          <cell r="C1030" t="str">
            <v>1060</v>
          </cell>
          <cell r="D1030" t="str">
            <v>Bwambara</v>
          </cell>
          <cell r="E1030" t="str">
            <v>Denis Masaba</v>
          </cell>
          <cell r="F1030" t="str">
            <v>Rukungiri</v>
          </cell>
          <cell r="G1030" t="str">
            <v>Western</v>
          </cell>
          <cell r="H1030" t="str">
            <v>Faridah Nantege</v>
          </cell>
          <cell r="I1030" t="str">
            <v>DG</v>
          </cell>
          <cell r="K1030">
            <v>45112.463888888888</v>
          </cell>
          <cell r="L1030" t="str">
            <v>2023-07-05T11:08:00.000-04:00</v>
          </cell>
          <cell r="M1030">
            <v>45116.421747685185</v>
          </cell>
          <cell r="N1030" t="str">
            <v>2023-07-09T10:07:19.000-04:00</v>
          </cell>
          <cell r="O1030" t="str">
            <v>Pius Kabuye</v>
          </cell>
          <cell r="P1030" t="str">
            <v>Valid</v>
          </cell>
          <cell r="Q1030" t="str">
            <v>-.60067462</v>
          </cell>
          <cell r="R1030" t="str">
            <v>29.80059732</v>
          </cell>
        </row>
        <row r="1031">
          <cell r="B1031">
            <v>609721</v>
          </cell>
          <cell r="C1031" t="str">
            <v>KA1892</v>
          </cell>
          <cell r="D1031" t="str">
            <v>Lumuli 2</v>
          </cell>
          <cell r="E1031" t="str">
            <v>Samuel Naseke</v>
          </cell>
          <cell r="F1031" t="str">
            <v>Mukono</v>
          </cell>
          <cell r="G1031" t="str">
            <v>Kampala East</v>
          </cell>
          <cell r="H1031" t="str">
            <v>William Bwire</v>
          </cell>
          <cell r="I1031" t="str">
            <v>All</v>
          </cell>
          <cell r="K1031">
            <v>45112.465277777781</v>
          </cell>
          <cell r="L1031" t="str">
            <v>2023-07-05T11:10:00.000-04:00</v>
          </cell>
          <cell r="M1031">
            <v>45112.503391203703</v>
          </cell>
          <cell r="N1031" t="str">
            <v>2023-07-05T12:04:53.000-04:00</v>
          </cell>
          <cell r="O1031" t="str">
            <v>Nganda sharif</v>
          </cell>
          <cell r="P1031" t="str">
            <v>Valid</v>
          </cell>
          <cell r="Q1031" t="str">
            <v>.381954</v>
          </cell>
          <cell r="R1031" t="str">
            <v>32.7004121</v>
          </cell>
        </row>
        <row r="1032">
          <cell r="B1032">
            <v>609042</v>
          </cell>
          <cell r="C1032" t="str">
            <v>WE2677</v>
          </cell>
          <cell r="D1032" t="str">
            <v>Butiiti Mbale</v>
          </cell>
          <cell r="E1032" t="str">
            <v>Stephen Rwabwogo</v>
          </cell>
          <cell r="F1032" t="str">
            <v>Kyenjojo</v>
          </cell>
          <cell r="G1032" t="str">
            <v>Western</v>
          </cell>
          <cell r="H1032" t="str">
            <v>Faridah Nantege</v>
          </cell>
          <cell r="I1032" t="str">
            <v>All</v>
          </cell>
          <cell r="J1032" t="str">
            <v>CAMUSAT Uganda Limited</v>
          </cell>
          <cell r="K1032">
            <v>45112.46875</v>
          </cell>
          <cell r="L1032" t="str">
            <v>2023-07-05T11:15:00.000-04:00</v>
          </cell>
          <cell r="M1032">
            <v>45112.497037037036</v>
          </cell>
          <cell r="N1032" t="str">
            <v>2023-07-05T11:55:44.000-04:00</v>
          </cell>
          <cell r="O1032" t="str">
            <v>Musa Matovu</v>
          </cell>
          <cell r="P1032" t="str">
            <v>Valid</v>
          </cell>
          <cell r="Q1032" t="str">
            <v>.536736666666667</v>
          </cell>
          <cell r="R1032" t="str">
            <v>30.526105</v>
          </cell>
        </row>
        <row r="1033">
          <cell r="B1033">
            <v>606343</v>
          </cell>
          <cell r="C1033" t="str">
            <v>1535</v>
          </cell>
          <cell r="D1033" t="str">
            <v>Kyabitondo</v>
          </cell>
          <cell r="E1033" t="str">
            <v>Stephen Rwabwogo</v>
          </cell>
          <cell r="F1033" t="str">
            <v>Kasese</v>
          </cell>
          <cell r="G1033" t="str">
            <v>Western</v>
          </cell>
          <cell r="H1033" t="str">
            <v>Faridah Nantege</v>
          </cell>
          <cell r="I1033" t="str">
            <v>All</v>
          </cell>
          <cell r="J1033" t="str">
            <v>CAMUSAT Uganda Limited</v>
          </cell>
          <cell r="K1033">
            <v>45112.46875</v>
          </cell>
          <cell r="L1033" t="str">
            <v>2023-07-05T11:15:00.000-04:00</v>
          </cell>
          <cell r="M1033">
            <v>45113.001030092593</v>
          </cell>
          <cell r="N1033" t="str">
            <v>2023-07-06T00:01:29.000-04:00</v>
          </cell>
          <cell r="O1033" t="str">
            <v>Akabwai Stephen</v>
          </cell>
          <cell r="P1033" t="str">
            <v>Valid</v>
          </cell>
          <cell r="Q1033" t="str">
            <v>.382398333333333</v>
          </cell>
          <cell r="R1033" t="str">
            <v>30.1142183333333</v>
          </cell>
        </row>
        <row r="1034">
          <cell r="B1034">
            <v>608016</v>
          </cell>
          <cell r="C1034" t="str">
            <v>EA5016</v>
          </cell>
          <cell r="D1034" t="str">
            <v>Budaka</v>
          </cell>
          <cell r="E1034" t="str">
            <v>Jude Musana</v>
          </cell>
          <cell r="F1034" t="str">
            <v>Budaka</v>
          </cell>
          <cell r="H1034" t="str">
            <v>William Bwire</v>
          </cell>
          <cell r="I1034" t="str">
            <v>All</v>
          </cell>
          <cell r="K1034">
            <v>45112.470138888886</v>
          </cell>
          <cell r="L1034" t="str">
            <v>2023-07-05T11:17:00.000-04:00</v>
          </cell>
          <cell r="M1034">
            <v>45112.506782407407</v>
          </cell>
          <cell r="N1034" t="str">
            <v>2023-07-05T12:09:46.000-04:00</v>
          </cell>
          <cell r="O1034" t="str">
            <v>Felix Mwebembezi</v>
          </cell>
          <cell r="P1034" t="str">
            <v>Valid</v>
          </cell>
          <cell r="Q1034" t="str">
            <v>1.01417061666667</v>
          </cell>
          <cell r="R1034" t="str">
            <v>33.9671956</v>
          </cell>
        </row>
        <row r="1035">
          <cell r="B1035">
            <v>701470</v>
          </cell>
          <cell r="C1035" t="str">
            <v>3727</v>
          </cell>
          <cell r="D1035" t="str">
            <v>Mirembe Cell</v>
          </cell>
          <cell r="E1035" t="str">
            <v>Jude Musana</v>
          </cell>
          <cell r="F1035" t="str">
            <v>Butaleja</v>
          </cell>
          <cell r="G1035" t="str">
            <v>Mbale</v>
          </cell>
          <cell r="H1035" t="str">
            <v>William Bwire</v>
          </cell>
          <cell r="I1035" t="str">
            <v>All</v>
          </cell>
          <cell r="K1035">
            <v>45112.474305555559</v>
          </cell>
          <cell r="L1035" t="str">
            <v>2023-07-05T11:23:00.000-04:00</v>
          </cell>
          <cell r="M1035">
            <v>45113.919814814813</v>
          </cell>
          <cell r="N1035" t="str">
            <v>2023-07-06T22:04:32.000-04:00</v>
          </cell>
          <cell r="O1035" t="str">
            <v>Kellie Mukiibi</v>
          </cell>
          <cell r="P1035" t="str">
            <v>Valid</v>
          </cell>
          <cell r="Q1035" t="str">
            <v>.986228333333333</v>
          </cell>
          <cell r="R1035" t="str">
            <v>34.1094283333333</v>
          </cell>
        </row>
        <row r="1036">
          <cell r="B1036">
            <v>605522</v>
          </cell>
          <cell r="C1036" t="str">
            <v>892</v>
          </cell>
          <cell r="D1036" t="str">
            <v>Kiruhura</v>
          </cell>
          <cell r="E1036" t="str">
            <v>Thomasi Seruyange</v>
          </cell>
          <cell r="F1036" t="str">
            <v>Kiruhura</v>
          </cell>
          <cell r="G1036" t="str">
            <v>Western</v>
          </cell>
          <cell r="H1036" t="str">
            <v>Faridah Nantege</v>
          </cell>
          <cell r="I1036" t="str">
            <v>All</v>
          </cell>
          <cell r="J1036" t="str">
            <v>CAMUSAT Uganda Limited</v>
          </cell>
          <cell r="K1036">
            <v>45112.475694444445</v>
          </cell>
          <cell r="L1036" t="str">
            <v>2023-07-05T11:25:00.000-04:00</v>
          </cell>
          <cell r="M1036">
            <v>45112.941238425927</v>
          </cell>
          <cell r="N1036" t="str">
            <v>2023-07-05T22:35:23.000-04:00</v>
          </cell>
          <cell r="O1036" t="str">
            <v>Muzamiru Mugamba</v>
          </cell>
          <cell r="P1036" t="str">
            <v>Valid</v>
          </cell>
          <cell r="Q1036" t="str">
            <v>-.20269</v>
          </cell>
          <cell r="R1036" t="str">
            <v>30.8334933</v>
          </cell>
        </row>
        <row r="1037">
          <cell r="B1037">
            <v>608638</v>
          </cell>
          <cell r="C1037" t="str">
            <v>NO4122</v>
          </cell>
          <cell r="D1037" t="str">
            <v>Otwal</v>
          </cell>
          <cell r="E1037" t="str">
            <v>Muhamood Kyongo</v>
          </cell>
          <cell r="F1037" t="str">
            <v>Oyam</v>
          </cell>
          <cell r="G1037" t="str">
            <v>Northern</v>
          </cell>
          <cell r="H1037" t="str">
            <v>Allan Kavuma</v>
          </cell>
          <cell r="I1037" t="str">
            <v>All</v>
          </cell>
          <cell r="J1037" t="str">
            <v>I Engineering Uganda Ltd</v>
          </cell>
          <cell r="K1037">
            <v>45112.477777777778</v>
          </cell>
          <cell r="L1037" t="str">
            <v>2023-07-05T11:28:00.000-04:00</v>
          </cell>
          <cell r="M1037">
            <v>45112.895752314813</v>
          </cell>
          <cell r="N1037" t="str">
            <v>2023-07-05T21:29:53.000-04:00</v>
          </cell>
          <cell r="O1037" t="str">
            <v>Tumwebaze Mark</v>
          </cell>
          <cell r="P1037" t="str">
            <v>Valid</v>
          </cell>
          <cell r="Q1037" t="str">
            <v>2.50446611</v>
          </cell>
          <cell r="R1037" t="str">
            <v>32.75063877</v>
          </cell>
        </row>
        <row r="1038">
          <cell r="B1038">
            <v>605987</v>
          </cell>
          <cell r="C1038" t="str">
            <v>827</v>
          </cell>
          <cell r="D1038" t="str">
            <v>Moruyang</v>
          </cell>
          <cell r="E1038" t="str">
            <v>Moses Wandera</v>
          </cell>
          <cell r="F1038" t="str">
            <v>Kotido</v>
          </cell>
          <cell r="G1038" t="str">
            <v>Northern</v>
          </cell>
          <cell r="H1038" t="str">
            <v>William Bwire</v>
          </cell>
          <cell r="I1038" t="str">
            <v>All</v>
          </cell>
          <cell r="J1038" t="str">
            <v>CAMUSAT Uganda Limited</v>
          </cell>
          <cell r="K1038">
            <v>45112.484027777777</v>
          </cell>
          <cell r="L1038" t="str">
            <v>2023-07-05T11:37:00.000-04:00</v>
          </cell>
          <cell r="M1038">
            <v>45113.693310185183</v>
          </cell>
          <cell r="N1038" t="str">
            <v>2023-07-06T16:38:22.000-04:00</v>
          </cell>
          <cell r="O1038" t="str">
            <v>Kawuma Marvin</v>
          </cell>
          <cell r="P1038" t="str">
            <v>Valid</v>
          </cell>
          <cell r="Q1038" t="str">
            <v>3.403368</v>
          </cell>
          <cell r="R1038" t="str">
            <v>33.8501118</v>
          </cell>
        </row>
        <row r="1039">
          <cell r="B1039">
            <v>605401</v>
          </cell>
          <cell r="C1039" t="str">
            <v>614</v>
          </cell>
          <cell r="D1039" t="str">
            <v>Lefori</v>
          </cell>
          <cell r="E1039" t="str">
            <v>Innocent Ayiko</v>
          </cell>
          <cell r="F1039" t="str">
            <v>Moyo</v>
          </cell>
          <cell r="G1039" t="str">
            <v>Northern</v>
          </cell>
          <cell r="H1039" t="str">
            <v>Allan Kavuma</v>
          </cell>
          <cell r="I1039" t="str">
            <v>DG</v>
          </cell>
          <cell r="J1039" t="str">
            <v>I Engineering Uganda Ltd</v>
          </cell>
          <cell r="K1039">
            <v>45112.489583333336</v>
          </cell>
          <cell r="L1039" t="str">
            <v>2023-07-05T11:45:00.000-04:00</v>
          </cell>
          <cell r="M1039">
            <v>45112.536122685182</v>
          </cell>
          <cell r="N1039" t="str">
            <v>2023-07-05T12:52:01.000-04:00</v>
          </cell>
          <cell r="O1039" t="str">
            <v>Bumali Bazade</v>
          </cell>
          <cell r="P1039" t="str">
            <v>Valid</v>
          </cell>
          <cell r="Q1039" t="str">
            <v>3.5804519</v>
          </cell>
          <cell r="R1039" t="str">
            <v>31.577987</v>
          </cell>
        </row>
        <row r="1040">
          <cell r="B1040">
            <v>606805</v>
          </cell>
          <cell r="C1040" t="str">
            <v>2275</v>
          </cell>
          <cell r="D1040" t="str">
            <v>Kaleyaleya</v>
          </cell>
          <cell r="E1040" t="str">
            <v>Stephen Rwabwogo</v>
          </cell>
          <cell r="F1040" t="str">
            <v>Bundibugyo</v>
          </cell>
          <cell r="G1040" t="str">
            <v>Western</v>
          </cell>
          <cell r="H1040" t="str">
            <v>Faridah Nantege</v>
          </cell>
          <cell r="I1040" t="str">
            <v>All</v>
          </cell>
          <cell r="J1040" t="str">
            <v>CAMUSAT Uganda Limited</v>
          </cell>
          <cell r="K1040">
            <v>45112.489583333336</v>
          </cell>
          <cell r="L1040" t="str">
            <v>2023-07-05T11:45:00.000-04:00</v>
          </cell>
          <cell r="M1040">
            <v>45125.672037037039</v>
          </cell>
          <cell r="N1040" t="str">
            <v>2023-07-18T16:07:44.000-04:00</v>
          </cell>
          <cell r="O1040" t="str">
            <v>Joel Ssekkono</v>
          </cell>
          <cell r="P1040" t="str">
            <v>Audit</v>
          </cell>
          <cell r="Q1040" t="str">
            <v>.6384133</v>
          </cell>
          <cell r="R1040" t="str">
            <v>30.0322267</v>
          </cell>
        </row>
        <row r="1041">
          <cell r="B1041">
            <v>605369</v>
          </cell>
          <cell r="C1041" t="str">
            <v>561</v>
          </cell>
          <cell r="D1041" t="str">
            <v>Katooke</v>
          </cell>
          <cell r="E1041" t="str">
            <v>Stephen Rwabwogo</v>
          </cell>
          <cell r="F1041" t="str">
            <v>Kyenjojo</v>
          </cell>
          <cell r="G1041" t="str">
            <v>Western</v>
          </cell>
          <cell r="H1041" t="str">
            <v>Faridah Nantege</v>
          </cell>
          <cell r="I1041" t="str">
            <v>Air Conditioner</v>
          </cell>
          <cell r="J1041" t="str">
            <v>CAMUSAT Uganda Limited</v>
          </cell>
          <cell r="K1041">
            <v>45112.491666666669</v>
          </cell>
          <cell r="L1041" t="str">
            <v>2023-07-05T11:48:00.000-04:00</v>
          </cell>
          <cell r="M1041">
            <v>45112.802395833336</v>
          </cell>
          <cell r="N1041" t="str">
            <v>2023-07-05T19:15:27.000-04:00</v>
          </cell>
          <cell r="O1041" t="str">
            <v>Robert Kayongo</v>
          </cell>
          <cell r="P1041" t="str">
            <v>Valid</v>
          </cell>
          <cell r="Q1041" t="str">
            <v>.772834133333333</v>
          </cell>
          <cell r="R1041" t="str">
            <v>30.6774933</v>
          </cell>
        </row>
        <row r="1042">
          <cell r="B1042">
            <v>606605</v>
          </cell>
          <cell r="C1042" t="str">
            <v>2039</v>
          </cell>
          <cell r="D1042" t="str">
            <v>Buleebi</v>
          </cell>
          <cell r="E1042" t="str">
            <v>Samuel Naseke</v>
          </cell>
          <cell r="F1042" t="str">
            <v>Kamuli</v>
          </cell>
          <cell r="G1042" t="str">
            <v>Kampala East</v>
          </cell>
          <cell r="H1042" t="str">
            <v>William Bwire</v>
          </cell>
          <cell r="I1042" t="str">
            <v>All</v>
          </cell>
          <cell r="K1042">
            <v>45112.494444444441</v>
          </cell>
          <cell r="L1042" t="str">
            <v>2023-07-05T11:52:00.000-04:00</v>
          </cell>
          <cell r="M1042">
            <v>45112.524236111109</v>
          </cell>
          <cell r="N1042" t="str">
            <v>2023-07-05T12:34:54.000-04:00</v>
          </cell>
          <cell r="O1042" t="str">
            <v>Fuma Amos</v>
          </cell>
          <cell r="P1042" t="str">
            <v>Audit</v>
          </cell>
          <cell r="Q1042" t="str">
            <v>.9199817</v>
          </cell>
          <cell r="R1042" t="str">
            <v>33.0235</v>
          </cell>
        </row>
        <row r="1043">
          <cell r="B1043">
            <v>607558</v>
          </cell>
          <cell r="C1043" t="str">
            <v>1037</v>
          </cell>
          <cell r="D1043" t="str">
            <v>Nankulabye</v>
          </cell>
          <cell r="E1043" t="str">
            <v>Joash Lubwama</v>
          </cell>
          <cell r="F1043" t="str">
            <v>Kampala</v>
          </cell>
          <cell r="H1043" t="str">
            <v>Allan Kavuma</v>
          </cell>
          <cell r="I1043" t="str">
            <v>All</v>
          </cell>
          <cell r="J1043" t="str">
            <v>I Engineering Uganda Ltd</v>
          </cell>
          <cell r="K1043">
            <v>45112.494444444441</v>
          </cell>
          <cell r="L1043" t="str">
            <v>2023-07-05T11:52:00.000-04:00</v>
          </cell>
          <cell r="M1043">
            <v>45120.900891203702</v>
          </cell>
          <cell r="N1043" t="str">
            <v>2023-07-13T21:37:17.000-04:00</v>
          </cell>
          <cell r="O1043" t="str">
            <v>Philip Abooki</v>
          </cell>
          <cell r="P1043" t="str">
            <v>Valid</v>
          </cell>
          <cell r="Q1043" t="str">
            <v>.3253341</v>
          </cell>
          <cell r="R1043" t="str">
            <v>32.5614274</v>
          </cell>
        </row>
        <row r="1044">
          <cell r="B1044">
            <v>607030</v>
          </cell>
          <cell r="C1044" t="str">
            <v>KA1108</v>
          </cell>
          <cell r="D1044" t="str">
            <v>Bugolobi</v>
          </cell>
          <cell r="E1044" t="str">
            <v>Salim Kinene</v>
          </cell>
          <cell r="F1044" t="str">
            <v>Kampala</v>
          </cell>
          <cell r="H1044" t="str">
            <v>William Bwire</v>
          </cell>
          <cell r="I1044" t="str">
            <v>All</v>
          </cell>
          <cell r="K1044">
            <v>45112.494444444441</v>
          </cell>
          <cell r="L1044" t="str">
            <v>2023-07-05T11:52:00.000-04:00</v>
          </cell>
          <cell r="M1044">
            <v>45112.579340277778</v>
          </cell>
          <cell r="N1044" t="str">
            <v>2023-07-05T13:54:15.000-04:00</v>
          </cell>
          <cell r="O1044" t="str">
            <v>Derrick Ahimbisibwe</v>
          </cell>
          <cell r="P1044" t="str">
            <v>Valid</v>
          </cell>
          <cell r="Q1044" t="str">
            <v>.3147346</v>
          </cell>
          <cell r="R1044" t="str">
            <v>32.6221761</v>
          </cell>
        </row>
        <row r="1045">
          <cell r="B1045">
            <v>605358</v>
          </cell>
          <cell r="C1045" t="str">
            <v>549</v>
          </cell>
          <cell r="D1045" t="str">
            <v>Lubaga</v>
          </cell>
          <cell r="E1045" t="str">
            <v>Christopher Alituha</v>
          </cell>
          <cell r="F1045" t="str">
            <v>Kampala</v>
          </cell>
          <cell r="G1045" t="str">
            <v>Kampala Central</v>
          </cell>
          <cell r="H1045" t="str">
            <v>Faridah Nantege</v>
          </cell>
          <cell r="I1045" t="str">
            <v>All</v>
          </cell>
          <cell r="J1045" t="str">
            <v>CAMUSAT Uganda Limited</v>
          </cell>
          <cell r="K1045">
            <v>45112.495138888888</v>
          </cell>
          <cell r="L1045" t="str">
            <v>2023-07-05T11:53:00.000-04:00</v>
          </cell>
          <cell r="M1045">
            <v>45120.492430555554</v>
          </cell>
          <cell r="N1045" t="str">
            <v>2023-07-13T11:49:06.000-04:00</v>
          </cell>
          <cell r="O1045" t="str">
            <v>Juma Lubega</v>
          </cell>
          <cell r="P1045" t="str">
            <v>Valid</v>
          </cell>
          <cell r="Q1045" t="str">
            <v>.302432</v>
          </cell>
          <cell r="R1045" t="str">
            <v>32.552985</v>
          </cell>
        </row>
        <row r="1046">
          <cell r="B1046">
            <v>606705</v>
          </cell>
          <cell r="C1046" t="str">
            <v>11111</v>
          </cell>
          <cell r="D1046" t="str">
            <v>Kikalu</v>
          </cell>
          <cell r="E1046" t="str">
            <v>Emmanuel Kafuko</v>
          </cell>
          <cell r="F1046" t="str">
            <v>Namutumba</v>
          </cell>
          <cell r="G1046" t="str">
            <v>Iganga</v>
          </cell>
          <cell r="H1046" t="str">
            <v>William Bwire</v>
          </cell>
          <cell r="I1046" t="str">
            <v>All</v>
          </cell>
          <cell r="K1046">
            <v>45112.496527777781</v>
          </cell>
          <cell r="L1046" t="str">
            <v>2023-07-05T11:55:00.000-04:00</v>
          </cell>
          <cell r="M1046">
            <v>45119.073680555557</v>
          </cell>
          <cell r="N1046" t="str">
            <v>2023-07-12T01:46:06.000-04:00</v>
          </cell>
          <cell r="O1046" t="str">
            <v>Aguma Alfred</v>
          </cell>
          <cell r="P1046" t="str">
            <v>Valid</v>
          </cell>
          <cell r="Q1046" t="str">
            <v>1.03426206666667</v>
          </cell>
          <cell r="R1046" t="str">
            <v>33.6500151</v>
          </cell>
        </row>
        <row r="1047">
          <cell r="B1047">
            <v>605243</v>
          </cell>
          <cell r="C1047" t="str">
            <v>404</v>
          </cell>
          <cell r="D1047" t="str">
            <v>Busiu</v>
          </cell>
          <cell r="E1047" t="str">
            <v>Jude Musana</v>
          </cell>
          <cell r="F1047" t="str">
            <v>Mbale</v>
          </cell>
          <cell r="G1047" t="str">
            <v>North East</v>
          </cell>
          <cell r="H1047" t="str">
            <v>William Bwire</v>
          </cell>
          <cell r="I1047" t="str">
            <v>All</v>
          </cell>
          <cell r="K1047">
            <v>45112.499305555553</v>
          </cell>
          <cell r="L1047" t="str">
            <v>2023-07-05T11:59:00.000-04:00</v>
          </cell>
          <cell r="M1047">
            <v>45116.830555555556</v>
          </cell>
          <cell r="N1047" t="str">
            <v>2023-07-09T19:56:00.000-04:00</v>
          </cell>
          <cell r="O1047" t="str">
            <v>William Mbajjwe</v>
          </cell>
          <cell r="P1047" t="str">
            <v>Valid</v>
          </cell>
          <cell r="Q1047" t="str">
            <v>.920425</v>
          </cell>
          <cell r="R1047" t="str">
            <v>34.1529316666667</v>
          </cell>
        </row>
        <row r="1048">
          <cell r="B1048">
            <v>607745</v>
          </cell>
          <cell r="C1048" t="str">
            <v>WE2452</v>
          </cell>
          <cell r="D1048" t="str">
            <v>Masode</v>
          </cell>
          <cell r="E1048" t="str">
            <v>Patrick Kinyera</v>
          </cell>
          <cell r="F1048" t="str">
            <v>Kyankwanzi</v>
          </cell>
          <cell r="H1048" t="str">
            <v>Faridah Nantege</v>
          </cell>
          <cell r="I1048" t="str">
            <v>All</v>
          </cell>
          <cell r="J1048" t="str">
            <v>CAMUSAT Uganda Limited</v>
          </cell>
          <cell r="K1048">
            <v>45112.502083333333</v>
          </cell>
          <cell r="L1048" t="str">
            <v>2023-07-05T12:03:00.000-04:00</v>
          </cell>
          <cell r="M1048">
            <v>45112.552314814813</v>
          </cell>
          <cell r="N1048" t="str">
            <v>2023-07-05T13:15:20.000-04:00</v>
          </cell>
          <cell r="O1048" t="str">
            <v>John Moses Luzinda</v>
          </cell>
          <cell r="P1048" t="str">
            <v>Valid</v>
          </cell>
          <cell r="Q1048" t="str">
            <v>.932576666666667</v>
          </cell>
          <cell r="R1048" t="str">
            <v>31.737035</v>
          </cell>
        </row>
        <row r="1049">
          <cell r="B1049">
            <v>608291</v>
          </cell>
          <cell r="C1049" t="str">
            <v>EA5440</v>
          </cell>
          <cell r="D1049" t="str">
            <v>Nawaikoke Town</v>
          </cell>
          <cell r="E1049" t="str">
            <v>Emmanuel Kafuko</v>
          </cell>
          <cell r="F1049" t="str">
            <v>Kaliro</v>
          </cell>
          <cell r="H1049" t="str">
            <v>William Bwire</v>
          </cell>
          <cell r="I1049" t="str">
            <v>All</v>
          </cell>
          <cell r="K1049">
            <v>45112.504166666666</v>
          </cell>
          <cell r="L1049" t="str">
            <v>2023-07-05T12:06:00.000-04:00</v>
          </cell>
          <cell r="M1049">
            <v>45112.545127314814</v>
          </cell>
          <cell r="N1049" t="str">
            <v>2023-07-05T13:04:59.000-04:00</v>
          </cell>
          <cell r="O1049" t="str">
            <v>Alex Eyalu</v>
          </cell>
          <cell r="P1049" t="str">
            <v>Valid</v>
          </cell>
          <cell r="Q1049" t="str">
            <v>1.084435</v>
          </cell>
          <cell r="R1049" t="str">
            <v>33.4055117</v>
          </cell>
        </row>
        <row r="1050">
          <cell r="B1050">
            <v>606165</v>
          </cell>
          <cell r="C1050" t="str">
            <v>1041</v>
          </cell>
          <cell r="D1050" t="str">
            <v>Palwo</v>
          </cell>
          <cell r="E1050" t="str">
            <v>Muhamood Kyongo</v>
          </cell>
          <cell r="F1050" t="str">
            <v>Agago</v>
          </cell>
          <cell r="G1050" t="str">
            <v>Northern</v>
          </cell>
          <cell r="H1050" t="str">
            <v>Allan Kavuma</v>
          </cell>
          <cell r="I1050" t="str">
            <v>All</v>
          </cell>
          <cell r="J1050" t="str">
            <v>I Engineering Uganda Ltd</v>
          </cell>
          <cell r="K1050">
            <v>45112.505555555559</v>
          </cell>
          <cell r="L1050" t="str">
            <v>2023-07-05T12:08:00.000-04:00</v>
          </cell>
          <cell r="M1050">
            <v>45112.675196759257</v>
          </cell>
          <cell r="N1050" t="str">
            <v>2023-07-05T16:12:17.000-04:00</v>
          </cell>
          <cell r="O1050" t="str">
            <v>Joseph Kasolo</v>
          </cell>
          <cell r="P1050" t="str">
            <v>Valid</v>
          </cell>
          <cell r="Q1050" t="str">
            <v>2.78397077</v>
          </cell>
          <cell r="R1050" t="str">
            <v>33.14752582</v>
          </cell>
        </row>
        <row r="1051">
          <cell r="B1051">
            <v>609856</v>
          </cell>
          <cell r="C1051" t="str">
            <v>AIRTEL65</v>
          </cell>
          <cell r="D1051" t="str">
            <v>Banda Kyambogo</v>
          </cell>
          <cell r="E1051" t="str">
            <v>Benbridge Mulongo</v>
          </cell>
          <cell r="F1051" t="str">
            <v>Kampala</v>
          </cell>
          <cell r="G1051" t="str">
            <v>Kampala East</v>
          </cell>
          <cell r="H1051" t="str">
            <v>William Bwire</v>
          </cell>
          <cell r="I1051" t="str">
            <v>All</v>
          </cell>
          <cell r="K1051">
            <v>45112.506944444445</v>
          </cell>
          <cell r="L1051" t="str">
            <v>2023-07-05T12:10:00.000-04:00</v>
          </cell>
          <cell r="M1051">
            <v>45112.551157407404</v>
          </cell>
          <cell r="N1051" t="str">
            <v>2023-07-05T13:13:40.000-04:00</v>
          </cell>
          <cell r="O1051" t="str">
            <v>Emanzi Ssempa</v>
          </cell>
          <cell r="P1051" t="str">
            <v>Valid</v>
          </cell>
          <cell r="Q1051" t="str">
            <v>.3542996</v>
          </cell>
          <cell r="R1051" t="str">
            <v>32.6365763</v>
          </cell>
        </row>
        <row r="1052">
          <cell r="B1052">
            <v>605072</v>
          </cell>
          <cell r="C1052" t="str">
            <v>85</v>
          </cell>
          <cell r="D1052" t="str">
            <v>Bushenyi</v>
          </cell>
          <cell r="E1052" t="str">
            <v>Thomasi Seruyange</v>
          </cell>
          <cell r="F1052" t="str">
            <v>Bushenyi</v>
          </cell>
          <cell r="G1052" t="str">
            <v>Western</v>
          </cell>
          <cell r="H1052" t="str">
            <v>Faridah Nantege</v>
          </cell>
          <cell r="I1052" t="str">
            <v>Air Conditioner</v>
          </cell>
          <cell r="J1052" t="str">
            <v>CAMUSAT Uganda Limited</v>
          </cell>
          <cell r="K1052">
            <v>45112.508333333331</v>
          </cell>
          <cell r="L1052" t="str">
            <v>2023-07-05T12:12:00.000-04:00</v>
          </cell>
          <cell r="M1052">
            <v>45112.895775462966</v>
          </cell>
          <cell r="N1052" t="str">
            <v>2023-07-05T21:29:55.000-04:00</v>
          </cell>
          <cell r="O1052" t="str">
            <v>Trogin Mushabe</v>
          </cell>
          <cell r="P1052" t="str">
            <v>Audit</v>
          </cell>
          <cell r="Q1052" t="str">
            <v>-.5421778</v>
          </cell>
          <cell r="R1052" t="str">
            <v>30.1866869</v>
          </cell>
        </row>
        <row r="1053">
          <cell r="B1053">
            <v>605682</v>
          </cell>
          <cell r="C1053" t="str">
            <v>1236</v>
          </cell>
          <cell r="D1053" t="str">
            <v>Seeta Bukerere</v>
          </cell>
          <cell r="E1053" t="str">
            <v>Samuel Naseke</v>
          </cell>
          <cell r="F1053" t="str">
            <v>Mukono</v>
          </cell>
          <cell r="G1053" t="str">
            <v>Kampala East</v>
          </cell>
          <cell r="H1053" t="str">
            <v>William Bwire</v>
          </cell>
          <cell r="I1053" t="str">
            <v>All</v>
          </cell>
          <cell r="K1053">
            <v>45112.508333333331</v>
          </cell>
          <cell r="L1053" t="str">
            <v>2023-07-05T12:12:00.000-04:00</v>
          </cell>
          <cell r="M1053">
            <v>45112.55296296296</v>
          </cell>
          <cell r="N1053" t="str">
            <v>2023-07-05T13:16:16.000-04:00</v>
          </cell>
          <cell r="O1053" t="str">
            <v>Nganda sharif</v>
          </cell>
          <cell r="P1053" t="str">
            <v>Valid</v>
          </cell>
          <cell r="Q1053" t="str">
            <v>.3922317</v>
          </cell>
          <cell r="R1053" t="str">
            <v>32.7041237</v>
          </cell>
        </row>
        <row r="1054">
          <cell r="B1054">
            <v>609641</v>
          </cell>
          <cell r="C1054" t="str">
            <v>KA1867</v>
          </cell>
          <cell r="D1054" t="str">
            <v>Gangu 2</v>
          </cell>
          <cell r="E1054" t="str">
            <v>Salim Kinene</v>
          </cell>
          <cell r="F1054" t="str">
            <v>Wakiso</v>
          </cell>
          <cell r="G1054" t="str">
            <v>Kampala South</v>
          </cell>
          <cell r="H1054" t="str">
            <v>William Bwire</v>
          </cell>
          <cell r="I1054" t="str">
            <v>All</v>
          </cell>
          <cell r="J1054" t="str">
            <v>Netsource Wireless Solutions Ltd</v>
          </cell>
          <cell r="K1054">
            <v>45112.513888888891</v>
          </cell>
          <cell r="L1054" t="str">
            <v>2023-07-05T12:20:00.000-04:00</v>
          </cell>
          <cell r="M1054">
            <v>45112.749965277777</v>
          </cell>
          <cell r="N1054" t="str">
            <v>2023-07-05T17:59:57.000-04:00</v>
          </cell>
          <cell r="O1054" t="str">
            <v>Emmanuel Ochan</v>
          </cell>
          <cell r="P1054" t="str">
            <v>Valid</v>
          </cell>
          <cell r="Q1054" t="str">
            <v>.246671666666667</v>
          </cell>
          <cell r="R1054" t="str">
            <v>32.595775</v>
          </cell>
        </row>
        <row r="1055">
          <cell r="B1055">
            <v>605129</v>
          </cell>
          <cell r="C1055" t="str">
            <v>197</v>
          </cell>
          <cell r="D1055" t="str">
            <v>Gayaza</v>
          </cell>
          <cell r="E1055" t="str">
            <v>Benbridge Mulongo</v>
          </cell>
          <cell r="F1055" t="str">
            <v>Wakiso</v>
          </cell>
          <cell r="G1055" t="str">
            <v>Kampala East</v>
          </cell>
          <cell r="H1055" t="str">
            <v>William Bwire</v>
          </cell>
          <cell r="I1055" t="str">
            <v>All</v>
          </cell>
          <cell r="K1055">
            <v>45112.51666666667</v>
          </cell>
          <cell r="L1055" t="str">
            <v>2023-07-05T12:24:00.000-04:00</v>
          </cell>
          <cell r="M1055">
            <v>45112.554247685184</v>
          </cell>
          <cell r="N1055" t="str">
            <v>2023-07-05T13:18:07.000-04:00</v>
          </cell>
          <cell r="O1055" t="str">
            <v>Mohamed Ntambi</v>
          </cell>
          <cell r="P1055" t="str">
            <v>Valid</v>
          </cell>
          <cell r="Q1055" t="str">
            <v>.4561</v>
          </cell>
          <cell r="R1055" t="str">
            <v>32.609705</v>
          </cell>
        </row>
        <row r="1056">
          <cell r="B1056">
            <v>605242</v>
          </cell>
          <cell r="C1056" t="str">
            <v>401</v>
          </cell>
          <cell r="D1056" t="str">
            <v>Budaka</v>
          </cell>
          <cell r="E1056" t="str">
            <v>Jude Musana</v>
          </cell>
          <cell r="F1056" t="str">
            <v>Budaka</v>
          </cell>
          <cell r="G1056" t="str">
            <v>North East</v>
          </cell>
          <cell r="H1056" t="str">
            <v>William Bwire</v>
          </cell>
          <cell r="I1056" t="str">
            <v>All</v>
          </cell>
          <cell r="K1056">
            <v>45112.518750000003</v>
          </cell>
          <cell r="L1056" t="str">
            <v>2023-07-05T12:27:00.000-04:00</v>
          </cell>
          <cell r="M1056">
            <v>45112.561979166669</v>
          </cell>
          <cell r="N1056" t="str">
            <v>2023-07-05T13:29:15.000-04:00</v>
          </cell>
          <cell r="O1056" t="str">
            <v>Felix Mwebembezi</v>
          </cell>
          <cell r="P1056" t="str">
            <v>Valid</v>
          </cell>
          <cell r="Q1056" t="str">
            <v>1.0167317</v>
          </cell>
          <cell r="R1056" t="str">
            <v>33.9620883</v>
          </cell>
        </row>
        <row r="1057">
          <cell r="B1057">
            <v>605992</v>
          </cell>
          <cell r="C1057" t="str">
            <v>837</v>
          </cell>
          <cell r="D1057" t="str">
            <v>Uganda Railways (Crest House )</v>
          </cell>
          <cell r="E1057" t="str">
            <v>Salim Kinene</v>
          </cell>
          <cell r="F1057" t="str">
            <v>Kampala</v>
          </cell>
          <cell r="G1057" t="str">
            <v>Kampala Central</v>
          </cell>
          <cell r="H1057" t="str">
            <v>William Bwire</v>
          </cell>
          <cell r="I1057" t="str">
            <v>All</v>
          </cell>
          <cell r="K1057">
            <v>45112.518750000003</v>
          </cell>
          <cell r="L1057" t="str">
            <v>2023-07-05T12:27:00.000-04:00</v>
          </cell>
          <cell r="M1057">
            <v>45114.281446759262</v>
          </cell>
          <cell r="N1057" t="str">
            <v>2023-07-07T06:45:17.000-04:00</v>
          </cell>
          <cell r="O1057" t="str">
            <v>Jamilu Mumbya</v>
          </cell>
          <cell r="P1057" t="str">
            <v>Valid</v>
          </cell>
          <cell r="Q1057" t="str">
            <v>.311931</v>
          </cell>
          <cell r="R1057" t="str">
            <v>32.5872908</v>
          </cell>
        </row>
        <row r="1058">
          <cell r="B1058">
            <v>609641</v>
          </cell>
          <cell r="C1058" t="str">
            <v>KA1867</v>
          </cell>
          <cell r="D1058" t="str">
            <v>Gangu 2</v>
          </cell>
          <cell r="E1058" t="str">
            <v>Salim Kinene</v>
          </cell>
          <cell r="F1058" t="str">
            <v>Wakiso</v>
          </cell>
          <cell r="G1058" t="str">
            <v>Kampala South</v>
          </cell>
          <cell r="H1058" t="str">
            <v>William Bwire</v>
          </cell>
          <cell r="I1058" t="str">
            <v>All</v>
          </cell>
          <cell r="K1058">
            <v>45112.519444444442</v>
          </cell>
          <cell r="L1058" t="str">
            <v>2023-07-05T12:28:00.000-04:00</v>
          </cell>
          <cell r="M1058">
            <v>45126.745405092595</v>
          </cell>
          <cell r="N1058" t="str">
            <v>2023-07-19T17:53:23.000-04:00</v>
          </cell>
          <cell r="O1058" t="str">
            <v>Kabandize Eden</v>
          </cell>
          <cell r="P1058" t="str">
            <v>Valid</v>
          </cell>
          <cell r="Q1058" t="str">
            <v>.2468567</v>
          </cell>
          <cell r="R1058" t="str">
            <v>32.59561</v>
          </cell>
        </row>
        <row r="1059">
          <cell r="B1059">
            <v>606155</v>
          </cell>
          <cell r="C1059" t="str">
            <v>1267</v>
          </cell>
          <cell r="D1059" t="str">
            <v>Nyamwirima</v>
          </cell>
          <cell r="E1059" t="str">
            <v>Thomasi Seruyange</v>
          </cell>
          <cell r="F1059" t="str">
            <v>Mbarara</v>
          </cell>
          <cell r="G1059" t="str">
            <v>Western</v>
          </cell>
          <cell r="H1059" t="str">
            <v>Faridah Nantege</v>
          </cell>
          <cell r="I1059" t="str">
            <v>All</v>
          </cell>
          <cell r="J1059" t="str">
            <v>CAMUSAT Uganda Limited</v>
          </cell>
          <cell r="K1059">
            <v>45112.521527777775</v>
          </cell>
          <cell r="L1059" t="str">
            <v>2023-07-05T12:31:00.000-04:00</v>
          </cell>
          <cell r="M1059">
            <v>45112.614710648151</v>
          </cell>
          <cell r="N1059" t="str">
            <v>2023-07-05T14:45:11.000-04:00</v>
          </cell>
          <cell r="O1059" t="str">
            <v>Isaac Muhumuza</v>
          </cell>
          <cell r="P1059" t="str">
            <v>Audit</v>
          </cell>
          <cell r="Q1059" t="str">
            <v>-.362353333333333</v>
          </cell>
          <cell r="R1059" t="str">
            <v>30.6704216666667</v>
          </cell>
        </row>
        <row r="1060">
          <cell r="B1060">
            <v>606710</v>
          </cell>
          <cell r="C1060" t="str">
            <v>219</v>
          </cell>
          <cell r="D1060" t="str">
            <v>Kihoro</v>
          </cell>
          <cell r="E1060" t="str">
            <v>Stephen Rwabwogo</v>
          </cell>
          <cell r="F1060" t="str">
            <v>Kyenjojo</v>
          </cell>
          <cell r="G1060" t="str">
            <v>Mobile</v>
          </cell>
          <cell r="H1060" t="str">
            <v>Faridah Nantege</v>
          </cell>
          <cell r="I1060" t="str">
            <v>All</v>
          </cell>
          <cell r="J1060" t="str">
            <v>CAMUSAT Uganda Limited</v>
          </cell>
          <cell r="K1060">
            <v>45112.526388888888</v>
          </cell>
          <cell r="L1060" t="str">
            <v>2023-07-05T12:38:00.000-04:00</v>
          </cell>
          <cell r="M1060">
            <v>45112.551979166667</v>
          </cell>
          <cell r="N1060" t="str">
            <v>2023-07-05T13:14:51.000-04:00</v>
          </cell>
          <cell r="O1060" t="str">
            <v>Musa Matovu</v>
          </cell>
          <cell r="P1060" t="str">
            <v>Audit</v>
          </cell>
          <cell r="Q1060" t="str">
            <v>.593208333333333</v>
          </cell>
          <cell r="R1060" t="str">
            <v>30.538075</v>
          </cell>
        </row>
        <row r="1061">
          <cell r="B1061">
            <v>701384</v>
          </cell>
          <cell r="C1061" t="str">
            <v>EA5645</v>
          </cell>
          <cell r="D1061" t="str">
            <v>Dembe</v>
          </cell>
          <cell r="E1061" t="str">
            <v>Samuel Naseke</v>
          </cell>
          <cell r="F1061" t="str">
            <v>Buvuma</v>
          </cell>
          <cell r="G1061" t="str">
            <v>Mukono</v>
          </cell>
          <cell r="H1061" t="str">
            <v>William Bwire</v>
          </cell>
          <cell r="I1061" t="str">
            <v>DG</v>
          </cell>
          <cell r="K1061">
            <v>45112.531944444447</v>
          </cell>
          <cell r="L1061" t="str">
            <v>2023-07-05T12:46:00.000-04:00</v>
          </cell>
          <cell r="M1061">
            <v>45112.771678240744</v>
          </cell>
          <cell r="N1061" t="str">
            <v>2023-07-05T18:31:13.000-04:00</v>
          </cell>
          <cell r="O1061" t="str">
            <v>Edrisa Katongole</v>
          </cell>
          <cell r="P1061" t="str">
            <v>Valid</v>
          </cell>
          <cell r="Q1061" t="str">
            <v>.0121383333333333</v>
          </cell>
          <cell r="R1061" t="str">
            <v>32.9242683333333</v>
          </cell>
        </row>
        <row r="1062">
          <cell r="B1062">
            <v>608086</v>
          </cell>
          <cell r="C1062" t="str">
            <v>EA5042</v>
          </cell>
          <cell r="D1062" t="str">
            <v>Dolwe</v>
          </cell>
          <cell r="E1062" t="str">
            <v>Emmanuel Kafuko</v>
          </cell>
          <cell r="F1062" t="str">
            <v>Namayingo</v>
          </cell>
          <cell r="H1062" t="str">
            <v>William Bwire</v>
          </cell>
          <cell r="I1062" t="str">
            <v>All</v>
          </cell>
          <cell r="K1062">
            <v>45112.533333333333</v>
          </cell>
          <cell r="L1062" t="str">
            <v>2023-07-05T12:48:00.000-04:00</v>
          </cell>
          <cell r="M1062">
            <v>45114.438692129632</v>
          </cell>
          <cell r="N1062" t="str">
            <v>2023-07-07T10:31:43.000-04:00</v>
          </cell>
          <cell r="O1062" t="str">
            <v>Nehemiah Mutaasa</v>
          </cell>
          <cell r="P1062" t="str">
            <v>Valid</v>
          </cell>
          <cell r="Q1062" t="str">
            <v>-.116241666666667</v>
          </cell>
          <cell r="R1062" t="str">
            <v>33.704895</v>
          </cell>
        </row>
        <row r="1063">
          <cell r="B1063">
            <v>609146</v>
          </cell>
          <cell r="C1063" t="str">
            <v>3140</v>
          </cell>
          <cell r="D1063" t="str">
            <v>Katooke</v>
          </cell>
          <cell r="E1063" t="str">
            <v>Stephen Rwabwogo</v>
          </cell>
          <cell r="F1063" t="str">
            <v>Kyenjojo</v>
          </cell>
          <cell r="G1063" t="str">
            <v>Western</v>
          </cell>
          <cell r="H1063" t="str">
            <v>Faridah Nantege</v>
          </cell>
          <cell r="I1063" t="str">
            <v>Air Conditioner</v>
          </cell>
          <cell r="J1063" t="str">
            <v>CAMUSAT Uganda Limited</v>
          </cell>
          <cell r="K1063">
            <v>45112.53402777778</v>
          </cell>
          <cell r="L1063" t="str">
            <v>2023-07-05T12:49:00.000-04:00</v>
          </cell>
          <cell r="M1063">
            <v>45112.802465277775</v>
          </cell>
          <cell r="N1063" t="str">
            <v>2023-07-05T19:15:33.000-04:00</v>
          </cell>
          <cell r="O1063" t="str">
            <v>Robert Kayongo</v>
          </cell>
          <cell r="P1063" t="str">
            <v>Valid</v>
          </cell>
          <cell r="Q1063" t="str">
            <v>.7725518</v>
          </cell>
          <cell r="R1063" t="str">
            <v>30.6775087166667</v>
          </cell>
        </row>
        <row r="1064">
          <cell r="B1064">
            <v>605551</v>
          </cell>
          <cell r="C1064" t="str">
            <v>960</v>
          </cell>
          <cell r="D1064" t="str">
            <v>Otwal</v>
          </cell>
          <cell r="E1064" t="str">
            <v>Muhamood Kyongo</v>
          </cell>
          <cell r="F1064" t="str">
            <v>Oyam</v>
          </cell>
          <cell r="G1064" t="str">
            <v>Northern</v>
          </cell>
          <cell r="H1064" t="str">
            <v>Allan Kavuma</v>
          </cell>
          <cell r="I1064" t="str">
            <v>All</v>
          </cell>
          <cell r="J1064" t="str">
            <v>I Engineering Uganda Ltd</v>
          </cell>
          <cell r="K1064">
            <v>45112.53402777778</v>
          </cell>
          <cell r="L1064" t="str">
            <v>2023-07-05T12:49:00.000-04:00</v>
          </cell>
          <cell r="M1064">
            <v>45112.907106481478</v>
          </cell>
          <cell r="N1064" t="str">
            <v>2023-07-05T21:46:14.000-04:00</v>
          </cell>
          <cell r="O1064" t="str">
            <v>Tumwebaze Mark</v>
          </cell>
          <cell r="P1064" t="str">
            <v>Audit</v>
          </cell>
          <cell r="Q1064" t="str">
            <v>2.5119119</v>
          </cell>
          <cell r="R1064" t="str">
            <v>32.70463212</v>
          </cell>
        </row>
        <row r="1065">
          <cell r="B1065">
            <v>609453</v>
          </cell>
          <cell r="C1065" t="str">
            <v>WE2844</v>
          </cell>
          <cell r="D1065" t="str">
            <v>Kalagala</v>
          </cell>
          <cell r="E1065" t="str">
            <v>Patrick Kalibbala</v>
          </cell>
          <cell r="F1065" t="str">
            <v>Masaka</v>
          </cell>
          <cell r="H1065" t="str">
            <v>Faridah Nantege</v>
          </cell>
          <cell r="I1065" t="str">
            <v>All</v>
          </cell>
          <cell r="J1065" t="str">
            <v>CAMUSAT Uganda Limited</v>
          </cell>
          <cell r="K1065">
            <v>45112.536111111112</v>
          </cell>
          <cell r="L1065" t="str">
            <v>2023-07-05T12:52:00.000-04:00</v>
          </cell>
          <cell r="M1065">
            <v>45112.612002314818</v>
          </cell>
          <cell r="N1065" t="str">
            <v>2023-07-05T14:41:17.000-04:00</v>
          </cell>
          <cell r="O1065" t="str">
            <v>Raymond Tabula</v>
          </cell>
          <cell r="P1065" t="str">
            <v>Valid</v>
          </cell>
          <cell r="Q1065" t="str">
            <v>-.2928899</v>
          </cell>
          <cell r="R1065" t="str">
            <v>31.7608384</v>
          </cell>
        </row>
        <row r="1066">
          <cell r="B1066">
            <v>607740</v>
          </cell>
          <cell r="C1066" t="str">
            <v>WE2737</v>
          </cell>
          <cell r="D1066" t="str">
            <v>Kasaali</v>
          </cell>
          <cell r="E1066" t="str">
            <v>Patrick Kalibbala</v>
          </cell>
          <cell r="F1066" t="str">
            <v>Gomba</v>
          </cell>
          <cell r="H1066" t="str">
            <v>Faridah Nantege</v>
          </cell>
          <cell r="I1066" t="str">
            <v>All</v>
          </cell>
          <cell r="J1066" t="str">
            <v>CAMUSAT Uganda Limited</v>
          </cell>
          <cell r="K1066">
            <v>45112.538888888892</v>
          </cell>
          <cell r="L1066" t="str">
            <v>2023-07-05T12:56:00.000-04:00</v>
          </cell>
          <cell r="M1066">
            <v>45112.595648148148</v>
          </cell>
          <cell r="N1066" t="str">
            <v>2023-07-05T14:17:44.000-04:00</v>
          </cell>
          <cell r="O1066" t="str">
            <v>Richard Ssenyondo</v>
          </cell>
          <cell r="P1066" t="str">
            <v>Valid</v>
          </cell>
          <cell r="Q1066" t="str">
            <v>-.2244022</v>
          </cell>
          <cell r="R1066" t="str">
            <v>31.8459595</v>
          </cell>
        </row>
        <row r="1067">
          <cell r="B1067">
            <v>701484</v>
          </cell>
          <cell r="C1067" t="str">
            <v>3640</v>
          </cell>
          <cell r="D1067" t="str">
            <v>Sebagala</v>
          </cell>
          <cell r="E1067" t="str">
            <v>Benbridge Mulongo</v>
          </cell>
          <cell r="F1067" t="str">
            <v>Kampala</v>
          </cell>
          <cell r="G1067" t="str">
            <v>Kampala South</v>
          </cell>
          <cell r="H1067" t="str">
            <v>William Bwire</v>
          </cell>
          <cell r="I1067" t="str">
            <v>All</v>
          </cell>
          <cell r="K1067">
            <v>45112.54583333333</v>
          </cell>
          <cell r="L1067" t="str">
            <v>2023-07-05T13:06:00.000-04:00</v>
          </cell>
          <cell r="M1067">
            <v>45120.607361111113</v>
          </cell>
          <cell r="N1067" t="str">
            <v>2023-07-13T14:34:36.000-04:00</v>
          </cell>
          <cell r="O1067" t="str">
            <v>Kenneth Ndawula</v>
          </cell>
          <cell r="P1067" t="str">
            <v>Valid</v>
          </cell>
          <cell r="Q1067" t="str">
            <v>.291638333333333</v>
          </cell>
          <cell r="R1067" t="str">
            <v>32.6032733333333</v>
          </cell>
        </row>
        <row r="1068">
          <cell r="B1068">
            <v>606543</v>
          </cell>
          <cell r="C1068" t="str">
            <v>1420</v>
          </cell>
          <cell r="D1068" t="str">
            <v>Opwach</v>
          </cell>
          <cell r="E1068" t="str">
            <v>Moses Kaganda</v>
          </cell>
          <cell r="F1068" t="str">
            <v>Amuru</v>
          </cell>
          <cell r="G1068" t="str">
            <v>Northern</v>
          </cell>
          <cell r="H1068" t="str">
            <v>Allan Kavuma</v>
          </cell>
          <cell r="I1068" t="str">
            <v>All</v>
          </cell>
          <cell r="J1068" t="str">
            <v>I Engineering Uganda Ltd</v>
          </cell>
          <cell r="K1068">
            <v>45112.554861111108</v>
          </cell>
          <cell r="L1068" t="str">
            <v>2023-07-05T13:19:00.000-04:00</v>
          </cell>
          <cell r="M1068">
            <v>45112.650324074071</v>
          </cell>
          <cell r="N1068" t="str">
            <v>2023-07-05T15:36:28.000-04:00</v>
          </cell>
          <cell r="O1068" t="str">
            <v>Lawrence Galibanzora</v>
          </cell>
          <cell r="P1068" t="str">
            <v>Valid</v>
          </cell>
          <cell r="Q1068" t="str">
            <v>2.6329312</v>
          </cell>
          <cell r="R1068" t="str">
            <v>32.5694038</v>
          </cell>
        </row>
        <row r="1069">
          <cell r="B1069">
            <v>609276</v>
          </cell>
          <cell r="C1069" t="str">
            <v>WE2554</v>
          </cell>
          <cell r="D1069" t="str">
            <v>Nkongoro</v>
          </cell>
          <cell r="E1069" t="str">
            <v>Thomasi Seruyange</v>
          </cell>
          <cell r="F1069" t="str">
            <v>Kamwenge</v>
          </cell>
          <cell r="G1069" t="str">
            <v>Western</v>
          </cell>
          <cell r="H1069" t="str">
            <v>Faridah Nantege</v>
          </cell>
          <cell r="I1069" t="str">
            <v>All</v>
          </cell>
          <cell r="J1069" t="str">
            <v>CAMUSAT Uganda Limited</v>
          </cell>
          <cell r="K1069">
            <v>45112.555555555555</v>
          </cell>
          <cell r="L1069" t="str">
            <v>2023-07-05T13:20:00.000-04:00</v>
          </cell>
          <cell r="M1069">
            <v>45112.872754629629</v>
          </cell>
          <cell r="N1069" t="str">
            <v>2023-07-05T20:56:46.000-04:00</v>
          </cell>
          <cell r="O1069" t="str">
            <v>Martin Kayondo</v>
          </cell>
          <cell r="P1069" t="str">
            <v>Valid</v>
          </cell>
          <cell r="Q1069" t="str">
            <v>.160743333333333</v>
          </cell>
          <cell r="R1069" t="str">
            <v>30.3612016666667</v>
          </cell>
        </row>
        <row r="1070">
          <cell r="B1070">
            <v>609581</v>
          </cell>
          <cell r="C1070" t="str">
            <v>2456</v>
          </cell>
          <cell r="D1070" t="str">
            <v>Nabusugwe 2</v>
          </cell>
          <cell r="E1070" t="str">
            <v>Benbridge Mulongo</v>
          </cell>
          <cell r="F1070" t="str">
            <v>Mukono</v>
          </cell>
          <cell r="G1070" t="str">
            <v>Kampala East</v>
          </cell>
          <cell r="H1070" t="str">
            <v>William Bwire</v>
          </cell>
          <cell r="I1070" t="str">
            <v>All</v>
          </cell>
          <cell r="K1070">
            <v>45112.560416666667</v>
          </cell>
          <cell r="L1070" t="str">
            <v>2023-07-05T13:27:00.000-04:00</v>
          </cell>
          <cell r="M1070">
            <v>45112.85423611111</v>
          </cell>
          <cell r="N1070" t="str">
            <v>2023-07-05T20:30:06.000-04:00</v>
          </cell>
          <cell r="O1070" t="str">
            <v>Wasswa muhamad</v>
          </cell>
          <cell r="P1070" t="str">
            <v>Valid</v>
          </cell>
          <cell r="Q1070" t="str">
            <v>.409015</v>
          </cell>
          <cell r="R1070" t="str">
            <v>32.6767133</v>
          </cell>
        </row>
        <row r="1071">
          <cell r="B1071">
            <v>609581</v>
          </cell>
          <cell r="C1071" t="str">
            <v>2456</v>
          </cell>
          <cell r="D1071" t="str">
            <v>Nabusugwe 2</v>
          </cell>
          <cell r="E1071" t="str">
            <v>Benbridge Mulongo</v>
          </cell>
          <cell r="F1071" t="str">
            <v>Mukono</v>
          </cell>
          <cell r="G1071" t="str">
            <v>Kampala East</v>
          </cell>
          <cell r="H1071" t="str">
            <v>William Bwire</v>
          </cell>
          <cell r="I1071" t="str">
            <v>All</v>
          </cell>
          <cell r="K1071">
            <v>45112.561805555553</v>
          </cell>
          <cell r="L1071" t="str">
            <v>2023-07-05T13:29:00.000-04:00</v>
          </cell>
          <cell r="M1071">
            <v>45112.634710648148</v>
          </cell>
          <cell r="N1071" t="str">
            <v>2023-07-05T15:13:59.000-04:00</v>
          </cell>
          <cell r="O1071" t="str">
            <v>Nganda sharif</v>
          </cell>
          <cell r="P1071" t="str">
            <v>Audit</v>
          </cell>
          <cell r="Q1071" t="str">
            <v>.4090039</v>
          </cell>
          <cell r="R1071" t="str">
            <v>32.676608</v>
          </cell>
        </row>
        <row r="1072">
          <cell r="B1072">
            <v>605199</v>
          </cell>
          <cell r="C1072" t="str">
            <v>328</v>
          </cell>
          <cell r="D1072" t="str">
            <v>Namasuba</v>
          </cell>
          <cell r="E1072" t="str">
            <v>Christopher Alituha</v>
          </cell>
          <cell r="F1072" t="str">
            <v>Wakiso</v>
          </cell>
          <cell r="G1072" t="str">
            <v>Kampala West</v>
          </cell>
          <cell r="H1072" t="str">
            <v>Faridah Nantege</v>
          </cell>
          <cell r="I1072" t="str">
            <v>All</v>
          </cell>
          <cell r="J1072" t="str">
            <v>CAMUSAT Uganda Limited</v>
          </cell>
          <cell r="K1072">
            <v>45112.563194444447</v>
          </cell>
          <cell r="L1072" t="str">
            <v>2023-07-05T13:31:00.000-04:00</v>
          </cell>
          <cell r="M1072">
            <v>45113.813888888886</v>
          </cell>
          <cell r="N1072" t="str">
            <v>2023-07-06T19:32:00.000-04:00</v>
          </cell>
          <cell r="O1072" t="str">
            <v>Malaba Johnson</v>
          </cell>
          <cell r="P1072" t="str">
            <v>Valid</v>
          </cell>
          <cell r="Q1072" t="str">
            <v>.2694859</v>
          </cell>
          <cell r="R1072" t="str">
            <v>32.5678098</v>
          </cell>
        </row>
        <row r="1073">
          <cell r="B1073">
            <v>609270</v>
          </cell>
          <cell r="C1073" t="str">
            <v>327</v>
          </cell>
          <cell r="D1073" t="str">
            <v>New_Nakivale</v>
          </cell>
          <cell r="E1073" t="str">
            <v>Thomasi Seruyange</v>
          </cell>
          <cell r="F1073" t="str">
            <v>Isingiro</v>
          </cell>
          <cell r="G1073" t="str">
            <v>Western</v>
          </cell>
          <cell r="H1073" t="str">
            <v>Faridah Nantege</v>
          </cell>
          <cell r="I1073" t="str">
            <v>All</v>
          </cell>
          <cell r="J1073" t="str">
            <v>CAMUSAT Uganda Limited</v>
          </cell>
          <cell r="K1073">
            <v>45112.563888888886</v>
          </cell>
          <cell r="L1073" t="str">
            <v>2023-07-05T13:32:00.000-04:00</v>
          </cell>
          <cell r="M1073">
            <v>45112.638912037037</v>
          </cell>
          <cell r="N1073" t="str">
            <v>2023-07-05T15:20:02.000-04:00</v>
          </cell>
          <cell r="O1073" t="str">
            <v>Enock Amanyire</v>
          </cell>
          <cell r="P1073" t="str">
            <v>Audit</v>
          </cell>
          <cell r="Q1073" t="str">
            <v>-.778008333333333</v>
          </cell>
          <cell r="R1073" t="str">
            <v>30.942835</v>
          </cell>
        </row>
        <row r="1074">
          <cell r="B1074">
            <v>609486</v>
          </cell>
          <cell r="C1074" t="str">
            <v>EA5534</v>
          </cell>
          <cell r="D1074" t="str">
            <v>Kalagi 2</v>
          </cell>
          <cell r="E1074" t="str">
            <v>Samuel Naseke</v>
          </cell>
          <cell r="F1074" t="str">
            <v>Mukono</v>
          </cell>
          <cell r="H1074" t="str">
            <v>William Bwire</v>
          </cell>
          <cell r="I1074" t="str">
            <v>All</v>
          </cell>
          <cell r="K1074">
            <v>45112.563888888886</v>
          </cell>
          <cell r="L1074" t="str">
            <v>2023-07-05T13:32:00.000-04:00</v>
          </cell>
          <cell r="M1074">
            <v>45112.595046296294</v>
          </cell>
          <cell r="N1074" t="str">
            <v>2023-07-05T14:16:52.000-04:00</v>
          </cell>
          <cell r="O1074" t="str">
            <v>Solomon Kintu</v>
          </cell>
          <cell r="P1074" t="str">
            <v>Valid</v>
          </cell>
          <cell r="Q1074" t="str">
            <v>.5049133</v>
          </cell>
          <cell r="R1074" t="str">
            <v>32.7486333</v>
          </cell>
        </row>
        <row r="1075">
          <cell r="B1075">
            <v>609095</v>
          </cell>
          <cell r="C1075" t="str">
            <v>3166</v>
          </cell>
          <cell r="D1075" t="str">
            <v>Kabwoya</v>
          </cell>
          <cell r="E1075" t="str">
            <v>Latima Musoke</v>
          </cell>
          <cell r="F1075" t="str">
            <v>Hoima</v>
          </cell>
          <cell r="G1075" t="str">
            <v>Hoima</v>
          </cell>
          <cell r="H1075" t="str">
            <v>Allan Kavuma</v>
          </cell>
          <cell r="I1075" t="str">
            <v>All</v>
          </cell>
          <cell r="J1075" t="str">
            <v>I Engineering Uganda Ltd</v>
          </cell>
          <cell r="K1075">
            <v>45112.564583333333</v>
          </cell>
          <cell r="L1075" t="str">
            <v>2023-07-05T13:33:00.000-04:00</v>
          </cell>
          <cell r="M1075">
            <v>45113.448946759258</v>
          </cell>
          <cell r="N1075" t="str">
            <v>2023-07-06T10:46:29.000-04:00</v>
          </cell>
          <cell r="O1075" t="str">
            <v>Nsereko Ivan</v>
          </cell>
          <cell r="P1075" t="str">
            <v>Valid</v>
          </cell>
          <cell r="Q1075" t="str">
            <v>1.25165163</v>
          </cell>
          <cell r="R1075" t="str">
            <v>31.10896981</v>
          </cell>
        </row>
        <row r="1076">
          <cell r="B1076">
            <v>607392</v>
          </cell>
          <cell r="C1076" t="str">
            <v>WE2621</v>
          </cell>
          <cell r="D1076" t="str">
            <v>Lwebitakuli</v>
          </cell>
          <cell r="E1076" t="str">
            <v>Thomasi Seruyange</v>
          </cell>
          <cell r="F1076" t="str">
            <v>Masaka</v>
          </cell>
          <cell r="H1076" t="str">
            <v>Faridah Nantege</v>
          </cell>
          <cell r="I1076" t="str">
            <v>All</v>
          </cell>
          <cell r="J1076" t="str">
            <v>CAMUSAT Uganda Limited</v>
          </cell>
          <cell r="K1076">
            <v>45112.56527777778</v>
          </cell>
          <cell r="L1076" t="str">
            <v>2023-07-05T13:34:00.000-04:00</v>
          </cell>
          <cell r="M1076">
            <v>45112.666689814818</v>
          </cell>
          <cell r="N1076" t="str">
            <v>2023-07-05T16:00:02.000-04:00</v>
          </cell>
          <cell r="O1076" t="str">
            <v>David Semakula</v>
          </cell>
          <cell r="P1076" t="str">
            <v>Valid</v>
          </cell>
          <cell r="Q1076" t="str">
            <v>-.271116666666667</v>
          </cell>
          <cell r="R1076" t="str">
            <v>31.37316</v>
          </cell>
        </row>
        <row r="1077">
          <cell r="B1077">
            <v>605453</v>
          </cell>
          <cell r="C1077" t="str">
            <v>728</v>
          </cell>
          <cell r="D1077" t="str">
            <v>Ofua</v>
          </cell>
          <cell r="E1077" t="str">
            <v>Moses Kaganda</v>
          </cell>
          <cell r="F1077" t="str">
            <v>Adjumani</v>
          </cell>
          <cell r="G1077" t="str">
            <v>Kampala West</v>
          </cell>
          <cell r="H1077" t="str">
            <v>Allan Kavuma</v>
          </cell>
          <cell r="I1077" t="str">
            <v>All</v>
          </cell>
          <cell r="J1077" t="str">
            <v>I Engineering Uganda Ltd</v>
          </cell>
          <cell r="K1077">
            <v>45112.566666666666</v>
          </cell>
          <cell r="L1077" t="str">
            <v>2023-07-05T13:36:00.000-04:00</v>
          </cell>
          <cell r="M1077">
            <v>45129.863923611112</v>
          </cell>
          <cell r="N1077" t="str">
            <v>2023-07-22T20:44:03.000-04:00</v>
          </cell>
          <cell r="O1077" t="str">
            <v>MUKASA IVAN</v>
          </cell>
          <cell r="P1077" t="str">
            <v>Valid</v>
          </cell>
          <cell r="Q1077" t="str">
            <v>3.3772696</v>
          </cell>
          <cell r="R1077" t="str">
            <v>31.7933475</v>
          </cell>
        </row>
        <row r="1078">
          <cell r="B1078">
            <v>605277</v>
          </cell>
          <cell r="C1078" t="str">
            <v>447</v>
          </cell>
          <cell r="D1078" t="str">
            <v>Kiboga</v>
          </cell>
          <cell r="E1078" t="str">
            <v>Patrick Kinyera</v>
          </cell>
          <cell r="F1078" t="str">
            <v>Kiboga</v>
          </cell>
          <cell r="G1078" t="str">
            <v>Masindi 2</v>
          </cell>
          <cell r="H1078" t="str">
            <v>Faridah Nantege</v>
          </cell>
          <cell r="I1078" t="str">
            <v>All</v>
          </cell>
          <cell r="J1078" t="str">
            <v>CAMUSAT Uganda Limited</v>
          </cell>
          <cell r="K1078">
            <v>45112.566666666666</v>
          </cell>
          <cell r="L1078" t="str">
            <v>2023-07-05T13:36:00.000-04:00</v>
          </cell>
          <cell r="M1078">
            <v>45112.607627314814</v>
          </cell>
          <cell r="N1078" t="str">
            <v>2023-07-05T14:34:59.000-04:00</v>
          </cell>
          <cell r="O1078" t="str">
            <v>John Moses Luzinda</v>
          </cell>
          <cell r="P1078" t="str">
            <v>Valid</v>
          </cell>
          <cell r="Q1078" t="str">
            <v>.917116666666667</v>
          </cell>
          <cell r="R1078" t="str">
            <v>31.7716033333333</v>
          </cell>
        </row>
        <row r="1079">
          <cell r="B1079">
            <v>608235</v>
          </cell>
          <cell r="C1079" t="str">
            <v>EA5038</v>
          </cell>
          <cell r="D1079" t="str">
            <v>Namwendwa_B</v>
          </cell>
          <cell r="E1079" t="str">
            <v>Emmanuel Kafuko</v>
          </cell>
          <cell r="F1079" t="str">
            <v>Kamuli</v>
          </cell>
          <cell r="H1079" t="str">
            <v>William Bwire</v>
          </cell>
          <cell r="I1079" t="str">
            <v>All</v>
          </cell>
          <cell r="K1079">
            <v>45112.576388888891</v>
          </cell>
          <cell r="L1079" t="str">
            <v>2023-07-05T13:50:00.000-04:00</v>
          </cell>
          <cell r="M1079">
            <v>45112.775300925925</v>
          </cell>
          <cell r="N1079" t="str">
            <v>2023-07-05T18:36:26.000-04:00</v>
          </cell>
          <cell r="O1079" t="str">
            <v>Gerald Ngale</v>
          </cell>
          <cell r="P1079" t="str">
            <v>Valid</v>
          </cell>
          <cell r="Q1079" t="str">
            <v>.901336666666667</v>
          </cell>
          <cell r="R1079" t="str">
            <v>33.275475</v>
          </cell>
        </row>
        <row r="1080">
          <cell r="B1080">
            <v>609743</v>
          </cell>
          <cell r="C1080" t="str">
            <v>NO4441</v>
          </cell>
          <cell r="D1080" t="str">
            <v>Baronio</v>
          </cell>
          <cell r="E1080" t="str">
            <v>Muhamood Kyongo</v>
          </cell>
          <cell r="F1080" t="str">
            <v>Lira</v>
          </cell>
          <cell r="G1080" t="str">
            <v>Lira</v>
          </cell>
          <cell r="H1080" t="str">
            <v>Allan Kavuma</v>
          </cell>
          <cell r="I1080" t="str">
            <v>All</v>
          </cell>
          <cell r="J1080" t="str">
            <v>I Engineering Uganda Ltd</v>
          </cell>
          <cell r="K1080">
            <v>45112.576388888891</v>
          </cell>
          <cell r="L1080" t="str">
            <v>2023-07-05T13:50:00.000-04:00</v>
          </cell>
          <cell r="M1080">
            <v>45112.636724537035</v>
          </cell>
          <cell r="N1080" t="str">
            <v>2023-07-05T15:16:53.000-04:00</v>
          </cell>
          <cell r="O1080" t="str">
            <v>Bakka Stephen</v>
          </cell>
          <cell r="P1080" t="str">
            <v>Valid</v>
          </cell>
          <cell r="Q1080" t="str">
            <v>2.4652134</v>
          </cell>
          <cell r="R1080" t="str">
            <v>33.0012422</v>
          </cell>
        </row>
        <row r="1081">
          <cell r="B1081">
            <v>605290</v>
          </cell>
          <cell r="C1081" t="str">
            <v>461</v>
          </cell>
          <cell r="D1081" t="str">
            <v>UBC</v>
          </cell>
          <cell r="E1081" t="str">
            <v>Salim Kinene</v>
          </cell>
          <cell r="F1081" t="str">
            <v>Kampala</v>
          </cell>
          <cell r="G1081" t="str">
            <v>Kampala Central</v>
          </cell>
          <cell r="H1081" t="str">
            <v>William Bwire</v>
          </cell>
          <cell r="I1081" t="str">
            <v>All</v>
          </cell>
          <cell r="K1081">
            <v>45112.582638888889</v>
          </cell>
          <cell r="L1081" t="str">
            <v>2023-07-05T13:59:00.000-04:00</v>
          </cell>
          <cell r="M1081">
            <v>45114.274895833332</v>
          </cell>
          <cell r="N1081" t="str">
            <v>2023-07-07T06:35:51.000-04:00</v>
          </cell>
          <cell r="O1081" t="str">
            <v>Jamilu Mumbya</v>
          </cell>
          <cell r="P1081" t="str">
            <v>Valid</v>
          </cell>
          <cell r="Q1081" t="str">
            <v>.3161525</v>
          </cell>
          <cell r="R1081" t="str">
            <v>32.5891069</v>
          </cell>
        </row>
        <row r="1082">
          <cell r="B1082">
            <v>606037</v>
          </cell>
          <cell r="C1082" t="str">
            <v>231</v>
          </cell>
          <cell r="D1082" t="str">
            <v>Busana</v>
          </cell>
          <cell r="E1082" t="str">
            <v>Samuel Naseke</v>
          </cell>
          <cell r="F1082" t="str">
            <v>Kayunga</v>
          </cell>
          <cell r="G1082" t="str">
            <v>Kampala East</v>
          </cell>
          <cell r="H1082" t="str">
            <v>William Bwire</v>
          </cell>
          <cell r="I1082" t="str">
            <v>All</v>
          </cell>
          <cell r="K1082">
            <v>45112.585416666669</v>
          </cell>
          <cell r="L1082" t="str">
            <v>2023-07-05T14:03:00.000-04:00</v>
          </cell>
          <cell r="M1082">
            <v>45112.611377314817</v>
          </cell>
          <cell r="N1082" t="str">
            <v>2023-07-05T14:40:23.000-04:00</v>
          </cell>
          <cell r="O1082" t="str">
            <v>Fuma Amos</v>
          </cell>
          <cell r="P1082" t="str">
            <v>Valid</v>
          </cell>
          <cell r="Q1082" t="str">
            <v>.74183</v>
          </cell>
          <cell r="R1082" t="str">
            <v>32.9560467</v>
          </cell>
        </row>
        <row r="1083">
          <cell r="B1083">
            <v>609029</v>
          </cell>
          <cell r="C1083" t="str">
            <v>4001</v>
          </cell>
          <cell r="D1083" t="str">
            <v>Buliisa</v>
          </cell>
          <cell r="E1083" t="str">
            <v>Latima Musoke</v>
          </cell>
          <cell r="F1083" t="str">
            <v>Buliisa</v>
          </cell>
          <cell r="G1083" t="str">
            <v>Western</v>
          </cell>
          <cell r="H1083" t="str">
            <v>Allan Kavuma</v>
          </cell>
          <cell r="I1083" t="str">
            <v>All</v>
          </cell>
          <cell r="J1083" t="str">
            <v>I Engineering Uganda Ltd</v>
          </cell>
          <cell r="K1083">
            <v>45112.586805555555</v>
          </cell>
          <cell r="L1083" t="str">
            <v>2023-07-05T14:05:00.000-04:00</v>
          </cell>
          <cell r="M1083">
            <v>45112.671909722223</v>
          </cell>
          <cell r="N1083" t="str">
            <v>2023-07-05T16:07:33.000-04:00</v>
          </cell>
          <cell r="O1083" t="str">
            <v>Otyono David</v>
          </cell>
          <cell r="P1083" t="str">
            <v>Valid</v>
          </cell>
          <cell r="Q1083" t="str">
            <v>2.11717833333333</v>
          </cell>
          <cell r="R1083" t="str">
            <v>31.411685</v>
          </cell>
        </row>
        <row r="1084">
          <cell r="B1084">
            <v>606854</v>
          </cell>
          <cell r="C1084" t="str">
            <v>1212</v>
          </cell>
          <cell r="D1084" t="str">
            <v>Kyani</v>
          </cell>
          <cell r="E1084" t="str">
            <v>Emmanuel Kafuko</v>
          </cell>
          <cell r="F1084" t="str">
            <v>Kaliro</v>
          </cell>
          <cell r="G1084" t="str">
            <v>Jinja</v>
          </cell>
          <cell r="H1084" t="str">
            <v>William Bwire</v>
          </cell>
          <cell r="I1084" t="str">
            <v>All</v>
          </cell>
          <cell r="K1084">
            <v>45112.586805555555</v>
          </cell>
          <cell r="L1084" t="str">
            <v>2023-07-05T14:05:00.000-04:00</v>
          </cell>
          <cell r="M1084">
            <v>45112.633784722224</v>
          </cell>
          <cell r="N1084" t="str">
            <v>2023-07-05T15:12:39.000-04:00</v>
          </cell>
          <cell r="O1084" t="str">
            <v>Alex Eyalu</v>
          </cell>
          <cell r="P1084" t="str">
            <v>Audit</v>
          </cell>
          <cell r="Q1084" t="str">
            <v>.9671367</v>
          </cell>
          <cell r="R1084" t="str">
            <v>33.5172817</v>
          </cell>
        </row>
        <row r="1085">
          <cell r="B1085">
            <v>609600</v>
          </cell>
          <cell r="C1085" t="str">
            <v>2680</v>
          </cell>
          <cell r="D1085" t="str">
            <v>Kyaliwajala 2</v>
          </cell>
          <cell r="E1085" t="str">
            <v>Benbridge Mulongo</v>
          </cell>
          <cell r="F1085" t="str">
            <v>Wakiso</v>
          </cell>
          <cell r="G1085" t="str">
            <v>Kampala East</v>
          </cell>
          <cell r="H1085" t="str">
            <v>William Bwire</v>
          </cell>
          <cell r="I1085" t="str">
            <v>All</v>
          </cell>
          <cell r="K1085">
            <v>45112.588888888888</v>
          </cell>
          <cell r="L1085" t="str">
            <v>2023-07-05T14:08:00.000-04:00</v>
          </cell>
          <cell r="M1085">
            <v>45125.395208333335</v>
          </cell>
          <cell r="N1085" t="str">
            <v>2023-07-18T09:29:06.000-04:00</v>
          </cell>
          <cell r="O1085" t="str">
            <v>Emanzi Ssempa</v>
          </cell>
          <cell r="P1085" t="str">
            <v>Valid</v>
          </cell>
          <cell r="Q1085" t="str">
            <v>.376397</v>
          </cell>
          <cell r="R1085" t="str">
            <v>32.6437191</v>
          </cell>
        </row>
        <row r="1086">
          <cell r="B1086">
            <v>606470</v>
          </cell>
          <cell r="C1086" t="str">
            <v>1903</v>
          </cell>
          <cell r="D1086" t="str">
            <v>Liam Hostel Banda</v>
          </cell>
          <cell r="E1086" t="str">
            <v>Benbridge Mulongo</v>
          </cell>
          <cell r="F1086" t="str">
            <v>Kampala</v>
          </cell>
          <cell r="G1086" t="str">
            <v>Kampala Central</v>
          </cell>
          <cell r="H1086" t="str">
            <v>William Bwire</v>
          </cell>
          <cell r="I1086" t="str">
            <v>All</v>
          </cell>
          <cell r="K1086">
            <v>45112.589583333334</v>
          </cell>
          <cell r="L1086" t="str">
            <v>2023-07-05T14:09:00.000-04:00</v>
          </cell>
          <cell r="M1086">
            <v>45112.64880787037</v>
          </cell>
          <cell r="N1086" t="str">
            <v>2023-07-05T15:34:17.000-04:00</v>
          </cell>
          <cell r="O1086" t="str">
            <v>Emanzi Ssempa</v>
          </cell>
          <cell r="P1086" t="str">
            <v>Valid</v>
          </cell>
          <cell r="Q1086" t="str">
            <v>.3504528</v>
          </cell>
          <cell r="R1086" t="str">
            <v>32.6364252</v>
          </cell>
        </row>
        <row r="1087">
          <cell r="B1087">
            <v>609918</v>
          </cell>
          <cell r="C1087" t="str">
            <v>VURRA</v>
          </cell>
          <cell r="D1087" t="str">
            <v>Dubai Ocoko</v>
          </cell>
          <cell r="E1087" t="str">
            <v>Innocent Ayiko</v>
          </cell>
          <cell r="F1087" t="str">
            <v>Arua</v>
          </cell>
          <cell r="G1087" t="str">
            <v>Arua</v>
          </cell>
          <cell r="H1087" t="str">
            <v>Allan Kavuma</v>
          </cell>
          <cell r="I1087" t="str">
            <v>All</v>
          </cell>
          <cell r="J1087" t="str">
            <v>I Engineering Uganda Ltd</v>
          </cell>
          <cell r="K1087">
            <v>45112.590277777781</v>
          </cell>
          <cell r="L1087" t="str">
            <v>2023-07-05T14:10:00.000-04:00</v>
          </cell>
          <cell r="M1087">
            <v>45112.75068287037</v>
          </cell>
          <cell r="N1087" t="str">
            <v>2023-07-05T18:00:59.000-04:00</v>
          </cell>
          <cell r="O1087" t="str">
            <v>Ian Isagara</v>
          </cell>
          <cell r="P1087" t="str">
            <v>Valid</v>
          </cell>
          <cell r="Q1087" t="str">
            <v>2.9435946</v>
          </cell>
          <cell r="R1087" t="str">
            <v>30.9657453</v>
          </cell>
        </row>
        <row r="1088">
          <cell r="B1088">
            <v>701522</v>
          </cell>
          <cell r="C1088" t="str">
            <v>3651</v>
          </cell>
          <cell r="D1088" t="str">
            <v>Yesu Amala</v>
          </cell>
          <cell r="E1088" t="str">
            <v>Patrick Kinyera</v>
          </cell>
          <cell r="F1088" t="str">
            <v>Wakiso</v>
          </cell>
          <cell r="G1088" t="str">
            <v>Mityana</v>
          </cell>
          <cell r="H1088" t="str">
            <v>Faridah Nantege</v>
          </cell>
          <cell r="I1088" t="str">
            <v>All</v>
          </cell>
          <cell r="J1088" t="str">
            <v>CAMUSAT Uganda Limited</v>
          </cell>
          <cell r="K1088">
            <v>45112.59097222222</v>
          </cell>
          <cell r="L1088" t="str">
            <v>2023-07-05T14:11:00.000-04:00</v>
          </cell>
          <cell r="M1088">
            <v>45113.493993055556</v>
          </cell>
          <cell r="N1088" t="str">
            <v>2023-07-06T11:51:21.000-04:00</v>
          </cell>
          <cell r="O1088" t="str">
            <v>Mark Lukwago</v>
          </cell>
          <cell r="P1088" t="str">
            <v>Valid</v>
          </cell>
          <cell r="Q1088" t="str">
            <v>.38073185</v>
          </cell>
          <cell r="R1088" t="str">
            <v>32.52287814</v>
          </cell>
        </row>
        <row r="1089">
          <cell r="B1089">
            <v>607615</v>
          </cell>
          <cell r="C1089" t="str">
            <v>KA1480</v>
          </cell>
          <cell r="D1089" t="str">
            <v>Rubaga</v>
          </cell>
          <cell r="E1089" t="str">
            <v>Christopher Alituha</v>
          </cell>
          <cell r="F1089" t="str">
            <v>Kampala</v>
          </cell>
          <cell r="H1089" t="str">
            <v>Faridah Nantege</v>
          </cell>
          <cell r="I1089" t="str">
            <v>All</v>
          </cell>
          <cell r="J1089" t="str">
            <v>CAMUSAT Uganda Limited</v>
          </cell>
          <cell r="K1089">
            <v>45112.591666666667</v>
          </cell>
          <cell r="L1089" t="str">
            <v>2023-07-05T14:12:00.000-04:00</v>
          </cell>
          <cell r="M1089">
            <v>45113.571342592593</v>
          </cell>
          <cell r="N1089" t="str">
            <v>2023-07-06T13:42:44.000-04:00</v>
          </cell>
          <cell r="O1089" t="str">
            <v>Juma Lubega</v>
          </cell>
          <cell r="P1089" t="str">
            <v>Valid</v>
          </cell>
          <cell r="Q1089" t="str">
            <v>.3063606</v>
          </cell>
          <cell r="R1089" t="str">
            <v>32.5620878</v>
          </cell>
        </row>
        <row r="1090">
          <cell r="B1090">
            <v>605600</v>
          </cell>
          <cell r="C1090" t="str">
            <v>1044</v>
          </cell>
          <cell r="D1090" t="str">
            <v>Kitgum Matidi</v>
          </cell>
          <cell r="E1090" t="str">
            <v>Moses Kaganda</v>
          </cell>
          <cell r="F1090" t="str">
            <v>Kitgum</v>
          </cell>
          <cell r="G1090" t="str">
            <v>Northern</v>
          </cell>
          <cell r="H1090" t="str">
            <v>Allan Kavuma</v>
          </cell>
          <cell r="I1090" t="str">
            <v>All</v>
          </cell>
          <cell r="J1090" t="str">
            <v>I Engineering Uganda Ltd</v>
          </cell>
          <cell r="K1090">
            <v>45112.599305555559</v>
          </cell>
          <cell r="L1090" t="str">
            <v>2023-07-05T14:23:00.000-04:00</v>
          </cell>
          <cell r="M1090">
            <v>45112.853194444448</v>
          </cell>
          <cell r="N1090" t="str">
            <v>2023-07-05T20:28:36.000-04:00</v>
          </cell>
          <cell r="O1090" t="str">
            <v>Sam Muhumuza</v>
          </cell>
          <cell r="P1090" t="str">
            <v>Valid</v>
          </cell>
          <cell r="Q1090" t="str">
            <v>3.26852266026544</v>
          </cell>
          <cell r="R1090" t="str">
            <v>33.0494338803761</v>
          </cell>
        </row>
        <row r="1091">
          <cell r="B1091">
            <v>608611</v>
          </cell>
          <cell r="C1091" t="str">
            <v>NO4067</v>
          </cell>
          <cell r="D1091" t="str">
            <v>Nakitoma</v>
          </cell>
          <cell r="E1091" t="str">
            <v>Latima Musoke</v>
          </cell>
          <cell r="F1091" t="str">
            <v>Nakasongola</v>
          </cell>
          <cell r="H1091" t="str">
            <v>Allan Kavuma</v>
          </cell>
          <cell r="I1091" t="str">
            <v>All</v>
          </cell>
          <cell r="J1091" t="str">
            <v>I Engineering Uganda Ltd</v>
          </cell>
          <cell r="K1091">
            <v>45112.601388888892</v>
          </cell>
          <cell r="L1091" t="str">
            <v>2023-07-05T14:26:00.000-04:00</v>
          </cell>
          <cell r="M1091">
            <v>45124.580648148149</v>
          </cell>
          <cell r="N1091" t="str">
            <v>2023-07-17T13:56:08.000-04:00</v>
          </cell>
          <cell r="O1091" t="str">
            <v>Mutungi Denis</v>
          </cell>
          <cell r="P1091" t="str">
            <v>Valid</v>
          </cell>
          <cell r="Q1091" t="str">
            <v>1.50788647</v>
          </cell>
          <cell r="R1091" t="str">
            <v>32.09954589</v>
          </cell>
        </row>
        <row r="1092">
          <cell r="B1092">
            <v>605974</v>
          </cell>
          <cell r="C1092" t="str">
            <v>791</v>
          </cell>
          <cell r="D1092" t="str">
            <v>Ivukula</v>
          </cell>
          <cell r="E1092" t="str">
            <v>Emmanuel Kafuko</v>
          </cell>
          <cell r="F1092" t="str">
            <v>Namutumba</v>
          </cell>
          <cell r="G1092" t="str">
            <v>Kampala East</v>
          </cell>
          <cell r="H1092" t="str">
            <v>William Bwire</v>
          </cell>
          <cell r="I1092" t="str">
            <v>All</v>
          </cell>
          <cell r="K1092">
            <v>45112.603472222225</v>
          </cell>
          <cell r="L1092" t="str">
            <v>2023-07-05T14:29:00.000-04:00</v>
          </cell>
          <cell r="M1092">
            <v>45114.570405092592</v>
          </cell>
          <cell r="N1092" t="str">
            <v>2023-07-07T13:41:23.000-04:00</v>
          </cell>
          <cell r="O1092" t="str">
            <v>Aguma Alfred</v>
          </cell>
          <cell r="P1092" t="str">
            <v>Valid</v>
          </cell>
          <cell r="Q1092" t="str">
            <v>.94210395</v>
          </cell>
          <cell r="R1092" t="str">
            <v>33.6285471166667</v>
          </cell>
        </row>
        <row r="1093">
          <cell r="B1093">
            <v>607223</v>
          </cell>
          <cell r="C1093" t="str">
            <v>1094</v>
          </cell>
          <cell r="D1093" t="str">
            <v>Kawempe Kisowera</v>
          </cell>
          <cell r="E1093" t="str">
            <v>Joash Lubwama</v>
          </cell>
          <cell r="F1093" t="str">
            <v>Kampala</v>
          </cell>
          <cell r="H1093" t="str">
            <v>Allan Kavuma</v>
          </cell>
          <cell r="I1093" t="str">
            <v>All</v>
          </cell>
          <cell r="J1093" t="str">
            <v>I Engineering Uganda Ltd</v>
          </cell>
          <cell r="K1093">
            <v>45112.604166666664</v>
          </cell>
          <cell r="L1093" t="str">
            <v>2023-07-05T14:30:00.000-04:00</v>
          </cell>
          <cell r="M1093">
            <v>45112.682847222219</v>
          </cell>
          <cell r="N1093" t="str">
            <v>2023-07-05T16:23:18.000-04:00</v>
          </cell>
          <cell r="O1093" t="str">
            <v>Ronnie Muhindo</v>
          </cell>
          <cell r="P1093" t="str">
            <v>Valid</v>
          </cell>
          <cell r="Q1093" t="str">
            <v>.3776795</v>
          </cell>
          <cell r="R1093" t="str">
            <v>32.5639792</v>
          </cell>
        </row>
        <row r="1094">
          <cell r="B1094">
            <v>606080</v>
          </cell>
          <cell r="C1094" t="str">
            <v>923</v>
          </cell>
          <cell r="D1094" t="str">
            <v>Mugoma Hill</v>
          </cell>
          <cell r="E1094" t="str">
            <v>Stephen Rwabwogo</v>
          </cell>
          <cell r="F1094" t="str">
            <v>Kyenjojo</v>
          </cell>
          <cell r="G1094" t="str">
            <v>Western</v>
          </cell>
          <cell r="H1094" t="str">
            <v>Faridah Nantege</v>
          </cell>
          <cell r="I1094" t="str">
            <v>All</v>
          </cell>
          <cell r="J1094" t="str">
            <v>CAMUSAT Uganda Limited</v>
          </cell>
          <cell r="K1094">
            <v>45112.60833333333</v>
          </cell>
          <cell r="L1094" t="str">
            <v>2023-07-05T14:36:00.000-04:00</v>
          </cell>
          <cell r="M1094">
            <v>45112.678888888891</v>
          </cell>
          <cell r="N1094" t="str">
            <v>2023-07-05T16:17:36.000-04:00</v>
          </cell>
          <cell r="O1094" t="str">
            <v>David Kato</v>
          </cell>
          <cell r="P1094" t="str">
            <v>Valid</v>
          </cell>
          <cell r="Q1094" t="str">
            <v>.711341666666667</v>
          </cell>
          <cell r="R1094" t="str">
            <v>30.676905</v>
          </cell>
        </row>
        <row r="1095">
          <cell r="B1095">
            <v>609224</v>
          </cell>
          <cell r="C1095" t="str">
            <v>3138</v>
          </cell>
          <cell r="D1095" t="str">
            <v>Madudu</v>
          </cell>
          <cell r="E1095" t="str">
            <v>Patrick Kinyera</v>
          </cell>
          <cell r="F1095" t="str">
            <v>Mubende</v>
          </cell>
          <cell r="H1095" t="str">
            <v>Faridah Nantege</v>
          </cell>
          <cell r="I1095" t="str">
            <v>All</v>
          </cell>
          <cell r="J1095" t="str">
            <v>CAMUSAT Uganda Limited</v>
          </cell>
          <cell r="K1095">
            <v>45112.609027777777</v>
          </cell>
          <cell r="L1095" t="str">
            <v>2023-07-05T14:37:00.000-04:00</v>
          </cell>
          <cell r="M1095">
            <v>45132.94972222222</v>
          </cell>
          <cell r="N1095" t="str">
            <v>2023-07-25T22:47:36.000-04:00</v>
          </cell>
          <cell r="O1095" t="str">
            <v>Chris Abarinde</v>
          </cell>
          <cell r="P1095" t="str">
            <v>Valid</v>
          </cell>
          <cell r="Q1095" t="str">
            <v>.71943047</v>
          </cell>
          <cell r="R1095" t="str">
            <v>31.46890584</v>
          </cell>
        </row>
        <row r="1096">
          <cell r="B1096">
            <v>609242</v>
          </cell>
          <cell r="C1096" t="str">
            <v>WE2330</v>
          </cell>
          <cell r="D1096" t="str">
            <v>Mitiri-Kyenjojo</v>
          </cell>
          <cell r="E1096" t="str">
            <v>Stephen Rwabwogo</v>
          </cell>
          <cell r="F1096" t="str">
            <v>Kyenjojo</v>
          </cell>
          <cell r="G1096" t="str">
            <v>Western</v>
          </cell>
          <cell r="H1096" t="str">
            <v>Faridah Nantege</v>
          </cell>
          <cell r="I1096" t="str">
            <v>Air Conditioner</v>
          </cell>
          <cell r="J1096" t="str">
            <v>CAMUSAT Uganda Limited</v>
          </cell>
          <cell r="K1096">
            <v>45112.611805555556</v>
          </cell>
          <cell r="L1096" t="str">
            <v>2023-07-05T14:41:00.000-04:00</v>
          </cell>
          <cell r="M1096">
            <v>45112.802187499998</v>
          </cell>
          <cell r="N1096" t="str">
            <v>2023-07-05T19:15:09.000-04:00</v>
          </cell>
          <cell r="O1096" t="str">
            <v>Robert Kayongo</v>
          </cell>
          <cell r="P1096" t="str">
            <v>Valid</v>
          </cell>
          <cell r="Q1096" t="str">
            <v>.58126385</v>
          </cell>
          <cell r="R1096" t="str">
            <v>30.7128867166667</v>
          </cell>
        </row>
        <row r="1097">
          <cell r="B1097">
            <v>606550</v>
          </cell>
          <cell r="C1097" t="str">
            <v>1292</v>
          </cell>
          <cell r="D1097" t="str">
            <v>Lukole</v>
          </cell>
          <cell r="E1097" t="str">
            <v>Muhamood Kyongo</v>
          </cell>
          <cell r="F1097" t="str">
            <v>Agago</v>
          </cell>
          <cell r="G1097" t="str">
            <v>Northern</v>
          </cell>
          <cell r="H1097" t="str">
            <v>Allan Kavuma</v>
          </cell>
          <cell r="I1097" t="str">
            <v>All</v>
          </cell>
          <cell r="J1097" t="str">
            <v>I Engineering Uganda Ltd</v>
          </cell>
          <cell r="K1097">
            <v>45112.613194444442</v>
          </cell>
          <cell r="L1097" t="str">
            <v>2023-07-05T14:43:00.000-04:00</v>
          </cell>
          <cell r="M1097">
            <v>45112.675381944442</v>
          </cell>
          <cell r="N1097" t="str">
            <v>2023-07-05T16:12:33.000-04:00</v>
          </cell>
          <cell r="O1097" t="str">
            <v>Joseph Kasolo</v>
          </cell>
          <cell r="P1097" t="str">
            <v>Valid</v>
          </cell>
          <cell r="Q1097" t="str">
            <v>2.8306213</v>
          </cell>
          <cell r="R1097" t="str">
            <v>33.3438788</v>
          </cell>
        </row>
        <row r="1098">
          <cell r="B1098">
            <v>606669</v>
          </cell>
          <cell r="C1098" t="str">
            <v>2176</v>
          </cell>
          <cell r="D1098" t="str">
            <v>Ryensibo</v>
          </cell>
          <cell r="E1098" t="str">
            <v>Thomasi Seruyange</v>
          </cell>
          <cell r="F1098" t="str">
            <v>Sheema</v>
          </cell>
          <cell r="G1098" t="str">
            <v>Western</v>
          </cell>
          <cell r="H1098" t="str">
            <v>Faridah Nantege</v>
          </cell>
          <cell r="I1098" t="str">
            <v>All</v>
          </cell>
          <cell r="J1098" t="str">
            <v>CAMUSAT Uganda Limited</v>
          </cell>
          <cell r="K1098">
            <v>45112.613194444442</v>
          </cell>
          <cell r="L1098" t="str">
            <v>2023-07-05T14:43:00.000-04:00</v>
          </cell>
          <cell r="M1098">
            <v>45112.712129629632</v>
          </cell>
          <cell r="N1098" t="str">
            <v>2023-07-05T17:05:28.000-04:00</v>
          </cell>
          <cell r="O1098" t="str">
            <v>Twine Henry</v>
          </cell>
          <cell r="P1098" t="str">
            <v>Valid</v>
          </cell>
          <cell r="Q1098" t="str">
            <v>-.506566101685166</v>
          </cell>
          <cell r="R1098" t="str">
            <v>30.3419762570411</v>
          </cell>
        </row>
        <row r="1099">
          <cell r="B1099">
            <v>607575</v>
          </cell>
          <cell r="C1099" t="str">
            <v>KA1045</v>
          </cell>
          <cell r="D1099" t="str">
            <v>New-Taxi Park</v>
          </cell>
          <cell r="E1099" t="str">
            <v>Joash Lubwama</v>
          </cell>
          <cell r="F1099" t="str">
            <v>Kampala</v>
          </cell>
          <cell r="H1099" t="str">
            <v>Allan Kavuma</v>
          </cell>
          <cell r="I1099" t="str">
            <v>All</v>
          </cell>
          <cell r="J1099" t="str">
            <v>I Engineering Uganda Ltd</v>
          </cell>
          <cell r="K1099">
            <v>45112.613194444442</v>
          </cell>
          <cell r="L1099" t="str">
            <v>2023-07-05T14:43:00.000-04:00</v>
          </cell>
          <cell r="M1099">
            <v>45126.051226851851</v>
          </cell>
          <cell r="N1099" t="str">
            <v>2023-07-19T01:13:46.000-04:00</v>
          </cell>
          <cell r="O1099" t="str">
            <v>Sam Abigaba</v>
          </cell>
          <cell r="P1099" t="str">
            <v>Audit</v>
          </cell>
          <cell r="Q1099" t="str">
            <v>.312855</v>
          </cell>
          <cell r="R1099" t="str">
            <v>32.5740275</v>
          </cell>
        </row>
        <row r="1100">
          <cell r="B1100">
            <v>607102</v>
          </cell>
          <cell r="C1100" t="str">
            <v>KA1072</v>
          </cell>
          <cell r="D1100" t="str">
            <v>Crested Towers</v>
          </cell>
          <cell r="E1100" t="str">
            <v>Benbridge Mulongo</v>
          </cell>
          <cell r="F1100" t="str">
            <v>Kampala</v>
          </cell>
          <cell r="H1100" t="str">
            <v>William Bwire</v>
          </cell>
          <cell r="I1100" t="str">
            <v>All</v>
          </cell>
          <cell r="K1100">
            <v>45112.613888888889</v>
          </cell>
          <cell r="L1100" t="str">
            <v>2023-07-05T14:44:00.000-04:00</v>
          </cell>
          <cell r="M1100">
            <v>45121.351168981484</v>
          </cell>
          <cell r="N1100" t="str">
            <v>2023-07-14T08:25:41.000-04:00</v>
          </cell>
          <cell r="O1100" t="str">
            <v>Jamilu Mumbya</v>
          </cell>
          <cell r="P1100" t="str">
            <v>Valid</v>
          </cell>
          <cell r="Q1100" t="str">
            <v>.3179999</v>
          </cell>
          <cell r="R1100" t="str">
            <v>32.5888413</v>
          </cell>
        </row>
        <row r="1101">
          <cell r="B1101">
            <v>609665</v>
          </cell>
          <cell r="C1101" t="str">
            <v>KA1899</v>
          </cell>
          <cell r="D1101" t="str">
            <v>Wakiso Tc</v>
          </cell>
          <cell r="E1101" t="str">
            <v>Patrick Kinyera</v>
          </cell>
          <cell r="F1101" t="str">
            <v>Wakiso</v>
          </cell>
          <cell r="G1101" t="str">
            <v>Mityana</v>
          </cell>
          <cell r="H1101" t="str">
            <v>Faridah Nantege</v>
          </cell>
          <cell r="I1101" t="str">
            <v>All</v>
          </cell>
          <cell r="J1101" t="str">
            <v>CAMUSAT Uganda Limited</v>
          </cell>
          <cell r="K1101">
            <v>45112.615277777775</v>
          </cell>
          <cell r="L1101" t="str">
            <v>2023-07-05T14:46:00.000-04:00</v>
          </cell>
          <cell r="M1101">
            <v>45112.642175925925</v>
          </cell>
          <cell r="N1101" t="str">
            <v>2023-07-05T15:24:44.000-04:00</v>
          </cell>
          <cell r="O1101" t="str">
            <v>Musoke Yusuf</v>
          </cell>
          <cell r="P1101" t="str">
            <v>Valid</v>
          </cell>
          <cell r="Q1101" t="str">
            <v>.398866</v>
          </cell>
          <cell r="R1101" t="str">
            <v>32.4789664</v>
          </cell>
        </row>
        <row r="1102">
          <cell r="B1102">
            <v>609077</v>
          </cell>
          <cell r="C1102" t="str">
            <v>WE2006</v>
          </cell>
          <cell r="D1102" t="str">
            <v>Ishaka</v>
          </cell>
          <cell r="E1102" t="str">
            <v>Denis Masaba</v>
          </cell>
          <cell r="F1102" t="str">
            <v>Bushenyi</v>
          </cell>
          <cell r="G1102" t="str">
            <v>Western</v>
          </cell>
          <cell r="H1102" t="str">
            <v>Faridah Nantege</v>
          </cell>
          <cell r="I1102" t="str">
            <v>Air Conditioner</v>
          </cell>
          <cell r="J1102" t="str">
            <v>CAMUSAT Uganda Limited</v>
          </cell>
          <cell r="K1102">
            <v>45112.616666666669</v>
          </cell>
          <cell r="L1102" t="str">
            <v>2023-07-05T14:48:00.000-04:00</v>
          </cell>
          <cell r="M1102">
            <v>45112.898831018516</v>
          </cell>
          <cell r="N1102" t="str">
            <v>2023-07-05T21:34:19.000-04:00</v>
          </cell>
          <cell r="O1102" t="str">
            <v>Trogin Mushabe</v>
          </cell>
          <cell r="P1102" t="str">
            <v>Audit</v>
          </cell>
          <cell r="Q1102" t="str">
            <v>-.5537803</v>
          </cell>
          <cell r="R1102" t="str">
            <v>30.1392756</v>
          </cell>
        </row>
        <row r="1103">
          <cell r="B1103">
            <v>609685</v>
          </cell>
          <cell r="C1103" t="str">
            <v>EA5565</v>
          </cell>
          <cell r="D1103" t="str">
            <v>Buyuuka Zone</v>
          </cell>
          <cell r="E1103" t="str">
            <v>Samuel Naseke</v>
          </cell>
          <cell r="F1103" t="str">
            <v>Kamuli</v>
          </cell>
          <cell r="H1103" t="str">
            <v>William Bwire</v>
          </cell>
          <cell r="I1103" t="str">
            <v>All</v>
          </cell>
          <cell r="K1103">
            <v>45112.632638888892</v>
          </cell>
          <cell r="L1103" t="str">
            <v>2023-07-05T15:11:00.000-04:00</v>
          </cell>
          <cell r="M1103">
            <v>45112.650682870371</v>
          </cell>
          <cell r="N1103" t="str">
            <v>2023-07-05T15:36:59.000-04:00</v>
          </cell>
          <cell r="O1103" t="str">
            <v>Fuma Amos</v>
          </cell>
          <cell r="P1103" t="str">
            <v>Valid</v>
          </cell>
          <cell r="Q1103" t="str">
            <v>.782533333333333</v>
          </cell>
          <cell r="R1103" t="str">
            <v>33.074535</v>
          </cell>
        </row>
        <row r="1104">
          <cell r="B1104">
            <v>605152</v>
          </cell>
          <cell r="C1104" t="str">
            <v>249</v>
          </cell>
          <cell r="D1104" t="str">
            <v>Masaka Technical</v>
          </cell>
          <cell r="E1104" t="str">
            <v>Patrick Kalibbala</v>
          </cell>
          <cell r="F1104" t="str">
            <v>Masaka</v>
          </cell>
          <cell r="G1104" t="str">
            <v>Kampala West</v>
          </cell>
          <cell r="H1104" t="str">
            <v>Faridah Nantege</v>
          </cell>
          <cell r="I1104" t="str">
            <v>All</v>
          </cell>
          <cell r="J1104" t="str">
            <v>CAMUSAT Uganda Limited</v>
          </cell>
          <cell r="K1104">
            <v>45112.634027777778</v>
          </cell>
          <cell r="L1104" t="str">
            <v>2023-07-05T15:13:00.000-04:00</v>
          </cell>
          <cell r="M1104">
            <v>45115.5237037037</v>
          </cell>
          <cell r="N1104" t="str">
            <v>2023-07-08T12:34:08.000-04:00</v>
          </cell>
          <cell r="O1104" t="str">
            <v>Raymond Tabula</v>
          </cell>
          <cell r="P1104" t="str">
            <v>Valid</v>
          </cell>
          <cell r="Q1104" t="str">
            <v>-.3204324</v>
          </cell>
          <cell r="R1104" t="str">
            <v>31.7422772</v>
          </cell>
        </row>
        <row r="1105">
          <cell r="B1105">
            <v>607144</v>
          </cell>
          <cell r="C1105" t="str">
            <v>KA1124</v>
          </cell>
          <cell r="D1105" t="str">
            <v>Kabira</v>
          </cell>
          <cell r="E1105" t="str">
            <v>Benbridge Mulongo</v>
          </cell>
          <cell r="F1105" t="str">
            <v>Kampala</v>
          </cell>
          <cell r="H1105" t="str">
            <v>William Bwire</v>
          </cell>
          <cell r="I1105" t="str">
            <v>All</v>
          </cell>
          <cell r="K1105">
            <v>45112.637499999997</v>
          </cell>
          <cell r="L1105" t="str">
            <v>2023-07-05T15:18:00.000-04:00</v>
          </cell>
          <cell r="M1105">
            <v>45116.99695601852</v>
          </cell>
          <cell r="N1105" t="str">
            <v>2023-07-09T23:55:37.000-04:00</v>
          </cell>
          <cell r="O1105" t="str">
            <v>William Musoke</v>
          </cell>
          <cell r="P1105" t="str">
            <v>Valid</v>
          </cell>
          <cell r="Q1105" t="str">
            <v>.348101666666667</v>
          </cell>
          <cell r="R1105" t="str">
            <v>32.5996516666667</v>
          </cell>
        </row>
        <row r="1106">
          <cell r="B1106">
            <v>609462</v>
          </cell>
          <cell r="C1106" t="str">
            <v>EA5524</v>
          </cell>
          <cell r="D1106" t="str">
            <v>Kibira</v>
          </cell>
          <cell r="E1106" t="str">
            <v>Samuel Naseke</v>
          </cell>
          <cell r="F1106" t="str">
            <v>Kayunga</v>
          </cell>
          <cell r="H1106" t="str">
            <v>William Bwire</v>
          </cell>
          <cell r="I1106" t="str">
            <v>All</v>
          </cell>
          <cell r="K1106">
            <v>45112.638888888891</v>
          </cell>
          <cell r="L1106" t="str">
            <v>2023-07-05T15:20:00.000-04:00</v>
          </cell>
          <cell r="M1106">
            <v>45112.679872685185</v>
          </cell>
          <cell r="N1106" t="str">
            <v>2023-07-05T16:19:01.000-04:00</v>
          </cell>
          <cell r="O1106" t="str">
            <v>Solomon Kintu</v>
          </cell>
          <cell r="P1106" t="str">
            <v>Valid</v>
          </cell>
          <cell r="Q1106" t="str">
            <v>.699743333333333</v>
          </cell>
          <cell r="R1106" t="str">
            <v>32.8970316666667</v>
          </cell>
        </row>
        <row r="1107">
          <cell r="B1107">
            <v>608714</v>
          </cell>
          <cell r="C1107" t="str">
            <v>NO4396</v>
          </cell>
          <cell r="D1107" t="str">
            <v>Amunamun</v>
          </cell>
          <cell r="E1107" t="str">
            <v>Muhamood Kyongo</v>
          </cell>
          <cell r="F1107" t="str">
            <v>Dokolo</v>
          </cell>
          <cell r="G1107" t="str">
            <v>Northern</v>
          </cell>
          <cell r="H1107" t="str">
            <v>Allan Kavuma</v>
          </cell>
          <cell r="I1107" t="str">
            <v>All</v>
          </cell>
          <cell r="J1107" t="str">
            <v>I Engineering Uganda Ltd</v>
          </cell>
          <cell r="K1107">
            <v>45112.64166666667</v>
          </cell>
          <cell r="L1107" t="str">
            <v>2023-07-05T15:24:00.000-04:00</v>
          </cell>
          <cell r="M1107">
            <v>45113.876157407409</v>
          </cell>
          <cell r="N1107" t="str">
            <v>2023-07-06T21:01:40.000-04:00</v>
          </cell>
          <cell r="O1107" t="str">
            <v>Bagonza Tawfik</v>
          </cell>
          <cell r="P1107" t="str">
            <v>Valid</v>
          </cell>
          <cell r="Q1107" t="str">
            <v>2.07100333333333</v>
          </cell>
          <cell r="R1107" t="str">
            <v>32.908715</v>
          </cell>
        </row>
        <row r="1108">
          <cell r="B1108">
            <v>606452</v>
          </cell>
          <cell r="C1108" t="str">
            <v>1806</v>
          </cell>
          <cell r="D1108" t="str">
            <v>Kibuku</v>
          </cell>
          <cell r="E1108" t="str">
            <v>Jude Musana</v>
          </cell>
          <cell r="F1108" t="str">
            <v>Kibuku</v>
          </cell>
          <cell r="G1108" t="str">
            <v>North East</v>
          </cell>
          <cell r="H1108" t="str">
            <v>William Bwire</v>
          </cell>
          <cell r="I1108" t="str">
            <v>All</v>
          </cell>
          <cell r="K1108">
            <v>45112.644444444442</v>
          </cell>
          <cell r="L1108" t="str">
            <v>2023-07-05T15:28:00.000-04:00</v>
          </cell>
          <cell r="M1108">
            <v>45112.676770833335</v>
          </cell>
          <cell r="N1108" t="str">
            <v>2023-07-05T16:14:33.000-04:00</v>
          </cell>
          <cell r="O1108" t="str">
            <v>Felix Mwebembezi</v>
          </cell>
          <cell r="P1108" t="str">
            <v>Valid</v>
          </cell>
          <cell r="Q1108" t="str">
            <v>1.0470772</v>
          </cell>
          <cell r="R1108" t="str">
            <v>33.7980343</v>
          </cell>
        </row>
        <row r="1109">
          <cell r="B1109">
            <v>606278</v>
          </cell>
          <cell r="C1109" t="str">
            <v>1658</v>
          </cell>
          <cell r="D1109" t="str">
            <v>Balintuma</v>
          </cell>
          <cell r="E1109" t="str">
            <v>Christopher Alituha</v>
          </cell>
          <cell r="F1109" t="str">
            <v>Kampala</v>
          </cell>
          <cell r="G1109" t="str">
            <v>Kampala Central</v>
          </cell>
          <cell r="H1109" t="str">
            <v>Faridah Nantege</v>
          </cell>
          <cell r="I1109" t="str">
            <v>All</v>
          </cell>
          <cell r="J1109" t="str">
            <v>CAMUSAT Uganda Limited</v>
          </cell>
          <cell r="K1109">
            <v>45112.652777777781</v>
          </cell>
          <cell r="L1109" t="str">
            <v>2023-07-05T15:40:00.000-04:00</v>
          </cell>
          <cell r="M1109">
            <v>45112.697650462964</v>
          </cell>
          <cell r="N1109" t="str">
            <v>2023-07-05T16:44:37.000-04:00</v>
          </cell>
          <cell r="O1109" t="str">
            <v>Juma Lubega</v>
          </cell>
          <cell r="P1109" t="str">
            <v>Valid</v>
          </cell>
          <cell r="Q1109" t="str">
            <v>.3129843</v>
          </cell>
          <cell r="R1109" t="str">
            <v>32.5572749</v>
          </cell>
        </row>
        <row r="1110">
          <cell r="B1110">
            <v>609904</v>
          </cell>
          <cell r="C1110" t="str">
            <v>AIRTEL51</v>
          </cell>
          <cell r="D1110" t="str">
            <v>Mukiwungo</v>
          </cell>
          <cell r="E1110" t="str">
            <v>Denis Masaba</v>
          </cell>
          <cell r="F1110" t="str">
            <v>Kanungu</v>
          </cell>
          <cell r="G1110" t="str">
            <v>Kabale</v>
          </cell>
          <cell r="H1110" t="str">
            <v>Faridah Nantege</v>
          </cell>
          <cell r="I1110" t="str">
            <v>All</v>
          </cell>
          <cell r="J1110" t="str">
            <v>CAMUSAT Uganda Limited</v>
          </cell>
          <cell r="K1110">
            <v>45112.652777777781</v>
          </cell>
          <cell r="L1110" t="str">
            <v>2023-07-05T15:40:00.000-04:00</v>
          </cell>
          <cell r="M1110">
            <v>45113.314097222225</v>
          </cell>
          <cell r="N1110" t="str">
            <v>2023-07-06T07:32:18.000-04:00</v>
          </cell>
          <cell r="O1110" t="str">
            <v>Wandera John</v>
          </cell>
          <cell r="P1110" t="str">
            <v>Valid</v>
          </cell>
          <cell r="Q1110" t="str">
            <v>-.9947788</v>
          </cell>
          <cell r="R1110" t="str">
            <v>29.8322164</v>
          </cell>
        </row>
        <row r="1111">
          <cell r="B1111">
            <v>605399</v>
          </cell>
          <cell r="C1111" t="str">
            <v>612</v>
          </cell>
          <cell r="D1111" t="str">
            <v>Kasanga</v>
          </cell>
          <cell r="E1111" t="str">
            <v>Robert Otim</v>
          </cell>
          <cell r="F1111" t="str">
            <v>Nakasongola</v>
          </cell>
          <cell r="G1111" t="str">
            <v>Mobile</v>
          </cell>
          <cell r="H1111" t="str">
            <v>Allan Kavuma</v>
          </cell>
          <cell r="I1111" t="str">
            <v>DG</v>
          </cell>
          <cell r="J1111" t="str">
            <v>I Engineering Uganda Ltd</v>
          </cell>
          <cell r="K1111">
            <v>45112.65347222222</v>
          </cell>
          <cell r="L1111" t="str">
            <v>2023-07-05T15:41:00.000-04:00</v>
          </cell>
          <cell r="M1111">
            <v>45112.679363425923</v>
          </cell>
          <cell r="N1111" t="str">
            <v>2023-07-05T16:18:17.000-04:00</v>
          </cell>
          <cell r="O1111" t="str">
            <v>Kigozi Kenneth</v>
          </cell>
          <cell r="P1111" t="str">
            <v>Valid</v>
          </cell>
          <cell r="Q1111" t="str">
            <v>1.17335813</v>
          </cell>
          <cell r="R1111" t="str">
            <v>32.45045998</v>
          </cell>
        </row>
        <row r="1112">
          <cell r="B1112">
            <v>607304</v>
          </cell>
          <cell r="C1112" t="str">
            <v>SO3011</v>
          </cell>
          <cell r="D1112" t="str">
            <v>Kitende</v>
          </cell>
          <cell r="E1112" t="str">
            <v>Christopher Alituha</v>
          </cell>
          <cell r="F1112" t="str">
            <v>Wakiso</v>
          </cell>
          <cell r="H1112" t="str">
            <v>Faridah Nantege</v>
          </cell>
          <cell r="I1112" t="str">
            <v>All</v>
          </cell>
          <cell r="J1112" t="str">
            <v>CAMUSAT Uganda Limited</v>
          </cell>
          <cell r="K1112">
            <v>45112.65347222222</v>
          </cell>
          <cell r="L1112" t="str">
            <v>2023-07-05T15:41:00.000-04:00</v>
          </cell>
          <cell r="M1112">
            <v>45112.720150462963</v>
          </cell>
          <cell r="N1112" t="str">
            <v>2023-07-05T17:17:01.000-04:00</v>
          </cell>
          <cell r="O1112" t="str">
            <v>Patrick Cwinyai</v>
          </cell>
          <cell r="P1112" t="str">
            <v>Audit</v>
          </cell>
          <cell r="Q1112" t="str">
            <v>.1905622</v>
          </cell>
          <cell r="R1112" t="str">
            <v>32.5379697</v>
          </cell>
        </row>
        <row r="1113">
          <cell r="B1113">
            <v>609170</v>
          </cell>
          <cell r="C1113" t="str">
            <v>WE2124</v>
          </cell>
          <cell r="D1113" t="str">
            <v>Kihura</v>
          </cell>
          <cell r="E1113" t="str">
            <v>Stephen Rwabwogo</v>
          </cell>
          <cell r="F1113" t="str">
            <v>Kyenjojo</v>
          </cell>
          <cell r="G1113" t="str">
            <v>Western</v>
          </cell>
          <cell r="H1113" t="str">
            <v>Faridah Nantege</v>
          </cell>
          <cell r="I1113" t="str">
            <v>Air Conditioner</v>
          </cell>
          <cell r="J1113" t="str">
            <v>CAMUSAT Uganda Limited</v>
          </cell>
          <cell r="K1113">
            <v>45112.654166666667</v>
          </cell>
          <cell r="L1113" t="str">
            <v>2023-07-05T15:42:00.000-04:00</v>
          </cell>
          <cell r="M1113">
            <v>45112.802789351852</v>
          </cell>
          <cell r="N1113" t="str">
            <v>2023-07-05T19:16:01.000-04:00</v>
          </cell>
          <cell r="O1113" t="str">
            <v>Robert Kayongo</v>
          </cell>
          <cell r="P1113" t="str">
            <v>Valid</v>
          </cell>
          <cell r="Q1113" t="str">
            <v>.592285233333333</v>
          </cell>
          <cell r="R1113" t="str">
            <v>30.7138442333333</v>
          </cell>
        </row>
        <row r="1114">
          <cell r="B1114">
            <v>701284</v>
          </cell>
          <cell r="C1114" t="str">
            <v>3442</v>
          </cell>
          <cell r="D1114" t="str">
            <v>Kyandale</v>
          </cell>
          <cell r="E1114" t="str">
            <v>Stephen Rwabwogo</v>
          </cell>
          <cell r="F1114" t="str">
            <v>Kasese</v>
          </cell>
          <cell r="G1114" t="str">
            <v>Fort Portal</v>
          </cell>
          <cell r="H1114" t="str">
            <v>Faridah Nantege</v>
          </cell>
          <cell r="I1114" t="str">
            <v>All</v>
          </cell>
          <cell r="J1114" t="str">
            <v>CAMUSAT Uganda Limited</v>
          </cell>
          <cell r="K1114">
            <v>45112.656944444447</v>
          </cell>
          <cell r="L1114" t="str">
            <v>2023-07-05T15:46:00.000-04:00</v>
          </cell>
          <cell r="M1114">
            <v>45113.006527777776</v>
          </cell>
          <cell r="N1114" t="str">
            <v>2023-07-06T00:09:24.000-04:00</v>
          </cell>
          <cell r="O1114" t="str">
            <v>Akabwai Stephen</v>
          </cell>
          <cell r="P1114" t="str">
            <v>Valid</v>
          </cell>
          <cell r="Q1114" t="str">
            <v>.32201</v>
          </cell>
          <cell r="R1114" t="str">
            <v>30.11818</v>
          </cell>
        </row>
        <row r="1115">
          <cell r="B1115">
            <v>701386</v>
          </cell>
          <cell r="C1115" t="str">
            <v>EA5700</v>
          </cell>
          <cell r="D1115" t="str">
            <v>Nabukalu</v>
          </cell>
          <cell r="E1115" t="str">
            <v>Emmanuel Kafuko</v>
          </cell>
          <cell r="F1115" t="str">
            <v>Mayuge</v>
          </cell>
          <cell r="G1115" t="str">
            <v>Jinja</v>
          </cell>
          <cell r="H1115" t="str">
            <v>William Bwire</v>
          </cell>
          <cell r="I1115" t="str">
            <v>All</v>
          </cell>
          <cell r="K1115">
            <v>45112.65902777778</v>
          </cell>
          <cell r="L1115" t="str">
            <v>2023-07-05T15:49:00.000-04:00</v>
          </cell>
          <cell r="M1115">
            <v>45117.400138888886</v>
          </cell>
          <cell r="N1115" t="str">
            <v>2023-07-10T09:36:12.000-04:00</v>
          </cell>
          <cell r="O1115" t="str">
            <v>Steven Bukenya</v>
          </cell>
          <cell r="P1115" t="str">
            <v>Valid</v>
          </cell>
          <cell r="Q1115" t="str">
            <v>.133668333333333</v>
          </cell>
          <cell r="R1115" t="str">
            <v>33.5817933333333</v>
          </cell>
        </row>
        <row r="1116">
          <cell r="B1116">
            <v>607295</v>
          </cell>
          <cell r="C1116" t="str">
            <v>WE2669</v>
          </cell>
          <cell r="D1116" t="str">
            <v>Kiswere</v>
          </cell>
          <cell r="E1116" t="str">
            <v>Patrick Kalibbala</v>
          </cell>
          <cell r="F1116" t="str">
            <v>Rakai</v>
          </cell>
          <cell r="H1116" t="str">
            <v>Faridah Nantege</v>
          </cell>
          <cell r="I1116" t="str">
            <v>All</v>
          </cell>
          <cell r="J1116" t="str">
            <v>CAMUSAT Uganda Limited</v>
          </cell>
          <cell r="K1116">
            <v>45112.661111111112</v>
          </cell>
          <cell r="L1116" t="str">
            <v>2023-07-05T15:52:00.000-04:00</v>
          </cell>
          <cell r="M1116">
            <v>45112.69363425926</v>
          </cell>
          <cell r="N1116" t="str">
            <v>2023-07-05T16:38:50.000-04:00</v>
          </cell>
          <cell r="O1116" t="str">
            <v>Kenneth kintu</v>
          </cell>
          <cell r="P1116" t="str">
            <v>Valid</v>
          </cell>
          <cell r="Q1116" t="str">
            <v>-.9365266</v>
          </cell>
          <cell r="R1116" t="str">
            <v>31.3365607</v>
          </cell>
        </row>
        <row r="1117">
          <cell r="B1117">
            <v>606090</v>
          </cell>
          <cell r="C1117" t="str">
            <v>945</v>
          </cell>
          <cell r="D1117" t="str">
            <v>Mbulamuti</v>
          </cell>
          <cell r="E1117" t="str">
            <v>Samuel Naseke</v>
          </cell>
          <cell r="F1117" t="str">
            <v>Kamuli</v>
          </cell>
          <cell r="G1117" t="str">
            <v>Kampala East</v>
          </cell>
          <cell r="H1117" t="str">
            <v>William Bwire</v>
          </cell>
          <cell r="I1117" t="str">
            <v>All</v>
          </cell>
          <cell r="K1117">
            <v>45112.661805555559</v>
          </cell>
          <cell r="L1117" t="str">
            <v>2023-07-05T15:53:00.000-04:00</v>
          </cell>
          <cell r="M1117">
            <v>45112.679027777776</v>
          </cell>
          <cell r="N1117" t="str">
            <v>2023-07-05T16:17:48.000-04:00</v>
          </cell>
          <cell r="O1117" t="str">
            <v>Fuma Amos</v>
          </cell>
          <cell r="P1117" t="str">
            <v>Valid</v>
          </cell>
          <cell r="Q1117" t="str">
            <v>.8398467</v>
          </cell>
          <cell r="R1117" t="str">
            <v>33.0500867</v>
          </cell>
        </row>
        <row r="1118">
          <cell r="B1118">
            <v>608122</v>
          </cell>
          <cell r="C1118" t="str">
            <v>EA5218</v>
          </cell>
          <cell r="D1118" t="str">
            <v>Kaliro_Alarm Group</v>
          </cell>
          <cell r="E1118" t="str">
            <v>Emmanuel Kafuko</v>
          </cell>
          <cell r="F1118" t="str">
            <v>Kaliro</v>
          </cell>
          <cell r="H1118" t="str">
            <v>William Bwire</v>
          </cell>
          <cell r="I1118" t="str">
            <v>All</v>
          </cell>
          <cell r="K1118">
            <v>45112.662499999999</v>
          </cell>
          <cell r="L1118" t="str">
            <v>2023-07-05T15:54:00.000-04:00</v>
          </cell>
          <cell r="M1118">
            <v>45112.725381944445</v>
          </cell>
          <cell r="N1118" t="str">
            <v>2023-07-05T17:24:33.000-04:00</v>
          </cell>
          <cell r="O1118" t="str">
            <v>Alex Eyalu</v>
          </cell>
          <cell r="P1118" t="str">
            <v>Valid</v>
          </cell>
          <cell r="Q1118" t="str">
            <v>.9446927</v>
          </cell>
          <cell r="R1118" t="str">
            <v>33.4878924</v>
          </cell>
        </row>
        <row r="1119">
          <cell r="B1119">
            <v>701149</v>
          </cell>
          <cell r="C1119" t="str">
            <v>N/A</v>
          </cell>
          <cell r="D1119" t="str">
            <v>Kooki Towers</v>
          </cell>
          <cell r="F1119" t="str">
            <v>Kampala</v>
          </cell>
          <cell r="I1119" t="str">
            <v>All</v>
          </cell>
          <cell r="K1119">
            <v>45112.664583333331</v>
          </cell>
          <cell r="L1119" t="str">
            <v>2023-07-05T15:57:00.000-04:00</v>
          </cell>
          <cell r="M1119">
            <v>45113.250787037039</v>
          </cell>
          <cell r="N1119" t="str">
            <v>2023-07-06T06:01:08.000-04:00</v>
          </cell>
          <cell r="O1119" t="str">
            <v>Jamilu Mumbya</v>
          </cell>
          <cell r="P1119" t="str">
            <v>Audit</v>
          </cell>
          <cell r="Q1119" t="str">
            <v>.3157833</v>
          </cell>
          <cell r="R1119" t="str">
            <v>32.5778169</v>
          </cell>
        </row>
        <row r="1120">
          <cell r="B1120">
            <v>609415</v>
          </cell>
          <cell r="C1120" t="str">
            <v>WE2779</v>
          </cell>
          <cell r="D1120" t="str">
            <v>Kayanga</v>
          </cell>
          <cell r="E1120" t="str">
            <v>Thomasi Seruyange</v>
          </cell>
          <cell r="F1120" t="str">
            <v>Kiruhura</v>
          </cell>
          <cell r="G1120" t="str">
            <v>Western</v>
          </cell>
          <cell r="H1120" t="str">
            <v>Faridah Nantege</v>
          </cell>
          <cell r="I1120" t="str">
            <v>All</v>
          </cell>
          <cell r="J1120" t="str">
            <v>CAMUSAT Uganda Limited</v>
          </cell>
          <cell r="K1120">
            <v>45112.664583333331</v>
          </cell>
          <cell r="L1120" t="str">
            <v>2023-07-05T15:57:00.000-04:00</v>
          </cell>
          <cell r="M1120">
            <v>45112.938298611109</v>
          </cell>
          <cell r="N1120" t="str">
            <v>2023-07-05T22:31:09.000-04:00</v>
          </cell>
          <cell r="O1120" t="str">
            <v>Muzamiru Mugamba</v>
          </cell>
          <cell r="P1120" t="str">
            <v>Valid</v>
          </cell>
          <cell r="Q1120" t="str">
            <v>-.12072</v>
          </cell>
          <cell r="R1120" t="str">
            <v>30.79142</v>
          </cell>
        </row>
        <row r="1121">
          <cell r="B1121">
            <v>609625</v>
          </cell>
          <cell r="C1121" t="str">
            <v>2460</v>
          </cell>
          <cell r="D1121" t="str">
            <v>Banda 2</v>
          </cell>
          <cell r="E1121" t="str">
            <v>Benbridge Mulongo</v>
          </cell>
          <cell r="F1121" t="str">
            <v>Wakiso</v>
          </cell>
          <cell r="G1121" t="str">
            <v>Mukono</v>
          </cell>
          <cell r="H1121" t="str">
            <v>William Bwire</v>
          </cell>
          <cell r="I1121" t="str">
            <v>All</v>
          </cell>
          <cell r="K1121">
            <v>45112.666666666664</v>
          </cell>
          <cell r="L1121" t="str">
            <v>2023-07-05T16:00:00.000-04:00</v>
          </cell>
          <cell r="M1121">
            <v>45112.690520833334</v>
          </cell>
          <cell r="N1121" t="str">
            <v>2023-07-05T16:34:21.000-04:00</v>
          </cell>
          <cell r="O1121" t="str">
            <v>Emanzi Ssempa</v>
          </cell>
          <cell r="P1121" t="str">
            <v>Valid</v>
          </cell>
          <cell r="Q1121" t="str">
            <v>.34861</v>
          </cell>
          <cell r="R1121" t="str">
            <v>32.6380172</v>
          </cell>
        </row>
        <row r="1122">
          <cell r="B1122">
            <v>607613</v>
          </cell>
          <cell r="C1122" t="str">
            <v>WE2084</v>
          </cell>
          <cell r="D1122" t="str">
            <v>Royal University</v>
          </cell>
          <cell r="E1122" t="str">
            <v>Patrick Kalibbala</v>
          </cell>
          <cell r="F1122" t="str">
            <v>Masaka</v>
          </cell>
          <cell r="H1122" t="str">
            <v>Faridah Nantege</v>
          </cell>
          <cell r="I1122" t="str">
            <v>All</v>
          </cell>
          <cell r="J1122" t="str">
            <v>CAMUSAT Uganda Limited</v>
          </cell>
          <cell r="K1122">
            <v>45112.668749999997</v>
          </cell>
          <cell r="L1122" t="str">
            <v>2023-07-05T16:03:00.000-04:00</v>
          </cell>
          <cell r="M1122">
            <v>45112.973460648151</v>
          </cell>
          <cell r="N1122" t="str">
            <v>2023-07-05T23:21:47.000-04:00</v>
          </cell>
          <cell r="O1122" t="str">
            <v>Raymond Tabula</v>
          </cell>
          <cell r="P1122" t="str">
            <v>Audit</v>
          </cell>
          <cell r="Q1122" t="str">
            <v>-.3206299</v>
          </cell>
          <cell r="R1122" t="str">
            <v>31.7424671</v>
          </cell>
        </row>
        <row r="1123">
          <cell r="B1123">
            <v>701196</v>
          </cell>
          <cell r="C1123" t="str">
            <v>KA1632</v>
          </cell>
          <cell r="D1123" t="str">
            <v>Shauriyako A</v>
          </cell>
          <cell r="E1123" t="str">
            <v>Joash Lubwama</v>
          </cell>
          <cell r="F1123" t="str">
            <v>Kampala</v>
          </cell>
          <cell r="G1123" t="str">
            <v>Kampala North</v>
          </cell>
          <cell r="H1123" t="str">
            <v>Allan Kavuma</v>
          </cell>
          <cell r="I1123" t="str">
            <v>All</v>
          </cell>
          <cell r="J1123" t="str">
            <v>I Engineering Uganda Ltd</v>
          </cell>
          <cell r="K1123">
            <v>45112.672222222223</v>
          </cell>
          <cell r="L1123" t="str">
            <v>2023-07-05T16:08:00.000-04:00</v>
          </cell>
          <cell r="M1123">
            <v>45118.827152777776</v>
          </cell>
          <cell r="N1123" t="str">
            <v>2023-07-11T19:51:06.000-04:00</v>
          </cell>
          <cell r="O1123" t="str">
            <v>Sam Abigaba</v>
          </cell>
          <cell r="P1123" t="str">
            <v>Audit</v>
          </cell>
          <cell r="Q1123" t="str">
            <v>.31784298</v>
          </cell>
          <cell r="R1123" t="str">
            <v>32.57411239</v>
          </cell>
        </row>
        <row r="1124">
          <cell r="B1124">
            <v>605646</v>
          </cell>
          <cell r="C1124" t="str">
            <v>1156</v>
          </cell>
          <cell r="D1124" t="str">
            <v>Madudu</v>
          </cell>
          <cell r="E1124" t="str">
            <v>Patrick Kinyera</v>
          </cell>
          <cell r="F1124" t="str">
            <v>Mubende</v>
          </cell>
          <cell r="G1124" t="str">
            <v>Kampala West</v>
          </cell>
          <cell r="H1124" t="str">
            <v>Faridah Nantege</v>
          </cell>
          <cell r="I1124" t="str">
            <v>All</v>
          </cell>
          <cell r="J1124" t="str">
            <v>CAMUSAT Uganda Limited</v>
          </cell>
          <cell r="K1124">
            <v>45112.67291666667</v>
          </cell>
          <cell r="L1124" t="str">
            <v>2023-07-05T16:09:00.000-04:00</v>
          </cell>
          <cell r="M1124">
            <v>45113.41815972222</v>
          </cell>
          <cell r="N1124" t="str">
            <v>2023-07-06T10:02:09.000-04:00</v>
          </cell>
          <cell r="O1124" t="str">
            <v>Chris Abarinde</v>
          </cell>
          <cell r="P1124" t="str">
            <v>Valid</v>
          </cell>
          <cell r="Q1124" t="str">
            <v>.71936375</v>
          </cell>
          <cell r="R1124" t="str">
            <v>31.46912949</v>
          </cell>
        </row>
        <row r="1125">
          <cell r="B1125">
            <v>607031</v>
          </cell>
          <cell r="C1125" t="str">
            <v>2134</v>
          </cell>
          <cell r="D1125" t="str">
            <v>Bugolobi</v>
          </cell>
          <cell r="E1125" t="str">
            <v>Salim Kinene</v>
          </cell>
          <cell r="F1125" t="str">
            <v>Kampala</v>
          </cell>
          <cell r="H1125" t="str">
            <v>William Bwire</v>
          </cell>
          <cell r="I1125" t="str">
            <v>All</v>
          </cell>
          <cell r="K1125">
            <v>45112.675000000003</v>
          </cell>
          <cell r="L1125" t="str">
            <v>2023-07-05T16:12:00.000-04:00</v>
          </cell>
          <cell r="M1125">
            <v>45112.700289351851</v>
          </cell>
          <cell r="N1125" t="str">
            <v>2023-07-05T16:48:25.000-04:00</v>
          </cell>
          <cell r="O1125" t="str">
            <v>Derrick Ahimbisibwe</v>
          </cell>
          <cell r="P1125" t="str">
            <v>Valid</v>
          </cell>
          <cell r="Q1125" t="str">
            <v>.3098007</v>
          </cell>
          <cell r="R1125" t="str">
            <v>32.6240971</v>
          </cell>
        </row>
        <row r="1126">
          <cell r="B1126">
            <v>605451</v>
          </cell>
          <cell r="C1126" t="str">
            <v>720</v>
          </cell>
          <cell r="D1126" t="str">
            <v>Biliefe</v>
          </cell>
          <cell r="E1126" t="str">
            <v>Innocent Ayiko</v>
          </cell>
          <cell r="F1126" t="str">
            <v>Maracha</v>
          </cell>
          <cell r="G1126" t="str">
            <v>Northern</v>
          </cell>
          <cell r="H1126" t="str">
            <v>Allan Kavuma</v>
          </cell>
          <cell r="I1126" t="str">
            <v>All</v>
          </cell>
          <cell r="J1126" t="str">
            <v>I Engineering Uganda Ltd</v>
          </cell>
          <cell r="K1126">
            <v>45112.675000000003</v>
          </cell>
          <cell r="L1126" t="str">
            <v>2023-07-05T16:12:00.000-04:00</v>
          </cell>
          <cell r="M1126">
            <v>45112.69458333333</v>
          </cell>
          <cell r="N1126" t="str">
            <v>2023-07-05T16:40:12.000-04:00</v>
          </cell>
          <cell r="O1126" t="str">
            <v>kaganda joseph</v>
          </cell>
          <cell r="P1126" t="str">
            <v>Valid</v>
          </cell>
          <cell r="Q1126" t="str">
            <v>3.0715967</v>
          </cell>
          <cell r="R1126" t="str">
            <v>31.06534</v>
          </cell>
        </row>
        <row r="1127">
          <cell r="B1127">
            <v>701180</v>
          </cell>
          <cell r="C1127" t="str">
            <v>2969</v>
          </cell>
          <cell r="D1127" t="str">
            <v>Arwot Omiya Cell</v>
          </cell>
          <cell r="E1127" t="str">
            <v>Moses Kaganda</v>
          </cell>
          <cell r="F1127" t="str">
            <v>Gulu</v>
          </cell>
          <cell r="G1127" t="str">
            <v>Gulu</v>
          </cell>
          <cell r="H1127" t="str">
            <v>Allan Kavuma</v>
          </cell>
          <cell r="I1127" t="str">
            <v>All</v>
          </cell>
          <cell r="J1127" t="str">
            <v>I Engineering Uganda Ltd</v>
          </cell>
          <cell r="K1127">
            <v>45112.675000000003</v>
          </cell>
          <cell r="L1127" t="str">
            <v>2023-07-05T16:12:00.000-04:00</v>
          </cell>
          <cell r="M1127">
            <v>45112.754861111112</v>
          </cell>
          <cell r="N1127" t="str">
            <v>2023-07-05T18:07:00.000-04:00</v>
          </cell>
          <cell r="O1127" t="str">
            <v>Lawrence Galibanzora</v>
          </cell>
          <cell r="P1127" t="str">
            <v>Valid</v>
          </cell>
          <cell r="Q1127" t="str">
            <v>2.608338</v>
          </cell>
          <cell r="R1127" t="str">
            <v>32.4758297</v>
          </cell>
        </row>
        <row r="1128">
          <cell r="B1128">
            <v>609729</v>
          </cell>
          <cell r="C1128" t="str">
            <v>KA1893</v>
          </cell>
          <cell r="D1128" t="str">
            <v>Butto Cell</v>
          </cell>
          <cell r="E1128" t="str">
            <v>Benbridge Mulongo</v>
          </cell>
          <cell r="F1128" t="str">
            <v>Wakiso</v>
          </cell>
          <cell r="G1128" t="str">
            <v>Kampala East</v>
          </cell>
          <cell r="H1128" t="str">
            <v>William Bwire</v>
          </cell>
          <cell r="I1128" t="str">
            <v>All</v>
          </cell>
          <cell r="K1128">
            <v>45112.677083333336</v>
          </cell>
          <cell r="L1128" t="str">
            <v>2023-07-05T16:15:00.000-04:00</v>
          </cell>
          <cell r="M1128">
            <v>45112.856307870374</v>
          </cell>
          <cell r="N1128" t="str">
            <v>2023-07-05T20:33:05.000-04:00</v>
          </cell>
          <cell r="O1128" t="str">
            <v>Wasswa muhamad</v>
          </cell>
          <cell r="P1128" t="str">
            <v>Valid</v>
          </cell>
          <cell r="Q1128" t="str">
            <v>.3820648</v>
          </cell>
          <cell r="R1128" t="str">
            <v>32.6732683</v>
          </cell>
        </row>
        <row r="1129">
          <cell r="B1129">
            <v>606179</v>
          </cell>
          <cell r="C1129" t="str">
            <v>1197</v>
          </cell>
          <cell r="D1129" t="str">
            <v>Nabisego</v>
          </cell>
          <cell r="E1129" t="str">
            <v>Emmanuel Kafuko</v>
          </cell>
          <cell r="F1129" t="str">
            <v>Namutumba</v>
          </cell>
          <cell r="G1129" t="str">
            <v>Kampala East</v>
          </cell>
          <cell r="H1129" t="str">
            <v>William Bwire</v>
          </cell>
          <cell r="I1129" t="str">
            <v>All</v>
          </cell>
          <cell r="K1129">
            <v>45112.677777777775</v>
          </cell>
          <cell r="L1129" t="str">
            <v>2023-07-05T16:16:00.000-04:00</v>
          </cell>
          <cell r="M1129">
            <v>45114.566319444442</v>
          </cell>
          <cell r="N1129" t="str">
            <v>2023-07-07T13:35:30.000-04:00</v>
          </cell>
          <cell r="O1129" t="str">
            <v>Aguma Alfred</v>
          </cell>
          <cell r="P1129" t="str">
            <v>Valid</v>
          </cell>
          <cell r="Q1129" t="str">
            <v>.869145283333333</v>
          </cell>
          <cell r="R1129" t="str">
            <v>33.60086665</v>
          </cell>
        </row>
        <row r="1130">
          <cell r="B1130">
            <v>608600</v>
          </cell>
          <cell r="C1130" t="str">
            <v>NO4148</v>
          </cell>
          <cell r="D1130" t="str">
            <v>Lwala</v>
          </cell>
          <cell r="E1130" t="str">
            <v>Moses Wandera</v>
          </cell>
          <cell r="F1130" t="str">
            <v>Kaberamaido</v>
          </cell>
          <cell r="H1130" t="str">
            <v>William Bwire</v>
          </cell>
          <cell r="I1130" t="str">
            <v>All</v>
          </cell>
          <cell r="K1130">
            <v>45112.679861111108</v>
          </cell>
          <cell r="L1130" t="str">
            <v>2023-07-05T16:19:00.000-04:00</v>
          </cell>
          <cell r="M1130">
            <v>45113.63453703704</v>
          </cell>
          <cell r="N1130" t="str">
            <v>2023-07-06T15:13:44.000-04:00</v>
          </cell>
          <cell r="O1130" t="str">
            <v>David Mayanja</v>
          </cell>
          <cell r="P1130" t="str">
            <v>Valid</v>
          </cell>
          <cell r="Q1130" t="str">
            <v>1.875105</v>
          </cell>
          <cell r="R1130" t="str">
            <v>33.284725</v>
          </cell>
        </row>
        <row r="1131">
          <cell r="B1131">
            <v>609284</v>
          </cell>
          <cell r="C1131" t="str">
            <v>WE2344</v>
          </cell>
          <cell r="D1131" t="str">
            <v>Nyahuka</v>
          </cell>
          <cell r="E1131" t="str">
            <v>Stephen Rwabwogo</v>
          </cell>
          <cell r="F1131" t="str">
            <v>Bundibugyo</v>
          </cell>
          <cell r="G1131" t="str">
            <v>Western</v>
          </cell>
          <cell r="H1131" t="str">
            <v>Faridah Nantege</v>
          </cell>
          <cell r="I1131" t="str">
            <v>All</v>
          </cell>
          <cell r="J1131" t="str">
            <v>CAMUSAT Uganda Limited</v>
          </cell>
          <cell r="K1131">
            <v>45112.681944444441</v>
          </cell>
          <cell r="L1131" t="str">
            <v>2023-07-05T16:22:00.000-04:00</v>
          </cell>
          <cell r="M1131">
            <v>45112.731886574074</v>
          </cell>
          <cell r="N1131" t="str">
            <v>2023-07-05T17:33:55.000-04:00</v>
          </cell>
          <cell r="O1131" t="str">
            <v>Joel Ssekkono</v>
          </cell>
          <cell r="P1131" t="str">
            <v>Audit</v>
          </cell>
          <cell r="Q1131" t="str">
            <v>.67419</v>
          </cell>
          <cell r="R1131" t="str">
            <v>29.996855</v>
          </cell>
        </row>
        <row r="1132">
          <cell r="B1132">
            <v>605770</v>
          </cell>
          <cell r="C1132" t="str">
            <v>1416</v>
          </cell>
          <cell r="D1132" t="str">
            <v>Nyakashojwa</v>
          </cell>
          <cell r="E1132" t="str">
            <v>Denis Masaba</v>
          </cell>
          <cell r="F1132" t="str">
            <v>Mitooma</v>
          </cell>
          <cell r="G1132" t="str">
            <v>Western</v>
          </cell>
          <cell r="H1132" t="str">
            <v>Faridah Nantege</v>
          </cell>
          <cell r="I1132" t="str">
            <v>Air Conditioner</v>
          </cell>
          <cell r="J1132" t="str">
            <v>CAMUSAT Uganda Limited</v>
          </cell>
          <cell r="K1132">
            <v>45112.681944444441</v>
          </cell>
          <cell r="L1132" t="str">
            <v>2023-07-05T16:22:00.000-04:00</v>
          </cell>
          <cell r="M1132">
            <v>45113.816446759258</v>
          </cell>
          <cell r="N1132" t="str">
            <v>2023-07-06T19:35:41.000-04:00</v>
          </cell>
          <cell r="O1132" t="str">
            <v>Trogin Mushabe</v>
          </cell>
          <cell r="P1132" t="str">
            <v>Audit</v>
          </cell>
          <cell r="Q1132" t="str">
            <v>-.5186154</v>
          </cell>
          <cell r="R1132" t="str">
            <v>30.0197322</v>
          </cell>
        </row>
        <row r="1133">
          <cell r="B1133">
            <v>605099</v>
          </cell>
          <cell r="C1133" t="str">
            <v>132</v>
          </cell>
          <cell r="D1133" t="str">
            <v>Kayunga</v>
          </cell>
          <cell r="E1133" t="str">
            <v>Samuel Naseke</v>
          </cell>
          <cell r="F1133" t="str">
            <v>Kayunga</v>
          </cell>
          <cell r="G1133" t="str">
            <v>Kampala East</v>
          </cell>
          <cell r="H1133" t="str">
            <v>William Bwire</v>
          </cell>
          <cell r="I1133" t="str">
            <v>All</v>
          </cell>
          <cell r="K1133">
            <v>45112.684027777781</v>
          </cell>
          <cell r="L1133" t="str">
            <v>2023-07-05T16:25:00.000-04:00</v>
          </cell>
          <cell r="M1133">
            <v>45112.738807870373</v>
          </cell>
          <cell r="N1133" t="str">
            <v>2023-07-05T17:43:53.000-04:00</v>
          </cell>
          <cell r="O1133" t="str">
            <v>Solomon Kintu</v>
          </cell>
          <cell r="P1133" t="str">
            <v>Valid</v>
          </cell>
          <cell r="Q1133" t="str">
            <v>.7048556</v>
          </cell>
          <cell r="R1133" t="str">
            <v>32.9026282</v>
          </cell>
        </row>
        <row r="1134">
          <cell r="B1134">
            <v>609729</v>
          </cell>
          <cell r="C1134" t="str">
            <v>KA1893</v>
          </cell>
          <cell r="D1134" t="str">
            <v>Butto Cell</v>
          </cell>
          <cell r="E1134" t="str">
            <v>Benbridge Mulongo</v>
          </cell>
          <cell r="F1134" t="str">
            <v>Wakiso</v>
          </cell>
          <cell r="G1134" t="str">
            <v>Kampala East</v>
          </cell>
          <cell r="H1134" t="str">
            <v>William Bwire</v>
          </cell>
          <cell r="I1134" t="str">
            <v>All</v>
          </cell>
          <cell r="K1134">
            <v>45112.684027777781</v>
          </cell>
          <cell r="L1134" t="str">
            <v>2023-07-05T16:25:00.000-04:00</v>
          </cell>
          <cell r="M1134">
            <v>45112.741157407407</v>
          </cell>
          <cell r="N1134" t="str">
            <v>2023-07-05T17:47:16.000-04:00</v>
          </cell>
          <cell r="O1134" t="str">
            <v>Nganda sharif</v>
          </cell>
          <cell r="P1134" t="str">
            <v>Valid</v>
          </cell>
          <cell r="Q1134" t="str">
            <v>.3819382</v>
          </cell>
          <cell r="R1134" t="str">
            <v>32.6733828</v>
          </cell>
        </row>
        <row r="1135">
          <cell r="B1135">
            <v>607444</v>
          </cell>
          <cell r="C1135" t="str">
            <v>1108</v>
          </cell>
          <cell r="D1135" t="str">
            <v>Mbuya</v>
          </cell>
          <cell r="E1135" t="str">
            <v>Salim Kinene</v>
          </cell>
          <cell r="F1135" t="str">
            <v>Kampala</v>
          </cell>
          <cell r="H1135" t="str">
            <v>William Bwire</v>
          </cell>
          <cell r="I1135" t="str">
            <v>All</v>
          </cell>
          <cell r="K1135">
            <v>45112.686805555553</v>
          </cell>
          <cell r="L1135" t="str">
            <v>2023-07-05T16:29:00.000-04:00</v>
          </cell>
          <cell r="M1135">
            <v>45112.738587962966</v>
          </cell>
          <cell r="N1135" t="str">
            <v>2023-07-05T17:43:34.000-04:00</v>
          </cell>
          <cell r="O1135" t="str">
            <v>Deo Kabugo</v>
          </cell>
          <cell r="P1135" t="str">
            <v>Valid</v>
          </cell>
          <cell r="Q1135" t="str">
            <v>.3325843</v>
          </cell>
          <cell r="R1135" t="str">
            <v>32.630945</v>
          </cell>
        </row>
        <row r="1136">
          <cell r="B1136">
            <v>605410</v>
          </cell>
          <cell r="C1136" t="str">
            <v>630</v>
          </cell>
          <cell r="D1136" t="str">
            <v>Kyenjojo</v>
          </cell>
          <cell r="E1136" t="str">
            <v>Stephen Rwabwogo</v>
          </cell>
          <cell r="F1136" t="str">
            <v>Kyenjojo</v>
          </cell>
          <cell r="G1136" t="str">
            <v>Western</v>
          </cell>
          <cell r="H1136" t="str">
            <v>Faridah Nantege</v>
          </cell>
          <cell r="I1136" t="str">
            <v>Air Conditioner</v>
          </cell>
          <cell r="J1136" t="str">
            <v>CAMUSAT Uganda Limited</v>
          </cell>
          <cell r="K1136">
            <v>45112.697222222225</v>
          </cell>
          <cell r="L1136" t="str">
            <v>2023-07-05T16:44:00.000-04:00</v>
          </cell>
          <cell r="M1136">
            <v>45112.802673611113</v>
          </cell>
          <cell r="N1136" t="str">
            <v>2023-07-05T19:15:51.000-04:00</v>
          </cell>
          <cell r="O1136" t="str">
            <v>Robert Kayongo</v>
          </cell>
          <cell r="P1136" t="str">
            <v>Valid</v>
          </cell>
          <cell r="Q1136" t="str">
            <v>.59521865</v>
          </cell>
          <cell r="R1136" t="str">
            <v>30.6372646</v>
          </cell>
        </row>
        <row r="1137">
          <cell r="B1137">
            <v>605807</v>
          </cell>
          <cell r="C1137" t="str">
            <v>1498</v>
          </cell>
          <cell r="D1137" t="str">
            <v>Bunamwaya Katale</v>
          </cell>
          <cell r="E1137" t="str">
            <v>Christopher Alituha</v>
          </cell>
          <cell r="F1137" t="str">
            <v>Wakiso</v>
          </cell>
          <cell r="G1137" t="str">
            <v>Kampala West</v>
          </cell>
          <cell r="H1137" t="str">
            <v>Faridah Nantege</v>
          </cell>
          <cell r="I1137" t="str">
            <v>All</v>
          </cell>
          <cell r="J1137" t="str">
            <v>CAMUSAT Uganda Limited</v>
          </cell>
          <cell r="K1137">
            <v>45112.697916666664</v>
          </cell>
          <cell r="L1137" t="str">
            <v>2023-07-05T16:45:00.000-04:00</v>
          </cell>
          <cell r="M1137">
            <v>45112.789155092592</v>
          </cell>
          <cell r="N1137" t="str">
            <v>2023-07-05T18:56:23.000-04:00</v>
          </cell>
          <cell r="O1137" t="str">
            <v>Byamugisha Banabas</v>
          </cell>
          <cell r="P1137" t="str">
            <v>Audit</v>
          </cell>
          <cell r="Q1137" t="str">
            <v>.2637158</v>
          </cell>
          <cell r="R1137" t="str">
            <v>32.5464251</v>
          </cell>
        </row>
        <row r="1138">
          <cell r="B1138">
            <v>701602</v>
          </cell>
          <cell r="C1138" t="str">
            <v>3634</v>
          </cell>
          <cell r="D1138" t="str">
            <v>Ganda Nansana</v>
          </cell>
          <cell r="E1138" t="str">
            <v>Patrick Kinyera</v>
          </cell>
          <cell r="F1138" t="str">
            <v>Wakiso</v>
          </cell>
          <cell r="G1138" t="str">
            <v>Mityana</v>
          </cell>
          <cell r="H1138" t="str">
            <v>Faridah Nantege</v>
          </cell>
          <cell r="I1138" t="str">
            <v>All</v>
          </cell>
          <cell r="J1138" t="str">
            <v>CAMUSAT Uganda Limited</v>
          </cell>
          <cell r="K1138">
            <v>45112.698611111111</v>
          </cell>
          <cell r="L1138" t="str">
            <v>2023-07-05T16:46:00.000-04:00</v>
          </cell>
          <cell r="M1138">
            <v>45114.600543981483</v>
          </cell>
          <cell r="N1138" t="str">
            <v>2023-07-07T14:24:47.000-04:00</v>
          </cell>
          <cell r="O1138" t="str">
            <v>Mark Lukwago</v>
          </cell>
          <cell r="P1138" t="str">
            <v>Valid</v>
          </cell>
          <cell r="Q1138" t="str">
            <v>.35335544</v>
          </cell>
          <cell r="R1138" t="str">
            <v>32.52463255</v>
          </cell>
        </row>
        <row r="1139">
          <cell r="B1139">
            <v>607226</v>
          </cell>
          <cell r="C1139" t="str">
            <v>1217</v>
          </cell>
          <cell r="D1139" t="str">
            <v>Kawempe Mbogo</v>
          </cell>
          <cell r="E1139" t="str">
            <v>Joash Lubwama</v>
          </cell>
          <cell r="F1139" t="str">
            <v>Kampala</v>
          </cell>
          <cell r="H1139" t="str">
            <v>Allan Kavuma</v>
          </cell>
          <cell r="I1139" t="str">
            <v>All</v>
          </cell>
          <cell r="J1139" t="str">
            <v>I Engineering Uganda Ltd</v>
          </cell>
          <cell r="K1139">
            <v>45112.700694444444</v>
          </cell>
          <cell r="L1139" t="str">
            <v>2023-07-05T16:49:00.000-04:00</v>
          </cell>
          <cell r="M1139">
            <v>45112.750636574077</v>
          </cell>
          <cell r="N1139" t="str">
            <v>2023-07-05T18:00:55.000-04:00</v>
          </cell>
          <cell r="O1139" t="str">
            <v>Ronnie Muhindo</v>
          </cell>
          <cell r="P1139" t="str">
            <v>Valid</v>
          </cell>
          <cell r="Q1139" t="str">
            <v>.3663681</v>
          </cell>
          <cell r="R1139" t="str">
            <v>32.5655779</v>
          </cell>
        </row>
        <row r="1140">
          <cell r="B1140">
            <v>608053</v>
          </cell>
          <cell r="C1140" t="str">
            <v>EA5348</v>
          </cell>
          <cell r="D1140" t="str">
            <v>Buseta</v>
          </cell>
          <cell r="E1140" t="str">
            <v>Jude Musana</v>
          </cell>
          <cell r="F1140" t="str">
            <v>Pallisa</v>
          </cell>
          <cell r="H1140" t="str">
            <v>William Bwire</v>
          </cell>
          <cell r="I1140" t="str">
            <v>DG</v>
          </cell>
          <cell r="K1140">
            <v>45112.70416666667</v>
          </cell>
          <cell r="L1140" t="str">
            <v>2023-07-05T16:54:00.000-04:00</v>
          </cell>
          <cell r="M1140">
            <v>45112.746168981481</v>
          </cell>
          <cell r="N1140" t="str">
            <v>2023-07-05T17:54:29.000-04:00</v>
          </cell>
          <cell r="O1140" t="str">
            <v>Felix Mwebembezi</v>
          </cell>
          <cell r="P1140" t="str">
            <v>Valid</v>
          </cell>
          <cell r="Q1140" t="str">
            <v>1.0850799</v>
          </cell>
          <cell r="R1140" t="str">
            <v>33.7514124</v>
          </cell>
        </row>
        <row r="1141">
          <cell r="B1141">
            <v>606388</v>
          </cell>
          <cell r="C1141" t="str">
            <v>1714</v>
          </cell>
          <cell r="D1141" t="str">
            <v>Kisalosalo</v>
          </cell>
          <cell r="E1141" t="str">
            <v>Benbridge Mulongo</v>
          </cell>
          <cell r="F1141" t="str">
            <v>Kampala</v>
          </cell>
          <cell r="G1141" t="str">
            <v>Kampala Central</v>
          </cell>
          <cell r="H1141" t="str">
            <v>William Bwire</v>
          </cell>
          <cell r="I1141" t="str">
            <v>All</v>
          </cell>
          <cell r="K1141">
            <v>45112.708333333336</v>
          </cell>
          <cell r="L1141" t="str">
            <v>2023-07-05T17:00:00.000-04:00</v>
          </cell>
          <cell r="M1141">
            <v>45116.957627314812</v>
          </cell>
          <cell r="N1141" t="str">
            <v>2023-07-09T22:58:59.000-04:00</v>
          </cell>
          <cell r="O1141" t="str">
            <v>William Musoke</v>
          </cell>
          <cell r="P1141" t="str">
            <v>Valid</v>
          </cell>
          <cell r="Q1141" t="str">
            <v>.355013333333333</v>
          </cell>
          <cell r="R1141" t="str">
            <v>32.586595</v>
          </cell>
        </row>
        <row r="1142">
          <cell r="B1142">
            <v>701197</v>
          </cell>
          <cell r="C1142" t="str">
            <v>KA1641</v>
          </cell>
          <cell r="D1142" t="str">
            <v>Bandali Rise</v>
          </cell>
          <cell r="F1142" t="str">
            <v>Kampala</v>
          </cell>
          <cell r="I1142" t="str">
            <v>All</v>
          </cell>
          <cell r="K1142">
            <v>45112.709722222222</v>
          </cell>
          <cell r="L1142" t="str">
            <v>2023-07-05T17:02:00.000-04:00</v>
          </cell>
          <cell r="M1142">
            <v>45112.737696759257</v>
          </cell>
          <cell r="N1142" t="str">
            <v>2023-07-05T17:42:17.000-04:00</v>
          </cell>
          <cell r="O1142" t="str">
            <v>Derrick Ahimbisibwe</v>
          </cell>
          <cell r="P1142" t="str">
            <v>Valid</v>
          </cell>
          <cell r="Q1142" t="str">
            <v>.3190145</v>
          </cell>
          <cell r="R1142" t="str">
            <v>32.6182149</v>
          </cell>
        </row>
        <row r="1143">
          <cell r="B1143">
            <v>606071</v>
          </cell>
          <cell r="C1143" t="str">
            <v>893</v>
          </cell>
          <cell r="D1143" t="str">
            <v>Nakatiba</v>
          </cell>
          <cell r="E1143" t="str">
            <v>Patrick Kalibbala</v>
          </cell>
          <cell r="F1143" t="str">
            <v>Mityana</v>
          </cell>
          <cell r="G1143" t="str">
            <v>Kampala West</v>
          </cell>
          <cell r="H1143" t="str">
            <v>Faridah Nantege</v>
          </cell>
          <cell r="I1143" t="str">
            <v>All</v>
          </cell>
          <cell r="J1143" t="str">
            <v>CAMUSAT Uganda Limited</v>
          </cell>
          <cell r="K1143">
            <v>45112.711111111108</v>
          </cell>
          <cell r="L1143" t="str">
            <v>2023-07-05T17:04:00.000-04:00</v>
          </cell>
          <cell r="M1143">
            <v>45115.606863425928</v>
          </cell>
          <cell r="N1143" t="str">
            <v>2023-07-08T14:33:53.000-04:00</v>
          </cell>
          <cell r="O1143" t="str">
            <v>Isaac Anshemeza</v>
          </cell>
          <cell r="P1143" t="str">
            <v>Valid</v>
          </cell>
          <cell r="Q1143" t="str">
            <v>-.417145</v>
          </cell>
          <cell r="R1143" t="str">
            <v>32.2198916666667</v>
          </cell>
        </row>
        <row r="1144">
          <cell r="B1144">
            <v>605747</v>
          </cell>
          <cell r="C1144" t="str">
            <v>1368</v>
          </cell>
          <cell r="D1144" t="str">
            <v>Ntinda Industrial</v>
          </cell>
          <cell r="E1144" t="str">
            <v>Benbridge Mulongo</v>
          </cell>
          <cell r="F1144" t="str">
            <v>Kampala</v>
          </cell>
          <cell r="G1144" t="str">
            <v>Kampala East</v>
          </cell>
          <cell r="H1144" t="str">
            <v>William Bwire</v>
          </cell>
          <cell r="I1144" t="str">
            <v>All</v>
          </cell>
          <cell r="K1144">
            <v>45112.719444444447</v>
          </cell>
          <cell r="L1144" t="str">
            <v>2023-07-05T17:16:00.000-04:00</v>
          </cell>
          <cell r="M1144">
            <v>45124.641863425924</v>
          </cell>
          <cell r="N1144" t="str">
            <v>2023-07-17T15:24:17.000-04:00</v>
          </cell>
          <cell r="O1144" t="str">
            <v>Emanzi Ssempa</v>
          </cell>
          <cell r="P1144" t="str">
            <v>Valid</v>
          </cell>
          <cell r="Q1144" t="str">
            <v>.3376754</v>
          </cell>
          <cell r="R1144" t="str">
            <v>32.6220239</v>
          </cell>
        </row>
        <row r="1145">
          <cell r="B1145">
            <v>605011</v>
          </cell>
          <cell r="C1145" t="str">
            <v>14</v>
          </cell>
          <cell r="D1145" t="str">
            <v>Katabi</v>
          </cell>
          <cell r="E1145" t="str">
            <v>Christopher Alituha</v>
          </cell>
          <cell r="F1145" t="str">
            <v>Wakiso</v>
          </cell>
          <cell r="G1145" t="str">
            <v>Kampala West</v>
          </cell>
          <cell r="H1145" t="str">
            <v>Faridah Nantege</v>
          </cell>
          <cell r="I1145" t="str">
            <v>All</v>
          </cell>
          <cell r="J1145" t="str">
            <v>CAMUSAT Uganda Limited</v>
          </cell>
          <cell r="K1145">
            <v>45112.727777777778</v>
          </cell>
          <cell r="L1145" t="str">
            <v>2023-07-05T17:28:00.000-04:00</v>
          </cell>
          <cell r="M1145">
            <v>45122.528506944444</v>
          </cell>
          <cell r="N1145" t="str">
            <v>2023-07-15T12:41:03.000-04:00</v>
          </cell>
          <cell r="O1145" t="str">
            <v>Ahmed Ismail</v>
          </cell>
          <cell r="P1145" t="str">
            <v>Valid</v>
          </cell>
          <cell r="Q1145" t="str">
            <v>.0833166666666667</v>
          </cell>
          <cell r="R1145" t="str">
            <v>32.47737</v>
          </cell>
        </row>
        <row r="1146">
          <cell r="B1146">
            <v>607940</v>
          </cell>
          <cell r="C1146" t="str">
            <v>WE2766</v>
          </cell>
          <cell r="D1146" t="str">
            <v>Lyakajula</v>
          </cell>
          <cell r="E1146" t="str">
            <v>Thomasi Seruyange</v>
          </cell>
          <cell r="F1146" t="str">
            <v>Lyantonde</v>
          </cell>
          <cell r="H1146" t="str">
            <v>Faridah Nantege</v>
          </cell>
          <cell r="I1146" t="str">
            <v>All</v>
          </cell>
          <cell r="J1146" t="str">
            <v>CAMUSAT Uganda Limited</v>
          </cell>
          <cell r="K1146">
            <v>45112.727777777778</v>
          </cell>
          <cell r="L1146" t="str">
            <v>2023-07-05T17:28:00.000-04:00</v>
          </cell>
          <cell r="M1146">
            <v>45112.811840277776</v>
          </cell>
          <cell r="N1146" t="str">
            <v>2023-07-05T19:29:03.000-04:00</v>
          </cell>
          <cell r="O1146" t="str">
            <v>David Semakula</v>
          </cell>
          <cell r="P1146" t="str">
            <v>Valid</v>
          </cell>
          <cell r="Q1146" t="str">
            <v>-.189765</v>
          </cell>
          <cell r="R1146" t="str">
            <v>31.3070516666667</v>
          </cell>
        </row>
        <row r="1147">
          <cell r="B1147">
            <v>606129</v>
          </cell>
          <cell r="C1147" t="str">
            <v>1161</v>
          </cell>
          <cell r="D1147" t="str">
            <v>Magoro</v>
          </cell>
          <cell r="E1147" t="str">
            <v>Moses Wandera</v>
          </cell>
          <cell r="F1147" t="str">
            <v>Katakwi</v>
          </cell>
          <cell r="G1147" t="str">
            <v>North East</v>
          </cell>
          <cell r="H1147" t="str">
            <v>William Bwire</v>
          </cell>
          <cell r="I1147" t="str">
            <v>All</v>
          </cell>
          <cell r="K1147">
            <v>45112.729861111111</v>
          </cell>
          <cell r="L1147" t="str">
            <v>2023-07-05T17:31:00.000-04:00</v>
          </cell>
          <cell r="M1147">
            <v>45126.779340277775</v>
          </cell>
          <cell r="N1147" t="str">
            <v>2023-07-19T18:42:15.000-04:00</v>
          </cell>
          <cell r="O1147" t="str">
            <v>Kenneth Bato</v>
          </cell>
          <cell r="P1147" t="str">
            <v>Valid</v>
          </cell>
          <cell r="Q1147" t="str">
            <v>1.72823475</v>
          </cell>
          <cell r="R1147" t="str">
            <v>34.1017827666667</v>
          </cell>
        </row>
        <row r="1148">
          <cell r="B1148">
            <v>605691</v>
          </cell>
          <cell r="C1148" t="str">
            <v>1254</v>
          </cell>
          <cell r="D1148" t="str">
            <v>Kinawataka</v>
          </cell>
          <cell r="E1148" t="str">
            <v>Salim Kinene</v>
          </cell>
          <cell r="F1148" t="str">
            <v>Kampala</v>
          </cell>
          <cell r="G1148" t="str">
            <v>Kampala East</v>
          </cell>
          <cell r="H1148" t="str">
            <v>William Bwire</v>
          </cell>
          <cell r="I1148" t="str">
            <v>All</v>
          </cell>
          <cell r="K1148">
            <v>45112.738194444442</v>
          </cell>
          <cell r="L1148" t="str">
            <v>2023-07-05T17:43:00.000-04:00</v>
          </cell>
          <cell r="M1148">
            <v>45112.812743055554</v>
          </cell>
          <cell r="N1148" t="str">
            <v>2023-07-05T19:30:21.000-04:00</v>
          </cell>
          <cell r="O1148" t="str">
            <v>Deo Kabugo</v>
          </cell>
          <cell r="P1148" t="str">
            <v>Valid</v>
          </cell>
          <cell r="Q1148" t="str">
            <v>.3312071</v>
          </cell>
          <cell r="R1148" t="str">
            <v>32.6321828</v>
          </cell>
        </row>
        <row r="1149">
          <cell r="B1149">
            <v>607610</v>
          </cell>
          <cell r="C1149" t="str">
            <v>WE2109</v>
          </cell>
          <cell r="D1149" t="str">
            <v>Rakai</v>
          </cell>
          <cell r="E1149" t="str">
            <v>Patrick Kalibbala</v>
          </cell>
          <cell r="F1149" t="str">
            <v>Rakai</v>
          </cell>
          <cell r="H1149" t="str">
            <v>Faridah Nantege</v>
          </cell>
          <cell r="I1149" t="str">
            <v>All</v>
          </cell>
          <cell r="J1149" t="str">
            <v>CAMUSAT Uganda Limited</v>
          </cell>
          <cell r="K1149">
            <v>45112.743055555555</v>
          </cell>
          <cell r="L1149" t="str">
            <v>2023-07-05T17:50:00.000-04:00</v>
          </cell>
          <cell r="M1149">
            <v>45112.784050925926</v>
          </cell>
          <cell r="N1149" t="str">
            <v>2023-07-05T18:49:02.000-04:00</v>
          </cell>
          <cell r="O1149" t="str">
            <v>Kenneth kintu</v>
          </cell>
          <cell r="P1149" t="str">
            <v>Valid</v>
          </cell>
          <cell r="Q1149" t="str">
            <v>-.7050901</v>
          </cell>
          <cell r="R1149" t="str">
            <v>31.4084692</v>
          </cell>
        </row>
        <row r="1150">
          <cell r="B1150">
            <v>607052</v>
          </cell>
          <cell r="C1150" t="str">
            <v>WE2235</v>
          </cell>
          <cell r="D1150" t="str">
            <v>Bukwiri</v>
          </cell>
          <cell r="E1150" t="str">
            <v>Latima Musoke</v>
          </cell>
          <cell r="F1150" t="str">
            <v>Kyankwanzi</v>
          </cell>
          <cell r="G1150" t="str">
            <v>Hoima</v>
          </cell>
          <cell r="H1150" t="str">
            <v>Allan Kavuma</v>
          </cell>
          <cell r="I1150" t="str">
            <v>All</v>
          </cell>
          <cell r="K1150">
            <v>45112.744444444441</v>
          </cell>
          <cell r="L1150" t="str">
            <v>2023-07-05T17:52:00.000-04:00</v>
          </cell>
          <cell r="M1150">
            <v>45119.326863425929</v>
          </cell>
          <cell r="N1150" t="str">
            <v>2023-07-12T07:50:41.000-04:00</v>
          </cell>
          <cell r="O1150" t="str">
            <v>Avutia Pios</v>
          </cell>
          <cell r="P1150" t="str">
            <v>Valid</v>
          </cell>
          <cell r="Q1150" t="str">
            <v>1.1457393</v>
          </cell>
          <cell r="R1150" t="str">
            <v>31.5445751</v>
          </cell>
        </row>
        <row r="1151">
          <cell r="B1151">
            <v>609300</v>
          </cell>
          <cell r="C1151" t="str">
            <v>WE2126</v>
          </cell>
          <cell r="D1151" t="str">
            <v>Oruha</v>
          </cell>
          <cell r="E1151" t="str">
            <v>Stephen Rwabwogo</v>
          </cell>
          <cell r="F1151" t="str">
            <v>Kyenjojo</v>
          </cell>
          <cell r="G1151" t="str">
            <v>Western</v>
          </cell>
          <cell r="H1151" t="str">
            <v>Faridah Nantege</v>
          </cell>
          <cell r="I1151" t="str">
            <v>Air Conditioner</v>
          </cell>
          <cell r="J1151" t="str">
            <v>CAMUSAT Uganda Limited</v>
          </cell>
          <cell r="K1151">
            <v>45112.745833333334</v>
          </cell>
          <cell r="L1151" t="str">
            <v>2023-07-05T17:54:00.000-04:00</v>
          </cell>
          <cell r="M1151">
            <v>45112.802002314813</v>
          </cell>
          <cell r="N1151" t="str">
            <v>2023-07-05T19:14:53.000-04:00</v>
          </cell>
          <cell r="O1151" t="str">
            <v>Robert Kayongo</v>
          </cell>
          <cell r="P1151" t="str">
            <v>Valid</v>
          </cell>
          <cell r="Q1151" t="str">
            <v>.649490316666667</v>
          </cell>
          <cell r="R1151" t="str">
            <v>30.5102524166667</v>
          </cell>
        </row>
        <row r="1152">
          <cell r="B1152">
            <v>606462</v>
          </cell>
          <cell r="C1152" t="str">
            <v>1786</v>
          </cell>
          <cell r="D1152" t="str">
            <v>Kyaguzi</v>
          </cell>
          <cell r="E1152" t="str">
            <v>Latima Musoke</v>
          </cell>
          <cell r="F1152" t="str">
            <v>Masindi</v>
          </cell>
          <cell r="G1152" t="str">
            <v>Western</v>
          </cell>
          <cell r="H1152" t="str">
            <v>Allan Kavuma</v>
          </cell>
          <cell r="I1152" t="str">
            <v>All</v>
          </cell>
          <cell r="J1152" t="str">
            <v>I Engineering Uganda Ltd</v>
          </cell>
          <cell r="K1152">
            <v>45112.747916666667</v>
          </cell>
          <cell r="L1152" t="str">
            <v>2023-07-05T17:57:00.000-04:00</v>
          </cell>
          <cell r="M1152">
            <v>45125.745162037034</v>
          </cell>
          <cell r="N1152" t="str">
            <v>2023-07-18T17:53:02.000-04:00</v>
          </cell>
          <cell r="O1152" t="str">
            <v>Kenneth Assimwe</v>
          </cell>
          <cell r="P1152" t="str">
            <v>Valid</v>
          </cell>
          <cell r="Q1152" t="str">
            <v>1.79834166666667</v>
          </cell>
          <cell r="R1152" t="str">
            <v>31.712305</v>
          </cell>
        </row>
        <row r="1153">
          <cell r="B1153">
            <v>701066</v>
          </cell>
          <cell r="C1153" t="str">
            <v>KA1973</v>
          </cell>
          <cell r="D1153" t="str">
            <v>Nsalosalo</v>
          </cell>
          <cell r="E1153" t="str">
            <v>Benbridge Mulongo</v>
          </cell>
          <cell r="F1153" t="str">
            <v>Kampala</v>
          </cell>
          <cell r="H1153" t="str">
            <v>William Bwire</v>
          </cell>
          <cell r="I1153" t="str">
            <v>All</v>
          </cell>
          <cell r="K1153">
            <v>45112.749305555553</v>
          </cell>
          <cell r="L1153" t="str">
            <v>2023-07-05T17:59:00.000-04:00</v>
          </cell>
          <cell r="M1153">
            <v>45116.858113425929</v>
          </cell>
          <cell r="N1153" t="str">
            <v>2023-07-09T20:35:41.000-04:00</v>
          </cell>
          <cell r="O1153" t="str">
            <v>William Musoke</v>
          </cell>
          <cell r="P1153" t="str">
            <v>Valid</v>
          </cell>
          <cell r="Q1153" t="str">
            <v>.352306666666667</v>
          </cell>
          <cell r="R1153" t="str">
            <v>32.588275</v>
          </cell>
        </row>
        <row r="1154">
          <cell r="B1154">
            <v>605875</v>
          </cell>
          <cell r="C1154" t="str">
            <v>1634</v>
          </cell>
          <cell r="D1154" t="str">
            <v>Kiryatete East</v>
          </cell>
          <cell r="E1154" t="str">
            <v>Latima Musoke</v>
          </cell>
          <cell r="F1154" t="str">
            <v>Hoima</v>
          </cell>
          <cell r="G1154" t="str">
            <v>Hoima</v>
          </cell>
          <cell r="H1154" t="str">
            <v>Allan Kavuma</v>
          </cell>
          <cell r="I1154" t="str">
            <v>All</v>
          </cell>
          <cell r="J1154" t="str">
            <v>I Engineering Uganda Ltd</v>
          </cell>
          <cell r="K1154">
            <v>45112.750694444447</v>
          </cell>
          <cell r="L1154" t="str">
            <v>2023-07-05T18:01:00.000-04:00</v>
          </cell>
          <cell r="M1154">
            <v>45120.762314814812</v>
          </cell>
          <cell r="N1154" t="str">
            <v>2023-07-13T18:17:44.000-04:00</v>
          </cell>
          <cell r="O1154" t="str">
            <v>Nsereko Ivan</v>
          </cell>
          <cell r="P1154" t="str">
            <v>Valid</v>
          </cell>
          <cell r="Q1154" t="str">
            <v>1.42697213</v>
          </cell>
          <cell r="R1154" t="str">
            <v>31.3456604</v>
          </cell>
        </row>
        <row r="1155">
          <cell r="B1155">
            <v>607556</v>
          </cell>
          <cell r="C1155" t="str">
            <v>KA1088</v>
          </cell>
          <cell r="D1155" t="str">
            <v>Namuwongo</v>
          </cell>
          <cell r="E1155" t="str">
            <v>Salim Kinene</v>
          </cell>
          <cell r="F1155" t="str">
            <v>Kampala</v>
          </cell>
          <cell r="H1155" t="str">
            <v>William Bwire</v>
          </cell>
          <cell r="I1155" t="str">
            <v>All</v>
          </cell>
          <cell r="K1155">
            <v>45112.756944444445</v>
          </cell>
          <cell r="L1155" t="str">
            <v>2023-07-05T18:10:00.000-04:00</v>
          </cell>
          <cell r="M1155">
            <v>45121.362233796295</v>
          </cell>
          <cell r="N1155" t="str">
            <v>2023-07-14T08:41:37.000-04:00</v>
          </cell>
          <cell r="O1155" t="str">
            <v>Jamilu Mumbya</v>
          </cell>
          <cell r="P1155" t="str">
            <v>Valid</v>
          </cell>
          <cell r="Q1155" t="str">
            <v>.3116714</v>
          </cell>
          <cell r="R1155" t="str">
            <v>32.6074674</v>
          </cell>
        </row>
        <row r="1156">
          <cell r="B1156">
            <v>701052</v>
          </cell>
          <cell r="C1156" t="str">
            <v>KA1612</v>
          </cell>
          <cell r="D1156" t="str">
            <v>Kazinga Hassan Zone</v>
          </cell>
          <cell r="E1156" t="str">
            <v>Benbridge Mulongo</v>
          </cell>
          <cell r="F1156" t="str">
            <v>Wakiso</v>
          </cell>
          <cell r="H1156" t="str">
            <v>William Bwire</v>
          </cell>
          <cell r="I1156" t="str">
            <v>All</v>
          </cell>
          <cell r="K1156">
            <v>45112.759722222225</v>
          </cell>
          <cell r="L1156" t="str">
            <v>2023-07-05T18:14:00.000-04:00</v>
          </cell>
          <cell r="M1156">
            <v>45112.851365740738</v>
          </cell>
          <cell r="N1156" t="str">
            <v>2023-07-05T20:25:58.000-04:00</v>
          </cell>
          <cell r="O1156" t="str">
            <v>Wasswa muhamad</v>
          </cell>
          <cell r="P1156" t="str">
            <v>Valid</v>
          </cell>
          <cell r="Q1156" t="str">
            <v>.3588583</v>
          </cell>
          <cell r="R1156" t="str">
            <v>32.6728183</v>
          </cell>
        </row>
        <row r="1157">
          <cell r="B1157">
            <v>701052</v>
          </cell>
          <cell r="C1157" t="str">
            <v>KA1612</v>
          </cell>
          <cell r="D1157" t="str">
            <v>Kazinga Hassan Zone</v>
          </cell>
          <cell r="E1157" t="str">
            <v>Benbridge Mulongo</v>
          </cell>
          <cell r="F1157" t="str">
            <v>Wakiso</v>
          </cell>
          <cell r="H1157" t="str">
            <v>William Bwire</v>
          </cell>
          <cell r="I1157" t="str">
            <v>All</v>
          </cell>
          <cell r="K1157">
            <v>45112.761805555558</v>
          </cell>
          <cell r="L1157" t="str">
            <v>2023-07-05T18:17:00.000-04:00</v>
          </cell>
          <cell r="M1157">
            <v>45112.811759259261</v>
          </cell>
          <cell r="N1157" t="str">
            <v>2023-07-05T19:28:56.000-04:00</v>
          </cell>
          <cell r="O1157" t="str">
            <v>Nganda sharif</v>
          </cell>
          <cell r="P1157" t="str">
            <v>Valid</v>
          </cell>
          <cell r="Q1157" t="str">
            <v>.3587845</v>
          </cell>
          <cell r="R1157" t="str">
            <v>32.6727935</v>
          </cell>
        </row>
        <row r="1158">
          <cell r="B1158">
            <v>608145</v>
          </cell>
          <cell r="C1158" t="str">
            <v>2017</v>
          </cell>
          <cell r="D1158" t="str">
            <v>Kayunga</v>
          </cell>
          <cell r="E1158" t="str">
            <v>Samuel Naseke</v>
          </cell>
          <cell r="F1158" t="str">
            <v>Kayunga</v>
          </cell>
          <cell r="H1158" t="str">
            <v>William Bwire</v>
          </cell>
          <cell r="I1158" t="str">
            <v>All</v>
          </cell>
          <cell r="K1158">
            <v>45112.76458333333</v>
          </cell>
          <cell r="L1158" t="str">
            <v>2023-07-05T18:21:00.000-04:00</v>
          </cell>
          <cell r="M1158">
            <v>45112.848136574074</v>
          </cell>
          <cell r="N1158" t="str">
            <v>2023-07-05T20:21:19.000-04:00</v>
          </cell>
          <cell r="O1158" t="str">
            <v>Solomon Kintu</v>
          </cell>
          <cell r="P1158" t="str">
            <v>Valid</v>
          </cell>
          <cell r="Q1158" t="str">
            <v>.7047067</v>
          </cell>
          <cell r="R1158" t="str">
            <v>32.9063683</v>
          </cell>
        </row>
        <row r="1159">
          <cell r="B1159">
            <v>608529</v>
          </cell>
          <cell r="C1159" t="str">
            <v>4050</v>
          </cell>
          <cell r="D1159" t="str">
            <v>Arua Rep</v>
          </cell>
          <cell r="E1159" t="str">
            <v>Innocent Ayiko</v>
          </cell>
          <cell r="F1159" t="str">
            <v>Zombo</v>
          </cell>
          <cell r="G1159" t="str">
            <v>Northern</v>
          </cell>
          <cell r="H1159" t="str">
            <v>Allan Kavuma</v>
          </cell>
          <cell r="I1159" t="str">
            <v>All</v>
          </cell>
          <cell r="J1159" t="str">
            <v>I Engineering Uganda Ltd</v>
          </cell>
          <cell r="K1159">
            <v>45112.768750000003</v>
          </cell>
          <cell r="L1159" t="str">
            <v>2023-07-05T18:27:00.000-04:00</v>
          </cell>
          <cell r="M1159">
            <v>45112.77270833333</v>
          </cell>
          <cell r="N1159" t="str">
            <v>2023-07-05T18:32:42.000-04:00</v>
          </cell>
          <cell r="O1159" t="str">
            <v>kaganda joseph</v>
          </cell>
          <cell r="P1159" t="str">
            <v>Valid</v>
          </cell>
          <cell r="Q1159" t="str">
            <v>3.016105</v>
          </cell>
          <cell r="R1159" t="str">
            <v>30.9198133</v>
          </cell>
        </row>
        <row r="1160">
          <cell r="B1160">
            <v>605189</v>
          </cell>
          <cell r="C1160" t="str">
            <v>314</v>
          </cell>
          <cell r="D1160" t="str">
            <v>Oruha</v>
          </cell>
          <cell r="E1160" t="str">
            <v>Stephen Rwabwogo</v>
          </cell>
          <cell r="F1160" t="str">
            <v>Kyenjojo</v>
          </cell>
          <cell r="G1160" t="str">
            <v>Western</v>
          </cell>
          <cell r="H1160" t="str">
            <v>Faridah Nantege</v>
          </cell>
          <cell r="I1160" t="str">
            <v>Air Conditioner</v>
          </cell>
          <cell r="J1160" t="str">
            <v>CAMUSAT Uganda Limited</v>
          </cell>
          <cell r="K1160">
            <v>45112.769444444442</v>
          </cell>
          <cell r="L1160" t="str">
            <v>2023-07-05T18:28:00.000-04:00</v>
          </cell>
          <cell r="M1160">
            <v>45112.799722222226</v>
          </cell>
          <cell r="N1160" t="str">
            <v>2023-07-05T19:11:36.000-04:00</v>
          </cell>
          <cell r="O1160" t="str">
            <v>Robert Kayongo</v>
          </cell>
          <cell r="P1160" t="str">
            <v>Valid</v>
          </cell>
          <cell r="Q1160" t="str">
            <v>.65107165</v>
          </cell>
          <cell r="R1160" t="str">
            <v>30.5105672333333</v>
          </cell>
        </row>
        <row r="1161">
          <cell r="B1161">
            <v>606855</v>
          </cell>
          <cell r="C1161" t="str">
            <v>1211</v>
          </cell>
          <cell r="D1161" t="str">
            <v>Mbaale</v>
          </cell>
          <cell r="E1161" t="str">
            <v>Emmanuel Kafuko</v>
          </cell>
          <cell r="F1161" t="str">
            <v>Iganga</v>
          </cell>
          <cell r="G1161" t="str">
            <v>Jinja</v>
          </cell>
          <cell r="H1161" t="str">
            <v>William Bwire</v>
          </cell>
          <cell r="I1161" t="str">
            <v>All</v>
          </cell>
          <cell r="K1161">
            <v>45112.773611111108</v>
          </cell>
          <cell r="L1161" t="str">
            <v>2023-07-05T18:34:00.000-04:00</v>
          </cell>
          <cell r="M1161">
            <v>45114.276365740741</v>
          </cell>
          <cell r="N1161" t="str">
            <v>2023-07-07T06:37:58.000-04:00</v>
          </cell>
          <cell r="O1161" t="str">
            <v>Steven Bukenya</v>
          </cell>
          <cell r="P1161" t="str">
            <v>Valid</v>
          </cell>
          <cell r="Q1161" t="str">
            <v>.520085</v>
          </cell>
          <cell r="R1161" t="str">
            <v>33.4692333333333</v>
          </cell>
        </row>
        <row r="1162">
          <cell r="B1162">
            <v>605151</v>
          </cell>
          <cell r="C1162" t="str">
            <v>247</v>
          </cell>
          <cell r="D1162" t="str">
            <v>Rakai</v>
          </cell>
          <cell r="E1162" t="str">
            <v>Patrick Kalibbala</v>
          </cell>
          <cell r="F1162" t="str">
            <v>Rakai</v>
          </cell>
          <cell r="G1162" t="str">
            <v>Kampala West</v>
          </cell>
          <cell r="H1162" t="str">
            <v>Faridah Nantege</v>
          </cell>
          <cell r="I1162" t="str">
            <v>All</v>
          </cell>
          <cell r="J1162" t="str">
            <v>CAMUSAT Uganda Limited</v>
          </cell>
          <cell r="K1162">
            <v>45112.785416666666</v>
          </cell>
          <cell r="L1162" t="str">
            <v>2023-07-05T18:51:00.000-04:00</v>
          </cell>
          <cell r="M1162">
            <v>45112.808541666665</v>
          </cell>
          <cell r="N1162" t="str">
            <v>2023-07-05T19:24:18.000-04:00</v>
          </cell>
          <cell r="O1162" t="str">
            <v>Kenneth kintu</v>
          </cell>
          <cell r="P1162" t="str">
            <v>Valid</v>
          </cell>
          <cell r="Q1162" t="str">
            <v>-.7052792</v>
          </cell>
          <cell r="R1162" t="str">
            <v>31.4083957</v>
          </cell>
        </row>
        <row r="1163">
          <cell r="B1163">
            <v>609480</v>
          </cell>
          <cell r="C1163" t="str">
            <v>KA1821</v>
          </cell>
          <cell r="D1163" t="str">
            <v>Kazinga Main</v>
          </cell>
          <cell r="E1163" t="str">
            <v>Benbridge Mulongo</v>
          </cell>
          <cell r="F1163" t="str">
            <v>Wakiso</v>
          </cell>
          <cell r="H1163" t="str">
            <v>William Bwire</v>
          </cell>
          <cell r="I1163" t="str">
            <v>All</v>
          </cell>
          <cell r="K1163">
            <v>45112.810416666667</v>
          </cell>
          <cell r="L1163" t="str">
            <v>2023-07-05T19:27:00.000-04:00</v>
          </cell>
          <cell r="M1163">
            <v>45113.766018518516</v>
          </cell>
          <cell r="N1163" t="str">
            <v>2023-07-06T18:23:04.000-04:00</v>
          </cell>
          <cell r="O1163" t="str">
            <v>Nganda sharif</v>
          </cell>
          <cell r="P1163" t="str">
            <v>Valid</v>
          </cell>
          <cell r="Q1163" t="str">
            <v>.3578698</v>
          </cell>
          <cell r="R1163" t="str">
            <v>32.6788836</v>
          </cell>
        </row>
        <row r="1164">
          <cell r="B1164">
            <v>608257</v>
          </cell>
          <cell r="C1164" t="str">
            <v>NO4081</v>
          </cell>
          <cell r="D1164" t="str">
            <v>Pian (Amudat)</v>
          </cell>
          <cell r="E1164" t="str">
            <v>Moses Wandera</v>
          </cell>
          <cell r="F1164" t="str">
            <v>Amudat</v>
          </cell>
          <cell r="G1164" t="str">
            <v>Northern</v>
          </cell>
          <cell r="H1164" t="str">
            <v>William Bwire</v>
          </cell>
          <cell r="I1164" t="str">
            <v>DG</v>
          </cell>
          <cell r="K1164">
            <v>45112.82708333333</v>
          </cell>
          <cell r="L1164" t="str">
            <v>2023-07-05T19:51:00.000-04:00</v>
          </cell>
          <cell r="M1164">
            <v>45134.620393518519</v>
          </cell>
          <cell r="N1164" t="str">
            <v>2023-07-27T14:53:22.000-04:00</v>
          </cell>
          <cell r="O1164" t="str">
            <v>Andrew Matovu</v>
          </cell>
          <cell r="P1164" t="str">
            <v>Valid</v>
          </cell>
          <cell r="Q1164" t="str">
            <v>1.94301333333333</v>
          </cell>
          <cell r="R1164" t="str">
            <v>34.9508483333333</v>
          </cell>
        </row>
        <row r="1165">
          <cell r="B1165">
            <v>701659</v>
          </cell>
          <cell r="C1165" t="str">
            <v>UGCOV559</v>
          </cell>
          <cell r="D1165" t="str">
            <v>Kanigiro</v>
          </cell>
          <cell r="E1165" t="str">
            <v>Latima Musoke</v>
          </cell>
          <cell r="F1165" t="str">
            <v>Hoima</v>
          </cell>
          <cell r="G1165" t="str">
            <v>Hoima</v>
          </cell>
          <cell r="H1165" t="str">
            <v>Allan Kavuma</v>
          </cell>
          <cell r="I1165" t="str">
            <v>All</v>
          </cell>
          <cell r="J1165" t="str">
            <v>I Engineering Uganda Ltd</v>
          </cell>
          <cell r="K1165">
            <v>45112.956944444442</v>
          </cell>
          <cell r="L1165" t="str">
            <v>2023-07-05T22:58:00.000-04:00</v>
          </cell>
          <cell r="M1165">
            <v>45124.556840277779</v>
          </cell>
          <cell r="N1165" t="str">
            <v>2023-07-17T13:21:51.000-04:00</v>
          </cell>
          <cell r="O1165" t="str">
            <v>Nsereko Ivan</v>
          </cell>
          <cell r="P1165" t="str">
            <v>Valid</v>
          </cell>
          <cell r="Q1165" t="str">
            <v>1.4017622</v>
          </cell>
          <cell r="R1165" t="str">
            <v>31.2428777</v>
          </cell>
        </row>
        <row r="1166">
          <cell r="B1166">
            <v>606666</v>
          </cell>
          <cell r="C1166" t="str">
            <v>2124</v>
          </cell>
          <cell r="D1166" t="str">
            <v>Bunono</v>
          </cell>
          <cell r="E1166" t="str">
            <v>Christopher Alituha</v>
          </cell>
          <cell r="F1166" t="str">
            <v>Wakiso</v>
          </cell>
          <cell r="G1166" t="str">
            <v>Kampala West</v>
          </cell>
          <cell r="H1166" t="str">
            <v>Faridah Nantege</v>
          </cell>
          <cell r="I1166" t="str">
            <v>All</v>
          </cell>
          <cell r="J1166" t="str">
            <v>CAMUSAT Uganda Limited</v>
          </cell>
          <cell r="K1166">
            <v>45113</v>
          </cell>
          <cell r="L1166" t="str">
            <v>2023-07-06T00:00:00.000-04:00</v>
          </cell>
          <cell r="M1166">
            <v>45113.466168981482</v>
          </cell>
          <cell r="N1166" t="str">
            <v>2023-07-06T11:11:17.000-04:00</v>
          </cell>
          <cell r="O1166" t="str">
            <v>Rogers Akatuhwera</v>
          </cell>
          <cell r="P1166" t="str">
            <v>Valid</v>
          </cell>
          <cell r="Q1166" t="str">
            <v>.0949</v>
          </cell>
          <cell r="R1166" t="str">
            <v>32.4822233333333</v>
          </cell>
        </row>
        <row r="1167">
          <cell r="B1167">
            <v>701179</v>
          </cell>
          <cell r="C1167" t="str">
            <v>3487</v>
          </cell>
          <cell r="D1167" t="str">
            <v>Nkongi</v>
          </cell>
          <cell r="E1167" t="str">
            <v>Denis Masaba</v>
          </cell>
          <cell r="F1167" t="str">
            <v>Mitooma</v>
          </cell>
          <cell r="G1167" t="str">
            <v>Kabale</v>
          </cell>
          <cell r="H1167" t="str">
            <v>Faridah Nantege</v>
          </cell>
          <cell r="I1167" t="str">
            <v>All</v>
          </cell>
          <cell r="J1167" t="str">
            <v>CAMUSAT Uganda Limited</v>
          </cell>
          <cell r="K1167">
            <v>45113</v>
          </cell>
          <cell r="L1167" t="str">
            <v>2023-07-06T00:00:00.000-04:00</v>
          </cell>
          <cell r="M1167">
            <v>45113.416828703703</v>
          </cell>
          <cell r="N1167" t="str">
            <v>2023-07-06T10:00:14.000-04:00</v>
          </cell>
          <cell r="O1167" t="str">
            <v>Herbert Ndawula</v>
          </cell>
          <cell r="P1167" t="str">
            <v>Valid</v>
          </cell>
          <cell r="Q1167" t="str">
            <v>-.498231666666667</v>
          </cell>
          <cell r="R1167" t="str">
            <v>29.9602683333333</v>
          </cell>
        </row>
        <row r="1168">
          <cell r="B1168">
            <v>609010</v>
          </cell>
          <cell r="C1168" t="str">
            <v>WE2074</v>
          </cell>
          <cell r="D1168" t="str">
            <v>Birere</v>
          </cell>
          <cell r="E1168" t="str">
            <v>Thomasi Seruyange</v>
          </cell>
          <cell r="F1168" t="str">
            <v>Isingiro</v>
          </cell>
          <cell r="G1168" t="str">
            <v>Western</v>
          </cell>
          <cell r="H1168" t="str">
            <v>Faridah Nantege</v>
          </cell>
          <cell r="I1168" t="str">
            <v>All</v>
          </cell>
          <cell r="J1168" t="str">
            <v>CAMUSAT Uganda Limited</v>
          </cell>
          <cell r="K1168">
            <v>45113</v>
          </cell>
          <cell r="L1168" t="str">
            <v>2023-07-06T00:00:00.000-04:00</v>
          </cell>
          <cell r="M1168">
            <v>45113.682997685188</v>
          </cell>
          <cell r="N1168" t="str">
            <v>2023-07-06T16:23:31.000-04:00</v>
          </cell>
          <cell r="O1168" t="str">
            <v>Enock Amanyire</v>
          </cell>
          <cell r="P1168" t="str">
            <v>Valid</v>
          </cell>
          <cell r="Q1168" t="str">
            <v>-.676343333333333</v>
          </cell>
          <cell r="R1168" t="str">
            <v>30.672865</v>
          </cell>
        </row>
        <row r="1169">
          <cell r="B1169">
            <v>606804</v>
          </cell>
          <cell r="C1169" t="str">
            <v>2274</v>
          </cell>
          <cell r="D1169" t="str">
            <v>Bugongo</v>
          </cell>
          <cell r="E1169" t="str">
            <v>Denis Masaba</v>
          </cell>
          <cell r="F1169" t="str">
            <v>Bushenyi</v>
          </cell>
          <cell r="G1169" t="str">
            <v>Kabale</v>
          </cell>
          <cell r="H1169" t="str">
            <v>Faridah Nantege</v>
          </cell>
          <cell r="I1169" t="str">
            <v>All</v>
          </cell>
          <cell r="J1169" t="str">
            <v>CAMUSAT Uganda Limited</v>
          </cell>
          <cell r="K1169">
            <v>45113</v>
          </cell>
          <cell r="L1169" t="str">
            <v>2023-07-06T00:00:00.000-04:00</v>
          </cell>
          <cell r="M1169">
            <v>45113.522592592592</v>
          </cell>
          <cell r="N1169" t="str">
            <v>2023-07-06T12:32:32.000-04:00</v>
          </cell>
          <cell r="O1169" t="str">
            <v>Herbert Ndawula</v>
          </cell>
          <cell r="P1169" t="str">
            <v>Valid</v>
          </cell>
          <cell r="Q1169" t="str">
            <v>-.566126666666667</v>
          </cell>
          <cell r="R1169" t="str">
            <v>29.9680766666667</v>
          </cell>
        </row>
        <row r="1170">
          <cell r="B1170">
            <v>607299</v>
          </cell>
          <cell r="C1170" t="str">
            <v>SO3013</v>
          </cell>
          <cell r="D1170" t="str">
            <v>Kitara</v>
          </cell>
          <cell r="E1170" t="str">
            <v>Christopher Alituha</v>
          </cell>
          <cell r="F1170" t="str">
            <v>Wakiso</v>
          </cell>
          <cell r="H1170" t="str">
            <v>Faridah Nantege</v>
          </cell>
          <cell r="I1170" t="str">
            <v>All</v>
          </cell>
          <cell r="J1170" t="str">
            <v>CAMUSAT Uganda Limited</v>
          </cell>
          <cell r="K1170">
            <v>45113</v>
          </cell>
          <cell r="L1170" t="str">
            <v>2023-07-06T00:00:00.000-04:00</v>
          </cell>
          <cell r="M1170">
            <v>45113.476400462961</v>
          </cell>
          <cell r="N1170" t="str">
            <v>2023-07-06T11:26:01.000-04:00</v>
          </cell>
          <cell r="O1170" t="str">
            <v>Patrick Cwinyai</v>
          </cell>
          <cell r="P1170" t="str">
            <v>Audit</v>
          </cell>
          <cell r="Q1170" t="str">
            <v>.1105926</v>
          </cell>
          <cell r="R1170" t="str">
            <v>32.5223127</v>
          </cell>
        </row>
        <row r="1171">
          <cell r="B1171">
            <v>605996</v>
          </cell>
          <cell r="C1171" t="str">
            <v>845</v>
          </cell>
          <cell r="D1171" t="str">
            <v>Kagadi Town</v>
          </cell>
          <cell r="E1171" t="str">
            <v>Stephen Rwabwogo</v>
          </cell>
          <cell r="F1171" t="str">
            <v>Kibaale</v>
          </cell>
          <cell r="G1171" t="str">
            <v>Western</v>
          </cell>
          <cell r="H1171" t="str">
            <v>Faridah Nantege</v>
          </cell>
          <cell r="I1171" t="str">
            <v>All</v>
          </cell>
          <cell r="J1171" t="str">
            <v>CAMUSAT Uganda Limited</v>
          </cell>
          <cell r="K1171">
            <v>45113</v>
          </cell>
          <cell r="L1171" t="str">
            <v>2023-07-06T00:00:00.000-04:00</v>
          </cell>
          <cell r="M1171">
            <v>45113.50608796296</v>
          </cell>
          <cell r="N1171" t="str">
            <v>2023-07-06T12:08:46.000-04:00</v>
          </cell>
          <cell r="O1171" t="str">
            <v>David Kato</v>
          </cell>
          <cell r="P1171" t="str">
            <v>Valid</v>
          </cell>
          <cell r="Q1171" t="str">
            <v>.93741</v>
          </cell>
          <cell r="R1171" t="str">
            <v>30.810945</v>
          </cell>
        </row>
        <row r="1172">
          <cell r="B1172">
            <v>609355</v>
          </cell>
          <cell r="C1172" t="str">
            <v>3128</v>
          </cell>
          <cell r="D1172" t="str">
            <v>Wattuba</v>
          </cell>
          <cell r="E1172" t="str">
            <v>Patrick Kinyera</v>
          </cell>
          <cell r="F1172" t="str">
            <v>Kiboga</v>
          </cell>
          <cell r="H1172" t="str">
            <v>Faridah Nantege</v>
          </cell>
          <cell r="I1172" t="str">
            <v>All</v>
          </cell>
          <cell r="J1172" t="str">
            <v>CAMUSAT Uganda Limited</v>
          </cell>
          <cell r="K1172">
            <v>45113</v>
          </cell>
          <cell r="L1172" t="str">
            <v>2023-07-06T00:00:00.000-04:00</v>
          </cell>
          <cell r="M1172">
            <v>45113.441481481481</v>
          </cell>
          <cell r="N1172" t="str">
            <v>2023-07-06T10:35:44.000-04:00</v>
          </cell>
          <cell r="O1172" t="str">
            <v>John Moses Luzinda</v>
          </cell>
          <cell r="P1172" t="str">
            <v>Valid</v>
          </cell>
          <cell r="Q1172" t="str">
            <v>1.00856833333333</v>
          </cell>
          <cell r="R1172" t="str">
            <v>31.691005</v>
          </cell>
        </row>
        <row r="1173">
          <cell r="B1173">
            <v>701552</v>
          </cell>
          <cell r="C1173" t="str">
            <v>3565</v>
          </cell>
          <cell r="D1173" t="str">
            <v>Rwemirinzi 2</v>
          </cell>
          <cell r="E1173" t="str">
            <v>Thomasi Seruyange</v>
          </cell>
          <cell r="F1173" t="str">
            <v>Mbarara</v>
          </cell>
          <cell r="G1173" t="str">
            <v>Mbarara</v>
          </cell>
          <cell r="H1173" t="str">
            <v>Faridah Nantege</v>
          </cell>
          <cell r="I1173" t="str">
            <v>All</v>
          </cell>
          <cell r="J1173" t="str">
            <v>CAMUSAT Uganda Limited</v>
          </cell>
          <cell r="K1173">
            <v>45113</v>
          </cell>
          <cell r="L1173" t="str">
            <v>2023-07-06T00:00:00.000-04:00</v>
          </cell>
          <cell r="M1173">
            <v>45113.492662037039</v>
          </cell>
          <cell r="N1173" t="str">
            <v>2023-07-06T11:49:26.000-04:00</v>
          </cell>
          <cell r="O1173" t="str">
            <v>Enock Amanyire</v>
          </cell>
          <cell r="P1173" t="str">
            <v>Valid</v>
          </cell>
          <cell r="Q1173" t="str">
            <v>-.621176666666667</v>
          </cell>
          <cell r="R1173" t="str">
            <v>30.678625</v>
          </cell>
        </row>
        <row r="1174">
          <cell r="B1174">
            <v>606832</v>
          </cell>
          <cell r="C1174" t="str">
            <v>1212</v>
          </cell>
          <cell r="D1174" t="str">
            <v>Bubale</v>
          </cell>
          <cell r="E1174" t="str">
            <v>Thomasi Seruyange</v>
          </cell>
          <cell r="F1174" t="str">
            <v>Ibanda</v>
          </cell>
          <cell r="G1174" t="str">
            <v>Masaka</v>
          </cell>
          <cell r="H1174" t="str">
            <v>Faridah Nantege</v>
          </cell>
          <cell r="I1174" t="str">
            <v>All</v>
          </cell>
          <cell r="J1174" t="str">
            <v>CAMUSAT Uganda Limited</v>
          </cell>
          <cell r="K1174">
            <v>45113</v>
          </cell>
          <cell r="L1174" t="str">
            <v>2023-07-06T00:00:00.000-04:00</v>
          </cell>
          <cell r="M1174">
            <v>45113.524641203701</v>
          </cell>
          <cell r="N1174" t="str">
            <v>2023-07-06T12:35:29.000-04:00</v>
          </cell>
          <cell r="O1174" t="str">
            <v>Isaac Muhumuza</v>
          </cell>
          <cell r="P1174" t="str">
            <v>Audit</v>
          </cell>
          <cell r="Q1174" t="str">
            <v>-.0534766666666667</v>
          </cell>
          <cell r="R1174" t="str">
            <v>30.2581316666667</v>
          </cell>
        </row>
        <row r="1175">
          <cell r="B1175">
            <v>606759</v>
          </cell>
          <cell r="C1175" t="str">
            <v>973</v>
          </cell>
          <cell r="D1175" t="str">
            <v>Moroto Senior Quarters</v>
          </cell>
          <cell r="E1175" t="str">
            <v>Moses Wandera</v>
          </cell>
          <cell r="F1175" t="str">
            <v>Moroto</v>
          </cell>
          <cell r="G1175" t="str">
            <v>Northern</v>
          </cell>
          <cell r="H1175" t="str">
            <v>William Bwire</v>
          </cell>
          <cell r="I1175" t="str">
            <v>All</v>
          </cell>
          <cell r="K1175">
            <v>45113</v>
          </cell>
          <cell r="L1175" t="str">
            <v>2023-07-06T00:00:00.000-04:00</v>
          </cell>
          <cell r="M1175">
            <v>45117.713437500002</v>
          </cell>
          <cell r="N1175" t="str">
            <v>2023-07-10T17:07:21.000-04:00</v>
          </cell>
          <cell r="O1175" t="str">
            <v>Andrew Matovu</v>
          </cell>
          <cell r="P1175" t="str">
            <v>Valid</v>
          </cell>
          <cell r="Q1175" t="str">
            <v>2.52867</v>
          </cell>
          <cell r="R1175" t="str">
            <v>34.6621733333333</v>
          </cell>
        </row>
        <row r="1176">
          <cell r="B1176">
            <v>609703</v>
          </cell>
          <cell r="C1176" t="str">
            <v>WE2877</v>
          </cell>
          <cell r="D1176" t="str">
            <v>Kirimya</v>
          </cell>
          <cell r="E1176" t="str">
            <v>Patrick Kalibbala</v>
          </cell>
          <cell r="F1176" t="str">
            <v>Masaka</v>
          </cell>
          <cell r="G1176" t="str">
            <v>Masaka</v>
          </cell>
          <cell r="H1176" t="str">
            <v>Faridah Nantege</v>
          </cell>
          <cell r="I1176" t="str">
            <v>All</v>
          </cell>
          <cell r="J1176" t="str">
            <v>CAMUSAT Uganda Limited</v>
          </cell>
          <cell r="K1176">
            <v>45113</v>
          </cell>
          <cell r="L1176" t="str">
            <v>2023-07-06T00:00:00.000-04:00</v>
          </cell>
          <cell r="M1176">
            <v>45114.388842592591</v>
          </cell>
          <cell r="N1176" t="str">
            <v>2023-07-07T09:19:56.000-04:00</v>
          </cell>
          <cell r="O1176" t="str">
            <v>Raymond Tabula</v>
          </cell>
          <cell r="P1176" t="str">
            <v>Valid</v>
          </cell>
          <cell r="Q1176" t="str">
            <v>-.356161356903613</v>
          </cell>
          <cell r="R1176" t="str">
            <v>31.7152197472751</v>
          </cell>
        </row>
        <row r="1177">
          <cell r="B1177">
            <v>607346</v>
          </cell>
          <cell r="C1177" t="str">
            <v>WE2339</v>
          </cell>
          <cell r="D1177" t="str">
            <v>Kyangale</v>
          </cell>
          <cell r="E1177" t="str">
            <v>Patrick Kalibbala</v>
          </cell>
          <cell r="F1177" t="str">
            <v>Kyegegwa</v>
          </cell>
          <cell r="G1177" t="str">
            <v>Western</v>
          </cell>
          <cell r="H1177" t="str">
            <v>Faridah Nantege</v>
          </cell>
          <cell r="I1177" t="str">
            <v>All</v>
          </cell>
          <cell r="J1177" t="str">
            <v>CAMUSAT Uganda Limited</v>
          </cell>
          <cell r="K1177">
            <v>45113</v>
          </cell>
          <cell r="L1177" t="str">
            <v>2023-07-06T00:00:00.000-04:00</v>
          </cell>
          <cell r="M1177">
            <v>45114.3981712963</v>
          </cell>
          <cell r="N1177" t="str">
            <v>2023-07-07T09:33:22.000-04:00</v>
          </cell>
          <cell r="O1177" t="str">
            <v>Raymond Tabula</v>
          </cell>
          <cell r="P1177" t="str">
            <v>Valid</v>
          </cell>
          <cell r="Q1177" t="str">
            <v>-.3792822</v>
          </cell>
          <cell r="R1177" t="str">
            <v>31.7160565</v>
          </cell>
        </row>
        <row r="1178">
          <cell r="B1178">
            <v>609452</v>
          </cell>
          <cell r="C1178" t="str">
            <v>WE2836</v>
          </cell>
          <cell r="D1178" t="str">
            <v>Kimanya</v>
          </cell>
          <cell r="E1178" t="str">
            <v>Patrick Kalibbala</v>
          </cell>
          <cell r="F1178" t="str">
            <v>Masaka</v>
          </cell>
          <cell r="H1178" t="str">
            <v>Faridah Nantege</v>
          </cell>
          <cell r="I1178" t="str">
            <v>All</v>
          </cell>
          <cell r="J1178" t="str">
            <v>CAMUSAT Uganda Limited</v>
          </cell>
          <cell r="K1178">
            <v>45113</v>
          </cell>
          <cell r="L1178" t="str">
            <v>2023-07-06T00:00:00.000-04:00</v>
          </cell>
          <cell r="M1178">
            <v>45117.147048611114</v>
          </cell>
          <cell r="N1178" t="str">
            <v>2023-07-10T03:31:45.000-04:00</v>
          </cell>
          <cell r="O1178" t="str">
            <v>Douglas Kasirivu</v>
          </cell>
          <cell r="P1178" t="str">
            <v>Valid</v>
          </cell>
          <cell r="Q1178" t="str">
            <v>-.359056666666667</v>
          </cell>
          <cell r="R1178" t="str">
            <v>31.7330966666667</v>
          </cell>
        </row>
        <row r="1179">
          <cell r="B1179">
            <v>606530</v>
          </cell>
          <cell r="C1179" t="str">
            <v>1274</v>
          </cell>
          <cell r="D1179" t="str">
            <v>Negambidde</v>
          </cell>
          <cell r="E1179" t="str">
            <v>Patrick Kalibbala</v>
          </cell>
          <cell r="F1179" t="str">
            <v>Wakiso</v>
          </cell>
          <cell r="G1179" t="str">
            <v>Kampala West</v>
          </cell>
          <cell r="H1179" t="str">
            <v>Faridah Nantege</v>
          </cell>
          <cell r="I1179" t="str">
            <v>All</v>
          </cell>
          <cell r="J1179" t="str">
            <v>CAMUSAT Uganda Limited</v>
          </cell>
          <cell r="K1179">
            <v>45113</v>
          </cell>
          <cell r="L1179" t="str">
            <v>2023-07-06T00:00:00.000-04:00</v>
          </cell>
          <cell r="M1179">
            <v>45113.763020833336</v>
          </cell>
          <cell r="N1179" t="str">
            <v>2023-07-06T18:18:45.000-04:00</v>
          </cell>
          <cell r="O1179" t="str">
            <v>David Lubwama</v>
          </cell>
          <cell r="P1179" t="str">
            <v>Valid</v>
          </cell>
          <cell r="Q1179" t="str">
            <v>.2447789</v>
          </cell>
          <cell r="R1179" t="str">
            <v>32.4525553</v>
          </cell>
        </row>
        <row r="1180">
          <cell r="B1180">
            <v>605614</v>
          </cell>
          <cell r="C1180" t="str">
            <v>1082</v>
          </cell>
          <cell r="D1180" t="str">
            <v>Bugaya Island</v>
          </cell>
          <cell r="E1180" t="str">
            <v>Samuel Naseke</v>
          </cell>
          <cell r="F1180" t="str">
            <v>Buvuma</v>
          </cell>
          <cell r="G1180" t="str">
            <v>Kampala East</v>
          </cell>
          <cell r="H1180" t="str">
            <v>William Bwire</v>
          </cell>
          <cell r="I1180" t="str">
            <v>All</v>
          </cell>
          <cell r="K1180">
            <v>45113</v>
          </cell>
          <cell r="L1180" t="str">
            <v>2023-07-06T00:00:00.000-04:00</v>
          </cell>
          <cell r="M1180">
            <v>45114.388541666667</v>
          </cell>
          <cell r="N1180" t="str">
            <v>2023-07-07T09:19:30.000-04:00</v>
          </cell>
          <cell r="O1180" t="str">
            <v>Richard Balya</v>
          </cell>
          <cell r="P1180" t="str">
            <v>Valid</v>
          </cell>
          <cell r="Q1180" t="str">
            <v>.0550211</v>
          </cell>
          <cell r="R1180" t="str">
            <v>33.2747179</v>
          </cell>
        </row>
        <row r="1181">
          <cell r="B1181">
            <v>605463</v>
          </cell>
          <cell r="C1181" t="str">
            <v>762</v>
          </cell>
          <cell r="D1181" t="str">
            <v>Ikumba</v>
          </cell>
          <cell r="E1181" t="str">
            <v>Denis Masaba</v>
          </cell>
          <cell r="F1181" t="str">
            <v>Kabale</v>
          </cell>
          <cell r="G1181" t="str">
            <v>Western</v>
          </cell>
          <cell r="H1181" t="str">
            <v>Faridah Nantege</v>
          </cell>
          <cell r="I1181" t="str">
            <v>All</v>
          </cell>
          <cell r="J1181" t="str">
            <v>CAMUSAT Uganda Limited</v>
          </cell>
          <cell r="K1181">
            <v>45113</v>
          </cell>
          <cell r="L1181" t="str">
            <v>2023-07-06T00:00:00.000-04:00</v>
          </cell>
          <cell r="M1181">
            <v>45116.288414351853</v>
          </cell>
          <cell r="N1181" t="str">
            <v>2023-07-09T06:55:19.000-04:00</v>
          </cell>
          <cell r="O1181" t="str">
            <v>Wandera John</v>
          </cell>
          <cell r="P1181" t="str">
            <v>Valid</v>
          </cell>
          <cell r="Q1181" t="str">
            <v>-1.1651855</v>
          </cell>
          <cell r="R1181" t="str">
            <v>29.8800126</v>
          </cell>
        </row>
        <row r="1182">
          <cell r="B1182">
            <v>701506</v>
          </cell>
          <cell r="C1182" t="str">
            <v>3183</v>
          </cell>
          <cell r="D1182" t="str">
            <v>Seseme</v>
          </cell>
          <cell r="E1182" t="str">
            <v>Denis Masaba</v>
          </cell>
          <cell r="F1182" t="str">
            <v>Kisoro</v>
          </cell>
          <cell r="G1182" t="str">
            <v>Kabale</v>
          </cell>
          <cell r="H1182" t="str">
            <v>Faridah Nantege</v>
          </cell>
          <cell r="I1182" t="str">
            <v>All</v>
          </cell>
          <cell r="J1182" t="str">
            <v>CAMUSAT Uganda Limited</v>
          </cell>
          <cell r="K1182">
            <v>45113</v>
          </cell>
          <cell r="L1182" t="str">
            <v>2023-07-06T00:00:00.000-04:00</v>
          </cell>
          <cell r="M1182">
            <v>45116.261597222219</v>
          </cell>
          <cell r="N1182" t="str">
            <v>2023-07-09T06:16:42.000-04:00</v>
          </cell>
          <cell r="O1182" t="str">
            <v>Wandera John</v>
          </cell>
          <cell r="P1182" t="str">
            <v>Valid</v>
          </cell>
          <cell r="Q1182" t="str">
            <v>-1.2788792</v>
          </cell>
          <cell r="R1182" t="str">
            <v>29.6934411</v>
          </cell>
        </row>
        <row r="1183">
          <cell r="B1183">
            <v>606093</v>
          </cell>
          <cell r="C1183" t="str">
            <v>416</v>
          </cell>
          <cell r="D1183" t="str">
            <v>Katuna Town</v>
          </cell>
          <cell r="E1183" t="str">
            <v>Denis Masaba</v>
          </cell>
          <cell r="F1183" t="str">
            <v>Kabale</v>
          </cell>
          <cell r="G1183" t="str">
            <v>Western</v>
          </cell>
          <cell r="H1183" t="str">
            <v>Faridah Nantege</v>
          </cell>
          <cell r="I1183" t="str">
            <v>All</v>
          </cell>
          <cell r="J1183" t="str">
            <v>CAMUSAT Uganda Limited</v>
          </cell>
          <cell r="K1183">
            <v>45113</v>
          </cell>
          <cell r="L1183" t="str">
            <v>2023-07-06T00:00:00.000-04:00</v>
          </cell>
          <cell r="M1183">
            <v>45117.305578703701</v>
          </cell>
          <cell r="N1183" t="str">
            <v>2023-07-10T07:20:02.000-04:00</v>
          </cell>
          <cell r="O1183" t="str">
            <v>Ssematimba Ibrahim</v>
          </cell>
          <cell r="P1183" t="str">
            <v>Valid</v>
          </cell>
          <cell r="Q1183" t="str">
            <v>-1.4218434</v>
          </cell>
          <cell r="R1183" t="str">
            <v>30.0107783</v>
          </cell>
        </row>
        <row r="1184">
          <cell r="B1184">
            <v>609593</v>
          </cell>
          <cell r="C1184" t="str">
            <v>2506</v>
          </cell>
          <cell r="D1184" t="str">
            <v>Bukere</v>
          </cell>
          <cell r="E1184" t="str">
            <v>Stephen Rwabwogo</v>
          </cell>
          <cell r="F1184" t="str">
            <v>Kyegegwa</v>
          </cell>
          <cell r="G1184" t="str">
            <v>Fort Portal</v>
          </cell>
          <cell r="H1184" t="str">
            <v>Faridah Nantege</v>
          </cell>
          <cell r="I1184" t="str">
            <v>All</v>
          </cell>
          <cell r="J1184" t="str">
            <v>CAMUSAT Uganda Limited</v>
          </cell>
          <cell r="K1184">
            <v>45113</v>
          </cell>
          <cell r="L1184" t="str">
            <v>2023-07-06T00:00:00.000-04:00</v>
          </cell>
          <cell r="M1184">
            <v>45113.689629629633</v>
          </cell>
          <cell r="N1184" t="str">
            <v>2023-07-06T16:33:04.000-04:00</v>
          </cell>
          <cell r="O1184" t="str">
            <v>Kenneth Waiswa</v>
          </cell>
          <cell r="P1184" t="str">
            <v>Audit</v>
          </cell>
          <cell r="Q1184" t="str">
            <v>.391043333333333</v>
          </cell>
          <cell r="R1184" t="str">
            <v>31.09278</v>
          </cell>
        </row>
        <row r="1185">
          <cell r="B1185">
            <v>609102</v>
          </cell>
          <cell r="C1185" t="str">
            <v>WE2231</v>
          </cell>
          <cell r="D1185" t="str">
            <v>Kahunge(Nkyengo)</v>
          </cell>
          <cell r="E1185" t="str">
            <v>Stephen Rwabwogo</v>
          </cell>
          <cell r="F1185" t="str">
            <v>Kamwenge</v>
          </cell>
          <cell r="G1185" t="str">
            <v>Western</v>
          </cell>
          <cell r="H1185" t="str">
            <v>Faridah Nantege</v>
          </cell>
          <cell r="I1185" t="str">
            <v>All</v>
          </cell>
          <cell r="J1185" t="str">
            <v>CAMUSAT Uganda Limited</v>
          </cell>
          <cell r="K1185">
            <v>45113</v>
          </cell>
          <cell r="L1185" t="str">
            <v>2023-07-06T00:00:00.000-04:00</v>
          </cell>
          <cell r="M1185">
            <v>45113.541226851848</v>
          </cell>
          <cell r="N1185" t="str">
            <v>2023-07-06T12:59:22.000-04:00</v>
          </cell>
          <cell r="O1185" t="str">
            <v>Martin Kayondo</v>
          </cell>
          <cell r="P1185" t="str">
            <v>Valid</v>
          </cell>
          <cell r="Q1185" t="str">
            <v>.40047</v>
          </cell>
          <cell r="R1185" t="str">
            <v>30.50456</v>
          </cell>
        </row>
        <row r="1186">
          <cell r="B1186">
            <v>609183</v>
          </cell>
          <cell r="C1186" t="str">
            <v>WE2615</v>
          </cell>
          <cell r="D1186" t="str">
            <v>Kisambya</v>
          </cell>
          <cell r="E1186" t="str">
            <v>Stephen Rwabwogo</v>
          </cell>
          <cell r="F1186" t="str">
            <v>Mubende</v>
          </cell>
          <cell r="H1186" t="str">
            <v>Faridah Nantege</v>
          </cell>
          <cell r="I1186" t="str">
            <v>All</v>
          </cell>
          <cell r="J1186" t="str">
            <v>CAMUSAT Uganda Limited</v>
          </cell>
          <cell r="K1186">
            <v>45113</v>
          </cell>
          <cell r="L1186" t="str">
            <v>2023-07-06T00:00:00.000-04:00</v>
          </cell>
          <cell r="M1186">
            <v>45131.674189814818</v>
          </cell>
          <cell r="N1186" t="str">
            <v>2023-07-24T16:10:50.000-04:00</v>
          </cell>
          <cell r="O1186" t="str">
            <v>Kenneth Waiswa</v>
          </cell>
          <cell r="P1186" t="str">
            <v>Invalid</v>
          </cell>
          <cell r="Q1186" t="str">
            <v>.357358333333333</v>
          </cell>
          <cell r="R1186" t="str">
            <v>31.0744916666667</v>
          </cell>
        </row>
        <row r="1187">
          <cell r="B1187">
            <v>605988</v>
          </cell>
          <cell r="C1187" t="str">
            <v>829</v>
          </cell>
          <cell r="D1187" t="str">
            <v>MUK / Namungoona Rooftop</v>
          </cell>
          <cell r="E1187" t="str">
            <v>Patrick Kinyera</v>
          </cell>
          <cell r="F1187" t="str">
            <v>Wakiso</v>
          </cell>
          <cell r="G1187" t="str">
            <v>Kampala Central</v>
          </cell>
          <cell r="H1187" t="str">
            <v>Faridah Nantege</v>
          </cell>
          <cell r="I1187" t="str">
            <v>All</v>
          </cell>
          <cell r="J1187" t="str">
            <v>CAMUSAT Uganda Limited</v>
          </cell>
          <cell r="K1187">
            <v>45113</v>
          </cell>
          <cell r="L1187" t="str">
            <v>2023-07-06T00:00:00.000-04:00</v>
          </cell>
          <cell r="M1187">
            <v>45130.566493055558</v>
          </cell>
          <cell r="N1187" t="str">
            <v>2023-07-23T13:35:45.000-04:00</v>
          </cell>
          <cell r="O1187" t="str">
            <v>Musoke Yusuf</v>
          </cell>
          <cell r="P1187" t="str">
            <v>Valid</v>
          </cell>
          <cell r="Q1187" t="str">
            <v>.3619937</v>
          </cell>
          <cell r="R1187" t="str">
            <v>32.5300024</v>
          </cell>
        </row>
        <row r="1188">
          <cell r="B1188">
            <v>609638</v>
          </cell>
          <cell r="C1188" t="str">
            <v>KA1884</v>
          </cell>
          <cell r="D1188" t="str">
            <v>Bujjuko 2</v>
          </cell>
          <cell r="E1188" t="str">
            <v>Patrick Kinyera</v>
          </cell>
          <cell r="F1188" t="str">
            <v>Wakiso</v>
          </cell>
          <cell r="H1188" t="str">
            <v>Faridah Nantege</v>
          </cell>
          <cell r="I1188" t="str">
            <v>All</v>
          </cell>
          <cell r="J1188" t="str">
            <v>CAMUSAT Uganda Limited</v>
          </cell>
          <cell r="K1188">
            <v>45113</v>
          </cell>
          <cell r="L1188" t="str">
            <v>2023-07-06T00:00:00.000-04:00</v>
          </cell>
          <cell r="M1188">
            <v>45128.478032407409</v>
          </cell>
          <cell r="N1188" t="str">
            <v>2023-07-21T11:28:22.000-04:00</v>
          </cell>
          <cell r="O1188" t="str">
            <v>Mark Lukwago</v>
          </cell>
          <cell r="P1188" t="str">
            <v>Valid</v>
          </cell>
          <cell r="Q1188" t="str">
            <v>.35676241</v>
          </cell>
          <cell r="R1188" t="str">
            <v>32.50480412</v>
          </cell>
        </row>
        <row r="1189">
          <cell r="B1189">
            <v>606745</v>
          </cell>
          <cell r="C1189" t="str">
            <v>1119</v>
          </cell>
          <cell r="D1189" t="str">
            <v>Kagongi</v>
          </cell>
          <cell r="E1189" t="str">
            <v>Denis Masaba</v>
          </cell>
          <cell r="F1189" t="str">
            <v>Ntungamo</v>
          </cell>
          <cell r="G1189" t="str">
            <v>Western</v>
          </cell>
          <cell r="H1189" t="str">
            <v>Faridah Nantege</v>
          </cell>
          <cell r="I1189" t="str">
            <v>All</v>
          </cell>
          <cell r="J1189" t="str">
            <v>CAMUSAT Uganda Limited</v>
          </cell>
          <cell r="K1189">
            <v>45113</v>
          </cell>
          <cell r="L1189" t="str">
            <v>2023-07-06T00:00:00.000-04:00</v>
          </cell>
          <cell r="M1189">
            <v>45127.585023148145</v>
          </cell>
          <cell r="N1189" t="str">
            <v>2023-07-20T14:02:26.000-04:00</v>
          </cell>
          <cell r="O1189" t="str">
            <v>Timothy Mugenyi</v>
          </cell>
          <cell r="P1189" t="str">
            <v>Audit</v>
          </cell>
          <cell r="Q1189" t="str">
            <v>-.9876496</v>
          </cell>
          <cell r="R1189" t="str">
            <v>30.0940438</v>
          </cell>
        </row>
        <row r="1190">
          <cell r="B1190">
            <v>605652</v>
          </cell>
          <cell r="C1190" t="str">
            <v>1172</v>
          </cell>
          <cell r="D1190" t="str">
            <v>Rwentuha</v>
          </cell>
          <cell r="E1190" t="str">
            <v>Thomasi Seruyange</v>
          </cell>
          <cell r="F1190" t="str">
            <v>Bushenyi</v>
          </cell>
          <cell r="G1190" t="str">
            <v>Western</v>
          </cell>
          <cell r="H1190" t="str">
            <v>Faridah Nantege</v>
          </cell>
          <cell r="I1190" t="str">
            <v>All</v>
          </cell>
          <cell r="J1190" t="str">
            <v>CAMUSAT Uganda Limited</v>
          </cell>
          <cell r="K1190">
            <v>45113</v>
          </cell>
          <cell r="L1190" t="str">
            <v>2023-07-06T00:00:00.000-04:00</v>
          </cell>
          <cell r="M1190">
            <v>45124.434965277775</v>
          </cell>
          <cell r="N1190" t="str">
            <v>2023-07-17T10:26:21.000-04:00</v>
          </cell>
          <cell r="O1190" t="str">
            <v>Twine Henry</v>
          </cell>
          <cell r="P1190" t="str">
            <v>Valid</v>
          </cell>
          <cell r="Q1190" t="str">
            <v>-.570638668723404</v>
          </cell>
          <cell r="R1190" t="str">
            <v>30.279253134504</v>
          </cell>
        </row>
        <row r="1191">
          <cell r="B1191">
            <v>605744</v>
          </cell>
          <cell r="C1191" t="str">
            <v>1362</v>
          </cell>
          <cell r="D1191" t="str">
            <v>Nakabago</v>
          </cell>
          <cell r="E1191" t="str">
            <v>Samuel Naseke</v>
          </cell>
          <cell r="F1191" t="str">
            <v>Mukono</v>
          </cell>
          <cell r="G1191" t="str">
            <v>Kampala East</v>
          </cell>
          <cell r="H1191" t="str">
            <v>William Bwire</v>
          </cell>
          <cell r="I1191" t="str">
            <v>All</v>
          </cell>
          <cell r="K1191">
            <v>45113</v>
          </cell>
          <cell r="L1191" t="str">
            <v>2023-07-06T00:00:00.000-04:00</v>
          </cell>
          <cell r="M1191">
            <v>45113.448634259257</v>
          </cell>
          <cell r="N1191" t="str">
            <v>2023-07-06T10:46:02.000-04:00</v>
          </cell>
          <cell r="O1191" t="str">
            <v>Wasswa muhamad</v>
          </cell>
          <cell r="P1191" t="str">
            <v>Valid</v>
          </cell>
          <cell r="Q1191" t="str">
            <v>.3698841</v>
          </cell>
          <cell r="R1191" t="str">
            <v>32.7486422</v>
          </cell>
        </row>
        <row r="1192">
          <cell r="B1192">
            <v>605928</v>
          </cell>
          <cell r="C1192" t="str">
            <v>707</v>
          </cell>
          <cell r="D1192" t="str">
            <v>Biharwe</v>
          </cell>
          <cell r="E1192" t="str">
            <v>Thomasi Seruyange</v>
          </cell>
          <cell r="F1192" t="str">
            <v>Mbarara</v>
          </cell>
          <cell r="G1192" t="str">
            <v>Mbarara</v>
          </cell>
          <cell r="H1192" t="str">
            <v>Faridah Nantege</v>
          </cell>
          <cell r="I1192" t="str">
            <v>All</v>
          </cell>
          <cell r="J1192" t="str">
            <v>CAMUSAT Uganda Limited</v>
          </cell>
          <cell r="K1192">
            <v>45113</v>
          </cell>
          <cell r="L1192" t="str">
            <v>2023-07-06T00:00:00.000-04:00</v>
          </cell>
          <cell r="M1192">
            <v>45118.580196759256</v>
          </cell>
          <cell r="N1192" t="str">
            <v>2023-07-11T13:55:29.000-04:00</v>
          </cell>
          <cell r="O1192" t="str">
            <v>Abdul Kintu</v>
          </cell>
          <cell r="P1192" t="str">
            <v>Valid</v>
          </cell>
          <cell r="Q1192" t="str">
            <v>-.52389501594007</v>
          </cell>
          <cell r="R1192" t="str">
            <v>30.7171283662319</v>
          </cell>
        </row>
        <row r="1193">
          <cell r="B1193">
            <v>605764</v>
          </cell>
          <cell r="C1193" t="str">
            <v>1404</v>
          </cell>
          <cell r="D1193" t="str">
            <v>Petta_Tororo</v>
          </cell>
          <cell r="E1193" t="str">
            <v>Jude Musana</v>
          </cell>
          <cell r="F1193" t="str">
            <v>Tororo</v>
          </cell>
          <cell r="G1193" t="str">
            <v>North East</v>
          </cell>
          <cell r="H1193" t="str">
            <v>William Bwire</v>
          </cell>
          <cell r="I1193" t="str">
            <v>All</v>
          </cell>
          <cell r="K1193">
            <v>45113.293749999997</v>
          </cell>
          <cell r="L1193" t="str">
            <v>2023-07-06T07:03:00.000-04:00</v>
          </cell>
          <cell r="M1193">
            <v>45113.917604166665</v>
          </cell>
          <cell r="N1193" t="str">
            <v>2023-07-06T22:01:21.000-04:00</v>
          </cell>
          <cell r="O1193" t="str">
            <v>Kellie Mukiibi</v>
          </cell>
          <cell r="P1193" t="str">
            <v>Valid</v>
          </cell>
          <cell r="Q1193" t="str">
            <v>.795931666666667</v>
          </cell>
          <cell r="R1193" t="str">
            <v>34.1879183333333</v>
          </cell>
        </row>
        <row r="1194">
          <cell r="B1194">
            <v>609316</v>
          </cell>
          <cell r="C1194" t="str">
            <v>WE2136</v>
          </cell>
          <cell r="D1194" t="str">
            <v>Rugazi</v>
          </cell>
          <cell r="E1194" t="str">
            <v>Denis Masaba</v>
          </cell>
          <cell r="F1194" t="str">
            <v>Bushenyi</v>
          </cell>
          <cell r="G1194" t="str">
            <v>Western</v>
          </cell>
          <cell r="H1194" t="str">
            <v>Faridah Nantege</v>
          </cell>
          <cell r="I1194" t="str">
            <v>Air Conditioner</v>
          </cell>
          <cell r="J1194" t="str">
            <v>CAMUSAT Uganda Limited</v>
          </cell>
          <cell r="K1194">
            <v>45113.301388888889</v>
          </cell>
          <cell r="L1194" t="str">
            <v>2023-07-06T07:14:00.000-04:00</v>
          </cell>
          <cell r="M1194">
            <v>45113.823611111111</v>
          </cell>
          <cell r="N1194" t="str">
            <v>2023-07-06T19:46:00.000-04:00</v>
          </cell>
          <cell r="O1194" t="str">
            <v>Trogin Mushabe</v>
          </cell>
          <cell r="P1194" t="str">
            <v>Audit</v>
          </cell>
          <cell r="Q1194" t="str">
            <v>-.2484169</v>
          </cell>
          <cell r="R1194" t="str">
            <v>30.1068286</v>
          </cell>
        </row>
        <row r="1195">
          <cell r="B1195">
            <v>609283</v>
          </cell>
          <cell r="C1195" t="str">
            <v>WE2296</v>
          </cell>
          <cell r="D1195" t="str">
            <v>Ntwetwe</v>
          </cell>
          <cell r="E1195" t="str">
            <v>Patrick Kinyera</v>
          </cell>
          <cell r="F1195" t="str">
            <v>Kiboga</v>
          </cell>
          <cell r="H1195" t="str">
            <v>Faridah Nantege</v>
          </cell>
          <cell r="I1195" t="str">
            <v>All</v>
          </cell>
          <cell r="J1195" t="str">
            <v>CAMUSAT Uganda Limited</v>
          </cell>
          <cell r="K1195">
            <v>45113.301388888889</v>
          </cell>
          <cell r="L1195" t="str">
            <v>2023-07-06T07:14:00.000-04:00</v>
          </cell>
          <cell r="M1195">
            <v>45113.353530092594</v>
          </cell>
          <cell r="N1195" t="str">
            <v>2023-07-06T08:29:05.000-04:00</v>
          </cell>
          <cell r="O1195" t="str">
            <v>John Moses Luzinda</v>
          </cell>
          <cell r="P1195" t="str">
            <v>Valid</v>
          </cell>
          <cell r="Q1195" t="str">
            <v>.921165</v>
          </cell>
          <cell r="R1195" t="str">
            <v>31.66465</v>
          </cell>
        </row>
        <row r="1196">
          <cell r="B1196">
            <v>609460</v>
          </cell>
          <cell r="C1196" t="str">
            <v>WE2845</v>
          </cell>
          <cell r="D1196" t="str">
            <v>Rwemirinzi</v>
          </cell>
          <cell r="E1196" t="str">
            <v>Thomasi Seruyange</v>
          </cell>
          <cell r="F1196" t="str">
            <v>Mbarara</v>
          </cell>
          <cell r="G1196" t="str">
            <v>Western</v>
          </cell>
          <cell r="H1196" t="str">
            <v>Faridah Nantege</v>
          </cell>
          <cell r="I1196" t="str">
            <v>All</v>
          </cell>
          <cell r="J1196" t="str">
            <v>CAMUSAT Uganda Limited</v>
          </cell>
          <cell r="K1196">
            <v>45113.311805555553</v>
          </cell>
          <cell r="L1196" t="str">
            <v>2023-07-06T07:29:00.000-04:00</v>
          </cell>
          <cell r="M1196">
            <v>45113.390208333331</v>
          </cell>
          <cell r="N1196" t="str">
            <v>2023-07-06T09:21:54.000-04:00</v>
          </cell>
          <cell r="O1196" t="str">
            <v>Enock Amanyire</v>
          </cell>
          <cell r="P1196" t="str">
            <v>Valid</v>
          </cell>
          <cell r="Q1196" t="str">
            <v>-.61436</v>
          </cell>
          <cell r="R1196" t="str">
            <v>30.6777833333333</v>
          </cell>
        </row>
        <row r="1197">
          <cell r="B1197">
            <v>609225</v>
          </cell>
          <cell r="C1197" t="str">
            <v>WE2680</v>
          </cell>
          <cell r="D1197" t="str">
            <v>Mahyoro</v>
          </cell>
          <cell r="E1197" t="str">
            <v>Thomasi Seruyange</v>
          </cell>
          <cell r="F1197" t="str">
            <v>Kasese</v>
          </cell>
          <cell r="G1197" t="str">
            <v>Western</v>
          </cell>
          <cell r="H1197" t="str">
            <v>Faridah Nantege</v>
          </cell>
          <cell r="I1197" t="str">
            <v>All</v>
          </cell>
          <cell r="J1197" t="str">
            <v>CAMUSAT Uganda Limited</v>
          </cell>
          <cell r="K1197">
            <v>45113.325694444444</v>
          </cell>
          <cell r="L1197" t="str">
            <v>2023-07-06T07:49:00.000-04:00</v>
          </cell>
          <cell r="M1197">
            <v>45113.404513888891</v>
          </cell>
          <cell r="N1197" t="str">
            <v>2023-07-06T09:42:30.000-04:00</v>
          </cell>
          <cell r="O1197" t="str">
            <v>Isaac Muhumuza</v>
          </cell>
          <cell r="P1197" t="str">
            <v>Audit</v>
          </cell>
          <cell r="Q1197" t="str">
            <v>-.111716666666667</v>
          </cell>
          <cell r="R1197" t="str">
            <v>30.2350583333333</v>
          </cell>
        </row>
        <row r="1198">
          <cell r="B1198">
            <v>605346</v>
          </cell>
          <cell r="C1198" t="str">
            <v>532</v>
          </cell>
          <cell r="D1198" t="str">
            <v>Kyerima</v>
          </cell>
          <cell r="E1198" t="str">
            <v>Patrick Kalibbala</v>
          </cell>
          <cell r="F1198" t="str">
            <v>Butambala</v>
          </cell>
          <cell r="G1198" t="str">
            <v>Kampala West</v>
          </cell>
          <cell r="H1198" t="str">
            <v>Faridah Nantege</v>
          </cell>
          <cell r="I1198" t="str">
            <v>All</v>
          </cell>
          <cell r="J1198" t="str">
            <v>CAMUSAT Uganda Limited</v>
          </cell>
          <cell r="K1198">
            <v>45113.334722222222</v>
          </cell>
          <cell r="L1198" t="str">
            <v>2023-07-06T08:02:00.000-04:00</v>
          </cell>
          <cell r="M1198">
            <v>45127.391018518516</v>
          </cell>
          <cell r="N1198" t="str">
            <v>2023-07-20T09:23:04.000-04:00</v>
          </cell>
          <cell r="O1198" t="str">
            <v>Patrick Eyotre</v>
          </cell>
          <cell r="P1198" t="str">
            <v>Valid</v>
          </cell>
          <cell r="Q1198" t="str">
            <v>.1439463</v>
          </cell>
          <cell r="R1198" t="str">
            <v>32.0815183</v>
          </cell>
        </row>
        <row r="1199">
          <cell r="B1199">
            <v>607275</v>
          </cell>
          <cell r="C1199" t="str">
            <v>KA1529</v>
          </cell>
          <cell r="D1199" t="str">
            <v>Kiruddu Hospital</v>
          </cell>
          <cell r="E1199" t="str">
            <v>Salim Kinene</v>
          </cell>
          <cell r="F1199" t="str">
            <v>Kampala</v>
          </cell>
          <cell r="H1199" t="str">
            <v>William Bwire</v>
          </cell>
          <cell r="I1199" t="str">
            <v>All</v>
          </cell>
          <cell r="J1199" t="str">
            <v>Netsource Wireless Solutions Ltd</v>
          </cell>
          <cell r="K1199">
            <v>45113.334722222222</v>
          </cell>
          <cell r="L1199" t="str">
            <v>2023-07-06T08:02:00.000-04:00</v>
          </cell>
          <cell r="M1199">
            <v>45113.553680555553</v>
          </cell>
          <cell r="N1199" t="str">
            <v>2023-07-06T13:17:18.000-04:00</v>
          </cell>
          <cell r="O1199" t="str">
            <v>Emmanuel Ochan</v>
          </cell>
          <cell r="P1199" t="str">
            <v>Valid</v>
          </cell>
          <cell r="Q1199" t="str">
            <v>.247168333333333</v>
          </cell>
          <cell r="R1199" t="str">
            <v>32.6141216666667</v>
          </cell>
        </row>
        <row r="1200">
          <cell r="B1200">
            <v>608631</v>
          </cell>
          <cell r="C1200" t="str">
            <v>NO4347</v>
          </cell>
          <cell r="D1200" t="str">
            <v>Olilim Ngotokwe</v>
          </cell>
          <cell r="E1200" t="str">
            <v>Muhamood Kyongo</v>
          </cell>
          <cell r="F1200" t="str">
            <v>Lira</v>
          </cell>
          <cell r="G1200" t="str">
            <v>Northern</v>
          </cell>
          <cell r="H1200" t="str">
            <v>Allan Kavuma</v>
          </cell>
          <cell r="I1200" t="str">
            <v>All</v>
          </cell>
          <cell r="J1200" t="str">
            <v>I Engineering Uganda Ltd</v>
          </cell>
          <cell r="K1200">
            <v>45113.336111111108</v>
          </cell>
          <cell r="L1200" t="str">
            <v>2023-07-06T08:04:00.000-04:00</v>
          </cell>
          <cell r="M1200">
            <v>45113.499259259261</v>
          </cell>
          <cell r="N1200" t="str">
            <v>2023-07-06T11:58:56.000-04:00</v>
          </cell>
          <cell r="O1200" t="str">
            <v>Bakka Stephen</v>
          </cell>
          <cell r="P1200" t="str">
            <v>Valid</v>
          </cell>
          <cell r="Q1200" t="str">
            <v>2.3344395</v>
          </cell>
          <cell r="R1200" t="str">
            <v>32.9724989</v>
          </cell>
        </row>
        <row r="1201">
          <cell r="B1201">
            <v>606728</v>
          </cell>
          <cell r="C1201" t="str">
            <v>1451</v>
          </cell>
          <cell r="D1201" t="str">
            <v>Ochorokoboi</v>
          </cell>
          <cell r="E1201" t="str">
            <v>Moses Wandera</v>
          </cell>
          <cell r="F1201" t="str">
            <v>Amuria</v>
          </cell>
          <cell r="G1201" t="str">
            <v>Mbale 1</v>
          </cell>
          <cell r="H1201" t="str">
            <v>William Bwire</v>
          </cell>
          <cell r="I1201" t="str">
            <v>All</v>
          </cell>
          <cell r="K1201">
            <v>45113.337500000001</v>
          </cell>
          <cell r="L1201" t="str">
            <v>2023-07-06T08:06:00.000-04:00</v>
          </cell>
          <cell r="M1201">
            <v>45115.479907407411</v>
          </cell>
          <cell r="N1201" t="str">
            <v>2023-07-08T11:31:04.000-04:00</v>
          </cell>
          <cell r="O1201" t="str">
            <v>Kenneth Bato</v>
          </cell>
          <cell r="P1201" t="str">
            <v>Valid</v>
          </cell>
          <cell r="Q1201" t="str">
            <v>2.27499046666667</v>
          </cell>
          <cell r="R1201" t="str">
            <v>33.7789581</v>
          </cell>
        </row>
        <row r="1202">
          <cell r="B1202">
            <v>607275</v>
          </cell>
          <cell r="C1202" t="str">
            <v>KA1529</v>
          </cell>
          <cell r="D1202" t="str">
            <v>Kiruddu Hospital</v>
          </cell>
          <cell r="E1202" t="str">
            <v>Salim Kinene</v>
          </cell>
          <cell r="F1202" t="str">
            <v>Kampala</v>
          </cell>
          <cell r="H1202" t="str">
            <v>William Bwire</v>
          </cell>
          <cell r="I1202" t="str">
            <v>All</v>
          </cell>
          <cell r="K1202">
            <v>45113.342361111114</v>
          </cell>
          <cell r="L1202" t="str">
            <v>2023-07-06T08:13:00.000-04:00</v>
          </cell>
          <cell r="M1202">
            <v>45113.647222222222</v>
          </cell>
          <cell r="N1202" t="str">
            <v>2023-07-06T15:32:00.000-04:00</v>
          </cell>
          <cell r="O1202" t="str">
            <v>Kabandize Eden</v>
          </cell>
          <cell r="P1202" t="str">
            <v>Valid</v>
          </cell>
          <cell r="Q1202" t="str">
            <v>.2470142</v>
          </cell>
          <cell r="R1202" t="str">
            <v>32.6138065</v>
          </cell>
        </row>
        <row r="1203">
          <cell r="B1203">
            <v>605731</v>
          </cell>
          <cell r="C1203" t="str">
            <v>1336</v>
          </cell>
          <cell r="D1203" t="str">
            <v>Myanzi</v>
          </cell>
          <cell r="E1203" t="str">
            <v>Patrick Kinyera</v>
          </cell>
          <cell r="F1203" t="str">
            <v>Mubende</v>
          </cell>
          <cell r="G1203" t="str">
            <v>Kampala West</v>
          </cell>
          <cell r="H1203" t="str">
            <v>Faridah Nantege</v>
          </cell>
          <cell r="I1203" t="str">
            <v>All</v>
          </cell>
          <cell r="J1203" t="str">
            <v>CAMUSAT Uganda Limited</v>
          </cell>
          <cell r="K1203">
            <v>45113.35</v>
          </cell>
          <cell r="L1203" t="str">
            <v>2023-07-06T08:24:00.000-04:00</v>
          </cell>
          <cell r="M1203">
            <v>45125.516793981478</v>
          </cell>
          <cell r="N1203" t="str">
            <v>2023-07-18T12:24:11.000-04:00</v>
          </cell>
          <cell r="O1203" t="str">
            <v>Geoffrey Kyambadde</v>
          </cell>
          <cell r="P1203" t="str">
            <v>Valid</v>
          </cell>
          <cell r="Q1203" t="str">
            <v>.4431017</v>
          </cell>
          <cell r="R1203" t="str">
            <v>31.8997217</v>
          </cell>
        </row>
        <row r="1204">
          <cell r="B1204">
            <v>608126</v>
          </cell>
          <cell r="C1204" t="str">
            <v>EA5409</v>
          </cell>
          <cell r="D1204" t="str">
            <v>Kamuda Aminit</v>
          </cell>
          <cell r="E1204" t="str">
            <v>Moses Wandera</v>
          </cell>
          <cell r="F1204" t="str">
            <v>Soroti</v>
          </cell>
          <cell r="H1204" t="str">
            <v>William Bwire</v>
          </cell>
          <cell r="I1204" t="str">
            <v>All</v>
          </cell>
          <cell r="K1204">
            <v>45113.352777777778</v>
          </cell>
          <cell r="L1204" t="str">
            <v>2023-07-06T08:28:00.000-04:00</v>
          </cell>
          <cell r="M1204">
            <v>45113.627268518518</v>
          </cell>
          <cell r="N1204" t="str">
            <v>2023-07-06T15:03:16.000-04:00</v>
          </cell>
          <cell r="O1204" t="str">
            <v>David Mayanja</v>
          </cell>
          <cell r="P1204" t="str">
            <v>Valid</v>
          </cell>
          <cell r="Q1204" t="str">
            <v>1.74542833333333</v>
          </cell>
          <cell r="R1204" t="str">
            <v>33.5055333333333</v>
          </cell>
        </row>
        <row r="1205">
          <cell r="B1205">
            <v>609400</v>
          </cell>
          <cell r="C1205" t="str">
            <v>Unknown</v>
          </cell>
          <cell r="D1205" t="str">
            <v>Burungira</v>
          </cell>
          <cell r="E1205" t="str">
            <v>Thomasi Seruyange</v>
          </cell>
          <cell r="F1205" t="str">
            <v>Buhweju</v>
          </cell>
          <cell r="G1205" t="str">
            <v>Western</v>
          </cell>
          <cell r="H1205" t="str">
            <v>Faridah Nantege</v>
          </cell>
          <cell r="I1205" t="str">
            <v>All</v>
          </cell>
          <cell r="J1205" t="str">
            <v>CAMUSAT Uganda Limited</v>
          </cell>
          <cell r="K1205">
            <v>45113.356249999997</v>
          </cell>
          <cell r="L1205" t="str">
            <v>2023-07-06T08:33:00.000-04:00</v>
          </cell>
          <cell r="M1205">
            <v>45113.77820601852</v>
          </cell>
          <cell r="N1205" t="str">
            <v>2023-07-06T18:40:37.000-04:00</v>
          </cell>
          <cell r="O1205" t="str">
            <v>Twine Henry</v>
          </cell>
          <cell r="P1205" t="str">
            <v>Valid</v>
          </cell>
          <cell r="Q1205" t="str">
            <v>-.421752515248954</v>
          </cell>
          <cell r="R1205" t="str">
            <v>30.2480023819953</v>
          </cell>
        </row>
        <row r="1206">
          <cell r="B1206">
            <v>609537</v>
          </cell>
          <cell r="C1206" t="str">
            <v>2583</v>
          </cell>
          <cell r="D1206" t="str">
            <v>Akiruket</v>
          </cell>
          <cell r="E1206" t="str">
            <v>Jude Musana</v>
          </cell>
          <cell r="F1206" t="str">
            <v>Tororo</v>
          </cell>
          <cell r="G1206" t="str">
            <v>Mobile</v>
          </cell>
          <cell r="H1206" t="str">
            <v>William Bwire</v>
          </cell>
          <cell r="I1206" t="str">
            <v>All</v>
          </cell>
          <cell r="K1206">
            <v>45113.37222222222</v>
          </cell>
          <cell r="L1206" t="str">
            <v>2023-07-06T08:56:00.000-04:00</v>
          </cell>
          <cell r="M1206">
            <v>45113.918634259258</v>
          </cell>
          <cell r="N1206" t="str">
            <v>2023-07-06T22:02:50.000-04:00</v>
          </cell>
          <cell r="O1206" t="str">
            <v>Kellie Mukiibi</v>
          </cell>
          <cell r="P1206" t="str">
            <v>Valid</v>
          </cell>
          <cell r="Q1206" t="str">
            <v>.839388333333333</v>
          </cell>
          <cell r="R1206" t="str">
            <v>34.17455</v>
          </cell>
        </row>
        <row r="1207">
          <cell r="B1207">
            <v>605865</v>
          </cell>
          <cell r="C1207" t="str">
            <v>579</v>
          </cell>
          <cell r="D1207" t="str">
            <v>Nvara Ward</v>
          </cell>
          <cell r="E1207" t="str">
            <v>Innocent Ayiko</v>
          </cell>
          <cell r="F1207" t="str">
            <v>Arua</v>
          </cell>
          <cell r="G1207" t="str">
            <v>Northern</v>
          </cell>
          <cell r="H1207" t="str">
            <v>Allan Kavuma</v>
          </cell>
          <cell r="I1207" t="str">
            <v>All</v>
          </cell>
          <cell r="J1207" t="str">
            <v>I Engineering Uganda Ltd</v>
          </cell>
          <cell r="K1207">
            <v>45113.381944444445</v>
          </cell>
          <cell r="L1207" t="str">
            <v>2023-07-06T09:10:00.000-04:00</v>
          </cell>
          <cell r="M1207">
            <v>45113.398946759262</v>
          </cell>
          <cell r="N1207" t="str">
            <v>2023-07-06T09:34:29.000-04:00</v>
          </cell>
          <cell r="O1207" t="str">
            <v>kaganda joseph</v>
          </cell>
          <cell r="P1207" t="str">
            <v>Audit</v>
          </cell>
          <cell r="Q1207" t="str">
            <v>3.0198117</v>
          </cell>
          <cell r="R1207" t="str">
            <v>30.9227367</v>
          </cell>
        </row>
        <row r="1208">
          <cell r="B1208">
            <v>605235</v>
          </cell>
          <cell r="C1208" t="str">
            <v>389</v>
          </cell>
          <cell r="D1208" t="str">
            <v>Rubirizi</v>
          </cell>
          <cell r="E1208" t="str">
            <v>Thomasi Seruyange</v>
          </cell>
          <cell r="F1208" t="str">
            <v>Rubirizi</v>
          </cell>
          <cell r="G1208" t="str">
            <v>Western</v>
          </cell>
          <cell r="H1208" t="str">
            <v>Faridah Nantege</v>
          </cell>
          <cell r="I1208" t="str">
            <v>Air Conditioner</v>
          </cell>
          <cell r="J1208" t="str">
            <v>CAMUSAT Uganda Limited</v>
          </cell>
          <cell r="K1208">
            <v>45113.382638888892</v>
          </cell>
          <cell r="L1208" t="str">
            <v>2023-07-06T09:11:00.000-04:00</v>
          </cell>
          <cell r="M1208">
            <v>45113.824965277781</v>
          </cell>
          <cell r="N1208" t="str">
            <v>2023-07-06T19:47:57.000-04:00</v>
          </cell>
          <cell r="O1208" t="str">
            <v>Trogin Mushabe</v>
          </cell>
          <cell r="P1208" t="str">
            <v>Audit</v>
          </cell>
          <cell r="Q1208" t="str">
            <v>-.2475289</v>
          </cell>
          <cell r="R1208" t="str">
            <v>30.1100177</v>
          </cell>
        </row>
        <row r="1209">
          <cell r="B1209">
            <v>701248</v>
          </cell>
          <cell r="C1209" t="str">
            <v>EA5616</v>
          </cell>
          <cell r="D1209" t="str">
            <v>Buseyi</v>
          </cell>
          <cell r="E1209" t="str">
            <v>Emmanuel Kafuko</v>
          </cell>
          <cell r="F1209" t="str">
            <v>Jinja</v>
          </cell>
          <cell r="G1209" t="str">
            <v>Jinja</v>
          </cell>
          <cell r="H1209" t="str">
            <v>William Bwire</v>
          </cell>
          <cell r="I1209" t="str">
            <v>All</v>
          </cell>
          <cell r="K1209">
            <v>45113.385416666664</v>
          </cell>
          <cell r="L1209" t="str">
            <v>2023-07-06T09:15:00.000-04:00</v>
          </cell>
          <cell r="M1209">
            <v>45118.943032407406</v>
          </cell>
          <cell r="N1209" t="str">
            <v>2023-07-11T22:37:58.000-04:00</v>
          </cell>
          <cell r="O1209" t="str">
            <v>Aguma Alfred</v>
          </cell>
          <cell r="P1209" t="str">
            <v>Valid</v>
          </cell>
          <cell r="Q1209" t="str">
            <v>.626443766666667</v>
          </cell>
          <cell r="R1209" t="str">
            <v>33.50207075</v>
          </cell>
        </row>
        <row r="1210">
          <cell r="B1210">
            <v>608169</v>
          </cell>
          <cell r="C1210" t="str">
            <v>EA5023</v>
          </cell>
          <cell r="D1210" t="str">
            <v>Lwakakha</v>
          </cell>
          <cell r="E1210" t="str">
            <v>Jude Musana</v>
          </cell>
          <cell r="F1210" t="str">
            <v>Manafwa</v>
          </cell>
          <cell r="H1210" t="str">
            <v>William Bwire</v>
          </cell>
          <cell r="I1210" t="str">
            <v>All</v>
          </cell>
          <cell r="K1210">
            <v>45113.388194444444</v>
          </cell>
          <cell r="L1210" t="str">
            <v>2023-07-06T09:19:00.000-04:00</v>
          </cell>
          <cell r="M1210">
            <v>45113.893599537034</v>
          </cell>
          <cell r="N1210" t="str">
            <v>2023-07-06T21:26:47.000-04:00</v>
          </cell>
          <cell r="O1210" t="str">
            <v>William Mbajjwe</v>
          </cell>
          <cell r="P1210" t="str">
            <v>Valid</v>
          </cell>
          <cell r="Q1210" t="str">
            <v>.802768333333333</v>
          </cell>
          <cell r="R1210" t="str">
            <v>34.3754266666667</v>
          </cell>
        </row>
        <row r="1211">
          <cell r="B1211">
            <v>606737</v>
          </cell>
          <cell r="C1211" t="str">
            <v>1237</v>
          </cell>
          <cell r="D1211" t="str">
            <v>Girinya</v>
          </cell>
          <cell r="E1211" t="str">
            <v>Samuel Naseke</v>
          </cell>
          <cell r="F1211" t="str">
            <v>Mukono</v>
          </cell>
          <cell r="G1211" t="str">
            <v>Kampala East</v>
          </cell>
          <cell r="H1211" t="str">
            <v>William Bwire</v>
          </cell>
          <cell r="I1211" t="str">
            <v>All</v>
          </cell>
          <cell r="K1211">
            <v>45113.388194444444</v>
          </cell>
          <cell r="L1211" t="str">
            <v>2023-07-06T09:19:00.000-04:00</v>
          </cell>
          <cell r="M1211">
            <v>45119.722037037034</v>
          </cell>
          <cell r="N1211" t="str">
            <v>2023-07-12T17:19:44.000-04:00</v>
          </cell>
          <cell r="O1211" t="str">
            <v>Solomon Kintu</v>
          </cell>
          <cell r="P1211" t="str">
            <v>Valid</v>
          </cell>
          <cell r="Q1211" t="str">
            <v>.493425</v>
          </cell>
          <cell r="R1211" t="str">
            <v>32.8152517</v>
          </cell>
        </row>
        <row r="1212">
          <cell r="B1212">
            <v>606391</v>
          </cell>
          <cell r="C1212" t="str">
            <v>1738</v>
          </cell>
          <cell r="D1212" t="str">
            <v>Mpala 2</v>
          </cell>
          <cell r="E1212" t="str">
            <v>Christopher Alituha</v>
          </cell>
          <cell r="F1212" t="str">
            <v>Wakiso</v>
          </cell>
          <cell r="G1212" t="str">
            <v>Kampala East</v>
          </cell>
          <cell r="H1212" t="str">
            <v>Faridah Nantege</v>
          </cell>
          <cell r="I1212" t="str">
            <v>All</v>
          </cell>
          <cell r="J1212" t="str">
            <v>CAMUSAT Uganda Limited</v>
          </cell>
          <cell r="K1212">
            <v>45113.390972222223</v>
          </cell>
          <cell r="L1212" t="str">
            <v>2023-07-06T09:23:00.000-04:00</v>
          </cell>
          <cell r="M1212">
            <v>45113.440520833334</v>
          </cell>
          <cell r="N1212" t="str">
            <v>2023-07-06T10:34:21.000-04:00</v>
          </cell>
          <cell r="O1212" t="str">
            <v>Ahmed Ismail</v>
          </cell>
          <cell r="P1212" t="str">
            <v>Valid</v>
          </cell>
          <cell r="Q1212" t="str">
            <v>.1038</v>
          </cell>
          <cell r="R1212" t="str">
            <v>32.50346</v>
          </cell>
        </row>
        <row r="1213">
          <cell r="B1213">
            <v>606475</v>
          </cell>
          <cell r="C1213" t="str">
            <v>1846</v>
          </cell>
          <cell r="D1213" t="str">
            <v>Lwenkanja</v>
          </cell>
          <cell r="E1213" t="str">
            <v>Thomasi Seruyange</v>
          </cell>
          <cell r="F1213" t="str">
            <v>Mbarara</v>
          </cell>
          <cell r="G1213" t="str">
            <v>Western</v>
          </cell>
          <cell r="H1213" t="str">
            <v>Faridah Nantege</v>
          </cell>
          <cell r="I1213" t="str">
            <v>All</v>
          </cell>
          <cell r="J1213" t="str">
            <v>CAMUSAT Uganda Limited</v>
          </cell>
          <cell r="K1213">
            <v>45113.395138888889</v>
          </cell>
          <cell r="L1213" t="str">
            <v>2023-07-06T09:29:00.000-04:00</v>
          </cell>
          <cell r="M1213">
            <v>45119.725763888891</v>
          </cell>
          <cell r="N1213" t="str">
            <v>2023-07-12T17:25:06.000-04:00</v>
          </cell>
          <cell r="O1213" t="str">
            <v>Abdul Kintu</v>
          </cell>
          <cell r="P1213" t="str">
            <v>Valid</v>
          </cell>
          <cell r="Q1213" t="str">
            <v>-.4585379</v>
          </cell>
          <cell r="R1213" t="str">
            <v>30.7549912</v>
          </cell>
        </row>
        <row r="1214">
          <cell r="B1214">
            <v>608083</v>
          </cell>
          <cell r="C1214" t="str">
            <v>2100</v>
          </cell>
          <cell r="D1214" t="str">
            <v>Buyinja</v>
          </cell>
          <cell r="E1214" t="str">
            <v>Emmanuel Kafuko</v>
          </cell>
          <cell r="F1214" t="str">
            <v>Tororo</v>
          </cell>
          <cell r="H1214" t="str">
            <v>William Bwire</v>
          </cell>
          <cell r="I1214" t="str">
            <v>All</v>
          </cell>
          <cell r="K1214">
            <v>45113.396527777775</v>
          </cell>
          <cell r="L1214" t="str">
            <v>2023-07-06T09:31:00.000-04:00</v>
          </cell>
          <cell r="M1214">
            <v>45114.278009259258</v>
          </cell>
          <cell r="N1214" t="str">
            <v>2023-07-07T06:40:20.000-04:00</v>
          </cell>
          <cell r="O1214" t="str">
            <v>Steven Bukenya</v>
          </cell>
          <cell r="P1214" t="str">
            <v>Valid</v>
          </cell>
          <cell r="Q1214" t="str">
            <v>.359546666666667</v>
          </cell>
          <cell r="R1214" t="str">
            <v>33.8673083333333</v>
          </cell>
        </row>
        <row r="1215">
          <cell r="B1215">
            <v>609260</v>
          </cell>
          <cell r="C1215" t="str">
            <v>WE2252</v>
          </cell>
          <cell r="D1215" t="str">
            <v>Myanzi</v>
          </cell>
          <cell r="E1215" t="str">
            <v>Patrick Kinyera</v>
          </cell>
          <cell r="F1215" t="str">
            <v>Mubende</v>
          </cell>
          <cell r="H1215" t="str">
            <v>Faridah Nantege</v>
          </cell>
          <cell r="I1215" t="str">
            <v>All</v>
          </cell>
          <cell r="J1215" t="str">
            <v>CAMUSAT Uganda Limited</v>
          </cell>
          <cell r="K1215">
            <v>45113.404861111114</v>
          </cell>
          <cell r="L1215" t="str">
            <v>2023-07-06T09:43:00.000-04:00</v>
          </cell>
          <cell r="M1215">
            <v>45113.445613425924</v>
          </cell>
          <cell r="N1215" t="str">
            <v>2023-07-06T10:41:41.000-04:00</v>
          </cell>
          <cell r="O1215" t="str">
            <v>Geoffrey Kyambadde</v>
          </cell>
          <cell r="P1215" t="str">
            <v>Valid</v>
          </cell>
          <cell r="Q1215" t="str">
            <v>.4433283</v>
          </cell>
          <cell r="R1215" t="str">
            <v>31.8995817</v>
          </cell>
        </row>
        <row r="1216">
          <cell r="B1216">
            <v>605106</v>
          </cell>
          <cell r="C1216" t="str">
            <v>149</v>
          </cell>
          <cell r="D1216" t="str">
            <v>Kyadondo</v>
          </cell>
          <cell r="E1216" t="str">
            <v>Joash Lubwama</v>
          </cell>
          <cell r="F1216" t="str">
            <v>Kampala</v>
          </cell>
          <cell r="G1216" t="str">
            <v>Kampala Central</v>
          </cell>
          <cell r="H1216" t="str">
            <v>Allan Kavuma</v>
          </cell>
          <cell r="I1216" t="str">
            <v>All</v>
          </cell>
          <cell r="J1216" t="str">
            <v>I Engineering Uganda Ltd</v>
          </cell>
          <cell r="K1216">
            <v>45113.415277777778</v>
          </cell>
          <cell r="L1216" t="str">
            <v>2023-07-06T09:58:00.000-04:00</v>
          </cell>
          <cell r="M1216">
            <v>45113.503321759257</v>
          </cell>
          <cell r="N1216" t="str">
            <v>2023-07-06T12:04:47.000-04:00</v>
          </cell>
          <cell r="O1216" t="str">
            <v>Ronnie Muhindo</v>
          </cell>
          <cell r="P1216" t="str">
            <v>Valid</v>
          </cell>
          <cell r="Q1216" t="str">
            <v>.37115231</v>
          </cell>
          <cell r="R1216" t="str">
            <v>32.56374812</v>
          </cell>
        </row>
        <row r="1217">
          <cell r="B1217">
            <v>609763</v>
          </cell>
          <cell r="C1217" t="str">
            <v>KA1907</v>
          </cell>
          <cell r="D1217" t="str">
            <v>Kiruddu Cell</v>
          </cell>
          <cell r="E1217" t="str">
            <v>Salim Kinene</v>
          </cell>
          <cell r="F1217" t="str">
            <v>Kampala</v>
          </cell>
          <cell r="G1217" t="str">
            <v>Kampala South</v>
          </cell>
          <cell r="H1217" t="str">
            <v>William Bwire</v>
          </cell>
          <cell r="I1217" t="str">
            <v>All</v>
          </cell>
          <cell r="K1217">
            <v>45113.417361111111</v>
          </cell>
          <cell r="L1217" t="str">
            <v>2023-07-06T10:01:00.000-04:00</v>
          </cell>
          <cell r="M1217">
            <v>45113.657766203702</v>
          </cell>
          <cell r="N1217" t="str">
            <v>2023-07-06T15:47:11.000-04:00</v>
          </cell>
          <cell r="O1217" t="str">
            <v>Kabandize Eden</v>
          </cell>
          <cell r="P1217" t="str">
            <v>Valid</v>
          </cell>
          <cell r="Q1217" t="str">
            <v>.253404</v>
          </cell>
          <cell r="R1217" t="str">
            <v>32.6264683</v>
          </cell>
        </row>
        <row r="1218">
          <cell r="B1218">
            <v>607592</v>
          </cell>
          <cell r="C1218" t="str">
            <v>KA1064</v>
          </cell>
          <cell r="D1218" t="str">
            <v>Nsangi3</v>
          </cell>
          <cell r="E1218" t="str">
            <v>Patrick Kalibbala</v>
          </cell>
          <cell r="F1218" t="str">
            <v>Wakiso</v>
          </cell>
          <cell r="H1218" t="str">
            <v>Faridah Nantege</v>
          </cell>
          <cell r="I1218" t="str">
            <v>All</v>
          </cell>
          <cell r="J1218" t="str">
            <v>CAMUSAT Uganda Limited</v>
          </cell>
          <cell r="K1218">
            <v>45113.417361111111</v>
          </cell>
          <cell r="L1218" t="str">
            <v>2023-07-06T10:01:00.000-04:00</v>
          </cell>
          <cell r="M1218">
            <v>45113.487974537034</v>
          </cell>
          <cell r="N1218" t="str">
            <v>2023-07-06T11:42:41.000-04:00</v>
          </cell>
          <cell r="O1218" t="str">
            <v>David Lubwama</v>
          </cell>
          <cell r="P1218" t="str">
            <v>Valid</v>
          </cell>
          <cell r="Q1218" t="str">
            <v>.2903118</v>
          </cell>
          <cell r="R1218" t="str">
            <v>32.4674983</v>
          </cell>
        </row>
        <row r="1219">
          <cell r="B1219">
            <v>606495</v>
          </cell>
          <cell r="C1219" t="str">
            <v>1779</v>
          </cell>
          <cell r="D1219" t="str">
            <v>Nangabo</v>
          </cell>
          <cell r="E1219" t="str">
            <v>Robert Otim</v>
          </cell>
          <cell r="F1219" t="str">
            <v>Wakiso</v>
          </cell>
          <cell r="G1219" t="str">
            <v>Kampala East</v>
          </cell>
          <cell r="H1219" t="str">
            <v>Allan Kavuma</v>
          </cell>
          <cell r="I1219" t="str">
            <v>All</v>
          </cell>
          <cell r="J1219" t="str">
            <v>I Engineering Uganda Ltd</v>
          </cell>
          <cell r="K1219">
            <v>45113.418055555558</v>
          </cell>
          <cell r="L1219" t="str">
            <v>2023-07-06T10:02:00.000-04:00</v>
          </cell>
          <cell r="M1219">
            <v>45113.459803240738</v>
          </cell>
          <cell r="N1219" t="str">
            <v>2023-07-06T11:02:07.000-04:00</v>
          </cell>
          <cell r="O1219" t="str">
            <v>Claude Musinguzi</v>
          </cell>
          <cell r="P1219" t="str">
            <v>Audit</v>
          </cell>
          <cell r="Q1219" t="str">
            <v>.4773281</v>
          </cell>
          <cell r="R1219" t="str">
            <v>32.5433757</v>
          </cell>
        </row>
        <row r="1220">
          <cell r="B1220">
            <v>606885</v>
          </cell>
          <cell r="C1220" t="str">
            <v>2272</v>
          </cell>
          <cell r="D1220" t="str">
            <v>Ajesa</v>
          </cell>
          <cell r="E1220" t="str">
            <v>Moses Wandera</v>
          </cell>
          <cell r="F1220" t="str">
            <v>Serere</v>
          </cell>
          <cell r="G1220" t="str">
            <v>Soroti</v>
          </cell>
          <cell r="H1220" t="str">
            <v>William Bwire</v>
          </cell>
          <cell r="I1220" t="str">
            <v>All</v>
          </cell>
          <cell r="K1220">
            <v>45113.418055555558</v>
          </cell>
          <cell r="L1220" t="str">
            <v>2023-07-06T10:02:00.000-04:00</v>
          </cell>
          <cell r="M1220">
            <v>45113.510972222219</v>
          </cell>
          <cell r="N1220" t="str">
            <v>2023-07-06T12:15:48.000-04:00</v>
          </cell>
          <cell r="O1220" t="str">
            <v>Sulaiman Ssekyanzi</v>
          </cell>
          <cell r="P1220" t="str">
            <v>Audit</v>
          </cell>
          <cell r="Q1220" t="str">
            <v>1.52092393333333</v>
          </cell>
          <cell r="R1220" t="str">
            <v>33.4484372833333</v>
          </cell>
        </row>
        <row r="1221">
          <cell r="B1221">
            <v>701261</v>
          </cell>
          <cell r="C1221" t="str">
            <v>KA1577</v>
          </cell>
          <cell r="D1221" t="str">
            <v>Kirundambata 2</v>
          </cell>
          <cell r="E1221" t="str">
            <v>Benbridge Mulongo</v>
          </cell>
          <cell r="F1221" t="str">
            <v>Wakiso</v>
          </cell>
          <cell r="H1221" t="str">
            <v>William Bwire</v>
          </cell>
          <cell r="I1221" t="str">
            <v>All</v>
          </cell>
          <cell r="K1221">
            <v>45113.42083333333</v>
          </cell>
          <cell r="L1221" t="str">
            <v>2023-07-06T10:06:00.000-04:00</v>
          </cell>
          <cell r="M1221">
            <v>45113.460358796299</v>
          </cell>
          <cell r="N1221" t="str">
            <v>2023-07-06T11:02:55.000-04:00</v>
          </cell>
          <cell r="O1221" t="str">
            <v>Emanzi Ssempa</v>
          </cell>
          <cell r="P1221" t="str">
            <v>Valid</v>
          </cell>
          <cell r="Q1221" t="str">
            <v>.3848057</v>
          </cell>
          <cell r="R1221" t="str">
            <v>32.6358856</v>
          </cell>
        </row>
        <row r="1222">
          <cell r="B1222">
            <v>609005</v>
          </cell>
          <cell r="C1222" t="str">
            <v>WE2227</v>
          </cell>
          <cell r="D1222" t="str">
            <v>Biiso</v>
          </cell>
          <cell r="E1222" t="str">
            <v>Latima Musoke</v>
          </cell>
          <cell r="F1222" t="str">
            <v>Buliisa</v>
          </cell>
          <cell r="G1222" t="str">
            <v>Western</v>
          </cell>
          <cell r="H1222" t="str">
            <v>Allan Kavuma</v>
          </cell>
          <cell r="I1222" t="str">
            <v>All</v>
          </cell>
          <cell r="J1222" t="str">
            <v>I Engineering Uganda Ltd</v>
          </cell>
          <cell r="K1222">
            <v>45113.422222222223</v>
          </cell>
          <cell r="L1222" t="str">
            <v>2023-07-06T10:08:00.000-04:00</v>
          </cell>
          <cell r="M1222">
            <v>45113.518194444441</v>
          </cell>
          <cell r="N1222" t="str">
            <v>2023-07-06T12:26:12.000-04:00</v>
          </cell>
          <cell r="O1222" t="str">
            <v>Otyono David</v>
          </cell>
          <cell r="P1222" t="str">
            <v>Valid</v>
          </cell>
          <cell r="Q1222" t="str">
            <v>1.72854</v>
          </cell>
          <cell r="R1222" t="str">
            <v>31.4701566666667</v>
          </cell>
        </row>
        <row r="1223">
          <cell r="B1223">
            <v>609725</v>
          </cell>
          <cell r="C1223" t="str">
            <v>KA1925</v>
          </cell>
          <cell r="D1223" t="str">
            <v>Kinawataka Zone</v>
          </cell>
          <cell r="E1223" t="str">
            <v>Salim Kinene</v>
          </cell>
          <cell r="F1223" t="str">
            <v>Kampala</v>
          </cell>
          <cell r="G1223" t="str">
            <v>Kampala South</v>
          </cell>
          <cell r="H1223" t="str">
            <v>William Bwire</v>
          </cell>
          <cell r="I1223" t="str">
            <v>All</v>
          </cell>
          <cell r="K1223">
            <v>45113.423611111109</v>
          </cell>
          <cell r="L1223" t="str">
            <v>2023-07-06T10:10:00.000-04:00</v>
          </cell>
          <cell r="M1223">
            <v>45113.466898148145</v>
          </cell>
          <cell r="N1223" t="str">
            <v>2023-07-06T11:12:20.000-04:00</v>
          </cell>
          <cell r="O1223" t="str">
            <v>Deo Kabugo</v>
          </cell>
          <cell r="P1223" t="str">
            <v>Audit</v>
          </cell>
          <cell r="Q1223" t="str">
            <v>.331685</v>
          </cell>
          <cell r="R1223" t="str">
            <v>32.637915</v>
          </cell>
        </row>
        <row r="1224">
          <cell r="B1224">
            <v>609379</v>
          </cell>
          <cell r="C1224" t="str">
            <v>WE2772</v>
          </cell>
          <cell r="D1224" t="str">
            <v>Ngangi</v>
          </cell>
          <cell r="E1224" t="str">
            <v>Stephen Rwabwogo</v>
          </cell>
          <cell r="F1224" t="str">
            <v>Kyegegwa</v>
          </cell>
          <cell r="G1224" t="str">
            <v>Western</v>
          </cell>
          <cell r="H1224" t="str">
            <v>Faridah Nantege</v>
          </cell>
          <cell r="I1224" t="str">
            <v>All</v>
          </cell>
          <cell r="J1224" t="str">
            <v>CAMUSAT Uganda Limited</v>
          </cell>
          <cell r="K1224">
            <v>45113.428472222222</v>
          </cell>
          <cell r="L1224" t="str">
            <v>2023-07-06T10:17:00.000-04:00</v>
          </cell>
          <cell r="M1224">
            <v>45114.349363425928</v>
          </cell>
          <cell r="N1224" t="str">
            <v>2023-07-07T08:23:05.000-04:00</v>
          </cell>
          <cell r="O1224" t="str">
            <v>Chris Abarinde</v>
          </cell>
          <cell r="P1224" t="str">
            <v>Valid</v>
          </cell>
          <cell r="Q1224" t="str">
            <v>.5935904</v>
          </cell>
          <cell r="R1224" t="str">
            <v>31.2024811</v>
          </cell>
        </row>
        <row r="1225">
          <cell r="B1225">
            <v>607365</v>
          </cell>
          <cell r="C1225" t="str">
            <v>1116</v>
          </cell>
          <cell r="D1225" t="str">
            <v>Lubaga Miracle Center</v>
          </cell>
          <cell r="E1225" t="str">
            <v>Christopher Alituha</v>
          </cell>
          <cell r="F1225" t="str">
            <v>Kampala</v>
          </cell>
          <cell r="H1225" t="str">
            <v>Faridah Nantege</v>
          </cell>
          <cell r="I1225" t="str">
            <v>All</v>
          </cell>
          <cell r="J1225" t="str">
            <v>CAMUSAT Uganda Limited</v>
          </cell>
          <cell r="K1225">
            <v>45113.433333333334</v>
          </cell>
          <cell r="L1225" t="str">
            <v>2023-07-06T10:24:00.000-04:00</v>
          </cell>
          <cell r="M1225">
            <v>45113.46943287037</v>
          </cell>
          <cell r="N1225" t="str">
            <v>2023-07-06T11:15:59.000-04:00</v>
          </cell>
          <cell r="O1225" t="str">
            <v>Juma Lubega</v>
          </cell>
          <cell r="P1225" t="str">
            <v>Valid</v>
          </cell>
          <cell r="Q1225" t="str">
            <v>.3050623</v>
          </cell>
          <cell r="R1225" t="str">
            <v>32.5631055</v>
          </cell>
        </row>
        <row r="1226">
          <cell r="B1226">
            <v>608062</v>
          </cell>
          <cell r="C1226" t="str">
            <v>EA5052</v>
          </cell>
          <cell r="D1226" t="str">
            <v>Busiu_B</v>
          </cell>
          <cell r="E1226" t="str">
            <v>Jude Musana</v>
          </cell>
          <cell r="F1226" t="str">
            <v>Tororo</v>
          </cell>
          <cell r="H1226" t="str">
            <v>William Bwire</v>
          </cell>
          <cell r="I1226" t="str">
            <v>All</v>
          </cell>
          <cell r="K1226">
            <v>45113.43472222222</v>
          </cell>
          <cell r="L1226" t="str">
            <v>2023-07-06T10:26:00.000-04:00</v>
          </cell>
          <cell r="M1226">
            <v>45113.918263888889</v>
          </cell>
          <cell r="N1226" t="str">
            <v>2023-07-06T22:02:18.000-04:00</v>
          </cell>
          <cell r="O1226" t="str">
            <v>Kellie Mukiibi</v>
          </cell>
          <cell r="P1226" t="str">
            <v>Valid</v>
          </cell>
          <cell r="Q1226" t="str">
            <v>.843596666666667</v>
          </cell>
          <cell r="R1226" t="str">
            <v>34.1057183333333</v>
          </cell>
        </row>
        <row r="1227">
          <cell r="B1227">
            <v>607776</v>
          </cell>
          <cell r="C1227" t="str">
            <v>KA1680</v>
          </cell>
          <cell r="D1227" t="str">
            <v>Bugolobi Flats</v>
          </cell>
          <cell r="E1227" t="str">
            <v>Salim Kinene</v>
          </cell>
          <cell r="F1227" t="str">
            <v>Kampala</v>
          </cell>
          <cell r="H1227" t="str">
            <v>William Bwire</v>
          </cell>
          <cell r="I1227" t="str">
            <v>All</v>
          </cell>
          <cell r="K1227">
            <v>45113.43472222222</v>
          </cell>
          <cell r="L1227" t="str">
            <v>2023-07-06T10:26:00.000-04:00</v>
          </cell>
          <cell r="M1227">
            <v>45113.47797453704</v>
          </cell>
          <cell r="N1227" t="str">
            <v>2023-07-06T11:28:17.000-04:00</v>
          </cell>
          <cell r="O1227" t="str">
            <v>Derrick Ahimbisibwe</v>
          </cell>
          <cell r="P1227" t="str">
            <v>Valid</v>
          </cell>
          <cell r="Q1227" t="str">
            <v>.308735</v>
          </cell>
          <cell r="R1227" t="str">
            <v>32.627905</v>
          </cell>
        </row>
        <row r="1228">
          <cell r="B1228">
            <v>608322</v>
          </cell>
          <cell r="C1228" t="str">
            <v>EA5490</v>
          </cell>
          <cell r="D1228" t="str">
            <v>Balawoli</v>
          </cell>
          <cell r="E1228" t="str">
            <v>Samuel Naseke</v>
          </cell>
          <cell r="F1228" t="str">
            <v>Kamuli</v>
          </cell>
          <cell r="H1228" t="str">
            <v>William Bwire</v>
          </cell>
          <cell r="I1228" t="str">
            <v>All</v>
          </cell>
          <cell r="K1228">
            <v>45113.444444444445</v>
          </cell>
          <cell r="L1228" t="str">
            <v>2023-07-06T10:40:00.000-04:00</v>
          </cell>
          <cell r="M1228">
            <v>45113.545995370368</v>
          </cell>
          <cell r="N1228" t="str">
            <v>2023-07-06T13:06:14.000-04:00</v>
          </cell>
          <cell r="O1228" t="str">
            <v>Alex Eyalu</v>
          </cell>
          <cell r="P1228" t="str">
            <v>Valid</v>
          </cell>
          <cell r="Q1228" t="str">
            <v>1.14406333333333</v>
          </cell>
          <cell r="R1228" t="str">
            <v>32.9813433333333</v>
          </cell>
        </row>
        <row r="1229">
          <cell r="B1229">
            <v>609078</v>
          </cell>
          <cell r="C1229" t="str">
            <v>WE2716</v>
          </cell>
          <cell r="D1229" t="str">
            <v>Ishaka</v>
          </cell>
          <cell r="E1229" t="str">
            <v>Denis Masaba</v>
          </cell>
          <cell r="F1229" t="str">
            <v>Bushenyi</v>
          </cell>
          <cell r="G1229" t="str">
            <v>Western</v>
          </cell>
          <cell r="H1229" t="str">
            <v>Faridah Nantege</v>
          </cell>
          <cell r="I1229" t="str">
            <v>All</v>
          </cell>
          <cell r="J1229" t="str">
            <v>CAMUSAT Uganda Limited</v>
          </cell>
          <cell r="K1229">
            <v>45113.445138888892</v>
          </cell>
          <cell r="L1229" t="str">
            <v>2023-07-06T10:41:00.000-04:00</v>
          </cell>
          <cell r="M1229">
            <v>45113.7653587963</v>
          </cell>
          <cell r="N1229" t="str">
            <v>2023-07-06T18:22:07.000-04:00</v>
          </cell>
          <cell r="O1229" t="str">
            <v>Manisur Mukasa</v>
          </cell>
          <cell r="P1229" t="str">
            <v>Valid</v>
          </cell>
          <cell r="Q1229" t="str">
            <v>-.553885</v>
          </cell>
          <cell r="R1229" t="str">
            <v>30.13949</v>
          </cell>
        </row>
        <row r="1230">
          <cell r="B1230">
            <v>605509</v>
          </cell>
          <cell r="C1230" t="str">
            <v>860</v>
          </cell>
          <cell r="D1230" t="str">
            <v>Amudat</v>
          </cell>
          <cell r="E1230" t="str">
            <v>Moses Wandera</v>
          </cell>
          <cell r="F1230" t="str">
            <v>Amudat</v>
          </cell>
          <cell r="G1230" t="str">
            <v>Northern</v>
          </cell>
          <cell r="H1230" t="str">
            <v>William Bwire</v>
          </cell>
          <cell r="I1230" t="str">
            <v>DG</v>
          </cell>
          <cell r="K1230">
            <v>45113.445833333331</v>
          </cell>
          <cell r="L1230" t="str">
            <v>2023-07-06T10:42:00.000-04:00</v>
          </cell>
          <cell r="M1230">
            <v>45128.517731481479</v>
          </cell>
          <cell r="N1230" t="str">
            <v>2023-07-21T12:25:32.000-04:00</v>
          </cell>
          <cell r="O1230" t="str">
            <v>Andrew Matovu</v>
          </cell>
          <cell r="P1230" t="str">
            <v>Valid</v>
          </cell>
          <cell r="Q1230" t="str">
            <v>1.95110166666667</v>
          </cell>
          <cell r="R1230" t="str">
            <v>34.9453816666667</v>
          </cell>
        </row>
        <row r="1231">
          <cell r="B1231">
            <v>607051</v>
          </cell>
          <cell r="C1231" t="str">
            <v>3170</v>
          </cell>
          <cell r="D1231" t="str">
            <v>Bukwiri</v>
          </cell>
          <cell r="E1231" t="str">
            <v>Stephen Rwabwogo</v>
          </cell>
          <cell r="F1231" t="str">
            <v>Kyankwanzi</v>
          </cell>
          <cell r="H1231" t="str">
            <v>Faridah Nantege</v>
          </cell>
          <cell r="I1231" t="str">
            <v>All</v>
          </cell>
          <cell r="J1231" t="str">
            <v>CAMUSAT Uganda Limited</v>
          </cell>
          <cell r="K1231">
            <v>45113.448611111111</v>
          </cell>
          <cell r="L1231" t="str">
            <v>2023-07-06T10:46:00.000-04:00</v>
          </cell>
          <cell r="M1231">
            <v>45113.500381944446</v>
          </cell>
          <cell r="N1231" t="str">
            <v>2023-07-06T12:00:33.000-04:00</v>
          </cell>
          <cell r="O1231" t="str">
            <v>John Moses Luzinda</v>
          </cell>
          <cell r="P1231" t="str">
            <v>Valid</v>
          </cell>
          <cell r="Q1231" t="str">
            <v>1.10726666666667</v>
          </cell>
          <cell r="R1231" t="str">
            <v>31.6032066666667</v>
          </cell>
        </row>
        <row r="1232">
          <cell r="B1232">
            <v>607483</v>
          </cell>
          <cell r="C1232" t="str">
            <v>KA1117</v>
          </cell>
          <cell r="D1232" t="str">
            <v>Mutundwe</v>
          </cell>
          <cell r="E1232" t="str">
            <v>Christopher Alituha</v>
          </cell>
          <cell r="F1232" t="str">
            <v>Kampala</v>
          </cell>
          <cell r="H1232" t="str">
            <v>Faridah Nantege</v>
          </cell>
          <cell r="I1232" t="str">
            <v>All</v>
          </cell>
          <cell r="J1232" t="str">
            <v>CAMUSAT Uganda Limited</v>
          </cell>
          <cell r="K1232">
            <v>45113.45208333333</v>
          </cell>
          <cell r="L1232" t="str">
            <v>2023-07-06T10:51:00.000-04:00</v>
          </cell>
          <cell r="M1232">
            <v>45119.721550925926</v>
          </cell>
          <cell r="N1232" t="str">
            <v>2023-07-12T17:19:02.000-04:00</v>
          </cell>
          <cell r="O1232" t="str">
            <v>Byamugisha Banabas</v>
          </cell>
          <cell r="P1232" t="str">
            <v>Audit</v>
          </cell>
          <cell r="Q1232" t="str">
            <v>.2833552</v>
          </cell>
          <cell r="R1232" t="str">
            <v>32.5319072</v>
          </cell>
        </row>
        <row r="1233">
          <cell r="B1233">
            <v>608715</v>
          </cell>
          <cell r="C1233" t="str">
            <v>1221</v>
          </cell>
          <cell r="D1233" t="str">
            <v>Anai</v>
          </cell>
          <cell r="E1233" t="str">
            <v>Muhamood Kyongo</v>
          </cell>
          <cell r="F1233" t="str">
            <v>Gulu</v>
          </cell>
          <cell r="G1233" t="str">
            <v>Northern</v>
          </cell>
          <cell r="H1233" t="str">
            <v>Allan Kavuma</v>
          </cell>
          <cell r="I1233" t="str">
            <v>All</v>
          </cell>
          <cell r="J1233" t="str">
            <v>I Engineering Uganda Ltd</v>
          </cell>
          <cell r="K1233">
            <v>45113.454861111109</v>
          </cell>
          <cell r="L1233" t="str">
            <v>2023-07-06T10:55:00.000-04:00</v>
          </cell>
          <cell r="M1233">
            <v>45114.884664351855</v>
          </cell>
          <cell r="N1233" t="str">
            <v>2023-07-07T21:13:55.000-04:00</v>
          </cell>
          <cell r="O1233" t="str">
            <v>Tumwebaze Mark</v>
          </cell>
          <cell r="P1233" t="str">
            <v>Valid</v>
          </cell>
          <cell r="Q1233" t="str">
            <v>2.23934904</v>
          </cell>
          <cell r="R1233" t="str">
            <v>32.87125059</v>
          </cell>
        </row>
        <row r="1234">
          <cell r="B1234">
            <v>701249</v>
          </cell>
          <cell r="C1234" t="str">
            <v>EA5617</v>
          </cell>
          <cell r="D1234" t="str">
            <v>Nakalama South</v>
          </cell>
          <cell r="E1234" t="str">
            <v>Emmanuel Kafuko</v>
          </cell>
          <cell r="F1234" t="str">
            <v>Bugiri</v>
          </cell>
          <cell r="G1234" t="str">
            <v>Jinja</v>
          </cell>
          <cell r="H1234" t="str">
            <v>William Bwire</v>
          </cell>
          <cell r="I1234" t="str">
            <v>All</v>
          </cell>
          <cell r="K1234">
            <v>45113.454861111109</v>
          </cell>
          <cell r="L1234" t="str">
            <v>2023-07-06T10:55:00.000-04:00</v>
          </cell>
          <cell r="M1234">
            <v>45118.950162037036</v>
          </cell>
          <cell r="N1234" t="str">
            <v>2023-07-11T22:48:14.000-04:00</v>
          </cell>
          <cell r="O1234" t="str">
            <v>Aguma Alfred</v>
          </cell>
          <cell r="P1234" t="str">
            <v>Valid</v>
          </cell>
          <cell r="Q1234" t="str">
            <v>.62759525</v>
          </cell>
          <cell r="R1234" t="str">
            <v>33.517782</v>
          </cell>
        </row>
        <row r="1235">
          <cell r="B1235">
            <v>608659</v>
          </cell>
          <cell r="C1235" t="str">
            <v>4094</v>
          </cell>
          <cell r="D1235" t="str">
            <v>Patongo</v>
          </cell>
          <cell r="E1235" t="str">
            <v>Muhamood Kyongo</v>
          </cell>
          <cell r="F1235" t="str">
            <v>Agago</v>
          </cell>
          <cell r="G1235" t="str">
            <v>Northern</v>
          </cell>
          <cell r="H1235" t="str">
            <v>Allan Kavuma</v>
          </cell>
          <cell r="I1235" t="str">
            <v>All</v>
          </cell>
          <cell r="J1235" t="str">
            <v>I Engineering Uganda Ltd</v>
          </cell>
          <cell r="K1235">
            <v>45113.455555555556</v>
          </cell>
          <cell r="L1235" t="str">
            <v>2023-07-06T10:56:00.000-04:00</v>
          </cell>
          <cell r="M1235">
            <v>45114.518622685187</v>
          </cell>
          <cell r="N1235" t="str">
            <v>2023-07-07T12:26:49.000-04:00</v>
          </cell>
          <cell r="O1235" t="str">
            <v>Joseph Kasolo</v>
          </cell>
          <cell r="P1235" t="str">
            <v>Valid</v>
          </cell>
          <cell r="Q1235" t="str">
            <v>2.76565739</v>
          </cell>
          <cell r="R1235" t="str">
            <v>33.3089545</v>
          </cell>
        </row>
        <row r="1236">
          <cell r="B1236">
            <v>605482</v>
          </cell>
          <cell r="C1236" t="str">
            <v>800</v>
          </cell>
          <cell r="D1236" t="str">
            <v>Namungona</v>
          </cell>
          <cell r="E1236" t="str">
            <v>Patrick Kinyera</v>
          </cell>
          <cell r="F1236" t="str">
            <v>Wakiso</v>
          </cell>
          <cell r="G1236" t="str">
            <v>Kampala West</v>
          </cell>
          <cell r="H1236" t="str">
            <v>Faridah Nantege</v>
          </cell>
          <cell r="I1236" t="str">
            <v>All</v>
          </cell>
          <cell r="J1236" t="str">
            <v>CAMUSAT Uganda Limited</v>
          </cell>
          <cell r="K1236">
            <v>45113.459722222222</v>
          </cell>
          <cell r="L1236" t="str">
            <v>2023-07-06T11:02:00.000-04:00</v>
          </cell>
          <cell r="M1236">
            <v>45113.496817129628</v>
          </cell>
          <cell r="N1236" t="str">
            <v>2023-07-06T11:55:25.000-04:00</v>
          </cell>
          <cell r="O1236" t="str">
            <v>Musoke Yusuf</v>
          </cell>
          <cell r="P1236" t="str">
            <v>Valid</v>
          </cell>
          <cell r="Q1236" t="str">
            <v>.353424</v>
          </cell>
          <cell r="R1236" t="str">
            <v>32.5339665</v>
          </cell>
        </row>
        <row r="1237">
          <cell r="B1237">
            <v>605908</v>
          </cell>
          <cell r="C1237" t="str">
            <v>669</v>
          </cell>
          <cell r="D1237" t="str">
            <v>Bulo</v>
          </cell>
          <cell r="E1237" t="str">
            <v>Patrick Kalibbala</v>
          </cell>
          <cell r="F1237" t="str">
            <v>Butambala</v>
          </cell>
          <cell r="G1237" t="str">
            <v>Kampala West</v>
          </cell>
          <cell r="H1237" t="str">
            <v>Faridah Nantege</v>
          </cell>
          <cell r="I1237" t="str">
            <v>All</v>
          </cell>
          <cell r="J1237" t="str">
            <v>CAMUSAT Uganda Limited</v>
          </cell>
          <cell r="K1237">
            <v>45113.463888888888</v>
          </cell>
          <cell r="L1237" t="str">
            <v>2023-07-06T11:08:00.000-04:00</v>
          </cell>
          <cell r="M1237">
            <v>45127.331087962964</v>
          </cell>
          <cell r="N1237" t="str">
            <v>2023-07-20T07:56:46.000-04:00</v>
          </cell>
          <cell r="O1237" t="str">
            <v>Patrick Eyotre</v>
          </cell>
          <cell r="P1237" t="str">
            <v>Valid</v>
          </cell>
          <cell r="Q1237" t="str">
            <v>.1357692</v>
          </cell>
          <cell r="R1237" t="str">
            <v>31.9784228</v>
          </cell>
        </row>
        <row r="1238">
          <cell r="B1238">
            <v>609181</v>
          </cell>
          <cell r="C1238" t="str">
            <v>4007</v>
          </cell>
          <cell r="D1238" t="str">
            <v>Kiryandongo</v>
          </cell>
          <cell r="E1238" t="str">
            <v>Latima Musoke</v>
          </cell>
          <cell r="F1238" t="str">
            <v>Kiryandongo</v>
          </cell>
          <cell r="G1238" t="str">
            <v>Western</v>
          </cell>
          <cell r="H1238" t="str">
            <v>Allan Kavuma</v>
          </cell>
          <cell r="I1238" t="str">
            <v>All</v>
          </cell>
          <cell r="J1238" t="str">
            <v>I Engineering Uganda Ltd</v>
          </cell>
          <cell r="K1238">
            <v>45113.463888888888</v>
          </cell>
          <cell r="L1238" t="str">
            <v>2023-07-06T11:08:00.000-04:00</v>
          </cell>
          <cell r="M1238">
            <v>45113.670671296299</v>
          </cell>
          <cell r="N1238" t="str">
            <v>2023-07-06T16:05:46.000-04:00</v>
          </cell>
          <cell r="O1238" t="str">
            <v>Kenneth Assimwe</v>
          </cell>
          <cell r="P1238" t="str">
            <v>Valid</v>
          </cell>
          <cell r="Q1238" t="str">
            <v>1.87920666666667</v>
          </cell>
          <cell r="R1238" t="str">
            <v>32.0639033333333</v>
          </cell>
        </row>
        <row r="1239">
          <cell r="B1239">
            <v>605141</v>
          </cell>
          <cell r="C1239" t="str">
            <v>226</v>
          </cell>
          <cell r="D1239" t="str">
            <v>Ambassador_House</v>
          </cell>
          <cell r="E1239" t="str">
            <v>Joash Lubwama</v>
          </cell>
          <cell r="F1239" t="str">
            <v>Kampala</v>
          </cell>
          <cell r="G1239" t="str">
            <v>Kampala Central</v>
          </cell>
          <cell r="H1239" t="str">
            <v>Allan Kavuma</v>
          </cell>
          <cell r="I1239" t="str">
            <v>Air Conditioner</v>
          </cell>
          <cell r="J1239" t="str">
            <v>I Engineering Uganda Ltd</v>
          </cell>
          <cell r="K1239">
            <v>45113.465277777781</v>
          </cell>
          <cell r="L1239" t="str">
            <v>2023-07-06T11:10:00.000-04:00</v>
          </cell>
          <cell r="M1239">
            <v>45119.458657407406</v>
          </cell>
          <cell r="N1239" t="str">
            <v>2023-07-12T11:00:28.000-04:00</v>
          </cell>
          <cell r="O1239" t="str">
            <v>Maurice Natuhwera</v>
          </cell>
          <cell r="P1239" t="str">
            <v>Valid</v>
          </cell>
          <cell r="Q1239" t="str">
            <v>.3171199</v>
          </cell>
          <cell r="R1239" t="str">
            <v>32.57578804</v>
          </cell>
        </row>
        <row r="1240">
          <cell r="B1240">
            <v>609739</v>
          </cell>
          <cell r="C1240" t="str">
            <v>EA5562</v>
          </cell>
          <cell r="D1240" t="str">
            <v>Kaboole</v>
          </cell>
          <cell r="E1240" t="str">
            <v>Jude Musana</v>
          </cell>
          <cell r="F1240" t="str">
            <v>Manafwa</v>
          </cell>
          <cell r="G1240" t="str">
            <v>Mbale</v>
          </cell>
          <cell r="H1240" t="str">
            <v>William Bwire</v>
          </cell>
          <cell r="I1240" t="str">
            <v>All</v>
          </cell>
          <cell r="K1240">
            <v>45113.468055555553</v>
          </cell>
          <cell r="L1240" t="str">
            <v>2023-07-06T11:14:00.000-04:00</v>
          </cell>
          <cell r="M1240">
            <v>45113.887881944444</v>
          </cell>
          <cell r="N1240" t="str">
            <v>2023-07-06T21:18:33.000-04:00</v>
          </cell>
          <cell r="O1240" t="str">
            <v>William Mbajjwe</v>
          </cell>
          <cell r="P1240" t="str">
            <v>Valid</v>
          </cell>
          <cell r="Q1240" t="str">
            <v>.887021666666667</v>
          </cell>
          <cell r="R1240" t="str">
            <v>34.4048716666667</v>
          </cell>
        </row>
        <row r="1241">
          <cell r="B1241">
            <v>701214</v>
          </cell>
          <cell r="C1241" t="str">
            <v>SO3077</v>
          </cell>
          <cell r="D1241" t="str">
            <v>Mpala-Bubuli</v>
          </cell>
          <cell r="E1241" t="str">
            <v>Christopher Alituha</v>
          </cell>
          <cell r="F1241" t="str">
            <v>Wakiso</v>
          </cell>
          <cell r="H1241" t="str">
            <v>Faridah Nantege</v>
          </cell>
          <cell r="I1241" t="str">
            <v>All</v>
          </cell>
          <cell r="J1241" t="str">
            <v>CAMUSAT Uganda Limited</v>
          </cell>
          <cell r="K1241">
            <v>45113.472222222219</v>
          </cell>
          <cell r="L1241" t="str">
            <v>2023-07-06T11:20:00.000-04:00</v>
          </cell>
          <cell r="M1241">
            <v>45113.515069444446</v>
          </cell>
          <cell r="N1241" t="str">
            <v>2023-07-06T12:21:42.000-04:00</v>
          </cell>
          <cell r="O1241" t="str">
            <v>Ahmed Ismail</v>
          </cell>
          <cell r="P1241" t="str">
            <v>Audit</v>
          </cell>
          <cell r="Q1241" t="str">
            <v>.112631666666667</v>
          </cell>
          <cell r="R1241" t="str">
            <v>32.5000933333333</v>
          </cell>
        </row>
        <row r="1242">
          <cell r="B1242">
            <v>606188</v>
          </cell>
          <cell r="C1242" t="str">
            <v>1257</v>
          </cell>
          <cell r="D1242" t="str">
            <v>Buhimba</v>
          </cell>
          <cell r="E1242" t="str">
            <v>Latima Musoke</v>
          </cell>
          <cell r="F1242" t="str">
            <v>Hoima</v>
          </cell>
          <cell r="G1242" t="str">
            <v>Hoima</v>
          </cell>
          <cell r="H1242" t="str">
            <v>Allan Kavuma</v>
          </cell>
          <cell r="I1242" t="str">
            <v>All</v>
          </cell>
          <cell r="K1242">
            <v>45113.476388888892</v>
          </cell>
          <cell r="L1242" t="str">
            <v>2023-07-06T11:26:00.000-04:00</v>
          </cell>
          <cell r="M1242">
            <v>45119.313344907408</v>
          </cell>
          <cell r="N1242" t="str">
            <v>2023-07-12T07:31:13.000-04:00</v>
          </cell>
          <cell r="O1242" t="str">
            <v>Avutia Pios</v>
          </cell>
          <cell r="P1242" t="str">
            <v>Valid</v>
          </cell>
          <cell r="Q1242" t="str">
            <v>1.3482755</v>
          </cell>
          <cell r="R1242" t="str">
            <v>31.3208406</v>
          </cell>
        </row>
        <row r="1243">
          <cell r="B1243">
            <v>607255</v>
          </cell>
          <cell r="C1243" t="str">
            <v>KA1228</v>
          </cell>
          <cell r="D1243" t="str">
            <v>Kinawataka</v>
          </cell>
          <cell r="E1243" t="str">
            <v>Salim Kinene</v>
          </cell>
          <cell r="F1243" t="str">
            <v>Kampala</v>
          </cell>
          <cell r="H1243" t="str">
            <v>William Bwire</v>
          </cell>
          <cell r="I1243" t="str">
            <v>All</v>
          </cell>
          <cell r="K1243">
            <v>45113.476388888892</v>
          </cell>
          <cell r="L1243" t="str">
            <v>2023-07-06T11:26:00.000-04:00</v>
          </cell>
          <cell r="M1243">
            <v>45113.522777777776</v>
          </cell>
          <cell r="N1243" t="str">
            <v>2023-07-06T12:32:48.000-04:00</v>
          </cell>
          <cell r="O1243" t="str">
            <v>Deo Kabugo</v>
          </cell>
          <cell r="P1243" t="str">
            <v>Valid</v>
          </cell>
          <cell r="Q1243" t="str">
            <v>.3261367</v>
          </cell>
          <cell r="R1243" t="str">
            <v>32.636235</v>
          </cell>
        </row>
        <row r="1244">
          <cell r="B1244">
            <v>609628</v>
          </cell>
          <cell r="C1244" t="str">
            <v>421</v>
          </cell>
          <cell r="D1244" t="str">
            <v>Mengo Hill Road 2</v>
          </cell>
          <cell r="E1244" t="str">
            <v>Christopher Alituha</v>
          </cell>
          <cell r="F1244" t="str">
            <v>Kampala</v>
          </cell>
          <cell r="H1244" t="str">
            <v>Faridah Nantege</v>
          </cell>
          <cell r="I1244" t="str">
            <v>All</v>
          </cell>
          <cell r="J1244" t="str">
            <v>CAMUSAT Uganda Limited</v>
          </cell>
          <cell r="K1244">
            <v>45113.477083333331</v>
          </cell>
          <cell r="L1244" t="str">
            <v>2023-07-06T11:27:00.000-04:00</v>
          </cell>
          <cell r="M1244">
            <v>45114.479803240742</v>
          </cell>
          <cell r="N1244" t="str">
            <v>2023-07-07T11:30:55.000-04:00</v>
          </cell>
          <cell r="O1244" t="str">
            <v>Juma Lubega</v>
          </cell>
          <cell r="P1244" t="str">
            <v>Audit</v>
          </cell>
          <cell r="Q1244" t="str">
            <v>.3047872</v>
          </cell>
          <cell r="R1244" t="str">
            <v>32.5748346</v>
          </cell>
        </row>
        <row r="1245">
          <cell r="B1245">
            <v>607489</v>
          </cell>
          <cell r="C1245" t="str">
            <v>WE2117( Relocated to Bungokho)</v>
          </cell>
          <cell r="D1245" t="str">
            <v>Myanzi</v>
          </cell>
          <cell r="E1245" t="str">
            <v>Patrick Kinyera</v>
          </cell>
          <cell r="F1245" t="str">
            <v>Mubende</v>
          </cell>
          <cell r="H1245" t="str">
            <v>Faridah Nantege</v>
          </cell>
          <cell r="I1245" t="str">
            <v>Janitorial</v>
          </cell>
          <cell r="J1245" t="str">
            <v>CAMUSAT Uganda Limited</v>
          </cell>
          <cell r="K1245">
            <v>45113.477083333331</v>
          </cell>
          <cell r="L1245" t="str">
            <v>2023-07-06T11:27:00.000-04:00</v>
          </cell>
          <cell r="M1245">
            <v>45113.480173611111</v>
          </cell>
          <cell r="N1245" t="str">
            <v>2023-07-06T11:31:27.000-04:00</v>
          </cell>
          <cell r="O1245" t="str">
            <v>Geoffrey Kyambadde</v>
          </cell>
          <cell r="P1245" t="str">
            <v>Valid</v>
          </cell>
          <cell r="Q1245" t="str">
            <v>.4404089</v>
          </cell>
          <cell r="R1245" t="str">
            <v>31.8939764</v>
          </cell>
        </row>
        <row r="1246">
          <cell r="B1246">
            <v>607282</v>
          </cell>
          <cell r="C1246" t="str">
            <v>1124</v>
          </cell>
          <cell r="D1246" t="str">
            <v>Kisenyi</v>
          </cell>
          <cell r="E1246" t="str">
            <v>Christopher Alituha</v>
          </cell>
          <cell r="F1246" t="str">
            <v>Kampala</v>
          </cell>
          <cell r="H1246" t="str">
            <v>Faridah Nantege</v>
          </cell>
          <cell r="I1246" t="str">
            <v>All</v>
          </cell>
          <cell r="J1246" t="str">
            <v>CAMUSAT Uganda Limited</v>
          </cell>
          <cell r="K1246">
            <v>45113.478472222225</v>
          </cell>
          <cell r="L1246" t="str">
            <v>2023-07-06T11:29:00.000-04:00</v>
          </cell>
          <cell r="M1246">
            <v>45127.600995370369</v>
          </cell>
          <cell r="N1246" t="str">
            <v>2023-07-20T14:25:26.000-04:00</v>
          </cell>
          <cell r="O1246" t="str">
            <v>Juma Lubega</v>
          </cell>
          <cell r="P1246" t="str">
            <v>Audit</v>
          </cell>
          <cell r="Q1246" t="str">
            <v>.3062888</v>
          </cell>
          <cell r="R1246" t="str">
            <v>32.5752603</v>
          </cell>
        </row>
        <row r="1247">
          <cell r="B1247">
            <v>609443</v>
          </cell>
          <cell r="C1247" t="str">
            <v>EA5532</v>
          </cell>
          <cell r="D1247" t="str">
            <v>Bunankanda</v>
          </cell>
          <cell r="E1247" t="str">
            <v>Samuel Naseke</v>
          </cell>
          <cell r="F1247" t="str">
            <v>Mukono</v>
          </cell>
          <cell r="H1247" t="str">
            <v>William Bwire</v>
          </cell>
          <cell r="I1247" t="str">
            <v>All</v>
          </cell>
          <cell r="K1247">
            <v>45113.481944444444</v>
          </cell>
          <cell r="L1247" t="str">
            <v>2023-07-06T11:34:00.000-04:00</v>
          </cell>
          <cell r="M1247">
            <v>45131.860208333332</v>
          </cell>
          <cell r="N1247" t="str">
            <v>2023-07-24T20:38:42.000-04:00</v>
          </cell>
          <cell r="O1247" t="str">
            <v>Edrisa Katongole</v>
          </cell>
          <cell r="P1247" t="str">
            <v>Valid</v>
          </cell>
          <cell r="Q1247" t="str">
            <v>.176475</v>
          </cell>
          <cell r="R1247" t="str">
            <v>32.8641616666667</v>
          </cell>
        </row>
        <row r="1248">
          <cell r="B1248">
            <v>607108</v>
          </cell>
          <cell r="C1248" t="str">
            <v>KA1076</v>
          </cell>
          <cell r="D1248" t="str">
            <v>Emka House</v>
          </cell>
          <cell r="E1248" t="str">
            <v>Joash Lubwama</v>
          </cell>
          <cell r="F1248" t="str">
            <v>Kampala</v>
          </cell>
          <cell r="H1248" t="str">
            <v>Allan Kavuma</v>
          </cell>
          <cell r="I1248" t="str">
            <v>Air Conditioner</v>
          </cell>
          <cell r="J1248" t="str">
            <v>I Engineering Uganda Ltd</v>
          </cell>
          <cell r="K1248">
            <v>45113.484722222223</v>
          </cell>
          <cell r="L1248" t="str">
            <v>2023-07-06T11:38:00.000-04:00</v>
          </cell>
          <cell r="M1248">
            <v>45117.699548611112</v>
          </cell>
          <cell r="N1248" t="str">
            <v>2023-07-10T16:47:21.000-04:00</v>
          </cell>
          <cell r="O1248" t="str">
            <v>Maurice Natuhwera</v>
          </cell>
          <cell r="P1248" t="str">
            <v>Valid</v>
          </cell>
          <cell r="Q1248" t="str">
            <v>.32056812</v>
          </cell>
          <cell r="R1248" t="str">
            <v>32.57432439</v>
          </cell>
        </row>
        <row r="1249">
          <cell r="B1249">
            <v>606409</v>
          </cell>
          <cell r="C1249" t="str">
            <v>1709</v>
          </cell>
          <cell r="D1249" t="str">
            <v>Takajjunge</v>
          </cell>
          <cell r="E1249" t="str">
            <v>Samuel Naseke</v>
          </cell>
          <cell r="F1249" t="str">
            <v>Mukono</v>
          </cell>
          <cell r="G1249" t="str">
            <v>Kampala East</v>
          </cell>
          <cell r="H1249" t="str">
            <v>William Bwire</v>
          </cell>
          <cell r="I1249" t="str">
            <v>All</v>
          </cell>
          <cell r="K1249">
            <v>45113.48541666667</v>
          </cell>
          <cell r="L1249" t="str">
            <v>2023-07-06T11:39:00.000-04:00</v>
          </cell>
          <cell r="M1249">
            <v>45113.546238425923</v>
          </cell>
          <cell r="N1249" t="str">
            <v>2023-07-06T13:06:35.000-04:00</v>
          </cell>
          <cell r="O1249" t="str">
            <v>Nganda sharif</v>
          </cell>
          <cell r="P1249" t="str">
            <v>Valid</v>
          </cell>
          <cell r="Q1249" t="str">
            <v>.3826259</v>
          </cell>
          <cell r="R1249" t="str">
            <v>32.768501</v>
          </cell>
        </row>
        <row r="1250">
          <cell r="B1250">
            <v>607692</v>
          </cell>
          <cell r="C1250" t="str">
            <v>NO4366</v>
          </cell>
          <cell r="D1250" t="str">
            <v>Kansira</v>
          </cell>
          <cell r="E1250" t="str">
            <v>Robert Otim</v>
          </cell>
          <cell r="F1250" t="str">
            <v>Nakasongola</v>
          </cell>
          <cell r="H1250" t="str">
            <v>Allan Kavuma</v>
          </cell>
          <cell r="I1250" t="str">
            <v>All</v>
          </cell>
          <cell r="J1250" t="str">
            <v>I Engineering Uganda Ltd</v>
          </cell>
          <cell r="K1250">
            <v>45113.490277777775</v>
          </cell>
          <cell r="L1250" t="str">
            <v>2023-07-06T11:46:00.000-04:00</v>
          </cell>
          <cell r="M1250">
            <v>45113.557002314818</v>
          </cell>
          <cell r="N1250" t="str">
            <v>2023-07-06T13:22:05.000-04:00</v>
          </cell>
          <cell r="O1250" t="str">
            <v>Mutungi Denis</v>
          </cell>
          <cell r="P1250" t="str">
            <v>Valid</v>
          </cell>
          <cell r="Q1250" t="str">
            <v>1.55737432</v>
          </cell>
          <cell r="R1250" t="str">
            <v>32.35633335</v>
          </cell>
        </row>
        <row r="1251">
          <cell r="B1251">
            <v>607115</v>
          </cell>
          <cell r="C1251" t="str">
            <v>SO3021</v>
          </cell>
          <cell r="D1251" t="str">
            <v>Entebbe4</v>
          </cell>
          <cell r="E1251" t="str">
            <v>Christopher Alituha</v>
          </cell>
          <cell r="F1251" t="str">
            <v>Wakiso</v>
          </cell>
          <cell r="H1251" t="str">
            <v>Faridah Nantege</v>
          </cell>
          <cell r="I1251" t="str">
            <v>All</v>
          </cell>
          <cell r="J1251" t="str">
            <v>CAMUSAT Uganda Limited</v>
          </cell>
          <cell r="K1251">
            <v>45113.490972222222</v>
          </cell>
          <cell r="L1251" t="str">
            <v>2023-07-06T11:47:00.000-04:00</v>
          </cell>
          <cell r="M1251">
            <v>45113.525995370372</v>
          </cell>
          <cell r="N1251" t="str">
            <v>2023-07-06T12:37:26.000-04:00</v>
          </cell>
          <cell r="O1251" t="str">
            <v>Rogers Akatuhwera</v>
          </cell>
          <cell r="P1251" t="str">
            <v>Valid</v>
          </cell>
          <cell r="Q1251" t="str">
            <v>.0963516666666667</v>
          </cell>
          <cell r="R1251" t="str">
            <v>32.489215</v>
          </cell>
        </row>
        <row r="1252">
          <cell r="B1252">
            <v>605232</v>
          </cell>
          <cell r="C1252" t="str">
            <v>381</v>
          </cell>
          <cell r="D1252" t="str">
            <v>Kasangalabi</v>
          </cell>
          <cell r="E1252" t="str">
            <v>Samuel Naseke</v>
          </cell>
          <cell r="F1252" t="str">
            <v>Mukono</v>
          </cell>
          <cell r="G1252" t="str">
            <v>Kampala East</v>
          </cell>
          <cell r="H1252" t="str">
            <v>William Bwire</v>
          </cell>
          <cell r="I1252" t="str">
            <v>All</v>
          </cell>
          <cell r="K1252">
            <v>45113.496527777781</v>
          </cell>
          <cell r="L1252" t="str">
            <v>2023-07-06T11:55:00.000-04:00</v>
          </cell>
          <cell r="M1252">
            <v>45126.593344907407</v>
          </cell>
          <cell r="N1252" t="str">
            <v>2023-07-19T14:14:25.000-04:00</v>
          </cell>
          <cell r="O1252" t="str">
            <v>Wasswa muhamad</v>
          </cell>
          <cell r="P1252" t="str">
            <v>Valid</v>
          </cell>
          <cell r="Q1252" t="str">
            <v>.3703986</v>
          </cell>
          <cell r="R1252" t="str">
            <v>32.763187</v>
          </cell>
        </row>
        <row r="1253">
          <cell r="B1253">
            <v>605276</v>
          </cell>
          <cell r="C1253" t="str">
            <v>445</v>
          </cell>
          <cell r="D1253" t="str">
            <v>Kahuna</v>
          </cell>
          <cell r="E1253" t="str">
            <v>Stephen Rwabwogo</v>
          </cell>
          <cell r="F1253" t="str">
            <v>Kabarole</v>
          </cell>
          <cell r="G1253" t="str">
            <v>Western</v>
          </cell>
          <cell r="H1253" t="str">
            <v>Faridah Nantege</v>
          </cell>
          <cell r="I1253" t="str">
            <v>Air Conditioner</v>
          </cell>
          <cell r="J1253" t="str">
            <v>CAMUSAT Uganda Limited</v>
          </cell>
          <cell r="K1253">
            <v>45113.497916666667</v>
          </cell>
          <cell r="L1253" t="str">
            <v>2023-07-06T11:57:00.000-04:00</v>
          </cell>
          <cell r="M1253">
            <v>45113.518761574072</v>
          </cell>
          <cell r="N1253" t="str">
            <v>2023-07-06T12:27:01.000-04:00</v>
          </cell>
          <cell r="O1253" t="str">
            <v>Robert Kayongo</v>
          </cell>
          <cell r="P1253" t="str">
            <v>Valid</v>
          </cell>
          <cell r="Q1253" t="str">
            <v>.818222916666667</v>
          </cell>
          <cell r="R1253" t="str">
            <v>30.3872806666667</v>
          </cell>
        </row>
        <row r="1254">
          <cell r="B1254">
            <v>607231</v>
          </cell>
          <cell r="C1254" t="str">
            <v>1215</v>
          </cell>
          <cell r="D1254" t="str">
            <v>Kawuku_Ggaba</v>
          </cell>
          <cell r="E1254" t="str">
            <v>Salim Kinene</v>
          </cell>
          <cell r="F1254" t="str">
            <v>Kampala</v>
          </cell>
          <cell r="H1254" t="str">
            <v>William Bwire</v>
          </cell>
          <cell r="I1254" t="str">
            <v>All</v>
          </cell>
          <cell r="K1254">
            <v>45113.499305555553</v>
          </cell>
          <cell r="L1254" t="str">
            <v>2023-07-06T11:59:00.000-04:00</v>
          </cell>
          <cell r="M1254">
            <v>45113.66028935185</v>
          </cell>
          <cell r="N1254" t="str">
            <v>2023-07-06T15:50:49.000-04:00</v>
          </cell>
          <cell r="O1254" t="str">
            <v>Kabandize Eden</v>
          </cell>
          <cell r="P1254" t="str">
            <v>Valid</v>
          </cell>
          <cell r="Q1254" t="str">
            <v>.2698307</v>
          </cell>
          <cell r="R1254" t="str">
            <v>32.6320371</v>
          </cell>
        </row>
        <row r="1255">
          <cell r="B1255">
            <v>605892</v>
          </cell>
          <cell r="C1255" t="str">
            <v>641</v>
          </cell>
          <cell r="D1255" t="str">
            <v>MUK School of Education</v>
          </cell>
          <cell r="E1255" t="str">
            <v>Joash Lubwama</v>
          </cell>
          <cell r="F1255" t="str">
            <v>Kampala</v>
          </cell>
          <cell r="G1255" t="str">
            <v>Kampala Central</v>
          </cell>
          <cell r="H1255" t="str">
            <v>Allan Kavuma</v>
          </cell>
          <cell r="I1255" t="str">
            <v>All</v>
          </cell>
          <cell r="J1255" t="str">
            <v>I Engineering Uganda Ltd</v>
          </cell>
          <cell r="K1255">
            <v>45113.501388888886</v>
          </cell>
          <cell r="L1255" t="str">
            <v>2023-07-06T12:02:00.000-04:00</v>
          </cell>
          <cell r="M1255">
            <v>45113.75640046296</v>
          </cell>
          <cell r="N1255" t="str">
            <v>2023-07-06T18:09:13.000-04:00</v>
          </cell>
          <cell r="O1255" t="str">
            <v>Philip Abooki</v>
          </cell>
          <cell r="P1255" t="str">
            <v>Valid</v>
          </cell>
          <cell r="Q1255" t="str">
            <v>.3298427</v>
          </cell>
          <cell r="R1255" t="str">
            <v>32.5680219</v>
          </cell>
        </row>
        <row r="1256">
          <cell r="B1256">
            <v>606085</v>
          </cell>
          <cell r="C1256" t="str">
            <v>935</v>
          </cell>
          <cell r="D1256" t="str">
            <v>Mbale Palisa</v>
          </cell>
          <cell r="E1256" t="str">
            <v>Jude Musana</v>
          </cell>
          <cell r="F1256" t="str">
            <v>Mbale</v>
          </cell>
          <cell r="G1256" t="str">
            <v>North East</v>
          </cell>
          <cell r="H1256" t="str">
            <v>William Bwire</v>
          </cell>
          <cell r="I1256" t="str">
            <v>All</v>
          </cell>
          <cell r="K1256">
            <v>45113.501388888886</v>
          </cell>
          <cell r="L1256" t="str">
            <v>2023-07-06T12:02:00.000-04:00</v>
          </cell>
          <cell r="M1256">
            <v>45113.626377314817</v>
          </cell>
          <cell r="N1256" t="str">
            <v>2023-07-06T15:01:59.000-04:00</v>
          </cell>
          <cell r="O1256" t="str">
            <v>Felix Mwebembezi</v>
          </cell>
          <cell r="P1256" t="str">
            <v>Valid</v>
          </cell>
          <cell r="Q1256" t="str">
            <v>1.0808079</v>
          </cell>
          <cell r="R1256" t="str">
            <v>34.1566765</v>
          </cell>
        </row>
        <row r="1257">
          <cell r="B1257">
            <v>606096</v>
          </cell>
          <cell r="C1257" t="str">
            <v>903</v>
          </cell>
          <cell r="D1257" t="str">
            <v>Luthuli Avenue</v>
          </cell>
          <cell r="E1257" t="str">
            <v>Salim Kinene</v>
          </cell>
          <cell r="F1257" t="str">
            <v>Kampala</v>
          </cell>
          <cell r="G1257" t="str">
            <v>Kampala Central</v>
          </cell>
          <cell r="H1257" t="str">
            <v>William Bwire</v>
          </cell>
          <cell r="I1257" t="str">
            <v>All</v>
          </cell>
          <cell r="K1257">
            <v>45113.50277777778</v>
          </cell>
          <cell r="L1257" t="str">
            <v>2023-07-06T12:04:00.000-04:00</v>
          </cell>
          <cell r="M1257">
            <v>45113.563634259262</v>
          </cell>
          <cell r="N1257" t="str">
            <v>2023-07-06T13:31:38.000-04:00</v>
          </cell>
          <cell r="O1257" t="str">
            <v>Derrick Ahimbisibwe</v>
          </cell>
          <cell r="P1257" t="str">
            <v>Valid</v>
          </cell>
          <cell r="Q1257" t="str">
            <v>.312941666666667</v>
          </cell>
          <cell r="R1257" t="str">
            <v>32.6286233333333</v>
          </cell>
        </row>
        <row r="1258">
          <cell r="B1258">
            <v>607224</v>
          </cell>
          <cell r="C1258" t="str">
            <v>KA1141</v>
          </cell>
          <cell r="D1258" t="str">
            <v>Kawempe Kyadondo</v>
          </cell>
          <cell r="E1258" t="str">
            <v>Joash Lubwama</v>
          </cell>
          <cell r="F1258" t="str">
            <v>Kampala</v>
          </cell>
          <cell r="H1258" t="str">
            <v>Allan Kavuma</v>
          </cell>
          <cell r="I1258" t="str">
            <v>All</v>
          </cell>
          <cell r="J1258" t="str">
            <v>I Engineering Uganda Ltd</v>
          </cell>
          <cell r="K1258">
            <v>45113.504166666666</v>
          </cell>
          <cell r="L1258" t="str">
            <v>2023-07-06T12:06:00.000-04:00</v>
          </cell>
          <cell r="M1258">
            <v>45113.611504629633</v>
          </cell>
          <cell r="N1258" t="str">
            <v>2023-07-06T14:40:34.000-04:00</v>
          </cell>
          <cell r="O1258" t="str">
            <v>Ronnie Muhindo</v>
          </cell>
          <cell r="P1258" t="str">
            <v>Valid</v>
          </cell>
          <cell r="Q1258" t="str">
            <v>.3717594</v>
          </cell>
          <cell r="R1258" t="str">
            <v>32.5635086</v>
          </cell>
        </row>
        <row r="1259">
          <cell r="B1259">
            <v>609717</v>
          </cell>
          <cell r="C1259" t="str">
            <v>KA1883</v>
          </cell>
          <cell r="D1259" t="str">
            <v>Kibuloka</v>
          </cell>
          <cell r="E1259" t="str">
            <v>Patrick Kinyera</v>
          </cell>
          <cell r="F1259" t="str">
            <v>Wakiso</v>
          </cell>
          <cell r="G1259" t="str">
            <v>Mityana</v>
          </cell>
          <cell r="H1259" t="str">
            <v>Faridah Nantege</v>
          </cell>
          <cell r="I1259" t="str">
            <v>All</v>
          </cell>
          <cell r="J1259" t="str">
            <v>CAMUSAT Uganda Limited</v>
          </cell>
          <cell r="K1259">
            <v>45113.505555555559</v>
          </cell>
          <cell r="L1259" t="str">
            <v>2023-07-06T12:08:00.000-04:00</v>
          </cell>
          <cell r="M1259">
            <v>45113.584039351852</v>
          </cell>
          <cell r="N1259" t="str">
            <v>2023-07-06T14:01:01.000-04:00</v>
          </cell>
          <cell r="O1259" t="str">
            <v>Musoke Yusuf</v>
          </cell>
          <cell r="P1259" t="str">
            <v>Valid</v>
          </cell>
          <cell r="Q1259" t="str">
            <v>.3535912</v>
          </cell>
          <cell r="R1259" t="str">
            <v>32.5357589</v>
          </cell>
        </row>
        <row r="1260">
          <cell r="B1260">
            <v>609550</v>
          </cell>
          <cell r="C1260" t="str">
            <v>2580</v>
          </cell>
          <cell r="D1260" t="str">
            <v>Parikile</v>
          </cell>
          <cell r="E1260" t="str">
            <v>Innocent Ayiko</v>
          </cell>
          <cell r="F1260" t="str">
            <v>Yumbe</v>
          </cell>
          <cell r="G1260" t="str">
            <v>Arua</v>
          </cell>
          <cell r="H1260" t="str">
            <v>Allan Kavuma</v>
          </cell>
          <cell r="I1260" t="str">
            <v>All</v>
          </cell>
          <cell r="J1260" t="str">
            <v>I Engineering Uganda Ltd</v>
          </cell>
          <cell r="K1260">
            <v>45113.506944444445</v>
          </cell>
          <cell r="L1260" t="str">
            <v>2023-07-06T12:10:00.000-04:00</v>
          </cell>
          <cell r="M1260">
            <v>45113.651678240742</v>
          </cell>
          <cell r="N1260" t="str">
            <v>2023-07-06T15:38:25.000-04:00</v>
          </cell>
          <cell r="O1260" t="str">
            <v>Micheal Kiryowa</v>
          </cell>
          <cell r="P1260" t="str">
            <v>Valid</v>
          </cell>
          <cell r="Q1260" t="str">
            <v>3.45708</v>
          </cell>
          <cell r="R1260" t="str">
            <v>31.24858</v>
          </cell>
        </row>
        <row r="1261">
          <cell r="B1261">
            <v>607593</v>
          </cell>
          <cell r="C1261" t="str">
            <v>1034</v>
          </cell>
          <cell r="D1261" t="str">
            <v>Nsanji_Hill</v>
          </cell>
          <cell r="E1261" t="str">
            <v>Christopher Alituha</v>
          </cell>
          <cell r="F1261" t="str">
            <v>Wakiso</v>
          </cell>
          <cell r="H1261" t="str">
            <v>Faridah Nantege</v>
          </cell>
          <cell r="I1261" t="str">
            <v>Janitorial</v>
          </cell>
          <cell r="J1261" t="str">
            <v>CAMUSAT Uganda Limited</v>
          </cell>
          <cell r="K1261">
            <v>45113.509722222225</v>
          </cell>
          <cell r="L1261" t="str">
            <v>2023-07-06T12:14:00.000-04:00</v>
          </cell>
          <cell r="M1261">
            <v>45113.526087962964</v>
          </cell>
          <cell r="N1261" t="str">
            <v>2023-07-06T12:37:34.000-04:00</v>
          </cell>
          <cell r="O1261" t="str">
            <v>David Lubwama</v>
          </cell>
          <cell r="P1261" t="str">
            <v>Valid</v>
          </cell>
          <cell r="Q1261" t="str">
            <v>.2779703</v>
          </cell>
          <cell r="R1261" t="str">
            <v>32.454003</v>
          </cell>
        </row>
        <row r="1262">
          <cell r="B1262">
            <v>608118</v>
          </cell>
          <cell r="C1262" t="str">
            <v>EA5055</v>
          </cell>
          <cell r="D1262" t="str">
            <v>Kakira_B</v>
          </cell>
          <cell r="E1262" t="str">
            <v>Emmanuel Kafuko</v>
          </cell>
          <cell r="F1262" t="str">
            <v>Jinja</v>
          </cell>
          <cell r="H1262" t="str">
            <v>William Bwire</v>
          </cell>
          <cell r="I1262" t="str">
            <v>All</v>
          </cell>
          <cell r="K1262">
            <v>45113.509722222225</v>
          </cell>
          <cell r="L1262" t="str">
            <v>2023-07-06T12:14:00.000-04:00</v>
          </cell>
          <cell r="M1262">
            <v>45114.445057870369</v>
          </cell>
          <cell r="N1262" t="str">
            <v>2023-07-07T10:40:53.000-04:00</v>
          </cell>
          <cell r="O1262" t="str">
            <v>Nehemiah Mutaasa</v>
          </cell>
          <cell r="P1262" t="str">
            <v>Valid</v>
          </cell>
          <cell r="Q1262" t="str">
            <v>.487708333333333</v>
          </cell>
          <cell r="R1262" t="str">
            <v>33.293985</v>
          </cell>
        </row>
        <row r="1263">
          <cell r="B1263">
            <v>701444</v>
          </cell>
          <cell r="C1263" t="str">
            <v>EA5686</v>
          </cell>
          <cell r="D1263" t="str">
            <v>Alos</v>
          </cell>
          <cell r="E1263" t="str">
            <v>Moses Wandera</v>
          </cell>
          <cell r="F1263" t="str">
            <v>Serere</v>
          </cell>
          <cell r="G1263" t="str">
            <v>Soroti</v>
          </cell>
          <cell r="H1263" t="str">
            <v>William Bwire</v>
          </cell>
          <cell r="I1263" t="str">
            <v>DG</v>
          </cell>
          <cell r="K1263">
            <v>45113.51666666667</v>
          </cell>
          <cell r="L1263" t="str">
            <v>2023-07-06T12:24:00.000-04:00</v>
          </cell>
          <cell r="M1263">
            <v>45113.552881944444</v>
          </cell>
          <cell r="N1263" t="str">
            <v>2023-07-06T13:16:09.000-04:00</v>
          </cell>
          <cell r="O1263" t="str">
            <v>Sulaiman Ssekyanzi</v>
          </cell>
          <cell r="P1263" t="str">
            <v>Valid</v>
          </cell>
          <cell r="Q1263" t="str">
            <v>1.3856544</v>
          </cell>
          <cell r="R1263" t="str">
            <v>33.5567761</v>
          </cell>
        </row>
        <row r="1264">
          <cell r="B1264">
            <v>605357</v>
          </cell>
          <cell r="C1264" t="str">
            <v>548</v>
          </cell>
          <cell r="D1264" t="str">
            <v>Makerere_LDC</v>
          </cell>
          <cell r="E1264" t="str">
            <v>Joash Lubwama</v>
          </cell>
          <cell r="F1264" t="str">
            <v>Kampala</v>
          </cell>
          <cell r="G1264" t="str">
            <v>Kampala Central</v>
          </cell>
          <cell r="H1264" t="str">
            <v>Allan Kavuma</v>
          </cell>
          <cell r="I1264" t="str">
            <v>Air Conditioner</v>
          </cell>
          <cell r="J1264" t="str">
            <v>I Engineering Uganda Ltd</v>
          </cell>
          <cell r="K1264">
            <v>45113.520138888889</v>
          </cell>
          <cell r="L1264" t="str">
            <v>2023-07-06T12:29:00.000-04:00</v>
          </cell>
          <cell r="M1264">
            <v>45120.467812499999</v>
          </cell>
          <cell r="N1264" t="str">
            <v>2023-07-13T11:13:39.000-04:00</v>
          </cell>
          <cell r="O1264" t="str">
            <v>Maurice Natuhwera</v>
          </cell>
          <cell r="P1264" t="str">
            <v>Valid</v>
          </cell>
          <cell r="Q1264" t="str">
            <v>.32628538</v>
          </cell>
          <cell r="R1264" t="str">
            <v>32.56990827</v>
          </cell>
        </row>
        <row r="1265">
          <cell r="B1265">
            <v>606046</v>
          </cell>
          <cell r="C1265" t="str">
            <v>325</v>
          </cell>
          <cell r="D1265" t="str">
            <v>Kiyunga</v>
          </cell>
          <cell r="E1265" t="str">
            <v>Emmanuel Kafuko</v>
          </cell>
          <cell r="F1265" t="str">
            <v>Iganga</v>
          </cell>
          <cell r="G1265" t="str">
            <v>Kampala East</v>
          </cell>
          <cell r="H1265" t="str">
            <v>William Bwire</v>
          </cell>
          <cell r="I1265" t="str">
            <v>All</v>
          </cell>
          <cell r="K1265">
            <v>45113.525694444441</v>
          </cell>
          <cell r="L1265" t="str">
            <v>2023-07-06T12:37:00.000-04:00</v>
          </cell>
          <cell r="M1265">
            <v>45113.548726851855</v>
          </cell>
          <cell r="N1265" t="str">
            <v>2023-07-06T13:10:10.000-04:00</v>
          </cell>
          <cell r="O1265" t="str">
            <v>Fuma Amos</v>
          </cell>
          <cell r="P1265" t="str">
            <v>Valid</v>
          </cell>
          <cell r="Q1265" t="str">
            <v>.7657241</v>
          </cell>
          <cell r="R1265" t="str">
            <v>33.3262907</v>
          </cell>
        </row>
        <row r="1266">
          <cell r="B1266">
            <v>606012</v>
          </cell>
          <cell r="C1266" t="str">
            <v>889</v>
          </cell>
          <cell r="D1266" t="str">
            <v>Kiboga Town</v>
          </cell>
          <cell r="E1266" t="str">
            <v>Patrick Kinyera</v>
          </cell>
          <cell r="F1266" t="str">
            <v>Kiboga</v>
          </cell>
          <cell r="G1266" t="str">
            <v>Masindi 2</v>
          </cell>
          <cell r="H1266" t="str">
            <v>Faridah Nantege</v>
          </cell>
          <cell r="I1266" t="str">
            <v>All</v>
          </cell>
          <cell r="J1266" t="str">
            <v>CAMUSAT Uganda Limited</v>
          </cell>
          <cell r="K1266">
            <v>45113.526388888888</v>
          </cell>
          <cell r="L1266" t="str">
            <v>2023-07-06T12:38:00.000-04:00</v>
          </cell>
          <cell r="M1266">
            <v>45113.592083333337</v>
          </cell>
          <cell r="N1266" t="str">
            <v>2023-07-06T14:12:36.000-04:00</v>
          </cell>
          <cell r="O1266" t="str">
            <v>John Moses Luzinda</v>
          </cell>
          <cell r="P1266" t="str">
            <v>Valid</v>
          </cell>
          <cell r="Q1266" t="str">
            <v>.91649</v>
          </cell>
          <cell r="R1266" t="str">
            <v>31.7645383333333</v>
          </cell>
        </row>
        <row r="1267">
          <cell r="B1267">
            <v>605598</v>
          </cell>
          <cell r="C1267" t="str">
            <v>1040</v>
          </cell>
          <cell r="D1267" t="str">
            <v>Kitimbwa</v>
          </cell>
          <cell r="E1267" t="str">
            <v>Samuel Naseke</v>
          </cell>
          <cell r="F1267" t="str">
            <v>Kayunga</v>
          </cell>
          <cell r="G1267" t="str">
            <v>Kampala East</v>
          </cell>
          <cell r="H1267" t="str">
            <v>William Bwire</v>
          </cell>
          <cell r="I1267" t="str">
            <v>All</v>
          </cell>
          <cell r="K1267">
            <v>45113.527777777781</v>
          </cell>
          <cell r="L1267" t="str">
            <v>2023-07-06T12:40:00.000-04:00</v>
          </cell>
          <cell r="M1267">
            <v>45113.58079861111</v>
          </cell>
          <cell r="N1267" t="str">
            <v>2023-07-06T13:56:21.000-04:00</v>
          </cell>
          <cell r="O1267" t="str">
            <v>Solomon Kintu</v>
          </cell>
          <cell r="P1267" t="str">
            <v>Valid</v>
          </cell>
          <cell r="Q1267" t="str">
            <v>.8451767</v>
          </cell>
          <cell r="R1267" t="str">
            <v>32.888275</v>
          </cell>
        </row>
        <row r="1268">
          <cell r="B1268">
            <v>608534</v>
          </cell>
          <cell r="C1268" t="str">
            <v>NO4241</v>
          </cell>
          <cell r="D1268" t="str">
            <v>Ayaa</v>
          </cell>
          <cell r="E1268" t="str">
            <v>Innocent Ayiko</v>
          </cell>
          <cell r="F1268" t="str">
            <v>Arua</v>
          </cell>
          <cell r="G1268" t="str">
            <v>Northern</v>
          </cell>
          <cell r="H1268" t="str">
            <v>Allan Kavuma</v>
          </cell>
          <cell r="I1268" t="str">
            <v>All</v>
          </cell>
          <cell r="J1268" t="str">
            <v>I Engineering Uganda Ltd</v>
          </cell>
          <cell r="K1268">
            <v>45113.52847222222</v>
          </cell>
          <cell r="L1268" t="str">
            <v>2023-07-06T12:41:00.000-04:00</v>
          </cell>
          <cell r="M1268">
            <v>45113.547164351854</v>
          </cell>
          <cell r="N1268" t="str">
            <v>2023-07-06T13:07:55.000-04:00</v>
          </cell>
          <cell r="O1268" t="str">
            <v>kaganda joseph</v>
          </cell>
          <cell r="P1268" t="str">
            <v>Valid</v>
          </cell>
          <cell r="Q1268" t="str">
            <v>2.9533533</v>
          </cell>
          <cell r="R1268" t="str">
            <v>31.065625</v>
          </cell>
        </row>
        <row r="1269">
          <cell r="B1269">
            <v>605573</v>
          </cell>
          <cell r="C1269" t="str">
            <v>1004</v>
          </cell>
          <cell r="D1269" t="str">
            <v>Makerere_PMC</v>
          </cell>
          <cell r="E1269" t="str">
            <v>Joash Lubwama</v>
          </cell>
          <cell r="F1269" t="str">
            <v>Kampala</v>
          </cell>
          <cell r="G1269" t="str">
            <v>Kampala Central</v>
          </cell>
          <cell r="H1269" t="str">
            <v>Allan Kavuma</v>
          </cell>
          <cell r="I1269" t="str">
            <v>Air Conditioner</v>
          </cell>
          <cell r="J1269" t="str">
            <v>I Engineering Uganda Ltd</v>
          </cell>
          <cell r="K1269">
            <v>45113.52847222222</v>
          </cell>
          <cell r="L1269" t="str">
            <v>2023-07-06T12:41:00.000-04:00</v>
          </cell>
          <cell r="M1269">
            <v>45132.741678240738</v>
          </cell>
          <cell r="N1269" t="str">
            <v>2023-07-25T17:48:01.000-04:00</v>
          </cell>
          <cell r="O1269" t="str">
            <v>Maurice Natuhwera</v>
          </cell>
          <cell r="P1269" t="str">
            <v>Valid</v>
          </cell>
          <cell r="Q1269" t="str">
            <v>.32699121</v>
          </cell>
          <cell r="R1269" t="str">
            <v>32.56690316</v>
          </cell>
        </row>
        <row r="1270">
          <cell r="B1270">
            <v>608230</v>
          </cell>
          <cell r="C1270" t="str">
            <v>EA5025</v>
          </cell>
          <cell r="D1270" t="str">
            <v>Namayingo B</v>
          </cell>
          <cell r="E1270" t="str">
            <v>Emmanuel Kafuko</v>
          </cell>
          <cell r="F1270" t="str">
            <v>Namayingo</v>
          </cell>
          <cell r="H1270" t="str">
            <v>William Bwire</v>
          </cell>
          <cell r="I1270" t="str">
            <v>All</v>
          </cell>
          <cell r="K1270">
            <v>45113.533333333333</v>
          </cell>
          <cell r="L1270" t="str">
            <v>2023-07-06T12:48:00.000-04:00</v>
          </cell>
          <cell r="M1270">
            <v>45117.843321759261</v>
          </cell>
          <cell r="N1270" t="str">
            <v>2023-07-10T20:14:23.000-04:00</v>
          </cell>
          <cell r="O1270" t="str">
            <v>Steven Bukenya</v>
          </cell>
          <cell r="P1270" t="str">
            <v>Valid</v>
          </cell>
          <cell r="Q1270" t="str">
            <v>.246523333333333</v>
          </cell>
          <cell r="R1270" t="str">
            <v>33.8598416666667</v>
          </cell>
        </row>
        <row r="1271">
          <cell r="B1271">
            <v>701112</v>
          </cell>
          <cell r="C1271" t="str">
            <v>3117</v>
          </cell>
          <cell r="D1271" t="str">
            <v>Nyamiganda</v>
          </cell>
          <cell r="E1271" t="str">
            <v>Latima Musoke</v>
          </cell>
          <cell r="F1271" t="str">
            <v>Hoima</v>
          </cell>
          <cell r="G1271" t="str">
            <v>Hoima</v>
          </cell>
          <cell r="H1271" t="str">
            <v>Allan Kavuma</v>
          </cell>
          <cell r="I1271" t="str">
            <v>All</v>
          </cell>
          <cell r="J1271" t="str">
            <v>I Engineering Uganda Ltd</v>
          </cell>
          <cell r="K1271">
            <v>45113.533333333333</v>
          </cell>
          <cell r="L1271" t="str">
            <v>2023-07-06T12:48:00.000-04:00</v>
          </cell>
          <cell r="M1271">
            <v>45113.582141203704</v>
          </cell>
          <cell r="N1271" t="str">
            <v>2023-07-06T13:58:17.000-04:00</v>
          </cell>
          <cell r="O1271" t="str">
            <v>Nsereko Ivan</v>
          </cell>
          <cell r="P1271" t="str">
            <v>Valid</v>
          </cell>
          <cell r="Q1271" t="str">
            <v>1.14812969</v>
          </cell>
          <cell r="R1271" t="str">
            <v>30.73671791</v>
          </cell>
        </row>
        <row r="1272">
          <cell r="B1272">
            <v>606164</v>
          </cell>
          <cell r="C1272" t="str">
            <v>1203</v>
          </cell>
          <cell r="D1272" t="str">
            <v>Patongo</v>
          </cell>
          <cell r="E1272" t="str">
            <v>Muhamood Kyongo</v>
          </cell>
          <cell r="F1272" t="str">
            <v>Agago</v>
          </cell>
          <cell r="G1272" t="str">
            <v>Northern</v>
          </cell>
          <cell r="H1272" t="str">
            <v>Allan Kavuma</v>
          </cell>
          <cell r="I1272" t="str">
            <v>All</v>
          </cell>
          <cell r="J1272" t="str">
            <v>I Engineering Uganda Ltd</v>
          </cell>
          <cell r="K1272">
            <v>45113.534722222219</v>
          </cell>
          <cell r="L1272" t="str">
            <v>2023-07-06T12:50:00.000-04:00</v>
          </cell>
          <cell r="M1272">
            <v>45114.518437500003</v>
          </cell>
          <cell r="N1272" t="str">
            <v>2023-07-07T12:26:33.000-04:00</v>
          </cell>
          <cell r="O1272" t="str">
            <v>Joseph Kasolo</v>
          </cell>
          <cell r="P1272" t="str">
            <v>Invalid</v>
          </cell>
          <cell r="Q1272" t="str">
            <v>2.75273669</v>
          </cell>
          <cell r="R1272" t="str">
            <v>33.30689528</v>
          </cell>
        </row>
        <row r="1273">
          <cell r="B1273">
            <v>607445</v>
          </cell>
          <cell r="C1273" t="str">
            <v>KA1195</v>
          </cell>
          <cell r="D1273" t="str">
            <v>Mbuya</v>
          </cell>
          <cell r="E1273" t="str">
            <v>Salim Kinene</v>
          </cell>
          <cell r="F1273" t="str">
            <v>Kampala</v>
          </cell>
          <cell r="H1273" t="str">
            <v>William Bwire</v>
          </cell>
          <cell r="I1273" t="str">
            <v>All</v>
          </cell>
          <cell r="K1273">
            <v>45113.534722222219</v>
          </cell>
          <cell r="L1273" t="str">
            <v>2023-07-06T12:50:00.000-04:00</v>
          </cell>
          <cell r="M1273">
            <v>45113.650196759256</v>
          </cell>
          <cell r="N1273" t="str">
            <v>2023-07-06T15:36:17.000-04:00</v>
          </cell>
          <cell r="O1273" t="str">
            <v>Deo Kabugo</v>
          </cell>
          <cell r="P1273" t="str">
            <v>Valid</v>
          </cell>
          <cell r="Q1273" t="str">
            <v>.3306584</v>
          </cell>
          <cell r="R1273" t="str">
            <v>32.6262767</v>
          </cell>
        </row>
        <row r="1274">
          <cell r="B1274">
            <v>606005</v>
          </cell>
          <cell r="C1274" t="str">
            <v>859</v>
          </cell>
          <cell r="D1274" t="str">
            <v>Katadde</v>
          </cell>
          <cell r="E1274" t="str">
            <v>Robert Otim</v>
          </cell>
          <cell r="F1274" t="str">
            <v>Wakiso</v>
          </cell>
          <cell r="G1274" t="str">
            <v>Kampala West</v>
          </cell>
          <cell r="H1274" t="str">
            <v>Allan Kavuma</v>
          </cell>
          <cell r="I1274" t="str">
            <v>All</v>
          </cell>
          <cell r="J1274" t="str">
            <v>I Engineering Uganda Ltd</v>
          </cell>
          <cell r="K1274">
            <v>45113.536805555559</v>
          </cell>
          <cell r="L1274" t="str">
            <v>2023-07-06T12:53:00.000-04:00</v>
          </cell>
          <cell r="M1274">
            <v>45113.577210648145</v>
          </cell>
          <cell r="N1274" t="str">
            <v>2023-07-06T13:51:11.000-04:00</v>
          </cell>
          <cell r="O1274" t="str">
            <v>Claude Musinguzi</v>
          </cell>
          <cell r="P1274" t="str">
            <v>Valid</v>
          </cell>
          <cell r="Q1274" t="str">
            <v>.4603324</v>
          </cell>
          <cell r="R1274" t="str">
            <v>32.5660041</v>
          </cell>
        </row>
        <row r="1275">
          <cell r="B1275">
            <v>605676</v>
          </cell>
          <cell r="C1275" t="str">
            <v>1222</v>
          </cell>
          <cell r="D1275" t="str">
            <v>Biiso</v>
          </cell>
          <cell r="E1275" t="str">
            <v>Latima Musoke</v>
          </cell>
          <cell r="F1275" t="str">
            <v>Buliisa</v>
          </cell>
          <cell r="G1275" t="str">
            <v>Western</v>
          </cell>
          <cell r="H1275" t="str">
            <v>Allan Kavuma</v>
          </cell>
          <cell r="I1275" t="str">
            <v>All</v>
          </cell>
          <cell r="J1275" t="str">
            <v>I Engineering Uganda Ltd</v>
          </cell>
          <cell r="K1275">
            <v>45113.543055555558</v>
          </cell>
          <cell r="L1275" t="str">
            <v>2023-07-06T13:02:00.000-04:00</v>
          </cell>
          <cell r="M1275">
            <v>45113.626064814816</v>
          </cell>
          <cell r="N1275" t="str">
            <v>2023-07-06T15:01:32.000-04:00</v>
          </cell>
          <cell r="O1275" t="str">
            <v>Otyono David</v>
          </cell>
          <cell r="P1275" t="str">
            <v>Audit</v>
          </cell>
          <cell r="Q1275" t="str">
            <v>1.75995666666667</v>
          </cell>
          <cell r="R1275" t="str">
            <v>31.4199016666667</v>
          </cell>
        </row>
        <row r="1276">
          <cell r="B1276">
            <v>607590</v>
          </cell>
          <cell r="C1276" t="str">
            <v>KAM025</v>
          </cell>
          <cell r="D1276" t="str">
            <v>Nsangi</v>
          </cell>
          <cell r="E1276" t="str">
            <v>Patrick Kalibbala</v>
          </cell>
          <cell r="F1276" t="str">
            <v>Wakiso</v>
          </cell>
          <cell r="G1276" t="str">
            <v>Kampala West</v>
          </cell>
          <cell r="H1276" t="str">
            <v>Faridah Nantege</v>
          </cell>
          <cell r="I1276" t="str">
            <v>Janitorial</v>
          </cell>
          <cell r="J1276" t="str">
            <v>CAMUSAT Uganda Limited</v>
          </cell>
          <cell r="K1276">
            <v>45113.544444444444</v>
          </cell>
          <cell r="L1276" t="str">
            <v>2023-07-06T13:04:00.000-04:00</v>
          </cell>
          <cell r="M1276">
            <v>45113.582928240743</v>
          </cell>
          <cell r="N1276" t="str">
            <v>2023-07-06T13:59:25.000-04:00</v>
          </cell>
          <cell r="O1276" t="str">
            <v>David Lubwama</v>
          </cell>
          <cell r="P1276" t="str">
            <v>Valid</v>
          </cell>
          <cell r="Q1276" t="str">
            <v>.2774963</v>
          </cell>
          <cell r="R1276" t="str">
            <v>32.4540778</v>
          </cell>
        </row>
        <row r="1277">
          <cell r="B1277">
            <v>606577</v>
          </cell>
          <cell r="C1277" t="str">
            <v>1072</v>
          </cell>
          <cell r="D1277" t="str">
            <v>Immeri</v>
          </cell>
          <cell r="E1277" t="str">
            <v>Samuel Naseke</v>
          </cell>
          <cell r="F1277" t="str">
            <v>Buyende</v>
          </cell>
          <cell r="G1277" t="str">
            <v>Kampala East</v>
          </cell>
          <cell r="H1277" t="str">
            <v>William Bwire</v>
          </cell>
          <cell r="I1277" t="str">
            <v>All</v>
          </cell>
          <cell r="K1277">
            <v>45113.546527777777</v>
          </cell>
          <cell r="L1277" t="str">
            <v>2023-07-06T13:07:00.000-04:00</v>
          </cell>
          <cell r="M1277">
            <v>45113.579884259256</v>
          </cell>
          <cell r="N1277" t="str">
            <v>2023-07-06T13:55:02.000-04:00</v>
          </cell>
          <cell r="O1277" t="str">
            <v>Alex Eyalu</v>
          </cell>
          <cell r="P1277" t="str">
            <v>Valid</v>
          </cell>
          <cell r="Q1277" t="str">
            <v>1.2757717</v>
          </cell>
          <cell r="R1277" t="str">
            <v>33.0299183</v>
          </cell>
        </row>
        <row r="1278">
          <cell r="B1278">
            <v>609327</v>
          </cell>
          <cell r="C1278" t="str">
            <v>WE2458</v>
          </cell>
          <cell r="D1278" t="str">
            <v>Ruti</v>
          </cell>
          <cell r="E1278" t="str">
            <v>Thomasi Seruyange</v>
          </cell>
          <cell r="F1278" t="str">
            <v>Mbarara</v>
          </cell>
          <cell r="G1278" t="str">
            <v>Western</v>
          </cell>
          <cell r="H1278" t="str">
            <v>Faridah Nantege</v>
          </cell>
          <cell r="I1278" t="str">
            <v>All</v>
          </cell>
          <cell r="J1278" t="str">
            <v>CAMUSAT Uganda Limited</v>
          </cell>
          <cell r="K1278">
            <v>45113.546527777777</v>
          </cell>
          <cell r="L1278" t="str">
            <v>2023-07-06T13:07:00.000-04:00</v>
          </cell>
          <cell r="M1278">
            <v>45114.63009259259</v>
          </cell>
          <cell r="N1278" t="str">
            <v>2023-07-07T15:07:20.000-04:00</v>
          </cell>
          <cell r="O1278" t="str">
            <v>Alex Kayiwa</v>
          </cell>
          <cell r="P1278" t="str">
            <v>Valid</v>
          </cell>
          <cell r="Q1278" t="str">
            <v>-.631786666666667</v>
          </cell>
          <cell r="R1278" t="str">
            <v>30.6204866666667</v>
          </cell>
        </row>
        <row r="1279">
          <cell r="B1279">
            <v>609003</v>
          </cell>
          <cell r="C1279" t="str">
            <v>WE2261</v>
          </cell>
          <cell r="D1279" t="str">
            <v>Biharwe</v>
          </cell>
          <cell r="E1279" t="str">
            <v>Thomasi Seruyange</v>
          </cell>
          <cell r="F1279" t="str">
            <v>Mbarara</v>
          </cell>
          <cell r="G1279" t="str">
            <v>Western</v>
          </cell>
          <cell r="H1279" t="str">
            <v>Faridah Nantege</v>
          </cell>
          <cell r="I1279" t="str">
            <v>All</v>
          </cell>
          <cell r="J1279" t="str">
            <v>CAMUSAT Uganda Limited</v>
          </cell>
          <cell r="K1279">
            <v>45113.54791666667</v>
          </cell>
          <cell r="L1279" t="str">
            <v>2023-07-06T13:09:00.000-04:00</v>
          </cell>
          <cell r="M1279">
            <v>45119.790983796294</v>
          </cell>
          <cell r="N1279" t="str">
            <v>2023-07-12T18:59:01.000-04:00</v>
          </cell>
          <cell r="O1279" t="str">
            <v>Abdul Kintu</v>
          </cell>
          <cell r="P1279" t="str">
            <v>Valid</v>
          </cell>
          <cell r="Q1279" t="str">
            <v>-.5111246</v>
          </cell>
          <cell r="R1279" t="str">
            <v>30.7340863</v>
          </cell>
        </row>
        <row r="1280">
          <cell r="B1280">
            <v>605173</v>
          </cell>
          <cell r="C1280" t="str">
            <v>289</v>
          </cell>
          <cell r="D1280" t="str">
            <v>Kawaala</v>
          </cell>
          <cell r="E1280" t="str">
            <v>Joash Lubwama</v>
          </cell>
          <cell r="F1280" t="str">
            <v>Kampala</v>
          </cell>
          <cell r="G1280" t="str">
            <v>Kampala East</v>
          </cell>
          <cell r="H1280" t="str">
            <v>Allan Kavuma</v>
          </cell>
          <cell r="I1280" t="str">
            <v>Air Conditioner</v>
          </cell>
          <cell r="J1280" t="str">
            <v>I Engineering Uganda Ltd</v>
          </cell>
          <cell r="K1280">
            <v>45113.548611111109</v>
          </cell>
          <cell r="L1280" t="str">
            <v>2023-07-06T13:10:00.000-04:00</v>
          </cell>
          <cell r="M1280">
            <v>45119.451273148145</v>
          </cell>
          <cell r="N1280" t="str">
            <v>2023-07-12T10:49:50.000-04:00</v>
          </cell>
          <cell r="O1280" t="str">
            <v>Maurice Natuhwera</v>
          </cell>
          <cell r="P1280" t="str">
            <v>Audit</v>
          </cell>
          <cell r="Q1280" t="str">
            <v>.33324323</v>
          </cell>
          <cell r="R1280" t="str">
            <v>32.55567667</v>
          </cell>
        </row>
        <row r="1281">
          <cell r="B1281">
            <v>609653</v>
          </cell>
          <cell r="C1281" t="str">
            <v>NO4452</v>
          </cell>
          <cell r="D1281" t="str">
            <v>Oberabich</v>
          </cell>
          <cell r="E1281" t="str">
            <v>Moses Kaganda</v>
          </cell>
          <cell r="F1281" t="str">
            <v>Amuru</v>
          </cell>
          <cell r="G1281" t="str">
            <v>Gulu</v>
          </cell>
          <cell r="H1281" t="str">
            <v>Allan Kavuma</v>
          </cell>
          <cell r="I1281" t="str">
            <v>All</v>
          </cell>
          <cell r="J1281" t="str">
            <v>I Engineering Uganda Ltd</v>
          </cell>
          <cell r="K1281">
            <v>45113.55</v>
          </cell>
          <cell r="L1281" t="str">
            <v>2023-07-06T13:12:00.000-04:00</v>
          </cell>
          <cell r="M1281">
            <v>45113.599490740744</v>
          </cell>
          <cell r="N1281" t="str">
            <v>2023-07-06T14:23:16.000-04:00</v>
          </cell>
          <cell r="O1281" t="str">
            <v>Ddungu Semei</v>
          </cell>
          <cell r="P1281" t="str">
            <v>Audit</v>
          </cell>
          <cell r="Q1281" t="str">
            <v>2.93832666666667</v>
          </cell>
          <cell r="R1281" t="str">
            <v>31.928075</v>
          </cell>
        </row>
        <row r="1282">
          <cell r="B1282">
            <v>608168</v>
          </cell>
          <cell r="C1282" t="str">
            <v>EA5206</v>
          </cell>
          <cell r="D1282" t="str">
            <v>Luuka</v>
          </cell>
          <cell r="E1282" t="str">
            <v>Emmanuel Kafuko</v>
          </cell>
          <cell r="F1282" t="str">
            <v>Luuka</v>
          </cell>
          <cell r="H1282" t="str">
            <v>William Bwire</v>
          </cell>
          <cell r="I1282" t="str">
            <v>All</v>
          </cell>
          <cell r="K1282">
            <v>45113.552777777775</v>
          </cell>
          <cell r="L1282" t="str">
            <v>2023-07-06T13:16:00.000-04:00</v>
          </cell>
          <cell r="M1282">
            <v>45113.572418981479</v>
          </cell>
          <cell r="N1282" t="str">
            <v>2023-07-06T13:44:17.000-04:00</v>
          </cell>
          <cell r="O1282" t="str">
            <v>Fuma Amos</v>
          </cell>
          <cell r="P1282" t="str">
            <v>Valid</v>
          </cell>
          <cell r="Q1282" t="str">
            <v>.7661574</v>
          </cell>
          <cell r="R1282" t="str">
            <v>33.3267226</v>
          </cell>
        </row>
        <row r="1283">
          <cell r="B1283">
            <v>609077</v>
          </cell>
          <cell r="C1283" t="str">
            <v>WE2006</v>
          </cell>
          <cell r="D1283" t="str">
            <v>Ishaka</v>
          </cell>
          <cell r="E1283" t="str">
            <v>Denis Masaba</v>
          </cell>
          <cell r="F1283" t="str">
            <v>Bushenyi</v>
          </cell>
          <cell r="G1283" t="str">
            <v>Western</v>
          </cell>
          <cell r="H1283" t="str">
            <v>Faridah Nantege</v>
          </cell>
          <cell r="I1283" t="str">
            <v>All</v>
          </cell>
          <cell r="J1283" t="str">
            <v>CAMUSAT Uganda Limited</v>
          </cell>
          <cell r="K1283">
            <v>45113.559027777781</v>
          </cell>
          <cell r="L1283" t="str">
            <v>2023-07-06T13:25:00.000-04:00</v>
          </cell>
          <cell r="M1283">
            <v>45113.795081018521</v>
          </cell>
          <cell r="N1283" t="str">
            <v>2023-07-06T19:04:55.000-04:00</v>
          </cell>
          <cell r="O1283" t="str">
            <v>Manisur Mukasa</v>
          </cell>
          <cell r="P1283" t="str">
            <v>Valid</v>
          </cell>
          <cell r="Q1283" t="str">
            <v>-.553855</v>
          </cell>
          <cell r="R1283" t="str">
            <v>30.139465</v>
          </cell>
        </row>
        <row r="1284">
          <cell r="B1284">
            <v>605165</v>
          </cell>
          <cell r="C1284" t="str">
            <v>279</v>
          </cell>
          <cell r="D1284" t="str">
            <v>Kazo</v>
          </cell>
          <cell r="E1284" t="str">
            <v>Joash Lubwama</v>
          </cell>
          <cell r="F1284" t="str">
            <v>Kampala</v>
          </cell>
          <cell r="G1284" t="str">
            <v>Kampala Central</v>
          </cell>
          <cell r="H1284" t="str">
            <v>Allan Kavuma</v>
          </cell>
          <cell r="I1284" t="str">
            <v>Air Conditioner</v>
          </cell>
          <cell r="J1284" t="str">
            <v>I Engineering Uganda Ltd</v>
          </cell>
          <cell r="K1284">
            <v>45113.559027777781</v>
          </cell>
          <cell r="L1284" t="str">
            <v>2023-07-06T13:25:00.000-04:00</v>
          </cell>
          <cell r="M1284">
            <v>45117.709837962961</v>
          </cell>
          <cell r="N1284" t="str">
            <v>2023-07-10T17:02:10.000-04:00</v>
          </cell>
          <cell r="O1284" t="str">
            <v>Maurice Natuhwera</v>
          </cell>
          <cell r="P1284" t="str">
            <v>Valid</v>
          </cell>
          <cell r="Q1284" t="str">
            <v>.35766398</v>
          </cell>
          <cell r="R1284" t="str">
            <v>32.55526104</v>
          </cell>
        </row>
        <row r="1285">
          <cell r="B1285">
            <v>605237</v>
          </cell>
          <cell r="C1285" t="str">
            <v>393</v>
          </cell>
          <cell r="D1285" t="str">
            <v>Kitubulu</v>
          </cell>
          <cell r="E1285" t="str">
            <v>Christopher Alituha</v>
          </cell>
          <cell r="F1285" t="str">
            <v>Wakiso</v>
          </cell>
          <cell r="G1285" t="str">
            <v>Kampala West</v>
          </cell>
          <cell r="H1285" t="str">
            <v>Faridah Nantege</v>
          </cell>
          <cell r="I1285" t="str">
            <v>All</v>
          </cell>
          <cell r="J1285" t="str">
            <v>CAMUSAT Uganda Limited</v>
          </cell>
          <cell r="K1285">
            <v>45113.55972222222</v>
          </cell>
          <cell r="L1285" t="str">
            <v>2023-07-06T13:26:00.000-04:00</v>
          </cell>
          <cell r="M1285">
            <v>45113.584247685183</v>
          </cell>
          <cell r="N1285" t="str">
            <v>2023-07-06T14:01:19.000-04:00</v>
          </cell>
          <cell r="O1285" t="str">
            <v>Rogers Akatuhwera</v>
          </cell>
          <cell r="P1285" t="str">
            <v>Valid</v>
          </cell>
          <cell r="Q1285" t="str">
            <v>.0943496</v>
          </cell>
          <cell r="R1285" t="str">
            <v>32.4926284</v>
          </cell>
        </row>
        <row r="1286">
          <cell r="B1286">
            <v>609098</v>
          </cell>
          <cell r="C1286" t="str">
            <v>3156</v>
          </cell>
          <cell r="D1286" t="str">
            <v>Kagando/Kyarumba</v>
          </cell>
          <cell r="E1286" t="str">
            <v>Stephen Rwabwogo</v>
          </cell>
          <cell r="F1286" t="str">
            <v>Kasese</v>
          </cell>
          <cell r="G1286" t="str">
            <v>Western</v>
          </cell>
          <cell r="H1286" t="str">
            <v>Faridah Nantege</v>
          </cell>
          <cell r="I1286" t="str">
            <v>All</v>
          </cell>
          <cell r="J1286" t="str">
            <v>CAMUSAT Uganda Limited</v>
          </cell>
          <cell r="K1286">
            <v>45113.561805555553</v>
          </cell>
          <cell r="L1286" t="str">
            <v>2023-07-06T13:29:00.000-04:00</v>
          </cell>
          <cell r="M1286">
            <v>45113.628622685188</v>
          </cell>
          <cell r="N1286" t="str">
            <v>2023-07-06T15:05:13.000-04:00</v>
          </cell>
          <cell r="O1286" t="str">
            <v>Moses kitenda</v>
          </cell>
          <cell r="P1286" t="str">
            <v>Valid</v>
          </cell>
          <cell r="Q1286" t="str">
            <v>.0630533333333333</v>
          </cell>
          <cell r="R1286" t="str">
            <v>29.9018333333333</v>
          </cell>
        </row>
        <row r="1287">
          <cell r="B1287">
            <v>607460</v>
          </cell>
          <cell r="C1287" t="str">
            <v>1937</v>
          </cell>
          <cell r="D1287" t="str">
            <v>MUK_Library</v>
          </cell>
          <cell r="E1287" t="str">
            <v>Joash Lubwama</v>
          </cell>
          <cell r="F1287" t="str">
            <v>Kampala</v>
          </cell>
          <cell r="H1287" t="str">
            <v>Allan Kavuma</v>
          </cell>
          <cell r="I1287" t="str">
            <v>All</v>
          </cell>
          <cell r="J1287" t="str">
            <v>I Engineering Uganda Ltd</v>
          </cell>
          <cell r="K1287">
            <v>45113.56527777778</v>
          </cell>
          <cell r="L1287" t="str">
            <v>2023-07-06T13:34:00.000-04:00</v>
          </cell>
          <cell r="M1287">
            <v>45113.752581018518</v>
          </cell>
          <cell r="N1287" t="str">
            <v>2023-07-06T18:03:43.000-04:00</v>
          </cell>
          <cell r="O1287" t="str">
            <v>Philip Abooki</v>
          </cell>
          <cell r="P1287" t="str">
            <v>Valid</v>
          </cell>
          <cell r="Q1287" t="str">
            <v>.3352664</v>
          </cell>
          <cell r="R1287" t="str">
            <v>32.5668787</v>
          </cell>
        </row>
        <row r="1288">
          <cell r="B1288">
            <v>606492</v>
          </cell>
          <cell r="C1288" t="str">
            <v>1743</v>
          </cell>
          <cell r="D1288" t="str">
            <v>Nantabulirwa</v>
          </cell>
          <cell r="E1288" t="str">
            <v>Samuel Naseke</v>
          </cell>
          <cell r="F1288" t="str">
            <v>Mukono</v>
          </cell>
          <cell r="G1288" t="str">
            <v>Kampala East</v>
          </cell>
          <cell r="H1288" t="str">
            <v>William Bwire</v>
          </cell>
          <cell r="I1288" t="str">
            <v>All</v>
          </cell>
          <cell r="K1288">
            <v>45113.569444444445</v>
          </cell>
          <cell r="L1288" t="str">
            <v>2023-07-06T13:40:00.000-04:00</v>
          </cell>
          <cell r="M1288">
            <v>45126.498935185184</v>
          </cell>
          <cell r="N1288" t="str">
            <v>2023-07-19T11:58:28.000-04:00</v>
          </cell>
          <cell r="O1288" t="str">
            <v>Wasswa muhamad</v>
          </cell>
          <cell r="P1288" t="str">
            <v>Valid</v>
          </cell>
          <cell r="Q1288" t="str">
            <v>.3598483</v>
          </cell>
          <cell r="R1288" t="str">
            <v>32.7062317</v>
          </cell>
        </row>
        <row r="1289">
          <cell r="B1289">
            <v>609589</v>
          </cell>
          <cell r="C1289" t="str">
            <v>2652</v>
          </cell>
          <cell r="D1289" t="str">
            <v>Kalungu 2</v>
          </cell>
          <cell r="E1289" t="str">
            <v>Salim Kinene</v>
          </cell>
          <cell r="F1289" t="str">
            <v>Wakiso</v>
          </cell>
          <cell r="G1289" t="str">
            <v>Kampala East</v>
          </cell>
          <cell r="H1289" t="str">
            <v>William Bwire</v>
          </cell>
          <cell r="I1289" t="str">
            <v>All</v>
          </cell>
          <cell r="K1289">
            <v>45113.570138888892</v>
          </cell>
          <cell r="L1289" t="str">
            <v>2023-07-06T13:41:00.000-04:00</v>
          </cell>
          <cell r="M1289">
            <v>45113.66443287037</v>
          </cell>
          <cell r="N1289" t="str">
            <v>2023-07-06T15:56:47.000-04:00</v>
          </cell>
          <cell r="O1289" t="str">
            <v>Kabandize Eden</v>
          </cell>
          <cell r="P1289" t="str">
            <v>Valid</v>
          </cell>
          <cell r="Q1289" t="str">
            <v>.276035</v>
          </cell>
          <cell r="R1289" t="str">
            <v>32.62551</v>
          </cell>
        </row>
        <row r="1290">
          <cell r="B1290">
            <v>606159</v>
          </cell>
          <cell r="C1290" t="str">
            <v>1247</v>
          </cell>
          <cell r="D1290" t="str">
            <v>Akara</v>
          </cell>
          <cell r="E1290" t="str">
            <v>Moses Kaganda</v>
          </cell>
          <cell r="F1290" t="str">
            <v>Amuru</v>
          </cell>
          <cell r="G1290" t="str">
            <v>Northern</v>
          </cell>
          <cell r="H1290" t="str">
            <v>Allan Kavuma</v>
          </cell>
          <cell r="I1290" t="str">
            <v>DG</v>
          </cell>
          <cell r="J1290" t="str">
            <v>I Engineering Uganda Ltd</v>
          </cell>
          <cell r="K1290">
            <v>45113.571527777778</v>
          </cell>
          <cell r="L1290" t="str">
            <v>2023-07-06T13:43:00.000-04:00</v>
          </cell>
          <cell r="M1290">
            <v>45113.589525462965</v>
          </cell>
          <cell r="N1290" t="str">
            <v>2023-07-06T14:08:55.000-04:00</v>
          </cell>
          <cell r="O1290" t="str">
            <v>MUKASA IVAN</v>
          </cell>
          <cell r="P1290" t="str">
            <v>Valid</v>
          </cell>
          <cell r="Q1290" t="str">
            <v>3.256667</v>
          </cell>
          <cell r="R1290" t="str">
            <v>32.2906347</v>
          </cell>
        </row>
        <row r="1291">
          <cell r="B1291">
            <v>609345</v>
          </cell>
          <cell r="C1291" t="str">
            <v>WE2198</v>
          </cell>
          <cell r="D1291" t="str">
            <v>Rwentuha</v>
          </cell>
          <cell r="E1291" t="str">
            <v>Thomasi Seruyange</v>
          </cell>
          <cell r="F1291" t="str">
            <v>Bushenyi</v>
          </cell>
          <cell r="G1291" t="str">
            <v>Western</v>
          </cell>
          <cell r="H1291" t="str">
            <v>Faridah Nantege</v>
          </cell>
          <cell r="I1291" t="str">
            <v>All</v>
          </cell>
          <cell r="J1291" t="str">
            <v>CAMUSAT Uganda Limited</v>
          </cell>
          <cell r="K1291">
            <v>45113.574999999997</v>
          </cell>
          <cell r="L1291" t="str">
            <v>2023-07-06T13:48:00.000-04:00</v>
          </cell>
          <cell r="M1291">
            <v>45130.329826388886</v>
          </cell>
          <cell r="N1291" t="str">
            <v>2023-07-23T07:54:57.000-04:00</v>
          </cell>
          <cell r="O1291" t="str">
            <v>Twine Henry</v>
          </cell>
          <cell r="P1291" t="str">
            <v>Valid</v>
          </cell>
          <cell r="Q1291" t="str">
            <v>-.5552929</v>
          </cell>
          <cell r="R1291" t="str">
            <v>30.2761854</v>
          </cell>
        </row>
        <row r="1292">
          <cell r="B1292">
            <v>606492</v>
          </cell>
          <cell r="C1292" t="str">
            <v>1743</v>
          </cell>
          <cell r="D1292" t="str">
            <v>Nantabulirwa</v>
          </cell>
          <cell r="E1292" t="str">
            <v>Samuel Naseke</v>
          </cell>
          <cell r="F1292" t="str">
            <v>Mukono</v>
          </cell>
          <cell r="G1292" t="str">
            <v>Kampala East</v>
          </cell>
          <cell r="H1292" t="str">
            <v>William Bwire</v>
          </cell>
          <cell r="I1292" t="str">
            <v>All</v>
          </cell>
          <cell r="K1292">
            <v>45113.574999999997</v>
          </cell>
          <cell r="L1292" t="str">
            <v>2023-07-06T13:48:00.000-04:00</v>
          </cell>
          <cell r="M1292">
            <v>45113.625706018516</v>
          </cell>
          <cell r="N1292" t="str">
            <v>2023-07-06T15:01:01.000-04:00</v>
          </cell>
          <cell r="O1292" t="str">
            <v>Nganda sharif</v>
          </cell>
          <cell r="P1292" t="str">
            <v>Audit</v>
          </cell>
          <cell r="Q1292" t="str">
            <v>.3599104</v>
          </cell>
          <cell r="R1292" t="str">
            <v>32.7061091</v>
          </cell>
        </row>
        <row r="1293">
          <cell r="B1293">
            <v>609374</v>
          </cell>
          <cell r="C1293" t="str">
            <v>WE2782</v>
          </cell>
          <cell r="D1293" t="str">
            <v>Bujogoro</v>
          </cell>
          <cell r="E1293" t="str">
            <v>Stephen Rwabwogo</v>
          </cell>
          <cell r="F1293" t="str">
            <v>Kibaale</v>
          </cell>
          <cell r="G1293" t="str">
            <v>Western</v>
          </cell>
          <cell r="H1293" t="str">
            <v>Faridah Nantege</v>
          </cell>
          <cell r="I1293" t="str">
            <v>All</v>
          </cell>
          <cell r="J1293" t="str">
            <v>CAMUSAT Uganda Limited</v>
          </cell>
          <cell r="K1293">
            <v>45113.577777777777</v>
          </cell>
          <cell r="L1293" t="str">
            <v>2023-07-06T13:52:00.000-04:00</v>
          </cell>
          <cell r="M1293">
            <v>45113.664178240739</v>
          </cell>
          <cell r="N1293" t="str">
            <v>2023-07-06T15:56:25.000-04:00</v>
          </cell>
          <cell r="O1293" t="str">
            <v>David Kato</v>
          </cell>
          <cell r="P1293" t="str">
            <v>Valid</v>
          </cell>
          <cell r="Q1293" t="str">
            <v>.8343217</v>
          </cell>
          <cell r="R1293" t="str">
            <v>30.93107</v>
          </cell>
        </row>
        <row r="1294">
          <cell r="B1294">
            <v>609056</v>
          </cell>
          <cell r="C1294" t="str">
            <v>WE2010</v>
          </cell>
          <cell r="D1294" t="str">
            <v>Fort Portal</v>
          </cell>
          <cell r="E1294" t="str">
            <v>Stephen Rwabwogo</v>
          </cell>
          <cell r="F1294" t="str">
            <v>Kabarole</v>
          </cell>
          <cell r="G1294" t="str">
            <v>Western</v>
          </cell>
          <cell r="H1294" t="str">
            <v>Faridah Nantege</v>
          </cell>
          <cell r="I1294" t="str">
            <v>Air Conditioner</v>
          </cell>
          <cell r="J1294" t="str">
            <v>CAMUSAT Uganda Limited</v>
          </cell>
          <cell r="K1294">
            <v>45113.585416666669</v>
          </cell>
          <cell r="L1294" t="str">
            <v>2023-07-06T14:03:00.000-04:00</v>
          </cell>
          <cell r="M1294">
            <v>45113.603414351855</v>
          </cell>
          <cell r="N1294" t="str">
            <v>2023-07-06T14:28:55.000-04:00</v>
          </cell>
          <cell r="O1294" t="str">
            <v>Robert Kayongo</v>
          </cell>
          <cell r="P1294" t="str">
            <v>Valid</v>
          </cell>
          <cell r="Q1294" t="str">
            <v>.6469901</v>
          </cell>
          <cell r="R1294" t="str">
            <v>30.2731467</v>
          </cell>
        </row>
        <row r="1295">
          <cell r="B1295">
            <v>605434</v>
          </cell>
          <cell r="C1295" t="str">
            <v>682</v>
          </cell>
          <cell r="D1295" t="str">
            <v>Magale</v>
          </cell>
          <cell r="E1295" t="str">
            <v>Jude Musana</v>
          </cell>
          <cell r="F1295" t="str">
            <v>Manafwa</v>
          </cell>
          <cell r="G1295" t="str">
            <v>North East</v>
          </cell>
          <cell r="H1295" t="str">
            <v>William Bwire</v>
          </cell>
          <cell r="I1295" t="str">
            <v>All</v>
          </cell>
          <cell r="K1295">
            <v>45113.588194444441</v>
          </cell>
          <cell r="L1295" t="str">
            <v>2023-07-06T14:07:00.000-04:00</v>
          </cell>
          <cell r="M1295">
            <v>45113.897488425922</v>
          </cell>
          <cell r="N1295" t="str">
            <v>2023-07-06T21:32:23.000-04:00</v>
          </cell>
          <cell r="O1295" t="str">
            <v>William Mbajjwe</v>
          </cell>
          <cell r="P1295" t="str">
            <v>Valid</v>
          </cell>
          <cell r="Q1295" t="str">
            <v>.862481666666667</v>
          </cell>
          <cell r="R1295" t="str">
            <v>34.3584516666667</v>
          </cell>
        </row>
        <row r="1296">
          <cell r="B1296">
            <v>605349</v>
          </cell>
          <cell r="C1296" t="str">
            <v>539</v>
          </cell>
          <cell r="D1296" t="str">
            <v>Ruzinga</v>
          </cell>
          <cell r="E1296" t="str">
            <v>Thomasi Seruyange</v>
          </cell>
          <cell r="F1296" t="str">
            <v>Kiruhura</v>
          </cell>
          <cell r="G1296" t="str">
            <v>Western</v>
          </cell>
          <cell r="H1296" t="str">
            <v>Faridah Nantege</v>
          </cell>
          <cell r="I1296" t="str">
            <v>All</v>
          </cell>
          <cell r="J1296" t="str">
            <v>CAMUSAT Uganda Limited</v>
          </cell>
          <cell r="K1296">
            <v>45113.589583333334</v>
          </cell>
          <cell r="L1296" t="str">
            <v>2023-07-06T14:09:00.000-04:00</v>
          </cell>
          <cell r="M1296">
            <v>45114.299131944441</v>
          </cell>
          <cell r="N1296" t="str">
            <v>2023-07-07T07:10:45.000-04:00</v>
          </cell>
          <cell r="O1296" t="str">
            <v>Muzamiru Mugamba</v>
          </cell>
          <cell r="P1296" t="str">
            <v>Valid</v>
          </cell>
          <cell r="Q1296" t="str">
            <v>-.058415</v>
          </cell>
          <cell r="R1296" t="str">
            <v>30.749605</v>
          </cell>
        </row>
        <row r="1297">
          <cell r="B1297">
            <v>606002</v>
          </cell>
          <cell r="C1297" t="str">
            <v>855</v>
          </cell>
          <cell r="D1297" t="str">
            <v>Kyaliwajjala_TC</v>
          </cell>
          <cell r="E1297" t="str">
            <v>Benbridge Mulongo</v>
          </cell>
          <cell r="F1297" t="str">
            <v>Wakiso</v>
          </cell>
          <cell r="G1297" t="str">
            <v>Kampala East</v>
          </cell>
          <cell r="H1297" t="str">
            <v>William Bwire</v>
          </cell>
          <cell r="I1297" t="str">
            <v>All</v>
          </cell>
          <cell r="K1297">
            <v>45113.589583333334</v>
          </cell>
          <cell r="L1297" t="str">
            <v>2023-07-06T14:09:00.000-04:00</v>
          </cell>
          <cell r="M1297">
            <v>45131.466273148151</v>
          </cell>
          <cell r="N1297" t="str">
            <v>2023-07-24T11:11:26.000-04:00</v>
          </cell>
          <cell r="O1297" t="str">
            <v>Emanzi Ssempa</v>
          </cell>
          <cell r="P1297" t="str">
            <v>Valid</v>
          </cell>
          <cell r="Q1297" t="str">
            <v>.3809565</v>
          </cell>
          <cell r="R1297" t="str">
            <v>32.6464837</v>
          </cell>
        </row>
        <row r="1298">
          <cell r="B1298">
            <v>606422</v>
          </cell>
          <cell r="C1298" t="str">
            <v>1735</v>
          </cell>
          <cell r="D1298" t="str">
            <v>Kilwanila</v>
          </cell>
          <cell r="E1298" t="str">
            <v>Robert Otim</v>
          </cell>
          <cell r="F1298" t="str">
            <v>Wakiso</v>
          </cell>
          <cell r="G1298" t="str">
            <v>Kampala Central</v>
          </cell>
          <cell r="H1298" t="str">
            <v>Allan Kavuma</v>
          </cell>
          <cell r="I1298" t="str">
            <v>All</v>
          </cell>
          <cell r="J1298" t="str">
            <v>I Engineering Uganda Ltd</v>
          </cell>
          <cell r="K1298">
            <v>45113.59097222222</v>
          </cell>
          <cell r="L1298" t="str">
            <v>2023-07-06T14:11:00.000-04:00</v>
          </cell>
          <cell r="M1298">
            <v>45113.626747685186</v>
          </cell>
          <cell r="N1298" t="str">
            <v>2023-07-06T15:02:31.000-04:00</v>
          </cell>
          <cell r="O1298" t="str">
            <v>Claude Musinguzi</v>
          </cell>
          <cell r="P1298" t="str">
            <v>Valid</v>
          </cell>
          <cell r="Q1298" t="str">
            <v>.4637165</v>
          </cell>
          <cell r="R1298" t="str">
            <v>32.5404957</v>
          </cell>
        </row>
        <row r="1299">
          <cell r="B1299">
            <v>608211</v>
          </cell>
          <cell r="C1299" t="str">
            <v>EA5117</v>
          </cell>
          <cell r="D1299" t="str">
            <v>Mwiri</v>
          </cell>
          <cell r="E1299" t="str">
            <v>Emmanuel Kafuko</v>
          </cell>
          <cell r="F1299" t="str">
            <v>Jinja</v>
          </cell>
          <cell r="H1299" t="str">
            <v>William Bwire</v>
          </cell>
          <cell r="I1299" t="str">
            <v>All</v>
          </cell>
          <cell r="K1299">
            <v>45113.591666666667</v>
          </cell>
          <cell r="L1299" t="str">
            <v>2023-07-06T14:12:00.000-04:00</v>
          </cell>
          <cell r="M1299">
            <v>45114.454884259256</v>
          </cell>
          <cell r="N1299" t="str">
            <v>2023-07-07T10:55:02.000-04:00</v>
          </cell>
          <cell r="O1299" t="str">
            <v>Nehemiah Mutaasa</v>
          </cell>
          <cell r="P1299" t="str">
            <v>Valid</v>
          </cell>
          <cell r="Q1299" t="str">
            <v>.50131</v>
          </cell>
          <cell r="R1299" t="str">
            <v>33.27407</v>
          </cell>
        </row>
        <row r="1300">
          <cell r="B1300">
            <v>608243</v>
          </cell>
          <cell r="C1300" t="str">
            <v>EA5361</v>
          </cell>
          <cell r="D1300" t="str">
            <v>Nawango</v>
          </cell>
          <cell r="E1300" t="str">
            <v>Samuel Naseke</v>
          </cell>
          <cell r="F1300" t="str">
            <v>Kamuli</v>
          </cell>
          <cell r="H1300" t="str">
            <v>William Bwire</v>
          </cell>
          <cell r="I1300" t="str">
            <v>All</v>
          </cell>
          <cell r="K1300">
            <v>45113.595138888886</v>
          </cell>
          <cell r="L1300" t="str">
            <v>2023-07-06T14:17:00.000-04:00</v>
          </cell>
          <cell r="M1300">
            <v>45113.728263888886</v>
          </cell>
          <cell r="N1300" t="str">
            <v>2023-07-06T17:28:42.000-04:00</v>
          </cell>
          <cell r="O1300" t="str">
            <v>Gerald Ngale</v>
          </cell>
          <cell r="P1300" t="str">
            <v>Valid</v>
          </cell>
          <cell r="Q1300" t="str">
            <v>.888853333333333</v>
          </cell>
          <cell r="R1300" t="str">
            <v>33.1969083333333</v>
          </cell>
        </row>
        <row r="1301">
          <cell r="B1301">
            <v>701445</v>
          </cell>
          <cell r="C1301" t="str">
            <v>EA5664</v>
          </cell>
          <cell r="D1301" t="str">
            <v>Aryowet</v>
          </cell>
          <cell r="E1301" t="str">
            <v>Jude Musana</v>
          </cell>
          <cell r="F1301" t="str">
            <v>Kween</v>
          </cell>
          <cell r="G1301" t="str">
            <v>Mbale</v>
          </cell>
          <cell r="H1301" t="str">
            <v>William Bwire</v>
          </cell>
          <cell r="I1301" t="str">
            <v>All</v>
          </cell>
          <cell r="K1301">
            <v>45113.595833333333</v>
          </cell>
          <cell r="L1301" t="str">
            <v>2023-07-06T14:18:00.000-04:00</v>
          </cell>
          <cell r="M1301">
            <v>45125.512708333335</v>
          </cell>
          <cell r="N1301" t="str">
            <v>2023-07-18T12:18:18.000-04:00</v>
          </cell>
          <cell r="O1301" t="str">
            <v>David Chelangat</v>
          </cell>
          <cell r="P1301" t="str">
            <v>Valid</v>
          </cell>
          <cell r="Q1301" t="str">
            <v>1.486165</v>
          </cell>
          <cell r="R1301" t="str">
            <v>34.479855</v>
          </cell>
        </row>
        <row r="1302">
          <cell r="B1302">
            <v>605485</v>
          </cell>
          <cell r="C1302" t="str">
            <v>802</v>
          </cell>
          <cell r="D1302" t="str">
            <v>Kawempe</v>
          </cell>
          <cell r="E1302" t="str">
            <v>Joash Lubwama</v>
          </cell>
          <cell r="F1302" t="str">
            <v>Wakiso</v>
          </cell>
          <cell r="G1302" t="str">
            <v>Kampala Central</v>
          </cell>
          <cell r="H1302" t="str">
            <v>Allan Kavuma</v>
          </cell>
          <cell r="I1302" t="str">
            <v>Air Conditioner</v>
          </cell>
          <cell r="J1302" t="str">
            <v>I Engineering Uganda Ltd</v>
          </cell>
          <cell r="K1302">
            <v>45113.603472222225</v>
          </cell>
          <cell r="L1302" t="str">
            <v>2023-07-06T14:29:00.000-04:00</v>
          </cell>
          <cell r="M1302">
            <v>45119.696875000001</v>
          </cell>
          <cell r="N1302" t="str">
            <v>2023-07-12T16:43:30.000-04:00</v>
          </cell>
          <cell r="O1302" t="str">
            <v>Maurice Natuhwera</v>
          </cell>
          <cell r="P1302" t="str">
            <v>Valid</v>
          </cell>
          <cell r="Q1302" t="str">
            <v>.38083004</v>
          </cell>
          <cell r="R1302" t="str">
            <v>32.55682305</v>
          </cell>
        </row>
        <row r="1303">
          <cell r="B1303">
            <v>606336</v>
          </cell>
          <cell r="C1303" t="str">
            <v>1521</v>
          </cell>
          <cell r="D1303" t="str">
            <v>Kapeke</v>
          </cell>
          <cell r="E1303" t="str">
            <v>Patrick Kinyera</v>
          </cell>
          <cell r="F1303" t="str">
            <v>Kiboga</v>
          </cell>
          <cell r="G1303" t="str">
            <v>Kampala 1</v>
          </cell>
          <cell r="H1303" t="str">
            <v>Faridah Nantege</v>
          </cell>
          <cell r="I1303" t="str">
            <v>All</v>
          </cell>
          <cell r="J1303" t="str">
            <v>CAMUSAT Uganda Limited</v>
          </cell>
          <cell r="K1303">
            <v>45113.604861111111</v>
          </cell>
          <cell r="L1303" t="str">
            <v>2023-07-06T14:31:00.000-04:00</v>
          </cell>
          <cell r="M1303">
            <v>45113.656412037039</v>
          </cell>
          <cell r="N1303" t="str">
            <v>2023-07-06T15:45:14.000-04:00</v>
          </cell>
          <cell r="O1303" t="str">
            <v>John Moses Luzinda</v>
          </cell>
          <cell r="P1303" t="str">
            <v>Audit</v>
          </cell>
          <cell r="Q1303" t="str">
            <v>.901993333333333</v>
          </cell>
          <cell r="R1303" t="str">
            <v>31.8039883333333</v>
          </cell>
        </row>
        <row r="1304">
          <cell r="B1304">
            <v>609353</v>
          </cell>
          <cell r="C1304" t="str">
            <v>WE2056</v>
          </cell>
          <cell r="D1304" t="str">
            <v>Taso</v>
          </cell>
          <cell r="E1304" t="str">
            <v>Thomasi Seruyange</v>
          </cell>
          <cell r="F1304" t="str">
            <v>Mbarara</v>
          </cell>
          <cell r="G1304" t="str">
            <v>Western</v>
          </cell>
          <cell r="H1304" t="str">
            <v>Faridah Nantege</v>
          </cell>
          <cell r="I1304" t="str">
            <v>All</v>
          </cell>
          <cell r="J1304" t="str">
            <v>CAMUSAT Uganda Limited</v>
          </cell>
          <cell r="K1304">
            <v>45113.604861111111</v>
          </cell>
          <cell r="L1304" t="str">
            <v>2023-07-06T14:31:00.000-04:00</v>
          </cell>
          <cell r="M1304">
            <v>45131.432546296295</v>
          </cell>
          <cell r="N1304" t="str">
            <v>2023-07-24T10:22:52.000-04:00</v>
          </cell>
          <cell r="O1304" t="str">
            <v>Alex Kayiwa</v>
          </cell>
          <cell r="P1304" t="str">
            <v>Valid</v>
          </cell>
          <cell r="Q1304" t="str">
            <v>-.618868333333333</v>
          </cell>
          <cell r="R1304" t="str">
            <v>30.6623066666667</v>
          </cell>
        </row>
        <row r="1305">
          <cell r="B1305">
            <v>606469</v>
          </cell>
          <cell r="C1305" t="str">
            <v>1807</v>
          </cell>
          <cell r="D1305" t="str">
            <v>Apado</v>
          </cell>
          <cell r="E1305" t="str">
            <v>Muhamood Kyongo</v>
          </cell>
          <cell r="F1305" t="str">
            <v>Agago</v>
          </cell>
          <cell r="G1305" t="str">
            <v>Northern</v>
          </cell>
          <cell r="H1305" t="str">
            <v>Allan Kavuma</v>
          </cell>
          <cell r="I1305" t="str">
            <v>All</v>
          </cell>
          <cell r="J1305" t="str">
            <v>I Engineering Uganda Ltd</v>
          </cell>
          <cell r="K1305">
            <v>45113.605555555558</v>
          </cell>
          <cell r="L1305" t="str">
            <v>2023-07-06T14:32:00.000-04:00</v>
          </cell>
          <cell r="M1305">
            <v>45114.518263888887</v>
          </cell>
          <cell r="N1305" t="str">
            <v>2023-07-07T12:26:18.000-04:00</v>
          </cell>
          <cell r="O1305" t="str">
            <v>Joseph Kasolo</v>
          </cell>
          <cell r="P1305" t="str">
            <v>Audit</v>
          </cell>
          <cell r="Q1305" t="str">
            <v>2.6634458</v>
          </cell>
          <cell r="R1305" t="str">
            <v>33.2681691</v>
          </cell>
        </row>
        <row r="1306">
          <cell r="B1306">
            <v>608688</v>
          </cell>
          <cell r="C1306" t="str">
            <v>NO4370</v>
          </cell>
          <cell r="D1306" t="str">
            <v>Omia Pachwa</v>
          </cell>
          <cell r="E1306" t="str">
            <v>Moses Kaganda</v>
          </cell>
          <cell r="F1306" t="str">
            <v>Agago</v>
          </cell>
          <cell r="G1306" t="str">
            <v>Northern</v>
          </cell>
          <cell r="H1306" t="str">
            <v>Allan Kavuma</v>
          </cell>
          <cell r="I1306" t="str">
            <v>All</v>
          </cell>
          <cell r="J1306" t="str">
            <v>I Engineering Uganda Ltd</v>
          </cell>
          <cell r="K1306">
            <v>45113.60833333333</v>
          </cell>
          <cell r="L1306" t="str">
            <v>2023-07-06T14:36:00.000-04:00</v>
          </cell>
          <cell r="M1306">
            <v>45128.570706018516</v>
          </cell>
          <cell r="N1306" t="str">
            <v>2023-07-21T13:41:49.000-04:00</v>
          </cell>
          <cell r="O1306" t="str">
            <v>Hassan waswa</v>
          </cell>
          <cell r="P1306" t="str">
            <v>Valid</v>
          </cell>
          <cell r="Q1306" t="str">
            <v>3.20957931</v>
          </cell>
          <cell r="R1306" t="str">
            <v>33.45220225</v>
          </cell>
        </row>
        <row r="1307">
          <cell r="B1307">
            <v>606271</v>
          </cell>
          <cell r="C1307" t="str">
            <v>1539</v>
          </cell>
          <cell r="D1307" t="str">
            <v>Nkumba</v>
          </cell>
          <cell r="E1307" t="str">
            <v>Christopher Alituha</v>
          </cell>
          <cell r="F1307" t="str">
            <v>Wakiso</v>
          </cell>
          <cell r="G1307" t="str">
            <v>Kampala West</v>
          </cell>
          <cell r="H1307" t="str">
            <v>Faridah Nantege</v>
          </cell>
          <cell r="I1307" t="str">
            <v>All</v>
          </cell>
          <cell r="J1307" t="str">
            <v>CAMUSAT Uganda Limited</v>
          </cell>
          <cell r="K1307">
            <v>45113.609027777777</v>
          </cell>
          <cell r="L1307" t="str">
            <v>2023-07-06T14:37:00.000-04:00</v>
          </cell>
          <cell r="M1307">
            <v>45113.669629629629</v>
          </cell>
          <cell r="N1307" t="str">
            <v>2023-07-06T16:04:16.000-04:00</v>
          </cell>
          <cell r="O1307" t="str">
            <v>Rogers Akatuhwera</v>
          </cell>
          <cell r="P1307" t="str">
            <v>Valid</v>
          </cell>
          <cell r="Q1307" t="str">
            <v>.0725183</v>
          </cell>
          <cell r="R1307" t="str">
            <v>32.5141217</v>
          </cell>
        </row>
        <row r="1308">
          <cell r="B1308">
            <v>607219</v>
          </cell>
          <cell r="C1308" t="str">
            <v>1017</v>
          </cell>
          <cell r="D1308" t="str">
            <v>Kawempe</v>
          </cell>
          <cell r="E1308" t="str">
            <v>Joash Lubwama</v>
          </cell>
          <cell r="F1308" t="str">
            <v>Wakiso</v>
          </cell>
          <cell r="H1308" t="str">
            <v>Allan Kavuma</v>
          </cell>
          <cell r="I1308" t="str">
            <v>Janitorial</v>
          </cell>
          <cell r="J1308" t="str">
            <v>I Engineering Uganda Ltd</v>
          </cell>
          <cell r="K1308">
            <v>45113.611111111109</v>
          </cell>
          <cell r="L1308" t="str">
            <v>2023-07-06T14:40:00.000-04:00</v>
          </cell>
          <cell r="M1308">
            <v>45113.614606481482</v>
          </cell>
          <cell r="N1308" t="str">
            <v>2023-07-06T14:45:02.000-04:00</v>
          </cell>
          <cell r="O1308" t="str">
            <v>Ronnie Muhindo</v>
          </cell>
          <cell r="P1308" t="str">
            <v>Audit</v>
          </cell>
          <cell r="Q1308" t="str">
            <v>.3711467</v>
          </cell>
          <cell r="R1308" t="str">
            <v>32.5631134</v>
          </cell>
        </row>
        <row r="1309">
          <cell r="B1309">
            <v>701081</v>
          </cell>
          <cell r="C1309" t="str">
            <v>3063</v>
          </cell>
          <cell r="D1309" t="str">
            <v>Ayavu Gazi</v>
          </cell>
          <cell r="E1309" t="str">
            <v>Innocent Ayiko</v>
          </cell>
          <cell r="F1309" t="str">
            <v>Arua</v>
          </cell>
          <cell r="G1309" t="str">
            <v>Arua</v>
          </cell>
          <cell r="H1309" t="str">
            <v>Allan Kavuma</v>
          </cell>
          <cell r="I1309" t="str">
            <v>All</v>
          </cell>
          <cell r="J1309" t="str">
            <v>I Engineering Uganda Ltd</v>
          </cell>
          <cell r="K1309">
            <v>45113.611805555556</v>
          </cell>
          <cell r="L1309" t="str">
            <v>2023-07-06T14:41:00.000-04:00</v>
          </cell>
          <cell r="M1309">
            <v>45113.635243055556</v>
          </cell>
          <cell r="N1309" t="str">
            <v>2023-07-06T15:14:45.000-04:00</v>
          </cell>
          <cell r="O1309" t="str">
            <v>kaganda joseph</v>
          </cell>
          <cell r="P1309" t="str">
            <v>Valid</v>
          </cell>
          <cell r="Q1309" t="str">
            <v>2.87874833333333</v>
          </cell>
          <cell r="R1309" t="str">
            <v>31.2278416666667</v>
          </cell>
        </row>
        <row r="1310">
          <cell r="B1310">
            <v>701175</v>
          </cell>
          <cell r="C1310" t="str">
            <v>3485</v>
          </cell>
          <cell r="D1310" t="str">
            <v>Kavule 2</v>
          </cell>
          <cell r="E1310" t="str">
            <v>Latima Musoke</v>
          </cell>
          <cell r="F1310" t="str">
            <v>Hoima</v>
          </cell>
          <cell r="G1310" t="str">
            <v>Hoima</v>
          </cell>
          <cell r="H1310" t="str">
            <v>Allan Kavuma</v>
          </cell>
          <cell r="I1310" t="str">
            <v>All</v>
          </cell>
          <cell r="J1310" t="str">
            <v>I Engineering Uganda Ltd</v>
          </cell>
          <cell r="K1310">
            <v>45113.615277777775</v>
          </cell>
          <cell r="L1310" t="str">
            <v>2023-07-06T14:46:00.000-04:00</v>
          </cell>
          <cell r="M1310">
            <v>45113.822118055556</v>
          </cell>
          <cell r="N1310" t="str">
            <v>2023-07-06T19:43:51.000-04:00</v>
          </cell>
          <cell r="O1310" t="str">
            <v>Nsereko Ivan</v>
          </cell>
          <cell r="P1310" t="str">
            <v>Valid</v>
          </cell>
          <cell r="Q1310" t="str">
            <v>1.15841655</v>
          </cell>
          <cell r="R1310" t="str">
            <v>30.78520578</v>
          </cell>
        </row>
        <row r="1311">
          <cell r="B1311">
            <v>605138</v>
          </cell>
          <cell r="C1311" t="str">
            <v>220</v>
          </cell>
          <cell r="D1311" t="str">
            <v>Kitintale</v>
          </cell>
          <cell r="E1311" t="str">
            <v>Salim Kinene</v>
          </cell>
          <cell r="F1311" t="str">
            <v>Kampala</v>
          </cell>
          <cell r="G1311" t="str">
            <v>Kampala East</v>
          </cell>
          <cell r="H1311" t="str">
            <v>William Bwire</v>
          </cell>
          <cell r="I1311" t="str">
            <v>All</v>
          </cell>
          <cell r="K1311">
            <v>45113.615972222222</v>
          </cell>
          <cell r="L1311" t="str">
            <v>2023-07-06T14:47:00.000-04:00</v>
          </cell>
          <cell r="M1311">
            <v>45113.78434027778</v>
          </cell>
          <cell r="N1311" t="str">
            <v>2023-07-06T18:49:27.000-04:00</v>
          </cell>
          <cell r="O1311" t="str">
            <v>Derrick Ahimbisibwe</v>
          </cell>
          <cell r="P1311" t="str">
            <v>Valid</v>
          </cell>
          <cell r="Q1311" t="str">
            <v>.3191316</v>
          </cell>
          <cell r="R1311" t="str">
            <v>32.6316173</v>
          </cell>
        </row>
        <row r="1312">
          <cell r="B1312">
            <v>605106</v>
          </cell>
          <cell r="C1312" t="str">
            <v>149</v>
          </cell>
          <cell r="D1312" t="str">
            <v>Kyadondo</v>
          </cell>
          <cell r="E1312" t="str">
            <v>Joash Lubwama</v>
          </cell>
          <cell r="F1312" t="str">
            <v>Kampala</v>
          </cell>
          <cell r="G1312" t="str">
            <v>Kampala Central</v>
          </cell>
          <cell r="H1312" t="str">
            <v>Allan Kavuma</v>
          </cell>
          <cell r="I1312" t="str">
            <v>Air Conditioner</v>
          </cell>
          <cell r="J1312" t="str">
            <v>I Engineering Uganda Ltd</v>
          </cell>
          <cell r="K1312">
            <v>45113.618750000001</v>
          </cell>
          <cell r="L1312" t="str">
            <v>2023-07-06T14:51:00.000-04:00</v>
          </cell>
          <cell r="M1312">
            <v>45119.471782407411</v>
          </cell>
          <cell r="N1312" t="str">
            <v>2023-07-12T11:19:22.000-04:00</v>
          </cell>
          <cell r="O1312" t="str">
            <v>Maurice Natuhwera</v>
          </cell>
          <cell r="P1312" t="str">
            <v>Valid</v>
          </cell>
          <cell r="Q1312" t="str">
            <v>.37123252</v>
          </cell>
          <cell r="R1312" t="str">
            <v>32.56388381</v>
          </cell>
        </row>
        <row r="1313">
          <cell r="B1313">
            <v>607224</v>
          </cell>
          <cell r="C1313" t="str">
            <v>KA1141</v>
          </cell>
          <cell r="D1313" t="str">
            <v>Kawempe Kyadondo</v>
          </cell>
          <cell r="E1313" t="str">
            <v>Joash Lubwama</v>
          </cell>
          <cell r="F1313" t="str">
            <v>Kampala</v>
          </cell>
          <cell r="H1313" t="str">
            <v>Allan Kavuma</v>
          </cell>
          <cell r="I1313" t="str">
            <v>Air Conditioner</v>
          </cell>
          <cell r="J1313" t="str">
            <v>I Engineering Uganda Ltd</v>
          </cell>
          <cell r="K1313">
            <v>45113.625694444447</v>
          </cell>
          <cell r="L1313" t="str">
            <v>2023-07-06T15:01:00.000-04:00</v>
          </cell>
          <cell r="M1313">
            <v>45117.524965277778</v>
          </cell>
          <cell r="N1313" t="str">
            <v>2023-07-10T12:35:57.000-04:00</v>
          </cell>
          <cell r="O1313" t="str">
            <v>Maurice Natuhwera</v>
          </cell>
          <cell r="P1313" t="str">
            <v>Valid</v>
          </cell>
          <cell r="Q1313" t="str">
            <v>.37209307</v>
          </cell>
          <cell r="R1313" t="str">
            <v>32.5633212</v>
          </cell>
        </row>
        <row r="1314">
          <cell r="B1314">
            <v>608023</v>
          </cell>
          <cell r="C1314" t="str">
            <v>EA5048</v>
          </cell>
          <cell r="D1314" t="str">
            <v>Bugai</v>
          </cell>
          <cell r="E1314" t="str">
            <v>Samuel Naseke</v>
          </cell>
          <cell r="F1314" t="str">
            <v>Buikwe</v>
          </cell>
          <cell r="H1314" t="str">
            <v>William Bwire</v>
          </cell>
          <cell r="I1314" t="str">
            <v>All</v>
          </cell>
          <cell r="K1314">
            <v>45113.626388888886</v>
          </cell>
          <cell r="L1314" t="str">
            <v>2023-07-06T15:02:00.000-04:00</v>
          </cell>
          <cell r="M1314">
            <v>45114.396307870367</v>
          </cell>
          <cell r="N1314" t="str">
            <v>2023-07-07T09:30:41.000-04:00</v>
          </cell>
          <cell r="O1314" t="str">
            <v>Richard Balya</v>
          </cell>
          <cell r="P1314" t="str">
            <v>Valid</v>
          </cell>
          <cell r="Q1314" t="str">
            <v>.045267</v>
          </cell>
          <cell r="R1314" t="str">
            <v>33.2565078</v>
          </cell>
        </row>
        <row r="1315">
          <cell r="B1315">
            <v>609004</v>
          </cell>
          <cell r="C1315" t="str">
            <v>3132</v>
          </cell>
          <cell r="D1315" t="str">
            <v>Biiso</v>
          </cell>
          <cell r="E1315" t="str">
            <v>Latima Musoke</v>
          </cell>
          <cell r="F1315" t="str">
            <v>Buliisa</v>
          </cell>
          <cell r="G1315" t="str">
            <v>Western</v>
          </cell>
          <cell r="H1315" t="str">
            <v>Allan Kavuma</v>
          </cell>
          <cell r="I1315" t="str">
            <v>All</v>
          </cell>
          <cell r="J1315" t="str">
            <v>I Engineering Uganda Ltd</v>
          </cell>
          <cell r="K1315">
            <v>45113.626388888886</v>
          </cell>
          <cell r="L1315" t="str">
            <v>2023-07-06T15:02:00.000-04:00</v>
          </cell>
          <cell r="M1315">
            <v>45113.7190625</v>
          </cell>
          <cell r="N1315" t="str">
            <v>2023-07-06T17:15:27.000-04:00</v>
          </cell>
          <cell r="O1315" t="str">
            <v>Otyono David</v>
          </cell>
          <cell r="P1315" t="str">
            <v>Valid</v>
          </cell>
          <cell r="Q1315" t="str">
            <v>1.76003166666667</v>
          </cell>
          <cell r="R1315" t="str">
            <v>31.4197166666667</v>
          </cell>
        </row>
        <row r="1316">
          <cell r="B1316">
            <v>609684</v>
          </cell>
          <cell r="C1316" t="str">
            <v>EA5572</v>
          </cell>
          <cell r="D1316" t="str">
            <v>Katanuuni</v>
          </cell>
          <cell r="E1316" t="str">
            <v>Samuel Naseke</v>
          </cell>
          <cell r="F1316" t="str">
            <v>Kamuli</v>
          </cell>
          <cell r="G1316" t="str">
            <v>Mukono</v>
          </cell>
          <cell r="H1316" t="str">
            <v>William Bwire</v>
          </cell>
          <cell r="I1316" t="str">
            <v>All</v>
          </cell>
          <cell r="K1316">
            <v>45113.62777777778</v>
          </cell>
          <cell r="L1316" t="str">
            <v>2023-07-06T15:04:00.000-04:00</v>
          </cell>
          <cell r="M1316">
            <v>45113.650636574072</v>
          </cell>
          <cell r="N1316" t="str">
            <v>2023-07-06T15:36:55.000-04:00</v>
          </cell>
          <cell r="O1316" t="str">
            <v>Fuma Amos</v>
          </cell>
          <cell r="P1316" t="str">
            <v>Valid</v>
          </cell>
          <cell r="Q1316" t="str">
            <v>.812616666666667</v>
          </cell>
          <cell r="R1316" t="str">
            <v>33.201975</v>
          </cell>
        </row>
        <row r="1317">
          <cell r="B1317">
            <v>605792</v>
          </cell>
          <cell r="C1317" t="str">
            <v>1466</v>
          </cell>
          <cell r="D1317" t="str">
            <v>Lwampanga</v>
          </cell>
          <cell r="E1317" t="str">
            <v>Robert Otim</v>
          </cell>
          <cell r="F1317" t="str">
            <v>Nakasongola</v>
          </cell>
          <cell r="G1317" t="str">
            <v>Masindi 1</v>
          </cell>
          <cell r="H1317" t="str">
            <v>Allan Kavuma</v>
          </cell>
          <cell r="I1317" t="str">
            <v>All</v>
          </cell>
          <cell r="J1317" t="str">
            <v>I Engineering Uganda Ltd</v>
          </cell>
          <cell r="K1317">
            <v>45113.629861111112</v>
          </cell>
          <cell r="L1317" t="str">
            <v>2023-07-06T15:07:00.000-04:00</v>
          </cell>
          <cell r="M1317">
            <v>45113.747557870367</v>
          </cell>
          <cell r="N1317" t="str">
            <v>2023-07-06T17:56:29.000-04:00</v>
          </cell>
          <cell r="O1317" t="str">
            <v>Mutungi Denis</v>
          </cell>
          <cell r="P1317" t="str">
            <v>Valid</v>
          </cell>
          <cell r="Q1317" t="str">
            <v>1.48303448</v>
          </cell>
          <cell r="R1317" t="str">
            <v>32.49735124</v>
          </cell>
        </row>
        <row r="1318">
          <cell r="B1318">
            <v>608328</v>
          </cell>
          <cell r="C1318" t="str">
            <v>EA5469</v>
          </cell>
          <cell r="D1318" t="str">
            <v>Kamusabi</v>
          </cell>
          <cell r="E1318" t="str">
            <v>Samuel Naseke</v>
          </cell>
          <cell r="F1318" t="str">
            <v>Kayunga</v>
          </cell>
          <cell r="H1318" t="str">
            <v>William Bwire</v>
          </cell>
          <cell r="I1318" t="str">
            <v>All</v>
          </cell>
          <cell r="K1318">
            <v>45113.630555555559</v>
          </cell>
          <cell r="L1318" t="str">
            <v>2023-07-06T15:08:00.000-04:00</v>
          </cell>
          <cell r="M1318">
            <v>45113.679594907408</v>
          </cell>
          <cell r="N1318" t="str">
            <v>2023-07-06T16:18:37.000-04:00</v>
          </cell>
          <cell r="O1318" t="str">
            <v>Solomon Kintu</v>
          </cell>
          <cell r="P1318" t="str">
            <v>Valid</v>
          </cell>
          <cell r="Q1318" t="str">
            <v>.894365</v>
          </cell>
          <cell r="R1318" t="str">
            <v>32.8106683</v>
          </cell>
        </row>
        <row r="1319">
          <cell r="B1319">
            <v>609001</v>
          </cell>
          <cell r="C1319" t="str">
            <v>WE2129</v>
          </cell>
          <cell r="D1319" t="str">
            <v>Berairoba</v>
          </cell>
          <cell r="E1319" t="str">
            <v>Stephen Rwabwogo</v>
          </cell>
          <cell r="F1319" t="str">
            <v>Kabarole</v>
          </cell>
          <cell r="G1319" t="str">
            <v>Western</v>
          </cell>
          <cell r="H1319" t="str">
            <v>Faridah Nantege</v>
          </cell>
          <cell r="I1319" t="str">
            <v>Air Conditioner</v>
          </cell>
          <cell r="J1319" t="str">
            <v>CAMUSAT Uganda Limited</v>
          </cell>
          <cell r="K1319">
            <v>45113.630555555559</v>
          </cell>
          <cell r="L1319" t="str">
            <v>2023-07-06T15:08:00.000-04:00</v>
          </cell>
          <cell r="M1319">
            <v>45113.662638888891</v>
          </cell>
          <cell r="N1319" t="str">
            <v>2023-07-06T15:54:12.000-04:00</v>
          </cell>
          <cell r="O1319" t="str">
            <v>Robert Kayongo</v>
          </cell>
          <cell r="P1319" t="str">
            <v>Audit</v>
          </cell>
          <cell r="Q1319" t="str">
            <v>.6298857</v>
          </cell>
          <cell r="R1319" t="str">
            <v>30.2314323333333</v>
          </cell>
        </row>
        <row r="1320">
          <cell r="B1320">
            <v>608228</v>
          </cell>
          <cell r="C1320" t="str">
            <v>EA5136</v>
          </cell>
          <cell r="D1320" t="str">
            <v>Namatala</v>
          </cell>
          <cell r="E1320" t="str">
            <v>Jude Musana</v>
          </cell>
          <cell r="F1320" t="str">
            <v>Mbale</v>
          </cell>
          <cell r="H1320" t="str">
            <v>William Bwire</v>
          </cell>
          <cell r="I1320" t="str">
            <v>All</v>
          </cell>
          <cell r="K1320">
            <v>45113.634722222225</v>
          </cell>
          <cell r="L1320" t="str">
            <v>2023-07-06T15:14:00.000-04:00</v>
          </cell>
          <cell r="M1320">
            <v>45113.667939814812</v>
          </cell>
          <cell r="N1320" t="str">
            <v>2023-07-06T16:01:50.000-04:00</v>
          </cell>
          <cell r="O1320" t="str">
            <v>Felix Mwebembezi</v>
          </cell>
          <cell r="P1320" t="str">
            <v>Valid</v>
          </cell>
          <cell r="Q1320" t="str">
            <v>1.0796148</v>
          </cell>
          <cell r="R1320" t="str">
            <v>34.164498</v>
          </cell>
        </row>
        <row r="1321">
          <cell r="B1321">
            <v>605109</v>
          </cell>
          <cell r="C1321" t="str">
            <v>152</v>
          </cell>
          <cell r="D1321" t="str">
            <v>MwiriSchool</v>
          </cell>
          <cell r="E1321" t="str">
            <v>Emmanuel Kafuko</v>
          </cell>
          <cell r="F1321" t="str">
            <v>Jinja</v>
          </cell>
          <cell r="G1321" t="str">
            <v>Kampala East</v>
          </cell>
          <cell r="H1321" t="str">
            <v>William Bwire</v>
          </cell>
          <cell r="I1321" t="str">
            <v>All</v>
          </cell>
          <cell r="K1321">
            <v>45113.636111111111</v>
          </cell>
          <cell r="L1321" t="str">
            <v>2023-07-06T15:16:00.000-04:00</v>
          </cell>
          <cell r="M1321">
            <v>45114.373356481483</v>
          </cell>
          <cell r="N1321" t="str">
            <v>2023-07-07T08:57:38.000-04:00</v>
          </cell>
          <cell r="O1321" t="str">
            <v>Nehemiah Mutaasa</v>
          </cell>
          <cell r="P1321" t="str">
            <v>Valid</v>
          </cell>
          <cell r="Q1321" t="str">
            <v>.50023</v>
          </cell>
          <cell r="R1321" t="str">
            <v>33.2732983333333</v>
          </cell>
        </row>
        <row r="1322">
          <cell r="B1322">
            <v>608513</v>
          </cell>
          <cell r="C1322" t="str">
            <v>NO4108</v>
          </cell>
          <cell r="D1322" t="str">
            <v>Adwari</v>
          </cell>
          <cell r="E1322" t="str">
            <v>Muhamood Kyongo</v>
          </cell>
          <cell r="F1322" t="str">
            <v>Otuke</v>
          </cell>
          <cell r="G1322" t="str">
            <v>Northern</v>
          </cell>
          <cell r="H1322" t="str">
            <v>Allan Kavuma</v>
          </cell>
          <cell r="I1322" t="str">
            <v>DG</v>
          </cell>
          <cell r="J1322" t="str">
            <v>I Engineering Uganda Ltd</v>
          </cell>
          <cell r="K1322">
            <v>45113.645138888889</v>
          </cell>
          <cell r="L1322" t="str">
            <v>2023-07-06T15:29:00.000-04:00</v>
          </cell>
          <cell r="M1322">
            <v>45113.666261574072</v>
          </cell>
          <cell r="N1322" t="str">
            <v>2023-07-06T15:59:25.000-04:00</v>
          </cell>
          <cell r="O1322" t="str">
            <v>Bakka Stephen</v>
          </cell>
          <cell r="P1322" t="str">
            <v>Valid</v>
          </cell>
          <cell r="Q1322" t="str">
            <v>2.398855</v>
          </cell>
          <cell r="R1322" t="str">
            <v>33.3205919</v>
          </cell>
        </row>
        <row r="1323">
          <cell r="B1323">
            <v>606442</v>
          </cell>
          <cell r="C1323" t="str">
            <v>1746</v>
          </cell>
          <cell r="D1323" t="str">
            <v>Kileku Zone</v>
          </cell>
          <cell r="E1323" t="str">
            <v>Benbridge Mulongo</v>
          </cell>
          <cell r="F1323" t="str">
            <v>Wakiso</v>
          </cell>
          <cell r="G1323" t="str">
            <v>Kampala East</v>
          </cell>
          <cell r="H1323" t="str">
            <v>William Bwire</v>
          </cell>
          <cell r="I1323" t="str">
            <v>All</v>
          </cell>
          <cell r="K1323">
            <v>45113.647916666669</v>
          </cell>
          <cell r="L1323" t="str">
            <v>2023-07-06T15:33:00.000-04:00</v>
          </cell>
          <cell r="M1323">
            <v>45113.695925925924</v>
          </cell>
          <cell r="N1323" t="str">
            <v>2023-07-06T16:42:08.000-04:00</v>
          </cell>
          <cell r="O1323" t="str">
            <v>Wasswa muhamad</v>
          </cell>
          <cell r="P1323" t="str">
            <v>Valid</v>
          </cell>
          <cell r="Q1323" t="str">
            <v>.3467</v>
          </cell>
          <cell r="R1323" t="str">
            <v>32.6713817</v>
          </cell>
        </row>
        <row r="1324">
          <cell r="B1324">
            <v>605350</v>
          </cell>
          <cell r="C1324" t="str">
            <v>540</v>
          </cell>
          <cell r="D1324" t="str">
            <v>Mbuya MOD</v>
          </cell>
          <cell r="E1324" t="str">
            <v>Salim Kinene</v>
          </cell>
          <cell r="F1324" t="str">
            <v>Kampala</v>
          </cell>
          <cell r="G1324" t="str">
            <v>Kampala East</v>
          </cell>
          <cell r="H1324" t="str">
            <v>William Bwire</v>
          </cell>
          <cell r="I1324" t="str">
            <v>All</v>
          </cell>
          <cell r="K1324">
            <v>45113.65</v>
          </cell>
          <cell r="L1324" t="str">
            <v>2023-07-06T15:36:00.000-04:00</v>
          </cell>
          <cell r="M1324">
            <v>45113.666435185187</v>
          </cell>
          <cell r="N1324" t="str">
            <v>2023-07-06T15:59:40.000-04:00</v>
          </cell>
          <cell r="O1324" t="str">
            <v>Deo Kabugo</v>
          </cell>
          <cell r="P1324" t="str">
            <v>Valid</v>
          </cell>
          <cell r="Q1324" t="str">
            <v>.3267628</v>
          </cell>
          <cell r="R1324" t="str">
            <v>32.6299543</v>
          </cell>
        </row>
        <row r="1325">
          <cell r="B1325">
            <v>608210</v>
          </cell>
          <cell r="C1325" t="str">
            <v>EA5355</v>
          </cell>
          <cell r="D1325" t="str">
            <v>Mwema</v>
          </cell>
          <cell r="E1325" t="str">
            <v>Emmanuel Kafuko</v>
          </cell>
          <cell r="F1325" t="str">
            <v>Bugiri</v>
          </cell>
          <cell r="H1325" t="str">
            <v>William Bwire</v>
          </cell>
          <cell r="I1325" t="str">
            <v>All</v>
          </cell>
          <cell r="K1325">
            <v>45113.650694444441</v>
          </cell>
          <cell r="L1325" t="str">
            <v>2023-07-06T15:37:00.000-04:00</v>
          </cell>
          <cell r="M1325">
            <v>45117.850497685184</v>
          </cell>
          <cell r="N1325" t="str">
            <v>2023-07-10T20:24:43.000-04:00</v>
          </cell>
          <cell r="O1325" t="str">
            <v>Steven Bukenya</v>
          </cell>
          <cell r="P1325" t="str">
            <v>Valid</v>
          </cell>
          <cell r="Q1325" t="str">
            <v>.233943333333333</v>
          </cell>
          <cell r="R1325" t="str">
            <v>33.7709133333333</v>
          </cell>
        </row>
        <row r="1326">
          <cell r="B1326">
            <v>606272</v>
          </cell>
          <cell r="C1326" t="str">
            <v>1609</v>
          </cell>
          <cell r="D1326" t="str">
            <v>Kawempe Police</v>
          </cell>
          <cell r="E1326" t="str">
            <v>Joash Lubwama</v>
          </cell>
          <cell r="F1326" t="str">
            <v>Kampala</v>
          </cell>
          <cell r="G1326" t="str">
            <v>Kampala Central</v>
          </cell>
          <cell r="H1326" t="str">
            <v>Allan Kavuma</v>
          </cell>
          <cell r="I1326" t="str">
            <v>Air Conditioner</v>
          </cell>
          <cell r="J1326" t="str">
            <v>I Engineering Uganda Ltd</v>
          </cell>
          <cell r="K1326">
            <v>45113.65625</v>
          </cell>
          <cell r="L1326" t="str">
            <v>2023-07-06T15:45:00.000-04:00</v>
          </cell>
          <cell r="M1326">
            <v>45117.468553240738</v>
          </cell>
          <cell r="N1326" t="str">
            <v>2023-07-10T11:14:43.000-04:00</v>
          </cell>
          <cell r="O1326" t="str">
            <v>Maurice Natuhwera</v>
          </cell>
          <cell r="P1326" t="str">
            <v>Valid</v>
          </cell>
          <cell r="Q1326" t="str">
            <v>.35918943</v>
          </cell>
          <cell r="R1326" t="str">
            <v>32.56230517</v>
          </cell>
        </row>
        <row r="1327">
          <cell r="B1327">
            <v>607259</v>
          </cell>
          <cell r="C1327" t="str">
            <v>WE2163</v>
          </cell>
          <cell r="D1327" t="str">
            <v>Kinoni</v>
          </cell>
          <cell r="E1327" t="str">
            <v>Patrick Kalibbala</v>
          </cell>
          <cell r="F1327" t="str">
            <v>Masaka</v>
          </cell>
          <cell r="H1327" t="str">
            <v>Faridah Nantege</v>
          </cell>
          <cell r="I1327" t="str">
            <v>All</v>
          </cell>
          <cell r="J1327" t="str">
            <v>CAMUSAT Uganda Limited</v>
          </cell>
          <cell r="K1327">
            <v>45113.656944444447</v>
          </cell>
          <cell r="L1327" t="str">
            <v>2023-07-06T15:46:00.000-04:00</v>
          </cell>
          <cell r="M1327">
            <v>45117.146504629629</v>
          </cell>
          <cell r="N1327" t="str">
            <v>2023-07-10T03:30:58.000-04:00</v>
          </cell>
          <cell r="O1327" t="str">
            <v>Douglas Kasirivu</v>
          </cell>
          <cell r="P1327" t="str">
            <v>Valid</v>
          </cell>
          <cell r="Q1327" t="str">
            <v>-.3553015</v>
          </cell>
          <cell r="R1327" t="str">
            <v>31.5522218</v>
          </cell>
        </row>
        <row r="1328">
          <cell r="B1328">
            <v>606137</v>
          </cell>
          <cell r="C1328" t="str">
            <v>1201</v>
          </cell>
          <cell r="D1328" t="str">
            <v>Kapujan</v>
          </cell>
          <cell r="E1328" t="str">
            <v>Moses Wandera</v>
          </cell>
          <cell r="F1328" t="str">
            <v>Katakwi</v>
          </cell>
          <cell r="G1328" t="str">
            <v>North East</v>
          </cell>
          <cell r="H1328" t="str">
            <v>William Bwire</v>
          </cell>
          <cell r="I1328" t="str">
            <v>All</v>
          </cell>
          <cell r="K1328">
            <v>45113.660416666666</v>
          </cell>
          <cell r="L1328" t="str">
            <v>2023-07-06T15:51:00.000-04:00</v>
          </cell>
          <cell r="M1328">
            <v>45126.78869212963</v>
          </cell>
          <cell r="N1328" t="str">
            <v>2023-07-19T18:55:43.000-04:00</v>
          </cell>
          <cell r="O1328" t="str">
            <v>Kenneth Bato</v>
          </cell>
          <cell r="P1328" t="str">
            <v>Valid</v>
          </cell>
          <cell r="Q1328" t="str">
            <v>1.73759783333333</v>
          </cell>
          <cell r="R1328" t="str">
            <v>33.9231746833333</v>
          </cell>
        </row>
        <row r="1329">
          <cell r="B1329">
            <v>607679</v>
          </cell>
          <cell r="C1329" t="str">
            <v>KA1136</v>
          </cell>
          <cell r="D1329" t="str">
            <v>Mbuya</v>
          </cell>
          <cell r="E1329" t="str">
            <v>Salim Kinene</v>
          </cell>
          <cell r="F1329" t="str">
            <v>Kampala</v>
          </cell>
          <cell r="H1329" t="str">
            <v>William Bwire</v>
          </cell>
          <cell r="I1329" t="str">
            <v>All</v>
          </cell>
          <cell r="K1329">
            <v>45113.669444444444</v>
          </cell>
          <cell r="L1329" t="str">
            <v>2023-07-06T16:04:00.000-04:00</v>
          </cell>
          <cell r="M1329">
            <v>45113.706828703704</v>
          </cell>
          <cell r="N1329" t="str">
            <v>2023-07-06T16:57:50.000-04:00</v>
          </cell>
          <cell r="O1329" t="str">
            <v>Deo Kabugo</v>
          </cell>
          <cell r="P1329" t="str">
            <v>Valid</v>
          </cell>
          <cell r="Q1329" t="str">
            <v>.3238117</v>
          </cell>
          <cell r="R1329" t="str">
            <v>32.6303583</v>
          </cell>
        </row>
        <row r="1330">
          <cell r="B1330">
            <v>606323</v>
          </cell>
          <cell r="C1330" t="str">
            <v>1519</v>
          </cell>
          <cell r="D1330" t="str">
            <v>Kalyango</v>
          </cell>
          <cell r="E1330" t="str">
            <v>Patrick Kinyera</v>
          </cell>
          <cell r="F1330" t="str">
            <v>Kiboga</v>
          </cell>
          <cell r="G1330" t="str">
            <v>Masindi 2</v>
          </cell>
          <cell r="H1330" t="str">
            <v>Faridah Nantege</v>
          </cell>
          <cell r="I1330" t="str">
            <v>All</v>
          </cell>
          <cell r="J1330" t="str">
            <v>CAMUSAT Uganda Limited</v>
          </cell>
          <cell r="K1330">
            <v>45113.672222222223</v>
          </cell>
          <cell r="L1330" t="str">
            <v>2023-07-06T16:08:00.000-04:00</v>
          </cell>
          <cell r="M1330">
            <v>45113.718124999999</v>
          </cell>
          <cell r="N1330" t="str">
            <v>2023-07-06T17:14:06.000-04:00</v>
          </cell>
          <cell r="O1330" t="str">
            <v>John Moses Luzinda</v>
          </cell>
          <cell r="P1330" t="str">
            <v>Valid</v>
          </cell>
          <cell r="Q1330" t="str">
            <v>.826816666666667</v>
          </cell>
          <cell r="R1330" t="str">
            <v>31.7812833333333</v>
          </cell>
        </row>
        <row r="1331">
          <cell r="B1331">
            <v>701048</v>
          </cell>
          <cell r="C1331" t="str">
            <v>AIRTEL 80</v>
          </cell>
          <cell r="D1331" t="str">
            <v>Bukwenge</v>
          </cell>
          <cell r="E1331" t="str">
            <v>Samuel Naseke</v>
          </cell>
          <cell r="F1331" t="str">
            <v>Kamuli</v>
          </cell>
          <cell r="H1331" t="str">
            <v>William Bwire</v>
          </cell>
          <cell r="I1331" t="str">
            <v>All</v>
          </cell>
          <cell r="K1331">
            <v>45113.686805555553</v>
          </cell>
          <cell r="L1331" t="str">
            <v>2023-07-06T16:29:00.000-04:00</v>
          </cell>
          <cell r="M1331">
            <v>45113.705300925925</v>
          </cell>
          <cell r="N1331" t="str">
            <v>2023-07-06T16:55:38.000-04:00</v>
          </cell>
          <cell r="O1331" t="str">
            <v>Fuma Amos</v>
          </cell>
          <cell r="P1331" t="str">
            <v>Audit</v>
          </cell>
          <cell r="Q1331" t="str">
            <v>.924255</v>
          </cell>
          <cell r="R1331" t="str">
            <v>33.1235</v>
          </cell>
        </row>
        <row r="1332">
          <cell r="B1332">
            <v>609777</v>
          </cell>
          <cell r="C1332" t="str">
            <v>NO4454</v>
          </cell>
          <cell r="D1332" t="str">
            <v>Alechi</v>
          </cell>
          <cell r="E1332" t="str">
            <v>Moses Wandera</v>
          </cell>
          <cell r="F1332" t="str">
            <v>Amolatar</v>
          </cell>
          <cell r="G1332" t="str">
            <v>Soroti</v>
          </cell>
          <cell r="H1332" t="str">
            <v>William Bwire</v>
          </cell>
          <cell r="I1332" t="str">
            <v>All</v>
          </cell>
          <cell r="K1332">
            <v>45113.690972222219</v>
          </cell>
          <cell r="L1332" t="str">
            <v>2023-07-06T16:35:00.000-04:00</v>
          </cell>
          <cell r="M1332">
            <v>45119.257187499999</v>
          </cell>
          <cell r="N1332" t="str">
            <v>2023-07-12T06:10:21.000-04:00</v>
          </cell>
          <cell r="O1332" t="str">
            <v>David Mayanja</v>
          </cell>
          <cell r="P1332" t="str">
            <v>Valid</v>
          </cell>
          <cell r="Q1332" t="str">
            <v>1.740655</v>
          </cell>
          <cell r="R1332" t="str">
            <v>32.946565</v>
          </cell>
        </row>
        <row r="1333">
          <cell r="B1333">
            <v>606898</v>
          </cell>
          <cell r="C1333" t="str">
            <v>2419</v>
          </cell>
          <cell r="D1333" t="str">
            <v>Busumbu</v>
          </cell>
          <cell r="E1333" t="str">
            <v>Jude Musana</v>
          </cell>
          <cell r="F1333" t="str">
            <v>Manafwa</v>
          </cell>
          <cell r="G1333" t="str">
            <v>Mbale 2</v>
          </cell>
          <cell r="H1333" t="str">
            <v>William Bwire</v>
          </cell>
          <cell r="I1333" t="str">
            <v>All</v>
          </cell>
          <cell r="K1333">
            <v>45113.693055555559</v>
          </cell>
          <cell r="L1333" t="str">
            <v>2023-07-06T16:38:00.000-04:00</v>
          </cell>
          <cell r="M1333">
            <v>45113.86277777778</v>
          </cell>
          <cell r="N1333" t="str">
            <v>2023-07-06T20:42:24.000-04:00</v>
          </cell>
          <cell r="O1333" t="str">
            <v>William Mbajjwe</v>
          </cell>
          <cell r="P1333" t="str">
            <v>Valid</v>
          </cell>
          <cell r="Q1333" t="str">
            <v>.838695</v>
          </cell>
          <cell r="R1333" t="str">
            <v>34.2798566666667</v>
          </cell>
        </row>
        <row r="1334">
          <cell r="B1334">
            <v>606392</v>
          </cell>
          <cell r="C1334" t="str">
            <v>1788</v>
          </cell>
          <cell r="D1334" t="str">
            <v>Atede</v>
          </cell>
          <cell r="E1334" t="str">
            <v>Moses Kaganda</v>
          </cell>
          <cell r="F1334" t="str">
            <v>Gulu</v>
          </cell>
          <cell r="G1334" t="str">
            <v>North West</v>
          </cell>
          <cell r="H1334" t="str">
            <v>Allan Kavuma</v>
          </cell>
          <cell r="I1334" t="str">
            <v>All</v>
          </cell>
          <cell r="J1334" t="str">
            <v>I Engineering Uganda Ltd</v>
          </cell>
          <cell r="K1334">
            <v>45113.694444444445</v>
          </cell>
          <cell r="L1334" t="str">
            <v>2023-07-06T16:40:00.000-04:00</v>
          </cell>
          <cell r="M1334">
            <v>45113.77789351852</v>
          </cell>
          <cell r="N1334" t="str">
            <v>2023-07-06T18:40:10.000-04:00</v>
          </cell>
          <cell r="O1334" t="str">
            <v>Lawrence Galibanzora</v>
          </cell>
          <cell r="P1334" t="str">
            <v>Valid</v>
          </cell>
          <cell r="Q1334" t="str">
            <v>2.7779624</v>
          </cell>
          <cell r="R1334" t="str">
            <v>32.3801666</v>
          </cell>
        </row>
        <row r="1335">
          <cell r="B1335">
            <v>609154</v>
          </cell>
          <cell r="C1335" t="str">
            <v>WE2069</v>
          </cell>
          <cell r="D1335" t="str">
            <v>Kazo</v>
          </cell>
          <cell r="E1335" t="str">
            <v>Thomasi Seruyange</v>
          </cell>
          <cell r="F1335" t="str">
            <v>Kiruhura</v>
          </cell>
          <cell r="G1335" t="str">
            <v>Western</v>
          </cell>
          <cell r="H1335" t="str">
            <v>Faridah Nantege</v>
          </cell>
          <cell r="I1335" t="str">
            <v>All</v>
          </cell>
          <cell r="J1335" t="str">
            <v>CAMUSAT Uganda Limited</v>
          </cell>
          <cell r="K1335">
            <v>45113.698611111111</v>
          </cell>
          <cell r="L1335" t="str">
            <v>2023-07-06T16:46:00.000-04:00</v>
          </cell>
          <cell r="M1335">
            <v>45114.307824074072</v>
          </cell>
          <cell r="N1335" t="str">
            <v>2023-07-07T07:23:16.000-04:00</v>
          </cell>
          <cell r="O1335" t="str">
            <v>Muzamiru Mugamba</v>
          </cell>
          <cell r="P1335" t="str">
            <v>Valid</v>
          </cell>
          <cell r="Q1335" t="str">
            <v>-.057965</v>
          </cell>
          <cell r="R1335" t="str">
            <v>30.7499367</v>
          </cell>
        </row>
        <row r="1336">
          <cell r="B1336">
            <v>609059</v>
          </cell>
          <cell r="C1336" t="str">
            <v>WE2283</v>
          </cell>
          <cell r="D1336" t="str">
            <v>Fortportal_B</v>
          </cell>
          <cell r="E1336" t="str">
            <v>Stephen Rwabwogo</v>
          </cell>
          <cell r="F1336" t="str">
            <v>Kabarole</v>
          </cell>
          <cell r="G1336" t="str">
            <v>Western</v>
          </cell>
          <cell r="H1336" t="str">
            <v>Faridah Nantege</v>
          </cell>
          <cell r="I1336" t="str">
            <v>Air Conditioner</v>
          </cell>
          <cell r="J1336" t="str">
            <v>CAMUSAT Uganda Limited</v>
          </cell>
          <cell r="K1336">
            <v>45113.698611111111</v>
          </cell>
          <cell r="L1336" t="str">
            <v>2023-07-06T16:46:00.000-04:00</v>
          </cell>
          <cell r="M1336">
            <v>45113.757847222223</v>
          </cell>
          <cell r="N1336" t="str">
            <v>2023-07-06T18:11:18.000-04:00</v>
          </cell>
          <cell r="O1336" t="str">
            <v>Robert Kayongo</v>
          </cell>
          <cell r="P1336" t="str">
            <v>Valid</v>
          </cell>
          <cell r="Q1336" t="str">
            <v>.6494728</v>
          </cell>
          <cell r="R1336" t="str">
            <v>30.3094706</v>
          </cell>
        </row>
        <row r="1337">
          <cell r="B1337">
            <v>606495</v>
          </cell>
          <cell r="C1337" t="str">
            <v>1779</v>
          </cell>
          <cell r="D1337" t="str">
            <v>Nangabo</v>
          </cell>
          <cell r="E1337" t="str">
            <v>Robert Otim</v>
          </cell>
          <cell r="F1337" t="str">
            <v>Wakiso</v>
          </cell>
          <cell r="G1337" t="str">
            <v>Kampala East</v>
          </cell>
          <cell r="H1337" t="str">
            <v>Allan Kavuma</v>
          </cell>
          <cell r="I1337" t="str">
            <v>DG</v>
          </cell>
          <cell r="J1337" t="str">
            <v>I Engineering Uganda Ltd</v>
          </cell>
          <cell r="K1337">
            <v>45113.711805555555</v>
          </cell>
          <cell r="L1337" t="str">
            <v>2023-07-06T17:05:00.000-04:00</v>
          </cell>
          <cell r="M1337">
            <v>45113.772719907407</v>
          </cell>
          <cell r="N1337" t="str">
            <v>2023-07-06T18:32:43.000-04:00</v>
          </cell>
          <cell r="O1337" t="str">
            <v>Claude Musinguzi</v>
          </cell>
          <cell r="P1337" t="str">
            <v>Valid</v>
          </cell>
          <cell r="Q1337" t="str">
            <v>.4773645</v>
          </cell>
          <cell r="R1337" t="str">
            <v>32.5433697</v>
          </cell>
        </row>
        <row r="1338">
          <cell r="B1338">
            <v>701604</v>
          </cell>
          <cell r="C1338" t="str">
            <v>3572</v>
          </cell>
          <cell r="D1338" t="str">
            <v>Lugoba 2</v>
          </cell>
          <cell r="E1338" t="str">
            <v>Joash Lubwama</v>
          </cell>
          <cell r="F1338" t="str">
            <v>Kampala</v>
          </cell>
          <cell r="G1338" t="str">
            <v>Kampala North</v>
          </cell>
          <cell r="H1338" t="str">
            <v>Allan Kavuma</v>
          </cell>
          <cell r="I1338" t="str">
            <v>All</v>
          </cell>
          <cell r="J1338" t="str">
            <v>I Engineering Uganda Ltd</v>
          </cell>
          <cell r="K1338">
            <v>45113.712500000001</v>
          </cell>
          <cell r="L1338" t="str">
            <v>2023-07-06T17:06:00.000-04:00</v>
          </cell>
          <cell r="M1338">
            <v>45113.744456018518</v>
          </cell>
          <cell r="N1338" t="str">
            <v>2023-07-06T17:52:01.000-04:00</v>
          </cell>
          <cell r="O1338" t="str">
            <v>Ronnie Muhindo</v>
          </cell>
          <cell r="P1338" t="str">
            <v>Valid</v>
          </cell>
          <cell r="Q1338" t="str">
            <v>.3782554</v>
          </cell>
          <cell r="R1338" t="str">
            <v>32.5453239</v>
          </cell>
        </row>
        <row r="1339">
          <cell r="B1339">
            <v>606457</v>
          </cell>
          <cell r="C1339" t="str">
            <v>1804</v>
          </cell>
          <cell r="D1339" t="str">
            <v>Katela</v>
          </cell>
          <cell r="E1339" t="str">
            <v>Robert Otim</v>
          </cell>
          <cell r="F1339" t="str">
            <v>Nakaseke</v>
          </cell>
          <cell r="G1339" t="str">
            <v>Kampala North</v>
          </cell>
          <cell r="H1339" t="str">
            <v>Allan Kavuma</v>
          </cell>
          <cell r="I1339" t="str">
            <v>All</v>
          </cell>
          <cell r="J1339" t="str">
            <v>I Engineering Uganda Ltd</v>
          </cell>
          <cell r="K1339">
            <v>45113.71597222222</v>
          </cell>
          <cell r="L1339" t="str">
            <v>2023-07-06T17:11:00.000-04:00</v>
          </cell>
          <cell r="M1339">
            <v>45117.591111111113</v>
          </cell>
          <cell r="N1339" t="str">
            <v>2023-07-10T14:11:12.000-04:00</v>
          </cell>
          <cell r="O1339" t="str">
            <v>Kigozi Kenneth</v>
          </cell>
          <cell r="P1339" t="str">
            <v>Valid</v>
          </cell>
          <cell r="Q1339" t="str">
            <v>1.23813948</v>
          </cell>
          <cell r="R1339" t="str">
            <v>32.25873303</v>
          </cell>
        </row>
        <row r="1340">
          <cell r="B1340">
            <v>606741</v>
          </cell>
          <cell r="C1340" t="str">
            <v>382</v>
          </cell>
          <cell r="D1340" t="str">
            <v>Syanyonja</v>
          </cell>
          <cell r="E1340" t="str">
            <v>Emmanuel Kafuko</v>
          </cell>
          <cell r="F1340" t="str">
            <v>Namayingo</v>
          </cell>
          <cell r="G1340" t="str">
            <v>Jinja</v>
          </cell>
          <cell r="H1340" t="str">
            <v>William Bwire</v>
          </cell>
          <cell r="I1340" t="str">
            <v>DG</v>
          </cell>
          <cell r="K1340">
            <v>45113.716666666667</v>
          </cell>
          <cell r="L1340" t="str">
            <v>2023-07-06T17:12:00.000-04:00</v>
          </cell>
          <cell r="M1340">
            <v>45117.86577546296</v>
          </cell>
          <cell r="N1340" t="str">
            <v>2023-07-10T20:46:43.000-04:00</v>
          </cell>
          <cell r="O1340" t="str">
            <v>Steven Bukenya</v>
          </cell>
          <cell r="P1340" t="str">
            <v>Valid</v>
          </cell>
          <cell r="Q1340" t="str">
            <v>.324646666666667</v>
          </cell>
          <cell r="R1340" t="str">
            <v>33.8060816666667</v>
          </cell>
        </row>
        <row r="1341">
          <cell r="B1341">
            <v>608328</v>
          </cell>
          <cell r="C1341" t="str">
            <v>EA5469</v>
          </cell>
          <cell r="D1341" t="str">
            <v>Kamusabi</v>
          </cell>
          <cell r="E1341" t="str">
            <v>Samuel Naseke</v>
          </cell>
          <cell r="F1341" t="str">
            <v>Kayunga</v>
          </cell>
          <cell r="H1341" t="str">
            <v>William Bwire</v>
          </cell>
          <cell r="I1341" t="str">
            <v>All</v>
          </cell>
          <cell r="K1341">
            <v>45113.717361111114</v>
          </cell>
          <cell r="L1341" t="str">
            <v>2023-07-06T17:13:00.000-04:00</v>
          </cell>
          <cell r="M1341">
            <v>45127.730011574073</v>
          </cell>
          <cell r="N1341" t="str">
            <v>2023-07-20T17:31:13.000-04:00</v>
          </cell>
          <cell r="O1341" t="str">
            <v>Nganda sharif</v>
          </cell>
          <cell r="P1341" t="str">
            <v>Valid</v>
          </cell>
          <cell r="Q1341" t="str">
            <v>.8943289</v>
          </cell>
          <cell r="R1341" t="str">
            <v>32.8106736</v>
          </cell>
        </row>
        <row r="1342">
          <cell r="B1342">
            <v>609480</v>
          </cell>
          <cell r="C1342" t="str">
            <v>KA1821</v>
          </cell>
          <cell r="D1342" t="str">
            <v>Kazinga Main</v>
          </cell>
          <cell r="E1342" t="str">
            <v>Benbridge Mulongo</v>
          </cell>
          <cell r="F1342" t="str">
            <v>Wakiso</v>
          </cell>
          <cell r="H1342" t="str">
            <v>William Bwire</v>
          </cell>
          <cell r="I1342" t="str">
            <v>All</v>
          </cell>
          <cell r="K1342">
            <v>45113.718055555553</v>
          </cell>
          <cell r="L1342" t="str">
            <v>2023-07-06T17:14:00.000-04:00</v>
          </cell>
          <cell r="M1342">
            <v>45113.748171296298</v>
          </cell>
          <cell r="N1342" t="str">
            <v>2023-07-06T17:57:22.000-04:00</v>
          </cell>
          <cell r="O1342" t="str">
            <v>Wasswa muhamad</v>
          </cell>
          <cell r="P1342" t="str">
            <v>Audit</v>
          </cell>
          <cell r="Q1342" t="str">
            <v>.357815</v>
          </cell>
          <cell r="R1342" t="str">
            <v>32.67899</v>
          </cell>
        </row>
        <row r="1343">
          <cell r="B1343">
            <v>606553</v>
          </cell>
          <cell r="C1343" t="str">
            <v>1959</v>
          </cell>
          <cell r="D1343" t="str">
            <v>Kitovu</v>
          </cell>
          <cell r="E1343" t="str">
            <v>Christopher Alituha</v>
          </cell>
          <cell r="F1343" t="str">
            <v>Wakiso</v>
          </cell>
          <cell r="G1343" t="str">
            <v>Kampala West</v>
          </cell>
          <cell r="H1343" t="str">
            <v>Faridah Nantege</v>
          </cell>
          <cell r="I1343" t="str">
            <v>All</v>
          </cell>
          <cell r="J1343" t="str">
            <v>CAMUSAT Uganda Limited</v>
          </cell>
          <cell r="K1343">
            <v>45113.718055555553</v>
          </cell>
          <cell r="L1343" t="str">
            <v>2023-07-06T17:14:00.000-04:00</v>
          </cell>
          <cell r="M1343">
            <v>45113.748379629629</v>
          </cell>
          <cell r="N1343" t="str">
            <v>2023-07-06T17:57:40.000-04:00</v>
          </cell>
          <cell r="O1343" t="str">
            <v>Rogers Akatuhwera</v>
          </cell>
          <cell r="P1343" t="str">
            <v>Audit</v>
          </cell>
          <cell r="Q1343" t="str">
            <v>.191445</v>
          </cell>
          <cell r="R1343" t="str">
            <v>32.5090133</v>
          </cell>
        </row>
        <row r="1344">
          <cell r="B1344">
            <v>607667</v>
          </cell>
          <cell r="C1344" t="str">
            <v>KA1131</v>
          </cell>
          <cell r="D1344" t="str">
            <v>Zana Masaja</v>
          </cell>
          <cell r="E1344" t="str">
            <v>Christopher Alituha</v>
          </cell>
          <cell r="F1344" t="str">
            <v>Wakiso</v>
          </cell>
          <cell r="H1344" t="str">
            <v>Faridah Nantege</v>
          </cell>
          <cell r="I1344" t="str">
            <v>All</v>
          </cell>
          <cell r="J1344" t="str">
            <v>CAMUSAT Uganda Limited</v>
          </cell>
          <cell r="K1344">
            <v>45113.720138888886</v>
          </cell>
          <cell r="L1344" t="str">
            <v>2023-07-06T17:17:00.000-04:00</v>
          </cell>
          <cell r="M1344">
            <v>45120.764560185184</v>
          </cell>
          <cell r="N1344" t="str">
            <v>2023-07-13T18:20:58.000-04:00</v>
          </cell>
          <cell r="O1344" t="str">
            <v>Malaba Johnson</v>
          </cell>
          <cell r="P1344" t="str">
            <v>Audit</v>
          </cell>
          <cell r="Q1344" t="str">
            <v>.2658583</v>
          </cell>
          <cell r="R1344" t="str">
            <v>32.5776283</v>
          </cell>
        </row>
        <row r="1345">
          <cell r="B1345">
            <v>609634</v>
          </cell>
          <cell r="C1345" t="str">
            <v>WE2899</v>
          </cell>
          <cell r="D1345" t="str">
            <v>Kenga</v>
          </cell>
          <cell r="E1345" t="str">
            <v>Stephen Rwabwogo</v>
          </cell>
          <cell r="F1345" t="str">
            <v>Kibaale</v>
          </cell>
          <cell r="H1345" t="str">
            <v>Faridah Nantege</v>
          </cell>
          <cell r="I1345" t="str">
            <v>All</v>
          </cell>
          <cell r="J1345" t="str">
            <v>CAMUSAT Uganda Limited</v>
          </cell>
          <cell r="K1345">
            <v>45113.720833333333</v>
          </cell>
          <cell r="L1345" t="str">
            <v>2023-07-06T17:18:00.000-04:00</v>
          </cell>
          <cell r="M1345">
            <v>45129.789050925923</v>
          </cell>
          <cell r="N1345" t="str">
            <v>2023-07-22T18:56:14.000-04:00</v>
          </cell>
          <cell r="O1345" t="str">
            <v>David Kato</v>
          </cell>
          <cell r="P1345" t="str">
            <v>Audit</v>
          </cell>
          <cell r="Q1345" t="str">
            <v>.878115</v>
          </cell>
          <cell r="R1345" t="str">
            <v>30.845845</v>
          </cell>
        </row>
        <row r="1346">
          <cell r="B1346">
            <v>606036</v>
          </cell>
          <cell r="C1346" t="str">
            <v>225</v>
          </cell>
          <cell r="D1346" t="str">
            <v>Degeya</v>
          </cell>
          <cell r="E1346" t="str">
            <v>Patrick Kinyera</v>
          </cell>
          <cell r="F1346" t="str">
            <v>Kiboga</v>
          </cell>
          <cell r="G1346" t="str">
            <v>Masindi 2</v>
          </cell>
          <cell r="H1346" t="str">
            <v>Faridah Nantege</v>
          </cell>
          <cell r="I1346" t="str">
            <v>All</v>
          </cell>
          <cell r="J1346" t="str">
            <v>CAMUSAT Uganda Limited</v>
          </cell>
          <cell r="K1346">
            <v>45113.729861111111</v>
          </cell>
          <cell r="L1346" t="str">
            <v>2023-07-06T17:31:00.000-04:00</v>
          </cell>
          <cell r="M1346">
            <v>45113.782534722224</v>
          </cell>
          <cell r="N1346" t="str">
            <v>2023-07-06T18:46:51.000-04:00</v>
          </cell>
          <cell r="O1346" t="str">
            <v>John Moses Luzinda</v>
          </cell>
          <cell r="P1346" t="str">
            <v>Valid</v>
          </cell>
          <cell r="Q1346" t="str">
            <v>.85633</v>
          </cell>
          <cell r="R1346" t="str">
            <v>31.790525</v>
          </cell>
        </row>
        <row r="1347">
          <cell r="B1347">
            <v>609328</v>
          </cell>
          <cell r="C1347" t="str">
            <v>WE2137</v>
          </cell>
          <cell r="D1347" t="str">
            <v>Rutoto</v>
          </cell>
          <cell r="E1347" t="str">
            <v>Thomasi Seruyange</v>
          </cell>
          <cell r="F1347" t="str">
            <v>Rubirizi</v>
          </cell>
          <cell r="G1347" t="str">
            <v>Western</v>
          </cell>
          <cell r="H1347" t="str">
            <v>Faridah Nantege</v>
          </cell>
          <cell r="I1347" t="str">
            <v>Air Conditioner</v>
          </cell>
          <cell r="J1347" t="str">
            <v>CAMUSAT Uganda Limited</v>
          </cell>
          <cell r="K1347">
            <v>45113.734027777777</v>
          </cell>
          <cell r="L1347" t="str">
            <v>2023-07-06T17:37:00.000-04:00</v>
          </cell>
          <cell r="M1347">
            <v>45113.825671296298</v>
          </cell>
          <cell r="N1347" t="str">
            <v>2023-07-06T19:48:58.000-04:00</v>
          </cell>
          <cell r="O1347" t="str">
            <v>Trogin Mushabe</v>
          </cell>
          <cell r="P1347" t="str">
            <v>Audit</v>
          </cell>
          <cell r="Q1347" t="str">
            <v>-.35834824</v>
          </cell>
          <cell r="R1347" t="str">
            <v>30.10051831</v>
          </cell>
        </row>
        <row r="1348">
          <cell r="B1348">
            <v>607646</v>
          </cell>
          <cell r="C1348" t="str">
            <v>KA1056</v>
          </cell>
          <cell r="D1348" t="str">
            <v>Uganda_Matyrs</v>
          </cell>
          <cell r="E1348" t="str">
            <v>Benbridge Mulongo</v>
          </cell>
          <cell r="F1348" t="str">
            <v>Wakiso</v>
          </cell>
          <cell r="H1348" t="str">
            <v>William Bwire</v>
          </cell>
          <cell r="I1348" t="str">
            <v>All</v>
          </cell>
          <cell r="K1348">
            <v>45113.734722222223</v>
          </cell>
          <cell r="L1348" t="str">
            <v>2023-07-06T17:38:00.000-04:00</v>
          </cell>
          <cell r="M1348">
            <v>45113.785219907404</v>
          </cell>
          <cell r="N1348" t="str">
            <v>2023-07-06T18:50:43.000-04:00</v>
          </cell>
          <cell r="O1348" t="str">
            <v>Emanzi Ssempa</v>
          </cell>
          <cell r="P1348" t="str">
            <v>Valid</v>
          </cell>
          <cell r="Q1348" t="str">
            <v>.3892215</v>
          </cell>
          <cell r="R1348" t="str">
            <v>32.6593551</v>
          </cell>
        </row>
        <row r="1349">
          <cell r="B1349">
            <v>607277</v>
          </cell>
          <cell r="C1349" t="str">
            <v>KA1203</v>
          </cell>
          <cell r="D1349" t="str">
            <v>Kisaasi</v>
          </cell>
          <cell r="E1349" t="str">
            <v>Benbridge Mulongo</v>
          </cell>
          <cell r="F1349" t="str">
            <v>Kampala</v>
          </cell>
          <cell r="H1349" t="str">
            <v>William Bwire</v>
          </cell>
          <cell r="I1349" t="str">
            <v>All</v>
          </cell>
          <cell r="K1349">
            <v>45113.745833333334</v>
          </cell>
          <cell r="L1349" t="str">
            <v>2023-07-06T17:54:00.000-04:00</v>
          </cell>
          <cell r="M1349">
            <v>45117.048171296294</v>
          </cell>
          <cell r="N1349" t="str">
            <v>2023-07-10T01:09:22.000-04:00</v>
          </cell>
          <cell r="O1349" t="str">
            <v>William Musoke</v>
          </cell>
          <cell r="P1349" t="str">
            <v>Valid</v>
          </cell>
          <cell r="Q1349" t="str">
            <v>.365505</v>
          </cell>
          <cell r="R1349" t="str">
            <v>32.597625</v>
          </cell>
        </row>
        <row r="1350">
          <cell r="B1350">
            <v>701481</v>
          </cell>
          <cell r="C1350" t="str">
            <v>3529</v>
          </cell>
          <cell r="D1350" t="str">
            <v xml:space="preserve">Bulange </v>
          </cell>
          <cell r="F1350" t="str">
            <v>Kampala</v>
          </cell>
          <cell r="I1350" t="str">
            <v>All</v>
          </cell>
          <cell r="J1350" t="str">
            <v>CAMUSAT Uganda Limited</v>
          </cell>
          <cell r="K1350">
            <v>45113.749305555553</v>
          </cell>
          <cell r="L1350" t="str">
            <v>2023-07-06T17:59:00.000-04:00</v>
          </cell>
          <cell r="M1350">
            <v>45118.644085648149</v>
          </cell>
          <cell r="N1350" t="str">
            <v>2023-07-11T15:27:29.000-04:00</v>
          </cell>
          <cell r="O1350" t="str">
            <v>Rogers Akatuhwera</v>
          </cell>
          <cell r="P1350" t="str">
            <v>Valid</v>
          </cell>
          <cell r="Q1350" t="str">
            <v>.314021</v>
          </cell>
          <cell r="R1350" t="str">
            <v>32.5552087</v>
          </cell>
        </row>
        <row r="1351">
          <cell r="B1351">
            <v>609912</v>
          </cell>
          <cell r="C1351" t="str">
            <v>AIRTEL91</v>
          </cell>
          <cell r="D1351" t="str">
            <v>Lakang</v>
          </cell>
          <cell r="E1351" t="str">
            <v>Moses Kaganda</v>
          </cell>
          <cell r="F1351" t="str">
            <v>Amuru</v>
          </cell>
          <cell r="G1351" t="str">
            <v>Gulu</v>
          </cell>
          <cell r="H1351" t="str">
            <v>Allan Kavuma</v>
          </cell>
          <cell r="I1351" t="str">
            <v>All</v>
          </cell>
          <cell r="J1351" t="str">
            <v>I Engineering Uganda Ltd</v>
          </cell>
          <cell r="K1351">
            <v>45113.75</v>
          </cell>
          <cell r="L1351" t="str">
            <v>2023-07-06T18:00:00.000-04:00</v>
          </cell>
          <cell r="M1351">
            <v>45113.780034722222</v>
          </cell>
          <cell r="N1351" t="str">
            <v>2023-07-06T18:43:15.000-04:00</v>
          </cell>
          <cell r="O1351" t="str">
            <v>Ddungu Semei</v>
          </cell>
          <cell r="P1351" t="str">
            <v>Valid</v>
          </cell>
          <cell r="Q1351" t="str">
            <v>2.89427833333333</v>
          </cell>
          <cell r="R1351" t="str">
            <v>31.4806033333333</v>
          </cell>
        </row>
        <row r="1352">
          <cell r="B1352">
            <v>605776</v>
          </cell>
          <cell r="C1352" t="str">
            <v>1432</v>
          </cell>
          <cell r="D1352" t="str">
            <v>Kaliro_Kabula</v>
          </cell>
          <cell r="E1352" t="str">
            <v>Thomasi Seruyange</v>
          </cell>
          <cell r="F1352" t="str">
            <v>Lyantonde</v>
          </cell>
          <cell r="G1352" t="str">
            <v>Kampala West</v>
          </cell>
          <cell r="H1352" t="str">
            <v>Faridah Nantege</v>
          </cell>
          <cell r="I1352" t="str">
            <v>All</v>
          </cell>
          <cell r="J1352" t="str">
            <v>CAMUSAT Uganda Limited</v>
          </cell>
          <cell r="K1352">
            <v>45113.763888888891</v>
          </cell>
          <cell r="L1352" t="str">
            <v>2023-07-06T18:20:00.000-04:00</v>
          </cell>
          <cell r="M1352">
            <v>45113.850208333337</v>
          </cell>
          <cell r="N1352" t="str">
            <v>2023-07-06T20:24:18.000-04:00</v>
          </cell>
          <cell r="O1352" t="str">
            <v>David Semakula</v>
          </cell>
          <cell r="P1352" t="str">
            <v>Valid</v>
          </cell>
          <cell r="Q1352" t="str">
            <v>-.254498333333333</v>
          </cell>
          <cell r="R1352" t="str">
            <v>31.1943933333333</v>
          </cell>
        </row>
        <row r="1353">
          <cell r="B1353">
            <v>609273</v>
          </cell>
          <cell r="C1353" t="str">
            <v>WE2580</v>
          </cell>
          <cell r="D1353" t="str">
            <v>Ngugo</v>
          </cell>
          <cell r="E1353" t="str">
            <v>Denis Masaba</v>
          </cell>
          <cell r="F1353" t="str">
            <v>Mbarara</v>
          </cell>
          <cell r="G1353" t="str">
            <v>Western</v>
          </cell>
          <cell r="H1353" t="str">
            <v>Faridah Nantege</v>
          </cell>
          <cell r="I1353" t="str">
            <v>All</v>
          </cell>
          <cell r="J1353" t="str">
            <v>CAMUSAT Uganda Limited</v>
          </cell>
          <cell r="K1353">
            <v>45113.76458333333</v>
          </cell>
          <cell r="L1353" t="str">
            <v>2023-07-06T18:21:00.000-04:00</v>
          </cell>
          <cell r="M1353">
            <v>45113.823148148149</v>
          </cell>
          <cell r="N1353" t="str">
            <v>2023-07-06T19:45:20.000-04:00</v>
          </cell>
          <cell r="O1353" t="str">
            <v>Timothy Mugenyi</v>
          </cell>
          <cell r="P1353" t="str">
            <v>Audit</v>
          </cell>
          <cell r="Q1353" t="str">
            <v>-.8462416</v>
          </cell>
          <cell r="R1353" t="str">
            <v>30.5050324</v>
          </cell>
        </row>
        <row r="1354">
          <cell r="B1354">
            <v>605003</v>
          </cell>
          <cell r="C1354" t="str">
            <v>6</v>
          </cell>
          <cell r="D1354" t="str">
            <v>MUK Observatory</v>
          </cell>
          <cell r="E1354" t="str">
            <v>Joash Lubwama</v>
          </cell>
          <cell r="F1354" t="str">
            <v>Kampala</v>
          </cell>
          <cell r="G1354" t="str">
            <v>Kampala East</v>
          </cell>
          <cell r="H1354" t="str">
            <v>Allan Kavuma</v>
          </cell>
          <cell r="I1354" t="str">
            <v>Air Conditioner</v>
          </cell>
          <cell r="J1354" t="str">
            <v>I Engineering Uganda Ltd</v>
          </cell>
          <cell r="K1354">
            <v>45113.770833333336</v>
          </cell>
          <cell r="L1354" t="str">
            <v>2023-07-06T18:30:00.000-04:00</v>
          </cell>
          <cell r="M1354">
            <v>45120.541655092595</v>
          </cell>
          <cell r="N1354" t="str">
            <v>2023-07-13T12:59:59.000-04:00</v>
          </cell>
          <cell r="O1354" t="str">
            <v>Maurice Natuhwera</v>
          </cell>
          <cell r="P1354" t="str">
            <v>Valid</v>
          </cell>
          <cell r="Q1354" t="str">
            <v>.33873104</v>
          </cell>
          <cell r="R1354" t="str">
            <v>32.56489513</v>
          </cell>
        </row>
        <row r="1355">
          <cell r="B1355">
            <v>609485</v>
          </cell>
          <cell r="C1355" t="str">
            <v>EA5527</v>
          </cell>
          <cell r="D1355" t="str">
            <v>Bugobe</v>
          </cell>
          <cell r="E1355" t="str">
            <v>Samuel Naseke</v>
          </cell>
          <cell r="F1355" t="str">
            <v>Kayunga</v>
          </cell>
          <cell r="G1355" t="str">
            <v>Luwero</v>
          </cell>
          <cell r="H1355" t="str">
            <v>William Bwire</v>
          </cell>
          <cell r="I1355" t="str">
            <v>All</v>
          </cell>
          <cell r="K1355">
            <v>45113.772222222222</v>
          </cell>
          <cell r="L1355" t="str">
            <v>2023-07-06T18:32:00.000-04:00</v>
          </cell>
          <cell r="M1355">
            <v>45113.830787037034</v>
          </cell>
          <cell r="N1355" t="str">
            <v>2023-07-06T19:56:20.000-04:00</v>
          </cell>
          <cell r="O1355" t="str">
            <v>Solomon Kintu</v>
          </cell>
          <cell r="P1355" t="str">
            <v>Valid</v>
          </cell>
          <cell r="Q1355" t="str">
            <v>.7468817</v>
          </cell>
          <cell r="R1355" t="str">
            <v>32.8944333</v>
          </cell>
        </row>
        <row r="1356">
          <cell r="B1356">
            <v>607411</v>
          </cell>
          <cell r="C1356" t="str">
            <v>KA1113</v>
          </cell>
          <cell r="D1356" t="str">
            <v>Makerere University</v>
          </cell>
          <cell r="E1356" t="str">
            <v>Joash Lubwama</v>
          </cell>
          <cell r="F1356" t="str">
            <v>Kampala</v>
          </cell>
          <cell r="H1356" t="str">
            <v>Allan Kavuma</v>
          </cell>
          <cell r="I1356" t="str">
            <v>Air Conditioner</v>
          </cell>
          <cell r="J1356" t="str">
            <v>I Engineering Uganda Ltd</v>
          </cell>
          <cell r="K1356">
            <v>45113.772916666669</v>
          </cell>
          <cell r="L1356" t="str">
            <v>2023-07-06T18:33:00.000-04:00</v>
          </cell>
          <cell r="M1356">
            <v>45131.635682870372</v>
          </cell>
          <cell r="N1356" t="str">
            <v>2023-07-24T15:15:23.000-04:00</v>
          </cell>
          <cell r="O1356" t="str">
            <v>Maurice Natuhwera</v>
          </cell>
          <cell r="P1356" t="str">
            <v>Valid</v>
          </cell>
          <cell r="Q1356" t="str">
            <v>.33877584</v>
          </cell>
          <cell r="R1356" t="str">
            <v>32.56471845</v>
          </cell>
        </row>
        <row r="1357">
          <cell r="B1357">
            <v>605460</v>
          </cell>
          <cell r="C1357" t="str">
            <v>749</v>
          </cell>
          <cell r="D1357" t="str">
            <v>Olima</v>
          </cell>
          <cell r="E1357" t="str">
            <v>Moses Kaganda</v>
          </cell>
          <cell r="F1357" t="str">
            <v>Lamwo</v>
          </cell>
          <cell r="G1357" t="str">
            <v>Northern</v>
          </cell>
          <cell r="H1357" t="str">
            <v>Allan Kavuma</v>
          </cell>
          <cell r="I1357" t="str">
            <v>All</v>
          </cell>
          <cell r="J1357" t="str">
            <v>I Engineering Uganda Ltd</v>
          </cell>
          <cell r="K1357">
            <v>45113.790277777778</v>
          </cell>
          <cell r="L1357" t="str">
            <v>2023-07-06T18:58:00.000-04:00</v>
          </cell>
          <cell r="M1357">
            <v>45118.640474537038</v>
          </cell>
          <cell r="N1357" t="str">
            <v>2023-07-11T15:22:17.000-04:00</v>
          </cell>
          <cell r="O1357" t="str">
            <v>Hassan waswa</v>
          </cell>
          <cell r="P1357" t="str">
            <v>Valid</v>
          </cell>
          <cell r="Q1357" t="str">
            <v>3.65699567</v>
          </cell>
          <cell r="R1357" t="str">
            <v>32.99242491</v>
          </cell>
        </row>
        <row r="1358">
          <cell r="B1358">
            <v>605105</v>
          </cell>
          <cell r="C1358" t="str">
            <v>147</v>
          </cell>
          <cell r="D1358" t="str">
            <v>Owino</v>
          </cell>
          <cell r="E1358" t="str">
            <v>Christopher Alituha</v>
          </cell>
          <cell r="F1358" t="str">
            <v>Kampala</v>
          </cell>
          <cell r="G1358" t="str">
            <v>Kampala Central</v>
          </cell>
          <cell r="H1358" t="str">
            <v>Faridah Nantege</v>
          </cell>
          <cell r="I1358" t="str">
            <v>All</v>
          </cell>
          <cell r="J1358" t="str">
            <v>CAMUSAT Uganda Limited</v>
          </cell>
          <cell r="K1358">
            <v>45114</v>
          </cell>
          <cell r="L1358" t="str">
            <v>2023-07-07T00:00:00.000-04:00</v>
          </cell>
          <cell r="M1358">
            <v>45114.53502314815</v>
          </cell>
          <cell r="N1358" t="str">
            <v>2023-07-07T12:50:26.000-04:00</v>
          </cell>
          <cell r="O1358" t="str">
            <v>Juma Lubega</v>
          </cell>
          <cell r="P1358" t="str">
            <v>Valid</v>
          </cell>
          <cell r="Q1358" t="str">
            <v>.3068711</v>
          </cell>
          <cell r="R1358" t="str">
            <v>32.5729957</v>
          </cell>
        </row>
        <row r="1359">
          <cell r="B1359">
            <v>606320</v>
          </cell>
          <cell r="C1359" t="str">
            <v>1335</v>
          </cell>
          <cell r="D1359" t="str">
            <v>Ikaaba</v>
          </cell>
          <cell r="E1359" t="str">
            <v>Samuel Naseke</v>
          </cell>
          <cell r="F1359" t="str">
            <v>Kamuli</v>
          </cell>
          <cell r="G1359" t="str">
            <v>Kampala East</v>
          </cell>
          <cell r="H1359" t="str">
            <v>William Bwire</v>
          </cell>
          <cell r="I1359" t="str">
            <v>All</v>
          </cell>
          <cell r="K1359">
            <v>45114</v>
          </cell>
          <cell r="L1359" t="str">
            <v>2023-07-07T00:00:00.000-04:00</v>
          </cell>
          <cell r="M1359">
            <v>45117.635682870372</v>
          </cell>
          <cell r="N1359" t="str">
            <v>2023-07-10T15:15:23.000-04:00</v>
          </cell>
          <cell r="O1359" t="str">
            <v>Gerald Ngale</v>
          </cell>
          <cell r="P1359" t="str">
            <v>Valid</v>
          </cell>
          <cell r="Q1359" t="str">
            <v>.739435</v>
          </cell>
          <cell r="R1359" t="str">
            <v>33.0878216666667</v>
          </cell>
        </row>
        <row r="1360">
          <cell r="B1360">
            <v>606041</v>
          </cell>
          <cell r="C1360" t="str">
            <v>272</v>
          </cell>
          <cell r="D1360" t="str">
            <v>Mityaba</v>
          </cell>
          <cell r="E1360" t="str">
            <v>Patrick Kalibbala</v>
          </cell>
          <cell r="F1360" t="str">
            <v>Sembabule</v>
          </cell>
          <cell r="G1360" t="str">
            <v>Kampala West</v>
          </cell>
          <cell r="H1360" t="str">
            <v>Faridah Nantege</v>
          </cell>
          <cell r="I1360" t="str">
            <v>All</v>
          </cell>
          <cell r="J1360" t="str">
            <v>CAMUSAT Uganda Limited</v>
          </cell>
          <cell r="K1360">
            <v>45114</v>
          </cell>
          <cell r="L1360" t="str">
            <v>2023-07-07T00:00:00.000-04:00</v>
          </cell>
          <cell r="M1360">
            <v>45114.731215277781</v>
          </cell>
          <cell r="N1360" t="str">
            <v>2023-07-07T17:32:57.000-04:00</v>
          </cell>
          <cell r="O1360" t="str">
            <v>Douglas Kasirivu</v>
          </cell>
          <cell r="P1360" t="str">
            <v>Audit</v>
          </cell>
          <cell r="Q1360" t="str">
            <v>-.3022167</v>
          </cell>
          <cell r="R1360" t="str">
            <v>31.4578583</v>
          </cell>
        </row>
        <row r="1361">
          <cell r="B1361">
            <v>606676</v>
          </cell>
          <cell r="C1361" t="str">
            <v>11111</v>
          </cell>
          <cell r="D1361" t="str">
            <v>Kyassenya</v>
          </cell>
          <cell r="E1361" t="str">
            <v>Patrick Kalibbala</v>
          </cell>
          <cell r="F1361" t="str">
            <v>Lwengo</v>
          </cell>
          <cell r="G1361" t="str">
            <v>Masaka</v>
          </cell>
          <cell r="H1361" t="str">
            <v>Faridah Nantege</v>
          </cell>
          <cell r="I1361" t="str">
            <v>All</v>
          </cell>
          <cell r="J1361" t="str">
            <v>CAMUSAT Uganda Limited</v>
          </cell>
          <cell r="K1361">
            <v>45114</v>
          </cell>
          <cell r="L1361" t="str">
            <v>2023-07-07T00:00:00.000-04:00</v>
          </cell>
          <cell r="M1361">
            <v>45114.553993055553</v>
          </cell>
          <cell r="N1361" t="str">
            <v>2023-07-07T13:17:45.000-04:00</v>
          </cell>
          <cell r="O1361" t="str">
            <v>Douglas Kasirivu</v>
          </cell>
          <cell r="P1361" t="str">
            <v>Valid</v>
          </cell>
          <cell r="Q1361" t="str">
            <v>-.4669917</v>
          </cell>
          <cell r="R1361" t="str">
            <v>31.39522</v>
          </cell>
        </row>
        <row r="1362">
          <cell r="B1362">
            <v>607169</v>
          </cell>
          <cell r="C1362" t="str">
            <v>3168</v>
          </cell>
          <cell r="D1362" t="str">
            <v>Kalangala - Island</v>
          </cell>
          <cell r="E1362" t="str">
            <v>Patrick Kalibbala</v>
          </cell>
          <cell r="F1362" t="str">
            <v>Kalangala</v>
          </cell>
          <cell r="H1362" t="str">
            <v>Faridah Nantege</v>
          </cell>
          <cell r="I1362" t="str">
            <v>All</v>
          </cell>
          <cell r="J1362" t="str">
            <v>CAMUSAT Uganda Limited</v>
          </cell>
          <cell r="K1362">
            <v>45114</v>
          </cell>
          <cell r="L1362" t="str">
            <v>2023-07-07T00:00:00.000-04:00</v>
          </cell>
          <cell r="M1362">
            <v>45114.707430555558</v>
          </cell>
          <cell r="N1362" t="str">
            <v>2023-07-07T16:58:42.000-04:00</v>
          </cell>
          <cell r="O1362" t="str">
            <v>Isaac Anshemeza</v>
          </cell>
          <cell r="P1362" t="str">
            <v>Valid</v>
          </cell>
          <cell r="Q1362" t="str">
            <v>-.324985</v>
          </cell>
          <cell r="R1362" t="str">
            <v>32.2864083333333</v>
          </cell>
        </row>
        <row r="1363">
          <cell r="B1363">
            <v>607046</v>
          </cell>
          <cell r="C1363" t="str">
            <v>WE2089</v>
          </cell>
          <cell r="D1363" t="str">
            <v>Bukomansimbi</v>
          </cell>
          <cell r="E1363" t="str">
            <v>Patrick Kalibbala</v>
          </cell>
          <cell r="F1363" t="str">
            <v>Bukomansibi</v>
          </cell>
          <cell r="H1363" t="str">
            <v>Faridah Nantege</v>
          </cell>
          <cell r="I1363" t="str">
            <v>All</v>
          </cell>
          <cell r="J1363" t="str">
            <v>CAMUSAT Uganda Limited</v>
          </cell>
          <cell r="K1363">
            <v>45114</v>
          </cell>
          <cell r="L1363" t="str">
            <v>2023-07-07T00:00:00.000-04:00</v>
          </cell>
          <cell r="M1363">
            <v>45116.393969907411</v>
          </cell>
          <cell r="N1363" t="str">
            <v>2023-07-09T09:27:19.000-04:00</v>
          </cell>
          <cell r="O1363" t="str">
            <v>Raymond Tabula</v>
          </cell>
          <cell r="P1363" t="str">
            <v>Valid</v>
          </cell>
          <cell r="Q1363" t="str">
            <v>-.169888981617987</v>
          </cell>
          <cell r="R1363" t="str">
            <v>31.6239410731941</v>
          </cell>
        </row>
        <row r="1364">
          <cell r="B1364">
            <v>608669</v>
          </cell>
          <cell r="C1364" t="str">
            <v>NO4294</v>
          </cell>
          <cell r="D1364" t="str">
            <v>Tara</v>
          </cell>
          <cell r="E1364" t="str">
            <v>Innocent Ayiko</v>
          </cell>
          <cell r="F1364" t="str">
            <v>Koboko</v>
          </cell>
          <cell r="G1364" t="str">
            <v>Northern</v>
          </cell>
          <cell r="H1364" t="str">
            <v>Allan Kavuma</v>
          </cell>
          <cell r="I1364" t="str">
            <v>All</v>
          </cell>
          <cell r="J1364" t="str">
            <v>I Engineering Uganda Ltd</v>
          </cell>
          <cell r="K1364">
            <v>45114</v>
          </cell>
          <cell r="L1364" t="str">
            <v>2023-07-07T00:00:00.000-04:00</v>
          </cell>
          <cell r="M1364">
            <v>45114.668645833335</v>
          </cell>
          <cell r="N1364" t="str">
            <v>2023-07-07T16:02:51.000-04:00</v>
          </cell>
          <cell r="O1364" t="str">
            <v>Brian Were</v>
          </cell>
          <cell r="P1364" t="str">
            <v>Valid</v>
          </cell>
          <cell r="Q1364" t="str">
            <v>3.297505</v>
          </cell>
          <cell r="R1364" t="str">
            <v>31.0355483333333</v>
          </cell>
        </row>
        <row r="1365">
          <cell r="B1365">
            <v>701184</v>
          </cell>
          <cell r="C1365" t="str">
            <v>3381</v>
          </cell>
          <cell r="D1365" t="str">
            <v>Nsumbi Zone 2</v>
          </cell>
          <cell r="E1365" t="str">
            <v>Patrick Kinyera</v>
          </cell>
          <cell r="F1365" t="str">
            <v>Wakiso</v>
          </cell>
          <cell r="G1365" t="str">
            <v>Mityana</v>
          </cell>
          <cell r="H1365" t="str">
            <v>Faridah Nantege</v>
          </cell>
          <cell r="I1365" t="str">
            <v>All</v>
          </cell>
          <cell r="J1365" t="str">
            <v>CAMUSAT Uganda Limited</v>
          </cell>
          <cell r="K1365">
            <v>45114</v>
          </cell>
          <cell r="L1365" t="str">
            <v>2023-07-07T00:00:00.000-04:00</v>
          </cell>
          <cell r="M1365">
            <v>45114.583611111113</v>
          </cell>
          <cell r="N1365" t="str">
            <v>2023-07-07T14:00:24.000-04:00</v>
          </cell>
          <cell r="O1365" t="str">
            <v>Mark Lukwago</v>
          </cell>
          <cell r="P1365" t="str">
            <v>Valid</v>
          </cell>
          <cell r="Q1365" t="str">
            <v>.35053971</v>
          </cell>
          <cell r="R1365" t="str">
            <v>32.5130913</v>
          </cell>
        </row>
        <row r="1366">
          <cell r="B1366">
            <v>607902</v>
          </cell>
          <cell r="C1366" t="str">
            <v>Unknown</v>
          </cell>
          <cell r="D1366" t="str">
            <v>Saazi (Lulongo)</v>
          </cell>
          <cell r="E1366" t="str">
            <v>Patrick Kalibbala</v>
          </cell>
          <cell r="F1366" t="str">
            <v>Kampala</v>
          </cell>
          <cell r="H1366" t="str">
            <v>Faridah Nantege</v>
          </cell>
          <cell r="I1366" t="str">
            <v>All</v>
          </cell>
          <cell r="J1366" t="str">
            <v>CAMUSAT Uganda Limited</v>
          </cell>
          <cell r="K1366">
            <v>45114</v>
          </cell>
          <cell r="L1366" t="str">
            <v>2023-07-07T00:00:00.000-04:00</v>
          </cell>
          <cell r="M1366">
            <v>45115.677939814814</v>
          </cell>
          <cell r="N1366" t="str">
            <v>2023-07-08T16:16:14.000-04:00</v>
          </cell>
          <cell r="O1366" t="str">
            <v>David Lubwama</v>
          </cell>
          <cell r="P1366" t="str">
            <v>Audit</v>
          </cell>
          <cell r="Q1366" t="str">
            <v>.09825</v>
          </cell>
          <cell r="R1366" t="str">
            <v>32.4320699</v>
          </cell>
        </row>
        <row r="1367">
          <cell r="B1367">
            <v>609504</v>
          </cell>
          <cell r="C1367" t="str">
            <v>WE2853</v>
          </cell>
          <cell r="D1367" t="str">
            <v>Bitsya</v>
          </cell>
          <cell r="E1367" t="str">
            <v>Thomasi Seruyange</v>
          </cell>
          <cell r="F1367" t="str">
            <v>Buhweju</v>
          </cell>
          <cell r="H1367" t="str">
            <v>Faridah Nantege</v>
          </cell>
          <cell r="I1367" t="str">
            <v>All</v>
          </cell>
          <cell r="J1367" t="str">
            <v>CAMUSAT Uganda Limited</v>
          </cell>
          <cell r="K1367">
            <v>45114</v>
          </cell>
          <cell r="L1367" t="str">
            <v>2023-07-07T00:00:00.000-04:00</v>
          </cell>
          <cell r="M1367">
            <v>45114.375613425924</v>
          </cell>
          <cell r="N1367" t="str">
            <v>2023-07-07T09:00:53.000-04:00</v>
          </cell>
          <cell r="O1367" t="str">
            <v>Isaac Muhumuza</v>
          </cell>
          <cell r="P1367" t="str">
            <v>Audit</v>
          </cell>
          <cell r="Q1367" t="str">
            <v>-.3185183</v>
          </cell>
          <cell r="R1367" t="str">
            <v>30.4578439</v>
          </cell>
        </row>
        <row r="1368">
          <cell r="B1368">
            <v>701130</v>
          </cell>
          <cell r="C1368" t="str">
            <v>3279</v>
          </cell>
          <cell r="D1368" t="str">
            <v>Ntanga</v>
          </cell>
          <cell r="E1368" t="str">
            <v>Thomasi Seruyange</v>
          </cell>
          <cell r="F1368" t="str">
            <v>Ibanda</v>
          </cell>
          <cell r="G1368" t="str">
            <v>Mbarara</v>
          </cell>
          <cell r="H1368" t="str">
            <v>Faridah Nantege</v>
          </cell>
          <cell r="I1368" t="str">
            <v>All</v>
          </cell>
          <cell r="J1368" t="str">
            <v>CAMUSAT Uganda Limited</v>
          </cell>
          <cell r="K1368">
            <v>45114</v>
          </cell>
          <cell r="L1368" t="str">
            <v>2023-07-07T00:00:00.000-04:00</v>
          </cell>
          <cell r="M1368">
            <v>45114.450543981482</v>
          </cell>
          <cell r="N1368" t="str">
            <v>2023-07-07T10:48:47.000-04:00</v>
          </cell>
          <cell r="O1368" t="str">
            <v>Isaac Muhumuza</v>
          </cell>
          <cell r="P1368" t="str">
            <v>Audit</v>
          </cell>
          <cell r="Q1368" t="str">
            <v>-.229941666666667</v>
          </cell>
          <cell r="R1368" t="str">
            <v>30.4327316666667</v>
          </cell>
        </row>
        <row r="1369">
          <cell r="B1369">
            <v>609207</v>
          </cell>
          <cell r="C1369" t="str">
            <v>WE2147</v>
          </cell>
          <cell r="D1369" t="str">
            <v>Kyankwanzi</v>
          </cell>
          <cell r="E1369" t="str">
            <v>Patrick Kinyera</v>
          </cell>
          <cell r="F1369" t="str">
            <v>Kyankwanzi</v>
          </cell>
          <cell r="H1369" t="str">
            <v>Faridah Nantege</v>
          </cell>
          <cell r="I1369" t="str">
            <v>All</v>
          </cell>
          <cell r="J1369" t="str">
            <v>CAMUSAT Uganda Limited</v>
          </cell>
          <cell r="K1369">
            <v>45114</v>
          </cell>
          <cell r="L1369" t="str">
            <v>2023-07-07T00:00:00.000-04:00</v>
          </cell>
          <cell r="M1369">
            <v>45114.393506944441</v>
          </cell>
          <cell r="N1369" t="str">
            <v>2023-07-07T09:26:39.000-04:00</v>
          </cell>
          <cell r="O1369" t="str">
            <v>John Moses Luzinda</v>
          </cell>
          <cell r="P1369" t="str">
            <v>Valid</v>
          </cell>
          <cell r="Q1369" t="str">
            <v>1.19391333333333</v>
          </cell>
          <cell r="R1369" t="str">
            <v>31.8173533333333</v>
          </cell>
        </row>
        <row r="1370">
          <cell r="B1370">
            <v>606488</v>
          </cell>
          <cell r="C1370" t="str">
            <v>1740</v>
          </cell>
          <cell r="D1370" t="str">
            <v>Kitebi 2</v>
          </cell>
          <cell r="E1370" t="str">
            <v>Christopher Alituha</v>
          </cell>
          <cell r="F1370" t="str">
            <v>Kampala</v>
          </cell>
          <cell r="G1370" t="str">
            <v>Kampala Central</v>
          </cell>
          <cell r="H1370" t="str">
            <v>Faridah Nantege</v>
          </cell>
          <cell r="I1370" t="str">
            <v>All</v>
          </cell>
          <cell r="J1370" t="str">
            <v>CAMUSAT Uganda Limited</v>
          </cell>
          <cell r="K1370">
            <v>45114</v>
          </cell>
          <cell r="L1370" t="str">
            <v>2023-07-07T00:00:00.000-04:00</v>
          </cell>
          <cell r="M1370">
            <v>45114.601458333331</v>
          </cell>
          <cell r="N1370" t="str">
            <v>2023-07-07T14:26:06.000-04:00</v>
          </cell>
          <cell r="O1370" t="str">
            <v>Rogers Akatuhwera</v>
          </cell>
          <cell r="P1370" t="str">
            <v>Valid</v>
          </cell>
          <cell r="Q1370" t="str">
            <v>.2735206</v>
          </cell>
          <cell r="R1370" t="str">
            <v>32.5477558</v>
          </cell>
        </row>
        <row r="1371">
          <cell r="B1371">
            <v>609612</v>
          </cell>
          <cell r="C1371" t="str">
            <v>2510</v>
          </cell>
          <cell r="D1371" t="str">
            <v>Nyamwegabira</v>
          </cell>
          <cell r="E1371" t="str">
            <v>Denis Masaba</v>
          </cell>
          <cell r="F1371" t="str">
            <v>Kanungu</v>
          </cell>
          <cell r="G1371" t="str">
            <v>Kabale</v>
          </cell>
          <cell r="H1371" t="str">
            <v>Faridah Nantege</v>
          </cell>
          <cell r="I1371" t="str">
            <v>All</v>
          </cell>
          <cell r="K1371">
            <v>45114</v>
          </cell>
          <cell r="L1371" t="str">
            <v>2023-07-07T00:00:00.000-04:00</v>
          </cell>
          <cell r="M1371">
            <v>45116.42496527778</v>
          </cell>
          <cell r="N1371" t="str">
            <v>2023-07-09T10:11:57.000-04:00</v>
          </cell>
          <cell r="O1371" t="str">
            <v>Pius Kabuye</v>
          </cell>
          <cell r="P1371" t="str">
            <v>Valid</v>
          </cell>
          <cell r="Q1371" t="str">
            <v>-.7868058</v>
          </cell>
          <cell r="R1371" t="str">
            <v>29.6992881</v>
          </cell>
        </row>
        <row r="1372">
          <cell r="B1372">
            <v>605182</v>
          </cell>
          <cell r="C1372" t="str">
            <v>304</v>
          </cell>
          <cell r="D1372" t="str">
            <v>Nansana</v>
          </cell>
          <cell r="E1372" t="str">
            <v>Patrick Kinyera</v>
          </cell>
          <cell r="F1372" t="str">
            <v>Wakiso</v>
          </cell>
          <cell r="G1372" t="str">
            <v>Kampala West</v>
          </cell>
          <cell r="H1372" t="str">
            <v>Faridah Nantege</v>
          </cell>
          <cell r="I1372" t="str">
            <v>All</v>
          </cell>
          <cell r="J1372" t="str">
            <v>CAMUSAT Uganda Limited</v>
          </cell>
          <cell r="K1372">
            <v>45114</v>
          </cell>
          <cell r="L1372" t="str">
            <v>2023-07-07T00:00:00.000-04:00</v>
          </cell>
          <cell r="M1372">
            <v>45114.515219907407</v>
          </cell>
          <cell r="N1372" t="str">
            <v>2023-07-07T12:21:55.000-04:00</v>
          </cell>
          <cell r="O1372" t="str">
            <v>Musoke Yusuf</v>
          </cell>
          <cell r="P1372" t="str">
            <v>Valid</v>
          </cell>
          <cell r="Q1372" t="str">
            <v>.3685111</v>
          </cell>
          <cell r="R1372" t="str">
            <v>32.5221435</v>
          </cell>
        </row>
        <row r="1373">
          <cell r="B1373">
            <v>701546</v>
          </cell>
          <cell r="C1373" t="str">
            <v>3696</v>
          </cell>
          <cell r="D1373" t="str">
            <v>Rwensheko</v>
          </cell>
          <cell r="E1373" t="str">
            <v>Thomasi Seruyange</v>
          </cell>
          <cell r="F1373" t="str">
            <v>Kiruhura</v>
          </cell>
          <cell r="G1373" t="str">
            <v>Mbarara</v>
          </cell>
          <cell r="H1373" t="str">
            <v>Faridah Nantege</v>
          </cell>
          <cell r="I1373" t="str">
            <v>All</v>
          </cell>
          <cell r="J1373" t="str">
            <v>CAMUSAT Uganda Limited</v>
          </cell>
          <cell r="K1373">
            <v>45114</v>
          </cell>
          <cell r="L1373" t="str">
            <v>2023-07-07T00:00:00.000-04:00</v>
          </cell>
          <cell r="M1373">
            <v>45115.986956018518</v>
          </cell>
          <cell r="N1373" t="str">
            <v>2023-07-08T23:41:13.000-04:00</v>
          </cell>
          <cell r="O1373" t="str">
            <v>Abdul Kintu</v>
          </cell>
          <cell r="P1373" t="str">
            <v>Valid</v>
          </cell>
          <cell r="Q1373" t="str">
            <v>-.5082922</v>
          </cell>
          <cell r="R1373" t="str">
            <v>30.8050644</v>
          </cell>
        </row>
        <row r="1374">
          <cell r="B1374">
            <v>605660</v>
          </cell>
          <cell r="C1374" t="str">
            <v>1188</v>
          </cell>
          <cell r="D1374" t="str">
            <v>Masajja</v>
          </cell>
          <cell r="E1374" t="str">
            <v>Christopher Alituha</v>
          </cell>
          <cell r="F1374" t="str">
            <v>Wakiso</v>
          </cell>
          <cell r="G1374" t="str">
            <v>Kampala West</v>
          </cell>
          <cell r="H1374" t="str">
            <v>Faridah Nantege</v>
          </cell>
          <cell r="I1374" t="str">
            <v>All</v>
          </cell>
          <cell r="J1374" t="str">
            <v>CAMUSAT Uganda Limited</v>
          </cell>
          <cell r="K1374">
            <v>45114</v>
          </cell>
          <cell r="L1374" t="str">
            <v>2023-07-07T00:00:00.000-04:00</v>
          </cell>
          <cell r="M1374">
            <v>45116.321157407408</v>
          </cell>
          <cell r="N1374" t="str">
            <v>2023-07-09T07:42:28.000-04:00</v>
          </cell>
          <cell r="O1374" t="str">
            <v>Malaba Johnson</v>
          </cell>
          <cell r="P1374" t="str">
            <v>Valid</v>
          </cell>
          <cell r="Q1374" t="str">
            <v>.2672467</v>
          </cell>
          <cell r="R1374" t="str">
            <v>32.57783</v>
          </cell>
        </row>
        <row r="1375">
          <cell r="B1375">
            <v>607348</v>
          </cell>
          <cell r="C1375" t="str">
            <v>WE2115</v>
          </cell>
          <cell r="D1375" t="str">
            <v>Kyankowe</v>
          </cell>
          <cell r="E1375" t="str">
            <v>Patrick Kinyera</v>
          </cell>
          <cell r="F1375" t="str">
            <v>Mityana</v>
          </cell>
          <cell r="H1375" t="str">
            <v>Faridah Nantege</v>
          </cell>
          <cell r="I1375" t="str">
            <v>All</v>
          </cell>
          <cell r="J1375" t="str">
            <v>CAMUSAT Uganda Limited</v>
          </cell>
          <cell r="K1375">
            <v>45114</v>
          </cell>
          <cell r="L1375" t="str">
            <v>2023-07-07T00:00:00.000-04:00</v>
          </cell>
          <cell r="M1375">
            <v>45114.466446759259</v>
          </cell>
          <cell r="N1375" t="str">
            <v>2023-07-07T11:11:41.000-04:00</v>
          </cell>
          <cell r="O1375" t="str">
            <v>Geoffrey Kyambadde</v>
          </cell>
          <cell r="P1375" t="str">
            <v>Valid</v>
          </cell>
          <cell r="Q1375" t="str">
            <v>.388727</v>
          </cell>
          <cell r="R1375" t="str">
            <v>32.1493804</v>
          </cell>
        </row>
        <row r="1376">
          <cell r="B1376">
            <v>609973</v>
          </cell>
          <cell r="C1376" t="str">
            <v>43</v>
          </cell>
          <cell r="D1376" t="str">
            <v xml:space="preserve">Kikaaya_Musale  </v>
          </cell>
          <cell r="E1376" t="str">
            <v>Patrick Kinyera</v>
          </cell>
          <cell r="F1376" t="str">
            <v>Wakiso</v>
          </cell>
          <cell r="H1376" t="str">
            <v>Faridah Nantege</v>
          </cell>
          <cell r="I1376" t="str">
            <v>All</v>
          </cell>
          <cell r="J1376" t="str">
            <v>CAMUSAT Uganda Limited</v>
          </cell>
          <cell r="K1376">
            <v>45114</v>
          </cell>
          <cell r="L1376" t="str">
            <v>2023-07-07T00:00:00.000-04:00</v>
          </cell>
          <cell r="M1376">
            <v>45114.676793981482</v>
          </cell>
          <cell r="N1376" t="str">
            <v>2023-07-07T16:14:35.000-04:00</v>
          </cell>
          <cell r="O1376" t="str">
            <v>David Lubwama</v>
          </cell>
          <cell r="P1376" t="str">
            <v>Valid</v>
          </cell>
          <cell r="Q1376" t="str">
            <v>.1059797</v>
          </cell>
          <cell r="R1376" t="str">
            <v>32.4214052</v>
          </cell>
        </row>
        <row r="1377">
          <cell r="B1377">
            <v>609727</v>
          </cell>
          <cell r="C1377" t="str">
            <v>SO3064</v>
          </cell>
          <cell r="D1377" t="str">
            <v>Kikusa</v>
          </cell>
          <cell r="E1377" t="str">
            <v>Christopher Alituha</v>
          </cell>
          <cell r="F1377" t="str">
            <v>Wakiso</v>
          </cell>
          <cell r="G1377" t="str">
            <v>Kampala West</v>
          </cell>
          <cell r="H1377" t="str">
            <v>Faridah Nantege</v>
          </cell>
          <cell r="I1377" t="str">
            <v>All</v>
          </cell>
          <cell r="J1377" t="str">
            <v>CAMUSAT Uganda Limited</v>
          </cell>
          <cell r="K1377">
            <v>45114</v>
          </cell>
          <cell r="L1377" t="str">
            <v>2023-07-07T00:00:00.000-04:00</v>
          </cell>
          <cell r="M1377">
            <v>45114.591192129628</v>
          </cell>
          <cell r="N1377" t="str">
            <v>2023-07-07T14:11:19.000-04:00</v>
          </cell>
          <cell r="O1377" t="str">
            <v>Patrick Cwinyai</v>
          </cell>
          <cell r="P1377" t="str">
            <v>Audit</v>
          </cell>
          <cell r="Q1377" t="str">
            <v>.1356643</v>
          </cell>
          <cell r="R1377" t="str">
            <v>32.5488549</v>
          </cell>
        </row>
        <row r="1378">
          <cell r="B1378">
            <v>606666</v>
          </cell>
          <cell r="C1378" t="str">
            <v>2124</v>
          </cell>
          <cell r="D1378" t="str">
            <v>Bunono</v>
          </cell>
          <cell r="E1378" t="str">
            <v>Christopher Alituha</v>
          </cell>
          <cell r="F1378" t="str">
            <v>Wakiso</v>
          </cell>
          <cell r="G1378" t="str">
            <v>Kampala West</v>
          </cell>
          <cell r="H1378" t="str">
            <v>Faridah Nantege</v>
          </cell>
          <cell r="I1378" t="str">
            <v>All</v>
          </cell>
          <cell r="J1378" t="str">
            <v>CAMUSAT Uganda Limited</v>
          </cell>
          <cell r="K1378">
            <v>45114</v>
          </cell>
          <cell r="L1378" t="str">
            <v>2023-07-07T00:00:00.000-04:00</v>
          </cell>
          <cell r="M1378">
            <v>45114.376157407409</v>
          </cell>
          <cell r="N1378" t="str">
            <v>2023-07-07T09:01:40.000-04:00</v>
          </cell>
          <cell r="O1378" t="str">
            <v>Ahmed Ismail</v>
          </cell>
          <cell r="P1378" t="str">
            <v>Valid</v>
          </cell>
          <cell r="Q1378" t="str">
            <v>.0949683333333333</v>
          </cell>
          <cell r="R1378" t="str">
            <v>32.4823583333333</v>
          </cell>
        </row>
        <row r="1379">
          <cell r="B1379">
            <v>606743</v>
          </cell>
          <cell r="C1379" t="str">
            <v>246</v>
          </cell>
          <cell r="D1379" t="str">
            <v>Kabatanagi</v>
          </cell>
          <cell r="E1379" t="str">
            <v>Thomasi Seruyange</v>
          </cell>
          <cell r="F1379" t="str">
            <v>Mbarara</v>
          </cell>
          <cell r="G1379" t="str">
            <v>Western</v>
          </cell>
          <cell r="H1379" t="str">
            <v>Faridah Nantege</v>
          </cell>
          <cell r="I1379" t="str">
            <v>All</v>
          </cell>
          <cell r="J1379" t="str">
            <v>CAMUSAT Uganda Limited</v>
          </cell>
          <cell r="K1379">
            <v>45114</v>
          </cell>
          <cell r="L1379" t="str">
            <v>2023-07-07T00:00:00.000-04:00</v>
          </cell>
          <cell r="M1379">
            <v>45114.635312500002</v>
          </cell>
          <cell r="N1379" t="str">
            <v>2023-07-07T15:14:51.000-04:00</v>
          </cell>
          <cell r="O1379" t="str">
            <v>Alex Kayiwa</v>
          </cell>
          <cell r="P1379" t="str">
            <v>Valid</v>
          </cell>
          <cell r="Q1379" t="str">
            <v>-.797843333333333</v>
          </cell>
          <cell r="R1379" t="str">
            <v>30.62772</v>
          </cell>
        </row>
        <row r="1380">
          <cell r="B1380">
            <v>605775</v>
          </cell>
          <cell r="C1380" t="str">
            <v>1430</v>
          </cell>
          <cell r="D1380" t="str">
            <v>Nyaruti</v>
          </cell>
          <cell r="E1380" t="str">
            <v>Thomasi Seruyange</v>
          </cell>
          <cell r="F1380" t="str">
            <v>Isingiro</v>
          </cell>
          <cell r="G1380" t="str">
            <v>Western</v>
          </cell>
          <cell r="H1380" t="str">
            <v>Faridah Nantege</v>
          </cell>
          <cell r="I1380" t="str">
            <v>All</v>
          </cell>
          <cell r="J1380" t="str">
            <v>CAMUSAT Uganda Limited</v>
          </cell>
          <cell r="K1380">
            <v>45114</v>
          </cell>
          <cell r="L1380" t="str">
            <v>2023-07-07T00:00:00.000-04:00</v>
          </cell>
          <cell r="M1380">
            <v>45114.446331018517</v>
          </cell>
          <cell r="N1380" t="str">
            <v>2023-07-07T10:42:43.000-04:00</v>
          </cell>
          <cell r="O1380" t="str">
            <v>Enock Amanyire</v>
          </cell>
          <cell r="P1380" t="str">
            <v>Valid</v>
          </cell>
          <cell r="Q1380" t="str">
            <v>-.908015</v>
          </cell>
          <cell r="R1380" t="str">
            <v>30.9666783333333</v>
          </cell>
        </row>
        <row r="1381">
          <cell r="B1381">
            <v>606237</v>
          </cell>
          <cell r="C1381" t="str">
            <v>1359</v>
          </cell>
          <cell r="D1381" t="str">
            <v>Nshororo</v>
          </cell>
          <cell r="E1381" t="str">
            <v>Thomasi Seruyange</v>
          </cell>
          <cell r="F1381" t="str">
            <v>Isingiro</v>
          </cell>
          <cell r="G1381" t="str">
            <v>Western</v>
          </cell>
          <cell r="H1381" t="str">
            <v>Faridah Nantege</v>
          </cell>
          <cell r="I1381" t="str">
            <v>All</v>
          </cell>
          <cell r="J1381" t="str">
            <v>CAMUSAT Uganda Limited</v>
          </cell>
          <cell r="K1381">
            <v>45114</v>
          </cell>
          <cell r="L1381" t="str">
            <v>2023-07-07T00:00:00.000-04:00</v>
          </cell>
          <cell r="M1381">
            <v>45114.334976851853</v>
          </cell>
          <cell r="N1381" t="str">
            <v>2023-07-07T08:02:22.000-04:00</v>
          </cell>
          <cell r="O1381" t="str">
            <v>Enock Amanyire</v>
          </cell>
          <cell r="P1381" t="str">
            <v>Valid</v>
          </cell>
          <cell r="Q1381" t="str">
            <v>-.928678333333333</v>
          </cell>
          <cell r="R1381" t="str">
            <v>31.02734</v>
          </cell>
        </row>
        <row r="1382">
          <cell r="B1382">
            <v>609023</v>
          </cell>
          <cell r="C1382" t="str">
            <v>WE2078</v>
          </cell>
          <cell r="D1382" t="str">
            <v>Bukanga</v>
          </cell>
          <cell r="E1382" t="str">
            <v>Thomasi Seruyange</v>
          </cell>
          <cell r="F1382" t="str">
            <v>Isingiro</v>
          </cell>
          <cell r="G1382" t="str">
            <v>Western</v>
          </cell>
          <cell r="H1382" t="str">
            <v>Faridah Nantege</v>
          </cell>
          <cell r="I1382" t="str">
            <v>All</v>
          </cell>
          <cell r="J1382" t="str">
            <v>CAMUSAT Uganda Limited</v>
          </cell>
          <cell r="K1382">
            <v>45114</v>
          </cell>
          <cell r="L1382" t="str">
            <v>2023-07-07T00:00:00.000-04:00</v>
          </cell>
          <cell r="M1382">
            <v>45114.63318287037</v>
          </cell>
          <cell r="N1382" t="str">
            <v>2023-07-07T15:11:47.000-04:00</v>
          </cell>
          <cell r="O1382" t="str">
            <v>Enock Amanyire</v>
          </cell>
          <cell r="P1382" t="str">
            <v>Valid</v>
          </cell>
          <cell r="Q1382" t="str">
            <v>-.913121666666667</v>
          </cell>
          <cell r="R1382" t="str">
            <v>30.8488566666667</v>
          </cell>
        </row>
        <row r="1383">
          <cell r="B1383">
            <v>608542</v>
          </cell>
          <cell r="C1383" t="str">
            <v>NO4249</v>
          </cell>
          <cell r="D1383" t="str">
            <v>Bulukatoni</v>
          </cell>
          <cell r="E1383" t="str">
            <v>Innocent Ayiko</v>
          </cell>
          <cell r="F1383" t="str">
            <v>Arua</v>
          </cell>
          <cell r="G1383" t="str">
            <v>Northern</v>
          </cell>
          <cell r="H1383" t="str">
            <v>Allan Kavuma</v>
          </cell>
          <cell r="I1383" t="str">
            <v>All</v>
          </cell>
          <cell r="J1383" t="str">
            <v>I Engineering Uganda Ltd</v>
          </cell>
          <cell r="K1383">
            <v>45114</v>
          </cell>
          <cell r="L1383" t="str">
            <v>2023-07-07T00:00:00.000-04:00</v>
          </cell>
          <cell r="M1383">
            <v>45114.61314814815</v>
          </cell>
          <cell r="N1383" t="str">
            <v>2023-07-07T14:42:56.000-04:00</v>
          </cell>
          <cell r="O1383" t="str">
            <v>kaganda joseph</v>
          </cell>
          <cell r="P1383" t="str">
            <v>Valid</v>
          </cell>
          <cell r="Q1383" t="str">
            <v>3.009055</v>
          </cell>
          <cell r="R1383" t="str">
            <v>31.24057</v>
          </cell>
        </row>
        <row r="1384">
          <cell r="B1384">
            <v>606873</v>
          </cell>
          <cell r="C1384" t="str">
            <v>2219</v>
          </cell>
          <cell r="D1384" t="str">
            <v>Muni NTC</v>
          </cell>
          <cell r="E1384" t="str">
            <v>Innocent Ayiko</v>
          </cell>
          <cell r="F1384" t="str">
            <v>Arua</v>
          </cell>
          <cell r="G1384" t="str">
            <v>Northern</v>
          </cell>
          <cell r="H1384" t="str">
            <v>Allan Kavuma</v>
          </cell>
          <cell r="I1384" t="str">
            <v>All</v>
          </cell>
          <cell r="J1384" t="str">
            <v>I Engineering Uganda Ltd</v>
          </cell>
          <cell r="K1384">
            <v>45114</v>
          </cell>
          <cell r="L1384" t="str">
            <v>2023-07-07T00:00:00.000-04:00</v>
          </cell>
          <cell r="M1384">
            <v>45114.552534722221</v>
          </cell>
          <cell r="N1384" t="str">
            <v>2023-07-07T13:15:39.000-04:00</v>
          </cell>
          <cell r="O1384" t="str">
            <v>Kazungu Ahmed</v>
          </cell>
          <cell r="P1384" t="str">
            <v>Valid</v>
          </cell>
          <cell r="Q1384" t="str">
            <v>3.0046817</v>
          </cell>
          <cell r="R1384" t="str">
            <v>30.93734</v>
          </cell>
        </row>
        <row r="1385">
          <cell r="B1385">
            <v>606657</v>
          </cell>
          <cell r="C1385" t="str">
            <v>11111</v>
          </cell>
          <cell r="D1385" t="str">
            <v>Sambia</v>
          </cell>
          <cell r="E1385" t="str">
            <v>Innocent Ayiko</v>
          </cell>
          <cell r="F1385" t="str">
            <v>Arua</v>
          </cell>
          <cell r="G1385" t="str">
            <v>Northern</v>
          </cell>
          <cell r="H1385" t="str">
            <v>Allan Kavuma</v>
          </cell>
          <cell r="I1385" t="str">
            <v>All</v>
          </cell>
          <cell r="J1385" t="str">
            <v>I Engineering Uganda Ltd</v>
          </cell>
          <cell r="K1385">
            <v>45114</v>
          </cell>
          <cell r="L1385" t="str">
            <v>2023-07-07T00:00:00.000-04:00</v>
          </cell>
          <cell r="M1385">
            <v>45114.345393518517</v>
          </cell>
          <cell r="N1385" t="str">
            <v>2023-07-07T08:17:22.000-04:00</v>
          </cell>
          <cell r="O1385" t="str">
            <v>Micheal Kiryowa</v>
          </cell>
          <cell r="P1385" t="str">
            <v>Valid</v>
          </cell>
          <cell r="Q1385" t="str">
            <v>3.153245</v>
          </cell>
          <cell r="R1385" t="str">
            <v>31.47859</v>
          </cell>
        </row>
        <row r="1386">
          <cell r="B1386">
            <v>609320</v>
          </cell>
          <cell r="C1386" t="str">
            <v>WE2269</v>
          </cell>
          <cell r="D1386" t="str">
            <v>Ruhiira</v>
          </cell>
          <cell r="E1386" t="str">
            <v>Thomasi Seruyange</v>
          </cell>
          <cell r="F1386" t="str">
            <v>Isingiro</v>
          </cell>
          <cell r="G1386" t="str">
            <v>Western</v>
          </cell>
          <cell r="H1386" t="str">
            <v>Faridah Nantege</v>
          </cell>
          <cell r="I1386" t="str">
            <v>All</v>
          </cell>
          <cell r="J1386" t="str">
            <v>CAMUSAT Uganda Limited</v>
          </cell>
          <cell r="K1386">
            <v>45114</v>
          </cell>
          <cell r="L1386" t="str">
            <v>2023-07-07T00:00:00.000-04:00</v>
          </cell>
          <cell r="M1386">
            <v>45114.624710648146</v>
          </cell>
          <cell r="N1386" t="str">
            <v>2023-07-07T14:59:35.000-04:00</v>
          </cell>
          <cell r="O1386" t="str">
            <v>Alex Kayiwa</v>
          </cell>
          <cell r="P1386" t="str">
            <v>Valid</v>
          </cell>
          <cell r="Q1386" t="str">
            <v>-.841036666666667</v>
          </cell>
          <cell r="R1386" t="str">
            <v>30.6495266666667</v>
          </cell>
        </row>
        <row r="1387">
          <cell r="B1387">
            <v>605853</v>
          </cell>
          <cell r="C1387" t="str">
            <v>1616</v>
          </cell>
          <cell r="D1387" t="str">
            <v>Itendero</v>
          </cell>
          <cell r="E1387" t="str">
            <v>Thomasi Seruyange</v>
          </cell>
          <cell r="F1387" t="str">
            <v>Sheema</v>
          </cell>
          <cell r="G1387" t="str">
            <v>Western</v>
          </cell>
          <cell r="H1387" t="str">
            <v>Faridah Nantege</v>
          </cell>
          <cell r="I1387" t="str">
            <v>All</v>
          </cell>
          <cell r="J1387" t="str">
            <v>CAMUSAT Uganda Limited</v>
          </cell>
          <cell r="K1387">
            <v>45114</v>
          </cell>
          <cell r="L1387" t="str">
            <v>2023-07-07T00:00:00.000-04:00</v>
          </cell>
          <cell r="M1387">
            <v>45114.888981481483</v>
          </cell>
          <cell r="N1387" t="str">
            <v>2023-07-07T21:20:08.000-04:00</v>
          </cell>
          <cell r="O1387" t="str">
            <v>Twine Henry</v>
          </cell>
          <cell r="P1387" t="str">
            <v>Valid</v>
          </cell>
          <cell r="Q1387" t="str">
            <v>-.5743962</v>
          </cell>
          <cell r="R1387" t="str">
            <v>30.4082188</v>
          </cell>
        </row>
        <row r="1388">
          <cell r="B1388">
            <v>609261</v>
          </cell>
          <cell r="C1388" t="str">
            <v>WE2366</v>
          </cell>
          <cell r="D1388" t="str">
            <v>Nabingoola</v>
          </cell>
          <cell r="E1388" t="str">
            <v>Stephen Rwabwogo</v>
          </cell>
          <cell r="F1388" t="str">
            <v>Mubende</v>
          </cell>
          <cell r="H1388" t="str">
            <v>Faridah Nantege</v>
          </cell>
          <cell r="I1388" t="str">
            <v>All</v>
          </cell>
          <cell r="J1388" t="str">
            <v>CAMUSAT Uganda Limited</v>
          </cell>
          <cell r="K1388">
            <v>45114</v>
          </cell>
          <cell r="L1388" t="str">
            <v>2023-07-07T00:00:00.000-04:00</v>
          </cell>
          <cell r="M1388">
            <v>45114.447465277779</v>
          </cell>
          <cell r="N1388" t="str">
            <v>2023-07-07T10:44:21.000-04:00</v>
          </cell>
          <cell r="O1388" t="str">
            <v>Kenneth Waiswa</v>
          </cell>
          <cell r="P1388" t="str">
            <v>Audit</v>
          </cell>
          <cell r="Q1388" t="str">
            <v>.483435</v>
          </cell>
          <cell r="R1388" t="str">
            <v>31.18419</v>
          </cell>
        </row>
        <row r="1389">
          <cell r="B1389">
            <v>609253</v>
          </cell>
          <cell r="C1389" t="str">
            <v>WE2331</v>
          </cell>
          <cell r="D1389" t="str">
            <v>Muhokya</v>
          </cell>
          <cell r="E1389" t="str">
            <v>Stephen Rwabwogo</v>
          </cell>
          <cell r="F1389" t="str">
            <v>Kasese</v>
          </cell>
          <cell r="G1389" t="str">
            <v>Western</v>
          </cell>
          <cell r="H1389" t="str">
            <v>Faridah Nantege</v>
          </cell>
          <cell r="I1389" t="str">
            <v>All</v>
          </cell>
          <cell r="J1389" t="str">
            <v>CAMUSAT Uganda Limited</v>
          </cell>
          <cell r="K1389">
            <v>45114</v>
          </cell>
          <cell r="L1389" t="str">
            <v>2023-07-07T00:00:00.000-04:00</v>
          </cell>
          <cell r="M1389">
            <v>45114.661886574075</v>
          </cell>
          <cell r="N1389" t="str">
            <v>2023-07-07T15:53:07.000-04:00</v>
          </cell>
          <cell r="O1389" t="str">
            <v>Moses kitenda</v>
          </cell>
          <cell r="P1389" t="str">
            <v>Valid</v>
          </cell>
          <cell r="Q1389" t="str">
            <v>.113395</v>
          </cell>
          <cell r="R1389" t="str">
            <v>30.041065</v>
          </cell>
        </row>
        <row r="1390">
          <cell r="B1390">
            <v>606679</v>
          </cell>
          <cell r="C1390" t="str">
            <v>2180</v>
          </cell>
          <cell r="D1390" t="str">
            <v>Bujjuko</v>
          </cell>
          <cell r="E1390" t="str">
            <v>Patrick Kinyera</v>
          </cell>
          <cell r="F1390" t="str">
            <v>Mpigi</v>
          </cell>
          <cell r="G1390" t="str">
            <v>Mobile</v>
          </cell>
          <cell r="H1390" t="str">
            <v>Faridah Nantege</v>
          </cell>
          <cell r="I1390" t="str">
            <v>All</v>
          </cell>
          <cell r="J1390" t="str">
            <v>CAMUSAT Uganda Limited</v>
          </cell>
          <cell r="K1390">
            <v>45114</v>
          </cell>
          <cell r="L1390" t="str">
            <v>2023-07-07T00:00:00.000-04:00</v>
          </cell>
          <cell r="M1390">
            <v>45128.607499999998</v>
          </cell>
          <cell r="N1390" t="str">
            <v>2023-07-21T14:34:48.000-04:00</v>
          </cell>
          <cell r="O1390" t="str">
            <v>Richard Ssekono</v>
          </cell>
          <cell r="P1390" t="str">
            <v>Valid</v>
          </cell>
          <cell r="Q1390" t="str">
            <v>.33874618</v>
          </cell>
          <cell r="R1390" t="str">
            <v>32.38233096</v>
          </cell>
        </row>
        <row r="1391">
          <cell r="B1391">
            <v>605625</v>
          </cell>
          <cell r="C1391" t="str">
            <v>1106</v>
          </cell>
          <cell r="D1391" t="str">
            <v>Mabale</v>
          </cell>
          <cell r="E1391" t="str">
            <v>Stephen Rwabwogo</v>
          </cell>
          <cell r="F1391" t="str">
            <v>Kibaale</v>
          </cell>
          <cell r="G1391" t="str">
            <v>Western</v>
          </cell>
          <cell r="H1391" t="str">
            <v>Faridah Nantege</v>
          </cell>
          <cell r="I1391" t="str">
            <v>All</v>
          </cell>
          <cell r="J1391" t="str">
            <v>CAMUSAT Uganda Limited</v>
          </cell>
          <cell r="K1391">
            <v>45114</v>
          </cell>
          <cell r="L1391" t="str">
            <v>2023-07-07T00:00:00.000-04:00</v>
          </cell>
          <cell r="M1391">
            <v>45121.359212962961</v>
          </cell>
          <cell r="N1391" t="str">
            <v>2023-07-14T08:37:16.000-04:00</v>
          </cell>
          <cell r="O1391" t="str">
            <v>David Kato</v>
          </cell>
          <cell r="P1391" t="str">
            <v>Valid</v>
          </cell>
          <cell r="Q1391" t="str">
            <v>1.0609683</v>
          </cell>
          <cell r="R1391" t="str">
            <v>30.9259933</v>
          </cell>
        </row>
        <row r="1392">
          <cell r="B1392">
            <v>607678</v>
          </cell>
          <cell r="C1392" t="str">
            <v>KA1734</v>
          </cell>
          <cell r="D1392" t="str">
            <v>Nabweru 2</v>
          </cell>
          <cell r="E1392" t="str">
            <v>Patrick Kinyera</v>
          </cell>
          <cell r="F1392" t="str">
            <v>Kampala</v>
          </cell>
          <cell r="H1392" t="str">
            <v>Faridah Nantege</v>
          </cell>
          <cell r="I1392" t="str">
            <v>All</v>
          </cell>
          <cell r="J1392" t="str">
            <v>CAMUSAT Uganda Limited</v>
          </cell>
          <cell r="K1392">
            <v>45114</v>
          </cell>
          <cell r="L1392" t="str">
            <v>2023-07-07T00:00:00.000-04:00</v>
          </cell>
          <cell r="M1392">
            <v>45120.623981481483</v>
          </cell>
          <cell r="N1392" t="str">
            <v>2023-07-13T14:58:32.000-04:00</v>
          </cell>
          <cell r="O1392" t="str">
            <v>Musoke Yusuf</v>
          </cell>
          <cell r="P1392" t="str">
            <v>Valid</v>
          </cell>
          <cell r="Q1392" t="str">
            <v>.3574273</v>
          </cell>
          <cell r="R1392" t="str">
            <v>32.540449</v>
          </cell>
        </row>
        <row r="1393">
          <cell r="B1393">
            <v>609289</v>
          </cell>
          <cell r="C1393" t="str">
            <v>WE2584</v>
          </cell>
          <cell r="D1393" t="str">
            <v>Nyakarongo</v>
          </cell>
          <cell r="E1393" t="str">
            <v>Stephen Rwabwogo</v>
          </cell>
          <cell r="F1393" t="str">
            <v>Kibaale</v>
          </cell>
          <cell r="G1393" t="str">
            <v>Western</v>
          </cell>
          <cell r="H1393" t="str">
            <v>Faridah Nantege</v>
          </cell>
          <cell r="I1393" t="str">
            <v>All</v>
          </cell>
          <cell r="J1393" t="str">
            <v>CAMUSAT Uganda Limited</v>
          </cell>
          <cell r="K1393">
            <v>45114</v>
          </cell>
          <cell r="L1393" t="str">
            <v>2023-07-07T00:00:00.000-04:00</v>
          </cell>
          <cell r="M1393">
            <v>45120.471851851849</v>
          </cell>
          <cell r="N1393" t="str">
            <v>2023-07-13T11:19:28.000-04:00</v>
          </cell>
          <cell r="O1393" t="str">
            <v>David Kato</v>
          </cell>
          <cell r="P1393" t="str">
            <v>Valid</v>
          </cell>
          <cell r="Q1393" t="str">
            <v>.937196666666667</v>
          </cell>
          <cell r="R1393" t="str">
            <v>30.65497</v>
          </cell>
        </row>
        <row r="1394">
          <cell r="B1394">
            <v>606193</v>
          </cell>
          <cell r="C1394" t="str">
            <v>1207</v>
          </cell>
          <cell r="D1394" t="str">
            <v>Mahango</v>
          </cell>
          <cell r="E1394" t="str">
            <v>Stephen Rwabwogo</v>
          </cell>
          <cell r="F1394" t="str">
            <v>Kasese</v>
          </cell>
          <cell r="G1394" t="str">
            <v>Western</v>
          </cell>
          <cell r="H1394" t="str">
            <v>Faridah Nantege</v>
          </cell>
          <cell r="I1394" t="str">
            <v>All</v>
          </cell>
          <cell r="J1394" t="str">
            <v>CAMUSAT Uganda Limited</v>
          </cell>
          <cell r="K1394">
            <v>45114</v>
          </cell>
          <cell r="L1394" t="str">
            <v>2023-07-07T00:00:00.000-04:00</v>
          </cell>
          <cell r="M1394">
            <v>45117.404664351852</v>
          </cell>
          <cell r="N1394" t="str">
            <v>2023-07-10T09:42:43.000-04:00</v>
          </cell>
          <cell r="O1394" t="str">
            <v>Moses kitenda</v>
          </cell>
          <cell r="P1394" t="str">
            <v>Valid</v>
          </cell>
          <cell r="Q1394" t="str">
            <v>.173835</v>
          </cell>
          <cell r="R1394" t="str">
            <v>30.082035</v>
          </cell>
        </row>
        <row r="1395">
          <cell r="B1395">
            <v>609636</v>
          </cell>
          <cell r="C1395" t="str">
            <v>KA1879</v>
          </cell>
          <cell r="D1395" t="str">
            <v>Nansana 2</v>
          </cell>
          <cell r="E1395" t="str">
            <v>Patrick Kinyera</v>
          </cell>
          <cell r="F1395" t="str">
            <v>Wakiso</v>
          </cell>
          <cell r="G1395" t="str">
            <v>Mityana</v>
          </cell>
          <cell r="H1395" t="str">
            <v>Faridah Nantege</v>
          </cell>
          <cell r="I1395" t="str">
            <v>All</v>
          </cell>
          <cell r="J1395" t="str">
            <v>CAMUSAT Uganda Limited</v>
          </cell>
          <cell r="K1395">
            <v>45114</v>
          </cell>
          <cell r="L1395" t="str">
            <v>2023-07-07T00:00:00.000-04:00</v>
          </cell>
          <cell r="M1395">
            <v>45114.490729166668</v>
          </cell>
          <cell r="N1395" t="str">
            <v>2023-07-07T11:46:39.000-04:00</v>
          </cell>
          <cell r="O1395" t="str">
            <v>Mark Lukwago</v>
          </cell>
          <cell r="P1395" t="str">
            <v>Valid</v>
          </cell>
          <cell r="Q1395" t="str">
            <v>.3470155</v>
          </cell>
          <cell r="R1395" t="str">
            <v>32.52019403</v>
          </cell>
        </row>
        <row r="1396">
          <cell r="B1396">
            <v>605313</v>
          </cell>
          <cell r="C1396" t="str">
            <v>487</v>
          </cell>
          <cell r="D1396" t="str">
            <v>Bwongyera</v>
          </cell>
          <cell r="E1396" t="str">
            <v>Denis Masaba</v>
          </cell>
          <cell r="F1396" t="str">
            <v>Ntungamo</v>
          </cell>
          <cell r="G1396" t="str">
            <v>Kabale</v>
          </cell>
          <cell r="H1396" t="str">
            <v>Faridah Nantege</v>
          </cell>
          <cell r="I1396" t="str">
            <v>All</v>
          </cell>
          <cell r="J1396" t="str">
            <v>CAMUSAT Uganda Limited</v>
          </cell>
          <cell r="K1396">
            <v>45114</v>
          </cell>
          <cell r="L1396" t="str">
            <v>2023-07-07T00:00:00.000-04:00</v>
          </cell>
          <cell r="M1396">
            <v>45118.163495370369</v>
          </cell>
          <cell r="N1396" t="str">
            <v>2023-07-11T03:55:26.000-04:00</v>
          </cell>
          <cell r="O1396" t="str">
            <v>Vincent Nsamba</v>
          </cell>
          <cell r="P1396" t="str">
            <v>Valid</v>
          </cell>
          <cell r="Q1396" t="str">
            <v>-.83033493</v>
          </cell>
          <cell r="R1396" t="str">
            <v>30.06696799</v>
          </cell>
        </row>
        <row r="1397">
          <cell r="B1397">
            <v>606692</v>
          </cell>
          <cell r="C1397" t="str">
            <v>15</v>
          </cell>
          <cell r="D1397" t="str">
            <v>Rwamabondo</v>
          </cell>
          <cell r="E1397" t="str">
            <v>Denis Masaba</v>
          </cell>
          <cell r="F1397" t="str">
            <v>Ntungamo</v>
          </cell>
          <cell r="G1397" t="str">
            <v>Kabale</v>
          </cell>
          <cell r="H1397" t="str">
            <v>Faridah Nantege</v>
          </cell>
          <cell r="I1397" t="str">
            <v>All</v>
          </cell>
          <cell r="J1397" t="str">
            <v>CAMUSAT Uganda Limited</v>
          </cell>
          <cell r="K1397">
            <v>45114</v>
          </cell>
          <cell r="L1397" t="str">
            <v>2023-07-07T00:00:00.000-04:00</v>
          </cell>
          <cell r="M1397">
            <v>45115.181574074071</v>
          </cell>
          <cell r="N1397" t="str">
            <v>2023-07-08T04:21:28.000-04:00</v>
          </cell>
          <cell r="O1397" t="str">
            <v>Vincent Nsamba</v>
          </cell>
          <cell r="P1397" t="str">
            <v>Audit</v>
          </cell>
          <cell r="Q1397" t="str">
            <v>-.76802184</v>
          </cell>
          <cell r="R1397" t="str">
            <v>30.15830086</v>
          </cell>
        </row>
        <row r="1398">
          <cell r="B1398">
            <v>609255</v>
          </cell>
          <cell r="C1398" t="str">
            <v>WE2587</v>
          </cell>
          <cell r="D1398" t="str">
            <v>Munyere Swamp</v>
          </cell>
          <cell r="E1398" t="str">
            <v>Denis Masaba</v>
          </cell>
          <cell r="F1398" t="str">
            <v>Ibanda</v>
          </cell>
          <cell r="G1398" t="str">
            <v>Western</v>
          </cell>
          <cell r="H1398" t="str">
            <v>Faridah Nantege</v>
          </cell>
          <cell r="I1398" t="str">
            <v>All</v>
          </cell>
          <cell r="J1398" t="str">
            <v>CAMUSAT Uganda Limited</v>
          </cell>
          <cell r="K1398">
            <v>45114</v>
          </cell>
          <cell r="L1398" t="str">
            <v>2023-07-07T00:00:00.000-04:00</v>
          </cell>
          <cell r="M1398">
            <v>45114.536099537036</v>
          </cell>
          <cell r="N1398" t="str">
            <v>2023-07-07T12:51:59.000-04:00</v>
          </cell>
          <cell r="O1398" t="str">
            <v>Vincent Nsamba</v>
          </cell>
          <cell r="P1398" t="str">
            <v>Valid</v>
          </cell>
          <cell r="Q1398" t="str">
            <v>-.79957028</v>
          </cell>
          <cell r="R1398" t="str">
            <v>30.39123108</v>
          </cell>
        </row>
        <row r="1399">
          <cell r="B1399">
            <v>701238</v>
          </cell>
          <cell r="C1399" t="str">
            <v>WE2944</v>
          </cell>
          <cell r="D1399" t="str">
            <v>Central Cell</v>
          </cell>
          <cell r="E1399" t="str">
            <v>Denis Masaba</v>
          </cell>
          <cell r="F1399" t="str">
            <v>Kabale</v>
          </cell>
          <cell r="G1399" t="str">
            <v>Kabale</v>
          </cell>
          <cell r="H1399" t="str">
            <v>Faridah Nantege</v>
          </cell>
          <cell r="I1399" t="str">
            <v>All</v>
          </cell>
          <cell r="J1399" t="str">
            <v>CAMUSAT Uganda Limited</v>
          </cell>
          <cell r="K1399">
            <v>45114</v>
          </cell>
          <cell r="L1399" t="str">
            <v>2023-07-07T00:00:00.000-04:00</v>
          </cell>
          <cell r="M1399">
            <v>45118.337511574071</v>
          </cell>
          <cell r="N1399" t="str">
            <v>2023-07-11T08:06:01.000-04:00</v>
          </cell>
          <cell r="O1399" t="str">
            <v>Wandera John</v>
          </cell>
          <cell r="P1399" t="str">
            <v>Valid</v>
          </cell>
          <cell r="Q1399" t="str">
            <v>-1.2560027</v>
          </cell>
          <cell r="R1399" t="str">
            <v>29.9859621</v>
          </cell>
        </row>
        <row r="1400">
          <cell r="B1400">
            <v>701426</v>
          </cell>
          <cell r="C1400" t="str">
            <v>KA3220</v>
          </cell>
          <cell r="D1400" t="str">
            <v>Kisamula</v>
          </cell>
          <cell r="E1400" t="str">
            <v>Patrick Kinyera</v>
          </cell>
          <cell r="F1400" t="str">
            <v>Mpigi</v>
          </cell>
          <cell r="G1400" t="str">
            <v>Mityana</v>
          </cell>
          <cell r="H1400" t="str">
            <v>Faridah Nantege</v>
          </cell>
          <cell r="I1400" t="str">
            <v>All</v>
          </cell>
          <cell r="J1400" t="str">
            <v>CAMUSAT Uganda Limited</v>
          </cell>
          <cell r="K1400">
            <v>45114</v>
          </cell>
          <cell r="L1400" t="str">
            <v>2023-07-07T00:00:00.000-04:00</v>
          </cell>
          <cell r="M1400">
            <v>45114.474074074074</v>
          </cell>
          <cell r="N1400" t="str">
            <v>2023-07-07T11:22:40.000-04:00</v>
          </cell>
          <cell r="O1400" t="str">
            <v>Richard Ssekono</v>
          </cell>
          <cell r="P1400" t="str">
            <v>Valid</v>
          </cell>
          <cell r="Q1400" t="str">
            <v>.34433946</v>
          </cell>
          <cell r="R1400" t="str">
            <v>32.39891725</v>
          </cell>
        </row>
        <row r="1401">
          <cell r="B1401">
            <v>609358</v>
          </cell>
          <cell r="C1401" t="str">
            <v>WE2715</v>
          </cell>
          <cell r="D1401" t="str">
            <v>Matale</v>
          </cell>
          <cell r="E1401" t="str">
            <v>Stephen Rwabwogo</v>
          </cell>
          <cell r="F1401" t="str">
            <v>Kibaale</v>
          </cell>
          <cell r="G1401" t="str">
            <v>Western</v>
          </cell>
          <cell r="H1401" t="str">
            <v>Faridah Nantege</v>
          </cell>
          <cell r="I1401" t="str">
            <v>DG</v>
          </cell>
          <cell r="J1401" t="str">
            <v>CAMUSAT Uganda Limited</v>
          </cell>
          <cell r="K1401">
            <v>45114</v>
          </cell>
          <cell r="L1401" t="str">
            <v>2023-07-07T00:00:00.000-04:00</v>
          </cell>
          <cell r="M1401">
            <v>45117.270868055559</v>
          </cell>
          <cell r="N1401" t="str">
            <v>2023-07-10T06:30:03.000-04:00</v>
          </cell>
          <cell r="O1401" t="str">
            <v>Chris Abarinde</v>
          </cell>
          <cell r="P1401" t="str">
            <v>Audit</v>
          </cell>
          <cell r="Q1401" t="str">
            <v>.781706</v>
          </cell>
          <cell r="R1401" t="str">
            <v>31.1614629</v>
          </cell>
        </row>
        <row r="1402">
          <cell r="B1402">
            <v>609861</v>
          </cell>
          <cell r="C1402" t="str">
            <v>AIRTEL53</v>
          </cell>
          <cell r="D1402" t="str">
            <v>Mawanga</v>
          </cell>
          <cell r="E1402" t="str">
            <v>Samuel Naseke</v>
          </cell>
          <cell r="F1402" t="str">
            <v>Buvuma</v>
          </cell>
          <cell r="H1402" t="str">
            <v>William Bwire</v>
          </cell>
          <cell r="I1402" t="str">
            <v>All</v>
          </cell>
          <cell r="K1402">
            <v>45114</v>
          </cell>
          <cell r="L1402" t="str">
            <v>2023-07-07T00:00:00.000-04:00</v>
          </cell>
          <cell r="M1402">
            <v>45116.84851851852</v>
          </cell>
          <cell r="N1402" t="str">
            <v>2023-07-09T20:21:52.000-04:00</v>
          </cell>
          <cell r="O1402" t="str">
            <v>Richard Balya</v>
          </cell>
          <cell r="P1402" t="str">
            <v>Valid</v>
          </cell>
          <cell r="Q1402" t="str">
            <v>.2961174</v>
          </cell>
          <cell r="R1402" t="str">
            <v>33.2684259</v>
          </cell>
        </row>
        <row r="1403">
          <cell r="B1403">
            <v>605667</v>
          </cell>
          <cell r="C1403" t="str">
            <v>1202</v>
          </cell>
          <cell r="D1403" t="str">
            <v>Dzaipi</v>
          </cell>
          <cell r="E1403" t="str">
            <v>Moses Kaganda</v>
          </cell>
          <cell r="F1403" t="str">
            <v>Adjumani</v>
          </cell>
          <cell r="G1403" t="str">
            <v>Northern</v>
          </cell>
          <cell r="H1403" t="str">
            <v>Allan Kavuma</v>
          </cell>
          <cell r="I1403" t="str">
            <v>All</v>
          </cell>
          <cell r="J1403" t="str">
            <v>I Engineering Uganda Ltd</v>
          </cell>
          <cell r="K1403">
            <v>45114</v>
          </cell>
          <cell r="L1403" t="str">
            <v>2023-07-07T00:00:00.000-04:00</v>
          </cell>
          <cell r="M1403">
            <v>45114.691412037035</v>
          </cell>
          <cell r="N1403" t="str">
            <v>2023-07-07T16:35:38.000-04:00</v>
          </cell>
          <cell r="O1403" t="str">
            <v>MUKASA IVAN</v>
          </cell>
          <cell r="P1403" t="str">
            <v>Valid</v>
          </cell>
          <cell r="Q1403" t="str">
            <v>3.4718008</v>
          </cell>
          <cell r="R1403" t="str">
            <v>31.9715619</v>
          </cell>
        </row>
        <row r="1404">
          <cell r="B1404">
            <v>609082</v>
          </cell>
          <cell r="C1404" t="str">
            <v>WE2141</v>
          </cell>
          <cell r="D1404" t="str">
            <v>Itendero</v>
          </cell>
          <cell r="E1404" t="str">
            <v>Thomasi Seruyange</v>
          </cell>
          <cell r="F1404" t="str">
            <v>Bushenyi</v>
          </cell>
          <cell r="G1404" t="str">
            <v>Western</v>
          </cell>
          <cell r="H1404" t="str">
            <v>Faridah Nantege</v>
          </cell>
          <cell r="I1404" t="str">
            <v>All</v>
          </cell>
          <cell r="J1404" t="str">
            <v>CAMUSAT Uganda Limited</v>
          </cell>
          <cell r="K1404">
            <v>45114</v>
          </cell>
          <cell r="L1404" t="str">
            <v>2023-07-07T00:00:00.000-04:00</v>
          </cell>
          <cell r="M1404">
            <v>45117.89806712963</v>
          </cell>
          <cell r="N1404" t="str">
            <v>2023-07-10T21:33:13.000-04:00</v>
          </cell>
          <cell r="O1404" t="str">
            <v>Twine Henry</v>
          </cell>
          <cell r="P1404" t="str">
            <v>Valid</v>
          </cell>
          <cell r="Q1404" t="str">
            <v>-.5751337</v>
          </cell>
          <cell r="R1404" t="str">
            <v>30.4068779</v>
          </cell>
        </row>
        <row r="1405">
          <cell r="B1405">
            <v>609436</v>
          </cell>
          <cell r="C1405" t="str">
            <v>KA1842</v>
          </cell>
          <cell r="D1405" t="str">
            <v>Kazinga Cell</v>
          </cell>
          <cell r="E1405" t="str">
            <v>Patrick Kalibbala</v>
          </cell>
          <cell r="F1405" t="str">
            <v>Wakiso</v>
          </cell>
          <cell r="H1405" t="str">
            <v>Faridah Nantege</v>
          </cell>
          <cell r="I1405" t="str">
            <v>All</v>
          </cell>
          <cell r="J1405" t="str">
            <v>CAMUSAT Uganda Limited</v>
          </cell>
          <cell r="K1405">
            <v>45114</v>
          </cell>
          <cell r="L1405" t="str">
            <v>2023-07-07T00:00:00.000-04:00</v>
          </cell>
          <cell r="M1405">
            <v>45117.620243055557</v>
          </cell>
          <cell r="N1405" t="str">
            <v>2023-07-10T14:53:09.000-04:00</v>
          </cell>
          <cell r="O1405" t="str">
            <v>Mark Lukwago</v>
          </cell>
          <cell r="P1405" t="str">
            <v>Valid</v>
          </cell>
          <cell r="Q1405" t="str">
            <v>.27411138</v>
          </cell>
          <cell r="R1405" t="str">
            <v>32.50409054</v>
          </cell>
        </row>
        <row r="1406">
          <cell r="B1406">
            <v>605414</v>
          </cell>
          <cell r="C1406" t="str">
            <v>638</v>
          </cell>
          <cell r="D1406" t="str">
            <v>Kyankwanzi</v>
          </cell>
          <cell r="E1406" t="str">
            <v>Patrick Kinyera</v>
          </cell>
          <cell r="F1406" t="str">
            <v>Kyankwanzi</v>
          </cell>
          <cell r="G1406" t="str">
            <v>Masindi 1</v>
          </cell>
          <cell r="H1406" t="str">
            <v>Faridah Nantege</v>
          </cell>
          <cell r="I1406" t="str">
            <v>All</v>
          </cell>
          <cell r="J1406" t="str">
            <v>CAMUSAT Uganda Limited</v>
          </cell>
          <cell r="K1406">
            <v>45114.286111111112</v>
          </cell>
          <cell r="L1406" t="str">
            <v>2023-07-07T06:52:00.000-04:00</v>
          </cell>
          <cell r="M1406">
            <v>45114.397083333337</v>
          </cell>
          <cell r="N1406" t="str">
            <v>2023-07-07T09:31:48.000-04:00</v>
          </cell>
          <cell r="O1406" t="str">
            <v>John Moses Luzinda</v>
          </cell>
          <cell r="P1406" t="str">
            <v>Valid</v>
          </cell>
          <cell r="Q1406" t="str">
            <v>1.19387</v>
          </cell>
          <cell r="R1406" t="str">
            <v>31.8173266666667</v>
          </cell>
        </row>
        <row r="1407">
          <cell r="B1407">
            <v>608347</v>
          </cell>
          <cell r="C1407" t="str">
            <v>EA5472</v>
          </cell>
          <cell r="D1407" t="str">
            <v>Bunamori</v>
          </cell>
          <cell r="E1407" t="str">
            <v>Jude Musana</v>
          </cell>
          <cell r="F1407" t="str">
            <v>Mbale</v>
          </cell>
          <cell r="H1407" t="str">
            <v>William Bwire</v>
          </cell>
          <cell r="I1407" t="str">
            <v>All</v>
          </cell>
          <cell r="K1407">
            <v>45114.295138888891</v>
          </cell>
          <cell r="L1407" t="str">
            <v>2023-07-07T07:05:00.000-04:00</v>
          </cell>
          <cell r="M1407">
            <v>45117.948819444442</v>
          </cell>
          <cell r="N1407" t="str">
            <v>2023-07-10T22:46:18.000-04:00</v>
          </cell>
          <cell r="O1407" t="str">
            <v>William Mbajjwe</v>
          </cell>
          <cell r="P1407" t="str">
            <v>Valid</v>
          </cell>
          <cell r="Q1407" t="str">
            <v>1.08351166666667</v>
          </cell>
          <cell r="R1407" t="str">
            <v>34.307485</v>
          </cell>
        </row>
        <row r="1408">
          <cell r="B1408">
            <v>607347</v>
          </cell>
          <cell r="C1408" t="str">
            <v>KA1057</v>
          </cell>
          <cell r="D1408" t="str">
            <v>Kyanja2</v>
          </cell>
          <cell r="E1408" t="str">
            <v>Benbridge Mulongo</v>
          </cell>
          <cell r="F1408" t="str">
            <v>Wakiso</v>
          </cell>
          <cell r="H1408" t="str">
            <v>William Bwire</v>
          </cell>
          <cell r="I1408" t="str">
            <v>All</v>
          </cell>
          <cell r="K1408">
            <v>45114.304861111108</v>
          </cell>
          <cell r="L1408" t="str">
            <v>2023-07-07T07:19:00.000-04:00</v>
          </cell>
          <cell r="M1408">
            <v>45120.354120370372</v>
          </cell>
          <cell r="N1408" t="str">
            <v>2023-07-13T08:29:56.000-04:00</v>
          </cell>
          <cell r="O1408" t="str">
            <v>Mohamed Ntambi</v>
          </cell>
          <cell r="P1408" t="str">
            <v>Valid</v>
          </cell>
          <cell r="Q1408" t="str">
            <v>.395828333333333</v>
          </cell>
          <cell r="R1408" t="str">
            <v>32.5937866666667</v>
          </cell>
        </row>
        <row r="1409">
          <cell r="B1409">
            <v>609220</v>
          </cell>
          <cell r="C1409" t="str">
            <v>3144</v>
          </cell>
          <cell r="D1409" t="str">
            <v>Luboa</v>
          </cell>
          <cell r="E1409" t="str">
            <v>Latima Musoke</v>
          </cell>
          <cell r="F1409" t="str">
            <v>Hoima</v>
          </cell>
          <cell r="G1409" t="str">
            <v>Western</v>
          </cell>
          <cell r="H1409" t="str">
            <v>Allan Kavuma</v>
          </cell>
          <cell r="I1409" t="str">
            <v>All</v>
          </cell>
          <cell r="J1409" t="str">
            <v>I Engineering Uganda Ltd</v>
          </cell>
          <cell r="K1409">
            <v>45114.331250000003</v>
          </cell>
          <cell r="L1409" t="str">
            <v>2023-07-07T07:57:00.000-04:00</v>
          </cell>
          <cell r="M1409">
            <v>45114.39471064815</v>
          </cell>
          <cell r="N1409" t="str">
            <v>2023-07-07T09:28:23.000-04:00</v>
          </cell>
          <cell r="O1409" t="str">
            <v>Samuel Anguria</v>
          </cell>
          <cell r="P1409" t="str">
            <v>Valid</v>
          </cell>
          <cell r="Q1409" t="str">
            <v>1.61910725</v>
          </cell>
          <cell r="R1409" t="str">
            <v>31.65427882</v>
          </cell>
        </row>
        <row r="1410">
          <cell r="B1410">
            <v>701571</v>
          </cell>
          <cell r="C1410" t="str">
            <v>3552</v>
          </cell>
          <cell r="D1410" t="str">
            <v>Nasana</v>
          </cell>
          <cell r="E1410" t="str">
            <v>Denis Masaba</v>
          </cell>
          <cell r="F1410" t="str">
            <v>Wakiso</v>
          </cell>
          <cell r="G1410" t="str">
            <v>Mityana</v>
          </cell>
          <cell r="H1410" t="str">
            <v>Faridah Nantege</v>
          </cell>
          <cell r="I1410" t="str">
            <v>All</v>
          </cell>
          <cell r="J1410" t="str">
            <v>CAMUSAT Uganda Limited</v>
          </cell>
          <cell r="K1410">
            <v>45114.335416666669</v>
          </cell>
          <cell r="L1410" t="str">
            <v>2023-07-07T08:03:00.000-04:00</v>
          </cell>
          <cell r="M1410">
            <v>45114.376932870371</v>
          </cell>
          <cell r="N1410" t="str">
            <v>2023-07-07T09:02:47.000-04:00</v>
          </cell>
          <cell r="O1410" t="str">
            <v>Musoke Yusuf</v>
          </cell>
          <cell r="P1410" t="str">
            <v>Valid</v>
          </cell>
          <cell r="Q1410" t="str">
            <v>.3739799</v>
          </cell>
          <cell r="R1410" t="str">
            <v>32.5215664</v>
          </cell>
        </row>
        <row r="1411">
          <cell r="B1411">
            <v>609222</v>
          </cell>
          <cell r="C1411" t="str">
            <v>WE2624</v>
          </cell>
          <cell r="D1411" t="str">
            <v>Lusiba</v>
          </cell>
          <cell r="E1411" t="str">
            <v>Patrick Kinyera</v>
          </cell>
          <cell r="F1411" t="str">
            <v>Mubende</v>
          </cell>
          <cell r="H1411" t="str">
            <v>Faridah Nantege</v>
          </cell>
          <cell r="I1411" t="str">
            <v>All</v>
          </cell>
          <cell r="J1411" t="str">
            <v>CAMUSAT Uganda Limited</v>
          </cell>
          <cell r="K1411">
            <v>45114.338194444441</v>
          </cell>
          <cell r="L1411" t="str">
            <v>2023-07-07T08:07:00.000-04:00</v>
          </cell>
          <cell r="M1411">
            <v>45130.343622685185</v>
          </cell>
          <cell r="N1411" t="str">
            <v>2023-07-23T08:14:49.000-04:00</v>
          </cell>
          <cell r="O1411" t="str">
            <v>Chris Abarinde</v>
          </cell>
          <cell r="P1411" t="str">
            <v>Valid</v>
          </cell>
          <cell r="Q1411" t="str">
            <v>.416556</v>
          </cell>
          <cell r="R1411" t="str">
            <v>31.3191672</v>
          </cell>
        </row>
        <row r="1412">
          <cell r="B1412">
            <v>609744</v>
          </cell>
          <cell r="C1412" t="str">
            <v>KA1913</v>
          </cell>
          <cell r="D1412" t="str">
            <v>Muswangali</v>
          </cell>
          <cell r="E1412" t="str">
            <v>Salim Kinene</v>
          </cell>
          <cell r="F1412" t="str">
            <v>Wakiso</v>
          </cell>
          <cell r="G1412" t="str">
            <v>Kampala South</v>
          </cell>
          <cell r="H1412" t="str">
            <v>William Bwire</v>
          </cell>
          <cell r="I1412" t="str">
            <v>All</v>
          </cell>
          <cell r="K1412">
            <v>45114.340277777781</v>
          </cell>
          <cell r="L1412" t="str">
            <v>2023-07-07T08:10:00.000-04:00</v>
          </cell>
          <cell r="M1412">
            <v>45114.759965277779</v>
          </cell>
          <cell r="N1412" t="str">
            <v>2023-07-07T18:14:21.000-04:00</v>
          </cell>
          <cell r="O1412" t="str">
            <v>Kabandize Eden</v>
          </cell>
          <cell r="P1412" t="str">
            <v>Valid</v>
          </cell>
          <cell r="Q1412" t="str">
            <v>.2816672</v>
          </cell>
          <cell r="R1412" t="str">
            <v>32.5773748</v>
          </cell>
        </row>
        <row r="1413">
          <cell r="B1413">
            <v>605440</v>
          </cell>
          <cell r="C1413" t="str">
            <v>700</v>
          </cell>
          <cell r="D1413" t="str">
            <v>Ruhinda</v>
          </cell>
          <cell r="E1413" t="str">
            <v>Denis Masaba</v>
          </cell>
          <cell r="F1413" t="str">
            <v>Mitooma</v>
          </cell>
          <cell r="G1413" t="str">
            <v>Western</v>
          </cell>
          <cell r="H1413" t="str">
            <v>Faridah Nantege</v>
          </cell>
          <cell r="I1413" t="str">
            <v>Air Conditioner</v>
          </cell>
          <cell r="J1413" t="str">
            <v>CAMUSAT Uganda Limited</v>
          </cell>
          <cell r="K1413">
            <v>45114.34375</v>
          </cell>
          <cell r="L1413" t="str">
            <v>2023-07-07T08:15:00.000-04:00</v>
          </cell>
          <cell r="M1413">
            <v>45115.317175925928</v>
          </cell>
          <cell r="N1413" t="str">
            <v>2023-07-08T07:36:44.000-04:00</v>
          </cell>
          <cell r="O1413" t="str">
            <v>Trogin Mushabe</v>
          </cell>
          <cell r="P1413" t="str">
            <v>Audit</v>
          </cell>
          <cell r="Q1413" t="str">
            <v>-.646156</v>
          </cell>
          <cell r="R1413" t="str">
            <v>30.0450697</v>
          </cell>
        </row>
        <row r="1414">
          <cell r="B1414">
            <v>607099</v>
          </cell>
          <cell r="C1414" t="str">
            <v>KA1379</v>
          </cell>
          <cell r="D1414" t="str">
            <v>City Lodge</v>
          </cell>
          <cell r="E1414" t="str">
            <v>Salim Kinene</v>
          </cell>
          <cell r="F1414" t="str">
            <v>Kampala</v>
          </cell>
          <cell r="H1414" t="str">
            <v>William Bwire</v>
          </cell>
          <cell r="I1414" t="str">
            <v>All</v>
          </cell>
          <cell r="K1414">
            <v>45114.35</v>
          </cell>
          <cell r="L1414" t="str">
            <v>2023-07-07T08:24:00.000-04:00</v>
          </cell>
          <cell r="M1414">
            <v>45119.907037037039</v>
          </cell>
          <cell r="N1414" t="str">
            <v>2023-07-12T21:46:08.000-04:00</v>
          </cell>
          <cell r="O1414" t="str">
            <v>Jamilu Mumbya</v>
          </cell>
          <cell r="P1414" t="str">
            <v>Audit</v>
          </cell>
          <cell r="Q1414" t="str">
            <v>.3111174</v>
          </cell>
          <cell r="R1414" t="str">
            <v>32.5806238</v>
          </cell>
        </row>
        <row r="1415">
          <cell r="B1415">
            <v>606683</v>
          </cell>
          <cell r="C1415" t="str">
            <v>2186</v>
          </cell>
          <cell r="D1415" t="str">
            <v>Katumba Zone</v>
          </cell>
          <cell r="E1415" t="str">
            <v>Benbridge Mulongo</v>
          </cell>
          <cell r="F1415" t="str">
            <v>Kampala</v>
          </cell>
          <cell r="G1415" t="str">
            <v>Kampala 2</v>
          </cell>
          <cell r="H1415" t="str">
            <v>William Bwire</v>
          </cell>
          <cell r="I1415" t="str">
            <v>All</v>
          </cell>
          <cell r="K1415">
            <v>45114.351388888892</v>
          </cell>
          <cell r="L1415" t="str">
            <v>2023-07-07T08:26:00.000-04:00</v>
          </cell>
          <cell r="M1415">
            <v>45114.399513888886</v>
          </cell>
          <cell r="N1415" t="str">
            <v>2023-07-07T09:35:18.000-04:00</v>
          </cell>
          <cell r="O1415" t="str">
            <v>Mohamed Ntambi</v>
          </cell>
          <cell r="P1415" t="str">
            <v>Valid</v>
          </cell>
          <cell r="Q1415" t="str">
            <v>.393805</v>
          </cell>
          <cell r="R1415" t="str">
            <v>32.600435</v>
          </cell>
        </row>
        <row r="1416">
          <cell r="B1416">
            <v>605595</v>
          </cell>
          <cell r="C1416" t="str">
            <v>1032</v>
          </cell>
          <cell r="D1416" t="str">
            <v>Jehta_Mansions</v>
          </cell>
          <cell r="E1416" t="str">
            <v>Salim Kinene</v>
          </cell>
          <cell r="F1416" t="str">
            <v>Kampala</v>
          </cell>
          <cell r="G1416" t="str">
            <v>Kampala West</v>
          </cell>
          <cell r="H1416" t="str">
            <v>William Bwire</v>
          </cell>
          <cell r="I1416" t="str">
            <v>All</v>
          </cell>
          <cell r="K1416">
            <v>45114.351388888892</v>
          </cell>
          <cell r="L1416" t="str">
            <v>2023-07-07T08:26:00.000-04:00</v>
          </cell>
          <cell r="M1416">
            <v>45121.337025462963</v>
          </cell>
          <cell r="N1416" t="str">
            <v>2023-07-14T08:05:19.000-04:00</v>
          </cell>
          <cell r="O1416" t="str">
            <v>Jamilu Mumbya</v>
          </cell>
          <cell r="P1416" t="str">
            <v>Valid</v>
          </cell>
          <cell r="Q1416" t="str">
            <v>.3111461</v>
          </cell>
          <cell r="R1416" t="str">
            <v>32.5805903</v>
          </cell>
        </row>
        <row r="1417">
          <cell r="B1417">
            <v>607216</v>
          </cell>
          <cell r="C1417" t="str">
            <v>KA1095</v>
          </cell>
          <cell r="D1417" t="str">
            <v>Katwe</v>
          </cell>
          <cell r="E1417" t="str">
            <v>Salim Kinene</v>
          </cell>
          <cell r="F1417" t="str">
            <v>Kampala</v>
          </cell>
          <cell r="H1417" t="str">
            <v>William Bwire</v>
          </cell>
          <cell r="I1417" t="str">
            <v>All</v>
          </cell>
          <cell r="J1417" t="str">
            <v>Netsource Wireless Solutions Ltd</v>
          </cell>
          <cell r="K1417">
            <v>45114.354861111111</v>
          </cell>
          <cell r="L1417" t="str">
            <v>2023-07-07T08:31:00.000-04:00</v>
          </cell>
          <cell r="M1417">
            <v>45121.209641203706</v>
          </cell>
          <cell r="N1417" t="str">
            <v>2023-07-14T05:01:53.000-04:00</v>
          </cell>
          <cell r="O1417" t="str">
            <v>Emmanuel Ochan</v>
          </cell>
          <cell r="P1417" t="str">
            <v>Valid</v>
          </cell>
          <cell r="Q1417" t="str">
            <v>.297386666666667</v>
          </cell>
          <cell r="R1417" t="str">
            <v>32.5797033333333</v>
          </cell>
        </row>
        <row r="1418">
          <cell r="B1418">
            <v>607898</v>
          </cell>
          <cell r="C1418" t="str">
            <v>KA1677</v>
          </cell>
          <cell r="D1418" t="str">
            <v>Seeta-Bajjo</v>
          </cell>
          <cell r="E1418" t="str">
            <v>Samuel Naseke</v>
          </cell>
          <cell r="F1418" t="str">
            <v>Mukono</v>
          </cell>
          <cell r="H1418" t="str">
            <v>William Bwire</v>
          </cell>
          <cell r="I1418" t="str">
            <v>All</v>
          </cell>
          <cell r="K1418">
            <v>45114.367361111108</v>
          </cell>
          <cell r="L1418" t="str">
            <v>2023-07-07T08:49:00.000-04:00</v>
          </cell>
          <cell r="M1418">
            <v>45114.445231481484</v>
          </cell>
          <cell r="N1418" t="str">
            <v>2023-07-07T10:41:08.000-04:00</v>
          </cell>
          <cell r="O1418" t="str">
            <v>Wasswa muhamad</v>
          </cell>
          <cell r="P1418" t="str">
            <v>Valid</v>
          </cell>
          <cell r="Q1418" t="str">
            <v>.3848783</v>
          </cell>
          <cell r="R1418" t="str">
            <v>32.7187017</v>
          </cell>
        </row>
        <row r="1419">
          <cell r="B1419">
            <v>608685</v>
          </cell>
          <cell r="C1419" t="str">
            <v>NO4369</v>
          </cell>
          <cell r="D1419" t="str">
            <v>Okere</v>
          </cell>
          <cell r="E1419" t="str">
            <v>Muhamood Kyongo</v>
          </cell>
          <cell r="F1419" t="str">
            <v>Otuke</v>
          </cell>
          <cell r="G1419" t="str">
            <v>Northern</v>
          </cell>
          <cell r="H1419" t="str">
            <v>Allan Kavuma</v>
          </cell>
          <cell r="I1419" t="str">
            <v>All</v>
          </cell>
          <cell r="J1419" t="str">
            <v>I Engineering Uganda Ltd</v>
          </cell>
          <cell r="K1419">
            <v>45114.368750000001</v>
          </cell>
          <cell r="L1419" t="str">
            <v>2023-07-07T08:51:00.000-04:00</v>
          </cell>
          <cell r="M1419">
            <v>45114.549722222226</v>
          </cell>
          <cell r="N1419" t="str">
            <v>2023-07-07T13:11:36.000-04:00</v>
          </cell>
          <cell r="O1419" t="str">
            <v>Bakka Stephen</v>
          </cell>
          <cell r="P1419" t="str">
            <v>Valid</v>
          </cell>
          <cell r="Q1419" t="str">
            <v>2.324432</v>
          </cell>
          <cell r="R1419" t="str">
            <v>32.9626496</v>
          </cell>
        </row>
        <row r="1420">
          <cell r="B1420">
            <v>605144</v>
          </cell>
          <cell r="C1420" t="str">
            <v>234</v>
          </cell>
          <cell r="D1420" t="str">
            <v>Kitala</v>
          </cell>
          <cell r="E1420" t="str">
            <v>Christopher Alituha</v>
          </cell>
          <cell r="F1420" t="str">
            <v>Wakiso</v>
          </cell>
          <cell r="G1420" t="str">
            <v>Kampala West</v>
          </cell>
          <cell r="H1420" t="str">
            <v>Faridah Nantege</v>
          </cell>
          <cell r="I1420" t="str">
            <v>All</v>
          </cell>
          <cell r="J1420" t="str">
            <v>CAMUSAT Uganda Limited</v>
          </cell>
          <cell r="K1420">
            <v>45114.378472222219</v>
          </cell>
          <cell r="L1420" t="str">
            <v>2023-07-07T09:05:00.000-04:00</v>
          </cell>
          <cell r="M1420">
            <v>45132.490995370368</v>
          </cell>
          <cell r="N1420" t="str">
            <v>2023-07-25T11:47:02.000-04:00</v>
          </cell>
          <cell r="O1420" t="str">
            <v>Patrick Cwinyai</v>
          </cell>
          <cell r="P1420" t="str">
            <v>Audit</v>
          </cell>
          <cell r="Q1420" t="str">
            <v>.109266</v>
          </cell>
          <cell r="R1420" t="str">
            <v>32.5209617</v>
          </cell>
        </row>
        <row r="1421">
          <cell r="B1421">
            <v>606387</v>
          </cell>
          <cell r="C1421" t="str">
            <v>1708</v>
          </cell>
          <cell r="D1421" t="str">
            <v>Malukhu Drive</v>
          </cell>
          <cell r="E1421" t="str">
            <v>Jude Musana</v>
          </cell>
          <cell r="F1421" t="str">
            <v>Mbale</v>
          </cell>
          <cell r="G1421" t="str">
            <v>North East</v>
          </cell>
          <cell r="H1421" t="str">
            <v>William Bwire</v>
          </cell>
          <cell r="I1421" t="str">
            <v>All</v>
          </cell>
          <cell r="K1421">
            <v>45114.382638888892</v>
          </cell>
          <cell r="L1421" t="str">
            <v>2023-07-07T09:11:00.000-04:00</v>
          </cell>
          <cell r="M1421">
            <v>45114.440439814818</v>
          </cell>
          <cell r="N1421" t="str">
            <v>2023-07-07T10:34:14.000-04:00</v>
          </cell>
          <cell r="O1421" t="str">
            <v>Felix Mwebembezi</v>
          </cell>
          <cell r="P1421" t="str">
            <v>Valid</v>
          </cell>
          <cell r="Q1421" t="str">
            <v>1.0701721</v>
          </cell>
          <cell r="R1421" t="str">
            <v>34.1744742</v>
          </cell>
        </row>
        <row r="1422">
          <cell r="B1422">
            <v>701133</v>
          </cell>
          <cell r="C1422" t="str">
            <v>3283</v>
          </cell>
          <cell r="D1422" t="str">
            <v>Muko 2</v>
          </cell>
          <cell r="E1422" t="str">
            <v>Denis Masaba</v>
          </cell>
          <cell r="F1422" t="str">
            <v>Kisoro</v>
          </cell>
          <cell r="G1422" t="str">
            <v>Kabale</v>
          </cell>
          <cell r="H1422" t="str">
            <v>Faridah Nantege</v>
          </cell>
          <cell r="I1422" t="str">
            <v>All</v>
          </cell>
          <cell r="J1422" t="str">
            <v>CAMUSAT Uganda Limited</v>
          </cell>
          <cell r="K1422">
            <v>45114.384722222225</v>
          </cell>
          <cell r="L1422" t="str">
            <v>2023-07-07T09:14:00.000-04:00</v>
          </cell>
          <cell r="M1422">
            <v>45118.317465277774</v>
          </cell>
          <cell r="N1422" t="str">
            <v>2023-07-11T07:37:09.000-04:00</v>
          </cell>
          <cell r="O1422" t="str">
            <v>Wandera John</v>
          </cell>
          <cell r="P1422" t="str">
            <v>Valid</v>
          </cell>
          <cell r="Q1422" t="str">
            <v>-1.10441024880856</v>
          </cell>
          <cell r="R1422" t="str">
            <v>29.5970268175006</v>
          </cell>
        </row>
        <row r="1423">
          <cell r="B1423">
            <v>607496</v>
          </cell>
          <cell r="C1423" t="str">
            <v>KA1142</v>
          </cell>
          <cell r="D1423" t="str">
            <v>Nabweru</v>
          </cell>
          <cell r="E1423" t="str">
            <v>Patrick Kinyera</v>
          </cell>
          <cell r="F1423" t="str">
            <v>Wakiso</v>
          </cell>
          <cell r="H1423" t="str">
            <v>Faridah Nantege</v>
          </cell>
          <cell r="I1423" t="str">
            <v>All</v>
          </cell>
          <cell r="J1423" t="str">
            <v>CAMUSAT Uganda Limited</v>
          </cell>
          <cell r="K1423">
            <v>45114.397222222222</v>
          </cell>
          <cell r="L1423" t="str">
            <v>2023-07-07T09:32:00.000-04:00</v>
          </cell>
          <cell r="M1423">
            <v>45114.44972222222</v>
          </cell>
          <cell r="N1423" t="str">
            <v>2023-07-07T10:47:36.000-04:00</v>
          </cell>
          <cell r="O1423" t="str">
            <v>Musoke Yusuf</v>
          </cell>
          <cell r="P1423" t="str">
            <v>Valid</v>
          </cell>
          <cell r="Q1423" t="str">
            <v>.3685944</v>
          </cell>
          <cell r="R1423" t="str">
            <v>32.5229776</v>
          </cell>
        </row>
        <row r="1424">
          <cell r="B1424">
            <v>605413</v>
          </cell>
          <cell r="C1424" t="str">
            <v>636</v>
          </cell>
          <cell r="D1424" t="str">
            <v>Kiziba</v>
          </cell>
          <cell r="E1424" t="str">
            <v>Robert Otim</v>
          </cell>
          <cell r="F1424" t="str">
            <v>Luwero</v>
          </cell>
          <cell r="G1424" t="str">
            <v>Luwero</v>
          </cell>
          <cell r="H1424" t="str">
            <v>Allan Kavuma</v>
          </cell>
          <cell r="I1424" t="str">
            <v>DG</v>
          </cell>
          <cell r="J1424" t="str">
            <v>I Engineering Uganda Ltd</v>
          </cell>
          <cell r="K1424">
            <v>45114.397916666669</v>
          </cell>
          <cell r="L1424" t="str">
            <v>2023-07-07T09:33:00.000-04:00</v>
          </cell>
          <cell r="M1424">
            <v>45114.410729166666</v>
          </cell>
          <cell r="N1424" t="str">
            <v>2023-07-07T09:51:27.000-04:00</v>
          </cell>
          <cell r="O1424" t="str">
            <v>Kigozi Kenneth</v>
          </cell>
          <cell r="P1424" t="str">
            <v>Valid</v>
          </cell>
          <cell r="Q1424" t="str">
            <v>.84014335</v>
          </cell>
          <cell r="R1424" t="str">
            <v>32.57838722</v>
          </cell>
        </row>
        <row r="1425">
          <cell r="B1425">
            <v>606341</v>
          </cell>
          <cell r="C1425" t="str">
            <v>1515</v>
          </cell>
          <cell r="D1425" t="str">
            <v>Piida A</v>
          </cell>
          <cell r="E1425" t="str">
            <v>Latima Musoke</v>
          </cell>
          <cell r="F1425" t="str">
            <v>Buliisa</v>
          </cell>
          <cell r="G1425" t="str">
            <v>Hoima</v>
          </cell>
          <cell r="H1425" t="str">
            <v>Allan Kavuma</v>
          </cell>
          <cell r="I1425" t="str">
            <v>All</v>
          </cell>
          <cell r="J1425" t="str">
            <v>I Engineering Uganda Ltd</v>
          </cell>
          <cell r="K1425">
            <v>45114.40347222222</v>
          </cell>
          <cell r="L1425" t="str">
            <v>2023-07-07T09:41:00.000-04:00</v>
          </cell>
          <cell r="M1425">
            <v>45114.488275462965</v>
          </cell>
          <cell r="N1425" t="str">
            <v>2023-07-07T11:43:07.000-04:00</v>
          </cell>
          <cell r="O1425" t="str">
            <v>Otyono David</v>
          </cell>
          <cell r="P1425" t="str">
            <v>Valid</v>
          </cell>
          <cell r="Q1425" t="str">
            <v>1.81818666666667</v>
          </cell>
          <cell r="R1425" t="str">
            <v>31.3270266666667</v>
          </cell>
        </row>
        <row r="1426">
          <cell r="B1426">
            <v>605701</v>
          </cell>
          <cell r="C1426" t="str">
            <v>1270</v>
          </cell>
          <cell r="D1426" t="str">
            <v>Namugongo Shrine</v>
          </cell>
          <cell r="E1426" t="str">
            <v>Benbridge Mulongo</v>
          </cell>
          <cell r="F1426" t="str">
            <v>Wakiso</v>
          </cell>
          <cell r="G1426" t="str">
            <v>Kampala East</v>
          </cell>
          <cell r="H1426" t="str">
            <v>William Bwire</v>
          </cell>
          <cell r="I1426" t="str">
            <v>All</v>
          </cell>
          <cell r="K1426">
            <v>45114.405555555553</v>
          </cell>
          <cell r="L1426" t="str">
            <v>2023-07-07T09:44:00.000-04:00</v>
          </cell>
          <cell r="M1426">
            <v>45114.476203703707</v>
          </cell>
          <cell r="N1426" t="str">
            <v>2023-07-07T11:25:44.000-04:00</v>
          </cell>
          <cell r="O1426" t="str">
            <v>Emanzi Ssempa</v>
          </cell>
          <cell r="P1426" t="str">
            <v>Valid</v>
          </cell>
          <cell r="Q1426" t="str">
            <v>.3995808</v>
          </cell>
          <cell r="R1426" t="str">
            <v>32.6637053</v>
          </cell>
        </row>
        <row r="1427">
          <cell r="B1427">
            <v>701460</v>
          </cell>
          <cell r="C1427" t="str">
            <v>3638</v>
          </cell>
          <cell r="D1427" t="str">
            <v>Ngora TC 2</v>
          </cell>
          <cell r="E1427" t="str">
            <v>Moses Kaganda</v>
          </cell>
          <cell r="F1427" t="str">
            <v>Ngora</v>
          </cell>
          <cell r="G1427" t="str">
            <v>Soroti</v>
          </cell>
          <cell r="H1427" t="str">
            <v>William Bwire</v>
          </cell>
          <cell r="I1427" t="str">
            <v>All</v>
          </cell>
          <cell r="K1427">
            <v>45114.410416666666</v>
          </cell>
          <cell r="L1427" t="str">
            <v>2023-07-07T09:51:00.000-04:00</v>
          </cell>
          <cell r="M1427">
            <v>45116.947013888886</v>
          </cell>
          <cell r="N1427" t="str">
            <v>2023-07-09T22:43:42.000-04:00</v>
          </cell>
          <cell r="O1427" t="str">
            <v>Sulaiman Ssekyanzi</v>
          </cell>
          <cell r="P1427" t="str">
            <v>Valid</v>
          </cell>
          <cell r="Q1427" t="str">
            <v>1.4537372</v>
          </cell>
          <cell r="R1427" t="str">
            <v>33.7754277</v>
          </cell>
        </row>
        <row r="1428">
          <cell r="B1428">
            <v>607620</v>
          </cell>
          <cell r="C1428" t="str">
            <v>1122</v>
          </cell>
          <cell r="D1428" t="str">
            <v>Salaama Dubai Zone</v>
          </cell>
          <cell r="E1428" t="str">
            <v>Salim Kinene</v>
          </cell>
          <cell r="F1428" t="str">
            <v>Kampala</v>
          </cell>
          <cell r="H1428" t="str">
            <v>William Bwire</v>
          </cell>
          <cell r="I1428" t="str">
            <v>All</v>
          </cell>
          <cell r="K1428">
            <v>45114.410416666666</v>
          </cell>
          <cell r="L1428" t="str">
            <v>2023-07-07T09:51:00.000-04:00</v>
          </cell>
          <cell r="M1428">
            <v>45114.764664351853</v>
          </cell>
          <cell r="N1428" t="str">
            <v>2023-07-07T18:21:07.000-04:00</v>
          </cell>
          <cell r="O1428" t="str">
            <v>Kabandize Eden</v>
          </cell>
          <cell r="P1428" t="str">
            <v>Audit</v>
          </cell>
          <cell r="Q1428" t="str">
            <v>.2772094</v>
          </cell>
          <cell r="R1428" t="str">
            <v>32.5796954</v>
          </cell>
        </row>
        <row r="1429">
          <cell r="B1429">
            <v>607115</v>
          </cell>
          <cell r="C1429" t="str">
            <v>SO3021</v>
          </cell>
          <cell r="D1429" t="str">
            <v>Entebbe4</v>
          </cell>
          <cell r="E1429" t="str">
            <v>Christopher Alituha</v>
          </cell>
          <cell r="F1429" t="str">
            <v>Wakiso</v>
          </cell>
          <cell r="H1429" t="str">
            <v>Faridah Nantege</v>
          </cell>
          <cell r="I1429" t="str">
            <v>All</v>
          </cell>
          <cell r="J1429" t="str">
            <v>CAMUSAT Uganda Limited</v>
          </cell>
          <cell r="K1429">
            <v>45114.414583333331</v>
          </cell>
          <cell r="L1429" t="str">
            <v>2023-07-07T09:57:00.000-04:00</v>
          </cell>
          <cell r="M1429">
            <v>45114.474143518521</v>
          </cell>
          <cell r="N1429" t="str">
            <v>2023-07-07T11:22:46.000-04:00</v>
          </cell>
          <cell r="O1429" t="str">
            <v>Ahmed Ismail</v>
          </cell>
          <cell r="P1429" t="str">
            <v>Valid</v>
          </cell>
          <cell r="Q1429" t="str">
            <v>.096265</v>
          </cell>
          <cell r="R1429" t="str">
            <v>32.4892616666667</v>
          </cell>
        </row>
        <row r="1430">
          <cell r="B1430">
            <v>606558</v>
          </cell>
          <cell r="C1430" t="str">
            <v>870</v>
          </cell>
          <cell r="D1430" t="str">
            <v>Kyamukweya</v>
          </cell>
          <cell r="E1430" t="str">
            <v>Patrick Kinyera</v>
          </cell>
          <cell r="F1430" t="str">
            <v>Kiboga</v>
          </cell>
          <cell r="G1430" t="str">
            <v>Kampala 2</v>
          </cell>
          <cell r="H1430" t="str">
            <v>Faridah Nantege</v>
          </cell>
          <cell r="I1430" t="str">
            <v>All</v>
          </cell>
          <cell r="J1430" t="str">
            <v>CAMUSAT Uganda Limited</v>
          </cell>
          <cell r="K1430">
            <v>45114.419444444444</v>
          </cell>
          <cell r="L1430" t="str">
            <v>2023-07-07T10:04:00.000-04:00</v>
          </cell>
          <cell r="M1430">
            <v>45114.462523148148</v>
          </cell>
          <cell r="N1430" t="str">
            <v>2023-07-07T11:06:02.000-04:00</v>
          </cell>
          <cell r="O1430" t="str">
            <v>John Moses Luzinda</v>
          </cell>
          <cell r="P1430" t="str">
            <v>Valid</v>
          </cell>
          <cell r="Q1430" t="str">
            <v>1.05611333333333</v>
          </cell>
          <cell r="R1430" t="str">
            <v>31.920775</v>
          </cell>
        </row>
        <row r="1431">
          <cell r="B1431">
            <v>605194</v>
          </cell>
          <cell r="C1431" t="str">
            <v>321</v>
          </cell>
          <cell r="D1431" t="str">
            <v>Isagara</v>
          </cell>
          <cell r="E1431" t="str">
            <v>Latima Musoke</v>
          </cell>
          <cell r="F1431" t="str">
            <v>Masindi</v>
          </cell>
          <cell r="G1431" t="str">
            <v>Western</v>
          </cell>
          <cell r="H1431" t="str">
            <v>Allan Kavuma</v>
          </cell>
          <cell r="I1431" t="str">
            <v>All</v>
          </cell>
          <cell r="J1431" t="str">
            <v>I Engineering Uganda Ltd</v>
          </cell>
          <cell r="K1431">
            <v>45114.425000000003</v>
          </cell>
          <cell r="L1431" t="str">
            <v>2023-07-07T10:12:00.000-04:00</v>
          </cell>
          <cell r="M1431">
            <v>45114.487696759257</v>
          </cell>
          <cell r="N1431" t="str">
            <v>2023-07-07T11:42:17.000-04:00</v>
          </cell>
          <cell r="O1431" t="str">
            <v>Samuel Anguria</v>
          </cell>
          <cell r="P1431" t="str">
            <v>Valid</v>
          </cell>
          <cell r="Q1431" t="str">
            <v>1.594466</v>
          </cell>
          <cell r="R1431" t="str">
            <v>31.6036146</v>
          </cell>
        </row>
        <row r="1432">
          <cell r="B1432">
            <v>606733</v>
          </cell>
          <cell r="C1432" t="str">
            <v>259</v>
          </cell>
          <cell r="D1432" t="str">
            <v>Butwale-Nabirumba</v>
          </cell>
          <cell r="E1432" t="str">
            <v>Samuel Naseke</v>
          </cell>
          <cell r="F1432" t="str">
            <v>Kamuli</v>
          </cell>
          <cell r="G1432" t="str">
            <v>Iganga</v>
          </cell>
          <cell r="H1432" t="str">
            <v>William Bwire</v>
          </cell>
          <cell r="I1432" t="str">
            <v>All</v>
          </cell>
          <cell r="K1432">
            <v>45114.431944444441</v>
          </cell>
          <cell r="L1432" t="str">
            <v>2023-07-07T10:22:00.000-04:00</v>
          </cell>
          <cell r="M1432">
            <v>45114.477118055554</v>
          </cell>
          <cell r="N1432" t="str">
            <v>2023-07-07T11:27:03.000-04:00</v>
          </cell>
          <cell r="O1432" t="str">
            <v>Alex Eyalu</v>
          </cell>
          <cell r="P1432" t="str">
            <v>Audit</v>
          </cell>
          <cell r="Q1432" t="str">
            <v>1.0218713</v>
          </cell>
          <cell r="R1432" t="str">
            <v>33.1798297</v>
          </cell>
        </row>
        <row r="1433">
          <cell r="B1433">
            <v>605672</v>
          </cell>
          <cell r="C1433" t="str">
            <v>1214</v>
          </cell>
          <cell r="D1433" t="str">
            <v>Tororo_Town</v>
          </cell>
          <cell r="E1433" t="str">
            <v>Jude Musana</v>
          </cell>
          <cell r="F1433" t="str">
            <v>Tororo</v>
          </cell>
          <cell r="G1433" t="str">
            <v>North East</v>
          </cell>
          <cell r="H1433" t="str">
            <v>William Bwire</v>
          </cell>
          <cell r="I1433" t="str">
            <v>All</v>
          </cell>
          <cell r="K1433">
            <v>45114.439583333333</v>
          </cell>
          <cell r="L1433" t="str">
            <v>2023-07-07T10:33:00.000-04:00</v>
          </cell>
          <cell r="M1433">
            <v>45114.873090277775</v>
          </cell>
          <cell r="N1433" t="str">
            <v>2023-07-07T20:57:15.000-04:00</v>
          </cell>
          <cell r="O1433" t="str">
            <v>Kellie Mukiibi</v>
          </cell>
          <cell r="P1433" t="str">
            <v>Valid</v>
          </cell>
          <cell r="Q1433" t="str">
            <v>.6924</v>
          </cell>
          <cell r="R1433" t="str">
            <v>34.1805483333333</v>
          </cell>
        </row>
        <row r="1434">
          <cell r="B1434">
            <v>609406</v>
          </cell>
          <cell r="C1434" t="str">
            <v>Unknown</v>
          </cell>
          <cell r="D1434" t="str">
            <v>Kashayo</v>
          </cell>
          <cell r="E1434" t="str">
            <v>Denis Masaba</v>
          </cell>
          <cell r="F1434" t="str">
            <v>Rukungiri</v>
          </cell>
          <cell r="G1434" t="str">
            <v>Western</v>
          </cell>
          <cell r="H1434" t="str">
            <v>Faridah Nantege</v>
          </cell>
          <cell r="I1434" t="str">
            <v>All</v>
          </cell>
          <cell r="J1434" t="str">
            <v>CAMUSAT Uganda Limited</v>
          </cell>
          <cell r="K1434">
            <v>45114.443055555559</v>
          </cell>
          <cell r="L1434" t="str">
            <v>2023-07-07T10:38:00.000-04:00</v>
          </cell>
          <cell r="M1434">
            <v>45128.675034722219</v>
          </cell>
          <cell r="N1434" t="str">
            <v>2023-07-21T16:12:03.000-04:00</v>
          </cell>
          <cell r="O1434" t="str">
            <v>Herbert Ndawula</v>
          </cell>
          <cell r="P1434" t="str">
            <v>Valid</v>
          </cell>
          <cell r="Q1434" t="str">
            <v>-.748046666666667</v>
          </cell>
          <cell r="R1434" t="str">
            <v>29.86789</v>
          </cell>
        </row>
        <row r="1435">
          <cell r="B1435">
            <v>605396</v>
          </cell>
          <cell r="C1435" t="str">
            <v>607</v>
          </cell>
          <cell r="D1435" t="str">
            <v>Pader</v>
          </cell>
          <cell r="E1435" t="str">
            <v>Muhamood Kyongo</v>
          </cell>
          <cell r="F1435" t="str">
            <v>Pader</v>
          </cell>
          <cell r="G1435" t="str">
            <v>Northern</v>
          </cell>
          <cell r="H1435" t="str">
            <v>Allan Kavuma</v>
          </cell>
          <cell r="I1435" t="str">
            <v>All</v>
          </cell>
          <cell r="J1435" t="str">
            <v>I Engineering Uganda Ltd</v>
          </cell>
          <cell r="K1435">
            <v>45114.445138888892</v>
          </cell>
          <cell r="L1435" t="str">
            <v>2023-07-07T10:41:00.000-04:00</v>
          </cell>
          <cell r="M1435">
            <v>45114.550798611112</v>
          </cell>
          <cell r="N1435" t="str">
            <v>2023-07-07T13:13:09.000-04:00</v>
          </cell>
          <cell r="O1435" t="str">
            <v>Joseph Kasolo</v>
          </cell>
          <cell r="P1435" t="str">
            <v>Valid</v>
          </cell>
          <cell r="Q1435" t="str">
            <v>2.8918028</v>
          </cell>
          <cell r="R1435" t="str">
            <v>33.0748514</v>
          </cell>
        </row>
        <row r="1436">
          <cell r="B1436">
            <v>609708</v>
          </cell>
          <cell r="C1436" t="str">
            <v>KA1932</v>
          </cell>
          <cell r="D1436" t="str">
            <v>Lugoba</v>
          </cell>
          <cell r="E1436" t="str">
            <v>Joash Lubwama</v>
          </cell>
          <cell r="F1436" t="str">
            <v>Kampala</v>
          </cell>
          <cell r="G1436" t="str">
            <v>Kampala North</v>
          </cell>
          <cell r="H1436" t="str">
            <v>Allan Kavuma</v>
          </cell>
          <cell r="I1436" t="str">
            <v>All</v>
          </cell>
          <cell r="J1436" t="str">
            <v>I Engineering Uganda Ltd</v>
          </cell>
          <cell r="K1436">
            <v>45114.445833333331</v>
          </cell>
          <cell r="L1436" t="str">
            <v>2023-07-07T10:42:00.000-04:00</v>
          </cell>
          <cell r="M1436">
            <v>45114.535266203704</v>
          </cell>
          <cell r="N1436" t="str">
            <v>2023-07-07T12:50:47.000-04:00</v>
          </cell>
          <cell r="O1436" t="str">
            <v>Ronnie Muhindo</v>
          </cell>
          <cell r="P1436" t="str">
            <v>Valid</v>
          </cell>
          <cell r="Q1436" t="str">
            <v>.37495797</v>
          </cell>
          <cell r="R1436" t="str">
            <v>32.55075679</v>
          </cell>
        </row>
        <row r="1437">
          <cell r="B1437">
            <v>608297</v>
          </cell>
          <cell r="C1437" t="str">
            <v>EA5444</v>
          </cell>
          <cell r="D1437" t="str">
            <v>Sagitu Island</v>
          </cell>
          <cell r="E1437" t="str">
            <v>Emmanuel Kafuko</v>
          </cell>
          <cell r="F1437" t="str">
            <v>Namayingo</v>
          </cell>
          <cell r="H1437" t="str">
            <v>William Bwire</v>
          </cell>
          <cell r="I1437" t="str">
            <v>All</v>
          </cell>
          <cell r="K1437">
            <v>45114.447222222225</v>
          </cell>
          <cell r="L1437" t="str">
            <v>2023-07-07T10:44:00.000-04:00</v>
          </cell>
          <cell r="M1437">
            <v>45117.403935185182</v>
          </cell>
          <cell r="N1437" t="str">
            <v>2023-07-10T09:41:40.000-04:00</v>
          </cell>
          <cell r="O1437" t="str">
            <v>Steven Bukenya</v>
          </cell>
          <cell r="P1437" t="str">
            <v>Valid</v>
          </cell>
          <cell r="Q1437" t="str">
            <v>.0212533333333333</v>
          </cell>
          <cell r="R1437" t="str">
            <v>33.6396866666667</v>
          </cell>
        </row>
        <row r="1438">
          <cell r="B1438">
            <v>605450</v>
          </cell>
          <cell r="C1438" t="str">
            <v>719</v>
          </cell>
          <cell r="D1438" t="str">
            <v>Obongi</v>
          </cell>
          <cell r="E1438" t="str">
            <v>Innocent Ayiko</v>
          </cell>
          <cell r="F1438" t="str">
            <v>Moyo</v>
          </cell>
          <cell r="G1438" t="str">
            <v>Northern</v>
          </cell>
          <cell r="H1438" t="str">
            <v>Allan Kavuma</v>
          </cell>
          <cell r="I1438" t="str">
            <v>All</v>
          </cell>
          <cell r="J1438" t="str">
            <v>I Engineering Uganda Ltd</v>
          </cell>
          <cell r="K1438">
            <v>45114.448611111111</v>
          </cell>
          <cell r="L1438" t="str">
            <v>2023-07-07T10:46:00.000-04:00</v>
          </cell>
          <cell r="M1438">
            <v>45114.544293981482</v>
          </cell>
          <cell r="N1438" t="str">
            <v>2023-07-07T13:03:47.000-04:00</v>
          </cell>
          <cell r="O1438" t="str">
            <v>Micheal Kiryowa</v>
          </cell>
          <cell r="P1438" t="str">
            <v>Valid</v>
          </cell>
          <cell r="Q1438" t="str">
            <v>3.28135666666667</v>
          </cell>
          <cell r="R1438" t="str">
            <v>31.5427933333333</v>
          </cell>
        </row>
        <row r="1439">
          <cell r="B1439">
            <v>605020</v>
          </cell>
          <cell r="C1439" t="str">
            <v>24</v>
          </cell>
          <cell r="D1439" t="str">
            <v>Masaka Sports</v>
          </cell>
          <cell r="E1439" t="str">
            <v>Patrick Kalibbala</v>
          </cell>
          <cell r="F1439" t="str">
            <v>Masaka</v>
          </cell>
          <cell r="G1439" t="str">
            <v>Kampala West</v>
          </cell>
          <cell r="H1439" t="str">
            <v>Faridah Nantege</v>
          </cell>
          <cell r="I1439" t="str">
            <v>All</v>
          </cell>
          <cell r="J1439" t="str">
            <v>CAMUSAT Uganda Limited</v>
          </cell>
          <cell r="K1439">
            <v>45114.456944444442</v>
          </cell>
          <cell r="L1439" t="str">
            <v>2023-07-07T10:58:00.000-04:00</v>
          </cell>
          <cell r="M1439">
            <v>45114.504976851851</v>
          </cell>
          <cell r="N1439" t="str">
            <v>2023-07-07T12:07:10.000-04:00</v>
          </cell>
          <cell r="O1439" t="str">
            <v>Richard Ssenyondo</v>
          </cell>
          <cell r="P1439" t="str">
            <v>Valid</v>
          </cell>
          <cell r="Q1439" t="str">
            <v>-.337342</v>
          </cell>
          <cell r="R1439" t="str">
            <v>31.7341251</v>
          </cell>
        </row>
        <row r="1440">
          <cell r="B1440">
            <v>606309</v>
          </cell>
          <cell r="C1440" t="str">
            <v>1684</v>
          </cell>
          <cell r="D1440" t="str">
            <v>Bulindo</v>
          </cell>
          <cell r="E1440" t="str">
            <v>Benbridge Mulongo</v>
          </cell>
          <cell r="F1440" t="str">
            <v>Wakiso</v>
          </cell>
          <cell r="G1440" t="str">
            <v>Kampala East</v>
          </cell>
          <cell r="H1440" t="str">
            <v>William Bwire</v>
          </cell>
          <cell r="I1440" t="str">
            <v>All</v>
          </cell>
          <cell r="K1440">
            <v>45114.459027777775</v>
          </cell>
          <cell r="L1440" t="str">
            <v>2023-07-07T11:01:00.000-04:00</v>
          </cell>
          <cell r="M1440">
            <v>45114.554652777777</v>
          </cell>
          <cell r="N1440" t="str">
            <v>2023-07-07T13:18:42.000-04:00</v>
          </cell>
          <cell r="O1440" t="str">
            <v>Mohamed Ntambi</v>
          </cell>
          <cell r="P1440" t="str">
            <v>Audit</v>
          </cell>
          <cell r="Q1440" t="str">
            <v>.425936666666667</v>
          </cell>
          <cell r="R1440" t="str">
            <v>32.64328</v>
          </cell>
        </row>
        <row r="1441">
          <cell r="B1441">
            <v>609473</v>
          </cell>
          <cell r="C1441" t="str">
            <v>WE2832</v>
          </cell>
          <cell r="D1441" t="str">
            <v>Bujumbura East</v>
          </cell>
          <cell r="E1441" t="str">
            <v>Latima Musoke</v>
          </cell>
          <cell r="F1441" t="str">
            <v>Hoima</v>
          </cell>
          <cell r="G1441" t="str">
            <v>Hoima</v>
          </cell>
          <cell r="H1441" t="str">
            <v>Allan Kavuma</v>
          </cell>
          <cell r="I1441" t="str">
            <v>All</v>
          </cell>
          <cell r="J1441" t="str">
            <v>I Engineering Uganda Ltd</v>
          </cell>
          <cell r="K1441">
            <v>45114.461111111108</v>
          </cell>
          <cell r="L1441" t="str">
            <v>2023-07-07T11:04:00.000-04:00</v>
          </cell>
          <cell r="M1441">
            <v>45115.472233796296</v>
          </cell>
          <cell r="N1441" t="str">
            <v>2023-07-08T11:20:01.000-04:00</v>
          </cell>
          <cell r="O1441" t="str">
            <v>Nsereko Ivan</v>
          </cell>
          <cell r="P1441" t="str">
            <v>Valid</v>
          </cell>
          <cell r="Q1441" t="str">
            <v>1.43605626</v>
          </cell>
          <cell r="R1441" t="str">
            <v>31.35975985</v>
          </cell>
        </row>
        <row r="1442">
          <cell r="B1442">
            <v>609529</v>
          </cell>
          <cell r="C1442" t="str">
            <v>NO4420</v>
          </cell>
          <cell r="D1442" t="str">
            <v>Komolicher</v>
          </cell>
          <cell r="E1442" t="str">
            <v>Moses Wandera</v>
          </cell>
          <cell r="F1442" t="str">
            <v>Kaabong</v>
          </cell>
          <cell r="G1442" t="str">
            <v>Soroti</v>
          </cell>
          <cell r="H1442" t="str">
            <v>William Bwire</v>
          </cell>
          <cell r="I1442" t="str">
            <v>All</v>
          </cell>
          <cell r="J1442" t="str">
            <v>CAMUSAT Uganda Limited</v>
          </cell>
          <cell r="K1442">
            <v>45114.462500000001</v>
          </cell>
          <cell r="L1442" t="str">
            <v>2023-07-07T11:06:00.000-04:00</v>
          </cell>
          <cell r="M1442">
            <v>45114.570879629631</v>
          </cell>
          <cell r="N1442" t="str">
            <v>2023-07-07T13:42:04.000-04:00</v>
          </cell>
          <cell r="O1442" t="str">
            <v>Kawuma Marvin</v>
          </cell>
          <cell r="P1442" t="str">
            <v>Valid</v>
          </cell>
          <cell r="Q1442" t="str">
            <v>3.6821503</v>
          </cell>
          <cell r="R1442" t="str">
            <v>33.9491795</v>
          </cell>
        </row>
        <row r="1443">
          <cell r="B1443">
            <v>605178</v>
          </cell>
          <cell r="C1443" t="str">
            <v>299</v>
          </cell>
          <cell r="D1443" t="str">
            <v>Ntungamo</v>
          </cell>
          <cell r="E1443" t="str">
            <v>Denis Masaba</v>
          </cell>
          <cell r="F1443" t="str">
            <v>Ntungamo</v>
          </cell>
          <cell r="G1443" t="str">
            <v>Western</v>
          </cell>
          <cell r="H1443" t="str">
            <v>Faridah Nantege</v>
          </cell>
          <cell r="I1443" t="str">
            <v>Air Conditioner</v>
          </cell>
          <cell r="J1443" t="str">
            <v>CAMUSAT Uganda Limited</v>
          </cell>
          <cell r="K1443">
            <v>45114.473611111112</v>
          </cell>
          <cell r="L1443" t="str">
            <v>2023-07-07T11:22:00.000-04:00</v>
          </cell>
          <cell r="M1443">
            <v>45115.318229166667</v>
          </cell>
          <cell r="N1443" t="str">
            <v>2023-07-08T07:38:15.000-04:00</v>
          </cell>
          <cell r="O1443" t="str">
            <v>Trogin Mushabe</v>
          </cell>
          <cell r="P1443" t="str">
            <v>Audit</v>
          </cell>
          <cell r="Q1443" t="str">
            <v>-.8683886</v>
          </cell>
          <cell r="R1443" t="str">
            <v>30.2364892</v>
          </cell>
        </row>
        <row r="1444">
          <cell r="B1444">
            <v>701263</v>
          </cell>
          <cell r="C1444" t="str">
            <v>002</v>
          </cell>
          <cell r="D1444" t="str">
            <v>Aponye Mall Nakasero</v>
          </cell>
          <cell r="E1444" t="str">
            <v>Salim Kinene</v>
          </cell>
          <cell r="F1444" t="str">
            <v>Kampala</v>
          </cell>
          <cell r="G1444" t="str">
            <v>Kampala South</v>
          </cell>
          <cell r="H1444" t="str">
            <v>William Bwire</v>
          </cell>
          <cell r="I1444" t="str">
            <v>All</v>
          </cell>
          <cell r="K1444">
            <v>45114.478472222225</v>
          </cell>
          <cell r="L1444" t="str">
            <v>2023-07-07T11:29:00.000-04:00</v>
          </cell>
          <cell r="M1444">
            <v>45121.374490740738</v>
          </cell>
          <cell r="N1444" t="str">
            <v>2023-07-14T08:59:16.000-04:00</v>
          </cell>
          <cell r="O1444" t="str">
            <v>Jamilu Mumbya</v>
          </cell>
          <cell r="P1444" t="str">
            <v>Valid</v>
          </cell>
          <cell r="Q1444" t="str">
            <v>.3119692</v>
          </cell>
          <cell r="R1444" t="str">
            <v>32.5777709</v>
          </cell>
        </row>
        <row r="1445">
          <cell r="B1445">
            <v>605097</v>
          </cell>
          <cell r="C1445" t="str">
            <v>127</v>
          </cell>
          <cell r="D1445" t="str">
            <v>Rwagaaju</v>
          </cell>
          <cell r="E1445" t="str">
            <v>Thomasi Seruyange</v>
          </cell>
          <cell r="F1445" t="str">
            <v>Mbarara</v>
          </cell>
          <cell r="G1445" t="str">
            <v>Western</v>
          </cell>
          <cell r="H1445" t="str">
            <v>Faridah Nantege</v>
          </cell>
          <cell r="I1445" t="str">
            <v>All</v>
          </cell>
          <cell r="J1445" t="str">
            <v>CAMUSAT Uganda Limited</v>
          </cell>
          <cell r="K1445">
            <v>45114.481249999997</v>
          </cell>
          <cell r="L1445" t="str">
            <v>2023-07-07T11:33:00.000-04:00</v>
          </cell>
          <cell r="M1445">
            <v>45114.641076388885</v>
          </cell>
          <cell r="N1445" t="str">
            <v>2023-07-07T15:23:09.000-04:00</v>
          </cell>
          <cell r="O1445" t="str">
            <v>Abdul Kintu</v>
          </cell>
          <cell r="P1445" t="str">
            <v>Valid</v>
          </cell>
          <cell r="Q1445" t="str">
            <v>-.5414717</v>
          </cell>
          <cell r="R1445" t="str">
            <v>30.7296178</v>
          </cell>
        </row>
        <row r="1446">
          <cell r="B1446">
            <v>609179</v>
          </cell>
          <cell r="C1446" t="str">
            <v>WE2226</v>
          </cell>
          <cell r="D1446" t="str">
            <v>Kinyara</v>
          </cell>
          <cell r="E1446" t="str">
            <v>Latima Musoke</v>
          </cell>
          <cell r="F1446" t="str">
            <v>Masindi</v>
          </cell>
          <cell r="G1446" t="str">
            <v>Western</v>
          </cell>
          <cell r="H1446" t="str">
            <v>Allan Kavuma</v>
          </cell>
          <cell r="I1446" t="str">
            <v>Janitorial</v>
          </cell>
          <cell r="J1446" t="str">
            <v>I Engineering Uganda Ltd</v>
          </cell>
          <cell r="K1446">
            <v>45114.487500000003</v>
          </cell>
          <cell r="L1446" t="str">
            <v>2023-07-07T11:42:00.000-04:00</v>
          </cell>
          <cell r="M1446">
            <v>45114.493946759256</v>
          </cell>
          <cell r="N1446" t="str">
            <v>2023-07-07T11:51:17.000-04:00</v>
          </cell>
          <cell r="O1446" t="str">
            <v>Samuel Anguria</v>
          </cell>
          <cell r="P1446" t="str">
            <v>Valid</v>
          </cell>
          <cell r="Q1446" t="str">
            <v>1.5944353</v>
          </cell>
          <cell r="R1446" t="str">
            <v>31.6037251</v>
          </cell>
        </row>
        <row r="1447">
          <cell r="B1447">
            <v>607321</v>
          </cell>
          <cell r="C1447" t="str">
            <v>EA5405</v>
          </cell>
          <cell r="D1447" t="str">
            <v>Kiyunga</v>
          </cell>
          <cell r="E1447" t="str">
            <v>Samuel Naseke</v>
          </cell>
          <cell r="F1447" t="str">
            <v>Mukono</v>
          </cell>
          <cell r="H1447" t="str">
            <v>William Bwire</v>
          </cell>
          <cell r="I1447" t="str">
            <v>All</v>
          </cell>
          <cell r="K1447">
            <v>45114.488888888889</v>
          </cell>
          <cell r="L1447" t="str">
            <v>2023-07-07T11:44:00.000-04:00</v>
          </cell>
          <cell r="M1447">
            <v>45114.576631944445</v>
          </cell>
          <cell r="N1447" t="str">
            <v>2023-07-07T13:50:21.000-04:00</v>
          </cell>
          <cell r="O1447" t="str">
            <v>Solomon Kintu</v>
          </cell>
          <cell r="P1447" t="str">
            <v>Valid</v>
          </cell>
          <cell r="Q1447" t="str">
            <v>.48483</v>
          </cell>
          <cell r="R1447" t="str">
            <v>32.7527283</v>
          </cell>
        </row>
        <row r="1448">
          <cell r="B1448">
            <v>609357</v>
          </cell>
          <cell r="C1448" t="str">
            <v>WE2700</v>
          </cell>
          <cell r="D1448" t="str">
            <v>Butanda</v>
          </cell>
          <cell r="E1448" t="str">
            <v>Denis Masaba</v>
          </cell>
          <cell r="F1448" t="str">
            <v>Kabale</v>
          </cell>
          <cell r="G1448" t="str">
            <v>Western</v>
          </cell>
          <cell r="H1448" t="str">
            <v>Faridah Nantege</v>
          </cell>
          <cell r="I1448" t="str">
            <v>All</v>
          </cell>
          <cell r="J1448" t="str">
            <v>CAMUSAT Uganda Limited</v>
          </cell>
          <cell r="K1448">
            <v>45114.488888888889</v>
          </cell>
          <cell r="L1448" t="str">
            <v>2023-07-07T11:44:00.000-04:00</v>
          </cell>
          <cell r="M1448">
            <v>45128.345300925925</v>
          </cell>
          <cell r="N1448" t="str">
            <v>2023-07-21T08:17:14.000-04:00</v>
          </cell>
          <cell r="O1448" t="str">
            <v>Ssematimba Ibrahim</v>
          </cell>
          <cell r="P1448" t="str">
            <v>Valid</v>
          </cell>
          <cell r="Q1448" t="str">
            <v>-1.4423945</v>
          </cell>
          <cell r="R1448" t="str">
            <v>29.9104666</v>
          </cell>
        </row>
        <row r="1449">
          <cell r="B1449">
            <v>606739</v>
          </cell>
          <cell r="C1449" t="str">
            <v>133</v>
          </cell>
          <cell r="D1449" t="str">
            <v>Somero</v>
          </cell>
          <cell r="E1449" t="str">
            <v>Jude Musana</v>
          </cell>
          <cell r="F1449" t="str">
            <v>Mbale</v>
          </cell>
          <cell r="G1449" t="str">
            <v>Mobile</v>
          </cell>
          <cell r="H1449" t="str">
            <v>William Bwire</v>
          </cell>
          <cell r="I1449" t="str">
            <v>All</v>
          </cell>
          <cell r="K1449">
            <v>45114.492361111108</v>
          </cell>
          <cell r="L1449" t="str">
            <v>2023-07-07T11:49:00.000-04:00</v>
          </cell>
          <cell r="M1449">
            <v>45114.525567129633</v>
          </cell>
          <cell r="N1449" t="str">
            <v>2023-07-07T12:36:49.000-04:00</v>
          </cell>
          <cell r="O1449" t="str">
            <v>Felix Mwebembezi</v>
          </cell>
          <cell r="P1449" t="str">
            <v>Valid</v>
          </cell>
          <cell r="Q1449" t="str">
            <v>1.0869813</v>
          </cell>
          <cell r="R1449" t="str">
            <v>34.1696129</v>
          </cell>
        </row>
        <row r="1450">
          <cell r="B1450">
            <v>609178</v>
          </cell>
          <cell r="C1450" t="str">
            <v>WE2149</v>
          </cell>
          <cell r="D1450" t="str">
            <v>Kinyara</v>
          </cell>
          <cell r="E1450" t="str">
            <v>Latima Musoke</v>
          </cell>
          <cell r="F1450" t="str">
            <v>Masindi</v>
          </cell>
          <cell r="G1450" t="str">
            <v>Western</v>
          </cell>
          <cell r="H1450" t="str">
            <v>Allan Kavuma</v>
          </cell>
          <cell r="I1450" t="str">
            <v>All</v>
          </cell>
          <cell r="J1450" t="str">
            <v>I Engineering Uganda Ltd</v>
          </cell>
          <cell r="K1450">
            <v>45114.494444444441</v>
          </cell>
          <cell r="L1450" t="str">
            <v>2023-07-07T11:52:00.000-04:00</v>
          </cell>
          <cell r="M1450">
            <v>45114.582199074073</v>
          </cell>
          <cell r="N1450" t="str">
            <v>2023-07-07T13:58:22.000-04:00</v>
          </cell>
          <cell r="O1450" t="str">
            <v>Samuel Anguria</v>
          </cell>
          <cell r="P1450" t="str">
            <v>Audit</v>
          </cell>
          <cell r="Q1450" t="str">
            <v>1.59464622</v>
          </cell>
          <cell r="R1450" t="str">
            <v>31.60361392</v>
          </cell>
        </row>
        <row r="1451">
          <cell r="B1451">
            <v>607773</v>
          </cell>
          <cell r="C1451" t="str">
            <v>KA1661</v>
          </cell>
          <cell r="D1451" t="str">
            <v>Salaama Rd_Bukejje Zone</v>
          </cell>
          <cell r="E1451" t="str">
            <v>Salim Kinene</v>
          </cell>
          <cell r="F1451" t="str">
            <v>Kampala</v>
          </cell>
          <cell r="H1451" t="str">
            <v>William Bwire</v>
          </cell>
          <cell r="I1451" t="str">
            <v>All</v>
          </cell>
          <cell r="K1451">
            <v>45114.495138888888</v>
          </cell>
          <cell r="L1451" t="str">
            <v>2023-07-07T11:53:00.000-04:00</v>
          </cell>
          <cell r="M1451">
            <v>45114.772048611114</v>
          </cell>
          <cell r="N1451" t="str">
            <v>2023-07-07T18:31:45.000-04:00</v>
          </cell>
          <cell r="O1451" t="str">
            <v>Kabandize Eden</v>
          </cell>
          <cell r="P1451" t="str">
            <v>Valid</v>
          </cell>
          <cell r="Q1451" t="str">
            <v>.272015</v>
          </cell>
          <cell r="R1451" t="str">
            <v>32.58504</v>
          </cell>
        </row>
        <row r="1452">
          <cell r="B1452">
            <v>607467</v>
          </cell>
          <cell r="C1452" t="str">
            <v>WE2166</v>
          </cell>
          <cell r="D1452" t="str">
            <v>Mukukute</v>
          </cell>
          <cell r="E1452" t="str">
            <v>Patrick Kalibbala</v>
          </cell>
          <cell r="F1452" t="str">
            <v>Lyantonde</v>
          </cell>
          <cell r="H1452" t="str">
            <v>Faridah Nantege</v>
          </cell>
          <cell r="I1452" t="str">
            <v>All</v>
          </cell>
          <cell r="J1452" t="str">
            <v>CAMUSAT Uganda Limited</v>
          </cell>
          <cell r="K1452">
            <v>45114.498611111114</v>
          </cell>
          <cell r="L1452" t="str">
            <v>2023-07-07T11:58:00.000-04:00</v>
          </cell>
          <cell r="M1452">
            <v>45114.659421296295</v>
          </cell>
          <cell r="N1452" t="str">
            <v>2023-07-07T15:49:34.000-04:00</v>
          </cell>
          <cell r="O1452" t="str">
            <v>David Semakula</v>
          </cell>
          <cell r="P1452" t="str">
            <v>Valid</v>
          </cell>
          <cell r="Q1452" t="str">
            <v>-.355143333333333</v>
          </cell>
          <cell r="R1452" t="str">
            <v>31.2783483333333</v>
          </cell>
        </row>
        <row r="1453">
          <cell r="B1453">
            <v>606306</v>
          </cell>
          <cell r="C1453" t="str">
            <v>1339</v>
          </cell>
          <cell r="D1453" t="str">
            <v>Amagoro A</v>
          </cell>
          <cell r="E1453" t="str">
            <v>Jude Musana</v>
          </cell>
          <cell r="F1453" t="str">
            <v>Tororo</v>
          </cell>
          <cell r="G1453" t="str">
            <v>North East</v>
          </cell>
          <cell r="H1453" t="str">
            <v>William Bwire</v>
          </cell>
          <cell r="I1453" t="str">
            <v>All</v>
          </cell>
          <cell r="K1453">
            <v>45114.498611111114</v>
          </cell>
          <cell r="L1453" t="str">
            <v>2023-07-07T11:58:00.000-04:00</v>
          </cell>
          <cell r="M1453">
            <v>45114.873391203706</v>
          </cell>
          <cell r="N1453" t="str">
            <v>2023-07-07T20:57:41.000-04:00</v>
          </cell>
          <cell r="O1453" t="str">
            <v>Kellie Mukiibi</v>
          </cell>
          <cell r="P1453" t="str">
            <v>Valid</v>
          </cell>
          <cell r="Q1453" t="str">
            <v>.691055</v>
          </cell>
          <cell r="R1453" t="str">
            <v>34.1983767</v>
          </cell>
        </row>
        <row r="1454">
          <cell r="B1454">
            <v>607340</v>
          </cell>
          <cell r="C1454" t="str">
            <v>2215</v>
          </cell>
          <cell r="D1454" t="str">
            <v>Kyaliwajjala_A</v>
          </cell>
          <cell r="E1454" t="str">
            <v>Benbridge Mulongo</v>
          </cell>
          <cell r="F1454" t="str">
            <v>Wakiso</v>
          </cell>
          <cell r="H1454" t="str">
            <v>William Bwire</v>
          </cell>
          <cell r="I1454" t="str">
            <v>All</v>
          </cell>
          <cell r="K1454">
            <v>45114.50277777778</v>
          </cell>
          <cell r="L1454" t="str">
            <v>2023-07-07T12:04:00.000-04:00</v>
          </cell>
          <cell r="M1454">
            <v>45114.577685185184</v>
          </cell>
          <cell r="N1454" t="str">
            <v>2023-07-07T13:51:52.000-04:00</v>
          </cell>
          <cell r="O1454" t="str">
            <v>Emanzi Ssempa</v>
          </cell>
          <cell r="P1454" t="str">
            <v>Valid</v>
          </cell>
          <cell r="Q1454" t="str">
            <v>.3858204</v>
          </cell>
          <cell r="R1454" t="str">
            <v>32.6527733</v>
          </cell>
        </row>
        <row r="1455">
          <cell r="B1455">
            <v>606903</v>
          </cell>
          <cell r="C1455" t="str">
            <v>2407</v>
          </cell>
          <cell r="D1455" t="str">
            <v>Kayanda</v>
          </cell>
          <cell r="E1455" t="str">
            <v>Robert Otim</v>
          </cell>
          <cell r="F1455" t="str">
            <v>Luwero</v>
          </cell>
          <cell r="G1455" t="str">
            <v>Kampala North</v>
          </cell>
          <cell r="H1455" t="str">
            <v>Allan Kavuma</v>
          </cell>
          <cell r="I1455" t="str">
            <v>All</v>
          </cell>
          <cell r="J1455" t="str">
            <v>I Engineering Uganda Ltd</v>
          </cell>
          <cell r="K1455">
            <v>45114.50277777778</v>
          </cell>
          <cell r="L1455" t="str">
            <v>2023-07-07T12:04:00.000-04:00</v>
          </cell>
          <cell r="M1455">
            <v>45114.535011574073</v>
          </cell>
          <cell r="N1455" t="str">
            <v>2023-07-07T12:50:25.000-04:00</v>
          </cell>
          <cell r="O1455" t="str">
            <v>Claude Musinguzi</v>
          </cell>
          <cell r="P1455" t="str">
            <v>Valid</v>
          </cell>
          <cell r="Q1455" t="str">
            <v>.59637192</v>
          </cell>
          <cell r="R1455" t="str">
            <v>32.38052665</v>
          </cell>
        </row>
        <row r="1456">
          <cell r="B1456">
            <v>605445</v>
          </cell>
          <cell r="C1456" t="str">
            <v>712</v>
          </cell>
          <cell r="D1456" t="str">
            <v>Kabwangasi</v>
          </cell>
          <cell r="E1456" t="str">
            <v>Jude Musana</v>
          </cell>
          <cell r="F1456" t="str">
            <v>Pallisa</v>
          </cell>
          <cell r="G1456" t="str">
            <v>North East</v>
          </cell>
          <cell r="H1456" t="str">
            <v>William Bwire</v>
          </cell>
          <cell r="I1456" t="str">
            <v>All</v>
          </cell>
          <cell r="K1456">
            <v>45114.506944444445</v>
          </cell>
          <cell r="L1456" t="str">
            <v>2023-07-07T12:10:00.000-04:00</v>
          </cell>
          <cell r="M1456">
            <v>45117.935624999998</v>
          </cell>
          <cell r="N1456" t="str">
            <v>2023-07-10T22:27:18.000-04:00</v>
          </cell>
          <cell r="O1456" t="str">
            <v>William Mbajjwe</v>
          </cell>
          <cell r="P1456" t="str">
            <v>Valid</v>
          </cell>
          <cell r="Q1456" t="str">
            <v>1.13845333333333</v>
          </cell>
          <cell r="R1456" t="str">
            <v>34.109325</v>
          </cell>
        </row>
        <row r="1457">
          <cell r="B1457">
            <v>605858</v>
          </cell>
          <cell r="C1457" t="str">
            <v>233</v>
          </cell>
          <cell r="D1457" t="str">
            <v>Kabasanda</v>
          </cell>
          <cell r="E1457" t="str">
            <v>Patrick Kalibbala</v>
          </cell>
          <cell r="F1457" t="str">
            <v>Butambala</v>
          </cell>
          <cell r="G1457" t="str">
            <v>Kampala West</v>
          </cell>
          <cell r="H1457" t="str">
            <v>Faridah Nantege</v>
          </cell>
          <cell r="I1457" t="str">
            <v>All</v>
          </cell>
          <cell r="J1457" t="str">
            <v>CAMUSAT Uganda Limited</v>
          </cell>
          <cell r="K1457">
            <v>45114.513194444444</v>
          </cell>
          <cell r="L1457" t="str">
            <v>2023-07-07T12:19:00.000-04:00</v>
          </cell>
          <cell r="M1457">
            <v>45127.360763888886</v>
          </cell>
          <cell r="N1457" t="str">
            <v>2023-07-20T08:39:30.000-04:00</v>
          </cell>
          <cell r="O1457" t="str">
            <v>Patrick Eyotre</v>
          </cell>
          <cell r="P1457" t="str">
            <v>Valid</v>
          </cell>
          <cell r="Q1457" t="str">
            <v>.2662219</v>
          </cell>
          <cell r="R1457" t="str">
            <v>32.215624</v>
          </cell>
        </row>
        <row r="1458">
          <cell r="B1458">
            <v>609467</v>
          </cell>
          <cell r="C1458" t="str">
            <v>EA5526</v>
          </cell>
          <cell r="D1458" t="str">
            <v>Bulegeya</v>
          </cell>
          <cell r="E1458" t="str">
            <v>Samuel Naseke</v>
          </cell>
          <cell r="F1458" t="str">
            <v>Buyende</v>
          </cell>
          <cell r="H1458" t="str">
            <v>William Bwire</v>
          </cell>
          <cell r="I1458" t="str">
            <v>All</v>
          </cell>
          <cell r="K1458">
            <v>45114.515972222223</v>
          </cell>
          <cell r="L1458" t="str">
            <v>2023-07-07T12:23:00.000-04:00</v>
          </cell>
          <cell r="M1458">
            <v>45114.577476851853</v>
          </cell>
          <cell r="N1458" t="str">
            <v>2023-07-07T13:51:34.000-04:00</v>
          </cell>
          <cell r="O1458" t="str">
            <v>Alex Eyalu</v>
          </cell>
          <cell r="P1458" t="str">
            <v>Valid</v>
          </cell>
          <cell r="Q1458" t="str">
            <v>1.1522333</v>
          </cell>
          <cell r="R1458" t="str">
            <v>33.212715</v>
          </cell>
        </row>
        <row r="1459">
          <cell r="B1459">
            <v>606139</v>
          </cell>
          <cell r="C1459" t="str">
            <v>1153</v>
          </cell>
          <cell r="D1459" t="str">
            <v>Irundu</v>
          </cell>
          <cell r="E1459" t="str">
            <v>Emmanuel Kafuko</v>
          </cell>
          <cell r="F1459" t="str">
            <v>Buyende</v>
          </cell>
          <cell r="G1459" t="str">
            <v>Kampala East</v>
          </cell>
          <cell r="H1459" t="str">
            <v>William Bwire</v>
          </cell>
          <cell r="I1459" t="str">
            <v>All</v>
          </cell>
          <cell r="K1459">
            <v>45114.518750000003</v>
          </cell>
          <cell r="L1459" t="str">
            <v>2023-07-07T12:27:00.000-04:00</v>
          </cell>
          <cell r="M1459">
            <v>45114.537766203706</v>
          </cell>
          <cell r="N1459" t="str">
            <v>2023-07-07T12:54:23.000-04:00</v>
          </cell>
          <cell r="O1459" t="str">
            <v>Fuma Amos</v>
          </cell>
          <cell r="P1459" t="str">
            <v>Valid</v>
          </cell>
          <cell r="Q1459" t="str">
            <v>1.2127583</v>
          </cell>
          <cell r="R1459" t="str">
            <v>33.3788333</v>
          </cell>
        </row>
        <row r="1460">
          <cell r="B1460">
            <v>607424</v>
          </cell>
          <cell r="C1460" t="str">
            <v>WE2083</v>
          </cell>
          <cell r="D1460" t="str">
            <v>Masaka</v>
          </cell>
          <cell r="E1460" t="str">
            <v>Patrick Kalibbala</v>
          </cell>
          <cell r="F1460" t="str">
            <v>Masaka</v>
          </cell>
          <cell r="H1460" t="str">
            <v>Faridah Nantege</v>
          </cell>
          <cell r="I1460" t="str">
            <v>All</v>
          </cell>
          <cell r="J1460" t="str">
            <v>CAMUSAT Uganda Limited</v>
          </cell>
          <cell r="K1460">
            <v>45114.522222222222</v>
          </cell>
          <cell r="L1460" t="str">
            <v>2023-07-07T12:32:00.000-04:00</v>
          </cell>
          <cell r="M1460">
            <v>45114.570717592593</v>
          </cell>
          <cell r="N1460" t="str">
            <v>2023-07-07T13:41:50.000-04:00</v>
          </cell>
          <cell r="O1460" t="str">
            <v>Richard Ssenyondo</v>
          </cell>
          <cell r="P1460" t="str">
            <v>Valid</v>
          </cell>
          <cell r="Q1460" t="str">
            <v>-.337585</v>
          </cell>
          <cell r="R1460" t="str">
            <v>31.7344104</v>
          </cell>
        </row>
        <row r="1461">
          <cell r="B1461">
            <v>608657</v>
          </cell>
          <cell r="C1461" t="str">
            <v>NO4297</v>
          </cell>
          <cell r="D1461" t="str">
            <v>Pasai</v>
          </cell>
          <cell r="E1461" t="str">
            <v>Innocent Ayiko</v>
          </cell>
          <cell r="F1461" t="str">
            <v>Zombo</v>
          </cell>
          <cell r="G1461" t="str">
            <v>Northern</v>
          </cell>
          <cell r="H1461" t="str">
            <v>Allan Kavuma</v>
          </cell>
          <cell r="I1461" t="str">
            <v>All</v>
          </cell>
          <cell r="J1461" t="str">
            <v>I Engineering Uganda Ltd</v>
          </cell>
          <cell r="K1461">
            <v>45114.524305555555</v>
          </cell>
          <cell r="L1461" t="str">
            <v>2023-07-07T12:35:00.000-04:00</v>
          </cell>
          <cell r="M1461">
            <v>45120.954421296294</v>
          </cell>
          <cell r="N1461" t="str">
            <v>2023-07-13T22:54:22.000-04:00</v>
          </cell>
          <cell r="O1461" t="str">
            <v>Ian Isagara</v>
          </cell>
          <cell r="P1461" t="str">
            <v>Valid</v>
          </cell>
          <cell r="Q1461" t="str">
            <v>2.58280386</v>
          </cell>
          <cell r="R1461" t="str">
            <v>30.836725</v>
          </cell>
        </row>
        <row r="1462">
          <cell r="B1462">
            <v>608643</v>
          </cell>
          <cell r="C1462" t="str">
            <v>4063</v>
          </cell>
          <cell r="D1462" t="str">
            <v>Pader</v>
          </cell>
          <cell r="E1462" t="str">
            <v>Muhamood Kyongo</v>
          </cell>
          <cell r="F1462" t="str">
            <v>Pader</v>
          </cell>
          <cell r="G1462" t="str">
            <v>Northern</v>
          </cell>
          <cell r="H1462" t="str">
            <v>Allan Kavuma</v>
          </cell>
          <cell r="I1462" t="str">
            <v>All</v>
          </cell>
          <cell r="J1462" t="str">
            <v>I Engineering Uganda Ltd</v>
          </cell>
          <cell r="K1462">
            <v>45114.525694444441</v>
          </cell>
          <cell r="L1462" t="str">
            <v>2023-07-07T12:37:00.000-04:00</v>
          </cell>
          <cell r="M1462">
            <v>45115.646666666667</v>
          </cell>
          <cell r="N1462" t="str">
            <v>2023-07-08T15:31:12.000-04:00</v>
          </cell>
          <cell r="O1462" t="str">
            <v>Joseph Kasolo</v>
          </cell>
          <cell r="P1462" t="str">
            <v>Valid</v>
          </cell>
          <cell r="Q1462" t="str">
            <v>2.8912137</v>
          </cell>
          <cell r="R1462" t="str">
            <v>33.0757729</v>
          </cell>
        </row>
        <row r="1463">
          <cell r="B1463">
            <v>607777</v>
          </cell>
          <cell r="C1463" t="str">
            <v>KA1696</v>
          </cell>
          <cell r="D1463" t="str">
            <v>Kyungu</v>
          </cell>
          <cell r="E1463" t="str">
            <v>Samuel Naseke</v>
          </cell>
          <cell r="F1463" t="str">
            <v>Mukono</v>
          </cell>
          <cell r="H1463" t="str">
            <v>William Bwire</v>
          </cell>
          <cell r="I1463" t="str">
            <v>All</v>
          </cell>
          <cell r="K1463">
            <v>45114.527083333334</v>
          </cell>
          <cell r="L1463" t="str">
            <v>2023-07-07T12:39:00.000-04:00</v>
          </cell>
          <cell r="M1463">
            <v>45114.555844907409</v>
          </cell>
          <cell r="N1463" t="str">
            <v>2023-07-07T13:20:25.000-04:00</v>
          </cell>
          <cell r="O1463" t="str">
            <v>Wasswa muhamad</v>
          </cell>
          <cell r="P1463" t="str">
            <v>Valid</v>
          </cell>
          <cell r="Q1463" t="str">
            <v>.3431833</v>
          </cell>
          <cell r="R1463" t="str">
            <v>32.7337817</v>
          </cell>
        </row>
        <row r="1464">
          <cell r="B1464">
            <v>607554</v>
          </cell>
          <cell r="C1464" t="str">
            <v>WE2193</v>
          </cell>
          <cell r="D1464" t="str">
            <v>Namutamba</v>
          </cell>
          <cell r="E1464" t="str">
            <v>Patrick Kinyera</v>
          </cell>
          <cell r="F1464" t="str">
            <v>Mityana</v>
          </cell>
          <cell r="H1464" t="str">
            <v>Faridah Nantege</v>
          </cell>
          <cell r="I1464" t="str">
            <v>Janitorial</v>
          </cell>
          <cell r="J1464" t="str">
            <v>CAMUSAT Uganda Limited</v>
          </cell>
          <cell r="K1464">
            <v>45114.529861111114</v>
          </cell>
          <cell r="L1464" t="str">
            <v>2023-07-07T12:43:00.000-04:00</v>
          </cell>
          <cell r="M1464">
            <v>45114.53533564815</v>
          </cell>
          <cell r="N1464" t="str">
            <v>2023-07-07T12:50:53.000-04:00</v>
          </cell>
          <cell r="O1464" t="str">
            <v>Geoffrey Kyambadde</v>
          </cell>
          <cell r="P1464" t="str">
            <v>Valid</v>
          </cell>
          <cell r="Q1464" t="str">
            <v>.3895367</v>
          </cell>
          <cell r="R1464" t="str">
            <v>32.1508317</v>
          </cell>
        </row>
        <row r="1465">
          <cell r="B1465">
            <v>608601</v>
          </cell>
          <cell r="C1465" t="str">
            <v>NO4113</v>
          </cell>
          <cell r="D1465" t="str">
            <v>Madi_Opei</v>
          </cell>
          <cell r="E1465" t="str">
            <v>Moses Kaganda</v>
          </cell>
          <cell r="F1465" t="str">
            <v>Gulu</v>
          </cell>
          <cell r="G1465" t="str">
            <v>Northern</v>
          </cell>
          <cell r="H1465" t="str">
            <v>Allan Kavuma</v>
          </cell>
          <cell r="I1465" t="str">
            <v>All</v>
          </cell>
          <cell r="J1465" t="str">
            <v>I Engineering Uganda Ltd</v>
          </cell>
          <cell r="K1465">
            <v>45114.531944444447</v>
          </cell>
          <cell r="L1465" t="str">
            <v>2023-07-07T12:46:00.000-04:00</v>
          </cell>
          <cell r="M1465">
            <v>45114.59511574074</v>
          </cell>
          <cell r="N1465" t="str">
            <v>2023-07-07T14:16:58.000-04:00</v>
          </cell>
          <cell r="O1465" t="str">
            <v>Hassan waswa</v>
          </cell>
          <cell r="P1465" t="str">
            <v>Valid</v>
          </cell>
          <cell r="Q1465" t="str">
            <v>3.59738682</v>
          </cell>
          <cell r="R1465" t="str">
            <v>33.09138198</v>
          </cell>
        </row>
        <row r="1466">
          <cell r="B1466">
            <v>608521</v>
          </cell>
          <cell r="C1466" t="str">
            <v>4083</v>
          </cell>
          <cell r="D1466" t="str">
            <v>Anaka</v>
          </cell>
          <cell r="E1466" t="str">
            <v>Moses Kaganda</v>
          </cell>
          <cell r="F1466" t="str">
            <v>Nwoya</v>
          </cell>
          <cell r="G1466" t="str">
            <v>Northern</v>
          </cell>
          <cell r="H1466" t="str">
            <v>Allan Kavuma</v>
          </cell>
          <cell r="I1466" t="str">
            <v>All</v>
          </cell>
          <cell r="J1466" t="str">
            <v>I Engineering Uganda Ltd</v>
          </cell>
          <cell r="K1466">
            <v>45114.538194444445</v>
          </cell>
          <cell r="L1466" t="str">
            <v>2023-07-07T12:55:00.000-04:00</v>
          </cell>
          <cell r="M1466">
            <v>45114.58252314815</v>
          </cell>
          <cell r="N1466" t="str">
            <v>2023-07-07T13:58:50.000-04:00</v>
          </cell>
          <cell r="O1466" t="str">
            <v>Ddungu Semei</v>
          </cell>
          <cell r="P1466" t="str">
            <v>Valid</v>
          </cell>
          <cell r="Q1466" t="str">
            <v>2.6021423</v>
          </cell>
          <cell r="R1466" t="str">
            <v>31.9481109</v>
          </cell>
        </row>
        <row r="1467">
          <cell r="B1467">
            <v>701028</v>
          </cell>
          <cell r="C1467" t="str">
            <v>98</v>
          </cell>
          <cell r="D1467" t="str">
            <v>Kiryatete West</v>
          </cell>
          <cell r="E1467" t="str">
            <v>Latima Musoke</v>
          </cell>
          <cell r="F1467" t="str">
            <v>Hoima</v>
          </cell>
          <cell r="G1467" t="str">
            <v>Hoima</v>
          </cell>
          <cell r="H1467" t="str">
            <v>Allan Kavuma</v>
          </cell>
          <cell r="I1467" t="str">
            <v>All</v>
          </cell>
          <cell r="J1467" t="str">
            <v>I Engineering Uganda Ltd</v>
          </cell>
          <cell r="K1467">
            <v>45114.544444444444</v>
          </cell>
          <cell r="L1467" t="str">
            <v>2023-07-07T13:04:00.000-04:00</v>
          </cell>
          <cell r="M1467">
            <v>45117.618634259263</v>
          </cell>
          <cell r="N1467" t="str">
            <v>2023-07-10T14:50:50.000-04:00</v>
          </cell>
          <cell r="O1467" t="str">
            <v>Nsereko Ivan</v>
          </cell>
          <cell r="P1467" t="str">
            <v>Valid</v>
          </cell>
          <cell r="Q1467" t="str">
            <v>1.43114768</v>
          </cell>
          <cell r="R1467" t="str">
            <v>31.3361917</v>
          </cell>
        </row>
        <row r="1468">
          <cell r="B1468">
            <v>605490</v>
          </cell>
          <cell r="C1468" t="str">
            <v>816</v>
          </cell>
          <cell r="D1468" t="str">
            <v>Mbale_Town</v>
          </cell>
          <cell r="E1468" t="str">
            <v>Jude Musana</v>
          </cell>
          <cell r="F1468" t="str">
            <v>Mbale</v>
          </cell>
          <cell r="G1468" t="str">
            <v>North East</v>
          </cell>
          <cell r="H1468" t="str">
            <v>William Bwire</v>
          </cell>
          <cell r="I1468" t="str">
            <v>All</v>
          </cell>
          <cell r="K1468">
            <v>45114.54583333333</v>
          </cell>
          <cell r="L1468" t="str">
            <v>2023-07-07T13:06:00.000-04:00</v>
          </cell>
          <cell r="M1468">
            <v>45114.564826388887</v>
          </cell>
          <cell r="N1468" t="str">
            <v>2023-07-07T13:33:21.000-04:00</v>
          </cell>
          <cell r="O1468" t="str">
            <v>Felix Mwebembezi</v>
          </cell>
          <cell r="P1468" t="str">
            <v>Valid</v>
          </cell>
          <cell r="Q1468" t="str">
            <v>1.0740796</v>
          </cell>
          <cell r="R1468" t="str">
            <v>34.1771336</v>
          </cell>
        </row>
        <row r="1469">
          <cell r="B1469">
            <v>607037</v>
          </cell>
          <cell r="C1469" t="str">
            <v>KA1687</v>
          </cell>
          <cell r="D1469" t="str">
            <v>Bujjuko</v>
          </cell>
          <cell r="E1469" t="str">
            <v>Patrick Kinyera</v>
          </cell>
          <cell r="F1469" t="str">
            <v>Mpigi</v>
          </cell>
          <cell r="H1469" t="str">
            <v>Faridah Nantege</v>
          </cell>
          <cell r="I1469" t="str">
            <v>All</v>
          </cell>
          <cell r="J1469" t="str">
            <v>CAMUSAT Uganda Limited</v>
          </cell>
          <cell r="K1469">
            <v>45114.547222222223</v>
          </cell>
          <cell r="L1469" t="str">
            <v>2023-07-07T13:08:00.000-04:00</v>
          </cell>
          <cell r="M1469">
            <v>45114.578645833331</v>
          </cell>
          <cell r="N1469" t="str">
            <v>2023-07-07T13:53:15.000-04:00</v>
          </cell>
          <cell r="O1469" t="str">
            <v>Richard Ssekono</v>
          </cell>
          <cell r="P1469" t="str">
            <v>Valid</v>
          </cell>
          <cell r="Q1469" t="str">
            <v>.3298903</v>
          </cell>
          <cell r="R1469" t="str">
            <v>32.3702883</v>
          </cell>
        </row>
        <row r="1470">
          <cell r="B1470">
            <v>607534</v>
          </cell>
          <cell r="C1470" t="str">
            <v>EA5167</v>
          </cell>
          <cell r="D1470" t="str">
            <v>Namataba</v>
          </cell>
          <cell r="E1470" t="str">
            <v>Samuel Naseke</v>
          </cell>
          <cell r="F1470" t="str">
            <v>Mukono</v>
          </cell>
          <cell r="H1470" t="str">
            <v>William Bwire</v>
          </cell>
          <cell r="I1470" t="str">
            <v>All</v>
          </cell>
          <cell r="K1470">
            <v>45114.549305555556</v>
          </cell>
          <cell r="L1470" t="str">
            <v>2023-07-07T13:11:00.000-04:00</v>
          </cell>
          <cell r="M1470">
            <v>45114.774340277778</v>
          </cell>
          <cell r="N1470" t="str">
            <v>2023-07-07T18:35:03.000-04:00</v>
          </cell>
          <cell r="O1470" t="str">
            <v>Edrisa Katongole</v>
          </cell>
          <cell r="P1470" t="str">
            <v>Valid</v>
          </cell>
          <cell r="Q1470" t="str">
            <v>.366865</v>
          </cell>
          <cell r="R1470" t="str">
            <v>32.8450983333333</v>
          </cell>
        </row>
        <row r="1471">
          <cell r="B1471">
            <v>606623</v>
          </cell>
          <cell r="C1471" t="str">
            <v>2055</v>
          </cell>
          <cell r="D1471" t="str">
            <v>Maganda</v>
          </cell>
          <cell r="E1471" t="str">
            <v>Emmanuel Kafuko</v>
          </cell>
          <cell r="F1471" t="str">
            <v>Mayuge</v>
          </cell>
          <cell r="G1471" t="str">
            <v>Kampala East</v>
          </cell>
          <cell r="H1471" t="str">
            <v>William Bwire</v>
          </cell>
          <cell r="I1471" t="str">
            <v>All</v>
          </cell>
          <cell r="K1471">
            <v>45114.554166666669</v>
          </cell>
          <cell r="L1471" t="str">
            <v>2023-07-07T13:18:00.000-04:00</v>
          </cell>
          <cell r="M1471">
            <v>45117.857708333337</v>
          </cell>
          <cell r="N1471" t="str">
            <v>2023-07-10T20:35:06.000-04:00</v>
          </cell>
          <cell r="O1471" t="str">
            <v>Steven Bukenya</v>
          </cell>
          <cell r="P1471" t="str">
            <v>Valid</v>
          </cell>
          <cell r="Q1471" t="str">
            <v>-.0137716666666667</v>
          </cell>
          <cell r="R1471" t="str">
            <v>33.6607183333333</v>
          </cell>
        </row>
        <row r="1472">
          <cell r="B1472">
            <v>607294</v>
          </cell>
          <cell r="C1472" t="str">
            <v>1096</v>
          </cell>
          <cell r="D1472" t="str">
            <v>Kiswa</v>
          </cell>
          <cell r="E1472" t="str">
            <v>Salim Kinene</v>
          </cell>
          <cell r="F1472" t="str">
            <v>Kampala</v>
          </cell>
          <cell r="H1472" t="str">
            <v>William Bwire</v>
          </cell>
          <cell r="I1472" t="str">
            <v>All</v>
          </cell>
          <cell r="K1472">
            <v>45114.560416666667</v>
          </cell>
          <cell r="L1472" t="str">
            <v>2023-07-07T13:27:00.000-04:00</v>
          </cell>
          <cell r="M1472">
            <v>45114.777280092596</v>
          </cell>
          <cell r="N1472" t="str">
            <v>2023-07-07T18:39:17.000-04:00</v>
          </cell>
          <cell r="O1472" t="str">
            <v>Derrick Ahimbisibwe</v>
          </cell>
          <cell r="P1472" t="str">
            <v>Valid</v>
          </cell>
          <cell r="Q1472" t="str">
            <v>.3226078</v>
          </cell>
          <cell r="R1472" t="str">
            <v>32.6103931</v>
          </cell>
        </row>
        <row r="1473">
          <cell r="B1473">
            <v>606184</v>
          </cell>
          <cell r="C1473" t="str">
            <v>1191</v>
          </cell>
          <cell r="D1473" t="str">
            <v>Omot</v>
          </cell>
          <cell r="E1473" t="str">
            <v>Muhamood Kyongo</v>
          </cell>
          <cell r="F1473" t="str">
            <v>Agago</v>
          </cell>
          <cell r="G1473" t="str">
            <v>Northern</v>
          </cell>
          <cell r="H1473" t="str">
            <v>Allan Kavuma</v>
          </cell>
          <cell r="I1473" t="str">
            <v>All</v>
          </cell>
          <cell r="J1473" t="str">
            <v>I Engineering Uganda Ltd</v>
          </cell>
          <cell r="K1473">
            <v>45114.5625</v>
          </cell>
          <cell r="L1473" t="str">
            <v>2023-07-07T13:30:00.000-04:00</v>
          </cell>
          <cell r="M1473">
            <v>45114.701226851852</v>
          </cell>
          <cell r="N1473" t="str">
            <v>2023-07-07T16:49:46.000-04:00</v>
          </cell>
          <cell r="O1473" t="str">
            <v>Bakka Stephen</v>
          </cell>
          <cell r="P1473" t="str">
            <v>Valid</v>
          </cell>
          <cell r="Q1473" t="str">
            <v>2.5623235</v>
          </cell>
          <cell r="R1473" t="str">
            <v>33.3145458</v>
          </cell>
        </row>
        <row r="1474">
          <cell r="B1474">
            <v>609949</v>
          </cell>
          <cell r="C1474" t="str">
            <v>19</v>
          </cell>
          <cell r="D1474" t="str">
            <v>Kyungu</v>
          </cell>
          <cell r="E1474" t="str">
            <v>Samuel Naseke</v>
          </cell>
          <cell r="F1474" t="str">
            <v>Mukono</v>
          </cell>
          <cell r="G1474" t="str">
            <v>Kampala East</v>
          </cell>
          <cell r="H1474" t="str">
            <v>William Bwire</v>
          </cell>
          <cell r="I1474" t="str">
            <v>All</v>
          </cell>
          <cell r="K1474">
            <v>45114.56527777778</v>
          </cell>
          <cell r="L1474" t="str">
            <v>2023-07-07T13:34:00.000-04:00</v>
          </cell>
          <cell r="M1474">
            <v>45126.551215277781</v>
          </cell>
          <cell r="N1474" t="str">
            <v>2023-07-19T13:13:45.000-04:00</v>
          </cell>
          <cell r="O1474" t="str">
            <v>Wasswa muhamad</v>
          </cell>
          <cell r="P1474" t="str">
            <v>Valid</v>
          </cell>
          <cell r="Q1474" t="str">
            <v>.3383383</v>
          </cell>
          <cell r="R1474" t="str">
            <v>32.7284667</v>
          </cell>
        </row>
        <row r="1475">
          <cell r="B1475">
            <v>607608</v>
          </cell>
          <cell r="C1475" t="str">
            <v>KA1329</v>
          </cell>
          <cell r="D1475" t="str">
            <v>Platinum</v>
          </cell>
          <cell r="E1475" t="str">
            <v>Salim Kinene</v>
          </cell>
          <cell r="F1475" t="str">
            <v>Kampala</v>
          </cell>
          <cell r="H1475" t="str">
            <v>William Bwire</v>
          </cell>
          <cell r="I1475" t="str">
            <v>All</v>
          </cell>
          <cell r="K1475">
            <v>45114.566666666666</v>
          </cell>
          <cell r="L1475" t="str">
            <v>2023-07-07T13:36:00.000-04:00</v>
          </cell>
          <cell r="M1475">
            <v>45121.366041666668</v>
          </cell>
          <cell r="N1475" t="str">
            <v>2023-07-14T08:47:06.000-04:00</v>
          </cell>
          <cell r="O1475" t="str">
            <v>Jamilu Mumbya</v>
          </cell>
          <cell r="P1475" t="str">
            <v>Valid</v>
          </cell>
          <cell r="Q1475" t="str">
            <v>.3115767</v>
          </cell>
          <cell r="R1475" t="str">
            <v>32.5777056</v>
          </cell>
        </row>
        <row r="1476">
          <cell r="B1476">
            <v>701047</v>
          </cell>
          <cell r="C1476" t="str">
            <v>AIRTEL01</v>
          </cell>
          <cell r="D1476" t="str">
            <v>Busiya</v>
          </cell>
          <cell r="E1476" t="str">
            <v>Samuel Naseke</v>
          </cell>
          <cell r="F1476" t="str">
            <v>Jinja</v>
          </cell>
          <cell r="G1476" t="str">
            <v>Mukono</v>
          </cell>
          <cell r="H1476" t="str">
            <v>William Bwire</v>
          </cell>
          <cell r="I1476" t="str">
            <v>All</v>
          </cell>
          <cell r="K1476">
            <v>45114.568749999999</v>
          </cell>
          <cell r="L1476" t="str">
            <v>2023-07-07T13:39:00.000-04:00</v>
          </cell>
          <cell r="M1476">
            <v>45114.936018518521</v>
          </cell>
          <cell r="N1476" t="str">
            <v>2023-07-07T22:27:52.000-04:00</v>
          </cell>
          <cell r="O1476" t="str">
            <v>Gerald Ngale</v>
          </cell>
          <cell r="P1476" t="str">
            <v>Valid</v>
          </cell>
          <cell r="Q1476" t="str">
            <v>.65565</v>
          </cell>
          <cell r="R1476" t="str">
            <v>33.175125</v>
          </cell>
        </row>
        <row r="1477">
          <cell r="B1477">
            <v>605546</v>
          </cell>
          <cell r="C1477" t="str">
            <v>946</v>
          </cell>
          <cell r="D1477" t="str">
            <v>Dokolo</v>
          </cell>
          <cell r="E1477" t="str">
            <v>Moses Wandera</v>
          </cell>
          <cell r="F1477" t="str">
            <v>Dokolo</v>
          </cell>
          <cell r="G1477" t="str">
            <v>Northern</v>
          </cell>
          <cell r="H1477" t="str">
            <v>William Bwire</v>
          </cell>
          <cell r="I1477" t="str">
            <v>All</v>
          </cell>
          <cell r="K1477">
            <v>45114.570833333331</v>
          </cell>
          <cell r="L1477" t="str">
            <v>2023-07-07T13:42:00.000-04:00</v>
          </cell>
          <cell r="M1477">
            <v>45116.273495370369</v>
          </cell>
          <cell r="N1477" t="str">
            <v>2023-07-09T06:33:50.000-04:00</v>
          </cell>
          <cell r="O1477" t="str">
            <v>David Mayanja</v>
          </cell>
          <cell r="P1477" t="str">
            <v>Valid</v>
          </cell>
          <cell r="Q1477" t="str">
            <v>1.91215833333333</v>
          </cell>
          <cell r="R1477" t="str">
            <v>33.1755016666667</v>
          </cell>
        </row>
        <row r="1478">
          <cell r="B1478">
            <v>607055</v>
          </cell>
          <cell r="C1478" t="str">
            <v>KA1094</v>
          </cell>
          <cell r="D1478" t="str">
            <v>Bulange</v>
          </cell>
          <cell r="E1478" t="str">
            <v>Christopher Alituha</v>
          </cell>
          <cell r="F1478" t="str">
            <v>Kampala</v>
          </cell>
          <cell r="H1478" t="str">
            <v>Faridah Nantege</v>
          </cell>
          <cell r="I1478" t="str">
            <v>All</v>
          </cell>
          <cell r="J1478" t="str">
            <v>CAMUSAT Uganda Limited</v>
          </cell>
          <cell r="K1478">
            <v>45114.570833333331</v>
          </cell>
          <cell r="L1478" t="str">
            <v>2023-07-07T13:42:00.000-04:00</v>
          </cell>
          <cell r="M1478">
            <v>45114.639768518522</v>
          </cell>
          <cell r="N1478" t="str">
            <v>2023-07-07T15:21:16.000-04:00</v>
          </cell>
          <cell r="O1478" t="str">
            <v>Juma Lubega</v>
          </cell>
          <cell r="P1478" t="str">
            <v>Valid</v>
          </cell>
          <cell r="Q1478" t="str">
            <v>.3190729</v>
          </cell>
          <cell r="R1478" t="str">
            <v>32.550774</v>
          </cell>
        </row>
        <row r="1479">
          <cell r="B1479">
            <v>605291</v>
          </cell>
          <cell r="C1479" t="str">
            <v>462</v>
          </cell>
          <cell r="D1479" t="str">
            <v>Kawempe_Lugoba</v>
          </cell>
          <cell r="E1479" t="str">
            <v>Joash Lubwama</v>
          </cell>
          <cell r="F1479" t="str">
            <v>Wakiso</v>
          </cell>
          <cell r="G1479" t="str">
            <v>Kampala Central</v>
          </cell>
          <cell r="H1479" t="str">
            <v>Allan Kavuma</v>
          </cell>
          <cell r="I1479" t="str">
            <v>All</v>
          </cell>
          <cell r="J1479" t="str">
            <v>I Engineering Uganda Ltd</v>
          </cell>
          <cell r="K1479">
            <v>45114.573611111111</v>
          </cell>
          <cell r="L1479" t="str">
            <v>2023-07-07T13:46:00.000-04:00</v>
          </cell>
          <cell r="M1479">
            <v>45132.822280092594</v>
          </cell>
          <cell r="N1479" t="str">
            <v>2023-07-25T19:44:05.000-04:00</v>
          </cell>
          <cell r="O1479" t="str">
            <v>Ronnie Muhindo</v>
          </cell>
          <cell r="P1479" t="str">
            <v>Valid</v>
          </cell>
          <cell r="Q1479" t="str">
            <v>.37310169</v>
          </cell>
          <cell r="R1479" t="str">
            <v>32.54867896</v>
          </cell>
        </row>
        <row r="1480">
          <cell r="B1480">
            <v>608563</v>
          </cell>
          <cell r="C1480" t="str">
            <v>4011</v>
          </cell>
          <cell r="D1480" t="str">
            <v>Kamdini</v>
          </cell>
          <cell r="E1480" t="str">
            <v>Muhamood Kyongo</v>
          </cell>
          <cell r="F1480" t="str">
            <v>Oyam</v>
          </cell>
          <cell r="G1480" t="str">
            <v>Northern</v>
          </cell>
          <cell r="H1480" t="str">
            <v>Allan Kavuma</v>
          </cell>
          <cell r="I1480" t="str">
            <v>All</v>
          </cell>
          <cell r="J1480" t="str">
            <v>I Engineering Uganda Ltd</v>
          </cell>
          <cell r="K1480">
            <v>45114.57708333333</v>
          </cell>
          <cell r="L1480" t="str">
            <v>2023-07-07T13:51:00.000-04:00</v>
          </cell>
          <cell r="M1480">
            <v>45118.355092592596</v>
          </cell>
          <cell r="N1480" t="str">
            <v>2023-07-11T08:31:20.000-04:00</v>
          </cell>
          <cell r="O1480" t="str">
            <v>Lawrence Galibanzora</v>
          </cell>
          <cell r="P1480" t="str">
            <v>Valid</v>
          </cell>
          <cell r="Q1480" t="str">
            <v>2.2474451</v>
          </cell>
          <cell r="R1480" t="str">
            <v>32.3301693</v>
          </cell>
        </row>
        <row r="1481">
          <cell r="B1481">
            <v>607596</v>
          </cell>
          <cell r="C1481" t="str">
            <v>1152</v>
          </cell>
          <cell r="D1481" t="str">
            <v>Ntinda</v>
          </cell>
          <cell r="E1481" t="str">
            <v>Benbridge Mulongo</v>
          </cell>
          <cell r="F1481" t="str">
            <v>Kampala</v>
          </cell>
          <cell r="H1481" t="str">
            <v>William Bwire</v>
          </cell>
          <cell r="I1481" t="str">
            <v>All</v>
          </cell>
          <cell r="K1481">
            <v>45114.577777777777</v>
          </cell>
          <cell r="L1481" t="str">
            <v>2023-07-07T13:52:00.000-04:00</v>
          </cell>
          <cell r="M1481">
            <v>45114.638692129629</v>
          </cell>
          <cell r="N1481" t="str">
            <v>2023-07-07T15:19:43.000-04:00</v>
          </cell>
          <cell r="O1481" t="str">
            <v>Emanzi Ssempa</v>
          </cell>
          <cell r="P1481" t="str">
            <v>Audit</v>
          </cell>
          <cell r="Q1481" t="str">
            <v>.3570327</v>
          </cell>
          <cell r="R1481" t="str">
            <v>32.6168631</v>
          </cell>
        </row>
        <row r="1482">
          <cell r="B1482">
            <v>605173</v>
          </cell>
          <cell r="C1482" t="str">
            <v>289</v>
          </cell>
          <cell r="D1482" t="str">
            <v>Kawaala</v>
          </cell>
          <cell r="E1482" t="str">
            <v>Joash Lubwama</v>
          </cell>
          <cell r="F1482" t="str">
            <v>Kampala</v>
          </cell>
          <cell r="G1482" t="str">
            <v>Kampala East</v>
          </cell>
          <cell r="H1482" t="str">
            <v>Allan Kavuma</v>
          </cell>
          <cell r="I1482" t="str">
            <v>All</v>
          </cell>
          <cell r="J1482" t="str">
            <v>I Engineering Uganda Ltd</v>
          </cell>
          <cell r="K1482">
            <v>45114.57916666667</v>
          </cell>
          <cell r="L1482" t="str">
            <v>2023-07-07T13:54:00.000-04:00</v>
          </cell>
          <cell r="M1482">
            <v>45117.705462962964</v>
          </cell>
          <cell r="N1482" t="str">
            <v>2023-07-10T16:55:52.000-04:00</v>
          </cell>
          <cell r="O1482" t="str">
            <v>Philip Abooki</v>
          </cell>
          <cell r="P1482" t="str">
            <v>Valid</v>
          </cell>
          <cell r="Q1482" t="str">
            <v>.3332043</v>
          </cell>
          <cell r="R1482" t="str">
            <v>32.5557856</v>
          </cell>
        </row>
        <row r="1483">
          <cell r="B1483">
            <v>607271</v>
          </cell>
          <cell r="C1483" t="str">
            <v>KA1061</v>
          </cell>
          <cell r="D1483" t="str">
            <v>Kirinya2</v>
          </cell>
          <cell r="E1483" t="str">
            <v>Benbridge Mulongo</v>
          </cell>
          <cell r="F1483" t="str">
            <v>Kampala</v>
          </cell>
          <cell r="H1483" t="str">
            <v>William Bwire</v>
          </cell>
          <cell r="I1483" t="str">
            <v>All</v>
          </cell>
          <cell r="K1483">
            <v>45114.580555555556</v>
          </cell>
          <cell r="L1483" t="str">
            <v>2023-07-07T13:56:00.000-04:00</v>
          </cell>
          <cell r="M1483">
            <v>45114.674687500003</v>
          </cell>
          <cell r="N1483" t="str">
            <v>2023-07-07T16:11:33.000-04:00</v>
          </cell>
          <cell r="O1483" t="str">
            <v>Deo Kabugo</v>
          </cell>
          <cell r="P1483" t="str">
            <v>Valid</v>
          </cell>
          <cell r="Q1483" t="str">
            <v>.3340048</v>
          </cell>
          <cell r="R1483" t="str">
            <v>32.6718803</v>
          </cell>
        </row>
        <row r="1484">
          <cell r="B1484">
            <v>606896</v>
          </cell>
          <cell r="C1484" t="str">
            <v>2392</v>
          </cell>
          <cell r="D1484" t="str">
            <v>Orube</v>
          </cell>
          <cell r="E1484" t="str">
            <v>Innocent Ayiko</v>
          </cell>
          <cell r="F1484" t="str">
            <v>Arua</v>
          </cell>
          <cell r="G1484" t="str">
            <v>Arua</v>
          </cell>
          <cell r="H1484" t="str">
            <v>Allan Kavuma</v>
          </cell>
          <cell r="I1484" t="str">
            <v>All</v>
          </cell>
          <cell r="J1484" t="str">
            <v>I Engineering Uganda Ltd</v>
          </cell>
          <cell r="K1484">
            <v>45114.581944444442</v>
          </cell>
          <cell r="L1484" t="str">
            <v>2023-07-07T13:58:00.000-04:00</v>
          </cell>
          <cell r="M1484">
            <v>45114.822442129633</v>
          </cell>
          <cell r="N1484" t="str">
            <v>2023-07-07T19:44:19.000-04:00</v>
          </cell>
          <cell r="O1484" t="str">
            <v>Kazungu Ahmed</v>
          </cell>
          <cell r="P1484" t="str">
            <v>Audit</v>
          </cell>
          <cell r="Q1484" t="str">
            <v>3.0262967</v>
          </cell>
          <cell r="R1484" t="str">
            <v>30.930225</v>
          </cell>
        </row>
        <row r="1485">
          <cell r="B1485">
            <v>609322</v>
          </cell>
          <cell r="C1485" t="str">
            <v>WE2348</v>
          </cell>
          <cell r="D1485" t="str">
            <v>Ruhinda</v>
          </cell>
          <cell r="E1485" t="str">
            <v>Denis Masaba</v>
          </cell>
          <cell r="F1485" t="str">
            <v>Mitooma</v>
          </cell>
          <cell r="G1485" t="str">
            <v>Western</v>
          </cell>
          <cell r="H1485" t="str">
            <v>Faridah Nantege</v>
          </cell>
          <cell r="I1485" t="str">
            <v>All</v>
          </cell>
          <cell r="J1485" t="str">
            <v>CAMUSAT Uganda Limited</v>
          </cell>
          <cell r="K1485">
            <v>45114.587500000001</v>
          </cell>
          <cell r="L1485" t="str">
            <v>2023-07-07T14:06:00.000-04:00</v>
          </cell>
          <cell r="M1485">
            <v>45131.643587962964</v>
          </cell>
          <cell r="N1485" t="str">
            <v>2023-07-24T15:26:46.000-04:00</v>
          </cell>
          <cell r="O1485" t="str">
            <v>Herbert Ndawula</v>
          </cell>
          <cell r="P1485" t="str">
            <v>Valid</v>
          </cell>
          <cell r="Q1485" t="str">
            <v>-.69453</v>
          </cell>
          <cell r="R1485" t="str">
            <v>30.0148733333333</v>
          </cell>
        </row>
        <row r="1486">
          <cell r="B1486">
            <v>608622</v>
          </cell>
          <cell r="C1486" t="str">
            <v>4047</v>
          </cell>
          <cell r="D1486" t="str">
            <v>Obongi</v>
          </cell>
          <cell r="E1486" t="str">
            <v>Innocent Ayiko</v>
          </cell>
          <cell r="F1486" t="str">
            <v>Moyo</v>
          </cell>
          <cell r="G1486" t="str">
            <v>Northern</v>
          </cell>
          <cell r="H1486" t="str">
            <v>Allan Kavuma</v>
          </cell>
          <cell r="I1486" t="str">
            <v>All</v>
          </cell>
          <cell r="J1486" t="str">
            <v>I Engineering Uganda Ltd</v>
          </cell>
          <cell r="K1486">
            <v>45114.589583333334</v>
          </cell>
          <cell r="L1486" t="str">
            <v>2023-07-07T14:09:00.000-04:00</v>
          </cell>
          <cell r="M1486">
            <v>45114.659803240742</v>
          </cell>
          <cell r="N1486" t="str">
            <v>2023-07-07T15:50:07.000-04:00</v>
          </cell>
          <cell r="O1486" t="str">
            <v>Micheal Kiryowa</v>
          </cell>
          <cell r="P1486" t="str">
            <v>Valid</v>
          </cell>
          <cell r="Q1486" t="str">
            <v>3.28229833333333</v>
          </cell>
          <cell r="R1486" t="str">
            <v>31.5429233333333</v>
          </cell>
        </row>
        <row r="1487">
          <cell r="B1487">
            <v>609411</v>
          </cell>
          <cell r="C1487" t="str">
            <v>WE2793</v>
          </cell>
          <cell r="D1487" t="str">
            <v>Rwanyena</v>
          </cell>
          <cell r="E1487" t="str">
            <v>Denis Masaba</v>
          </cell>
          <cell r="F1487" t="str">
            <v>Kabale</v>
          </cell>
          <cell r="G1487" t="str">
            <v>Western</v>
          </cell>
          <cell r="H1487" t="str">
            <v>Faridah Nantege</v>
          </cell>
          <cell r="I1487" t="str">
            <v>All</v>
          </cell>
          <cell r="J1487" t="str">
            <v>CAMUSAT Uganda Limited</v>
          </cell>
          <cell r="K1487">
            <v>45114.590277777781</v>
          </cell>
          <cell r="L1487" t="str">
            <v>2023-07-07T14:10:00.000-04:00</v>
          </cell>
          <cell r="M1487">
            <v>45120.888738425929</v>
          </cell>
          <cell r="N1487" t="str">
            <v>2023-07-13T21:19:47.000-04:00</v>
          </cell>
          <cell r="O1487" t="str">
            <v>Ssematimba Ibrahim</v>
          </cell>
          <cell r="P1487" t="str">
            <v>Audit</v>
          </cell>
          <cell r="Q1487" t="str">
            <v>-1.3643243</v>
          </cell>
          <cell r="R1487" t="str">
            <v>29.9390287</v>
          </cell>
        </row>
        <row r="1488">
          <cell r="B1488">
            <v>606130</v>
          </cell>
          <cell r="C1488" t="str">
            <v>1039</v>
          </cell>
          <cell r="D1488" t="str">
            <v>Achuna</v>
          </cell>
          <cell r="E1488" t="str">
            <v>Moses Wandera</v>
          </cell>
          <cell r="F1488" t="str">
            <v>Serere</v>
          </cell>
          <cell r="G1488" t="str">
            <v>North East</v>
          </cell>
          <cell r="H1488" t="str">
            <v>William Bwire</v>
          </cell>
          <cell r="I1488" t="str">
            <v>All</v>
          </cell>
          <cell r="K1488">
            <v>45114.593055555553</v>
          </cell>
          <cell r="L1488" t="str">
            <v>2023-07-07T14:14:00.000-04:00</v>
          </cell>
          <cell r="M1488">
            <v>45116.954629629632</v>
          </cell>
          <cell r="N1488" t="str">
            <v>2023-07-09T22:54:40.000-04:00</v>
          </cell>
          <cell r="O1488" t="str">
            <v>Sulaiman Ssekyanzi</v>
          </cell>
          <cell r="P1488" t="str">
            <v>Valid</v>
          </cell>
          <cell r="Q1488" t="str">
            <v>1.5317965</v>
          </cell>
          <cell r="R1488" t="str">
            <v>33.6562344</v>
          </cell>
        </row>
        <row r="1489">
          <cell r="B1489">
            <v>607218</v>
          </cell>
          <cell r="C1489" t="str">
            <v>WE2114</v>
          </cell>
          <cell r="D1489" t="str">
            <v>Kawanga</v>
          </cell>
          <cell r="E1489" t="str">
            <v>Patrick Kinyera</v>
          </cell>
          <cell r="F1489" t="str">
            <v>Mityana</v>
          </cell>
          <cell r="H1489" t="str">
            <v>Faridah Nantege</v>
          </cell>
          <cell r="I1489" t="str">
            <v>All</v>
          </cell>
          <cell r="J1489" t="str">
            <v>CAMUSAT Uganda Limited</v>
          </cell>
          <cell r="K1489">
            <v>45114.597222222219</v>
          </cell>
          <cell r="L1489" t="str">
            <v>2023-07-07T14:20:00.000-04:00</v>
          </cell>
          <cell r="M1489">
            <v>45114.63008101852</v>
          </cell>
          <cell r="N1489" t="str">
            <v>2023-07-07T15:07:19.000-04:00</v>
          </cell>
          <cell r="O1489" t="str">
            <v>Geoffrey Kyambadde</v>
          </cell>
          <cell r="P1489" t="str">
            <v>Valid</v>
          </cell>
          <cell r="Q1489" t="str">
            <v>.3725183</v>
          </cell>
          <cell r="R1489" t="str">
            <v>32.2508533</v>
          </cell>
        </row>
        <row r="1490">
          <cell r="B1490">
            <v>607440</v>
          </cell>
          <cell r="C1490" t="str">
            <v>3026</v>
          </cell>
          <cell r="D1490" t="str">
            <v>Mbirizi</v>
          </cell>
          <cell r="E1490" t="str">
            <v>Patrick Kalibbala</v>
          </cell>
          <cell r="F1490" t="str">
            <v>Masaka</v>
          </cell>
          <cell r="H1490" t="str">
            <v>Faridah Nantege</v>
          </cell>
          <cell r="I1490" t="str">
            <v>Janitorial</v>
          </cell>
          <cell r="J1490" t="str">
            <v>CAMUSAT Uganda Limited</v>
          </cell>
          <cell r="K1490">
            <v>45114.598611111112</v>
          </cell>
          <cell r="L1490" t="str">
            <v>2023-07-07T14:22:00.000-04:00</v>
          </cell>
          <cell r="M1490">
            <v>45114.601087962961</v>
          </cell>
          <cell r="N1490" t="str">
            <v>2023-07-07T14:25:34.000-04:00</v>
          </cell>
          <cell r="O1490" t="str">
            <v>Douglas Kasirivu</v>
          </cell>
          <cell r="P1490" t="str">
            <v>Valid</v>
          </cell>
          <cell r="Q1490" t="str">
            <v>-.381141666666667</v>
          </cell>
          <cell r="R1490" t="str">
            <v>31.4534483333333</v>
          </cell>
        </row>
        <row r="1491">
          <cell r="B1491">
            <v>606720</v>
          </cell>
          <cell r="C1491" t="str">
            <v>1229</v>
          </cell>
          <cell r="D1491" t="str">
            <v>Bulijo</v>
          </cell>
          <cell r="E1491" t="str">
            <v>Samuel Naseke</v>
          </cell>
          <cell r="F1491" t="str">
            <v>Mukono</v>
          </cell>
          <cell r="G1491" t="str">
            <v>Jinja</v>
          </cell>
          <cell r="H1491" t="str">
            <v>William Bwire</v>
          </cell>
          <cell r="I1491" t="str">
            <v>All</v>
          </cell>
          <cell r="K1491">
            <v>45114.6</v>
          </cell>
          <cell r="L1491" t="str">
            <v>2023-07-07T14:24:00.000-04:00</v>
          </cell>
          <cell r="M1491">
            <v>45114.661828703705</v>
          </cell>
          <cell r="N1491" t="str">
            <v>2023-07-07T15:53:02.000-04:00</v>
          </cell>
          <cell r="O1491" t="str">
            <v>Solomon Kintu</v>
          </cell>
          <cell r="P1491" t="str">
            <v>Audit</v>
          </cell>
          <cell r="Q1491" t="str">
            <v>.478175</v>
          </cell>
          <cell r="R1491" t="str">
            <v>32.7754467</v>
          </cell>
        </row>
        <row r="1492">
          <cell r="B1492">
            <v>607442</v>
          </cell>
          <cell r="C1492" t="str">
            <v>WES430</v>
          </cell>
          <cell r="D1492" t="str">
            <v>Mbirizi</v>
          </cell>
          <cell r="E1492" t="str">
            <v>Patrick Kalibbala</v>
          </cell>
          <cell r="F1492" t="str">
            <v>Lwengo</v>
          </cell>
          <cell r="H1492" t="str">
            <v>Faridah Nantege</v>
          </cell>
          <cell r="I1492" t="str">
            <v>Janitorial</v>
          </cell>
          <cell r="J1492" t="str">
            <v>CAMUSAT Uganda Limited</v>
          </cell>
          <cell r="K1492">
            <v>45114.600694444445</v>
          </cell>
          <cell r="L1492" t="str">
            <v>2023-07-07T14:25:00.000-04:00</v>
          </cell>
          <cell r="M1492">
            <v>45114.61078703704</v>
          </cell>
          <cell r="N1492" t="str">
            <v>2023-07-07T14:39:32.000-04:00</v>
          </cell>
          <cell r="O1492" t="str">
            <v>Douglas Kasirivu</v>
          </cell>
          <cell r="P1492" t="str">
            <v>Valid</v>
          </cell>
          <cell r="Q1492" t="str">
            <v>-.3812045</v>
          </cell>
          <cell r="R1492" t="str">
            <v>31.4536186</v>
          </cell>
        </row>
        <row r="1493">
          <cell r="B1493">
            <v>607770</v>
          </cell>
          <cell r="C1493" t="str">
            <v>KA1744</v>
          </cell>
          <cell r="D1493" t="str">
            <v>Bbira_Kirekka</v>
          </cell>
          <cell r="E1493" t="str">
            <v>Patrick Kinyera</v>
          </cell>
          <cell r="F1493" t="str">
            <v>Wakiso</v>
          </cell>
          <cell r="H1493" t="str">
            <v>Faridah Nantege</v>
          </cell>
          <cell r="I1493" t="str">
            <v>All</v>
          </cell>
          <cell r="J1493" t="str">
            <v>CAMUSAT Uganda Limited</v>
          </cell>
          <cell r="K1493">
            <v>45114.600694444445</v>
          </cell>
          <cell r="L1493" t="str">
            <v>2023-07-07T14:25:00.000-04:00</v>
          </cell>
          <cell r="M1493">
            <v>45114.667824074073</v>
          </cell>
          <cell r="N1493" t="str">
            <v>2023-07-07T16:01:40.000-04:00</v>
          </cell>
          <cell r="O1493" t="str">
            <v>Mark Lukwago</v>
          </cell>
          <cell r="P1493" t="str">
            <v>Valid</v>
          </cell>
          <cell r="Q1493" t="str">
            <v>.35055067</v>
          </cell>
          <cell r="R1493" t="str">
            <v>32.50083369</v>
          </cell>
        </row>
        <row r="1494">
          <cell r="B1494">
            <v>606000</v>
          </cell>
          <cell r="C1494" t="str">
            <v>853</v>
          </cell>
          <cell r="D1494" t="str">
            <v>Mbale Market</v>
          </cell>
          <cell r="E1494" t="str">
            <v>Jude Musana</v>
          </cell>
          <cell r="F1494" t="str">
            <v>Mbale</v>
          </cell>
          <cell r="G1494" t="str">
            <v>North East</v>
          </cell>
          <cell r="H1494" t="str">
            <v>William Bwire</v>
          </cell>
          <cell r="I1494" t="str">
            <v>All</v>
          </cell>
          <cell r="K1494">
            <v>45114.601388888892</v>
          </cell>
          <cell r="L1494" t="str">
            <v>2023-07-07T14:26:00.000-04:00</v>
          </cell>
          <cell r="M1494">
            <v>45114.634212962963</v>
          </cell>
          <cell r="N1494" t="str">
            <v>2023-07-07T15:13:16.000-04:00</v>
          </cell>
          <cell r="O1494" t="str">
            <v>Felix Mwebembezi</v>
          </cell>
          <cell r="P1494" t="str">
            <v>Valid</v>
          </cell>
          <cell r="Q1494" t="str">
            <v>1.0723438</v>
          </cell>
          <cell r="R1494" t="str">
            <v>34.1775231</v>
          </cell>
        </row>
        <row r="1495">
          <cell r="B1495">
            <v>609458</v>
          </cell>
          <cell r="C1495" t="str">
            <v>KA1837</v>
          </cell>
          <cell r="D1495" t="str">
            <v>Kisigula</v>
          </cell>
          <cell r="E1495" t="str">
            <v>Christopher Alituha</v>
          </cell>
          <cell r="F1495" t="str">
            <v>Kampala</v>
          </cell>
          <cell r="H1495" t="str">
            <v>Faridah Nantege</v>
          </cell>
          <cell r="I1495" t="str">
            <v>All</v>
          </cell>
          <cell r="J1495" t="str">
            <v>CAMUSAT Uganda Limited</v>
          </cell>
          <cell r="K1495">
            <v>45114.601388888892</v>
          </cell>
          <cell r="L1495" t="str">
            <v>2023-07-07T14:26:00.000-04:00</v>
          </cell>
          <cell r="M1495">
            <v>45114.624189814815</v>
          </cell>
          <cell r="N1495" t="str">
            <v>2023-07-07T14:58:50.000-04:00</v>
          </cell>
          <cell r="O1495" t="str">
            <v>Rogers Akatuhwera</v>
          </cell>
          <cell r="P1495" t="str">
            <v>Valid</v>
          </cell>
          <cell r="Q1495" t="str">
            <v>.2663783</v>
          </cell>
          <cell r="R1495" t="str">
            <v>32.5367267</v>
          </cell>
        </row>
        <row r="1496">
          <cell r="B1496">
            <v>608018</v>
          </cell>
          <cell r="C1496" t="str">
            <v>EAS260</v>
          </cell>
          <cell r="D1496" t="str">
            <v>Bududa</v>
          </cell>
          <cell r="E1496" t="str">
            <v>Jude Musana</v>
          </cell>
          <cell r="F1496" t="str">
            <v>Manafwa</v>
          </cell>
          <cell r="H1496" t="str">
            <v>William Bwire</v>
          </cell>
          <cell r="I1496" t="str">
            <v>Janitorial</v>
          </cell>
          <cell r="K1496">
            <v>45114.602083333331</v>
          </cell>
          <cell r="L1496" t="str">
            <v>2023-07-07T14:27:00.000-04:00</v>
          </cell>
          <cell r="M1496">
            <v>45117.969456018516</v>
          </cell>
          <cell r="N1496" t="str">
            <v>2023-07-10T23:16:01.000-04:00</v>
          </cell>
          <cell r="O1496" t="str">
            <v>William Mbajjwe</v>
          </cell>
          <cell r="P1496" t="str">
            <v>Valid</v>
          </cell>
          <cell r="Q1496" t="str">
            <v>.969541666666667</v>
          </cell>
          <cell r="R1496" t="str">
            <v>34.3259983333333</v>
          </cell>
        </row>
        <row r="1497">
          <cell r="B1497">
            <v>606539</v>
          </cell>
          <cell r="C1497" t="str">
            <v>1046</v>
          </cell>
          <cell r="D1497" t="str">
            <v>Ikanda</v>
          </cell>
          <cell r="E1497" t="str">
            <v>Samuel Naseke</v>
          </cell>
          <cell r="F1497" t="str">
            <v>Buvuma</v>
          </cell>
          <cell r="G1497" t="str">
            <v>Kampala East</v>
          </cell>
          <cell r="H1497" t="str">
            <v>William Bwire</v>
          </cell>
          <cell r="I1497" t="str">
            <v>All</v>
          </cell>
          <cell r="K1497">
            <v>45114.602777777778</v>
          </cell>
          <cell r="L1497" t="str">
            <v>2023-07-07T14:28:00.000-04:00</v>
          </cell>
          <cell r="M1497">
            <v>45114.631990740738</v>
          </cell>
          <cell r="N1497" t="str">
            <v>2023-07-07T15:10:04.000-04:00</v>
          </cell>
          <cell r="O1497" t="str">
            <v>Fuma Amos</v>
          </cell>
          <cell r="P1497" t="str">
            <v>Valid</v>
          </cell>
          <cell r="Q1497" t="str">
            <v>1.28418</v>
          </cell>
          <cell r="R1497" t="str">
            <v>33.1661933</v>
          </cell>
        </row>
        <row r="1498">
          <cell r="B1498">
            <v>606466</v>
          </cell>
          <cell r="C1498" t="str">
            <v>1901</v>
          </cell>
          <cell r="D1498" t="str">
            <v>Kitale</v>
          </cell>
          <cell r="E1498" t="str">
            <v>Samuel Naseke</v>
          </cell>
          <cell r="F1498" t="str">
            <v>Mukono</v>
          </cell>
          <cell r="G1498" t="str">
            <v>Kampala East</v>
          </cell>
          <cell r="H1498" t="str">
            <v>William Bwire</v>
          </cell>
          <cell r="I1498" t="str">
            <v>All</v>
          </cell>
          <cell r="K1498">
            <v>45114.604166666664</v>
          </cell>
          <cell r="L1498" t="str">
            <v>2023-07-07T14:30:00.000-04:00</v>
          </cell>
          <cell r="M1498">
            <v>45126.529664351852</v>
          </cell>
          <cell r="N1498" t="str">
            <v>2023-07-19T12:42:43.000-04:00</v>
          </cell>
          <cell r="O1498" t="str">
            <v>Wasswa muhamad</v>
          </cell>
          <cell r="P1498" t="str">
            <v>Valid</v>
          </cell>
          <cell r="Q1498" t="str">
            <v>.3203751</v>
          </cell>
          <cell r="R1498" t="str">
            <v>32.7229167</v>
          </cell>
        </row>
        <row r="1499">
          <cell r="B1499">
            <v>606009</v>
          </cell>
          <cell r="C1499" t="str">
            <v>869</v>
          </cell>
          <cell r="D1499" t="str">
            <v>Komuria</v>
          </cell>
          <cell r="E1499" t="str">
            <v>Moses Wandera</v>
          </cell>
          <cell r="F1499" t="str">
            <v>Kaabong</v>
          </cell>
          <cell r="G1499" t="str">
            <v>Northern</v>
          </cell>
          <cell r="H1499" t="str">
            <v>William Bwire</v>
          </cell>
          <cell r="I1499" t="str">
            <v>All</v>
          </cell>
          <cell r="J1499" t="str">
            <v>CAMUSAT Uganda Limited</v>
          </cell>
          <cell r="K1499">
            <v>45114.606249999997</v>
          </cell>
          <cell r="L1499" t="str">
            <v>2023-07-07T14:33:00.000-04:00</v>
          </cell>
          <cell r="M1499">
            <v>45114.674942129626</v>
          </cell>
          <cell r="N1499" t="str">
            <v>2023-07-07T16:11:55.000-04:00</v>
          </cell>
          <cell r="O1499" t="str">
            <v>Kawuma Marvin</v>
          </cell>
          <cell r="P1499" t="str">
            <v>Valid</v>
          </cell>
          <cell r="Q1499" t="str">
            <v>3.5361742</v>
          </cell>
          <cell r="R1499" t="str">
            <v>34.1222576</v>
          </cell>
        </row>
        <row r="1500">
          <cell r="B1500">
            <v>701159</v>
          </cell>
          <cell r="C1500" t="str">
            <v>3452</v>
          </cell>
          <cell r="D1500" t="str">
            <v>Nyapea</v>
          </cell>
          <cell r="E1500" t="str">
            <v>Latima Musoke</v>
          </cell>
          <cell r="F1500" t="str">
            <v>Buliisa</v>
          </cell>
          <cell r="G1500" t="str">
            <v>Hoima</v>
          </cell>
          <cell r="H1500" t="str">
            <v>Allan Kavuma</v>
          </cell>
          <cell r="I1500" t="str">
            <v>All</v>
          </cell>
          <cell r="J1500" t="str">
            <v>I Engineering Uganda Ltd</v>
          </cell>
          <cell r="K1500">
            <v>45114.614583333336</v>
          </cell>
          <cell r="L1500" t="str">
            <v>2023-07-07T14:45:00.000-04:00</v>
          </cell>
          <cell r="M1500">
            <v>45114.665902777779</v>
          </cell>
          <cell r="N1500" t="str">
            <v>2023-07-07T15:58:54.000-04:00</v>
          </cell>
          <cell r="O1500" t="str">
            <v>Otyono David</v>
          </cell>
          <cell r="P1500" t="str">
            <v>Valid</v>
          </cell>
          <cell r="Q1500" t="str">
            <v>2.11161166666667</v>
          </cell>
          <cell r="R1500" t="str">
            <v>31.4347983333333</v>
          </cell>
        </row>
        <row r="1501">
          <cell r="B1501">
            <v>608281</v>
          </cell>
          <cell r="C1501" t="str">
            <v>EA5201</v>
          </cell>
          <cell r="D1501" t="str">
            <v>Wakikoola</v>
          </cell>
          <cell r="E1501" t="str">
            <v>Samuel Naseke</v>
          </cell>
          <cell r="F1501" t="str">
            <v>Buikwe</v>
          </cell>
          <cell r="H1501" t="str">
            <v>William Bwire</v>
          </cell>
          <cell r="I1501" t="str">
            <v>All</v>
          </cell>
          <cell r="K1501">
            <v>45114.620833333334</v>
          </cell>
          <cell r="L1501" t="str">
            <v>2023-07-07T14:54:00.000-04:00</v>
          </cell>
          <cell r="M1501">
            <v>45116.860601851855</v>
          </cell>
          <cell r="N1501" t="str">
            <v>2023-07-09T20:39:16.000-04:00</v>
          </cell>
          <cell r="O1501" t="str">
            <v>Nehemiah Mutaasa</v>
          </cell>
          <cell r="P1501" t="str">
            <v>Valid</v>
          </cell>
          <cell r="Q1501" t="str">
            <v>.527006666666667</v>
          </cell>
          <cell r="R1501" t="str">
            <v>33.087885</v>
          </cell>
        </row>
        <row r="1502">
          <cell r="B1502">
            <v>606479</v>
          </cell>
          <cell r="C1502" t="str">
            <v>1820</v>
          </cell>
          <cell r="D1502" t="str">
            <v>Lacekocot</v>
          </cell>
          <cell r="E1502" t="str">
            <v>Moses Kaganda</v>
          </cell>
          <cell r="F1502" t="str">
            <v>Pader</v>
          </cell>
          <cell r="G1502" t="str">
            <v>Northern</v>
          </cell>
          <cell r="H1502" t="str">
            <v>Allan Kavuma</v>
          </cell>
          <cell r="I1502" t="str">
            <v>All</v>
          </cell>
          <cell r="J1502" t="str">
            <v>I Engineering Uganda Ltd</v>
          </cell>
          <cell r="K1502">
            <v>45114.624305555553</v>
          </cell>
          <cell r="L1502" t="str">
            <v>2023-07-07T14:59:00.000-04:00</v>
          </cell>
          <cell r="M1502">
            <v>45114.929201388892</v>
          </cell>
          <cell r="N1502" t="str">
            <v>2023-07-07T22:18:03.000-04:00</v>
          </cell>
          <cell r="O1502" t="str">
            <v>Sam Muhumuza</v>
          </cell>
          <cell r="P1502" t="str">
            <v>Valid</v>
          </cell>
          <cell r="Q1502" t="str">
            <v>2.99201745655964</v>
          </cell>
          <cell r="R1502" t="str">
            <v>32.7247014895343</v>
          </cell>
        </row>
        <row r="1503">
          <cell r="B1503">
            <v>606087</v>
          </cell>
          <cell r="C1503" t="str">
            <v>939</v>
          </cell>
          <cell r="D1503" t="str">
            <v>Kyema</v>
          </cell>
          <cell r="E1503" t="str">
            <v>Latima Musoke</v>
          </cell>
          <cell r="F1503" t="str">
            <v>Masindi</v>
          </cell>
          <cell r="G1503" t="str">
            <v>Western</v>
          </cell>
          <cell r="H1503" t="str">
            <v>Allan Kavuma</v>
          </cell>
          <cell r="I1503" t="str">
            <v>All</v>
          </cell>
          <cell r="J1503" t="str">
            <v>I Engineering Uganda Ltd</v>
          </cell>
          <cell r="K1503">
            <v>45114.626388888886</v>
          </cell>
          <cell r="L1503" t="str">
            <v>2023-07-07T15:02:00.000-04:00</v>
          </cell>
          <cell r="M1503">
            <v>45114.734733796293</v>
          </cell>
          <cell r="N1503" t="str">
            <v>2023-07-07T17:38:01.000-04:00</v>
          </cell>
          <cell r="O1503" t="str">
            <v>Samuel Anguria</v>
          </cell>
          <cell r="P1503" t="str">
            <v>Valid</v>
          </cell>
          <cell r="Q1503" t="str">
            <v>1.7428233</v>
          </cell>
          <cell r="R1503" t="str">
            <v>31.7086564</v>
          </cell>
        </row>
        <row r="1504">
          <cell r="B1504">
            <v>605439</v>
          </cell>
          <cell r="C1504" t="str">
            <v>696</v>
          </cell>
          <cell r="D1504" t="str">
            <v>Rubaare</v>
          </cell>
          <cell r="E1504" t="str">
            <v>Denis Masaba</v>
          </cell>
          <cell r="F1504" t="str">
            <v>Ntungamo</v>
          </cell>
          <cell r="G1504" t="str">
            <v>Western</v>
          </cell>
          <cell r="H1504" t="str">
            <v>Faridah Nantege</v>
          </cell>
          <cell r="I1504" t="str">
            <v>Air Conditioner</v>
          </cell>
          <cell r="J1504" t="str">
            <v>CAMUSAT Uganda Limited</v>
          </cell>
          <cell r="K1504">
            <v>45114.62777777778</v>
          </cell>
          <cell r="L1504" t="str">
            <v>2023-07-07T15:04:00.000-04:00</v>
          </cell>
          <cell r="M1504">
            <v>45115.319282407407</v>
          </cell>
          <cell r="N1504" t="str">
            <v>2023-07-08T07:39:46.000-04:00</v>
          </cell>
          <cell r="O1504" t="str">
            <v>Trogin Mushabe</v>
          </cell>
          <cell r="P1504" t="str">
            <v>Audit</v>
          </cell>
          <cell r="Q1504" t="str">
            <v>-1.003684</v>
          </cell>
          <cell r="R1504" t="str">
            <v>30.1405015</v>
          </cell>
        </row>
        <row r="1505">
          <cell r="B1505">
            <v>701433</v>
          </cell>
          <cell r="C1505" t="str">
            <v>KA3206</v>
          </cell>
          <cell r="D1505" t="str">
            <v>Nabutiti</v>
          </cell>
          <cell r="E1505" t="str">
            <v>Benbridge Mulongo</v>
          </cell>
          <cell r="F1505" t="str">
            <v>Kampala</v>
          </cell>
          <cell r="G1505" t="str">
            <v>Kampala South</v>
          </cell>
          <cell r="H1505" t="str">
            <v>William Bwire</v>
          </cell>
          <cell r="I1505" t="str">
            <v>All</v>
          </cell>
          <cell r="K1505">
            <v>45114.630555555559</v>
          </cell>
          <cell r="L1505" t="str">
            <v>2023-07-07T15:08:00.000-04:00</v>
          </cell>
          <cell r="M1505">
            <v>45114.684513888889</v>
          </cell>
          <cell r="N1505" t="str">
            <v>2023-07-07T16:25:42.000-04:00</v>
          </cell>
          <cell r="O1505" t="str">
            <v>Kenneth Ndawula</v>
          </cell>
          <cell r="P1505" t="str">
            <v>Audit</v>
          </cell>
          <cell r="Q1505" t="str">
            <v>.2841917</v>
          </cell>
          <cell r="R1505" t="str">
            <v>32.6100083</v>
          </cell>
        </row>
        <row r="1506">
          <cell r="B1506">
            <v>608178</v>
          </cell>
          <cell r="C1506" t="str">
            <v>EA5426</v>
          </cell>
          <cell r="D1506" t="str">
            <v>Magogo</v>
          </cell>
          <cell r="E1506" t="str">
            <v>Samuel Naseke</v>
          </cell>
          <cell r="F1506" t="str">
            <v>Kamuli</v>
          </cell>
          <cell r="H1506" t="str">
            <v>William Bwire</v>
          </cell>
          <cell r="I1506" t="str">
            <v>All</v>
          </cell>
          <cell r="K1506">
            <v>45114.632638888892</v>
          </cell>
          <cell r="L1506" t="str">
            <v>2023-07-07T15:11:00.000-04:00</v>
          </cell>
          <cell r="M1506">
            <v>45114.963055555556</v>
          </cell>
          <cell r="N1506" t="str">
            <v>2023-07-07T23:06:48.000-04:00</v>
          </cell>
          <cell r="O1506" t="str">
            <v>Gerald Ngale</v>
          </cell>
          <cell r="P1506" t="str">
            <v>Valid</v>
          </cell>
          <cell r="Q1506" t="str">
            <v>.698478333333333</v>
          </cell>
          <cell r="R1506" t="str">
            <v>33.10763</v>
          </cell>
        </row>
        <row r="1507">
          <cell r="B1507">
            <v>608602</v>
          </cell>
          <cell r="C1507" t="str">
            <v>NO4140</v>
          </cell>
          <cell r="D1507" t="str">
            <v>Masindi_port</v>
          </cell>
          <cell r="E1507" t="str">
            <v>Latima Musoke</v>
          </cell>
          <cell r="F1507" t="str">
            <v>Masindi</v>
          </cell>
          <cell r="G1507" t="str">
            <v>Lira</v>
          </cell>
          <cell r="H1507" t="str">
            <v>Allan Kavuma</v>
          </cell>
          <cell r="I1507" t="str">
            <v>All</v>
          </cell>
          <cell r="J1507" t="str">
            <v>I Engineering Uganda Ltd</v>
          </cell>
          <cell r="K1507">
            <v>45114.632638888892</v>
          </cell>
          <cell r="L1507" t="str">
            <v>2023-07-07T15:11:00.000-04:00</v>
          </cell>
          <cell r="M1507">
            <v>45114.724814814814</v>
          </cell>
          <cell r="N1507" t="str">
            <v>2023-07-07T17:23:44.000-04:00</v>
          </cell>
          <cell r="O1507" t="str">
            <v>Mutungi Denis</v>
          </cell>
          <cell r="P1507" t="str">
            <v>Valid</v>
          </cell>
          <cell r="Q1507" t="str">
            <v>1.68739731</v>
          </cell>
          <cell r="R1507" t="str">
            <v>32.11449643</v>
          </cell>
        </row>
        <row r="1508">
          <cell r="B1508">
            <v>608548</v>
          </cell>
          <cell r="C1508" t="str">
            <v>NO4063</v>
          </cell>
          <cell r="D1508" t="str">
            <v>Dokolo</v>
          </cell>
          <cell r="E1508" t="str">
            <v>Moses Wandera</v>
          </cell>
          <cell r="F1508" t="str">
            <v>Dokolo</v>
          </cell>
          <cell r="G1508" t="str">
            <v>Northern</v>
          </cell>
          <cell r="H1508" t="str">
            <v>William Bwire</v>
          </cell>
          <cell r="I1508" t="str">
            <v>All</v>
          </cell>
          <cell r="K1508">
            <v>45114.632638888892</v>
          </cell>
          <cell r="L1508" t="str">
            <v>2023-07-07T15:11:00.000-04:00</v>
          </cell>
          <cell r="M1508">
            <v>45116.289837962962</v>
          </cell>
          <cell r="N1508" t="str">
            <v>2023-07-09T06:57:22.000-04:00</v>
          </cell>
          <cell r="O1508" t="str">
            <v>David Mayanja</v>
          </cell>
          <cell r="P1508" t="str">
            <v>Valid</v>
          </cell>
          <cell r="Q1508" t="str">
            <v>1.91220833333333</v>
          </cell>
          <cell r="R1508" t="str">
            <v>33.1744266666667</v>
          </cell>
        </row>
        <row r="1509">
          <cell r="B1509">
            <v>607097</v>
          </cell>
          <cell r="C1509" t="str">
            <v>KA1544</v>
          </cell>
          <cell r="D1509" t="str">
            <v>City Complex(Kiyembe Lane)</v>
          </cell>
          <cell r="E1509" t="str">
            <v>Salim Kinene</v>
          </cell>
          <cell r="F1509" t="str">
            <v>Kampala</v>
          </cell>
          <cell r="H1509" t="str">
            <v>William Bwire</v>
          </cell>
          <cell r="I1509" t="str">
            <v>All</v>
          </cell>
          <cell r="K1509">
            <v>45114.633333333331</v>
          </cell>
          <cell r="L1509" t="str">
            <v>2023-07-07T15:12:00.000-04:00</v>
          </cell>
          <cell r="M1509">
            <v>45119.92324074074</v>
          </cell>
          <cell r="N1509" t="str">
            <v>2023-07-12T22:09:28.000-04:00</v>
          </cell>
          <cell r="O1509" t="str">
            <v>Jamilu Mumbya</v>
          </cell>
          <cell r="P1509" t="str">
            <v>Valid</v>
          </cell>
          <cell r="Q1509" t="str">
            <v>.3120482</v>
          </cell>
          <cell r="R1509" t="str">
            <v>32.578241</v>
          </cell>
        </row>
        <row r="1510">
          <cell r="B1510">
            <v>607731</v>
          </cell>
          <cell r="C1510" t="str">
            <v>KA1788</v>
          </cell>
          <cell r="D1510" t="str">
            <v>Mugema Road</v>
          </cell>
          <cell r="E1510" t="str">
            <v>Joash Lubwama</v>
          </cell>
          <cell r="F1510" t="str">
            <v>Kampala</v>
          </cell>
          <cell r="H1510" t="str">
            <v>Allan Kavuma</v>
          </cell>
          <cell r="I1510" t="str">
            <v>All</v>
          </cell>
          <cell r="J1510" t="str">
            <v>I Engineering Uganda Ltd</v>
          </cell>
          <cell r="K1510">
            <v>45114.634722222225</v>
          </cell>
          <cell r="L1510" t="str">
            <v>2023-07-07T15:14:00.000-04:00</v>
          </cell>
          <cell r="M1510">
            <v>45117.714409722219</v>
          </cell>
          <cell r="N1510" t="str">
            <v>2023-07-10T17:08:45.000-04:00</v>
          </cell>
          <cell r="O1510" t="str">
            <v>Philip Abooki</v>
          </cell>
          <cell r="P1510" t="str">
            <v>Audit</v>
          </cell>
          <cell r="Q1510" t="str">
            <v>.3375834</v>
          </cell>
          <cell r="R1510" t="str">
            <v>32.5529601</v>
          </cell>
        </row>
        <row r="1511">
          <cell r="B1511">
            <v>607621</v>
          </cell>
          <cell r="C1511" t="str">
            <v>KA1661</v>
          </cell>
          <cell r="D1511" t="str">
            <v>Salaama Road</v>
          </cell>
          <cell r="E1511" t="str">
            <v>Salim Kinene</v>
          </cell>
          <cell r="F1511" t="str">
            <v>Kampala</v>
          </cell>
          <cell r="H1511" t="str">
            <v>William Bwire</v>
          </cell>
          <cell r="I1511" t="str">
            <v>All</v>
          </cell>
          <cell r="K1511">
            <v>45114.638194444444</v>
          </cell>
          <cell r="L1511" t="str">
            <v>2023-07-07T15:19:00.000-04:00</v>
          </cell>
          <cell r="M1511">
            <v>45114.784710648149</v>
          </cell>
          <cell r="N1511" t="str">
            <v>2023-07-07T18:49:59.000-04:00</v>
          </cell>
          <cell r="O1511" t="str">
            <v>Kabandize Eden</v>
          </cell>
          <cell r="P1511" t="str">
            <v>Valid</v>
          </cell>
          <cell r="Q1511" t="str">
            <v>.242508333333333</v>
          </cell>
          <cell r="R1511" t="str">
            <v>32.602715</v>
          </cell>
        </row>
        <row r="1512">
          <cell r="B1512">
            <v>605611</v>
          </cell>
          <cell r="C1512" t="str">
            <v>1074</v>
          </cell>
          <cell r="D1512" t="str">
            <v>Kifunfu</v>
          </cell>
          <cell r="E1512" t="str">
            <v>Thomasi Seruyange</v>
          </cell>
          <cell r="F1512" t="str">
            <v>Mbarara</v>
          </cell>
          <cell r="G1512" t="str">
            <v>Western</v>
          </cell>
          <cell r="H1512" t="str">
            <v>Faridah Nantege</v>
          </cell>
          <cell r="I1512" t="str">
            <v>All</v>
          </cell>
          <cell r="J1512" t="str">
            <v>CAMUSAT Uganda Limited</v>
          </cell>
          <cell r="K1512">
            <v>45114.640277777777</v>
          </cell>
          <cell r="L1512" t="str">
            <v>2023-07-07T15:22:00.000-04:00</v>
          </cell>
          <cell r="M1512">
            <v>45121.519687499997</v>
          </cell>
          <cell r="N1512" t="str">
            <v>2023-07-14T12:28:21.000-04:00</v>
          </cell>
          <cell r="O1512" t="str">
            <v>Twine Henry</v>
          </cell>
          <cell r="P1512" t="str">
            <v>Audit</v>
          </cell>
          <cell r="Q1512" t="str">
            <v>-.6005523</v>
          </cell>
          <cell r="R1512" t="str">
            <v>30.5407352</v>
          </cell>
        </row>
        <row r="1513">
          <cell r="B1513">
            <v>609331</v>
          </cell>
          <cell r="C1513" t="str">
            <v>WE217</v>
          </cell>
          <cell r="D1513" t="str">
            <v>Rwagaju</v>
          </cell>
          <cell r="E1513" t="str">
            <v>Thomasi Seruyange</v>
          </cell>
          <cell r="F1513" t="str">
            <v>Mbarara</v>
          </cell>
          <cell r="G1513" t="str">
            <v>Western</v>
          </cell>
          <cell r="H1513" t="str">
            <v>Faridah Nantege</v>
          </cell>
          <cell r="I1513" t="str">
            <v>All</v>
          </cell>
          <cell r="J1513" t="str">
            <v>CAMUSAT Uganda Limited</v>
          </cell>
          <cell r="K1513">
            <v>45114.640972222223</v>
          </cell>
          <cell r="L1513" t="str">
            <v>2023-07-07T15:23:00.000-04:00</v>
          </cell>
          <cell r="M1513">
            <v>45116.006145833337</v>
          </cell>
          <cell r="N1513" t="str">
            <v>2023-07-09T00:08:51.000-04:00</v>
          </cell>
          <cell r="O1513" t="str">
            <v>Abdul Kintu</v>
          </cell>
          <cell r="P1513" t="str">
            <v>Valid</v>
          </cell>
          <cell r="Q1513" t="str">
            <v>-.5413695</v>
          </cell>
          <cell r="R1513" t="str">
            <v>30.7301957</v>
          </cell>
        </row>
        <row r="1514">
          <cell r="B1514">
            <v>605355</v>
          </cell>
          <cell r="C1514" t="str">
            <v>546</v>
          </cell>
          <cell r="D1514" t="str">
            <v>Bihanga</v>
          </cell>
          <cell r="E1514" t="str">
            <v>Thomasi Seruyange</v>
          </cell>
          <cell r="F1514" t="str">
            <v>Ibanda</v>
          </cell>
          <cell r="G1514" t="str">
            <v>Western</v>
          </cell>
          <cell r="H1514" t="str">
            <v>Faridah Nantege</v>
          </cell>
          <cell r="I1514" t="str">
            <v>All</v>
          </cell>
          <cell r="J1514" t="str">
            <v>CAMUSAT Uganda Limited</v>
          </cell>
          <cell r="K1514">
            <v>45114.640972222223</v>
          </cell>
          <cell r="L1514" t="str">
            <v>2023-07-07T15:23:00.000-04:00</v>
          </cell>
          <cell r="M1514">
            <v>45114.825752314813</v>
          </cell>
          <cell r="N1514" t="str">
            <v>2023-07-07T19:49:05.000-04:00</v>
          </cell>
          <cell r="O1514" t="str">
            <v>Muzamiru Mugamba</v>
          </cell>
          <cell r="P1514" t="str">
            <v>Valid</v>
          </cell>
          <cell r="Q1514" t="str">
            <v>.0727833</v>
          </cell>
          <cell r="R1514" t="str">
            <v>30.6204467</v>
          </cell>
        </row>
        <row r="1515">
          <cell r="B1515">
            <v>606829</v>
          </cell>
          <cell r="C1515" t="str">
            <v>2305</v>
          </cell>
          <cell r="D1515" t="str">
            <v>Seguku Zone</v>
          </cell>
          <cell r="E1515" t="str">
            <v>Christopher Alituha</v>
          </cell>
          <cell r="F1515" t="str">
            <v>Wakiso</v>
          </cell>
          <cell r="G1515" t="str">
            <v>Kampala West</v>
          </cell>
          <cell r="H1515" t="str">
            <v>Faridah Nantege</v>
          </cell>
          <cell r="I1515" t="str">
            <v>All</v>
          </cell>
          <cell r="J1515" t="str">
            <v>CAMUSAT Uganda Limited</v>
          </cell>
          <cell r="K1515">
            <v>45114.642361111109</v>
          </cell>
          <cell r="L1515" t="str">
            <v>2023-07-07T15:25:00.000-04:00</v>
          </cell>
          <cell r="M1515">
            <v>45114.685856481483</v>
          </cell>
          <cell r="N1515" t="str">
            <v>2023-07-07T16:27:38.000-04:00</v>
          </cell>
          <cell r="O1515" t="str">
            <v>Rogers Akatuhwera</v>
          </cell>
          <cell r="P1515" t="str">
            <v>Valid</v>
          </cell>
          <cell r="Q1515" t="str">
            <v>.2301906</v>
          </cell>
          <cell r="R1515" t="str">
            <v>32.5500743</v>
          </cell>
        </row>
        <row r="1516">
          <cell r="B1516">
            <v>701146</v>
          </cell>
          <cell r="C1516" t="str">
            <v>3048</v>
          </cell>
          <cell r="D1516" t="str">
            <v>Ojwina_Langwai</v>
          </cell>
          <cell r="E1516" t="str">
            <v>Muhamood Kyongo</v>
          </cell>
          <cell r="F1516" t="str">
            <v>Lira</v>
          </cell>
          <cell r="H1516" t="str">
            <v>Allan Kavuma</v>
          </cell>
          <cell r="I1516" t="str">
            <v>All</v>
          </cell>
          <cell r="J1516" t="str">
            <v>I Engineering Uganda Ltd</v>
          </cell>
          <cell r="K1516">
            <v>45114.652777777781</v>
          </cell>
          <cell r="L1516" t="str">
            <v>2023-07-07T15:40:00.000-04:00</v>
          </cell>
          <cell r="M1516">
            <v>45115.64634259259</v>
          </cell>
          <cell r="N1516" t="str">
            <v>2023-07-08T15:30:44.000-04:00</v>
          </cell>
          <cell r="O1516" t="str">
            <v>Joseph Kasolo</v>
          </cell>
          <cell r="P1516" t="str">
            <v>Valid</v>
          </cell>
          <cell r="Q1516" t="str">
            <v>2.88116863</v>
          </cell>
          <cell r="R1516" t="str">
            <v>33.0887304</v>
          </cell>
        </row>
        <row r="1517">
          <cell r="B1517">
            <v>608679</v>
          </cell>
          <cell r="C1517" t="str">
            <v>NO4094</v>
          </cell>
          <cell r="D1517" t="str">
            <v>Zeu 2</v>
          </cell>
          <cell r="E1517" t="str">
            <v>Innocent Ayiko</v>
          </cell>
          <cell r="F1517" t="str">
            <v>Zombo</v>
          </cell>
          <cell r="G1517" t="str">
            <v>Northern</v>
          </cell>
          <cell r="H1517" t="str">
            <v>Allan Kavuma</v>
          </cell>
          <cell r="I1517" t="str">
            <v>All</v>
          </cell>
          <cell r="J1517" t="str">
            <v>I Engineering Uganda Ltd</v>
          </cell>
          <cell r="K1517">
            <v>45114.660416666666</v>
          </cell>
          <cell r="L1517" t="str">
            <v>2023-07-07T15:51:00.000-04:00</v>
          </cell>
          <cell r="M1517">
            <v>45120.95239583333</v>
          </cell>
          <cell r="N1517" t="str">
            <v>2023-07-13T22:51:27.000-04:00</v>
          </cell>
          <cell r="O1517" t="str">
            <v>Ian Isagara</v>
          </cell>
          <cell r="P1517" t="str">
            <v>Valid</v>
          </cell>
          <cell r="Q1517" t="str">
            <v>2.47862682</v>
          </cell>
          <cell r="R1517" t="str">
            <v>30.80962471</v>
          </cell>
        </row>
        <row r="1518">
          <cell r="B1518">
            <v>606221</v>
          </cell>
          <cell r="C1518" t="str">
            <v>1113</v>
          </cell>
          <cell r="D1518" t="str">
            <v>Lweza</v>
          </cell>
          <cell r="E1518" t="str">
            <v>Christopher Alituha</v>
          </cell>
          <cell r="F1518" t="str">
            <v>Wakiso</v>
          </cell>
          <cell r="G1518" t="str">
            <v>Kampala West</v>
          </cell>
          <cell r="H1518" t="str">
            <v>Faridah Nantege</v>
          </cell>
          <cell r="I1518" t="str">
            <v>All</v>
          </cell>
          <cell r="J1518" t="str">
            <v>CAMUSAT Uganda Limited</v>
          </cell>
          <cell r="K1518">
            <v>45114.661805555559</v>
          </cell>
          <cell r="L1518" t="str">
            <v>2023-07-07T15:53:00.000-04:00</v>
          </cell>
          <cell r="M1518">
            <v>45114.705752314818</v>
          </cell>
          <cell r="N1518" t="str">
            <v>2023-07-07T16:56:17.000-04:00</v>
          </cell>
          <cell r="O1518" t="str">
            <v>Patrick Cwinyai</v>
          </cell>
          <cell r="P1518" t="str">
            <v>Audit</v>
          </cell>
          <cell r="Q1518" t="str">
            <v>.2144899</v>
          </cell>
          <cell r="R1518" t="str">
            <v>32.5489256</v>
          </cell>
        </row>
        <row r="1519">
          <cell r="B1519">
            <v>605498</v>
          </cell>
          <cell r="C1519" t="str">
            <v>832</v>
          </cell>
          <cell r="D1519" t="str">
            <v>Kamwokya_Market</v>
          </cell>
          <cell r="E1519" t="str">
            <v>Benbridge Mulongo</v>
          </cell>
          <cell r="F1519" t="str">
            <v>Kampala</v>
          </cell>
          <cell r="G1519" t="str">
            <v>Kampala East</v>
          </cell>
          <cell r="H1519" t="str">
            <v>William Bwire</v>
          </cell>
          <cell r="I1519" t="str">
            <v>All</v>
          </cell>
          <cell r="K1519">
            <v>45114.665972222225</v>
          </cell>
          <cell r="L1519" t="str">
            <v>2023-07-07T15:59:00.000-04:00</v>
          </cell>
          <cell r="M1519">
            <v>45114.998703703706</v>
          </cell>
          <cell r="N1519" t="str">
            <v>2023-07-07T23:58:08.000-04:00</v>
          </cell>
          <cell r="O1519" t="str">
            <v>William Musoke</v>
          </cell>
          <cell r="P1519" t="str">
            <v>Valid</v>
          </cell>
          <cell r="Q1519" t="str">
            <v>.345135</v>
          </cell>
          <cell r="R1519" t="str">
            <v>32.58894</v>
          </cell>
        </row>
        <row r="1520">
          <cell r="B1520">
            <v>606823</v>
          </cell>
          <cell r="C1520" t="str">
            <v>Buramba</v>
          </cell>
          <cell r="D1520" t="str">
            <v>Buramba</v>
          </cell>
          <cell r="E1520" t="str">
            <v>Thomasi Seruyange</v>
          </cell>
          <cell r="F1520" t="str">
            <v>Bushenyi</v>
          </cell>
          <cell r="G1520" t="str">
            <v>Mbarara</v>
          </cell>
          <cell r="H1520" t="str">
            <v>Faridah Nantege</v>
          </cell>
          <cell r="I1520" t="str">
            <v>All</v>
          </cell>
          <cell r="J1520" t="str">
            <v>CAMUSAT Uganda Limited</v>
          </cell>
          <cell r="K1520">
            <v>45114.666666666664</v>
          </cell>
          <cell r="L1520" t="str">
            <v>2023-07-07T16:00:00.000-04:00</v>
          </cell>
          <cell r="M1520">
            <v>45117.595925925925</v>
          </cell>
          <cell r="N1520" t="str">
            <v>2023-07-10T14:18:08.000-04:00</v>
          </cell>
          <cell r="O1520" t="str">
            <v>Manisur Mukasa</v>
          </cell>
          <cell r="P1520" t="str">
            <v>Valid</v>
          </cell>
          <cell r="Q1520" t="str">
            <v>-.537808333333333</v>
          </cell>
          <cell r="R1520" t="str">
            <v>30.14516</v>
          </cell>
        </row>
        <row r="1521">
          <cell r="B1521">
            <v>609680</v>
          </cell>
          <cell r="C1521" t="str">
            <v>EA5567</v>
          </cell>
          <cell r="D1521" t="str">
            <v>Immeri</v>
          </cell>
          <cell r="E1521" t="str">
            <v>Samuel Naseke</v>
          </cell>
          <cell r="F1521" t="str">
            <v>Buyende</v>
          </cell>
          <cell r="G1521" t="str">
            <v>Mukono</v>
          </cell>
          <cell r="H1521" t="str">
            <v>William Bwire</v>
          </cell>
          <cell r="I1521" t="str">
            <v>All</v>
          </cell>
          <cell r="K1521">
            <v>45114.672222222223</v>
          </cell>
          <cell r="L1521" t="str">
            <v>2023-07-07T16:08:00.000-04:00</v>
          </cell>
          <cell r="M1521">
            <v>45114.691076388888</v>
          </cell>
          <cell r="N1521" t="str">
            <v>2023-07-07T16:35:09.000-04:00</v>
          </cell>
          <cell r="O1521" t="str">
            <v>Fuma Amos</v>
          </cell>
          <cell r="P1521" t="str">
            <v>Valid</v>
          </cell>
          <cell r="Q1521" t="str">
            <v>1.2759383</v>
          </cell>
          <cell r="R1521" t="str">
            <v>33.0427517</v>
          </cell>
        </row>
        <row r="1522">
          <cell r="B1522">
            <v>606751</v>
          </cell>
          <cell r="C1522" t="str">
            <v>239</v>
          </cell>
          <cell r="D1522" t="str">
            <v>Kopsiyoy</v>
          </cell>
          <cell r="E1522" t="str">
            <v>Jude Musana</v>
          </cell>
          <cell r="F1522" t="str">
            <v>Kween</v>
          </cell>
          <cell r="G1522" t="str">
            <v>Mbale</v>
          </cell>
          <cell r="H1522" t="str">
            <v>William Bwire</v>
          </cell>
          <cell r="I1522" t="str">
            <v>All</v>
          </cell>
          <cell r="K1522">
            <v>45114.674305555556</v>
          </cell>
          <cell r="L1522" t="str">
            <v>2023-07-07T16:11:00.000-04:00</v>
          </cell>
          <cell r="M1522">
            <v>45117.568344907406</v>
          </cell>
          <cell r="N1522" t="str">
            <v>2023-07-10T13:38:25.000-04:00</v>
          </cell>
          <cell r="O1522" t="str">
            <v>David Chelangat</v>
          </cell>
          <cell r="P1522" t="str">
            <v>Valid</v>
          </cell>
          <cell r="Q1522" t="str">
            <v>1.38425833333333</v>
          </cell>
          <cell r="R1522" t="str">
            <v>34.5004216666667</v>
          </cell>
        </row>
        <row r="1523">
          <cell r="B1523">
            <v>607388</v>
          </cell>
          <cell r="C1523" t="str">
            <v>1043</v>
          </cell>
          <cell r="D1523" t="str">
            <v>Luzira</v>
          </cell>
          <cell r="E1523" t="str">
            <v>Salim Kinene</v>
          </cell>
          <cell r="F1523" t="str">
            <v>Kampala</v>
          </cell>
          <cell r="H1523" t="str">
            <v>William Bwire</v>
          </cell>
          <cell r="I1523" t="str">
            <v>All</v>
          </cell>
          <cell r="K1523">
            <v>45114.675000000003</v>
          </cell>
          <cell r="L1523" t="str">
            <v>2023-07-07T16:12:00.000-04:00</v>
          </cell>
          <cell r="M1523">
            <v>45114.777789351851</v>
          </cell>
          <cell r="N1523" t="str">
            <v>2023-07-07T18:40:01.000-04:00</v>
          </cell>
          <cell r="O1523" t="str">
            <v>Derrick Ahimbisibwe</v>
          </cell>
          <cell r="P1523" t="str">
            <v>Audit</v>
          </cell>
          <cell r="Q1523" t="str">
            <v>.3044899</v>
          </cell>
          <cell r="R1523" t="str">
            <v>32.6487217</v>
          </cell>
        </row>
        <row r="1524">
          <cell r="B1524">
            <v>607198</v>
          </cell>
          <cell r="C1524" t="str">
            <v>1750</v>
          </cell>
          <cell r="D1524" t="str">
            <v>Kasokoso</v>
          </cell>
          <cell r="E1524" t="str">
            <v>Salim Kinene</v>
          </cell>
          <cell r="F1524" t="str">
            <v>Kampala</v>
          </cell>
          <cell r="H1524" t="str">
            <v>William Bwire</v>
          </cell>
          <cell r="I1524" t="str">
            <v>All</v>
          </cell>
          <cell r="K1524">
            <v>45114.675000000003</v>
          </cell>
          <cell r="L1524" t="str">
            <v>2023-07-07T16:12:00.000-04:00</v>
          </cell>
          <cell r="M1524">
            <v>45125.62127314815</v>
          </cell>
          <cell r="N1524" t="str">
            <v>2023-07-18T14:54:38.000-04:00</v>
          </cell>
          <cell r="O1524" t="str">
            <v>Deo Kabugo</v>
          </cell>
          <cell r="P1524" t="str">
            <v>Valid</v>
          </cell>
          <cell r="Q1524" t="str">
            <v>.336446</v>
          </cell>
          <cell r="R1524" t="str">
            <v>32.6532345</v>
          </cell>
        </row>
        <row r="1525">
          <cell r="B1525">
            <v>608242</v>
          </cell>
          <cell r="C1525" t="str">
            <v>EA5091</v>
          </cell>
          <cell r="D1525" t="str">
            <v>Nawaikoke_C</v>
          </cell>
          <cell r="E1525" t="str">
            <v>Emmanuel Kafuko</v>
          </cell>
          <cell r="F1525" t="str">
            <v>Buyende</v>
          </cell>
          <cell r="H1525" t="str">
            <v>William Bwire</v>
          </cell>
          <cell r="I1525" t="str">
            <v>DG</v>
          </cell>
          <cell r="K1525">
            <v>45114.677083333336</v>
          </cell>
          <cell r="L1525" t="str">
            <v>2023-07-07T16:15:00.000-04:00</v>
          </cell>
          <cell r="M1525">
            <v>45114.693645833337</v>
          </cell>
          <cell r="N1525" t="str">
            <v>2023-07-07T16:38:51.000-04:00</v>
          </cell>
          <cell r="O1525" t="str">
            <v>Alex Eyalu</v>
          </cell>
          <cell r="P1525" t="str">
            <v>Audit</v>
          </cell>
          <cell r="Q1525" t="str">
            <v>1.05931</v>
          </cell>
          <cell r="R1525" t="str">
            <v>33.2322033333333</v>
          </cell>
        </row>
        <row r="1526">
          <cell r="B1526">
            <v>605212</v>
          </cell>
          <cell r="C1526" t="str">
            <v>345</v>
          </cell>
          <cell r="D1526" t="str">
            <v>Mugamba</v>
          </cell>
          <cell r="E1526" t="str">
            <v>Patrick Kalibbala</v>
          </cell>
          <cell r="F1526" t="str">
            <v>Lwengo</v>
          </cell>
          <cell r="G1526" t="str">
            <v>Kampala West</v>
          </cell>
          <cell r="H1526" t="str">
            <v>Faridah Nantege</v>
          </cell>
          <cell r="I1526" t="str">
            <v>All</v>
          </cell>
          <cell r="J1526" t="str">
            <v>CAMUSAT Uganda Limited</v>
          </cell>
          <cell r="K1526">
            <v>45114.680555555555</v>
          </cell>
          <cell r="L1526" t="str">
            <v>2023-07-07T16:20:00.000-04:00</v>
          </cell>
          <cell r="M1526">
            <v>45114.757905092592</v>
          </cell>
          <cell r="N1526" t="str">
            <v>2023-07-07T18:11:23.000-04:00</v>
          </cell>
          <cell r="O1526" t="str">
            <v>David Semakula</v>
          </cell>
          <cell r="P1526" t="str">
            <v>Valid</v>
          </cell>
          <cell r="Q1526" t="str">
            <v>-.355553333333333</v>
          </cell>
          <cell r="R1526" t="str">
            <v>31.2787166666667</v>
          </cell>
        </row>
        <row r="1527">
          <cell r="B1527">
            <v>607685</v>
          </cell>
          <cell r="C1527" t="str">
            <v>KA1768</v>
          </cell>
          <cell r="D1527" t="str">
            <v>Seeta_Baggala</v>
          </cell>
          <cell r="E1527" t="str">
            <v>Samuel Naseke</v>
          </cell>
          <cell r="F1527" t="str">
            <v>Mukono</v>
          </cell>
          <cell r="H1527" t="str">
            <v>William Bwire</v>
          </cell>
          <cell r="I1527" t="str">
            <v>All</v>
          </cell>
          <cell r="K1527">
            <v>45114.681250000001</v>
          </cell>
          <cell r="L1527" t="str">
            <v>2023-07-07T16:21:00.000-04:00</v>
          </cell>
          <cell r="M1527">
            <v>45114.734780092593</v>
          </cell>
          <cell r="N1527" t="str">
            <v>2023-07-07T17:38:05.000-04:00</v>
          </cell>
          <cell r="O1527" t="str">
            <v>Wasswa muhamad</v>
          </cell>
          <cell r="P1527" t="str">
            <v>Audit</v>
          </cell>
          <cell r="Q1527" t="str">
            <v>.3689799</v>
          </cell>
          <cell r="R1527" t="str">
            <v>32.7074133</v>
          </cell>
        </row>
        <row r="1528">
          <cell r="B1528">
            <v>607483</v>
          </cell>
          <cell r="C1528" t="str">
            <v>KA1117</v>
          </cell>
          <cell r="D1528" t="str">
            <v>Mutundwe</v>
          </cell>
          <cell r="E1528" t="str">
            <v>Christopher Alituha</v>
          </cell>
          <cell r="F1528" t="str">
            <v>Kampala</v>
          </cell>
          <cell r="H1528" t="str">
            <v>Faridah Nantege</v>
          </cell>
          <cell r="I1528" t="str">
            <v>DG</v>
          </cell>
          <cell r="J1528" t="str">
            <v>CAMUSAT Uganda Limited</v>
          </cell>
          <cell r="K1528">
            <v>45114.682638888888</v>
          </cell>
          <cell r="L1528" t="str">
            <v>2023-07-07T16:23:00.000-04:00</v>
          </cell>
          <cell r="M1528">
            <v>45114.744710648149</v>
          </cell>
          <cell r="N1528" t="str">
            <v>2023-07-07T17:52:23.000-04:00</v>
          </cell>
          <cell r="O1528" t="str">
            <v>Byamugisha Banabas</v>
          </cell>
          <cell r="P1528" t="str">
            <v>Valid</v>
          </cell>
          <cell r="Q1528" t="str">
            <v>.2833176</v>
          </cell>
          <cell r="R1528" t="str">
            <v>32.5317661</v>
          </cell>
        </row>
        <row r="1529">
          <cell r="B1529">
            <v>607222</v>
          </cell>
          <cell r="C1529" t="str">
            <v>1060</v>
          </cell>
          <cell r="D1529" t="str">
            <v>Kawempe Hill</v>
          </cell>
          <cell r="E1529" t="str">
            <v>Joash Lubwama</v>
          </cell>
          <cell r="F1529" t="str">
            <v>Wakiso</v>
          </cell>
          <cell r="H1529" t="str">
            <v>Allan Kavuma</v>
          </cell>
          <cell r="I1529" t="str">
            <v>All</v>
          </cell>
          <cell r="J1529" t="str">
            <v>I Engineering Uganda Ltd</v>
          </cell>
          <cell r="K1529">
            <v>45114.688888888886</v>
          </cell>
          <cell r="L1529" t="str">
            <v>2023-07-07T16:32:00.000-04:00</v>
          </cell>
          <cell r="M1529">
            <v>45114.74800925926</v>
          </cell>
          <cell r="N1529" t="str">
            <v>2023-07-07T17:57:08.000-04:00</v>
          </cell>
          <cell r="O1529" t="str">
            <v>Ronnie Muhindo</v>
          </cell>
          <cell r="P1529" t="str">
            <v>Valid</v>
          </cell>
          <cell r="Q1529" t="str">
            <v>.3806159</v>
          </cell>
          <cell r="R1529" t="str">
            <v>32.5493394</v>
          </cell>
        </row>
        <row r="1530">
          <cell r="B1530">
            <v>606577</v>
          </cell>
          <cell r="C1530" t="str">
            <v>1072</v>
          </cell>
          <cell r="D1530" t="str">
            <v>Immeri</v>
          </cell>
          <cell r="E1530" t="str">
            <v>Samuel Naseke</v>
          </cell>
          <cell r="F1530" t="str">
            <v>Buyende</v>
          </cell>
          <cell r="G1530" t="str">
            <v>Kampala East</v>
          </cell>
          <cell r="H1530" t="str">
            <v>William Bwire</v>
          </cell>
          <cell r="I1530" t="str">
            <v>All</v>
          </cell>
          <cell r="K1530">
            <v>45114.692361111112</v>
          </cell>
          <cell r="L1530" t="str">
            <v>2023-07-07T16:37:00.000-04:00</v>
          </cell>
          <cell r="M1530">
            <v>45114.716921296298</v>
          </cell>
          <cell r="N1530" t="str">
            <v>2023-07-07T17:12:22.000-04:00</v>
          </cell>
          <cell r="O1530" t="str">
            <v>Fuma Amos</v>
          </cell>
          <cell r="P1530" t="str">
            <v>Valid</v>
          </cell>
          <cell r="Q1530" t="str">
            <v>1.2772967</v>
          </cell>
          <cell r="R1530" t="str">
            <v>33.0368791</v>
          </cell>
        </row>
        <row r="1531">
          <cell r="B1531">
            <v>609223</v>
          </cell>
          <cell r="C1531" t="str">
            <v>3165</v>
          </cell>
          <cell r="D1531" t="str">
            <v>Mabale</v>
          </cell>
          <cell r="E1531" t="str">
            <v>Stephen Rwabwogo</v>
          </cell>
          <cell r="F1531" t="str">
            <v>Kibaale</v>
          </cell>
          <cell r="G1531" t="str">
            <v>Western</v>
          </cell>
          <cell r="H1531" t="str">
            <v>Faridah Nantege</v>
          </cell>
          <cell r="I1531" t="str">
            <v>All</v>
          </cell>
          <cell r="J1531" t="str">
            <v>CAMUSAT Uganda Limited</v>
          </cell>
          <cell r="K1531">
            <v>45114.692361111112</v>
          </cell>
          <cell r="L1531" t="str">
            <v>2023-07-07T16:37:00.000-04:00</v>
          </cell>
          <cell r="M1531">
            <v>45114.698136574072</v>
          </cell>
          <cell r="N1531" t="str">
            <v>2023-07-07T16:45:19.000-04:00</v>
          </cell>
          <cell r="O1531" t="str">
            <v>David Kato</v>
          </cell>
          <cell r="P1531" t="str">
            <v>Valid</v>
          </cell>
          <cell r="Q1531" t="str">
            <v>1.061105</v>
          </cell>
          <cell r="R1531" t="str">
            <v>30.9260533333333</v>
          </cell>
        </row>
        <row r="1532">
          <cell r="B1532">
            <v>609104</v>
          </cell>
          <cell r="C1532" t="str">
            <v>3181</v>
          </cell>
          <cell r="D1532" t="str">
            <v>Kaiso</v>
          </cell>
          <cell r="E1532" t="str">
            <v>Latima Musoke</v>
          </cell>
          <cell r="F1532" t="str">
            <v>Hoima</v>
          </cell>
          <cell r="G1532" t="str">
            <v>Hoima</v>
          </cell>
          <cell r="H1532" t="str">
            <v>Allan Kavuma</v>
          </cell>
          <cell r="I1532" t="str">
            <v>All</v>
          </cell>
          <cell r="J1532" t="str">
            <v>I Engineering Uganda Ltd</v>
          </cell>
          <cell r="K1532">
            <v>45114.695833333331</v>
          </cell>
          <cell r="L1532" t="str">
            <v>2023-07-07T16:42:00.000-04:00</v>
          </cell>
          <cell r="M1532">
            <v>45125.770254629628</v>
          </cell>
          <cell r="N1532" t="str">
            <v>2023-07-18T18:29:10.000-04:00</v>
          </cell>
          <cell r="O1532" t="str">
            <v>Nsereko Ivan</v>
          </cell>
          <cell r="P1532" t="str">
            <v>Valid</v>
          </cell>
          <cell r="Q1532" t="str">
            <v>1.48383933</v>
          </cell>
          <cell r="R1532" t="str">
            <v>31.04869018</v>
          </cell>
        </row>
        <row r="1533">
          <cell r="B1533">
            <v>607574</v>
          </cell>
          <cell r="C1533" t="str">
            <v>KA1167</v>
          </cell>
          <cell r="D1533" t="str">
            <v>New Taxi Park</v>
          </cell>
          <cell r="E1533" t="str">
            <v>Joash Lubwama</v>
          </cell>
          <cell r="F1533" t="str">
            <v>Kampala</v>
          </cell>
          <cell r="H1533" t="str">
            <v>Allan Kavuma</v>
          </cell>
          <cell r="I1533" t="str">
            <v>All</v>
          </cell>
          <cell r="J1533" t="str">
            <v>I Engineering Uganda Ltd</v>
          </cell>
          <cell r="K1533">
            <v>45114.7</v>
          </cell>
          <cell r="L1533" t="str">
            <v>2023-07-07T16:48:00.000-04:00</v>
          </cell>
          <cell r="M1533">
            <v>45118.850787037038</v>
          </cell>
          <cell r="N1533" t="str">
            <v>2023-07-11T20:25:08.000-04:00</v>
          </cell>
          <cell r="O1533" t="str">
            <v>Sam Abigaba</v>
          </cell>
          <cell r="P1533" t="str">
            <v>Audit</v>
          </cell>
          <cell r="Q1533" t="str">
            <v>.3144995</v>
          </cell>
          <cell r="R1533" t="str">
            <v>32.5720343</v>
          </cell>
        </row>
        <row r="1534">
          <cell r="B1534">
            <v>605176</v>
          </cell>
          <cell r="C1534" t="str">
            <v>294</v>
          </cell>
          <cell r="D1534" t="str">
            <v>Iganga Central</v>
          </cell>
          <cell r="E1534" t="str">
            <v>Emmanuel Kafuko</v>
          </cell>
          <cell r="F1534" t="str">
            <v>Iganga</v>
          </cell>
          <cell r="G1534" t="str">
            <v>Kampala East</v>
          </cell>
          <cell r="H1534" t="str">
            <v>William Bwire</v>
          </cell>
          <cell r="I1534" t="str">
            <v>All</v>
          </cell>
          <cell r="K1534">
            <v>45114.701388888891</v>
          </cell>
          <cell r="L1534" t="str">
            <v>2023-07-07T16:50:00.000-04:00</v>
          </cell>
          <cell r="M1534">
            <v>45118.959780092591</v>
          </cell>
          <cell r="N1534" t="str">
            <v>2023-07-11T23:02:05.000-04:00</v>
          </cell>
          <cell r="O1534" t="str">
            <v>Aguma Alfred</v>
          </cell>
          <cell r="P1534" t="str">
            <v>Valid</v>
          </cell>
          <cell r="Q1534" t="str">
            <v>.610293366666667</v>
          </cell>
          <cell r="R1534" t="str">
            <v>33.4741245666667</v>
          </cell>
        </row>
        <row r="1535">
          <cell r="B1535">
            <v>609604</v>
          </cell>
          <cell r="C1535" t="str">
            <v>2679</v>
          </cell>
          <cell r="D1535" t="str">
            <v>Kapera</v>
          </cell>
          <cell r="E1535" t="str">
            <v>Benbridge Mulongo</v>
          </cell>
          <cell r="F1535" t="str">
            <v>Wakiso</v>
          </cell>
          <cell r="G1535" t="str">
            <v>Kampala West</v>
          </cell>
          <cell r="H1535" t="str">
            <v>William Bwire</v>
          </cell>
          <cell r="I1535" t="str">
            <v>All</v>
          </cell>
          <cell r="K1535">
            <v>45114.704861111109</v>
          </cell>
          <cell r="L1535" t="str">
            <v>2023-07-07T16:55:00.000-04:00</v>
          </cell>
          <cell r="M1535">
            <v>45120.47934027778</v>
          </cell>
          <cell r="N1535" t="str">
            <v>2023-07-13T11:30:15.000-04:00</v>
          </cell>
          <cell r="O1535" t="str">
            <v>Richards Okii</v>
          </cell>
          <cell r="P1535" t="str">
            <v>Valid</v>
          </cell>
          <cell r="Q1535" t="str">
            <v>.387877127274609</v>
          </cell>
          <cell r="R1535" t="str">
            <v>32.6464896209269</v>
          </cell>
        </row>
        <row r="1536">
          <cell r="B1536">
            <v>605733</v>
          </cell>
          <cell r="C1536" t="str">
            <v>1340</v>
          </cell>
          <cell r="D1536" t="str">
            <v>Arya Primary School</v>
          </cell>
          <cell r="E1536" t="str">
            <v>Benbridge Mulongo</v>
          </cell>
          <cell r="F1536" t="str">
            <v>Kampala</v>
          </cell>
          <cell r="G1536" t="str">
            <v>Kampala East</v>
          </cell>
          <cell r="H1536" t="str">
            <v>William Bwire</v>
          </cell>
          <cell r="I1536" t="str">
            <v>All</v>
          </cell>
          <cell r="K1536">
            <v>45114.709027777775</v>
          </cell>
          <cell r="L1536" t="str">
            <v>2023-07-07T17:01:00.000-04:00</v>
          </cell>
          <cell r="M1536">
            <v>45115.097256944442</v>
          </cell>
          <cell r="N1536" t="str">
            <v>2023-07-08T02:20:03.000-04:00</v>
          </cell>
          <cell r="O1536" t="str">
            <v>William Musoke</v>
          </cell>
          <cell r="P1536" t="str">
            <v>Valid</v>
          </cell>
          <cell r="Q1536" t="str">
            <v>.34006</v>
          </cell>
          <cell r="R1536" t="str">
            <v>32.594745</v>
          </cell>
        </row>
        <row r="1537">
          <cell r="B1537">
            <v>609764</v>
          </cell>
          <cell r="C1537" t="str">
            <v>KA1894</v>
          </cell>
          <cell r="D1537" t="str">
            <v>Kyaliwajala Zone</v>
          </cell>
          <cell r="E1537" t="str">
            <v>Benbridge Mulongo</v>
          </cell>
          <cell r="F1537" t="str">
            <v>Wakiso</v>
          </cell>
          <cell r="G1537" t="str">
            <v>Kampala East</v>
          </cell>
          <cell r="H1537" t="str">
            <v>William Bwire</v>
          </cell>
          <cell r="I1537" t="str">
            <v>All</v>
          </cell>
          <cell r="K1537">
            <v>45114.71597222222</v>
          </cell>
          <cell r="L1537" t="str">
            <v>2023-07-07T17:11:00.000-04:00</v>
          </cell>
          <cell r="M1537">
            <v>45114.786793981482</v>
          </cell>
          <cell r="N1537" t="str">
            <v>2023-07-07T18:52:59.000-04:00</v>
          </cell>
          <cell r="O1537" t="str">
            <v>Emanzi Ssempa</v>
          </cell>
          <cell r="P1537" t="str">
            <v>Valid</v>
          </cell>
          <cell r="Q1537" t="str">
            <v>.3870012</v>
          </cell>
          <cell r="R1537" t="str">
            <v>32.6421597</v>
          </cell>
        </row>
        <row r="1538">
          <cell r="B1538">
            <v>606827</v>
          </cell>
          <cell r="C1538" t="str">
            <v>2311</v>
          </cell>
          <cell r="D1538" t="str">
            <v>Kabaawo Zone</v>
          </cell>
          <cell r="E1538" t="str">
            <v>Christopher Alituha</v>
          </cell>
          <cell r="F1538" t="str">
            <v>Kampala</v>
          </cell>
          <cell r="G1538" t="str">
            <v>Kampala West</v>
          </cell>
          <cell r="H1538" t="str">
            <v>Faridah Nantege</v>
          </cell>
          <cell r="I1538" t="str">
            <v>All</v>
          </cell>
          <cell r="J1538" t="str">
            <v>CAMUSAT Uganda Limited</v>
          </cell>
          <cell r="K1538">
            <v>45114.716666666667</v>
          </cell>
          <cell r="L1538" t="str">
            <v>2023-07-07T17:12:00.000-04:00</v>
          </cell>
          <cell r="M1538">
            <v>45114.779224537036</v>
          </cell>
          <cell r="N1538" t="str">
            <v>2023-07-07T18:42:05.000-04:00</v>
          </cell>
          <cell r="O1538" t="str">
            <v>Rogers Akatuhwera</v>
          </cell>
          <cell r="P1538" t="str">
            <v>Valid</v>
          </cell>
          <cell r="Q1538" t="str">
            <v>.287395</v>
          </cell>
          <cell r="R1538" t="str">
            <v>32.5429467</v>
          </cell>
        </row>
        <row r="1539">
          <cell r="B1539">
            <v>607760</v>
          </cell>
          <cell r="C1539" t="str">
            <v>SO3057</v>
          </cell>
          <cell r="D1539" t="str">
            <v>Kajjansi Town</v>
          </cell>
          <cell r="E1539" t="str">
            <v>Christopher Alituha</v>
          </cell>
          <cell r="F1539" t="str">
            <v>Wakiso</v>
          </cell>
          <cell r="H1539" t="str">
            <v>Faridah Nantege</v>
          </cell>
          <cell r="I1539" t="str">
            <v>All</v>
          </cell>
          <cell r="J1539" t="str">
            <v>CAMUSAT Uganda Limited</v>
          </cell>
          <cell r="K1539">
            <v>45114.727777777778</v>
          </cell>
          <cell r="L1539" t="str">
            <v>2023-07-07T17:28:00.000-04:00</v>
          </cell>
          <cell r="M1539">
            <v>45114.785462962966</v>
          </cell>
          <cell r="N1539" t="str">
            <v>2023-07-07T18:51:04.000-04:00</v>
          </cell>
          <cell r="O1539" t="str">
            <v>Patrick Cwinyai</v>
          </cell>
          <cell r="P1539" t="str">
            <v>Audit</v>
          </cell>
          <cell r="Q1539" t="str">
            <v>.2094752</v>
          </cell>
          <cell r="R1539" t="str">
            <v>32.5404636</v>
          </cell>
        </row>
        <row r="1540">
          <cell r="B1540">
            <v>607458</v>
          </cell>
          <cell r="C1540" t="str">
            <v>EA5060</v>
          </cell>
          <cell r="D1540" t="str">
            <v>Mpoma</v>
          </cell>
          <cell r="E1540" t="str">
            <v>Samuel Naseke</v>
          </cell>
          <cell r="F1540" t="str">
            <v>Mukono</v>
          </cell>
          <cell r="H1540" t="str">
            <v>William Bwire</v>
          </cell>
          <cell r="I1540" t="str">
            <v>All</v>
          </cell>
          <cell r="K1540">
            <v>45114.734722222223</v>
          </cell>
          <cell r="L1540" t="str">
            <v>2023-07-07T17:38:00.000-04:00</v>
          </cell>
          <cell r="M1540">
            <v>45114.758067129631</v>
          </cell>
          <cell r="N1540" t="str">
            <v>2023-07-07T18:11:37.000-04:00</v>
          </cell>
          <cell r="O1540" t="str">
            <v>Solomon Kintu</v>
          </cell>
          <cell r="P1540" t="str">
            <v>Valid</v>
          </cell>
          <cell r="Q1540" t="str">
            <v>.4386167</v>
          </cell>
          <cell r="R1540" t="str">
            <v>32.7637683</v>
          </cell>
        </row>
        <row r="1541">
          <cell r="B1541">
            <v>608009</v>
          </cell>
          <cell r="C1541" t="str">
            <v>EA5212</v>
          </cell>
          <cell r="D1541" t="str">
            <v>Balawoli</v>
          </cell>
          <cell r="E1541" t="str">
            <v>Samuel Naseke</v>
          </cell>
          <cell r="F1541" t="str">
            <v>Kamuli</v>
          </cell>
          <cell r="H1541" t="str">
            <v>William Bwire</v>
          </cell>
          <cell r="I1541" t="str">
            <v>All</v>
          </cell>
          <cell r="K1541">
            <v>45114.734722222223</v>
          </cell>
          <cell r="L1541" t="str">
            <v>2023-07-07T17:38:00.000-04:00</v>
          </cell>
          <cell r="M1541">
            <v>45114.761157407411</v>
          </cell>
          <cell r="N1541" t="str">
            <v>2023-07-07T18:16:04.000-04:00</v>
          </cell>
          <cell r="O1541" t="str">
            <v>Fuma Amos</v>
          </cell>
          <cell r="P1541" t="str">
            <v>Valid</v>
          </cell>
          <cell r="Q1541" t="str">
            <v>1.0581983</v>
          </cell>
          <cell r="R1541" t="str">
            <v>33.0947117</v>
          </cell>
        </row>
        <row r="1542">
          <cell r="B1542">
            <v>701465</v>
          </cell>
          <cell r="C1542" t="str">
            <v>3705</v>
          </cell>
          <cell r="D1542" t="str">
            <v>Adudul</v>
          </cell>
          <cell r="E1542" t="str">
            <v>Moses Wandera</v>
          </cell>
          <cell r="F1542" t="str">
            <v>Kaberamaido</v>
          </cell>
          <cell r="G1542" t="str">
            <v>Soroti</v>
          </cell>
          <cell r="H1542" t="str">
            <v>William Bwire</v>
          </cell>
          <cell r="I1542" t="str">
            <v>All</v>
          </cell>
          <cell r="K1542">
            <v>45114.736111111109</v>
          </cell>
          <cell r="L1542" t="str">
            <v>2023-07-07T17:40:00.000-04:00</v>
          </cell>
          <cell r="M1542">
            <v>45118.580949074072</v>
          </cell>
          <cell r="N1542" t="str">
            <v>2023-07-11T13:56:34.000-04:00</v>
          </cell>
          <cell r="O1542" t="str">
            <v>David Mayanja</v>
          </cell>
          <cell r="P1542" t="str">
            <v>Valid</v>
          </cell>
          <cell r="Q1542" t="str">
            <v>1.91443166666667</v>
          </cell>
          <cell r="R1542" t="str">
            <v>33.386085</v>
          </cell>
        </row>
        <row r="1543">
          <cell r="B1543">
            <v>607220</v>
          </cell>
          <cell r="C1543" t="str">
            <v>KA1154</v>
          </cell>
          <cell r="D1543" t="str">
            <v>Kawempe</v>
          </cell>
          <cell r="E1543" t="str">
            <v>Joash Lubwama</v>
          </cell>
          <cell r="F1543" t="str">
            <v>Wakiso</v>
          </cell>
          <cell r="H1543" t="str">
            <v>Allan Kavuma</v>
          </cell>
          <cell r="I1543" t="str">
            <v>Janitorial</v>
          </cell>
          <cell r="J1543" t="str">
            <v>I Engineering Uganda Ltd</v>
          </cell>
          <cell r="K1543">
            <v>45114.743750000001</v>
          </cell>
          <cell r="L1543" t="str">
            <v>2023-07-07T17:51:00.000-04:00</v>
          </cell>
          <cell r="M1543">
            <v>45114.753784722219</v>
          </cell>
          <cell r="N1543" t="str">
            <v>2023-07-07T18:05:27.000-04:00</v>
          </cell>
          <cell r="O1543" t="str">
            <v>Ronnie Muhindo</v>
          </cell>
          <cell r="P1543" t="str">
            <v>Valid</v>
          </cell>
          <cell r="Q1543" t="str">
            <v>.3806357</v>
          </cell>
          <cell r="R1543" t="str">
            <v>32.5493719</v>
          </cell>
        </row>
        <row r="1544">
          <cell r="B1544">
            <v>605904</v>
          </cell>
          <cell r="C1544" t="str">
            <v>663</v>
          </cell>
          <cell r="D1544" t="str">
            <v>Magoma House</v>
          </cell>
          <cell r="E1544" t="str">
            <v>Joash Lubwama</v>
          </cell>
          <cell r="F1544" t="str">
            <v>Kampala</v>
          </cell>
          <cell r="G1544" t="str">
            <v>Kampala East</v>
          </cell>
          <cell r="H1544" t="str">
            <v>Allan Kavuma</v>
          </cell>
          <cell r="I1544" t="str">
            <v>All</v>
          </cell>
          <cell r="J1544" t="str">
            <v>I Engineering Uganda Ltd</v>
          </cell>
          <cell r="K1544">
            <v>45114.750694444447</v>
          </cell>
          <cell r="L1544" t="str">
            <v>2023-07-07T18:01:00.000-04:00</v>
          </cell>
          <cell r="M1544">
            <v>45118.408761574072</v>
          </cell>
          <cell r="N1544" t="str">
            <v>2023-07-11T09:48:37.000-04:00</v>
          </cell>
          <cell r="O1544" t="str">
            <v>Sam Abigaba</v>
          </cell>
          <cell r="P1544" t="str">
            <v>Audit</v>
          </cell>
          <cell r="Q1544" t="str">
            <v>.3121903</v>
          </cell>
          <cell r="R1544" t="str">
            <v>32.5763034</v>
          </cell>
        </row>
        <row r="1545">
          <cell r="B1545">
            <v>607532</v>
          </cell>
          <cell r="C1545" t="str">
            <v>KA1373</v>
          </cell>
          <cell r="D1545" t="str">
            <v>Namasuba B</v>
          </cell>
          <cell r="E1545" t="str">
            <v>Christopher Alituha</v>
          </cell>
          <cell r="F1545" t="str">
            <v>Wakiso</v>
          </cell>
          <cell r="H1545" t="str">
            <v>Faridah Nantege</v>
          </cell>
          <cell r="I1545" t="str">
            <v>All</v>
          </cell>
          <cell r="J1545" t="str">
            <v>CAMUSAT Uganda Limited</v>
          </cell>
          <cell r="K1545">
            <v>45114.751388888886</v>
          </cell>
          <cell r="L1545" t="str">
            <v>2023-07-07T18:02:00.000-04:00</v>
          </cell>
          <cell r="M1545">
            <v>45116.327037037037</v>
          </cell>
          <cell r="N1545" t="str">
            <v>2023-07-09T07:50:56.000-04:00</v>
          </cell>
          <cell r="O1545" t="str">
            <v>Malaba Johnson</v>
          </cell>
          <cell r="P1545" t="str">
            <v>Valid</v>
          </cell>
          <cell r="Q1545" t="str">
            <v>.2782924</v>
          </cell>
          <cell r="R1545" t="str">
            <v>32.5674333</v>
          </cell>
        </row>
        <row r="1546">
          <cell r="B1546">
            <v>609252</v>
          </cell>
          <cell r="C1546" t="str">
            <v>WE2199</v>
          </cell>
          <cell r="D1546" t="str">
            <v>Muhanga</v>
          </cell>
          <cell r="E1546" t="str">
            <v>Denis Masaba</v>
          </cell>
          <cell r="F1546" t="str">
            <v>Kabale</v>
          </cell>
          <cell r="G1546" t="str">
            <v>Western</v>
          </cell>
          <cell r="H1546" t="str">
            <v>Faridah Nantege</v>
          </cell>
          <cell r="I1546" t="str">
            <v>Air Conditioner</v>
          </cell>
          <cell r="J1546" t="str">
            <v>CAMUSAT Uganda Limited</v>
          </cell>
          <cell r="K1546">
            <v>45114.756249999999</v>
          </cell>
          <cell r="L1546" t="str">
            <v>2023-07-07T18:09:00.000-04:00</v>
          </cell>
          <cell r="M1546">
            <v>45132.668958333335</v>
          </cell>
          <cell r="N1546" t="str">
            <v>2023-07-25T16:03:18.000-04:00</v>
          </cell>
          <cell r="O1546" t="str">
            <v>Trogin Mushabe</v>
          </cell>
          <cell r="P1546" t="str">
            <v>Audit</v>
          </cell>
          <cell r="Q1546" t="str">
            <v>-1.165769</v>
          </cell>
          <cell r="R1546" t="str">
            <v>30.1414663</v>
          </cell>
        </row>
        <row r="1547">
          <cell r="B1547">
            <v>609649</v>
          </cell>
          <cell r="C1547" t="str">
            <v>WE2891</v>
          </cell>
          <cell r="D1547" t="str">
            <v>Lugongwe</v>
          </cell>
          <cell r="E1547" t="str">
            <v>Patrick Kinyera</v>
          </cell>
          <cell r="F1547" t="str">
            <v>Mubende</v>
          </cell>
          <cell r="G1547" t="str">
            <v>Hoima</v>
          </cell>
          <cell r="H1547" t="str">
            <v>Faridah Nantege</v>
          </cell>
          <cell r="I1547" t="str">
            <v>All</v>
          </cell>
          <cell r="J1547" t="str">
            <v>CAMUSAT Uganda Limited</v>
          </cell>
          <cell r="K1547">
            <v>45114.768750000003</v>
          </cell>
          <cell r="L1547" t="str">
            <v>2023-07-07T18:27:00.000-04:00</v>
          </cell>
          <cell r="M1547">
            <v>45118.568032407406</v>
          </cell>
          <cell r="N1547" t="str">
            <v>2023-07-11T13:37:58.000-04:00</v>
          </cell>
          <cell r="O1547" t="str">
            <v>John Moses Luzinda</v>
          </cell>
          <cell r="P1547" t="str">
            <v>Valid</v>
          </cell>
          <cell r="Q1547" t="str">
            <v>.63112</v>
          </cell>
          <cell r="R1547" t="str">
            <v>31.7594566666667</v>
          </cell>
        </row>
        <row r="1548">
          <cell r="B1548">
            <v>608173</v>
          </cell>
          <cell r="C1548" t="str">
            <v>EA5169</v>
          </cell>
          <cell r="D1548" t="str">
            <v>Mabira</v>
          </cell>
          <cell r="E1548" t="str">
            <v>Samuel Naseke</v>
          </cell>
          <cell r="F1548" t="str">
            <v>Buikwe</v>
          </cell>
          <cell r="H1548" t="str">
            <v>William Bwire</v>
          </cell>
          <cell r="I1548" t="str">
            <v>All</v>
          </cell>
          <cell r="K1548">
            <v>45114.774305555555</v>
          </cell>
          <cell r="L1548" t="str">
            <v>2023-07-07T18:35:00.000-04:00</v>
          </cell>
          <cell r="M1548">
            <v>45114.874432870369</v>
          </cell>
          <cell r="N1548" t="str">
            <v>2023-07-07T20:59:11.000-04:00</v>
          </cell>
          <cell r="O1548" t="str">
            <v>Edrisa Katongole</v>
          </cell>
          <cell r="P1548" t="str">
            <v>Valid</v>
          </cell>
          <cell r="Q1548" t="str">
            <v>.398716666666667</v>
          </cell>
          <cell r="R1548" t="str">
            <v>33.027575</v>
          </cell>
        </row>
        <row r="1549">
          <cell r="B1549">
            <v>607403</v>
          </cell>
          <cell r="C1549" t="str">
            <v>KA1166</v>
          </cell>
          <cell r="D1549" t="str">
            <v>Magoba center</v>
          </cell>
          <cell r="E1549" t="str">
            <v>Joash Lubwama</v>
          </cell>
          <cell r="F1549" t="str">
            <v>Kampala</v>
          </cell>
          <cell r="H1549" t="str">
            <v>Allan Kavuma</v>
          </cell>
          <cell r="I1549" t="str">
            <v>All</v>
          </cell>
          <cell r="J1549" t="str">
            <v>I Engineering Uganda Ltd</v>
          </cell>
          <cell r="K1549">
            <v>45114.776388888888</v>
          </cell>
          <cell r="L1549" t="str">
            <v>2023-07-07T18:38:00.000-04:00</v>
          </cell>
          <cell r="M1549">
            <v>45118.417719907404</v>
          </cell>
          <cell r="N1549" t="str">
            <v>2023-07-11T10:01:31.000-04:00</v>
          </cell>
          <cell r="O1549" t="str">
            <v>Sam Abigaba</v>
          </cell>
          <cell r="P1549" t="str">
            <v>Audit</v>
          </cell>
          <cell r="Q1549" t="str">
            <v>.31199682</v>
          </cell>
          <cell r="R1549" t="str">
            <v>32.57619613</v>
          </cell>
        </row>
        <row r="1550">
          <cell r="B1550">
            <v>605150</v>
          </cell>
          <cell r="C1550" t="str">
            <v>245</v>
          </cell>
          <cell r="D1550" t="str">
            <v>Kashongati</v>
          </cell>
          <cell r="E1550" t="str">
            <v>Denis Masaba</v>
          </cell>
          <cell r="F1550" t="str">
            <v>Kabale</v>
          </cell>
          <cell r="G1550" t="str">
            <v>Western</v>
          </cell>
          <cell r="H1550" t="str">
            <v>Faridah Nantege</v>
          </cell>
          <cell r="I1550" t="str">
            <v>Air Conditioner</v>
          </cell>
          <cell r="J1550" t="str">
            <v>CAMUSAT Uganda Limited</v>
          </cell>
          <cell r="K1550">
            <v>45114.782638888886</v>
          </cell>
          <cell r="L1550" t="str">
            <v>2023-07-07T18:47:00.000-04:00</v>
          </cell>
          <cell r="M1550">
            <v>45131.720370370371</v>
          </cell>
          <cell r="N1550" t="str">
            <v>2023-07-24T17:17:20.000-04:00</v>
          </cell>
          <cell r="O1550" t="str">
            <v>Trogin Mushabe</v>
          </cell>
          <cell r="P1550" t="str">
            <v>Audit</v>
          </cell>
          <cell r="Q1550" t="str">
            <v>-1.1655019</v>
          </cell>
          <cell r="R1550" t="str">
            <v>30.141577</v>
          </cell>
        </row>
        <row r="1551">
          <cell r="B1551">
            <v>605568</v>
          </cell>
          <cell r="C1551" t="str">
            <v>998</v>
          </cell>
          <cell r="D1551" t="str">
            <v>Kibooba</v>
          </cell>
          <cell r="E1551" t="str">
            <v>Samuel Naseke</v>
          </cell>
          <cell r="F1551" t="str">
            <v>Mukono</v>
          </cell>
          <cell r="G1551" t="str">
            <v>Kampala East</v>
          </cell>
          <cell r="H1551" t="str">
            <v>William Bwire</v>
          </cell>
          <cell r="I1551" t="str">
            <v>All</v>
          </cell>
          <cell r="K1551">
            <v>45114.782638888886</v>
          </cell>
          <cell r="L1551" t="str">
            <v>2023-07-07T18:47:00.000-04:00</v>
          </cell>
          <cell r="M1551">
            <v>45116.501145833332</v>
          </cell>
          <cell r="N1551" t="str">
            <v>2023-07-09T12:01:39.000-04:00</v>
          </cell>
          <cell r="O1551" t="str">
            <v>Solomon Kintu</v>
          </cell>
          <cell r="P1551" t="str">
            <v>Valid</v>
          </cell>
          <cell r="Q1551" t="str">
            <v>.4141117</v>
          </cell>
          <cell r="R1551" t="str">
            <v>32.7647833</v>
          </cell>
        </row>
        <row r="1552">
          <cell r="B1552">
            <v>605771</v>
          </cell>
          <cell r="C1552" t="str">
            <v>1418</v>
          </cell>
          <cell r="D1552" t="str">
            <v>Kitwe</v>
          </cell>
          <cell r="E1552" t="str">
            <v>Denis Masaba</v>
          </cell>
          <cell r="F1552" t="str">
            <v>Ntungamo</v>
          </cell>
          <cell r="G1552" t="str">
            <v>Western</v>
          </cell>
          <cell r="H1552" t="str">
            <v>Faridah Nantege</v>
          </cell>
          <cell r="I1552" t="str">
            <v>All</v>
          </cell>
          <cell r="J1552" t="str">
            <v>CAMUSAT Uganda Limited</v>
          </cell>
          <cell r="K1552">
            <v>45114.786111111112</v>
          </cell>
          <cell r="L1552" t="str">
            <v>2023-07-07T18:52:00.000-04:00</v>
          </cell>
          <cell r="M1552">
            <v>45118.851226851853</v>
          </cell>
          <cell r="N1552" t="str">
            <v>2023-07-11T20:25:46.000-04:00</v>
          </cell>
          <cell r="O1552" t="str">
            <v>Timothy Mugenyi</v>
          </cell>
          <cell r="P1552" t="str">
            <v>Audit</v>
          </cell>
          <cell r="Q1552" t="str">
            <v>-.9604336</v>
          </cell>
          <cell r="R1552" t="str">
            <v>30.4723587</v>
          </cell>
        </row>
        <row r="1553">
          <cell r="B1553">
            <v>605376</v>
          </cell>
          <cell r="C1553" t="str">
            <v>570</v>
          </cell>
          <cell r="D1553" t="str">
            <v>Lere</v>
          </cell>
          <cell r="E1553" t="str">
            <v>Latima Musoke</v>
          </cell>
          <cell r="F1553" t="str">
            <v>Kiryandongo</v>
          </cell>
          <cell r="G1553" t="str">
            <v>Western</v>
          </cell>
          <cell r="H1553" t="str">
            <v>Allan Kavuma</v>
          </cell>
          <cell r="I1553" t="str">
            <v>All</v>
          </cell>
          <cell r="J1553" t="str">
            <v>I Engineering Uganda Ltd</v>
          </cell>
          <cell r="K1553">
            <v>45115</v>
          </cell>
          <cell r="L1553" t="str">
            <v>2023-07-08T00:00:00.000-04:00</v>
          </cell>
          <cell r="M1553">
            <v>45129.796550925923</v>
          </cell>
          <cell r="N1553" t="str">
            <v>2023-07-22T19:07:02.000-04:00</v>
          </cell>
          <cell r="O1553" t="str">
            <v>Kenneth Assimwe</v>
          </cell>
          <cell r="P1553" t="str">
            <v>Valid</v>
          </cell>
          <cell r="Q1553" t="str">
            <v>2.01761833333333</v>
          </cell>
          <cell r="R1553" t="str">
            <v>32.1443266666667</v>
          </cell>
        </row>
        <row r="1554">
          <cell r="B1554">
            <v>701552</v>
          </cell>
          <cell r="C1554" t="str">
            <v>3565</v>
          </cell>
          <cell r="D1554" t="str">
            <v>Rwemirinzi 2</v>
          </cell>
          <cell r="E1554" t="str">
            <v>Thomasi Seruyange</v>
          </cell>
          <cell r="F1554" t="str">
            <v>Mbarara</v>
          </cell>
          <cell r="G1554" t="str">
            <v>Mbarara</v>
          </cell>
          <cell r="H1554" t="str">
            <v>Faridah Nantege</v>
          </cell>
          <cell r="I1554" t="str">
            <v>All</v>
          </cell>
          <cell r="J1554" t="str">
            <v>CAMUSAT Uganda Limited</v>
          </cell>
          <cell r="K1554">
            <v>45115</v>
          </cell>
          <cell r="L1554" t="str">
            <v>2023-07-08T00:00:00.000-04:00</v>
          </cell>
          <cell r="M1554">
            <v>45115.908530092594</v>
          </cell>
          <cell r="N1554" t="str">
            <v>2023-07-08T21:48:17.000-04:00</v>
          </cell>
          <cell r="O1554" t="str">
            <v>Eric Bazira</v>
          </cell>
          <cell r="P1554" t="str">
            <v>Audit</v>
          </cell>
          <cell r="Q1554" t="str">
            <v>-.62118157</v>
          </cell>
          <cell r="R1554" t="str">
            <v>30.67867598</v>
          </cell>
        </row>
        <row r="1555">
          <cell r="B1555">
            <v>609021</v>
          </cell>
          <cell r="C1555" t="str">
            <v>327</v>
          </cell>
          <cell r="D1555" t="str">
            <v>Buhembe</v>
          </cell>
          <cell r="E1555" t="str">
            <v>Thomasi Seruyange</v>
          </cell>
          <cell r="F1555" t="str">
            <v>Kiruhura</v>
          </cell>
          <cell r="G1555" t="str">
            <v>Western</v>
          </cell>
          <cell r="H1555" t="str">
            <v>Faridah Nantege</v>
          </cell>
          <cell r="I1555" t="str">
            <v>All</v>
          </cell>
          <cell r="J1555" t="str">
            <v>CAMUSAT Uganda Limited</v>
          </cell>
          <cell r="K1555">
            <v>45115</v>
          </cell>
          <cell r="L1555" t="str">
            <v>2023-07-08T00:00:00.000-04:00</v>
          </cell>
          <cell r="M1555">
            <v>45118.303402777776</v>
          </cell>
          <cell r="N1555" t="str">
            <v>2023-07-11T07:16:54.000-04:00</v>
          </cell>
          <cell r="O1555" t="str">
            <v>Muzamiru Mugamba</v>
          </cell>
          <cell r="P1555" t="str">
            <v>Valid</v>
          </cell>
          <cell r="Q1555" t="str">
            <v>.1033483</v>
          </cell>
          <cell r="R1555" t="str">
            <v>30.9082533</v>
          </cell>
        </row>
        <row r="1556">
          <cell r="B1556">
            <v>605234</v>
          </cell>
          <cell r="C1556" t="str">
            <v>387</v>
          </cell>
          <cell r="D1556" t="str">
            <v>Kabwohe</v>
          </cell>
          <cell r="E1556" t="str">
            <v>Thomasi Seruyange</v>
          </cell>
          <cell r="F1556" t="str">
            <v>Sheema</v>
          </cell>
          <cell r="G1556" t="str">
            <v>Western</v>
          </cell>
          <cell r="H1556" t="str">
            <v>Faridah Nantege</v>
          </cell>
          <cell r="I1556" t="str">
            <v>All</v>
          </cell>
          <cell r="J1556" t="str">
            <v>CAMUSAT Uganda Limited</v>
          </cell>
          <cell r="K1556">
            <v>45115</v>
          </cell>
          <cell r="L1556" t="str">
            <v>2023-07-08T00:00:00.000-04:00</v>
          </cell>
          <cell r="M1556">
            <v>45117.894456018519</v>
          </cell>
          <cell r="N1556" t="str">
            <v>2023-07-10T21:28:01.000-04:00</v>
          </cell>
          <cell r="O1556" t="str">
            <v>Twine Henry</v>
          </cell>
          <cell r="P1556" t="str">
            <v>Valid</v>
          </cell>
          <cell r="Q1556" t="str">
            <v>-.5688902</v>
          </cell>
          <cell r="R1556" t="str">
            <v>30.3507825</v>
          </cell>
        </row>
        <row r="1557">
          <cell r="B1557">
            <v>609211</v>
          </cell>
          <cell r="C1557" t="str">
            <v>WE2122</v>
          </cell>
          <cell r="D1557" t="str">
            <v>Kyegegwa</v>
          </cell>
          <cell r="E1557" t="str">
            <v>Stephen Rwabwogo</v>
          </cell>
          <cell r="F1557" t="str">
            <v>Kyenjojo</v>
          </cell>
          <cell r="G1557" t="str">
            <v>Western</v>
          </cell>
          <cell r="H1557" t="str">
            <v>Faridah Nantege</v>
          </cell>
          <cell r="I1557" t="str">
            <v>All</v>
          </cell>
          <cell r="J1557" t="str">
            <v>CAMUSAT Uganda Limited</v>
          </cell>
          <cell r="K1557">
            <v>45115</v>
          </cell>
          <cell r="L1557" t="str">
            <v>2023-07-08T00:00:00.000-04:00</v>
          </cell>
          <cell r="M1557">
            <v>45115.655578703707</v>
          </cell>
          <cell r="N1557" t="str">
            <v>2023-07-08T15:44:02.000-04:00</v>
          </cell>
          <cell r="O1557" t="str">
            <v>Kenneth Waiswa</v>
          </cell>
          <cell r="P1557" t="str">
            <v>Audit</v>
          </cell>
          <cell r="Q1557" t="str">
            <v>.475001666666667</v>
          </cell>
          <cell r="R1557" t="str">
            <v>31.0697516666667</v>
          </cell>
        </row>
        <row r="1558">
          <cell r="B1558">
            <v>701186</v>
          </cell>
          <cell r="C1558" t="str">
            <v>3138</v>
          </cell>
          <cell r="D1558" t="str">
            <v>Bwahurro</v>
          </cell>
          <cell r="E1558" t="str">
            <v>Stephen Rwabwogo</v>
          </cell>
          <cell r="F1558" t="str">
            <v>Kyenjojo</v>
          </cell>
          <cell r="G1558" t="str">
            <v>Fort Portal</v>
          </cell>
          <cell r="H1558" t="str">
            <v>Faridah Nantege</v>
          </cell>
          <cell r="I1558" t="str">
            <v>All</v>
          </cell>
          <cell r="J1558" t="str">
            <v>CAMUSAT Uganda Limited</v>
          </cell>
          <cell r="K1558">
            <v>45115</v>
          </cell>
          <cell r="L1558" t="str">
            <v>2023-07-08T00:00:00.000-04:00</v>
          </cell>
          <cell r="M1558">
            <v>45115.623182870368</v>
          </cell>
          <cell r="N1558" t="str">
            <v>2023-07-08T14:57:23.000-04:00</v>
          </cell>
          <cell r="O1558" t="str">
            <v>Musa Matovu</v>
          </cell>
          <cell r="P1558" t="str">
            <v>Valid</v>
          </cell>
          <cell r="Q1558" t="str">
            <v>.701808333333333</v>
          </cell>
          <cell r="R1558" t="str">
            <v>30.6368016666667</v>
          </cell>
        </row>
        <row r="1559">
          <cell r="B1559">
            <v>609378</v>
          </cell>
          <cell r="C1559" t="str">
            <v>WE2773</v>
          </cell>
          <cell r="D1559" t="str">
            <v>Kyatega</v>
          </cell>
          <cell r="E1559" t="str">
            <v>Stephen Rwabwogo</v>
          </cell>
          <cell r="F1559" t="str">
            <v>Kyegegwa</v>
          </cell>
          <cell r="G1559" t="str">
            <v>Western</v>
          </cell>
          <cell r="H1559" t="str">
            <v>Faridah Nantege</v>
          </cell>
          <cell r="I1559" t="str">
            <v>All</v>
          </cell>
          <cell r="J1559" t="str">
            <v>CAMUSAT Uganda Limited</v>
          </cell>
          <cell r="K1559">
            <v>45115</v>
          </cell>
          <cell r="L1559" t="str">
            <v>2023-07-08T00:00:00.000-04:00</v>
          </cell>
          <cell r="M1559">
            <v>45115.580104166664</v>
          </cell>
          <cell r="N1559" t="str">
            <v>2023-07-08T13:55:21.000-04:00</v>
          </cell>
          <cell r="O1559" t="str">
            <v>Kenneth Waiswa</v>
          </cell>
          <cell r="P1559" t="str">
            <v>Audit</v>
          </cell>
          <cell r="Q1559" t="str">
            <v>.464951666666667</v>
          </cell>
          <cell r="R1559" t="str">
            <v>30.9738366666667</v>
          </cell>
        </row>
        <row r="1560">
          <cell r="B1560">
            <v>609509</v>
          </cell>
          <cell r="C1560" t="str">
            <v>WE2861</v>
          </cell>
          <cell r="D1560" t="str">
            <v>Kyanjuki</v>
          </cell>
          <cell r="E1560" t="str">
            <v>Stephen Rwabwogo</v>
          </cell>
          <cell r="F1560" t="str">
            <v>Kasese</v>
          </cell>
          <cell r="H1560" t="str">
            <v>Faridah Nantege</v>
          </cell>
          <cell r="I1560" t="str">
            <v>All</v>
          </cell>
          <cell r="J1560" t="str">
            <v>CAMUSAT Uganda Limited</v>
          </cell>
          <cell r="K1560">
            <v>45115</v>
          </cell>
          <cell r="L1560" t="str">
            <v>2023-07-08T00:00:00.000-04:00</v>
          </cell>
          <cell r="M1560">
            <v>45122.355300925927</v>
          </cell>
          <cell r="N1560" t="str">
            <v>2023-07-15T08:31:38.000-04:00</v>
          </cell>
          <cell r="O1560" t="str">
            <v>Akabwai Stephen</v>
          </cell>
          <cell r="P1560" t="str">
            <v>Valid</v>
          </cell>
          <cell r="Q1560" t="str">
            <v>.220131666666667</v>
          </cell>
          <cell r="R1560" t="str">
            <v>30.014565</v>
          </cell>
        </row>
        <row r="1561">
          <cell r="B1561">
            <v>609617</v>
          </cell>
          <cell r="C1561" t="str">
            <v>2495</v>
          </cell>
          <cell r="D1561" t="str">
            <v>Kyakatama</v>
          </cell>
          <cell r="E1561" t="str">
            <v>Stephen Rwabwogo</v>
          </cell>
          <cell r="F1561" t="str">
            <v>Kabarole</v>
          </cell>
          <cell r="G1561" t="str">
            <v>Fort Portal</v>
          </cell>
          <cell r="H1561" t="str">
            <v>Faridah Nantege</v>
          </cell>
          <cell r="I1561" t="str">
            <v>All</v>
          </cell>
          <cell r="J1561" t="str">
            <v>CAMUSAT Uganda Limited</v>
          </cell>
          <cell r="K1561">
            <v>45115</v>
          </cell>
          <cell r="L1561" t="str">
            <v>2023-07-08T00:00:00.000-04:00</v>
          </cell>
          <cell r="M1561">
            <v>45115.726481481484</v>
          </cell>
          <cell r="N1561" t="str">
            <v>2023-07-08T17:26:08.000-04:00</v>
          </cell>
          <cell r="O1561" t="str">
            <v>Martin Kayondo</v>
          </cell>
          <cell r="P1561" t="str">
            <v>Valid</v>
          </cell>
          <cell r="Q1561" t="str">
            <v>.49041</v>
          </cell>
          <cell r="R1561" t="str">
            <v>30.2972283333333</v>
          </cell>
        </row>
        <row r="1562">
          <cell r="B1562">
            <v>608566</v>
          </cell>
          <cell r="C1562" t="str">
            <v>NO4101</v>
          </cell>
          <cell r="D1562" t="str">
            <v>Karuma</v>
          </cell>
          <cell r="E1562" t="str">
            <v>Latima Musoke</v>
          </cell>
          <cell r="F1562" t="str">
            <v>Kiryandongo</v>
          </cell>
          <cell r="G1562" t="str">
            <v>Western</v>
          </cell>
          <cell r="H1562" t="str">
            <v>Allan Kavuma</v>
          </cell>
          <cell r="I1562" t="str">
            <v>All</v>
          </cell>
          <cell r="J1562" t="str">
            <v>I Engineering Uganda Ltd</v>
          </cell>
          <cell r="K1562">
            <v>45115</v>
          </cell>
          <cell r="L1562" t="str">
            <v>2023-07-08T00:00:00.000-04:00</v>
          </cell>
          <cell r="M1562">
            <v>45125.731342592589</v>
          </cell>
          <cell r="N1562" t="str">
            <v>2023-07-18T17:33:08.000-04:00</v>
          </cell>
          <cell r="O1562" t="str">
            <v>Kenneth Assimwe</v>
          </cell>
          <cell r="P1562" t="str">
            <v>Valid</v>
          </cell>
          <cell r="Q1562" t="str">
            <v>2.21992666666667</v>
          </cell>
          <cell r="R1562" t="str">
            <v>32.2520216666667</v>
          </cell>
        </row>
        <row r="1563">
          <cell r="B1563">
            <v>609250</v>
          </cell>
          <cell r="C1563" t="str">
            <v>WE2133</v>
          </cell>
          <cell r="D1563" t="str">
            <v>Mubuku</v>
          </cell>
          <cell r="E1563" t="str">
            <v>Stephen Rwabwogo</v>
          </cell>
          <cell r="F1563" t="str">
            <v>Kasese</v>
          </cell>
          <cell r="G1563" t="str">
            <v>Western</v>
          </cell>
          <cell r="H1563" t="str">
            <v>Faridah Nantege</v>
          </cell>
          <cell r="I1563" t="str">
            <v>All</v>
          </cell>
          <cell r="J1563" t="str">
            <v>CAMUSAT Uganda Limited</v>
          </cell>
          <cell r="K1563">
            <v>45115</v>
          </cell>
          <cell r="L1563" t="str">
            <v>2023-07-08T00:00:00.000-04:00</v>
          </cell>
          <cell r="M1563">
            <v>45124.568287037036</v>
          </cell>
          <cell r="N1563" t="str">
            <v>2023-07-17T13:38:20.000-04:00</v>
          </cell>
          <cell r="O1563" t="str">
            <v>Akabwai Stephen</v>
          </cell>
          <cell r="P1563" t="str">
            <v>Valid</v>
          </cell>
          <cell r="Q1563" t="str">
            <v>.270886666666667</v>
          </cell>
          <cell r="R1563" t="str">
            <v>30.120235</v>
          </cell>
        </row>
        <row r="1564">
          <cell r="B1564">
            <v>609642</v>
          </cell>
          <cell r="C1564" t="str">
            <v>KA1869</v>
          </cell>
          <cell r="D1564" t="str">
            <v>Masajja 2</v>
          </cell>
          <cell r="E1564" t="str">
            <v>Christopher Alituha</v>
          </cell>
          <cell r="F1564" t="str">
            <v>Wakiso</v>
          </cell>
          <cell r="G1564" t="str">
            <v>Kampala West</v>
          </cell>
          <cell r="H1564" t="str">
            <v>Faridah Nantege</v>
          </cell>
          <cell r="I1564" t="str">
            <v>All</v>
          </cell>
          <cell r="J1564" t="str">
            <v>CAMUSAT Uganda Limited</v>
          </cell>
          <cell r="K1564">
            <v>45115</v>
          </cell>
          <cell r="L1564" t="str">
            <v>2023-07-08T00:00:00.000-04:00</v>
          </cell>
          <cell r="M1564">
            <v>45115.662974537037</v>
          </cell>
          <cell r="N1564" t="str">
            <v>2023-07-08T15:54:41.000-04:00</v>
          </cell>
          <cell r="O1564" t="str">
            <v>Rogers Akatuhwera</v>
          </cell>
          <cell r="P1564" t="str">
            <v>Valid</v>
          </cell>
          <cell r="Q1564" t="str">
            <v>.264141</v>
          </cell>
          <cell r="R1564" t="str">
            <v>32.5846374</v>
          </cell>
        </row>
        <row r="1565">
          <cell r="B1565">
            <v>609127</v>
          </cell>
          <cell r="C1565" t="str">
            <v>1992</v>
          </cell>
          <cell r="D1565" t="str">
            <v>Karisizo ITEL</v>
          </cell>
          <cell r="E1565" t="str">
            <v>Denis Masaba</v>
          </cell>
          <cell r="F1565" t="str">
            <v>Mbarara</v>
          </cell>
          <cell r="G1565" t="str">
            <v>Western</v>
          </cell>
          <cell r="H1565" t="str">
            <v>Faridah Nantege</v>
          </cell>
          <cell r="I1565" t="str">
            <v>All</v>
          </cell>
          <cell r="J1565" t="str">
            <v>CAMUSAT Uganda Limited</v>
          </cell>
          <cell r="K1565">
            <v>45115</v>
          </cell>
          <cell r="L1565" t="str">
            <v>2023-07-08T00:00:00.000-04:00</v>
          </cell>
          <cell r="M1565">
            <v>45117.075057870374</v>
          </cell>
          <cell r="N1565" t="str">
            <v>2023-07-10T01:48:05.000-04:00</v>
          </cell>
          <cell r="O1565" t="str">
            <v>Manisur Mukasa</v>
          </cell>
          <cell r="P1565" t="str">
            <v>Audit</v>
          </cell>
          <cell r="Q1565" t="str">
            <v>-.51221</v>
          </cell>
          <cell r="R1565" t="str">
            <v>29.991835</v>
          </cell>
        </row>
        <row r="1566">
          <cell r="B1566">
            <v>701187</v>
          </cell>
          <cell r="C1566" t="str">
            <v>3269</v>
          </cell>
          <cell r="D1566" t="str">
            <v>Nyamitanga Cell</v>
          </cell>
          <cell r="E1566" t="str">
            <v>Thomasi Seruyange</v>
          </cell>
          <cell r="F1566" t="str">
            <v>Mbarara</v>
          </cell>
          <cell r="G1566" t="str">
            <v>Mbarara</v>
          </cell>
          <cell r="H1566" t="str">
            <v>Faridah Nantege</v>
          </cell>
          <cell r="I1566" t="str">
            <v>All</v>
          </cell>
          <cell r="J1566" t="str">
            <v>CAMUSAT Uganda Limited</v>
          </cell>
          <cell r="K1566">
            <v>45115</v>
          </cell>
          <cell r="L1566" t="str">
            <v>2023-07-08T00:00:00.000-04:00</v>
          </cell>
          <cell r="M1566">
            <v>45115.913437499999</v>
          </cell>
          <cell r="N1566" t="str">
            <v>2023-07-08T21:55:21.000-04:00</v>
          </cell>
          <cell r="O1566" t="str">
            <v>Eric Bazira</v>
          </cell>
          <cell r="P1566" t="str">
            <v>Valid</v>
          </cell>
          <cell r="Q1566" t="str">
            <v>-.62520895</v>
          </cell>
          <cell r="R1566" t="str">
            <v>30.6558404</v>
          </cell>
        </row>
        <row r="1567">
          <cell r="B1567">
            <v>605851</v>
          </cell>
          <cell r="C1567" t="str">
            <v>1606</v>
          </cell>
          <cell r="D1567" t="str">
            <v>Bulimbale</v>
          </cell>
          <cell r="E1567" t="str">
            <v>Thomasi Seruyange</v>
          </cell>
          <cell r="F1567" t="str">
            <v>Lyantonde</v>
          </cell>
          <cell r="G1567" t="str">
            <v>Kampala West</v>
          </cell>
          <cell r="H1567" t="str">
            <v>Faridah Nantege</v>
          </cell>
          <cell r="I1567" t="str">
            <v>All</v>
          </cell>
          <cell r="J1567" t="str">
            <v>CAMUSAT Uganda Limited</v>
          </cell>
          <cell r="K1567">
            <v>45115</v>
          </cell>
          <cell r="L1567" t="str">
            <v>2023-07-08T00:00:00.000-04:00</v>
          </cell>
          <cell r="M1567">
            <v>45115.725752314815</v>
          </cell>
          <cell r="N1567" t="str">
            <v>2023-07-08T17:25:05.000-04:00</v>
          </cell>
          <cell r="O1567" t="str">
            <v>David Semakula</v>
          </cell>
          <cell r="P1567" t="str">
            <v>Audit</v>
          </cell>
          <cell r="Q1567" t="str">
            <v>-.377315</v>
          </cell>
          <cell r="R1567" t="str">
            <v>31.2064633333333</v>
          </cell>
        </row>
        <row r="1568">
          <cell r="B1568">
            <v>609107</v>
          </cell>
          <cell r="C1568" t="str">
            <v>WE2052</v>
          </cell>
          <cell r="D1568" t="str">
            <v>Kakiika</v>
          </cell>
          <cell r="E1568" t="str">
            <v>Thomasi Seruyange</v>
          </cell>
          <cell r="F1568" t="str">
            <v>Mbarara</v>
          </cell>
          <cell r="G1568" t="str">
            <v>Western</v>
          </cell>
          <cell r="H1568" t="str">
            <v>Faridah Nantege</v>
          </cell>
          <cell r="I1568" t="str">
            <v>All</v>
          </cell>
          <cell r="J1568" t="str">
            <v>CAMUSAT Uganda Limited</v>
          </cell>
          <cell r="K1568">
            <v>45115</v>
          </cell>
          <cell r="L1568" t="str">
            <v>2023-07-08T00:00:00.000-04:00</v>
          </cell>
          <cell r="M1568">
            <v>45115.984189814815</v>
          </cell>
          <cell r="N1568" t="str">
            <v>2023-07-08T23:37:14.000-04:00</v>
          </cell>
          <cell r="O1568" t="str">
            <v>Abdul Kintu</v>
          </cell>
          <cell r="P1568" t="str">
            <v>Audit</v>
          </cell>
          <cell r="Q1568" t="str">
            <v>-.5986502</v>
          </cell>
          <cell r="R1568" t="str">
            <v>30.6604064</v>
          </cell>
        </row>
        <row r="1569">
          <cell r="B1569">
            <v>609862</v>
          </cell>
          <cell r="C1569" t="str">
            <v>AIRTEL04</v>
          </cell>
          <cell r="D1569" t="str">
            <v>Rwenkuba</v>
          </cell>
          <cell r="E1569" t="str">
            <v>Thomasi Seruyange</v>
          </cell>
          <cell r="F1569" t="str">
            <v>Isingiro</v>
          </cell>
          <cell r="H1569" t="str">
            <v>Faridah Nantege</v>
          </cell>
          <cell r="I1569" t="str">
            <v>All</v>
          </cell>
          <cell r="J1569" t="str">
            <v>CAMUSAT Uganda Limited</v>
          </cell>
          <cell r="K1569">
            <v>45115</v>
          </cell>
          <cell r="L1569" t="str">
            <v>2023-07-08T00:00:00.000-04:00</v>
          </cell>
          <cell r="M1569">
            <v>45115.643043981479</v>
          </cell>
          <cell r="N1569" t="str">
            <v>2023-07-08T15:25:59.000-04:00</v>
          </cell>
          <cell r="O1569" t="str">
            <v>Enock Amanyire</v>
          </cell>
          <cell r="P1569" t="str">
            <v>Valid</v>
          </cell>
          <cell r="Q1569" t="str">
            <v>-.786083333333333</v>
          </cell>
          <cell r="R1569" t="str">
            <v>30.6897683333333</v>
          </cell>
        </row>
        <row r="1570">
          <cell r="B1570">
            <v>701104</v>
          </cell>
          <cell r="C1570" t="str">
            <v>3324</v>
          </cell>
          <cell r="D1570" t="str">
            <v>Katete 2</v>
          </cell>
          <cell r="E1570" t="str">
            <v>Thomasi Seruyange</v>
          </cell>
          <cell r="F1570" t="str">
            <v>Mbarara</v>
          </cell>
          <cell r="G1570" t="str">
            <v>Mbarara</v>
          </cell>
          <cell r="H1570" t="str">
            <v>Faridah Nantege</v>
          </cell>
          <cell r="I1570" t="str">
            <v>All</v>
          </cell>
          <cell r="J1570" t="str">
            <v>CAMUSAT Uganda Limited</v>
          </cell>
          <cell r="K1570">
            <v>45115</v>
          </cell>
          <cell r="L1570" t="str">
            <v>2023-07-08T00:00:00.000-04:00</v>
          </cell>
          <cell r="M1570">
            <v>45115.363541666666</v>
          </cell>
          <cell r="N1570" t="str">
            <v>2023-07-08T08:43:30.000-04:00</v>
          </cell>
          <cell r="O1570" t="str">
            <v>Enock Amanyire</v>
          </cell>
          <cell r="P1570" t="str">
            <v>Valid</v>
          </cell>
          <cell r="Q1570" t="str">
            <v>-.618863333333333</v>
          </cell>
          <cell r="R1570" t="str">
            <v>30.6708833333333</v>
          </cell>
        </row>
        <row r="1571">
          <cell r="B1571">
            <v>605225</v>
          </cell>
          <cell r="C1571" t="str">
            <v>373</v>
          </cell>
          <cell r="D1571" t="str">
            <v>Kyatoko</v>
          </cell>
          <cell r="E1571" t="str">
            <v>Thomasi Seruyange</v>
          </cell>
          <cell r="F1571" t="str">
            <v>Mbarara</v>
          </cell>
          <cell r="G1571" t="str">
            <v>Western</v>
          </cell>
          <cell r="H1571" t="str">
            <v>Faridah Nantege</v>
          </cell>
          <cell r="I1571" t="str">
            <v>All</v>
          </cell>
          <cell r="J1571" t="str">
            <v>CAMUSAT Uganda Limited</v>
          </cell>
          <cell r="K1571">
            <v>45115</v>
          </cell>
          <cell r="L1571" t="str">
            <v>2023-07-08T00:00:00.000-04:00</v>
          </cell>
          <cell r="M1571">
            <v>45115.587395833332</v>
          </cell>
          <cell r="N1571" t="str">
            <v>2023-07-08T14:05:51.000-04:00</v>
          </cell>
          <cell r="O1571" t="str">
            <v>Isaac Muhumuza</v>
          </cell>
          <cell r="P1571" t="str">
            <v>Audit</v>
          </cell>
          <cell r="Q1571" t="str">
            <v>-.3666167</v>
          </cell>
          <cell r="R1571" t="str">
            <v>30.5528967</v>
          </cell>
        </row>
        <row r="1572">
          <cell r="B1572">
            <v>606290</v>
          </cell>
          <cell r="C1572" t="str">
            <v>1361</v>
          </cell>
          <cell r="D1572" t="str">
            <v>Nsumbi</v>
          </cell>
          <cell r="E1572" t="str">
            <v>Christopher Alituha</v>
          </cell>
          <cell r="F1572" t="str">
            <v>Wakiso</v>
          </cell>
          <cell r="G1572" t="str">
            <v>Kampala West</v>
          </cell>
          <cell r="H1572" t="str">
            <v>Faridah Nantege</v>
          </cell>
          <cell r="I1572" t="str">
            <v>All</v>
          </cell>
          <cell r="J1572" t="str">
            <v>CAMUSAT Uganda Limited</v>
          </cell>
          <cell r="K1572">
            <v>45115</v>
          </cell>
          <cell r="L1572" t="str">
            <v>2023-07-08T00:00:00.000-04:00</v>
          </cell>
          <cell r="M1572">
            <v>45115.938842592594</v>
          </cell>
          <cell r="N1572" t="str">
            <v>2023-07-08T22:31:56.000-04:00</v>
          </cell>
          <cell r="O1572" t="str">
            <v>Mark Lukwago</v>
          </cell>
          <cell r="P1572" t="str">
            <v>Valid</v>
          </cell>
          <cell r="Q1572" t="str">
            <v>.35347639</v>
          </cell>
          <cell r="R1572" t="str">
            <v>32.5203055</v>
          </cell>
        </row>
        <row r="1573">
          <cell r="B1573">
            <v>605820</v>
          </cell>
          <cell r="C1573" t="str">
            <v>1526</v>
          </cell>
          <cell r="D1573" t="str">
            <v>Burunga_Kazo</v>
          </cell>
          <cell r="E1573" t="str">
            <v>Thomasi Seruyange</v>
          </cell>
          <cell r="F1573" t="str">
            <v>Kiruhura</v>
          </cell>
          <cell r="G1573" t="str">
            <v>Western</v>
          </cell>
          <cell r="H1573" t="str">
            <v>Faridah Nantege</v>
          </cell>
          <cell r="I1573" t="str">
            <v>All</v>
          </cell>
          <cell r="J1573" t="str">
            <v>CAMUSAT Uganda Limited</v>
          </cell>
          <cell r="K1573">
            <v>45115</v>
          </cell>
          <cell r="L1573" t="str">
            <v>2023-07-08T00:00:00.000-04:00</v>
          </cell>
          <cell r="M1573">
            <v>45116.272962962961</v>
          </cell>
          <cell r="N1573" t="str">
            <v>2023-07-09T06:33:04.000-04:00</v>
          </cell>
          <cell r="O1573" t="str">
            <v>Muzamiru Mugamba</v>
          </cell>
          <cell r="P1573" t="str">
            <v>Valid</v>
          </cell>
          <cell r="Q1573" t="str">
            <v>.1344801</v>
          </cell>
          <cell r="R1573" t="str">
            <v>30.96051</v>
          </cell>
        </row>
        <row r="1574">
          <cell r="B1574">
            <v>609287</v>
          </cell>
          <cell r="C1574" t="str">
            <v>3030(Decommissioned)</v>
          </cell>
          <cell r="D1574" t="str">
            <v>Nyakaliro</v>
          </cell>
          <cell r="E1574" t="str">
            <v>Thomasi Seruyange</v>
          </cell>
          <cell r="F1574" t="str">
            <v>Kiruhura</v>
          </cell>
          <cell r="G1574" t="str">
            <v>Western</v>
          </cell>
          <cell r="H1574" t="str">
            <v>Faridah Nantege</v>
          </cell>
          <cell r="I1574" t="str">
            <v>All</v>
          </cell>
          <cell r="J1574" t="str">
            <v>CAMUSAT Uganda Limited</v>
          </cell>
          <cell r="K1574">
            <v>45115</v>
          </cell>
          <cell r="L1574" t="str">
            <v>2023-07-08T00:00:00.000-04:00</v>
          </cell>
          <cell r="M1574">
            <v>45116.268888888888</v>
          </cell>
          <cell r="N1574" t="str">
            <v>2023-07-09T06:27:12.000-04:00</v>
          </cell>
          <cell r="O1574" t="str">
            <v>Muzamiru Mugamba</v>
          </cell>
          <cell r="P1574" t="str">
            <v>Invalid</v>
          </cell>
          <cell r="Q1574" t="str">
            <v>.1409883</v>
          </cell>
          <cell r="R1574" t="str">
            <v>30.9552167</v>
          </cell>
        </row>
        <row r="1575">
          <cell r="B1575">
            <v>609646</v>
          </cell>
          <cell r="C1575" t="str">
            <v>KA1870</v>
          </cell>
          <cell r="D1575" t="str">
            <v>Kikajjo</v>
          </cell>
          <cell r="E1575" t="str">
            <v>Christopher Alituha</v>
          </cell>
          <cell r="F1575" t="str">
            <v>Kampala</v>
          </cell>
          <cell r="G1575" t="str">
            <v>Kampala West</v>
          </cell>
          <cell r="H1575" t="str">
            <v>Faridah Nantege</v>
          </cell>
          <cell r="I1575" t="str">
            <v>All</v>
          </cell>
          <cell r="J1575" t="str">
            <v>CAMUSAT Uganda Limited</v>
          </cell>
          <cell r="K1575">
            <v>45115</v>
          </cell>
          <cell r="L1575" t="str">
            <v>2023-07-08T00:00:00.000-04:00</v>
          </cell>
          <cell r="M1575">
            <v>45115.751909722225</v>
          </cell>
          <cell r="N1575" t="str">
            <v>2023-07-08T18:02:45.000-04:00</v>
          </cell>
          <cell r="O1575" t="str">
            <v>Rogers Akatuhwera</v>
          </cell>
          <cell r="P1575" t="str">
            <v>Audit</v>
          </cell>
          <cell r="Q1575" t="str">
            <v>.2664096</v>
          </cell>
          <cell r="R1575" t="str">
            <v>32.5722182</v>
          </cell>
        </row>
        <row r="1576">
          <cell r="B1576">
            <v>609359</v>
          </cell>
          <cell r="C1576" t="str">
            <v>WE2720</v>
          </cell>
          <cell r="D1576" t="str">
            <v>Kabwohe Town</v>
          </cell>
          <cell r="E1576" t="str">
            <v>Thomasi Seruyange</v>
          </cell>
          <cell r="F1576" t="str">
            <v>Sheema</v>
          </cell>
          <cell r="G1576" t="str">
            <v>Western</v>
          </cell>
          <cell r="H1576" t="str">
            <v>Faridah Nantege</v>
          </cell>
          <cell r="I1576" t="str">
            <v>All</v>
          </cell>
          <cell r="J1576" t="str">
            <v>CAMUSAT Uganda Limited</v>
          </cell>
          <cell r="K1576">
            <v>45115</v>
          </cell>
          <cell r="L1576" t="str">
            <v>2023-07-08T00:00:00.000-04:00</v>
          </cell>
          <cell r="M1576">
            <v>45116.749212962961</v>
          </cell>
          <cell r="N1576" t="str">
            <v>2023-07-09T17:58:52.000-04:00</v>
          </cell>
          <cell r="O1576" t="str">
            <v>Twine Henry</v>
          </cell>
          <cell r="P1576" t="str">
            <v>Valid</v>
          </cell>
          <cell r="Q1576" t="str">
            <v>-.579730016179383</v>
          </cell>
          <cell r="R1576" t="str">
            <v>30.377337327227</v>
          </cell>
        </row>
        <row r="1577">
          <cell r="B1577">
            <v>609732</v>
          </cell>
          <cell r="C1577" t="str">
            <v>SO3063</v>
          </cell>
          <cell r="D1577" t="str">
            <v>Lyautumbwe</v>
          </cell>
          <cell r="E1577" t="str">
            <v>Christopher Alituha</v>
          </cell>
          <cell r="F1577" t="str">
            <v>Wakiso</v>
          </cell>
          <cell r="G1577" t="str">
            <v>Kampala West</v>
          </cell>
          <cell r="H1577" t="str">
            <v>Faridah Nantege</v>
          </cell>
          <cell r="I1577" t="str">
            <v>All</v>
          </cell>
          <cell r="J1577" t="str">
            <v>CAMUSAT Uganda Limited</v>
          </cell>
          <cell r="K1577">
            <v>45115</v>
          </cell>
          <cell r="L1577" t="str">
            <v>2023-07-08T00:00:00.000-04:00</v>
          </cell>
          <cell r="M1577">
            <v>45115.605868055558</v>
          </cell>
          <cell r="N1577" t="str">
            <v>2023-07-08T14:32:27.000-04:00</v>
          </cell>
          <cell r="O1577" t="str">
            <v>Ahmed Ismail</v>
          </cell>
          <cell r="P1577" t="str">
            <v>Valid</v>
          </cell>
          <cell r="Q1577" t="str">
            <v>.0970733333333333</v>
          </cell>
          <cell r="R1577" t="str">
            <v>32.5139016666667</v>
          </cell>
        </row>
        <row r="1578">
          <cell r="B1578">
            <v>606889</v>
          </cell>
          <cell r="C1578" t="str">
            <v>2315</v>
          </cell>
          <cell r="D1578" t="str">
            <v>Nalugala</v>
          </cell>
          <cell r="E1578" t="str">
            <v>Christopher Alituha</v>
          </cell>
          <cell r="F1578" t="str">
            <v>Wakiso</v>
          </cell>
          <cell r="G1578" t="str">
            <v>Kampala Central</v>
          </cell>
          <cell r="H1578" t="str">
            <v>Faridah Nantege</v>
          </cell>
          <cell r="I1578" t="str">
            <v>All</v>
          </cell>
          <cell r="J1578" t="str">
            <v>CAMUSAT Uganda Limited</v>
          </cell>
          <cell r="K1578">
            <v>45115</v>
          </cell>
          <cell r="L1578" t="str">
            <v>2023-07-08T00:00:00.000-04:00</v>
          </cell>
          <cell r="M1578">
            <v>45115.44809027778</v>
          </cell>
          <cell r="N1578" t="str">
            <v>2023-07-08T10:45:15.000-04:00</v>
          </cell>
          <cell r="O1578" t="str">
            <v>Patrick Cwinyai</v>
          </cell>
          <cell r="P1578" t="str">
            <v>Audit</v>
          </cell>
          <cell r="Q1578" t="str">
            <v>.0977963</v>
          </cell>
          <cell r="R1578" t="str">
            <v>32.5304628</v>
          </cell>
        </row>
        <row r="1579">
          <cell r="B1579">
            <v>606438</v>
          </cell>
          <cell r="C1579" t="str">
            <v>1899</v>
          </cell>
          <cell r="D1579" t="str">
            <v>Bulega</v>
          </cell>
          <cell r="E1579" t="str">
            <v>Christopher Alituha</v>
          </cell>
          <cell r="F1579" t="str">
            <v>Wakiso</v>
          </cell>
          <cell r="G1579" t="str">
            <v>Kampala West</v>
          </cell>
          <cell r="H1579" t="str">
            <v>Faridah Nantege</v>
          </cell>
          <cell r="I1579" t="str">
            <v>All</v>
          </cell>
          <cell r="J1579" t="str">
            <v>CAMUSAT Uganda Limited</v>
          </cell>
          <cell r="K1579">
            <v>45115</v>
          </cell>
          <cell r="L1579" t="str">
            <v>2023-07-08T00:00:00.000-04:00</v>
          </cell>
          <cell r="M1579">
            <v>45115.633252314816</v>
          </cell>
          <cell r="N1579" t="str">
            <v>2023-07-08T15:11:53.000-04:00</v>
          </cell>
          <cell r="O1579" t="str">
            <v>Patrick Cwinyai</v>
          </cell>
          <cell r="P1579" t="str">
            <v>Audit</v>
          </cell>
          <cell r="Q1579" t="str">
            <v>.0756201893091202</v>
          </cell>
          <cell r="R1579" t="str">
            <v>32.5558346137404</v>
          </cell>
        </row>
        <row r="1580">
          <cell r="B1580">
            <v>605237</v>
          </cell>
          <cell r="C1580" t="str">
            <v>393</v>
          </cell>
          <cell r="D1580" t="str">
            <v>Kitubulu</v>
          </cell>
          <cell r="E1580" t="str">
            <v>Christopher Alituha</v>
          </cell>
          <cell r="F1580" t="str">
            <v>Wakiso</v>
          </cell>
          <cell r="G1580" t="str">
            <v>Kampala West</v>
          </cell>
          <cell r="H1580" t="str">
            <v>Faridah Nantege</v>
          </cell>
          <cell r="I1580" t="str">
            <v>All</v>
          </cell>
          <cell r="J1580" t="str">
            <v>CAMUSAT Uganda Limited</v>
          </cell>
          <cell r="K1580">
            <v>45115</v>
          </cell>
          <cell r="L1580" t="str">
            <v>2023-07-08T00:00:00.000-04:00</v>
          </cell>
          <cell r="M1580">
            <v>45115.37295138889</v>
          </cell>
          <cell r="N1580" t="str">
            <v>2023-07-08T08:57:03.000-04:00</v>
          </cell>
          <cell r="O1580" t="str">
            <v>Ahmed Ismail</v>
          </cell>
          <cell r="P1580" t="str">
            <v>Valid</v>
          </cell>
          <cell r="Q1580" t="str">
            <v>.0944083333333333</v>
          </cell>
          <cell r="R1580" t="str">
            <v>32.4925066666667</v>
          </cell>
        </row>
        <row r="1581">
          <cell r="B1581">
            <v>606287</v>
          </cell>
          <cell r="C1581" t="str">
            <v>1537</v>
          </cell>
          <cell r="D1581" t="str">
            <v>Bugabo</v>
          </cell>
          <cell r="E1581" t="str">
            <v>Christopher Alituha</v>
          </cell>
          <cell r="F1581" t="str">
            <v>Wakiso</v>
          </cell>
          <cell r="G1581" t="str">
            <v>Kampala West</v>
          </cell>
          <cell r="H1581" t="str">
            <v>Faridah Nantege</v>
          </cell>
          <cell r="I1581" t="str">
            <v>All</v>
          </cell>
          <cell r="J1581" t="str">
            <v>CAMUSAT Uganda Limited</v>
          </cell>
          <cell r="K1581">
            <v>45115</v>
          </cell>
          <cell r="L1581" t="str">
            <v>2023-07-08T00:00:00.000-04:00</v>
          </cell>
          <cell r="M1581">
            <v>45115.527361111112</v>
          </cell>
          <cell r="N1581" t="str">
            <v>2023-07-08T12:39:24.000-04:00</v>
          </cell>
          <cell r="O1581" t="str">
            <v>Patrick Cwinyai</v>
          </cell>
          <cell r="P1581" t="str">
            <v>Audit</v>
          </cell>
          <cell r="Q1581" t="str">
            <v>.0898218</v>
          </cell>
          <cell r="R1581" t="str">
            <v>32.54291</v>
          </cell>
        </row>
        <row r="1582">
          <cell r="B1582">
            <v>607758</v>
          </cell>
          <cell r="C1582" t="str">
            <v>KA1720</v>
          </cell>
          <cell r="D1582" t="str">
            <v>Kisozi Kitemu</v>
          </cell>
          <cell r="E1582" t="str">
            <v>Patrick Kalibbala</v>
          </cell>
          <cell r="F1582" t="str">
            <v>Wakiso</v>
          </cell>
          <cell r="H1582" t="str">
            <v>Faridah Nantege</v>
          </cell>
          <cell r="I1582" t="str">
            <v>All</v>
          </cell>
          <cell r="J1582" t="str">
            <v>CAMUSAT Uganda Limited</v>
          </cell>
          <cell r="K1582">
            <v>45115</v>
          </cell>
          <cell r="L1582" t="str">
            <v>2023-07-08T00:00:00.000-04:00</v>
          </cell>
          <cell r="M1582">
            <v>45115.742604166669</v>
          </cell>
          <cell r="N1582" t="str">
            <v>2023-07-08T17:49:21.000-04:00</v>
          </cell>
          <cell r="O1582" t="str">
            <v>David Lubwama</v>
          </cell>
          <cell r="P1582" t="str">
            <v>Valid</v>
          </cell>
          <cell r="Q1582" t="str">
            <v>.2510608</v>
          </cell>
          <cell r="R1582" t="str">
            <v>32.4660691</v>
          </cell>
        </row>
        <row r="1583">
          <cell r="B1583">
            <v>607693</v>
          </cell>
          <cell r="C1583" t="str">
            <v>WE2727</v>
          </cell>
          <cell r="D1583" t="str">
            <v>Lwengo</v>
          </cell>
          <cell r="E1583" t="str">
            <v>Patrick Kalibbala</v>
          </cell>
          <cell r="F1583" t="str">
            <v>Lwengo</v>
          </cell>
          <cell r="H1583" t="str">
            <v>Faridah Nantege</v>
          </cell>
          <cell r="I1583" t="str">
            <v>All</v>
          </cell>
          <cell r="J1583" t="str">
            <v>CAMUSAT Uganda Limited</v>
          </cell>
          <cell r="K1583">
            <v>45115</v>
          </cell>
          <cell r="L1583" t="str">
            <v>2023-07-08T00:00:00.000-04:00</v>
          </cell>
          <cell r="M1583">
            <v>45115.751666666663</v>
          </cell>
          <cell r="N1583" t="str">
            <v>2023-07-08T18:02:24.000-04:00</v>
          </cell>
          <cell r="O1583" t="str">
            <v>Douglas Kasirivu</v>
          </cell>
          <cell r="P1583" t="str">
            <v>Valid</v>
          </cell>
          <cell r="Q1583" t="str">
            <v>-.4167417</v>
          </cell>
          <cell r="R1583" t="str">
            <v>31.4581567</v>
          </cell>
        </row>
        <row r="1584">
          <cell r="B1584">
            <v>607482</v>
          </cell>
          <cell r="C1584" t="str">
            <v>3907(Only TX)</v>
          </cell>
          <cell r="D1584" t="str">
            <v>Mutukula_Rep</v>
          </cell>
          <cell r="E1584" t="str">
            <v>Patrick Kalibbala</v>
          </cell>
          <cell r="F1584" t="str">
            <v>Masaka</v>
          </cell>
          <cell r="H1584" t="str">
            <v>Faridah Nantege</v>
          </cell>
          <cell r="I1584" t="str">
            <v>All</v>
          </cell>
          <cell r="J1584" t="str">
            <v>CAMUSAT Uganda Limited</v>
          </cell>
          <cell r="K1584">
            <v>45115</v>
          </cell>
          <cell r="L1584" t="str">
            <v>2023-07-08T00:00:00.000-04:00</v>
          </cell>
          <cell r="M1584">
            <v>45115.966111111113</v>
          </cell>
          <cell r="N1584" t="str">
            <v>2023-07-08T23:11:12.000-04:00</v>
          </cell>
          <cell r="O1584" t="str">
            <v>Kenneth kintu</v>
          </cell>
          <cell r="P1584" t="str">
            <v>Valid</v>
          </cell>
          <cell r="Q1584" t="str">
            <v>-.810787612572312</v>
          </cell>
          <cell r="R1584" t="str">
            <v>31.2713900953531</v>
          </cell>
        </row>
        <row r="1585">
          <cell r="B1585">
            <v>607045</v>
          </cell>
          <cell r="C1585" t="str">
            <v>WE2614</v>
          </cell>
          <cell r="D1585" t="str">
            <v>Bukola</v>
          </cell>
          <cell r="E1585" t="str">
            <v>Patrick Kalibbala</v>
          </cell>
          <cell r="F1585" t="str">
            <v>Mityana</v>
          </cell>
          <cell r="H1585" t="str">
            <v>Faridah Nantege</v>
          </cell>
          <cell r="I1585" t="str">
            <v>All</v>
          </cell>
          <cell r="J1585" t="str">
            <v>CAMUSAT Uganda Limited</v>
          </cell>
          <cell r="K1585">
            <v>45115</v>
          </cell>
          <cell r="L1585" t="str">
            <v>2023-07-08T00:00:00.000-04:00</v>
          </cell>
          <cell r="M1585">
            <v>45115.504236111112</v>
          </cell>
          <cell r="N1585" t="str">
            <v>2023-07-08T12:06:06.000-04:00</v>
          </cell>
          <cell r="O1585" t="str">
            <v>Patrick Eyotre</v>
          </cell>
          <cell r="P1585" t="str">
            <v>Valid</v>
          </cell>
          <cell r="Q1585" t="str">
            <v>.275103</v>
          </cell>
          <cell r="R1585" t="str">
            <v>32.020767</v>
          </cell>
        </row>
        <row r="1586">
          <cell r="B1586">
            <v>606725</v>
          </cell>
          <cell r="C1586" t="str">
            <v>284</v>
          </cell>
          <cell r="D1586" t="str">
            <v>Butego</v>
          </cell>
          <cell r="E1586" t="str">
            <v>Patrick Kalibbala</v>
          </cell>
          <cell r="F1586" t="str">
            <v>Masaka</v>
          </cell>
          <cell r="G1586" t="str">
            <v>Masaka</v>
          </cell>
          <cell r="H1586" t="str">
            <v>Faridah Nantege</v>
          </cell>
          <cell r="I1586" t="str">
            <v>All</v>
          </cell>
          <cell r="J1586" t="str">
            <v>CAMUSAT Uganda Limited</v>
          </cell>
          <cell r="K1586">
            <v>45115</v>
          </cell>
          <cell r="L1586" t="str">
            <v>2023-07-08T00:00:00.000-04:00</v>
          </cell>
          <cell r="M1586">
            <v>45116.361909722225</v>
          </cell>
          <cell r="N1586" t="str">
            <v>2023-07-09T08:41:09.000-04:00</v>
          </cell>
          <cell r="O1586" t="str">
            <v>Raymond Tabula</v>
          </cell>
          <cell r="P1586" t="str">
            <v>Valid</v>
          </cell>
          <cell r="Q1586" t="str">
            <v>-.3102073</v>
          </cell>
          <cell r="R1586" t="str">
            <v>31.7299818</v>
          </cell>
        </row>
        <row r="1587">
          <cell r="B1587">
            <v>607605</v>
          </cell>
          <cell r="C1587" t="str">
            <v>WES499</v>
          </cell>
          <cell r="D1587" t="str">
            <v>Nzengo</v>
          </cell>
          <cell r="E1587" t="str">
            <v>Patrick Kalibbala</v>
          </cell>
          <cell r="F1587" t="str">
            <v>Mpigi</v>
          </cell>
          <cell r="H1587" t="str">
            <v>Faridah Nantege</v>
          </cell>
          <cell r="I1587" t="str">
            <v>All</v>
          </cell>
          <cell r="J1587" t="str">
            <v>CAMUSAT Uganda Limited</v>
          </cell>
          <cell r="K1587">
            <v>45115</v>
          </cell>
          <cell r="L1587" t="str">
            <v>2023-07-08T00:00:00.000-04:00</v>
          </cell>
          <cell r="M1587">
            <v>45115.780277777776</v>
          </cell>
          <cell r="N1587" t="str">
            <v>2023-07-08T18:43:36.000-04:00</v>
          </cell>
          <cell r="O1587" t="str">
            <v>Richard Ssenyondo</v>
          </cell>
          <cell r="P1587" t="str">
            <v>Valid</v>
          </cell>
          <cell r="Q1587" t="str">
            <v>.0577772</v>
          </cell>
          <cell r="R1587" t="str">
            <v>32.114583</v>
          </cell>
        </row>
        <row r="1588">
          <cell r="B1588">
            <v>607755</v>
          </cell>
          <cell r="C1588" t="str">
            <v>WE2693</v>
          </cell>
          <cell r="D1588" t="str">
            <v>Katebo</v>
          </cell>
          <cell r="E1588" t="str">
            <v>Patrick Kalibbala</v>
          </cell>
          <cell r="F1588" t="str">
            <v>Mpigi</v>
          </cell>
          <cell r="H1588" t="str">
            <v>Faridah Nantege</v>
          </cell>
          <cell r="I1588" t="str">
            <v>All</v>
          </cell>
          <cell r="J1588" t="str">
            <v>CAMUSAT Uganda Limited</v>
          </cell>
          <cell r="K1588">
            <v>45115</v>
          </cell>
          <cell r="L1588" t="str">
            <v>2023-07-08T00:00:00.000-04:00</v>
          </cell>
          <cell r="M1588">
            <v>45115.656307870369</v>
          </cell>
          <cell r="N1588" t="str">
            <v>2023-07-08T15:45:05.000-04:00</v>
          </cell>
          <cell r="O1588" t="str">
            <v>Richard Ssenyondo</v>
          </cell>
          <cell r="P1588" t="str">
            <v>Valid</v>
          </cell>
          <cell r="Q1588" t="str">
            <v>-.0495234</v>
          </cell>
          <cell r="R1588" t="str">
            <v>32.1726179</v>
          </cell>
        </row>
        <row r="1589">
          <cell r="B1589">
            <v>606534</v>
          </cell>
          <cell r="C1589" t="str">
            <v>1947</v>
          </cell>
          <cell r="D1589" t="str">
            <v>Komite</v>
          </cell>
          <cell r="E1589" t="str">
            <v>Innocent Ayiko</v>
          </cell>
          <cell r="F1589" t="str">
            <v>Arua</v>
          </cell>
          <cell r="G1589" t="str">
            <v>Northern</v>
          </cell>
          <cell r="H1589" t="str">
            <v>Allan Kavuma</v>
          </cell>
          <cell r="I1589" t="str">
            <v>All</v>
          </cell>
          <cell r="J1589" t="str">
            <v>I Engineering Uganda Ltd</v>
          </cell>
          <cell r="K1589">
            <v>45115</v>
          </cell>
          <cell r="L1589" t="str">
            <v>2023-07-08T00:00:00.000-04:00</v>
          </cell>
          <cell r="M1589">
            <v>45115.560381944444</v>
          </cell>
          <cell r="N1589" t="str">
            <v>2023-07-08T13:26:57.000-04:00</v>
          </cell>
          <cell r="O1589" t="str">
            <v>Kazungu Ahmed</v>
          </cell>
          <cell r="P1589" t="str">
            <v>Valid</v>
          </cell>
          <cell r="Q1589" t="str">
            <v>3.00428833333333</v>
          </cell>
          <cell r="R1589" t="str">
            <v>30.894905</v>
          </cell>
        </row>
        <row r="1590">
          <cell r="B1590">
            <v>609460</v>
          </cell>
          <cell r="C1590" t="str">
            <v>WE2845</v>
          </cell>
          <cell r="D1590" t="str">
            <v>Rwemirinzi</v>
          </cell>
          <cell r="E1590" t="str">
            <v>Thomasi Seruyange</v>
          </cell>
          <cell r="F1590" t="str">
            <v>Mbarara</v>
          </cell>
          <cell r="G1590" t="str">
            <v>Western</v>
          </cell>
          <cell r="H1590" t="str">
            <v>Faridah Nantege</v>
          </cell>
          <cell r="I1590" t="str">
            <v>All</v>
          </cell>
          <cell r="J1590" t="str">
            <v>CAMUSAT Uganda Limited</v>
          </cell>
          <cell r="K1590">
            <v>45115</v>
          </cell>
          <cell r="L1590" t="str">
            <v>2023-07-08T00:00:00.000-04:00</v>
          </cell>
          <cell r="M1590">
            <v>45115.909641203703</v>
          </cell>
          <cell r="N1590" t="str">
            <v>2023-07-08T21:49:53.000-04:00</v>
          </cell>
          <cell r="O1590" t="str">
            <v>Eric Bazira</v>
          </cell>
          <cell r="P1590" t="str">
            <v>Valid</v>
          </cell>
          <cell r="Q1590" t="str">
            <v>-.61449987</v>
          </cell>
          <cell r="R1590" t="str">
            <v>30.67773281</v>
          </cell>
        </row>
        <row r="1591">
          <cell r="B1591">
            <v>609143</v>
          </cell>
          <cell r="C1591" t="str">
            <v>WE2057</v>
          </cell>
          <cell r="D1591" t="str">
            <v>Katete</v>
          </cell>
          <cell r="E1591" t="str">
            <v>Thomasi Seruyange</v>
          </cell>
          <cell r="F1591" t="str">
            <v>Mbarara</v>
          </cell>
          <cell r="G1591" t="str">
            <v>Western</v>
          </cell>
          <cell r="H1591" t="str">
            <v>Faridah Nantege</v>
          </cell>
          <cell r="I1591" t="str">
            <v>All</v>
          </cell>
          <cell r="J1591" t="str">
            <v>CAMUSAT Uganda Limited</v>
          </cell>
          <cell r="K1591">
            <v>45115.013194444444</v>
          </cell>
          <cell r="L1591" t="str">
            <v>2023-07-08T00:19:00.000-04:00</v>
          </cell>
          <cell r="M1591">
            <v>45115.422430555554</v>
          </cell>
          <cell r="N1591" t="str">
            <v>2023-07-08T10:08:18.000-04:00</v>
          </cell>
          <cell r="O1591" t="str">
            <v>Enock Amanyire</v>
          </cell>
          <cell r="P1591" t="str">
            <v>Valid</v>
          </cell>
          <cell r="Q1591" t="str">
            <v>-.624998333333333</v>
          </cell>
          <cell r="R1591" t="str">
            <v>30.6686633333333</v>
          </cell>
        </row>
        <row r="1592">
          <cell r="B1592">
            <v>609909</v>
          </cell>
          <cell r="C1592" t="str">
            <v>AIRTEL82</v>
          </cell>
          <cell r="D1592" t="str">
            <v>Kawaga cell</v>
          </cell>
          <cell r="E1592" t="str">
            <v>Jude Musana</v>
          </cell>
          <cell r="F1592" t="str">
            <v>Mbale</v>
          </cell>
          <cell r="G1592" t="str">
            <v>Mbale</v>
          </cell>
          <cell r="H1592" t="str">
            <v>William Bwire</v>
          </cell>
          <cell r="I1592" t="str">
            <v>All</v>
          </cell>
          <cell r="K1592">
            <v>45115.279861111114</v>
          </cell>
          <cell r="L1592" t="str">
            <v>2023-07-08T06:43:00.000-04:00</v>
          </cell>
          <cell r="M1592">
            <v>45117.967280092591</v>
          </cell>
          <cell r="N1592" t="str">
            <v>2023-07-10T23:12:53.000-04:00</v>
          </cell>
          <cell r="O1592" t="str">
            <v>William Mbajjwe</v>
          </cell>
          <cell r="P1592" t="str">
            <v>Valid</v>
          </cell>
          <cell r="Q1592" t="str">
            <v>1.12087833333333</v>
          </cell>
          <cell r="R1592" t="str">
            <v>34.1707766666667</v>
          </cell>
        </row>
        <row r="1593">
          <cell r="B1593">
            <v>608255</v>
          </cell>
          <cell r="C1593" t="str">
            <v>2032</v>
          </cell>
          <cell r="D1593" t="str">
            <v>Pallisa Butiru</v>
          </cell>
          <cell r="E1593" t="str">
            <v>Jude Musana</v>
          </cell>
          <cell r="F1593" t="str">
            <v>Tororo</v>
          </cell>
          <cell r="H1593" t="str">
            <v>William Bwire</v>
          </cell>
          <cell r="I1593" t="str">
            <v>All</v>
          </cell>
          <cell r="K1593">
            <v>45115.307638888888</v>
          </cell>
          <cell r="L1593" t="str">
            <v>2023-07-08T07:23:00.000-04:00</v>
          </cell>
          <cell r="M1593">
            <v>45116.331331018519</v>
          </cell>
          <cell r="N1593" t="str">
            <v>2023-07-09T07:57:07.000-04:00</v>
          </cell>
          <cell r="O1593" t="str">
            <v>Kellie Mukiibi</v>
          </cell>
          <cell r="P1593" t="str">
            <v>Valid</v>
          </cell>
          <cell r="Q1593" t="str">
            <v>.7679183</v>
          </cell>
          <cell r="R1593" t="str">
            <v>34.0235767</v>
          </cell>
        </row>
        <row r="1594">
          <cell r="B1594">
            <v>609749</v>
          </cell>
          <cell r="C1594" t="str">
            <v>KA1911</v>
          </cell>
          <cell r="D1594" t="str">
            <v>Kirundi</v>
          </cell>
          <cell r="E1594" t="str">
            <v>Salim Kinene</v>
          </cell>
          <cell r="F1594" t="str">
            <v>Kampala</v>
          </cell>
          <cell r="G1594" t="str">
            <v>Kampala South</v>
          </cell>
          <cell r="H1594" t="str">
            <v>William Bwire</v>
          </cell>
          <cell r="I1594" t="str">
            <v>All</v>
          </cell>
          <cell r="J1594" t="str">
            <v>Netsource Wireless Solutions Ltd</v>
          </cell>
          <cell r="K1594">
            <v>45115.355555555558</v>
          </cell>
          <cell r="L1594" t="str">
            <v>2023-07-08T08:32:00.000-04:00</v>
          </cell>
          <cell r="M1594">
            <v>45115.528217592589</v>
          </cell>
          <cell r="N1594" t="str">
            <v>2023-07-08T12:40:38.000-04:00</v>
          </cell>
          <cell r="O1594" t="str">
            <v>Emmanuel Ochan</v>
          </cell>
          <cell r="P1594" t="str">
            <v>Valid</v>
          </cell>
          <cell r="Q1594" t="str">
            <v>.277145</v>
          </cell>
          <cell r="R1594" t="str">
            <v>32.5841983333333</v>
          </cell>
        </row>
        <row r="1595">
          <cell r="B1595">
            <v>605326</v>
          </cell>
          <cell r="C1595" t="str">
            <v>508</v>
          </cell>
          <cell r="D1595" t="str">
            <v>Nagongera</v>
          </cell>
          <cell r="E1595" t="str">
            <v>Jude Musana</v>
          </cell>
          <cell r="F1595" t="str">
            <v>Tororo</v>
          </cell>
          <cell r="G1595" t="str">
            <v>North East</v>
          </cell>
          <cell r="H1595" t="str">
            <v>William Bwire</v>
          </cell>
          <cell r="I1595" t="str">
            <v>All</v>
          </cell>
          <cell r="K1595">
            <v>45115.367361111108</v>
          </cell>
          <cell r="L1595" t="str">
            <v>2023-07-08T08:49:00.000-04:00</v>
          </cell>
          <cell r="M1595">
            <v>45116.330937500003</v>
          </cell>
          <cell r="N1595" t="str">
            <v>2023-07-09T07:56:33.000-04:00</v>
          </cell>
          <cell r="O1595" t="str">
            <v>Kellie Mukiibi</v>
          </cell>
          <cell r="P1595" t="str">
            <v>Valid</v>
          </cell>
          <cell r="Q1595" t="str">
            <v>.77</v>
          </cell>
          <cell r="R1595" t="str">
            <v>34.023515</v>
          </cell>
        </row>
        <row r="1596">
          <cell r="B1596">
            <v>609296</v>
          </cell>
          <cell r="C1596" t="str">
            <v>WE2638</v>
          </cell>
          <cell r="D1596" t="str">
            <v>Nyangahya</v>
          </cell>
          <cell r="E1596" t="str">
            <v>Latima Musoke</v>
          </cell>
          <cell r="F1596" t="str">
            <v>Masindi</v>
          </cell>
          <cell r="G1596" t="str">
            <v>Hoima</v>
          </cell>
          <cell r="H1596" t="str">
            <v>Allan Kavuma</v>
          </cell>
          <cell r="I1596" t="str">
            <v>All</v>
          </cell>
          <cell r="J1596" t="str">
            <v>I Engineering Uganda Ltd</v>
          </cell>
          <cell r="K1596">
            <v>45115.371527777781</v>
          </cell>
          <cell r="L1596" t="str">
            <v>2023-07-08T08:55:00.000-04:00</v>
          </cell>
          <cell r="M1596">
            <v>45115.495706018519</v>
          </cell>
          <cell r="N1596" t="str">
            <v>2023-07-08T11:53:49.000-04:00</v>
          </cell>
          <cell r="O1596" t="str">
            <v>Samuel Anguria</v>
          </cell>
          <cell r="P1596" t="str">
            <v>Valid</v>
          </cell>
          <cell r="Q1596" t="str">
            <v>1.61815751</v>
          </cell>
          <cell r="R1596" t="str">
            <v>31.7067991</v>
          </cell>
        </row>
        <row r="1597">
          <cell r="B1597">
            <v>606533</v>
          </cell>
          <cell r="C1597" t="str">
            <v>1950</v>
          </cell>
          <cell r="D1597" t="str">
            <v>Namabasa</v>
          </cell>
          <cell r="E1597" t="str">
            <v>Jude Musana</v>
          </cell>
          <cell r="F1597" t="str">
            <v>Mbale</v>
          </cell>
          <cell r="G1597" t="str">
            <v>North East</v>
          </cell>
          <cell r="H1597" t="str">
            <v>William Bwire</v>
          </cell>
          <cell r="I1597" t="str">
            <v>All</v>
          </cell>
          <cell r="K1597">
            <v>45115.388194444444</v>
          </cell>
          <cell r="L1597" t="str">
            <v>2023-07-08T09:19:00.000-04:00</v>
          </cell>
          <cell r="M1597">
            <v>45117.938796296294</v>
          </cell>
          <cell r="N1597" t="str">
            <v>2023-07-10T22:31:52.000-04:00</v>
          </cell>
          <cell r="O1597" t="str">
            <v>William Mbajjwe</v>
          </cell>
          <cell r="P1597" t="str">
            <v>Valid</v>
          </cell>
          <cell r="Q1597" t="str">
            <v>1.105615</v>
          </cell>
          <cell r="R1597" t="str">
            <v>34.1491533333333</v>
          </cell>
        </row>
        <row r="1598">
          <cell r="B1598">
            <v>605762</v>
          </cell>
          <cell r="C1598" t="str">
            <v>1400</v>
          </cell>
          <cell r="D1598" t="str">
            <v>Bufumbo</v>
          </cell>
          <cell r="E1598" t="str">
            <v>Jude Musana</v>
          </cell>
          <cell r="F1598" t="str">
            <v>Mbale</v>
          </cell>
          <cell r="G1598" t="str">
            <v>North East</v>
          </cell>
          <cell r="H1598" t="str">
            <v>William Bwire</v>
          </cell>
          <cell r="I1598" t="str">
            <v>All</v>
          </cell>
          <cell r="K1598">
            <v>45115.393055555556</v>
          </cell>
          <cell r="L1598" t="str">
            <v>2023-07-08T09:26:00.000-04:00</v>
          </cell>
          <cell r="M1598">
            <v>45117.548645833333</v>
          </cell>
          <cell r="N1598" t="str">
            <v>2023-07-10T13:10:03.000-04:00</v>
          </cell>
          <cell r="O1598" t="str">
            <v>David Chelangat</v>
          </cell>
          <cell r="P1598" t="str">
            <v>Valid</v>
          </cell>
          <cell r="Q1598" t="str">
            <v>1.09346833333333</v>
          </cell>
          <cell r="R1598" t="str">
            <v>34.24683</v>
          </cell>
        </row>
        <row r="1599">
          <cell r="B1599">
            <v>607709</v>
          </cell>
          <cell r="C1599" t="str">
            <v>KA1801</v>
          </cell>
          <cell r="D1599" t="str">
            <v>Kikubampanga</v>
          </cell>
          <cell r="E1599" t="str">
            <v>Robert Otim</v>
          </cell>
          <cell r="F1599" t="str">
            <v>Nakaseke</v>
          </cell>
          <cell r="G1599" t="str">
            <v>Luwero</v>
          </cell>
          <cell r="H1599" t="str">
            <v>Allan Kavuma</v>
          </cell>
          <cell r="I1599" t="str">
            <v>All</v>
          </cell>
          <cell r="J1599" t="str">
            <v>I Engineering Uganda Ltd</v>
          </cell>
          <cell r="K1599">
            <v>45115.397222222222</v>
          </cell>
          <cell r="L1599" t="str">
            <v>2023-07-08T09:32:00.000-04:00</v>
          </cell>
          <cell r="M1599">
            <v>45126.521874999999</v>
          </cell>
          <cell r="N1599" t="str">
            <v>2023-07-19T12:31:30.000-04:00</v>
          </cell>
          <cell r="O1599" t="str">
            <v>Claude Musinguzi</v>
          </cell>
          <cell r="P1599" t="str">
            <v>Valid</v>
          </cell>
          <cell r="Q1599" t="str">
            <v>.57161418</v>
          </cell>
          <cell r="R1599" t="str">
            <v>32.31603399</v>
          </cell>
        </row>
        <row r="1600">
          <cell r="B1600">
            <v>606562</v>
          </cell>
          <cell r="C1600" t="str">
            <v>1739</v>
          </cell>
          <cell r="D1600" t="str">
            <v>Nector House</v>
          </cell>
          <cell r="E1600" t="str">
            <v>Christopher Alituha</v>
          </cell>
          <cell r="F1600" t="str">
            <v>Wakiso</v>
          </cell>
          <cell r="G1600" t="str">
            <v>Kampala West</v>
          </cell>
          <cell r="H1600" t="str">
            <v>Faridah Nantege</v>
          </cell>
          <cell r="I1600" t="str">
            <v>All</v>
          </cell>
          <cell r="J1600" t="str">
            <v>CAMUSAT Uganda Limited</v>
          </cell>
          <cell r="K1600">
            <v>45115.404861111114</v>
          </cell>
          <cell r="L1600" t="str">
            <v>2023-07-08T09:43:00.000-04:00</v>
          </cell>
          <cell r="M1600">
            <v>45115.448321759257</v>
          </cell>
          <cell r="N1600" t="str">
            <v>2023-07-08T10:45:35.000-04:00</v>
          </cell>
          <cell r="O1600" t="str">
            <v>Ahmed Ismail</v>
          </cell>
          <cell r="P1600" t="str">
            <v>Valid</v>
          </cell>
          <cell r="Q1600" t="str">
            <v>.09294</v>
          </cell>
          <cell r="R1600" t="str">
            <v>32.4987416666667</v>
          </cell>
        </row>
        <row r="1601">
          <cell r="B1601">
            <v>609932</v>
          </cell>
          <cell r="C1601" t="str">
            <v>3174</v>
          </cell>
          <cell r="D1601" t="str">
            <v>Lwanyonyi</v>
          </cell>
          <cell r="E1601" t="str">
            <v>Samuel Naseke</v>
          </cell>
          <cell r="F1601" t="str">
            <v>Mukono</v>
          </cell>
          <cell r="G1601" t="str">
            <v>Mukono</v>
          </cell>
          <cell r="H1601" t="str">
            <v>William Bwire</v>
          </cell>
          <cell r="I1601" t="str">
            <v>All</v>
          </cell>
          <cell r="K1601">
            <v>45115.406944444447</v>
          </cell>
          <cell r="L1601" t="str">
            <v>2023-07-08T09:46:00.000-04:00</v>
          </cell>
          <cell r="M1601">
            <v>45115.512673611112</v>
          </cell>
          <cell r="N1601" t="str">
            <v>2023-07-08T12:18:15.000-04:00</v>
          </cell>
          <cell r="O1601" t="str">
            <v>Edrisa Katongole</v>
          </cell>
          <cell r="P1601" t="str">
            <v>Valid</v>
          </cell>
          <cell r="Q1601" t="str">
            <v>.36998</v>
          </cell>
          <cell r="R1601" t="str">
            <v>32.784945</v>
          </cell>
        </row>
        <row r="1602">
          <cell r="B1602">
            <v>609553</v>
          </cell>
          <cell r="C1602" t="str">
            <v>2616</v>
          </cell>
          <cell r="D1602" t="str">
            <v>Pokea</v>
          </cell>
          <cell r="E1602" t="str">
            <v>Innocent Ayiko</v>
          </cell>
          <cell r="F1602" t="str">
            <v>Arua</v>
          </cell>
          <cell r="G1602" t="str">
            <v>Arua</v>
          </cell>
          <cell r="H1602" t="str">
            <v>Allan Kavuma</v>
          </cell>
          <cell r="I1602" t="str">
            <v>All</v>
          </cell>
          <cell r="J1602" t="str">
            <v>I Engineering Uganda Ltd</v>
          </cell>
          <cell r="K1602">
            <v>45115.43472222222</v>
          </cell>
          <cell r="L1602" t="str">
            <v>2023-07-08T10:26:00.000-04:00</v>
          </cell>
          <cell r="M1602">
            <v>45115.474004629628</v>
          </cell>
          <cell r="N1602" t="str">
            <v>2023-07-08T11:22:34.000-04:00</v>
          </cell>
          <cell r="O1602" t="str">
            <v>Kazungu Ahmed</v>
          </cell>
          <cell r="P1602" t="str">
            <v>Valid</v>
          </cell>
          <cell r="Q1602" t="str">
            <v>3.005925</v>
          </cell>
          <cell r="R1602" t="str">
            <v>30.9029016666667</v>
          </cell>
        </row>
        <row r="1603">
          <cell r="B1603">
            <v>609301</v>
          </cell>
          <cell r="C1603" t="str">
            <v>NO4043</v>
          </cell>
          <cell r="D1603" t="str">
            <v>Paraa</v>
          </cell>
          <cell r="E1603" t="str">
            <v>Latima Musoke</v>
          </cell>
          <cell r="F1603" t="str">
            <v>Masindi</v>
          </cell>
          <cell r="G1603" t="str">
            <v>Western</v>
          </cell>
          <cell r="H1603" t="str">
            <v>Allan Kavuma</v>
          </cell>
          <cell r="I1603" t="str">
            <v>All</v>
          </cell>
          <cell r="J1603" t="str">
            <v>I Engineering Uganda Ltd</v>
          </cell>
          <cell r="K1603">
            <v>45115.4375</v>
          </cell>
          <cell r="L1603" t="str">
            <v>2023-07-08T10:30:00.000-04:00</v>
          </cell>
          <cell r="M1603">
            <v>45115.588402777779</v>
          </cell>
          <cell r="N1603" t="str">
            <v>2023-07-08T14:07:18.000-04:00</v>
          </cell>
          <cell r="O1603" t="str">
            <v>Otyono David</v>
          </cell>
          <cell r="P1603" t="str">
            <v>Valid</v>
          </cell>
          <cell r="Q1603" t="str">
            <v>2.21336166666667</v>
          </cell>
          <cell r="R1603" t="str">
            <v>31.586975</v>
          </cell>
        </row>
        <row r="1604">
          <cell r="B1604">
            <v>607261</v>
          </cell>
          <cell r="C1604" t="str">
            <v>1023</v>
          </cell>
          <cell r="D1604" t="str">
            <v>Kira Secondary School St Thomas</v>
          </cell>
          <cell r="E1604" t="str">
            <v>Benbridge Mulongo</v>
          </cell>
          <cell r="F1604" t="str">
            <v>Wakiso</v>
          </cell>
          <cell r="H1604" t="str">
            <v>William Bwire</v>
          </cell>
          <cell r="I1604" t="str">
            <v>All</v>
          </cell>
          <cell r="K1604">
            <v>45115.445833333331</v>
          </cell>
          <cell r="L1604" t="str">
            <v>2023-07-08T10:42:00.000-04:00</v>
          </cell>
          <cell r="M1604">
            <v>45115.506481481483</v>
          </cell>
          <cell r="N1604" t="str">
            <v>2023-07-08T12:09:20.000-04:00</v>
          </cell>
          <cell r="O1604" t="str">
            <v>Emanzi Ssempa</v>
          </cell>
          <cell r="P1604" t="str">
            <v>Valid</v>
          </cell>
          <cell r="Q1604" t="str">
            <v>.3946821</v>
          </cell>
          <cell r="R1604" t="str">
            <v>32.6388683</v>
          </cell>
        </row>
        <row r="1605">
          <cell r="B1605">
            <v>608127</v>
          </cell>
          <cell r="C1605" t="str">
            <v>EA5125</v>
          </cell>
          <cell r="D1605" t="str">
            <v>Kamuli</v>
          </cell>
          <cell r="E1605" t="str">
            <v>Samuel Naseke</v>
          </cell>
          <cell r="F1605" t="str">
            <v>Kamuli</v>
          </cell>
          <cell r="H1605" t="str">
            <v>William Bwire</v>
          </cell>
          <cell r="I1605" t="str">
            <v>All</v>
          </cell>
          <cell r="K1605">
            <v>45115.447222222225</v>
          </cell>
          <cell r="L1605" t="str">
            <v>2023-07-08T10:44:00.000-04:00</v>
          </cell>
          <cell r="M1605">
            <v>45118.581979166665</v>
          </cell>
          <cell r="N1605" t="str">
            <v>2023-07-11T13:58:03.000-04:00</v>
          </cell>
          <cell r="O1605" t="str">
            <v>Fuma Amos</v>
          </cell>
          <cell r="P1605" t="str">
            <v>Valid</v>
          </cell>
          <cell r="Q1605" t="str">
            <v>.9421142</v>
          </cell>
          <cell r="R1605" t="str">
            <v>33.1236451</v>
          </cell>
        </row>
        <row r="1606">
          <cell r="B1606">
            <v>608033</v>
          </cell>
          <cell r="C1606" t="str">
            <v>EA5413</v>
          </cell>
          <cell r="D1606" t="str">
            <v>Bukalenzi</v>
          </cell>
          <cell r="E1606" t="str">
            <v>Emmanuel Kafuko</v>
          </cell>
          <cell r="F1606" t="str">
            <v>Mayuge</v>
          </cell>
          <cell r="H1606" t="str">
            <v>William Bwire</v>
          </cell>
          <cell r="I1606" t="str">
            <v>All</v>
          </cell>
          <cell r="K1606">
            <v>45115.457638888889</v>
          </cell>
          <cell r="L1606" t="str">
            <v>2023-07-08T10:59:00.000-04:00</v>
          </cell>
          <cell r="M1606">
            <v>45116.894062500003</v>
          </cell>
          <cell r="N1606" t="str">
            <v>2023-07-09T21:27:27.000-04:00</v>
          </cell>
          <cell r="O1606" t="str">
            <v>Nehemiah Mutaasa</v>
          </cell>
          <cell r="P1606" t="str">
            <v>Valid</v>
          </cell>
          <cell r="Q1606" t="str">
            <v>.274775</v>
          </cell>
          <cell r="R1606" t="str">
            <v>33.5441366666667</v>
          </cell>
        </row>
        <row r="1607">
          <cell r="B1607">
            <v>605097</v>
          </cell>
          <cell r="C1607" t="str">
            <v>127</v>
          </cell>
          <cell r="D1607" t="str">
            <v>Rwagaaju</v>
          </cell>
          <cell r="E1607" t="str">
            <v>Thomasi Seruyange</v>
          </cell>
          <cell r="F1607" t="str">
            <v>Mbarara</v>
          </cell>
          <cell r="G1607" t="str">
            <v>Western</v>
          </cell>
          <cell r="H1607" t="str">
            <v>Faridah Nantege</v>
          </cell>
          <cell r="I1607" t="str">
            <v>Air Conditioner</v>
          </cell>
          <cell r="J1607" t="str">
            <v>CAMUSAT Uganda Limited</v>
          </cell>
          <cell r="K1607">
            <v>45115.458333333336</v>
          </cell>
          <cell r="L1607" t="str">
            <v>2023-07-08T11:00:00.000-04:00</v>
          </cell>
          <cell r="M1607">
            <v>45118.780104166668</v>
          </cell>
          <cell r="N1607" t="str">
            <v>2023-07-11T18:43:21.000-04:00</v>
          </cell>
          <cell r="O1607" t="str">
            <v>Trogin Mushabe</v>
          </cell>
          <cell r="P1607" t="str">
            <v>Audit</v>
          </cell>
          <cell r="Q1607" t="str">
            <v>-.5415133</v>
          </cell>
          <cell r="R1607" t="str">
            <v>30.7294941</v>
          </cell>
        </row>
        <row r="1608">
          <cell r="B1608">
            <v>606605</v>
          </cell>
          <cell r="C1608" t="str">
            <v>2039</v>
          </cell>
          <cell r="D1608" t="str">
            <v>Buleebi</v>
          </cell>
          <cell r="E1608" t="str">
            <v>Samuel Naseke</v>
          </cell>
          <cell r="F1608" t="str">
            <v>Kamuli</v>
          </cell>
          <cell r="G1608" t="str">
            <v>Kampala East</v>
          </cell>
          <cell r="H1608" t="str">
            <v>William Bwire</v>
          </cell>
          <cell r="I1608" t="str">
            <v>All</v>
          </cell>
          <cell r="K1608">
            <v>45115.459027777775</v>
          </cell>
          <cell r="L1608" t="str">
            <v>2023-07-08T11:01:00.000-04:00</v>
          </cell>
          <cell r="M1608">
            <v>45115.930497685185</v>
          </cell>
          <cell r="N1608" t="str">
            <v>2023-07-08T22:19:55.000-04:00</v>
          </cell>
          <cell r="O1608" t="str">
            <v>Gerald Ngale</v>
          </cell>
          <cell r="P1608" t="str">
            <v>Valid</v>
          </cell>
          <cell r="Q1608" t="str">
            <v>.92015</v>
          </cell>
          <cell r="R1608" t="str">
            <v>33.02349</v>
          </cell>
        </row>
        <row r="1609">
          <cell r="B1609">
            <v>608574</v>
          </cell>
          <cell r="C1609" t="str">
            <v>NO4075</v>
          </cell>
          <cell r="D1609" t="str">
            <v>Kitgum</v>
          </cell>
          <cell r="E1609" t="str">
            <v>Moses Kaganda</v>
          </cell>
          <cell r="F1609" t="str">
            <v>Kitgum</v>
          </cell>
          <cell r="G1609" t="str">
            <v>Northern</v>
          </cell>
          <cell r="H1609" t="str">
            <v>Allan Kavuma</v>
          </cell>
          <cell r="I1609" t="str">
            <v>All</v>
          </cell>
          <cell r="J1609" t="str">
            <v>I Engineering Uganda Ltd</v>
          </cell>
          <cell r="K1609">
            <v>45115.461111111108</v>
          </cell>
          <cell r="L1609" t="str">
            <v>2023-07-08T11:04:00.000-04:00</v>
          </cell>
          <cell r="M1609">
            <v>45116.846724537034</v>
          </cell>
          <cell r="N1609" t="str">
            <v>2023-07-09T20:19:17.000-04:00</v>
          </cell>
          <cell r="O1609" t="str">
            <v>Sam Muhumuza</v>
          </cell>
          <cell r="P1609" t="str">
            <v>Valid</v>
          </cell>
          <cell r="Q1609" t="str">
            <v>3.34179722848779</v>
          </cell>
          <cell r="R1609" t="str">
            <v>32.9288022028476</v>
          </cell>
        </row>
        <row r="1610">
          <cell r="B1610">
            <v>606197</v>
          </cell>
          <cell r="C1610" t="str">
            <v>1241</v>
          </cell>
          <cell r="D1610" t="str">
            <v>Pamodo</v>
          </cell>
          <cell r="E1610" t="str">
            <v>Innocent Ayiko</v>
          </cell>
          <cell r="F1610" t="str">
            <v>Koboko</v>
          </cell>
          <cell r="G1610" t="str">
            <v>Northern</v>
          </cell>
          <cell r="H1610" t="str">
            <v>Allan Kavuma</v>
          </cell>
          <cell r="I1610" t="str">
            <v>All</v>
          </cell>
          <cell r="J1610" t="str">
            <v>I Engineering Uganda Ltd</v>
          </cell>
          <cell r="K1610">
            <v>45115.464583333334</v>
          </cell>
          <cell r="L1610" t="str">
            <v>2023-07-08T11:09:00.000-04:00</v>
          </cell>
          <cell r="M1610">
            <v>45115.549178240741</v>
          </cell>
          <cell r="N1610" t="str">
            <v>2023-07-08T13:10:49.000-04:00</v>
          </cell>
          <cell r="O1610" t="str">
            <v>Brian Were</v>
          </cell>
          <cell r="P1610" t="str">
            <v>Valid</v>
          </cell>
          <cell r="Q1610" t="str">
            <v>3.566925</v>
          </cell>
          <cell r="R1610" t="str">
            <v>30.9973</v>
          </cell>
        </row>
        <row r="1611">
          <cell r="B1611">
            <v>606149</v>
          </cell>
          <cell r="C1611" t="str">
            <v>1223</v>
          </cell>
          <cell r="D1611" t="str">
            <v>Bweyale 2</v>
          </cell>
          <cell r="E1611" t="str">
            <v>Latima Musoke</v>
          </cell>
          <cell r="F1611" t="str">
            <v>Kiryandongo</v>
          </cell>
          <cell r="G1611" t="str">
            <v>Western</v>
          </cell>
          <cell r="H1611" t="str">
            <v>Allan Kavuma</v>
          </cell>
          <cell r="I1611" t="str">
            <v>All</v>
          </cell>
          <cell r="J1611" t="str">
            <v>I Engineering Uganda Ltd</v>
          </cell>
          <cell r="K1611">
            <v>45115.468055555553</v>
          </cell>
          <cell r="L1611" t="str">
            <v>2023-07-08T11:14:00.000-04:00</v>
          </cell>
          <cell r="M1611">
            <v>45115.546631944446</v>
          </cell>
          <cell r="N1611" t="str">
            <v>2023-07-08T13:07:09.000-04:00</v>
          </cell>
          <cell r="O1611" t="str">
            <v>Kenneth Assimwe</v>
          </cell>
          <cell r="P1611" t="str">
            <v>Valid</v>
          </cell>
          <cell r="Q1611" t="str">
            <v>1.96327833333333</v>
          </cell>
          <cell r="R1611" t="str">
            <v>32.1512083333333</v>
          </cell>
        </row>
        <row r="1612">
          <cell r="B1612">
            <v>608247</v>
          </cell>
          <cell r="C1612" t="str">
            <v>EA5041</v>
          </cell>
          <cell r="D1612" t="str">
            <v>Ndizi</v>
          </cell>
          <cell r="E1612" t="str">
            <v>Samuel Naseke</v>
          </cell>
          <cell r="F1612" t="str">
            <v>Kamuli</v>
          </cell>
          <cell r="H1612" t="str">
            <v>William Bwire</v>
          </cell>
          <cell r="I1612" t="str">
            <v>All</v>
          </cell>
          <cell r="K1612">
            <v>45115.46875</v>
          </cell>
          <cell r="L1612" t="str">
            <v>2023-07-08T11:15:00.000-04:00</v>
          </cell>
          <cell r="M1612">
            <v>45115.489374999997</v>
          </cell>
          <cell r="N1612" t="str">
            <v>2023-07-08T11:44:42.000-04:00</v>
          </cell>
          <cell r="O1612" t="str">
            <v>Fuma Amos</v>
          </cell>
          <cell r="P1612" t="str">
            <v>Valid</v>
          </cell>
          <cell r="Q1612" t="str">
            <v>.9486533</v>
          </cell>
          <cell r="R1612" t="str">
            <v>33.1249467</v>
          </cell>
        </row>
        <row r="1613">
          <cell r="B1613">
            <v>701116</v>
          </cell>
          <cell r="C1613" t="str">
            <v>3275</v>
          </cell>
          <cell r="D1613" t="str">
            <v>Nyairongo</v>
          </cell>
          <cell r="E1613" t="str">
            <v>Latima Musoke</v>
          </cell>
          <cell r="F1613" t="str">
            <v>Hoima</v>
          </cell>
          <cell r="G1613" t="str">
            <v>Hoima</v>
          </cell>
          <cell r="H1613" t="str">
            <v>Allan Kavuma</v>
          </cell>
          <cell r="I1613" t="str">
            <v>All</v>
          </cell>
          <cell r="J1613" t="str">
            <v>I Engineering Uganda Ltd</v>
          </cell>
          <cell r="K1613">
            <v>45115.472222222219</v>
          </cell>
          <cell r="L1613" t="str">
            <v>2023-07-08T11:20:00.000-04:00</v>
          </cell>
          <cell r="M1613">
            <v>45115.524594907409</v>
          </cell>
          <cell r="N1613" t="str">
            <v>2023-07-08T12:35:25.000-04:00</v>
          </cell>
          <cell r="O1613" t="str">
            <v>Nsereko Ivan</v>
          </cell>
          <cell r="P1613" t="str">
            <v>Audit</v>
          </cell>
          <cell r="Q1613" t="str">
            <v>1.33062642</v>
          </cell>
          <cell r="R1613" t="str">
            <v>30.93281276</v>
          </cell>
        </row>
        <row r="1614">
          <cell r="B1614">
            <v>609288</v>
          </cell>
          <cell r="C1614" t="str">
            <v>WE2072</v>
          </cell>
          <cell r="D1614" t="str">
            <v>Nyakaliro</v>
          </cell>
          <cell r="E1614" t="str">
            <v>Thomasi Seruyange</v>
          </cell>
          <cell r="F1614" t="str">
            <v>Kiruhura</v>
          </cell>
          <cell r="G1614" t="str">
            <v>Western</v>
          </cell>
          <cell r="H1614" t="str">
            <v>Faridah Nantege</v>
          </cell>
          <cell r="I1614" t="str">
            <v>Janitorial</v>
          </cell>
          <cell r="J1614" t="str">
            <v>CAMUSAT Uganda Limited</v>
          </cell>
          <cell r="K1614">
            <v>45115.472916666666</v>
          </cell>
          <cell r="L1614" t="str">
            <v>2023-07-08T11:21:00.000-04:00</v>
          </cell>
          <cell r="M1614">
            <v>45116.266724537039</v>
          </cell>
          <cell r="N1614" t="str">
            <v>2023-07-09T06:24:05.000-04:00</v>
          </cell>
          <cell r="O1614" t="str">
            <v>Muzamiru Mugamba</v>
          </cell>
          <cell r="P1614" t="str">
            <v>Valid</v>
          </cell>
          <cell r="Q1614" t="str">
            <v>.1409317</v>
          </cell>
          <cell r="R1614" t="str">
            <v>30.9552933</v>
          </cell>
        </row>
        <row r="1615">
          <cell r="B1615">
            <v>606230</v>
          </cell>
          <cell r="C1615" t="str">
            <v>1155</v>
          </cell>
          <cell r="D1615" t="str">
            <v>Akilok 2</v>
          </cell>
          <cell r="E1615" t="str">
            <v>Moses Kaganda</v>
          </cell>
          <cell r="F1615" t="str">
            <v>Kitgum</v>
          </cell>
          <cell r="G1615" t="str">
            <v>Northern</v>
          </cell>
          <cell r="H1615" t="str">
            <v>Allan Kavuma</v>
          </cell>
          <cell r="I1615" t="str">
            <v>All</v>
          </cell>
          <cell r="J1615" t="str">
            <v>I Engineering Uganda Ltd</v>
          </cell>
          <cell r="K1615">
            <v>45115.474999999999</v>
          </cell>
          <cell r="L1615" t="str">
            <v>2023-07-08T11:24:00.000-04:00</v>
          </cell>
          <cell r="M1615">
            <v>45115.551157407404</v>
          </cell>
          <cell r="N1615" t="str">
            <v>2023-07-08T13:13:40.000-04:00</v>
          </cell>
          <cell r="O1615" t="str">
            <v>Hassan waswa</v>
          </cell>
          <cell r="P1615" t="str">
            <v>Valid</v>
          </cell>
          <cell r="Q1615" t="str">
            <v>3.5393832</v>
          </cell>
          <cell r="R1615" t="str">
            <v>33.4492584</v>
          </cell>
        </row>
        <row r="1616">
          <cell r="B1616">
            <v>609749</v>
          </cell>
          <cell r="C1616" t="str">
            <v>KA1911</v>
          </cell>
          <cell r="D1616" t="str">
            <v>Kirundi</v>
          </cell>
          <cell r="E1616" t="str">
            <v>Salim Kinene</v>
          </cell>
          <cell r="F1616" t="str">
            <v>Kampala</v>
          </cell>
          <cell r="G1616" t="str">
            <v>Kampala South</v>
          </cell>
          <cell r="H1616" t="str">
            <v>William Bwire</v>
          </cell>
          <cell r="I1616" t="str">
            <v>All</v>
          </cell>
          <cell r="K1616">
            <v>45115.477777777778</v>
          </cell>
          <cell r="L1616" t="str">
            <v>2023-07-08T11:28:00.000-04:00</v>
          </cell>
          <cell r="M1616">
            <v>45129.770555555559</v>
          </cell>
          <cell r="N1616" t="str">
            <v>2023-07-22T18:29:36.000-04:00</v>
          </cell>
          <cell r="O1616" t="str">
            <v>Kenneth Ndawula</v>
          </cell>
          <cell r="P1616" t="str">
            <v>Valid</v>
          </cell>
          <cell r="Q1616" t="str">
            <v>.277008333333333</v>
          </cell>
          <cell r="R1616" t="str">
            <v>32.5842883333333</v>
          </cell>
        </row>
        <row r="1617">
          <cell r="B1617">
            <v>605132</v>
          </cell>
          <cell r="C1617" t="str">
            <v>204</v>
          </cell>
          <cell r="D1617" t="str">
            <v>Nebbi</v>
          </cell>
          <cell r="E1617" t="str">
            <v>Innocent Ayiko</v>
          </cell>
          <cell r="F1617" t="str">
            <v>Nebbi</v>
          </cell>
          <cell r="G1617" t="str">
            <v>Northern</v>
          </cell>
          <cell r="H1617" t="str">
            <v>Allan Kavuma</v>
          </cell>
          <cell r="I1617" t="str">
            <v>All</v>
          </cell>
          <cell r="J1617" t="str">
            <v>I Engineering Uganda Ltd</v>
          </cell>
          <cell r="K1617">
            <v>45115.484027777777</v>
          </cell>
          <cell r="L1617" t="str">
            <v>2023-07-08T11:37:00.000-04:00</v>
          </cell>
          <cell r="M1617">
            <v>45119.427465277775</v>
          </cell>
          <cell r="N1617" t="str">
            <v>2023-07-12T10:15:33.000-04:00</v>
          </cell>
          <cell r="O1617" t="str">
            <v>Julius Wangoola</v>
          </cell>
          <cell r="P1617" t="str">
            <v>Valid</v>
          </cell>
          <cell r="Q1617" t="str">
            <v>2.4661</v>
          </cell>
          <cell r="R1617" t="str">
            <v>31.0660883333333</v>
          </cell>
        </row>
        <row r="1618">
          <cell r="B1618">
            <v>605271</v>
          </cell>
          <cell r="C1618" t="str">
            <v>438</v>
          </cell>
          <cell r="D1618" t="str">
            <v>Mbuyahill</v>
          </cell>
          <cell r="E1618" t="str">
            <v>Salim Kinene</v>
          </cell>
          <cell r="F1618" t="str">
            <v>Kampala</v>
          </cell>
          <cell r="G1618" t="str">
            <v>Kampala East</v>
          </cell>
          <cell r="H1618" t="str">
            <v>William Bwire</v>
          </cell>
          <cell r="I1618" t="str">
            <v>All</v>
          </cell>
          <cell r="K1618">
            <v>45115.484722222223</v>
          </cell>
          <cell r="L1618" t="str">
            <v>2023-07-08T11:38:00.000-04:00</v>
          </cell>
          <cell r="M1618">
            <v>45115.583171296297</v>
          </cell>
          <cell r="N1618" t="str">
            <v>2023-07-08T13:59:46.000-04:00</v>
          </cell>
          <cell r="O1618" t="str">
            <v>Deo Kabugo</v>
          </cell>
          <cell r="P1618" t="str">
            <v>Valid</v>
          </cell>
          <cell r="Q1618" t="str">
            <v>.3287528</v>
          </cell>
          <cell r="R1618" t="str">
            <v>32.6243796</v>
          </cell>
        </row>
        <row r="1619">
          <cell r="B1619">
            <v>606056</v>
          </cell>
          <cell r="C1619" t="str">
            <v>392</v>
          </cell>
          <cell r="D1619" t="str">
            <v>Busolwe TC</v>
          </cell>
          <cell r="E1619" t="str">
            <v>Jude Musana</v>
          </cell>
          <cell r="F1619" t="str">
            <v>Butaleja</v>
          </cell>
          <cell r="G1619" t="str">
            <v>North East</v>
          </cell>
          <cell r="H1619" t="str">
            <v>William Bwire</v>
          </cell>
          <cell r="I1619" t="str">
            <v>All</v>
          </cell>
          <cell r="K1619">
            <v>45115.486111111109</v>
          </cell>
          <cell r="L1619" t="str">
            <v>2023-07-08T11:40:00.000-04:00</v>
          </cell>
          <cell r="M1619">
            <v>45116.331122685187</v>
          </cell>
          <cell r="N1619" t="str">
            <v>2023-07-09T07:56:49.000-04:00</v>
          </cell>
          <cell r="O1619" t="str">
            <v>Kellie Mukiibi</v>
          </cell>
          <cell r="P1619" t="str">
            <v>Valid</v>
          </cell>
          <cell r="Q1619" t="str">
            <v>.840125</v>
          </cell>
          <cell r="R1619" t="str">
            <v>33.9277833333333</v>
          </cell>
        </row>
        <row r="1620">
          <cell r="B1620">
            <v>608187</v>
          </cell>
          <cell r="C1620" t="str">
            <v>EA5411</v>
          </cell>
          <cell r="D1620" t="str">
            <v>Maluku</v>
          </cell>
          <cell r="E1620" t="str">
            <v>Jude Musana</v>
          </cell>
          <cell r="F1620" t="str">
            <v>Soroti</v>
          </cell>
          <cell r="H1620" t="str">
            <v>William Bwire</v>
          </cell>
          <cell r="I1620" t="str">
            <v>All</v>
          </cell>
          <cell r="K1620">
            <v>45115.495138888888</v>
          </cell>
          <cell r="L1620" t="str">
            <v>2023-07-08T11:53:00.000-04:00</v>
          </cell>
          <cell r="M1620">
            <v>45117.96371527778</v>
          </cell>
          <cell r="N1620" t="str">
            <v>2023-07-10T23:07:45.000-04:00</v>
          </cell>
          <cell r="O1620" t="str">
            <v>William Mbajjwe</v>
          </cell>
          <cell r="P1620" t="str">
            <v>Valid</v>
          </cell>
          <cell r="Q1620" t="str">
            <v>1.06108333333333</v>
          </cell>
          <cell r="R1620" t="str">
            <v>34.1545333333333</v>
          </cell>
        </row>
        <row r="1621">
          <cell r="B1621">
            <v>701033</v>
          </cell>
          <cell r="C1621" t="str">
            <v>KA1855</v>
          </cell>
          <cell r="D1621" t="str">
            <v>Kibutika</v>
          </cell>
          <cell r="E1621" t="str">
            <v>Christopher Alituha</v>
          </cell>
          <cell r="F1621" t="str">
            <v>Wakiso</v>
          </cell>
          <cell r="G1621" t="str">
            <v>Kampala West</v>
          </cell>
          <cell r="H1621" t="str">
            <v>Faridah Nantege</v>
          </cell>
          <cell r="I1621" t="str">
            <v>All</v>
          </cell>
          <cell r="J1621" t="str">
            <v>CAMUSAT Uganda Limited</v>
          </cell>
          <cell r="K1621">
            <v>45115.495138888888</v>
          </cell>
          <cell r="L1621" t="str">
            <v>2023-07-08T11:53:00.000-04:00</v>
          </cell>
          <cell r="M1621">
            <v>45115.512974537036</v>
          </cell>
          <cell r="N1621" t="str">
            <v>2023-07-08T12:18:41.000-04:00</v>
          </cell>
          <cell r="O1621" t="str">
            <v>Rogers Akatuhwera</v>
          </cell>
          <cell r="P1621" t="str">
            <v>Valid</v>
          </cell>
          <cell r="Q1621" t="str">
            <v>.2472167</v>
          </cell>
          <cell r="R1621" t="str">
            <v>32.5797117</v>
          </cell>
        </row>
        <row r="1622">
          <cell r="B1622">
            <v>605432</v>
          </cell>
          <cell r="C1622" t="str">
            <v>678</v>
          </cell>
          <cell r="D1622" t="str">
            <v>Kalongo</v>
          </cell>
          <cell r="E1622" t="str">
            <v>Moses Kaganda</v>
          </cell>
          <cell r="F1622" t="str">
            <v>Agago</v>
          </cell>
          <cell r="G1622" t="str">
            <v>Northern</v>
          </cell>
          <cell r="H1622" t="str">
            <v>Allan Kavuma</v>
          </cell>
          <cell r="I1622" t="str">
            <v>All</v>
          </cell>
          <cell r="J1622" t="str">
            <v>I Engineering Uganda Ltd</v>
          </cell>
          <cell r="K1622">
            <v>45115.49722222222</v>
          </cell>
          <cell r="L1622" t="str">
            <v>2023-07-08T11:56:00.000-04:00</v>
          </cell>
          <cell r="M1622">
            <v>45115.651041666664</v>
          </cell>
          <cell r="N1622" t="str">
            <v>2023-07-08T15:37:30.000-04:00</v>
          </cell>
          <cell r="O1622" t="str">
            <v>Joseph Kasolo</v>
          </cell>
          <cell r="P1622" t="str">
            <v>Valid</v>
          </cell>
          <cell r="Q1622" t="str">
            <v>3.0426348</v>
          </cell>
          <cell r="R1622" t="str">
            <v>33.3654129</v>
          </cell>
        </row>
        <row r="1623">
          <cell r="B1623">
            <v>607123</v>
          </cell>
          <cell r="C1623" t="str">
            <v>KA1688</v>
          </cell>
          <cell r="D1623" t="str">
            <v>Ganda</v>
          </cell>
          <cell r="E1623" t="str">
            <v>Patrick Kinyera</v>
          </cell>
          <cell r="F1623" t="str">
            <v>Wakiso</v>
          </cell>
          <cell r="H1623" t="str">
            <v>Faridah Nantege</v>
          </cell>
          <cell r="I1623" t="str">
            <v>All</v>
          </cell>
          <cell r="J1623" t="str">
            <v>CAMUSAT Uganda Limited</v>
          </cell>
          <cell r="K1623">
            <v>45115.502083333333</v>
          </cell>
          <cell r="L1623" t="str">
            <v>2023-07-08T12:03:00.000-04:00</v>
          </cell>
          <cell r="M1623">
            <v>45115.938194444447</v>
          </cell>
          <cell r="N1623" t="str">
            <v>2023-07-08T22:31:00.000-04:00</v>
          </cell>
          <cell r="O1623" t="str">
            <v>Mark Lukwago</v>
          </cell>
          <cell r="P1623" t="str">
            <v>Audit</v>
          </cell>
          <cell r="Q1623" t="str">
            <v>.34219833</v>
          </cell>
          <cell r="R1623" t="str">
            <v>32.52401383</v>
          </cell>
        </row>
        <row r="1624">
          <cell r="B1624">
            <v>605654</v>
          </cell>
          <cell r="C1624" t="str">
            <v>1176</v>
          </cell>
          <cell r="D1624" t="str">
            <v>Mutolere</v>
          </cell>
          <cell r="E1624" t="str">
            <v>Denis Masaba</v>
          </cell>
          <cell r="F1624" t="str">
            <v>Kisoro</v>
          </cell>
          <cell r="G1624" t="str">
            <v>Kabale</v>
          </cell>
          <cell r="H1624" t="str">
            <v>Faridah Nantege</v>
          </cell>
          <cell r="I1624" t="str">
            <v>All</v>
          </cell>
          <cell r="J1624" t="str">
            <v>CAMUSAT Uganda Limited</v>
          </cell>
          <cell r="K1624">
            <v>45115.503472222219</v>
          </cell>
          <cell r="L1624" t="str">
            <v>2023-07-08T12:05:00.000-04:00</v>
          </cell>
          <cell r="M1624">
            <v>45118.363749999997</v>
          </cell>
          <cell r="N1624" t="str">
            <v>2023-07-11T08:43:48.000-04:00</v>
          </cell>
          <cell r="O1624" t="str">
            <v>Wandera John</v>
          </cell>
          <cell r="P1624" t="str">
            <v>Valid</v>
          </cell>
          <cell r="Q1624" t="str">
            <v>-1.2581365</v>
          </cell>
          <cell r="R1624" t="str">
            <v>29.6920104</v>
          </cell>
        </row>
        <row r="1625">
          <cell r="B1625">
            <v>605737</v>
          </cell>
          <cell r="C1625" t="str">
            <v>1348</v>
          </cell>
          <cell r="D1625" t="str">
            <v>Casement</v>
          </cell>
          <cell r="E1625" t="str">
            <v>Salim Kinene</v>
          </cell>
          <cell r="F1625" t="str">
            <v>Kampala</v>
          </cell>
          <cell r="G1625" t="str">
            <v>Kampala East</v>
          </cell>
          <cell r="H1625" t="str">
            <v>William Bwire</v>
          </cell>
          <cell r="I1625" t="str">
            <v>All</v>
          </cell>
          <cell r="K1625">
            <v>45115.506944444445</v>
          </cell>
          <cell r="L1625" t="str">
            <v>2023-07-08T12:10:00.000-04:00</v>
          </cell>
          <cell r="M1625">
            <v>45115.567777777775</v>
          </cell>
          <cell r="N1625" t="str">
            <v>2023-07-08T13:37:36.000-04:00</v>
          </cell>
          <cell r="O1625" t="str">
            <v>Derrick Ahimbisibwe</v>
          </cell>
          <cell r="P1625" t="str">
            <v>Valid</v>
          </cell>
          <cell r="Q1625" t="str">
            <v>.3170538</v>
          </cell>
          <cell r="R1625" t="str">
            <v>32.6127293</v>
          </cell>
        </row>
        <row r="1626">
          <cell r="B1626">
            <v>605638</v>
          </cell>
          <cell r="C1626" t="str">
            <v>1140</v>
          </cell>
          <cell r="D1626" t="str">
            <v>Butale</v>
          </cell>
          <cell r="E1626" t="str">
            <v>Patrick Kalibbala</v>
          </cell>
          <cell r="F1626" t="str">
            <v>Masaka</v>
          </cell>
          <cell r="G1626" t="str">
            <v>Kampala West</v>
          </cell>
          <cell r="H1626" t="str">
            <v>Faridah Nantege</v>
          </cell>
          <cell r="I1626" t="str">
            <v>All</v>
          </cell>
          <cell r="J1626" t="str">
            <v>CAMUSAT Uganda Limited</v>
          </cell>
          <cell r="K1626">
            <v>45115.510416666664</v>
          </cell>
          <cell r="L1626" t="str">
            <v>2023-07-08T12:15:00.000-04:00</v>
          </cell>
          <cell r="M1626">
            <v>45132.649710648147</v>
          </cell>
          <cell r="N1626" t="str">
            <v>2023-07-25T15:35:35.000-04:00</v>
          </cell>
          <cell r="O1626" t="str">
            <v>Douglas Kasirivu</v>
          </cell>
          <cell r="P1626" t="str">
            <v>Valid</v>
          </cell>
          <cell r="Q1626" t="str">
            <v>-.403481666666667</v>
          </cell>
          <cell r="R1626" t="str">
            <v>31.642945</v>
          </cell>
        </row>
        <row r="1627">
          <cell r="B1627">
            <v>609525</v>
          </cell>
          <cell r="C1627" t="str">
            <v>NO4424</v>
          </cell>
          <cell r="D1627" t="str">
            <v>Losidok</v>
          </cell>
          <cell r="E1627" t="str">
            <v>Jude Musana</v>
          </cell>
          <cell r="F1627" t="str">
            <v>Amudat</v>
          </cell>
          <cell r="G1627" t="str">
            <v>Mbale</v>
          </cell>
          <cell r="H1627" t="str">
            <v>William Bwire</v>
          </cell>
          <cell r="I1627" t="str">
            <v>All</v>
          </cell>
          <cell r="K1627">
            <v>45115.511111111111</v>
          </cell>
          <cell r="L1627" t="str">
            <v>2023-07-08T12:16:00.000-04:00</v>
          </cell>
          <cell r="M1627">
            <v>45118.557037037041</v>
          </cell>
          <cell r="N1627" t="str">
            <v>2023-07-11T13:22:08.000-04:00</v>
          </cell>
          <cell r="O1627" t="str">
            <v>Andrew Matovu</v>
          </cell>
          <cell r="P1627" t="str">
            <v>Valid</v>
          </cell>
          <cell r="Q1627" t="str">
            <v>1.66492666666667</v>
          </cell>
          <cell r="R1627" t="str">
            <v>34.93987</v>
          </cell>
        </row>
        <row r="1628">
          <cell r="B1628">
            <v>607637</v>
          </cell>
          <cell r="C1628" t="str">
            <v>2244</v>
          </cell>
          <cell r="D1628" t="str">
            <v>Sonde Town</v>
          </cell>
          <cell r="E1628" t="str">
            <v>Benbridge Mulongo</v>
          </cell>
          <cell r="F1628" t="str">
            <v>Mukono</v>
          </cell>
          <cell r="H1628" t="str">
            <v>William Bwire</v>
          </cell>
          <cell r="I1628" t="str">
            <v>All</v>
          </cell>
          <cell r="K1628">
            <v>45115.51666666667</v>
          </cell>
          <cell r="L1628" t="str">
            <v>2023-07-08T12:24:00.000-04:00</v>
          </cell>
          <cell r="M1628">
            <v>45115.562361111108</v>
          </cell>
          <cell r="N1628" t="str">
            <v>2023-07-08T13:29:48.000-04:00</v>
          </cell>
          <cell r="O1628" t="str">
            <v>Wasswa muhamad</v>
          </cell>
          <cell r="P1628" t="str">
            <v>Valid</v>
          </cell>
          <cell r="Q1628" t="str">
            <v>.3956883</v>
          </cell>
          <cell r="R1628" t="str">
            <v>32.688555</v>
          </cell>
        </row>
        <row r="1629">
          <cell r="B1629">
            <v>607631</v>
          </cell>
          <cell r="C1629" t="str">
            <v>KA1669</v>
          </cell>
          <cell r="D1629" t="str">
            <v>SengeTown</v>
          </cell>
          <cell r="E1629" t="str">
            <v>Patrick Kinyera</v>
          </cell>
          <cell r="F1629" t="str">
            <v>Wakiso</v>
          </cell>
          <cell r="H1629" t="str">
            <v>Faridah Nantege</v>
          </cell>
          <cell r="I1629" t="str">
            <v>All</v>
          </cell>
          <cell r="J1629" t="str">
            <v>CAMUSAT Uganda Limited</v>
          </cell>
          <cell r="K1629">
            <v>45115.517361111109</v>
          </cell>
          <cell r="L1629" t="str">
            <v>2023-07-08T12:25:00.000-04:00</v>
          </cell>
          <cell r="M1629">
            <v>45115.567280092589</v>
          </cell>
          <cell r="N1629" t="str">
            <v>2023-07-08T13:36:53.000-04:00</v>
          </cell>
          <cell r="O1629" t="str">
            <v>Musoke Yusuf</v>
          </cell>
          <cell r="P1629" t="str">
            <v>Audit</v>
          </cell>
          <cell r="Q1629" t="str">
            <v>.3947758</v>
          </cell>
          <cell r="R1629" t="str">
            <v>32.4972527</v>
          </cell>
        </row>
        <row r="1630">
          <cell r="B1630">
            <v>609371</v>
          </cell>
          <cell r="C1630" t="str">
            <v>WE2786</v>
          </cell>
          <cell r="D1630" t="str">
            <v>Myeri</v>
          </cell>
          <cell r="E1630" t="str">
            <v>Stephen Rwabwogo</v>
          </cell>
          <cell r="F1630" t="str">
            <v>Kyenjojo</v>
          </cell>
          <cell r="G1630" t="str">
            <v>Western</v>
          </cell>
          <cell r="H1630" t="str">
            <v>Faridah Nantege</v>
          </cell>
          <cell r="I1630" t="str">
            <v>All</v>
          </cell>
          <cell r="J1630" t="str">
            <v>CAMUSAT Uganda Limited</v>
          </cell>
          <cell r="K1630">
            <v>45115.518750000003</v>
          </cell>
          <cell r="L1630" t="str">
            <v>2023-07-08T12:27:00.000-04:00</v>
          </cell>
          <cell r="M1630">
            <v>45115.540324074071</v>
          </cell>
          <cell r="N1630" t="str">
            <v>2023-07-08T12:58:04.000-04:00</v>
          </cell>
          <cell r="O1630" t="str">
            <v>Musa Matovu</v>
          </cell>
          <cell r="P1630" t="str">
            <v>Valid</v>
          </cell>
          <cell r="Q1630" t="str">
            <v>.675026666666667</v>
          </cell>
          <cell r="R1630" t="str">
            <v>30.6959</v>
          </cell>
        </row>
        <row r="1631">
          <cell r="B1631">
            <v>607421</v>
          </cell>
          <cell r="C1631" t="str">
            <v>KA1606</v>
          </cell>
          <cell r="D1631" t="str">
            <v>Mamerito Road</v>
          </cell>
          <cell r="E1631" t="str">
            <v>Benbridge Mulongo</v>
          </cell>
          <cell r="F1631" t="str">
            <v>Wakiso</v>
          </cell>
          <cell r="H1631" t="str">
            <v>William Bwire</v>
          </cell>
          <cell r="I1631" t="str">
            <v>All</v>
          </cell>
          <cell r="K1631">
            <v>45115.522222222222</v>
          </cell>
          <cell r="L1631" t="str">
            <v>2023-07-08T12:32:00.000-04:00</v>
          </cell>
          <cell r="M1631">
            <v>45115.573935185188</v>
          </cell>
          <cell r="N1631" t="str">
            <v>2023-07-08T13:46:28.000-04:00</v>
          </cell>
          <cell r="O1631" t="str">
            <v>Emanzi Ssempa</v>
          </cell>
          <cell r="P1631" t="str">
            <v>Audit</v>
          </cell>
          <cell r="Q1631" t="str">
            <v>.3973684</v>
          </cell>
          <cell r="R1631" t="str">
            <v>32.6481016</v>
          </cell>
        </row>
        <row r="1632">
          <cell r="B1632">
            <v>606156</v>
          </cell>
          <cell r="C1632" t="str">
            <v>1147</v>
          </cell>
          <cell r="D1632" t="str">
            <v>Biwolobo</v>
          </cell>
          <cell r="E1632" t="str">
            <v>Thomasi Seruyange</v>
          </cell>
          <cell r="F1632" t="str">
            <v>Lyantonde</v>
          </cell>
          <cell r="G1632" t="str">
            <v>West</v>
          </cell>
          <cell r="H1632" t="str">
            <v>Faridah Nantege</v>
          </cell>
          <cell r="I1632" t="str">
            <v>All</v>
          </cell>
          <cell r="J1632" t="str">
            <v>CAMUSAT Uganda Limited</v>
          </cell>
          <cell r="K1632">
            <v>45115.525694444441</v>
          </cell>
          <cell r="L1632" t="str">
            <v>2023-07-08T12:37:00.000-04:00</v>
          </cell>
          <cell r="M1632">
            <v>45115.602870370371</v>
          </cell>
          <cell r="N1632" t="str">
            <v>2023-07-08T14:28:08.000-04:00</v>
          </cell>
          <cell r="O1632" t="str">
            <v>David Semakula</v>
          </cell>
          <cell r="P1632" t="str">
            <v>Valid</v>
          </cell>
          <cell r="Q1632" t="str">
            <v>-.452103333333333</v>
          </cell>
          <cell r="R1632" t="str">
            <v>31.18335</v>
          </cell>
        </row>
        <row r="1633">
          <cell r="B1633">
            <v>609917</v>
          </cell>
          <cell r="C1633" t="str">
            <v>AIRTEL90</v>
          </cell>
          <cell r="D1633" t="str">
            <v>Egarra</v>
          </cell>
          <cell r="E1633" t="str">
            <v>Innocent Ayiko</v>
          </cell>
          <cell r="F1633" t="str">
            <v>Arua</v>
          </cell>
          <cell r="G1633" t="str">
            <v>Arua</v>
          </cell>
          <cell r="H1633" t="str">
            <v>Allan Kavuma</v>
          </cell>
          <cell r="I1633" t="str">
            <v>All</v>
          </cell>
          <cell r="J1633" t="str">
            <v>I Engineering Uganda Ltd</v>
          </cell>
          <cell r="K1633">
            <v>45115.52847222222</v>
          </cell>
          <cell r="L1633" t="str">
            <v>2023-07-08T12:41:00.000-04:00</v>
          </cell>
          <cell r="M1633">
            <v>45116.39508101852</v>
          </cell>
          <cell r="N1633" t="str">
            <v>2023-07-09T09:28:55.000-04:00</v>
          </cell>
          <cell r="O1633" t="str">
            <v>Ian Isagara</v>
          </cell>
          <cell r="P1633" t="str">
            <v>Valid</v>
          </cell>
          <cell r="Q1633" t="str">
            <v>2.8732596</v>
          </cell>
          <cell r="R1633" t="str">
            <v>30.9834408</v>
          </cell>
        </row>
        <row r="1634">
          <cell r="B1634">
            <v>607126</v>
          </cell>
          <cell r="C1634" t="str">
            <v>SO3018</v>
          </cell>
          <cell r="D1634" t="str">
            <v>Garuga</v>
          </cell>
          <cell r="E1634" t="str">
            <v>Christopher Alituha</v>
          </cell>
          <cell r="F1634" t="str">
            <v>Wakiso</v>
          </cell>
          <cell r="H1634" t="str">
            <v>Faridah Nantege</v>
          </cell>
          <cell r="I1634" t="str">
            <v>All</v>
          </cell>
          <cell r="J1634" t="str">
            <v>CAMUSAT Uganda Limited</v>
          </cell>
          <cell r="K1634">
            <v>45115.53402777778</v>
          </cell>
          <cell r="L1634" t="str">
            <v>2023-07-08T12:49:00.000-04:00</v>
          </cell>
          <cell r="M1634">
            <v>45115.57880787037</v>
          </cell>
          <cell r="N1634" t="str">
            <v>2023-07-08T13:53:29.000-04:00</v>
          </cell>
          <cell r="O1634" t="str">
            <v>Patrick Cwinyai</v>
          </cell>
          <cell r="P1634" t="str">
            <v>Audit</v>
          </cell>
          <cell r="Q1634" t="str">
            <v>.0899849273264408</v>
          </cell>
          <cell r="R1634" t="str">
            <v>32.5453339330852</v>
          </cell>
        </row>
        <row r="1635">
          <cell r="B1635">
            <v>605240</v>
          </cell>
          <cell r="C1635" t="str">
            <v>398</v>
          </cell>
          <cell r="D1635" t="str">
            <v>Buwalasi</v>
          </cell>
          <cell r="E1635" t="str">
            <v>Jude Musana</v>
          </cell>
          <cell r="F1635" t="str">
            <v>Sironko</v>
          </cell>
          <cell r="G1635" t="str">
            <v>North East</v>
          </cell>
          <cell r="H1635" t="str">
            <v>William Bwire</v>
          </cell>
          <cell r="I1635" t="str">
            <v>All</v>
          </cell>
          <cell r="K1635">
            <v>45115.535416666666</v>
          </cell>
          <cell r="L1635" t="str">
            <v>2023-07-08T12:51:00.000-04:00</v>
          </cell>
          <cell r="M1635">
            <v>45117.407118055555</v>
          </cell>
          <cell r="N1635" t="str">
            <v>2023-07-10T09:46:15.000-04:00</v>
          </cell>
          <cell r="O1635" t="str">
            <v>David Chelangat</v>
          </cell>
          <cell r="P1635" t="str">
            <v>Audit</v>
          </cell>
          <cell r="Q1635" t="str">
            <v>1.18348333333333</v>
          </cell>
          <cell r="R1635" t="str">
            <v>34.23723</v>
          </cell>
        </row>
        <row r="1636">
          <cell r="B1636">
            <v>608615</v>
          </cell>
          <cell r="C1636" t="str">
            <v>NO4016</v>
          </cell>
          <cell r="D1636" t="str">
            <v>Nebbi</v>
          </cell>
          <cell r="E1636" t="str">
            <v>Innocent Ayiko</v>
          </cell>
          <cell r="F1636" t="str">
            <v>Nebbi</v>
          </cell>
          <cell r="G1636" t="str">
            <v>Northern</v>
          </cell>
          <cell r="H1636" t="str">
            <v>Allan Kavuma</v>
          </cell>
          <cell r="I1636" t="str">
            <v>All</v>
          </cell>
          <cell r="J1636" t="str">
            <v>I Engineering Uganda Ltd</v>
          </cell>
          <cell r="K1636">
            <v>45115.538194444445</v>
          </cell>
          <cell r="L1636" t="str">
            <v>2023-07-08T12:55:00.000-04:00</v>
          </cell>
          <cell r="M1636">
            <v>45123.430277777778</v>
          </cell>
          <cell r="N1636" t="str">
            <v>2023-07-16T10:19:36.000-04:00</v>
          </cell>
          <cell r="O1636" t="str">
            <v>Julius Wangoola</v>
          </cell>
          <cell r="P1636" t="str">
            <v>Valid</v>
          </cell>
          <cell r="Q1636" t="str">
            <v>2.46643166666667</v>
          </cell>
          <cell r="R1636" t="str">
            <v>31.0661083333333</v>
          </cell>
        </row>
        <row r="1637">
          <cell r="B1637">
            <v>608194</v>
          </cell>
          <cell r="C1637" t="str">
            <v>EA5019</v>
          </cell>
          <cell r="D1637" t="str">
            <v>Mayuge</v>
          </cell>
          <cell r="E1637" t="str">
            <v>Emmanuel Kafuko</v>
          </cell>
          <cell r="F1637" t="str">
            <v>Mayuge</v>
          </cell>
          <cell r="H1637" t="str">
            <v>William Bwire</v>
          </cell>
          <cell r="I1637" t="str">
            <v>All</v>
          </cell>
          <cell r="K1637">
            <v>45115.539583333331</v>
          </cell>
          <cell r="L1637" t="str">
            <v>2023-07-08T12:57:00.000-04:00</v>
          </cell>
          <cell r="M1637">
            <v>45116.910104166665</v>
          </cell>
          <cell r="N1637" t="str">
            <v>2023-07-09T21:50:33.000-04:00</v>
          </cell>
          <cell r="O1637" t="str">
            <v>Nehemiah Mutaasa</v>
          </cell>
          <cell r="P1637" t="str">
            <v>Valid</v>
          </cell>
          <cell r="Q1637" t="str">
            <v>.423193333333333</v>
          </cell>
          <cell r="R1637" t="str">
            <v>33.4585416666667</v>
          </cell>
        </row>
        <row r="1638">
          <cell r="B1638">
            <v>609644</v>
          </cell>
          <cell r="C1638" t="str">
            <v>KA1871</v>
          </cell>
          <cell r="D1638" t="str">
            <v>Masajja Cell</v>
          </cell>
          <cell r="E1638" t="str">
            <v>Christopher Alituha</v>
          </cell>
          <cell r="F1638" t="str">
            <v>Wakiso</v>
          </cell>
          <cell r="G1638" t="str">
            <v>Kampala West</v>
          </cell>
          <cell r="H1638" t="str">
            <v>Faridah Nantege</v>
          </cell>
          <cell r="I1638" t="str">
            <v>All</v>
          </cell>
          <cell r="J1638" t="str">
            <v>CAMUSAT Uganda Limited</v>
          </cell>
          <cell r="K1638">
            <v>45115.540972222225</v>
          </cell>
          <cell r="L1638" t="str">
            <v>2023-07-08T12:59:00.000-04:00</v>
          </cell>
          <cell r="M1638">
            <v>45115.578923611109</v>
          </cell>
          <cell r="N1638" t="str">
            <v>2023-07-08T13:53:39.000-04:00</v>
          </cell>
          <cell r="O1638" t="str">
            <v>Rogers Akatuhwera</v>
          </cell>
          <cell r="P1638" t="str">
            <v>Valid</v>
          </cell>
          <cell r="Q1638" t="str">
            <v>.273535</v>
          </cell>
          <cell r="R1638" t="str">
            <v>32.5766267</v>
          </cell>
        </row>
        <row r="1639">
          <cell r="B1639">
            <v>605102</v>
          </cell>
          <cell r="C1639" t="str">
            <v>140</v>
          </cell>
          <cell r="D1639" t="str">
            <v>Kasese</v>
          </cell>
          <cell r="E1639" t="str">
            <v>Stephen Rwabwogo</v>
          </cell>
          <cell r="F1639" t="str">
            <v>Kasese</v>
          </cell>
          <cell r="G1639" t="str">
            <v>Western</v>
          </cell>
          <cell r="H1639" t="str">
            <v>Faridah Nantege</v>
          </cell>
          <cell r="I1639" t="str">
            <v>All</v>
          </cell>
          <cell r="J1639" t="str">
            <v>CAMUSAT Uganda Limited</v>
          </cell>
          <cell r="K1639">
            <v>45115.541666666664</v>
          </cell>
          <cell r="L1639" t="str">
            <v>2023-07-08T13:00:00.000-04:00</v>
          </cell>
          <cell r="M1639">
            <v>45118.649976851855</v>
          </cell>
          <cell r="N1639" t="str">
            <v>2023-07-11T15:35:58.000-04:00</v>
          </cell>
          <cell r="O1639" t="str">
            <v>Moses kitenda</v>
          </cell>
          <cell r="P1639" t="str">
            <v>Valid</v>
          </cell>
          <cell r="Q1639" t="str">
            <v>.185476666666667</v>
          </cell>
          <cell r="R1639" t="str">
            <v>30.069575</v>
          </cell>
        </row>
        <row r="1640">
          <cell r="B1640">
            <v>609745</v>
          </cell>
          <cell r="C1640" t="str">
            <v>KA1915</v>
          </cell>
          <cell r="D1640" t="str">
            <v>Gogonya 2</v>
          </cell>
          <cell r="E1640" t="str">
            <v>Salim Kinene</v>
          </cell>
          <cell r="F1640" t="str">
            <v>Kampala</v>
          </cell>
          <cell r="G1640" t="str">
            <v>Kampala South</v>
          </cell>
          <cell r="H1640" t="str">
            <v>William Bwire</v>
          </cell>
          <cell r="I1640" t="str">
            <v>All</v>
          </cell>
          <cell r="J1640" t="str">
            <v>Netsource Wireless Solutions Ltd</v>
          </cell>
          <cell r="K1640">
            <v>45115.541666666664</v>
          </cell>
          <cell r="L1640" t="str">
            <v>2023-07-08T13:00:00.000-04:00</v>
          </cell>
          <cell r="M1640">
            <v>45115.602511574078</v>
          </cell>
          <cell r="N1640" t="str">
            <v>2023-07-08T14:27:37.000-04:00</v>
          </cell>
          <cell r="O1640" t="str">
            <v>Emmanuel Ochan</v>
          </cell>
          <cell r="P1640" t="str">
            <v>Valid</v>
          </cell>
          <cell r="Q1640" t="str">
            <v>.291525</v>
          </cell>
          <cell r="R1640" t="str">
            <v>32.594175</v>
          </cell>
        </row>
        <row r="1641">
          <cell r="B1641">
            <v>606690</v>
          </cell>
          <cell r="C1641" t="str">
            <v>331</v>
          </cell>
          <cell r="D1641" t="str">
            <v>Bbika</v>
          </cell>
          <cell r="E1641" t="str">
            <v>Robert Otim</v>
          </cell>
          <cell r="F1641" t="str">
            <v>Wakiso</v>
          </cell>
          <cell r="G1641" t="str">
            <v>Kampala 3</v>
          </cell>
          <cell r="H1641" t="str">
            <v>Allan Kavuma</v>
          </cell>
          <cell r="I1641" t="str">
            <v>All</v>
          </cell>
          <cell r="J1641" t="str">
            <v>I Engineering Uganda Ltd</v>
          </cell>
          <cell r="K1641">
            <v>45115.543055555558</v>
          </cell>
          <cell r="L1641" t="str">
            <v>2023-07-08T13:02:00.000-04:00</v>
          </cell>
          <cell r="M1641">
            <v>45125.515162037038</v>
          </cell>
          <cell r="N1641" t="str">
            <v>2023-07-18T12:21:50.000-04:00</v>
          </cell>
          <cell r="O1641" t="str">
            <v>Claude Musinguzi</v>
          </cell>
          <cell r="P1641" t="str">
            <v>Valid</v>
          </cell>
          <cell r="Q1641" t="str">
            <v>.5333631</v>
          </cell>
          <cell r="R1641" t="str">
            <v>32.39127781</v>
          </cell>
        </row>
        <row r="1642">
          <cell r="B1642">
            <v>609698</v>
          </cell>
          <cell r="C1642" t="str">
            <v>KA1927</v>
          </cell>
          <cell r="D1642" t="str">
            <v>Nsooba East</v>
          </cell>
          <cell r="E1642" t="str">
            <v>Benbridge Mulongo</v>
          </cell>
          <cell r="F1642" t="str">
            <v>Kampala</v>
          </cell>
          <cell r="G1642" t="str">
            <v>Kampala East</v>
          </cell>
          <cell r="H1642" t="str">
            <v>William Bwire</v>
          </cell>
          <cell r="I1642" t="str">
            <v>All</v>
          </cell>
          <cell r="K1642">
            <v>45115.543749999997</v>
          </cell>
          <cell r="L1642" t="str">
            <v>2023-07-08T13:03:00.000-04:00</v>
          </cell>
          <cell r="M1642">
            <v>45116.866423611114</v>
          </cell>
          <cell r="N1642" t="str">
            <v>2023-07-09T20:47:39.000-04:00</v>
          </cell>
          <cell r="O1642" t="str">
            <v>William Musoke</v>
          </cell>
          <cell r="P1642" t="str">
            <v>Audit</v>
          </cell>
          <cell r="Q1642" t="str">
            <v>.34607</v>
          </cell>
          <cell r="R1642" t="str">
            <v>32.5834633333333</v>
          </cell>
        </row>
        <row r="1643">
          <cell r="B1643">
            <v>605407</v>
          </cell>
          <cell r="C1643" t="str">
            <v>623</v>
          </cell>
          <cell r="D1643" t="str">
            <v>Parombo</v>
          </cell>
          <cell r="E1643" t="str">
            <v>Innocent Ayiko</v>
          </cell>
          <cell r="F1643" t="str">
            <v>Nebbi</v>
          </cell>
          <cell r="G1643" t="str">
            <v>Northern</v>
          </cell>
          <cell r="H1643" t="str">
            <v>Allan Kavuma</v>
          </cell>
          <cell r="I1643" t="str">
            <v>All</v>
          </cell>
          <cell r="J1643" t="str">
            <v>I Engineering Uganda Ltd</v>
          </cell>
          <cell r="K1643">
            <v>45115.544444444444</v>
          </cell>
          <cell r="L1643" t="str">
            <v>2023-07-08T13:04:00.000-04:00</v>
          </cell>
          <cell r="M1643">
            <v>45115.733437499999</v>
          </cell>
          <cell r="N1643" t="str">
            <v>2023-07-08T17:36:09.000-04:00</v>
          </cell>
          <cell r="O1643" t="str">
            <v>David Maberi</v>
          </cell>
          <cell r="P1643" t="str">
            <v>Audit</v>
          </cell>
          <cell r="Q1643" t="str">
            <v>2.25349686</v>
          </cell>
          <cell r="R1643" t="str">
            <v>31.26836969</v>
          </cell>
        </row>
        <row r="1644">
          <cell r="B1644">
            <v>606159</v>
          </cell>
          <cell r="C1644" t="str">
            <v>1247</v>
          </cell>
          <cell r="D1644" t="str">
            <v>Akara</v>
          </cell>
          <cell r="E1644" t="str">
            <v>Moses Kaganda</v>
          </cell>
          <cell r="F1644" t="str">
            <v>Amuru</v>
          </cell>
          <cell r="G1644" t="str">
            <v>Northern</v>
          </cell>
          <cell r="H1644" t="str">
            <v>Allan Kavuma</v>
          </cell>
          <cell r="I1644" t="str">
            <v>Air Conditioner</v>
          </cell>
          <cell r="J1644" t="str">
            <v>I Engineering Uganda Ltd</v>
          </cell>
          <cell r="K1644">
            <v>45115.54791666667</v>
          </cell>
          <cell r="L1644" t="str">
            <v>2023-07-08T13:09:00.000-04:00</v>
          </cell>
          <cell r="M1644">
            <v>45125.894409722219</v>
          </cell>
          <cell r="N1644" t="str">
            <v>2023-07-18T21:27:57.000-04:00</v>
          </cell>
          <cell r="O1644" t="str">
            <v>Grace Sebakaki</v>
          </cell>
          <cell r="P1644" t="str">
            <v>Valid</v>
          </cell>
          <cell r="Q1644" t="str">
            <v>3.0014317</v>
          </cell>
          <cell r="R1644" t="str">
            <v>32.1402717</v>
          </cell>
        </row>
        <row r="1645">
          <cell r="B1645">
            <v>605394</v>
          </cell>
          <cell r="C1645" t="str">
            <v>605</v>
          </cell>
          <cell r="D1645" t="str">
            <v>Lacor</v>
          </cell>
          <cell r="E1645" t="str">
            <v>Moses Kaganda</v>
          </cell>
          <cell r="F1645" t="str">
            <v>Amuru</v>
          </cell>
          <cell r="G1645" t="str">
            <v>Northern</v>
          </cell>
          <cell r="H1645" t="str">
            <v>Allan Kavuma</v>
          </cell>
          <cell r="I1645" t="str">
            <v>Air Conditioner</v>
          </cell>
          <cell r="J1645" t="str">
            <v>I Engineering Uganda Ltd</v>
          </cell>
          <cell r="K1645">
            <v>45115.549305555556</v>
          </cell>
          <cell r="L1645" t="str">
            <v>2023-07-08T13:11:00.000-04:00</v>
          </cell>
          <cell r="M1645">
            <v>45125.896099537036</v>
          </cell>
          <cell r="N1645" t="str">
            <v>2023-07-18T21:30:23.000-04:00</v>
          </cell>
          <cell r="O1645" t="str">
            <v>Grace Sebakaki</v>
          </cell>
          <cell r="P1645" t="str">
            <v>Valid</v>
          </cell>
          <cell r="Q1645" t="str">
            <v>3.0014517</v>
          </cell>
          <cell r="R1645" t="str">
            <v>32.14035</v>
          </cell>
        </row>
        <row r="1646">
          <cell r="B1646">
            <v>605306</v>
          </cell>
          <cell r="C1646" t="str">
            <v>479</v>
          </cell>
          <cell r="D1646" t="str">
            <v>Unifat Primary</v>
          </cell>
          <cell r="E1646" t="str">
            <v>Moses Kaganda</v>
          </cell>
          <cell r="F1646" t="str">
            <v>Gulu</v>
          </cell>
          <cell r="G1646" t="str">
            <v>Northern</v>
          </cell>
          <cell r="H1646" t="str">
            <v>Allan Kavuma</v>
          </cell>
          <cell r="I1646" t="str">
            <v>Air Conditioner</v>
          </cell>
          <cell r="J1646" t="str">
            <v>I Engineering Uganda Ltd</v>
          </cell>
          <cell r="K1646">
            <v>45115.550694444442</v>
          </cell>
          <cell r="L1646" t="str">
            <v>2023-07-08T13:13:00.000-04:00</v>
          </cell>
          <cell r="M1646">
            <v>45125.897002314814</v>
          </cell>
          <cell r="N1646" t="str">
            <v>2023-07-18T21:31:41.000-04:00</v>
          </cell>
          <cell r="O1646" t="str">
            <v>Grace Sebakaki</v>
          </cell>
          <cell r="P1646" t="str">
            <v>Valid</v>
          </cell>
          <cell r="Q1646" t="str">
            <v>3.0014567</v>
          </cell>
          <cell r="R1646" t="str">
            <v>32.1403433</v>
          </cell>
        </row>
        <row r="1647">
          <cell r="B1647">
            <v>605260</v>
          </cell>
          <cell r="C1647" t="str">
            <v>424</v>
          </cell>
          <cell r="D1647" t="str">
            <v>Arua_Rhino_Camp_Rd</v>
          </cell>
          <cell r="E1647" t="str">
            <v>Innocent Ayiko</v>
          </cell>
          <cell r="F1647" t="str">
            <v>Arua</v>
          </cell>
          <cell r="G1647" t="str">
            <v>Northern</v>
          </cell>
          <cell r="H1647" t="str">
            <v>Allan Kavuma</v>
          </cell>
          <cell r="I1647" t="str">
            <v>Air Conditioner</v>
          </cell>
          <cell r="J1647" t="str">
            <v>I Engineering Uganda Ltd</v>
          </cell>
          <cell r="K1647">
            <v>45115.552083333336</v>
          </cell>
          <cell r="L1647" t="str">
            <v>2023-07-08T13:15:00.000-04:00</v>
          </cell>
          <cell r="M1647">
            <v>45131.736250000002</v>
          </cell>
          <cell r="N1647" t="str">
            <v>2023-07-24T17:40:12.000-04:00</v>
          </cell>
          <cell r="O1647" t="str">
            <v>Grace Sebakaki</v>
          </cell>
          <cell r="P1647" t="str">
            <v>Valid</v>
          </cell>
          <cell r="Q1647" t="str">
            <v>3.0014583</v>
          </cell>
          <cell r="R1647" t="str">
            <v>32.1403467</v>
          </cell>
        </row>
        <row r="1648">
          <cell r="B1648">
            <v>605719</v>
          </cell>
          <cell r="C1648" t="str">
            <v>1310</v>
          </cell>
          <cell r="D1648" t="str">
            <v>Erusi</v>
          </cell>
          <cell r="E1648" t="str">
            <v>Innocent Ayiko</v>
          </cell>
          <cell r="F1648" t="str">
            <v>Nebbi</v>
          </cell>
          <cell r="G1648" t="str">
            <v>Northern</v>
          </cell>
          <cell r="H1648" t="str">
            <v>Allan Kavuma</v>
          </cell>
          <cell r="I1648" t="str">
            <v>Air Conditioner</v>
          </cell>
          <cell r="J1648" t="str">
            <v>I Engineering Uganda Ltd</v>
          </cell>
          <cell r="K1648">
            <v>45115.552777777775</v>
          </cell>
          <cell r="L1648" t="str">
            <v>2023-07-08T13:16:00.000-04:00</v>
          </cell>
          <cell r="M1648">
            <v>45131.736087962963</v>
          </cell>
          <cell r="N1648" t="str">
            <v>2023-07-24T17:39:58.000-04:00</v>
          </cell>
          <cell r="O1648" t="str">
            <v>Grace Sebakaki</v>
          </cell>
          <cell r="P1648" t="str">
            <v>Valid</v>
          </cell>
          <cell r="Q1648" t="str">
            <v>3.0014837</v>
          </cell>
          <cell r="R1648" t="str">
            <v>32.1403644</v>
          </cell>
        </row>
        <row r="1649">
          <cell r="B1649">
            <v>605274</v>
          </cell>
          <cell r="C1649" t="str">
            <v>443</v>
          </cell>
          <cell r="D1649" t="str">
            <v>Paidha</v>
          </cell>
          <cell r="E1649" t="str">
            <v>Innocent Ayiko</v>
          </cell>
          <cell r="F1649" t="str">
            <v>Zombo</v>
          </cell>
          <cell r="G1649" t="str">
            <v>Northern</v>
          </cell>
          <cell r="H1649" t="str">
            <v>Allan Kavuma</v>
          </cell>
          <cell r="I1649" t="str">
            <v>Air Conditioner</v>
          </cell>
          <cell r="J1649" t="str">
            <v>I Engineering Uganda Ltd</v>
          </cell>
          <cell r="K1649">
            <v>45115.554166666669</v>
          </cell>
          <cell r="L1649" t="str">
            <v>2023-07-08T13:18:00.000-04:00</v>
          </cell>
          <cell r="M1649">
            <v>45131.735914351855</v>
          </cell>
          <cell r="N1649" t="str">
            <v>2023-07-24T17:39:43.000-04:00</v>
          </cell>
          <cell r="O1649" t="str">
            <v>Grace Sebakaki</v>
          </cell>
          <cell r="P1649" t="str">
            <v>Valid</v>
          </cell>
          <cell r="Q1649" t="str">
            <v>3.0015017</v>
          </cell>
          <cell r="R1649" t="str">
            <v>32.1403483</v>
          </cell>
        </row>
        <row r="1650">
          <cell r="B1650">
            <v>605406</v>
          </cell>
          <cell r="C1650" t="str">
            <v>622</v>
          </cell>
          <cell r="D1650" t="str">
            <v>Mingoro</v>
          </cell>
          <cell r="E1650" t="str">
            <v>Innocent Ayiko</v>
          </cell>
          <cell r="F1650" t="str">
            <v>Arua</v>
          </cell>
          <cell r="G1650" t="str">
            <v>Northern</v>
          </cell>
          <cell r="H1650" t="str">
            <v>Allan Kavuma</v>
          </cell>
          <cell r="I1650" t="str">
            <v>Air Conditioner</v>
          </cell>
          <cell r="J1650" t="str">
            <v>I Engineering Uganda Ltd</v>
          </cell>
          <cell r="K1650">
            <v>45115.554861111108</v>
          </cell>
          <cell r="L1650" t="str">
            <v>2023-07-08T13:19:00.000-04:00</v>
          </cell>
          <cell r="M1650">
            <v>45131.735810185186</v>
          </cell>
          <cell r="N1650" t="str">
            <v>2023-07-24T17:39:34.000-04:00</v>
          </cell>
          <cell r="O1650" t="str">
            <v>Grace Sebakaki</v>
          </cell>
          <cell r="P1650" t="str">
            <v>Valid</v>
          </cell>
          <cell r="Q1650" t="str">
            <v>3.0015</v>
          </cell>
          <cell r="R1650" t="str">
            <v>32.1403483</v>
          </cell>
        </row>
        <row r="1651">
          <cell r="B1651">
            <v>605134</v>
          </cell>
          <cell r="C1651" t="str">
            <v>212</v>
          </cell>
          <cell r="D1651" t="str">
            <v>Arua</v>
          </cell>
          <cell r="E1651" t="str">
            <v>Innocent Ayiko</v>
          </cell>
          <cell r="F1651" t="str">
            <v>Arua</v>
          </cell>
          <cell r="G1651" t="str">
            <v>Northern</v>
          </cell>
          <cell r="H1651" t="str">
            <v>Allan Kavuma</v>
          </cell>
          <cell r="I1651" t="str">
            <v>Air Conditioner</v>
          </cell>
          <cell r="J1651" t="str">
            <v>I Engineering Uganda Ltd</v>
          </cell>
          <cell r="K1651">
            <v>45115.556250000001</v>
          </cell>
          <cell r="L1651" t="str">
            <v>2023-07-08T13:21:00.000-04:00</v>
          </cell>
          <cell r="M1651">
            <v>45131.735578703701</v>
          </cell>
          <cell r="N1651" t="str">
            <v>2023-07-24T17:39:14.000-04:00</v>
          </cell>
          <cell r="O1651" t="str">
            <v>Grace Sebakaki</v>
          </cell>
          <cell r="P1651" t="str">
            <v>Valid</v>
          </cell>
          <cell r="Q1651" t="str">
            <v>3.00151</v>
          </cell>
          <cell r="R1651" t="str">
            <v>32.1403667</v>
          </cell>
        </row>
        <row r="1652">
          <cell r="B1652">
            <v>605423</v>
          </cell>
          <cell r="C1652" t="str">
            <v>658</v>
          </cell>
          <cell r="D1652" t="str">
            <v>Oraba</v>
          </cell>
          <cell r="E1652" t="str">
            <v>Innocent Ayiko</v>
          </cell>
          <cell r="F1652" t="str">
            <v>Koboko</v>
          </cell>
          <cell r="G1652" t="str">
            <v>Northern</v>
          </cell>
          <cell r="H1652" t="str">
            <v>Allan Kavuma</v>
          </cell>
          <cell r="I1652" t="str">
            <v>Air Conditioner</v>
          </cell>
          <cell r="J1652" t="str">
            <v>I Engineering Uganda Ltd</v>
          </cell>
          <cell r="K1652">
            <v>45115.559027777781</v>
          </cell>
          <cell r="L1652" t="str">
            <v>2023-07-08T13:25:00.000-04:00</v>
          </cell>
          <cell r="M1652">
            <v>45131.735462962963</v>
          </cell>
          <cell r="N1652" t="str">
            <v>2023-07-24T17:39:04.000-04:00</v>
          </cell>
          <cell r="O1652" t="str">
            <v>Grace Sebakaki</v>
          </cell>
          <cell r="P1652" t="str">
            <v>Valid</v>
          </cell>
          <cell r="Q1652" t="str">
            <v>3.0015383</v>
          </cell>
          <cell r="R1652" t="str">
            <v>32.1404067</v>
          </cell>
        </row>
        <row r="1653">
          <cell r="B1653">
            <v>605131</v>
          </cell>
          <cell r="C1653" t="str">
            <v>202</v>
          </cell>
          <cell r="D1653" t="str">
            <v>Pakwach</v>
          </cell>
          <cell r="E1653" t="str">
            <v>Innocent Ayiko</v>
          </cell>
          <cell r="F1653" t="str">
            <v>Nebbi</v>
          </cell>
          <cell r="G1653" t="str">
            <v>Northern</v>
          </cell>
          <cell r="H1653" t="str">
            <v>Allan Kavuma</v>
          </cell>
          <cell r="I1653" t="str">
            <v>Air Conditioner</v>
          </cell>
          <cell r="J1653" t="str">
            <v>I Engineering Uganda Ltd</v>
          </cell>
          <cell r="K1653">
            <v>45115.55972222222</v>
          </cell>
          <cell r="L1653" t="str">
            <v>2023-07-08T13:26:00.000-04:00</v>
          </cell>
          <cell r="M1653">
            <v>45131.735358796293</v>
          </cell>
          <cell r="N1653" t="str">
            <v>2023-07-24T17:38:55.000-04:00</v>
          </cell>
          <cell r="O1653" t="str">
            <v>Grace Sebakaki</v>
          </cell>
          <cell r="P1653" t="str">
            <v>Valid</v>
          </cell>
          <cell r="Q1653" t="str">
            <v>3.0015333</v>
          </cell>
          <cell r="R1653" t="str">
            <v>32.140395</v>
          </cell>
        </row>
        <row r="1654">
          <cell r="B1654">
            <v>605132</v>
          </cell>
          <cell r="C1654" t="str">
            <v>204</v>
          </cell>
          <cell r="D1654" t="str">
            <v>Nebbi</v>
          </cell>
          <cell r="E1654" t="str">
            <v>Innocent Ayiko</v>
          </cell>
          <cell r="F1654" t="str">
            <v>Nebbi</v>
          </cell>
          <cell r="G1654" t="str">
            <v>Northern</v>
          </cell>
          <cell r="H1654" t="str">
            <v>Allan Kavuma</v>
          </cell>
          <cell r="I1654" t="str">
            <v>Air Conditioner</v>
          </cell>
          <cell r="J1654" t="str">
            <v>I Engineering Uganda Ltd</v>
          </cell>
          <cell r="K1654">
            <v>45115.560416666667</v>
          </cell>
          <cell r="L1654" t="str">
            <v>2023-07-08T13:27:00.000-04:00</v>
          </cell>
          <cell r="M1654">
            <v>45131.735243055555</v>
          </cell>
          <cell r="N1654" t="str">
            <v>2023-07-24T17:38:45.000-04:00</v>
          </cell>
          <cell r="O1654" t="str">
            <v>Grace Sebakaki</v>
          </cell>
          <cell r="P1654" t="str">
            <v>Valid</v>
          </cell>
          <cell r="Q1654" t="str">
            <v>3.0015317</v>
          </cell>
          <cell r="R1654" t="str">
            <v>32.140385</v>
          </cell>
        </row>
        <row r="1655">
          <cell r="B1655">
            <v>605251</v>
          </cell>
          <cell r="C1655" t="str">
            <v>412</v>
          </cell>
          <cell r="D1655" t="str">
            <v>Matugga</v>
          </cell>
          <cell r="E1655" t="str">
            <v>Robert Otim</v>
          </cell>
          <cell r="F1655" t="str">
            <v>Kampala</v>
          </cell>
          <cell r="G1655" t="str">
            <v>Kampala East</v>
          </cell>
          <cell r="H1655" t="str">
            <v>Allan Kavuma</v>
          </cell>
          <cell r="I1655" t="str">
            <v>Air Conditioner</v>
          </cell>
          <cell r="J1655" t="str">
            <v>I Engineering Uganda Ltd</v>
          </cell>
          <cell r="K1655">
            <v>45115.561111111114</v>
          </cell>
          <cell r="L1655" t="str">
            <v>2023-07-08T13:28:00.000-04:00</v>
          </cell>
          <cell r="M1655">
            <v>45115.583761574075</v>
          </cell>
          <cell r="N1655" t="str">
            <v>2023-07-08T14:00:37.000-04:00</v>
          </cell>
          <cell r="O1655" t="str">
            <v>Maurice Natuhwera</v>
          </cell>
          <cell r="P1655" t="str">
            <v>Valid</v>
          </cell>
          <cell r="Q1655" t="str">
            <v>.45483469</v>
          </cell>
          <cell r="R1655" t="str">
            <v>32.52688346</v>
          </cell>
        </row>
        <row r="1656">
          <cell r="B1656">
            <v>608606</v>
          </cell>
          <cell r="C1656" t="str">
            <v>NO4078</v>
          </cell>
          <cell r="D1656" t="str">
            <v>Moyo</v>
          </cell>
          <cell r="E1656" t="str">
            <v>Innocent Ayiko</v>
          </cell>
          <cell r="F1656" t="str">
            <v>Moyo</v>
          </cell>
          <cell r="G1656" t="str">
            <v>Northern</v>
          </cell>
          <cell r="H1656" t="str">
            <v>Allan Kavuma</v>
          </cell>
          <cell r="I1656" t="str">
            <v>Air Conditioner</v>
          </cell>
          <cell r="J1656" t="str">
            <v>I Engineering Uganda Ltd</v>
          </cell>
          <cell r="K1656">
            <v>45115.561805555553</v>
          </cell>
          <cell r="L1656" t="str">
            <v>2023-07-08T13:29:00.000-04:00</v>
          </cell>
          <cell r="M1656">
            <v>45131.735138888886</v>
          </cell>
          <cell r="N1656" t="str">
            <v>2023-07-24T17:38:36.000-04:00</v>
          </cell>
          <cell r="O1656" t="str">
            <v>Grace Sebakaki</v>
          </cell>
          <cell r="P1656" t="str">
            <v>Audit</v>
          </cell>
          <cell r="Q1656" t="str">
            <v>3.0015565</v>
          </cell>
          <cell r="R1656" t="str">
            <v>32.1403752</v>
          </cell>
        </row>
        <row r="1657">
          <cell r="B1657">
            <v>605262</v>
          </cell>
          <cell r="C1657" t="str">
            <v>426</v>
          </cell>
          <cell r="D1657" t="str">
            <v>Yumbe</v>
          </cell>
          <cell r="E1657" t="str">
            <v>Innocent Ayiko</v>
          </cell>
          <cell r="F1657" t="str">
            <v>Yumbe</v>
          </cell>
          <cell r="G1657" t="str">
            <v>Arua</v>
          </cell>
          <cell r="H1657" t="str">
            <v>Allan Kavuma</v>
          </cell>
          <cell r="I1657" t="str">
            <v>Air Conditioner</v>
          </cell>
          <cell r="J1657" t="str">
            <v>I Engineering Uganda Ltd</v>
          </cell>
          <cell r="K1657">
            <v>45115.5625</v>
          </cell>
          <cell r="L1657" t="str">
            <v>2023-07-08T13:30:00.000-04:00</v>
          </cell>
          <cell r="M1657">
            <v>45131.735034722224</v>
          </cell>
          <cell r="N1657" t="str">
            <v>2023-07-24T17:38:27.000-04:00</v>
          </cell>
          <cell r="O1657" t="str">
            <v>Grace Sebakaki</v>
          </cell>
          <cell r="P1657" t="str">
            <v>Valid</v>
          </cell>
          <cell r="Q1657" t="str">
            <v>3.0015467</v>
          </cell>
          <cell r="R1657" t="str">
            <v>32.14037</v>
          </cell>
        </row>
        <row r="1658">
          <cell r="B1658">
            <v>606154</v>
          </cell>
          <cell r="C1658" t="str">
            <v>1051</v>
          </cell>
          <cell r="D1658" t="str">
            <v>Bangaladeshi</v>
          </cell>
          <cell r="E1658" t="str">
            <v>Moses Wandera</v>
          </cell>
          <cell r="F1658" t="str">
            <v>Amolatar</v>
          </cell>
          <cell r="G1658" t="str">
            <v>Northern</v>
          </cell>
          <cell r="H1658" t="str">
            <v>William Bwire</v>
          </cell>
          <cell r="I1658" t="str">
            <v>All</v>
          </cell>
          <cell r="K1658">
            <v>45115.5625</v>
          </cell>
          <cell r="L1658" t="str">
            <v>2023-07-08T13:30:00.000-04:00</v>
          </cell>
          <cell r="M1658">
            <v>45116.283159722225</v>
          </cell>
          <cell r="N1658" t="str">
            <v>2023-07-09T06:47:45.000-04:00</v>
          </cell>
          <cell r="O1658" t="str">
            <v>David Mayanja</v>
          </cell>
          <cell r="P1658" t="str">
            <v>Valid</v>
          </cell>
          <cell r="Q1658" t="str">
            <v>1.52013</v>
          </cell>
          <cell r="R1658" t="str">
            <v>32.7029983333333</v>
          </cell>
        </row>
        <row r="1659">
          <cell r="B1659">
            <v>607711</v>
          </cell>
          <cell r="C1659" t="str">
            <v>WE2728</v>
          </cell>
          <cell r="D1659" t="str">
            <v>Butego</v>
          </cell>
          <cell r="E1659" t="str">
            <v>Patrick Kalibbala</v>
          </cell>
          <cell r="F1659" t="str">
            <v>Masaka</v>
          </cell>
          <cell r="H1659" t="str">
            <v>Faridah Nantege</v>
          </cell>
          <cell r="I1659" t="str">
            <v>All</v>
          </cell>
          <cell r="J1659" t="str">
            <v>CAMUSAT Uganda Limited</v>
          </cell>
          <cell r="K1659">
            <v>45115.5625</v>
          </cell>
          <cell r="L1659" t="str">
            <v>2023-07-08T13:30:00.000-04:00</v>
          </cell>
          <cell r="M1659">
            <v>45123.553819444445</v>
          </cell>
          <cell r="N1659" t="str">
            <v>2023-07-16T13:17:30.000-04:00</v>
          </cell>
          <cell r="O1659" t="str">
            <v>Raymond Tabula</v>
          </cell>
          <cell r="P1659" t="str">
            <v>Audit</v>
          </cell>
          <cell r="Q1659" t="str">
            <v>-.307145705446601</v>
          </cell>
          <cell r="R1659" t="str">
            <v>31.7330669984221</v>
          </cell>
        </row>
        <row r="1660">
          <cell r="B1660">
            <v>605157</v>
          </cell>
          <cell r="C1660" t="str">
            <v>261</v>
          </cell>
          <cell r="D1660" t="str">
            <v>Koboko</v>
          </cell>
          <cell r="E1660" t="str">
            <v>Innocent Ayiko</v>
          </cell>
          <cell r="F1660" t="str">
            <v>Koboko</v>
          </cell>
          <cell r="G1660" t="str">
            <v>Arua</v>
          </cell>
          <cell r="H1660" t="str">
            <v>Allan Kavuma</v>
          </cell>
          <cell r="I1660" t="str">
            <v>Air Conditioner</v>
          </cell>
          <cell r="J1660" t="str">
            <v>I Engineering Uganda Ltd</v>
          </cell>
          <cell r="K1660">
            <v>45115.563888888886</v>
          </cell>
          <cell r="L1660" t="str">
            <v>2023-07-08T13:32:00.000-04:00</v>
          </cell>
          <cell r="M1660">
            <v>45131.734907407408</v>
          </cell>
          <cell r="N1660" t="str">
            <v>2023-07-24T17:38:16.000-04:00</v>
          </cell>
          <cell r="O1660" t="str">
            <v>Grace Sebakaki</v>
          </cell>
          <cell r="P1660" t="str">
            <v>Valid</v>
          </cell>
          <cell r="Q1660" t="str">
            <v>3.0015467</v>
          </cell>
          <cell r="R1660" t="str">
            <v>32.14037</v>
          </cell>
        </row>
        <row r="1661">
          <cell r="B1661">
            <v>605288</v>
          </cell>
          <cell r="C1661" t="str">
            <v>458</v>
          </cell>
          <cell r="D1661" t="str">
            <v>Laura</v>
          </cell>
          <cell r="E1661" t="str">
            <v>Innocent Ayiko</v>
          </cell>
          <cell r="F1661" t="str">
            <v>Arua</v>
          </cell>
          <cell r="G1661" t="str">
            <v>Northern</v>
          </cell>
          <cell r="H1661" t="str">
            <v>Allan Kavuma</v>
          </cell>
          <cell r="I1661" t="str">
            <v>Air Conditioner</v>
          </cell>
          <cell r="J1661" t="str">
            <v>I Engineering Uganda Ltd</v>
          </cell>
          <cell r="K1661">
            <v>45115.564583333333</v>
          </cell>
          <cell r="L1661" t="str">
            <v>2023-07-08T13:33:00.000-04:00</v>
          </cell>
          <cell r="M1661">
            <v>45131.734722222223</v>
          </cell>
          <cell r="N1661" t="str">
            <v>2023-07-24T17:38:00.000-04:00</v>
          </cell>
          <cell r="O1661" t="str">
            <v>Grace Sebakaki</v>
          </cell>
          <cell r="P1661" t="str">
            <v>Valid</v>
          </cell>
          <cell r="Q1661" t="str">
            <v>3.0015483</v>
          </cell>
          <cell r="R1661" t="str">
            <v>32.1403717</v>
          </cell>
        </row>
        <row r="1662">
          <cell r="B1662">
            <v>608506</v>
          </cell>
          <cell r="C1662" t="str">
            <v>4057</v>
          </cell>
          <cell r="D1662" t="str">
            <v>Acholibur</v>
          </cell>
          <cell r="E1662" t="str">
            <v>Moses Kaganda</v>
          </cell>
          <cell r="F1662" t="str">
            <v>Pader</v>
          </cell>
          <cell r="G1662" t="str">
            <v>Northern</v>
          </cell>
          <cell r="H1662" t="str">
            <v>Allan Kavuma</v>
          </cell>
          <cell r="I1662" t="str">
            <v>Air Conditioner</v>
          </cell>
          <cell r="J1662" t="str">
            <v>I Engineering Uganda Ltd</v>
          </cell>
          <cell r="K1662">
            <v>45115.566666666666</v>
          </cell>
          <cell r="L1662" t="str">
            <v>2023-07-08T13:36:00.000-04:00</v>
          </cell>
          <cell r="M1662">
            <v>45131.666689814818</v>
          </cell>
          <cell r="N1662" t="str">
            <v>2023-07-24T16:00:02.000-04:00</v>
          </cell>
          <cell r="O1662" t="str">
            <v>Grace Sebakaki</v>
          </cell>
          <cell r="P1662" t="str">
            <v>Valid</v>
          </cell>
          <cell r="Q1662" t="str">
            <v>3.0015717</v>
          </cell>
          <cell r="R1662" t="str">
            <v>32.1403117</v>
          </cell>
        </row>
        <row r="1663">
          <cell r="B1663">
            <v>605455</v>
          </cell>
          <cell r="C1663" t="str">
            <v>734</v>
          </cell>
          <cell r="D1663" t="str">
            <v>Rackoko</v>
          </cell>
          <cell r="E1663" t="str">
            <v>Muhamood Kyongo</v>
          </cell>
          <cell r="F1663" t="str">
            <v>Pader</v>
          </cell>
          <cell r="G1663" t="str">
            <v>Northern</v>
          </cell>
          <cell r="H1663" t="str">
            <v>Allan Kavuma</v>
          </cell>
          <cell r="I1663" t="str">
            <v>Air Conditioner</v>
          </cell>
          <cell r="J1663" t="str">
            <v>I Engineering Uganda Ltd</v>
          </cell>
          <cell r="K1663">
            <v>45115.568055555559</v>
          </cell>
          <cell r="L1663" t="str">
            <v>2023-07-08T13:38:00.000-04:00</v>
          </cell>
          <cell r="M1663">
            <v>45131.594328703701</v>
          </cell>
          <cell r="N1663" t="str">
            <v>2023-07-24T14:15:50.000-04:00</v>
          </cell>
          <cell r="O1663" t="str">
            <v>Grace Sebakaki</v>
          </cell>
          <cell r="P1663" t="str">
            <v>Valid</v>
          </cell>
          <cell r="Q1663" t="str">
            <v>3.00157</v>
          </cell>
          <cell r="R1663" t="str">
            <v>32.1403117</v>
          </cell>
        </row>
        <row r="1664">
          <cell r="B1664">
            <v>608510</v>
          </cell>
          <cell r="C1664" t="str">
            <v>NO4087</v>
          </cell>
          <cell r="D1664" t="str">
            <v>Adilang</v>
          </cell>
          <cell r="E1664" t="str">
            <v>Muhamood Kyongo</v>
          </cell>
          <cell r="F1664" t="str">
            <v>Agago</v>
          </cell>
          <cell r="G1664" t="str">
            <v>Northern</v>
          </cell>
          <cell r="H1664" t="str">
            <v>Allan Kavuma</v>
          </cell>
          <cell r="I1664" t="str">
            <v>Air Conditioner</v>
          </cell>
          <cell r="J1664" t="str">
            <v>I Engineering Uganda Ltd</v>
          </cell>
          <cell r="K1664">
            <v>45115.568749999999</v>
          </cell>
          <cell r="L1664" t="str">
            <v>2023-07-08T13:39:00.000-04:00</v>
          </cell>
          <cell r="M1664">
            <v>45131.668032407404</v>
          </cell>
          <cell r="N1664" t="str">
            <v>2023-07-24T16:01:58.000-04:00</v>
          </cell>
          <cell r="O1664" t="str">
            <v>Grace Sebakaki</v>
          </cell>
          <cell r="P1664" t="str">
            <v>Valid</v>
          </cell>
          <cell r="Q1664" t="str">
            <v>3.0015683</v>
          </cell>
          <cell r="R1664" t="str">
            <v>32.1403133</v>
          </cell>
        </row>
        <row r="1665">
          <cell r="B1665">
            <v>609751</v>
          </cell>
          <cell r="C1665" t="str">
            <v>EA5566</v>
          </cell>
          <cell r="D1665" t="str">
            <v>Budebero</v>
          </cell>
          <cell r="E1665" t="str">
            <v>Emmanuel Kafuko</v>
          </cell>
          <cell r="F1665" t="str">
            <v>Bugiri</v>
          </cell>
          <cell r="G1665" t="str">
            <v>Jinja</v>
          </cell>
          <cell r="H1665" t="str">
            <v>William Bwire</v>
          </cell>
          <cell r="I1665" t="str">
            <v>All</v>
          </cell>
          <cell r="K1665">
            <v>45115.570833333331</v>
          </cell>
          <cell r="L1665" t="str">
            <v>2023-07-08T13:42:00.000-04:00</v>
          </cell>
          <cell r="M1665">
            <v>45118.41202546296</v>
          </cell>
          <cell r="N1665" t="str">
            <v>2023-07-11T09:53:19.000-04:00</v>
          </cell>
          <cell r="O1665" t="str">
            <v>Aguma Alfred</v>
          </cell>
          <cell r="P1665" t="str">
            <v>Audit</v>
          </cell>
          <cell r="Q1665" t="str">
            <v>.6382787</v>
          </cell>
          <cell r="R1665" t="str">
            <v>33.7402115166667</v>
          </cell>
        </row>
        <row r="1666">
          <cell r="B1666">
            <v>701249</v>
          </cell>
          <cell r="C1666" t="str">
            <v>EA5617</v>
          </cell>
          <cell r="D1666" t="str">
            <v>Nakalama South</v>
          </cell>
          <cell r="E1666" t="str">
            <v>Emmanuel Kafuko</v>
          </cell>
          <cell r="F1666" t="str">
            <v>Bugiri</v>
          </cell>
          <cell r="G1666" t="str">
            <v>Jinja</v>
          </cell>
          <cell r="H1666" t="str">
            <v>William Bwire</v>
          </cell>
          <cell r="I1666" t="str">
            <v>All</v>
          </cell>
          <cell r="K1666">
            <v>45115.571527777778</v>
          </cell>
          <cell r="L1666" t="str">
            <v>2023-07-08T13:43:00.000-04:00</v>
          </cell>
          <cell r="M1666">
            <v>45115.594166666669</v>
          </cell>
          <cell r="N1666" t="str">
            <v>2023-07-08T14:15:36.000-04:00</v>
          </cell>
          <cell r="O1666" t="str">
            <v>Fuma Amos</v>
          </cell>
          <cell r="P1666" t="str">
            <v>Valid</v>
          </cell>
          <cell r="Q1666" t="str">
            <v>.6275624</v>
          </cell>
          <cell r="R1666" t="str">
            <v>33.5178283</v>
          </cell>
        </row>
        <row r="1667">
          <cell r="B1667">
            <v>605432</v>
          </cell>
          <cell r="C1667" t="str">
            <v>678</v>
          </cell>
          <cell r="D1667" t="str">
            <v>Kalongo</v>
          </cell>
          <cell r="E1667" t="str">
            <v>Moses Kaganda</v>
          </cell>
          <cell r="F1667" t="str">
            <v>Agago</v>
          </cell>
          <cell r="G1667" t="str">
            <v>Northern</v>
          </cell>
          <cell r="H1667" t="str">
            <v>Allan Kavuma</v>
          </cell>
          <cell r="I1667" t="str">
            <v>Air Conditioner</v>
          </cell>
          <cell r="J1667" t="str">
            <v>I Engineering Uganda Ltd</v>
          </cell>
          <cell r="K1667">
            <v>45115.572222222225</v>
          </cell>
          <cell r="L1667" t="str">
            <v>2023-07-08T13:44:00.000-04:00</v>
          </cell>
          <cell r="M1667">
            <v>45131.667650462965</v>
          </cell>
          <cell r="N1667" t="str">
            <v>2023-07-24T16:01:25.000-04:00</v>
          </cell>
          <cell r="O1667" t="str">
            <v>Grace Sebakaki</v>
          </cell>
          <cell r="P1667" t="str">
            <v>Valid</v>
          </cell>
          <cell r="Q1667" t="str">
            <v>3.0014433</v>
          </cell>
          <cell r="R1667" t="str">
            <v>32.1402983</v>
          </cell>
        </row>
        <row r="1668">
          <cell r="B1668">
            <v>605460</v>
          </cell>
          <cell r="C1668" t="str">
            <v>749</v>
          </cell>
          <cell r="D1668" t="str">
            <v>Olima</v>
          </cell>
          <cell r="E1668" t="str">
            <v>Moses Kaganda</v>
          </cell>
          <cell r="F1668" t="str">
            <v>Lamwo</v>
          </cell>
          <cell r="G1668" t="str">
            <v>Northern</v>
          </cell>
          <cell r="H1668" t="str">
            <v>Allan Kavuma</v>
          </cell>
          <cell r="I1668" t="str">
            <v>Air Conditioner</v>
          </cell>
          <cell r="J1668" t="str">
            <v>I Engineering Uganda Ltd</v>
          </cell>
          <cell r="K1668">
            <v>45115.573611111111</v>
          </cell>
          <cell r="L1668" t="str">
            <v>2023-07-08T13:46:00.000-04:00</v>
          </cell>
          <cell r="M1668">
            <v>45131.667500000003</v>
          </cell>
          <cell r="N1668" t="str">
            <v>2023-07-24T16:01:12.000-04:00</v>
          </cell>
          <cell r="O1668" t="str">
            <v>Grace Sebakaki</v>
          </cell>
          <cell r="P1668" t="str">
            <v>Valid</v>
          </cell>
          <cell r="Q1668" t="str">
            <v>3.0014833</v>
          </cell>
          <cell r="R1668" t="str">
            <v>32.1402967</v>
          </cell>
        </row>
        <row r="1669">
          <cell r="B1669">
            <v>608640</v>
          </cell>
          <cell r="C1669" t="str">
            <v>NO4065</v>
          </cell>
          <cell r="D1669" t="str">
            <v>Pabbo</v>
          </cell>
          <cell r="E1669" t="str">
            <v>Moses Kaganda</v>
          </cell>
          <cell r="F1669" t="str">
            <v>Gulu</v>
          </cell>
          <cell r="G1669" t="str">
            <v>Gulu</v>
          </cell>
          <cell r="H1669" t="str">
            <v>Allan Kavuma</v>
          </cell>
          <cell r="I1669" t="str">
            <v>All</v>
          </cell>
          <cell r="J1669" t="str">
            <v>I Engineering Uganda Ltd</v>
          </cell>
          <cell r="K1669">
            <v>45115.574999999997</v>
          </cell>
          <cell r="L1669" t="str">
            <v>2023-07-08T13:48:00.000-04:00</v>
          </cell>
          <cell r="M1669">
            <v>45115.598680555559</v>
          </cell>
          <cell r="N1669" t="str">
            <v>2023-07-08T14:22:06.000-04:00</v>
          </cell>
          <cell r="O1669" t="str">
            <v>Ddungu Semei</v>
          </cell>
          <cell r="P1669" t="str">
            <v>Valid</v>
          </cell>
          <cell r="Q1669" t="str">
            <v>3.00153333333333</v>
          </cell>
          <cell r="R1669" t="str">
            <v>32.1403666666667</v>
          </cell>
        </row>
        <row r="1670">
          <cell r="B1670">
            <v>606187</v>
          </cell>
          <cell r="C1670" t="str">
            <v>1031</v>
          </cell>
          <cell r="D1670" t="str">
            <v>Pajimu</v>
          </cell>
          <cell r="E1670" t="str">
            <v>Moses Kaganda</v>
          </cell>
          <cell r="F1670" t="str">
            <v>Kitgum</v>
          </cell>
          <cell r="G1670" t="str">
            <v>Northern</v>
          </cell>
          <cell r="H1670" t="str">
            <v>Allan Kavuma</v>
          </cell>
          <cell r="I1670" t="str">
            <v>Air Conditioner</v>
          </cell>
          <cell r="J1670" t="str">
            <v>I Engineering Uganda Ltd</v>
          </cell>
          <cell r="K1670">
            <v>45115.574999999997</v>
          </cell>
          <cell r="L1670" t="str">
            <v>2023-07-08T13:48:00.000-04:00</v>
          </cell>
          <cell r="M1670">
            <v>45131.668229166666</v>
          </cell>
          <cell r="N1670" t="str">
            <v>2023-07-24T16:02:15.000-04:00</v>
          </cell>
          <cell r="O1670" t="str">
            <v>Grace Sebakaki</v>
          </cell>
          <cell r="P1670" t="str">
            <v>Audit</v>
          </cell>
          <cell r="Q1670" t="str">
            <v>3.001535</v>
          </cell>
          <cell r="R1670" t="str">
            <v>32.1402567</v>
          </cell>
        </row>
        <row r="1671">
          <cell r="B1671">
            <v>605316</v>
          </cell>
          <cell r="C1671" t="str">
            <v>492</v>
          </cell>
          <cell r="D1671" t="str">
            <v>Kitgum</v>
          </cell>
          <cell r="E1671" t="str">
            <v>Moses Kaganda</v>
          </cell>
          <cell r="F1671" t="str">
            <v>Kitgum</v>
          </cell>
          <cell r="G1671" t="str">
            <v>Northern</v>
          </cell>
          <cell r="H1671" t="str">
            <v>Allan Kavuma</v>
          </cell>
          <cell r="I1671" t="str">
            <v>Air Conditioner</v>
          </cell>
          <cell r="J1671" t="str">
            <v>I Engineering Uganda Ltd</v>
          </cell>
          <cell r="K1671">
            <v>45115.575694444444</v>
          </cell>
          <cell r="L1671" t="str">
            <v>2023-07-08T13:49:00.000-04:00</v>
          </cell>
          <cell r="M1671">
            <v>45131.667349537034</v>
          </cell>
          <cell r="N1671" t="str">
            <v>2023-07-24T16:00:59.000-04:00</v>
          </cell>
          <cell r="O1671" t="str">
            <v>Grace Sebakaki</v>
          </cell>
          <cell r="P1671" t="str">
            <v>Valid</v>
          </cell>
          <cell r="Q1671" t="str">
            <v>3.0015733</v>
          </cell>
          <cell r="R1671" t="str">
            <v>32.14023</v>
          </cell>
        </row>
        <row r="1672">
          <cell r="B1672">
            <v>606480</v>
          </cell>
          <cell r="C1672" t="str">
            <v>1781</v>
          </cell>
          <cell r="D1672" t="str">
            <v>Namalinda</v>
          </cell>
          <cell r="E1672" t="str">
            <v>Robert Otim</v>
          </cell>
          <cell r="F1672" t="str">
            <v>Nakasongola</v>
          </cell>
          <cell r="G1672" t="str">
            <v>Luwero</v>
          </cell>
          <cell r="H1672" t="str">
            <v>Allan Kavuma</v>
          </cell>
          <cell r="I1672" t="str">
            <v>All</v>
          </cell>
          <cell r="J1672" t="str">
            <v>I Engineering Uganda Ltd</v>
          </cell>
          <cell r="K1672">
            <v>45115.576388888891</v>
          </cell>
          <cell r="L1672" t="str">
            <v>2023-07-08T13:50:00.000-04:00</v>
          </cell>
          <cell r="M1672">
            <v>45128.430381944447</v>
          </cell>
          <cell r="N1672" t="str">
            <v>2023-07-21T10:19:45.000-04:00</v>
          </cell>
          <cell r="O1672" t="str">
            <v>Kigozi Kenneth</v>
          </cell>
          <cell r="P1672" t="str">
            <v>Valid</v>
          </cell>
          <cell r="Q1672" t="str">
            <v>1.1122614</v>
          </cell>
          <cell r="R1672" t="str">
            <v>32.7352177</v>
          </cell>
        </row>
        <row r="1673">
          <cell r="B1673">
            <v>605461</v>
          </cell>
          <cell r="C1673" t="str">
            <v>758</v>
          </cell>
          <cell r="D1673" t="str">
            <v>Palabek</v>
          </cell>
          <cell r="E1673" t="str">
            <v>Moses Kaganda</v>
          </cell>
          <cell r="F1673" t="str">
            <v>Lamwo</v>
          </cell>
          <cell r="G1673" t="str">
            <v>Northern</v>
          </cell>
          <cell r="H1673" t="str">
            <v>Allan Kavuma</v>
          </cell>
          <cell r="I1673" t="str">
            <v>Air Conditioner</v>
          </cell>
          <cell r="J1673" t="str">
            <v>I Engineering Uganda Ltd</v>
          </cell>
          <cell r="K1673">
            <v>45115.57708333333</v>
          </cell>
          <cell r="L1673" t="str">
            <v>2023-07-08T13:51:00.000-04:00</v>
          </cell>
          <cell r="M1673">
            <v>45131.667175925926</v>
          </cell>
          <cell r="N1673" t="str">
            <v>2023-07-24T16:00:44.000-04:00</v>
          </cell>
          <cell r="O1673" t="str">
            <v>Grace Sebakaki</v>
          </cell>
          <cell r="P1673" t="str">
            <v>Valid</v>
          </cell>
          <cell r="Q1673" t="str">
            <v>3.0015733</v>
          </cell>
          <cell r="R1673" t="str">
            <v>32.1402317</v>
          </cell>
        </row>
        <row r="1674">
          <cell r="B1674">
            <v>608554</v>
          </cell>
          <cell r="C1674" t="str">
            <v>4015</v>
          </cell>
          <cell r="D1674" t="str">
            <v>Gulu Town BSC</v>
          </cell>
          <cell r="E1674" t="str">
            <v>Moses Kaganda</v>
          </cell>
          <cell r="F1674" t="str">
            <v>Gulu</v>
          </cell>
          <cell r="G1674" t="str">
            <v>Northern</v>
          </cell>
          <cell r="H1674" t="str">
            <v>Allan Kavuma</v>
          </cell>
          <cell r="I1674" t="str">
            <v>Air Conditioner</v>
          </cell>
          <cell r="J1674" t="str">
            <v>I Engineering Uganda Ltd</v>
          </cell>
          <cell r="K1674">
            <v>45115.579861111109</v>
          </cell>
          <cell r="L1674" t="str">
            <v>2023-07-08T13:55:00.000-04:00</v>
          </cell>
          <cell r="M1674">
            <v>45126.478634259256</v>
          </cell>
          <cell r="N1674" t="str">
            <v>2023-07-19T11:29:14.000-04:00</v>
          </cell>
          <cell r="O1674" t="str">
            <v>Grace Sebakaki</v>
          </cell>
          <cell r="P1674" t="str">
            <v>Valid</v>
          </cell>
          <cell r="Q1674" t="str">
            <v>3.00157166666667</v>
          </cell>
          <cell r="R1674" t="str">
            <v>32.1402366666667</v>
          </cell>
        </row>
        <row r="1675">
          <cell r="B1675">
            <v>605124</v>
          </cell>
          <cell r="C1675" t="str">
            <v>187</v>
          </cell>
          <cell r="D1675" t="str">
            <v>Gulu</v>
          </cell>
          <cell r="E1675" t="str">
            <v>Moses Kaganda</v>
          </cell>
          <cell r="F1675" t="str">
            <v>Gulu</v>
          </cell>
          <cell r="G1675" t="str">
            <v>Northern</v>
          </cell>
          <cell r="H1675" t="str">
            <v>Allan Kavuma</v>
          </cell>
          <cell r="I1675" t="str">
            <v>Air Conditioner</v>
          </cell>
          <cell r="J1675" t="str">
            <v>I Engineering Uganda Ltd</v>
          </cell>
          <cell r="K1675">
            <v>45115.580555555556</v>
          </cell>
          <cell r="L1675" t="str">
            <v>2023-07-08T13:56:00.000-04:00</v>
          </cell>
          <cell r="M1675">
            <v>45125.90048611111</v>
          </cell>
          <cell r="N1675" t="str">
            <v>2023-07-18T21:36:42.000-04:00</v>
          </cell>
          <cell r="O1675" t="str">
            <v>Grace Sebakaki</v>
          </cell>
          <cell r="P1675" t="str">
            <v>Valid</v>
          </cell>
          <cell r="Q1675" t="str">
            <v>3.00158166666667</v>
          </cell>
          <cell r="R1675" t="str">
            <v>32.1402616666667</v>
          </cell>
        </row>
        <row r="1676">
          <cell r="B1676">
            <v>605547</v>
          </cell>
          <cell r="C1676" t="str">
            <v>948</v>
          </cell>
          <cell r="D1676" t="str">
            <v>Atiak</v>
          </cell>
          <cell r="E1676" t="str">
            <v>Moses Kaganda</v>
          </cell>
          <cell r="F1676" t="str">
            <v>Amuru</v>
          </cell>
          <cell r="G1676" t="str">
            <v>Gulu</v>
          </cell>
          <cell r="H1676" t="str">
            <v>Allan Kavuma</v>
          </cell>
          <cell r="I1676" t="str">
            <v>Air Conditioner</v>
          </cell>
          <cell r="J1676" t="str">
            <v>I Engineering Uganda Ltd</v>
          </cell>
          <cell r="K1676">
            <v>45115.581250000003</v>
          </cell>
          <cell r="L1676" t="str">
            <v>2023-07-08T13:57:00.000-04:00</v>
          </cell>
          <cell r="M1676">
            <v>45125.901736111111</v>
          </cell>
          <cell r="N1676" t="str">
            <v>2023-07-18T21:38:30.000-04:00</v>
          </cell>
          <cell r="O1676" t="str">
            <v>Grace Sebakaki</v>
          </cell>
          <cell r="P1676" t="str">
            <v>Valid</v>
          </cell>
          <cell r="Q1676" t="str">
            <v>3.00157833333333</v>
          </cell>
          <cell r="R1676" t="str">
            <v>32.1402616666667</v>
          </cell>
        </row>
        <row r="1677">
          <cell r="B1677">
            <v>609147</v>
          </cell>
          <cell r="C1677" t="str">
            <v>NO4100(Relocated to Bweyale)</v>
          </cell>
          <cell r="D1677" t="str">
            <v>Katulikile</v>
          </cell>
          <cell r="E1677" t="str">
            <v>Latima Musoke</v>
          </cell>
          <cell r="F1677" t="str">
            <v>Kiryandongo</v>
          </cell>
          <cell r="G1677" t="str">
            <v>Western</v>
          </cell>
          <cell r="H1677" t="str">
            <v>Allan Kavuma</v>
          </cell>
          <cell r="I1677" t="str">
            <v>Janitorial</v>
          </cell>
          <cell r="J1677" t="str">
            <v>I Engineering Uganda Ltd</v>
          </cell>
          <cell r="K1677">
            <v>45115.581250000003</v>
          </cell>
          <cell r="L1677" t="str">
            <v>2023-07-08T13:57:00.000-04:00</v>
          </cell>
          <cell r="M1677">
            <v>45126.760393518518</v>
          </cell>
          <cell r="N1677" t="str">
            <v>2023-07-19T18:14:58.000-04:00</v>
          </cell>
          <cell r="O1677" t="str">
            <v>Kenneth Assimwe</v>
          </cell>
          <cell r="P1677" t="str">
            <v>Valid</v>
          </cell>
          <cell r="Q1677" t="str">
            <v>2.01747833333333</v>
          </cell>
          <cell r="R1677" t="str">
            <v>32.1427633333333</v>
          </cell>
        </row>
        <row r="1678">
          <cell r="B1678">
            <v>606706</v>
          </cell>
          <cell r="C1678" t="str">
            <v>196</v>
          </cell>
          <cell r="D1678" t="str">
            <v>Kitulikire</v>
          </cell>
          <cell r="E1678" t="str">
            <v>Latima Musoke</v>
          </cell>
          <cell r="F1678" t="str">
            <v>Kiryandongo</v>
          </cell>
          <cell r="G1678" t="str">
            <v>Western</v>
          </cell>
          <cell r="H1678" t="str">
            <v>Allan Kavuma</v>
          </cell>
          <cell r="I1678" t="str">
            <v>All</v>
          </cell>
          <cell r="J1678" t="str">
            <v>I Engineering Uganda Ltd</v>
          </cell>
          <cell r="K1678">
            <v>45115.581250000003</v>
          </cell>
          <cell r="L1678" t="str">
            <v>2023-07-08T13:57:00.000-04:00</v>
          </cell>
          <cell r="M1678">
            <v>45115.657986111109</v>
          </cell>
          <cell r="N1678" t="str">
            <v>2023-07-08T15:47:30.000-04:00</v>
          </cell>
          <cell r="O1678" t="str">
            <v>Kenneth Assimwe</v>
          </cell>
          <cell r="P1678" t="str">
            <v>Valid</v>
          </cell>
          <cell r="Q1678" t="str">
            <v>1.98821</v>
          </cell>
          <cell r="R1678" t="str">
            <v>32.1710083333333</v>
          </cell>
        </row>
        <row r="1679">
          <cell r="B1679">
            <v>606029</v>
          </cell>
          <cell r="C1679" t="str">
            <v>153</v>
          </cell>
          <cell r="D1679" t="str">
            <v>Kyarushesha</v>
          </cell>
          <cell r="E1679" t="str">
            <v>Latima Musoke</v>
          </cell>
          <cell r="F1679" t="str">
            <v>Hoima</v>
          </cell>
          <cell r="G1679" t="str">
            <v>Hoima</v>
          </cell>
          <cell r="H1679" t="str">
            <v>Allan Kavuma</v>
          </cell>
          <cell r="I1679" t="str">
            <v>All</v>
          </cell>
          <cell r="J1679" t="str">
            <v>I Engineering Uganda Ltd</v>
          </cell>
          <cell r="K1679">
            <v>45115.581944444442</v>
          </cell>
          <cell r="L1679" t="str">
            <v>2023-07-08T13:58:00.000-04:00</v>
          </cell>
          <cell r="M1679">
            <v>45115.665775462963</v>
          </cell>
          <cell r="N1679" t="str">
            <v>2023-07-08T15:58:43.000-04:00</v>
          </cell>
          <cell r="O1679" t="str">
            <v>Nsereko Ivan</v>
          </cell>
          <cell r="P1679" t="str">
            <v>Valid</v>
          </cell>
          <cell r="Q1679" t="str">
            <v>1.32054021</v>
          </cell>
          <cell r="R1679" t="str">
            <v>30.89166659</v>
          </cell>
        </row>
        <row r="1680">
          <cell r="B1680">
            <v>609742</v>
          </cell>
          <cell r="C1680" t="str">
            <v>NO4460</v>
          </cell>
          <cell r="D1680" t="str">
            <v>Kakwoko</v>
          </cell>
          <cell r="E1680" t="str">
            <v>Latima Musoke</v>
          </cell>
          <cell r="F1680" t="str">
            <v>Kiryandongo</v>
          </cell>
          <cell r="G1680" t="str">
            <v>Lira</v>
          </cell>
          <cell r="H1680" t="str">
            <v>Allan Kavuma</v>
          </cell>
          <cell r="I1680" t="str">
            <v>All</v>
          </cell>
          <cell r="J1680" t="str">
            <v>I Engineering Uganda Ltd</v>
          </cell>
          <cell r="K1680">
            <v>45115.582638888889</v>
          </cell>
          <cell r="L1680" t="str">
            <v>2023-07-08T13:59:00.000-04:00</v>
          </cell>
          <cell r="M1680">
            <v>45126.663472222222</v>
          </cell>
          <cell r="N1680" t="str">
            <v>2023-07-19T15:55:24.000-04:00</v>
          </cell>
          <cell r="O1680" t="str">
            <v>Kenneth Assimwe</v>
          </cell>
          <cell r="P1680" t="str">
            <v>Valid</v>
          </cell>
          <cell r="Q1680" t="str">
            <v>1.95642833333333</v>
          </cell>
          <cell r="R1680" t="str">
            <v>32.2015783333333</v>
          </cell>
        </row>
        <row r="1681">
          <cell r="B1681">
            <v>605539</v>
          </cell>
          <cell r="C1681" t="str">
            <v>932</v>
          </cell>
          <cell r="D1681" t="str">
            <v>Kirinya</v>
          </cell>
          <cell r="E1681" t="str">
            <v>Benbridge Mulongo</v>
          </cell>
          <cell r="F1681" t="str">
            <v>Wakiso</v>
          </cell>
          <cell r="G1681" t="str">
            <v>Kampala East</v>
          </cell>
          <cell r="H1681" t="str">
            <v>William Bwire</v>
          </cell>
          <cell r="I1681" t="str">
            <v>All</v>
          </cell>
          <cell r="K1681">
            <v>45115.583333333336</v>
          </cell>
          <cell r="L1681" t="str">
            <v>2023-07-08T14:00:00.000-04:00</v>
          </cell>
          <cell r="M1681">
            <v>45115.818807870368</v>
          </cell>
          <cell r="N1681" t="str">
            <v>2023-07-08T19:39:05.000-04:00</v>
          </cell>
          <cell r="O1681" t="str">
            <v>Deo Kabugo</v>
          </cell>
          <cell r="P1681" t="str">
            <v>Valid</v>
          </cell>
          <cell r="Q1681" t="str">
            <v>.3414017</v>
          </cell>
          <cell r="R1681" t="str">
            <v>32.6622183</v>
          </cell>
        </row>
        <row r="1682">
          <cell r="B1682">
            <v>605983</v>
          </cell>
          <cell r="C1682" t="str">
            <v>817</v>
          </cell>
          <cell r="D1682" t="str">
            <v>Bibia</v>
          </cell>
          <cell r="E1682" t="str">
            <v>Moses Kaganda</v>
          </cell>
          <cell r="F1682" t="str">
            <v>Amuru</v>
          </cell>
          <cell r="G1682" t="str">
            <v>Northern</v>
          </cell>
          <cell r="H1682" t="str">
            <v>Allan Kavuma</v>
          </cell>
          <cell r="I1682" t="str">
            <v>Air Conditioner</v>
          </cell>
          <cell r="J1682" t="str">
            <v>I Engineering Uganda Ltd</v>
          </cell>
          <cell r="K1682">
            <v>45115.583333333336</v>
          </cell>
          <cell r="L1682" t="str">
            <v>2023-07-08T14:00:00.000-04:00</v>
          </cell>
          <cell r="M1682">
            <v>45125.902499999997</v>
          </cell>
          <cell r="N1682" t="str">
            <v>2023-07-18T21:39:36.000-04:00</v>
          </cell>
          <cell r="O1682" t="str">
            <v>Grace Sebakaki</v>
          </cell>
          <cell r="P1682" t="str">
            <v>Valid</v>
          </cell>
          <cell r="Q1682" t="str">
            <v>3.0015783</v>
          </cell>
          <cell r="R1682" t="str">
            <v>32.1402633</v>
          </cell>
        </row>
        <row r="1683">
          <cell r="B1683">
            <v>605284</v>
          </cell>
          <cell r="C1683" t="str">
            <v>454</v>
          </cell>
          <cell r="D1683" t="str">
            <v>Adjumani</v>
          </cell>
          <cell r="E1683" t="str">
            <v>Moses Kaganda</v>
          </cell>
          <cell r="F1683" t="str">
            <v>Adjumani</v>
          </cell>
          <cell r="G1683" t="str">
            <v>Northern</v>
          </cell>
          <cell r="H1683" t="str">
            <v>Allan Kavuma</v>
          </cell>
          <cell r="I1683" t="str">
            <v>Air Conditioner</v>
          </cell>
          <cell r="J1683" t="str">
            <v>I Engineering Uganda Ltd</v>
          </cell>
          <cell r="K1683">
            <v>45115.584722222222</v>
          </cell>
          <cell r="L1683" t="str">
            <v>2023-07-08T14:02:00.000-04:00</v>
          </cell>
          <cell r="M1683">
            <v>45125.904409722221</v>
          </cell>
          <cell r="N1683" t="str">
            <v>2023-07-18T21:42:21.000-04:00</v>
          </cell>
          <cell r="O1683" t="str">
            <v>Grace Sebakaki</v>
          </cell>
          <cell r="P1683" t="str">
            <v>Valid</v>
          </cell>
          <cell r="Q1683" t="str">
            <v>3.0015518</v>
          </cell>
          <cell r="R1683" t="str">
            <v>32.1402795</v>
          </cell>
        </row>
        <row r="1684">
          <cell r="B1684">
            <v>607433</v>
          </cell>
          <cell r="C1684" t="str">
            <v>KA1271</v>
          </cell>
          <cell r="D1684" t="str">
            <v>Matuga</v>
          </cell>
          <cell r="E1684" t="str">
            <v>Robert Otim</v>
          </cell>
          <cell r="F1684" t="str">
            <v>Kampala</v>
          </cell>
          <cell r="H1684" t="str">
            <v>Allan Kavuma</v>
          </cell>
          <cell r="I1684" t="str">
            <v>Air Conditioner</v>
          </cell>
          <cell r="J1684" t="str">
            <v>I Engineering Uganda Ltd</v>
          </cell>
          <cell r="K1684">
            <v>45115.584722222222</v>
          </cell>
          <cell r="L1684" t="str">
            <v>2023-07-08T14:02:00.000-04:00</v>
          </cell>
          <cell r="M1684">
            <v>45117.546574074076</v>
          </cell>
          <cell r="N1684" t="str">
            <v>2023-07-10T13:07:04.000-04:00</v>
          </cell>
          <cell r="O1684" t="str">
            <v>Maurice Natuhwera</v>
          </cell>
          <cell r="P1684" t="str">
            <v>Valid</v>
          </cell>
          <cell r="Q1684" t="str">
            <v>.45477738</v>
          </cell>
          <cell r="R1684" t="str">
            <v>32.52698652</v>
          </cell>
        </row>
        <row r="1685">
          <cell r="B1685">
            <v>608294</v>
          </cell>
          <cell r="C1685" t="str">
            <v>EA5437</v>
          </cell>
          <cell r="D1685" t="str">
            <v>Namulaba</v>
          </cell>
          <cell r="E1685" t="str">
            <v>Samuel Naseke</v>
          </cell>
          <cell r="F1685" t="str">
            <v>Mukono</v>
          </cell>
          <cell r="H1685" t="str">
            <v>William Bwire</v>
          </cell>
          <cell r="I1685" t="str">
            <v>All</v>
          </cell>
          <cell r="K1685">
            <v>45115.585416666669</v>
          </cell>
          <cell r="L1685" t="str">
            <v>2023-07-08T14:03:00.000-04:00</v>
          </cell>
          <cell r="M1685">
            <v>45115.693703703706</v>
          </cell>
          <cell r="N1685" t="str">
            <v>2023-07-08T16:38:56.000-04:00</v>
          </cell>
          <cell r="O1685" t="str">
            <v>Edrisa Katongole</v>
          </cell>
          <cell r="P1685" t="str">
            <v>Valid</v>
          </cell>
          <cell r="Q1685" t="str">
            <v>.437973333333333</v>
          </cell>
          <cell r="R1685" t="str">
            <v>32.926825</v>
          </cell>
        </row>
        <row r="1686">
          <cell r="B1686">
            <v>605549</v>
          </cell>
          <cell r="C1686" t="str">
            <v>952</v>
          </cell>
          <cell r="D1686" t="str">
            <v>Pabbo</v>
          </cell>
          <cell r="E1686" t="str">
            <v>Moses Kaganda</v>
          </cell>
          <cell r="F1686" t="str">
            <v>Amuru</v>
          </cell>
          <cell r="G1686" t="str">
            <v>Northern</v>
          </cell>
          <cell r="H1686" t="str">
            <v>Allan Kavuma</v>
          </cell>
          <cell r="I1686" t="str">
            <v>Air Conditioner</v>
          </cell>
          <cell r="J1686" t="str">
            <v>I Engineering Uganda Ltd</v>
          </cell>
          <cell r="K1686">
            <v>45115.586111111108</v>
          </cell>
          <cell r="L1686" t="str">
            <v>2023-07-08T14:04:00.000-04:00</v>
          </cell>
          <cell r="M1686">
            <v>45115.675196759257</v>
          </cell>
          <cell r="N1686" t="str">
            <v>2023-07-08T16:12:17.000-04:00</v>
          </cell>
          <cell r="O1686" t="str">
            <v>Grace Sebakaki</v>
          </cell>
          <cell r="P1686" t="str">
            <v>Valid</v>
          </cell>
          <cell r="Q1686" t="str">
            <v>3.00154</v>
          </cell>
          <cell r="R1686" t="str">
            <v>32.1402783</v>
          </cell>
        </row>
        <row r="1687">
          <cell r="B1687">
            <v>607423</v>
          </cell>
          <cell r="C1687" t="str">
            <v>KA1052</v>
          </cell>
          <cell r="D1687" t="str">
            <v>Manze</v>
          </cell>
          <cell r="E1687" t="str">
            <v>Robert Otim</v>
          </cell>
          <cell r="F1687" t="str">
            <v>Wakiso</v>
          </cell>
          <cell r="G1687" t="str">
            <v>Kampala North</v>
          </cell>
          <cell r="H1687" t="str">
            <v>Allan Kavuma</v>
          </cell>
          <cell r="I1687" t="str">
            <v>All</v>
          </cell>
          <cell r="J1687" t="str">
            <v>I Engineering Uganda Ltd</v>
          </cell>
          <cell r="K1687">
            <v>45115.587500000001</v>
          </cell>
          <cell r="L1687" t="str">
            <v>2023-07-08T14:06:00.000-04:00</v>
          </cell>
          <cell r="M1687">
            <v>45115.611932870372</v>
          </cell>
          <cell r="N1687" t="str">
            <v>2023-07-08T14:41:11.000-04:00</v>
          </cell>
          <cell r="O1687" t="str">
            <v>Claude Musinguzi</v>
          </cell>
          <cell r="P1687" t="str">
            <v>Valid</v>
          </cell>
          <cell r="Q1687" t="str">
            <v>.5497358</v>
          </cell>
          <cell r="R1687" t="str">
            <v>32.4394188</v>
          </cell>
        </row>
        <row r="1688">
          <cell r="B1688">
            <v>605287</v>
          </cell>
          <cell r="C1688" t="str">
            <v>457</v>
          </cell>
          <cell r="D1688" t="str">
            <v>Omoro Hill</v>
          </cell>
          <cell r="E1688" t="str">
            <v>Moses Kaganda</v>
          </cell>
          <cell r="F1688" t="str">
            <v>Gulu</v>
          </cell>
          <cell r="G1688" t="str">
            <v>Northern</v>
          </cell>
          <cell r="H1688" t="str">
            <v>Allan Kavuma</v>
          </cell>
          <cell r="I1688" t="str">
            <v>Air Conditioner</v>
          </cell>
          <cell r="J1688" t="str">
            <v>I Engineering Uganda Ltd</v>
          </cell>
          <cell r="K1688">
            <v>45115.587500000001</v>
          </cell>
          <cell r="L1688" t="str">
            <v>2023-07-08T14:06:00.000-04:00</v>
          </cell>
          <cell r="M1688">
            <v>45125.903368055559</v>
          </cell>
          <cell r="N1688" t="str">
            <v>2023-07-18T21:40:51.000-04:00</v>
          </cell>
          <cell r="O1688" t="str">
            <v>Grace Sebakaki</v>
          </cell>
          <cell r="P1688" t="str">
            <v>Valid</v>
          </cell>
          <cell r="Q1688" t="str">
            <v>3.0015417</v>
          </cell>
          <cell r="R1688" t="str">
            <v>32.14028</v>
          </cell>
        </row>
        <row r="1689">
          <cell r="B1689">
            <v>605388</v>
          </cell>
          <cell r="C1689" t="str">
            <v>590</v>
          </cell>
          <cell r="D1689" t="str">
            <v>Karuma</v>
          </cell>
          <cell r="E1689" t="str">
            <v>Latima Musoke</v>
          </cell>
          <cell r="F1689" t="str">
            <v>Kiryandongo</v>
          </cell>
          <cell r="G1689" t="str">
            <v>Western</v>
          </cell>
          <cell r="H1689" t="str">
            <v>Allan Kavuma</v>
          </cell>
          <cell r="I1689" t="str">
            <v>All</v>
          </cell>
          <cell r="J1689" t="str">
            <v>I Engineering Uganda Ltd</v>
          </cell>
          <cell r="K1689">
            <v>45115.588194444441</v>
          </cell>
          <cell r="L1689" t="str">
            <v>2023-07-08T14:07:00.000-04:00</v>
          </cell>
          <cell r="M1689">
            <v>45132.672719907408</v>
          </cell>
          <cell r="N1689" t="str">
            <v>2023-07-25T16:08:43.000-04:00</v>
          </cell>
          <cell r="O1689" t="str">
            <v>Kenneth Assimwe</v>
          </cell>
          <cell r="P1689" t="str">
            <v>Valid</v>
          </cell>
          <cell r="Q1689" t="str">
            <v>2.240595</v>
          </cell>
          <cell r="R1689" t="str">
            <v>32.25575</v>
          </cell>
        </row>
        <row r="1690">
          <cell r="B1690">
            <v>605121</v>
          </cell>
          <cell r="C1690" t="str">
            <v>179</v>
          </cell>
          <cell r="D1690" t="str">
            <v>Lira</v>
          </cell>
          <cell r="E1690" t="str">
            <v>Muhamood Kyongo</v>
          </cell>
          <cell r="F1690" t="str">
            <v>Lira</v>
          </cell>
          <cell r="G1690" t="str">
            <v>Lira</v>
          </cell>
          <cell r="H1690" t="str">
            <v>Allan Kavuma</v>
          </cell>
          <cell r="I1690" t="str">
            <v>Air Conditioner</v>
          </cell>
          <cell r="J1690" t="str">
            <v>I Engineering Uganda Ltd</v>
          </cell>
          <cell r="K1690">
            <v>45115.588194444441</v>
          </cell>
          <cell r="L1690" t="str">
            <v>2023-07-08T14:07:00.000-04:00</v>
          </cell>
          <cell r="M1690">
            <v>45131.274976851855</v>
          </cell>
          <cell r="N1690" t="str">
            <v>2023-07-24T06:35:58.000-04:00</v>
          </cell>
          <cell r="O1690" t="str">
            <v>Grace Sebakaki</v>
          </cell>
          <cell r="P1690" t="str">
            <v>Audit</v>
          </cell>
          <cell r="Q1690" t="str">
            <v>3.0015433</v>
          </cell>
          <cell r="R1690" t="str">
            <v>32.1402767</v>
          </cell>
        </row>
        <row r="1691">
          <cell r="B1691">
            <v>701002</v>
          </cell>
          <cell r="C1691" t="str">
            <v>72</v>
          </cell>
          <cell r="D1691" t="str">
            <v>Nsasa 2</v>
          </cell>
          <cell r="E1691" t="str">
            <v>Benbridge Mulongo</v>
          </cell>
          <cell r="F1691" t="str">
            <v>Wakiso</v>
          </cell>
          <cell r="G1691" t="str">
            <v>Kampala East</v>
          </cell>
          <cell r="H1691" t="str">
            <v>William Bwire</v>
          </cell>
          <cell r="I1691" t="str">
            <v>All</v>
          </cell>
          <cell r="K1691">
            <v>45115.588888888888</v>
          </cell>
          <cell r="L1691" t="str">
            <v>2023-07-08T14:08:00.000-04:00</v>
          </cell>
          <cell r="M1691">
            <v>45124.643553240741</v>
          </cell>
          <cell r="N1691" t="str">
            <v>2023-07-17T15:26:43.000-04:00</v>
          </cell>
          <cell r="O1691" t="str">
            <v>Emanzi Ssempa</v>
          </cell>
          <cell r="P1691" t="str">
            <v>Valid</v>
          </cell>
          <cell r="Q1691" t="str">
            <v>.4035875</v>
          </cell>
          <cell r="R1691" t="str">
            <v>32.6543088</v>
          </cell>
        </row>
        <row r="1692">
          <cell r="B1692">
            <v>605452</v>
          </cell>
          <cell r="C1692" t="str">
            <v>721</v>
          </cell>
          <cell r="D1692" t="str">
            <v>Loro</v>
          </cell>
          <cell r="E1692" t="str">
            <v>Muhamood Kyongo</v>
          </cell>
          <cell r="F1692" t="str">
            <v>Oyam</v>
          </cell>
          <cell r="G1692" t="str">
            <v>Northern</v>
          </cell>
          <cell r="H1692" t="str">
            <v>Allan Kavuma</v>
          </cell>
          <cell r="I1692" t="str">
            <v>Air Conditioner</v>
          </cell>
          <cell r="J1692" t="str">
            <v>I Engineering Uganda Ltd</v>
          </cell>
          <cell r="K1692">
            <v>45115.589583333334</v>
          </cell>
          <cell r="L1692" t="str">
            <v>2023-07-08T14:09:00.000-04:00</v>
          </cell>
          <cell r="M1692">
            <v>45131.274513888886</v>
          </cell>
          <cell r="N1692" t="str">
            <v>2023-07-24T06:35:18.000-04:00</v>
          </cell>
          <cell r="O1692" t="str">
            <v>Grace Sebakaki</v>
          </cell>
          <cell r="P1692" t="str">
            <v>Valid</v>
          </cell>
          <cell r="Q1692" t="str">
            <v>3.00152333333333</v>
          </cell>
          <cell r="R1692" t="str">
            <v>32.1402783333333</v>
          </cell>
        </row>
        <row r="1693">
          <cell r="B1693">
            <v>605793</v>
          </cell>
          <cell r="C1693" t="str">
            <v>1468</v>
          </cell>
          <cell r="D1693" t="str">
            <v>Bweyale 900</v>
          </cell>
          <cell r="E1693" t="str">
            <v>Latima Musoke</v>
          </cell>
          <cell r="F1693" t="str">
            <v>Masindi</v>
          </cell>
          <cell r="G1693" t="str">
            <v>Western</v>
          </cell>
          <cell r="H1693" t="str">
            <v>Allan Kavuma</v>
          </cell>
          <cell r="I1693" t="str">
            <v>All</v>
          </cell>
          <cell r="J1693" t="str">
            <v>I Engineering Uganda Ltd</v>
          </cell>
          <cell r="K1693">
            <v>45115.589583333334</v>
          </cell>
          <cell r="L1693" t="str">
            <v>2023-07-08T14:09:00.000-04:00</v>
          </cell>
          <cell r="M1693">
            <v>45128.670914351853</v>
          </cell>
          <cell r="N1693" t="str">
            <v>2023-07-21T16:06:07.000-04:00</v>
          </cell>
          <cell r="O1693" t="str">
            <v>Kenneth Assimwe</v>
          </cell>
          <cell r="P1693" t="str">
            <v>Valid</v>
          </cell>
          <cell r="Q1693" t="str">
            <v>1.95139666666667</v>
          </cell>
          <cell r="R1693" t="str">
            <v>32.1385333333333</v>
          </cell>
        </row>
        <row r="1694">
          <cell r="B1694">
            <v>605787</v>
          </cell>
          <cell r="C1694" t="str">
            <v>1456</v>
          </cell>
          <cell r="D1694" t="str">
            <v>Mombi</v>
          </cell>
          <cell r="E1694" t="str">
            <v>Latima Musoke</v>
          </cell>
          <cell r="F1694" t="str">
            <v>Kiryandongo</v>
          </cell>
          <cell r="G1694" t="str">
            <v>Western</v>
          </cell>
          <cell r="H1694" t="str">
            <v>Allan Kavuma</v>
          </cell>
          <cell r="I1694" t="str">
            <v>All</v>
          </cell>
          <cell r="J1694" t="str">
            <v>I Engineering Uganda Ltd</v>
          </cell>
          <cell r="K1694">
            <v>45115.589583333334</v>
          </cell>
          <cell r="L1694" t="str">
            <v>2023-07-08T14:09:00.000-04:00</v>
          </cell>
          <cell r="M1694">
            <v>45132.508020833331</v>
          </cell>
          <cell r="N1694" t="str">
            <v>2023-07-25T12:11:33.000-04:00</v>
          </cell>
          <cell r="O1694" t="str">
            <v>Kenneth Assimwe</v>
          </cell>
          <cell r="P1694" t="str">
            <v>Valid</v>
          </cell>
          <cell r="Q1694" t="str">
            <v>1.91781833333333</v>
          </cell>
          <cell r="R1694" t="str">
            <v>32.0981966666667</v>
          </cell>
        </row>
        <row r="1695">
          <cell r="B1695">
            <v>609985</v>
          </cell>
          <cell r="C1695" t="str">
            <v>3205</v>
          </cell>
          <cell r="D1695" t="str">
            <v>Arua2</v>
          </cell>
          <cell r="E1695" t="str">
            <v>Innocent Ayiko</v>
          </cell>
          <cell r="F1695" t="str">
            <v>Arua</v>
          </cell>
          <cell r="G1695" t="str">
            <v>Arua</v>
          </cell>
          <cell r="H1695" t="str">
            <v>Allan Kavuma</v>
          </cell>
          <cell r="I1695" t="str">
            <v>All</v>
          </cell>
          <cell r="J1695" t="str">
            <v>I Engineering Uganda Ltd</v>
          </cell>
          <cell r="K1695">
            <v>45115.590277777781</v>
          </cell>
          <cell r="L1695" t="str">
            <v>2023-07-08T14:10:00.000-04:00</v>
          </cell>
          <cell r="M1695">
            <v>45121.392905092594</v>
          </cell>
          <cell r="N1695" t="str">
            <v>2023-07-14T09:25:47.000-04:00</v>
          </cell>
          <cell r="O1695" t="str">
            <v>Kazungu Ahmed</v>
          </cell>
          <cell r="P1695" t="str">
            <v>Valid</v>
          </cell>
          <cell r="Q1695" t="str">
            <v>3.0078599</v>
          </cell>
          <cell r="R1695" t="str">
            <v>30.9100154</v>
          </cell>
        </row>
        <row r="1696">
          <cell r="B1696">
            <v>608565</v>
          </cell>
          <cell r="C1696" t="str">
            <v>NO4034</v>
          </cell>
          <cell r="D1696" t="str">
            <v>Karuma</v>
          </cell>
          <cell r="E1696" t="str">
            <v>Latima Musoke</v>
          </cell>
          <cell r="F1696" t="str">
            <v>Kiryandongo</v>
          </cell>
          <cell r="G1696" t="str">
            <v>Western</v>
          </cell>
          <cell r="H1696" t="str">
            <v>Allan Kavuma</v>
          </cell>
          <cell r="I1696" t="str">
            <v>All</v>
          </cell>
          <cell r="J1696" t="str">
            <v>I Engineering Uganda Ltd</v>
          </cell>
          <cell r="K1696">
            <v>45115.590277777781</v>
          </cell>
          <cell r="L1696" t="str">
            <v>2023-07-08T14:10:00.000-04:00</v>
          </cell>
          <cell r="M1696">
            <v>45124.758564814816</v>
          </cell>
          <cell r="N1696" t="str">
            <v>2023-07-17T18:12:20.000-04:00</v>
          </cell>
          <cell r="O1696" t="str">
            <v>Kenneth Assimwe</v>
          </cell>
          <cell r="P1696" t="str">
            <v>Valid</v>
          </cell>
          <cell r="Q1696" t="str">
            <v>2.24334333333333</v>
          </cell>
          <cell r="R1696" t="str">
            <v>32.2548083333333</v>
          </cell>
        </row>
        <row r="1697">
          <cell r="B1697">
            <v>701653</v>
          </cell>
          <cell r="C1697" t="str">
            <v>605787</v>
          </cell>
          <cell r="D1697" t="str">
            <v>Mombi</v>
          </cell>
          <cell r="E1697" t="str">
            <v>Latima Musoke</v>
          </cell>
          <cell r="F1697" t="str">
            <v>Kiryandongo</v>
          </cell>
          <cell r="G1697" t="str">
            <v>Hoima</v>
          </cell>
          <cell r="H1697" t="str">
            <v>Allan Kavuma</v>
          </cell>
          <cell r="I1697" t="str">
            <v>All</v>
          </cell>
          <cell r="J1697" t="str">
            <v>I Engineering Uganda Ltd</v>
          </cell>
          <cell r="K1697">
            <v>45115.590277777781</v>
          </cell>
          <cell r="L1697" t="str">
            <v>2023-07-08T14:10:00.000-04:00</v>
          </cell>
          <cell r="M1697">
            <v>45129.552175925928</v>
          </cell>
          <cell r="N1697" t="str">
            <v>2023-07-22T13:15:08.000-04:00</v>
          </cell>
          <cell r="O1697" t="str">
            <v>Kenneth Assimwe</v>
          </cell>
          <cell r="P1697" t="str">
            <v>Valid</v>
          </cell>
          <cell r="Q1697" t="str">
            <v>1.92550666666667</v>
          </cell>
          <cell r="R1697" t="str">
            <v>32.0859833333333</v>
          </cell>
        </row>
        <row r="1698">
          <cell r="B1698">
            <v>606859</v>
          </cell>
          <cell r="C1698" t="str">
            <v>2294</v>
          </cell>
          <cell r="D1698" t="str">
            <v>Bweyale COU</v>
          </cell>
          <cell r="E1698" t="str">
            <v>Latima Musoke</v>
          </cell>
          <cell r="F1698" t="str">
            <v>Kiryandongo</v>
          </cell>
          <cell r="G1698" t="str">
            <v>Western</v>
          </cell>
          <cell r="H1698" t="str">
            <v>Allan Kavuma</v>
          </cell>
          <cell r="I1698" t="str">
            <v>All</v>
          </cell>
          <cell r="J1698" t="str">
            <v>I Engineering Uganda Ltd</v>
          </cell>
          <cell r="K1698">
            <v>45115.590277777781</v>
          </cell>
          <cell r="L1698" t="str">
            <v>2023-07-08T14:10:00.000-04:00</v>
          </cell>
          <cell r="M1698">
            <v>45128.788159722222</v>
          </cell>
          <cell r="N1698" t="str">
            <v>2023-07-21T18:54:57.000-04:00</v>
          </cell>
          <cell r="O1698" t="str">
            <v>Kenneth Assimwe</v>
          </cell>
          <cell r="P1698" t="str">
            <v>Valid</v>
          </cell>
          <cell r="Q1698" t="str">
            <v>1.95452666666667</v>
          </cell>
          <cell r="R1698" t="str">
            <v>32.14349</v>
          </cell>
        </row>
        <row r="1699">
          <cell r="B1699">
            <v>608590</v>
          </cell>
          <cell r="C1699" t="str">
            <v>NO4053</v>
          </cell>
          <cell r="D1699" t="str">
            <v>Lira</v>
          </cell>
          <cell r="E1699" t="str">
            <v>Muhamood Kyongo</v>
          </cell>
          <cell r="F1699" t="str">
            <v>Lira</v>
          </cell>
          <cell r="G1699" t="str">
            <v>Northern</v>
          </cell>
          <cell r="H1699" t="str">
            <v>Allan Kavuma</v>
          </cell>
          <cell r="I1699" t="str">
            <v>Air Conditioner</v>
          </cell>
          <cell r="J1699" t="str">
            <v>I Engineering Uganda Ltd</v>
          </cell>
          <cell r="K1699">
            <v>45115.590277777781</v>
          </cell>
          <cell r="L1699" t="str">
            <v>2023-07-08T14:10:00.000-04:00</v>
          </cell>
          <cell r="M1699">
            <v>45131.297083333331</v>
          </cell>
          <cell r="N1699" t="str">
            <v>2023-07-24T07:07:48.000-04:00</v>
          </cell>
          <cell r="O1699" t="str">
            <v>Grace Sebakaki</v>
          </cell>
          <cell r="P1699" t="str">
            <v>Valid</v>
          </cell>
          <cell r="Q1699" t="str">
            <v>3.00150166666667</v>
          </cell>
          <cell r="R1699" t="str">
            <v>32.1402766666667</v>
          </cell>
        </row>
        <row r="1700">
          <cell r="B1700">
            <v>608667</v>
          </cell>
          <cell r="C1700" t="str">
            <v>4069</v>
          </cell>
          <cell r="D1700" t="str">
            <v>Soroti_Rd</v>
          </cell>
          <cell r="E1700" t="str">
            <v>Muhamood Kyongo</v>
          </cell>
          <cell r="F1700" t="str">
            <v>Lira</v>
          </cell>
          <cell r="G1700" t="str">
            <v>Northern</v>
          </cell>
          <cell r="H1700" t="str">
            <v>Allan Kavuma</v>
          </cell>
          <cell r="I1700" t="str">
            <v>Air Conditioner</v>
          </cell>
          <cell r="J1700" t="str">
            <v>I Engineering Uganda Ltd</v>
          </cell>
          <cell r="K1700">
            <v>45115.591666666667</v>
          </cell>
          <cell r="L1700" t="str">
            <v>2023-07-08T14:12:00.000-04:00</v>
          </cell>
          <cell r="M1700">
            <v>45131.395694444444</v>
          </cell>
          <cell r="N1700" t="str">
            <v>2023-07-24T09:29:48.000-04:00</v>
          </cell>
          <cell r="O1700" t="str">
            <v>Grace Sebakaki</v>
          </cell>
          <cell r="P1700" t="str">
            <v>Valid</v>
          </cell>
          <cell r="Q1700" t="str">
            <v>3.00150166666667</v>
          </cell>
          <cell r="R1700" t="str">
            <v>32.1402766666667</v>
          </cell>
        </row>
        <row r="1701">
          <cell r="B1701">
            <v>606532</v>
          </cell>
          <cell r="C1701" t="str">
            <v>1958</v>
          </cell>
          <cell r="D1701" t="str">
            <v>Nyakatugo</v>
          </cell>
          <cell r="E1701" t="str">
            <v>Latima Musoke</v>
          </cell>
          <cell r="F1701" t="str">
            <v>Kiryandongo</v>
          </cell>
          <cell r="G1701" t="str">
            <v>Northern</v>
          </cell>
          <cell r="H1701" t="str">
            <v>Allan Kavuma</v>
          </cell>
          <cell r="I1701" t="str">
            <v>All</v>
          </cell>
          <cell r="J1701" t="str">
            <v>I Engineering Uganda Ltd</v>
          </cell>
          <cell r="K1701">
            <v>45115.593055555553</v>
          </cell>
          <cell r="L1701" t="str">
            <v>2023-07-08T14:14:00.000-04:00</v>
          </cell>
          <cell r="M1701">
            <v>45118.66474537037</v>
          </cell>
          <cell r="N1701" t="str">
            <v>2023-07-11T15:57:14.000-04:00</v>
          </cell>
          <cell r="O1701" t="str">
            <v>Kenneth Assimwe</v>
          </cell>
          <cell r="P1701" t="str">
            <v>Valid</v>
          </cell>
          <cell r="Q1701" t="str">
            <v>1.81754833333333</v>
          </cell>
          <cell r="R1701" t="str">
            <v>32.012165</v>
          </cell>
        </row>
        <row r="1702">
          <cell r="B1702">
            <v>605304</v>
          </cell>
          <cell r="C1702" t="str">
            <v>477</v>
          </cell>
          <cell r="D1702" t="str">
            <v>Lira White House A</v>
          </cell>
          <cell r="E1702" t="str">
            <v>Muhamood Kyongo</v>
          </cell>
          <cell r="F1702" t="str">
            <v>Lira</v>
          </cell>
          <cell r="G1702" t="str">
            <v>Northern</v>
          </cell>
          <cell r="H1702" t="str">
            <v>Allan Kavuma</v>
          </cell>
          <cell r="I1702" t="str">
            <v>Air Conditioner</v>
          </cell>
          <cell r="J1702" t="str">
            <v>I Engineering Uganda Ltd</v>
          </cell>
          <cell r="K1702">
            <v>45115.593055555553</v>
          </cell>
          <cell r="L1702" t="str">
            <v>2023-07-08T14:14:00.000-04:00</v>
          </cell>
          <cell r="M1702">
            <v>45131.446840277778</v>
          </cell>
          <cell r="N1702" t="str">
            <v>2023-07-24T10:43:27.000-04:00</v>
          </cell>
          <cell r="O1702" t="str">
            <v>Grace Sebakaki</v>
          </cell>
          <cell r="P1702" t="str">
            <v>Valid</v>
          </cell>
          <cell r="Q1702" t="str">
            <v>3.0015017</v>
          </cell>
          <cell r="R1702" t="str">
            <v>32.1402683</v>
          </cell>
        </row>
        <row r="1703">
          <cell r="B1703">
            <v>606861</v>
          </cell>
          <cell r="C1703" t="str">
            <v>2266</v>
          </cell>
          <cell r="D1703" t="str">
            <v>Kigumba 2</v>
          </cell>
          <cell r="E1703" t="str">
            <v>Latima Musoke</v>
          </cell>
          <cell r="F1703" t="str">
            <v>Kiryandongo</v>
          </cell>
          <cell r="G1703" t="str">
            <v>Western</v>
          </cell>
          <cell r="H1703" t="str">
            <v>Allan Kavuma</v>
          </cell>
          <cell r="I1703" t="str">
            <v>All</v>
          </cell>
          <cell r="J1703" t="str">
            <v>I Engineering Uganda Ltd</v>
          </cell>
          <cell r="K1703">
            <v>45115.593055555553</v>
          </cell>
          <cell r="L1703" t="str">
            <v>2023-07-08T14:14:00.000-04:00</v>
          </cell>
          <cell r="M1703">
            <v>45118.526134259257</v>
          </cell>
          <cell r="N1703" t="str">
            <v>2023-07-11T12:37:38.000-04:00</v>
          </cell>
          <cell r="O1703" t="str">
            <v>Kenneth Assimwe</v>
          </cell>
          <cell r="P1703" t="str">
            <v>Valid</v>
          </cell>
          <cell r="Q1703" t="str">
            <v>1.81369666666667</v>
          </cell>
          <cell r="R1703" t="str">
            <v>32.0086083333333</v>
          </cell>
        </row>
        <row r="1704">
          <cell r="B1704">
            <v>605374</v>
          </cell>
          <cell r="C1704" t="str">
            <v>568</v>
          </cell>
          <cell r="D1704" t="str">
            <v>Aduku</v>
          </cell>
          <cell r="E1704" t="str">
            <v>Muhamood Kyongo</v>
          </cell>
          <cell r="F1704" t="str">
            <v>Apac</v>
          </cell>
          <cell r="G1704" t="str">
            <v>Northern</v>
          </cell>
          <cell r="H1704" t="str">
            <v>Allan Kavuma</v>
          </cell>
          <cell r="I1704" t="str">
            <v>Air Conditioner</v>
          </cell>
          <cell r="J1704" t="str">
            <v>I Engineering Uganda Ltd</v>
          </cell>
          <cell r="K1704">
            <v>45115.59375</v>
          </cell>
          <cell r="L1704" t="str">
            <v>2023-07-08T14:15:00.000-04:00</v>
          </cell>
          <cell r="M1704">
            <v>45131.274108796293</v>
          </cell>
          <cell r="N1704" t="str">
            <v>2023-07-24T06:34:43.000-04:00</v>
          </cell>
          <cell r="O1704" t="str">
            <v>Grace Sebakaki</v>
          </cell>
          <cell r="P1704" t="str">
            <v>Valid</v>
          </cell>
          <cell r="Q1704" t="str">
            <v>3.0015</v>
          </cell>
          <cell r="R1704" t="str">
            <v>32.1402667</v>
          </cell>
        </row>
        <row r="1705">
          <cell r="B1705">
            <v>609049</v>
          </cell>
          <cell r="C1705" t="str">
            <v>4006</v>
          </cell>
          <cell r="D1705" t="str">
            <v>Bweyale</v>
          </cell>
          <cell r="E1705" t="str">
            <v>Latima Musoke</v>
          </cell>
          <cell r="F1705" t="str">
            <v>Kiryandongo</v>
          </cell>
          <cell r="G1705" t="str">
            <v>Western</v>
          </cell>
          <cell r="H1705" t="str">
            <v>Allan Kavuma</v>
          </cell>
          <cell r="I1705" t="str">
            <v>All</v>
          </cell>
          <cell r="J1705" t="str">
            <v>I Engineering Uganda Ltd</v>
          </cell>
          <cell r="K1705">
            <v>45115.595138888886</v>
          </cell>
          <cell r="L1705" t="str">
            <v>2023-07-08T14:17:00.000-04:00</v>
          </cell>
          <cell r="M1705">
            <v>45127.713946759257</v>
          </cell>
          <cell r="N1705" t="str">
            <v>2023-07-20T17:08:05.000-04:00</v>
          </cell>
          <cell r="O1705" t="str">
            <v>Kenneth Assimwe</v>
          </cell>
          <cell r="P1705" t="str">
            <v>Valid</v>
          </cell>
          <cell r="Q1705" t="str">
            <v>2.01751166666667</v>
          </cell>
          <cell r="R1705" t="str">
            <v>32.1428016666667</v>
          </cell>
        </row>
        <row r="1706">
          <cell r="B1706">
            <v>608516</v>
          </cell>
          <cell r="C1706" t="str">
            <v>NO4066</v>
          </cell>
          <cell r="D1706" t="str">
            <v>Akalu</v>
          </cell>
          <cell r="E1706" t="str">
            <v>Muhamood Kyongo</v>
          </cell>
          <cell r="F1706" t="str">
            <v>Lira</v>
          </cell>
          <cell r="G1706" t="str">
            <v>Northern</v>
          </cell>
          <cell r="H1706" t="str">
            <v>Allan Kavuma</v>
          </cell>
          <cell r="I1706" t="str">
            <v>Air Conditioner</v>
          </cell>
          <cell r="J1706" t="str">
            <v>I Engineering Uganda Ltd</v>
          </cell>
          <cell r="K1706">
            <v>45115.595138888886</v>
          </cell>
          <cell r="L1706" t="str">
            <v>2023-07-08T14:17:00.000-04:00</v>
          </cell>
          <cell r="M1706">
            <v>45131.397002314814</v>
          </cell>
          <cell r="N1706" t="str">
            <v>2023-07-24T09:31:41.000-04:00</v>
          </cell>
          <cell r="O1706" t="str">
            <v>Grace Sebakaki</v>
          </cell>
          <cell r="P1706" t="str">
            <v>Valid</v>
          </cell>
          <cell r="Q1706" t="str">
            <v>3.001495</v>
          </cell>
          <cell r="R1706" t="str">
            <v>32.1403267</v>
          </cell>
        </row>
        <row r="1707">
          <cell r="B1707">
            <v>608557</v>
          </cell>
          <cell r="C1707" t="str">
            <v>NO4102</v>
          </cell>
          <cell r="D1707" t="str">
            <v>Ibuje</v>
          </cell>
          <cell r="E1707" t="str">
            <v>Muhamood Kyongo</v>
          </cell>
          <cell r="F1707" t="str">
            <v>Apac</v>
          </cell>
          <cell r="G1707" t="str">
            <v>Northern</v>
          </cell>
          <cell r="H1707" t="str">
            <v>Allan Kavuma</v>
          </cell>
          <cell r="I1707" t="str">
            <v>Air Conditioner</v>
          </cell>
          <cell r="J1707" t="str">
            <v>I Engineering Uganda Ltd</v>
          </cell>
          <cell r="K1707">
            <v>45115.595833333333</v>
          </cell>
          <cell r="L1707" t="str">
            <v>2023-07-08T14:18:00.000-04:00</v>
          </cell>
          <cell r="M1707">
            <v>45131.273622685185</v>
          </cell>
          <cell r="N1707" t="str">
            <v>2023-07-24T06:34:01.000-04:00</v>
          </cell>
          <cell r="O1707" t="str">
            <v>Grace Sebakaki</v>
          </cell>
          <cell r="P1707" t="str">
            <v>Valid</v>
          </cell>
          <cell r="Q1707" t="str">
            <v>3.001495</v>
          </cell>
          <cell r="R1707" t="str">
            <v>32.1403267</v>
          </cell>
        </row>
        <row r="1708">
          <cell r="B1708">
            <v>605333</v>
          </cell>
          <cell r="C1708" t="str">
            <v>516</v>
          </cell>
          <cell r="D1708" t="str">
            <v>Kiryandongo</v>
          </cell>
          <cell r="E1708" t="str">
            <v>Latima Musoke</v>
          </cell>
          <cell r="F1708" t="str">
            <v>Masindi</v>
          </cell>
          <cell r="G1708" t="str">
            <v>Western</v>
          </cell>
          <cell r="H1708" t="str">
            <v>Allan Kavuma</v>
          </cell>
          <cell r="I1708" t="str">
            <v>All</v>
          </cell>
          <cell r="J1708" t="str">
            <v>I Engineering Uganda Ltd</v>
          </cell>
          <cell r="K1708">
            <v>45115.595833333333</v>
          </cell>
          <cell r="L1708" t="str">
            <v>2023-07-08T14:18:00.000-04:00</v>
          </cell>
          <cell r="M1708">
            <v>45120.758333333331</v>
          </cell>
          <cell r="N1708" t="str">
            <v>2023-07-13T18:12:00.000-04:00</v>
          </cell>
          <cell r="O1708" t="str">
            <v>Kenneth Assimwe</v>
          </cell>
          <cell r="P1708" t="str">
            <v>Valid</v>
          </cell>
          <cell r="Q1708" t="str">
            <v>1.86500833333333</v>
          </cell>
          <cell r="R1708" t="str">
            <v>32.0477516666667</v>
          </cell>
        </row>
        <row r="1709">
          <cell r="B1709">
            <v>608504</v>
          </cell>
          <cell r="C1709" t="str">
            <v>NO4143</v>
          </cell>
          <cell r="D1709" t="str">
            <v>Abooke2</v>
          </cell>
          <cell r="E1709" t="str">
            <v>Muhamood Kyongo</v>
          </cell>
          <cell r="F1709" t="str">
            <v>Kole</v>
          </cell>
          <cell r="G1709" t="str">
            <v>Northern</v>
          </cell>
          <cell r="H1709" t="str">
            <v>Allan Kavuma</v>
          </cell>
          <cell r="I1709" t="str">
            <v>Air Conditioner</v>
          </cell>
          <cell r="J1709" t="str">
            <v>I Engineering Uganda Ltd</v>
          </cell>
          <cell r="K1709">
            <v>45115.597222222219</v>
          </cell>
          <cell r="L1709" t="str">
            <v>2023-07-08T14:20:00.000-04:00</v>
          </cell>
          <cell r="M1709">
            <v>45131.2731712963</v>
          </cell>
          <cell r="N1709" t="str">
            <v>2023-07-24T06:33:22.000-04:00</v>
          </cell>
          <cell r="O1709" t="str">
            <v>Grace Sebakaki</v>
          </cell>
          <cell r="P1709" t="str">
            <v>Valid</v>
          </cell>
          <cell r="Q1709" t="str">
            <v>3.001495</v>
          </cell>
          <cell r="R1709" t="str">
            <v>32.1403267</v>
          </cell>
        </row>
        <row r="1710">
          <cell r="B1710">
            <v>608503</v>
          </cell>
          <cell r="C1710" t="str">
            <v>NO4062</v>
          </cell>
          <cell r="D1710" t="str">
            <v>Aboke</v>
          </cell>
          <cell r="E1710" t="str">
            <v>Muhamood Kyongo</v>
          </cell>
          <cell r="F1710" t="str">
            <v>Oyam</v>
          </cell>
          <cell r="G1710" t="str">
            <v>Northern</v>
          </cell>
          <cell r="H1710" t="str">
            <v>Allan Kavuma</v>
          </cell>
          <cell r="I1710" t="str">
            <v>Air Conditioner</v>
          </cell>
          <cell r="J1710" t="str">
            <v>I Engineering Uganda Ltd</v>
          </cell>
          <cell r="K1710">
            <v>45115.597916666666</v>
          </cell>
          <cell r="L1710" t="str">
            <v>2023-07-08T14:21:00.000-04:00</v>
          </cell>
          <cell r="M1710">
            <v>45131.271469907406</v>
          </cell>
          <cell r="N1710" t="str">
            <v>2023-07-24T06:30:55.000-04:00</v>
          </cell>
          <cell r="O1710" t="str">
            <v>Grace Sebakaki</v>
          </cell>
          <cell r="P1710" t="str">
            <v>Valid</v>
          </cell>
          <cell r="Q1710" t="str">
            <v>3.001495</v>
          </cell>
          <cell r="R1710" t="str">
            <v>32.1403266666667</v>
          </cell>
        </row>
        <row r="1711">
          <cell r="B1711">
            <v>605149</v>
          </cell>
          <cell r="C1711" t="str">
            <v>244</v>
          </cell>
          <cell r="D1711" t="str">
            <v>Apac</v>
          </cell>
          <cell r="E1711" t="str">
            <v>Muhamood Kyongo</v>
          </cell>
          <cell r="F1711" t="str">
            <v>Apac</v>
          </cell>
          <cell r="G1711" t="str">
            <v>Northern</v>
          </cell>
          <cell r="H1711" t="str">
            <v>Allan Kavuma</v>
          </cell>
          <cell r="I1711" t="str">
            <v>Air Conditioner</v>
          </cell>
          <cell r="J1711" t="str">
            <v>I Engineering Uganda Ltd</v>
          </cell>
          <cell r="K1711">
            <v>45115.599305555559</v>
          </cell>
          <cell r="L1711" t="str">
            <v>2023-07-08T14:23:00.000-04:00</v>
          </cell>
          <cell r="M1711">
            <v>45131.272638888891</v>
          </cell>
          <cell r="N1711" t="str">
            <v>2023-07-24T06:32:36.000-04:00</v>
          </cell>
          <cell r="O1711" t="str">
            <v>Grace Sebakaki</v>
          </cell>
          <cell r="P1711" t="str">
            <v>Valid</v>
          </cell>
          <cell r="Q1711" t="str">
            <v>3.01035</v>
          </cell>
          <cell r="R1711" t="str">
            <v>32.1494767</v>
          </cell>
        </row>
        <row r="1712">
          <cell r="B1712">
            <v>605377</v>
          </cell>
          <cell r="C1712" t="str">
            <v>571</v>
          </cell>
          <cell r="D1712" t="str">
            <v>Dele</v>
          </cell>
          <cell r="E1712" t="str">
            <v>Muhamood Kyongo</v>
          </cell>
          <cell r="F1712" t="str">
            <v>Oyam</v>
          </cell>
          <cell r="G1712" t="str">
            <v>Northern</v>
          </cell>
          <cell r="H1712" t="str">
            <v>Allan Kavuma</v>
          </cell>
          <cell r="I1712" t="str">
            <v>Air Conditioner</v>
          </cell>
          <cell r="J1712" t="str">
            <v>I Engineering Uganda Ltd</v>
          </cell>
          <cell r="K1712">
            <v>45115.6</v>
          </cell>
          <cell r="L1712" t="str">
            <v>2023-07-08T14:24:00.000-04:00</v>
          </cell>
          <cell r="M1712">
            <v>45131.272083333337</v>
          </cell>
          <cell r="N1712" t="str">
            <v>2023-07-24T06:31:48.000-04:00</v>
          </cell>
          <cell r="O1712" t="str">
            <v>Grace Sebakaki</v>
          </cell>
          <cell r="P1712" t="str">
            <v>Audit</v>
          </cell>
          <cell r="Q1712" t="str">
            <v>3.01029</v>
          </cell>
          <cell r="R1712" t="str">
            <v>32.1494033333333</v>
          </cell>
        </row>
        <row r="1713">
          <cell r="B1713">
            <v>607181</v>
          </cell>
          <cell r="C1713" t="str">
            <v>1928</v>
          </cell>
          <cell r="D1713" t="str">
            <v>Kamwokya</v>
          </cell>
          <cell r="E1713" t="str">
            <v>Benbridge Mulongo</v>
          </cell>
          <cell r="F1713" t="str">
            <v>Kampala</v>
          </cell>
          <cell r="H1713" t="str">
            <v>William Bwire</v>
          </cell>
          <cell r="I1713" t="str">
            <v>All</v>
          </cell>
          <cell r="K1713">
            <v>45115.600694444445</v>
          </cell>
          <cell r="L1713" t="str">
            <v>2023-07-08T14:25:00.000-04:00</v>
          </cell>
          <cell r="M1713">
            <v>45117.027986111112</v>
          </cell>
          <cell r="N1713" t="str">
            <v>2023-07-10T00:40:18.000-04:00</v>
          </cell>
          <cell r="O1713" t="str">
            <v>William Musoke</v>
          </cell>
          <cell r="P1713" t="str">
            <v>Audit</v>
          </cell>
          <cell r="Q1713" t="str">
            <v>.341138333333333</v>
          </cell>
          <cell r="R1713" t="str">
            <v>32.589505</v>
          </cell>
        </row>
        <row r="1714">
          <cell r="B1714">
            <v>608656</v>
          </cell>
          <cell r="C1714" t="str">
            <v>4040</v>
          </cell>
          <cell r="D1714" t="str">
            <v>Panyimur</v>
          </cell>
          <cell r="E1714" t="str">
            <v>Innocent Ayiko</v>
          </cell>
          <cell r="F1714" t="str">
            <v>Nebbi</v>
          </cell>
          <cell r="G1714" t="str">
            <v>Northern</v>
          </cell>
          <cell r="H1714" t="str">
            <v>Allan Kavuma</v>
          </cell>
          <cell r="I1714" t="str">
            <v>All</v>
          </cell>
          <cell r="J1714" t="str">
            <v>I Engineering Uganda Ltd</v>
          </cell>
          <cell r="K1714">
            <v>45115.612500000003</v>
          </cell>
          <cell r="L1714" t="str">
            <v>2023-07-08T14:42:00.000-04:00</v>
          </cell>
          <cell r="M1714">
            <v>45115.730127314811</v>
          </cell>
          <cell r="N1714" t="str">
            <v>2023-07-08T17:31:23.000-04:00</v>
          </cell>
          <cell r="O1714" t="str">
            <v>David Maberi</v>
          </cell>
          <cell r="P1714" t="str">
            <v>Valid</v>
          </cell>
          <cell r="Q1714" t="str">
            <v>2.25341329</v>
          </cell>
          <cell r="R1714" t="str">
            <v>31.2682386</v>
          </cell>
        </row>
        <row r="1715">
          <cell r="B1715">
            <v>605018</v>
          </cell>
          <cell r="C1715" t="str">
            <v>21</v>
          </cell>
          <cell r="D1715" t="str">
            <v>Kitgum_Mission</v>
          </cell>
          <cell r="E1715" t="str">
            <v>Moses Kaganda</v>
          </cell>
          <cell r="F1715" t="str">
            <v>Kitgum</v>
          </cell>
          <cell r="G1715" t="str">
            <v>Gulu</v>
          </cell>
          <cell r="H1715" t="str">
            <v>Allan Kavuma</v>
          </cell>
          <cell r="I1715" t="str">
            <v>All</v>
          </cell>
          <cell r="J1715" t="str">
            <v>I Engineering Uganda Ltd</v>
          </cell>
          <cell r="K1715">
            <v>45115.613888888889</v>
          </cell>
          <cell r="L1715" t="str">
            <v>2023-07-08T14:44:00.000-04:00</v>
          </cell>
          <cell r="M1715">
            <v>45115.853263888886</v>
          </cell>
          <cell r="N1715" t="str">
            <v>2023-07-08T20:28:42.000-04:00</v>
          </cell>
          <cell r="O1715" t="str">
            <v>Sam Muhumuza</v>
          </cell>
          <cell r="P1715" t="str">
            <v>Valid</v>
          </cell>
          <cell r="Q1715" t="str">
            <v>3.30873656247952</v>
          </cell>
          <cell r="R1715" t="str">
            <v>32.8919250678917</v>
          </cell>
        </row>
        <row r="1716">
          <cell r="B1716">
            <v>606428</v>
          </cell>
          <cell r="C1716" t="str">
            <v>1888</v>
          </cell>
          <cell r="D1716" t="str">
            <v>Nabusugwe</v>
          </cell>
          <cell r="E1716" t="str">
            <v>Benbridge Mulongo</v>
          </cell>
          <cell r="F1716" t="str">
            <v>Mukono</v>
          </cell>
          <cell r="G1716" t="str">
            <v>Kampala East</v>
          </cell>
          <cell r="H1716" t="str">
            <v>William Bwire</v>
          </cell>
          <cell r="I1716" t="str">
            <v>All</v>
          </cell>
          <cell r="K1716">
            <v>45115.614583333336</v>
          </cell>
          <cell r="L1716" t="str">
            <v>2023-07-08T14:45:00.000-04:00</v>
          </cell>
          <cell r="M1716">
            <v>45115.657500000001</v>
          </cell>
          <cell r="N1716" t="str">
            <v>2023-07-08T15:46:48.000-04:00</v>
          </cell>
          <cell r="O1716" t="str">
            <v>Wasswa muhamad</v>
          </cell>
          <cell r="P1716" t="str">
            <v>Valid</v>
          </cell>
          <cell r="Q1716" t="str">
            <v>.4232883</v>
          </cell>
          <cell r="R1716" t="str">
            <v>32.67654</v>
          </cell>
        </row>
        <row r="1717">
          <cell r="B1717">
            <v>701007</v>
          </cell>
          <cell r="C1717" t="str">
            <v>77</v>
          </cell>
          <cell r="D1717" t="str">
            <v>Rwentondo 2</v>
          </cell>
          <cell r="E1717" t="str">
            <v>Thomasi Seruyange</v>
          </cell>
          <cell r="F1717" t="str">
            <v>Mbarara</v>
          </cell>
          <cell r="G1717" t="str">
            <v>Mbarara</v>
          </cell>
          <cell r="H1717" t="str">
            <v>Faridah Nantege</v>
          </cell>
          <cell r="I1717" t="str">
            <v>All</v>
          </cell>
          <cell r="J1717" t="str">
            <v>CAMUSAT Uganda Limited</v>
          </cell>
          <cell r="K1717">
            <v>45115.615277777775</v>
          </cell>
          <cell r="L1717" t="str">
            <v>2023-07-08T14:46:00.000-04:00</v>
          </cell>
          <cell r="M1717">
            <v>45115.980706018519</v>
          </cell>
          <cell r="N1717" t="str">
            <v>2023-07-08T23:32:13.000-04:00</v>
          </cell>
          <cell r="O1717" t="str">
            <v>Abdul Kintu</v>
          </cell>
          <cell r="P1717" t="str">
            <v>Valid</v>
          </cell>
          <cell r="Q1717" t="str">
            <v>-.5937433</v>
          </cell>
          <cell r="R1717" t="str">
            <v>30.6930639</v>
          </cell>
        </row>
        <row r="1718">
          <cell r="B1718">
            <v>605288</v>
          </cell>
          <cell r="C1718" t="str">
            <v>458</v>
          </cell>
          <cell r="D1718" t="str">
            <v>Laura</v>
          </cell>
          <cell r="E1718" t="str">
            <v>Innocent Ayiko</v>
          </cell>
          <cell r="F1718" t="str">
            <v>Arua</v>
          </cell>
          <cell r="G1718" t="str">
            <v>Northern</v>
          </cell>
          <cell r="H1718" t="str">
            <v>Allan Kavuma</v>
          </cell>
          <cell r="I1718" t="str">
            <v>All</v>
          </cell>
          <cell r="J1718" t="str">
            <v>I Engineering Uganda Ltd</v>
          </cell>
          <cell r="K1718">
            <v>45115.619444444441</v>
          </cell>
          <cell r="L1718" t="str">
            <v>2023-07-08T14:52:00.000-04:00</v>
          </cell>
          <cell r="M1718">
            <v>45116.395833333336</v>
          </cell>
          <cell r="N1718" t="str">
            <v>2023-07-09T09:30:00.000-04:00</v>
          </cell>
          <cell r="O1718" t="str">
            <v>Ian Isagara</v>
          </cell>
          <cell r="P1718" t="str">
            <v>Audit</v>
          </cell>
          <cell r="Q1718" t="str">
            <v>2.7976469</v>
          </cell>
          <cell r="R1718" t="str">
            <v>31.01783068</v>
          </cell>
        </row>
        <row r="1719">
          <cell r="B1719">
            <v>607561</v>
          </cell>
          <cell r="C1719" t="str">
            <v>KA1129</v>
          </cell>
          <cell r="D1719" t="str">
            <v>Nansana</v>
          </cell>
          <cell r="E1719" t="str">
            <v>Patrick Kinyera</v>
          </cell>
          <cell r="F1719" t="str">
            <v>Wakiso</v>
          </cell>
          <cell r="H1719" t="str">
            <v>Faridah Nantege</v>
          </cell>
          <cell r="I1719" t="str">
            <v>All</v>
          </cell>
          <cell r="J1719" t="str">
            <v>CAMUSAT Uganda Limited</v>
          </cell>
          <cell r="K1719">
            <v>45115.619444444441</v>
          </cell>
          <cell r="L1719" t="str">
            <v>2023-07-08T14:52:00.000-04:00</v>
          </cell>
          <cell r="M1719">
            <v>45115.675555555557</v>
          </cell>
          <cell r="N1719" t="str">
            <v>2023-07-08T16:12:48.000-04:00</v>
          </cell>
          <cell r="O1719" t="str">
            <v>Musoke Yusuf</v>
          </cell>
          <cell r="P1719" t="str">
            <v>Valid</v>
          </cell>
          <cell r="Q1719" t="str">
            <v>.356861539185047</v>
          </cell>
          <cell r="R1719" t="str">
            <v>32.5327222701162</v>
          </cell>
        </row>
        <row r="1720">
          <cell r="B1720">
            <v>701244</v>
          </cell>
          <cell r="C1720" t="str">
            <v>EA5612</v>
          </cell>
          <cell r="D1720" t="str">
            <v>Bumangeni</v>
          </cell>
          <cell r="E1720" t="str">
            <v>Jude Musana</v>
          </cell>
          <cell r="F1720" t="str">
            <v>Mbale</v>
          </cell>
          <cell r="G1720" t="str">
            <v>Mbale</v>
          </cell>
          <cell r="H1720" t="str">
            <v>William Bwire</v>
          </cell>
          <cell r="I1720" t="str">
            <v>All</v>
          </cell>
          <cell r="K1720">
            <v>45115.622916666667</v>
          </cell>
          <cell r="L1720" t="str">
            <v>2023-07-08T14:57:00.000-04:00</v>
          </cell>
          <cell r="M1720">
            <v>45117.959062499998</v>
          </cell>
          <cell r="N1720" t="str">
            <v>2023-07-10T23:01:03.000-04:00</v>
          </cell>
          <cell r="O1720" t="str">
            <v>William Mbajjwe</v>
          </cell>
          <cell r="P1720" t="str">
            <v>Valid</v>
          </cell>
          <cell r="Q1720" t="str">
            <v>1.033845</v>
          </cell>
          <cell r="R1720" t="str">
            <v>34.176645</v>
          </cell>
        </row>
        <row r="1721">
          <cell r="B1721">
            <v>608612</v>
          </cell>
          <cell r="C1721" t="str">
            <v>NO4098</v>
          </cell>
          <cell r="D1721" t="str">
            <v>Namasale</v>
          </cell>
          <cell r="E1721" t="str">
            <v>Moses Wandera</v>
          </cell>
          <cell r="F1721" t="str">
            <v>Amolatar</v>
          </cell>
          <cell r="G1721" t="str">
            <v>Northern</v>
          </cell>
          <cell r="H1721" t="str">
            <v>William Bwire</v>
          </cell>
          <cell r="I1721" t="str">
            <v>All</v>
          </cell>
          <cell r="K1721">
            <v>45115.637499999997</v>
          </cell>
          <cell r="L1721" t="str">
            <v>2023-07-08T15:18:00.000-04:00</v>
          </cell>
          <cell r="M1721">
            <v>45116.298530092594</v>
          </cell>
          <cell r="N1721" t="str">
            <v>2023-07-09T07:09:53.000-04:00</v>
          </cell>
          <cell r="O1721" t="str">
            <v>David Mayanja</v>
          </cell>
          <cell r="P1721" t="str">
            <v>Valid</v>
          </cell>
          <cell r="Q1721" t="str">
            <v>1.53491833333333</v>
          </cell>
          <cell r="R1721" t="str">
            <v>32.699235</v>
          </cell>
        </row>
        <row r="1722">
          <cell r="B1722">
            <v>701036</v>
          </cell>
          <cell r="C1722" t="str">
            <v>AIRTEL 33</v>
          </cell>
          <cell r="D1722" t="str">
            <v>Igulusa</v>
          </cell>
          <cell r="E1722" t="str">
            <v>Emmanuel Kafuko</v>
          </cell>
          <cell r="F1722" t="str">
            <v>Bugiri</v>
          </cell>
          <cell r="H1722" t="str">
            <v>William Bwire</v>
          </cell>
          <cell r="I1722" t="str">
            <v>All</v>
          </cell>
          <cell r="K1722">
            <v>45115.642361111109</v>
          </cell>
          <cell r="L1722" t="str">
            <v>2023-07-08T15:25:00.000-04:00</v>
          </cell>
          <cell r="M1722">
            <v>45115.672372685185</v>
          </cell>
          <cell r="N1722" t="str">
            <v>2023-07-08T16:08:13.000-04:00</v>
          </cell>
          <cell r="O1722" t="str">
            <v>Fuma Amos</v>
          </cell>
          <cell r="P1722" t="str">
            <v>Valid</v>
          </cell>
          <cell r="Q1722" t="str">
            <v>.6430317</v>
          </cell>
          <cell r="R1722" t="str">
            <v>33.480655</v>
          </cell>
        </row>
        <row r="1723">
          <cell r="B1723">
            <v>608151</v>
          </cell>
          <cell r="C1723" t="str">
            <v>EA5335</v>
          </cell>
          <cell r="D1723" t="str">
            <v>Kidongole</v>
          </cell>
          <cell r="E1723" t="str">
            <v>Jude Musana</v>
          </cell>
          <cell r="F1723" t="str">
            <v>Bukedea</v>
          </cell>
          <cell r="H1723" t="str">
            <v>William Bwire</v>
          </cell>
          <cell r="I1723" t="str">
            <v>All</v>
          </cell>
          <cell r="K1723">
            <v>45115.643750000003</v>
          </cell>
          <cell r="L1723" t="str">
            <v>2023-07-08T15:27:00.000-04:00</v>
          </cell>
          <cell r="M1723">
            <v>45117.542534722219</v>
          </cell>
          <cell r="N1723" t="str">
            <v>2023-07-10T13:01:15.000-04:00</v>
          </cell>
          <cell r="O1723" t="str">
            <v>David Chelangat</v>
          </cell>
          <cell r="P1723" t="str">
            <v>Valid</v>
          </cell>
          <cell r="Q1723" t="str">
            <v>1.24181166666667</v>
          </cell>
          <cell r="R1723" t="str">
            <v>34.01147</v>
          </cell>
        </row>
        <row r="1724">
          <cell r="B1724">
            <v>607118</v>
          </cell>
          <cell r="C1724" t="str">
            <v>KA1109</v>
          </cell>
          <cell r="D1724" t="str">
            <v>Fifth Street</v>
          </cell>
          <cell r="E1724" t="str">
            <v>Salim Kinene</v>
          </cell>
          <cell r="F1724" t="str">
            <v>Kampala</v>
          </cell>
          <cell r="H1724" t="str">
            <v>William Bwire</v>
          </cell>
          <cell r="I1724" t="str">
            <v>All</v>
          </cell>
          <cell r="K1724">
            <v>45115.644444444442</v>
          </cell>
          <cell r="L1724" t="str">
            <v>2023-07-08T15:28:00.000-04:00</v>
          </cell>
          <cell r="M1724">
            <v>45115.729699074072</v>
          </cell>
          <cell r="N1724" t="str">
            <v>2023-07-08T17:30:46.000-04:00</v>
          </cell>
          <cell r="O1724" t="str">
            <v>Derrick Ahimbisibwe</v>
          </cell>
          <cell r="P1724" t="str">
            <v>Valid</v>
          </cell>
          <cell r="Q1724" t="str">
            <v>.3200896</v>
          </cell>
          <cell r="R1724" t="str">
            <v>32.612142</v>
          </cell>
        </row>
        <row r="1725">
          <cell r="B1725">
            <v>608257</v>
          </cell>
          <cell r="C1725" t="str">
            <v>NO4081</v>
          </cell>
          <cell r="D1725" t="str">
            <v>Pian (Amudat)</v>
          </cell>
          <cell r="E1725" t="str">
            <v>Moses Wandera</v>
          </cell>
          <cell r="F1725" t="str">
            <v>Amudat</v>
          </cell>
          <cell r="G1725" t="str">
            <v>Northern</v>
          </cell>
          <cell r="H1725" t="str">
            <v>William Bwire</v>
          </cell>
          <cell r="I1725" t="str">
            <v>All</v>
          </cell>
          <cell r="K1725">
            <v>45115.647916666669</v>
          </cell>
          <cell r="L1725" t="str">
            <v>2023-07-08T15:33:00.000-04:00</v>
          </cell>
          <cell r="M1725">
            <v>45117.717233796298</v>
          </cell>
          <cell r="N1725" t="str">
            <v>2023-07-10T17:12:49.000-04:00</v>
          </cell>
          <cell r="O1725" t="str">
            <v>Andrew Matovu</v>
          </cell>
          <cell r="P1725" t="str">
            <v>Valid</v>
          </cell>
          <cell r="Q1725" t="str">
            <v>1.941075</v>
          </cell>
          <cell r="R1725" t="str">
            <v>34.9505283333333</v>
          </cell>
        </row>
        <row r="1726">
          <cell r="B1726">
            <v>607508</v>
          </cell>
          <cell r="C1726" t="str">
            <v>KA1162</v>
          </cell>
          <cell r="D1726" t="str">
            <v>Najjera</v>
          </cell>
          <cell r="E1726" t="str">
            <v>Benbridge Mulongo</v>
          </cell>
          <cell r="F1726" t="str">
            <v>Wakiso</v>
          </cell>
          <cell r="H1726" t="str">
            <v>William Bwire</v>
          </cell>
          <cell r="I1726" t="str">
            <v>All</v>
          </cell>
          <cell r="K1726">
            <v>45115.654166666667</v>
          </cell>
          <cell r="L1726" t="str">
            <v>2023-07-08T15:42:00.000-04:00</v>
          </cell>
          <cell r="M1726">
            <v>45115.696909722225</v>
          </cell>
          <cell r="N1726" t="str">
            <v>2023-07-08T16:43:33.000-04:00</v>
          </cell>
          <cell r="O1726" t="str">
            <v>Emanzi Ssempa</v>
          </cell>
          <cell r="P1726" t="str">
            <v>Valid</v>
          </cell>
          <cell r="Q1726" t="str">
            <v>.3583058</v>
          </cell>
          <cell r="R1726" t="str">
            <v>32.6212303</v>
          </cell>
        </row>
        <row r="1727">
          <cell r="B1727">
            <v>609212</v>
          </cell>
          <cell r="C1727" t="str">
            <v>WE2217</v>
          </cell>
          <cell r="D1727" t="str">
            <v>Kyegegwa</v>
          </cell>
          <cell r="E1727" t="str">
            <v>Stephen Rwabwogo</v>
          </cell>
          <cell r="F1727" t="str">
            <v>Kyegegwa</v>
          </cell>
          <cell r="G1727" t="str">
            <v>Western</v>
          </cell>
          <cell r="H1727" t="str">
            <v>Faridah Nantege</v>
          </cell>
          <cell r="I1727" t="str">
            <v>Janitorial</v>
          </cell>
          <cell r="J1727" t="str">
            <v>CAMUSAT Uganda Limited</v>
          </cell>
          <cell r="K1727">
            <v>45115.65625</v>
          </cell>
          <cell r="L1727" t="str">
            <v>2023-07-08T15:45:00.000-04:00</v>
          </cell>
          <cell r="M1727">
            <v>45115.659386574072</v>
          </cell>
          <cell r="N1727" t="str">
            <v>2023-07-08T15:49:31.000-04:00</v>
          </cell>
          <cell r="O1727" t="str">
            <v>Kenneth Waiswa</v>
          </cell>
          <cell r="P1727" t="str">
            <v>Audit</v>
          </cell>
          <cell r="Q1727" t="str">
            <v>.47511</v>
          </cell>
          <cell r="R1727" t="str">
            <v>31.06961</v>
          </cell>
        </row>
        <row r="1728">
          <cell r="B1728">
            <v>605409</v>
          </cell>
          <cell r="C1728" t="str">
            <v>628</v>
          </cell>
          <cell r="D1728" t="str">
            <v>Kyegegwa</v>
          </cell>
          <cell r="E1728" t="str">
            <v>Stephen Rwabwogo</v>
          </cell>
          <cell r="F1728" t="str">
            <v>Kyegegwa</v>
          </cell>
          <cell r="G1728" t="str">
            <v>Fort Portal</v>
          </cell>
          <cell r="H1728" t="str">
            <v>Faridah Nantege</v>
          </cell>
          <cell r="I1728" t="str">
            <v>All</v>
          </cell>
          <cell r="J1728" t="str">
            <v>CAMUSAT Uganda Limited</v>
          </cell>
          <cell r="K1728">
            <v>45115.661111111112</v>
          </cell>
          <cell r="L1728" t="str">
            <v>2023-07-08T15:52:00.000-04:00</v>
          </cell>
          <cell r="M1728">
            <v>45115.687488425923</v>
          </cell>
          <cell r="N1728" t="str">
            <v>2023-07-08T16:29:59.000-04:00</v>
          </cell>
          <cell r="O1728" t="str">
            <v>Kenneth Waiswa</v>
          </cell>
          <cell r="P1728" t="str">
            <v>Audit</v>
          </cell>
          <cell r="Q1728" t="str">
            <v>.47504</v>
          </cell>
          <cell r="R1728" t="str">
            <v>31.0695966666667</v>
          </cell>
        </row>
        <row r="1729">
          <cell r="B1729">
            <v>607736</v>
          </cell>
          <cell r="C1729" t="str">
            <v>KA1760</v>
          </cell>
          <cell r="D1729" t="str">
            <v>Kikajjo</v>
          </cell>
          <cell r="E1729" t="str">
            <v>Christopher Alituha</v>
          </cell>
          <cell r="F1729" t="str">
            <v>Wakiso</v>
          </cell>
          <cell r="H1729" t="str">
            <v>Faridah Nantege</v>
          </cell>
          <cell r="I1729" t="str">
            <v>All</v>
          </cell>
          <cell r="J1729" t="str">
            <v>CAMUSAT Uganda Limited</v>
          </cell>
          <cell r="K1729">
            <v>45115.662499999999</v>
          </cell>
          <cell r="L1729" t="str">
            <v>2023-07-08T15:54:00.000-04:00</v>
          </cell>
          <cell r="M1729">
            <v>45115.689849537041</v>
          </cell>
          <cell r="N1729" t="str">
            <v>2023-07-08T16:33:23.000-04:00</v>
          </cell>
          <cell r="O1729" t="str">
            <v>Rogers Akatuhwera</v>
          </cell>
          <cell r="P1729" t="str">
            <v>Valid</v>
          </cell>
          <cell r="Q1729" t="str">
            <v>.2591913</v>
          </cell>
          <cell r="R1729" t="str">
            <v>32.5779499</v>
          </cell>
        </row>
        <row r="1730">
          <cell r="B1730">
            <v>606185</v>
          </cell>
          <cell r="C1730" t="str">
            <v>1133</v>
          </cell>
          <cell r="D1730" t="str">
            <v>Bugobi</v>
          </cell>
          <cell r="E1730" t="str">
            <v>Emmanuel Kafuko</v>
          </cell>
          <cell r="F1730" t="str">
            <v>Namutumba</v>
          </cell>
          <cell r="G1730" t="str">
            <v>Kampala East</v>
          </cell>
          <cell r="H1730" t="str">
            <v>William Bwire</v>
          </cell>
          <cell r="I1730" t="str">
            <v>All</v>
          </cell>
          <cell r="K1730">
            <v>45115.675000000003</v>
          </cell>
          <cell r="L1730" t="str">
            <v>2023-07-08T16:12:00.000-04:00</v>
          </cell>
          <cell r="M1730">
            <v>45119.039918981478</v>
          </cell>
          <cell r="N1730" t="str">
            <v>2023-07-12T00:57:29.000-04:00</v>
          </cell>
          <cell r="O1730" t="str">
            <v>Aguma Alfred</v>
          </cell>
          <cell r="P1730" t="str">
            <v>Valid</v>
          </cell>
          <cell r="Q1730" t="str">
            <v>.686463266666667</v>
          </cell>
          <cell r="R1730" t="str">
            <v>33.7186999166667</v>
          </cell>
        </row>
        <row r="1731">
          <cell r="B1731">
            <v>701439</v>
          </cell>
          <cell r="C1731" t="str">
            <v>KA3221</v>
          </cell>
          <cell r="D1731" t="str">
            <v>Sonde</v>
          </cell>
          <cell r="E1731" t="str">
            <v>Benbridge Mulongo</v>
          </cell>
          <cell r="F1731" t="str">
            <v>Mukono</v>
          </cell>
          <cell r="G1731" t="str">
            <v>Kampala East</v>
          </cell>
          <cell r="H1731" t="str">
            <v>William Bwire</v>
          </cell>
          <cell r="I1731" t="str">
            <v>All</v>
          </cell>
          <cell r="K1731">
            <v>45115.675694444442</v>
          </cell>
          <cell r="L1731" t="str">
            <v>2023-07-08T16:13:00.000-04:00</v>
          </cell>
          <cell r="M1731">
            <v>45115.718055555553</v>
          </cell>
          <cell r="N1731" t="str">
            <v>2023-07-08T17:14:00.000-04:00</v>
          </cell>
          <cell r="O1731" t="str">
            <v>Wasswa muhamad</v>
          </cell>
          <cell r="P1731" t="str">
            <v>Valid</v>
          </cell>
          <cell r="Q1731" t="str">
            <v>.398185</v>
          </cell>
          <cell r="R1731" t="str">
            <v>32.675105</v>
          </cell>
        </row>
        <row r="1732">
          <cell r="B1732">
            <v>608610</v>
          </cell>
          <cell r="C1732" t="str">
            <v>NO4074</v>
          </cell>
          <cell r="D1732" t="str">
            <v>Nakasongola-Army</v>
          </cell>
          <cell r="E1732" t="str">
            <v>Robert Otim</v>
          </cell>
          <cell r="F1732" t="str">
            <v>Nakasongola</v>
          </cell>
          <cell r="H1732" t="str">
            <v>Allan Kavuma</v>
          </cell>
          <cell r="I1732" t="str">
            <v>All</v>
          </cell>
          <cell r="J1732" t="str">
            <v>I Engineering Uganda Ltd</v>
          </cell>
          <cell r="K1732">
            <v>45115.675694444442</v>
          </cell>
          <cell r="L1732" t="str">
            <v>2023-07-08T16:13:00.000-04:00</v>
          </cell>
          <cell r="M1732">
            <v>45115.761736111112</v>
          </cell>
          <cell r="N1732" t="str">
            <v>2023-07-08T18:16:54.000-04:00</v>
          </cell>
          <cell r="O1732" t="str">
            <v>Mutungi Denis</v>
          </cell>
          <cell r="P1732" t="str">
            <v>Valid</v>
          </cell>
          <cell r="Q1732" t="str">
            <v>1.38578168</v>
          </cell>
          <cell r="R1732" t="str">
            <v>32.50946156</v>
          </cell>
        </row>
        <row r="1733">
          <cell r="B1733">
            <v>607724</v>
          </cell>
          <cell r="C1733" t="str">
            <v>KA1732</v>
          </cell>
          <cell r="D1733" t="str">
            <v>Kyebando_Nsumbi</v>
          </cell>
          <cell r="E1733" t="str">
            <v>Patrick Kinyera</v>
          </cell>
          <cell r="F1733" t="str">
            <v>Wakiso</v>
          </cell>
          <cell r="H1733" t="str">
            <v>Faridah Nantege</v>
          </cell>
          <cell r="I1733" t="str">
            <v>All</v>
          </cell>
          <cell r="J1733" t="str">
            <v>CAMUSAT Uganda Limited</v>
          </cell>
          <cell r="K1733">
            <v>45115.677777777775</v>
          </cell>
          <cell r="L1733" t="str">
            <v>2023-07-08T16:16:00.000-04:00</v>
          </cell>
          <cell r="M1733">
            <v>45115.936967592592</v>
          </cell>
          <cell r="N1733" t="str">
            <v>2023-07-08T22:29:14.000-04:00</v>
          </cell>
          <cell r="O1733" t="str">
            <v>Mark Lukwago</v>
          </cell>
          <cell r="P1733" t="str">
            <v>Valid</v>
          </cell>
          <cell r="Q1733" t="str">
            <v>.3620249</v>
          </cell>
          <cell r="R1733" t="str">
            <v>32.51923934</v>
          </cell>
        </row>
        <row r="1734">
          <cell r="B1734">
            <v>606198</v>
          </cell>
          <cell r="C1734" t="str">
            <v>1227</v>
          </cell>
          <cell r="D1734" t="str">
            <v>Mbale Resort</v>
          </cell>
          <cell r="E1734" t="str">
            <v>Jude Musana</v>
          </cell>
          <cell r="F1734" t="str">
            <v>Mbale</v>
          </cell>
          <cell r="G1734" t="str">
            <v>North East</v>
          </cell>
          <cell r="H1734" t="str">
            <v>William Bwire</v>
          </cell>
          <cell r="I1734" t="str">
            <v>All</v>
          </cell>
          <cell r="K1734">
            <v>45115.680555555555</v>
          </cell>
          <cell r="L1734" t="str">
            <v>2023-07-08T16:20:00.000-04:00</v>
          </cell>
          <cell r="M1734">
            <v>45116.835960648146</v>
          </cell>
          <cell r="N1734" t="str">
            <v>2023-07-09T20:03:47.000-04:00</v>
          </cell>
          <cell r="O1734" t="str">
            <v>William Mbajjwe</v>
          </cell>
          <cell r="P1734" t="str">
            <v>Valid</v>
          </cell>
          <cell r="Q1734" t="str">
            <v>1.07147833333333</v>
          </cell>
          <cell r="R1734" t="str">
            <v>34.1959883333333</v>
          </cell>
        </row>
        <row r="1735">
          <cell r="B1735">
            <v>607665</v>
          </cell>
          <cell r="C1735" t="str">
            <v>KA1024</v>
          </cell>
          <cell r="D1735" t="str">
            <v>Zana B</v>
          </cell>
          <cell r="E1735" t="str">
            <v>Christopher Alituha</v>
          </cell>
          <cell r="F1735" t="str">
            <v>Wakiso</v>
          </cell>
          <cell r="H1735" t="str">
            <v>Faridah Nantege</v>
          </cell>
          <cell r="I1735" t="str">
            <v>All</v>
          </cell>
          <cell r="J1735" t="str">
            <v>CAMUSAT Uganda Limited</v>
          </cell>
          <cell r="K1735">
            <v>45115.682638888888</v>
          </cell>
          <cell r="L1735" t="str">
            <v>2023-07-08T16:23:00.000-04:00</v>
          </cell>
          <cell r="M1735">
            <v>45130.614490740743</v>
          </cell>
          <cell r="N1735" t="str">
            <v>2023-07-23T14:44:52.000-04:00</v>
          </cell>
          <cell r="O1735" t="str">
            <v>Byamugisha Banabas</v>
          </cell>
          <cell r="P1735" t="str">
            <v>Audit</v>
          </cell>
          <cell r="Q1735" t="str">
            <v>.255801728926599</v>
          </cell>
          <cell r="R1735" t="str">
            <v>32.5715829525143</v>
          </cell>
        </row>
        <row r="1736">
          <cell r="B1736">
            <v>609144</v>
          </cell>
          <cell r="C1736" t="str">
            <v>WE2353</v>
          </cell>
          <cell r="D1736" t="str">
            <v>Katete</v>
          </cell>
          <cell r="E1736" t="str">
            <v>Thomasi Seruyange</v>
          </cell>
          <cell r="F1736" t="str">
            <v>Mbarara</v>
          </cell>
          <cell r="G1736" t="str">
            <v>Western</v>
          </cell>
          <cell r="H1736" t="str">
            <v>Faridah Nantege</v>
          </cell>
          <cell r="I1736" t="str">
            <v>All</v>
          </cell>
          <cell r="J1736" t="str">
            <v>CAMUSAT Uganda Limited</v>
          </cell>
          <cell r="K1736">
            <v>45115.68472222222</v>
          </cell>
          <cell r="L1736" t="str">
            <v>2023-07-08T16:26:00.000-04:00</v>
          </cell>
          <cell r="M1736">
            <v>45115.911585648151</v>
          </cell>
          <cell r="N1736" t="str">
            <v>2023-07-08T21:52:41.000-04:00</v>
          </cell>
          <cell r="O1736" t="str">
            <v>Eric Bazira</v>
          </cell>
          <cell r="P1736" t="str">
            <v>Valid</v>
          </cell>
          <cell r="Q1736" t="str">
            <v>-.62771725</v>
          </cell>
          <cell r="R1736" t="str">
            <v>30.68510701</v>
          </cell>
        </row>
        <row r="1737">
          <cell r="B1737">
            <v>605555</v>
          </cell>
          <cell r="C1737" t="str">
            <v>970</v>
          </cell>
          <cell r="D1737" t="str">
            <v>Alerek</v>
          </cell>
          <cell r="E1737" t="str">
            <v>Moses Wandera</v>
          </cell>
          <cell r="F1737" t="str">
            <v>Abim</v>
          </cell>
          <cell r="G1737" t="str">
            <v>Northern</v>
          </cell>
          <cell r="H1737" t="str">
            <v>William Bwire</v>
          </cell>
          <cell r="I1737" t="str">
            <v>All</v>
          </cell>
          <cell r="J1737" t="str">
            <v>CAMUSAT Uganda Limited</v>
          </cell>
          <cell r="K1737">
            <v>45115.688194444447</v>
          </cell>
          <cell r="L1737" t="str">
            <v>2023-07-08T16:31:00.000-04:00</v>
          </cell>
          <cell r="M1737">
            <v>45124.681076388886</v>
          </cell>
          <cell r="N1737" t="str">
            <v>2023-07-17T16:20:45.000-04:00</v>
          </cell>
          <cell r="O1737" t="str">
            <v>Kawuma Marvin</v>
          </cell>
          <cell r="P1737" t="str">
            <v>Valid</v>
          </cell>
          <cell r="Q1737" t="str">
            <v>2.847852</v>
          </cell>
          <cell r="R1737" t="str">
            <v>33.7636943</v>
          </cell>
        </row>
        <row r="1738">
          <cell r="B1738">
            <v>605080</v>
          </cell>
          <cell r="C1738" t="str">
            <v>99</v>
          </cell>
          <cell r="D1738" t="str">
            <v>Kawanda</v>
          </cell>
          <cell r="E1738" t="str">
            <v>Joash Lubwama</v>
          </cell>
          <cell r="F1738" t="str">
            <v>Wakiso</v>
          </cell>
          <cell r="G1738" t="str">
            <v>Kampala Central</v>
          </cell>
          <cell r="H1738" t="str">
            <v>Allan Kavuma</v>
          </cell>
          <cell r="I1738" t="str">
            <v>Air Conditioner</v>
          </cell>
          <cell r="J1738" t="str">
            <v>I Engineering Uganda Ltd</v>
          </cell>
          <cell r="K1738">
            <v>45115.692361111112</v>
          </cell>
          <cell r="L1738" t="str">
            <v>2023-07-08T16:37:00.000-04:00</v>
          </cell>
          <cell r="M1738">
            <v>45121.674664351849</v>
          </cell>
          <cell r="N1738" t="str">
            <v>2023-07-14T16:11:31.000-04:00</v>
          </cell>
          <cell r="O1738" t="str">
            <v>Maurice Natuhwera</v>
          </cell>
          <cell r="P1738" t="str">
            <v>Valid</v>
          </cell>
          <cell r="Q1738" t="str">
            <v>.42449219</v>
          </cell>
          <cell r="R1738" t="str">
            <v>32.54313678</v>
          </cell>
        </row>
        <row r="1739">
          <cell r="B1739">
            <v>606587</v>
          </cell>
          <cell r="C1739" t="str">
            <v>1054</v>
          </cell>
          <cell r="D1739" t="str">
            <v>Kabarwa</v>
          </cell>
          <cell r="E1739" t="str">
            <v>Jude Musana</v>
          </cell>
          <cell r="F1739" t="str">
            <v>Bukedea</v>
          </cell>
          <cell r="G1739" t="str">
            <v>North East</v>
          </cell>
          <cell r="H1739" t="str">
            <v>William Bwire</v>
          </cell>
          <cell r="I1739" t="str">
            <v>All</v>
          </cell>
          <cell r="K1739">
            <v>45115.693055555559</v>
          </cell>
          <cell r="L1739" t="str">
            <v>2023-07-08T16:38:00.000-04:00</v>
          </cell>
          <cell r="M1739">
            <v>45123.792500000003</v>
          </cell>
          <cell r="N1739" t="str">
            <v>2023-07-16T19:01:12.000-04:00</v>
          </cell>
          <cell r="O1739" t="str">
            <v>David Chelangat</v>
          </cell>
          <cell r="P1739" t="str">
            <v>Valid</v>
          </cell>
          <cell r="Q1739" t="str">
            <v>1.43886333333333</v>
          </cell>
          <cell r="R1739" t="str">
            <v>34.1290483333333</v>
          </cell>
        </row>
        <row r="1740">
          <cell r="B1740">
            <v>607905</v>
          </cell>
          <cell r="C1740" t="str">
            <v>KA1713</v>
          </cell>
          <cell r="D1740" t="str">
            <v>Kyagulanyi Ministries</v>
          </cell>
          <cell r="E1740" t="str">
            <v>Patrick Kinyera</v>
          </cell>
          <cell r="F1740" t="str">
            <v>Wakiso</v>
          </cell>
          <cell r="H1740" t="str">
            <v>Faridah Nantege</v>
          </cell>
          <cell r="I1740" t="str">
            <v>All</v>
          </cell>
          <cell r="J1740" t="str">
            <v>CAMUSAT Uganda Limited</v>
          </cell>
          <cell r="K1740">
            <v>45115.695138888892</v>
          </cell>
          <cell r="L1740" t="str">
            <v>2023-07-08T16:41:00.000-04:00</v>
          </cell>
          <cell r="M1740">
            <v>45115.749351851853</v>
          </cell>
          <cell r="N1740" t="str">
            <v>2023-07-08T17:59:04.000-04:00</v>
          </cell>
          <cell r="O1740" t="str">
            <v>Musoke Yusuf</v>
          </cell>
          <cell r="P1740" t="str">
            <v>Valid</v>
          </cell>
          <cell r="Q1740" t="str">
            <v>.349657</v>
          </cell>
          <cell r="R1740" t="str">
            <v>32.5377104</v>
          </cell>
        </row>
        <row r="1741">
          <cell r="B1741">
            <v>609215</v>
          </cell>
          <cell r="C1741" t="str">
            <v>WE2046</v>
          </cell>
          <cell r="D1741" t="str">
            <v>Kyenjojo</v>
          </cell>
          <cell r="E1741" t="str">
            <v>Stephen Rwabwogo</v>
          </cell>
          <cell r="F1741" t="str">
            <v>Kyenjojo</v>
          </cell>
          <cell r="G1741" t="str">
            <v>Fort Portal</v>
          </cell>
          <cell r="H1741" t="str">
            <v>Faridah Nantege</v>
          </cell>
          <cell r="I1741" t="str">
            <v>All</v>
          </cell>
          <cell r="J1741" t="str">
            <v>CAMUSAT Uganda Limited</v>
          </cell>
          <cell r="K1741">
            <v>45115.700694444444</v>
          </cell>
          <cell r="L1741" t="str">
            <v>2023-07-08T16:49:00.000-04:00</v>
          </cell>
          <cell r="M1741">
            <v>45123.588784722226</v>
          </cell>
          <cell r="N1741" t="str">
            <v>2023-07-16T14:07:51.000-04:00</v>
          </cell>
          <cell r="O1741" t="str">
            <v>Musa Matovu</v>
          </cell>
          <cell r="P1741" t="str">
            <v>Valid</v>
          </cell>
          <cell r="Q1741" t="str">
            <v>.594965</v>
          </cell>
          <cell r="R1741" t="str">
            <v>30.6373183333333</v>
          </cell>
        </row>
        <row r="1742">
          <cell r="B1742">
            <v>605939</v>
          </cell>
          <cell r="C1742" t="str">
            <v>731</v>
          </cell>
          <cell r="D1742" t="str">
            <v>Namasale</v>
          </cell>
          <cell r="E1742" t="str">
            <v>Moses Wandera</v>
          </cell>
          <cell r="F1742" t="str">
            <v>Amolatar</v>
          </cell>
          <cell r="G1742" t="str">
            <v>Northern</v>
          </cell>
          <cell r="H1742" t="str">
            <v>William Bwire</v>
          </cell>
          <cell r="I1742" t="str">
            <v>All</v>
          </cell>
          <cell r="K1742">
            <v>45115.70208333333</v>
          </cell>
          <cell r="L1742" t="str">
            <v>2023-07-08T16:51:00.000-04:00</v>
          </cell>
          <cell r="M1742">
            <v>45116.278564814813</v>
          </cell>
          <cell r="N1742" t="str">
            <v>2023-07-09T06:41:08.000-04:00</v>
          </cell>
          <cell r="O1742" t="str">
            <v>David Mayanja</v>
          </cell>
          <cell r="P1742" t="str">
            <v>Valid</v>
          </cell>
          <cell r="Q1742" t="str">
            <v>1.50882</v>
          </cell>
          <cell r="R1742" t="str">
            <v>32.6156516666667</v>
          </cell>
        </row>
        <row r="1743">
          <cell r="B1743">
            <v>701163</v>
          </cell>
          <cell r="C1743" t="str">
            <v>3234</v>
          </cell>
          <cell r="D1743" t="str">
            <v>Najjera</v>
          </cell>
          <cell r="E1743" t="str">
            <v>Benbridge Mulongo</v>
          </cell>
          <cell r="F1743" t="str">
            <v>Wakiso</v>
          </cell>
          <cell r="G1743" t="str">
            <v>Luwero</v>
          </cell>
          <cell r="H1743" t="str">
            <v>William Bwire</v>
          </cell>
          <cell r="I1743" t="str">
            <v>All</v>
          </cell>
          <cell r="K1743">
            <v>45115.703472222223</v>
          </cell>
          <cell r="L1743" t="str">
            <v>2023-07-08T16:53:00.000-04:00</v>
          </cell>
          <cell r="M1743">
            <v>45115.735358796293</v>
          </cell>
          <cell r="N1743" t="str">
            <v>2023-07-08T17:38:55.000-04:00</v>
          </cell>
          <cell r="O1743" t="str">
            <v>Emanzi Ssempa</v>
          </cell>
          <cell r="P1743" t="str">
            <v>Valid</v>
          </cell>
          <cell r="Q1743" t="str">
            <v>.380953</v>
          </cell>
          <cell r="R1743" t="str">
            <v>32.6464485</v>
          </cell>
        </row>
        <row r="1744">
          <cell r="B1744">
            <v>605447</v>
          </cell>
          <cell r="C1744" t="str">
            <v>714</v>
          </cell>
          <cell r="D1744" t="str">
            <v>Maracha</v>
          </cell>
          <cell r="E1744" t="str">
            <v>Innocent Ayiko</v>
          </cell>
          <cell r="F1744" t="str">
            <v>Maracha</v>
          </cell>
          <cell r="G1744" t="str">
            <v>Northern</v>
          </cell>
          <cell r="H1744" t="str">
            <v>Allan Kavuma</v>
          </cell>
          <cell r="I1744" t="str">
            <v>All</v>
          </cell>
          <cell r="J1744" t="str">
            <v>I Engineering Uganda Ltd</v>
          </cell>
          <cell r="K1744">
            <v>45115.709722222222</v>
          </cell>
          <cell r="L1744" t="str">
            <v>2023-07-08T17:02:00.000-04:00</v>
          </cell>
          <cell r="M1744">
            <v>45115.829953703702</v>
          </cell>
          <cell r="N1744" t="str">
            <v>2023-07-08T19:55:08.000-04:00</v>
          </cell>
          <cell r="O1744" t="str">
            <v>Brian Were</v>
          </cell>
          <cell r="P1744" t="str">
            <v>Valid</v>
          </cell>
          <cell r="Q1744" t="str">
            <v>3.22630666666667</v>
          </cell>
          <cell r="R1744" t="str">
            <v>30.9826166666667</v>
          </cell>
        </row>
        <row r="1745">
          <cell r="B1745">
            <v>605852</v>
          </cell>
          <cell r="C1745" t="str">
            <v>1608</v>
          </cell>
          <cell r="D1745" t="str">
            <v>Lusanja</v>
          </cell>
          <cell r="E1745" t="str">
            <v>Joash Lubwama</v>
          </cell>
          <cell r="F1745" t="str">
            <v>Wakiso</v>
          </cell>
          <cell r="G1745" t="str">
            <v>Kampala West</v>
          </cell>
          <cell r="H1745" t="str">
            <v>Allan Kavuma</v>
          </cell>
          <cell r="I1745" t="str">
            <v>Air Conditioner</v>
          </cell>
          <cell r="J1745" t="str">
            <v>I Engineering Uganda Ltd</v>
          </cell>
          <cell r="K1745">
            <v>45115.713194444441</v>
          </cell>
          <cell r="L1745" t="str">
            <v>2023-07-08T17:07:00.000-04:00</v>
          </cell>
          <cell r="M1745">
            <v>45121.611226851855</v>
          </cell>
          <cell r="N1745" t="str">
            <v>2023-07-14T14:40:10.000-04:00</v>
          </cell>
          <cell r="O1745" t="str">
            <v>Maurice Natuhwera</v>
          </cell>
          <cell r="P1745" t="str">
            <v>Valid</v>
          </cell>
          <cell r="Q1745" t="str">
            <v>.41408465</v>
          </cell>
          <cell r="R1745" t="str">
            <v>32.57194937</v>
          </cell>
        </row>
        <row r="1746">
          <cell r="B1746">
            <v>606033</v>
          </cell>
          <cell r="C1746" t="str">
            <v>177</v>
          </cell>
          <cell r="D1746" t="str">
            <v>Panyimur</v>
          </cell>
          <cell r="E1746" t="str">
            <v>Innocent Ayiko</v>
          </cell>
          <cell r="F1746" t="str">
            <v>Pader</v>
          </cell>
          <cell r="G1746" t="str">
            <v>Northern</v>
          </cell>
          <cell r="H1746" t="str">
            <v>Allan Kavuma</v>
          </cell>
          <cell r="I1746" t="str">
            <v>All</v>
          </cell>
          <cell r="J1746" t="str">
            <v>I Engineering Uganda Ltd</v>
          </cell>
          <cell r="K1746">
            <v>45115.720138888886</v>
          </cell>
          <cell r="L1746" t="str">
            <v>2023-07-08T17:17:00.000-04:00</v>
          </cell>
          <cell r="M1746">
            <v>45115.771736111114</v>
          </cell>
          <cell r="N1746" t="str">
            <v>2023-07-08T18:31:18.000-04:00</v>
          </cell>
          <cell r="O1746" t="str">
            <v>David Maberi</v>
          </cell>
          <cell r="P1746" t="str">
            <v>Valid</v>
          </cell>
          <cell r="Q1746" t="str">
            <v>2.3016238</v>
          </cell>
          <cell r="R1746" t="str">
            <v>31.3263434</v>
          </cell>
        </row>
        <row r="1747">
          <cell r="B1747">
            <v>606746</v>
          </cell>
          <cell r="C1747" t="str">
            <v>1283</v>
          </cell>
          <cell r="D1747" t="str">
            <v>Nagojje</v>
          </cell>
          <cell r="E1747" t="str">
            <v>Samuel Naseke</v>
          </cell>
          <cell r="F1747" t="str">
            <v>Mukono</v>
          </cell>
          <cell r="G1747" t="str">
            <v>Kampala East</v>
          </cell>
          <cell r="H1747" t="str">
            <v>William Bwire</v>
          </cell>
          <cell r="I1747" t="str">
            <v>All</v>
          </cell>
          <cell r="K1747">
            <v>45115.720833333333</v>
          </cell>
          <cell r="L1747" t="str">
            <v>2023-07-08T17:18:00.000-04:00</v>
          </cell>
          <cell r="M1747">
            <v>45115.845590277779</v>
          </cell>
          <cell r="N1747" t="str">
            <v>2023-07-08T20:17:39.000-04:00</v>
          </cell>
          <cell r="O1747" t="str">
            <v>Edrisa Katongole</v>
          </cell>
          <cell r="P1747" t="str">
            <v>Valid</v>
          </cell>
          <cell r="Q1747" t="str">
            <v>.441295</v>
          </cell>
          <cell r="R1747" t="str">
            <v>32.8854216666667</v>
          </cell>
        </row>
        <row r="1748">
          <cell r="B1748">
            <v>609108</v>
          </cell>
          <cell r="C1748" t="str">
            <v>WE2047</v>
          </cell>
          <cell r="D1748" t="str">
            <v>Kakoba</v>
          </cell>
          <cell r="E1748" t="str">
            <v>Thomasi Seruyange</v>
          </cell>
          <cell r="F1748" t="str">
            <v>Mbarara</v>
          </cell>
          <cell r="G1748" t="str">
            <v>Western</v>
          </cell>
          <cell r="H1748" t="str">
            <v>Faridah Nantege</v>
          </cell>
          <cell r="I1748" t="str">
            <v>All</v>
          </cell>
          <cell r="J1748" t="str">
            <v>CAMUSAT Uganda Limited</v>
          </cell>
          <cell r="K1748">
            <v>45115.729166666664</v>
          </cell>
          <cell r="L1748" t="str">
            <v>2023-07-08T17:30:00.000-04:00</v>
          </cell>
          <cell r="M1748">
            <v>45132.439687500002</v>
          </cell>
          <cell r="N1748" t="str">
            <v>2023-07-25T10:33:09.000-04:00</v>
          </cell>
          <cell r="O1748" t="str">
            <v>Abdul Kintu</v>
          </cell>
          <cell r="P1748" t="str">
            <v>Valid</v>
          </cell>
          <cell r="Q1748" t="str">
            <v>-.6048784</v>
          </cell>
          <cell r="R1748" t="str">
            <v>30.6685779</v>
          </cell>
        </row>
        <row r="1749">
          <cell r="B1749">
            <v>605757</v>
          </cell>
          <cell r="C1749" t="str">
            <v>1390</v>
          </cell>
          <cell r="D1749" t="str">
            <v>Akamwesi_Nakawa</v>
          </cell>
          <cell r="E1749" t="str">
            <v>Salim Kinene</v>
          </cell>
          <cell r="F1749" t="str">
            <v>Kampala</v>
          </cell>
          <cell r="G1749" t="str">
            <v>Kampala East</v>
          </cell>
          <cell r="H1749" t="str">
            <v>William Bwire</v>
          </cell>
          <cell r="I1749" t="str">
            <v>All</v>
          </cell>
          <cell r="K1749">
            <v>45115.729861111111</v>
          </cell>
          <cell r="L1749" t="str">
            <v>2023-07-08T17:31:00.000-04:00</v>
          </cell>
          <cell r="M1749">
            <v>45115.793344907404</v>
          </cell>
          <cell r="N1749" t="str">
            <v>2023-07-08T19:02:25.000-04:00</v>
          </cell>
          <cell r="O1749" t="str">
            <v>Derrick Ahimbisibwe</v>
          </cell>
          <cell r="P1749" t="str">
            <v>Valid</v>
          </cell>
          <cell r="Q1749" t="str">
            <v>.323556666666667</v>
          </cell>
          <cell r="R1749" t="str">
            <v>32.6197433333333</v>
          </cell>
        </row>
        <row r="1750">
          <cell r="B1750">
            <v>607165</v>
          </cell>
          <cell r="C1750" t="str">
            <v>WE2312</v>
          </cell>
          <cell r="D1750" t="str">
            <v>Kakoma_B</v>
          </cell>
          <cell r="E1750" t="str">
            <v>Thomasi Seruyange</v>
          </cell>
          <cell r="F1750" t="str">
            <v>Lwengo</v>
          </cell>
          <cell r="H1750" t="str">
            <v>Faridah Nantege</v>
          </cell>
          <cell r="I1750" t="str">
            <v>All</v>
          </cell>
          <cell r="J1750" t="str">
            <v>CAMUSAT Uganda Limited</v>
          </cell>
          <cell r="K1750">
            <v>45115.73333333333</v>
          </cell>
          <cell r="L1750" t="str">
            <v>2023-07-08T17:36:00.000-04:00</v>
          </cell>
          <cell r="M1750">
            <v>45117.557604166665</v>
          </cell>
          <cell r="N1750" t="str">
            <v>2023-07-10T13:22:57.000-04:00</v>
          </cell>
          <cell r="O1750" t="str">
            <v>David Semakula</v>
          </cell>
          <cell r="P1750" t="str">
            <v>Valid</v>
          </cell>
          <cell r="Q1750" t="str">
            <v>-.377225</v>
          </cell>
          <cell r="R1750" t="str">
            <v>31.2070133333333</v>
          </cell>
        </row>
        <row r="1751">
          <cell r="B1751">
            <v>608097</v>
          </cell>
          <cell r="C1751" t="str">
            <v>EA5410</v>
          </cell>
          <cell r="D1751" t="str">
            <v>Inuula</v>
          </cell>
          <cell r="E1751" t="str">
            <v>Emmanuel Kafuko</v>
          </cell>
          <cell r="F1751" t="str">
            <v>Kamuli</v>
          </cell>
          <cell r="H1751" t="str">
            <v>William Bwire</v>
          </cell>
          <cell r="I1751" t="str">
            <v>All</v>
          </cell>
          <cell r="K1751">
            <v>45115.73333333333</v>
          </cell>
          <cell r="L1751" t="str">
            <v>2023-07-08T17:36:00.000-04:00</v>
          </cell>
          <cell r="M1751">
            <v>45115.921041666668</v>
          </cell>
          <cell r="N1751" t="str">
            <v>2023-07-08T22:06:18.000-04:00</v>
          </cell>
          <cell r="O1751" t="str">
            <v>Gerald Ngale</v>
          </cell>
          <cell r="P1751" t="str">
            <v>Valid</v>
          </cell>
          <cell r="Q1751" t="str">
            <v>.951773333333333</v>
          </cell>
          <cell r="R1751" t="str">
            <v>33.370145</v>
          </cell>
        </row>
        <row r="1752">
          <cell r="B1752">
            <v>606656</v>
          </cell>
          <cell r="C1752" t="str">
            <v>2147</v>
          </cell>
          <cell r="D1752" t="str">
            <v>Ihani</v>
          </cell>
          <cell r="E1752" t="str">
            <v>Stephen Rwabwogo</v>
          </cell>
          <cell r="F1752" t="str">
            <v>Kabarole</v>
          </cell>
          <cell r="G1752" t="str">
            <v>Western</v>
          </cell>
          <cell r="H1752" t="str">
            <v>Faridah Nantege</v>
          </cell>
          <cell r="I1752" t="str">
            <v>All</v>
          </cell>
          <cell r="J1752" t="str">
            <v>CAMUSAT Uganda Limited</v>
          </cell>
          <cell r="K1752">
            <v>45115.73333333333</v>
          </cell>
          <cell r="L1752" t="str">
            <v>2023-07-08T17:36:00.000-04:00</v>
          </cell>
          <cell r="M1752">
            <v>45115.783877314818</v>
          </cell>
          <cell r="N1752" t="str">
            <v>2023-07-08T18:48:47.000-04:00</v>
          </cell>
          <cell r="O1752" t="str">
            <v>Martin Kayondo</v>
          </cell>
          <cell r="P1752" t="str">
            <v>Valid</v>
          </cell>
          <cell r="Q1752" t="str">
            <v>.627676666666667</v>
          </cell>
          <cell r="R1752" t="str">
            <v>30.293765</v>
          </cell>
        </row>
        <row r="1753">
          <cell r="B1753">
            <v>607625</v>
          </cell>
          <cell r="C1753" t="str">
            <v>KA1678</v>
          </cell>
          <cell r="D1753" t="str">
            <v>Seeta-Kigunga</v>
          </cell>
          <cell r="E1753" t="str">
            <v>Samuel Naseke</v>
          </cell>
          <cell r="F1753" t="str">
            <v>Mukono</v>
          </cell>
          <cell r="H1753" t="str">
            <v>William Bwire</v>
          </cell>
          <cell r="I1753" t="str">
            <v>All</v>
          </cell>
          <cell r="K1753">
            <v>45115.736805555556</v>
          </cell>
          <cell r="L1753" t="str">
            <v>2023-07-08T17:41:00.000-04:00</v>
          </cell>
          <cell r="M1753">
            <v>45115.765925925924</v>
          </cell>
          <cell r="N1753" t="str">
            <v>2023-07-08T18:22:56.000-04:00</v>
          </cell>
          <cell r="O1753" t="str">
            <v>Wasswa muhamad</v>
          </cell>
          <cell r="P1753" t="str">
            <v>Valid</v>
          </cell>
          <cell r="Q1753" t="str">
            <v>.3710817</v>
          </cell>
          <cell r="R1753" t="str">
            <v>32.7242033</v>
          </cell>
        </row>
        <row r="1754">
          <cell r="B1754">
            <v>605164</v>
          </cell>
          <cell r="C1754" t="str">
            <v>277</v>
          </cell>
          <cell r="D1754" t="str">
            <v>Mpererwe</v>
          </cell>
          <cell r="E1754" t="str">
            <v>Joash Lubwama</v>
          </cell>
          <cell r="F1754" t="str">
            <v>Kampala</v>
          </cell>
          <cell r="G1754" t="str">
            <v>Kampala Central</v>
          </cell>
          <cell r="H1754" t="str">
            <v>Allan Kavuma</v>
          </cell>
          <cell r="I1754" t="str">
            <v>Air Conditioner</v>
          </cell>
          <cell r="J1754" t="str">
            <v>I Engineering Uganda Ltd</v>
          </cell>
          <cell r="K1754">
            <v>45115.738194444442</v>
          </cell>
          <cell r="L1754" t="str">
            <v>2023-07-08T17:43:00.000-04:00</v>
          </cell>
          <cell r="M1754">
            <v>45132.338449074072</v>
          </cell>
          <cell r="N1754" t="str">
            <v>2023-07-25T08:07:22.000-04:00</v>
          </cell>
          <cell r="O1754" t="str">
            <v>Maurice Natuhwera</v>
          </cell>
          <cell r="P1754" t="str">
            <v>Valid</v>
          </cell>
          <cell r="Q1754" t="str">
            <v>.38535055</v>
          </cell>
          <cell r="R1754" t="str">
            <v>32.57467518</v>
          </cell>
        </row>
        <row r="1755">
          <cell r="B1755">
            <v>605104</v>
          </cell>
          <cell r="C1755" t="str">
            <v>145</v>
          </cell>
          <cell r="D1755" t="str">
            <v>Nakasongola</v>
          </cell>
          <cell r="E1755" t="str">
            <v>Robert Otim</v>
          </cell>
          <cell r="F1755" t="str">
            <v>Nakasongola</v>
          </cell>
          <cell r="G1755" t="str">
            <v>Masindi 1</v>
          </cell>
          <cell r="H1755" t="str">
            <v>Allan Kavuma</v>
          </cell>
          <cell r="I1755" t="str">
            <v>All</v>
          </cell>
          <cell r="J1755" t="str">
            <v>I Engineering Uganda Ltd</v>
          </cell>
          <cell r="K1755">
            <v>45115.76458333333</v>
          </cell>
          <cell r="L1755" t="str">
            <v>2023-07-08T18:21:00.000-04:00</v>
          </cell>
          <cell r="M1755">
            <v>45115.846064814818</v>
          </cell>
          <cell r="N1755" t="str">
            <v>2023-07-08T20:18:20.000-04:00</v>
          </cell>
          <cell r="O1755" t="str">
            <v>Mutungi Denis</v>
          </cell>
          <cell r="P1755" t="str">
            <v>Audit</v>
          </cell>
          <cell r="Q1755" t="str">
            <v>1.38556658</v>
          </cell>
          <cell r="R1755" t="str">
            <v>32.50953094</v>
          </cell>
        </row>
        <row r="1756">
          <cell r="B1756">
            <v>608110</v>
          </cell>
          <cell r="C1756" t="str">
            <v>EA5339</v>
          </cell>
          <cell r="D1756" t="str">
            <v>Kabarwa</v>
          </cell>
          <cell r="E1756" t="str">
            <v>Jude Musana</v>
          </cell>
          <cell r="F1756" t="str">
            <v>Bukedea</v>
          </cell>
          <cell r="H1756" t="str">
            <v>William Bwire</v>
          </cell>
          <cell r="I1756" t="str">
            <v>All</v>
          </cell>
          <cell r="K1756">
            <v>45115.772916666669</v>
          </cell>
          <cell r="L1756" t="str">
            <v>2023-07-08T18:33:00.000-04:00</v>
          </cell>
          <cell r="M1756">
            <v>45123.4612037037</v>
          </cell>
          <cell r="N1756" t="str">
            <v>2023-07-16T11:04:08.000-04:00</v>
          </cell>
          <cell r="O1756" t="str">
            <v>David Chelangat</v>
          </cell>
          <cell r="P1756" t="str">
            <v>Valid</v>
          </cell>
          <cell r="Q1756" t="str">
            <v>1.424555</v>
          </cell>
          <cell r="R1756" t="str">
            <v>34.079625</v>
          </cell>
        </row>
        <row r="1757">
          <cell r="B1757">
            <v>609136</v>
          </cell>
          <cell r="C1757" t="str">
            <v>WE2681</v>
          </cell>
          <cell r="D1757" t="str">
            <v>Kashasha</v>
          </cell>
          <cell r="E1757" t="str">
            <v>Denis Masaba</v>
          </cell>
          <cell r="F1757" t="str">
            <v>Kabale</v>
          </cell>
          <cell r="G1757" t="str">
            <v>Western</v>
          </cell>
          <cell r="H1757" t="str">
            <v>Faridah Nantege</v>
          </cell>
          <cell r="I1757" t="str">
            <v>All</v>
          </cell>
          <cell r="J1757" t="str">
            <v>CAMUSAT Uganda Limited</v>
          </cell>
          <cell r="K1757">
            <v>45115.780555555553</v>
          </cell>
          <cell r="L1757" t="str">
            <v>2023-07-08T18:44:00.000-04:00</v>
          </cell>
          <cell r="M1757">
            <v>45119.36577546296</v>
          </cell>
          <cell r="N1757" t="str">
            <v>2023-07-12T08:46:43.000-04:00</v>
          </cell>
          <cell r="O1757" t="str">
            <v>Wandera John</v>
          </cell>
          <cell r="P1757" t="str">
            <v>Valid</v>
          </cell>
          <cell r="Q1757" t="str">
            <v>-1.3186525</v>
          </cell>
          <cell r="R1757" t="str">
            <v>29.8757016</v>
          </cell>
        </row>
        <row r="1758">
          <cell r="B1758">
            <v>701216</v>
          </cell>
          <cell r="C1758" t="str">
            <v>KA1608</v>
          </cell>
          <cell r="D1758" t="str">
            <v>Lweza Zone</v>
          </cell>
          <cell r="E1758" t="str">
            <v>Samuel Naseke</v>
          </cell>
          <cell r="F1758" t="str">
            <v>Mukono</v>
          </cell>
          <cell r="G1758" t="str">
            <v>Mukono</v>
          </cell>
          <cell r="H1758" t="str">
            <v>William Bwire</v>
          </cell>
          <cell r="I1758" t="str">
            <v>All</v>
          </cell>
          <cell r="K1758">
            <v>45115.930555555555</v>
          </cell>
          <cell r="L1758" t="str">
            <v>2023-07-08T22:20:00.000-04:00</v>
          </cell>
          <cell r="M1758">
            <v>45117.723923611113</v>
          </cell>
          <cell r="N1758" t="str">
            <v>2023-07-10T17:22:27.000-04:00</v>
          </cell>
          <cell r="O1758" t="str">
            <v>Wasswa muhamad</v>
          </cell>
          <cell r="P1758" t="str">
            <v>Valid</v>
          </cell>
          <cell r="Q1758" t="str">
            <v>.3444967</v>
          </cell>
          <cell r="R1758" t="str">
            <v>32.7627568</v>
          </cell>
        </row>
        <row r="1759">
          <cell r="B1759">
            <v>607313</v>
          </cell>
          <cell r="C1759" t="str">
            <v>KA1679</v>
          </cell>
          <cell r="D1759" t="str">
            <v>Kiwanga</v>
          </cell>
          <cell r="E1759" t="str">
            <v>Samuel Naseke</v>
          </cell>
          <cell r="F1759" t="str">
            <v>Mukono</v>
          </cell>
          <cell r="H1759" t="str">
            <v>William Bwire</v>
          </cell>
          <cell r="I1759" t="str">
            <v>All</v>
          </cell>
          <cell r="K1759">
            <v>45116</v>
          </cell>
          <cell r="L1759" t="str">
            <v>2023-07-09T00:00:00.000-04:00</v>
          </cell>
          <cell r="M1759">
            <v>45116.792511574073</v>
          </cell>
          <cell r="N1759" t="str">
            <v>2023-07-09T19:01:13.000-04:00</v>
          </cell>
          <cell r="O1759" t="str">
            <v>Wasswa muhamad</v>
          </cell>
          <cell r="P1759" t="str">
            <v>Valid</v>
          </cell>
          <cell r="Q1759" t="str">
            <v>.3875267</v>
          </cell>
          <cell r="R1759" t="str">
            <v>32.6851317</v>
          </cell>
        </row>
        <row r="1760">
          <cell r="B1760">
            <v>701039</v>
          </cell>
          <cell r="C1760" t="str">
            <v>AIRTEL 76</v>
          </cell>
          <cell r="D1760" t="str">
            <v>Boma Hill 2</v>
          </cell>
          <cell r="E1760" t="str">
            <v>Patrick Kinyera</v>
          </cell>
          <cell r="F1760" t="str">
            <v>Mubende</v>
          </cell>
          <cell r="G1760" t="str">
            <v>Mityana</v>
          </cell>
          <cell r="H1760" t="str">
            <v>Faridah Nantege</v>
          </cell>
          <cell r="I1760" t="str">
            <v>All</v>
          </cell>
          <cell r="J1760" t="str">
            <v>CAMUSAT Uganda Limited</v>
          </cell>
          <cell r="K1760">
            <v>45116</v>
          </cell>
          <cell r="L1760" t="str">
            <v>2023-07-09T00:00:00.000-04:00</v>
          </cell>
          <cell r="M1760">
            <v>45119.369675925926</v>
          </cell>
          <cell r="N1760" t="str">
            <v>2023-07-12T08:52:20.000-04:00</v>
          </cell>
          <cell r="O1760" t="str">
            <v>Chris Abarinde</v>
          </cell>
          <cell r="P1760" t="str">
            <v>Valid</v>
          </cell>
          <cell r="Q1760" t="str">
            <v>.5819604</v>
          </cell>
          <cell r="R1760" t="str">
            <v>31.3839313</v>
          </cell>
        </row>
        <row r="1761">
          <cell r="B1761">
            <v>606655</v>
          </cell>
          <cell r="C1761" t="str">
            <v>2035</v>
          </cell>
          <cell r="D1761" t="str">
            <v>Ruhabo</v>
          </cell>
          <cell r="E1761" t="str">
            <v>Denis Masaba</v>
          </cell>
          <cell r="F1761" t="str">
            <v>Ntungamo</v>
          </cell>
          <cell r="G1761" t="str">
            <v>Kabale</v>
          </cell>
          <cell r="H1761" t="str">
            <v>Faridah Nantege</v>
          </cell>
          <cell r="I1761" t="str">
            <v>All</v>
          </cell>
          <cell r="J1761" t="str">
            <v>CAMUSAT Uganda Limited</v>
          </cell>
          <cell r="K1761">
            <v>45116</v>
          </cell>
          <cell r="L1761" t="str">
            <v>2023-07-09T00:00:00.000-04:00</v>
          </cell>
          <cell r="M1761">
            <v>45117.334432870368</v>
          </cell>
          <cell r="N1761" t="str">
            <v>2023-07-10T08:01:35.000-04:00</v>
          </cell>
          <cell r="O1761" t="str">
            <v>Vincent Nsamba</v>
          </cell>
          <cell r="P1761" t="str">
            <v>Valid</v>
          </cell>
          <cell r="Q1761" t="str">
            <v>-.8441339</v>
          </cell>
          <cell r="R1761" t="str">
            <v>30.179199</v>
          </cell>
        </row>
        <row r="1762">
          <cell r="B1762">
            <v>609028</v>
          </cell>
          <cell r="C1762" t="str">
            <v>WE2215</v>
          </cell>
          <cell r="D1762" t="str">
            <v>Bukwiri B</v>
          </cell>
          <cell r="E1762" t="str">
            <v>Patrick Kinyera</v>
          </cell>
          <cell r="F1762" t="str">
            <v>Kibaale</v>
          </cell>
          <cell r="G1762" t="str">
            <v>Western</v>
          </cell>
          <cell r="H1762" t="str">
            <v>Faridah Nantege</v>
          </cell>
          <cell r="I1762" t="str">
            <v>All</v>
          </cell>
          <cell r="J1762" t="str">
            <v>CAMUSAT Uganda Limited</v>
          </cell>
          <cell r="K1762">
            <v>45116</v>
          </cell>
          <cell r="L1762" t="str">
            <v>2023-07-09T00:00:00.000-04:00</v>
          </cell>
          <cell r="M1762">
            <v>45131.427986111114</v>
          </cell>
          <cell r="N1762" t="str">
            <v>2023-07-24T10:16:18.000-04:00</v>
          </cell>
          <cell r="O1762" t="str">
            <v>John Moses Luzinda</v>
          </cell>
          <cell r="P1762" t="str">
            <v>Valid</v>
          </cell>
          <cell r="Q1762" t="str">
            <v>1.05156333333333</v>
          </cell>
          <cell r="R1762" t="str">
            <v>31.3166916666667</v>
          </cell>
        </row>
        <row r="1763">
          <cell r="B1763">
            <v>609465</v>
          </cell>
          <cell r="C1763" t="str">
            <v>KA1838</v>
          </cell>
          <cell r="D1763" t="str">
            <v>Kikaya</v>
          </cell>
          <cell r="E1763" t="str">
            <v>Patrick Kinyera</v>
          </cell>
          <cell r="F1763" t="str">
            <v>Wakiso</v>
          </cell>
          <cell r="H1763" t="str">
            <v>Faridah Nantege</v>
          </cell>
          <cell r="I1763" t="str">
            <v>All</v>
          </cell>
          <cell r="J1763" t="str">
            <v>CAMUSAT Uganda Limited</v>
          </cell>
          <cell r="K1763">
            <v>45116</v>
          </cell>
          <cell r="L1763" t="str">
            <v>2023-07-09T00:00:00.000-04:00</v>
          </cell>
          <cell r="M1763">
            <v>45128.607129629629</v>
          </cell>
          <cell r="N1763" t="str">
            <v>2023-07-21T14:34:16.000-04:00</v>
          </cell>
          <cell r="O1763" t="str">
            <v>Richard Ssekono</v>
          </cell>
          <cell r="P1763" t="str">
            <v>Valid</v>
          </cell>
          <cell r="Q1763" t="str">
            <v>.30925949</v>
          </cell>
          <cell r="R1763" t="str">
            <v>32.50030152</v>
          </cell>
        </row>
        <row r="1764">
          <cell r="B1764">
            <v>609931</v>
          </cell>
          <cell r="C1764" t="str">
            <v>1</v>
          </cell>
          <cell r="D1764" t="str">
            <v>Kikaaya 2</v>
          </cell>
          <cell r="E1764" t="str">
            <v>Patrick Kinyera</v>
          </cell>
          <cell r="F1764" t="str">
            <v>Wakiso</v>
          </cell>
          <cell r="G1764" t="str">
            <v>Mityana</v>
          </cell>
          <cell r="H1764" t="str">
            <v>Faridah Nantege</v>
          </cell>
          <cell r="I1764" t="str">
            <v>All</v>
          </cell>
          <cell r="J1764" t="str">
            <v>CAMUSAT Uganda Limited</v>
          </cell>
          <cell r="K1764">
            <v>45116</v>
          </cell>
          <cell r="L1764" t="str">
            <v>2023-07-09T00:00:00.000-04:00</v>
          </cell>
          <cell r="M1764">
            <v>45128.603101851855</v>
          </cell>
          <cell r="N1764" t="str">
            <v>2023-07-21T14:28:28.000-04:00</v>
          </cell>
          <cell r="O1764" t="str">
            <v>Richard Ssekono</v>
          </cell>
          <cell r="P1764" t="str">
            <v>Valid</v>
          </cell>
          <cell r="Q1764" t="str">
            <v>.31125878</v>
          </cell>
          <cell r="R1764" t="str">
            <v>32.50194257</v>
          </cell>
        </row>
        <row r="1765">
          <cell r="B1765">
            <v>609249</v>
          </cell>
          <cell r="C1765" t="str">
            <v>WE2095</v>
          </cell>
          <cell r="D1765" t="str">
            <v>Mubende Hill</v>
          </cell>
          <cell r="E1765" t="str">
            <v>Patrick Kinyera</v>
          </cell>
          <cell r="F1765" t="str">
            <v>Mubende</v>
          </cell>
          <cell r="H1765" t="str">
            <v>Faridah Nantege</v>
          </cell>
          <cell r="I1765" t="str">
            <v>All</v>
          </cell>
          <cell r="J1765" t="str">
            <v>CAMUSAT Uganda Limited</v>
          </cell>
          <cell r="K1765">
            <v>45116</v>
          </cell>
          <cell r="L1765" t="str">
            <v>2023-07-09T00:00:00.000-04:00</v>
          </cell>
          <cell r="M1765">
            <v>45132.668182870373</v>
          </cell>
          <cell r="N1765" t="str">
            <v>2023-07-25T16:02:11.000-04:00</v>
          </cell>
          <cell r="O1765" t="str">
            <v>Chris Abarinde</v>
          </cell>
          <cell r="P1765" t="str">
            <v>Valid</v>
          </cell>
          <cell r="Q1765" t="str">
            <v>.5657284</v>
          </cell>
          <cell r="R1765" t="str">
            <v>31.3814998</v>
          </cell>
        </row>
        <row r="1766">
          <cell r="B1766">
            <v>701493</v>
          </cell>
          <cell r="C1766" t="str">
            <v>3655</v>
          </cell>
          <cell r="D1766" t="str">
            <v>Pawinyo</v>
          </cell>
          <cell r="E1766" t="str">
            <v>Moses Kaganda</v>
          </cell>
          <cell r="F1766" t="str">
            <v>Adjumani</v>
          </cell>
          <cell r="G1766" t="str">
            <v>Gulu</v>
          </cell>
          <cell r="H1766" t="str">
            <v>Allan Kavuma</v>
          </cell>
          <cell r="I1766" t="str">
            <v>All</v>
          </cell>
          <cell r="J1766" t="str">
            <v>I Engineering Uganda Ltd</v>
          </cell>
          <cell r="K1766">
            <v>45116</v>
          </cell>
          <cell r="L1766" t="str">
            <v>2023-07-09T00:00:00.000-04:00</v>
          </cell>
          <cell r="M1766">
            <v>45116.51326388889</v>
          </cell>
          <cell r="N1766" t="str">
            <v>2023-07-09T12:19:06.000-04:00</v>
          </cell>
          <cell r="O1766" t="str">
            <v>MUKASA IVAN</v>
          </cell>
          <cell r="P1766" t="str">
            <v>Valid</v>
          </cell>
          <cell r="Q1766" t="str">
            <v>3.3879935</v>
          </cell>
          <cell r="R1766" t="str">
            <v>31.9972797</v>
          </cell>
        </row>
        <row r="1767">
          <cell r="B1767">
            <v>606756</v>
          </cell>
          <cell r="C1767" t="str">
            <v>2206</v>
          </cell>
          <cell r="D1767" t="str">
            <v>Lusango</v>
          </cell>
          <cell r="E1767" t="str">
            <v>Patrick Kalibbala</v>
          </cell>
          <cell r="F1767" t="str">
            <v>Kalungu</v>
          </cell>
          <cell r="G1767" t="str">
            <v>Masaka</v>
          </cell>
          <cell r="H1767" t="str">
            <v>Faridah Nantege</v>
          </cell>
          <cell r="I1767" t="str">
            <v>All</v>
          </cell>
          <cell r="J1767" t="str">
            <v>CAMUSAT Uganda Limited</v>
          </cell>
          <cell r="K1767">
            <v>45116</v>
          </cell>
          <cell r="L1767" t="str">
            <v>2023-07-09T00:00:00.000-04:00</v>
          </cell>
          <cell r="M1767">
            <v>45130.330347222225</v>
          </cell>
          <cell r="N1767" t="str">
            <v>2023-07-23T07:55:42.000-04:00</v>
          </cell>
          <cell r="O1767" t="str">
            <v>Richard Ssenyondo</v>
          </cell>
          <cell r="P1767" t="str">
            <v>Valid</v>
          </cell>
          <cell r="Q1767" t="str">
            <v>-.1287895</v>
          </cell>
          <cell r="R1767" t="str">
            <v>31.8367696</v>
          </cell>
        </row>
        <row r="1768">
          <cell r="B1768">
            <v>609961</v>
          </cell>
          <cell r="C1768" t="str">
            <v>3186</v>
          </cell>
          <cell r="D1768" t="str">
            <v>Nkanaga</v>
          </cell>
          <cell r="E1768" t="str">
            <v>Patrick Kinyera</v>
          </cell>
          <cell r="F1768" t="str">
            <v>Mubende</v>
          </cell>
          <cell r="G1768" t="str">
            <v>Mityana</v>
          </cell>
          <cell r="H1768" t="str">
            <v>Faridah Nantege</v>
          </cell>
          <cell r="I1768" t="str">
            <v>All</v>
          </cell>
          <cell r="J1768" t="str">
            <v>CAMUSAT Uganda Limited</v>
          </cell>
          <cell r="K1768">
            <v>45116</v>
          </cell>
          <cell r="L1768" t="str">
            <v>2023-07-09T00:00:00.000-04:00</v>
          </cell>
          <cell r="M1768">
            <v>45117.258912037039</v>
          </cell>
          <cell r="N1768" t="str">
            <v>2023-07-10T06:12:50.000-04:00</v>
          </cell>
          <cell r="O1768" t="str">
            <v>Chris Abarinde</v>
          </cell>
          <cell r="P1768" t="str">
            <v>Valid</v>
          </cell>
          <cell r="Q1768" t="str">
            <v>.5520426</v>
          </cell>
          <cell r="R1768" t="str">
            <v>31.40041252</v>
          </cell>
        </row>
        <row r="1769">
          <cell r="B1769">
            <v>605623</v>
          </cell>
          <cell r="C1769" t="str">
            <v>1102</v>
          </cell>
          <cell r="D1769" t="str">
            <v>Nalweyo-Kisiita</v>
          </cell>
          <cell r="E1769" t="str">
            <v>Patrick Kinyera</v>
          </cell>
          <cell r="F1769" t="str">
            <v>Kibaale</v>
          </cell>
          <cell r="G1769" t="str">
            <v>Western</v>
          </cell>
          <cell r="H1769" t="str">
            <v>Faridah Nantege</v>
          </cell>
          <cell r="I1769" t="str">
            <v>All</v>
          </cell>
          <cell r="J1769" t="str">
            <v>CAMUSAT Uganda Limited</v>
          </cell>
          <cell r="K1769">
            <v>45116</v>
          </cell>
          <cell r="L1769" t="str">
            <v>2023-07-09T00:00:00.000-04:00</v>
          </cell>
          <cell r="M1769">
            <v>45116.4065625</v>
          </cell>
          <cell r="N1769" t="str">
            <v>2023-07-09T09:45:27.000-04:00</v>
          </cell>
          <cell r="O1769" t="str">
            <v>John Moses Luzinda</v>
          </cell>
          <cell r="P1769" t="str">
            <v>Valid</v>
          </cell>
          <cell r="Q1769" t="str">
            <v>1.05173333333333</v>
          </cell>
          <cell r="R1769" t="str">
            <v>31.3165766666667</v>
          </cell>
        </row>
        <row r="1770">
          <cell r="B1770">
            <v>605465</v>
          </cell>
          <cell r="C1770" t="str">
            <v>768</v>
          </cell>
          <cell r="D1770" t="str">
            <v>Maliba</v>
          </cell>
          <cell r="E1770" t="str">
            <v>Stephen Rwabwogo</v>
          </cell>
          <cell r="F1770" t="str">
            <v>Kasese</v>
          </cell>
          <cell r="G1770" t="str">
            <v>Western</v>
          </cell>
          <cell r="H1770" t="str">
            <v>Faridah Nantege</v>
          </cell>
          <cell r="I1770" t="str">
            <v>All</v>
          </cell>
          <cell r="J1770" t="str">
            <v>CAMUSAT Uganda Limited</v>
          </cell>
          <cell r="K1770">
            <v>45116</v>
          </cell>
          <cell r="L1770" t="str">
            <v>2023-07-09T00:00:00.000-04:00</v>
          </cell>
          <cell r="M1770">
            <v>45117.192418981482</v>
          </cell>
          <cell r="N1770" t="str">
            <v>2023-07-10T04:37:05.000-04:00</v>
          </cell>
          <cell r="O1770" t="str">
            <v>Akabwai Stephen</v>
          </cell>
          <cell r="P1770" t="str">
            <v>Valid</v>
          </cell>
          <cell r="Q1770" t="str">
            <v>.337321666666667</v>
          </cell>
          <cell r="R1770" t="str">
            <v>30.0919716666667</v>
          </cell>
        </row>
        <row r="1771">
          <cell r="B1771">
            <v>606839</v>
          </cell>
          <cell r="C1771" t="str">
            <v>2376</v>
          </cell>
          <cell r="D1771" t="str">
            <v>Kirongo</v>
          </cell>
          <cell r="E1771" t="str">
            <v>Stephen Rwabwogo</v>
          </cell>
          <cell r="F1771" t="str">
            <v>Hoima</v>
          </cell>
          <cell r="G1771" t="str">
            <v>Mobile</v>
          </cell>
          <cell r="H1771" t="str">
            <v>Faridah Nantege</v>
          </cell>
          <cell r="I1771" t="str">
            <v>All</v>
          </cell>
          <cell r="J1771" t="str">
            <v>CAMUSAT Uganda Limited</v>
          </cell>
          <cell r="K1771">
            <v>45116</v>
          </cell>
          <cell r="L1771" t="str">
            <v>2023-07-09T00:00:00.000-04:00</v>
          </cell>
          <cell r="M1771">
            <v>45117.189108796294</v>
          </cell>
          <cell r="N1771" t="str">
            <v>2023-07-10T04:32:19.000-04:00</v>
          </cell>
          <cell r="O1771" t="str">
            <v>Akabwai Stephen</v>
          </cell>
          <cell r="P1771" t="str">
            <v>Valid</v>
          </cell>
          <cell r="Q1771" t="str">
            <v>.276281666666667</v>
          </cell>
          <cell r="R1771" t="str">
            <v>30.0954083333333</v>
          </cell>
        </row>
        <row r="1772">
          <cell r="B1772">
            <v>701011</v>
          </cell>
          <cell r="C1772" t="str">
            <v>81</v>
          </cell>
          <cell r="D1772" t="str">
            <v>Kakiika Cell</v>
          </cell>
          <cell r="E1772" t="str">
            <v>Thomasi Seruyange</v>
          </cell>
          <cell r="F1772" t="str">
            <v>Mbarara</v>
          </cell>
          <cell r="G1772" t="str">
            <v>Mbarara</v>
          </cell>
          <cell r="H1772" t="str">
            <v>Faridah Nantege</v>
          </cell>
          <cell r="I1772" t="str">
            <v>All</v>
          </cell>
          <cell r="J1772" t="str">
            <v>CAMUSAT Uganda Limited</v>
          </cell>
          <cell r="K1772">
            <v>45116</v>
          </cell>
          <cell r="L1772" t="str">
            <v>2023-07-09T00:00:00.000-04:00</v>
          </cell>
          <cell r="M1772">
            <v>45116.838194444441</v>
          </cell>
          <cell r="N1772" t="str">
            <v>2023-07-09T20:07:00.000-04:00</v>
          </cell>
          <cell r="O1772" t="str">
            <v>Eric Bazira</v>
          </cell>
          <cell r="P1772" t="str">
            <v>Valid</v>
          </cell>
          <cell r="Q1772" t="str">
            <v>-.59437392</v>
          </cell>
          <cell r="R1772" t="str">
            <v>30.65888553</v>
          </cell>
        </row>
        <row r="1773">
          <cell r="B1773">
            <v>701062</v>
          </cell>
          <cell r="C1773" t="str">
            <v>WE2939</v>
          </cell>
          <cell r="D1773" t="str">
            <v>Mandela Cell</v>
          </cell>
          <cell r="E1773" t="str">
            <v>Thomasi Seruyange</v>
          </cell>
          <cell r="F1773" t="str">
            <v>Mbarara</v>
          </cell>
          <cell r="G1773" t="str">
            <v>Mbarara</v>
          </cell>
          <cell r="H1773" t="str">
            <v>Faridah Nantege</v>
          </cell>
          <cell r="I1773" t="str">
            <v>All</v>
          </cell>
          <cell r="J1773" t="str">
            <v>CAMUSAT Uganda Limited</v>
          </cell>
          <cell r="K1773">
            <v>45116</v>
          </cell>
          <cell r="L1773" t="str">
            <v>2023-07-09T00:00:00.000-04:00</v>
          </cell>
          <cell r="M1773">
            <v>45116.840312499997</v>
          </cell>
          <cell r="N1773" t="str">
            <v>2023-07-09T20:10:03.000-04:00</v>
          </cell>
          <cell r="O1773" t="str">
            <v>Eric Bazira</v>
          </cell>
          <cell r="P1773" t="str">
            <v>Valid</v>
          </cell>
          <cell r="Q1773" t="str">
            <v>-.59802063</v>
          </cell>
          <cell r="R1773" t="str">
            <v>30.67253568</v>
          </cell>
        </row>
        <row r="1774">
          <cell r="B1774">
            <v>701202</v>
          </cell>
          <cell r="C1774" t="str">
            <v>WE2942</v>
          </cell>
          <cell r="D1774" t="str">
            <v>Nyakiziba</v>
          </cell>
          <cell r="F1774" t="str">
            <v>Mbarara</v>
          </cell>
          <cell r="I1774" t="str">
            <v>All</v>
          </cell>
          <cell r="J1774" t="str">
            <v>CAMUSAT Uganda Limited</v>
          </cell>
          <cell r="K1774">
            <v>45116</v>
          </cell>
          <cell r="L1774" t="str">
            <v>2023-07-09T00:00:00.000-04:00</v>
          </cell>
          <cell r="M1774">
            <v>45116.867754629631</v>
          </cell>
          <cell r="N1774" t="str">
            <v>2023-07-09T20:49:34.000-04:00</v>
          </cell>
          <cell r="O1774" t="str">
            <v>Eric Bazira</v>
          </cell>
          <cell r="P1774" t="str">
            <v>Valid</v>
          </cell>
          <cell r="Q1774" t="str">
            <v>-.57324119</v>
          </cell>
          <cell r="R1774" t="str">
            <v>30.67721499</v>
          </cell>
        </row>
        <row r="1775">
          <cell r="B1775">
            <v>609315</v>
          </cell>
          <cell r="C1775" t="str">
            <v>WE2055</v>
          </cell>
          <cell r="D1775" t="str">
            <v>Rugazi</v>
          </cell>
          <cell r="E1775" t="str">
            <v>Thomasi Seruyange</v>
          </cell>
          <cell r="F1775" t="str">
            <v>Mbarara</v>
          </cell>
          <cell r="G1775" t="str">
            <v>Western</v>
          </cell>
          <cell r="H1775" t="str">
            <v>Faridah Nantege</v>
          </cell>
          <cell r="I1775" t="str">
            <v>All</v>
          </cell>
          <cell r="J1775" t="str">
            <v>CAMUSAT Uganda Limited</v>
          </cell>
          <cell r="K1775">
            <v>45116</v>
          </cell>
          <cell r="L1775" t="str">
            <v>2023-07-09T00:00:00.000-04:00</v>
          </cell>
          <cell r="M1775">
            <v>45116.875636574077</v>
          </cell>
          <cell r="N1775" t="str">
            <v>2023-07-09T21:00:55.000-04:00</v>
          </cell>
          <cell r="O1775" t="str">
            <v>Eric Bazira</v>
          </cell>
          <cell r="P1775" t="str">
            <v>Valid</v>
          </cell>
          <cell r="Q1775" t="str">
            <v>-.61177959</v>
          </cell>
          <cell r="R1775" t="str">
            <v>30.66727391</v>
          </cell>
        </row>
        <row r="1776">
          <cell r="B1776">
            <v>609503</v>
          </cell>
          <cell r="C1776" t="str">
            <v>WE2850</v>
          </cell>
          <cell r="D1776" t="str">
            <v>Kikondokondo</v>
          </cell>
          <cell r="E1776" t="str">
            <v>Thomasi Seruyange</v>
          </cell>
          <cell r="F1776" t="str">
            <v>Kiruhura</v>
          </cell>
          <cell r="H1776" t="str">
            <v>Faridah Nantege</v>
          </cell>
          <cell r="I1776" t="str">
            <v>All</v>
          </cell>
          <cell r="J1776" t="str">
            <v>CAMUSAT Uganda Limited</v>
          </cell>
          <cell r="K1776">
            <v>45116</v>
          </cell>
          <cell r="L1776" t="str">
            <v>2023-07-09T00:00:00.000-04:00</v>
          </cell>
          <cell r="M1776">
            <v>45116.725289351853</v>
          </cell>
          <cell r="N1776" t="str">
            <v>2023-07-09T17:24:25.000-04:00</v>
          </cell>
          <cell r="O1776" t="str">
            <v>Muzamiru Mugamba</v>
          </cell>
          <cell r="P1776" t="str">
            <v>Valid</v>
          </cell>
          <cell r="Q1776" t="str">
            <v>-.0031583</v>
          </cell>
          <cell r="R1776" t="str">
            <v>30.9557933</v>
          </cell>
        </row>
        <row r="1777">
          <cell r="B1777">
            <v>609328</v>
          </cell>
          <cell r="C1777" t="str">
            <v>WE2137</v>
          </cell>
          <cell r="D1777" t="str">
            <v>Rutoto</v>
          </cell>
          <cell r="E1777" t="str">
            <v>Thomasi Seruyange</v>
          </cell>
          <cell r="F1777" t="str">
            <v>Rubirizi</v>
          </cell>
          <cell r="G1777" t="str">
            <v>Western</v>
          </cell>
          <cell r="H1777" t="str">
            <v>Faridah Nantege</v>
          </cell>
          <cell r="I1777" t="str">
            <v>All</v>
          </cell>
          <cell r="J1777" t="str">
            <v>CAMUSAT Uganda Limited</v>
          </cell>
          <cell r="K1777">
            <v>45116</v>
          </cell>
          <cell r="L1777" t="str">
            <v>2023-07-09T00:00:00.000-04:00</v>
          </cell>
          <cell r="M1777">
            <v>45117.110972222225</v>
          </cell>
          <cell r="N1777" t="str">
            <v>2023-07-10T02:39:48.000-04:00</v>
          </cell>
          <cell r="O1777" t="str">
            <v>Manisur Mukasa</v>
          </cell>
          <cell r="P1777" t="str">
            <v>Valid</v>
          </cell>
          <cell r="Q1777" t="str">
            <v>-.359108333333333</v>
          </cell>
          <cell r="R1777" t="str">
            <v>30.1018033333333</v>
          </cell>
        </row>
        <row r="1778">
          <cell r="B1778">
            <v>701635</v>
          </cell>
          <cell r="C1778" t="str">
            <v>UGTWN267</v>
          </cell>
          <cell r="D1778" t="str">
            <v>Kitubulu 2</v>
          </cell>
          <cell r="E1778" t="str">
            <v>Christopher Alituha</v>
          </cell>
          <cell r="F1778" t="str">
            <v>Wakiso</v>
          </cell>
          <cell r="G1778" t="str">
            <v>Kampala West</v>
          </cell>
          <cell r="H1778" t="str">
            <v>Faridah Nantege</v>
          </cell>
          <cell r="I1778" t="str">
            <v>All</v>
          </cell>
          <cell r="J1778" t="str">
            <v>CAMUSAT Uganda Limited</v>
          </cell>
          <cell r="K1778">
            <v>45116</v>
          </cell>
          <cell r="L1778" t="str">
            <v>2023-07-09T00:00:00.000-04:00</v>
          </cell>
          <cell r="M1778">
            <v>45116.387418981481</v>
          </cell>
          <cell r="N1778" t="str">
            <v>2023-07-09T09:17:53.000-04:00</v>
          </cell>
          <cell r="O1778" t="str">
            <v>Ahmed Ismail</v>
          </cell>
          <cell r="P1778" t="str">
            <v>Valid</v>
          </cell>
          <cell r="Q1778" t="str">
            <v>.088185</v>
          </cell>
          <cell r="R1778" t="str">
            <v>32.4868333333333</v>
          </cell>
        </row>
        <row r="1779">
          <cell r="B1779">
            <v>607581</v>
          </cell>
          <cell r="C1779" t="str">
            <v>KA1699</v>
          </cell>
          <cell r="D1779" t="str">
            <v>Nsaggu</v>
          </cell>
          <cell r="E1779" t="str">
            <v>Christopher Alituha</v>
          </cell>
          <cell r="F1779" t="str">
            <v>Wakiso</v>
          </cell>
          <cell r="H1779" t="str">
            <v>Faridah Nantege</v>
          </cell>
          <cell r="I1779" t="str">
            <v>All</v>
          </cell>
          <cell r="J1779" t="str">
            <v>CAMUSAT Uganda Limited</v>
          </cell>
          <cell r="K1779">
            <v>45116</v>
          </cell>
          <cell r="L1779" t="str">
            <v>2023-07-09T00:00:00.000-04:00</v>
          </cell>
          <cell r="M1779">
            <v>45116.663449074076</v>
          </cell>
          <cell r="N1779" t="str">
            <v>2023-07-09T15:55:22.000-04:00</v>
          </cell>
          <cell r="O1779" t="str">
            <v>David Lubwama</v>
          </cell>
          <cell r="P1779" t="str">
            <v>Audit</v>
          </cell>
          <cell r="Q1779" t="str">
            <v>.2283058</v>
          </cell>
          <cell r="R1779" t="str">
            <v>32.4846006</v>
          </cell>
        </row>
        <row r="1780">
          <cell r="B1780">
            <v>609396</v>
          </cell>
          <cell r="C1780" t="str">
            <v>WE2790</v>
          </cell>
          <cell r="D1780" t="str">
            <v>Rushayo</v>
          </cell>
          <cell r="E1780" t="str">
            <v>Thomasi Seruyange</v>
          </cell>
          <cell r="F1780" t="str">
            <v>Buhweju</v>
          </cell>
          <cell r="G1780" t="str">
            <v>Western</v>
          </cell>
          <cell r="H1780" t="str">
            <v>Faridah Nantege</v>
          </cell>
          <cell r="I1780" t="str">
            <v>All</v>
          </cell>
          <cell r="J1780" t="str">
            <v>CAMUSAT Uganda Limited</v>
          </cell>
          <cell r="K1780">
            <v>45116</v>
          </cell>
          <cell r="L1780" t="str">
            <v>2023-07-09T00:00:00.000-04:00</v>
          </cell>
          <cell r="M1780">
            <v>45117.061527777776</v>
          </cell>
          <cell r="N1780" t="str">
            <v>2023-07-10T01:28:36.000-04:00</v>
          </cell>
          <cell r="O1780" t="str">
            <v>Twine Henry</v>
          </cell>
          <cell r="P1780" t="str">
            <v>Valid</v>
          </cell>
          <cell r="Q1780" t="str">
            <v>-.395630397833884</v>
          </cell>
          <cell r="R1780" t="str">
            <v>30.3750498220325</v>
          </cell>
        </row>
        <row r="1781">
          <cell r="B1781">
            <v>607430</v>
          </cell>
          <cell r="C1781" t="str">
            <v>WE2257</v>
          </cell>
          <cell r="D1781" t="str">
            <v>Matete</v>
          </cell>
          <cell r="E1781" t="str">
            <v>Patrick Kalibbala</v>
          </cell>
          <cell r="F1781" t="str">
            <v>Sembabule</v>
          </cell>
          <cell r="H1781" t="str">
            <v>Faridah Nantege</v>
          </cell>
          <cell r="I1781" t="str">
            <v>All</v>
          </cell>
          <cell r="J1781" t="str">
            <v>CAMUSAT Uganda Limited</v>
          </cell>
          <cell r="K1781">
            <v>45116</v>
          </cell>
          <cell r="L1781" t="str">
            <v>2023-07-09T00:00:00.000-04:00</v>
          </cell>
          <cell r="M1781">
            <v>45117.145277777781</v>
          </cell>
          <cell r="N1781" t="str">
            <v>2023-07-10T03:29:12.000-04:00</v>
          </cell>
          <cell r="O1781" t="str">
            <v>Douglas Kasirivu</v>
          </cell>
          <cell r="P1781" t="str">
            <v>Valid</v>
          </cell>
          <cell r="Q1781" t="str">
            <v>-.276206666666667</v>
          </cell>
          <cell r="R1781" t="str">
            <v>31.4506966666667</v>
          </cell>
        </row>
        <row r="1782">
          <cell r="B1782">
            <v>607431</v>
          </cell>
          <cell r="C1782" t="str">
            <v>WE2454</v>
          </cell>
          <cell r="D1782" t="str">
            <v>Matete_B</v>
          </cell>
          <cell r="E1782" t="str">
            <v>Patrick Kalibbala</v>
          </cell>
          <cell r="F1782" t="str">
            <v>Sembabule</v>
          </cell>
          <cell r="H1782" t="str">
            <v>Faridah Nantege</v>
          </cell>
          <cell r="I1782" t="str">
            <v>All</v>
          </cell>
          <cell r="J1782" t="str">
            <v>CAMUSAT Uganda Limited</v>
          </cell>
          <cell r="K1782">
            <v>45116</v>
          </cell>
          <cell r="L1782" t="str">
            <v>2023-07-09T00:00:00.000-04:00</v>
          </cell>
          <cell r="M1782">
            <v>45116.652685185189</v>
          </cell>
          <cell r="N1782" t="str">
            <v>2023-07-09T15:39:52.000-04:00</v>
          </cell>
          <cell r="O1782" t="str">
            <v>Douglas Kasirivu</v>
          </cell>
          <cell r="P1782" t="str">
            <v>Valid</v>
          </cell>
          <cell r="Q1782" t="str">
            <v>-.2423151</v>
          </cell>
          <cell r="R1782" t="str">
            <v>31.4919016</v>
          </cell>
        </row>
        <row r="1783">
          <cell r="B1783">
            <v>605224</v>
          </cell>
          <cell r="C1783" t="str">
            <v>372</v>
          </cell>
          <cell r="D1783" t="str">
            <v>Sembabule</v>
          </cell>
          <cell r="E1783" t="str">
            <v>Patrick Kalibbala</v>
          </cell>
          <cell r="F1783" t="str">
            <v>Sembabule</v>
          </cell>
          <cell r="G1783" t="str">
            <v>Kampala West</v>
          </cell>
          <cell r="H1783" t="str">
            <v>Faridah Nantege</v>
          </cell>
          <cell r="I1783" t="str">
            <v>All</v>
          </cell>
          <cell r="J1783" t="str">
            <v>CAMUSAT Uganda Limited</v>
          </cell>
          <cell r="K1783">
            <v>45116</v>
          </cell>
          <cell r="L1783" t="str">
            <v>2023-07-09T00:00:00.000-04:00</v>
          </cell>
          <cell r="M1783">
            <v>45117.366840277777</v>
          </cell>
          <cell r="N1783" t="str">
            <v>2023-07-10T08:48:15.000-04:00</v>
          </cell>
          <cell r="O1783" t="str">
            <v>Raymond Tabula</v>
          </cell>
          <cell r="P1783" t="str">
            <v>Valid</v>
          </cell>
          <cell r="Q1783" t="str">
            <v>-.0905435</v>
          </cell>
          <cell r="R1783" t="str">
            <v>31.4561367</v>
          </cell>
        </row>
        <row r="1784">
          <cell r="B1784">
            <v>605570</v>
          </cell>
          <cell r="C1784" t="str">
            <v>1001</v>
          </cell>
          <cell r="D1784" t="str">
            <v>Kasenyi</v>
          </cell>
          <cell r="E1784" t="str">
            <v>Christopher Alituha</v>
          </cell>
          <cell r="F1784" t="str">
            <v>Wakiso</v>
          </cell>
          <cell r="G1784" t="str">
            <v>Kampala West</v>
          </cell>
          <cell r="H1784" t="str">
            <v>Faridah Nantege</v>
          </cell>
          <cell r="I1784" t="str">
            <v>All</v>
          </cell>
          <cell r="J1784" t="str">
            <v>CAMUSAT Uganda Limited</v>
          </cell>
          <cell r="K1784">
            <v>45116</v>
          </cell>
          <cell r="L1784" t="str">
            <v>2023-07-09T00:00:00.000-04:00</v>
          </cell>
          <cell r="M1784">
            <v>45116.574178240742</v>
          </cell>
          <cell r="N1784" t="str">
            <v>2023-07-09T13:46:49.000-04:00</v>
          </cell>
          <cell r="O1784" t="str">
            <v>Ahmed Ismail</v>
          </cell>
          <cell r="P1784" t="str">
            <v>Audit</v>
          </cell>
          <cell r="Q1784" t="str">
            <v>.0547616666666667</v>
          </cell>
          <cell r="R1784" t="str">
            <v>32.5112316666667</v>
          </cell>
        </row>
        <row r="1785">
          <cell r="B1785">
            <v>607197</v>
          </cell>
          <cell r="C1785" t="str">
            <v>1206</v>
          </cell>
          <cell r="D1785" t="str">
            <v>Kasenyi Landing Site</v>
          </cell>
          <cell r="E1785" t="str">
            <v>Christopher Alituha</v>
          </cell>
          <cell r="F1785" t="str">
            <v>Wakiso</v>
          </cell>
          <cell r="H1785" t="str">
            <v>Faridah Nantege</v>
          </cell>
          <cell r="I1785" t="str">
            <v>All</v>
          </cell>
          <cell r="J1785" t="str">
            <v>CAMUSAT Uganda Limited</v>
          </cell>
          <cell r="K1785">
            <v>45116</v>
          </cell>
          <cell r="L1785" t="str">
            <v>2023-07-09T00:00:00.000-04:00</v>
          </cell>
          <cell r="M1785">
            <v>45116.496145833335</v>
          </cell>
          <cell r="N1785" t="str">
            <v>2023-07-09T11:54:27.000-04:00</v>
          </cell>
          <cell r="O1785" t="str">
            <v>Ahmed Ismail</v>
          </cell>
          <cell r="P1785" t="str">
            <v>Valid</v>
          </cell>
          <cell r="Q1785" t="str">
            <v>.060865</v>
          </cell>
          <cell r="R1785" t="str">
            <v>32.52272</v>
          </cell>
        </row>
        <row r="1786">
          <cell r="B1786">
            <v>609591</v>
          </cell>
          <cell r="C1786" t="str">
            <v>2489</v>
          </cell>
          <cell r="D1786" t="str">
            <v>Kyajawa</v>
          </cell>
          <cell r="E1786" t="str">
            <v>Patrick Kinyera</v>
          </cell>
          <cell r="F1786" t="str">
            <v>Kibaale</v>
          </cell>
          <cell r="G1786" t="str">
            <v>Mobile</v>
          </cell>
          <cell r="H1786" t="str">
            <v>Faridah Nantege</v>
          </cell>
          <cell r="I1786" t="str">
            <v>All</v>
          </cell>
          <cell r="J1786" t="str">
            <v>CAMUSAT Uganda Limited</v>
          </cell>
          <cell r="K1786">
            <v>45116</v>
          </cell>
          <cell r="L1786" t="str">
            <v>2023-07-09T00:00:00.000-04:00</v>
          </cell>
          <cell r="M1786">
            <v>45116.548101851855</v>
          </cell>
          <cell r="N1786" t="str">
            <v>2023-07-09T13:09:16.000-04:00</v>
          </cell>
          <cell r="O1786" t="str">
            <v>John Moses Luzinda</v>
          </cell>
          <cell r="P1786" t="str">
            <v>Audit</v>
          </cell>
          <cell r="Q1786" t="str">
            <v>1.06349666666667</v>
          </cell>
          <cell r="R1786" t="str">
            <v>31.4108</v>
          </cell>
        </row>
        <row r="1787">
          <cell r="B1787">
            <v>605840</v>
          </cell>
          <cell r="C1787" t="str">
            <v>1578</v>
          </cell>
          <cell r="D1787" t="str">
            <v>Maziba</v>
          </cell>
          <cell r="E1787" t="str">
            <v>Denis Masaba</v>
          </cell>
          <cell r="F1787" t="str">
            <v>Kabale</v>
          </cell>
          <cell r="G1787" t="str">
            <v>Western</v>
          </cell>
          <cell r="H1787" t="str">
            <v>Faridah Nantege</v>
          </cell>
          <cell r="I1787" t="str">
            <v>All</v>
          </cell>
          <cell r="J1787" t="str">
            <v>CAMUSAT Uganda Limited</v>
          </cell>
          <cell r="K1787">
            <v>45116</v>
          </cell>
          <cell r="L1787" t="str">
            <v>2023-07-09T00:00:00.000-04:00</v>
          </cell>
          <cell r="M1787">
            <v>45118.255370370367</v>
          </cell>
          <cell r="N1787" t="str">
            <v>2023-07-11T06:07:44.000-04:00</v>
          </cell>
          <cell r="O1787" t="str">
            <v>Ssematimba Ibrahim</v>
          </cell>
          <cell r="P1787" t="str">
            <v>Valid</v>
          </cell>
          <cell r="Q1787" t="str">
            <v>-1.236815</v>
          </cell>
          <cell r="R1787" t="str">
            <v>30.1442666</v>
          </cell>
        </row>
        <row r="1788">
          <cell r="B1788">
            <v>605544</v>
          </cell>
          <cell r="C1788" t="str">
            <v>942</v>
          </cell>
          <cell r="D1788" t="str">
            <v>Aloi</v>
          </cell>
          <cell r="E1788" t="str">
            <v>Muhamood Kyongo</v>
          </cell>
          <cell r="F1788" t="str">
            <v>Alebtong</v>
          </cell>
          <cell r="G1788" t="str">
            <v>Northern</v>
          </cell>
          <cell r="H1788" t="str">
            <v>Allan Kavuma</v>
          </cell>
          <cell r="I1788" t="str">
            <v>All</v>
          </cell>
          <cell r="J1788" t="str">
            <v>I Engineering Uganda Ltd</v>
          </cell>
          <cell r="K1788">
            <v>45116.064583333333</v>
          </cell>
          <cell r="L1788" t="str">
            <v>2023-07-09T01:33:00.000-04:00</v>
          </cell>
          <cell r="M1788">
            <v>45117.676076388889</v>
          </cell>
          <cell r="N1788" t="str">
            <v>2023-07-10T16:13:33.000-04:00</v>
          </cell>
          <cell r="O1788" t="str">
            <v>Bakka Stephen</v>
          </cell>
          <cell r="P1788" t="str">
            <v>Valid</v>
          </cell>
          <cell r="Q1788" t="str">
            <v>2.2424393</v>
          </cell>
          <cell r="R1788" t="str">
            <v>33.0299483</v>
          </cell>
        </row>
        <row r="1789">
          <cell r="B1789">
            <v>608518</v>
          </cell>
          <cell r="C1789" t="str">
            <v>4074</v>
          </cell>
          <cell r="D1789" t="str">
            <v>Aloi</v>
          </cell>
          <cell r="E1789" t="str">
            <v>Muhamood Kyongo</v>
          </cell>
          <cell r="F1789" t="str">
            <v>Agago</v>
          </cell>
          <cell r="G1789" t="str">
            <v>Northern</v>
          </cell>
          <cell r="H1789" t="str">
            <v>Allan Kavuma</v>
          </cell>
          <cell r="I1789" t="str">
            <v>All</v>
          </cell>
          <cell r="J1789" t="str">
            <v>I Engineering Uganda Ltd</v>
          </cell>
          <cell r="K1789">
            <v>45116.06527777778</v>
          </cell>
          <cell r="L1789" t="str">
            <v>2023-07-09T01:34:00.000-04:00</v>
          </cell>
          <cell r="M1789">
            <v>45117.677627314813</v>
          </cell>
          <cell r="N1789" t="str">
            <v>2023-07-10T16:15:47.000-04:00</v>
          </cell>
          <cell r="O1789" t="str">
            <v>Bakka Stephen</v>
          </cell>
          <cell r="P1789" t="str">
            <v>Valid</v>
          </cell>
          <cell r="Q1789" t="str">
            <v>2.2546958</v>
          </cell>
          <cell r="R1789" t="str">
            <v>33.1099229</v>
          </cell>
        </row>
        <row r="1790">
          <cell r="B1790">
            <v>701414</v>
          </cell>
          <cell r="C1790" t="str">
            <v>KA3226</v>
          </cell>
          <cell r="D1790" t="str">
            <v>Nfuufu</v>
          </cell>
          <cell r="E1790" t="str">
            <v>Christopher Alituha</v>
          </cell>
          <cell r="F1790" t="str">
            <v>Wakiso</v>
          </cell>
          <cell r="G1790" t="str">
            <v>Kampala West</v>
          </cell>
          <cell r="H1790" t="str">
            <v>Faridah Nantege</v>
          </cell>
          <cell r="I1790" t="str">
            <v>All</v>
          </cell>
          <cell r="J1790" t="str">
            <v>CAMUSAT Uganda Limited</v>
          </cell>
          <cell r="K1790">
            <v>45116.32708333333</v>
          </cell>
          <cell r="L1790" t="str">
            <v>2023-07-09T07:51:00.000-04:00</v>
          </cell>
          <cell r="M1790">
            <v>45128.020983796298</v>
          </cell>
          <cell r="N1790" t="str">
            <v>2023-07-21T00:30:13.000-04:00</v>
          </cell>
          <cell r="O1790" t="str">
            <v>Byamugisha Banabas</v>
          </cell>
          <cell r="P1790" t="str">
            <v>Valid</v>
          </cell>
          <cell r="Q1790" t="str">
            <v>.2591005</v>
          </cell>
          <cell r="R1790" t="str">
            <v>32.5587233</v>
          </cell>
        </row>
        <row r="1791">
          <cell r="B1791">
            <v>605122</v>
          </cell>
          <cell r="C1791" t="str">
            <v>183</v>
          </cell>
          <cell r="D1791" t="str">
            <v>Mubende</v>
          </cell>
          <cell r="E1791" t="str">
            <v>Patrick Kinyera</v>
          </cell>
          <cell r="F1791" t="str">
            <v>Mubende</v>
          </cell>
          <cell r="G1791" t="str">
            <v>Kampala West</v>
          </cell>
          <cell r="H1791" t="str">
            <v>Faridah Nantege</v>
          </cell>
          <cell r="I1791" t="str">
            <v>Air Conditioner</v>
          </cell>
          <cell r="J1791" t="str">
            <v>CAMUSAT Uganda Limited</v>
          </cell>
          <cell r="K1791">
            <v>45116.345138888886</v>
          </cell>
          <cell r="L1791" t="str">
            <v>2023-07-09T08:17:00.000-04:00</v>
          </cell>
          <cell r="M1791">
            <v>45116.420393518521</v>
          </cell>
          <cell r="N1791" t="str">
            <v>2023-07-09T10:05:22.000-04:00</v>
          </cell>
          <cell r="O1791" t="str">
            <v>Stephen Namba Samba</v>
          </cell>
          <cell r="P1791" t="str">
            <v>Audit</v>
          </cell>
          <cell r="Q1791" t="str">
            <v>.5652698</v>
          </cell>
          <cell r="R1791" t="str">
            <v>31.3812076</v>
          </cell>
        </row>
        <row r="1792">
          <cell r="B1792">
            <v>605122</v>
          </cell>
          <cell r="C1792" t="str">
            <v>183</v>
          </cell>
          <cell r="D1792" t="str">
            <v>Mubende</v>
          </cell>
          <cell r="E1792" t="str">
            <v>Patrick Kinyera</v>
          </cell>
          <cell r="F1792" t="str">
            <v>Mubende</v>
          </cell>
          <cell r="G1792" t="str">
            <v>Kampala West</v>
          </cell>
          <cell r="H1792" t="str">
            <v>Faridah Nantege</v>
          </cell>
          <cell r="I1792" t="str">
            <v>All</v>
          </cell>
          <cell r="J1792" t="str">
            <v>CAMUSAT Uganda Limited</v>
          </cell>
          <cell r="K1792">
            <v>45116.350694444445</v>
          </cell>
          <cell r="L1792" t="str">
            <v>2023-07-09T08:25:00.000-04:00</v>
          </cell>
          <cell r="M1792">
            <v>45117.279861111114</v>
          </cell>
          <cell r="N1792" t="str">
            <v>2023-07-10T06:43:00.000-04:00</v>
          </cell>
          <cell r="O1792" t="str">
            <v>Chris Abarinde</v>
          </cell>
          <cell r="P1792" t="str">
            <v>Valid</v>
          </cell>
          <cell r="Q1792" t="str">
            <v>.5653495</v>
          </cell>
          <cell r="R1792" t="str">
            <v>31.3813686</v>
          </cell>
        </row>
        <row r="1793">
          <cell r="B1793">
            <v>608090</v>
          </cell>
          <cell r="C1793" t="str">
            <v>EA5191</v>
          </cell>
          <cell r="D1793" t="str">
            <v>Idudi</v>
          </cell>
          <cell r="E1793" t="str">
            <v>Emmanuel Kafuko</v>
          </cell>
          <cell r="F1793" t="str">
            <v>Iganga</v>
          </cell>
          <cell r="H1793" t="str">
            <v>William Bwire</v>
          </cell>
          <cell r="I1793" t="str">
            <v>All</v>
          </cell>
          <cell r="K1793">
            <v>45116.375694444447</v>
          </cell>
          <cell r="L1793" t="str">
            <v>2023-07-09T09:01:00.000-04:00</v>
          </cell>
          <cell r="M1793">
            <v>45118.987986111111</v>
          </cell>
          <cell r="N1793" t="str">
            <v>2023-07-11T23:42:42.000-04:00</v>
          </cell>
          <cell r="O1793" t="str">
            <v>Aguma Alfred</v>
          </cell>
          <cell r="P1793" t="str">
            <v>Valid</v>
          </cell>
          <cell r="Q1793" t="str">
            <v>.631590166666667</v>
          </cell>
          <cell r="R1793" t="str">
            <v>33.5746699</v>
          </cell>
        </row>
        <row r="1794">
          <cell r="B1794">
            <v>606231</v>
          </cell>
          <cell r="C1794" t="str">
            <v>1301</v>
          </cell>
          <cell r="D1794" t="str">
            <v>Protea Hotel Kampala</v>
          </cell>
          <cell r="E1794" t="str">
            <v>Benbridge Mulongo</v>
          </cell>
          <cell r="F1794" t="str">
            <v>Kampala</v>
          </cell>
          <cell r="G1794" t="str">
            <v>Kampala Central</v>
          </cell>
          <cell r="H1794" t="str">
            <v>William Bwire</v>
          </cell>
          <cell r="I1794" t="str">
            <v>All</v>
          </cell>
          <cell r="K1794">
            <v>45116.375694444447</v>
          </cell>
          <cell r="L1794" t="str">
            <v>2023-07-09T09:01:00.000-04:00</v>
          </cell>
          <cell r="M1794">
            <v>45121.347662037035</v>
          </cell>
          <cell r="N1794" t="str">
            <v>2023-07-14T08:20:38.000-04:00</v>
          </cell>
          <cell r="O1794" t="str">
            <v>Jamilu Mumbya</v>
          </cell>
          <cell r="P1794" t="str">
            <v>Valid</v>
          </cell>
          <cell r="Q1794" t="str">
            <v>.3286017</v>
          </cell>
          <cell r="R1794" t="str">
            <v>32.5878261</v>
          </cell>
        </row>
        <row r="1795">
          <cell r="B1795">
            <v>609836</v>
          </cell>
          <cell r="C1795" t="str">
            <v>2739</v>
          </cell>
          <cell r="D1795" t="str">
            <v>Waikot</v>
          </cell>
          <cell r="E1795" t="str">
            <v>Muhamood Kyongo</v>
          </cell>
          <cell r="F1795" t="str">
            <v>Lira</v>
          </cell>
          <cell r="G1795" t="str">
            <v>Lira</v>
          </cell>
          <cell r="H1795" t="str">
            <v>Allan Kavuma</v>
          </cell>
          <cell r="I1795" t="str">
            <v>All</v>
          </cell>
          <cell r="J1795" t="str">
            <v>I Engineering Uganda Ltd</v>
          </cell>
          <cell r="K1795">
            <v>45116.386805555558</v>
          </cell>
          <cell r="L1795" t="str">
            <v>2023-07-09T09:17:00.000-04:00</v>
          </cell>
          <cell r="M1795">
            <v>45116.434618055559</v>
          </cell>
          <cell r="N1795" t="str">
            <v>2023-07-09T10:25:51.000-04:00</v>
          </cell>
          <cell r="O1795" t="str">
            <v>Bakka Stephen</v>
          </cell>
          <cell r="P1795" t="str">
            <v>Valid</v>
          </cell>
          <cell r="Q1795" t="str">
            <v>2.48698135</v>
          </cell>
          <cell r="R1795" t="str">
            <v>32.93348203</v>
          </cell>
        </row>
        <row r="1796">
          <cell r="B1796">
            <v>605337</v>
          </cell>
          <cell r="C1796" t="str">
            <v>523</v>
          </cell>
          <cell r="D1796" t="str">
            <v>Bukomansimbi</v>
          </cell>
          <cell r="E1796" t="str">
            <v>Patrick Kalibbala</v>
          </cell>
          <cell r="F1796" t="str">
            <v>Bukomansibi</v>
          </cell>
          <cell r="G1796" t="str">
            <v>Kampala West</v>
          </cell>
          <cell r="H1796" t="str">
            <v>Faridah Nantege</v>
          </cell>
          <cell r="I1796" t="str">
            <v>All</v>
          </cell>
          <cell r="J1796" t="str">
            <v>CAMUSAT Uganda Limited</v>
          </cell>
          <cell r="K1796">
            <v>45116.395833333336</v>
          </cell>
          <cell r="L1796" t="str">
            <v>2023-07-09T09:30:00.000-04:00</v>
          </cell>
          <cell r="M1796">
            <v>45117.386747685188</v>
          </cell>
          <cell r="N1796" t="str">
            <v>2023-07-10T09:16:55.000-04:00</v>
          </cell>
          <cell r="O1796" t="str">
            <v>Raymond Tabula</v>
          </cell>
          <cell r="P1796" t="str">
            <v>Valid</v>
          </cell>
          <cell r="Q1796" t="str">
            <v>-.1691368</v>
          </cell>
          <cell r="R1796" t="str">
            <v>31.623063</v>
          </cell>
        </row>
        <row r="1797">
          <cell r="B1797">
            <v>606227</v>
          </cell>
          <cell r="C1797" t="str">
            <v>1293</v>
          </cell>
          <cell r="D1797" t="str">
            <v>Kupoth</v>
          </cell>
          <cell r="E1797" t="str">
            <v>Moses Wandera</v>
          </cell>
          <cell r="F1797" t="str">
            <v>Kaabong</v>
          </cell>
          <cell r="G1797" t="str">
            <v>Northern</v>
          </cell>
          <cell r="H1797" t="str">
            <v>William Bwire</v>
          </cell>
          <cell r="I1797" t="str">
            <v>All</v>
          </cell>
          <cell r="J1797" t="str">
            <v>CAMUSAT Uganda Limited</v>
          </cell>
          <cell r="K1797">
            <v>45116.411805555559</v>
          </cell>
          <cell r="L1797" t="str">
            <v>2023-07-09T09:53:00.000-04:00</v>
          </cell>
          <cell r="M1797">
            <v>45121.588333333333</v>
          </cell>
          <cell r="N1797" t="str">
            <v>2023-07-14T14:07:12.000-04:00</v>
          </cell>
          <cell r="O1797" t="str">
            <v>Kawuma Marvin</v>
          </cell>
          <cell r="P1797" t="str">
            <v>Audit</v>
          </cell>
          <cell r="Q1797" t="str">
            <v>3.3069886</v>
          </cell>
          <cell r="R1797" t="str">
            <v>34.1284153</v>
          </cell>
        </row>
        <row r="1798">
          <cell r="B1798">
            <v>701240</v>
          </cell>
          <cell r="C1798" t="str">
            <v>EA5618</v>
          </cell>
          <cell r="D1798" t="str">
            <v xml:space="preserve">Bulubandi Central </v>
          </cell>
          <cell r="E1798" t="str">
            <v>Emmanuel Kafuko</v>
          </cell>
          <cell r="F1798" t="str">
            <v>Jinja</v>
          </cell>
          <cell r="G1798" t="str">
            <v>Jinja</v>
          </cell>
          <cell r="H1798" t="str">
            <v>William Bwire</v>
          </cell>
          <cell r="I1798" t="str">
            <v>All</v>
          </cell>
          <cell r="K1798">
            <v>45116.417361111111</v>
          </cell>
          <cell r="L1798" t="str">
            <v>2023-07-09T10:01:00.000-04:00</v>
          </cell>
          <cell r="M1798">
            <v>45116.441990740743</v>
          </cell>
          <cell r="N1798" t="str">
            <v>2023-07-09T10:36:28.000-04:00</v>
          </cell>
          <cell r="O1798" t="str">
            <v>Fuma Amos</v>
          </cell>
          <cell r="P1798" t="str">
            <v>Valid</v>
          </cell>
          <cell r="Q1798" t="str">
            <v>.594373333333333</v>
          </cell>
          <cell r="R1798" t="str">
            <v>33.48731</v>
          </cell>
        </row>
        <row r="1799">
          <cell r="B1799">
            <v>606053</v>
          </cell>
          <cell r="C1799" t="str">
            <v>371</v>
          </cell>
          <cell r="D1799" t="str">
            <v>Kavule</v>
          </cell>
          <cell r="E1799" t="str">
            <v>Robert Otim</v>
          </cell>
          <cell r="F1799" t="str">
            <v>Wakiso</v>
          </cell>
          <cell r="G1799" t="str">
            <v>Kampala West</v>
          </cell>
          <cell r="H1799" t="str">
            <v>Allan Kavuma</v>
          </cell>
          <cell r="I1799" t="str">
            <v>All</v>
          </cell>
          <cell r="J1799" t="str">
            <v>I Engineering Uganda Ltd</v>
          </cell>
          <cell r="K1799">
            <v>45116.418749999997</v>
          </cell>
          <cell r="L1799" t="str">
            <v>2023-07-09T10:03:00.000-04:00</v>
          </cell>
          <cell r="M1799">
            <v>45116.448703703703</v>
          </cell>
          <cell r="N1799" t="str">
            <v>2023-07-09T10:46:08.000-04:00</v>
          </cell>
          <cell r="O1799" t="str">
            <v>Claude Musinguzi</v>
          </cell>
          <cell r="P1799" t="str">
            <v>Valid</v>
          </cell>
          <cell r="Q1799" t="str">
            <v>.50688818</v>
          </cell>
          <cell r="R1799" t="str">
            <v>32.45970976</v>
          </cell>
        </row>
        <row r="1800">
          <cell r="B1800">
            <v>606393</v>
          </cell>
          <cell r="C1800" t="str">
            <v>1834</v>
          </cell>
          <cell r="D1800" t="str">
            <v>Mawangala</v>
          </cell>
          <cell r="E1800" t="str">
            <v>Samuel Naseke</v>
          </cell>
          <cell r="F1800" t="str">
            <v>Mukono</v>
          </cell>
          <cell r="G1800" t="str">
            <v>Kampala East</v>
          </cell>
          <cell r="H1800" t="str">
            <v>William Bwire</v>
          </cell>
          <cell r="I1800" t="str">
            <v>All</v>
          </cell>
          <cell r="K1800">
            <v>45116.425000000003</v>
          </cell>
          <cell r="L1800" t="str">
            <v>2023-07-09T10:12:00.000-04:00</v>
          </cell>
          <cell r="M1800">
            <v>45116.486006944448</v>
          </cell>
          <cell r="N1800" t="str">
            <v>2023-07-09T11:39:51.000-04:00</v>
          </cell>
          <cell r="O1800" t="str">
            <v>Wasswa muhamad</v>
          </cell>
          <cell r="P1800" t="str">
            <v>Valid</v>
          </cell>
          <cell r="Q1800" t="str">
            <v>.370315</v>
          </cell>
          <cell r="R1800" t="str">
            <v>32.6782633</v>
          </cell>
        </row>
        <row r="1801">
          <cell r="B1801">
            <v>606554</v>
          </cell>
          <cell r="C1801" t="str">
            <v>1942</v>
          </cell>
          <cell r="D1801" t="str">
            <v>Kisiita</v>
          </cell>
          <cell r="E1801" t="str">
            <v>Patrick Kinyera</v>
          </cell>
          <cell r="F1801" t="str">
            <v>Kibaale</v>
          </cell>
          <cell r="G1801" t="str">
            <v>Mobile</v>
          </cell>
          <cell r="H1801" t="str">
            <v>Faridah Nantege</v>
          </cell>
          <cell r="I1801" t="str">
            <v>All</v>
          </cell>
          <cell r="J1801" t="str">
            <v>CAMUSAT Uganda Limited</v>
          </cell>
          <cell r="K1801">
            <v>45116.426388888889</v>
          </cell>
          <cell r="L1801" t="str">
            <v>2023-07-09T10:14:00.000-04:00</v>
          </cell>
          <cell r="M1801">
            <v>45116.487222222226</v>
          </cell>
          <cell r="N1801" t="str">
            <v>2023-07-09T11:41:36.000-04:00</v>
          </cell>
          <cell r="O1801" t="str">
            <v>John Moses Luzinda</v>
          </cell>
          <cell r="P1801" t="str">
            <v>Valid</v>
          </cell>
          <cell r="Q1801" t="str">
            <v>1.11006</v>
          </cell>
          <cell r="R1801" t="str">
            <v>31.373005</v>
          </cell>
        </row>
        <row r="1802">
          <cell r="B1802">
            <v>606701</v>
          </cell>
          <cell r="C1802" t="str">
            <v>1281</v>
          </cell>
          <cell r="D1802" t="str">
            <v>Barongin</v>
          </cell>
          <cell r="E1802" t="str">
            <v>Muhamood Kyongo</v>
          </cell>
          <cell r="F1802" t="str">
            <v>Lira</v>
          </cell>
          <cell r="G1802" t="str">
            <v>Lira</v>
          </cell>
          <cell r="H1802" t="str">
            <v>Allan Kavuma</v>
          </cell>
          <cell r="I1802" t="str">
            <v>All</v>
          </cell>
          <cell r="J1802" t="str">
            <v>I Engineering Uganda Ltd</v>
          </cell>
          <cell r="K1802">
            <v>45116.431250000001</v>
          </cell>
          <cell r="L1802" t="str">
            <v>2023-07-09T10:21:00.000-04:00</v>
          </cell>
          <cell r="M1802">
            <v>45116.557800925926</v>
          </cell>
          <cell r="N1802" t="str">
            <v>2023-07-09T13:23:14.000-04:00</v>
          </cell>
          <cell r="O1802" t="str">
            <v>Bakka Stephen</v>
          </cell>
          <cell r="P1802" t="str">
            <v>Valid</v>
          </cell>
          <cell r="Q1802" t="str">
            <v>2.4944444</v>
          </cell>
          <cell r="R1802" t="str">
            <v>32.9141611</v>
          </cell>
        </row>
        <row r="1803">
          <cell r="B1803">
            <v>605203</v>
          </cell>
          <cell r="C1803" t="str">
            <v>334</v>
          </cell>
          <cell r="D1803" t="str">
            <v>Kiwatule</v>
          </cell>
          <cell r="E1803" t="str">
            <v>Benbridge Mulongo</v>
          </cell>
          <cell r="F1803" t="str">
            <v>Kampala</v>
          </cell>
          <cell r="G1803" t="str">
            <v>Kampala East</v>
          </cell>
          <cell r="H1803" t="str">
            <v>William Bwire</v>
          </cell>
          <cell r="I1803" t="str">
            <v>All</v>
          </cell>
          <cell r="K1803">
            <v>45116.436805555553</v>
          </cell>
          <cell r="L1803" t="str">
            <v>2023-07-09T10:29:00.000-04:00</v>
          </cell>
          <cell r="M1803">
            <v>45116.548437500001</v>
          </cell>
          <cell r="N1803" t="str">
            <v>2023-07-09T13:09:45.000-04:00</v>
          </cell>
          <cell r="O1803" t="str">
            <v>Emanzi Ssempa</v>
          </cell>
          <cell r="P1803" t="str">
            <v>Valid</v>
          </cell>
          <cell r="Q1803" t="str">
            <v>.3629834</v>
          </cell>
          <cell r="R1803" t="str">
            <v>32.6262059</v>
          </cell>
        </row>
        <row r="1804">
          <cell r="B1804">
            <v>607167</v>
          </cell>
          <cell r="C1804" t="str">
            <v>EA5198</v>
          </cell>
          <cell r="D1804" t="str">
            <v>Kalagi</v>
          </cell>
          <cell r="E1804" t="str">
            <v>Samuel Naseke</v>
          </cell>
          <cell r="F1804" t="str">
            <v>Mukono</v>
          </cell>
          <cell r="H1804" t="str">
            <v>William Bwire</v>
          </cell>
          <cell r="I1804" t="str">
            <v>All</v>
          </cell>
          <cell r="K1804">
            <v>45116.452777777777</v>
          </cell>
          <cell r="L1804" t="str">
            <v>2023-07-09T10:52:00.000-04:00</v>
          </cell>
          <cell r="M1804">
            <v>45116.502986111111</v>
          </cell>
          <cell r="N1804" t="str">
            <v>2023-07-09T12:04:18.000-04:00</v>
          </cell>
          <cell r="O1804" t="str">
            <v>Solomon Kintu</v>
          </cell>
          <cell r="P1804" t="str">
            <v>Valid</v>
          </cell>
          <cell r="Q1804" t="str">
            <v>.5033147</v>
          </cell>
          <cell r="R1804" t="str">
            <v>32.7346379</v>
          </cell>
        </row>
        <row r="1805">
          <cell r="B1805">
            <v>606351</v>
          </cell>
          <cell r="C1805" t="str">
            <v>1678</v>
          </cell>
          <cell r="D1805" t="str">
            <v>Mubanda</v>
          </cell>
          <cell r="E1805" t="str">
            <v>Samuel Naseke</v>
          </cell>
          <cell r="F1805" t="str">
            <v>Mukono</v>
          </cell>
          <cell r="G1805" t="str">
            <v>Kampala East</v>
          </cell>
          <cell r="H1805" t="str">
            <v>William Bwire</v>
          </cell>
          <cell r="I1805" t="str">
            <v>All</v>
          </cell>
          <cell r="K1805">
            <v>45116.462500000001</v>
          </cell>
          <cell r="L1805" t="str">
            <v>2023-07-09T11:06:00.000-04:00</v>
          </cell>
          <cell r="M1805">
            <v>45116.631747685184</v>
          </cell>
          <cell r="N1805" t="str">
            <v>2023-07-09T15:09:43.000-04:00</v>
          </cell>
          <cell r="O1805" t="str">
            <v>Edrisa Katongole</v>
          </cell>
          <cell r="P1805" t="str">
            <v>Valid</v>
          </cell>
          <cell r="Q1805" t="str">
            <v>.236008333333333</v>
          </cell>
          <cell r="R1805" t="str">
            <v>32.676925</v>
          </cell>
        </row>
        <row r="1806">
          <cell r="B1806">
            <v>607057</v>
          </cell>
          <cell r="C1806" t="str">
            <v>1087</v>
          </cell>
          <cell r="D1806" t="str">
            <v>Bulenga</v>
          </cell>
          <cell r="E1806" t="str">
            <v>Patrick Kinyera</v>
          </cell>
          <cell r="F1806" t="str">
            <v>Wakiso</v>
          </cell>
          <cell r="H1806" t="str">
            <v>Faridah Nantege</v>
          </cell>
          <cell r="I1806" t="str">
            <v>All</v>
          </cell>
          <cell r="J1806" t="str">
            <v>CAMUSAT Uganda Limited</v>
          </cell>
          <cell r="K1806">
            <v>45116.463888888888</v>
          </cell>
          <cell r="L1806" t="str">
            <v>2023-07-09T11:08:00.000-04:00</v>
          </cell>
          <cell r="M1806">
            <v>45116.551064814812</v>
          </cell>
          <cell r="N1806" t="str">
            <v>2023-07-09T13:13:32.000-04:00</v>
          </cell>
          <cell r="O1806" t="str">
            <v>Richard Ssekono</v>
          </cell>
          <cell r="P1806" t="str">
            <v>Audit</v>
          </cell>
          <cell r="Q1806" t="str">
            <v>.32021586</v>
          </cell>
          <cell r="R1806" t="str">
            <v>32.50417142</v>
          </cell>
        </row>
        <row r="1807">
          <cell r="B1807">
            <v>607133</v>
          </cell>
          <cell r="C1807" t="str">
            <v>KA1683</v>
          </cell>
          <cell r="D1807" t="str">
            <v>Gombe-Sanga</v>
          </cell>
          <cell r="E1807" t="str">
            <v>Robert Otim</v>
          </cell>
          <cell r="F1807" t="str">
            <v>Wakiso</v>
          </cell>
          <cell r="H1807" t="str">
            <v>Allan Kavuma</v>
          </cell>
          <cell r="I1807" t="str">
            <v>All</v>
          </cell>
          <cell r="J1807" t="str">
            <v>I Engineering Uganda Ltd</v>
          </cell>
          <cell r="K1807">
            <v>45116.46597222222</v>
          </cell>
          <cell r="L1807" t="str">
            <v>2023-07-09T11:11:00.000-04:00</v>
          </cell>
          <cell r="M1807">
            <v>45116.491319444445</v>
          </cell>
          <cell r="N1807" t="str">
            <v>2023-07-09T11:47:30.000-04:00</v>
          </cell>
          <cell r="O1807" t="str">
            <v>Claude Musinguzi</v>
          </cell>
          <cell r="P1807" t="str">
            <v>Valid</v>
          </cell>
          <cell r="Q1807" t="str">
            <v>.47973666</v>
          </cell>
          <cell r="R1807" t="str">
            <v>32.49237157</v>
          </cell>
        </row>
        <row r="1808">
          <cell r="B1808">
            <v>607145</v>
          </cell>
          <cell r="C1808" t="str">
            <v>KA1331</v>
          </cell>
          <cell r="D1808" t="str">
            <v>Kabira Club</v>
          </cell>
          <cell r="E1808" t="str">
            <v>Benbridge Mulongo</v>
          </cell>
          <cell r="F1808" t="str">
            <v>Kampala</v>
          </cell>
          <cell r="H1808" t="str">
            <v>William Bwire</v>
          </cell>
          <cell r="I1808" t="str">
            <v>All</v>
          </cell>
          <cell r="K1808">
            <v>45116.47152777778</v>
          </cell>
          <cell r="L1808" t="str">
            <v>2023-07-09T11:19:00.000-04:00</v>
          </cell>
          <cell r="M1808">
            <v>45129.394988425927</v>
          </cell>
          <cell r="N1808" t="str">
            <v>2023-07-22T09:28:47.000-04:00</v>
          </cell>
          <cell r="O1808" t="str">
            <v>William Musoke</v>
          </cell>
          <cell r="P1808" t="str">
            <v>Audit</v>
          </cell>
          <cell r="Q1808" t="str">
            <v>.351493333333333</v>
          </cell>
          <cell r="R1808" t="str">
            <v>32.5990633333333</v>
          </cell>
        </row>
        <row r="1809">
          <cell r="B1809">
            <v>609719</v>
          </cell>
          <cell r="C1809" t="str">
            <v>WE2876</v>
          </cell>
          <cell r="D1809" t="str">
            <v>Rubiri Cell</v>
          </cell>
          <cell r="E1809" t="str">
            <v>Thomasi Seruyange</v>
          </cell>
          <cell r="F1809" t="str">
            <v>Mbarara</v>
          </cell>
          <cell r="G1809" t="str">
            <v>Mbarara</v>
          </cell>
          <cell r="H1809" t="str">
            <v>Faridah Nantege</v>
          </cell>
          <cell r="I1809" t="str">
            <v>All</v>
          </cell>
          <cell r="J1809" t="str">
            <v>CAMUSAT Uganda Limited</v>
          </cell>
          <cell r="K1809">
            <v>45116.472222222219</v>
          </cell>
          <cell r="L1809" t="str">
            <v>2023-07-09T11:20:00.000-04:00</v>
          </cell>
          <cell r="M1809">
            <v>45116.844317129631</v>
          </cell>
          <cell r="N1809" t="str">
            <v>2023-07-09T20:15:49.000-04:00</v>
          </cell>
          <cell r="O1809" t="str">
            <v>Eric Bazira</v>
          </cell>
          <cell r="P1809" t="str">
            <v>Audit</v>
          </cell>
          <cell r="Q1809" t="str">
            <v>-.5878548</v>
          </cell>
          <cell r="R1809" t="str">
            <v>30.68051041</v>
          </cell>
        </row>
        <row r="1810">
          <cell r="B1810">
            <v>608208</v>
          </cell>
          <cell r="C1810" t="str">
            <v>EA5354</v>
          </cell>
          <cell r="D1810" t="str">
            <v>Muterere</v>
          </cell>
          <cell r="E1810" t="str">
            <v>Emmanuel Kafuko</v>
          </cell>
          <cell r="F1810" t="str">
            <v>Bugiri</v>
          </cell>
          <cell r="H1810" t="str">
            <v>William Bwire</v>
          </cell>
          <cell r="I1810" t="str">
            <v>All</v>
          </cell>
          <cell r="K1810">
            <v>45116.475694444445</v>
          </cell>
          <cell r="L1810" t="str">
            <v>2023-07-09T11:25:00.000-04:00</v>
          </cell>
          <cell r="M1810">
            <v>45117.853321759256</v>
          </cell>
          <cell r="N1810" t="str">
            <v>2023-07-10T20:28:47.000-04:00</v>
          </cell>
          <cell r="O1810" t="str">
            <v>Steven Bukenya</v>
          </cell>
          <cell r="P1810" t="str">
            <v>Valid</v>
          </cell>
          <cell r="Q1810" t="str">
            <v>.444838333333333</v>
          </cell>
          <cell r="R1810" t="str">
            <v>33.755575</v>
          </cell>
        </row>
        <row r="1811">
          <cell r="B1811">
            <v>701467</v>
          </cell>
          <cell r="C1811" t="str">
            <v>3712</v>
          </cell>
          <cell r="D1811" t="str">
            <v xml:space="preserve">Asilang </v>
          </cell>
          <cell r="E1811" t="str">
            <v>Moses Wandera</v>
          </cell>
          <cell r="F1811" t="str">
            <v>Serere</v>
          </cell>
          <cell r="G1811" t="str">
            <v>Soroti</v>
          </cell>
          <cell r="H1811" t="str">
            <v>William Bwire</v>
          </cell>
          <cell r="I1811" t="str">
            <v>All</v>
          </cell>
          <cell r="K1811">
            <v>45116.477083333331</v>
          </cell>
          <cell r="L1811" t="str">
            <v>2023-07-09T11:27:00.000-04:00</v>
          </cell>
          <cell r="M1811">
            <v>45116.950196759259</v>
          </cell>
          <cell r="N1811" t="str">
            <v>2023-07-09T22:48:17.000-04:00</v>
          </cell>
          <cell r="O1811" t="str">
            <v>Sulaiman Ssekyanzi</v>
          </cell>
          <cell r="P1811" t="str">
            <v>Valid</v>
          </cell>
          <cell r="Q1811" t="str">
            <v>1.560161</v>
          </cell>
          <cell r="R1811" t="str">
            <v>33.567944</v>
          </cell>
        </row>
        <row r="1812">
          <cell r="B1812">
            <v>606063</v>
          </cell>
          <cell r="C1812" t="str">
            <v>502</v>
          </cell>
          <cell r="D1812" t="str">
            <v>Kamusi</v>
          </cell>
          <cell r="E1812" t="str">
            <v>Jude Musana</v>
          </cell>
          <cell r="F1812" t="str">
            <v>Bulambuli</v>
          </cell>
          <cell r="G1812" t="str">
            <v>North East</v>
          </cell>
          <cell r="H1812" t="str">
            <v>William Bwire</v>
          </cell>
          <cell r="I1812" t="str">
            <v>All</v>
          </cell>
          <cell r="K1812">
            <v>45116.481944444444</v>
          </cell>
          <cell r="L1812" t="str">
            <v>2023-07-09T11:34:00.000-04:00</v>
          </cell>
          <cell r="M1812">
            <v>45123.370081018518</v>
          </cell>
          <cell r="N1812" t="str">
            <v>2023-07-16T08:52:55.000-04:00</v>
          </cell>
          <cell r="O1812" t="str">
            <v>David Chelangat</v>
          </cell>
          <cell r="P1812" t="str">
            <v>Valid</v>
          </cell>
          <cell r="Q1812" t="str">
            <v>1.29594166666667</v>
          </cell>
          <cell r="R1812" t="str">
            <v>34.33008</v>
          </cell>
        </row>
        <row r="1813">
          <cell r="B1813">
            <v>701153</v>
          </cell>
          <cell r="C1813" t="str">
            <v>3036</v>
          </cell>
          <cell r="D1813" t="str">
            <v>Nkono 2</v>
          </cell>
          <cell r="E1813" t="str">
            <v>Emmanuel Kafuko</v>
          </cell>
          <cell r="F1813" t="str">
            <v>Iganga</v>
          </cell>
          <cell r="H1813" t="str">
            <v>William Bwire</v>
          </cell>
          <cell r="I1813" t="str">
            <v>All</v>
          </cell>
          <cell r="K1813">
            <v>45116.488194444442</v>
          </cell>
          <cell r="L1813" t="str">
            <v>2023-07-09T11:43:00.000-04:00</v>
          </cell>
          <cell r="M1813">
            <v>45116.514490740738</v>
          </cell>
          <cell r="N1813" t="str">
            <v>2023-07-09T12:20:52.000-04:00</v>
          </cell>
          <cell r="O1813" t="str">
            <v>Fuma Amos</v>
          </cell>
          <cell r="P1813" t="str">
            <v>Valid</v>
          </cell>
          <cell r="Q1813" t="str">
            <v>.61999</v>
          </cell>
          <cell r="R1813" t="str">
            <v>33.4680333333333</v>
          </cell>
        </row>
        <row r="1814">
          <cell r="B1814">
            <v>609938</v>
          </cell>
          <cell r="C1814" t="str">
            <v>8</v>
          </cell>
          <cell r="D1814" t="str">
            <v>Aziz</v>
          </cell>
          <cell r="E1814" t="str">
            <v>Innocent Ayiko</v>
          </cell>
          <cell r="F1814" t="str">
            <v>Arua</v>
          </cell>
          <cell r="H1814" t="str">
            <v>Allan Kavuma</v>
          </cell>
          <cell r="I1814" t="str">
            <v>All</v>
          </cell>
          <cell r="J1814" t="str">
            <v>I Engineering Uganda Ltd</v>
          </cell>
          <cell r="K1814">
            <v>45116.489583333336</v>
          </cell>
          <cell r="L1814" t="str">
            <v>2023-07-09T11:45:00.000-04:00</v>
          </cell>
          <cell r="M1814">
            <v>45116.527719907404</v>
          </cell>
          <cell r="N1814" t="str">
            <v>2023-07-09T12:39:55.000-04:00</v>
          </cell>
          <cell r="O1814" t="str">
            <v>Kazungu Ahmed</v>
          </cell>
          <cell r="P1814" t="str">
            <v>Valid</v>
          </cell>
          <cell r="Q1814" t="str">
            <v>3.0285617</v>
          </cell>
          <cell r="R1814" t="str">
            <v>30.92504</v>
          </cell>
        </row>
        <row r="1815">
          <cell r="B1815">
            <v>606425</v>
          </cell>
          <cell r="C1815" t="str">
            <v>1897</v>
          </cell>
          <cell r="D1815" t="str">
            <v>Kibone</v>
          </cell>
          <cell r="E1815" t="str">
            <v>Robert Otim</v>
          </cell>
          <cell r="F1815" t="str">
            <v>Wakiso</v>
          </cell>
          <cell r="G1815" t="str">
            <v>Kampala Central</v>
          </cell>
          <cell r="H1815" t="str">
            <v>Allan Kavuma</v>
          </cell>
          <cell r="I1815" t="str">
            <v>All</v>
          </cell>
          <cell r="J1815" t="str">
            <v>I Engineering Uganda Ltd</v>
          </cell>
          <cell r="K1815">
            <v>45116.490972222222</v>
          </cell>
          <cell r="L1815" t="str">
            <v>2023-07-09T11:47:00.000-04:00</v>
          </cell>
          <cell r="M1815">
            <v>45116.540567129632</v>
          </cell>
          <cell r="N1815" t="str">
            <v>2023-07-09T12:58:25.000-04:00</v>
          </cell>
          <cell r="O1815" t="str">
            <v>Claude Musinguzi</v>
          </cell>
          <cell r="P1815" t="str">
            <v>Valid</v>
          </cell>
          <cell r="Q1815" t="str">
            <v>.4852642</v>
          </cell>
          <cell r="R1815" t="str">
            <v>32.4996731</v>
          </cell>
        </row>
        <row r="1816">
          <cell r="B1816">
            <v>607627</v>
          </cell>
          <cell r="C1816" t="str">
            <v>3040</v>
          </cell>
          <cell r="D1816" t="str">
            <v>Sembabule</v>
          </cell>
          <cell r="E1816" t="str">
            <v>Patrick Kalibbala</v>
          </cell>
          <cell r="F1816" t="str">
            <v>Sembabule</v>
          </cell>
          <cell r="H1816" t="str">
            <v>Faridah Nantege</v>
          </cell>
          <cell r="I1816" t="str">
            <v>All</v>
          </cell>
          <cell r="J1816" t="str">
            <v>CAMUSAT Uganda Limited</v>
          </cell>
          <cell r="K1816">
            <v>45116.492361111108</v>
          </cell>
          <cell r="L1816" t="str">
            <v>2023-07-09T11:49:00.000-04:00</v>
          </cell>
          <cell r="M1816">
            <v>45117.373981481483</v>
          </cell>
          <cell r="N1816" t="str">
            <v>2023-07-10T08:58:32.000-04:00</v>
          </cell>
          <cell r="O1816" t="str">
            <v>Raymond Tabula</v>
          </cell>
          <cell r="P1816" t="str">
            <v>Valid</v>
          </cell>
          <cell r="Q1816" t="str">
            <v>-.0906554</v>
          </cell>
          <cell r="R1816" t="str">
            <v>31.4559144</v>
          </cell>
        </row>
        <row r="1817">
          <cell r="B1817">
            <v>606017</v>
          </cell>
          <cell r="C1817" t="str">
            <v>955</v>
          </cell>
          <cell r="D1817" t="str">
            <v>Sidok</v>
          </cell>
          <cell r="E1817" t="str">
            <v>Moses Wandera</v>
          </cell>
          <cell r="F1817" t="str">
            <v>Kaabong</v>
          </cell>
          <cell r="G1817" t="str">
            <v>Northern</v>
          </cell>
          <cell r="H1817" t="str">
            <v>William Bwire</v>
          </cell>
          <cell r="I1817" t="str">
            <v>All</v>
          </cell>
          <cell r="J1817" t="str">
            <v>CAMUSAT Uganda Limited</v>
          </cell>
          <cell r="K1817">
            <v>45116.492361111108</v>
          </cell>
          <cell r="L1817" t="str">
            <v>2023-07-09T11:49:00.000-04:00</v>
          </cell>
          <cell r="M1817">
            <v>45121.643483796295</v>
          </cell>
          <cell r="N1817" t="str">
            <v>2023-07-14T15:26:37.000-04:00</v>
          </cell>
          <cell r="O1817" t="str">
            <v>Kawuma Marvin</v>
          </cell>
          <cell r="P1817" t="str">
            <v>Valid</v>
          </cell>
          <cell r="Q1817" t="str">
            <v>3.4200262</v>
          </cell>
          <cell r="R1817" t="str">
            <v>34.1456332</v>
          </cell>
        </row>
        <row r="1818">
          <cell r="B1818">
            <v>605057</v>
          </cell>
          <cell r="C1818" t="str">
            <v>64</v>
          </cell>
          <cell r="D1818" t="str">
            <v>Gateway Bus</v>
          </cell>
          <cell r="E1818" t="str">
            <v>Joash Lubwama</v>
          </cell>
          <cell r="F1818" t="str">
            <v>Kampala</v>
          </cell>
          <cell r="G1818" t="str">
            <v>Kampala Central</v>
          </cell>
          <cell r="H1818" t="str">
            <v>Allan Kavuma</v>
          </cell>
          <cell r="I1818" t="str">
            <v>All</v>
          </cell>
          <cell r="J1818" t="str">
            <v>I Engineering Uganda Ltd</v>
          </cell>
          <cell r="K1818">
            <v>45116.493750000001</v>
          </cell>
          <cell r="L1818" t="str">
            <v>2023-07-09T11:51:00.000-04:00</v>
          </cell>
          <cell r="M1818">
            <v>45118.399363425924</v>
          </cell>
          <cell r="N1818" t="str">
            <v>2023-07-11T09:35:05.000-04:00</v>
          </cell>
          <cell r="O1818" t="str">
            <v>Sam Abigaba</v>
          </cell>
          <cell r="P1818" t="str">
            <v>Audit</v>
          </cell>
          <cell r="Q1818" t="str">
            <v>.3224225</v>
          </cell>
          <cell r="R1818" t="str">
            <v>32.5695715</v>
          </cell>
        </row>
        <row r="1819">
          <cell r="B1819">
            <v>607468</v>
          </cell>
          <cell r="C1819" t="str">
            <v>1842</v>
          </cell>
          <cell r="D1819" t="str">
            <v>Mukwano Road</v>
          </cell>
          <cell r="E1819" t="str">
            <v>Salim Kinene</v>
          </cell>
          <cell r="F1819" t="str">
            <v>Kampala</v>
          </cell>
          <cell r="H1819" t="str">
            <v>William Bwire</v>
          </cell>
          <cell r="I1819" t="str">
            <v>All</v>
          </cell>
          <cell r="K1819">
            <v>45116.502083333333</v>
          </cell>
          <cell r="L1819" t="str">
            <v>2023-07-09T12:03:00.000-04:00</v>
          </cell>
          <cell r="M1819">
            <v>45121.355486111112</v>
          </cell>
          <cell r="N1819" t="str">
            <v>2023-07-14T08:31:54.000-04:00</v>
          </cell>
          <cell r="O1819" t="str">
            <v>Jamilu Mumbya</v>
          </cell>
          <cell r="P1819" t="str">
            <v>Valid</v>
          </cell>
          <cell r="Q1819" t="str">
            <v>.313355</v>
          </cell>
          <cell r="R1819" t="str">
            <v>32.5915785</v>
          </cell>
        </row>
        <row r="1820">
          <cell r="B1820">
            <v>607650</v>
          </cell>
          <cell r="C1820" t="str">
            <v>KA1216</v>
          </cell>
          <cell r="D1820" t="str">
            <v>Wakaliga</v>
          </cell>
          <cell r="E1820" t="str">
            <v>Christopher Alituha</v>
          </cell>
          <cell r="F1820" t="str">
            <v>Kampala</v>
          </cell>
          <cell r="H1820" t="str">
            <v>Faridah Nantege</v>
          </cell>
          <cell r="I1820" t="str">
            <v>All</v>
          </cell>
          <cell r="J1820" t="str">
            <v>CAMUSAT Uganda Limited</v>
          </cell>
          <cell r="K1820">
            <v>45116.518055555556</v>
          </cell>
          <cell r="L1820" t="str">
            <v>2023-07-09T12:26:00.000-04:00</v>
          </cell>
          <cell r="M1820">
            <v>45116.563796296294</v>
          </cell>
          <cell r="N1820" t="str">
            <v>2023-07-09T13:31:52.000-04:00</v>
          </cell>
          <cell r="O1820" t="str">
            <v>Mark Lukwago</v>
          </cell>
          <cell r="P1820" t="str">
            <v>Valid</v>
          </cell>
          <cell r="Q1820" t="str">
            <v>.30470734</v>
          </cell>
          <cell r="R1820" t="str">
            <v>32.54583709</v>
          </cell>
        </row>
        <row r="1821">
          <cell r="B1821">
            <v>606006</v>
          </cell>
          <cell r="C1821" t="str">
            <v>861</v>
          </cell>
          <cell r="D1821" t="str">
            <v>Makerere Business School</v>
          </cell>
          <cell r="E1821" t="str">
            <v>Joash Lubwama</v>
          </cell>
          <cell r="F1821" t="str">
            <v>Kampala</v>
          </cell>
          <cell r="G1821" t="str">
            <v>Kampala East</v>
          </cell>
          <cell r="H1821" t="str">
            <v>Allan Kavuma</v>
          </cell>
          <cell r="I1821" t="str">
            <v>All</v>
          </cell>
          <cell r="J1821" t="str">
            <v>I Engineering Uganda Ltd</v>
          </cell>
          <cell r="K1821">
            <v>45116.523611111108</v>
          </cell>
          <cell r="L1821" t="str">
            <v>2023-07-09T12:34:00.000-04:00</v>
          </cell>
          <cell r="M1821">
            <v>45116.736886574072</v>
          </cell>
          <cell r="N1821" t="str">
            <v>2023-07-09T17:41:07.000-04:00</v>
          </cell>
          <cell r="O1821" t="str">
            <v>Philip Abooki</v>
          </cell>
          <cell r="P1821" t="str">
            <v>Valid</v>
          </cell>
          <cell r="Q1821" t="str">
            <v>.342841666666667</v>
          </cell>
          <cell r="R1821" t="str">
            <v>32.56431</v>
          </cell>
        </row>
        <row r="1822">
          <cell r="B1822">
            <v>605327</v>
          </cell>
          <cell r="C1822" t="str">
            <v>509</v>
          </cell>
          <cell r="D1822" t="str">
            <v>Nakifuma</v>
          </cell>
          <cell r="E1822" t="str">
            <v>Samuel Naseke</v>
          </cell>
          <cell r="F1822" t="str">
            <v>Mukono</v>
          </cell>
          <cell r="G1822" t="str">
            <v>Kampala East</v>
          </cell>
          <cell r="H1822" t="str">
            <v>William Bwire</v>
          </cell>
          <cell r="I1822" t="str">
            <v>All</v>
          </cell>
          <cell r="K1822">
            <v>45116.52847222222</v>
          </cell>
          <cell r="L1822" t="str">
            <v>2023-07-09T12:41:00.000-04:00</v>
          </cell>
          <cell r="M1822">
            <v>45116.567986111113</v>
          </cell>
          <cell r="N1822" t="str">
            <v>2023-07-09T13:37:54.000-04:00</v>
          </cell>
          <cell r="O1822" t="str">
            <v>Solomon Kintu</v>
          </cell>
          <cell r="P1822" t="str">
            <v>Valid</v>
          </cell>
          <cell r="Q1822" t="str">
            <v>.5438117</v>
          </cell>
          <cell r="R1822" t="str">
            <v>32.7886515</v>
          </cell>
        </row>
        <row r="1823">
          <cell r="B1823">
            <v>609519</v>
          </cell>
          <cell r="C1823" t="str">
            <v>NO4428</v>
          </cell>
          <cell r="D1823" t="str">
            <v>Osu</v>
          </cell>
          <cell r="E1823" t="str">
            <v>Innocent Ayiko</v>
          </cell>
          <cell r="F1823" t="str">
            <v>Arua</v>
          </cell>
          <cell r="G1823" t="str">
            <v>Arua</v>
          </cell>
          <cell r="H1823" t="str">
            <v>Allan Kavuma</v>
          </cell>
          <cell r="I1823" t="str">
            <v>All</v>
          </cell>
          <cell r="J1823" t="str">
            <v>I Engineering Uganda Ltd</v>
          </cell>
          <cell r="K1823">
            <v>45116.538194444445</v>
          </cell>
          <cell r="L1823" t="str">
            <v>2023-07-09T12:55:00.000-04:00</v>
          </cell>
          <cell r="M1823">
            <v>45116.578715277778</v>
          </cell>
          <cell r="N1823" t="str">
            <v>2023-07-09T13:53:21.000-04:00</v>
          </cell>
          <cell r="O1823" t="str">
            <v>Kazungu Ahmed</v>
          </cell>
          <cell r="P1823" t="str">
            <v>Valid</v>
          </cell>
          <cell r="Q1823" t="str">
            <v>3.025765</v>
          </cell>
          <cell r="R1823" t="str">
            <v>30.917145</v>
          </cell>
        </row>
        <row r="1824">
          <cell r="B1824">
            <v>605383</v>
          </cell>
          <cell r="C1824" t="str">
            <v>583</v>
          </cell>
          <cell r="D1824" t="str">
            <v>Mpumuru</v>
          </cell>
          <cell r="E1824" t="str">
            <v>Stephen Rwabwogo</v>
          </cell>
          <cell r="F1824" t="str">
            <v>Kabarole</v>
          </cell>
          <cell r="G1824" t="str">
            <v>Western</v>
          </cell>
          <cell r="H1824" t="str">
            <v>Faridah Nantege</v>
          </cell>
          <cell r="I1824" t="str">
            <v>All</v>
          </cell>
          <cell r="J1824" t="str">
            <v>CAMUSAT Uganda Limited</v>
          </cell>
          <cell r="K1824">
            <v>45116.539583333331</v>
          </cell>
          <cell r="L1824" t="str">
            <v>2023-07-09T12:57:00.000-04:00</v>
          </cell>
          <cell r="M1824">
            <v>45132.890798611108</v>
          </cell>
          <cell r="N1824" t="str">
            <v>2023-07-25T21:22:45.000-04:00</v>
          </cell>
          <cell r="O1824" t="str">
            <v>Martin Kayondo</v>
          </cell>
          <cell r="P1824" t="str">
            <v>Valid</v>
          </cell>
          <cell r="Q1824" t="str">
            <v>.51285</v>
          </cell>
          <cell r="R1824" t="str">
            <v>30.3080366666667</v>
          </cell>
        </row>
        <row r="1825">
          <cell r="B1825">
            <v>608654</v>
          </cell>
          <cell r="C1825" t="str">
            <v>NO4259</v>
          </cell>
          <cell r="D1825" t="str">
            <v>Paluti</v>
          </cell>
          <cell r="E1825" t="str">
            <v>Moses Kaganda</v>
          </cell>
          <cell r="F1825" t="str">
            <v>Pader</v>
          </cell>
          <cell r="G1825" t="str">
            <v>Northern</v>
          </cell>
          <cell r="H1825" t="str">
            <v>Allan Kavuma</v>
          </cell>
          <cell r="I1825" t="str">
            <v>All</v>
          </cell>
          <cell r="J1825" t="str">
            <v>I Engineering Uganda Ltd</v>
          </cell>
          <cell r="K1825">
            <v>45116.540277777778</v>
          </cell>
          <cell r="L1825" t="str">
            <v>2023-07-09T12:58:00.000-04:00</v>
          </cell>
          <cell r="M1825">
            <v>45120.761018518519</v>
          </cell>
          <cell r="N1825" t="str">
            <v>2023-07-13T18:15:52.000-04:00</v>
          </cell>
          <cell r="O1825" t="str">
            <v>Joseph Kasolo</v>
          </cell>
          <cell r="P1825" t="str">
            <v>Valid</v>
          </cell>
          <cell r="Q1825" t="str">
            <v>2.98803294</v>
          </cell>
          <cell r="R1825" t="str">
            <v>33.25903991</v>
          </cell>
        </row>
        <row r="1826">
          <cell r="B1826">
            <v>607195</v>
          </cell>
          <cell r="C1826" t="str">
            <v>0</v>
          </cell>
          <cell r="D1826" t="str">
            <v>Kasenge Budo</v>
          </cell>
          <cell r="E1826" t="str">
            <v>Christopher Alituha</v>
          </cell>
          <cell r="F1826" t="str">
            <v>Wakiso</v>
          </cell>
          <cell r="H1826" t="str">
            <v>Faridah Nantege</v>
          </cell>
          <cell r="I1826" t="str">
            <v>Janitorial</v>
          </cell>
          <cell r="J1826" t="str">
            <v>CAMUSAT Uganda Limited</v>
          </cell>
          <cell r="K1826">
            <v>45116.540277777778</v>
          </cell>
          <cell r="L1826" t="str">
            <v>2023-07-09T12:58:00.000-04:00</v>
          </cell>
          <cell r="M1826">
            <v>45116.560057870367</v>
          </cell>
          <cell r="N1826" t="str">
            <v>2023-07-09T13:26:29.000-04:00</v>
          </cell>
          <cell r="O1826" t="str">
            <v>David Lubwama</v>
          </cell>
          <cell r="P1826" t="str">
            <v>Valid</v>
          </cell>
          <cell r="Q1826" t="str">
            <v>.2371749</v>
          </cell>
          <cell r="R1826" t="str">
            <v>32.4883595</v>
          </cell>
        </row>
        <row r="1827">
          <cell r="B1827">
            <v>607375</v>
          </cell>
          <cell r="C1827" t="str">
            <v>1902</v>
          </cell>
          <cell r="D1827" t="str">
            <v>Lugogo</v>
          </cell>
          <cell r="E1827" t="str">
            <v>Salim Kinene</v>
          </cell>
          <cell r="F1827" t="str">
            <v>Kampala</v>
          </cell>
          <cell r="H1827" t="str">
            <v>William Bwire</v>
          </cell>
          <cell r="I1827" t="str">
            <v>All</v>
          </cell>
          <cell r="K1827">
            <v>45116.540277777778</v>
          </cell>
          <cell r="L1827" t="str">
            <v>2023-07-09T12:58:00.000-04:00</v>
          </cell>
          <cell r="M1827">
            <v>45116.598402777781</v>
          </cell>
          <cell r="N1827" t="str">
            <v>2023-07-09T14:21:42.000-04:00</v>
          </cell>
          <cell r="O1827" t="str">
            <v>Derrick Ahimbisibwe</v>
          </cell>
          <cell r="P1827" t="str">
            <v>Valid</v>
          </cell>
          <cell r="Q1827" t="str">
            <v>.3216285</v>
          </cell>
          <cell r="R1827" t="str">
            <v>32.604524</v>
          </cell>
        </row>
        <row r="1828">
          <cell r="B1828">
            <v>605150</v>
          </cell>
          <cell r="C1828" t="str">
            <v>245</v>
          </cell>
          <cell r="D1828" t="str">
            <v>Kashongati</v>
          </cell>
          <cell r="E1828" t="str">
            <v>Denis Masaba</v>
          </cell>
          <cell r="F1828" t="str">
            <v>Kabale</v>
          </cell>
          <cell r="G1828" t="str">
            <v>Western</v>
          </cell>
          <cell r="H1828" t="str">
            <v>Faridah Nantege</v>
          </cell>
          <cell r="I1828" t="str">
            <v>All</v>
          </cell>
          <cell r="J1828" t="str">
            <v>CAMUSAT Uganda Limited</v>
          </cell>
          <cell r="K1828">
            <v>45116.542361111111</v>
          </cell>
          <cell r="L1828" t="str">
            <v>2023-07-09T13:01:00.000-04:00</v>
          </cell>
          <cell r="M1828">
            <v>45117.286574074074</v>
          </cell>
          <cell r="N1828" t="str">
            <v>2023-07-10T06:52:40.000-04:00</v>
          </cell>
          <cell r="O1828" t="str">
            <v>Ssematimba Ibrahim</v>
          </cell>
          <cell r="P1828" t="str">
            <v>Valid</v>
          </cell>
          <cell r="Q1828" t="str">
            <v>-1.16529</v>
          </cell>
          <cell r="R1828" t="str">
            <v>30.1415317</v>
          </cell>
        </row>
        <row r="1829">
          <cell r="B1829">
            <v>609614</v>
          </cell>
          <cell r="C1829" t="str">
            <v>2650</v>
          </cell>
          <cell r="D1829" t="str">
            <v>Kazinga Zone</v>
          </cell>
          <cell r="E1829" t="str">
            <v>Benbridge Mulongo</v>
          </cell>
          <cell r="F1829" t="str">
            <v>Kampala</v>
          </cell>
          <cell r="G1829" t="str">
            <v>Kampala East</v>
          </cell>
          <cell r="H1829" t="str">
            <v>William Bwire</v>
          </cell>
          <cell r="I1829" t="str">
            <v>All</v>
          </cell>
          <cell r="K1829">
            <v>45116.548611111109</v>
          </cell>
          <cell r="L1829" t="str">
            <v>2023-07-09T13:10:00.000-04:00</v>
          </cell>
          <cell r="M1829">
            <v>45116.572430555556</v>
          </cell>
          <cell r="N1829" t="str">
            <v>2023-07-09T13:44:18.000-04:00</v>
          </cell>
          <cell r="O1829" t="str">
            <v>Emanzi Ssempa</v>
          </cell>
          <cell r="P1829" t="str">
            <v>Valid</v>
          </cell>
          <cell r="Q1829" t="str">
            <v>.3655709</v>
          </cell>
          <cell r="R1829" t="str">
            <v>32.6289822</v>
          </cell>
        </row>
        <row r="1830">
          <cell r="B1830">
            <v>606277</v>
          </cell>
          <cell r="C1830" t="str">
            <v>1327</v>
          </cell>
          <cell r="D1830" t="str">
            <v>Buginyanya</v>
          </cell>
          <cell r="E1830" t="str">
            <v>Jude Musana</v>
          </cell>
          <cell r="F1830" t="str">
            <v>Bulambuli</v>
          </cell>
          <cell r="G1830" t="str">
            <v>North East</v>
          </cell>
          <cell r="H1830" t="str">
            <v>William Bwire</v>
          </cell>
          <cell r="I1830" t="str">
            <v>All</v>
          </cell>
          <cell r="K1830">
            <v>45116.549305555556</v>
          </cell>
          <cell r="L1830" t="str">
            <v>2023-07-09T13:11:00.000-04:00</v>
          </cell>
          <cell r="M1830">
            <v>45117.555046296293</v>
          </cell>
          <cell r="N1830" t="str">
            <v>2023-07-10T13:19:16.000-04:00</v>
          </cell>
          <cell r="O1830" t="str">
            <v>David Chelangat</v>
          </cell>
          <cell r="P1830" t="str">
            <v>Valid</v>
          </cell>
          <cell r="Q1830" t="str">
            <v>1.26913166666667</v>
          </cell>
          <cell r="R1830" t="str">
            <v>34.3614633333333</v>
          </cell>
        </row>
        <row r="1831">
          <cell r="B1831">
            <v>607629</v>
          </cell>
          <cell r="C1831" t="str">
            <v>WE2440</v>
          </cell>
          <cell r="D1831" t="str">
            <v>Sembabule town</v>
          </cell>
          <cell r="E1831" t="str">
            <v>Patrick Kalibbala</v>
          </cell>
          <cell r="F1831" t="str">
            <v>Sembabule</v>
          </cell>
          <cell r="H1831" t="str">
            <v>Faridah Nantege</v>
          </cell>
          <cell r="I1831" t="str">
            <v>All</v>
          </cell>
          <cell r="J1831" t="str">
            <v>CAMUSAT Uganda Limited</v>
          </cell>
          <cell r="K1831">
            <v>45116.55</v>
          </cell>
          <cell r="L1831" t="str">
            <v>2023-07-09T13:12:00.000-04:00</v>
          </cell>
          <cell r="M1831">
            <v>45117.359467592592</v>
          </cell>
          <cell r="N1831" t="str">
            <v>2023-07-10T08:37:38.000-04:00</v>
          </cell>
          <cell r="O1831" t="str">
            <v>Raymond Tabula</v>
          </cell>
          <cell r="P1831" t="str">
            <v>Valid</v>
          </cell>
          <cell r="Q1831" t="str">
            <v>-.0821505</v>
          </cell>
          <cell r="R1831" t="str">
            <v>31.4583515</v>
          </cell>
        </row>
        <row r="1832">
          <cell r="B1832">
            <v>605461</v>
          </cell>
          <cell r="C1832" t="str">
            <v>758</v>
          </cell>
          <cell r="D1832" t="str">
            <v>Palabek</v>
          </cell>
          <cell r="E1832" t="str">
            <v>Moses Kaganda</v>
          </cell>
          <cell r="F1832" t="str">
            <v>Lamwo</v>
          </cell>
          <cell r="G1832" t="str">
            <v>Northern</v>
          </cell>
          <cell r="H1832" t="str">
            <v>Allan Kavuma</v>
          </cell>
          <cell r="I1832" t="str">
            <v>All</v>
          </cell>
          <cell r="J1832" t="str">
            <v>I Engineering Uganda Ltd</v>
          </cell>
          <cell r="K1832">
            <v>45116.552083333336</v>
          </cell>
          <cell r="L1832" t="str">
            <v>2023-07-09T13:15:00.000-04:00</v>
          </cell>
          <cell r="M1832">
            <v>45116.697685185187</v>
          </cell>
          <cell r="N1832" t="str">
            <v>2023-07-09T16:44:40.000-04:00</v>
          </cell>
          <cell r="O1832" t="str">
            <v>Hassan waswa</v>
          </cell>
          <cell r="P1832" t="str">
            <v>Valid</v>
          </cell>
          <cell r="Q1832" t="str">
            <v>3.40915232</v>
          </cell>
          <cell r="R1832" t="str">
            <v>32.59909116</v>
          </cell>
        </row>
        <row r="1833">
          <cell r="B1833">
            <v>606240</v>
          </cell>
          <cell r="C1833" t="str">
            <v>1315</v>
          </cell>
          <cell r="D1833" t="str">
            <v>Mpasaana</v>
          </cell>
          <cell r="E1833" t="str">
            <v>Stephen Rwabwogo</v>
          </cell>
          <cell r="F1833" t="str">
            <v>Kibaale</v>
          </cell>
          <cell r="G1833" t="str">
            <v>Mubende</v>
          </cell>
          <cell r="H1833" t="str">
            <v>Faridah Nantege</v>
          </cell>
          <cell r="I1833" t="str">
            <v>All</v>
          </cell>
          <cell r="J1833" t="str">
            <v>CAMUSAT Uganda Limited</v>
          </cell>
          <cell r="K1833">
            <v>45116.553472222222</v>
          </cell>
          <cell r="L1833" t="str">
            <v>2023-07-09T13:17:00.000-04:00</v>
          </cell>
          <cell r="M1833">
            <v>45116.607928240737</v>
          </cell>
          <cell r="N1833" t="str">
            <v>2023-07-09T14:35:25.000-04:00</v>
          </cell>
          <cell r="O1833" t="str">
            <v>John Moses Luzinda</v>
          </cell>
          <cell r="P1833" t="str">
            <v>Valid</v>
          </cell>
          <cell r="Q1833" t="str">
            <v>1.04334</v>
          </cell>
          <cell r="R1833" t="str">
            <v>31.4148966666667</v>
          </cell>
        </row>
        <row r="1834">
          <cell r="B1834">
            <v>606122</v>
          </cell>
          <cell r="C1834" t="str">
            <v>981</v>
          </cell>
          <cell r="D1834" t="str">
            <v>Eye Wear Point</v>
          </cell>
          <cell r="E1834" t="str">
            <v>Thomasi Seruyange</v>
          </cell>
          <cell r="F1834" t="str">
            <v>Mbarara</v>
          </cell>
          <cell r="G1834" t="str">
            <v>Western</v>
          </cell>
          <cell r="H1834" t="str">
            <v>Faridah Nantege</v>
          </cell>
          <cell r="I1834" t="str">
            <v>All</v>
          </cell>
          <cell r="J1834" t="str">
            <v>CAMUSAT Uganda Limited</v>
          </cell>
          <cell r="K1834">
            <v>45116.557638888888</v>
          </cell>
          <cell r="L1834" t="str">
            <v>2023-07-09T13:23:00.000-04:00</v>
          </cell>
          <cell r="M1834">
            <v>45116.62767361111</v>
          </cell>
          <cell r="N1834" t="str">
            <v>2023-07-09T15:03:51.000-04:00</v>
          </cell>
          <cell r="O1834" t="str">
            <v>Abdul Kintu</v>
          </cell>
          <cell r="P1834" t="str">
            <v>Valid</v>
          </cell>
          <cell r="Q1834" t="str">
            <v>-.6078222</v>
          </cell>
          <cell r="R1834" t="str">
            <v>30.6616441</v>
          </cell>
        </row>
        <row r="1835">
          <cell r="B1835">
            <v>606393</v>
          </cell>
          <cell r="C1835" t="str">
            <v>1834</v>
          </cell>
          <cell r="D1835" t="str">
            <v>Mawangala</v>
          </cell>
          <cell r="E1835" t="str">
            <v>Samuel Naseke</v>
          </cell>
          <cell r="F1835" t="str">
            <v>Mukono</v>
          </cell>
          <cell r="G1835" t="str">
            <v>Kampala East</v>
          </cell>
          <cell r="H1835" t="str">
            <v>William Bwire</v>
          </cell>
          <cell r="I1835" t="str">
            <v>All</v>
          </cell>
          <cell r="K1835">
            <v>45116.560416666667</v>
          </cell>
          <cell r="L1835" t="str">
            <v>2023-07-09T13:27:00.000-04:00</v>
          </cell>
          <cell r="M1835">
            <v>45116.626006944447</v>
          </cell>
          <cell r="N1835" t="str">
            <v>2023-07-09T15:01:27.000-04:00</v>
          </cell>
          <cell r="O1835" t="str">
            <v>Wasswa muhamad</v>
          </cell>
          <cell r="P1835" t="str">
            <v>Valid</v>
          </cell>
          <cell r="Q1835" t="str">
            <v>.45481</v>
          </cell>
          <cell r="R1835" t="str">
            <v>32.68864</v>
          </cell>
        </row>
        <row r="1836">
          <cell r="B1836">
            <v>607446</v>
          </cell>
          <cell r="C1836" t="str">
            <v>0</v>
          </cell>
          <cell r="D1836" t="str">
            <v>Migade Kiteredde</v>
          </cell>
          <cell r="E1836" t="str">
            <v>Robert Otim</v>
          </cell>
          <cell r="F1836" t="str">
            <v>Wakiso</v>
          </cell>
          <cell r="H1836" t="str">
            <v>Allan Kavuma</v>
          </cell>
          <cell r="I1836" t="str">
            <v>All</v>
          </cell>
          <cell r="J1836" t="str">
            <v>I Engineering Uganda Ltd</v>
          </cell>
          <cell r="K1836">
            <v>45116.561111111114</v>
          </cell>
          <cell r="L1836" t="str">
            <v>2023-07-09T13:28:00.000-04:00</v>
          </cell>
          <cell r="M1836">
            <v>45116.60434027778</v>
          </cell>
          <cell r="N1836" t="str">
            <v>2023-07-09T14:30:15.000-04:00</v>
          </cell>
          <cell r="O1836" t="str">
            <v>Claude Musinguzi</v>
          </cell>
          <cell r="P1836" t="str">
            <v>Valid</v>
          </cell>
          <cell r="Q1836" t="str">
            <v>.5431925</v>
          </cell>
          <cell r="R1836" t="str">
            <v>32.5324946</v>
          </cell>
        </row>
        <row r="1837">
          <cell r="B1837">
            <v>701563</v>
          </cell>
          <cell r="C1837" t="str">
            <v>3758</v>
          </cell>
          <cell r="D1837" t="str">
            <v xml:space="preserve">Nabigingo </v>
          </cell>
          <cell r="E1837" t="str">
            <v>Emmanuel Kafuko</v>
          </cell>
          <cell r="F1837" t="str">
            <v>Bugiri</v>
          </cell>
          <cell r="G1837" t="str">
            <v>Jinja</v>
          </cell>
          <cell r="H1837" t="str">
            <v>William Bwire</v>
          </cell>
          <cell r="I1837" t="str">
            <v>All</v>
          </cell>
          <cell r="K1837">
            <v>45116.561111111114</v>
          </cell>
          <cell r="L1837" t="str">
            <v>2023-07-09T13:28:00.000-04:00</v>
          </cell>
          <cell r="M1837">
            <v>45117.399062500001</v>
          </cell>
          <cell r="N1837" t="str">
            <v>2023-07-10T09:34:39.000-04:00</v>
          </cell>
          <cell r="O1837" t="str">
            <v>Steven Bukenya</v>
          </cell>
          <cell r="P1837" t="str">
            <v>Audit</v>
          </cell>
          <cell r="Q1837" t="str">
            <v>.455611666666667</v>
          </cell>
          <cell r="R1837" t="str">
            <v>33.7307016666667</v>
          </cell>
        </row>
        <row r="1838">
          <cell r="B1838">
            <v>606410</v>
          </cell>
          <cell r="C1838" t="str">
            <v>1771</v>
          </cell>
          <cell r="D1838" t="str">
            <v>Barr</v>
          </cell>
          <cell r="E1838" t="str">
            <v>Muhamood Kyongo</v>
          </cell>
          <cell r="F1838" t="str">
            <v>Lira</v>
          </cell>
          <cell r="G1838" t="str">
            <v>Northern</v>
          </cell>
          <cell r="H1838" t="str">
            <v>Allan Kavuma</v>
          </cell>
          <cell r="I1838" t="str">
            <v>All</v>
          </cell>
          <cell r="J1838" t="str">
            <v>I Engineering Uganda Ltd</v>
          </cell>
          <cell r="K1838">
            <v>45116.566666666666</v>
          </cell>
          <cell r="L1838" t="str">
            <v>2023-07-09T13:36:00.000-04:00</v>
          </cell>
          <cell r="M1838">
            <v>45117.490925925929</v>
          </cell>
          <cell r="N1838" t="str">
            <v>2023-07-10T11:46:56.000-04:00</v>
          </cell>
          <cell r="O1838" t="str">
            <v>Bakka Stephen</v>
          </cell>
          <cell r="P1838" t="str">
            <v>Valid</v>
          </cell>
          <cell r="Q1838" t="str">
            <v>2.444334</v>
          </cell>
          <cell r="R1838" t="str">
            <v>32.9494492</v>
          </cell>
        </row>
        <row r="1839">
          <cell r="B1839">
            <v>609669</v>
          </cell>
          <cell r="C1839" t="str">
            <v>KA1916</v>
          </cell>
          <cell r="D1839" t="str">
            <v>Wakaliga Cell</v>
          </cell>
          <cell r="E1839" t="str">
            <v>Christopher Alituha</v>
          </cell>
          <cell r="F1839" t="str">
            <v>Kampala</v>
          </cell>
          <cell r="H1839" t="str">
            <v>Faridah Nantege</v>
          </cell>
          <cell r="I1839" t="str">
            <v>All</v>
          </cell>
          <cell r="J1839" t="str">
            <v>CAMUSAT Uganda Limited</v>
          </cell>
          <cell r="K1839">
            <v>45116.567361111112</v>
          </cell>
          <cell r="L1839" t="str">
            <v>2023-07-09T13:37:00.000-04:00</v>
          </cell>
          <cell r="M1839">
            <v>45116.610173611109</v>
          </cell>
          <cell r="N1839" t="str">
            <v>2023-07-09T14:38:39.000-04:00</v>
          </cell>
          <cell r="O1839" t="str">
            <v>Mark Lukwago</v>
          </cell>
          <cell r="P1839" t="str">
            <v>Valid</v>
          </cell>
          <cell r="Q1839" t="str">
            <v>.30246453</v>
          </cell>
          <cell r="R1839" t="str">
            <v>32.5401473</v>
          </cell>
        </row>
        <row r="1840">
          <cell r="B1840">
            <v>608052</v>
          </cell>
          <cell r="C1840" t="str">
            <v>EA5015</v>
          </cell>
          <cell r="D1840" t="str">
            <v>Busesa</v>
          </cell>
          <cell r="E1840" t="str">
            <v>Emmanuel Kafuko</v>
          </cell>
          <cell r="F1840" t="str">
            <v>Iganga</v>
          </cell>
          <cell r="H1840" t="str">
            <v>William Bwire</v>
          </cell>
          <cell r="I1840" t="str">
            <v>All</v>
          </cell>
          <cell r="K1840">
            <v>45116.570833333331</v>
          </cell>
          <cell r="L1840" t="str">
            <v>2023-07-09T13:42:00.000-04:00</v>
          </cell>
          <cell r="M1840">
            <v>45119.026331018518</v>
          </cell>
          <cell r="N1840" t="str">
            <v>2023-07-12T00:37:55.000-04:00</v>
          </cell>
          <cell r="O1840" t="str">
            <v>Aguma Alfred</v>
          </cell>
          <cell r="P1840" t="str">
            <v>Valid</v>
          </cell>
          <cell r="Q1840" t="str">
            <v>.624418733333333</v>
          </cell>
          <cell r="R1840" t="str">
            <v>33.6111958333333</v>
          </cell>
        </row>
        <row r="1841">
          <cell r="B1841">
            <v>701042</v>
          </cell>
          <cell r="C1841" t="str">
            <v>AIRTEL 15</v>
          </cell>
          <cell r="D1841" t="str">
            <v>Kidodo Cell</v>
          </cell>
          <cell r="E1841" t="str">
            <v>Thomasi Seruyange</v>
          </cell>
          <cell r="F1841" t="str">
            <v>Kasese</v>
          </cell>
          <cell r="G1841" t="str">
            <v>Fort Portal</v>
          </cell>
          <cell r="H1841" t="str">
            <v>Faridah Nantege</v>
          </cell>
          <cell r="I1841" t="str">
            <v>All</v>
          </cell>
          <cell r="J1841" t="str">
            <v>CAMUSAT Uganda Limited</v>
          </cell>
          <cell r="K1841">
            <v>45116.572916666664</v>
          </cell>
          <cell r="L1841" t="str">
            <v>2023-07-09T13:45:00.000-04:00</v>
          </cell>
          <cell r="M1841">
            <v>45127.576909722222</v>
          </cell>
          <cell r="N1841" t="str">
            <v>2023-07-20T13:50:45.000-04:00</v>
          </cell>
          <cell r="O1841" t="str">
            <v>Akabwai Stephen</v>
          </cell>
          <cell r="P1841" t="str">
            <v>Valid</v>
          </cell>
          <cell r="Q1841" t="str">
            <v>.168373333333333</v>
          </cell>
          <cell r="R1841" t="str">
            <v>30.08433</v>
          </cell>
        </row>
        <row r="1842">
          <cell r="B1842">
            <v>608221</v>
          </cell>
          <cell r="C1842" t="str">
            <v>2029</v>
          </cell>
          <cell r="D1842" t="str">
            <v>Nakifuma</v>
          </cell>
          <cell r="E1842" t="str">
            <v>Samuel Naseke</v>
          </cell>
          <cell r="F1842" t="str">
            <v>Mukono</v>
          </cell>
          <cell r="H1842" t="str">
            <v>William Bwire</v>
          </cell>
          <cell r="I1842" t="str">
            <v>All</v>
          </cell>
          <cell r="K1842">
            <v>45116.574999999997</v>
          </cell>
          <cell r="L1842" t="str">
            <v>2023-07-09T13:48:00.000-04:00</v>
          </cell>
          <cell r="M1842">
            <v>45116.616875</v>
          </cell>
          <cell r="N1842" t="str">
            <v>2023-07-09T14:48:18.000-04:00</v>
          </cell>
          <cell r="O1842" t="str">
            <v>Solomon Kintu</v>
          </cell>
          <cell r="P1842" t="str">
            <v>Valid</v>
          </cell>
          <cell r="Q1842" t="str">
            <v>.543585</v>
          </cell>
          <cell r="R1842" t="str">
            <v>32.7886017</v>
          </cell>
        </row>
        <row r="1843">
          <cell r="B1843">
            <v>609275</v>
          </cell>
          <cell r="C1843" t="str">
            <v>3032</v>
          </cell>
          <cell r="D1843" t="str">
            <v>Nkingo</v>
          </cell>
          <cell r="E1843" t="str">
            <v>Stephen Rwabwogo</v>
          </cell>
          <cell r="F1843" t="str">
            <v>Kamwenge</v>
          </cell>
          <cell r="G1843" t="str">
            <v>Western</v>
          </cell>
          <cell r="H1843" t="str">
            <v>Faridah Nantege</v>
          </cell>
          <cell r="I1843" t="str">
            <v>All</v>
          </cell>
          <cell r="J1843" t="str">
            <v>CAMUSAT Uganda Limited</v>
          </cell>
          <cell r="K1843">
            <v>45116.57708333333</v>
          </cell>
          <cell r="L1843" t="str">
            <v>2023-07-09T13:51:00.000-04:00</v>
          </cell>
          <cell r="M1843">
            <v>45116.642118055555</v>
          </cell>
          <cell r="N1843" t="str">
            <v>2023-07-09T15:24:39.000-04:00</v>
          </cell>
          <cell r="O1843" t="str">
            <v>Martin Kayondo</v>
          </cell>
          <cell r="P1843" t="str">
            <v>Valid</v>
          </cell>
          <cell r="Q1843" t="str">
            <v>.510688333333333</v>
          </cell>
          <cell r="R1843" t="str">
            <v>30.3063216666667</v>
          </cell>
        </row>
        <row r="1844">
          <cell r="B1844">
            <v>607771</v>
          </cell>
          <cell r="C1844" t="str">
            <v>KA1748</v>
          </cell>
          <cell r="D1844" t="str">
            <v>Kafumbe Mukasa Road</v>
          </cell>
          <cell r="E1844" t="str">
            <v>Joash Lubwama</v>
          </cell>
          <cell r="F1844" t="str">
            <v>Kampala</v>
          </cell>
          <cell r="H1844" t="str">
            <v>Allan Kavuma</v>
          </cell>
          <cell r="I1844" t="str">
            <v>All</v>
          </cell>
          <cell r="J1844" t="str">
            <v>I Engineering Uganda Ltd</v>
          </cell>
          <cell r="K1844">
            <v>45116.581250000003</v>
          </cell>
          <cell r="L1844" t="str">
            <v>2023-07-09T13:57:00.000-04:00</v>
          </cell>
          <cell r="M1844">
            <v>45118.844618055555</v>
          </cell>
          <cell r="N1844" t="str">
            <v>2023-07-11T20:16:15.000-04:00</v>
          </cell>
          <cell r="O1844" t="str">
            <v>Sam Abigaba</v>
          </cell>
          <cell r="P1844" t="str">
            <v>Audit</v>
          </cell>
          <cell r="Q1844" t="str">
            <v>.3074404</v>
          </cell>
          <cell r="R1844" t="str">
            <v>32.570466</v>
          </cell>
        </row>
        <row r="1845">
          <cell r="B1845">
            <v>609560</v>
          </cell>
          <cell r="C1845" t="str">
            <v>2525</v>
          </cell>
          <cell r="D1845" t="str">
            <v>Ojulua Cell</v>
          </cell>
          <cell r="E1845" t="str">
            <v>Innocent Ayiko</v>
          </cell>
          <cell r="F1845" t="str">
            <v>Arua</v>
          </cell>
          <cell r="G1845" t="str">
            <v>Arua</v>
          </cell>
          <cell r="H1845" t="str">
            <v>Allan Kavuma</v>
          </cell>
          <cell r="I1845" t="str">
            <v>All</v>
          </cell>
          <cell r="J1845" t="str">
            <v>I Engineering Uganda Ltd</v>
          </cell>
          <cell r="K1845">
            <v>45116.584027777775</v>
          </cell>
          <cell r="L1845" t="str">
            <v>2023-07-09T14:01:00.000-04:00</v>
          </cell>
          <cell r="M1845">
            <v>45116.635324074072</v>
          </cell>
          <cell r="N1845" t="str">
            <v>2023-07-09T15:14:52.000-04:00</v>
          </cell>
          <cell r="O1845" t="str">
            <v>Kazungu Ahmed</v>
          </cell>
          <cell r="P1845" t="str">
            <v>Valid</v>
          </cell>
          <cell r="Q1845" t="str">
            <v>3.0234784</v>
          </cell>
          <cell r="R1845" t="str">
            <v>30.9161801</v>
          </cell>
        </row>
        <row r="1846">
          <cell r="B1846">
            <v>607316</v>
          </cell>
          <cell r="C1846" t="str">
            <v>KA1152</v>
          </cell>
          <cell r="D1846" t="str">
            <v>Kiwatule</v>
          </cell>
          <cell r="E1846" t="str">
            <v>Benbridge Mulongo</v>
          </cell>
          <cell r="F1846" t="str">
            <v>Kampala</v>
          </cell>
          <cell r="H1846" t="str">
            <v>William Bwire</v>
          </cell>
          <cell r="I1846" t="str">
            <v>All</v>
          </cell>
          <cell r="K1846">
            <v>45116.584722222222</v>
          </cell>
          <cell r="L1846" t="str">
            <v>2023-07-09T14:02:00.000-04:00</v>
          </cell>
          <cell r="M1846">
            <v>45124.642418981479</v>
          </cell>
          <cell r="N1846" t="str">
            <v>2023-07-17T15:25:05.000-04:00</v>
          </cell>
          <cell r="O1846" t="str">
            <v>Emanzi Ssempa</v>
          </cell>
          <cell r="P1846" t="str">
            <v>Valid</v>
          </cell>
          <cell r="Q1846" t="str">
            <v>.362965</v>
          </cell>
          <cell r="R1846" t="str">
            <v>32.6257013</v>
          </cell>
        </row>
        <row r="1847">
          <cell r="B1847">
            <v>607500</v>
          </cell>
          <cell r="C1847" t="str">
            <v>KA1202</v>
          </cell>
          <cell r="D1847" t="str">
            <v>Naguru</v>
          </cell>
          <cell r="E1847" t="str">
            <v>Benbridge Mulongo</v>
          </cell>
          <cell r="F1847" t="str">
            <v>Kampala</v>
          </cell>
          <cell r="H1847" t="str">
            <v>William Bwire</v>
          </cell>
          <cell r="I1847" t="str">
            <v>All</v>
          </cell>
          <cell r="K1847">
            <v>45116.587500000001</v>
          </cell>
          <cell r="L1847" t="str">
            <v>2023-07-09T14:06:00.000-04:00</v>
          </cell>
          <cell r="M1847">
            <v>45116.878263888888</v>
          </cell>
          <cell r="N1847" t="str">
            <v>2023-07-09T21:04:42.000-04:00</v>
          </cell>
          <cell r="O1847" t="str">
            <v>William Musoke</v>
          </cell>
          <cell r="P1847" t="str">
            <v>Valid</v>
          </cell>
          <cell r="Q1847" t="str">
            <v>.354441666666667</v>
          </cell>
          <cell r="R1847" t="str">
            <v>32.6079166666667</v>
          </cell>
        </row>
        <row r="1848">
          <cell r="B1848">
            <v>606335</v>
          </cell>
          <cell r="C1848" t="str">
            <v>1546</v>
          </cell>
          <cell r="D1848" t="str">
            <v>Bendegere</v>
          </cell>
          <cell r="E1848" t="str">
            <v>Robert Otim</v>
          </cell>
          <cell r="F1848" t="str">
            <v>Nakaseke</v>
          </cell>
          <cell r="G1848" t="str">
            <v>Luwero</v>
          </cell>
          <cell r="H1848" t="str">
            <v>Allan Kavuma</v>
          </cell>
          <cell r="I1848" t="str">
            <v>All</v>
          </cell>
          <cell r="J1848" t="str">
            <v>I Engineering Uganda Ltd</v>
          </cell>
          <cell r="K1848">
            <v>45116.602777777778</v>
          </cell>
          <cell r="L1848" t="str">
            <v>2023-07-09T14:28:00.000-04:00</v>
          </cell>
          <cell r="M1848">
            <v>45116.673379629632</v>
          </cell>
          <cell r="N1848" t="str">
            <v>2023-07-09T16:09:40.000-04:00</v>
          </cell>
          <cell r="O1848" t="str">
            <v>Okodi Alex</v>
          </cell>
          <cell r="P1848" t="str">
            <v>Valid</v>
          </cell>
          <cell r="Q1848" t="str">
            <v>.729005</v>
          </cell>
          <cell r="R1848" t="str">
            <v>32.31494</v>
          </cell>
        </row>
        <row r="1849">
          <cell r="B1849">
            <v>605511</v>
          </cell>
          <cell r="C1849" t="str">
            <v>863</v>
          </cell>
          <cell r="D1849" t="str">
            <v>State House (Nakasero)</v>
          </cell>
          <cell r="E1849" t="str">
            <v>Salim Kinene</v>
          </cell>
          <cell r="F1849" t="str">
            <v>Kampala</v>
          </cell>
          <cell r="G1849" t="str">
            <v>Kampala Central</v>
          </cell>
          <cell r="H1849" t="str">
            <v>William Bwire</v>
          </cell>
          <cell r="I1849" t="str">
            <v>All</v>
          </cell>
          <cell r="K1849">
            <v>45116.612500000003</v>
          </cell>
          <cell r="L1849" t="str">
            <v>2023-07-09T14:42:00.000-04:00</v>
          </cell>
          <cell r="M1849">
            <v>45117.519178240742</v>
          </cell>
          <cell r="N1849" t="str">
            <v>2023-07-10T12:27:37.000-04:00</v>
          </cell>
          <cell r="O1849" t="str">
            <v>Jamilu Mumbya</v>
          </cell>
          <cell r="P1849" t="str">
            <v>Valid</v>
          </cell>
          <cell r="Q1849" t="str">
            <v>.3208975</v>
          </cell>
          <cell r="R1849" t="str">
            <v>32.581902</v>
          </cell>
        </row>
        <row r="1850">
          <cell r="B1850">
            <v>608558</v>
          </cell>
          <cell r="C1850" t="str">
            <v>NO4310</v>
          </cell>
          <cell r="D1850" t="str">
            <v>Imvepi</v>
          </cell>
          <cell r="E1850" t="str">
            <v>Innocent Ayiko</v>
          </cell>
          <cell r="F1850" t="str">
            <v>Yumbe</v>
          </cell>
          <cell r="G1850" t="str">
            <v>Northern</v>
          </cell>
          <cell r="H1850" t="str">
            <v>Allan Kavuma</v>
          </cell>
          <cell r="I1850" t="str">
            <v>All</v>
          </cell>
          <cell r="J1850" t="str">
            <v>I Engineering Uganda Ltd</v>
          </cell>
          <cell r="K1850">
            <v>45116.624305555553</v>
          </cell>
          <cell r="L1850" t="str">
            <v>2023-07-09T14:59:00.000-04:00</v>
          </cell>
          <cell r="M1850">
            <v>45116.668530092589</v>
          </cell>
          <cell r="N1850" t="str">
            <v>2023-07-09T16:02:41.000-04:00</v>
          </cell>
          <cell r="O1850" t="str">
            <v>Micheal Kiryowa</v>
          </cell>
          <cell r="P1850" t="str">
            <v>Valid</v>
          </cell>
          <cell r="Q1850" t="str">
            <v>3.12174166666667</v>
          </cell>
          <cell r="R1850" t="str">
            <v>31.2444833333333</v>
          </cell>
        </row>
        <row r="1851">
          <cell r="B1851">
            <v>606581</v>
          </cell>
          <cell r="C1851" t="str">
            <v>1057</v>
          </cell>
          <cell r="D1851" t="str">
            <v>Nambo</v>
          </cell>
          <cell r="E1851" t="str">
            <v>Emmanuel Kafuko</v>
          </cell>
          <cell r="F1851" t="str">
            <v>Bugiri</v>
          </cell>
          <cell r="G1851" t="str">
            <v>Kampala East</v>
          </cell>
          <cell r="H1851" t="str">
            <v>William Bwire</v>
          </cell>
          <cell r="I1851" t="str">
            <v>All</v>
          </cell>
          <cell r="K1851">
            <v>45116.635416666664</v>
          </cell>
          <cell r="L1851" t="str">
            <v>2023-07-09T15:15:00.000-04:00</v>
          </cell>
          <cell r="M1851">
            <v>45117.863113425927</v>
          </cell>
          <cell r="N1851" t="str">
            <v>2023-07-10T20:42:53.000-04:00</v>
          </cell>
          <cell r="O1851" t="str">
            <v>Steven Bukenya</v>
          </cell>
          <cell r="P1851" t="str">
            <v>Audit</v>
          </cell>
          <cell r="Q1851" t="str">
            <v>.595261666666667</v>
          </cell>
          <cell r="R1851" t="str">
            <v>33.8107783333333</v>
          </cell>
        </row>
        <row r="1852">
          <cell r="B1852">
            <v>607408</v>
          </cell>
          <cell r="C1852" t="str">
            <v>KA1092</v>
          </cell>
          <cell r="D1852" t="str">
            <v>Makerere College</v>
          </cell>
          <cell r="E1852" t="str">
            <v>Joash Lubwama</v>
          </cell>
          <cell r="F1852" t="str">
            <v>Kampala</v>
          </cell>
          <cell r="H1852" t="str">
            <v>Allan Kavuma</v>
          </cell>
          <cell r="I1852" t="str">
            <v>All</v>
          </cell>
          <cell r="J1852" t="str">
            <v>I Engineering Uganda Ltd</v>
          </cell>
          <cell r="K1852">
            <v>45116.638888888891</v>
          </cell>
          <cell r="L1852" t="str">
            <v>2023-07-09T15:20:00.000-04:00</v>
          </cell>
          <cell r="M1852">
            <v>45116.732569444444</v>
          </cell>
          <cell r="N1852" t="str">
            <v>2023-07-09T17:34:54.000-04:00</v>
          </cell>
          <cell r="O1852" t="str">
            <v>Philip Abooki</v>
          </cell>
          <cell r="P1852" t="str">
            <v>Valid</v>
          </cell>
          <cell r="Q1852" t="str">
            <v>.3278</v>
          </cell>
          <cell r="R1852" t="str">
            <v>32.5685983</v>
          </cell>
        </row>
        <row r="1853">
          <cell r="B1853">
            <v>609461</v>
          </cell>
          <cell r="C1853" t="str">
            <v>WE2838</v>
          </cell>
          <cell r="D1853" t="str">
            <v>Kiswahili</v>
          </cell>
          <cell r="E1853" t="str">
            <v>Thomasi Seruyange</v>
          </cell>
          <cell r="F1853" t="str">
            <v>Mbarara</v>
          </cell>
          <cell r="G1853" t="str">
            <v>Western</v>
          </cell>
          <cell r="H1853" t="str">
            <v>Faridah Nantege</v>
          </cell>
          <cell r="I1853" t="str">
            <v>All</v>
          </cell>
          <cell r="J1853" t="str">
            <v>CAMUSAT Uganda Limited</v>
          </cell>
          <cell r="K1853">
            <v>45116.642361111109</v>
          </cell>
          <cell r="L1853" t="str">
            <v>2023-07-09T15:25:00.000-04:00</v>
          </cell>
          <cell r="M1853">
            <v>45116.779074074075</v>
          </cell>
          <cell r="N1853" t="str">
            <v>2023-07-09T18:41:52.000-04:00</v>
          </cell>
          <cell r="O1853" t="str">
            <v>Abdul Kintu</v>
          </cell>
          <cell r="P1853" t="str">
            <v>Valid</v>
          </cell>
          <cell r="Q1853" t="str">
            <v>-.6076277</v>
          </cell>
          <cell r="R1853" t="str">
            <v>30.6625922</v>
          </cell>
        </row>
        <row r="1854">
          <cell r="B1854">
            <v>607355</v>
          </cell>
          <cell r="C1854" t="str">
            <v>KA1082</v>
          </cell>
          <cell r="D1854" t="str">
            <v>Kyengera</v>
          </cell>
          <cell r="E1854" t="str">
            <v>Patrick Kalibbala</v>
          </cell>
          <cell r="F1854" t="str">
            <v>Kampala</v>
          </cell>
          <cell r="H1854" t="str">
            <v>Faridah Nantege</v>
          </cell>
          <cell r="I1854" t="str">
            <v>All</v>
          </cell>
          <cell r="J1854" t="str">
            <v>CAMUSAT Uganda Limited</v>
          </cell>
          <cell r="K1854">
            <v>45116.643055555556</v>
          </cell>
          <cell r="L1854" t="str">
            <v>2023-07-09T15:26:00.000-04:00</v>
          </cell>
          <cell r="M1854">
            <v>45116.69021990741</v>
          </cell>
          <cell r="N1854" t="str">
            <v>2023-07-09T16:33:55.000-04:00</v>
          </cell>
          <cell r="O1854" t="str">
            <v>Mark Lukwago</v>
          </cell>
          <cell r="P1854" t="str">
            <v>Valid</v>
          </cell>
          <cell r="Q1854" t="str">
            <v>.29250043</v>
          </cell>
          <cell r="R1854" t="str">
            <v>32.50226911</v>
          </cell>
        </row>
        <row r="1855">
          <cell r="B1855">
            <v>608135</v>
          </cell>
          <cell r="C1855" t="str">
            <v>EA5204</v>
          </cell>
          <cell r="D1855" t="str">
            <v>Kapkwai</v>
          </cell>
          <cell r="E1855" t="str">
            <v>Jude Musana</v>
          </cell>
          <cell r="F1855" t="str">
            <v>Kapchorwa</v>
          </cell>
          <cell r="H1855" t="str">
            <v>William Bwire</v>
          </cell>
          <cell r="I1855" t="str">
            <v>All</v>
          </cell>
          <cell r="K1855">
            <v>45116.65902777778</v>
          </cell>
          <cell r="L1855" t="str">
            <v>2023-07-09T15:49:00.000-04:00</v>
          </cell>
          <cell r="M1855">
            <v>45117.532326388886</v>
          </cell>
          <cell r="N1855" t="str">
            <v>2023-07-10T12:46:33.000-04:00</v>
          </cell>
          <cell r="O1855" t="str">
            <v>David Chelangat</v>
          </cell>
          <cell r="P1855" t="str">
            <v>Valid</v>
          </cell>
          <cell r="Q1855" t="str">
            <v>1.36784</v>
          </cell>
          <cell r="R1855" t="str">
            <v>34.3956633333333</v>
          </cell>
        </row>
        <row r="1856">
          <cell r="B1856">
            <v>607778</v>
          </cell>
          <cell r="C1856" t="str">
            <v>EA5432</v>
          </cell>
          <cell r="D1856" t="str">
            <v>Kabanga</v>
          </cell>
          <cell r="E1856" t="str">
            <v>Samuel Naseke</v>
          </cell>
          <cell r="F1856" t="str">
            <v>Mukono</v>
          </cell>
          <cell r="H1856" t="str">
            <v>William Bwire</v>
          </cell>
          <cell r="I1856" t="str">
            <v>All</v>
          </cell>
          <cell r="K1856">
            <v>45116.663194444445</v>
          </cell>
          <cell r="L1856" t="str">
            <v>2023-07-09T15:55:00.000-04:00</v>
          </cell>
          <cell r="M1856">
            <v>45116.728159722225</v>
          </cell>
          <cell r="N1856" t="str">
            <v>2023-07-09T17:28:33.000-04:00</v>
          </cell>
          <cell r="O1856" t="str">
            <v>Edrisa Katongole</v>
          </cell>
          <cell r="P1856" t="str">
            <v>Valid</v>
          </cell>
          <cell r="Q1856" t="str">
            <v>.19853</v>
          </cell>
          <cell r="R1856" t="str">
            <v>32.6875366666667</v>
          </cell>
        </row>
        <row r="1857">
          <cell r="B1857">
            <v>609588</v>
          </cell>
          <cell r="C1857" t="str">
            <v>2651</v>
          </cell>
          <cell r="D1857" t="str">
            <v>Kiwatule 2</v>
          </cell>
          <cell r="E1857" t="str">
            <v>Benbridge Mulongo</v>
          </cell>
          <cell r="F1857" t="str">
            <v>Wakiso</v>
          </cell>
          <cell r="G1857" t="str">
            <v>Luwero</v>
          </cell>
          <cell r="H1857" t="str">
            <v>William Bwire</v>
          </cell>
          <cell r="I1857" t="str">
            <v>All</v>
          </cell>
          <cell r="K1857">
            <v>45116.667361111111</v>
          </cell>
          <cell r="L1857" t="str">
            <v>2023-07-09T16:01:00.000-04:00</v>
          </cell>
          <cell r="M1857">
            <v>45116.703460648147</v>
          </cell>
          <cell r="N1857" t="str">
            <v>2023-07-09T16:52:59.000-04:00</v>
          </cell>
          <cell r="O1857" t="str">
            <v>Emanzi Ssempa</v>
          </cell>
          <cell r="P1857" t="str">
            <v>Valid</v>
          </cell>
          <cell r="Q1857" t="str">
            <v>.3734765</v>
          </cell>
          <cell r="R1857" t="str">
            <v>32.6217837</v>
          </cell>
        </row>
        <row r="1858">
          <cell r="B1858">
            <v>606186</v>
          </cell>
          <cell r="C1858" t="str">
            <v>1193</v>
          </cell>
          <cell r="D1858" t="str">
            <v>Wol</v>
          </cell>
          <cell r="E1858" t="str">
            <v>Moses Kaganda</v>
          </cell>
          <cell r="F1858" t="str">
            <v>Agago</v>
          </cell>
          <cell r="G1858" t="str">
            <v>Northern</v>
          </cell>
          <cell r="H1858" t="str">
            <v>Allan Kavuma</v>
          </cell>
          <cell r="I1858" t="str">
            <v>All</v>
          </cell>
          <cell r="J1858" t="str">
            <v>I Engineering Uganda Ltd</v>
          </cell>
          <cell r="K1858">
            <v>45116.681250000001</v>
          </cell>
          <cell r="L1858" t="str">
            <v>2023-07-09T16:21:00.000-04:00</v>
          </cell>
          <cell r="M1858">
            <v>45117.630891203706</v>
          </cell>
          <cell r="N1858" t="str">
            <v>2023-07-10T15:08:29.000-04:00</v>
          </cell>
          <cell r="O1858" t="str">
            <v>Joseph Kasolo</v>
          </cell>
          <cell r="P1858" t="str">
            <v>Audit</v>
          </cell>
          <cell r="Q1858" t="str">
            <v>3.1221786</v>
          </cell>
          <cell r="R1858" t="str">
            <v>33.2385742</v>
          </cell>
        </row>
        <row r="1859">
          <cell r="B1859">
            <v>609018</v>
          </cell>
          <cell r="C1859" t="str">
            <v>WE2352</v>
          </cell>
          <cell r="D1859" t="str">
            <v>Bugoye_Nremco</v>
          </cell>
          <cell r="E1859" t="str">
            <v>Stephen Rwabwogo</v>
          </cell>
          <cell r="F1859" t="str">
            <v>Kasese</v>
          </cell>
          <cell r="G1859" t="str">
            <v>Western</v>
          </cell>
          <cell r="H1859" t="str">
            <v>Faridah Nantege</v>
          </cell>
          <cell r="I1859" t="str">
            <v>All</v>
          </cell>
          <cell r="J1859" t="str">
            <v>CAMUSAT Uganda Limited</v>
          </cell>
          <cell r="K1859">
            <v>45116.681944444441</v>
          </cell>
          <cell r="L1859" t="str">
            <v>2023-07-09T16:22:00.000-04:00</v>
          </cell>
          <cell r="M1859">
            <v>45117.184652777774</v>
          </cell>
          <cell r="N1859" t="str">
            <v>2023-07-10T04:25:54.000-04:00</v>
          </cell>
          <cell r="O1859" t="str">
            <v>Akabwai Stephen</v>
          </cell>
          <cell r="P1859" t="str">
            <v>Valid</v>
          </cell>
          <cell r="Q1859" t="str">
            <v>.337483333333333</v>
          </cell>
          <cell r="R1859" t="str">
            <v>30.091645</v>
          </cell>
        </row>
        <row r="1860">
          <cell r="B1860">
            <v>606871</v>
          </cell>
          <cell r="C1860" t="str">
            <v>Airiaze</v>
          </cell>
          <cell r="D1860" t="str">
            <v>Airiaze</v>
          </cell>
          <cell r="E1860" t="str">
            <v>Innocent Ayiko</v>
          </cell>
          <cell r="F1860" t="str">
            <v>Arua</v>
          </cell>
          <cell r="G1860" t="str">
            <v>Northern</v>
          </cell>
          <cell r="H1860" t="str">
            <v>Allan Kavuma</v>
          </cell>
          <cell r="I1860" t="str">
            <v>All</v>
          </cell>
          <cell r="J1860" t="str">
            <v>I Engineering Uganda Ltd</v>
          </cell>
          <cell r="K1860">
            <v>45116.682638888888</v>
          </cell>
          <cell r="L1860" t="str">
            <v>2023-07-09T16:23:00.000-04:00</v>
          </cell>
          <cell r="M1860">
            <v>45116.79042824074</v>
          </cell>
          <cell r="N1860" t="str">
            <v>2023-07-09T18:58:13.000-04:00</v>
          </cell>
          <cell r="O1860" t="str">
            <v>Micheal Kiryowa</v>
          </cell>
          <cell r="P1860" t="str">
            <v>Valid</v>
          </cell>
          <cell r="Q1860" t="str">
            <v>3.13008666666667</v>
          </cell>
          <cell r="R1860" t="str">
            <v>31.2773183333333</v>
          </cell>
        </row>
        <row r="1861">
          <cell r="B1861">
            <v>608652</v>
          </cell>
          <cell r="C1861" t="str">
            <v>NO4092</v>
          </cell>
          <cell r="D1861" t="str">
            <v>Palabek</v>
          </cell>
          <cell r="E1861" t="str">
            <v>Moses Kaganda</v>
          </cell>
          <cell r="F1861" t="str">
            <v>Lamwo</v>
          </cell>
          <cell r="G1861" t="str">
            <v>Northern</v>
          </cell>
          <cell r="H1861" t="str">
            <v>Allan Kavuma</v>
          </cell>
          <cell r="I1861" t="str">
            <v>All</v>
          </cell>
          <cell r="J1861" t="str">
            <v>I Engineering Uganda Ltd</v>
          </cell>
          <cell r="K1861">
            <v>45116.691666666666</v>
          </cell>
          <cell r="L1861" t="str">
            <v>2023-07-09T16:36:00.000-04:00</v>
          </cell>
          <cell r="M1861">
            <v>45131.52070601852</v>
          </cell>
          <cell r="N1861" t="str">
            <v>2023-07-24T12:29:49.000-04:00</v>
          </cell>
          <cell r="O1861" t="str">
            <v>Hassan waswa</v>
          </cell>
          <cell r="P1861" t="str">
            <v>Valid</v>
          </cell>
          <cell r="Q1861" t="str">
            <v>3.40876416</v>
          </cell>
          <cell r="R1861" t="str">
            <v>32.59863433</v>
          </cell>
        </row>
        <row r="1862">
          <cell r="B1862">
            <v>607326</v>
          </cell>
          <cell r="C1862" t="str">
            <v>KA1100</v>
          </cell>
          <cell r="D1862" t="str">
            <v>Kololo Secondary School</v>
          </cell>
          <cell r="E1862" t="str">
            <v>Benbridge Mulongo</v>
          </cell>
          <cell r="F1862" t="str">
            <v>Kampala</v>
          </cell>
          <cell r="H1862" t="str">
            <v>William Bwire</v>
          </cell>
          <cell r="I1862" t="str">
            <v>All</v>
          </cell>
          <cell r="K1862">
            <v>45116.699305555558</v>
          </cell>
          <cell r="L1862" t="str">
            <v>2023-07-09T16:47:00.000-04:00</v>
          </cell>
          <cell r="M1862">
            <v>45116.809120370373</v>
          </cell>
          <cell r="N1862" t="str">
            <v>2023-07-09T19:25:08.000-04:00</v>
          </cell>
          <cell r="O1862" t="str">
            <v>Derrick Ahimbisibwe</v>
          </cell>
          <cell r="P1862" t="str">
            <v>Valid</v>
          </cell>
          <cell r="Q1862" t="str">
            <v>.3376628</v>
          </cell>
          <cell r="R1862" t="str">
            <v>32.5979766</v>
          </cell>
        </row>
        <row r="1863">
          <cell r="B1863">
            <v>606401</v>
          </cell>
          <cell r="C1863" t="str">
            <v>1748</v>
          </cell>
          <cell r="D1863" t="str">
            <v>Lutengo</v>
          </cell>
          <cell r="E1863" t="str">
            <v>Samuel Naseke</v>
          </cell>
          <cell r="F1863" t="str">
            <v>Mukono</v>
          </cell>
          <cell r="G1863" t="str">
            <v>Kampala East</v>
          </cell>
          <cell r="H1863" t="str">
            <v>William Bwire</v>
          </cell>
          <cell r="I1863" t="str">
            <v>All</v>
          </cell>
          <cell r="K1863">
            <v>45116.709722222222</v>
          </cell>
          <cell r="L1863" t="str">
            <v>2023-07-09T17:02:00.000-04:00</v>
          </cell>
          <cell r="M1863">
            <v>45116.726921296293</v>
          </cell>
          <cell r="N1863" t="str">
            <v>2023-07-09T17:26:46.000-04:00</v>
          </cell>
          <cell r="O1863" t="str">
            <v>Solomon Kintu</v>
          </cell>
          <cell r="P1863" t="str">
            <v>Valid</v>
          </cell>
          <cell r="Q1863" t="str">
            <v>.41348</v>
          </cell>
          <cell r="R1863" t="str">
            <v>32.789405</v>
          </cell>
        </row>
        <row r="1864">
          <cell r="B1864">
            <v>608690</v>
          </cell>
          <cell r="C1864" t="str">
            <v>NO4365</v>
          </cell>
          <cell r="D1864" t="str">
            <v>Akuca</v>
          </cell>
          <cell r="E1864" t="str">
            <v>Muhamood Kyongo</v>
          </cell>
          <cell r="F1864" t="str">
            <v>Oyam</v>
          </cell>
          <cell r="G1864" t="str">
            <v>Northern</v>
          </cell>
          <cell r="H1864" t="str">
            <v>Allan Kavuma</v>
          </cell>
          <cell r="I1864" t="str">
            <v>All</v>
          </cell>
          <cell r="J1864" t="str">
            <v>I Engineering Uganda Ltd</v>
          </cell>
          <cell r="K1864">
            <v>45116.712500000001</v>
          </cell>
          <cell r="L1864" t="str">
            <v>2023-07-09T17:06:00.000-04:00</v>
          </cell>
          <cell r="M1864">
            <v>45116.805520833332</v>
          </cell>
          <cell r="N1864" t="str">
            <v>2023-07-09T19:19:57.000-04:00</v>
          </cell>
          <cell r="O1864" t="str">
            <v>Lawrence Galibanzora</v>
          </cell>
          <cell r="P1864" t="str">
            <v>Valid</v>
          </cell>
          <cell r="Q1864" t="str">
            <v>2.4875766</v>
          </cell>
          <cell r="R1864" t="str">
            <v>32.4880549</v>
          </cell>
        </row>
        <row r="1865">
          <cell r="B1865">
            <v>701267</v>
          </cell>
          <cell r="C1865" t="str">
            <v>006</v>
          </cell>
          <cell r="D1865" t="str">
            <v>Mbarara Central Cell</v>
          </cell>
          <cell r="E1865" t="str">
            <v>Thomasi Seruyange</v>
          </cell>
          <cell r="F1865" t="str">
            <v>Mbarara</v>
          </cell>
          <cell r="G1865" t="str">
            <v>Mbarara</v>
          </cell>
          <cell r="H1865" t="str">
            <v>Allan Kavuma</v>
          </cell>
          <cell r="I1865" t="str">
            <v>All</v>
          </cell>
          <cell r="J1865" t="str">
            <v>CAMUSAT Uganda Limited</v>
          </cell>
          <cell r="K1865">
            <v>45116.71597222222</v>
          </cell>
          <cell r="L1865" t="str">
            <v>2023-07-09T17:11:00.000-04:00</v>
          </cell>
          <cell r="M1865">
            <v>45116.773738425924</v>
          </cell>
          <cell r="N1865" t="str">
            <v>2023-07-09T18:34:11.000-04:00</v>
          </cell>
          <cell r="O1865" t="str">
            <v>Abdul Kintu</v>
          </cell>
          <cell r="P1865" t="str">
            <v>Valid</v>
          </cell>
          <cell r="Q1865" t="str">
            <v>-.6072932</v>
          </cell>
          <cell r="R1865" t="str">
            <v>30.6624051</v>
          </cell>
        </row>
        <row r="1866">
          <cell r="B1866">
            <v>607085</v>
          </cell>
          <cell r="C1866" t="str">
            <v>EA5094</v>
          </cell>
          <cell r="D1866" t="str">
            <v>Buwaya</v>
          </cell>
          <cell r="E1866" t="str">
            <v>Samuel Naseke</v>
          </cell>
          <cell r="F1866" t="str">
            <v>Mukono</v>
          </cell>
          <cell r="H1866" t="str">
            <v>William Bwire</v>
          </cell>
          <cell r="I1866" t="str">
            <v>All</v>
          </cell>
          <cell r="K1866">
            <v>45116.751388888886</v>
          </cell>
          <cell r="L1866" t="str">
            <v>2023-07-09T18:02:00.000-04:00</v>
          </cell>
          <cell r="M1866">
            <v>45116.883229166669</v>
          </cell>
          <cell r="N1866" t="str">
            <v>2023-07-09T21:11:51.000-04:00</v>
          </cell>
          <cell r="O1866" t="str">
            <v>Edrisa Katongole</v>
          </cell>
          <cell r="P1866" t="str">
            <v>Valid</v>
          </cell>
          <cell r="Q1866" t="str">
            <v>.251888333333333</v>
          </cell>
          <cell r="R1866" t="str">
            <v>32.7048766666667</v>
          </cell>
        </row>
        <row r="1867">
          <cell r="B1867">
            <v>607426</v>
          </cell>
          <cell r="C1867" t="str">
            <v>3904</v>
          </cell>
          <cell r="D1867" t="str">
            <v>Masaka BSC</v>
          </cell>
          <cell r="E1867" t="str">
            <v>Patrick Kalibbala</v>
          </cell>
          <cell r="F1867" t="str">
            <v>Masaka</v>
          </cell>
          <cell r="H1867" t="str">
            <v>Faridah Nantege</v>
          </cell>
          <cell r="I1867" t="str">
            <v>Air Conditioner</v>
          </cell>
          <cell r="J1867" t="str">
            <v>CAMUSAT Uganda Limited</v>
          </cell>
          <cell r="K1867">
            <v>45116.773611111108</v>
          </cell>
          <cell r="L1867" t="str">
            <v>2023-07-09T18:34:00.000-04:00</v>
          </cell>
          <cell r="M1867">
            <v>45116.805555555555</v>
          </cell>
          <cell r="N1867" t="str">
            <v>2023-07-09T19:20:00.000-04:00</v>
          </cell>
          <cell r="O1867" t="str">
            <v>Kenneth Mayengo</v>
          </cell>
          <cell r="P1867" t="str">
            <v>Valid</v>
          </cell>
          <cell r="Q1867" t="str">
            <v>-.30963525</v>
          </cell>
          <cell r="R1867" t="str">
            <v>31.77270722</v>
          </cell>
        </row>
        <row r="1868">
          <cell r="B1868">
            <v>605560</v>
          </cell>
          <cell r="C1868" t="str">
            <v>980</v>
          </cell>
          <cell r="D1868" t="str">
            <v>Kitholhu</v>
          </cell>
          <cell r="E1868" t="str">
            <v>Stephen Rwabwogo</v>
          </cell>
          <cell r="F1868" t="str">
            <v>Kasese</v>
          </cell>
          <cell r="G1868" t="str">
            <v>Western</v>
          </cell>
          <cell r="H1868" t="str">
            <v>Faridah Nantege</v>
          </cell>
          <cell r="I1868" t="str">
            <v>All</v>
          </cell>
          <cell r="J1868" t="str">
            <v>CAMUSAT Uganda Limited</v>
          </cell>
          <cell r="K1868">
            <v>45117</v>
          </cell>
          <cell r="L1868" t="str">
            <v>2023-07-10T00:00:00.000-04:00</v>
          </cell>
          <cell r="M1868">
            <v>45118.386458333334</v>
          </cell>
          <cell r="N1868" t="str">
            <v>2023-07-11T09:16:30.000-04:00</v>
          </cell>
          <cell r="O1868" t="str">
            <v>Moses kitenda</v>
          </cell>
          <cell r="P1868" t="str">
            <v>Valid</v>
          </cell>
          <cell r="Q1868" t="str">
            <v>.11654</v>
          </cell>
          <cell r="R1868" t="str">
            <v>29.7476716666667</v>
          </cell>
        </row>
        <row r="1869">
          <cell r="B1869">
            <v>609644</v>
          </cell>
          <cell r="C1869" t="str">
            <v>KA1871</v>
          </cell>
          <cell r="D1869" t="str">
            <v>Masajja Cell</v>
          </cell>
          <cell r="E1869" t="str">
            <v>Christopher Alituha</v>
          </cell>
          <cell r="F1869" t="str">
            <v>Wakiso</v>
          </cell>
          <cell r="G1869" t="str">
            <v>Kampala West</v>
          </cell>
          <cell r="H1869" t="str">
            <v>Faridah Nantege</v>
          </cell>
          <cell r="I1869" t="str">
            <v>All</v>
          </cell>
          <cell r="J1869" t="str">
            <v>CAMUSAT Uganda Limited</v>
          </cell>
          <cell r="K1869">
            <v>45117</v>
          </cell>
          <cell r="L1869" t="str">
            <v>2023-07-10T00:00:00.000-04:00</v>
          </cell>
          <cell r="M1869">
            <v>45117.723703703705</v>
          </cell>
          <cell r="N1869" t="str">
            <v>2023-07-10T17:22:08.000-04:00</v>
          </cell>
          <cell r="O1869" t="str">
            <v>Malaba Johnson</v>
          </cell>
          <cell r="P1869" t="str">
            <v>Valid</v>
          </cell>
          <cell r="Q1869" t="str">
            <v>.2739267</v>
          </cell>
          <cell r="R1869" t="str">
            <v>32.5772367</v>
          </cell>
        </row>
        <row r="1870">
          <cell r="B1870">
            <v>605648</v>
          </cell>
          <cell r="C1870" t="str">
            <v>1160</v>
          </cell>
          <cell r="D1870" t="str">
            <v>Kabamba</v>
          </cell>
          <cell r="E1870" t="str">
            <v>Patrick Kalibbala</v>
          </cell>
          <cell r="F1870" t="str">
            <v>Mubende</v>
          </cell>
          <cell r="G1870" t="str">
            <v>Kampala West</v>
          </cell>
          <cell r="H1870" t="str">
            <v>Faridah Nantege</v>
          </cell>
          <cell r="I1870" t="str">
            <v>All</v>
          </cell>
          <cell r="J1870" t="str">
            <v>CAMUSAT Uganda Limited</v>
          </cell>
          <cell r="K1870">
            <v>45117</v>
          </cell>
          <cell r="L1870" t="str">
            <v>2023-07-10T00:00:00.000-04:00</v>
          </cell>
          <cell r="M1870">
            <v>45118.468692129631</v>
          </cell>
          <cell r="N1870" t="str">
            <v>2023-07-11T11:14:55.000-04:00</v>
          </cell>
          <cell r="O1870" t="str">
            <v>Kenneth Waiswa</v>
          </cell>
          <cell r="P1870" t="str">
            <v>Audit</v>
          </cell>
          <cell r="Q1870" t="str">
            <v>.264296666666667</v>
          </cell>
          <cell r="R1870" t="str">
            <v>31.1791566666667</v>
          </cell>
        </row>
        <row r="1871">
          <cell r="B1871">
            <v>607450</v>
          </cell>
          <cell r="C1871" t="str">
            <v>WE2613</v>
          </cell>
          <cell r="D1871" t="str">
            <v>Mityegonga</v>
          </cell>
          <cell r="E1871" t="str">
            <v>Patrick Kalibbala</v>
          </cell>
          <cell r="F1871" t="str">
            <v>Gomba</v>
          </cell>
          <cell r="H1871" t="str">
            <v>Faridah Nantege</v>
          </cell>
          <cell r="I1871" t="str">
            <v>All</v>
          </cell>
          <cell r="J1871" t="str">
            <v>CAMUSAT Uganda Limited</v>
          </cell>
          <cell r="K1871">
            <v>45117</v>
          </cell>
          <cell r="L1871" t="str">
            <v>2023-07-10T00:00:00.000-04:00</v>
          </cell>
          <cell r="M1871">
            <v>45119.386018518519</v>
          </cell>
          <cell r="N1871" t="str">
            <v>2023-07-12T09:15:52.000-04:00</v>
          </cell>
          <cell r="O1871" t="str">
            <v>Patrick Eyotre</v>
          </cell>
          <cell r="P1871" t="str">
            <v>Valid</v>
          </cell>
          <cell r="Q1871" t="str">
            <v>.1268096</v>
          </cell>
          <cell r="R1871" t="str">
            <v>31.7482404</v>
          </cell>
        </row>
        <row r="1872">
          <cell r="B1872">
            <v>606645</v>
          </cell>
          <cell r="C1872" t="str">
            <v>1040</v>
          </cell>
          <cell r="D1872" t="str">
            <v>Kiweeka</v>
          </cell>
          <cell r="E1872" t="str">
            <v>Patrick Kalibbala</v>
          </cell>
          <cell r="F1872" t="str">
            <v>Rakai</v>
          </cell>
          <cell r="G1872" t="str">
            <v>Kampala West</v>
          </cell>
          <cell r="H1872" t="str">
            <v>Faridah Nantege</v>
          </cell>
          <cell r="I1872" t="str">
            <v>All</v>
          </cell>
          <cell r="J1872" t="str">
            <v>CAMUSAT Uganda Limited</v>
          </cell>
          <cell r="K1872">
            <v>45117</v>
          </cell>
          <cell r="L1872" t="str">
            <v>2023-07-10T00:00:00.000-04:00</v>
          </cell>
          <cell r="M1872">
            <v>45118.825462962966</v>
          </cell>
          <cell r="N1872" t="str">
            <v>2023-07-11T19:48:40.000-04:00</v>
          </cell>
          <cell r="O1872" t="str">
            <v>David Semakula</v>
          </cell>
          <cell r="P1872" t="str">
            <v>Valid</v>
          </cell>
          <cell r="Q1872" t="str">
            <v>-.592176666666667</v>
          </cell>
          <cell r="R1872" t="str">
            <v>31.2602016666667</v>
          </cell>
        </row>
        <row r="1873">
          <cell r="B1873">
            <v>609210</v>
          </cell>
          <cell r="C1873" t="str">
            <v>WE2131</v>
          </cell>
          <cell r="D1873" t="str">
            <v>Kyatwa</v>
          </cell>
          <cell r="E1873" t="str">
            <v>Stephen Rwabwogo</v>
          </cell>
          <cell r="F1873" t="str">
            <v>Kabarole</v>
          </cell>
          <cell r="G1873" t="str">
            <v>Western</v>
          </cell>
          <cell r="H1873" t="str">
            <v>Faridah Nantege</v>
          </cell>
          <cell r="I1873" t="str">
            <v>All</v>
          </cell>
          <cell r="J1873" t="str">
            <v>CAMUSAT Uganda Limited</v>
          </cell>
          <cell r="K1873">
            <v>45117</v>
          </cell>
          <cell r="L1873" t="str">
            <v>2023-07-10T00:00:00.000-04:00</v>
          </cell>
          <cell r="M1873">
            <v>45122.374432870369</v>
          </cell>
          <cell r="N1873" t="str">
            <v>2023-07-15T08:59:11.000-04:00</v>
          </cell>
          <cell r="O1873" t="str">
            <v>Akabwai Stephen</v>
          </cell>
          <cell r="P1873" t="str">
            <v>Valid</v>
          </cell>
          <cell r="Q1873" t="str">
            <v>.438986666666667</v>
          </cell>
          <cell r="R1873" t="str">
            <v>30.21735</v>
          </cell>
        </row>
        <row r="1874">
          <cell r="B1874">
            <v>607201</v>
          </cell>
          <cell r="C1874" t="str">
            <v>KA1103</v>
          </cell>
          <cell r="D1874" t="str">
            <v>Kasubi</v>
          </cell>
          <cell r="E1874" t="str">
            <v>Christopher Alituha</v>
          </cell>
          <cell r="F1874" t="str">
            <v>Kampala</v>
          </cell>
          <cell r="H1874" t="str">
            <v>Faridah Nantege</v>
          </cell>
          <cell r="I1874" t="str">
            <v>All</v>
          </cell>
          <cell r="J1874" t="str">
            <v>CAMUSAT Uganda Limited</v>
          </cell>
          <cell r="K1874">
            <v>45117</v>
          </cell>
          <cell r="L1874" t="str">
            <v>2023-07-10T00:00:00.000-04:00</v>
          </cell>
          <cell r="M1874">
            <v>45127.498715277776</v>
          </cell>
          <cell r="N1874" t="str">
            <v>2023-07-20T11:58:09.000-04:00</v>
          </cell>
          <cell r="O1874" t="str">
            <v>Juma Lubega</v>
          </cell>
          <cell r="P1874" t="str">
            <v>Valid</v>
          </cell>
          <cell r="Q1874" t="str">
            <v>.3285129</v>
          </cell>
          <cell r="R1874" t="str">
            <v>32.5516331</v>
          </cell>
        </row>
        <row r="1875">
          <cell r="B1875">
            <v>606138</v>
          </cell>
          <cell r="C1875" t="str">
            <v>1225</v>
          </cell>
          <cell r="D1875" t="str">
            <v>Kyebando Nsooba</v>
          </cell>
          <cell r="E1875" t="str">
            <v>Benbridge Mulongo</v>
          </cell>
          <cell r="F1875" t="str">
            <v>Kampala</v>
          </cell>
          <cell r="G1875" t="str">
            <v>Kampala East</v>
          </cell>
          <cell r="H1875" t="str">
            <v>William Bwire</v>
          </cell>
          <cell r="I1875" t="str">
            <v>All</v>
          </cell>
          <cell r="J1875" t="str">
            <v>Netsource Wireless Solutions Ltd</v>
          </cell>
          <cell r="K1875">
            <v>45117</v>
          </cell>
          <cell r="L1875" t="str">
            <v>2023-07-10T00:00:00.000-04:00</v>
          </cell>
          <cell r="M1875">
            <v>45117.713518518518</v>
          </cell>
          <cell r="N1875" t="str">
            <v>2023-07-10T17:07:28.000-04:00</v>
          </cell>
          <cell r="O1875" t="str">
            <v>Emmanuel Ochan</v>
          </cell>
          <cell r="P1875" t="str">
            <v>Valid</v>
          </cell>
          <cell r="Q1875" t="str">
            <v>.3471</v>
          </cell>
          <cell r="R1875" t="str">
            <v>32.5807366666667</v>
          </cell>
        </row>
        <row r="1876">
          <cell r="B1876">
            <v>607021</v>
          </cell>
          <cell r="C1876" t="str">
            <v>WE2120</v>
          </cell>
          <cell r="D1876" t="str">
            <v>Biwanga</v>
          </cell>
          <cell r="E1876" t="str">
            <v>Patrick Kinyera</v>
          </cell>
          <cell r="F1876" t="str">
            <v>Mubende</v>
          </cell>
          <cell r="H1876" t="str">
            <v>Faridah Nantege</v>
          </cell>
          <cell r="I1876" t="str">
            <v>All</v>
          </cell>
          <cell r="J1876" t="str">
            <v>CAMUSAT Uganda Limited</v>
          </cell>
          <cell r="K1876">
            <v>45117</v>
          </cell>
          <cell r="L1876" t="str">
            <v>2023-07-10T00:00:00.000-04:00</v>
          </cell>
          <cell r="M1876">
            <v>45131.336261574077</v>
          </cell>
          <cell r="N1876" t="str">
            <v>2023-07-24T08:04:13.000-04:00</v>
          </cell>
          <cell r="O1876" t="str">
            <v>Chris Abarinde</v>
          </cell>
          <cell r="P1876" t="str">
            <v>Audit</v>
          </cell>
          <cell r="Q1876" t="str">
            <v>.53443008</v>
          </cell>
          <cell r="R1876" t="str">
            <v>31.34494803</v>
          </cell>
        </row>
        <row r="1877">
          <cell r="B1877">
            <v>609111</v>
          </cell>
          <cell r="C1877" t="str">
            <v>3136</v>
          </cell>
          <cell r="D1877" t="str">
            <v>Kakumiro</v>
          </cell>
          <cell r="E1877" t="str">
            <v>Patrick Kinyera</v>
          </cell>
          <cell r="F1877" t="str">
            <v>Kibaale</v>
          </cell>
          <cell r="G1877" t="str">
            <v>Western</v>
          </cell>
          <cell r="H1877" t="str">
            <v>Faridah Nantege</v>
          </cell>
          <cell r="I1877" t="str">
            <v>All</v>
          </cell>
          <cell r="J1877" t="str">
            <v>CAMUSAT Uganda Limited</v>
          </cell>
          <cell r="K1877">
            <v>45117</v>
          </cell>
          <cell r="L1877" t="str">
            <v>2023-07-10T00:00:00.000-04:00</v>
          </cell>
          <cell r="M1877">
            <v>45131.349849537037</v>
          </cell>
          <cell r="N1877" t="str">
            <v>2023-07-24T08:23:47.000-04:00</v>
          </cell>
          <cell r="O1877" t="str">
            <v>Chris Abarinde</v>
          </cell>
          <cell r="P1877" t="str">
            <v>Valid</v>
          </cell>
          <cell r="Q1877" t="str">
            <v>.77833578</v>
          </cell>
          <cell r="R1877" t="str">
            <v>31.32048284</v>
          </cell>
        </row>
        <row r="1878">
          <cell r="B1878">
            <v>609239</v>
          </cell>
          <cell r="C1878" t="str">
            <v>WE2317</v>
          </cell>
          <cell r="D1878" t="str">
            <v>MbararaQ3_4</v>
          </cell>
          <cell r="E1878" t="str">
            <v>Thomasi Seruyange</v>
          </cell>
          <cell r="F1878" t="str">
            <v>Mbarara</v>
          </cell>
          <cell r="G1878" t="str">
            <v>Western</v>
          </cell>
          <cell r="H1878" t="str">
            <v>Faridah Nantege</v>
          </cell>
          <cell r="I1878" t="str">
            <v>All</v>
          </cell>
          <cell r="J1878" t="str">
            <v>CAMUSAT Uganda Limited</v>
          </cell>
          <cell r="K1878">
            <v>45117</v>
          </cell>
          <cell r="L1878" t="str">
            <v>2023-07-10T00:00:00.000-04:00</v>
          </cell>
          <cell r="M1878">
            <v>45118.365555555552</v>
          </cell>
          <cell r="N1878" t="str">
            <v>2023-07-11T08:46:24.000-04:00</v>
          </cell>
          <cell r="O1878" t="str">
            <v>Alex Kayiwa</v>
          </cell>
          <cell r="P1878" t="str">
            <v>Valid</v>
          </cell>
          <cell r="Q1878" t="str">
            <v>-.6428117</v>
          </cell>
          <cell r="R1878" t="str">
            <v>30.5935017</v>
          </cell>
        </row>
        <row r="1879">
          <cell r="B1879">
            <v>609455</v>
          </cell>
          <cell r="C1879" t="str">
            <v>WE2839</v>
          </cell>
          <cell r="D1879" t="str">
            <v>Kashenyi Cell</v>
          </cell>
          <cell r="E1879" t="str">
            <v>Thomasi Seruyange</v>
          </cell>
          <cell r="F1879" t="str">
            <v>Isingiro</v>
          </cell>
          <cell r="G1879" t="str">
            <v>Western</v>
          </cell>
          <cell r="H1879" t="str">
            <v>Faridah Nantege</v>
          </cell>
          <cell r="I1879" t="str">
            <v>All</v>
          </cell>
          <cell r="J1879" t="str">
            <v>CAMUSAT Uganda Limited</v>
          </cell>
          <cell r="K1879">
            <v>45117</v>
          </cell>
          <cell r="L1879" t="str">
            <v>2023-07-10T00:00:00.000-04:00</v>
          </cell>
          <cell r="M1879">
            <v>45117.608923611115</v>
          </cell>
          <cell r="N1879" t="str">
            <v>2023-07-10T14:36:51.000-04:00</v>
          </cell>
          <cell r="O1879" t="str">
            <v>Enock Amanyire</v>
          </cell>
          <cell r="P1879" t="str">
            <v>Valid</v>
          </cell>
          <cell r="Q1879" t="str">
            <v>-.648163333333333</v>
          </cell>
          <cell r="R1879" t="str">
            <v>30.6755383333333</v>
          </cell>
        </row>
        <row r="1880">
          <cell r="B1880">
            <v>609342</v>
          </cell>
          <cell r="C1880" t="str">
            <v>NO4032</v>
          </cell>
          <cell r="D1880" t="str">
            <v>Rwenkuye</v>
          </cell>
          <cell r="E1880" t="str">
            <v>Latima Musoke</v>
          </cell>
          <cell r="F1880" t="str">
            <v>Masindi</v>
          </cell>
          <cell r="G1880" t="str">
            <v>Western</v>
          </cell>
          <cell r="H1880" t="str">
            <v>Allan Kavuma</v>
          </cell>
          <cell r="I1880" t="str">
            <v>All</v>
          </cell>
          <cell r="J1880" t="str">
            <v>I Engineering Uganda Ltd</v>
          </cell>
          <cell r="K1880">
            <v>45117</v>
          </cell>
          <cell r="L1880" t="str">
            <v>2023-07-10T00:00:00.000-04:00</v>
          </cell>
          <cell r="M1880">
            <v>45117.66978009259</v>
          </cell>
          <cell r="N1880" t="str">
            <v>2023-07-10T16:04:29.000-04:00</v>
          </cell>
          <cell r="O1880" t="str">
            <v>Mutungi Denis</v>
          </cell>
          <cell r="P1880" t="str">
            <v>Valid</v>
          </cell>
          <cell r="Q1880" t="str">
            <v>1.71057731</v>
          </cell>
          <cell r="R1880" t="str">
            <v>32.02721054</v>
          </cell>
        </row>
        <row r="1881">
          <cell r="B1881">
            <v>609694</v>
          </cell>
          <cell r="C1881" t="str">
            <v>WE2900</v>
          </cell>
          <cell r="D1881" t="str">
            <v>Lwajja</v>
          </cell>
          <cell r="E1881" t="str">
            <v>Patrick Kalibbala</v>
          </cell>
          <cell r="F1881" t="str">
            <v>Mpigi</v>
          </cell>
          <cell r="G1881" t="str">
            <v>Masaka</v>
          </cell>
          <cell r="H1881" t="str">
            <v>Faridah Nantege</v>
          </cell>
          <cell r="I1881" t="str">
            <v>All</v>
          </cell>
          <cell r="J1881" t="str">
            <v>CAMUSAT Uganda Limited</v>
          </cell>
          <cell r="K1881">
            <v>45117</v>
          </cell>
          <cell r="L1881" t="str">
            <v>2023-07-10T00:00:00.000-04:00</v>
          </cell>
          <cell r="M1881">
            <v>45117.769479166665</v>
          </cell>
          <cell r="N1881" t="str">
            <v>2023-07-10T18:28:03.000-04:00</v>
          </cell>
          <cell r="O1881" t="str">
            <v>Richard Ssenyondo</v>
          </cell>
          <cell r="P1881" t="str">
            <v>Valid</v>
          </cell>
          <cell r="Q1881" t="str">
            <v>.0497442</v>
          </cell>
          <cell r="R1881" t="str">
            <v>31.9867055</v>
          </cell>
        </row>
        <row r="1882">
          <cell r="B1882">
            <v>605966</v>
          </cell>
          <cell r="C1882" t="str">
            <v>771</v>
          </cell>
          <cell r="D1882" t="str">
            <v>Nyenga</v>
          </cell>
          <cell r="E1882" t="str">
            <v>Samuel Naseke</v>
          </cell>
          <cell r="F1882" t="str">
            <v>Buikwe</v>
          </cell>
          <cell r="G1882" t="str">
            <v>Kampala East</v>
          </cell>
          <cell r="H1882" t="str">
            <v>William Bwire</v>
          </cell>
          <cell r="I1882" t="str">
            <v>All</v>
          </cell>
          <cell r="K1882">
            <v>45117</v>
          </cell>
          <cell r="L1882" t="str">
            <v>2023-07-10T00:00:00.000-04:00</v>
          </cell>
          <cell r="M1882">
            <v>45117.557592592595</v>
          </cell>
          <cell r="N1882" t="str">
            <v>2023-07-10T13:22:56.000-04:00</v>
          </cell>
          <cell r="O1882" t="str">
            <v>Richard Balya</v>
          </cell>
          <cell r="P1882" t="str">
            <v>Valid</v>
          </cell>
          <cell r="Q1882" t="str">
            <v>.3282543</v>
          </cell>
          <cell r="R1882" t="str">
            <v>33.1227108</v>
          </cell>
        </row>
        <row r="1883">
          <cell r="B1883">
            <v>608545</v>
          </cell>
          <cell r="C1883" t="str">
            <v>NO4237</v>
          </cell>
          <cell r="D1883" t="str">
            <v>Chwagere</v>
          </cell>
          <cell r="E1883" t="str">
            <v>Moses Wandera</v>
          </cell>
          <cell r="F1883" t="str">
            <v>Kaberamaido</v>
          </cell>
          <cell r="H1883" t="str">
            <v>William Bwire</v>
          </cell>
          <cell r="I1883" t="str">
            <v>All</v>
          </cell>
          <cell r="K1883">
            <v>45117</v>
          </cell>
          <cell r="L1883" t="str">
            <v>2023-07-10T00:00:00.000-04:00</v>
          </cell>
          <cell r="M1883">
            <v>45118.427256944444</v>
          </cell>
          <cell r="N1883" t="str">
            <v>2023-07-11T10:15:15.000-04:00</v>
          </cell>
          <cell r="O1883" t="str">
            <v>David Mayanja</v>
          </cell>
          <cell r="P1883" t="str">
            <v>Valid</v>
          </cell>
          <cell r="Q1883" t="str">
            <v>1.88456666666667</v>
          </cell>
          <cell r="R1883" t="str">
            <v>33.0869</v>
          </cell>
        </row>
        <row r="1884">
          <cell r="B1884">
            <v>609245</v>
          </cell>
          <cell r="C1884" t="str">
            <v>WE2534</v>
          </cell>
          <cell r="D1884" t="str">
            <v>Mparo</v>
          </cell>
          <cell r="E1884" t="str">
            <v>Denis Masaba</v>
          </cell>
          <cell r="F1884" t="str">
            <v>Kabale</v>
          </cell>
          <cell r="G1884" t="str">
            <v>Western</v>
          </cell>
          <cell r="H1884" t="str">
            <v>Faridah Nantege</v>
          </cell>
          <cell r="I1884" t="str">
            <v>All</v>
          </cell>
          <cell r="J1884" t="str">
            <v>CAMUSAT Uganda Limited</v>
          </cell>
          <cell r="K1884">
            <v>45117</v>
          </cell>
          <cell r="L1884" t="str">
            <v>2023-07-10T00:00:00.000-04:00</v>
          </cell>
          <cell r="M1884">
            <v>45118.271562499998</v>
          </cell>
          <cell r="N1884" t="str">
            <v>2023-07-11T06:31:03.000-04:00</v>
          </cell>
          <cell r="O1884" t="str">
            <v>Ssematimba Ibrahim</v>
          </cell>
          <cell r="P1884" t="str">
            <v>Valid</v>
          </cell>
          <cell r="Q1884" t="str">
            <v>-1.1726917</v>
          </cell>
          <cell r="R1884" t="str">
            <v>30.0175583</v>
          </cell>
        </row>
        <row r="1885">
          <cell r="B1885">
            <v>606094</v>
          </cell>
          <cell r="C1885" t="str">
            <v>915</v>
          </cell>
          <cell r="D1885" t="str">
            <v>Nyakabungo</v>
          </cell>
          <cell r="E1885" t="str">
            <v>Denis Masaba</v>
          </cell>
          <cell r="F1885" t="str">
            <v>Kabale</v>
          </cell>
          <cell r="G1885" t="str">
            <v>Western</v>
          </cell>
          <cell r="H1885" t="str">
            <v>Faridah Nantege</v>
          </cell>
          <cell r="I1885" t="str">
            <v>All</v>
          </cell>
          <cell r="J1885" t="str">
            <v>CAMUSAT Uganda Limited</v>
          </cell>
          <cell r="K1885">
            <v>45117</v>
          </cell>
          <cell r="L1885" t="str">
            <v>2023-07-10T00:00:00.000-04:00</v>
          </cell>
          <cell r="M1885">
            <v>45118.382141203707</v>
          </cell>
          <cell r="N1885" t="str">
            <v>2023-07-11T09:10:17.000-04:00</v>
          </cell>
          <cell r="O1885" t="str">
            <v>Wandera John</v>
          </cell>
          <cell r="P1885" t="str">
            <v>Invalid</v>
          </cell>
          <cell r="Q1885" t="str">
            <v>-1.248987</v>
          </cell>
          <cell r="R1885" t="str">
            <v>29.9788601</v>
          </cell>
        </row>
        <row r="1886">
          <cell r="B1886">
            <v>608252</v>
          </cell>
          <cell r="C1886" t="str">
            <v>EA5404</v>
          </cell>
          <cell r="D1886" t="str">
            <v>Nyenga</v>
          </cell>
          <cell r="E1886" t="str">
            <v>Samuel Naseke</v>
          </cell>
          <cell r="F1886" t="str">
            <v>Jinja</v>
          </cell>
          <cell r="H1886" t="str">
            <v>William Bwire</v>
          </cell>
          <cell r="I1886" t="str">
            <v>All</v>
          </cell>
          <cell r="K1886">
            <v>45117</v>
          </cell>
          <cell r="L1886" t="str">
            <v>2023-07-10T00:00:00.000-04:00</v>
          </cell>
          <cell r="M1886">
            <v>45118.321979166663</v>
          </cell>
          <cell r="N1886" t="str">
            <v>2023-07-11T07:43:39.000-04:00</v>
          </cell>
          <cell r="O1886" t="str">
            <v>Richard Balya</v>
          </cell>
          <cell r="P1886" t="str">
            <v>Valid</v>
          </cell>
          <cell r="Q1886" t="str">
            <v>.3795364</v>
          </cell>
          <cell r="R1886" t="str">
            <v>33.1526255</v>
          </cell>
        </row>
        <row r="1887">
          <cell r="B1887">
            <v>606887</v>
          </cell>
          <cell r="C1887" t="str">
            <v>2346</v>
          </cell>
          <cell r="D1887" t="str">
            <v>Kigobya</v>
          </cell>
          <cell r="E1887" t="str">
            <v>Samuel Naseke</v>
          </cell>
          <cell r="F1887" t="str">
            <v>Mukono</v>
          </cell>
          <cell r="G1887" t="str">
            <v>Kampala East</v>
          </cell>
          <cell r="H1887" t="str">
            <v>William Bwire</v>
          </cell>
          <cell r="I1887" t="str">
            <v>All</v>
          </cell>
          <cell r="K1887">
            <v>45117</v>
          </cell>
          <cell r="L1887" t="str">
            <v>2023-07-10T00:00:00.000-04:00</v>
          </cell>
          <cell r="M1887">
            <v>45117.627349537041</v>
          </cell>
          <cell r="N1887" t="str">
            <v>2023-07-10T15:03:23.000-04:00</v>
          </cell>
          <cell r="O1887" t="str">
            <v>Wasswa muhamad</v>
          </cell>
          <cell r="P1887" t="str">
            <v>Valid</v>
          </cell>
          <cell r="Q1887" t="str">
            <v>.3535956</v>
          </cell>
          <cell r="R1887" t="str">
            <v>32.7693287</v>
          </cell>
        </row>
        <row r="1888">
          <cell r="B1888">
            <v>605833</v>
          </cell>
          <cell r="C1888" t="str">
            <v>1560</v>
          </cell>
          <cell r="D1888" t="str">
            <v>Kiziramire</v>
          </cell>
          <cell r="E1888" t="str">
            <v>Thomasi Seruyange</v>
          </cell>
          <cell r="F1888" t="str">
            <v>Kiruhura</v>
          </cell>
          <cell r="G1888" t="str">
            <v>Western</v>
          </cell>
          <cell r="H1888" t="str">
            <v>Faridah Nantege</v>
          </cell>
          <cell r="I1888" t="str">
            <v>All</v>
          </cell>
          <cell r="J1888" t="str">
            <v>CAMUSAT Uganda Limited</v>
          </cell>
          <cell r="K1888">
            <v>45117</v>
          </cell>
          <cell r="L1888" t="str">
            <v>2023-07-10T00:00:00.000-04:00</v>
          </cell>
          <cell r="M1888">
            <v>45119.43241898148</v>
          </cell>
          <cell r="N1888" t="str">
            <v>2023-07-12T10:22:41.000-04:00</v>
          </cell>
          <cell r="O1888" t="str">
            <v>Abdul Kintu</v>
          </cell>
          <cell r="P1888" t="str">
            <v>Valid</v>
          </cell>
          <cell r="Q1888" t="str">
            <v>-.3840633</v>
          </cell>
          <cell r="R1888" t="str">
            <v>30.7894453</v>
          </cell>
        </row>
        <row r="1889">
          <cell r="B1889">
            <v>609153</v>
          </cell>
          <cell r="C1889" t="str">
            <v>WE2370</v>
          </cell>
          <cell r="D1889" t="str">
            <v>Kayonza</v>
          </cell>
          <cell r="E1889" t="str">
            <v>Thomasi Seruyange</v>
          </cell>
          <cell r="F1889" t="str">
            <v>Mbarara</v>
          </cell>
          <cell r="G1889" t="str">
            <v>Western</v>
          </cell>
          <cell r="H1889" t="str">
            <v>Faridah Nantege</v>
          </cell>
          <cell r="I1889" t="str">
            <v>All</v>
          </cell>
          <cell r="J1889" t="str">
            <v>CAMUSAT Uganda Limited</v>
          </cell>
          <cell r="K1889">
            <v>45117</v>
          </cell>
          <cell r="L1889" t="str">
            <v>2023-07-10T00:00:00.000-04:00</v>
          </cell>
          <cell r="M1889">
            <v>45117.610821759263</v>
          </cell>
          <cell r="N1889" t="str">
            <v>2023-07-10T14:39:35.000-04:00</v>
          </cell>
          <cell r="O1889" t="str">
            <v>Abdul Kintu</v>
          </cell>
          <cell r="P1889" t="str">
            <v>Audit</v>
          </cell>
          <cell r="Q1889" t="str">
            <v>-.3822976</v>
          </cell>
          <cell r="R1889" t="str">
            <v>30.7595114</v>
          </cell>
        </row>
        <row r="1890">
          <cell r="B1890">
            <v>609265</v>
          </cell>
          <cell r="C1890" t="str">
            <v>WE2096</v>
          </cell>
          <cell r="D1890" t="str">
            <v>Nakawala</v>
          </cell>
          <cell r="E1890" t="str">
            <v>Stephen Rwabwogo</v>
          </cell>
          <cell r="F1890" t="str">
            <v>Mityana</v>
          </cell>
          <cell r="H1890" t="str">
            <v>Faridah Nantege</v>
          </cell>
          <cell r="I1890" t="str">
            <v>All</v>
          </cell>
          <cell r="J1890" t="str">
            <v>CAMUSAT Uganda Limited</v>
          </cell>
          <cell r="K1890">
            <v>45117</v>
          </cell>
          <cell r="L1890" t="str">
            <v>2023-07-10T00:00:00.000-04:00</v>
          </cell>
          <cell r="M1890">
            <v>45117.844629629632</v>
          </cell>
          <cell r="N1890" t="str">
            <v>2023-07-10T20:16:16.000-04:00</v>
          </cell>
          <cell r="O1890" t="str">
            <v>Stephen Namba Samba</v>
          </cell>
          <cell r="P1890" t="str">
            <v>Valid</v>
          </cell>
          <cell r="Q1890" t="str">
            <v>.3598504</v>
          </cell>
          <cell r="R1890" t="str">
            <v>31.1891166</v>
          </cell>
        </row>
        <row r="1891">
          <cell r="B1891">
            <v>701033</v>
          </cell>
          <cell r="C1891" t="str">
            <v>KA1855</v>
          </cell>
          <cell r="D1891" t="str">
            <v>Kibutika</v>
          </cell>
          <cell r="E1891" t="str">
            <v>Christopher Alituha</v>
          </cell>
          <cell r="F1891" t="str">
            <v>Wakiso</v>
          </cell>
          <cell r="G1891" t="str">
            <v>Kampala West</v>
          </cell>
          <cell r="H1891" t="str">
            <v>Faridah Nantege</v>
          </cell>
          <cell r="I1891" t="str">
            <v>All</v>
          </cell>
          <cell r="J1891" t="str">
            <v>CAMUSAT Uganda Limited</v>
          </cell>
          <cell r="K1891">
            <v>45117</v>
          </cell>
          <cell r="L1891" t="str">
            <v>2023-07-10T00:00:00.000-04:00</v>
          </cell>
          <cell r="M1891">
            <v>45117.803668981483</v>
          </cell>
          <cell r="N1891" t="str">
            <v>2023-07-10T19:17:17.000-04:00</v>
          </cell>
          <cell r="O1891" t="str">
            <v>Byamugisha Banabas</v>
          </cell>
          <cell r="P1891" t="str">
            <v>Valid</v>
          </cell>
          <cell r="Q1891" t="str">
            <v>.2473714</v>
          </cell>
          <cell r="R1891" t="str">
            <v>32.5798287</v>
          </cell>
        </row>
        <row r="1892">
          <cell r="B1892">
            <v>607418</v>
          </cell>
          <cell r="C1892" t="str">
            <v>WE2665</v>
          </cell>
          <cell r="D1892" t="str">
            <v>Makoole</v>
          </cell>
          <cell r="E1892" t="str">
            <v>Stephen Rwabwogo</v>
          </cell>
          <cell r="F1892" t="str">
            <v>Sembabule</v>
          </cell>
          <cell r="H1892" t="str">
            <v>Faridah Nantege</v>
          </cell>
          <cell r="I1892" t="str">
            <v>All</v>
          </cell>
          <cell r="J1892" t="str">
            <v>CAMUSAT Uganda Limited</v>
          </cell>
          <cell r="K1892">
            <v>45117</v>
          </cell>
          <cell r="L1892" t="str">
            <v>2023-07-10T00:00:00.000-04:00</v>
          </cell>
          <cell r="M1892">
            <v>45117.670995370368</v>
          </cell>
          <cell r="N1892" t="str">
            <v>2023-07-10T16:06:14.000-04:00</v>
          </cell>
          <cell r="O1892" t="str">
            <v>Kenneth Waiswa</v>
          </cell>
          <cell r="P1892" t="str">
            <v>Audit</v>
          </cell>
          <cell r="Q1892" t="str">
            <v>.204553333333333</v>
          </cell>
          <cell r="R1892" t="str">
            <v>31.158695</v>
          </cell>
        </row>
        <row r="1893">
          <cell r="B1893">
            <v>701055</v>
          </cell>
          <cell r="C1893" t="str">
            <v>KA1974</v>
          </cell>
          <cell r="D1893" t="str">
            <v>Church Zone Najj</v>
          </cell>
          <cell r="E1893" t="str">
            <v>Christopher Alituha</v>
          </cell>
          <cell r="F1893" t="str">
            <v>Kampala</v>
          </cell>
          <cell r="G1893" t="str">
            <v>Kampala West</v>
          </cell>
          <cell r="H1893" t="str">
            <v>Faridah Nantege</v>
          </cell>
          <cell r="I1893" t="str">
            <v>All</v>
          </cell>
          <cell r="J1893" t="str">
            <v>CAMUSAT Uganda Limited</v>
          </cell>
          <cell r="K1893">
            <v>45117</v>
          </cell>
          <cell r="L1893" t="str">
            <v>2023-07-10T00:00:00.000-04:00</v>
          </cell>
          <cell r="M1893">
            <v>45117.530115740738</v>
          </cell>
          <cell r="N1893" t="str">
            <v>2023-07-10T12:43:22.000-04:00</v>
          </cell>
          <cell r="O1893" t="str">
            <v>Rogers Akatuhwera</v>
          </cell>
          <cell r="P1893" t="str">
            <v>Valid</v>
          </cell>
          <cell r="Q1893" t="str">
            <v>.281109</v>
          </cell>
          <cell r="R1893" t="str">
            <v>32.5697301</v>
          </cell>
        </row>
        <row r="1894">
          <cell r="B1894">
            <v>701055</v>
          </cell>
          <cell r="C1894" t="str">
            <v>KA1974</v>
          </cell>
          <cell r="D1894" t="str">
            <v>Church Zone Najj</v>
          </cell>
          <cell r="E1894" t="str">
            <v>Christopher Alituha</v>
          </cell>
          <cell r="F1894" t="str">
            <v>Kampala</v>
          </cell>
          <cell r="G1894" t="str">
            <v>Kampala West</v>
          </cell>
          <cell r="H1894" t="str">
            <v>Faridah Nantege</v>
          </cell>
          <cell r="I1894" t="str">
            <v>All</v>
          </cell>
          <cell r="J1894" t="str">
            <v>CAMUSAT Uganda Limited</v>
          </cell>
          <cell r="K1894">
            <v>45117</v>
          </cell>
          <cell r="L1894" t="str">
            <v>2023-07-10T00:00:00.000-04:00</v>
          </cell>
          <cell r="M1894">
            <v>45117.55364583333</v>
          </cell>
          <cell r="N1894" t="str">
            <v>2023-07-10T13:17:15.000-04:00</v>
          </cell>
          <cell r="O1894" t="str">
            <v>Malaba Johnson</v>
          </cell>
          <cell r="P1894" t="str">
            <v>Valid</v>
          </cell>
          <cell r="Q1894" t="str">
            <v>.2886147</v>
          </cell>
          <cell r="R1894" t="str">
            <v>32.5699668</v>
          </cell>
        </row>
        <row r="1895">
          <cell r="B1895">
            <v>607382</v>
          </cell>
          <cell r="C1895" t="str">
            <v>KA1104</v>
          </cell>
          <cell r="D1895" t="str">
            <v>Lungujja</v>
          </cell>
          <cell r="E1895" t="str">
            <v>Patrick Kinyera</v>
          </cell>
          <cell r="F1895" t="str">
            <v>Kampala</v>
          </cell>
          <cell r="H1895" t="str">
            <v>Faridah Nantege</v>
          </cell>
          <cell r="I1895" t="str">
            <v>All</v>
          </cell>
          <cell r="J1895" t="str">
            <v>CAMUSAT Uganda Limited</v>
          </cell>
          <cell r="K1895">
            <v>45117</v>
          </cell>
          <cell r="L1895" t="str">
            <v>2023-07-10T00:00:00.000-04:00</v>
          </cell>
          <cell r="M1895">
            <v>45117.485497685186</v>
          </cell>
          <cell r="N1895" t="str">
            <v>2023-07-10T11:39:07.000-04:00</v>
          </cell>
          <cell r="O1895" t="str">
            <v>Richard Ssekono</v>
          </cell>
          <cell r="P1895" t="str">
            <v>Valid</v>
          </cell>
          <cell r="Q1895" t="str">
            <v>.3096734</v>
          </cell>
          <cell r="R1895" t="str">
            <v>32.5409331</v>
          </cell>
        </row>
        <row r="1896">
          <cell r="B1896">
            <v>607366</v>
          </cell>
          <cell r="C1896" t="str">
            <v>1187</v>
          </cell>
          <cell r="D1896" t="str">
            <v>Lubiri</v>
          </cell>
          <cell r="E1896" t="str">
            <v>Christopher Alituha</v>
          </cell>
          <cell r="F1896" t="str">
            <v>Kampala</v>
          </cell>
          <cell r="H1896" t="str">
            <v>Faridah Nantege</v>
          </cell>
          <cell r="I1896" t="str">
            <v>All</v>
          </cell>
          <cell r="J1896" t="str">
            <v>CAMUSAT Uganda Limited</v>
          </cell>
          <cell r="K1896">
            <v>45117</v>
          </cell>
          <cell r="L1896" t="str">
            <v>2023-07-10T00:00:00.000-04:00</v>
          </cell>
          <cell r="M1896">
            <v>45117.658576388887</v>
          </cell>
          <cell r="N1896" t="str">
            <v>2023-07-10T15:48:21.000-04:00</v>
          </cell>
          <cell r="O1896" t="str">
            <v>Rogers Akatuhwera</v>
          </cell>
          <cell r="P1896" t="str">
            <v>Valid</v>
          </cell>
          <cell r="Q1896" t="str">
            <v>.3025468</v>
          </cell>
          <cell r="R1896" t="str">
            <v>32.5725501</v>
          </cell>
        </row>
        <row r="1897">
          <cell r="B1897">
            <v>606218</v>
          </cell>
          <cell r="C1897" t="str">
            <v>1107</v>
          </cell>
          <cell r="D1897" t="str">
            <v>Masajja Zone B</v>
          </cell>
          <cell r="E1897" t="str">
            <v>Christopher Alituha</v>
          </cell>
          <cell r="F1897" t="str">
            <v>Wakiso</v>
          </cell>
          <cell r="G1897" t="str">
            <v>Kampala West</v>
          </cell>
          <cell r="H1897" t="str">
            <v>Faridah Nantege</v>
          </cell>
          <cell r="I1897" t="str">
            <v>All</v>
          </cell>
          <cell r="J1897" t="str">
            <v>CAMUSAT Uganda Limited</v>
          </cell>
          <cell r="K1897">
            <v>45117</v>
          </cell>
          <cell r="L1897" t="str">
            <v>2023-07-10T00:00:00.000-04:00</v>
          </cell>
          <cell r="M1897">
            <v>45117.445636574077</v>
          </cell>
          <cell r="N1897" t="str">
            <v>2023-07-10T10:41:43.000-04:00</v>
          </cell>
          <cell r="O1897" t="str">
            <v>Rogers Akatuhwera</v>
          </cell>
          <cell r="P1897" t="str">
            <v>Valid</v>
          </cell>
          <cell r="Q1897" t="str">
            <v>.2742523</v>
          </cell>
          <cell r="R1897" t="str">
            <v>32.5724594</v>
          </cell>
        </row>
        <row r="1898">
          <cell r="B1898">
            <v>605193</v>
          </cell>
          <cell r="C1898" t="str">
            <v>320</v>
          </cell>
          <cell r="D1898" t="str">
            <v>Kinaawa</v>
          </cell>
          <cell r="E1898" t="str">
            <v>Christopher Alituha</v>
          </cell>
          <cell r="F1898" t="str">
            <v>Kampala</v>
          </cell>
          <cell r="G1898" t="str">
            <v>Kampala West</v>
          </cell>
          <cell r="H1898" t="str">
            <v>Faridah Nantege</v>
          </cell>
          <cell r="I1898" t="str">
            <v>All</v>
          </cell>
          <cell r="J1898" t="str">
            <v>CAMUSAT Uganda Limited</v>
          </cell>
          <cell r="K1898">
            <v>45117</v>
          </cell>
          <cell r="L1898" t="str">
            <v>2023-07-10T00:00:00.000-04:00</v>
          </cell>
          <cell r="M1898">
            <v>45117.620879629627</v>
          </cell>
          <cell r="N1898" t="str">
            <v>2023-07-10T14:54:04.000-04:00</v>
          </cell>
          <cell r="O1898" t="str">
            <v>Mark Lukwago</v>
          </cell>
          <cell r="P1898" t="str">
            <v>Valid</v>
          </cell>
          <cell r="Q1898" t="str">
            <v>.27782406</v>
          </cell>
          <cell r="R1898" t="str">
            <v>32.51459473</v>
          </cell>
        </row>
        <row r="1899">
          <cell r="B1899">
            <v>607358</v>
          </cell>
          <cell r="C1899" t="str">
            <v>KA1058</v>
          </cell>
          <cell r="D1899" t="str">
            <v>Kyengera2</v>
          </cell>
          <cell r="E1899" t="str">
            <v>Patrick Kalibbala</v>
          </cell>
          <cell r="F1899" t="str">
            <v>Wakiso</v>
          </cell>
          <cell r="H1899" t="str">
            <v>Faridah Nantege</v>
          </cell>
          <cell r="I1899" t="str">
            <v>All</v>
          </cell>
          <cell r="J1899" t="str">
            <v>CAMUSAT Uganda Limited</v>
          </cell>
          <cell r="K1899">
            <v>45117</v>
          </cell>
          <cell r="L1899" t="str">
            <v>2023-07-10T00:00:00.000-04:00</v>
          </cell>
          <cell r="M1899">
            <v>45117.620497685188</v>
          </cell>
          <cell r="N1899" t="str">
            <v>2023-07-10T14:53:31.000-04:00</v>
          </cell>
          <cell r="O1899" t="str">
            <v>Mark Lukwago</v>
          </cell>
          <cell r="P1899" t="str">
            <v>Valid</v>
          </cell>
          <cell r="Q1899" t="str">
            <v>.28781192</v>
          </cell>
          <cell r="R1899" t="str">
            <v>32.50359157</v>
          </cell>
        </row>
        <row r="1900">
          <cell r="B1900">
            <v>606148</v>
          </cell>
          <cell r="C1900" t="str">
            <v>1181</v>
          </cell>
          <cell r="D1900" t="str">
            <v>Mpambire</v>
          </cell>
          <cell r="E1900" t="str">
            <v>Patrick Kalibbala</v>
          </cell>
          <cell r="F1900" t="str">
            <v>Mpigi</v>
          </cell>
          <cell r="G1900" t="str">
            <v>Kampala West</v>
          </cell>
          <cell r="H1900" t="str">
            <v>Faridah Nantege</v>
          </cell>
          <cell r="I1900" t="str">
            <v>All</v>
          </cell>
          <cell r="J1900" t="str">
            <v>CAMUSAT Uganda Limited</v>
          </cell>
          <cell r="K1900">
            <v>45117</v>
          </cell>
          <cell r="L1900" t="str">
            <v>2023-07-10T00:00:00.000-04:00</v>
          </cell>
          <cell r="M1900">
            <v>45117.638831018521</v>
          </cell>
          <cell r="N1900" t="str">
            <v>2023-07-10T15:19:55.000-04:00</v>
          </cell>
          <cell r="O1900" t="str">
            <v>David Lubwama</v>
          </cell>
          <cell r="P1900" t="str">
            <v>Valid</v>
          </cell>
          <cell r="Q1900" t="str">
            <v>.195637</v>
          </cell>
          <cell r="R1900" t="str">
            <v>32.2904616</v>
          </cell>
        </row>
        <row r="1901">
          <cell r="B1901">
            <v>701094</v>
          </cell>
          <cell r="C1901" t="str">
            <v>3151</v>
          </cell>
          <cell r="D1901" t="str">
            <v>Kyiyanyo</v>
          </cell>
          <cell r="E1901" t="str">
            <v>Denis Masaba</v>
          </cell>
          <cell r="F1901" t="str">
            <v>Sheema</v>
          </cell>
          <cell r="G1901" t="str">
            <v>Mbarara</v>
          </cell>
          <cell r="H1901" t="str">
            <v>Faridah Nantege</v>
          </cell>
          <cell r="I1901" t="str">
            <v>All</v>
          </cell>
          <cell r="J1901" t="str">
            <v>CAMUSAT Uganda Limited</v>
          </cell>
          <cell r="K1901">
            <v>45117</v>
          </cell>
          <cell r="L1901" t="str">
            <v>2023-07-10T00:00:00.000-04:00</v>
          </cell>
          <cell r="M1901">
            <v>45117.480856481481</v>
          </cell>
          <cell r="N1901" t="str">
            <v>2023-07-10T11:32:26.000-04:00</v>
          </cell>
          <cell r="O1901" t="str">
            <v>Eric Bazira</v>
          </cell>
          <cell r="P1901" t="str">
            <v>Valid</v>
          </cell>
          <cell r="Q1901" t="str">
            <v>-.71068923</v>
          </cell>
          <cell r="R1901" t="str">
            <v>30.36795027</v>
          </cell>
        </row>
        <row r="1902">
          <cell r="B1902">
            <v>701173</v>
          </cell>
          <cell r="C1902" t="str">
            <v>3312</v>
          </cell>
          <cell r="D1902" t="str">
            <v>Rwemujunju</v>
          </cell>
          <cell r="E1902" t="str">
            <v>Denis Masaba</v>
          </cell>
          <cell r="F1902" t="str">
            <v>Mbarara</v>
          </cell>
          <cell r="G1902" t="str">
            <v>Mbarara</v>
          </cell>
          <cell r="H1902" t="str">
            <v>Faridah Nantege</v>
          </cell>
          <cell r="I1902" t="str">
            <v>All</v>
          </cell>
          <cell r="J1902" t="str">
            <v>CAMUSAT Uganda Limited</v>
          </cell>
          <cell r="K1902">
            <v>45117</v>
          </cell>
          <cell r="L1902" t="str">
            <v>2023-07-10T00:00:00.000-04:00</v>
          </cell>
          <cell r="M1902">
            <v>45117.600949074076</v>
          </cell>
          <cell r="N1902" t="str">
            <v>2023-07-10T14:25:22.000-04:00</v>
          </cell>
          <cell r="O1902" t="str">
            <v>Eric Bazira</v>
          </cell>
          <cell r="P1902" t="str">
            <v>Valid</v>
          </cell>
          <cell r="Q1902" t="str">
            <v>-.72615987</v>
          </cell>
          <cell r="R1902" t="str">
            <v>30.27162761</v>
          </cell>
        </row>
        <row r="1903">
          <cell r="B1903">
            <v>701125</v>
          </cell>
          <cell r="C1903" t="str">
            <v>3393</v>
          </cell>
          <cell r="D1903" t="str">
            <v>Kabowa Sserwada</v>
          </cell>
          <cell r="F1903" t="str">
            <v>Kampala</v>
          </cell>
          <cell r="I1903" t="str">
            <v>All</v>
          </cell>
          <cell r="J1903" t="str">
            <v>CAMUSAT Uganda Limited</v>
          </cell>
          <cell r="K1903">
            <v>45117</v>
          </cell>
          <cell r="L1903" t="str">
            <v>2023-07-10T00:00:00.000-04:00</v>
          </cell>
          <cell r="M1903">
            <v>45117.590601851851</v>
          </cell>
          <cell r="N1903" t="str">
            <v>2023-07-10T14:10:28.000-04:00</v>
          </cell>
          <cell r="O1903" t="str">
            <v>Rogers Akatuhwera</v>
          </cell>
          <cell r="P1903" t="str">
            <v>Valid</v>
          </cell>
          <cell r="Q1903" t="str">
            <v>.2860317</v>
          </cell>
          <cell r="R1903" t="str">
            <v>32.5532483</v>
          </cell>
        </row>
        <row r="1904">
          <cell r="B1904">
            <v>701212</v>
          </cell>
          <cell r="C1904" t="str">
            <v>SO3080</v>
          </cell>
          <cell r="D1904" t="str">
            <v>Katabi industrial Zone</v>
          </cell>
          <cell r="E1904" t="str">
            <v>Christopher Alituha</v>
          </cell>
          <cell r="F1904" t="str">
            <v>Wakiso</v>
          </cell>
          <cell r="H1904" t="str">
            <v>Faridah Nantege</v>
          </cell>
          <cell r="I1904" t="str">
            <v>All</v>
          </cell>
          <cell r="J1904" t="str">
            <v>CAMUSAT Uganda Limited</v>
          </cell>
          <cell r="K1904">
            <v>45117</v>
          </cell>
          <cell r="L1904" t="str">
            <v>2023-07-10T00:00:00.000-04:00</v>
          </cell>
          <cell r="M1904">
            <v>45117.340381944443</v>
          </cell>
          <cell r="N1904" t="str">
            <v>2023-07-10T08:10:09.000-04:00</v>
          </cell>
          <cell r="O1904" t="str">
            <v>Ahmed Ismail</v>
          </cell>
          <cell r="P1904" t="str">
            <v>Valid</v>
          </cell>
          <cell r="Q1904" t="str">
            <v>.07355</v>
          </cell>
          <cell r="R1904" t="str">
            <v>32.481905</v>
          </cell>
        </row>
        <row r="1905">
          <cell r="B1905">
            <v>609926</v>
          </cell>
          <cell r="C1905" t="str">
            <v>2938</v>
          </cell>
          <cell r="D1905" t="str">
            <v>Kamuwunga</v>
          </cell>
          <cell r="E1905" t="str">
            <v>Patrick Kalibbala</v>
          </cell>
          <cell r="F1905" t="str">
            <v>Kalungu</v>
          </cell>
          <cell r="G1905" t="str">
            <v>Masaka</v>
          </cell>
          <cell r="H1905" t="str">
            <v>Faridah Nantege</v>
          </cell>
          <cell r="I1905" t="str">
            <v>All</v>
          </cell>
          <cell r="J1905" t="str">
            <v>CAMUSAT Uganda Limited</v>
          </cell>
          <cell r="K1905">
            <v>45117</v>
          </cell>
          <cell r="L1905" t="str">
            <v>2023-07-10T00:00:00.000-04:00</v>
          </cell>
          <cell r="M1905">
            <v>45117.652372685188</v>
          </cell>
          <cell r="N1905" t="str">
            <v>2023-07-10T15:39:25.000-04:00</v>
          </cell>
          <cell r="O1905" t="str">
            <v>Richard Ssenyondo</v>
          </cell>
          <cell r="P1905" t="str">
            <v>Valid</v>
          </cell>
          <cell r="Q1905" t="str">
            <v>-.1237469</v>
          </cell>
          <cell r="R1905" t="str">
            <v>31.938452</v>
          </cell>
        </row>
        <row r="1906">
          <cell r="B1906">
            <v>607176</v>
          </cell>
          <cell r="C1906" t="str">
            <v>WE2088</v>
          </cell>
          <cell r="D1906" t="str">
            <v>Kalungu</v>
          </cell>
          <cell r="E1906" t="str">
            <v>Patrick Kalibbala</v>
          </cell>
          <cell r="F1906" t="str">
            <v>Masaka</v>
          </cell>
          <cell r="H1906" t="str">
            <v>Faridah Nantege</v>
          </cell>
          <cell r="I1906" t="str">
            <v>All</v>
          </cell>
          <cell r="J1906" t="str">
            <v>CAMUSAT Uganda Limited</v>
          </cell>
          <cell r="K1906">
            <v>45117</v>
          </cell>
          <cell r="L1906" t="str">
            <v>2023-07-10T00:00:00.000-04:00</v>
          </cell>
          <cell r="M1906">
            <v>45117.909548611111</v>
          </cell>
          <cell r="N1906" t="str">
            <v>2023-07-10T21:49:45.000-04:00</v>
          </cell>
          <cell r="O1906" t="str">
            <v>Raymond Tabula</v>
          </cell>
          <cell r="P1906" t="str">
            <v>Valid</v>
          </cell>
          <cell r="Q1906" t="str">
            <v>-.182739738374949</v>
          </cell>
          <cell r="R1906" t="str">
            <v>31.7713281232864</v>
          </cell>
        </row>
        <row r="1907">
          <cell r="B1907">
            <v>607911</v>
          </cell>
          <cell r="C1907" t="str">
            <v>1211</v>
          </cell>
          <cell r="D1907" t="str">
            <v>Biwalwe</v>
          </cell>
          <cell r="E1907" t="str">
            <v>Patrick Kinyera</v>
          </cell>
          <cell r="F1907" t="str">
            <v>Wakiso</v>
          </cell>
          <cell r="H1907" t="str">
            <v>Faridah Nantege</v>
          </cell>
          <cell r="I1907" t="str">
            <v>All</v>
          </cell>
          <cell r="J1907" t="str">
            <v>CAMUSAT Uganda Limited</v>
          </cell>
          <cell r="K1907">
            <v>45117</v>
          </cell>
          <cell r="L1907" t="str">
            <v>2023-07-10T00:00:00.000-04:00</v>
          </cell>
          <cell r="M1907">
            <v>45117.539525462962</v>
          </cell>
          <cell r="N1907" t="str">
            <v>2023-07-10T12:56:55.000-04:00</v>
          </cell>
          <cell r="O1907" t="str">
            <v>John Moses Luzinda</v>
          </cell>
          <cell r="P1907" t="str">
            <v>Valid</v>
          </cell>
          <cell r="Q1907" t="str">
            <v>.793961666666667</v>
          </cell>
          <cell r="R1907" t="str">
            <v>31.64304</v>
          </cell>
        </row>
        <row r="1908">
          <cell r="B1908">
            <v>609981</v>
          </cell>
          <cell r="C1908" t="str">
            <v>3187</v>
          </cell>
          <cell r="D1908" t="str">
            <v>Kyanju Cell</v>
          </cell>
          <cell r="E1908" t="str">
            <v>Denis Masaba</v>
          </cell>
          <cell r="F1908" t="str">
            <v>Ntungamo</v>
          </cell>
          <cell r="G1908" t="str">
            <v>Kabale</v>
          </cell>
          <cell r="H1908" t="str">
            <v>Faridah Nantege</v>
          </cell>
          <cell r="I1908" t="str">
            <v>All</v>
          </cell>
          <cell r="J1908" t="str">
            <v>CAMUSAT Uganda Limited</v>
          </cell>
          <cell r="K1908">
            <v>45117</v>
          </cell>
          <cell r="L1908" t="str">
            <v>2023-07-10T00:00:00.000-04:00</v>
          </cell>
          <cell r="M1908">
            <v>45118.361493055556</v>
          </cell>
          <cell r="N1908" t="str">
            <v>2023-07-11T08:40:33.000-04:00</v>
          </cell>
          <cell r="O1908" t="str">
            <v>Eric Bazira</v>
          </cell>
          <cell r="P1908" t="str">
            <v>Valid</v>
          </cell>
          <cell r="Q1908" t="str">
            <v>-.86292203</v>
          </cell>
          <cell r="R1908" t="str">
            <v>30.26013678</v>
          </cell>
        </row>
        <row r="1909">
          <cell r="B1909">
            <v>701136</v>
          </cell>
          <cell r="C1909" t="str">
            <v>3278</v>
          </cell>
          <cell r="D1909" t="str">
            <v>Rwenyonyozi</v>
          </cell>
          <cell r="E1909" t="str">
            <v>Denis Masaba</v>
          </cell>
          <cell r="F1909" t="str">
            <v>Ntungamo</v>
          </cell>
          <cell r="G1909" t="str">
            <v>Kabale</v>
          </cell>
          <cell r="H1909" t="str">
            <v>Faridah Nantege</v>
          </cell>
          <cell r="I1909" t="str">
            <v>All</v>
          </cell>
          <cell r="J1909" t="str">
            <v>CAMUSAT Uganda Limited</v>
          </cell>
          <cell r="K1909">
            <v>45117</v>
          </cell>
          <cell r="L1909" t="str">
            <v>2023-07-10T00:00:00.000-04:00</v>
          </cell>
          <cell r="M1909">
            <v>45118.358784722222</v>
          </cell>
          <cell r="N1909" t="str">
            <v>2023-07-11T08:36:39.000-04:00</v>
          </cell>
          <cell r="O1909" t="str">
            <v>Eric Bazira</v>
          </cell>
          <cell r="P1909" t="str">
            <v>Valid</v>
          </cell>
          <cell r="Q1909" t="str">
            <v>-.83091419</v>
          </cell>
          <cell r="R1909" t="str">
            <v>30.32252035</v>
          </cell>
        </row>
        <row r="1910">
          <cell r="B1910">
            <v>607695</v>
          </cell>
          <cell r="C1910" t="str">
            <v>WE2735</v>
          </cell>
          <cell r="D1910" t="str">
            <v>Lwabagabo</v>
          </cell>
          <cell r="E1910" t="str">
            <v>Patrick Kinyera</v>
          </cell>
          <cell r="F1910" t="str">
            <v>Mubende</v>
          </cell>
          <cell r="H1910" t="str">
            <v>Faridah Nantege</v>
          </cell>
          <cell r="I1910" t="str">
            <v>All</v>
          </cell>
          <cell r="J1910" t="str">
            <v>CAMUSAT Uganda Limited</v>
          </cell>
          <cell r="K1910">
            <v>45117</v>
          </cell>
          <cell r="L1910" t="str">
            <v>2023-07-10T00:00:00.000-04:00</v>
          </cell>
          <cell r="M1910">
            <v>45118.323171296295</v>
          </cell>
          <cell r="N1910" t="str">
            <v>2023-07-11T07:45:22.000-04:00</v>
          </cell>
          <cell r="O1910" t="str">
            <v>Chris Abarinde</v>
          </cell>
          <cell r="P1910" t="str">
            <v>Valid</v>
          </cell>
          <cell r="Q1910" t="str">
            <v>.53696264</v>
          </cell>
          <cell r="R1910" t="str">
            <v>31.39478565</v>
          </cell>
        </row>
        <row r="1911">
          <cell r="B1911">
            <v>606153</v>
          </cell>
          <cell r="C1911" t="str">
            <v>1269</v>
          </cell>
          <cell r="D1911" t="str">
            <v>Adumi</v>
          </cell>
          <cell r="E1911" t="str">
            <v>Innocent Ayiko</v>
          </cell>
          <cell r="F1911" t="str">
            <v>Arua</v>
          </cell>
          <cell r="G1911" t="str">
            <v>Northern</v>
          </cell>
          <cell r="H1911" t="str">
            <v>Allan Kavuma</v>
          </cell>
          <cell r="I1911" t="str">
            <v>All</v>
          </cell>
          <cell r="J1911" t="str">
            <v>I Engineering Uganda Ltd</v>
          </cell>
          <cell r="K1911">
            <v>45117</v>
          </cell>
          <cell r="L1911" t="str">
            <v>2023-07-10T00:00:00.000-04:00</v>
          </cell>
          <cell r="M1911">
            <v>45117.566817129627</v>
          </cell>
          <cell r="N1911" t="str">
            <v>2023-07-10T13:36:13.000-04:00</v>
          </cell>
          <cell r="O1911" t="str">
            <v>Kazungu Ahmed</v>
          </cell>
          <cell r="P1911" t="str">
            <v>Valid</v>
          </cell>
          <cell r="Q1911" t="str">
            <v>3.0711592</v>
          </cell>
          <cell r="R1911" t="str">
            <v>30.7948746</v>
          </cell>
        </row>
        <row r="1912">
          <cell r="B1912">
            <v>606879</v>
          </cell>
          <cell r="C1912" t="str">
            <v>2329</v>
          </cell>
          <cell r="D1912" t="str">
            <v>Kisingiri</v>
          </cell>
          <cell r="E1912" t="str">
            <v>Christopher Alituha</v>
          </cell>
          <cell r="F1912" t="str">
            <v>Kampala</v>
          </cell>
          <cell r="G1912" t="str">
            <v>Kampala Central</v>
          </cell>
          <cell r="H1912" t="str">
            <v>Faridah Nantege</v>
          </cell>
          <cell r="I1912" t="str">
            <v>All</v>
          </cell>
          <cell r="J1912" t="str">
            <v>CAMUSAT Uganda Limited</v>
          </cell>
          <cell r="K1912">
            <v>45117</v>
          </cell>
          <cell r="L1912" t="str">
            <v>2023-07-10T00:00:00.000-04:00</v>
          </cell>
          <cell r="M1912">
            <v>45117.746203703704</v>
          </cell>
          <cell r="N1912" t="str">
            <v>2023-07-10T17:54:32.000-04:00</v>
          </cell>
          <cell r="O1912" t="str">
            <v>Rogers Akatuhwera</v>
          </cell>
          <cell r="P1912" t="str">
            <v>Valid</v>
          </cell>
          <cell r="Q1912" t="str">
            <v>.3116491</v>
          </cell>
          <cell r="R1912" t="str">
            <v>32.5606723</v>
          </cell>
        </row>
        <row r="1913">
          <cell r="B1913">
            <v>609646</v>
          </cell>
          <cell r="C1913" t="str">
            <v>KA1870</v>
          </cell>
          <cell r="D1913" t="str">
            <v>Kikajjo</v>
          </cell>
          <cell r="E1913" t="str">
            <v>Christopher Alituha</v>
          </cell>
          <cell r="F1913" t="str">
            <v>Kampala</v>
          </cell>
          <cell r="G1913" t="str">
            <v>Kampala West</v>
          </cell>
          <cell r="H1913" t="str">
            <v>Faridah Nantege</v>
          </cell>
          <cell r="I1913" t="str">
            <v>All</v>
          </cell>
          <cell r="J1913" t="str">
            <v>CAMUSAT Uganda Limited</v>
          </cell>
          <cell r="K1913">
            <v>45117</v>
          </cell>
          <cell r="L1913" t="str">
            <v>2023-07-10T00:00:00.000-04:00</v>
          </cell>
          <cell r="M1913">
            <v>45117.619953703703</v>
          </cell>
          <cell r="N1913" t="str">
            <v>2023-07-10T14:52:44.000-04:00</v>
          </cell>
          <cell r="O1913" t="str">
            <v>Malaba Johnson</v>
          </cell>
          <cell r="P1913" t="str">
            <v>Audit</v>
          </cell>
          <cell r="Q1913" t="str">
            <v>.26621</v>
          </cell>
          <cell r="R1913" t="str">
            <v>32.572195</v>
          </cell>
        </row>
        <row r="1914">
          <cell r="B1914">
            <v>609642</v>
          </cell>
          <cell r="C1914" t="str">
            <v>KA1869</v>
          </cell>
          <cell r="D1914" t="str">
            <v>Masajja 2</v>
          </cell>
          <cell r="E1914" t="str">
            <v>Christopher Alituha</v>
          </cell>
          <cell r="F1914" t="str">
            <v>Wakiso</v>
          </cell>
          <cell r="G1914" t="str">
            <v>Kampala West</v>
          </cell>
          <cell r="H1914" t="str">
            <v>Faridah Nantege</v>
          </cell>
          <cell r="I1914" t="str">
            <v>All</v>
          </cell>
          <cell r="J1914" t="str">
            <v>CAMUSAT Uganda Limited</v>
          </cell>
          <cell r="K1914">
            <v>45117</v>
          </cell>
          <cell r="L1914" t="str">
            <v>2023-07-10T00:00:00.000-04:00</v>
          </cell>
          <cell r="M1914">
            <v>45117.680763888886</v>
          </cell>
          <cell r="N1914" t="str">
            <v>2023-07-10T16:20:18.000-04:00</v>
          </cell>
          <cell r="O1914" t="str">
            <v>Malaba Johnson</v>
          </cell>
          <cell r="P1914" t="str">
            <v>Valid</v>
          </cell>
          <cell r="Q1914" t="str">
            <v>.2641967</v>
          </cell>
          <cell r="R1914" t="str">
            <v>32.5846317</v>
          </cell>
        </row>
        <row r="1915">
          <cell r="B1915">
            <v>607077</v>
          </cell>
          <cell r="C1915" t="str">
            <v>3141</v>
          </cell>
          <cell r="D1915" t="str">
            <v>Busunju</v>
          </cell>
          <cell r="E1915" t="str">
            <v>Patrick Kinyera</v>
          </cell>
          <cell r="F1915" t="str">
            <v>Mityana</v>
          </cell>
          <cell r="H1915" t="str">
            <v>Faridah Nantege</v>
          </cell>
          <cell r="I1915" t="str">
            <v>All</v>
          </cell>
          <cell r="J1915" t="str">
            <v>CAMUSAT Uganda Limited</v>
          </cell>
          <cell r="K1915">
            <v>45117</v>
          </cell>
          <cell r="L1915" t="str">
            <v>2023-07-10T00:00:00.000-04:00</v>
          </cell>
          <cell r="M1915">
            <v>45128.724456018521</v>
          </cell>
          <cell r="N1915" t="str">
            <v>2023-07-21T17:23:13.000-04:00</v>
          </cell>
          <cell r="O1915" t="str">
            <v>Musoke Yusuf</v>
          </cell>
          <cell r="P1915" t="str">
            <v>Valid</v>
          </cell>
          <cell r="Q1915" t="str">
            <v>.5834801</v>
          </cell>
          <cell r="R1915" t="str">
            <v>32.2014099</v>
          </cell>
        </row>
        <row r="1916">
          <cell r="B1916">
            <v>608054</v>
          </cell>
          <cell r="C1916" t="str">
            <v>EA5329</v>
          </cell>
          <cell r="D1916" t="str">
            <v>Bushiyi</v>
          </cell>
          <cell r="E1916" t="str">
            <v>Jude Musana</v>
          </cell>
          <cell r="F1916" t="str">
            <v>Bududa</v>
          </cell>
          <cell r="H1916" t="str">
            <v>William Bwire</v>
          </cell>
          <cell r="I1916" t="str">
            <v>All</v>
          </cell>
          <cell r="K1916">
            <v>45117.288888888892</v>
          </cell>
          <cell r="L1916" t="str">
            <v>2023-07-10T06:56:00.000-04:00</v>
          </cell>
          <cell r="M1916">
            <v>45117.945960648147</v>
          </cell>
          <cell r="N1916" t="str">
            <v>2023-07-10T22:42:11.000-04:00</v>
          </cell>
          <cell r="O1916" t="str">
            <v>William Mbajjwe</v>
          </cell>
          <cell r="P1916" t="str">
            <v>Valid</v>
          </cell>
          <cell r="Q1916" t="str">
            <v>1.05136833333333</v>
          </cell>
          <cell r="R1916" t="str">
            <v>34.4034733333333</v>
          </cell>
        </row>
        <row r="1917">
          <cell r="B1917">
            <v>605581</v>
          </cell>
          <cell r="C1917" t="str">
            <v>1013</v>
          </cell>
          <cell r="D1917" t="str">
            <v>Wobulenzi Town</v>
          </cell>
          <cell r="E1917" t="str">
            <v>Robert Otim</v>
          </cell>
          <cell r="F1917" t="str">
            <v>Luwero</v>
          </cell>
          <cell r="G1917" t="str">
            <v>Luwero</v>
          </cell>
          <cell r="H1917" t="str">
            <v>Allan Kavuma</v>
          </cell>
          <cell r="I1917" t="str">
            <v>All</v>
          </cell>
          <cell r="J1917" t="str">
            <v>I Engineering Uganda Ltd</v>
          </cell>
          <cell r="K1917">
            <v>45117.296527777777</v>
          </cell>
          <cell r="L1917" t="str">
            <v>2023-07-10T07:07:00.000-04:00</v>
          </cell>
          <cell r="M1917">
            <v>45117.466782407406</v>
          </cell>
          <cell r="N1917" t="str">
            <v>2023-07-10T11:12:10.000-04:00</v>
          </cell>
          <cell r="O1917" t="str">
            <v>Okodi Alex</v>
          </cell>
          <cell r="P1917" t="str">
            <v>Valid</v>
          </cell>
          <cell r="Q1917" t="str">
            <v>.7194017</v>
          </cell>
          <cell r="R1917" t="str">
            <v>32.5311033</v>
          </cell>
        </row>
        <row r="1918">
          <cell r="B1918">
            <v>605949</v>
          </cell>
          <cell r="C1918" t="str">
            <v>745</v>
          </cell>
          <cell r="D1918" t="str">
            <v>Agururu</v>
          </cell>
          <cell r="E1918" t="str">
            <v>Jude Musana</v>
          </cell>
          <cell r="F1918" t="str">
            <v>Tororo</v>
          </cell>
          <cell r="G1918" t="str">
            <v>North East</v>
          </cell>
          <cell r="H1918" t="str">
            <v>William Bwire</v>
          </cell>
          <cell r="I1918" t="str">
            <v>All</v>
          </cell>
          <cell r="K1918">
            <v>45117.305555555555</v>
          </cell>
          <cell r="L1918" t="str">
            <v>2023-07-10T07:20:00.000-04:00</v>
          </cell>
          <cell r="M1918">
            <v>45117.931921296295</v>
          </cell>
          <cell r="N1918" t="str">
            <v>2023-07-10T22:21:58.000-04:00</v>
          </cell>
          <cell r="O1918" t="str">
            <v>Kellie Mukiibi</v>
          </cell>
          <cell r="P1918" t="str">
            <v>Audit</v>
          </cell>
          <cell r="Q1918" t="str">
            <v>.698395</v>
          </cell>
          <cell r="R1918" t="str">
            <v>34.1656083333333</v>
          </cell>
        </row>
        <row r="1919">
          <cell r="B1919">
            <v>701073</v>
          </cell>
          <cell r="C1919" t="str">
            <v>AIRTEL95</v>
          </cell>
          <cell r="D1919" t="str">
            <v>Kitikifumba</v>
          </cell>
          <cell r="E1919" t="str">
            <v>Benbridge Mulongo</v>
          </cell>
          <cell r="F1919" t="str">
            <v>Wakiso</v>
          </cell>
          <cell r="G1919" t="str">
            <v>Luwero</v>
          </cell>
          <cell r="H1919" t="str">
            <v>William Bwire</v>
          </cell>
          <cell r="I1919" t="str">
            <v>All</v>
          </cell>
          <cell r="K1919">
            <v>45117.31527777778</v>
          </cell>
          <cell r="L1919" t="str">
            <v>2023-07-10T07:34:00.000-04:00</v>
          </cell>
          <cell r="M1919">
            <v>45117.384386574071</v>
          </cell>
          <cell r="N1919" t="str">
            <v>2023-07-10T09:13:31.000-04:00</v>
          </cell>
          <cell r="O1919" t="str">
            <v>Mohamed Ntambi</v>
          </cell>
          <cell r="P1919" t="str">
            <v>Valid</v>
          </cell>
          <cell r="Q1919" t="str">
            <v>.427618333333333</v>
          </cell>
          <cell r="R1919" t="str">
            <v>32.6324566666667</v>
          </cell>
        </row>
        <row r="1920">
          <cell r="B1920">
            <v>607383</v>
          </cell>
          <cell r="C1920" t="str">
            <v>KA1571</v>
          </cell>
          <cell r="D1920" t="str">
            <v>Lungujja - Kosovo</v>
          </cell>
          <cell r="E1920" t="str">
            <v>Patrick Kinyera</v>
          </cell>
          <cell r="F1920" t="str">
            <v>Kampala</v>
          </cell>
          <cell r="H1920" t="str">
            <v>Faridah Nantege</v>
          </cell>
          <cell r="I1920" t="str">
            <v>All</v>
          </cell>
          <cell r="J1920" t="str">
            <v>CAMUSAT Uganda Limited</v>
          </cell>
          <cell r="K1920">
            <v>45117.327777777777</v>
          </cell>
          <cell r="L1920" t="str">
            <v>2023-07-10T07:52:00.000-04:00</v>
          </cell>
          <cell r="M1920">
            <v>45117.418564814812</v>
          </cell>
          <cell r="N1920" t="str">
            <v>2023-07-10T10:02:44.000-04:00</v>
          </cell>
          <cell r="O1920" t="str">
            <v>Richard Ssekono</v>
          </cell>
          <cell r="P1920" t="str">
            <v>Valid</v>
          </cell>
          <cell r="Q1920" t="str">
            <v>.3073505</v>
          </cell>
          <cell r="R1920" t="str">
            <v>32.5373146</v>
          </cell>
        </row>
        <row r="1921">
          <cell r="B1921">
            <v>607476</v>
          </cell>
          <cell r="C1921" t="str">
            <v>KA1157</v>
          </cell>
          <cell r="D1921" t="str">
            <v>Munyonyo</v>
          </cell>
          <cell r="E1921" t="str">
            <v>Salim Kinene</v>
          </cell>
          <cell r="F1921" t="str">
            <v>Kampala</v>
          </cell>
          <cell r="H1921" t="str">
            <v>William Bwire</v>
          </cell>
          <cell r="I1921" t="str">
            <v>All</v>
          </cell>
          <cell r="K1921">
            <v>45117.347916666666</v>
          </cell>
          <cell r="L1921" t="str">
            <v>2023-07-10T08:21:00.000-04:00</v>
          </cell>
          <cell r="M1921">
            <v>45117.786585648151</v>
          </cell>
          <cell r="N1921" t="str">
            <v>2023-07-10T18:52:41.000-04:00</v>
          </cell>
          <cell r="O1921" t="str">
            <v>Kabandize Eden</v>
          </cell>
          <cell r="P1921" t="str">
            <v>Valid</v>
          </cell>
          <cell r="Q1921" t="str">
            <v>.2441821</v>
          </cell>
          <cell r="R1921" t="str">
            <v>32.6241962</v>
          </cell>
        </row>
        <row r="1922">
          <cell r="B1922">
            <v>608244</v>
          </cell>
          <cell r="C1922" t="str">
            <v>EA5066</v>
          </cell>
          <cell r="D1922" t="str">
            <v>Nawanyago</v>
          </cell>
          <cell r="E1922" t="str">
            <v>Samuel Naseke</v>
          </cell>
          <cell r="F1922" t="str">
            <v>Kamuli</v>
          </cell>
          <cell r="H1922" t="str">
            <v>William Bwire</v>
          </cell>
          <cell r="I1922" t="str">
            <v>All</v>
          </cell>
          <cell r="K1922">
            <v>45117.355555555558</v>
          </cell>
          <cell r="L1922" t="str">
            <v>2023-07-10T08:32:00.000-04:00</v>
          </cell>
          <cell r="M1922">
            <v>45117.649085648147</v>
          </cell>
          <cell r="N1922" t="str">
            <v>2023-07-10T15:34:41.000-04:00</v>
          </cell>
          <cell r="O1922" t="str">
            <v>Gerald Ngale</v>
          </cell>
          <cell r="P1922" t="str">
            <v>Valid</v>
          </cell>
          <cell r="Q1922" t="str">
            <v>.716045</v>
          </cell>
          <cell r="R1922" t="str">
            <v>33.1563266666667</v>
          </cell>
        </row>
        <row r="1923">
          <cell r="B1923">
            <v>607557</v>
          </cell>
          <cell r="C1923" t="str">
            <v>KA1681</v>
          </cell>
          <cell r="D1923" t="str">
            <v>Namuyenje</v>
          </cell>
          <cell r="E1923" t="str">
            <v>Samuel Naseke</v>
          </cell>
          <cell r="F1923" t="str">
            <v>Mukono</v>
          </cell>
          <cell r="H1923" t="str">
            <v>William Bwire</v>
          </cell>
          <cell r="I1923" t="str">
            <v>All</v>
          </cell>
          <cell r="K1923">
            <v>45117.357638888891</v>
          </cell>
          <cell r="L1923" t="str">
            <v>2023-07-10T08:35:00.000-04:00</v>
          </cell>
          <cell r="M1923">
            <v>45117.460740740738</v>
          </cell>
          <cell r="N1923" t="str">
            <v>2023-07-10T11:03:28.000-04:00</v>
          </cell>
          <cell r="O1923" t="str">
            <v>Edrisa Katongole</v>
          </cell>
          <cell r="P1923" t="str">
            <v>Valid</v>
          </cell>
          <cell r="Q1923" t="str">
            <v>.331705</v>
          </cell>
          <cell r="R1923" t="str">
            <v>32.7845666666667</v>
          </cell>
        </row>
        <row r="1924">
          <cell r="B1924">
            <v>605473</v>
          </cell>
          <cell r="C1924" t="str">
            <v>784</v>
          </cell>
          <cell r="D1924" t="str">
            <v>Zanna_Ndejje</v>
          </cell>
          <cell r="E1924" t="str">
            <v>Christopher Alituha</v>
          </cell>
          <cell r="F1924" t="str">
            <v>Wakiso</v>
          </cell>
          <cell r="G1924" t="str">
            <v>Kampala West</v>
          </cell>
          <cell r="H1924" t="str">
            <v>Faridah Nantege</v>
          </cell>
          <cell r="I1924" t="str">
            <v>All</v>
          </cell>
          <cell r="J1924" t="str">
            <v>CAMUSAT Uganda Limited</v>
          </cell>
          <cell r="K1924">
            <v>45117.361111111109</v>
          </cell>
          <cell r="L1924" t="str">
            <v>2023-07-10T08:40:00.000-04:00</v>
          </cell>
          <cell r="M1924">
            <v>45117.458368055559</v>
          </cell>
          <cell r="N1924" t="str">
            <v>2023-07-10T11:00:03.000-04:00</v>
          </cell>
          <cell r="O1924" t="str">
            <v>Byamugisha Banabas</v>
          </cell>
          <cell r="P1924" t="str">
            <v>Valid</v>
          </cell>
          <cell r="Q1924" t="str">
            <v>.251654698513448</v>
          </cell>
          <cell r="R1924" t="str">
            <v>32.5706139206886</v>
          </cell>
        </row>
        <row r="1925">
          <cell r="B1925">
            <v>608668</v>
          </cell>
          <cell r="C1925" t="str">
            <v>NO4300</v>
          </cell>
          <cell r="D1925" t="str">
            <v>Tapac</v>
          </cell>
          <cell r="E1925" t="str">
            <v>Moses Wandera</v>
          </cell>
          <cell r="F1925" t="str">
            <v>Moroto</v>
          </cell>
          <cell r="G1925" t="str">
            <v>Northern</v>
          </cell>
          <cell r="H1925" t="str">
            <v>William Bwire</v>
          </cell>
          <cell r="I1925" t="str">
            <v>All</v>
          </cell>
          <cell r="K1925">
            <v>45117.363194444442</v>
          </cell>
          <cell r="L1925" t="str">
            <v>2023-07-10T08:43:00.000-04:00</v>
          </cell>
          <cell r="M1925">
            <v>45119.688368055555</v>
          </cell>
          <cell r="N1925" t="str">
            <v>2023-07-12T16:31:15.000-04:00</v>
          </cell>
          <cell r="O1925" t="str">
            <v>Andrew Matovu</v>
          </cell>
          <cell r="P1925" t="str">
            <v>Valid</v>
          </cell>
          <cell r="Q1925" t="str">
            <v>2.38739333333333</v>
          </cell>
          <cell r="R1925" t="str">
            <v>34.7929066666667</v>
          </cell>
        </row>
        <row r="1926">
          <cell r="B1926">
            <v>607289</v>
          </cell>
          <cell r="C1926" t="str">
            <v>1093</v>
          </cell>
          <cell r="D1926" t="str">
            <v>Kisubi</v>
          </cell>
          <cell r="E1926" t="str">
            <v>Christopher Alituha</v>
          </cell>
          <cell r="F1926" t="str">
            <v>Wakiso</v>
          </cell>
          <cell r="H1926" t="str">
            <v>Faridah Nantege</v>
          </cell>
          <cell r="I1926" t="str">
            <v>All</v>
          </cell>
          <cell r="J1926" t="str">
            <v>CAMUSAT Uganda Limited</v>
          </cell>
          <cell r="K1926">
            <v>45117.368750000001</v>
          </cell>
          <cell r="L1926" t="str">
            <v>2023-07-10T08:51:00.000-04:00</v>
          </cell>
          <cell r="M1926">
            <v>45117.461134259262</v>
          </cell>
          <cell r="N1926" t="str">
            <v>2023-07-10T11:04:02.000-04:00</v>
          </cell>
          <cell r="O1926" t="str">
            <v>Patrick Cwinyai</v>
          </cell>
          <cell r="P1926" t="str">
            <v>Audit</v>
          </cell>
          <cell r="Q1926" t="str">
            <v>.11946</v>
          </cell>
          <cell r="R1926" t="str">
            <v>32.533502</v>
          </cell>
        </row>
        <row r="1927">
          <cell r="B1927">
            <v>607763</v>
          </cell>
          <cell r="C1927" t="str">
            <v>WE 2706</v>
          </cell>
          <cell r="D1927" t="str">
            <v>Kasozi</v>
          </cell>
          <cell r="E1927" t="str">
            <v>Patrick Kalibbala</v>
          </cell>
          <cell r="F1927" t="str">
            <v>Mpigi</v>
          </cell>
          <cell r="H1927" t="str">
            <v>Faridah Nantege</v>
          </cell>
          <cell r="I1927" t="str">
            <v>All</v>
          </cell>
          <cell r="J1927" t="str">
            <v>CAMUSAT Uganda Limited</v>
          </cell>
          <cell r="K1927">
            <v>45117.37222222222</v>
          </cell>
          <cell r="L1927" t="str">
            <v>2023-07-10T08:56:00.000-04:00</v>
          </cell>
          <cell r="M1927">
            <v>45117.443969907406</v>
          </cell>
          <cell r="N1927" t="str">
            <v>2023-07-10T10:39:19.000-04:00</v>
          </cell>
          <cell r="O1927" t="str">
            <v>David Lubwama</v>
          </cell>
          <cell r="P1927" t="str">
            <v>Valid</v>
          </cell>
          <cell r="Q1927" t="str">
            <v>.0798716</v>
          </cell>
          <cell r="R1927" t="str">
            <v>32.203318</v>
          </cell>
        </row>
        <row r="1928">
          <cell r="B1928">
            <v>605158</v>
          </cell>
          <cell r="C1928" t="str">
            <v>263</v>
          </cell>
          <cell r="D1928" t="str">
            <v>Bwenkoma</v>
          </cell>
          <cell r="E1928" t="str">
            <v>Thomasi Seruyange</v>
          </cell>
          <cell r="F1928" t="str">
            <v>Mbarara</v>
          </cell>
          <cell r="G1928" t="str">
            <v>Western</v>
          </cell>
          <cell r="H1928" t="str">
            <v>Faridah Nantege</v>
          </cell>
          <cell r="I1928" t="str">
            <v>All</v>
          </cell>
          <cell r="J1928" t="str">
            <v>CAMUSAT Uganda Limited</v>
          </cell>
          <cell r="K1928">
            <v>45117.37222222222</v>
          </cell>
          <cell r="L1928" t="str">
            <v>2023-07-10T08:56:00.000-04:00</v>
          </cell>
          <cell r="M1928">
            <v>45118.365046296298</v>
          </cell>
          <cell r="N1928" t="str">
            <v>2023-07-11T08:45:40.000-04:00</v>
          </cell>
          <cell r="O1928" t="str">
            <v>Alex Kayiwa</v>
          </cell>
          <cell r="P1928" t="str">
            <v>Valid</v>
          </cell>
          <cell r="Q1928" t="str">
            <v>-.64319</v>
          </cell>
          <cell r="R1928" t="str">
            <v>30.5937517</v>
          </cell>
        </row>
        <row r="1929">
          <cell r="B1929">
            <v>609640</v>
          </cell>
          <cell r="C1929" t="str">
            <v>WE2894</v>
          </cell>
          <cell r="D1929" t="str">
            <v>Nzoo</v>
          </cell>
          <cell r="E1929" t="str">
            <v>Patrick Kinyera</v>
          </cell>
          <cell r="F1929" t="str">
            <v>Kyankwanzi</v>
          </cell>
          <cell r="H1929" t="str">
            <v>Faridah Nantege</v>
          </cell>
          <cell r="I1929" t="str">
            <v>All</v>
          </cell>
          <cell r="J1929" t="str">
            <v>CAMUSAT Uganda Limited</v>
          </cell>
          <cell r="K1929">
            <v>45117.383333333331</v>
          </cell>
          <cell r="L1929" t="str">
            <v>2023-07-10T09:12:00.000-04:00</v>
          </cell>
          <cell r="M1929">
            <v>45117.44740740741</v>
          </cell>
          <cell r="N1929" t="str">
            <v>2023-07-10T10:44:16.000-04:00</v>
          </cell>
          <cell r="O1929" t="str">
            <v>John Moses Luzinda</v>
          </cell>
          <cell r="P1929" t="str">
            <v>Valid</v>
          </cell>
          <cell r="Q1929" t="str">
            <v>.868853333333333</v>
          </cell>
          <cell r="R1929" t="str">
            <v>31.5495366666667</v>
          </cell>
        </row>
        <row r="1930">
          <cell r="B1930">
            <v>701023</v>
          </cell>
          <cell r="C1930" t="str">
            <v>93</v>
          </cell>
          <cell r="D1930" t="str">
            <v xml:space="preserve">Kirundambata </v>
          </cell>
          <cell r="E1930" t="str">
            <v>Benbridge Mulongo</v>
          </cell>
          <cell r="F1930" t="str">
            <v>Wakiso</v>
          </cell>
          <cell r="H1930" t="str">
            <v>William Bwire</v>
          </cell>
          <cell r="I1930" t="str">
            <v>All</v>
          </cell>
          <cell r="K1930">
            <v>45117.388888888891</v>
          </cell>
          <cell r="L1930" t="str">
            <v>2023-07-10T09:20:00.000-04:00</v>
          </cell>
          <cell r="M1930">
            <v>45117.413437499999</v>
          </cell>
          <cell r="N1930" t="str">
            <v>2023-07-10T09:55:21.000-04:00</v>
          </cell>
          <cell r="O1930" t="str">
            <v>Richards Okii</v>
          </cell>
          <cell r="P1930" t="str">
            <v>Valid</v>
          </cell>
          <cell r="Q1930" t="str">
            <v>.393668122856457</v>
          </cell>
          <cell r="R1930" t="str">
            <v>32.6362726315351</v>
          </cell>
        </row>
        <row r="1931">
          <cell r="B1931">
            <v>701023</v>
          </cell>
          <cell r="C1931" t="str">
            <v>93</v>
          </cell>
          <cell r="D1931" t="str">
            <v xml:space="preserve">Kirundambata </v>
          </cell>
          <cell r="E1931" t="str">
            <v>Benbridge Mulongo</v>
          </cell>
          <cell r="F1931" t="str">
            <v>Wakiso</v>
          </cell>
          <cell r="H1931" t="str">
            <v>William Bwire</v>
          </cell>
          <cell r="I1931" t="str">
            <v>All</v>
          </cell>
          <cell r="K1931">
            <v>45117.390277777777</v>
          </cell>
          <cell r="L1931" t="str">
            <v>2023-07-10T09:22:00.000-04:00</v>
          </cell>
          <cell r="M1931">
            <v>45124.64329861111</v>
          </cell>
          <cell r="N1931" t="str">
            <v>2023-07-17T15:26:21.000-04:00</v>
          </cell>
          <cell r="O1931" t="str">
            <v>Emanzi Ssempa</v>
          </cell>
          <cell r="P1931" t="str">
            <v>Valid</v>
          </cell>
          <cell r="Q1931" t="str">
            <v>.3934971</v>
          </cell>
          <cell r="R1931" t="str">
            <v>32.6357444</v>
          </cell>
        </row>
        <row r="1932">
          <cell r="B1932">
            <v>606529</v>
          </cell>
          <cell r="C1932" t="str">
            <v>1476</v>
          </cell>
          <cell r="D1932" t="str">
            <v>Osukuru 2</v>
          </cell>
          <cell r="E1932" t="str">
            <v>Jude Musana</v>
          </cell>
          <cell r="F1932" t="str">
            <v>Tororo</v>
          </cell>
          <cell r="G1932" t="str">
            <v>North East</v>
          </cell>
          <cell r="H1932" t="str">
            <v>William Bwire</v>
          </cell>
          <cell r="I1932" t="str">
            <v>All</v>
          </cell>
          <cell r="K1932">
            <v>45117.397222222222</v>
          </cell>
          <cell r="L1932" t="str">
            <v>2023-07-10T09:32:00.000-04:00</v>
          </cell>
          <cell r="M1932">
            <v>45117.932141203702</v>
          </cell>
          <cell r="N1932" t="str">
            <v>2023-07-10T22:22:17.000-04:00</v>
          </cell>
          <cell r="O1932" t="str">
            <v>Kellie Mukiibi</v>
          </cell>
          <cell r="P1932" t="str">
            <v>Valid</v>
          </cell>
          <cell r="Q1932" t="str">
            <v>.656685</v>
          </cell>
          <cell r="R1932" t="str">
            <v>34.1554866666667</v>
          </cell>
        </row>
        <row r="1933">
          <cell r="B1933">
            <v>606542</v>
          </cell>
          <cell r="C1933" t="str">
            <v>1424</v>
          </cell>
          <cell r="D1933" t="str">
            <v>Nyarugalo</v>
          </cell>
          <cell r="E1933" t="str">
            <v>Innocent Ayiko</v>
          </cell>
          <cell r="F1933" t="str">
            <v>Nebbi</v>
          </cell>
          <cell r="G1933" t="str">
            <v>Northern</v>
          </cell>
          <cell r="H1933" t="str">
            <v>Allan Kavuma</v>
          </cell>
          <cell r="I1933" t="str">
            <v>All</v>
          </cell>
          <cell r="J1933" t="str">
            <v>I Engineering Uganda Ltd</v>
          </cell>
          <cell r="K1933">
            <v>45117.404861111114</v>
          </cell>
          <cell r="L1933" t="str">
            <v>2023-07-10T09:43:00.000-04:00</v>
          </cell>
          <cell r="M1933">
            <v>45117.477372685185</v>
          </cell>
          <cell r="N1933" t="str">
            <v>2023-07-10T11:27:25.000-04:00</v>
          </cell>
          <cell r="O1933" t="str">
            <v>David Maberi</v>
          </cell>
          <cell r="P1933" t="str">
            <v>Valid</v>
          </cell>
          <cell r="Q1933" t="str">
            <v>2.30476607</v>
          </cell>
          <cell r="R1933" t="str">
            <v>31.19847895</v>
          </cell>
        </row>
        <row r="1934">
          <cell r="B1934">
            <v>608044</v>
          </cell>
          <cell r="C1934" t="str">
            <v>EA5322</v>
          </cell>
          <cell r="D1934" t="str">
            <v>Bulesa</v>
          </cell>
          <cell r="E1934" t="str">
            <v>Emmanuel Kafuko</v>
          </cell>
          <cell r="F1934" t="str">
            <v>Bugiri</v>
          </cell>
          <cell r="H1934" t="str">
            <v>William Bwire</v>
          </cell>
          <cell r="I1934" t="str">
            <v>All</v>
          </cell>
          <cell r="K1934">
            <v>45117.404861111114</v>
          </cell>
          <cell r="L1934" t="str">
            <v>2023-07-10T09:43:00.000-04:00</v>
          </cell>
          <cell r="M1934">
            <v>45120.448784722219</v>
          </cell>
          <cell r="N1934" t="str">
            <v>2023-07-13T10:46:15.000-04:00</v>
          </cell>
          <cell r="O1934" t="str">
            <v>Steven Bukenya</v>
          </cell>
          <cell r="P1934" t="str">
            <v>Valid</v>
          </cell>
          <cell r="Q1934" t="str">
            <v>.499971666666667</v>
          </cell>
          <cell r="R1934" t="str">
            <v>33.8107833333333</v>
          </cell>
        </row>
        <row r="1935">
          <cell r="B1935">
            <v>605368</v>
          </cell>
          <cell r="C1935" t="str">
            <v>559</v>
          </cell>
          <cell r="D1935" t="str">
            <v>Butiaba</v>
          </cell>
          <cell r="E1935" t="str">
            <v>Latima Musoke</v>
          </cell>
          <cell r="F1935" t="str">
            <v>Hoima</v>
          </cell>
          <cell r="G1935" t="str">
            <v>Western</v>
          </cell>
          <cell r="H1935" t="str">
            <v>Allan Kavuma</v>
          </cell>
          <cell r="I1935" t="str">
            <v>All</v>
          </cell>
          <cell r="J1935" t="str">
            <v>I Engineering Uganda Ltd</v>
          </cell>
          <cell r="K1935">
            <v>45117.405555555553</v>
          </cell>
          <cell r="L1935" t="str">
            <v>2023-07-10T09:44:00.000-04:00</v>
          </cell>
          <cell r="M1935">
            <v>45117.520555555559</v>
          </cell>
          <cell r="N1935" t="str">
            <v>2023-07-10T12:29:36.000-04:00</v>
          </cell>
          <cell r="O1935" t="str">
            <v>Otyono David</v>
          </cell>
          <cell r="P1935" t="str">
            <v>Valid</v>
          </cell>
          <cell r="Q1935" t="str">
            <v>1.67441166666667</v>
          </cell>
          <cell r="R1935" t="str">
            <v>31.3284283333333</v>
          </cell>
        </row>
        <row r="1936">
          <cell r="B1936">
            <v>606432</v>
          </cell>
          <cell r="C1936" t="str">
            <v>1799</v>
          </cell>
          <cell r="D1936" t="str">
            <v>Butta</v>
          </cell>
          <cell r="E1936" t="str">
            <v>Jude Musana</v>
          </cell>
          <cell r="F1936" t="str">
            <v>Bulambuli</v>
          </cell>
          <cell r="G1936" t="str">
            <v>North East</v>
          </cell>
          <cell r="H1936" t="str">
            <v>William Bwire</v>
          </cell>
          <cell r="I1936" t="str">
            <v>All</v>
          </cell>
          <cell r="K1936">
            <v>45117.406944444447</v>
          </cell>
          <cell r="L1936" t="str">
            <v>2023-07-10T09:46:00.000-04:00</v>
          </cell>
          <cell r="M1936">
            <v>45117.56082175926</v>
          </cell>
          <cell r="N1936" t="str">
            <v>2023-07-10T13:27:35.000-04:00</v>
          </cell>
          <cell r="O1936" t="str">
            <v>David Chelangat</v>
          </cell>
          <cell r="P1936" t="str">
            <v>Valid</v>
          </cell>
          <cell r="Q1936" t="str">
            <v>1.39026666666667</v>
          </cell>
          <cell r="R1936" t="str">
            <v>34.325745</v>
          </cell>
        </row>
        <row r="1937">
          <cell r="B1937">
            <v>609161</v>
          </cell>
          <cell r="C1937" t="str">
            <v>WE2202</v>
          </cell>
          <cell r="D1937" t="str">
            <v>Kibito</v>
          </cell>
          <cell r="E1937" t="str">
            <v>Stephen Rwabwogo</v>
          </cell>
          <cell r="F1937" t="str">
            <v>Kabarole</v>
          </cell>
          <cell r="G1937" t="str">
            <v>Western</v>
          </cell>
          <cell r="H1937" t="str">
            <v>Faridah Nantege</v>
          </cell>
          <cell r="I1937" t="str">
            <v>All</v>
          </cell>
          <cell r="J1937" t="str">
            <v>CAMUSAT Uganda Limited</v>
          </cell>
          <cell r="K1937">
            <v>45117.415972222225</v>
          </cell>
          <cell r="L1937" t="str">
            <v>2023-07-10T09:59:00.000-04:00</v>
          </cell>
          <cell r="M1937">
            <v>45122.537719907406</v>
          </cell>
          <cell r="N1937" t="str">
            <v>2023-07-15T12:54:19.000-04:00</v>
          </cell>
          <cell r="O1937" t="str">
            <v>Akabwai Stephen</v>
          </cell>
          <cell r="P1937" t="str">
            <v>Valid</v>
          </cell>
          <cell r="Q1937" t="str">
            <v>.467846666666667</v>
          </cell>
          <cell r="R1937" t="str">
            <v>30.1949016666667</v>
          </cell>
        </row>
        <row r="1938">
          <cell r="B1938">
            <v>609558</v>
          </cell>
          <cell r="C1938" t="str">
            <v>2629</v>
          </cell>
          <cell r="D1938" t="str">
            <v>Kalongo 2</v>
          </cell>
          <cell r="E1938" t="str">
            <v>Moses Kaganda</v>
          </cell>
          <cell r="F1938" t="str">
            <v>Agago</v>
          </cell>
          <cell r="G1938" t="str">
            <v>Gulu</v>
          </cell>
          <cell r="H1938" t="str">
            <v>Allan Kavuma</v>
          </cell>
          <cell r="I1938" t="str">
            <v>All</v>
          </cell>
          <cell r="J1938" t="str">
            <v>I Engineering Uganda Ltd</v>
          </cell>
          <cell r="K1938">
            <v>45117.417361111111</v>
          </cell>
          <cell r="L1938" t="str">
            <v>2023-07-10T10:01:00.000-04:00</v>
          </cell>
          <cell r="M1938">
            <v>45120.761562500003</v>
          </cell>
          <cell r="N1938" t="str">
            <v>2023-07-13T18:16:39.000-04:00</v>
          </cell>
          <cell r="O1938" t="str">
            <v>Joseph Kasolo</v>
          </cell>
          <cell r="P1938" t="str">
            <v>Valid</v>
          </cell>
          <cell r="Q1938" t="str">
            <v>3.03626029</v>
          </cell>
          <cell r="R1938" t="str">
            <v>33.37197281</v>
          </cell>
        </row>
        <row r="1939">
          <cell r="B1939">
            <v>607566</v>
          </cell>
          <cell r="C1939" t="str">
            <v>KA1258</v>
          </cell>
          <cell r="D1939" t="str">
            <v>Nasuuti</v>
          </cell>
          <cell r="E1939" t="str">
            <v>Samuel Naseke</v>
          </cell>
          <cell r="F1939" t="str">
            <v>Mukono</v>
          </cell>
          <cell r="H1939" t="str">
            <v>William Bwire</v>
          </cell>
          <cell r="I1939" t="str">
            <v>All</v>
          </cell>
          <cell r="K1939">
            <v>45117.418055555558</v>
          </cell>
          <cell r="L1939" t="str">
            <v>2023-07-10T10:02:00.000-04:00</v>
          </cell>
          <cell r="M1939">
            <v>45117.452511574076</v>
          </cell>
          <cell r="N1939" t="str">
            <v>2023-07-10T10:51:37.000-04:00</v>
          </cell>
          <cell r="O1939" t="str">
            <v>Wasswa muhamad</v>
          </cell>
          <cell r="P1939" t="str">
            <v>Valid</v>
          </cell>
          <cell r="Q1939" t="str">
            <v>.363705</v>
          </cell>
          <cell r="R1939" t="str">
            <v>32.7566783</v>
          </cell>
        </row>
        <row r="1940">
          <cell r="B1940">
            <v>608220</v>
          </cell>
          <cell r="C1940" t="str">
            <v>EA5030</v>
          </cell>
          <cell r="D1940" t="str">
            <v>Nakibungukia/Kisozi</v>
          </cell>
          <cell r="E1940" t="str">
            <v>Samuel Naseke</v>
          </cell>
          <cell r="F1940" t="str">
            <v>Kamuli</v>
          </cell>
          <cell r="H1940" t="str">
            <v>William Bwire</v>
          </cell>
          <cell r="I1940" t="str">
            <v>All</v>
          </cell>
          <cell r="K1940">
            <v>45117.419444444444</v>
          </cell>
          <cell r="L1940" t="str">
            <v>2023-07-10T10:04:00.000-04:00</v>
          </cell>
          <cell r="M1940">
            <v>45117.643414351849</v>
          </cell>
          <cell r="N1940" t="str">
            <v>2023-07-10T15:26:31.000-04:00</v>
          </cell>
          <cell r="O1940" t="str">
            <v>Gerald Ngale</v>
          </cell>
          <cell r="P1940" t="str">
            <v>Audit</v>
          </cell>
          <cell r="Q1940" t="str">
            <v>.737158333333333</v>
          </cell>
          <cell r="R1940" t="str">
            <v>33.09005</v>
          </cell>
        </row>
        <row r="1941">
          <cell r="B1941">
            <v>605429</v>
          </cell>
          <cell r="C1941" t="str">
            <v>672</v>
          </cell>
          <cell r="D1941" t="str">
            <v>Masindi Town</v>
          </cell>
          <cell r="E1941" t="str">
            <v>Latima Musoke</v>
          </cell>
          <cell r="F1941" t="str">
            <v>Masindi</v>
          </cell>
          <cell r="G1941" t="str">
            <v>Western</v>
          </cell>
          <cell r="H1941" t="str">
            <v>Allan Kavuma</v>
          </cell>
          <cell r="I1941" t="str">
            <v>All</v>
          </cell>
          <cell r="J1941" t="str">
            <v>I Engineering Uganda Ltd</v>
          </cell>
          <cell r="K1941">
            <v>45117.42083333333</v>
          </cell>
          <cell r="L1941" t="str">
            <v>2023-07-10T10:06:00.000-04:00</v>
          </cell>
          <cell r="M1941">
            <v>45117.489236111112</v>
          </cell>
          <cell r="N1941" t="str">
            <v>2023-07-10T11:44:30.000-04:00</v>
          </cell>
          <cell r="O1941" t="str">
            <v>Samuel Anguria</v>
          </cell>
          <cell r="P1941" t="str">
            <v>Valid</v>
          </cell>
          <cell r="Q1941" t="str">
            <v>1.6834974</v>
          </cell>
          <cell r="R1941" t="str">
            <v>31.7212863</v>
          </cell>
        </row>
        <row r="1942">
          <cell r="B1942">
            <v>607002</v>
          </cell>
          <cell r="C1942" t="str">
            <v>KA1336</v>
          </cell>
          <cell r="D1942" t="str">
            <v>7th Street</v>
          </cell>
          <cell r="E1942" t="str">
            <v>Salim Kinene</v>
          </cell>
          <cell r="F1942" t="str">
            <v>Kampala</v>
          </cell>
          <cell r="H1942" t="str">
            <v>William Bwire</v>
          </cell>
          <cell r="I1942" t="str">
            <v>All</v>
          </cell>
          <cell r="K1942">
            <v>45117.428472222222</v>
          </cell>
          <cell r="L1942" t="str">
            <v>2023-07-10T10:17:00.000-04:00</v>
          </cell>
          <cell r="M1942">
            <v>45117.648599537039</v>
          </cell>
          <cell r="N1942" t="str">
            <v>2023-07-10T15:33:59.000-04:00</v>
          </cell>
          <cell r="O1942" t="str">
            <v>Jamilu Mumbya</v>
          </cell>
          <cell r="P1942" t="str">
            <v>Audit</v>
          </cell>
          <cell r="Q1942" t="str">
            <v>.3137074</v>
          </cell>
          <cell r="R1942" t="str">
            <v>32.6052593</v>
          </cell>
        </row>
        <row r="1943">
          <cell r="B1943">
            <v>608526</v>
          </cell>
          <cell r="C1943" t="str">
            <v>NO4060</v>
          </cell>
          <cell r="D1943" t="str">
            <v>Ariwara-Mbaraka</v>
          </cell>
          <cell r="E1943" t="str">
            <v>Innocent Ayiko</v>
          </cell>
          <cell r="F1943" t="str">
            <v>Arua</v>
          </cell>
          <cell r="G1943" t="str">
            <v>Northern</v>
          </cell>
          <cell r="H1943" t="str">
            <v>Allan Kavuma</v>
          </cell>
          <cell r="I1943" t="str">
            <v>All</v>
          </cell>
          <cell r="J1943" t="str">
            <v>I Engineering Uganda Ltd</v>
          </cell>
          <cell r="K1943">
            <v>45117.431944444441</v>
          </cell>
          <cell r="L1943" t="str">
            <v>2023-07-10T10:22:00.000-04:00</v>
          </cell>
          <cell r="M1943">
            <v>45117.482488425929</v>
          </cell>
          <cell r="N1943" t="str">
            <v>2023-07-10T11:34:47.000-04:00</v>
          </cell>
          <cell r="O1943" t="str">
            <v>Kazungu Ahmed</v>
          </cell>
          <cell r="P1943" t="str">
            <v>Valid</v>
          </cell>
          <cell r="Q1943" t="str">
            <v>3.068569</v>
          </cell>
          <cell r="R1943" t="str">
            <v>30.795744</v>
          </cell>
        </row>
        <row r="1944">
          <cell r="B1944">
            <v>609984</v>
          </cell>
          <cell r="C1944" t="str">
            <v>3024</v>
          </cell>
          <cell r="D1944" t="str">
            <v>Club Cell</v>
          </cell>
          <cell r="E1944" t="str">
            <v>Innocent Ayiko</v>
          </cell>
          <cell r="F1944" t="str">
            <v>Arua</v>
          </cell>
          <cell r="G1944" t="str">
            <v>Arua</v>
          </cell>
          <cell r="H1944" t="str">
            <v>Allan Kavuma</v>
          </cell>
          <cell r="I1944" t="str">
            <v>All</v>
          </cell>
          <cell r="J1944" t="str">
            <v>I Engineering Uganda Ltd</v>
          </cell>
          <cell r="K1944">
            <v>45117.434027777781</v>
          </cell>
          <cell r="L1944" t="str">
            <v>2023-07-10T10:25:00.000-04:00</v>
          </cell>
          <cell r="M1944">
            <v>45130.828657407408</v>
          </cell>
          <cell r="N1944" t="str">
            <v>2023-07-23T19:53:16.000-04:00</v>
          </cell>
          <cell r="O1944" t="str">
            <v>Ian Isagara</v>
          </cell>
          <cell r="P1944" t="str">
            <v>Valid</v>
          </cell>
          <cell r="Q1944" t="str">
            <v>3.0293833</v>
          </cell>
          <cell r="R1944" t="str">
            <v>30.9036262</v>
          </cell>
        </row>
        <row r="1945">
          <cell r="B1945">
            <v>605723</v>
          </cell>
          <cell r="C1945" t="str">
            <v>1318</v>
          </cell>
          <cell r="D1945" t="str">
            <v>Vurra</v>
          </cell>
          <cell r="E1945" t="str">
            <v>Innocent Ayiko</v>
          </cell>
          <cell r="F1945" t="str">
            <v>Arua</v>
          </cell>
          <cell r="G1945" t="str">
            <v>Northern</v>
          </cell>
          <cell r="H1945" t="str">
            <v>Allan Kavuma</v>
          </cell>
          <cell r="I1945" t="str">
            <v>All</v>
          </cell>
          <cell r="J1945" t="str">
            <v>I Engineering Uganda Ltd</v>
          </cell>
          <cell r="K1945">
            <v>45117.434027777781</v>
          </cell>
          <cell r="L1945" t="str">
            <v>2023-07-10T10:25:00.000-04:00</v>
          </cell>
          <cell r="M1945">
            <v>45117.840104166666</v>
          </cell>
          <cell r="N1945" t="str">
            <v>2023-07-10T20:09:45.000-04:00</v>
          </cell>
          <cell r="O1945" t="str">
            <v>Ian Isagara</v>
          </cell>
          <cell r="P1945" t="str">
            <v>Valid</v>
          </cell>
          <cell r="Q1945" t="str">
            <v>2.8640943</v>
          </cell>
          <cell r="R1945" t="str">
            <v>30.8908471</v>
          </cell>
        </row>
        <row r="1946">
          <cell r="B1946">
            <v>608121</v>
          </cell>
          <cell r="C1946" t="str">
            <v>EA5007</v>
          </cell>
          <cell r="D1946" t="str">
            <v>Kaliro</v>
          </cell>
          <cell r="E1946" t="str">
            <v>Emmanuel Kafuko</v>
          </cell>
          <cell r="F1946" t="str">
            <v>Kaliro</v>
          </cell>
          <cell r="H1946" t="str">
            <v>William Bwire</v>
          </cell>
          <cell r="I1946" t="str">
            <v>All</v>
          </cell>
          <cell r="K1946">
            <v>45117.438194444447</v>
          </cell>
          <cell r="L1946" t="str">
            <v>2023-07-10T10:31:00.000-04:00</v>
          </cell>
          <cell r="M1946">
            <v>45118.973043981481</v>
          </cell>
          <cell r="N1946" t="str">
            <v>2023-07-11T23:21:11.000-04:00</v>
          </cell>
          <cell r="O1946" t="str">
            <v>Aguma Alfred</v>
          </cell>
          <cell r="P1946" t="str">
            <v>Valid</v>
          </cell>
          <cell r="Q1946" t="str">
            <v>.891466033333333</v>
          </cell>
          <cell r="R1946" t="str">
            <v>33.5045381666667</v>
          </cell>
        </row>
        <row r="1947">
          <cell r="B1947">
            <v>609083</v>
          </cell>
          <cell r="C1947" t="str">
            <v>WE2175</v>
          </cell>
          <cell r="D1947" t="str">
            <v>Itojo</v>
          </cell>
          <cell r="E1947" t="str">
            <v>Denis Masaba</v>
          </cell>
          <cell r="F1947" t="str">
            <v>Ntungamo</v>
          </cell>
          <cell r="G1947" t="str">
            <v>Western</v>
          </cell>
          <cell r="H1947" t="str">
            <v>Faridah Nantege</v>
          </cell>
          <cell r="I1947" t="str">
            <v>All</v>
          </cell>
          <cell r="J1947" t="str">
            <v>CAMUSAT Uganda Limited</v>
          </cell>
          <cell r="K1947">
            <v>45117.439583333333</v>
          </cell>
          <cell r="L1947" t="str">
            <v>2023-07-10T10:33:00.000-04:00</v>
          </cell>
          <cell r="M1947">
            <v>45131.263541666667</v>
          </cell>
          <cell r="N1947" t="str">
            <v>2023-07-24T06:19:30.000-04:00</v>
          </cell>
          <cell r="O1947" t="str">
            <v>Vincent Nsamba</v>
          </cell>
          <cell r="P1947" t="str">
            <v>Valid</v>
          </cell>
          <cell r="Q1947" t="str">
            <v>-.8124561</v>
          </cell>
          <cell r="R1947" t="str">
            <v>30.2769136</v>
          </cell>
        </row>
        <row r="1948">
          <cell r="B1948">
            <v>607437</v>
          </cell>
          <cell r="C1948" t="str">
            <v>KA1111</v>
          </cell>
          <cell r="D1948" t="str">
            <v>Mawanda Road</v>
          </cell>
          <cell r="E1948" t="str">
            <v>Benbridge Mulongo</v>
          </cell>
          <cell r="F1948" t="str">
            <v>Kampala</v>
          </cell>
          <cell r="H1948" t="str">
            <v>William Bwire</v>
          </cell>
          <cell r="I1948" t="str">
            <v>All</v>
          </cell>
          <cell r="J1948" t="str">
            <v>Netsource Wireless Solutions Ltd</v>
          </cell>
          <cell r="K1948">
            <v>45117.44027777778</v>
          </cell>
          <cell r="L1948" t="str">
            <v>2023-07-10T10:34:00.000-04:00</v>
          </cell>
          <cell r="M1948">
            <v>45126.625081018516</v>
          </cell>
          <cell r="N1948" t="str">
            <v>2023-07-19T15:00:07.000-04:00</v>
          </cell>
          <cell r="O1948" t="str">
            <v>Emmanuel Ochan</v>
          </cell>
          <cell r="P1948" t="str">
            <v>Valid</v>
          </cell>
          <cell r="Q1948" t="str">
            <v>.341923333333333</v>
          </cell>
          <cell r="R1948" t="str">
            <v>32.58422</v>
          </cell>
        </row>
        <row r="1949">
          <cell r="B1949">
            <v>605545</v>
          </cell>
          <cell r="C1949" t="str">
            <v>944</v>
          </cell>
          <cell r="D1949" t="str">
            <v>Lwemiyaga</v>
          </cell>
          <cell r="E1949" t="str">
            <v>Thomasi Seruyange</v>
          </cell>
          <cell r="F1949" t="str">
            <v>Sembabule</v>
          </cell>
          <cell r="G1949" t="str">
            <v>Kampala West</v>
          </cell>
          <cell r="H1949" t="str">
            <v>Faridah Nantege</v>
          </cell>
          <cell r="I1949" t="str">
            <v>All</v>
          </cell>
          <cell r="J1949" t="str">
            <v>CAMUSAT Uganda Limited</v>
          </cell>
          <cell r="K1949">
            <v>45117.443055555559</v>
          </cell>
          <cell r="L1949" t="str">
            <v>2023-07-10T10:38:00.000-04:00</v>
          </cell>
          <cell r="M1949">
            <v>45117.542256944442</v>
          </cell>
          <cell r="N1949" t="str">
            <v>2023-07-10T13:00:51.000-04:00</v>
          </cell>
          <cell r="O1949" t="str">
            <v>David Semakula</v>
          </cell>
          <cell r="P1949" t="str">
            <v>Valid</v>
          </cell>
          <cell r="Q1949" t="str">
            <v>.12733</v>
          </cell>
          <cell r="R1949" t="str">
            <v>31.1114833333333</v>
          </cell>
        </row>
        <row r="1950">
          <cell r="B1950">
            <v>609608</v>
          </cell>
          <cell r="C1950" t="str">
            <v>2454</v>
          </cell>
          <cell r="D1950" t="str">
            <v>Kyamula 2</v>
          </cell>
          <cell r="E1950" t="str">
            <v>Salim Kinene</v>
          </cell>
          <cell r="F1950" t="str">
            <v>Kampala</v>
          </cell>
          <cell r="G1950" t="str">
            <v>Kampala East</v>
          </cell>
          <cell r="H1950" t="str">
            <v>William Bwire</v>
          </cell>
          <cell r="I1950" t="str">
            <v>All</v>
          </cell>
          <cell r="K1950">
            <v>45117.45</v>
          </cell>
          <cell r="L1950" t="str">
            <v>2023-07-10T10:48:00.000-04:00</v>
          </cell>
          <cell r="M1950">
            <v>45117.814201388886</v>
          </cell>
          <cell r="N1950" t="str">
            <v>2023-07-10T19:32:27.000-04:00</v>
          </cell>
          <cell r="O1950" t="str">
            <v>Kabandize Eden</v>
          </cell>
          <cell r="P1950" t="str">
            <v>Invalid</v>
          </cell>
          <cell r="Q1950" t="str">
            <v>.256361666666667</v>
          </cell>
          <cell r="R1950" t="str">
            <v>32.6078016666667</v>
          </cell>
        </row>
        <row r="1951">
          <cell r="B1951">
            <v>607263</v>
          </cell>
          <cell r="C1951" t="str">
            <v>KA1004</v>
          </cell>
          <cell r="D1951" t="str">
            <v>Kireka</v>
          </cell>
          <cell r="E1951" t="str">
            <v>Benbridge Mulongo</v>
          </cell>
          <cell r="F1951" t="str">
            <v>Wakiso</v>
          </cell>
          <cell r="H1951" t="str">
            <v>William Bwire</v>
          </cell>
          <cell r="I1951" t="str">
            <v>All</v>
          </cell>
          <cell r="K1951">
            <v>45117.454861111109</v>
          </cell>
          <cell r="L1951" t="str">
            <v>2023-07-10T10:55:00.000-04:00</v>
          </cell>
          <cell r="M1951">
            <v>45117.661666666667</v>
          </cell>
          <cell r="N1951" t="str">
            <v>2023-07-10T15:52:48.000-04:00</v>
          </cell>
          <cell r="O1951" t="str">
            <v>Deo Kabugo</v>
          </cell>
          <cell r="P1951" t="str">
            <v>Valid</v>
          </cell>
          <cell r="Q1951" t="str">
            <v>.3530383</v>
          </cell>
          <cell r="R1951" t="str">
            <v>32.6602983</v>
          </cell>
        </row>
        <row r="1952">
          <cell r="B1952">
            <v>605289</v>
          </cell>
          <cell r="C1952" t="str">
            <v>460</v>
          </cell>
          <cell r="D1952" t="str">
            <v>Kasubi</v>
          </cell>
          <cell r="E1952" t="str">
            <v>Christopher Alituha</v>
          </cell>
          <cell r="F1952" t="str">
            <v>Kampala</v>
          </cell>
          <cell r="G1952" t="str">
            <v>Kampala Central</v>
          </cell>
          <cell r="H1952" t="str">
            <v>Faridah Nantege</v>
          </cell>
          <cell r="I1952" t="str">
            <v>All</v>
          </cell>
          <cell r="J1952" t="str">
            <v>CAMUSAT Uganda Limited</v>
          </cell>
          <cell r="K1952">
            <v>45117.455555555556</v>
          </cell>
          <cell r="L1952" t="str">
            <v>2023-07-10T10:56:00.000-04:00</v>
          </cell>
          <cell r="M1952">
            <v>45121.503923611112</v>
          </cell>
          <cell r="N1952" t="str">
            <v>2023-07-14T12:05:39.000-04:00</v>
          </cell>
          <cell r="O1952" t="str">
            <v>Juma Lubega</v>
          </cell>
          <cell r="P1952" t="str">
            <v>Valid</v>
          </cell>
          <cell r="Q1952" t="str">
            <v>.3296212</v>
          </cell>
          <cell r="R1952" t="str">
            <v>32.5501987</v>
          </cell>
        </row>
        <row r="1953">
          <cell r="B1953">
            <v>606663</v>
          </cell>
          <cell r="C1953" t="str">
            <v>2116</v>
          </cell>
          <cell r="D1953" t="str">
            <v>Kiswazi</v>
          </cell>
          <cell r="E1953" t="str">
            <v>Latima Musoke</v>
          </cell>
          <cell r="F1953" t="str">
            <v>Hoima</v>
          </cell>
          <cell r="G1953" t="str">
            <v>Hoima</v>
          </cell>
          <cell r="H1953" t="str">
            <v>Allan Kavuma</v>
          </cell>
          <cell r="I1953" t="str">
            <v>All</v>
          </cell>
          <cell r="J1953" t="str">
            <v>I Engineering Uganda Ltd</v>
          </cell>
          <cell r="K1953">
            <v>45117.455555555556</v>
          </cell>
          <cell r="L1953" t="str">
            <v>2023-07-10T10:56:00.000-04:00</v>
          </cell>
          <cell r="M1953">
            <v>45117.506689814814</v>
          </cell>
          <cell r="N1953" t="str">
            <v>2023-07-10T12:09:38.000-04:00</v>
          </cell>
          <cell r="O1953" t="str">
            <v>Nsereko Ivan</v>
          </cell>
          <cell r="P1953" t="str">
            <v>Valid</v>
          </cell>
          <cell r="Q1953" t="str">
            <v>1.27084597</v>
          </cell>
          <cell r="R1953" t="str">
            <v>31.21132536</v>
          </cell>
        </row>
        <row r="1954">
          <cell r="B1954">
            <v>605214</v>
          </cell>
          <cell r="C1954" t="str">
            <v>347</v>
          </cell>
          <cell r="D1954" t="str">
            <v>Kibiito</v>
          </cell>
          <cell r="E1954" t="str">
            <v>Stephen Rwabwogo</v>
          </cell>
          <cell r="F1954" t="str">
            <v>Kabarole</v>
          </cell>
          <cell r="G1954" t="str">
            <v>Western</v>
          </cell>
          <cell r="H1954" t="str">
            <v>Faridah Nantege</v>
          </cell>
          <cell r="I1954" t="str">
            <v>All</v>
          </cell>
          <cell r="J1954" t="str">
            <v>CAMUSAT Uganda Limited</v>
          </cell>
          <cell r="K1954">
            <v>45117.46597222222</v>
          </cell>
          <cell r="L1954" t="str">
            <v>2023-07-10T11:11:00.000-04:00</v>
          </cell>
          <cell r="M1954">
            <v>45122.285358796296</v>
          </cell>
          <cell r="N1954" t="str">
            <v>2023-07-15T06:50:55.000-04:00</v>
          </cell>
          <cell r="O1954" t="str">
            <v>Akabwai Stephen</v>
          </cell>
          <cell r="P1954" t="str">
            <v>Valid</v>
          </cell>
          <cell r="Q1954" t="str">
            <v>.467901666666667</v>
          </cell>
          <cell r="R1954" t="str">
            <v>30.1950166666667</v>
          </cell>
        </row>
        <row r="1955">
          <cell r="B1955">
            <v>606830</v>
          </cell>
          <cell r="C1955" t="str">
            <v>2337</v>
          </cell>
          <cell r="D1955" t="str">
            <v>Nshengwe</v>
          </cell>
          <cell r="E1955" t="str">
            <v>Patrick Kinyera</v>
          </cell>
          <cell r="F1955" t="str">
            <v>Mubende</v>
          </cell>
          <cell r="G1955" t="str">
            <v>Mubende</v>
          </cell>
          <cell r="H1955" t="str">
            <v>Faridah Nantege</v>
          </cell>
          <cell r="I1955" t="str">
            <v>All</v>
          </cell>
          <cell r="J1955" t="str">
            <v>CAMUSAT Uganda Limited</v>
          </cell>
          <cell r="K1955">
            <v>45117.466666666667</v>
          </cell>
          <cell r="L1955" t="str">
            <v>2023-07-10T11:12:00.000-04:00</v>
          </cell>
          <cell r="M1955">
            <v>45120.494814814818</v>
          </cell>
          <cell r="N1955" t="str">
            <v>2023-07-13T11:52:32.000-04:00</v>
          </cell>
          <cell r="O1955" t="str">
            <v>Chris Abarinde</v>
          </cell>
          <cell r="P1955" t="str">
            <v>Valid</v>
          </cell>
          <cell r="Q1955" t="str">
            <v>.4411562</v>
          </cell>
          <cell r="R1955" t="str">
            <v>31.4890949</v>
          </cell>
        </row>
        <row r="1956">
          <cell r="B1956">
            <v>609196</v>
          </cell>
          <cell r="C1956" t="str">
            <v>WE2670</v>
          </cell>
          <cell r="D1956" t="str">
            <v>Kiyuni</v>
          </cell>
          <cell r="E1956" t="str">
            <v>Patrick Kinyera</v>
          </cell>
          <cell r="F1956" t="str">
            <v>Mubende</v>
          </cell>
          <cell r="H1956" t="str">
            <v>Faridah Nantege</v>
          </cell>
          <cell r="I1956" t="str">
            <v>All</v>
          </cell>
          <cell r="J1956" t="str">
            <v>CAMUSAT Uganda Limited</v>
          </cell>
          <cell r="K1956">
            <v>45117.467361111114</v>
          </cell>
          <cell r="L1956" t="str">
            <v>2023-07-10T11:13:00.000-04:00</v>
          </cell>
          <cell r="M1956">
            <v>45129.419004629628</v>
          </cell>
          <cell r="N1956" t="str">
            <v>2023-07-22T10:03:22.000-04:00</v>
          </cell>
          <cell r="O1956" t="str">
            <v>Chris Abarinde</v>
          </cell>
          <cell r="P1956" t="str">
            <v>Valid</v>
          </cell>
          <cell r="Q1956" t="str">
            <v>.6820412</v>
          </cell>
          <cell r="R1956" t="str">
            <v>31.32713911</v>
          </cell>
        </row>
        <row r="1957">
          <cell r="B1957">
            <v>609159</v>
          </cell>
          <cell r="C1957" t="str">
            <v>3135</v>
          </cell>
          <cell r="D1957" t="str">
            <v>Kibale Town</v>
          </cell>
          <cell r="E1957" t="str">
            <v>Patrick Kinyera</v>
          </cell>
          <cell r="F1957" t="str">
            <v>Kibaale</v>
          </cell>
          <cell r="G1957" t="str">
            <v>Western</v>
          </cell>
          <cell r="H1957" t="str">
            <v>Faridah Nantege</v>
          </cell>
          <cell r="I1957" t="str">
            <v>All</v>
          </cell>
          <cell r="J1957" t="str">
            <v>CAMUSAT Uganda Limited</v>
          </cell>
          <cell r="K1957">
            <v>45117.467361111114</v>
          </cell>
          <cell r="L1957" t="str">
            <v>2023-07-10T11:13:00.000-04:00</v>
          </cell>
          <cell r="M1957">
            <v>45129.430266203701</v>
          </cell>
          <cell r="N1957" t="str">
            <v>2023-07-22T10:19:35.000-04:00</v>
          </cell>
          <cell r="O1957" t="str">
            <v>Chris Abarinde</v>
          </cell>
          <cell r="P1957" t="str">
            <v>Valid</v>
          </cell>
          <cell r="Q1957" t="str">
            <v>.78114438</v>
          </cell>
          <cell r="R1957" t="str">
            <v>31.07744332</v>
          </cell>
        </row>
        <row r="1958">
          <cell r="B1958">
            <v>605181</v>
          </cell>
          <cell r="C1958" t="str">
            <v>303</v>
          </cell>
          <cell r="D1958" t="str">
            <v>Lyded Tower</v>
          </cell>
          <cell r="E1958" t="str">
            <v>Joash Lubwama</v>
          </cell>
          <cell r="F1958" t="str">
            <v>Kampala</v>
          </cell>
          <cell r="G1958" t="str">
            <v>Kampala Central</v>
          </cell>
          <cell r="H1958" t="str">
            <v>Allan Kavuma</v>
          </cell>
          <cell r="I1958" t="str">
            <v>All</v>
          </cell>
          <cell r="J1958" t="str">
            <v>I Engineering Uganda Ltd</v>
          </cell>
          <cell r="K1958">
            <v>45117.468055555553</v>
          </cell>
          <cell r="L1958" t="str">
            <v>2023-07-10T11:14:00.000-04:00</v>
          </cell>
          <cell r="M1958">
            <v>45117.523692129631</v>
          </cell>
          <cell r="N1958" t="str">
            <v>2023-07-10T12:34:07.000-04:00</v>
          </cell>
          <cell r="O1958" t="str">
            <v>Ronnie Muhindo</v>
          </cell>
          <cell r="P1958" t="str">
            <v>Valid</v>
          </cell>
          <cell r="Q1958" t="str">
            <v>.34545237</v>
          </cell>
          <cell r="R1958" t="str">
            <v>32.57151451</v>
          </cell>
        </row>
        <row r="1959">
          <cell r="B1959">
            <v>607597</v>
          </cell>
          <cell r="C1959" t="str">
            <v>KA1137</v>
          </cell>
          <cell r="D1959" t="str">
            <v>Ntinda Primary School</v>
          </cell>
          <cell r="E1959" t="str">
            <v>Benbridge Mulongo</v>
          </cell>
          <cell r="F1959" t="str">
            <v>Kampala</v>
          </cell>
          <cell r="H1959" t="str">
            <v>William Bwire</v>
          </cell>
          <cell r="I1959" t="str">
            <v>All</v>
          </cell>
          <cell r="K1959">
            <v>45117.46875</v>
          </cell>
          <cell r="L1959" t="str">
            <v>2023-07-10T11:15:00.000-04:00</v>
          </cell>
          <cell r="M1959">
            <v>45117.507951388892</v>
          </cell>
          <cell r="N1959" t="str">
            <v>2023-07-10T12:11:27.000-04:00</v>
          </cell>
          <cell r="O1959" t="str">
            <v>Richards Okii</v>
          </cell>
          <cell r="P1959" t="str">
            <v>Audit</v>
          </cell>
          <cell r="Q1959" t="str">
            <v>.352129074143968</v>
          </cell>
          <cell r="R1959" t="str">
            <v>32.6165614713073</v>
          </cell>
        </row>
        <row r="1960">
          <cell r="B1960">
            <v>607597</v>
          </cell>
          <cell r="C1960" t="str">
            <v>KA1137</v>
          </cell>
          <cell r="D1960" t="str">
            <v>Ntinda Primary School</v>
          </cell>
          <cell r="E1960" t="str">
            <v>Benbridge Mulongo</v>
          </cell>
          <cell r="F1960" t="str">
            <v>Kampala</v>
          </cell>
          <cell r="H1960" t="str">
            <v>William Bwire</v>
          </cell>
          <cell r="I1960" t="str">
            <v>All</v>
          </cell>
          <cell r="K1960">
            <v>45117.46875</v>
          </cell>
          <cell r="L1960" t="str">
            <v>2023-07-10T11:15:00.000-04:00</v>
          </cell>
          <cell r="M1960">
            <v>45124.64261574074</v>
          </cell>
          <cell r="N1960" t="str">
            <v>2023-07-17T15:25:22.000-04:00</v>
          </cell>
          <cell r="O1960" t="str">
            <v>Emanzi Ssempa</v>
          </cell>
          <cell r="P1960" t="str">
            <v>Valid</v>
          </cell>
          <cell r="Q1960" t="str">
            <v>.3518936</v>
          </cell>
          <cell r="R1960" t="str">
            <v>32.6170629</v>
          </cell>
        </row>
        <row r="1961">
          <cell r="B1961">
            <v>606123</v>
          </cell>
          <cell r="C1961" t="str">
            <v>1151</v>
          </cell>
          <cell r="D1961" t="str">
            <v>Ayavu Rhino Camp</v>
          </cell>
          <cell r="E1961" t="str">
            <v>Innocent Ayiko</v>
          </cell>
          <cell r="F1961" t="str">
            <v>Arua</v>
          </cell>
          <cell r="G1961" t="str">
            <v>Northern</v>
          </cell>
          <cell r="H1961" t="str">
            <v>Allan Kavuma</v>
          </cell>
          <cell r="I1961" t="str">
            <v>All</v>
          </cell>
          <cell r="J1961" t="str">
            <v>I Engineering Uganda Ltd</v>
          </cell>
          <cell r="K1961">
            <v>45117.47152777778</v>
          </cell>
          <cell r="L1961" t="str">
            <v>2023-07-10T11:19:00.000-04:00</v>
          </cell>
          <cell r="M1961">
            <v>45117.498877314814</v>
          </cell>
          <cell r="N1961" t="str">
            <v>2023-07-10T11:58:23.000-04:00</v>
          </cell>
          <cell r="O1961" t="str">
            <v>kaganda joseph</v>
          </cell>
          <cell r="P1961" t="str">
            <v>Valid</v>
          </cell>
          <cell r="Q1961" t="str">
            <v>2.972854</v>
          </cell>
          <cell r="R1961" t="str">
            <v>31.3962655</v>
          </cell>
        </row>
        <row r="1962">
          <cell r="B1962">
            <v>607530</v>
          </cell>
          <cell r="C1962" t="str">
            <v>KA1130</v>
          </cell>
          <cell r="D1962" t="str">
            <v>Namasuba</v>
          </cell>
          <cell r="E1962" t="str">
            <v>Christopher Alituha</v>
          </cell>
          <cell r="F1962" t="str">
            <v>Kampala</v>
          </cell>
          <cell r="H1962" t="str">
            <v>Faridah Nantege</v>
          </cell>
          <cell r="I1962" t="str">
            <v>All</v>
          </cell>
          <cell r="J1962" t="str">
            <v>CAMUSAT Uganda Limited</v>
          </cell>
          <cell r="K1962">
            <v>45117.47152777778</v>
          </cell>
          <cell r="L1962" t="str">
            <v>2023-07-10T11:19:00.000-04:00</v>
          </cell>
          <cell r="M1962">
            <v>45117.555162037039</v>
          </cell>
          <cell r="N1962" t="str">
            <v>2023-07-10T13:19:26.000-04:00</v>
          </cell>
          <cell r="O1962" t="str">
            <v>Malaba Johnson</v>
          </cell>
          <cell r="P1962" t="str">
            <v>Valid</v>
          </cell>
          <cell r="Q1962" t="str">
            <v>.2744833</v>
          </cell>
          <cell r="R1962" t="str">
            <v>32.5701417</v>
          </cell>
        </row>
        <row r="1963">
          <cell r="B1963">
            <v>607496</v>
          </cell>
          <cell r="C1963" t="str">
            <v>KA1142</v>
          </cell>
          <cell r="D1963" t="str">
            <v>Nabweru</v>
          </cell>
          <cell r="E1963" t="str">
            <v>Patrick Kinyera</v>
          </cell>
          <cell r="F1963" t="str">
            <v>Wakiso</v>
          </cell>
          <cell r="H1963" t="str">
            <v>Faridah Nantege</v>
          </cell>
          <cell r="I1963" t="str">
            <v>Air Conditioner</v>
          </cell>
          <cell r="J1963" t="str">
            <v>CAMUSAT Uganda Limited</v>
          </cell>
          <cell r="K1963">
            <v>45117.472916666666</v>
          </cell>
          <cell r="L1963" t="str">
            <v>2023-07-10T11:21:00.000-04:00</v>
          </cell>
          <cell r="M1963">
            <v>45132.552523148152</v>
          </cell>
          <cell r="N1963" t="str">
            <v>2023-07-25T13:15:38.000-04:00</v>
          </cell>
          <cell r="O1963" t="str">
            <v>WICKLIFF Besigye</v>
          </cell>
          <cell r="P1963" t="str">
            <v>Valid</v>
          </cell>
          <cell r="Q1963" t="str">
            <v>.36874016</v>
          </cell>
          <cell r="R1963" t="str">
            <v>32.5224535</v>
          </cell>
        </row>
        <row r="1964">
          <cell r="B1964">
            <v>608030</v>
          </cell>
          <cell r="C1964" t="str">
            <v>EA5057</v>
          </cell>
          <cell r="D1964" t="str">
            <v>Bugiri _B</v>
          </cell>
          <cell r="E1964" t="str">
            <v>Emmanuel Kafuko</v>
          </cell>
          <cell r="F1964" t="str">
            <v>Bugiri</v>
          </cell>
          <cell r="H1964" t="str">
            <v>William Bwire</v>
          </cell>
          <cell r="I1964" t="str">
            <v>All</v>
          </cell>
          <cell r="K1964">
            <v>45117.473611111112</v>
          </cell>
          <cell r="L1964" t="str">
            <v>2023-07-10T11:22:00.000-04:00</v>
          </cell>
          <cell r="M1964">
            <v>45117.494340277779</v>
          </cell>
          <cell r="N1964" t="str">
            <v>2023-07-10T11:51:51.000-04:00</v>
          </cell>
          <cell r="O1964" t="str">
            <v>Fuma Amos</v>
          </cell>
          <cell r="P1964" t="str">
            <v>Valid</v>
          </cell>
          <cell r="Q1964" t="str">
            <v>.575985</v>
          </cell>
          <cell r="R1964" t="str">
            <v>33.7555567</v>
          </cell>
        </row>
        <row r="1965">
          <cell r="B1965">
            <v>608183</v>
          </cell>
          <cell r="C1965" t="str">
            <v>EA5132</v>
          </cell>
          <cell r="D1965" t="str">
            <v>Malaba</v>
          </cell>
          <cell r="E1965" t="str">
            <v>Jude Musana</v>
          </cell>
          <cell r="F1965" t="str">
            <v>Tororo</v>
          </cell>
          <cell r="H1965" t="str">
            <v>William Bwire</v>
          </cell>
          <cell r="I1965" t="str">
            <v>All</v>
          </cell>
          <cell r="K1965">
            <v>45117.473611111112</v>
          </cell>
          <cell r="L1965" t="str">
            <v>2023-07-10T11:22:00.000-04:00</v>
          </cell>
          <cell r="M1965">
            <v>45117.93236111111</v>
          </cell>
          <cell r="N1965" t="str">
            <v>2023-07-10T22:22:36.000-04:00</v>
          </cell>
          <cell r="O1965" t="str">
            <v>Kellie Mukiibi</v>
          </cell>
          <cell r="P1965" t="str">
            <v>Valid</v>
          </cell>
          <cell r="Q1965" t="str">
            <v>.6441867</v>
          </cell>
          <cell r="R1965" t="str">
            <v>34.26017</v>
          </cell>
        </row>
        <row r="1966">
          <cell r="B1966">
            <v>606439</v>
          </cell>
          <cell r="C1966" t="str">
            <v>1830</v>
          </cell>
          <cell r="D1966" t="str">
            <v>Nangwa</v>
          </cell>
          <cell r="E1966" t="str">
            <v>Samuel Naseke</v>
          </cell>
          <cell r="F1966" t="str">
            <v>Mukono</v>
          </cell>
          <cell r="G1966" t="str">
            <v>Kampala East</v>
          </cell>
          <cell r="H1966" t="str">
            <v>William Bwire</v>
          </cell>
          <cell r="I1966" t="str">
            <v>All</v>
          </cell>
          <cell r="K1966">
            <v>45117.473611111112</v>
          </cell>
          <cell r="L1966" t="str">
            <v>2023-07-10T11:22:00.000-04:00</v>
          </cell>
          <cell r="M1966">
            <v>45117.555</v>
          </cell>
          <cell r="N1966" t="str">
            <v>2023-07-10T13:19:12.000-04:00</v>
          </cell>
          <cell r="O1966" t="str">
            <v>Edrisa Katongole</v>
          </cell>
          <cell r="P1966" t="str">
            <v>Valid</v>
          </cell>
          <cell r="Q1966" t="str">
            <v>.33667</v>
          </cell>
          <cell r="R1966" t="str">
            <v>32.79697</v>
          </cell>
        </row>
        <row r="1967">
          <cell r="B1967">
            <v>605145</v>
          </cell>
          <cell r="C1967" t="str">
            <v>236</v>
          </cell>
          <cell r="D1967" t="str">
            <v>Nakawa</v>
          </cell>
          <cell r="E1967" t="str">
            <v>Salim Kinene</v>
          </cell>
          <cell r="F1967" t="str">
            <v>Kampala</v>
          </cell>
          <cell r="G1967" t="str">
            <v>Kampala East</v>
          </cell>
          <cell r="H1967" t="str">
            <v>William Bwire</v>
          </cell>
          <cell r="I1967" t="str">
            <v>All</v>
          </cell>
          <cell r="K1967">
            <v>45117.475694444445</v>
          </cell>
          <cell r="L1967" t="str">
            <v>2023-07-10T11:25:00.000-04:00</v>
          </cell>
          <cell r="M1967">
            <v>45117.565393518518</v>
          </cell>
          <cell r="N1967" t="str">
            <v>2023-07-10T13:34:10.000-04:00</v>
          </cell>
          <cell r="O1967" t="str">
            <v>Derrick Ahimbisibwe</v>
          </cell>
          <cell r="P1967" t="str">
            <v>Valid</v>
          </cell>
          <cell r="Q1967" t="str">
            <v>.329203</v>
          </cell>
          <cell r="R1967" t="str">
            <v>32.6172317</v>
          </cell>
        </row>
        <row r="1968">
          <cell r="B1968">
            <v>701225</v>
          </cell>
          <cell r="C1968" t="str">
            <v>NO4490</v>
          </cell>
          <cell r="D1968" t="str">
            <v xml:space="preserve">Bazar </v>
          </cell>
          <cell r="E1968" t="str">
            <v>Moses Wandera</v>
          </cell>
          <cell r="F1968" t="str">
            <v>Moroto</v>
          </cell>
          <cell r="H1968" t="str">
            <v>William Bwire</v>
          </cell>
          <cell r="I1968" t="str">
            <v>All</v>
          </cell>
          <cell r="K1968">
            <v>45117.476388888892</v>
          </cell>
          <cell r="L1968" t="str">
            <v>2023-07-10T11:26:00.000-04:00</v>
          </cell>
          <cell r="M1968">
            <v>45126.743460648147</v>
          </cell>
          <cell r="N1968" t="str">
            <v>2023-07-19T17:50:35.000-04:00</v>
          </cell>
          <cell r="O1968" t="str">
            <v>Andrew Matovu</v>
          </cell>
          <cell r="P1968" t="str">
            <v>Valid</v>
          </cell>
          <cell r="Q1968" t="str">
            <v>2.53264333333333</v>
          </cell>
          <cell r="R1968" t="str">
            <v>34.6567466666667</v>
          </cell>
        </row>
        <row r="1969">
          <cell r="B1969">
            <v>609549</v>
          </cell>
          <cell r="C1969" t="str">
            <v>2522</v>
          </cell>
          <cell r="D1969" t="str">
            <v>Karoko</v>
          </cell>
          <cell r="E1969" t="str">
            <v>Moses Kaganda</v>
          </cell>
          <cell r="F1969" t="str">
            <v>Adjumani</v>
          </cell>
          <cell r="G1969" t="str">
            <v>Gulu</v>
          </cell>
          <cell r="H1969" t="str">
            <v>Allan Kavuma</v>
          </cell>
          <cell r="I1969" t="str">
            <v>All</v>
          </cell>
          <cell r="J1969" t="str">
            <v>I Engineering Uganda Ltd</v>
          </cell>
          <cell r="K1969">
            <v>45117.477083333331</v>
          </cell>
          <cell r="L1969" t="str">
            <v>2023-07-10T11:27:00.000-04:00</v>
          </cell>
          <cell r="M1969">
            <v>45117.527175925927</v>
          </cell>
          <cell r="N1969" t="str">
            <v>2023-07-10T12:39:08.000-04:00</v>
          </cell>
          <cell r="O1969" t="str">
            <v>MUKASA IVAN</v>
          </cell>
          <cell r="P1969" t="str">
            <v>Valid</v>
          </cell>
          <cell r="Q1969" t="str">
            <v>3.3814289</v>
          </cell>
          <cell r="R1969" t="str">
            <v>31.7990121</v>
          </cell>
        </row>
        <row r="1970">
          <cell r="B1970">
            <v>607207</v>
          </cell>
          <cell r="C1970" t="str">
            <v>WE2294</v>
          </cell>
          <cell r="D1970" t="str">
            <v>Katakala</v>
          </cell>
          <cell r="E1970" t="str">
            <v>Patrick Kinyera</v>
          </cell>
          <cell r="F1970" t="str">
            <v>Mityana</v>
          </cell>
          <cell r="H1970" t="str">
            <v>Faridah Nantege</v>
          </cell>
          <cell r="I1970" t="str">
            <v>All</v>
          </cell>
          <cell r="J1970" t="str">
            <v>CAMUSAT Uganda Limited</v>
          </cell>
          <cell r="K1970">
            <v>45117.478472222225</v>
          </cell>
          <cell r="L1970" t="str">
            <v>2023-07-10T11:29:00.000-04:00</v>
          </cell>
          <cell r="M1970">
            <v>45132.468009259261</v>
          </cell>
          <cell r="N1970" t="str">
            <v>2023-07-25T11:13:56.000-04:00</v>
          </cell>
          <cell r="O1970" t="str">
            <v>Patrick Eyotre</v>
          </cell>
          <cell r="P1970" t="str">
            <v>Audit</v>
          </cell>
          <cell r="Q1970" t="str">
            <v>.4041016</v>
          </cell>
          <cell r="R1970" t="str">
            <v>32.0190313</v>
          </cell>
        </row>
        <row r="1971">
          <cell r="B1971">
            <v>608648</v>
          </cell>
          <cell r="C1971" t="str">
            <v>NO4083</v>
          </cell>
          <cell r="D1971" t="str">
            <v>Paimol</v>
          </cell>
          <cell r="E1971" t="str">
            <v>Moses Kaganda</v>
          </cell>
          <cell r="F1971" t="str">
            <v>Agago</v>
          </cell>
          <cell r="G1971" t="str">
            <v>Northern</v>
          </cell>
          <cell r="H1971" t="str">
            <v>Allan Kavuma</v>
          </cell>
          <cell r="I1971" t="str">
            <v>All</v>
          </cell>
          <cell r="J1971" t="str">
            <v>I Engineering Uganda Ltd</v>
          </cell>
          <cell r="K1971">
            <v>45117.478472222225</v>
          </cell>
          <cell r="L1971" t="str">
            <v>2023-07-10T11:29:00.000-04:00</v>
          </cell>
          <cell r="M1971">
            <v>45120.76185185185</v>
          </cell>
          <cell r="N1971" t="str">
            <v>2023-07-13T18:17:04.000-04:00</v>
          </cell>
          <cell r="O1971" t="str">
            <v>Joseph Kasolo</v>
          </cell>
          <cell r="P1971" t="str">
            <v>Valid</v>
          </cell>
          <cell r="Q1971" t="str">
            <v>3.0426853</v>
          </cell>
          <cell r="R1971" t="str">
            <v>33.4566147</v>
          </cell>
        </row>
        <row r="1972">
          <cell r="B1972">
            <v>607523</v>
          </cell>
          <cell r="C1972" t="str">
            <v>1144</v>
          </cell>
          <cell r="D1972" t="str">
            <v>Nakiwogo</v>
          </cell>
          <cell r="E1972" t="str">
            <v>Christopher Alituha</v>
          </cell>
          <cell r="F1972" t="str">
            <v>Wakiso</v>
          </cell>
          <cell r="H1972" t="str">
            <v>Faridah Nantege</v>
          </cell>
          <cell r="I1972" t="str">
            <v>All</v>
          </cell>
          <cell r="J1972" t="str">
            <v>CAMUSAT Uganda Limited</v>
          </cell>
          <cell r="K1972">
            <v>45117.488888888889</v>
          </cell>
          <cell r="L1972" t="str">
            <v>2023-07-10T11:44:00.000-04:00</v>
          </cell>
          <cell r="M1972">
            <v>45122.526377314818</v>
          </cell>
          <cell r="N1972" t="str">
            <v>2023-07-15T12:37:59.000-04:00</v>
          </cell>
          <cell r="O1972" t="str">
            <v>Ahmed Ismail</v>
          </cell>
          <cell r="P1972" t="str">
            <v>Valid</v>
          </cell>
          <cell r="Q1972" t="str">
            <v>.0757833333333333</v>
          </cell>
          <cell r="R1972" t="str">
            <v>32.4546133333333</v>
          </cell>
        </row>
        <row r="1973">
          <cell r="B1973">
            <v>609160</v>
          </cell>
          <cell r="C1973" t="str">
            <v>WE2130</v>
          </cell>
          <cell r="D1973" t="str">
            <v>Kibiito</v>
          </cell>
          <cell r="E1973" t="str">
            <v>Stephen Rwabwogo</v>
          </cell>
          <cell r="F1973" t="str">
            <v>Kabarole</v>
          </cell>
          <cell r="G1973" t="str">
            <v>Western</v>
          </cell>
          <cell r="H1973" t="str">
            <v>Faridah Nantege</v>
          </cell>
          <cell r="I1973" t="str">
            <v>All</v>
          </cell>
          <cell r="J1973" t="str">
            <v>CAMUSAT Uganda Limited</v>
          </cell>
          <cell r="K1973">
            <v>45117.490277777775</v>
          </cell>
          <cell r="L1973" t="str">
            <v>2023-07-10T11:46:00.000-04:00</v>
          </cell>
          <cell r="M1973">
            <v>45122.280231481483</v>
          </cell>
          <cell r="N1973" t="str">
            <v>2023-07-15T06:43:32.000-04:00</v>
          </cell>
          <cell r="O1973" t="str">
            <v>Akabwai Stephen</v>
          </cell>
          <cell r="P1973" t="str">
            <v>Valid</v>
          </cell>
          <cell r="Q1973" t="str">
            <v>.479956666666667</v>
          </cell>
          <cell r="R1973" t="str">
            <v>30.1851216666667</v>
          </cell>
        </row>
        <row r="1974">
          <cell r="B1974">
            <v>607411</v>
          </cell>
          <cell r="C1974" t="str">
            <v>KA1113</v>
          </cell>
          <cell r="D1974" t="str">
            <v>Makerere University</v>
          </cell>
          <cell r="E1974" t="str">
            <v>Joash Lubwama</v>
          </cell>
          <cell r="F1974" t="str">
            <v>Kampala</v>
          </cell>
          <cell r="H1974" t="str">
            <v>Allan Kavuma</v>
          </cell>
          <cell r="I1974" t="str">
            <v>All</v>
          </cell>
          <cell r="J1974" t="str">
            <v>I Engineering Uganda Ltd</v>
          </cell>
          <cell r="K1974">
            <v>45117.491666666669</v>
          </cell>
          <cell r="L1974" t="str">
            <v>2023-07-10T11:48:00.000-04:00</v>
          </cell>
          <cell r="M1974">
            <v>45117.692303240743</v>
          </cell>
          <cell r="N1974" t="str">
            <v>2023-07-10T16:36:55.000-04:00</v>
          </cell>
          <cell r="O1974" t="str">
            <v>Philip Abooki</v>
          </cell>
          <cell r="P1974" t="str">
            <v>Valid</v>
          </cell>
          <cell r="Q1974" t="str">
            <v>.3388617</v>
          </cell>
          <cell r="R1974" t="str">
            <v>32.564725</v>
          </cell>
        </row>
        <row r="1975">
          <cell r="B1975">
            <v>609502</v>
          </cell>
          <cell r="C1975" t="str">
            <v>WE2857</v>
          </cell>
          <cell r="D1975" t="str">
            <v>Muramba</v>
          </cell>
          <cell r="E1975" t="str">
            <v>Denis Masaba</v>
          </cell>
          <cell r="F1975" t="str">
            <v>Kanungu</v>
          </cell>
          <cell r="H1975" t="str">
            <v>Faridah Nantege</v>
          </cell>
          <cell r="I1975" t="str">
            <v>All</v>
          </cell>
          <cell r="K1975">
            <v>45117.499305555553</v>
          </cell>
          <cell r="L1975" t="str">
            <v>2023-07-10T11:59:00.000-04:00</v>
          </cell>
          <cell r="M1975">
            <v>45118.898958333331</v>
          </cell>
          <cell r="N1975" t="str">
            <v>2023-07-11T21:34:30.000-04:00</v>
          </cell>
          <cell r="O1975" t="str">
            <v>Pius Kabuye</v>
          </cell>
          <cell r="P1975" t="str">
            <v>Valid</v>
          </cell>
          <cell r="Q1975" t="str">
            <v>-.9543635</v>
          </cell>
          <cell r="R1975" t="str">
            <v>29.810571</v>
          </cell>
        </row>
        <row r="1976">
          <cell r="B1976">
            <v>606714</v>
          </cell>
          <cell r="C1976" t="str">
            <v>302</v>
          </cell>
          <cell r="D1976" t="str">
            <v>Manabu</v>
          </cell>
          <cell r="E1976" t="str">
            <v>Innocent Ayiko</v>
          </cell>
          <cell r="F1976" t="str">
            <v>Koboko</v>
          </cell>
          <cell r="G1976" t="str">
            <v>Northern</v>
          </cell>
          <cell r="H1976" t="str">
            <v>Allan Kavuma</v>
          </cell>
          <cell r="I1976" t="str">
            <v>All</v>
          </cell>
          <cell r="J1976" t="str">
            <v>I Engineering Uganda Ltd</v>
          </cell>
          <cell r="K1976">
            <v>45117.499305555553</v>
          </cell>
          <cell r="L1976" t="str">
            <v>2023-07-10T11:59:00.000-04:00</v>
          </cell>
          <cell r="M1976">
            <v>45117.759756944448</v>
          </cell>
          <cell r="N1976" t="str">
            <v>2023-07-10T18:14:03.000-04:00</v>
          </cell>
          <cell r="O1976" t="str">
            <v>Brian Were</v>
          </cell>
          <cell r="P1976" t="str">
            <v>Valid</v>
          </cell>
          <cell r="Q1976" t="str">
            <v>3.38731333333333</v>
          </cell>
          <cell r="R1976" t="str">
            <v>31.0247966666667</v>
          </cell>
        </row>
        <row r="1977">
          <cell r="B1977">
            <v>609830</v>
          </cell>
          <cell r="C1977" t="str">
            <v>2815</v>
          </cell>
          <cell r="D1977" t="str">
            <v>Kigarama</v>
          </cell>
          <cell r="E1977" t="str">
            <v>Stephen Rwabwogo</v>
          </cell>
          <cell r="F1977" t="str">
            <v>Kabarole</v>
          </cell>
          <cell r="G1977" t="str">
            <v>Fort Portal</v>
          </cell>
          <cell r="H1977" t="str">
            <v>Faridah Nantege</v>
          </cell>
          <cell r="I1977" t="str">
            <v>All</v>
          </cell>
          <cell r="J1977" t="str">
            <v>CAMUSAT Uganda Limited</v>
          </cell>
          <cell r="K1977">
            <v>45117.500694444447</v>
          </cell>
          <cell r="L1977" t="str">
            <v>2023-07-10T12:01:00.000-04:00</v>
          </cell>
          <cell r="M1977">
            <v>45127.735381944447</v>
          </cell>
          <cell r="N1977" t="str">
            <v>2023-07-20T17:38:57.000-04:00</v>
          </cell>
          <cell r="O1977" t="str">
            <v>Musa Matovu</v>
          </cell>
          <cell r="P1977" t="str">
            <v>Valid</v>
          </cell>
          <cell r="Q1977" t="str">
            <v>.641638333333333</v>
          </cell>
          <cell r="R1977" t="str">
            <v>30.3464066666667</v>
          </cell>
        </row>
        <row r="1978">
          <cell r="B1978">
            <v>701151</v>
          </cell>
          <cell r="C1978" t="str">
            <v>3427</v>
          </cell>
          <cell r="D1978" t="str">
            <v>Akisim</v>
          </cell>
          <cell r="E1978" t="str">
            <v>Moses Wandera</v>
          </cell>
          <cell r="F1978" t="str">
            <v>Ngora</v>
          </cell>
          <cell r="H1978" t="str">
            <v>William Bwire</v>
          </cell>
          <cell r="I1978" t="str">
            <v>All</v>
          </cell>
          <cell r="K1978">
            <v>45117.50277777778</v>
          </cell>
          <cell r="L1978" t="str">
            <v>2023-07-10T12:04:00.000-04:00</v>
          </cell>
          <cell r="M1978">
            <v>45117.949733796297</v>
          </cell>
          <cell r="N1978" t="str">
            <v>2023-07-10T22:47:37.000-04:00</v>
          </cell>
          <cell r="O1978" t="str">
            <v>Sulaiman Ssekyanzi</v>
          </cell>
          <cell r="P1978" t="str">
            <v>Valid</v>
          </cell>
          <cell r="Q1978" t="str">
            <v>1.5725429</v>
          </cell>
          <cell r="R1978" t="str">
            <v>33.7856682</v>
          </cell>
        </row>
        <row r="1979">
          <cell r="B1979">
            <v>607371</v>
          </cell>
          <cell r="C1979" t="str">
            <v>KA1042</v>
          </cell>
          <cell r="D1979" t="str">
            <v>Lugala</v>
          </cell>
          <cell r="E1979" t="str">
            <v>Christopher Alituha</v>
          </cell>
          <cell r="F1979" t="str">
            <v>Kampala</v>
          </cell>
          <cell r="H1979" t="str">
            <v>Faridah Nantege</v>
          </cell>
          <cell r="I1979" t="str">
            <v>All</v>
          </cell>
          <cell r="J1979" t="str">
            <v>CAMUSAT Uganda Limited</v>
          </cell>
          <cell r="K1979">
            <v>45117.503472222219</v>
          </cell>
          <cell r="L1979" t="str">
            <v>2023-07-10T12:05:00.000-04:00</v>
          </cell>
          <cell r="M1979">
            <v>45117.560787037037</v>
          </cell>
          <cell r="N1979" t="str">
            <v>2023-07-10T13:27:32.000-04:00</v>
          </cell>
          <cell r="O1979" t="str">
            <v>Richard Ssekono</v>
          </cell>
          <cell r="P1979" t="str">
            <v>Valid</v>
          </cell>
          <cell r="Q1979" t="str">
            <v>.3224598</v>
          </cell>
          <cell r="R1979" t="str">
            <v>32.5371701</v>
          </cell>
        </row>
        <row r="1980">
          <cell r="B1980">
            <v>607280</v>
          </cell>
          <cell r="C1980" t="str">
            <v>NO4124</v>
          </cell>
          <cell r="D1980" t="str">
            <v>Kisendwe</v>
          </cell>
          <cell r="E1980" t="str">
            <v>Robert Otim</v>
          </cell>
          <cell r="F1980" t="str">
            <v>Nakaseke</v>
          </cell>
          <cell r="G1980" t="str">
            <v>Luwero</v>
          </cell>
          <cell r="H1980" t="str">
            <v>Allan Kavuma</v>
          </cell>
          <cell r="I1980" t="str">
            <v>DG</v>
          </cell>
          <cell r="J1980" t="str">
            <v>I Engineering Uganda Ltd</v>
          </cell>
          <cell r="K1980">
            <v>45117.504861111112</v>
          </cell>
          <cell r="L1980" t="str">
            <v>2023-07-10T12:07:00.000-04:00</v>
          </cell>
          <cell r="M1980">
            <v>45117.530856481484</v>
          </cell>
          <cell r="N1980" t="str">
            <v>2023-07-10T12:44:26.000-04:00</v>
          </cell>
          <cell r="O1980" t="str">
            <v>Kigozi Kenneth</v>
          </cell>
          <cell r="P1980" t="str">
            <v>Valid</v>
          </cell>
          <cell r="Q1980" t="str">
            <v>.99699825</v>
          </cell>
          <cell r="R1980" t="str">
            <v>32.01941026</v>
          </cell>
        </row>
        <row r="1981">
          <cell r="B1981">
            <v>605849</v>
          </cell>
          <cell r="C1981" t="str">
            <v>1602</v>
          </cell>
          <cell r="D1981" t="str">
            <v>Ruhanga</v>
          </cell>
          <cell r="E1981" t="str">
            <v>Denis Masaba</v>
          </cell>
          <cell r="F1981" t="str">
            <v>Ntungamo</v>
          </cell>
          <cell r="G1981" t="str">
            <v>Western</v>
          </cell>
          <cell r="H1981" t="str">
            <v>Faridah Nantege</v>
          </cell>
          <cell r="I1981" t="str">
            <v>All</v>
          </cell>
          <cell r="J1981" t="str">
            <v>CAMUSAT Uganda Limited</v>
          </cell>
          <cell r="K1981">
            <v>45117.509722222225</v>
          </cell>
          <cell r="L1981" t="str">
            <v>2023-07-10T12:14:00.000-04:00</v>
          </cell>
          <cell r="M1981">
            <v>45118.147638888891</v>
          </cell>
          <cell r="N1981" t="str">
            <v>2023-07-11T03:32:36.000-04:00</v>
          </cell>
          <cell r="O1981" t="str">
            <v>Vincent Nsamba</v>
          </cell>
          <cell r="P1981" t="str">
            <v>Valid</v>
          </cell>
          <cell r="Q1981" t="str">
            <v>-.8124105</v>
          </cell>
          <cell r="R1981" t="str">
            <v>30.2767853</v>
          </cell>
        </row>
        <row r="1982">
          <cell r="B1982">
            <v>609828</v>
          </cell>
          <cell r="C1982" t="str">
            <v>2699</v>
          </cell>
          <cell r="D1982" t="str">
            <v>Waitambugwe</v>
          </cell>
          <cell r="E1982" t="str">
            <v>Emmanuel Kafuko</v>
          </cell>
          <cell r="F1982" t="str">
            <v>Mayuge</v>
          </cell>
          <cell r="G1982" t="str">
            <v>Jinja</v>
          </cell>
          <cell r="H1982" t="str">
            <v>William Bwire</v>
          </cell>
          <cell r="I1982" t="str">
            <v>All</v>
          </cell>
          <cell r="K1982">
            <v>45117.510416666664</v>
          </cell>
          <cell r="L1982" t="str">
            <v>2023-07-10T12:15:00.000-04:00</v>
          </cell>
          <cell r="M1982">
            <v>45120.859351851854</v>
          </cell>
          <cell r="N1982" t="str">
            <v>2023-07-13T20:37:28.000-04:00</v>
          </cell>
          <cell r="O1982" t="str">
            <v>Nehemiah Mutaasa</v>
          </cell>
          <cell r="P1982" t="str">
            <v>Valid</v>
          </cell>
          <cell r="Q1982" t="str">
            <v>.52762</v>
          </cell>
          <cell r="R1982" t="str">
            <v>33.4008033333333</v>
          </cell>
        </row>
        <row r="1983">
          <cell r="B1983">
            <v>609341</v>
          </cell>
          <cell r="C1983" t="str">
            <v>4005</v>
          </cell>
          <cell r="D1983" t="str">
            <v>Rwenkunye</v>
          </cell>
          <cell r="E1983" t="str">
            <v>Latima Musoke</v>
          </cell>
          <cell r="F1983" t="str">
            <v>Kiryandongo</v>
          </cell>
          <cell r="G1983" t="str">
            <v>Western</v>
          </cell>
          <cell r="H1983" t="str">
            <v>Allan Kavuma</v>
          </cell>
          <cell r="I1983" t="str">
            <v>Janitorial</v>
          </cell>
          <cell r="J1983" t="str">
            <v>I Engineering Uganda Ltd</v>
          </cell>
          <cell r="K1983">
            <v>45117.513194444444</v>
          </cell>
          <cell r="L1983" t="str">
            <v>2023-07-10T12:19:00.000-04:00</v>
          </cell>
          <cell r="M1983">
            <v>45117.52621527778</v>
          </cell>
          <cell r="N1983" t="str">
            <v>2023-07-10T12:37:45.000-04:00</v>
          </cell>
          <cell r="O1983" t="str">
            <v>Mutungi Denis</v>
          </cell>
          <cell r="P1983" t="str">
            <v>Valid</v>
          </cell>
          <cell r="Q1983" t="str">
            <v>1.71015434</v>
          </cell>
          <cell r="R1983" t="str">
            <v>32.0206904</v>
          </cell>
        </row>
        <row r="1984">
          <cell r="B1984">
            <v>608288</v>
          </cell>
          <cell r="C1984" t="str">
            <v>EA5425</v>
          </cell>
          <cell r="D1984" t="str">
            <v>Ngenge</v>
          </cell>
          <cell r="E1984" t="str">
            <v>Jude Musana</v>
          </cell>
          <cell r="F1984" t="str">
            <v>Kween</v>
          </cell>
          <cell r="H1984" t="str">
            <v>William Bwire</v>
          </cell>
          <cell r="I1984" t="str">
            <v>All</v>
          </cell>
          <cell r="K1984">
            <v>45117.513888888891</v>
          </cell>
          <cell r="L1984" t="str">
            <v>2023-07-10T12:20:00.000-04:00</v>
          </cell>
          <cell r="M1984">
            <v>45124.902094907404</v>
          </cell>
          <cell r="N1984" t="str">
            <v>2023-07-17T21:39:01.000-04:00</v>
          </cell>
          <cell r="O1984" t="str">
            <v>David Chelangat</v>
          </cell>
          <cell r="P1984" t="str">
            <v>Valid</v>
          </cell>
          <cell r="Q1984" t="str">
            <v>1.57301</v>
          </cell>
          <cell r="R1984" t="str">
            <v>34.5378316666667</v>
          </cell>
        </row>
        <row r="1985">
          <cell r="B1985">
            <v>608146</v>
          </cell>
          <cell r="C1985" t="str">
            <v>EA5122</v>
          </cell>
          <cell r="D1985" t="str">
            <v>Kayunga</v>
          </cell>
          <cell r="E1985" t="str">
            <v>Samuel Naseke</v>
          </cell>
          <cell r="F1985" t="str">
            <v>Kayunga</v>
          </cell>
          <cell r="H1985" t="str">
            <v>William Bwire</v>
          </cell>
          <cell r="I1985" t="str">
            <v>All</v>
          </cell>
          <cell r="K1985">
            <v>45117.51458333333</v>
          </cell>
          <cell r="L1985" t="str">
            <v>2023-07-10T12:21:00.000-04:00</v>
          </cell>
          <cell r="M1985">
            <v>45117.566874999997</v>
          </cell>
          <cell r="N1985" t="str">
            <v>2023-07-10T13:36:18.000-04:00</v>
          </cell>
          <cell r="O1985" t="str">
            <v>Solomon Kintu</v>
          </cell>
          <cell r="P1985" t="str">
            <v>Valid</v>
          </cell>
          <cell r="Q1985" t="str">
            <v>.7023565</v>
          </cell>
          <cell r="R1985" t="str">
            <v>32.9052083</v>
          </cell>
        </row>
        <row r="1986">
          <cell r="B1986">
            <v>609702</v>
          </cell>
          <cell r="C1986" t="str">
            <v>KA1929</v>
          </cell>
          <cell r="D1986" t="str">
            <v>Kigoowa Zone</v>
          </cell>
          <cell r="E1986" t="str">
            <v>Benbridge Mulongo</v>
          </cell>
          <cell r="F1986" t="str">
            <v>Kampala</v>
          </cell>
          <cell r="G1986" t="str">
            <v>Kampala East</v>
          </cell>
          <cell r="H1986" t="str">
            <v>William Bwire</v>
          </cell>
          <cell r="I1986" t="str">
            <v>All</v>
          </cell>
          <cell r="K1986">
            <v>45117.518055555556</v>
          </cell>
          <cell r="L1986" t="str">
            <v>2023-07-10T12:26:00.000-04:00</v>
          </cell>
          <cell r="M1986">
            <v>45117.636377314811</v>
          </cell>
          <cell r="N1986" t="str">
            <v>2023-07-10T15:16:23.000-04:00</v>
          </cell>
          <cell r="O1986" t="str">
            <v>Richards Okii</v>
          </cell>
          <cell r="P1986" t="str">
            <v>Valid</v>
          </cell>
          <cell r="Q1986" t="str">
            <v>.367313792145147</v>
          </cell>
          <cell r="R1986" t="str">
            <v>32.6174686605387</v>
          </cell>
        </row>
        <row r="1987">
          <cell r="B1987">
            <v>605381</v>
          </cell>
          <cell r="C1987" t="str">
            <v>580</v>
          </cell>
          <cell r="D1987" t="str">
            <v>Ntinda Ministers Village</v>
          </cell>
          <cell r="E1987" t="str">
            <v>Benbridge Mulongo</v>
          </cell>
          <cell r="F1987" t="str">
            <v>Kampala</v>
          </cell>
          <cell r="G1987" t="str">
            <v>Kampala East</v>
          </cell>
          <cell r="H1987" t="str">
            <v>William Bwire</v>
          </cell>
          <cell r="I1987" t="str">
            <v>All</v>
          </cell>
          <cell r="K1987">
            <v>45117.519444444442</v>
          </cell>
          <cell r="L1987" t="str">
            <v>2023-07-10T12:28:00.000-04:00</v>
          </cell>
          <cell r="M1987">
            <v>45117.563958333332</v>
          </cell>
          <cell r="N1987" t="str">
            <v>2023-07-10T13:32:06.000-04:00</v>
          </cell>
          <cell r="O1987" t="str">
            <v>Richards Okii</v>
          </cell>
          <cell r="P1987" t="str">
            <v>Valid</v>
          </cell>
          <cell r="Q1987" t="str">
            <v>.354503866681777</v>
          </cell>
          <cell r="R1987" t="str">
            <v>32.6195111955226</v>
          </cell>
        </row>
        <row r="1988">
          <cell r="B1988">
            <v>701401</v>
          </cell>
          <cell r="C1988" t="str">
            <v>WE3654</v>
          </cell>
          <cell r="D1988" t="str">
            <v>Kashunga Cell</v>
          </cell>
          <cell r="E1988" t="str">
            <v>Thomasi Seruyange</v>
          </cell>
          <cell r="F1988" t="str">
            <v>Sheema</v>
          </cell>
          <cell r="G1988" t="str">
            <v>Mbarara</v>
          </cell>
          <cell r="H1988" t="str">
            <v>Faridah Nantege</v>
          </cell>
          <cell r="I1988" t="str">
            <v>All</v>
          </cell>
          <cell r="J1988" t="str">
            <v>CAMUSAT Uganda Limited</v>
          </cell>
          <cell r="K1988">
            <v>45117.519444444442</v>
          </cell>
          <cell r="L1988" t="str">
            <v>2023-07-10T12:28:00.000-04:00</v>
          </cell>
          <cell r="M1988">
            <v>45126.782083333332</v>
          </cell>
          <cell r="N1988" t="str">
            <v>2023-07-19T18:46:12.000-04:00</v>
          </cell>
          <cell r="O1988" t="str">
            <v>Twine Henry</v>
          </cell>
          <cell r="P1988" t="str">
            <v>Valid</v>
          </cell>
          <cell r="Q1988" t="str">
            <v>-.62049</v>
          </cell>
          <cell r="R1988" t="str">
            <v>30.3300563</v>
          </cell>
        </row>
        <row r="1989">
          <cell r="B1989">
            <v>609013</v>
          </cell>
          <cell r="C1989" t="str">
            <v>WE2062</v>
          </cell>
          <cell r="D1989" t="str">
            <v>Bubare</v>
          </cell>
          <cell r="E1989" t="str">
            <v>Thomasi Seruyange</v>
          </cell>
          <cell r="F1989" t="str">
            <v>Mbarara</v>
          </cell>
          <cell r="G1989" t="str">
            <v>Western</v>
          </cell>
          <cell r="H1989" t="str">
            <v>Faridah Nantege</v>
          </cell>
          <cell r="I1989" t="str">
            <v>All</v>
          </cell>
          <cell r="J1989" t="str">
            <v>CAMUSAT Uganda Limited</v>
          </cell>
          <cell r="K1989">
            <v>45117.520833333336</v>
          </cell>
          <cell r="L1989" t="str">
            <v>2023-07-10T12:30:00.000-04:00</v>
          </cell>
          <cell r="M1989">
            <v>45120.849826388891</v>
          </cell>
          <cell r="N1989" t="str">
            <v>2023-07-13T20:23:45.000-04:00</v>
          </cell>
          <cell r="O1989" t="str">
            <v>Alex Kayiwa</v>
          </cell>
          <cell r="P1989" t="str">
            <v>Valid</v>
          </cell>
          <cell r="Q1989" t="str">
            <v>-.5868533</v>
          </cell>
          <cell r="R1989" t="str">
            <v>30.58304</v>
          </cell>
        </row>
        <row r="1990">
          <cell r="B1990">
            <v>605391</v>
          </cell>
          <cell r="C1990" t="str">
            <v>599</v>
          </cell>
          <cell r="D1990" t="str">
            <v>Busunju</v>
          </cell>
          <cell r="E1990" t="str">
            <v>Patrick Kinyera</v>
          </cell>
          <cell r="F1990" t="str">
            <v>Mityana</v>
          </cell>
          <cell r="G1990" t="str">
            <v>Kampala West</v>
          </cell>
          <cell r="H1990" t="str">
            <v>Faridah Nantege</v>
          </cell>
          <cell r="I1990" t="str">
            <v>All</v>
          </cell>
          <cell r="J1990" t="str">
            <v>CAMUSAT Uganda Limited</v>
          </cell>
          <cell r="K1990">
            <v>45117.524305555555</v>
          </cell>
          <cell r="L1990" t="str">
            <v>2023-07-10T12:35:00.000-04:00</v>
          </cell>
          <cell r="M1990">
            <v>45117.556493055556</v>
          </cell>
          <cell r="N1990" t="str">
            <v>2023-07-10T13:21:21.000-04:00</v>
          </cell>
          <cell r="O1990" t="str">
            <v>Musoke Yusuf</v>
          </cell>
          <cell r="P1990" t="str">
            <v>Valid</v>
          </cell>
          <cell r="Q1990" t="str">
            <v>.5837115</v>
          </cell>
          <cell r="R1990" t="str">
            <v>32.2012386</v>
          </cell>
        </row>
        <row r="1991">
          <cell r="B1991">
            <v>609751</v>
          </cell>
          <cell r="C1991" t="str">
            <v>EA5566</v>
          </cell>
          <cell r="D1991" t="str">
            <v>Budebero</v>
          </cell>
          <cell r="E1991" t="str">
            <v>Emmanuel Kafuko</v>
          </cell>
          <cell r="F1991" t="str">
            <v>Bugiri</v>
          </cell>
          <cell r="G1991" t="str">
            <v>Jinja</v>
          </cell>
          <cell r="H1991" t="str">
            <v>William Bwire</v>
          </cell>
          <cell r="I1991" t="str">
            <v>All</v>
          </cell>
          <cell r="K1991">
            <v>45117.525000000001</v>
          </cell>
          <cell r="L1991" t="str">
            <v>2023-07-10T12:36:00.000-04:00</v>
          </cell>
          <cell r="M1991">
            <v>45117.548020833332</v>
          </cell>
          <cell r="N1991" t="str">
            <v>2023-07-10T13:09:09.000-04:00</v>
          </cell>
          <cell r="O1991" t="str">
            <v>Fuma Amos</v>
          </cell>
          <cell r="P1991" t="str">
            <v>Valid</v>
          </cell>
          <cell r="Q1991" t="str">
            <v>.63837</v>
          </cell>
          <cell r="R1991" t="str">
            <v>33.740275</v>
          </cell>
        </row>
        <row r="1992">
          <cell r="B1992">
            <v>607305</v>
          </cell>
          <cell r="C1992" t="str">
            <v>SO3000</v>
          </cell>
          <cell r="D1992" t="str">
            <v>Kitende</v>
          </cell>
          <cell r="E1992" t="str">
            <v>Christopher Alituha</v>
          </cell>
          <cell r="F1992" t="str">
            <v>Wakiso</v>
          </cell>
          <cell r="H1992" t="str">
            <v>Faridah Nantege</v>
          </cell>
          <cell r="I1992" t="str">
            <v>All</v>
          </cell>
          <cell r="J1992" t="str">
            <v>CAMUSAT Uganda Limited</v>
          </cell>
          <cell r="K1992">
            <v>45117.525000000001</v>
          </cell>
          <cell r="L1992" t="str">
            <v>2023-07-10T12:36:00.000-04:00</v>
          </cell>
          <cell r="M1992">
            <v>45117.575648148151</v>
          </cell>
          <cell r="N1992" t="str">
            <v>2023-07-10T13:48:56.000-04:00</v>
          </cell>
          <cell r="O1992" t="str">
            <v>Patrick Cwinyai</v>
          </cell>
          <cell r="P1992" t="str">
            <v>Audit</v>
          </cell>
          <cell r="Q1992" t="str">
            <v>.187641307711601</v>
          </cell>
          <cell r="R1992" t="str">
            <v>32.5499050877988</v>
          </cell>
        </row>
        <row r="1993">
          <cell r="B1993">
            <v>609778</v>
          </cell>
          <cell r="C1993" t="str">
            <v>KA1862</v>
          </cell>
          <cell r="D1993" t="str">
            <v>Kanaaba Cell</v>
          </cell>
          <cell r="E1993" t="str">
            <v>Christopher Alituha</v>
          </cell>
          <cell r="F1993" t="str">
            <v>Wakiso</v>
          </cell>
          <cell r="G1993" t="str">
            <v>Kampala West</v>
          </cell>
          <cell r="H1993" t="str">
            <v>Faridah Nantege</v>
          </cell>
          <cell r="I1993" t="str">
            <v>All</v>
          </cell>
          <cell r="J1993" t="str">
            <v>CAMUSAT Uganda Limited</v>
          </cell>
          <cell r="K1993">
            <v>45117.525694444441</v>
          </cell>
          <cell r="L1993" t="str">
            <v>2023-07-10T12:37:00.000-04:00</v>
          </cell>
          <cell r="M1993">
            <v>45117.588703703703</v>
          </cell>
          <cell r="N1993" t="str">
            <v>2023-07-10T14:07:44.000-04:00</v>
          </cell>
          <cell r="O1993" t="str">
            <v>Byamugisha Banabas</v>
          </cell>
          <cell r="P1993" t="str">
            <v>Valid</v>
          </cell>
          <cell r="Q1993" t="str">
            <v>.221428885124624</v>
          </cell>
          <cell r="R1993" t="str">
            <v>32.588657727465</v>
          </cell>
        </row>
        <row r="1994">
          <cell r="B1994">
            <v>607529</v>
          </cell>
          <cell r="C1994" t="str">
            <v>1032</v>
          </cell>
          <cell r="D1994" t="str">
            <v>Namasuba</v>
          </cell>
          <cell r="E1994" t="str">
            <v>Christopher Alituha</v>
          </cell>
          <cell r="F1994" t="str">
            <v>Wakiso</v>
          </cell>
          <cell r="H1994" t="str">
            <v>Faridah Nantege</v>
          </cell>
          <cell r="I1994" t="str">
            <v>All</v>
          </cell>
          <cell r="J1994" t="str">
            <v>CAMUSAT Uganda Limited</v>
          </cell>
          <cell r="K1994">
            <v>45117.529861111114</v>
          </cell>
          <cell r="L1994" t="str">
            <v>2023-07-10T12:43:00.000-04:00</v>
          </cell>
          <cell r="M1994">
            <v>45117.568668981483</v>
          </cell>
          <cell r="N1994" t="str">
            <v>2023-07-10T13:38:53.000-04:00</v>
          </cell>
          <cell r="O1994" t="str">
            <v>Malaba Johnson</v>
          </cell>
          <cell r="P1994" t="str">
            <v>Valid</v>
          </cell>
          <cell r="Q1994" t="str">
            <v>.271845</v>
          </cell>
          <cell r="R1994" t="str">
            <v>32.5716217</v>
          </cell>
        </row>
        <row r="1995">
          <cell r="B1995">
            <v>606040</v>
          </cell>
          <cell r="C1995" t="str">
            <v>268</v>
          </cell>
          <cell r="D1995" t="str">
            <v>Ndeeba_Kinoni</v>
          </cell>
          <cell r="E1995" t="str">
            <v>Patrick Kalibbala</v>
          </cell>
          <cell r="F1995" t="str">
            <v>Masaka</v>
          </cell>
          <cell r="G1995" t="str">
            <v>Kampala West</v>
          </cell>
          <cell r="H1995" t="str">
            <v>Faridah Nantege</v>
          </cell>
          <cell r="I1995" t="str">
            <v>All</v>
          </cell>
          <cell r="J1995" t="str">
            <v>CAMUSAT Uganda Limited</v>
          </cell>
          <cell r="K1995">
            <v>45117.529861111114</v>
          </cell>
          <cell r="L1995" t="str">
            <v>2023-07-10T12:43:00.000-04:00</v>
          </cell>
          <cell r="M1995">
            <v>45124.598761574074</v>
          </cell>
          <cell r="N1995" t="str">
            <v>2023-07-17T14:22:13.000-04:00</v>
          </cell>
          <cell r="O1995" t="str">
            <v>Douglas Kasirivu</v>
          </cell>
          <cell r="P1995" t="str">
            <v>Valid</v>
          </cell>
          <cell r="Q1995" t="str">
            <v>-.433975</v>
          </cell>
          <cell r="R1995" t="str">
            <v>31.5207633</v>
          </cell>
        </row>
        <row r="1996">
          <cell r="B1996">
            <v>605381</v>
          </cell>
          <cell r="C1996" t="str">
            <v>580</v>
          </cell>
          <cell r="D1996" t="str">
            <v>Ntinda Ministers Village</v>
          </cell>
          <cell r="E1996" t="str">
            <v>Benbridge Mulongo</v>
          </cell>
          <cell r="F1996" t="str">
            <v>Kampala</v>
          </cell>
          <cell r="G1996" t="str">
            <v>Kampala East</v>
          </cell>
          <cell r="H1996" t="str">
            <v>William Bwire</v>
          </cell>
          <cell r="I1996" t="str">
            <v>All</v>
          </cell>
          <cell r="K1996">
            <v>45117.53125</v>
          </cell>
          <cell r="L1996" t="str">
            <v>2023-07-10T12:45:00.000-04:00</v>
          </cell>
          <cell r="M1996">
            <v>45121.67690972222</v>
          </cell>
          <cell r="N1996" t="str">
            <v>2023-07-14T16:14:45.000-04:00</v>
          </cell>
          <cell r="O1996" t="str">
            <v>Emanzi Ssempa</v>
          </cell>
          <cell r="P1996" t="str">
            <v>Valid</v>
          </cell>
          <cell r="Q1996" t="str">
            <v>.3544889</v>
          </cell>
          <cell r="R1996" t="str">
            <v>32.619466</v>
          </cell>
        </row>
        <row r="1997">
          <cell r="B1997">
            <v>606468</v>
          </cell>
          <cell r="C1997" t="str">
            <v>1818</v>
          </cell>
          <cell r="D1997" t="str">
            <v>Alit</v>
          </cell>
          <cell r="E1997" t="str">
            <v>Moses Wandera</v>
          </cell>
          <cell r="F1997" t="str">
            <v>Dokolo</v>
          </cell>
          <cell r="G1997" t="str">
            <v>Northern</v>
          </cell>
          <cell r="H1997" t="str">
            <v>William Bwire</v>
          </cell>
          <cell r="I1997" t="str">
            <v>All</v>
          </cell>
          <cell r="K1997">
            <v>45117.53125</v>
          </cell>
          <cell r="L1997" t="str">
            <v>2023-07-10T12:45:00.000-04:00</v>
          </cell>
          <cell r="M1997">
            <v>45118.419004629628</v>
          </cell>
          <cell r="N1997" t="str">
            <v>2023-07-11T10:03:22.000-04:00</v>
          </cell>
          <cell r="O1997" t="str">
            <v>David Mayanja</v>
          </cell>
          <cell r="P1997" t="str">
            <v>Valid</v>
          </cell>
          <cell r="Q1997" t="str">
            <v>1.80104666666667</v>
          </cell>
          <cell r="R1997" t="str">
            <v>33.086425</v>
          </cell>
        </row>
        <row r="1998">
          <cell r="B1998">
            <v>605449</v>
          </cell>
          <cell r="C1998" t="str">
            <v>718</v>
          </cell>
          <cell r="D1998" t="str">
            <v>Kasambya</v>
          </cell>
          <cell r="E1998" t="str">
            <v>Stephen Rwabwogo</v>
          </cell>
          <cell r="F1998" t="str">
            <v>Mubende</v>
          </cell>
          <cell r="G1998" t="str">
            <v>Kampala West</v>
          </cell>
          <cell r="H1998" t="str">
            <v>Faridah Nantege</v>
          </cell>
          <cell r="I1998" t="str">
            <v>Air Conditioner</v>
          </cell>
          <cell r="J1998" t="str">
            <v>CAMUSAT Uganda Limited</v>
          </cell>
          <cell r="K1998">
            <v>45117.531944444447</v>
          </cell>
          <cell r="L1998" t="str">
            <v>2023-07-10T12:46:00.000-04:00</v>
          </cell>
          <cell r="M1998">
            <v>45117.609050925923</v>
          </cell>
          <cell r="N1998" t="str">
            <v>2023-07-10T14:37:02.000-04:00</v>
          </cell>
          <cell r="O1998" t="str">
            <v>Stephen Namba Samba</v>
          </cell>
          <cell r="P1998" t="str">
            <v>Valid</v>
          </cell>
          <cell r="Q1998" t="str">
            <v>.3597007</v>
          </cell>
          <cell r="R1998" t="str">
            <v>31.189124</v>
          </cell>
        </row>
        <row r="1999">
          <cell r="B1999">
            <v>609305</v>
          </cell>
          <cell r="C1999" t="str">
            <v>WE2342</v>
          </cell>
          <cell r="D1999" t="str">
            <v>Rubaya</v>
          </cell>
          <cell r="E1999" t="str">
            <v>Denis Masaba</v>
          </cell>
          <cell r="F1999" t="str">
            <v>Mbarara</v>
          </cell>
          <cell r="G1999" t="str">
            <v>Western</v>
          </cell>
          <cell r="H1999" t="str">
            <v>Faridah Nantege</v>
          </cell>
          <cell r="I1999" t="str">
            <v>All</v>
          </cell>
          <cell r="J1999" t="str">
            <v>CAMUSAT Uganda Limited</v>
          </cell>
          <cell r="K1999">
            <v>45117.534722222219</v>
          </cell>
          <cell r="L1999" t="str">
            <v>2023-07-10T12:50:00.000-04:00</v>
          </cell>
          <cell r="M1999">
            <v>45119.914039351854</v>
          </cell>
          <cell r="N1999" t="str">
            <v>2023-07-12T21:56:13.000-04:00</v>
          </cell>
          <cell r="O1999" t="str">
            <v>Ssematimba Ibrahim</v>
          </cell>
          <cell r="P1999" t="str">
            <v>Valid</v>
          </cell>
          <cell r="Q1999" t="str">
            <v>-1.4408255</v>
          </cell>
          <cell r="R1999" t="str">
            <v>29.9626451</v>
          </cell>
        </row>
        <row r="2000">
          <cell r="B2000">
            <v>607662</v>
          </cell>
          <cell r="C2000" t="str">
            <v>NO4089</v>
          </cell>
          <cell r="D2000" t="str">
            <v>Wobulenzi B</v>
          </cell>
          <cell r="E2000" t="str">
            <v>Robert Otim</v>
          </cell>
          <cell r="F2000" t="str">
            <v>Luwero</v>
          </cell>
          <cell r="G2000" t="str">
            <v>Luwero</v>
          </cell>
          <cell r="H2000" t="str">
            <v>Allan Kavuma</v>
          </cell>
          <cell r="I2000" t="str">
            <v>All</v>
          </cell>
          <cell r="J2000" t="str">
            <v>I Engineering Uganda Ltd</v>
          </cell>
          <cell r="K2000">
            <v>45117.538194444445</v>
          </cell>
          <cell r="L2000" t="str">
            <v>2023-07-10T12:55:00.000-04:00</v>
          </cell>
          <cell r="M2000">
            <v>45117.618344907409</v>
          </cell>
          <cell r="N2000" t="str">
            <v>2023-07-10T14:50:25.000-04:00</v>
          </cell>
          <cell r="O2000" t="str">
            <v>Okodi Alex</v>
          </cell>
          <cell r="P2000" t="str">
            <v>Valid</v>
          </cell>
          <cell r="Q2000" t="str">
            <v>.6789483</v>
          </cell>
          <cell r="R2000" t="str">
            <v>32.5077533</v>
          </cell>
        </row>
        <row r="2001">
          <cell r="B2001">
            <v>606603</v>
          </cell>
          <cell r="C2001" t="str">
            <v>39</v>
          </cell>
          <cell r="D2001" t="str">
            <v>Buluwande</v>
          </cell>
          <cell r="E2001" t="str">
            <v>Jude Musana</v>
          </cell>
          <cell r="F2001" t="str">
            <v>Bududa</v>
          </cell>
          <cell r="G2001" t="str">
            <v>Mbale 1</v>
          </cell>
          <cell r="H2001" t="str">
            <v>William Bwire</v>
          </cell>
          <cell r="I2001" t="str">
            <v>All</v>
          </cell>
          <cell r="K2001">
            <v>45117.539583333331</v>
          </cell>
          <cell r="L2001" t="str">
            <v>2023-07-10T12:57:00.000-04:00</v>
          </cell>
          <cell r="M2001">
            <v>45117.943310185183</v>
          </cell>
          <cell r="N2001" t="str">
            <v>2023-07-10T22:38:22.000-04:00</v>
          </cell>
          <cell r="O2001" t="str">
            <v>William Mbajjwe</v>
          </cell>
          <cell r="P2001" t="str">
            <v>Valid</v>
          </cell>
          <cell r="Q2001" t="str">
            <v>1.02608333333333</v>
          </cell>
          <cell r="R2001" t="str">
            <v>34.3609016666667</v>
          </cell>
        </row>
        <row r="2002">
          <cell r="B2002">
            <v>609955</v>
          </cell>
          <cell r="C2002" t="str">
            <v>2979</v>
          </cell>
          <cell r="D2002" t="str">
            <v>Adidikgweno</v>
          </cell>
          <cell r="E2002" t="str">
            <v>Innocent Ayiko</v>
          </cell>
          <cell r="F2002" t="str">
            <v>Lira</v>
          </cell>
          <cell r="G2002" t="str">
            <v>Arua</v>
          </cell>
          <cell r="H2002" t="str">
            <v>Allan Kavuma</v>
          </cell>
          <cell r="I2002" t="str">
            <v>All</v>
          </cell>
          <cell r="J2002" t="str">
            <v>I Engineering Uganda Ltd</v>
          </cell>
          <cell r="K2002">
            <v>45117.539583333331</v>
          </cell>
          <cell r="L2002" t="str">
            <v>2023-07-10T12:57:00.000-04:00</v>
          </cell>
          <cell r="M2002">
            <v>45117.577615740738</v>
          </cell>
          <cell r="N2002" t="str">
            <v>2023-07-10T13:51:46.000-04:00</v>
          </cell>
          <cell r="O2002" t="str">
            <v>David Maberi</v>
          </cell>
          <cell r="P2002" t="str">
            <v>Valid</v>
          </cell>
          <cell r="Q2002" t="str">
            <v>2.324202</v>
          </cell>
          <cell r="R2002" t="str">
            <v>31.11055667</v>
          </cell>
        </row>
        <row r="2003">
          <cell r="B2003">
            <v>605347</v>
          </cell>
          <cell r="C2003" t="str">
            <v>534</v>
          </cell>
          <cell r="D2003" t="str">
            <v>Kaliro</v>
          </cell>
          <cell r="E2003" t="str">
            <v>Emmanuel Kafuko</v>
          </cell>
          <cell r="F2003" t="str">
            <v>Kaliro</v>
          </cell>
          <cell r="G2003" t="str">
            <v>Kampala East</v>
          </cell>
          <cell r="H2003" t="str">
            <v>William Bwire</v>
          </cell>
          <cell r="I2003" t="str">
            <v>All</v>
          </cell>
          <cell r="K2003">
            <v>45117.540972222225</v>
          </cell>
          <cell r="L2003" t="str">
            <v>2023-07-10T12:59:00.000-04:00</v>
          </cell>
          <cell r="M2003">
            <v>45119.031643518516</v>
          </cell>
          <cell r="N2003" t="str">
            <v>2023-07-12T00:45:34.000-04:00</v>
          </cell>
          <cell r="O2003" t="str">
            <v>Aguma Alfred</v>
          </cell>
          <cell r="P2003" t="str">
            <v>Valid</v>
          </cell>
          <cell r="Q2003" t="str">
            <v>.914034716666667</v>
          </cell>
          <cell r="R2003" t="str">
            <v>33.49425425</v>
          </cell>
        </row>
        <row r="2004">
          <cell r="B2004">
            <v>606636</v>
          </cell>
          <cell r="C2004" t="str">
            <v>2054</v>
          </cell>
          <cell r="D2004" t="str">
            <v>Abilo Bomb</v>
          </cell>
          <cell r="E2004" t="str">
            <v>Moses Kaganda</v>
          </cell>
          <cell r="F2004" t="str">
            <v>Agago</v>
          </cell>
          <cell r="G2004" t="str">
            <v>Northern</v>
          </cell>
          <cell r="H2004" t="str">
            <v>Allan Kavuma</v>
          </cell>
          <cell r="I2004" t="str">
            <v>All</v>
          </cell>
          <cell r="J2004" t="str">
            <v>I Engineering Uganda Ltd</v>
          </cell>
          <cell r="K2004">
            <v>45117.541666666664</v>
          </cell>
          <cell r="L2004" t="str">
            <v>2023-07-10T13:00:00.000-04:00</v>
          </cell>
          <cell r="M2004">
            <v>45117.630370370367</v>
          </cell>
          <cell r="N2004" t="str">
            <v>2023-07-10T15:07:44.000-04:00</v>
          </cell>
          <cell r="O2004" t="str">
            <v>Joseph Kasolo</v>
          </cell>
          <cell r="P2004" t="str">
            <v>Valid</v>
          </cell>
          <cell r="Q2004" t="str">
            <v>2.9843477</v>
          </cell>
          <cell r="R2004" t="str">
            <v>33.4658468</v>
          </cell>
        </row>
        <row r="2005">
          <cell r="B2005">
            <v>607217</v>
          </cell>
          <cell r="C2005" t="str">
            <v>KA1114</v>
          </cell>
          <cell r="D2005" t="str">
            <v>Kawaala</v>
          </cell>
          <cell r="E2005" t="str">
            <v>Christopher Alituha</v>
          </cell>
          <cell r="F2005" t="str">
            <v>Kampala</v>
          </cell>
          <cell r="H2005" t="str">
            <v>Faridah Nantege</v>
          </cell>
          <cell r="I2005" t="str">
            <v>Air Conditioner</v>
          </cell>
          <cell r="J2005" t="str">
            <v>CAMUSAT Uganda Limited</v>
          </cell>
          <cell r="K2005">
            <v>45117.541666666664</v>
          </cell>
          <cell r="L2005" t="str">
            <v>2023-07-10T13:00:00.000-04:00</v>
          </cell>
          <cell r="M2005">
            <v>45121.462627314817</v>
          </cell>
          <cell r="N2005" t="str">
            <v>2023-07-14T11:06:11.000-04:00</v>
          </cell>
          <cell r="O2005" t="str">
            <v>WICKLIFF Besigye</v>
          </cell>
          <cell r="P2005" t="str">
            <v>Valid</v>
          </cell>
          <cell r="Q2005" t="str">
            <v>.34054867</v>
          </cell>
          <cell r="R2005" t="str">
            <v>32.55215368</v>
          </cell>
        </row>
        <row r="2006">
          <cell r="B2006">
            <v>701492</v>
          </cell>
          <cell r="C2006" t="str">
            <v>3541</v>
          </cell>
          <cell r="D2006" t="str">
            <v>Forua</v>
          </cell>
          <cell r="E2006" t="str">
            <v>Moses Kaganda</v>
          </cell>
          <cell r="F2006" t="str">
            <v>Adjumani</v>
          </cell>
          <cell r="G2006" t="str">
            <v>Gulu</v>
          </cell>
          <cell r="H2006" t="str">
            <v>Allan Kavuma</v>
          </cell>
          <cell r="I2006" t="str">
            <v>All</v>
          </cell>
          <cell r="J2006" t="str">
            <v>I Engineering Uganda Ltd</v>
          </cell>
          <cell r="K2006">
            <v>45117.542361111111</v>
          </cell>
          <cell r="L2006" t="str">
            <v>2023-07-10T13:01:00.000-04:00</v>
          </cell>
          <cell r="M2006">
            <v>45117.608541666668</v>
          </cell>
          <cell r="N2006" t="str">
            <v>2023-07-10T14:36:18.000-04:00</v>
          </cell>
          <cell r="O2006" t="str">
            <v>MUKASA IVAN</v>
          </cell>
          <cell r="P2006" t="str">
            <v>Valid</v>
          </cell>
          <cell r="Q2006" t="str">
            <v>3.3713735</v>
          </cell>
          <cell r="R2006" t="str">
            <v>31.7962741</v>
          </cell>
        </row>
        <row r="2007">
          <cell r="B2007">
            <v>607139</v>
          </cell>
          <cell r="C2007" t="str">
            <v>1019</v>
          </cell>
          <cell r="D2007" t="str">
            <v>Jomai Kira Rd</v>
          </cell>
          <cell r="E2007" t="str">
            <v>Benbridge Mulongo</v>
          </cell>
          <cell r="F2007" t="str">
            <v>Wakiso</v>
          </cell>
          <cell r="H2007" t="str">
            <v>William Bwire</v>
          </cell>
          <cell r="I2007" t="str">
            <v>All</v>
          </cell>
          <cell r="K2007">
            <v>45117.54583333333</v>
          </cell>
          <cell r="L2007" t="str">
            <v>2023-07-10T13:06:00.000-04:00</v>
          </cell>
          <cell r="M2007">
            <v>45124.039409722223</v>
          </cell>
          <cell r="N2007" t="str">
            <v>2023-07-17T00:56:45.000-04:00</v>
          </cell>
          <cell r="O2007" t="str">
            <v>Mohamed Ntambi</v>
          </cell>
          <cell r="P2007" t="str">
            <v>Valid</v>
          </cell>
          <cell r="Q2007" t="str">
            <v>.416336666666667</v>
          </cell>
          <cell r="R2007" t="str">
            <v>32.6367816666667</v>
          </cell>
        </row>
        <row r="2008">
          <cell r="B2008">
            <v>605449</v>
          </cell>
          <cell r="C2008" t="str">
            <v>718</v>
          </cell>
          <cell r="D2008" t="str">
            <v>Kasambya</v>
          </cell>
          <cell r="E2008" t="str">
            <v>Stephen Rwabwogo</v>
          </cell>
          <cell r="F2008" t="str">
            <v>Mubende</v>
          </cell>
          <cell r="G2008" t="str">
            <v>Kampala West</v>
          </cell>
          <cell r="H2008" t="str">
            <v>Faridah Nantege</v>
          </cell>
          <cell r="I2008" t="str">
            <v>All</v>
          </cell>
          <cell r="J2008" t="str">
            <v>CAMUSAT Uganda Limited</v>
          </cell>
          <cell r="K2008">
            <v>45117.546527777777</v>
          </cell>
          <cell r="L2008" t="str">
            <v>2023-07-10T13:07:00.000-04:00</v>
          </cell>
          <cell r="M2008">
            <v>45121.47252314815</v>
          </cell>
          <cell r="N2008" t="str">
            <v>2023-07-14T11:20:26.000-04:00</v>
          </cell>
          <cell r="O2008" t="str">
            <v>Kenneth Waiswa</v>
          </cell>
          <cell r="P2008" t="str">
            <v>Invalid</v>
          </cell>
          <cell r="Q2008" t="str">
            <v>.359635</v>
          </cell>
          <cell r="R2008" t="str">
            <v>31.1889833333333</v>
          </cell>
        </row>
        <row r="2009">
          <cell r="B2009">
            <v>605616</v>
          </cell>
          <cell r="C2009" t="str">
            <v>1086</v>
          </cell>
          <cell r="D2009" t="str">
            <v>Kalerwe</v>
          </cell>
          <cell r="E2009" t="str">
            <v>Joash Lubwama</v>
          </cell>
          <cell r="F2009" t="str">
            <v>Kampala</v>
          </cell>
          <cell r="G2009" t="str">
            <v>Mobile</v>
          </cell>
          <cell r="H2009" t="str">
            <v>Allan Kavuma</v>
          </cell>
          <cell r="I2009" t="str">
            <v>All</v>
          </cell>
          <cell r="J2009" t="str">
            <v>I Engineering Uganda Ltd</v>
          </cell>
          <cell r="K2009">
            <v>45117.547222222223</v>
          </cell>
          <cell r="L2009" t="str">
            <v>2023-07-10T13:08:00.000-04:00</v>
          </cell>
          <cell r="M2009">
            <v>45117.600173611114</v>
          </cell>
          <cell r="N2009" t="str">
            <v>2023-07-10T14:24:15.000-04:00</v>
          </cell>
          <cell r="O2009" t="str">
            <v>Ronnie Muhindo</v>
          </cell>
          <cell r="P2009" t="str">
            <v>Valid</v>
          </cell>
          <cell r="Q2009" t="str">
            <v>.3505561</v>
          </cell>
          <cell r="R2009" t="str">
            <v>32.5720554</v>
          </cell>
        </row>
        <row r="2010">
          <cell r="B2010">
            <v>608608</v>
          </cell>
          <cell r="C2010" t="str">
            <v>NO4088</v>
          </cell>
          <cell r="D2010" t="str">
            <v>Naam-Kora</v>
          </cell>
          <cell r="E2010" t="str">
            <v>Moses Kaganda</v>
          </cell>
          <cell r="F2010" t="str">
            <v>Kitgum</v>
          </cell>
          <cell r="G2010" t="str">
            <v>Northern</v>
          </cell>
          <cell r="H2010" t="str">
            <v>Allan Kavuma</v>
          </cell>
          <cell r="I2010" t="str">
            <v>All</v>
          </cell>
          <cell r="J2010" t="str">
            <v>I Engineering Uganda Ltd</v>
          </cell>
          <cell r="K2010">
            <v>45117.548611111109</v>
          </cell>
          <cell r="L2010" t="str">
            <v>2023-07-10T13:10:00.000-04:00</v>
          </cell>
          <cell r="M2010">
            <v>45132.653900462959</v>
          </cell>
          <cell r="N2010" t="str">
            <v>2023-07-25T15:41:37.000-04:00</v>
          </cell>
          <cell r="O2010" t="str">
            <v>Hassan waswa</v>
          </cell>
          <cell r="P2010" t="str">
            <v>Valid</v>
          </cell>
          <cell r="Q2010" t="str">
            <v>3.35954767</v>
          </cell>
          <cell r="R2010" t="str">
            <v>33.25781244</v>
          </cell>
        </row>
        <row r="2011">
          <cell r="B2011">
            <v>606138</v>
          </cell>
          <cell r="C2011" t="str">
            <v>1225</v>
          </cell>
          <cell r="D2011" t="str">
            <v>Kyebando Nsooba</v>
          </cell>
          <cell r="E2011" t="str">
            <v>Benbridge Mulongo</v>
          </cell>
          <cell r="F2011" t="str">
            <v>Kampala</v>
          </cell>
          <cell r="G2011" t="str">
            <v>Kampala East</v>
          </cell>
          <cell r="H2011" t="str">
            <v>William Bwire</v>
          </cell>
          <cell r="I2011" t="str">
            <v>All</v>
          </cell>
          <cell r="K2011">
            <v>45117.549305555556</v>
          </cell>
          <cell r="L2011" t="str">
            <v>2023-07-10T13:11:00.000-04:00</v>
          </cell>
          <cell r="M2011">
            <v>45119.418043981481</v>
          </cell>
          <cell r="N2011" t="str">
            <v>2023-07-12T10:01:59.000-04:00</v>
          </cell>
          <cell r="O2011" t="str">
            <v>William Musoke</v>
          </cell>
          <cell r="P2011" t="str">
            <v>Valid</v>
          </cell>
          <cell r="Q2011" t="str">
            <v>.3471</v>
          </cell>
          <cell r="R2011" t="str">
            <v>32.58072</v>
          </cell>
        </row>
        <row r="2012">
          <cell r="B2012">
            <v>607078</v>
          </cell>
          <cell r="C2012" t="str">
            <v>KAM060</v>
          </cell>
          <cell r="D2012" t="str">
            <v>Busunju</v>
          </cell>
          <cell r="E2012" t="str">
            <v>Patrick Kinyera</v>
          </cell>
          <cell r="F2012" t="str">
            <v>Mityana</v>
          </cell>
          <cell r="H2012" t="str">
            <v>Faridah Nantege</v>
          </cell>
          <cell r="I2012" t="str">
            <v>Janitorial</v>
          </cell>
          <cell r="J2012" t="str">
            <v>CAMUSAT Uganda Limited</v>
          </cell>
          <cell r="K2012">
            <v>45117.55</v>
          </cell>
          <cell r="L2012" t="str">
            <v>2023-07-10T13:12:00.000-04:00</v>
          </cell>
          <cell r="M2012">
            <v>45117.553993055553</v>
          </cell>
          <cell r="N2012" t="str">
            <v>2023-07-10T13:17:45.000-04:00</v>
          </cell>
          <cell r="O2012" t="str">
            <v>Musoke Yusuf</v>
          </cell>
          <cell r="P2012" t="str">
            <v>Valid</v>
          </cell>
          <cell r="Q2012" t="str">
            <v>.5840202</v>
          </cell>
          <cell r="R2012" t="str">
            <v>32.2011409</v>
          </cell>
        </row>
        <row r="2013">
          <cell r="B2013">
            <v>609040</v>
          </cell>
          <cell r="C2013" t="str">
            <v>WE2128</v>
          </cell>
          <cell r="D2013" t="str">
            <v>Busooro</v>
          </cell>
          <cell r="E2013" t="str">
            <v>Stephen Rwabwogo</v>
          </cell>
          <cell r="F2013" t="str">
            <v>Kabarole</v>
          </cell>
          <cell r="G2013" t="str">
            <v>Western</v>
          </cell>
          <cell r="H2013" t="str">
            <v>Faridah Nantege</v>
          </cell>
          <cell r="I2013" t="str">
            <v>All</v>
          </cell>
          <cell r="J2013" t="str">
            <v>CAMUSAT Uganda Limited</v>
          </cell>
          <cell r="K2013">
            <v>45117.551388888889</v>
          </cell>
          <cell r="L2013" t="str">
            <v>2023-07-10T13:14:00.000-04:00</v>
          </cell>
          <cell r="M2013">
            <v>45123.578958333332</v>
          </cell>
          <cell r="N2013" t="str">
            <v>2023-07-16T13:53:42.000-04:00</v>
          </cell>
          <cell r="O2013" t="str">
            <v>Musa Matovu</v>
          </cell>
          <cell r="P2013" t="str">
            <v>Valid</v>
          </cell>
          <cell r="Q2013" t="str">
            <v>.644698333333333</v>
          </cell>
          <cell r="R2013" t="str">
            <v>30.3322633333333</v>
          </cell>
        </row>
        <row r="2014">
          <cell r="B2014">
            <v>606135</v>
          </cell>
          <cell r="C2014" t="str">
            <v>1131</v>
          </cell>
          <cell r="D2014" t="str">
            <v>Zombo</v>
          </cell>
          <cell r="E2014" t="str">
            <v>Innocent Ayiko</v>
          </cell>
          <cell r="F2014" t="str">
            <v>Zombo</v>
          </cell>
          <cell r="G2014" t="str">
            <v>Northern</v>
          </cell>
          <cell r="H2014" t="str">
            <v>Allan Kavuma</v>
          </cell>
          <cell r="I2014" t="str">
            <v>All</v>
          </cell>
          <cell r="J2014" t="str">
            <v>I Engineering Uganda Ltd</v>
          </cell>
          <cell r="K2014">
            <v>45117.551388888889</v>
          </cell>
          <cell r="L2014" t="str">
            <v>2023-07-10T13:14:00.000-04:00</v>
          </cell>
          <cell r="M2014">
            <v>45117.841400462959</v>
          </cell>
          <cell r="N2014" t="str">
            <v>2023-07-10T20:11:37.000-04:00</v>
          </cell>
          <cell r="O2014" t="str">
            <v>Ian Isagara</v>
          </cell>
          <cell r="P2014" t="str">
            <v>Valid</v>
          </cell>
          <cell r="Q2014" t="str">
            <v>2.52417161</v>
          </cell>
          <cell r="R2014" t="str">
            <v>30.90841324</v>
          </cell>
        </row>
        <row r="2015">
          <cell r="B2015">
            <v>605902</v>
          </cell>
          <cell r="C2015" t="str">
            <v>659</v>
          </cell>
          <cell r="D2015" t="str">
            <v>Onyapoyere</v>
          </cell>
          <cell r="E2015" t="str">
            <v>Muhamood Kyongo</v>
          </cell>
          <cell r="F2015" t="str">
            <v>Lira</v>
          </cell>
          <cell r="G2015" t="str">
            <v>Northern</v>
          </cell>
          <cell r="H2015" t="str">
            <v>Allan Kavuma</v>
          </cell>
          <cell r="I2015" t="str">
            <v>All</v>
          </cell>
          <cell r="J2015" t="str">
            <v>I Engineering Uganda Ltd</v>
          </cell>
          <cell r="K2015">
            <v>45117.552083333336</v>
          </cell>
          <cell r="L2015" t="str">
            <v>2023-07-10T13:15:00.000-04:00</v>
          </cell>
          <cell r="M2015">
            <v>45119.418958333335</v>
          </cell>
          <cell r="N2015" t="str">
            <v>2023-07-12T10:03:18.000-04:00</v>
          </cell>
          <cell r="O2015" t="str">
            <v>Tumwebaze Mark</v>
          </cell>
          <cell r="P2015" t="str">
            <v>Valid</v>
          </cell>
          <cell r="Q2015" t="str">
            <v>2.26131158</v>
          </cell>
          <cell r="R2015" t="str">
            <v>32.87448106</v>
          </cell>
        </row>
        <row r="2016">
          <cell r="B2016">
            <v>605205</v>
          </cell>
          <cell r="C2016" t="str">
            <v>336</v>
          </cell>
          <cell r="D2016" t="str">
            <v>GayazaRoad</v>
          </cell>
          <cell r="E2016" t="str">
            <v>Joash Lubwama</v>
          </cell>
          <cell r="F2016" t="str">
            <v>Kampala</v>
          </cell>
          <cell r="G2016" t="str">
            <v>Kampala Central</v>
          </cell>
          <cell r="H2016" t="str">
            <v>Allan Kavuma</v>
          </cell>
          <cell r="I2016" t="str">
            <v>Air Conditioner</v>
          </cell>
          <cell r="J2016" t="str">
            <v>I Engineering Uganda Ltd</v>
          </cell>
          <cell r="K2016">
            <v>45117.552083333336</v>
          </cell>
          <cell r="L2016" t="str">
            <v>2023-07-10T13:15:00.000-04:00</v>
          </cell>
          <cell r="M2016">
            <v>45128.523402777777</v>
          </cell>
          <cell r="N2016" t="str">
            <v>2023-07-21T12:33:42.000-04:00</v>
          </cell>
          <cell r="O2016" t="str">
            <v>Maurice Natuhwera</v>
          </cell>
          <cell r="P2016" t="str">
            <v>Valid</v>
          </cell>
          <cell r="Q2016" t="str">
            <v>.35967626</v>
          </cell>
          <cell r="R2016" t="str">
            <v>32.57437009</v>
          </cell>
        </row>
        <row r="2017">
          <cell r="B2017">
            <v>608655</v>
          </cell>
          <cell r="C2017" t="str">
            <v>NO4097</v>
          </cell>
          <cell r="D2017" t="str">
            <v>Paminyai</v>
          </cell>
          <cell r="E2017" t="str">
            <v>Moses Kaganda</v>
          </cell>
          <cell r="F2017" t="str">
            <v>Gulu</v>
          </cell>
          <cell r="G2017" t="str">
            <v>Northern</v>
          </cell>
          <cell r="H2017" t="str">
            <v>Allan Kavuma</v>
          </cell>
          <cell r="I2017" t="str">
            <v>DG</v>
          </cell>
          <cell r="J2017" t="str">
            <v>I Engineering Uganda Ltd</v>
          </cell>
          <cell r="K2017">
            <v>45117.555555555555</v>
          </cell>
          <cell r="L2017" t="str">
            <v>2023-07-10T13:20:00.000-04:00</v>
          </cell>
          <cell r="M2017">
            <v>45117.589282407411</v>
          </cell>
          <cell r="N2017" t="str">
            <v>2023-07-10T14:08:34.000-04:00</v>
          </cell>
          <cell r="O2017" t="str">
            <v>Ddungu Semei</v>
          </cell>
          <cell r="P2017" t="str">
            <v>Valid</v>
          </cell>
          <cell r="Q2017" t="str">
            <v>2.76659166666667</v>
          </cell>
          <cell r="R2017" t="str">
            <v>32.1263816666667</v>
          </cell>
        </row>
        <row r="2018">
          <cell r="B2018">
            <v>605397</v>
          </cell>
          <cell r="C2018" t="str">
            <v>608</v>
          </cell>
          <cell r="D2018" t="str">
            <v>Kyamulibbwa</v>
          </cell>
          <cell r="E2018" t="str">
            <v>Patrick Kalibbala</v>
          </cell>
          <cell r="F2018" t="str">
            <v>Kalungu</v>
          </cell>
          <cell r="G2018" t="str">
            <v>Kampala West</v>
          </cell>
          <cell r="H2018" t="str">
            <v>Faridah Nantege</v>
          </cell>
          <cell r="I2018" t="str">
            <v>All</v>
          </cell>
          <cell r="J2018" t="str">
            <v>CAMUSAT Uganda Limited</v>
          </cell>
          <cell r="K2018">
            <v>45117.556250000001</v>
          </cell>
          <cell r="L2018" t="str">
            <v>2023-07-10T13:21:00.000-04:00</v>
          </cell>
          <cell r="M2018">
            <v>45120.495150462964</v>
          </cell>
          <cell r="N2018" t="str">
            <v>2023-07-13T11:53:01.000-04:00</v>
          </cell>
          <cell r="O2018" t="str">
            <v>Raymond Tabula</v>
          </cell>
          <cell r="P2018" t="str">
            <v>Valid</v>
          </cell>
          <cell r="Q2018" t="str">
            <v>-.0805226806551218</v>
          </cell>
          <cell r="R2018" t="str">
            <v>31.7612812388688</v>
          </cell>
        </row>
        <row r="2019">
          <cell r="B2019">
            <v>608666</v>
          </cell>
          <cell r="C2019" t="str">
            <v>NO4116</v>
          </cell>
          <cell r="D2019" t="str">
            <v>Rhino Camp</v>
          </cell>
          <cell r="E2019" t="str">
            <v>Innocent Ayiko</v>
          </cell>
          <cell r="F2019" t="str">
            <v>Arua</v>
          </cell>
          <cell r="G2019" t="str">
            <v>Northern</v>
          </cell>
          <cell r="H2019" t="str">
            <v>Allan Kavuma</v>
          </cell>
          <cell r="I2019" t="str">
            <v>All</v>
          </cell>
          <cell r="J2019" t="str">
            <v>I Engineering Uganda Ltd</v>
          </cell>
          <cell r="K2019">
            <v>45117.559027777781</v>
          </cell>
          <cell r="L2019" t="str">
            <v>2023-07-10T13:25:00.000-04:00</v>
          </cell>
          <cell r="M2019">
            <v>45117.578090277777</v>
          </cell>
          <cell r="N2019" t="str">
            <v>2023-07-10T13:52:27.000-04:00</v>
          </cell>
          <cell r="O2019" t="str">
            <v>kaganda joseph</v>
          </cell>
          <cell r="P2019" t="str">
            <v>Valid</v>
          </cell>
          <cell r="Q2019" t="str">
            <v>3.0200717</v>
          </cell>
          <cell r="R2019" t="str">
            <v>31.39871</v>
          </cell>
        </row>
        <row r="2020">
          <cell r="B2020">
            <v>607205</v>
          </cell>
          <cell r="C2020" t="str">
            <v>SO3007</v>
          </cell>
          <cell r="D2020" t="str">
            <v>Katabi</v>
          </cell>
          <cell r="E2020" t="str">
            <v>Christopher Alituha</v>
          </cell>
          <cell r="F2020" t="str">
            <v>Wakiso</v>
          </cell>
          <cell r="H2020" t="str">
            <v>Faridah Nantege</v>
          </cell>
          <cell r="I2020" t="str">
            <v>All</v>
          </cell>
          <cell r="J2020" t="str">
            <v>CAMUSAT Uganda Limited</v>
          </cell>
          <cell r="K2020">
            <v>45117.560416666667</v>
          </cell>
          <cell r="L2020" t="str">
            <v>2023-07-10T13:27:00.000-04:00</v>
          </cell>
          <cell r="M2020">
            <v>45126.411273148151</v>
          </cell>
          <cell r="N2020" t="str">
            <v>2023-07-19T09:52:14.000-04:00</v>
          </cell>
          <cell r="O2020" t="str">
            <v>Ahmed Ismail</v>
          </cell>
          <cell r="P2020" t="str">
            <v>Valid</v>
          </cell>
          <cell r="Q2020" t="str">
            <v>.0683066666666667</v>
          </cell>
          <cell r="R2020" t="str">
            <v>32.4619866666667</v>
          </cell>
        </row>
        <row r="2021">
          <cell r="B2021">
            <v>606895</v>
          </cell>
          <cell r="C2021" t="str">
            <v>1118</v>
          </cell>
          <cell r="D2021" t="str">
            <v>Busumbuso</v>
          </cell>
          <cell r="E2021" t="str">
            <v>Robert Otim</v>
          </cell>
          <cell r="F2021" t="str">
            <v>Nakaseke</v>
          </cell>
          <cell r="G2021" t="str">
            <v>Luwero</v>
          </cell>
          <cell r="H2021" t="str">
            <v>Allan Kavuma</v>
          </cell>
          <cell r="I2021" t="str">
            <v>All</v>
          </cell>
          <cell r="J2021" t="str">
            <v>I Engineering Uganda Ltd</v>
          </cell>
          <cell r="K2021">
            <v>45117.564583333333</v>
          </cell>
          <cell r="L2021" t="str">
            <v>2023-07-10T13:33:00.000-04:00</v>
          </cell>
          <cell r="M2021">
            <v>45117.592685185184</v>
          </cell>
          <cell r="N2021" t="str">
            <v>2023-07-10T14:13:28.000-04:00</v>
          </cell>
          <cell r="O2021" t="str">
            <v>Kigozi Kenneth</v>
          </cell>
          <cell r="P2021" t="str">
            <v>Valid</v>
          </cell>
          <cell r="Q2021" t="str">
            <v>1.06790085</v>
          </cell>
          <cell r="R2021" t="str">
            <v>32.04263713</v>
          </cell>
        </row>
        <row r="2022">
          <cell r="B2022">
            <v>609820</v>
          </cell>
          <cell r="C2022" t="str">
            <v>2794</v>
          </cell>
          <cell r="D2022" t="str">
            <v>Kimbugu</v>
          </cell>
          <cell r="E2022" t="str">
            <v>Latima Musoke</v>
          </cell>
          <cell r="F2022" t="str">
            <v>Hoima</v>
          </cell>
          <cell r="G2022" t="str">
            <v>Hoima</v>
          </cell>
          <cell r="H2022" t="str">
            <v>Allan Kavuma</v>
          </cell>
          <cell r="I2022" t="str">
            <v>All</v>
          </cell>
          <cell r="J2022" t="str">
            <v>I Engineering Uganda Ltd</v>
          </cell>
          <cell r="K2022">
            <v>45117.574999999997</v>
          </cell>
          <cell r="L2022" t="str">
            <v>2023-07-10T13:48:00.000-04:00</v>
          </cell>
          <cell r="M2022">
            <v>45117.651875000003</v>
          </cell>
          <cell r="N2022" t="str">
            <v>2023-07-10T15:38:42.000-04:00</v>
          </cell>
          <cell r="O2022" t="str">
            <v>Nsereko Ivan</v>
          </cell>
          <cell r="P2022" t="str">
            <v>Valid</v>
          </cell>
          <cell r="Q2022" t="str">
            <v>1.1898221</v>
          </cell>
          <cell r="R2022" t="str">
            <v>31.0453788</v>
          </cell>
        </row>
        <row r="2023">
          <cell r="B2023">
            <v>605815</v>
          </cell>
          <cell r="C2023" t="str">
            <v>1514</v>
          </cell>
          <cell r="D2023" t="str">
            <v>Bunyonyi</v>
          </cell>
          <cell r="E2023" t="str">
            <v>Denis Masaba</v>
          </cell>
          <cell r="F2023" t="str">
            <v>Kabale</v>
          </cell>
          <cell r="G2023" t="str">
            <v>Western</v>
          </cell>
          <cell r="H2023" t="str">
            <v>Faridah Nantege</v>
          </cell>
          <cell r="I2023" t="str">
            <v>All</v>
          </cell>
          <cell r="J2023" t="str">
            <v>CAMUSAT Uganda Limited</v>
          </cell>
          <cell r="K2023">
            <v>45117.57708333333</v>
          </cell>
          <cell r="L2023" t="str">
            <v>2023-07-10T13:51:00.000-04:00</v>
          </cell>
          <cell r="M2023">
            <v>45120.340590277781</v>
          </cell>
          <cell r="N2023" t="str">
            <v>2023-07-13T08:10:27.000-04:00</v>
          </cell>
          <cell r="O2023" t="str">
            <v>Wandera John</v>
          </cell>
          <cell r="P2023" t="str">
            <v>Audit</v>
          </cell>
          <cell r="Q2023" t="str">
            <v>-1.2554754</v>
          </cell>
          <cell r="R2023" t="str">
            <v>29.921497</v>
          </cell>
        </row>
        <row r="2024">
          <cell r="B2024">
            <v>605406</v>
          </cell>
          <cell r="C2024" t="str">
            <v>622</v>
          </cell>
          <cell r="D2024" t="str">
            <v>Mingoro</v>
          </cell>
          <cell r="E2024" t="str">
            <v>Innocent Ayiko</v>
          </cell>
          <cell r="F2024" t="str">
            <v>Arua</v>
          </cell>
          <cell r="G2024" t="str">
            <v>Northern</v>
          </cell>
          <cell r="H2024" t="str">
            <v>Allan Kavuma</v>
          </cell>
          <cell r="I2024" t="str">
            <v>All</v>
          </cell>
          <cell r="J2024" t="str">
            <v>I Engineering Uganda Ltd</v>
          </cell>
          <cell r="K2024">
            <v>45117.578472222223</v>
          </cell>
          <cell r="L2024" t="str">
            <v>2023-07-10T13:53:00.000-04:00</v>
          </cell>
          <cell r="M2024">
            <v>45117.639780092592</v>
          </cell>
          <cell r="N2024" t="str">
            <v>2023-07-10T15:21:17.000-04:00</v>
          </cell>
          <cell r="O2024" t="str">
            <v>Kazungu Ahmed</v>
          </cell>
          <cell r="P2024" t="str">
            <v>Valid</v>
          </cell>
          <cell r="Q2024" t="str">
            <v>3.0964017</v>
          </cell>
          <cell r="R2024" t="str">
            <v>30.8258317</v>
          </cell>
        </row>
        <row r="2025">
          <cell r="B2025">
            <v>608203</v>
          </cell>
          <cell r="C2025" t="str">
            <v>NO4076</v>
          </cell>
          <cell r="D2025" t="str">
            <v>Moroto Town</v>
          </cell>
          <cell r="E2025" t="str">
            <v>Moses Wandera</v>
          </cell>
          <cell r="F2025" t="str">
            <v>Moroto</v>
          </cell>
          <cell r="G2025" t="str">
            <v>Northern</v>
          </cell>
          <cell r="H2025" t="str">
            <v>William Bwire</v>
          </cell>
          <cell r="I2025" t="str">
            <v>All</v>
          </cell>
          <cell r="K2025">
            <v>45117.579861111109</v>
          </cell>
          <cell r="L2025" t="str">
            <v>2023-07-10T13:55:00.000-04:00</v>
          </cell>
          <cell r="M2025">
            <v>45117.715856481482</v>
          </cell>
          <cell r="N2025" t="str">
            <v>2023-07-10T17:10:50.000-04:00</v>
          </cell>
          <cell r="O2025" t="str">
            <v>Andrew Matovu</v>
          </cell>
          <cell r="P2025" t="str">
            <v>Valid</v>
          </cell>
          <cell r="Q2025" t="str">
            <v>2.51277333333333</v>
          </cell>
          <cell r="R2025" t="str">
            <v>34.6572666666667</v>
          </cell>
        </row>
        <row r="2026">
          <cell r="B2026">
            <v>605754</v>
          </cell>
          <cell r="C2026" t="str">
            <v>1384</v>
          </cell>
          <cell r="D2026" t="str">
            <v>Lusaze</v>
          </cell>
          <cell r="E2026" t="str">
            <v>Christopher Alituha</v>
          </cell>
          <cell r="F2026" t="str">
            <v>Kampala</v>
          </cell>
          <cell r="G2026" t="str">
            <v>Kampala East</v>
          </cell>
          <cell r="H2026" t="str">
            <v>Faridah Nantege</v>
          </cell>
          <cell r="I2026" t="str">
            <v>All</v>
          </cell>
          <cell r="J2026" t="str">
            <v>CAMUSAT Uganda Limited</v>
          </cell>
          <cell r="K2026">
            <v>45117.583333333336</v>
          </cell>
          <cell r="L2026" t="str">
            <v>2023-07-10T14:00:00.000-04:00</v>
          </cell>
          <cell r="M2026">
            <v>45117.624664351853</v>
          </cell>
          <cell r="N2026" t="str">
            <v>2023-07-10T14:59:31.000-04:00</v>
          </cell>
          <cell r="O2026" t="str">
            <v>Richard Ssekono</v>
          </cell>
          <cell r="P2026" t="str">
            <v>Valid</v>
          </cell>
          <cell r="Q2026" t="str">
            <v>.3216569</v>
          </cell>
          <cell r="R2026" t="str">
            <v>32.5429972</v>
          </cell>
        </row>
        <row r="2027">
          <cell r="B2027">
            <v>608302</v>
          </cell>
          <cell r="C2027" t="str">
            <v>EA5457</v>
          </cell>
          <cell r="D2027" t="str">
            <v>Ikulwe</v>
          </cell>
          <cell r="E2027" t="str">
            <v>Emmanuel Kafuko</v>
          </cell>
          <cell r="F2027" t="str">
            <v>Jinja</v>
          </cell>
          <cell r="H2027" t="str">
            <v>William Bwire</v>
          </cell>
          <cell r="I2027" t="str">
            <v>All</v>
          </cell>
          <cell r="K2027">
            <v>45117.595138888886</v>
          </cell>
          <cell r="L2027" t="str">
            <v>2023-07-10T14:17:00.000-04:00</v>
          </cell>
          <cell r="M2027">
            <v>45120.879942129628</v>
          </cell>
          <cell r="N2027" t="str">
            <v>2023-07-13T21:07:07.000-04:00</v>
          </cell>
          <cell r="O2027" t="str">
            <v>Nehemiah Mutaasa</v>
          </cell>
          <cell r="P2027" t="str">
            <v>Valid</v>
          </cell>
          <cell r="Q2027" t="str">
            <v>.441471666666667</v>
          </cell>
          <cell r="R2027" t="str">
            <v>33.4918833333333</v>
          </cell>
        </row>
        <row r="2028">
          <cell r="B2028">
            <v>608140</v>
          </cell>
          <cell r="C2028" t="str">
            <v>EA5325</v>
          </cell>
          <cell r="D2028" t="str">
            <v>Kasuleta</v>
          </cell>
          <cell r="E2028" t="str">
            <v>Emmanuel Kafuko</v>
          </cell>
          <cell r="F2028" t="str">
            <v>Kaliro</v>
          </cell>
          <cell r="H2028" t="str">
            <v>William Bwire</v>
          </cell>
          <cell r="I2028" t="str">
            <v>All</v>
          </cell>
          <cell r="K2028">
            <v>45117.595833333333</v>
          </cell>
          <cell r="L2028" t="str">
            <v>2023-07-10T14:18:00.000-04:00</v>
          </cell>
          <cell r="M2028">
            <v>45117.63554398148</v>
          </cell>
          <cell r="N2028" t="str">
            <v>2023-07-10T15:15:11.000-04:00</v>
          </cell>
          <cell r="O2028" t="str">
            <v>Alex Eyalu</v>
          </cell>
          <cell r="P2028" t="str">
            <v>Valid</v>
          </cell>
          <cell r="Q2028" t="str">
            <v>1.0416917</v>
          </cell>
          <cell r="R2028" t="str">
            <v>33.5221433</v>
          </cell>
        </row>
        <row r="2029">
          <cell r="B2029">
            <v>701591</v>
          </cell>
          <cell r="C2029" t="str">
            <v>3600</v>
          </cell>
          <cell r="D2029" t="str">
            <v>ST. AUGUSTINE</v>
          </cell>
          <cell r="E2029" t="str">
            <v>Benbridge Mulongo</v>
          </cell>
          <cell r="F2029" t="str">
            <v>Kampala</v>
          </cell>
          <cell r="G2029" t="str">
            <v>Kampala South</v>
          </cell>
          <cell r="H2029" t="str">
            <v>William Bwire</v>
          </cell>
          <cell r="I2029" t="str">
            <v>All</v>
          </cell>
          <cell r="K2029">
            <v>45117.597222222219</v>
          </cell>
          <cell r="L2029" t="str">
            <v>2023-07-10T14:20:00.000-04:00</v>
          </cell>
          <cell r="M2029">
            <v>45117.630115740743</v>
          </cell>
          <cell r="N2029" t="str">
            <v>2023-07-10T15:07:22.000-04:00</v>
          </cell>
          <cell r="O2029" t="str">
            <v>Kenneth Ndawula</v>
          </cell>
          <cell r="P2029" t="str">
            <v>Valid</v>
          </cell>
          <cell r="Q2029" t="str">
            <v>.290445</v>
          </cell>
          <cell r="R2029" t="str">
            <v>32.5906833</v>
          </cell>
        </row>
        <row r="2030">
          <cell r="B2030">
            <v>605210</v>
          </cell>
          <cell r="C2030" t="str">
            <v>343</v>
          </cell>
          <cell r="D2030" t="str">
            <v>Namuwongo</v>
          </cell>
          <cell r="E2030" t="str">
            <v>Salim Kinene</v>
          </cell>
          <cell r="F2030" t="str">
            <v>Kampala</v>
          </cell>
          <cell r="G2030" t="str">
            <v>Kampala Central</v>
          </cell>
          <cell r="H2030" t="str">
            <v>William Bwire</v>
          </cell>
          <cell r="I2030" t="str">
            <v>All</v>
          </cell>
          <cell r="K2030">
            <v>45117.597916666666</v>
          </cell>
          <cell r="L2030" t="str">
            <v>2023-07-10T14:21:00.000-04:00</v>
          </cell>
          <cell r="M2030">
            <v>45121.333379629628</v>
          </cell>
          <cell r="N2030" t="str">
            <v>2023-07-14T08:00:04.000-04:00</v>
          </cell>
          <cell r="O2030" t="str">
            <v>Jamilu Mumbya</v>
          </cell>
          <cell r="P2030" t="str">
            <v>Valid</v>
          </cell>
          <cell r="Q2030" t="str">
            <v>.3131558</v>
          </cell>
          <cell r="R2030" t="str">
            <v>32.6061431</v>
          </cell>
        </row>
        <row r="2031">
          <cell r="B2031">
            <v>605003</v>
          </cell>
          <cell r="C2031" t="str">
            <v>6</v>
          </cell>
          <cell r="D2031" t="str">
            <v>MUK Observatory</v>
          </cell>
          <cell r="E2031" t="str">
            <v>Joash Lubwama</v>
          </cell>
          <cell r="F2031" t="str">
            <v>Kampala</v>
          </cell>
          <cell r="G2031" t="str">
            <v>Kampala East</v>
          </cell>
          <cell r="H2031" t="str">
            <v>Allan Kavuma</v>
          </cell>
          <cell r="I2031" t="str">
            <v>All</v>
          </cell>
          <cell r="J2031" t="str">
            <v>I Engineering Uganda Ltd</v>
          </cell>
          <cell r="K2031">
            <v>45117.599305555559</v>
          </cell>
          <cell r="L2031" t="str">
            <v>2023-07-10T14:23:00.000-04:00</v>
          </cell>
          <cell r="M2031">
            <v>45117.685671296298</v>
          </cell>
          <cell r="N2031" t="str">
            <v>2023-07-10T16:27:22.000-04:00</v>
          </cell>
          <cell r="O2031" t="str">
            <v>Philip Abooki</v>
          </cell>
          <cell r="P2031" t="str">
            <v>Valid</v>
          </cell>
          <cell r="Q2031" t="str">
            <v>.338721666666667</v>
          </cell>
          <cell r="R2031" t="str">
            <v>32.56502</v>
          </cell>
        </row>
        <row r="2032">
          <cell r="B2032">
            <v>607393</v>
          </cell>
          <cell r="C2032" t="str">
            <v>WE2622</v>
          </cell>
          <cell r="D2032" t="str">
            <v>Lwemiyaga</v>
          </cell>
          <cell r="E2032" t="str">
            <v>Thomasi Seruyange</v>
          </cell>
          <cell r="F2032" t="str">
            <v>Sembabule</v>
          </cell>
          <cell r="H2032" t="str">
            <v>Faridah Nantege</v>
          </cell>
          <cell r="I2032" t="str">
            <v>All</v>
          </cell>
          <cell r="J2032" t="str">
            <v>CAMUSAT Uganda Limited</v>
          </cell>
          <cell r="K2032">
            <v>45117.602083333331</v>
          </cell>
          <cell r="L2032" t="str">
            <v>2023-07-10T14:27:00.000-04:00</v>
          </cell>
          <cell r="M2032">
            <v>45117.721331018518</v>
          </cell>
          <cell r="N2032" t="str">
            <v>2023-07-10T17:18:43.000-04:00</v>
          </cell>
          <cell r="O2032" t="str">
            <v>David Semakula</v>
          </cell>
          <cell r="P2032" t="str">
            <v>Valid</v>
          </cell>
          <cell r="Q2032" t="str">
            <v>.0899483333333333</v>
          </cell>
          <cell r="R2032" t="str">
            <v>31.09362</v>
          </cell>
        </row>
        <row r="2033">
          <cell r="B2033">
            <v>605719</v>
          </cell>
          <cell r="C2033" t="str">
            <v>1310</v>
          </cell>
          <cell r="D2033" t="str">
            <v>Erusi</v>
          </cell>
          <cell r="E2033" t="str">
            <v>Innocent Ayiko</v>
          </cell>
          <cell r="F2033" t="str">
            <v>Nebbi</v>
          </cell>
          <cell r="G2033" t="str">
            <v>Northern</v>
          </cell>
          <cell r="H2033" t="str">
            <v>Allan Kavuma</v>
          </cell>
          <cell r="I2033" t="str">
            <v>All</v>
          </cell>
          <cell r="J2033" t="str">
            <v>I Engineering Uganda Ltd</v>
          </cell>
          <cell r="K2033">
            <v>45117.603472222225</v>
          </cell>
          <cell r="L2033" t="str">
            <v>2023-07-10T14:29:00.000-04:00</v>
          </cell>
          <cell r="M2033">
            <v>45117.617604166669</v>
          </cell>
          <cell r="N2033" t="str">
            <v>2023-07-10T14:49:21.000-04:00</v>
          </cell>
          <cell r="O2033" t="str">
            <v>David Maberi</v>
          </cell>
          <cell r="P2033" t="str">
            <v>Valid</v>
          </cell>
          <cell r="Q2033" t="str">
            <v>2.3356933</v>
          </cell>
          <cell r="R2033" t="str">
            <v>31.12228789</v>
          </cell>
        </row>
        <row r="2034">
          <cell r="B2034">
            <v>608248</v>
          </cell>
          <cell r="C2034" t="str">
            <v>2101</v>
          </cell>
          <cell r="D2034" t="str">
            <v>Ngora</v>
          </cell>
          <cell r="E2034" t="str">
            <v>Moses Wandera</v>
          </cell>
          <cell r="F2034" t="str">
            <v>Ngora</v>
          </cell>
          <cell r="H2034" t="str">
            <v>William Bwire</v>
          </cell>
          <cell r="I2034" t="str">
            <v>All</v>
          </cell>
          <cell r="K2034">
            <v>45117.603472222225</v>
          </cell>
          <cell r="L2034" t="str">
            <v>2023-07-10T14:29:00.000-04:00</v>
          </cell>
          <cell r="M2034">
            <v>45117.954826388886</v>
          </cell>
          <cell r="N2034" t="str">
            <v>2023-07-10T22:54:57.000-04:00</v>
          </cell>
          <cell r="O2034" t="str">
            <v>Sulaiman Ssekyanzi</v>
          </cell>
          <cell r="P2034" t="str">
            <v>Valid</v>
          </cell>
          <cell r="Q2034" t="str">
            <v>1.4611537</v>
          </cell>
          <cell r="R2034" t="str">
            <v>33.7833715</v>
          </cell>
        </row>
        <row r="2035">
          <cell r="B2035">
            <v>605596</v>
          </cell>
          <cell r="C2035" t="str">
            <v>1034</v>
          </cell>
          <cell r="D2035" t="str">
            <v>Malcolm X</v>
          </cell>
          <cell r="E2035" t="str">
            <v>Benbridge Mulongo</v>
          </cell>
          <cell r="F2035" t="str">
            <v>Kampala</v>
          </cell>
          <cell r="G2035" t="str">
            <v>Kampala East</v>
          </cell>
          <cell r="H2035" t="str">
            <v>William Bwire</v>
          </cell>
          <cell r="I2035" t="str">
            <v>All</v>
          </cell>
          <cell r="K2035">
            <v>45117.605555555558</v>
          </cell>
          <cell r="L2035" t="str">
            <v>2023-07-10T14:32:00.000-04:00</v>
          </cell>
          <cell r="M2035">
            <v>45118.693738425929</v>
          </cell>
          <cell r="N2035" t="str">
            <v>2023-07-11T16:38:59.000-04:00</v>
          </cell>
          <cell r="O2035" t="str">
            <v>Derrick Ahimbisibwe</v>
          </cell>
          <cell r="P2035" t="str">
            <v>Valid</v>
          </cell>
          <cell r="Q2035" t="str">
            <v>.3359673</v>
          </cell>
          <cell r="R2035" t="str">
            <v>32.5996884</v>
          </cell>
        </row>
        <row r="2036">
          <cell r="B2036">
            <v>609702</v>
          </cell>
          <cell r="C2036" t="str">
            <v>KA1929</v>
          </cell>
          <cell r="D2036" t="str">
            <v>Kigoowa Zone</v>
          </cell>
          <cell r="E2036" t="str">
            <v>Benbridge Mulongo</v>
          </cell>
          <cell r="F2036" t="str">
            <v>Kampala</v>
          </cell>
          <cell r="G2036" t="str">
            <v>Kampala East</v>
          </cell>
          <cell r="H2036" t="str">
            <v>William Bwire</v>
          </cell>
          <cell r="I2036" t="str">
            <v>All</v>
          </cell>
          <cell r="K2036">
            <v>45117.609722222223</v>
          </cell>
          <cell r="L2036" t="str">
            <v>2023-07-10T14:38:00.000-04:00</v>
          </cell>
          <cell r="M2036">
            <v>45124.643101851849</v>
          </cell>
          <cell r="N2036" t="str">
            <v>2023-07-17T15:26:04.000-04:00</v>
          </cell>
          <cell r="O2036" t="str">
            <v>Emanzi Ssempa</v>
          </cell>
          <cell r="P2036" t="str">
            <v>Audit</v>
          </cell>
          <cell r="Q2036" t="str">
            <v>.367310516666667</v>
          </cell>
          <cell r="R2036" t="str">
            <v>32.61735745</v>
          </cell>
        </row>
        <row r="2037">
          <cell r="B2037">
            <v>605408</v>
          </cell>
          <cell r="C2037" t="str">
            <v>626</v>
          </cell>
          <cell r="D2037" t="str">
            <v>Pamvara</v>
          </cell>
          <cell r="E2037" t="str">
            <v>Innocent Ayiko</v>
          </cell>
          <cell r="F2037" t="str">
            <v>Arua</v>
          </cell>
          <cell r="G2037" t="str">
            <v>Northern</v>
          </cell>
          <cell r="H2037" t="str">
            <v>Allan Kavuma</v>
          </cell>
          <cell r="I2037" t="str">
            <v>All</v>
          </cell>
          <cell r="J2037" t="str">
            <v>I Engineering Uganda Ltd</v>
          </cell>
          <cell r="K2037">
            <v>45117.613194444442</v>
          </cell>
          <cell r="L2037" t="str">
            <v>2023-07-10T14:43:00.000-04:00</v>
          </cell>
          <cell r="M2037">
            <v>45117.63994212963</v>
          </cell>
          <cell r="N2037" t="str">
            <v>2023-07-10T15:21:31.000-04:00</v>
          </cell>
          <cell r="O2037" t="str">
            <v>kaganda joseph</v>
          </cell>
          <cell r="P2037" t="str">
            <v>Valid</v>
          </cell>
          <cell r="Q2037" t="str">
            <v>2.9720217</v>
          </cell>
          <cell r="R2037" t="str">
            <v>31.3571233</v>
          </cell>
        </row>
        <row r="2038">
          <cell r="B2038">
            <v>606423</v>
          </cell>
          <cell r="C2038" t="str">
            <v>1829</v>
          </cell>
          <cell r="D2038" t="str">
            <v>Busaale Mirembe</v>
          </cell>
          <cell r="E2038" t="str">
            <v>Samuel Naseke</v>
          </cell>
          <cell r="F2038" t="str">
            <v>Mukono</v>
          </cell>
          <cell r="G2038" t="str">
            <v>Kampala East</v>
          </cell>
          <cell r="H2038" t="str">
            <v>William Bwire</v>
          </cell>
          <cell r="I2038" t="str">
            <v>All</v>
          </cell>
          <cell r="K2038">
            <v>45117.618055555555</v>
          </cell>
          <cell r="L2038" t="str">
            <v>2023-07-10T14:50:00.000-04:00</v>
          </cell>
          <cell r="M2038">
            <v>45117.730937499997</v>
          </cell>
          <cell r="N2038" t="str">
            <v>2023-07-10T17:32:33.000-04:00</v>
          </cell>
          <cell r="O2038" t="str">
            <v>Edrisa Katongole</v>
          </cell>
          <cell r="P2038" t="str">
            <v>Valid</v>
          </cell>
          <cell r="Q2038" t="str">
            <v>.330538333333333</v>
          </cell>
          <cell r="R2038" t="str">
            <v>32.843025</v>
          </cell>
        </row>
        <row r="2039">
          <cell r="B2039">
            <v>605874</v>
          </cell>
          <cell r="C2039" t="str">
            <v>598</v>
          </cell>
          <cell r="D2039" t="str">
            <v>Wanyanga</v>
          </cell>
          <cell r="E2039" t="str">
            <v>Samuel Naseke</v>
          </cell>
          <cell r="F2039" t="str">
            <v>Kayunga</v>
          </cell>
          <cell r="G2039" t="str">
            <v>Kampala East</v>
          </cell>
          <cell r="H2039" t="str">
            <v>William Bwire</v>
          </cell>
          <cell r="I2039" t="str">
            <v>All</v>
          </cell>
          <cell r="K2039">
            <v>45117.619444444441</v>
          </cell>
          <cell r="L2039" t="str">
            <v>2023-07-10T14:52:00.000-04:00</v>
          </cell>
          <cell r="M2039">
            <v>45117.666979166665</v>
          </cell>
          <cell r="N2039" t="str">
            <v>2023-07-10T16:00:27.000-04:00</v>
          </cell>
          <cell r="O2039" t="str">
            <v>Nganda sharif</v>
          </cell>
          <cell r="P2039" t="str">
            <v>Valid</v>
          </cell>
          <cell r="Q2039" t="str">
            <v>.700201966666667</v>
          </cell>
          <cell r="R2039" t="str">
            <v>32.9256486666667</v>
          </cell>
        </row>
        <row r="2040">
          <cell r="B2040">
            <v>607351</v>
          </cell>
          <cell r="C2040" t="str">
            <v>1016</v>
          </cell>
          <cell r="D2040" t="str">
            <v>Kyebando</v>
          </cell>
          <cell r="E2040" t="str">
            <v>Joash Lubwama</v>
          </cell>
          <cell r="F2040" t="str">
            <v>Kampala</v>
          </cell>
          <cell r="H2040" t="str">
            <v>Allan Kavuma</v>
          </cell>
          <cell r="I2040" t="str">
            <v>All</v>
          </cell>
          <cell r="J2040" t="str">
            <v>I Engineering Uganda Ltd</v>
          </cell>
          <cell r="K2040">
            <v>45117.620833333334</v>
          </cell>
          <cell r="L2040" t="str">
            <v>2023-07-10T14:54:00.000-04:00</v>
          </cell>
          <cell r="M2040">
            <v>45117.650694444441</v>
          </cell>
          <cell r="N2040" t="str">
            <v>2023-07-10T15:37:00.000-04:00</v>
          </cell>
          <cell r="O2040" t="str">
            <v>Ronnie Muhindo</v>
          </cell>
          <cell r="P2040" t="str">
            <v>Valid</v>
          </cell>
          <cell r="Q2040" t="str">
            <v>.35733415</v>
          </cell>
          <cell r="R2040" t="str">
            <v>32.58154817</v>
          </cell>
        </row>
        <row r="2041">
          <cell r="B2041">
            <v>605874</v>
          </cell>
          <cell r="C2041" t="str">
            <v>598</v>
          </cell>
          <cell r="D2041" t="str">
            <v>Wanyanga</v>
          </cell>
          <cell r="E2041" t="str">
            <v>Samuel Naseke</v>
          </cell>
          <cell r="F2041" t="str">
            <v>Kayunga</v>
          </cell>
          <cell r="G2041" t="str">
            <v>Kampala East</v>
          </cell>
          <cell r="H2041" t="str">
            <v>William Bwire</v>
          </cell>
          <cell r="I2041" t="str">
            <v>All</v>
          </cell>
          <cell r="K2041">
            <v>45117.620833333334</v>
          </cell>
          <cell r="L2041" t="str">
            <v>2023-07-10T14:54:00.000-04:00</v>
          </cell>
          <cell r="M2041">
            <v>45117.665810185186</v>
          </cell>
          <cell r="N2041" t="str">
            <v>2023-07-10T15:58:46.000-04:00</v>
          </cell>
          <cell r="O2041" t="str">
            <v>Solomon Kintu</v>
          </cell>
          <cell r="P2041" t="str">
            <v>Valid</v>
          </cell>
          <cell r="Q2041" t="str">
            <v>.7000633</v>
          </cell>
          <cell r="R2041" t="str">
            <v>32.9255317</v>
          </cell>
        </row>
        <row r="2042">
          <cell r="B2042">
            <v>607612</v>
          </cell>
          <cell r="C2042" t="str">
            <v>3901(Only TX)</v>
          </cell>
          <cell r="D2042" t="str">
            <v>Rep_13 LWABENGE</v>
          </cell>
          <cell r="E2042" t="str">
            <v>Patrick Kalibbala</v>
          </cell>
          <cell r="F2042" t="str">
            <v>Masaka</v>
          </cell>
          <cell r="H2042" t="str">
            <v>Faridah Nantege</v>
          </cell>
          <cell r="I2042" t="str">
            <v>All</v>
          </cell>
          <cell r="J2042" t="str">
            <v>CAMUSAT Uganda Limited</v>
          </cell>
          <cell r="K2042">
            <v>45117.622916666667</v>
          </cell>
          <cell r="L2042" t="str">
            <v>2023-07-10T14:57:00.000-04:00</v>
          </cell>
          <cell r="M2042">
            <v>45121.411550925928</v>
          </cell>
          <cell r="N2042" t="str">
            <v>2023-07-14T09:52:38.000-04:00</v>
          </cell>
          <cell r="O2042" t="str">
            <v>Raymond Tabula</v>
          </cell>
          <cell r="P2042" t="str">
            <v>Valid</v>
          </cell>
          <cell r="Q2042" t="str">
            <v>.0202077208086848</v>
          </cell>
          <cell r="R2042" t="str">
            <v>31.7406181711704</v>
          </cell>
        </row>
        <row r="2043">
          <cell r="B2043">
            <v>605590</v>
          </cell>
          <cell r="C2043" t="str">
            <v>1022</v>
          </cell>
          <cell r="D2043" t="str">
            <v>Mukono_Ggulu</v>
          </cell>
          <cell r="E2043" t="str">
            <v>Samuel Naseke</v>
          </cell>
          <cell r="F2043" t="str">
            <v>Mukono</v>
          </cell>
          <cell r="G2043" t="str">
            <v>Kampala East</v>
          </cell>
          <cell r="H2043" t="str">
            <v>William Bwire</v>
          </cell>
          <cell r="I2043" t="str">
            <v>All</v>
          </cell>
          <cell r="K2043">
            <v>45117.627083333333</v>
          </cell>
          <cell r="L2043" t="str">
            <v>2023-07-10T15:03:00.000-04:00</v>
          </cell>
          <cell r="M2043">
            <v>45117.666365740741</v>
          </cell>
          <cell r="N2043" t="str">
            <v>2023-07-10T15:59:34.000-04:00</v>
          </cell>
          <cell r="O2043" t="str">
            <v>Wasswa muhamad</v>
          </cell>
          <cell r="P2043" t="str">
            <v>Audit</v>
          </cell>
          <cell r="Q2043" t="str">
            <v>.3545683</v>
          </cell>
          <cell r="R2043" t="str">
            <v>32.7575583</v>
          </cell>
        </row>
        <row r="2044">
          <cell r="B2044">
            <v>701491</v>
          </cell>
          <cell r="C2044" t="str">
            <v>3516</v>
          </cell>
          <cell r="D2044" t="str">
            <v>Molukpwoda</v>
          </cell>
          <cell r="E2044" t="str">
            <v>Moses Kaganda</v>
          </cell>
          <cell r="F2044" t="str">
            <v>Adjumani</v>
          </cell>
          <cell r="G2044" t="str">
            <v>Gulu</v>
          </cell>
          <cell r="H2044" t="str">
            <v>Allan Kavuma</v>
          </cell>
          <cell r="I2044" t="str">
            <v>All</v>
          </cell>
          <cell r="J2044" t="str">
            <v>I Engineering Uganda Ltd</v>
          </cell>
          <cell r="K2044">
            <v>45117.62777777778</v>
          </cell>
          <cell r="L2044" t="str">
            <v>2023-07-10T15:04:00.000-04:00</v>
          </cell>
          <cell r="M2044">
            <v>45117.701481481483</v>
          </cell>
          <cell r="N2044" t="str">
            <v>2023-07-10T16:50:08.000-04:00</v>
          </cell>
          <cell r="O2044" t="str">
            <v>MUKASA IVAN</v>
          </cell>
          <cell r="P2044" t="str">
            <v>Valid</v>
          </cell>
          <cell r="Q2044" t="str">
            <v>3.3624975</v>
          </cell>
          <cell r="R2044" t="str">
            <v>31.7911018</v>
          </cell>
        </row>
        <row r="2045">
          <cell r="B2045">
            <v>606481</v>
          </cell>
          <cell r="C2045" t="str">
            <v>1752</v>
          </cell>
          <cell r="D2045" t="str">
            <v>Adwari Corner</v>
          </cell>
          <cell r="E2045" t="str">
            <v>Muhamood Kyongo</v>
          </cell>
          <cell r="F2045" t="str">
            <v>Otuke</v>
          </cell>
          <cell r="G2045" t="str">
            <v>Northern</v>
          </cell>
          <cell r="H2045" t="str">
            <v>Allan Kavuma</v>
          </cell>
          <cell r="I2045" t="str">
            <v>All</v>
          </cell>
          <cell r="J2045" t="str">
            <v>I Engineering Uganda Ltd</v>
          </cell>
          <cell r="K2045">
            <v>45117.629861111112</v>
          </cell>
          <cell r="L2045" t="str">
            <v>2023-07-10T15:07:00.000-04:00</v>
          </cell>
          <cell r="M2045">
            <v>45126.678078703706</v>
          </cell>
          <cell r="N2045" t="str">
            <v>2023-07-19T16:16:26.000-04:00</v>
          </cell>
          <cell r="O2045" t="str">
            <v>Bakka Stephen</v>
          </cell>
          <cell r="P2045" t="str">
            <v>Audit</v>
          </cell>
          <cell r="Q2045" t="str">
            <v>2.4312989</v>
          </cell>
          <cell r="R2045" t="str">
            <v>33.2595135</v>
          </cell>
        </row>
        <row r="2046">
          <cell r="B2046">
            <v>606705</v>
          </cell>
          <cell r="C2046" t="str">
            <v>11111</v>
          </cell>
          <cell r="D2046" t="str">
            <v>Kikalu</v>
          </cell>
          <cell r="E2046" t="str">
            <v>Emmanuel Kafuko</v>
          </cell>
          <cell r="F2046" t="str">
            <v>Namutumba</v>
          </cell>
          <cell r="G2046" t="str">
            <v>Iganga</v>
          </cell>
          <cell r="H2046" t="str">
            <v>William Bwire</v>
          </cell>
          <cell r="I2046" t="str">
            <v>All</v>
          </cell>
          <cell r="K2046">
            <v>45117.632638888892</v>
          </cell>
          <cell r="L2046" t="str">
            <v>2023-07-10T15:11:00.000-04:00</v>
          </cell>
          <cell r="M2046">
            <v>45117.652361111112</v>
          </cell>
          <cell r="N2046" t="str">
            <v>2023-07-10T15:39:24.000-04:00</v>
          </cell>
          <cell r="O2046" t="str">
            <v>Fuma Amos</v>
          </cell>
          <cell r="P2046" t="str">
            <v>Valid</v>
          </cell>
          <cell r="Q2046" t="str">
            <v>1.03444</v>
          </cell>
          <cell r="R2046" t="str">
            <v>33.650015</v>
          </cell>
        </row>
        <row r="2047">
          <cell r="B2047">
            <v>607691</v>
          </cell>
          <cell r="C2047" t="str">
            <v>KA1764</v>
          </cell>
          <cell r="D2047" t="str">
            <v>Kuleekana</v>
          </cell>
          <cell r="E2047" t="str">
            <v>Salim Kinene</v>
          </cell>
          <cell r="F2047" t="str">
            <v>Kampala</v>
          </cell>
          <cell r="H2047" t="str">
            <v>William Bwire</v>
          </cell>
          <cell r="I2047" t="str">
            <v>All</v>
          </cell>
          <cell r="K2047">
            <v>45117.633333333331</v>
          </cell>
          <cell r="L2047" t="str">
            <v>2023-07-10T15:12:00.000-04:00</v>
          </cell>
          <cell r="M2047">
            <v>45117.81858796296</v>
          </cell>
          <cell r="N2047" t="str">
            <v>2023-07-10T19:38:46.000-04:00</v>
          </cell>
          <cell r="O2047" t="str">
            <v>Kabandize Eden</v>
          </cell>
          <cell r="P2047" t="str">
            <v>Valid</v>
          </cell>
          <cell r="Q2047" t="str">
            <v>.263856666666667</v>
          </cell>
          <cell r="R2047" t="str">
            <v>32.5965383333333</v>
          </cell>
        </row>
        <row r="2048">
          <cell r="B2048">
            <v>701551</v>
          </cell>
          <cell r="C2048" t="str">
            <v>3511</v>
          </cell>
          <cell r="D2048" t="str">
            <v>Mbaguta</v>
          </cell>
          <cell r="E2048" t="str">
            <v>Thomasi Seruyange</v>
          </cell>
          <cell r="F2048" t="str">
            <v>Mbarara</v>
          </cell>
          <cell r="G2048" t="str">
            <v>Mbarara</v>
          </cell>
          <cell r="H2048" t="str">
            <v>Faridah Nantege</v>
          </cell>
          <cell r="I2048" t="str">
            <v>All</v>
          </cell>
          <cell r="J2048" t="str">
            <v>CAMUSAT Uganda Limited</v>
          </cell>
          <cell r="K2048">
            <v>45117.633333333331</v>
          </cell>
          <cell r="L2048" t="str">
            <v>2023-07-10T15:12:00.000-04:00</v>
          </cell>
          <cell r="M2048">
            <v>45125.887349537035</v>
          </cell>
          <cell r="N2048" t="str">
            <v>2023-07-18T21:17:47.000-04:00</v>
          </cell>
          <cell r="O2048" t="str">
            <v>Alex Kayiwa</v>
          </cell>
          <cell r="P2048" t="str">
            <v>Valid</v>
          </cell>
          <cell r="Q2048" t="str">
            <v>-.6052217</v>
          </cell>
          <cell r="R2048" t="str">
            <v>30.6301783</v>
          </cell>
        </row>
        <row r="2049">
          <cell r="B2049">
            <v>605918</v>
          </cell>
          <cell r="C2049" t="str">
            <v>689</v>
          </cell>
          <cell r="D2049" t="str">
            <v>Kagongo</v>
          </cell>
          <cell r="E2049" t="str">
            <v>Thomasi Seruyange</v>
          </cell>
          <cell r="F2049" t="str">
            <v>Ibanda</v>
          </cell>
          <cell r="G2049" t="str">
            <v>Western</v>
          </cell>
          <cell r="H2049" t="str">
            <v>Faridah Nantege</v>
          </cell>
          <cell r="I2049" t="str">
            <v>All</v>
          </cell>
          <cell r="J2049" t="str">
            <v>CAMUSAT Uganda Limited</v>
          </cell>
          <cell r="K2049">
            <v>45117.635416666664</v>
          </cell>
          <cell r="L2049" t="str">
            <v>2023-07-10T15:15:00.000-04:00</v>
          </cell>
          <cell r="M2049">
            <v>45118.272662037038</v>
          </cell>
          <cell r="N2049" t="str">
            <v>2023-07-11T06:32:38.000-04:00</v>
          </cell>
          <cell r="O2049" t="str">
            <v>Muzamiru Mugamba</v>
          </cell>
          <cell r="P2049" t="str">
            <v>Valid</v>
          </cell>
          <cell r="Q2049" t="str">
            <v>-.1306483</v>
          </cell>
          <cell r="R2049" t="str">
            <v>30.4507417</v>
          </cell>
        </row>
        <row r="2050">
          <cell r="B2050">
            <v>609726</v>
          </cell>
          <cell r="C2050" t="str">
            <v>KA1930</v>
          </cell>
          <cell r="D2050" t="str">
            <v>Kanyanya Zone</v>
          </cell>
          <cell r="E2050" t="str">
            <v>Benbridge Mulongo</v>
          </cell>
          <cell r="F2050" t="str">
            <v>Kampala</v>
          </cell>
          <cell r="G2050" t="str">
            <v>Luwero</v>
          </cell>
          <cell r="H2050" t="str">
            <v>William Bwire</v>
          </cell>
          <cell r="I2050" t="str">
            <v>All</v>
          </cell>
          <cell r="K2050">
            <v>45117.636111111111</v>
          </cell>
          <cell r="L2050" t="str">
            <v>2023-07-10T15:16:00.000-04:00</v>
          </cell>
          <cell r="M2050">
            <v>45119.479861111111</v>
          </cell>
          <cell r="N2050" t="str">
            <v>2023-07-12T11:31:00.000-04:00</v>
          </cell>
          <cell r="O2050" t="str">
            <v>William Musoke</v>
          </cell>
          <cell r="P2050" t="str">
            <v>Valid</v>
          </cell>
          <cell r="Q2050" t="str">
            <v>.36634</v>
          </cell>
          <cell r="R2050" t="str">
            <v>32.5781216666667</v>
          </cell>
        </row>
        <row r="2051">
          <cell r="B2051">
            <v>606141</v>
          </cell>
          <cell r="C2051" t="str">
            <v>1211</v>
          </cell>
          <cell r="D2051" t="str">
            <v>Kanseera</v>
          </cell>
          <cell r="E2051" t="str">
            <v>Patrick Kinyera</v>
          </cell>
          <cell r="F2051" t="str">
            <v>Mubende</v>
          </cell>
          <cell r="G2051" t="str">
            <v>Kampala West</v>
          </cell>
          <cell r="H2051" t="str">
            <v>Faridah Nantege</v>
          </cell>
          <cell r="I2051" t="str">
            <v>All</v>
          </cell>
          <cell r="J2051" t="str">
            <v>CAMUSAT Uganda Limited</v>
          </cell>
          <cell r="K2051">
            <v>45117.636111111111</v>
          </cell>
          <cell r="L2051" t="str">
            <v>2023-07-10T15:16:00.000-04:00</v>
          </cell>
          <cell r="M2051">
            <v>45118.556087962963</v>
          </cell>
          <cell r="N2051" t="str">
            <v>2023-07-11T13:20:46.000-04:00</v>
          </cell>
          <cell r="O2051" t="str">
            <v>Chris Abarinde</v>
          </cell>
          <cell r="P2051" t="str">
            <v>Valid</v>
          </cell>
          <cell r="Q2051" t="str">
            <v>.6613168</v>
          </cell>
          <cell r="R2051" t="str">
            <v>31.4091639</v>
          </cell>
        </row>
        <row r="2052">
          <cell r="B2052">
            <v>606749</v>
          </cell>
          <cell r="C2052" t="str">
            <v>186</v>
          </cell>
          <cell r="D2052" t="str">
            <v>Obongi West</v>
          </cell>
          <cell r="E2052" t="str">
            <v>Innocent Ayiko</v>
          </cell>
          <cell r="F2052" t="str">
            <v>Moyo</v>
          </cell>
          <cell r="G2052" t="str">
            <v>Northern</v>
          </cell>
          <cell r="H2052" t="str">
            <v>Allan Kavuma</v>
          </cell>
          <cell r="I2052" t="str">
            <v>All</v>
          </cell>
          <cell r="J2052" t="str">
            <v>I Engineering Uganda Ltd</v>
          </cell>
          <cell r="K2052">
            <v>45117.637499999997</v>
          </cell>
          <cell r="L2052" t="str">
            <v>2023-07-10T15:18:00.000-04:00</v>
          </cell>
          <cell r="M2052">
            <v>45117.7578125</v>
          </cell>
          <cell r="N2052" t="str">
            <v>2023-07-10T18:11:15.000-04:00</v>
          </cell>
          <cell r="O2052" t="str">
            <v>Micheal Kiryowa</v>
          </cell>
          <cell r="P2052" t="str">
            <v>Valid</v>
          </cell>
          <cell r="Q2052" t="str">
            <v>3.23841333333333</v>
          </cell>
          <cell r="R2052" t="str">
            <v>31.5496983333333</v>
          </cell>
        </row>
        <row r="2053">
          <cell r="B2053">
            <v>609219</v>
          </cell>
          <cell r="C2053" t="str">
            <v>WE2039</v>
          </cell>
          <cell r="D2053" t="str">
            <v>Lake Bunyonyi</v>
          </cell>
          <cell r="E2053" t="str">
            <v>Denis Masaba</v>
          </cell>
          <cell r="F2053" t="str">
            <v>Kabale</v>
          </cell>
          <cell r="G2053" t="str">
            <v>Western</v>
          </cell>
          <cell r="H2053" t="str">
            <v>Faridah Nantege</v>
          </cell>
          <cell r="I2053" t="str">
            <v>All</v>
          </cell>
          <cell r="J2053" t="str">
            <v>CAMUSAT Uganda Limited</v>
          </cell>
          <cell r="K2053">
            <v>45117.63958333333</v>
          </cell>
          <cell r="L2053" t="str">
            <v>2023-07-10T15:21:00.000-04:00</v>
          </cell>
          <cell r="M2053">
            <v>45120.380358796298</v>
          </cell>
          <cell r="N2053" t="str">
            <v>2023-07-13T09:07:43.000-04:00</v>
          </cell>
          <cell r="O2053" t="str">
            <v>Wandera John</v>
          </cell>
          <cell r="P2053" t="str">
            <v>Valid</v>
          </cell>
          <cell r="Q2053" t="str">
            <v>-1.2508485</v>
          </cell>
          <cell r="R2053" t="str">
            <v>29.9220269</v>
          </cell>
        </row>
        <row r="2054">
          <cell r="B2054">
            <v>605098</v>
          </cell>
          <cell r="C2054" t="str">
            <v>129</v>
          </cell>
          <cell r="D2054" t="str">
            <v>Lubya</v>
          </cell>
          <cell r="E2054" t="str">
            <v>Christopher Alituha</v>
          </cell>
          <cell r="F2054" t="str">
            <v>Kampala</v>
          </cell>
          <cell r="G2054" t="str">
            <v>Kampala Central</v>
          </cell>
          <cell r="H2054" t="str">
            <v>Faridah Nantege</v>
          </cell>
          <cell r="I2054" t="str">
            <v>All</v>
          </cell>
          <cell r="J2054" t="str">
            <v>CAMUSAT Uganda Limited</v>
          </cell>
          <cell r="K2054">
            <v>45117.63958333333</v>
          </cell>
          <cell r="L2054" t="str">
            <v>2023-07-10T15:21:00.000-04:00</v>
          </cell>
          <cell r="M2054">
            <v>45117.680625000001</v>
          </cell>
          <cell r="N2054" t="str">
            <v>2023-07-10T16:20:06.000-04:00</v>
          </cell>
          <cell r="O2054" t="str">
            <v>Richard Ssekono</v>
          </cell>
          <cell r="P2054" t="str">
            <v>Valid</v>
          </cell>
          <cell r="Q2054" t="str">
            <v>.3301347</v>
          </cell>
          <cell r="R2054" t="str">
            <v>32.5455269</v>
          </cell>
        </row>
        <row r="2055">
          <cell r="B2055">
            <v>606075</v>
          </cell>
          <cell r="C2055" t="str">
            <v>901</v>
          </cell>
          <cell r="D2055" t="str">
            <v>Acholi Bur</v>
          </cell>
          <cell r="E2055" t="str">
            <v>Moses Kaganda</v>
          </cell>
          <cell r="F2055" t="str">
            <v>Pader</v>
          </cell>
          <cell r="G2055" t="str">
            <v>Northern</v>
          </cell>
          <cell r="H2055" t="str">
            <v>Allan Kavuma</v>
          </cell>
          <cell r="I2055" t="str">
            <v>DG</v>
          </cell>
          <cell r="J2055" t="str">
            <v>I Engineering Uganda Ltd</v>
          </cell>
          <cell r="K2055">
            <v>45117.643055555556</v>
          </cell>
          <cell r="L2055" t="str">
            <v>2023-07-10T15:26:00.000-04:00</v>
          </cell>
          <cell r="M2055">
            <v>45117.961423611108</v>
          </cell>
          <cell r="N2055" t="str">
            <v>2023-07-10T23:04:27.000-04:00</v>
          </cell>
          <cell r="O2055" t="str">
            <v>Sam Muhumuza</v>
          </cell>
          <cell r="P2055" t="str">
            <v>Valid</v>
          </cell>
          <cell r="Q2055" t="str">
            <v>3.1276227</v>
          </cell>
          <cell r="R2055" t="str">
            <v>32.9133095</v>
          </cell>
        </row>
        <row r="2056">
          <cell r="B2056">
            <v>609481</v>
          </cell>
          <cell r="C2056" t="str">
            <v>EA5529</v>
          </cell>
          <cell r="D2056" t="str">
            <v>Buwaaya</v>
          </cell>
          <cell r="E2056" t="str">
            <v>Emmanuel Kafuko</v>
          </cell>
          <cell r="F2056" t="str">
            <v>Mayuge</v>
          </cell>
          <cell r="H2056" t="str">
            <v>William Bwire</v>
          </cell>
          <cell r="I2056" t="str">
            <v>All</v>
          </cell>
          <cell r="K2056">
            <v>45117.643055555556</v>
          </cell>
          <cell r="L2056" t="str">
            <v>2023-07-10T15:26:00.000-04:00</v>
          </cell>
          <cell r="M2056">
            <v>45117.840162037035</v>
          </cell>
          <cell r="N2056" t="str">
            <v>2023-07-10T20:09:50.000-04:00</v>
          </cell>
          <cell r="O2056" t="str">
            <v>Steven Bukenya</v>
          </cell>
          <cell r="P2056" t="str">
            <v>Valid</v>
          </cell>
          <cell r="Q2056" t="str">
            <v>.508516666666667</v>
          </cell>
          <cell r="R2056" t="str">
            <v>33.50587</v>
          </cell>
        </row>
        <row r="2057">
          <cell r="B2057">
            <v>608550</v>
          </cell>
          <cell r="C2057" t="str">
            <v>NO4064</v>
          </cell>
          <cell r="D2057" t="str">
            <v>Erusi</v>
          </cell>
          <cell r="E2057" t="str">
            <v>Innocent Ayiko</v>
          </cell>
          <cell r="F2057" t="str">
            <v>Nebbi</v>
          </cell>
          <cell r="G2057" t="str">
            <v>Northern</v>
          </cell>
          <cell r="H2057" t="str">
            <v>Allan Kavuma</v>
          </cell>
          <cell r="I2057" t="str">
            <v>All</v>
          </cell>
          <cell r="J2057" t="str">
            <v>I Engineering Uganda Ltd</v>
          </cell>
          <cell r="K2057">
            <v>45117.645138888889</v>
          </cell>
          <cell r="L2057" t="str">
            <v>2023-07-10T15:29:00.000-04:00</v>
          </cell>
          <cell r="M2057">
            <v>45117.669594907406</v>
          </cell>
          <cell r="N2057" t="str">
            <v>2023-07-10T16:04:13.000-04:00</v>
          </cell>
          <cell r="O2057" t="str">
            <v>David Maberi</v>
          </cell>
          <cell r="P2057" t="str">
            <v>Valid</v>
          </cell>
          <cell r="Q2057" t="str">
            <v>2.3358133</v>
          </cell>
          <cell r="R2057" t="str">
            <v>31.1222265</v>
          </cell>
        </row>
        <row r="2058">
          <cell r="B2058">
            <v>606849</v>
          </cell>
          <cell r="C2058" t="str">
            <v>2264</v>
          </cell>
          <cell r="D2058" t="str">
            <v>Namwiwa</v>
          </cell>
          <cell r="E2058" t="str">
            <v>Emmanuel Kafuko</v>
          </cell>
          <cell r="F2058" t="str">
            <v>Kaliro</v>
          </cell>
          <cell r="G2058" t="str">
            <v>Jinja</v>
          </cell>
          <cell r="H2058" t="str">
            <v>William Bwire</v>
          </cell>
          <cell r="I2058" t="str">
            <v>All</v>
          </cell>
          <cell r="K2058">
            <v>45117.647916666669</v>
          </cell>
          <cell r="L2058" t="str">
            <v>2023-07-10T15:33:00.000-04:00</v>
          </cell>
          <cell r="M2058">
            <v>45117.682118055556</v>
          </cell>
          <cell r="N2058" t="str">
            <v>2023-07-10T16:22:15.000-04:00</v>
          </cell>
          <cell r="O2058" t="str">
            <v>Alex Eyalu</v>
          </cell>
          <cell r="P2058" t="str">
            <v>Valid</v>
          </cell>
          <cell r="Q2058" t="str">
            <v>1.090045</v>
          </cell>
          <cell r="R2058" t="str">
            <v>33.5499733</v>
          </cell>
        </row>
        <row r="2059">
          <cell r="B2059">
            <v>607288</v>
          </cell>
          <cell r="C2059" t="str">
            <v>KA1550</v>
          </cell>
          <cell r="D2059" t="str">
            <v>Kisu</v>
          </cell>
          <cell r="E2059" t="str">
            <v>Benbridge Mulongo</v>
          </cell>
          <cell r="F2059" t="str">
            <v>Kampala</v>
          </cell>
          <cell r="H2059" t="str">
            <v>William Bwire</v>
          </cell>
          <cell r="I2059" t="str">
            <v>All</v>
          </cell>
          <cell r="J2059" t="str">
            <v>Netsource Wireless Solutions Ltd</v>
          </cell>
          <cell r="K2059">
            <v>45117.65</v>
          </cell>
          <cell r="L2059" t="str">
            <v>2023-07-10T15:36:00.000-04:00</v>
          </cell>
          <cell r="M2059">
            <v>45117.710486111115</v>
          </cell>
          <cell r="N2059" t="str">
            <v>2023-07-10T17:03:06.000-04:00</v>
          </cell>
          <cell r="O2059" t="str">
            <v>Emmanuel Ochan</v>
          </cell>
          <cell r="P2059" t="str">
            <v>Valid</v>
          </cell>
          <cell r="Q2059" t="str">
            <v>.352033333333333</v>
          </cell>
          <cell r="R2059" t="str">
            <v>32.5833533333333</v>
          </cell>
        </row>
        <row r="2060">
          <cell r="B2060">
            <v>609837</v>
          </cell>
          <cell r="C2060" t="str">
            <v>2747</v>
          </cell>
          <cell r="D2060" t="str">
            <v>Lumdit</v>
          </cell>
          <cell r="E2060" t="str">
            <v>Moses Wandera</v>
          </cell>
          <cell r="F2060" t="str">
            <v>Kotido</v>
          </cell>
          <cell r="G2060" t="str">
            <v>Soroti</v>
          </cell>
          <cell r="H2060" t="str">
            <v>William Bwire</v>
          </cell>
          <cell r="I2060" t="str">
            <v>All</v>
          </cell>
          <cell r="J2060" t="str">
            <v>CAMUSAT Uganda Limited</v>
          </cell>
          <cell r="K2060">
            <v>45117.650694444441</v>
          </cell>
          <cell r="L2060" t="str">
            <v>2023-07-10T15:37:00.000-04:00</v>
          </cell>
          <cell r="M2060">
            <v>45131.62704861111</v>
          </cell>
          <cell r="N2060" t="str">
            <v>2023-07-24T15:02:57.000-04:00</v>
          </cell>
          <cell r="O2060" t="str">
            <v>Kawuma Marvin</v>
          </cell>
          <cell r="P2060" t="str">
            <v>Valid</v>
          </cell>
          <cell r="Q2060" t="str">
            <v>2.9957513</v>
          </cell>
          <cell r="R2060" t="str">
            <v>33.9922298</v>
          </cell>
        </row>
        <row r="2061">
          <cell r="B2061">
            <v>607288</v>
          </cell>
          <cell r="C2061" t="str">
            <v>KA1550</v>
          </cell>
          <cell r="D2061" t="str">
            <v>Kisu</v>
          </cell>
          <cell r="E2061" t="str">
            <v>Benbridge Mulongo</v>
          </cell>
          <cell r="F2061" t="str">
            <v>Kampala</v>
          </cell>
          <cell r="H2061" t="str">
            <v>William Bwire</v>
          </cell>
          <cell r="I2061" t="str">
            <v>All</v>
          </cell>
          <cell r="K2061">
            <v>45117.651388888888</v>
          </cell>
          <cell r="L2061" t="str">
            <v>2023-07-10T15:38:00.000-04:00</v>
          </cell>
          <cell r="M2061">
            <v>45119.428923611114</v>
          </cell>
          <cell r="N2061" t="str">
            <v>2023-07-12T10:17:39.000-04:00</v>
          </cell>
          <cell r="O2061" t="str">
            <v>William Musoke</v>
          </cell>
          <cell r="P2061" t="str">
            <v>Valid</v>
          </cell>
          <cell r="Q2061" t="str">
            <v>.352398333333333</v>
          </cell>
          <cell r="R2061" t="str">
            <v>32.5837016666667</v>
          </cell>
        </row>
        <row r="2062">
          <cell r="B2062">
            <v>701397</v>
          </cell>
          <cell r="C2062" t="str">
            <v>EA5668</v>
          </cell>
          <cell r="D2062" t="str">
            <v>Kurwe</v>
          </cell>
          <cell r="E2062" t="str">
            <v>Emmanuel Kafuko</v>
          </cell>
          <cell r="F2062" t="str">
            <v>Mayuge</v>
          </cell>
          <cell r="G2062" t="str">
            <v>Jinja</v>
          </cell>
          <cell r="H2062" t="str">
            <v>William Bwire</v>
          </cell>
          <cell r="I2062" t="str">
            <v>DG</v>
          </cell>
          <cell r="K2062">
            <v>45117.660416666666</v>
          </cell>
          <cell r="L2062" t="str">
            <v>2023-07-10T15:51:00.000-04:00</v>
          </cell>
          <cell r="M2062">
            <v>45117.68787037037</v>
          </cell>
          <cell r="N2062" t="str">
            <v>2023-07-10T16:30:32.000-04:00</v>
          </cell>
          <cell r="O2062" t="str">
            <v>Nehemiah Mutaasa</v>
          </cell>
          <cell r="P2062" t="str">
            <v>Valid</v>
          </cell>
          <cell r="Q2062" t="str">
            <v>.457041666666667</v>
          </cell>
          <cell r="R2062" t="str">
            <v>33.4851016666667</v>
          </cell>
        </row>
        <row r="2063">
          <cell r="B2063">
            <v>605994</v>
          </cell>
          <cell r="C2063" t="str">
            <v>841</v>
          </cell>
          <cell r="D2063" t="str">
            <v>Kaliro Town</v>
          </cell>
          <cell r="E2063" t="str">
            <v>Emmanuel Kafuko</v>
          </cell>
          <cell r="F2063" t="str">
            <v>Kaliro</v>
          </cell>
          <cell r="G2063" t="str">
            <v>Kampala East</v>
          </cell>
          <cell r="H2063" t="str">
            <v>William Bwire</v>
          </cell>
          <cell r="I2063" t="str">
            <v>All</v>
          </cell>
          <cell r="K2063">
            <v>45117.661805555559</v>
          </cell>
          <cell r="L2063" t="str">
            <v>2023-07-10T15:53:00.000-04:00</v>
          </cell>
          <cell r="M2063">
            <v>45131.911273148151</v>
          </cell>
          <cell r="N2063" t="str">
            <v>2023-07-24T21:52:14.000-04:00</v>
          </cell>
          <cell r="O2063" t="str">
            <v>Aguma Alfred</v>
          </cell>
          <cell r="P2063" t="str">
            <v>Valid</v>
          </cell>
          <cell r="Q2063" t="str">
            <v>.89534415</v>
          </cell>
          <cell r="R2063" t="str">
            <v>33.5056990166667</v>
          </cell>
        </row>
        <row r="2064">
          <cell r="B2064">
            <v>605956</v>
          </cell>
          <cell r="C2064" t="str">
            <v>754</v>
          </cell>
          <cell r="D2064" t="str">
            <v>Naalya Housing</v>
          </cell>
          <cell r="E2064" t="str">
            <v>Benbridge Mulongo</v>
          </cell>
          <cell r="F2064" t="str">
            <v>Wakiso</v>
          </cell>
          <cell r="G2064" t="str">
            <v>Kampala East</v>
          </cell>
          <cell r="H2064" t="str">
            <v>William Bwire</v>
          </cell>
          <cell r="I2064" t="str">
            <v>All</v>
          </cell>
          <cell r="K2064">
            <v>45117.661805555559</v>
          </cell>
          <cell r="L2064" t="str">
            <v>2023-07-10T15:53:00.000-04:00</v>
          </cell>
          <cell r="M2064">
            <v>45117.709953703707</v>
          </cell>
          <cell r="N2064" t="str">
            <v>2023-07-10T17:02:20.000-04:00</v>
          </cell>
          <cell r="O2064" t="str">
            <v>Emanzi Ssempa</v>
          </cell>
          <cell r="P2064" t="str">
            <v>Valid</v>
          </cell>
          <cell r="Q2064" t="str">
            <v>.3708066</v>
          </cell>
          <cell r="R2064" t="str">
            <v>32.6383011</v>
          </cell>
        </row>
        <row r="2065">
          <cell r="B2065">
            <v>608717</v>
          </cell>
          <cell r="C2065" t="str">
            <v>NO4388</v>
          </cell>
          <cell r="D2065" t="str">
            <v>Losakucha</v>
          </cell>
          <cell r="E2065" t="str">
            <v>Moses Wandera</v>
          </cell>
          <cell r="F2065" t="str">
            <v>Kotido</v>
          </cell>
          <cell r="G2065" t="str">
            <v>Northern</v>
          </cell>
          <cell r="H2065" t="str">
            <v>William Bwire</v>
          </cell>
          <cell r="I2065" t="str">
            <v>All</v>
          </cell>
          <cell r="J2065" t="str">
            <v>CAMUSAT Uganda Limited</v>
          </cell>
          <cell r="K2065">
            <v>45117.674305555556</v>
          </cell>
          <cell r="L2065" t="str">
            <v>2023-07-10T16:11:00.000-04:00</v>
          </cell>
          <cell r="M2065">
            <v>45131.566689814812</v>
          </cell>
          <cell r="N2065" t="str">
            <v>2023-07-24T13:36:02.000-04:00</v>
          </cell>
          <cell r="O2065" t="str">
            <v>Kawuma Marvin</v>
          </cell>
          <cell r="P2065" t="str">
            <v>Valid</v>
          </cell>
          <cell r="Q2065" t="str">
            <v>3.0989581</v>
          </cell>
          <cell r="R2065" t="str">
            <v>33.9334124</v>
          </cell>
        </row>
        <row r="2066">
          <cell r="B2066">
            <v>605056</v>
          </cell>
          <cell r="C2066" t="str">
            <v>63</v>
          </cell>
          <cell r="D2066" t="str">
            <v>Buhamba</v>
          </cell>
          <cell r="E2066" t="str">
            <v>Latima Musoke</v>
          </cell>
          <cell r="F2066" t="str">
            <v>Hoima</v>
          </cell>
          <cell r="G2066" t="str">
            <v>Hoima</v>
          </cell>
          <cell r="H2066" t="str">
            <v>Allan Kavuma</v>
          </cell>
          <cell r="I2066" t="str">
            <v>All</v>
          </cell>
          <cell r="J2066" t="str">
            <v>I Engineering Uganda Ltd</v>
          </cell>
          <cell r="K2066">
            <v>45117.677083333336</v>
          </cell>
          <cell r="L2066" t="str">
            <v>2023-07-10T16:15:00.000-04:00</v>
          </cell>
          <cell r="M2066">
            <v>45118.680011574077</v>
          </cell>
          <cell r="N2066" t="str">
            <v>2023-07-11T16:19:13.000-04:00</v>
          </cell>
          <cell r="O2066" t="str">
            <v>Otyono David</v>
          </cell>
          <cell r="P2066" t="str">
            <v>Audit</v>
          </cell>
          <cell r="Q2066" t="str">
            <v>1.56553333333333</v>
          </cell>
          <cell r="R2066" t="str">
            <v>31.3158183333333</v>
          </cell>
        </row>
        <row r="2067">
          <cell r="B2067">
            <v>609544</v>
          </cell>
          <cell r="C2067" t="str">
            <v>2570</v>
          </cell>
          <cell r="D2067" t="str">
            <v>Majengo</v>
          </cell>
          <cell r="E2067" t="str">
            <v>Moses Wandera</v>
          </cell>
          <cell r="F2067" t="str">
            <v>Kaberamaido</v>
          </cell>
          <cell r="G2067" t="str">
            <v>Soroti</v>
          </cell>
          <cell r="H2067" t="str">
            <v>William Bwire</v>
          </cell>
          <cell r="I2067" t="str">
            <v>All</v>
          </cell>
          <cell r="K2067">
            <v>45117.679861111108</v>
          </cell>
          <cell r="L2067" t="str">
            <v>2023-07-10T16:19:00.000-04:00</v>
          </cell>
          <cell r="M2067">
            <v>45119.270868055559</v>
          </cell>
          <cell r="N2067" t="str">
            <v>2023-07-12T06:30:03.000-04:00</v>
          </cell>
          <cell r="O2067" t="str">
            <v>David Mayanja</v>
          </cell>
          <cell r="P2067" t="str">
            <v>Valid</v>
          </cell>
          <cell r="Q2067" t="str">
            <v>1.76251166666667</v>
          </cell>
          <cell r="R2067" t="str">
            <v>33.1532266666667</v>
          </cell>
        </row>
        <row r="2068">
          <cell r="B2068">
            <v>609559</v>
          </cell>
          <cell r="C2068" t="str">
            <v>2609</v>
          </cell>
          <cell r="D2068" t="str">
            <v>Laber</v>
          </cell>
          <cell r="E2068" t="str">
            <v>Moses Kaganda</v>
          </cell>
          <cell r="F2068" t="str">
            <v>Kitgum</v>
          </cell>
          <cell r="G2068" t="str">
            <v>Gulu</v>
          </cell>
          <cell r="H2068" t="str">
            <v>Allan Kavuma</v>
          </cell>
          <cell r="I2068" t="str">
            <v>All</v>
          </cell>
          <cell r="J2068" t="str">
            <v>I Engineering Uganda Ltd</v>
          </cell>
          <cell r="K2068">
            <v>45117.686111111114</v>
          </cell>
          <cell r="L2068" t="str">
            <v>2023-07-10T16:28:00.000-04:00</v>
          </cell>
          <cell r="M2068">
            <v>45120.761701388888</v>
          </cell>
          <cell r="N2068" t="str">
            <v>2023-07-13T18:16:51.000-04:00</v>
          </cell>
          <cell r="O2068" t="str">
            <v>Joseph Kasolo</v>
          </cell>
          <cell r="P2068" t="str">
            <v>Valid</v>
          </cell>
          <cell r="Q2068" t="str">
            <v>3.1996543</v>
          </cell>
          <cell r="R2068" t="str">
            <v>33.0868424</v>
          </cell>
        </row>
        <row r="2069">
          <cell r="B2069">
            <v>607314</v>
          </cell>
          <cell r="C2069" t="str">
            <v>WE2291</v>
          </cell>
          <cell r="D2069" t="str">
            <v>Kiwangala</v>
          </cell>
          <cell r="E2069" t="str">
            <v>Patrick Kalibbala</v>
          </cell>
          <cell r="F2069" t="str">
            <v>Lyantonde</v>
          </cell>
          <cell r="H2069" t="str">
            <v>Faridah Nantege</v>
          </cell>
          <cell r="I2069" t="str">
            <v>All</v>
          </cell>
          <cell r="J2069" t="str">
            <v>CAMUSAT Uganda Limited</v>
          </cell>
          <cell r="K2069">
            <v>45117.6875</v>
          </cell>
          <cell r="L2069" t="str">
            <v>2023-07-10T16:30:00.000-04:00</v>
          </cell>
          <cell r="M2069">
            <v>45121.434363425928</v>
          </cell>
          <cell r="N2069" t="str">
            <v>2023-07-14T10:25:29.000-04:00</v>
          </cell>
          <cell r="O2069" t="str">
            <v>Douglas Kasirivu</v>
          </cell>
          <cell r="P2069" t="str">
            <v>Valid</v>
          </cell>
          <cell r="Q2069" t="str">
            <v>-.5190533</v>
          </cell>
          <cell r="R2069" t="str">
            <v>31.4846917</v>
          </cell>
        </row>
        <row r="2070">
          <cell r="B2070">
            <v>607906</v>
          </cell>
          <cell r="C2070" t="str">
            <v>KA1753</v>
          </cell>
          <cell r="D2070" t="str">
            <v>Tubuga road</v>
          </cell>
          <cell r="E2070" t="str">
            <v>Salim Kinene</v>
          </cell>
          <cell r="F2070" t="str">
            <v>Kampala</v>
          </cell>
          <cell r="H2070" t="str">
            <v>William Bwire</v>
          </cell>
          <cell r="I2070" t="str">
            <v>All</v>
          </cell>
          <cell r="K2070">
            <v>45117.689583333333</v>
          </cell>
          <cell r="L2070" t="str">
            <v>2023-07-10T16:33:00.000-04:00</v>
          </cell>
          <cell r="M2070">
            <v>45117.758831018517</v>
          </cell>
          <cell r="N2070" t="str">
            <v>2023-07-10T18:12:43.000-04:00</v>
          </cell>
          <cell r="O2070" t="str">
            <v>Derrick Ahimbisibwe</v>
          </cell>
          <cell r="P2070" t="str">
            <v>Valid</v>
          </cell>
          <cell r="Q2070" t="str">
            <v>.3042567</v>
          </cell>
          <cell r="R2070" t="str">
            <v>32.59709</v>
          </cell>
        </row>
        <row r="2071">
          <cell r="B2071">
            <v>607657</v>
          </cell>
          <cell r="C2071" t="str">
            <v>KA1083</v>
          </cell>
          <cell r="D2071" t="str">
            <v>Warid Towers</v>
          </cell>
          <cell r="E2071" t="str">
            <v>Benbridge Mulongo</v>
          </cell>
          <cell r="F2071" t="str">
            <v>Kampala</v>
          </cell>
          <cell r="H2071" t="str">
            <v>William Bwire</v>
          </cell>
          <cell r="I2071" t="str">
            <v>All</v>
          </cell>
          <cell r="K2071">
            <v>45117.693055555559</v>
          </cell>
          <cell r="L2071" t="str">
            <v>2023-07-10T16:38:00.000-04:00</v>
          </cell>
          <cell r="M2071">
            <v>45121.368750000001</v>
          </cell>
          <cell r="N2071" t="str">
            <v>2023-07-14T08:51:00.000-04:00</v>
          </cell>
          <cell r="O2071" t="str">
            <v>Jamilu Mumbya</v>
          </cell>
          <cell r="P2071" t="str">
            <v>Valid</v>
          </cell>
          <cell r="Q2071" t="str">
            <v>.32077</v>
          </cell>
          <cell r="R2071" t="str">
            <v>32.58841</v>
          </cell>
        </row>
        <row r="2072">
          <cell r="B2072">
            <v>605386</v>
          </cell>
          <cell r="C2072" t="str">
            <v>587</v>
          </cell>
          <cell r="D2072" t="str">
            <v>Mayuge</v>
          </cell>
          <cell r="E2072" t="str">
            <v>Emmanuel Kafuko</v>
          </cell>
          <cell r="F2072" t="str">
            <v>Mayuge</v>
          </cell>
          <cell r="G2072" t="str">
            <v>Kampala East</v>
          </cell>
          <cell r="H2072" t="str">
            <v>William Bwire</v>
          </cell>
          <cell r="I2072" t="str">
            <v>All</v>
          </cell>
          <cell r="K2072">
            <v>45117.695833333331</v>
          </cell>
          <cell r="L2072" t="str">
            <v>2023-07-10T16:42:00.000-04:00</v>
          </cell>
          <cell r="M2072">
            <v>45120.96597222222</v>
          </cell>
          <cell r="N2072" t="str">
            <v>2023-07-13T23:11:00.000-04:00</v>
          </cell>
          <cell r="O2072" t="str">
            <v>Nehemiah Mutaasa</v>
          </cell>
          <cell r="P2072" t="str">
            <v>Valid</v>
          </cell>
          <cell r="Q2072" t="str">
            <v>.457613333333333</v>
          </cell>
          <cell r="R2072" t="str">
            <v>33.4778366666667</v>
          </cell>
        </row>
        <row r="2073">
          <cell r="B2073">
            <v>605752</v>
          </cell>
          <cell r="C2073" t="str">
            <v>1380</v>
          </cell>
          <cell r="D2073" t="str">
            <v>Nazigo</v>
          </cell>
          <cell r="E2073" t="str">
            <v>Samuel Naseke</v>
          </cell>
          <cell r="F2073" t="str">
            <v>Kayunga</v>
          </cell>
          <cell r="G2073" t="str">
            <v>Kampala East</v>
          </cell>
          <cell r="H2073" t="str">
            <v>William Bwire</v>
          </cell>
          <cell r="I2073" t="str">
            <v>All</v>
          </cell>
          <cell r="K2073">
            <v>45117.696527777778</v>
          </cell>
          <cell r="L2073" t="str">
            <v>2023-07-10T16:43:00.000-04:00</v>
          </cell>
          <cell r="M2073">
            <v>45117.816550925927</v>
          </cell>
          <cell r="N2073" t="str">
            <v>2023-07-10T19:35:50.000-04:00</v>
          </cell>
          <cell r="O2073" t="str">
            <v>Nganda sharif</v>
          </cell>
          <cell r="P2073" t="str">
            <v>Valid</v>
          </cell>
          <cell r="Q2073" t="str">
            <v>.651134083333333</v>
          </cell>
          <cell r="R2073" t="str">
            <v>32.9936925333333</v>
          </cell>
        </row>
        <row r="2074">
          <cell r="B2074">
            <v>605752</v>
          </cell>
          <cell r="C2074" t="str">
            <v>1380</v>
          </cell>
          <cell r="D2074" t="str">
            <v>Nazigo</v>
          </cell>
          <cell r="E2074" t="str">
            <v>Samuel Naseke</v>
          </cell>
          <cell r="F2074" t="str">
            <v>Kayunga</v>
          </cell>
          <cell r="G2074" t="str">
            <v>Kampala East</v>
          </cell>
          <cell r="H2074" t="str">
            <v>William Bwire</v>
          </cell>
          <cell r="I2074" t="str">
            <v>All</v>
          </cell>
          <cell r="K2074">
            <v>45117.696527777778</v>
          </cell>
          <cell r="L2074" t="str">
            <v>2023-07-10T16:43:00.000-04:00</v>
          </cell>
          <cell r="M2074">
            <v>45117.73201388889</v>
          </cell>
          <cell r="N2074" t="str">
            <v>2023-07-10T17:34:06.000-04:00</v>
          </cell>
          <cell r="O2074" t="str">
            <v>Solomon Kintu</v>
          </cell>
          <cell r="P2074" t="str">
            <v>Valid</v>
          </cell>
          <cell r="Q2074" t="str">
            <v>.65121</v>
          </cell>
          <cell r="R2074" t="str">
            <v>32.9934116666667</v>
          </cell>
        </row>
        <row r="2075">
          <cell r="B2075">
            <v>606521</v>
          </cell>
          <cell r="C2075" t="str">
            <v>1036</v>
          </cell>
          <cell r="D2075" t="str">
            <v>Nabitende-Banadha</v>
          </cell>
          <cell r="E2075" t="str">
            <v>Emmanuel Kafuko</v>
          </cell>
          <cell r="F2075" t="str">
            <v>Iganga</v>
          </cell>
          <cell r="G2075" t="str">
            <v>Kampala East</v>
          </cell>
          <cell r="H2075" t="str">
            <v>William Bwire</v>
          </cell>
          <cell r="I2075" t="str">
            <v>All</v>
          </cell>
          <cell r="K2075">
            <v>45117.703472222223</v>
          </cell>
          <cell r="L2075" t="str">
            <v>2023-07-10T16:53:00.000-04:00</v>
          </cell>
          <cell r="M2075">
            <v>45119.063043981485</v>
          </cell>
          <cell r="N2075" t="str">
            <v>2023-07-12T01:30:47.000-04:00</v>
          </cell>
          <cell r="O2075" t="str">
            <v>Aguma Alfred</v>
          </cell>
          <cell r="P2075" t="str">
            <v>Valid</v>
          </cell>
          <cell r="Q2075" t="str">
            <v>.8446987</v>
          </cell>
          <cell r="R2075" t="str">
            <v>33.49904285</v>
          </cell>
        </row>
        <row r="2076">
          <cell r="B2076">
            <v>608246</v>
          </cell>
          <cell r="C2076" t="str">
            <v>EA5200</v>
          </cell>
          <cell r="D2076" t="str">
            <v>Nazigo</v>
          </cell>
          <cell r="E2076" t="str">
            <v>Samuel Naseke</v>
          </cell>
          <cell r="F2076" t="str">
            <v>Kayunga</v>
          </cell>
          <cell r="H2076" t="str">
            <v>William Bwire</v>
          </cell>
          <cell r="I2076" t="str">
            <v>All</v>
          </cell>
          <cell r="K2076">
            <v>45117.708333333336</v>
          </cell>
          <cell r="L2076" t="str">
            <v>2023-07-10T17:00:00.000-04:00</v>
          </cell>
          <cell r="M2076">
            <v>45117.81653935185</v>
          </cell>
          <cell r="N2076" t="str">
            <v>2023-07-10T19:35:49.000-04:00</v>
          </cell>
          <cell r="O2076" t="str">
            <v>Solomon Kintu</v>
          </cell>
          <cell r="P2076" t="str">
            <v>Valid</v>
          </cell>
          <cell r="Q2076" t="str">
            <v>.65274</v>
          </cell>
          <cell r="R2076" t="str">
            <v>32.9921183</v>
          </cell>
        </row>
        <row r="2077">
          <cell r="B2077">
            <v>606800</v>
          </cell>
          <cell r="C2077" t="str">
            <v>2268</v>
          </cell>
          <cell r="D2077" t="str">
            <v>Nambale</v>
          </cell>
          <cell r="E2077" t="str">
            <v>Emmanuel Kafuko</v>
          </cell>
          <cell r="F2077" t="str">
            <v>Iganga</v>
          </cell>
          <cell r="G2077" t="str">
            <v>Jinja</v>
          </cell>
          <cell r="H2077" t="str">
            <v>William Bwire</v>
          </cell>
          <cell r="I2077" t="str">
            <v>All</v>
          </cell>
          <cell r="K2077">
            <v>45117.712500000001</v>
          </cell>
          <cell r="L2077" t="str">
            <v>2023-07-10T17:06:00.000-04:00</v>
          </cell>
          <cell r="M2077">
            <v>45117.730405092596</v>
          </cell>
          <cell r="N2077" t="str">
            <v>2023-07-10T17:31:47.000-04:00</v>
          </cell>
          <cell r="O2077" t="str">
            <v>Fuma Amos</v>
          </cell>
          <cell r="P2077" t="str">
            <v>Audit</v>
          </cell>
          <cell r="Q2077" t="str">
            <v>.776815</v>
          </cell>
          <cell r="R2077" t="str">
            <v>33.5055833333333</v>
          </cell>
        </row>
        <row r="2078">
          <cell r="B2078">
            <v>605417</v>
          </cell>
          <cell r="C2078" t="str">
            <v>644</v>
          </cell>
          <cell r="D2078" t="str">
            <v>Nakapiripirit</v>
          </cell>
          <cell r="E2078" t="str">
            <v>Moses Wandera</v>
          </cell>
          <cell r="F2078" t="str">
            <v>Nakapiripirit</v>
          </cell>
          <cell r="G2078" t="str">
            <v>Northern</v>
          </cell>
          <cell r="H2078" t="str">
            <v>William Bwire</v>
          </cell>
          <cell r="I2078" t="str">
            <v>All</v>
          </cell>
          <cell r="K2078">
            <v>45117.713194444441</v>
          </cell>
          <cell r="L2078" t="str">
            <v>2023-07-10T17:07:00.000-04:00</v>
          </cell>
          <cell r="M2078">
            <v>45125.354571759257</v>
          </cell>
          <cell r="N2078" t="str">
            <v>2023-07-18T08:30:35.000-04:00</v>
          </cell>
          <cell r="O2078" t="str">
            <v>Andrew Matovu</v>
          </cell>
          <cell r="P2078" t="str">
            <v>Valid</v>
          </cell>
          <cell r="Q2078" t="str">
            <v>1.82988166666667</v>
          </cell>
          <cell r="R2078" t="str">
            <v>34.6726433333333</v>
          </cell>
        </row>
        <row r="2079">
          <cell r="B2079">
            <v>606459</v>
          </cell>
          <cell r="C2079" t="str">
            <v>1755</v>
          </cell>
          <cell r="D2079" t="str">
            <v>Amonepetio</v>
          </cell>
          <cell r="E2079" t="str">
            <v>Muhamood Kyongo</v>
          </cell>
          <cell r="F2079" t="str">
            <v>Alebtong</v>
          </cell>
          <cell r="G2079" t="str">
            <v>Northern</v>
          </cell>
          <cell r="H2079" t="str">
            <v>Allan Kavuma</v>
          </cell>
          <cell r="I2079" t="str">
            <v>DG</v>
          </cell>
          <cell r="J2079" t="str">
            <v>I Engineering Uganda Ltd</v>
          </cell>
          <cell r="K2079">
            <v>45117.71597222222</v>
          </cell>
          <cell r="L2079" t="str">
            <v>2023-07-10T17:11:00.000-04:00</v>
          </cell>
          <cell r="M2079">
            <v>45117.745995370373</v>
          </cell>
          <cell r="N2079" t="str">
            <v>2023-07-10T17:54:14.000-04:00</v>
          </cell>
          <cell r="O2079" t="str">
            <v>Bakka Stephen</v>
          </cell>
          <cell r="P2079" t="str">
            <v>Audit</v>
          </cell>
          <cell r="Q2079" t="str">
            <v>2.24764396</v>
          </cell>
          <cell r="R2079" t="str">
            <v>33.32016732</v>
          </cell>
        </row>
        <row r="2080">
          <cell r="B2080">
            <v>605070</v>
          </cell>
          <cell r="C2080" t="str">
            <v>82</v>
          </cell>
          <cell r="D2080" t="str">
            <v>Kumi</v>
          </cell>
          <cell r="E2080" t="str">
            <v>Moses Wandera</v>
          </cell>
          <cell r="F2080" t="str">
            <v>Kumi</v>
          </cell>
          <cell r="G2080" t="str">
            <v>North East</v>
          </cell>
          <cell r="H2080" t="str">
            <v>William Bwire</v>
          </cell>
          <cell r="I2080" t="str">
            <v>All</v>
          </cell>
          <cell r="K2080">
            <v>45117.71875</v>
          </cell>
          <cell r="L2080" t="str">
            <v>2023-07-10T17:15:00.000-04:00</v>
          </cell>
          <cell r="M2080">
            <v>45117.959918981483</v>
          </cell>
          <cell r="N2080" t="str">
            <v>2023-07-10T23:02:17.000-04:00</v>
          </cell>
          <cell r="O2080" t="str">
            <v>Sulaiman Ssekyanzi</v>
          </cell>
          <cell r="P2080" t="str">
            <v>Valid</v>
          </cell>
          <cell r="Q2080" t="str">
            <v>1.4862487</v>
          </cell>
          <cell r="R2080" t="str">
            <v>33.9386501</v>
          </cell>
        </row>
        <row r="2081">
          <cell r="B2081">
            <v>609726</v>
          </cell>
          <cell r="C2081" t="str">
            <v>KA1930</v>
          </cell>
          <cell r="D2081" t="str">
            <v>Kanyanya Zone</v>
          </cell>
          <cell r="E2081" t="str">
            <v>Benbridge Mulongo</v>
          </cell>
          <cell r="F2081" t="str">
            <v>Kampala</v>
          </cell>
          <cell r="G2081" t="str">
            <v>Luwero</v>
          </cell>
          <cell r="H2081" t="str">
            <v>William Bwire</v>
          </cell>
          <cell r="I2081" t="str">
            <v>All</v>
          </cell>
          <cell r="J2081" t="str">
            <v>Netsource Wireless Solutions Ltd</v>
          </cell>
          <cell r="K2081">
            <v>45117.720138888886</v>
          </cell>
          <cell r="L2081" t="str">
            <v>2023-07-10T17:17:00.000-04:00</v>
          </cell>
          <cell r="M2081">
            <v>45117.766759259262</v>
          </cell>
          <cell r="N2081" t="str">
            <v>2023-07-10T18:24:08.000-04:00</v>
          </cell>
          <cell r="O2081" t="str">
            <v>Emmanuel Ochan</v>
          </cell>
          <cell r="P2081" t="str">
            <v>Audit</v>
          </cell>
          <cell r="Q2081" t="str">
            <v>.366723333333333</v>
          </cell>
          <cell r="R2081" t="str">
            <v>32.5783216666667</v>
          </cell>
        </row>
        <row r="2082">
          <cell r="B2082">
            <v>607486</v>
          </cell>
          <cell r="C2082" t="str">
            <v>KA1120</v>
          </cell>
          <cell r="D2082" t="str">
            <v>Muyenga</v>
          </cell>
          <cell r="E2082" t="str">
            <v>Salim Kinene</v>
          </cell>
          <cell r="F2082" t="str">
            <v>Kampala</v>
          </cell>
          <cell r="H2082" t="str">
            <v>William Bwire</v>
          </cell>
          <cell r="I2082" t="str">
            <v>All</v>
          </cell>
          <cell r="K2082">
            <v>45117.726388888892</v>
          </cell>
          <cell r="L2082" t="str">
            <v>2023-07-10T17:26:00.000-04:00</v>
          </cell>
          <cell r="M2082">
            <v>45118.455104166664</v>
          </cell>
          <cell r="N2082" t="str">
            <v>2023-07-11T10:55:21.000-04:00</v>
          </cell>
          <cell r="O2082" t="str">
            <v>Kenneth Ndawula</v>
          </cell>
          <cell r="P2082" t="str">
            <v>Valid</v>
          </cell>
          <cell r="Q2082" t="str">
            <v>.2945117</v>
          </cell>
          <cell r="R2082" t="str">
            <v>32.6116513</v>
          </cell>
        </row>
        <row r="2083">
          <cell r="B2083">
            <v>605170</v>
          </cell>
          <cell r="C2083" t="str">
            <v>285</v>
          </cell>
          <cell r="D2083" t="str">
            <v>Lower Kololo</v>
          </cell>
          <cell r="E2083" t="str">
            <v>Benbridge Mulongo</v>
          </cell>
          <cell r="F2083" t="str">
            <v>Kampala</v>
          </cell>
          <cell r="G2083" t="str">
            <v>Kampala East</v>
          </cell>
          <cell r="H2083" t="str">
            <v>William Bwire</v>
          </cell>
          <cell r="I2083" t="str">
            <v>All</v>
          </cell>
          <cell r="K2083">
            <v>45117.728472222225</v>
          </cell>
          <cell r="L2083" t="str">
            <v>2023-07-10T17:29:00.000-04:00</v>
          </cell>
          <cell r="M2083">
            <v>45126.32271990741</v>
          </cell>
          <cell r="N2083" t="str">
            <v>2023-07-19T07:44:43.000-04:00</v>
          </cell>
          <cell r="O2083" t="str">
            <v>Jamilu Mumbya</v>
          </cell>
          <cell r="P2083" t="str">
            <v>Valid</v>
          </cell>
          <cell r="Q2083" t="str">
            <v>.3326453</v>
          </cell>
          <cell r="R2083" t="str">
            <v>32.5853202</v>
          </cell>
        </row>
        <row r="2084">
          <cell r="B2084">
            <v>608180</v>
          </cell>
          <cell r="C2084" t="str">
            <v>EA5351</v>
          </cell>
          <cell r="D2084" t="str">
            <v>Makandwa</v>
          </cell>
          <cell r="E2084" t="str">
            <v>Emmanuel Kafuko</v>
          </cell>
          <cell r="F2084" t="str">
            <v>Iganga</v>
          </cell>
          <cell r="H2084" t="str">
            <v>William Bwire</v>
          </cell>
          <cell r="I2084" t="str">
            <v>All</v>
          </cell>
          <cell r="K2084">
            <v>45117.730555555558</v>
          </cell>
          <cell r="L2084" t="str">
            <v>2023-07-10T17:32:00.000-04:00</v>
          </cell>
          <cell r="M2084">
            <v>45124.59883101852</v>
          </cell>
          <cell r="N2084" t="str">
            <v>2023-07-17T14:22:19.000-04:00</v>
          </cell>
          <cell r="O2084" t="str">
            <v>Steven Bukenya</v>
          </cell>
          <cell r="P2084" t="str">
            <v>Valid</v>
          </cell>
          <cell r="Q2084" t="str">
            <v>.522743333333333</v>
          </cell>
          <cell r="R2084" t="str">
            <v>33.5700583333333</v>
          </cell>
        </row>
        <row r="2085">
          <cell r="B2085">
            <v>605284</v>
          </cell>
          <cell r="C2085" t="str">
            <v>454</v>
          </cell>
          <cell r="D2085" t="str">
            <v>Adjumani</v>
          </cell>
          <cell r="E2085" t="str">
            <v>Moses Kaganda</v>
          </cell>
          <cell r="F2085" t="str">
            <v>Adjumani</v>
          </cell>
          <cell r="G2085" t="str">
            <v>Northern</v>
          </cell>
          <cell r="H2085" t="str">
            <v>Allan Kavuma</v>
          </cell>
          <cell r="I2085" t="str">
            <v>All</v>
          </cell>
          <cell r="J2085" t="str">
            <v>I Engineering Uganda Ltd</v>
          </cell>
          <cell r="K2085">
            <v>45117.736111111109</v>
          </cell>
          <cell r="L2085" t="str">
            <v>2023-07-10T17:40:00.000-04:00</v>
          </cell>
          <cell r="M2085">
            <v>45117.777025462965</v>
          </cell>
          <cell r="N2085" t="str">
            <v>2023-07-10T18:38:55.000-04:00</v>
          </cell>
          <cell r="O2085" t="str">
            <v>MUKASA IVAN</v>
          </cell>
          <cell r="P2085" t="str">
            <v>Valid</v>
          </cell>
          <cell r="Q2085" t="str">
            <v>3.3756996</v>
          </cell>
          <cell r="R2085" t="str">
            <v>31.7845502</v>
          </cell>
        </row>
        <row r="2086">
          <cell r="B2086">
            <v>609921</v>
          </cell>
          <cell r="C2086" t="str">
            <v>AIRTEL43</v>
          </cell>
          <cell r="D2086" t="str">
            <v>Bamuseeta</v>
          </cell>
          <cell r="E2086" t="str">
            <v>Thomasi Seruyange</v>
          </cell>
          <cell r="F2086" t="str">
            <v>Sembabule</v>
          </cell>
          <cell r="G2086" t="str">
            <v>Masaka</v>
          </cell>
          <cell r="H2086" t="str">
            <v>Faridah Nantege</v>
          </cell>
          <cell r="I2086" t="str">
            <v>All</v>
          </cell>
          <cell r="J2086" t="str">
            <v>CAMUSAT Uganda Limited</v>
          </cell>
          <cell r="K2086">
            <v>45117.756249999999</v>
          </cell>
          <cell r="L2086" t="str">
            <v>2023-07-10T18:09:00.000-04:00</v>
          </cell>
          <cell r="M2086">
            <v>45117.809189814812</v>
          </cell>
          <cell r="N2086" t="str">
            <v>2023-07-10T19:25:14.000-04:00</v>
          </cell>
          <cell r="O2086" t="str">
            <v>David Semakula</v>
          </cell>
          <cell r="P2086" t="str">
            <v>Valid</v>
          </cell>
          <cell r="Q2086" t="str">
            <v>.173353333333333</v>
          </cell>
          <cell r="R2086" t="str">
            <v>31.0561366666667</v>
          </cell>
        </row>
        <row r="2087">
          <cell r="B2087">
            <v>607535</v>
          </cell>
          <cell r="C2087" t="str">
            <v>EA5056</v>
          </cell>
          <cell r="D2087" t="str">
            <v>Namawojjolo B</v>
          </cell>
          <cell r="E2087" t="str">
            <v>Samuel Naseke</v>
          </cell>
          <cell r="F2087" t="str">
            <v>Mukono</v>
          </cell>
          <cell r="H2087" t="str">
            <v>William Bwire</v>
          </cell>
          <cell r="I2087" t="str">
            <v>All</v>
          </cell>
          <cell r="K2087">
            <v>45117.756249999999</v>
          </cell>
          <cell r="L2087" t="str">
            <v>2023-07-10T18:09:00.000-04:00</v>
          </cell>
          <cell r="M2087">
            <v>45117.800416666665</v>
          </cell>
          <cell r="N2087" t="str">
            <v>2023-07-10T19:12:36.000-04:00</v>
          </cell>
          <cell r="O2087" t="str">
            <v>Edrisa Katongole</v>
          </cell>
          <cell r="P2087" t="str">
            <v>Valid</v>
          </cell>
          <cell r="Q2087" t="str">
            <v>.355116666666667</v>
          </cell>
          <cell r="R2087" t="str">
            <v>32.8026366666667</v>
          </cell>
        </row>
        <row r="2088">
          <cell r="B2088">
            <v>605594</v>
          </cell>
          <cell r="C2088" t="str">
            <v>1030</v>
          </cell>
          <cell r="D2088" t="str">
            <v>Gaddumire</v>
          </cell>
          <cell r="E2088" t="str">
            <v>Emmanuel Kafuko</v>
          </cell>
          <cell r="F2088" t="str">
            <v>Kaliro</v>
          </cell>
          <cell r="G2088" t="str">
            <v>Kampala East</v>
          </cell>
          <cell r="H2088" t="str">
            <v>William Bwire</v>
          </cell>
          <cell r="I2088" t="str">
            <v>DG</v>
          </cell>
          <cell r="K2088">
            <v>45117.758333333331</v>
          </cell>
          <cell r="L2088" t="str">
            <v>2023-07-10T18:12:00.000-04:00</v>
          </cell>
          <cell r="M2088">
            <v>45117.79483796296</v>
          </cell>
          <cell r="N2088" t="str">
            <v>2023-07-10T19:04:34.000-04:00</v>
          </cell>
          <cell r="O2088" t="str">
            <v>Alex Eyalu</v>
          </cell>
          <cell r="P2088" t="str">
            <v>Valid</v>
          </cell>
          <cell r="Q2088" t="str">
            <v>1.1198926</v>
          </cell>
          <cell r="R2088" t="str">
            <v>33.5186456</v>
          </cell>
        </row>
        <row r="2089">
          <cell r="B2089">
            <v>607670</v>
          </cell>
          <cell r="C2089" t="str">
            <v>1878(IBS)</v>
          </cell>
          <cell r="D2089" t="str">
            <v>Bugolobi Village Mall</v>
          </cell>
          <cell r="E2089" t="str">
            <v>Salim Kinene</v>
          </cell>
          <cell r="F2089" t="str">
            <v>Kampala</v>
          </cell>
          <cell r="H2089" t="str">
            <v>William Bwire</v>
          </cell>
          <cell r="I2089" t="str">
            <v>All</v>
          </cell>
          <cell r="K2089">
            <v>45117.772222222222</v>
          </cell>
          <cell r="L2089" t="str">
            <v>2023-07-10T18:32:00.000-04:00</v>
          </cell>
          <cell r="M2089">
            <v>45117.802303240744</v>
          </cell>
          <cell r="N2089" t="str">
            <v>2023-07-10T19:15:19.000-04:00</v>
          </cell>
          <cell r="O2089" t="str">
            <v>Derrick Ahimbisibwe</v>
          </cell>
          <cell r="P2089" t="str">
            <v>Valid</v>
          </cell>
          <cell r="Q2089" t="str">
            <v>.3195257</v>
          </cell>
          <cell r="R2089" t="str">
            <v>32.6171723</v>
          </cell>
        </row>
        <row r="2090">
          <cell r="B2090">
            <v>609314</v>
          </cell>
          <cell r="C2090" t="str">
            <v>WE2576</v>
          </cell>
          <cell r="D2090" t="str">
            <v>Rugashari</v>
          </cell>
          <cell r="E2090" t="str">
            <v>Stephen Rwabwogo</v>
          </cell>
          <cell r="F2090" t="str">
            <v>Kibaale</v>
          </cell>
          <cell r="G2090" t="str">
            <v>Western</v>
          </cell>
          <cell r="H2090" t="str">
            <v>Faridah Nantege</v>
          </cell>
          <cell r="I2090" t="str">
            <v>All</v>
          </cell>
          <cell r="J2090" t="str">
            <v>CAMUSAT Uganda Limited</v>
          </cell>
          <cell r="K2090">
            <v>45118</v>
          </cell>
          <cell r="L2090" t="str">
            <v>2023-07-11T00:00:00.000-04:00</v>
          </cell>
          <cell r="M2090">
            <v>45118.781956018516</v>
          </cell>
          <cell r="N2090" t="str">
            <v>2023-07-11T18:46:01.000-04:00</v>
          </cell>
          <cell r="O2090" t="str">
            <v>David Kato</v>
          </cell>
          <cell r="P2090" t="str">
            <v>Valid</v>
          </cell>
          <cell r="Q2090" t="str">
            <v>1.0486418</v>
          </cell>
          <cell r="R2090" t="str">
            <v>30.8439682</v>
          </cell>
        </row>
        <row r="2091">
          <cell r="B2091">
            <v>606460</v>
          </cell>
          <cell r="C2091" t="str">
            <v>1853</v>
          </cell>
          <cell r="D2091" t="str">
            <v>Butagaya Waibuga</v>
          </cell>
          <cell r="E2091" t="str">
            <v>Emmanuel Kafuko</v>
          </cell>
          <cell r="F2091" t="str">
            <v>Jinja</v>
          </cell>
          <cell r="G2091" t="str">
            <v>Kampala East</v>
          </cell>
          <cell r="H2091" t="str">
            <v>William Bwire</v>
          </cell>
          <cell r="I2091" t="str">
            <v>All</v>
          </cell>
          <cell r="K2091">
            <v>45118</v>
          </cell>
          <cell r="L2091" t="str">
            <v>2023-07-11T00:00:00.000-04:00</v>
          </cell>
          <cell r="M2091">
            <v>45119.282141203701</v>
          </cell>
          <cell r="N2091" t="str">
            <v>2023-07-12T06:46:17.000-04:00</v>
          </cell>
          <cell r="O2091" t="str">
            <v>Richard Balya</v>
          </cell>
          <cell r="P2091" t="str">
            <v>Valid</v>
          </cell>
          <cell r="Q2091" t="str">
            <v>.5945126</v>
          </cell>
          <cell r="R2091" t="str">
            <v>33.1128312</v>
          </cell>
        </row>
        <row r="2092">
          <cell r="B2092">
            <v>607572</v>
          </cell>
          <cell r="C2092" t="str">
            <v>1178</v>
          </cell>
          <cell r="D2092" t="str">
            <v>Ndejje Lubugumu</v>
          </cell>
          <cell r="E2092" t="str">
            <v>Salim Kinene</v>
          </cell>
          <cell r="F2092" t="str">
            <v>Wakiso</v>
          </cell>
          <cell r="H2092" t="str">
            <v>William Bwire</v>
          </cell>
          <cell r="I2092" t="str">
            <v>All</v>
          </cell>
          <cell r="K2092">
            <v>45118</v>
          </cell>
          <cell r="L2092" t="str">
            <v>2023-07-11T00:00:00.000-04:00</v>
          </cell>
          <cell r="M2092">
            <v>45118.789444444446</v>
          </cell>
          <cell r="N2092" t="str">
            <v>2023-07-11T18:56:48.000-04:00</v>
          </cell>
          <cell r="O2092" t="str">
            <v>Kabandize Eden</v>
          </cell>
          <cell r="P2092" t="str">
            <v>Valid</v>
          </cell>
          <cell r="Q2092" t="str">
            <v>.226701666666667</v>
          </cell>
          <cell r="R2092" t="str">
            <v>32.5756383333333</v>
          </cell>
        </row>
        <row r="2093">
          <cell r="B2093">
            <v>701550</v>
          </cell>
          <cell r="C2093" t="str">
            <v>3787</v>
          </cell>
          <cell r="D2093" t="str">
            <v>Kagango</v>
          </cell>
          <cell r="E2093" t="str">
            <v>Patrick Kalibbala</v>
          </cell>
          <cell r="F2093" t="str">
            <v>Sembabule</v>
          </cell>
          <cell r="G2093" t="str">
            <v>Masaka</v>
          </cell>
          <cell r="H2093" t="str">
            <v>Faridah Nantege</v>
          </cell>
          <cell r="I2093" t="str">
            <v>All</v>
          </cell>
          <cell r="J2093" t="str">
            <v>CAMUSAT Uganda Limited</v>
          </cell>
          <cell r="K2093">
            <v>45118</v>
          </cell>
          <cell r="L2093" t="str">
            <v>2023-07-11T00:00:00.000-04:00</v>
          </cell>
          <cell r="M2093">
            <v>45123.474583333336</v>
          </cell>
          <cell r="N2093" t="str">
            <v>2023-07-16T11:23:24.000-04:00</v>
          </cell>
          <cell r="O2093" t="str">
            <v>Raymond Tabula</v>
          </cell>
          <cell r="P2093" t="str">
            <v>Valid</v>
          </cell>
          <cell r="Q2093" t="str">
            <v>-.0369045</v>
          </cell>
          <cell r="R2093" t="str">
            <v>31.4289918</v>
          </cell>
        </row>
        <row r="2094">
          <cell r="B2094">
            <v>701399</v>
          </cell>
          <cell r="C2094" t="str">
            <v>WE3648</v>
          </cell>
          <cell r="D2094" t="str">
            <v>Nakalerwe</v>
          </cell>
          <cell r="E2094" t="str">
            <v>Patrick Kalibbala</v>
          </cell>
          <cell r="F2094" t="str">
            <v>Sembabule</v>
          </cell>
          <cell r="G2094" t="str">
            <v>Masaka</v>
          </cell>
          <cell r="H2094" t="str">
            <v>Faridah Nantege</v>
          </cell>
          <cell r="I2094" t="str">
            <v>All</v>
          </cell>
          <cell r="J2094" t="str">
            <v>CAMUSAT Uganda Limited</v>
          </cell>
          <cell r="K2094">
            <v>45118</v>
          </cell>
          <cell r="L2094" t="str">
            <v>2023-07-11T00:00:00.000-04:00</v>
          </cell>
          <cell r="M2094">
            <v>45119.004537037035</v>
          </cell>
          <cell r="N2094" t="str">
            <v>2023-07-12T00:06:32.000-04:00</v>
          </cell>
          <cell r="O2094" t="str">
            <v>Raymond Tabula</v>
          </cell>
          <cell r="P2094" t="str">
            <v>Valid</v>
          </cell>
          <cell r="Q2094" t="str">
            <v>.0866621</v>
          </cell>
          <cell r="R2094" t="str">
            <v>31.5125283</v>
          </cell>
        </row>
        <row r="2095">
          <cell r="B2095">
            <v>607743</v>
          </cell>
          <cell r="C2095" t="str">
            <v>WE2732</v>
          </cell>
          <cell r="D2095" t="str">
            <v>Kyabiyi</v>
          </cell>
          <cell r="E2095" t="str">
            <v>Patrick Kalibbala</v>
          </cell>
          <cell r="F2095" t="str">
            <v>Sembabule</v>
          </cell>
          <cell r="H2095" t="str">
            <v>Faridah Nantege</v>
          </cell>
          <cell r="I2095" t="str">
            <v>All</v>
          </cell>
          <cell r="J2095" t="str">
            <v>CAMUSAT Uganda Limited</v>
          </cell>
          <cell r="K2095">
            <v>45118</v>
          </cell>
          <cell r="L2095" t="str">
            <v>2023-07-11T00:00:00.000-04:00</v>
          </cell>
          <cell r="M2095">
            <v>45119.016793981478</v>
          </cell>
          <cell r="N2095" t="str">
            <v>2023-07-12T00:24:11.000-04:00</v>
          </cell>
          <cell r="O2095" t="str">
            <v>Raymond Tabula</v>
          </cell>
          <cell r="P2095" t="str">
            <v>Valid</v>
          </cell>
          <cell r="Q2095" t="str">
            <v>-.0050989</v>
          </cell>
          <cell r="R2095" t="str">
            <v>31.5015497</v>
          </cell>
        </row>
        <row r="2096">
          <cell r="B2096">
            <v>606563</v>
          </cell>
          <cell r="C2096" t="str">
            <v>1933</v>
          </cell>
          <cell r="D2096" t="str">
            <v>Burlobo</v>
          </cell>
          <cell r="E2096" t="str">
            <v>Moses Kaganda</v>
          </cell>
          <cell r="F2096" t="str">
            <v>Pader</v>
          </cell>
          <cell r="G2096" t="str">
            <v>Northern</v>
          </cell>
          <cell r="H2096" t="str">
            <v>Allan Kavuma</v>
          </cell>
          <cell r="I2096" t="str">
            <v>All</v>
          </cell>
          <cell r="J2096" t="str">
            <v>I Engineering Uganda Ltd</v>
          </cell>
          <cell r="K2096">
            <v>45118</v>
          </cell>
          <cell r="L2096" t="str">
            <v>2023-07-11T00:00:00.000-04:00</v>
          </cell>
          <cell r="M2096">
            <v>45119.34</v>
          </cell>
          <cell r="N2096" t="str">
            <v>2023-07-12T08:09:36.000-04:00</v>
          </cell>
          <cell r="O2096" t="str">
            <v>Sam Muhumuza</v>
          </cell>
          <cell r="P2096" t="str">
            <v>Valid</v>
          </cell>
          <cell r="Q2096" t="str">
            <v>3.0888532</v>
          </cell>
          <cell r="R2096" t="str">
            <v>32.5368474</v>
          </cell>
        </row>
        <row r="2097">
          <cell r="B2097">
            <v>605898</v>
          </cell>
          <cell r="C2097" t="str">
            <v>652</v>
          </cell>
          <cell r="D2097" t="str">
            <v>Mubuku</v>
          </cell>
          <cell r="E2097" t="str">
            <v>Stephen Rwabwogo</v>
          </cell>
          <cell r="F2097" t="str">
            <v>Kasese</v>
          </cell>
          <cell r="G2097" t="str">
            <v>Mobile</v>
          </cell>
          <cell r="H2097" t="str">
            <v>Faridah Nantege</v>
          </cell>
          <cell r="I2097" t="str">
            <v>All</v>
          </cell>
          <cell r="J2097" t="str">
            <v>CAMUSAT Uganda Limited</v>
          </cell>
          <cell r="K2097">
            <v>45118</v>
          </cell>
          <cell r="L2097" t="str">
            <v>2023-07-11T00:00:00.000-04:00</v>
          </cell>
          <cell r="M2097">
            <v>45122.384780092594</v>
          </cell>
          <cell r="N2097" t="str">
            <v>2023-07-15T09:14:05.000-04:00</v>
          </cell>
          <cell r="O2097" t="str">
            <v>Akabwai Stephen</v>
          </cell>
          <cell r="P2097" t="str">
            <v>Audit</v>
          </cell>
          <cell r="Q2097" t="str">
            <v>.229383333333333</v>
          </cell>
          <cell r="R2097" t="str">
            <v>30.1163983333333</v>
          </cell>
        </row>
        <row r="2098">
          <cell r="B2098">
            <v>605353</v>
          </cell>
          <cell r="C2098" t="str">
            <v>544</v>
          </cell>
          <cell r="D2098" t="str">
            <v>Kyengera</v>
          </cell>
          <cell r="E2098" t="str">
            <v>Patrick Kalibbala</v>
          </cell>
          <cell r="F2098" t="str">
            <v>Wakiso</v>
          </cell>
          <cell r="G2098" t="str">
            <v>Kampala West</v>
          </cell>
          <cell r="H2098" t="str">
            <v>Faridah Nantege</v>
          </cell>
          <cell r="I2098" t="str">
            <v>All</v>
          </cell>
          <cell r="J2098" t="str">
            <v>CAMUSAT Uganda Limited</v>
          </cell>
          <cell r="K2098">
            <v>45118</v>
          </cell>
          <cell r="L2098" t="str">
            <v>2023-07-11T00:00:00.000-04:00</v>
          </cell>
          <cell r="M2098">
            <v>45118.655046296299</v>
          </cell>
          <cell r="N2098" t="str">
            <v>2023-07-11T15:43:16.000-04:00</v>
          </cell>
          <cell r="O2098" t="str">
            <v>Mark Lukwago</v>
          </cell>
          <cell r="P2098" t="str">
            <v>Valid</v>
          </cell>
          <cell r="Q2098" t="str">
            <v>.29728056</v>
          </cell>
          <cell r="R2098" t="str">
            <v>32.49555882</v>
          </cell>
        </row>
        <row r="2099">
          <cell r="B2099">
            <v>606183</v>
          </cell>
          <cell r="C2099" t="str">
            <v>1217</v>
          </cell>
          <cell r="D2099" t="str">
            <v>Maya</v>
          </cell>
          <cell r="E2099" t="str">
            <v>Patrick Kalibbala</v>
          </cell>
          <cell r="F2099" t="str">
            <v>Wakiso</v>
          </cell>
          <cell r="G2099" t="str">
            <v>Kampala West</v>
          </cell>
          <cell r="H2099" t="str">
            <v>Faridah Nantege</v>
          </cell>
          <cell r="I2099" t="str">
            <v>All</v>
          </cell>
          <cell r="J2099" t="str">
            <v>CAMUSAT Uganda Limited</v>
          </cell>
          <cell r="K2099">
            <v>45118</v>
          </cell>
          <cell r="L2099" t="str">
            <v>2023-07-11T00:00:00.000-04:00</v>
          </cell>
          <cell r="M2099">
            <v>45118.480069444442</v>
          </cell>
          <cell r="N2099" t="str">
            <v>2023-07-11T11:31:18.000-04:00</v>
          </cell>
          <cell r="O2099" t="str">
            <v>David Lubwama</v>
          </cell>
          <cell r="P2099" t="str">
            <v>Valid</v>
          </cell>
          <cell r="Q2099" t="str">
            <v>.2118238</v>
          </cell>
          <cell r="R2099" t="str">
            <v>32.4556694</v>
          </cell>
        </row>
        <row r="2100">
          <cell r="B2100">
            <v>607356</v>
          </cell>
          <cell r="C2100" t="str">
            <v>KA1149</v>
          </cell>
          <cell r="D2100" t="str">
            <v>Kyengera</v>
          </cell>
          <cell r="E2100" t="str">
            <v>Patrick Kalibbala</v>
          </cell>
          <cell r="F2100" t="str">
            <v>Wakiso</v>
          </cell>
          <cell r="H2100" t="str">
            <v>Faridah Nantege</v>
          </cell>
          <cell r="I2100" t="str">
            <v>All</v>
          </cell>
          <cell r="J2100" t="str">
            <v>CAMUSAT Uganda Limited</v>
          </cell>
          <cell r="K2100">
            <v>45118</v>
          </cell>
          <cell r="L2100" t="str">
            <v>2023-07-11T00:00:00.000-04:00</v>
          </cell>
          <cell r="M2100">
            <v>45118.601944444446</v>
          </cell>
          <cell r="N2100" t="str">
            <v>2023-07-11T14:26:48.000-04:00</v>
          </cell>
          <cell r="O2100" t="str">
            <v>Mark Lukwago</v>
          </cell>
          <cell r="P2100" t="str">
            <v>Valid</v>
          </cell>
          <cell r="Q2100" t="str">
            <v>.29714707</v>
          </cell>
          <cell r="R2100" t="str">
            <v>32.49552398</v>
          </cell>
        </row>
        <row r="2101">
          <cell r="B2101">
            <v>701006</v>
          </cell>
          <cell r="C2101" t="str">
            <v>3181</v>
          </cell>
          <cell r="D2101" t="str">
            <v>Kimanya B</v>
          </cell>
          <cell r="E2101" t="str">
            <v>Patrick Kalibbala</v>
          </cell>
          <cell r="F2101" t="str">
            <v>Masaka</v>
          </cell>
          <cell r="G2101" t="str">
            <v>Masaka</v>
          </cell>
          <cell r="H2101" t="str">
            <v>Faridah Nantege</v>
          </cell>
          <cell r="I2101" t="str">
            <v>All</v>
          </cell>
          <cell r="J2101" t="str">
            <v>CAMUSAT Uganda Limited</v>
          </cell>
          <cell r="K2101">
            <v>45118</v>
          </cell>
          <cell r="L2101" t="str">
            <v>2023-07-11T00:00:00.000-04:00</v>
          </cell>
          <cell r="M2101">
            <v>45121.435034722221</v>
          </cell>
          <cell r="N2101" t="str">
            <v>2023-07-14T10:26:27.000-04:00</v>
          </cell>
          <cell r="O2101" t="str">
            <v>Douglas Kasirivu</v>
          </cell>
          <cell r="P2101" t="str">
            <v>Audit</v>
          </cell>
          <cell r="Q2101" t="str">
            <v>-.354993333333333</v>
          </cell>
          <cell r="R2101" t="str">
            <v>31.729615</v>
          </cell>
        </row>
        <row r="2102">
          <cell r="B2102">
            <v>701564</v>
          </cell>
          <cell r="C2102" t="str">
            <v>3617</v>
          </cell>
          <cell r="D2102" t="str">
            <v>Kibaati</v>
          </cell>
          <cell r="E2102" t="str">
            <v>Denis Masaba</v>
          </cell>
          <cell r="F2102" t="str">
            <v>Mubende</v>
          </cell>
          <cell r="G2102" t="str">
            <v>Mityana</v>
          </cell>
          <cell r="H2102" t="str">
            <v>Faridah Nantege</v>
          </cell>
          <cell r="I2102" t="str">
            <v>All</v>
          </cell>
          <cell r="J2102" t="str">
            <v>CAMUSAT Uganda Limited</v>
          </cell>
          <cell r="K2102">
            <v>45118</v>
          </cell>
          <cell r="L2102" t="str">
            <v>2023-07-11T00:00:00.000-04:00</v>
          </cell>
          <cell r="M2102">
            <v>45125.394131944442</v>
          </cell>
          <cell r="N2102" t="str">
            <v>2023-07-18T09:27:33.000-04:00</v>
          </cell>
          <cell r="O2102" t="str">
            <v>Chris Abarinde</v>
          </cell>
          <cell r="P2102" t="str">
            <v>Valid</v>
          </cell>
          <cell r="Q2102" t="str">
            <v>.5653009</v>
          </cell>
          <cell r="R2102" t="str">
            <v>31.39706705</v>
          </cell>
        </row>
        <row r="2103">
          <cell r="B2103">
            <v>605476</v>
          </cell>
          <cell r="C2103" t="str">
            <v>790</v>
          </cell>
          <cell r="D2103" t="str">
            <v>Kyengera_Market</v>
          </cell>
          <cell r="E2103" t="str">
            <v>Patrick Kalibbala</v>
          </cell>
          <cell r="F2103" t="str">
            <v>Wakiso</v>
          </cell>
          <cell r="G2103" t="str">
            <v>Kampala West</v>
          </cell>
          <cell r="H2103" t="str">
            <v>Faridah Nantege</v>
          </cell>
          <cell r="I2103" t="str">
            <v>All</v>
          </cell>
          <cell r="J2103" t="str">
            <v>CAMUSAT Uganda Limited</v>
          </cell>
          <cell r="K2103">
            <v>45118</v>
          </cell>
          <cell r="L2103" t="str">
            <v>2023-07-11T00:00:00.000-04:00</v>
          </cell>
          <cell r="M2103">
            <v>45125.538449074076</v>
          </cell>
          <cell r="N2103" t="str">
            <v>2023-07-18T12:55:22.000-04:00</v>
          </cell>
          <cell r="O2103" t="str">
            <v>Mark Lukwago</v>
          </cell>
          <cell r="P2103" t="str">
            <v>Valid</v>
          </cell>
          <cell r="Q2103" t="str">
            <v>.292095</v>
          </cell>
          <cell r="R2103" t="str">
            <v>32.5002213</v>
          </cell>
        </row>
        <row r="2104">
          <cell r="B2104">
            <v>607920</v>
          </cell>
          <cell r="C2104" t="str">
            <v>1214</v>
          </cell>
          <cell r="D2104" t="str">
            <v>Luvumbula</v>
          </cell>
          <cell r="E2104" t="str">
            <v>Patrick Kalibbala</v>
          </cell>
          <cell r="F2104" t="str">
            <v>Wakiso</v>
          </cell>
          <cell r="H2104" t="str">
            <v>Faridah Nantege</v>
          </cell>
          <cell r="I2104" t="str">
            <v>All</v>
          </cell>
          <cell r="J2104" t="str">
            <v>CAMUSAT Uganda Limited</v>
          </cell>
          <cell r="K2104">
            <v>45118</v>
          </cell>
          <cell r="L2104" t="str">
            <v>2023-07-11T00:00:00.000-04:00</v>
          </cell>
          <cell r="M2104">
            <v>45126.608402777776</v>
          </cell>
          <cell r="N2104" t="str">
            <v>2023-07-19T14:36:06.000-04:00</v>
          </cell>
          <cell r="O2104" t="str">
            <v>David Lubwama</v>
          </cell>
          <cell r="P2104" t="str">
            <v>Valid</v>
          </cell>
          <cell r="Q2104" t="str">
            <v>.2937785</v>
          </cell>
          <cell r="R2104" t="str">
            <v>32.3786014</v>
          </cell>
        </row>
        <row r="2105">
          <cell r="B2105">
            <v>701041</v>
          </cell>
          <cell r="C2105" t="str">
            <v>AIRTEL 78</v>
          </cell>
          <cell r="D2105" t="str">
            <v>Bukwali</v>
          </cell>
          <cell r="E2105" t="str">
            <v>Stephen Rwabwogo</v>
          </cell>
          <cell r="F2105" t="str">
            <v>Kabarole</v>
          </cell>
          <cell r="G2105" t="str">
            <v>Fort Portal</v>
          </cell>
          <cell r="H2105" t="str">
            <v>Faridah Nantege</v>
          </cell>
          <cell r="I2105" t="str">
            <v>All</v>
          </cell>
          <cell r="J2105" t="str">
            <v>CAMUSAT Uganda Limited</v>
          </cell>
          <cell r="K2105">
            <v>45118</v>
          </cell>
          <cell r="L2105" t="str">
            <v>2023-07-11T00:00:00.000-04:00</v>
          </cell>
          <cell r="M2105">
            <v>45127.672743055555</v>
          </cell>
          <cell r="N2105" t="str">
            <v>2023-07-20T16:08:45.000-04:00</v>
          </cell>
          <cell r="O2105" t="str">
            <v>Martin Kayondo</v>
          </cell>
          <cell r="P2105" t="str">
            <v>Valid</v>
          </cell>
          <cell r="Q2105" t="str">
            <v>.645051666666667</v>
          </cell>
          <cell r="R2105" t="str">
            <v>30.2863283333333</v>
          </cell>
        </row>
        <row r="2106">
          <cell r="B2106">
            <v>609483</v>
          </cell>
          <cell r="C2106" t="str">
            <v>EA5520</v>
          </cell>
          <cell r="D2106" t="str">
            <v>Lumuli</v>
          </cell>
          <cell r="E2106" t="str">
            <v>Samuel Naseke</v>
          </cell>
          <cell r="F2106" t="str">
            <v>Jinja</v>
          </cell>
          <cell r="H2106" t="str">
            <v>William Bwire</v>
          </cell>
          <cell r="I2106" t="str">
            <v>All</v>
          </cell>
          <cell r="K2106">
            <v>45118</v>
          </cell>
          <cell r="L2106" t="str">
            <v>2023-07-11T00:00:00.000-04:00</v>
          </cell>
          <cell r="M2106">
            <v>45119.288888888892</v>
          </cell>
          <cell r="N2106" t="str">
            <v>2023-07-12T06:56:00.000-04:00</v>
          </cell>
          <cell r="O2106" t="str">
            <v>Richard Balya</v>
          </cell>
          <cell r="P2106" t="str">
            <v>Valid</v>
          </cell>
          <cell r="Q2106" t="str">
            <v>.649189</v>
          </cell>
          <cell r="R2106" t="str">
            <v>33.0664054</v>
          </cell>
        </row>
        <row r="2107">
          <cell r="B2107">
            <v>606471</v>
          </cell>
          <cell r="C2107" t="str">
            <v>1822</v>
          </cell>
          <cell r="D2107" t="str">
            <v>Kyamugongo</v>
          </cell>
          <cell r="E2107" t="str">
            <v>Samuel Naseke</v>
          </cell>
          <cell r="F2107" t="str">
            <v>Kayunga</v>
          </cell>
          <cell r="G2107" t="str">
            <v>Kampala East</v>
          </cell>
          <cell r="H2107" t="str">
            <v>William Bwire</v>
          </cell>
          <cell r="I2107" t="str">
            <v>All</v>
          </cell>
          <cell r="K2107">
            <v>45118</v>
          </cell>
          <cell r="L2107" t="str">
            <v>2023-07-11T00:00:00.000-04:00</v>
          </cell>
          <cell r="M2107">
            <v>45118.569247685184</v>
          </cell>
          <cell r="N2107" t="str">
            <v>2023-07-11T13:39:43.000-04:00</v>
          </cell>
          <cell r="O2107" t="str">
            <v>Solomon Kintu</v>
          </cell>
          <cell r="P2107" t="str">
            <v>Valid</v>
          </cell>
          <cell r="Q2107" t="str">
            <v>.9433526</v>
          </cell>
          <cell r="R2107" t="str">
            <v>32.8802712</v>
          </cell>
        </row>
        <row r="2108">
          <cell r="B2108">
            <v>606220</v>
          </cell>
          <cell r="C2108" t="str">
            <v>1115</v>
          </cell>
          <cell r="D2108" t="str">
            <v>Munaku</v>
          </cell>
          <cell r="E2108" t="str">
            <v>Christopher Alituha</v>
          </cell>
          <cell r="F2108" t="str">
            <v>Kampala</v>
          </cell>
          <cell r="G2108" t="str">
            <v>Kampala Central</v>
          </cell>
          <cell r="H2108" t="str">
            <v>Faridah Nantege</v>
          </cell>
          <cell r="I2108" t="str">
            <v>All</v>
          </cell>
          <cell r="J2108" t="str">
            <v>CAMUSAT Uganda Limited</v>
          </cell>
          <cell r="K2108">
            <v>45118</v>
          </cell>
          <cell r="L2108" t="str">
            <v>2023-07-11T00:00:00.000-04:00</v>
          </cell>
          <cell r="M2108">
            <v>45118.764664351853</v>
          </cell>
          <cell r="N2108" t="str">
            <v>2023-07-11T18:21:07.000-04:00</v>
          </cell>
          <cell r="O2108" t="str">
            <v>Rogers Akatuhwera</v>
          </cell>
          <cell r="P2108" t="str">
            <v>Audit</v>
          </cell>
          <cell r="Q2108" t="str">
            <v>.3260444</v>
          </cell>
          <cell r="R2108" t="str">
            <v>32.5494641</v>
          </cell>
        </row>
        <row r="2109">
          <cell r="B2109">
            <v>607680</v>
          </cell>
          <cell r="D2109" t="str">
            <v>Kisingiri</v>
          </cell>
          <cell r="E2109" t="str">
            <v>Christopher Alituha</v>
          </cell>
          <cell r="F2109" t="str">
            <v>Kampala</v>
          </cell>
          <cell r="H2109" t="str">
            <v>Faridah Nantege</v>
          </cell>
          <cell r="I2109" t="str">
            <v>All</v>
          </cell>
          <cell r="J2109" t="str">
            <v>CAMUSAT Uganda Limited</v>
          </cell>
          <cell r="K2109">
            <v>45118</v>
          </cell>
          <cell r="L2109" t="str">
            <v>2023-07-11T00:00:00.000-04:00</v>
          </cell>
          <cell r="M2109">
            <v>45118.5315162037</v>
          </cell>
          <cell r="N2109" t="str">
            <v>2023-07-11T12:45:23.000-04:00</v>
          </cell>
          <cell r="O2109" t="str">
            <v>Juma Lubega</v>
          </cell>
          <cell r="P2109" t="str">
            <v>Valid</v>
          </cell>
          <cell r="Q2109" t="str">
            <v>.3110623</v>
          </cell>
          <cell r="R2109" t="str">
            <v>32.5553538</v>
          </cell>
        </row>
        <row r="2110">
          <cell r="B2110">
            <v>605661</v>
          </cell>
          <cell r="C2110" t="str">
            <v>1190</v>
          </cell>
          <cell r="D2110" t="str">
            <v>Isingiro</v>
          </cell>
          <cell r="E2110" t="str">
            <v>Thomasi Seruyange</v>
          </cell>
          <cell r="F2110" t="str">
            <v>Isingiro</v>
          </cell>
          <cell r="G2110" t="str">
            <v>Western</v>
          </cell>
          <cell r="H2110" t="str">
            <v>Faridah Nantege</v>
          </cell>
          <cell r="I2110" t="str">
            <v>All</v>
          </cell>
          <cell r="J2110" t="str">
            <v>CAMUSAT Uganda Limited</v>
          </cell>
          <cell r="K2110">
            <v>45118</v>
          </cell>
          <cell r="L2110" t="str">
            <v>2023-07-11T00:00:00.000-04:00</v>
          </cell>
          <cell r="M2110">
            <v>45118.534745370373</v>
          </cell>
          <cell r="N2110" t="str">
            <v>2023-07-11T12:50:02.000-04:00</v>
          </cell>
          <cell r="O2110" t="str">
            <v>Enock Amanyire</v>
          </cell>
          <cell r="P2110" t="str">
            <v>Valid</v>
          </cell>
          <cell r="Q2110" t="str">
            <v>-.839686666666667</v>
          </cell>
          <cell r="R2110" t="str">
            <v>30.8109283333333</v>
          </cell>
        </row>
        <row r="2111">
          <cell r="B2111">
            <v>606474</v>
          </cell>
          <cell r="C2111" t="str">
            <v>1767</v>
          </cell>
          <cell r="D2111" t="str">
            <v>Rugashali</v>
          </cell>
          <cell r="E2111" t="str">
            <v>Stephen Rwabwogo</v>
          </cell>
          <cell r="F2111" t="str">
            <v>Kibaale</v>
          </cell>
          <cell r="G2111" t="str">
            <v>Western</v>
          </cell>
          <cell r="H2111" t="str">
            <v>Faridah Nantege</v>
          </cell>
          <cell r="I2111" t="str">
            <v>All</v>
          </cell>
          <cell r="J2111" t="str">
            <v>CAMUSAT Uganda Limited</v>
          </cell>
          <cell r="K2111">
            <v>45118</v>
          </cell>
          <cell r="L2111" t="str">
            <v>2023-07-11T00:00:00.000-04:00</v>
          </cell>
          <cell r="M2111">
            <v>45118.580543981479</v>
          </cell>
          <cell r="N2111" t="str">
            <v>2023-07-11T13:55:59.000-04:00</v>
          </cell>
          <cell r="O2111" t="str">
            <v>David Kato</v>
          </cell>
          <cell r="P2111" t="str">
            <v>Valid</v>
          </cell>
          <cell r="Q2111" t="str">
            <v>1.08687166666667</v>
          </cell>
          <cell r="R2111" t="str">
            <v>30.8205</v>
          </cell>
        </row>
        <row r="2112">
          <cell r="B2112">
            <v>606700</v>
          </cell>
          <cell r="C2112" t="str">
            <v>879</v>
          </cell>
          <cell r="D2112" t="str">
            <v>Karwenyi</v>
          </cell>
          <cell r="E2112" t="str">
            <v>Stephen Rwabwogo</v>
          </cell>
          <cell r="F2112" t="str">
            <v>Kyegegwa</v>
          </cell>
          <cell r="G2112" t="str">
            <v>Western</v>
          </cell>
          <cell r="H2112" t="str">
            <v>Faridah Nantege</v>
          </cell>
          <cell r="I2112" t="str">
            <v>All</v>
          </cell>
          <cell r="J2112" t="str">
            <v>CAMUSAT Uganda Limited</v>
          </cell>
          <cell r="K2112">
            <v>45118</v>
          </cell>
          <cell r="L2112" t="str">
            <v>2023-07-11T00:00:00.000-04:00</v>
          </cell>
          <cell r="M2112">
            <v>45118.669340277775</v>
          </cell>
          <cell r="N2112" t="str">
            <v>2023-07-11T16:03:51.000-04:00</v>
          </cell>
          <cell r="O2112" t="str">
            <v>Kenneth Waiswa</v>
          </cell>
          <cell r="P2112" t="str">
            <v>Audit</v>
          </cell>
          <cell r="Q2112" t="str">
            <v>.27336</v>
          </cell>
          <cell r="R2112" t="str">
            <v>30.93244</v>
          </cell>
        </row>
        <row r="2113">
          <cell r="B2113">
            <v>609382</v>
          </cell>
          <cell r="C2113" t="str">
            <v>WE2769</v>
          </cell>
          <cell r="D2113" t="str">
            <v>Rutaraka</v>
          </cell>
          <cell r="E2113" t="str">
            <v>Stephen Rwabwogo</v>
          </cell>
          <cell r="F2113" t="str">
            <v>Kyegegwa</v>
          </cell>
          <cell r="G2113" t="str">
            <v>Western</v>
          </cell>
          <cell r="H2113" t="str">
            <v>Faridah Nantege</v>
          </cell>
          <cell r="I2113" t="str">
            <v>All</v>
          </cell>
          <cell r="J2113" t="str">
            <v>CAMUSAT Uganda Limited</v>
          </cell>
          <cell r="K2113">
            <v>45118</v>
          </cell>
          <cell r="L2113" t="str">
            <v>2023-07-11T00:00:00.000-04:00</v>
          </cell>
          <cell r="M2113">
            <v>45118.602476851855</v>
          </cell>
          <cell r="N2113" t="str">
            <v>2023-07-11T14:27:34.000-04:00</v>
          </cell>
          <cell r="O2113" t="str">
            <v>Kenneth Waiswa</v>
          </cell>
          <cell r="P2113" t="str">
            <v>Audit</v>
          </cell>
          <cell r="Q2113" t="str">
            <v>.31281</v>
          </cell>
          <cell r="R2113" t="str">
            <v>30.8760766666667</v>
          </cell>
        </row>
        <row r="2114">
          <cell r="B2114">
            <v>606418</v>
          </cell>
          <cell r="C2114" t="str">
            <v>1795</v>
          </cell>
          <cell r="D2114" t="str">
            <v>Katadoba</v>
          </cell>
          <cell r="E2114" t="str">
            <v>Stephen Rwabwogo</v>
          </cell>
          <cell r="F2114" t="str">
            <v>Kasese</v>
          </cell>
          <cell r="G2114" t="str">
            <v>Mobile</v>
          </cell>
          <cell r="H2114" t="str">
            <v>Faridah Nantege</v>
          </cell>
          <cell r="I2114" t="str">
            <v>All</v>
          </cell>
          <cell r="J2114" t="str">
            <v>CAMUSAT Uganda Limited</v>
          </cell>
          <cell r="K2114">
            <v>45118</v>
          </cell>
          <cell r="L2114" t="str">
            <v>2023-07-11T00:00:00.000-04:00</v>
          </cell>
          <cell r="M2114">
            <v>45118.769930555558</v>
          </cell>
          <cell r="N2114" t="str">
            <v>2023-07-11T18:28:42.000-04:00</v>
          </cell>
          <cell r="O2114" t="str">
            <v>Moses kitenda</v>
          </cell>
          <cell r="P2114" t="str">
            <v>Valid</v>
          </cell>
          <cell r="Q2114" t="str">
            <v>.170076666666667</v>
          </cell>
          <cell r="R2114" t="str">
            <v>30.06657</v>
          </cell>
        </row>
        <row r="2115">
          <cell r="B2115">
            <v>609009</v>
          </cell>
          <cell r="C2115" t="str">
            <v>WE2025</v>
          </cell>
          <cell r="D2115" t="str">
            <v>Binyonyi</v>
          </cell>
          <cell r="E2115" t="str">
            <v>Stephen Rwabwogo</v>
          </cell>
          <cell r="F2115" t="str">
            <v>Kasese</v>
          </cell>
          <cell r="G2115" t="str">
            <v>Western</v>
          </cell>
          <cell r="H2115" t="str">
            <v>Faridah Nantege</v>
          </cell>
          <cell r="I2115" t="str">
            <v>All</v>
          </cell>
          <cell r="J2115" t="str">
            <v>CAMUSAT Uganda Limited</v>
          </cell>
          <cell r="K2115">
            <v>45118</v>
          </cell>
          <cell r="L2115" t="str">
            <v>2023-07-11T00:00:00.000-04:00</v>
          </cell>
          <cell r="M2115">
            <v>45118.795995370368</v>
          </cell>
          <cell r="N2115" t="str">
            <v>2023-07-11T19:06:14.000-04:00</v>
          </cell>
          <cell r="O2115" t="str">
            <v>Moses kitenda</v>
          </cell>
          <cell r="P2115" t="str">
            <v>Audit</v>
          </cell>
          <cell r="Q2115" t="str">
            <v>.18296</v>
          </cell>
          <cell r="R2115" t="str">
            <v>30.0666483333333</v>
          </cell>
        </row>
        <row r="2116">
          <cell r="B2116">
            <v>701477</v>
          </cell>
          <cell r="C2116" t="str">
            <v>3614</v>
          </cell>
          <cell r="D2116" t="str">
            <v>Kayunga Cell</v>
          </cell>
          <cell r="E2116" t="str">
            <v>Patrick Kinyera</v>
          </cell>
          <cell r="F2116" t="str">
            <v>Mityana</v>
          </cell>
          <cell r="G2116" t="str">
            <v>Mityana</v>
          </cell>
          <cell r="H2116" t="str">
            <v>Faridah Nantege</v>
          </cell>
          <cell r="I2116" t="str">
            <v>All</v>
          </cell>
          <cell r="J2116" t="str">
            <v>CAMUSAT Uganda Limited</v>
          </cell>
          <cell r="K2116">
            <v>45118</v>
          </cell>
          <cell r="L2116" t="str">
            <v>2023-07-11T00:00:00.000-04:00</v>
          </cell>
          <cell r="M2116">
            <v>45118.601944444446</v>
          </cell>
          <cell r="N2116" t="str">
            <v>2023-07-11T14:26:48.000-04:00</v>
          </cell>
          <cell r="O2116" t="str">
            <v>Patrick Eyotre</v>
          </cell>
          <cell r="P2116" t="str">
            <v>Valid</v>
          </cell>
          <cell r="Q2116" t="str">
            <v>.3975678</v>
          </cell>
          <cell r="R2116" t="str">
            <v>32.0384115</v>
          </cell>
        </row>
        <row r="2117">
          <cell r="B2117">
            <v>609622</v>
          </cell>
          <cell r="C2117" t="str">
            <v>2594</v>
          </cell>
          <cell r="D2117" t="str">
            <v>Malomba</v>
          </cell>
          <cell r="E2117" t="str">
            <v>Stephen Rwabwogo</v>
          </cell>
          <cell r="F2117" t="str">
            <v>Bundibugyo</v>
          </cell>
          <cell r="G2117" t="str">
            <v>Fort Portal</v>
          </cell>
          <cell r="H2117" t="str">
            <v>Faridah Nantege</v>
          </cell>
          <cell r="I2117" t="str">
            <v>All</v>
          </cell>
          <cell r="J2117" t="str">
            <v>CAMUSAT Uganda Limited</v>
          </cell>
          <cell r="K2117">
            <v>45118</v>
          </cell>
          <cell r="L2117" t="str">
            <v>2023-07-11T00:00:00.000-04:00</v>
          </cell>
          <cell r="M2117">
            <v>45118.545810185184</v>
          </cell>
          <cell r="N2117" t="str">
            <v>2023-07-11T13:05:58.000-04:00</v>
          </cell>
          <cell r="O2117" t="str">
            <v>Joel Ssekkono</v>
          </cell>
          <cell r="P2117" t="str">
            <v>Valid</v>
          </cell>
          <cell r="Q2117" t="str">
            <v>.7849933</v>
          </cell>
          <cell r="R2117" t="str">
            <v>30.1248999</v>
          </cell>
        </row>
        <row r="2118">
          <cell r="B2118">
            <v>609034</v>
          </cell>
          <cell r="C2118" t="str">
            <v>3187</v>
          </cell>
          <cell r="D2118" t="str">
            <v>Bundibugyo</v>
          </cell>
          <cell r="E2118" t="str">
            <v>Stephen Rwabwogo</v>
          </cell>
          <cell r="F2118" t="str">
            <v>Bundibugyo</v>
          </cell>
          <cell r="G2118" t="str">
            <v>Western</v>
          </cell>
          <cell r="H2118" t="str">
            <v>Faridah Nantege</v>
          </cell>
          <cell r="I2118" t="str">
            <v>All</v>
          </cell>
          <cell r="J2118" t="str">
            <v>CAMUSAT Uganda Limited</v>
          </cell>
          <cell r="K2118">
            <v>45118</v>
          </cell>
          <cell r="L2118" t="str">
            <v>2023-07-11T00:00:00.000-04:00</v>
          </cell>
          <cell r="M2118">
            <v>45118.765462962961</v>
          </cell>
          <cell r="N2118" t="str">
            <v>2023-07-11T18:22:16.000-04:00</v>
          </cell>
          <cell r="O2118" t="str">
            <v>Joel Ssekkono</v>
          </cell>
          <cell r="P2118" t="str">
            <v>Valid</v>
          </cell>
          <cell r="Q2118" t="str">
            <v>.7131567</v>
          </cell>
          <cell r="R2118" t="str">
            <v>30.06367</v>
          </cell>
        </row>
        <row r="2119">
          <cell r="B2119">
            <v>609151</v>
          </cell>
          <cell r="C2119" t="str">
            <v>WE2610</v>
          </cell>
          <cell r="D2119" t="str">
            <v>Katuulo</v>
          </cell>
          <cell r="E2119" t="str">
            <v>Patrick Kalibbala</v>
          </cell>
          <cell r="F2119" t="str">
            <v>Lyantonde</v>
          </cell>
          <cell r="H2119" t="str">
            <v>Faridah Nantege</v>
          </cell>
          <cell r="I2119" t="str">
            <v>All</v>
          </cell>
          <cell r="J2119" t="str">
            <v>CAMUSAT Uganda Limited</v>
          </cell>
          <cell r="K2119">
            <v>45118</v>
          </cell>
          <cell r="L2119" t="str">
            <v>2023-07-11T00:00:00.000-04:00</v>
          </cell>
          <cell r="M2119">
            <v>45118.699016203704</v>
          </cell>
          <cell r="N2119" t="str">
            <v>2023-07-11T16:46:35.000-04:00</v>
          </cell>
          <cell r="O2119" t="str">
            <v>David Semakula</v>
          </cell>
          <cell r="P2119" t="str">
            <v>Valid</v>
          </cell>
          <cell r="Q2119" t="str">
            <v>-.448406666666667</v>
          </cell>
          <cell r="R2119" t="str">
            <v>31.2782833333333</v>
          </cell>
        </row>
        <row r="2120">
          <cell r="B2120">
            <v>609789</v>
          </cell>
          <cell r="C2120" t="str">
            <v>2824</v>
          </cell>
          <cell r="D2120" t="str">
            <v>Lwensambya</v>
          </cell>
          <cell r="E2120" t="str">
            <v>Patrick Kalibbala</v>
          </cell>
          <cell r="F2120" t="str">
            <v>Lwengo</v>
          </cell>
          <cell r="G2120" t="str">
            <v>Masaka</v>
          </cell>
          <cell r="H2120" t="str">
            <v>Faridah Nantege</v>
          </cell>
          <cell r="I2120" t="str">
            <v>All</v>
          </cell>
          <cell r="J2120" t="str">
            <v>CAMUSAT Uganda Limited</v>
          </cell>
          <cell r="K2120">
            <v>45118</v>
          </cell>
          <cell r="L2120" t="str">
            <v>2023-07-11T00:00:00.000-04:00</v>
          </cell>
          <cell r="M2120">
            <v>45118.569166666668</v>
          </cell>
          <cell r="N2120" t="str">
            <v>2023-07-11T13:39:36.000-04:00</v>
          </cell>
          <cell r="O2120" t="str">
            <v>David Semakula</v>
          </cell>
          <cell r="P2120" t="str">
            <v>Valid</v>
          </cell>
          <cell r="Q2120" t="str">
            <v>-.444111666666667</v>
          </cell>
          <cell r="R2120" t="str">
            <v>31.30686</v>
          </cell>
        </row>
        <row r="2121">
          <cell r="B2121">
            <v>607013</v>
          </cell>
          <cell r="C2121" t="str">
            <v>KA1710</v>
          </cell>
          <cell r="D2121" t="str">
            <v>Bbira</v>
          </cell>
          <cell r="E2121" t="str">
            <v>Patrick Kinyera</v>
          </cell>
          <cell r="F2121" t="str">
            <v>Wakiso</v>
          </cell>
          <cell r="H2121" t="str">
            <v>Faridah Nantege</v>
          </cell>
          <cell r="I2121" t="str">
            <v>All</v>
          </cell>
          <cell r="J2121" t="str">
            <v>CAMUSAT Uganda Limited</v>
          </cell>
          <cell r="K2121">
            <v>45118</v>
          </cell>
          <cell r="L2121" t="str">
            <v>2023-07-11T00:00:00.000-04:00</v>
          </cell>
          <cell r="M2121">
            <v>45118.871388888889</v>
          </cell>
          <cell r="N2121" t="str">
            <v>2023-07-11T20:54:48.000-04:00</v>
          </cell>
          <cell r="O2121" t="str">
            <v>Mark Lukwago</v>
          </cell>
          <cell r="P2121" t="str">
            <v>Valid</v>
          </cell>
          <cell r="Q2121" t="str">
            <v>.30535156</v>
          </cell>
          <cell r="R2121" t="str">
            <v>32.4888588</v>
          </cell>
        </row>
        <row r="2122">
          <cell r="B2122">
            <v>605246</v>
          </cell>
          <cell r="C2122" t="str">
            <v>407</v>
          </cell>
          <cell r="D2122" t="str">
            <v>MityanaTown</v>
          </cell>
          <cell r="E2122" t="str">
            <v>Patrick Kinyera</v>
          </cell>
          <cell r="F2122" t="str">
            <v>Mityana</v>
          </cell>
          <cell r="G2122" t="str">
            <v>Kampala West</v>
          </cell>
          <cell r="H2122" t="str">
            <v>Faridah Nantege</v>
          </cell>
          <cell r="I2122" t="str">
            <v>All</v>
          </cell>
          <cell r="J2122" t="str">
            <v>CAMUSAT Uganda Limited</v>
          </cell>
          <cell r="K2122">
            <v>45118</v>
          </cell>
          <cell r="L2122" t="str">
            <v>2023-07-11T00:00:00.000-04:00</v>
          </cell>
          <cell r="M2122">
            <v>45118.517361111109</v>
          </cell>
          <cell r="N2122" t="str">
            <v>2023-07-11T12:25:00.000-04:00</v>
          </cell>
          <cell r="O2122" t="str">
            <v>Patrick Eyotre</v>
          </cell>
          <cell r="P2122" t="str">
            <v>Valid</v>
          </cell>
          <cell r="Q2122" t="str">
            <v>.403183498419821</v>
          </cell>
          <cell r="R2122" t="str">
            <v>32.0345744490623</v>
          </cell>
        </row>
        <row r="2123">
          <cell r="B2123">
            <v>608511</v>
          </cell>
          <cell r="C2123" t="str">
            <v>4033</v>
          </cell>
          <cell r="D2123" t="str">
            <v>Adjumani</v>
          </cell>
          <cell r="E2123" t="str">
            <v>Moses Kaganda</v>
          </cell>
          <cell r="F2123" t="str">
            <v>Adjumani</v>
          </cell>
          <cell r="G2123" t="str">
            <v>Northern</v>
          </cell>
          <cell r="H2123" t="str">
            <v>Allan Kavuma</v>
          </cell>
          <cell r="I2123" t="str">
            <v>All</v>
          </cell>
          <cell r="J2123" t="str">
            <v>I Engineering Uganda Ltd</v>
          </cell>
          <cell r="K2123">
            <v>45118</v>
          </cell>
          <cell r="L2123" t="str">
            <v>2023-07-11T00:00:00.000-04:00</v>
          </cell>
          <cell r="M2123">
            <v>45118.546550925923</v>
          </cell>
          <cell r="N2123" t="str">
            <v>2023-07-11T13:07:02.000-04:00</v>
          </cell>
          <cell r="O2123" t="str">
            <v>MUKASA IVAN</v>
          </cell>
          <cell r="P2123" t="str">
            <v>Audit</v>
          </cell>
          <cell r="Q2123" t="str">
            <v>3.376282</v>
          </cell>
          <cell r="R2123" t="str">
            <v>31.7804354</v>
          </cell>
        </row>
        <row r="2124">
          <cell r="B2124">
            <v>701056</v>
          </cell>
          <cell r="C2124" t="str">
            <v>SO3069</v>
          </cell>
          <cell r="D2124" t="str">
            <v>Kawuku 2</v>
          </cell>
          <cell r="E2124" t="str">
            <v>Christopher Alituha</v>
          </cell>
          <cell r="F2124" t="str">
            <v>Wakiso</v>
          </cell>
          <cell r="G2124" t="str">
            <v>Kampala West</v>
          </cell>
          <cell r="H2124" t="str">
            <v>Faridah Nantege</v>
          </cell>
          <cell r="I2124" t="str">
            <v>All</v>
          </cell>
          <cell r="J2124" t="str">
            <v>CAMUSAT Uganda Limited</v>
          </cell>
          <cell r="K2124">
            <v>45118</v>
          </cell>
          <cell r="L2124" t="str">
            <v>2023-07-11T00:00:00.000-04:00</v>
          </cell>
          <cell r="M2124">
            <v>45118.431979166664</v>
          </cell>
          <cell r="N2124" t="str">
            <v>2023-07-11T10:22:03.000-04:00</v>
          </cell>
          <cell r="O2124" t="str">
            <v>Patrick Cwinyai</v>
          </cell>
          <cell r="P2124" t="str">
            <v>Audit</v>
          </cell>
          <cell r="Q2124" t="str">
            <v>.1304302</v>
          </cell>
          <cell r="R2124" t="str">
            <v>32.5327832</v>
          </cell>
        </row>
        <row r="2125">
          <cell r="B2125">
            <v>606505</v>
          </cell>
          <cell r="C2125" t="str">
            <v>1761</v>
          </cell>
          <cell r="D2125" t="str">
            <v>Katuugo</v>
          </cell>
          <cell r="E2125" t="str">
            <v>Patrick Kinyera</v>
          </cell>
          <cell r="F2125" t="str">
            <v>Mubende</v>
          </cell>
          <cell r="G2125" t="str">
            <v>Kampala West</v>
          </cell>
          <cell r="H2125" t="str">
            <v>Faridah Nantege</v>
          </cell>
          <cell r="I2125" t="str">
            <v>All</v>
          </cell>
          <cell r="J2125" t="str">
            <v>CAMUSAT Uganda Limited</v>
          </cell>
          <cell r="K2125">
            <v>45118</v>
          </cell>
          <cell r="L2125" t="str">
            <v>2023-07-11T00:00:00.000-04:00</v>
          </cell>
          <cell r="M2125">
            <v>45118.389189814814</v>
          </cell>
          <cell r="N2125" t="str">
            <v>2023-07-11T09:20:26.000-04:00</v>
          </cell>
          <cell r="O2125" t="str">
            <v>John Moses Luzinda</v>
          </cell>
          <cell r="P2125" t="str">
            <v>Valid</v>
          </cell>
          <cell r="Q2125" t="str">
            <v>.74403</v>
          </cell>
          <cell r="R2125" t="str">
            <v>31.730415</v>
          </cell>
        </row>
        <row r="2126">
          <cell r="B2126">
            <v>609670</v>
          </cell>
          <cell r="C2126" t="str">
            <v>KA1922</v>
          </cell>
          <cell r="D2126" t="str">
            <v>Nabulagala Zone</v>
          </cell>
          <cell r="E2126" t="str">
            <v>Christopher Alituha</v>
          </cell>
          <cell r="F2126" t="str">
            <v>Kampala</v>
          </cell>
          <cell r="G2126" t="str">
            <v>Mityana</v>
          </cell>
          <cell r="H2126" t="str">
            <v>Faridah Nantege</v>
          </cell>
          <cell r="I2126" t="str">
            <v>All</v>
          </cell>
          <cell r="J2126" t="str">
            <v>CAMUSAT Uganda Limited</v>
          </cell>
          <cell r="K2126">
            <v>45118</v>
          </cell>
          <cell r="L2126" t="str">
            <v>2023-07-11T00:00:00.000-04:00</v>
          </cell>
          <cell r="M2126">
            <v>45118.705046296294</v>
          </cell>
          <cell r="N2126" t="str">
            <v>2023-07-11T16:55:16.000-04:00</v>
          </cell>
          <cell r="O2126" t="str">
            <v>Rogers Akatuhwera</v>
          </cell>
          <cell r="P2126" t="str">
            <v>Valid</v>
          </cell>
          <cell r="Q2126" t="str">
            <v>.3231347</v>
          </cell>
          <cell r="R2126" t="str">
            <v>32.5546302</v>
          </cell>
        </row>
        <row r="2127">
          <cell r="B2127">
            <v>701407</v>
          </cell>
          <cell r="C2127" t="str">
            <v>SO3084</v>
          </cell>
          <cell r="D2127" t="str">
            <v>Dewe-Lutembe</v>
          </cell>
          <cell r="E2127" t="str">
            <v>Christopher Alituha</v>
          </cell>
          <cell r="F2127" t="str">
            <v>Wakiso</v>
          </cell>
          <cell r="G2127" t="str">
            <v>Kampala South</v>
          </cell>
          <cell r="H2127" t="str">
            <v>Faridah Nantege</v>
          </cell>
          <cell r="I2127" t="str">
            <v>All</v>
          </cell>
          <cell r="J2127" t="str">
            <v>CAMUSAT Uganda Limited</v>
          </cell>
          <cell r="K2127">
            <v>45118</v>
          </cell>
          <cell r="L2127" t="str">
            <v>2023-07-11T00:00:00.000-04:00</v>
          </cell>
          <cell r="M2127">
            <v>45118.600497685184</v>
          </cell>
          <cell r="N2127" t="str">
            <v>2023-07-11T14:24:43.000-04:00</v>
          </cell>
          <cell r="O2127" t="str">
            <v>Patrick Cwinyai</v>
          </cell>
          <cell r="P2127" t="str">
            <v>Audit</v>
          </cell>
          <cell r="Q2127" t="str">
            <v>.167402280494571</v>
          </cell>
          <cell r="R2127" t="str">
            <v>32.5725420098752</v>
          </cell>
        </row>
        <row r="2128">
          <cell r="B2128">
            <v>701121</v>
          </cell>
          <cell r="C2128" t="str">
            <v>3377</v>
          </cell>
          <cell r="D2128" t="str">
            <v>Katwe 2</v>
          </cell>
          <cell r="E2128" t="str">
            <v>Christopher Alituha</v>
          </cell>
          <cell r="F2128" t="str">
            <v>Wakiso</v>
          </cell>
          <cell r="G2128" t="str">
            <v>Kampala West</v>
          </cell>
          <cell r="H2128" t="str">
            <v>Faridah Nantege</v>
          </cell>
          <cell r="I2128" t="str">
            <v>All</v>
          </cell>
          <cell r="J2128" t="str">
            <v>CAMUSAT Uganda Limited</v>
          </cell>
          <cell r="K2128">
            <v>45118</v>
          </cell>
          <cell r="L2128" t="str">
            <v>2023-07-11T00:00:00.000-04:00</v>
          </cell>
          <cell r="M2128">
            <v>45118.545381944445</v>
          </cell>
          <cell r="N2128" t="str">
            <v>2023-07-11T13:05:21.000-04:00</v>
          </cell>
          <cell r="O2128" t="str">
            <v>David Lubwama</v>
          </cell>
          <cell r="P2128" t="str">
            <v>Valid</v>
          </cell>
          <cell r="Q2128" t="str">
            <v>.197691</v>
          </cell>
          <cell r="R2128" t="str">
            <v>32.4583922</v>
          </cell>
        </row>
        <row r="2129">
          <cell r="B2129">
            <v>605420</v>
          </cell>
          <cell r="C2129" t="str">
            <v>650</v>
          </cell>
          <cell r="D2129" t="str">
            <v>Butogota</v>
          </cell>
          <cell r="E2129" t="str">
            <v>Denis Masaba</v>
          </cell>
          <cell r="F2129" t="str">
            <v>Kanungu</v>
          </cell>
          <cell r="G2129" t="str">
            <v>Kabale</v>
          </cell>
          <cell r="H2129" t="str">
            <v>Faridah Nantege</v>
          </cell>
          <cell r="I2129" t="str">
            <v>All</v>
          </cell>
          <cell r="K2129">
            <v>45118</v>
          </cell>
          <cell r="L2129" t="str">
            <v>2023-07-11T00:00:00.000-04:00</v>
          </cell>
          <cell r="M2129">
            <v>45118.900914351849</v>
          </cell>
          <cell r="N2129" t="str">
            <v>2023-07-11T21:37:19.000-04:00</v>
          </cell>
          <cell r="O2129" t="str">
            <v>Pius Kabuye</v>
          </cell>
          <cell r="P2129" t="str">
            <v>Audit</v>
          </cell>
          <cell r="Q2129" t="str">
            <v>-.9097154</v>
          </cell>
          <cell r="R2129" t="str">
            <v>29.6478588</v>
          </cell>
        </row>
        <row r="2130">
          <cell r="B2130">
            <v>607719</v>
          </cell>
          <cell r="C2130" t="str">
            <v>KA1762</v>
          </cell>
          <cell r="D2130" t="str">
            <v>Temangalo</v>
          </cell>
          <cell r="E2130" t="str">
            <v>Patrick Kinyera</v>
          </cell>
          <cell r="F2130" t="str">
            <v>Wakiso</v>
          </cell>
          <cell r="H2130" t="str">
            <v>Faridah Nantege</v>
          </cell>
          <cell r="I2130" t="str">
            <v>All</v>
          </cell>
          <cell r="J2130" t="str">
            <v>CAMUSAT Uganda Limited</v>
          </cell>
          <cell r="K2130">
            <v>45118</v>
          </cell>
          <cell r="L2130" t="str">
            <v>2023-07-11T00:00:00.000-04:00</v>
          </cell>
          <cell r="M2130">
            <v>45131.676423611112</v>
          </cell>
          <cell r="N2130" t="str">
            <v>2023-07-24T16:14:03.000-04:00</v>
          </cell>
          <cell r="O2130" t="str">
            <v>Richard Ssekono</v>
          </cell>
          <cell r="P2130" t="str">
            <v>Valid</v>
          </cell>
          <cell r="Q2130" t="str">
            <v>.37495799</v>
          </cell>
          <cell r="R2130" t="str">
            <v>32.47583839</v>
          </cell>
        </row>
        <row r="2131">
          <cell r="B2131">
            <v>701387</v>
          </cell>
          <cell r="C2131" t="str">
            <v>EA5704</v>
          </cell>
          <cell r="D2131" t="str">
            <v>Luyira</v>
          </cell>
          <cell r="E2131" t="str">
            <v>Emmanuel Kafuko</v>
          </cell>
          <cell r="F2131" t="str">
            <v>Mayuge</v>
          </cell>
          <cell r="G2131" t="str">
            <v>Jinja</v>
          </cell>
          <cell r="H2131" t="str">
            <v>William Bwire</v>
          </cell>
          <cell r="I2131" t="str">
            <v>All</v>
          </cell>
          <cell r="K2131">
            <v>45118.289583333331</v>
          </cell>
          <cell r="L2131" t="str">
            <v>2023-07-11T06:57:00.000-04:00</v>
          </cell>
          <cell r="M2131">
            <v>45120.211342592593</v>
          </cell>
          <cell r="N2131" t="str">
            <v>2023-07-13T05:04:20.000-04:00</v>
          </cell>
          <cell r="O2131" t="str">
            <v>Steven Bukenya</v>
          </cell>
          <cell r="P2131" t="str">
            <v>Valid</v>
          </cell>
          <cell r="Q2131" t="str">
            <v>.554118333333333</v>
          </cell>
          <cell r="R2131" t="str">
            <v>33.464305</v>
          </cell>
        </row>
        <row r="2132">
          <cell r="B2132">
            <v>609514</v>
          </cell>
          <cell r="C2132" t="str">
            <v>EA5544</v>
          </cell>
          <cell r="D2132" t="str">
            <v>Namande</v>
          </cell>
          <cell r="E2132" t="str">
            <v>Jude Musana</v>
          </cell>
          <cell r="F2132" t="str">
            <v>Manafwa</v>
          </cell>
          <cell r="H2132" t="str">
            <v>William Bwire</v>
          </cell>
          <cell r="I2132" t="str">
            <v>All</v>
          </cell>
          <cell r="K2132">
            <v>45118.30972222222</v>
          </cell>
          <cell r="L2132" t="str">
            <v>2023-07-11T07:26:00.000-04:00</v>
          </cell>
          <cell r="M2132">
            <v>45120.256041666667</v>
          </cell>
          <cell r="N2132" t="str">
            <v>2023-07-13T06:08:42.000-04:00</v>
          </cell>
          <cell r="O2132" t="str">
            <v>William Mbajjwe</v>
          </cell>
          <cell r="P2132" t="str">
            <v>Valid</v>
          </cell>
          <cell r="Q2132" t="str">
            <v>.953398333333333</v>
          </cell>
          <cell r="R2132" t="str">
            <v>34.38928</v>
          </cell>
        </row>
        <row r="2133">
          <cell r="B2133">
            <v>608065</v>
          </cell>
          <cell r="C2133" t="str">
            <v>EA5024</v>
          </cell>
          <cell r="D2133" t="str">
            <v>Busolwe</v>
          </cell>
          <cell r="E2133" t="str">
            <v>Jude Musana</v>
          </cell>
          <cell r="F2133" t="str">
            <v>Tororo</v>
          </cell>
          <cell r="H2133" t="str">
            <v>William Bwire</v>
          </cell>
          <cell r="I2133" t="str">
            <v>All</v>
          </cell>
          <cell r="K2133">
            <v>45118.315972222219</v>
          </cell>
          <cell r="L2133" t="str">
            <v>2023-07-11T07:35:00.000-04:00</v>
          </cell>
          <cell r="M2133">
            <v>45118.845497685186</v>
          </cell>
          <cell r="N2133" t="str">
            <v>2023-07-11T20:17:31.000-04:00</v>
          </cell>
          <cell r="O2133" t="str">
            <v>Kellie Mukiibi</v>
          </cell>
          <cell r="P2133" t="str">
            <v>Valid</v>
          </cell>
          <cell r="Q2133" t="str">
            <v>.8152483</v>
          </cell>
          <cell r="R2133" t="str">
            <v>33.896135</v>
          </cell>
        </row>
        <row r="2134">
          <cell r="B2134">
            <v>608519</v>
          </cell>
          <cell r="C2134" t="str">
            <v>NO4086</v>
          </cell>
          <cell r="D2134" t="str">
            <v>Amugo</v>
          </cell>
          <cell r="E2134" t="str">
            <v>Moses Wandera</v>
          </cell>
          <cell r="F2134" t="str">
            <v>Agago</v>
          </cell>
          <cell r="G2134" t="str">
            <v>Northern</v>
          </cell>
          <cell r="H2134" t="str">
            <v>William Bwire</v>
          </cell>
          <cell r="I2134" t="str">
            <v>All</v>
          </cell>
          <cell r="K2134">
            <v>45118.32916666667</v>
          </cell>
          <cell r="L2134" t="str">
            <v>2023-07-11T07:54:00.000-04:00</v>
          </cell>
          <cell r="M2134">
            <v>45118.404444444444</v>
          </cell>
          <cell r="N2134" t="str">
            <v>2023-07-11T09:42:24.000-04:00</v>
          </cell>
          <cell r="O2134" t="str">
            <v>David Mayanja</v>
          </cell>
          <cell r="P2134" t="str">
            <v>Valid</v>
          </cell>
          <cell r="Q2134" t="str">
            <v>2.12637833333333</v>
          </cell>
          <cell r="R2134" t="str">
            <v>33.353165</v>
          </cell>
        </row>
        <row r="2135">
          <cell r="B2135">
            <v>608056</v>
          </cell>
          <cell r="C2135" t="str">
            <v>EA5105</v>
          </cell>
          <cell r="D2135" t="str">
            <v>Busia</v>
          </cell>
          <cell r="E2135" t="str">
            <v>Emmanuel Kafuko</v>
          </cell>
          <cell r="F2135" t="str">
            <v>Busia</v>
          </cell>
          <cell r="H2135" t="str">
            <v>William Bwire</v>
          </cell>
          <cell r="I2135" t="str">
            <v>All</v>
          </cell>
          <cell r="K2135">
            <v>45118.332638888889</v>
          </cell>
          <cell r="L2135" t="str">
            <v>2023-07-11T07:59:00.000-04:00</v>
          </cell>
          <cell r="M2135">
            <v>45118.395972222221</v>
          </cell>
          <cell r="N2135" t="str">
            <v>2023-07-11T09:30:12.000-04:00</v>
          </cell>
          <cell r="O2135" t="str">
            <v>John Lule</v>
          </cell>
          <cell r="P2135" t="str">
            <v>Valid</v>
          </cell>
          <cell r="Q2135" t="str">
            <v>.46705</v>
          </cell>
          <cell r="R2135" t="str">
            <v>34.0897016666667</v>
          </cell>
        </row>
        <row r="2136">
          <cell r="B2136">
            <v>609910</v>
          </cell>
          <cell r="C2136" t="str">
            <v>EA5594</v>
          </cell>
          <cell r="D2136" t="str">
            <v>Opiro</v>
          </cell>
          <cell r="E2136" t="str">
            <v>Moses Wandera</v>
          </cell>
          <cell r="F2136" t="str">
            <v>Soroti</v>
          </cell>
          <cell r="G2136" t="str">
            <v>Soroti</v>
          </cell>
          <cell r="H2136" t="str">
            <v>William Bwire</v>
          </cell>
          <cell r="I2136" t="str">
            <v>All</v>
          </cell>
          <cell r="K2136">
            <v>45118.336805555555</v>
          </cell>
          <cell r="L2136" t="str">
            <v>2023-07-11T08:05:00.000-04:00</v>
          </cell>
          <cell r="M2136">
            <v>45119.096342592595</v>
          </cell>
          <cell r="N2136" t="str">
            <v>2023-07-12T02:18:44.000-04:00</v>
          </cell>
          <cell r="O2136" t="str">
            <v>Sulaiman Ssekyanzi</v>
          </cell>
          <cell r="P2136" t="str">
            <v>Valid</v>
          </cell>
          <cell r="Q2136" t="str">
            <v>1.7130315</v>
          </cell>
          <cell r="R2136" t="str">
            <v>33.6534129</v>
          </cell>
        </row>
        <row r="2137">
          <cell r="B2137">
            <v>607389</v>
          </cell>
          <cell r="C2137" t="str">
            <v>KA1476</v>
          </cell>
          <cell r="D2137" t="str">
            <v>Luzira</v>
          </cell>
          <cell r="E2137" t="str">
            <v>Salim Kinene</v>
          </cell>
          <cell r="F2137" t="str">
            <v>Kampala</v>
          </cell>
          <cell r="H2137" t="str">
            <v>William Bwire</v>
          </cell>
          <cell r="I2137" t="str">
            <v>All</v>
          </cell>
          <cell r="K2137">
            <v>45118.34375</v>
          </cell>
          <cell r="L2137" t="str">
            <v>2023-07-11T08:15:00.000-04:00</v>
          </cell>
          <cell r="M2137">
            <v>45118.43167824074</v>
          </cell>
          <cell r="N2137" t="str">
            <v>2023-07-11T10:21:37.000-04:00</v>
          </cell>
          <cell r="O2137" t="str">
            <v>Derrick Ahimbisibwe</v>
          </cell>
          <cell r="P2137" t="str">
            <v>Valid</v>
          </cell>
          <cell r="Q2137" t="str">
            <v>.3012119</v>
          </cell>
          <cell r="R2137" t="str">
            <v>32.6487126</v>
          </cell>
        </row>
        <row r="2138">
          <cell r="B2138">
            <v>606761</v>
          </cell>
          <cell r="C2138" t="str">
            <v>1479</v>
          </cell>
          <cell r="D2138" t="str">
            <v>Buwooya 2</v>
          </cell>
          <cell r="E2138" t="str">
            <v>Samuel Naseke</v>
          </cell>
          <cell r="F2138" t="str">
            <v>Buikwe</v>
          </cell>
          <cell r="G2138" t="str">
            <v>Kampala East</v>
          </cell>
          <cell r="H2138" t="str">
            <v>William Bwire</v>
          </cell>
          <cell r="I2138" t="str">
            <v>All</v>
          </cell>
          <cell r="K2138">
            <v>45118.359722222223</v>
          </cell>
          <cell r="L2138" t="str">
            <v>2023-07-11T08:38:00.000-04:00</v>
          </cell>
          <cell r="M2138">
            <v>45118.595891203702</v>
          </cell>
          <cell r="N2138" t="str">
            <v>2023-07-11T14:18:05.000-04:00</v>
          </cell>
          <cell r="O2138" t="str">
            <v>Edrisa Katongole</v>
          </cell>
          <cell r="P2138" t="str">
            <v>Valid</v>
          </cell>
          <cell r="Q2138" t="str">
            <v>.277081666666667</v>
          </cell>
          <cell r="R2138" t="str">
            <v>33.0517083333333</v>
          </cell>
        </row>
        <row r="2139">
          <cell r="B2139">
            <v>606177</v>
          </cell>
          <cell r="C2139" t="str">
            <v>1095</v>
          </cell>
          <cell r="D2139" t="str">
            <v>Negulumye</v>
          </cell>
          <cell r="E2139" t="str">
            <v>Robert Otim</v>
          </cell>
          <cell r="F2139" t="str">
            <v>Wakiso</v>
          </cell>
          <cell r="G2139" t="str">
            <v>Luwero</v>
          </cell>
          <cell r="H2139" t="str">
            <v>Allan Kavuma</v>
          </cell>
          <cell r="I2139" t="str">
            <v>All</v>
          </cell>
          <cell r="J2139" t="str">
            <v>I Engineering Uganda Ltd</v>
          </cell>
          <cell r="K2139">
            <v>45118.36041666667</v>
          </cell>
          <cell r="L2139" t="str">
            <v>2023-07-11T08:39:00.000-04:00</v>
          </cell>
          <cell r="M2139">
            <v>45118.455081018517</v>
          </cell>
          <cell r="N2139" t="str">
            <v>2023-07-11T10:55:19.000-04:00</v>
          </cell>
          <cell r="O2139" t="str">
            <v>Okodi Alex</v>
          </cell>
          <cell r="P2139" t="str">
            <v>Valid</v>
          </cell>
          <cell r="Q2139" t="str">
            <v>.549275</v>
          </cell>
          <cell r="R2139" t="str">
            <v>32.55524</v>
          </cell>
        </row>
        <row r="2140">
          <cell r="B2140">
            <v>608162</v>
          </cell>
          <cell r="C2140" t="str">
            <v>NO4082</v>
          </cell>
          <cell r="D2140" t="str">
            <v>Loro-Moroto</v>
          </cell>
          <cell r="E2140" t="str">
            <v>Moses Wandera</v>
          </cell>
          <cell r="F2140" t="str">
            <v>Nakapiripirit</v>
          </cell>
          <cell r="G2140" t="str">
            <v>Northern</v>
          </cell>
          <cell r="H2140" t="str">
            <v>William Bwire</v>
          </cell>
          <cell r="I2140" t="str">
            <v>All</v>
          </cell>
          <cell r="K2140">
            <v>45118.364583333336</v>
          </cell>
          <cell r="L2140" t="str">
            <v>2023-07-11T08:45:00.000-04:00</v>
          </cell>
          <cell r="M2140">
            <v>45118.445972222224</v>
          </cell>
          <cell r="N2140" t="str">
            <v>2023-07-11T10:42:12.000-04:00</v>
          </cell>
          <cell r="O2140" t="str">
            <v>Andrew Matovu</v>
          </cell>
          <cell r="P2140" t="str">
            <v>Valid</v>
          </cell>
          <cell r="Q2140" t="str">
            <v>1.97111166666667</v>
          </cell>
          <cell r="R2140" t="str">
            <v>34.5289083333333</v>
          </cell>
        </row>
        <row r="2141">
          <cell r="B2141">
            <v>606849</v>
          </cell>
          <cell r="C2141" t="str">
            <v>2264</v>
          </cell>
          <cell r="D2141" t="str">
            <v>Namwiwa</v>
          </cell>
          <cell r="E2141" t="str">
            <v>Emmanuel Kafuko</v>
          </cell>
          <cell r="F2141" t="str">
            <v>Kaliro</v>
          </cell>
          <cell r="G2141" t="str">
            <v>Jinja</v>
          </cell>
          <cell r="H2141" t="str">
            <v>William Bwire</v>
          </cell>
          <cell r="I2141" t="str">
            <v>All</v>
          </cell>
          <cell r="K2141">
            <v>45118.365277777775</v>
          </cell>
          <cell r="L2141" t="str">
            <v>2023-07-11T08:46:00.000-04:00</v>
          </cell>
          <cell r="M2141">
            <v>45118.383217592593</v>
          </cell>
          <cell r="N2141" t="str">
            <v>2023-07-11T09:11:50.000-04:00</v>
          </cell>
          <cell r="O2141" t="str">
            <v>Fuma Amos</v>
          </cell>
          <cell r="P2141" t="str">
            <v>Valid</v>
          </cell>
          <cell r="Q2141" t="str">
            <v>1.089977</v>
          </cell>
          <cell r="R2141" t="str">
            <v>33.5502741</v>
          </cell>
        </row>
        <row r="2142">
          <cell r="B2142">
            <v>607101</v>
          </cell>
          <cell r="C2142" t="str">
            <v>KA1041</v>
          </cell>
          <cell r="D2142" t="str">
            <v>Coca_cola</v>
          </cell>
          <cell r="E2142" t="str">
            <v>Samuel Naseke</v>
          </cell>
          <cell r="F2142" t="str">
            <v>Wakiso</v>
          </cell>
          <cell r="H2142" t="str">
            <v>William Bwire</v>
          </cell>
          <cell r="I2142" t="str">
            <v>All</v>
          </cell>
          <cell r="K2142">
            <v>45118.365277777775</v>
          </cell>
          <cell r="L2142" t="str">
            <v>2023-07-11T08:46:00.000-04:00</v>
          </cell>
          <cell r="M2142">
            <v>45118.429918981485</v>
          </cell>
          <cell r="N2142" t="str">
            <v>2023-07-11T10:19:05.000-04:00</v>
          </cell>
          <cell r="O2142" t="str">
            <v>Wasswa muhamad</v>
          </cell>
          <cell r="P2142" t="str">
            <v>Valid</v>
          </cell>
          <cell r="Q2142" t="str">
            <v>.3688179</v>
          </cell>
          <cell r="R2142" t="str">
            <v>32.6974594</v>
          </cell>
        </row>
        <row r="2143">
          <cell r="B2143">
            <v>606145</v>
          </cell>
          <cell r="C2143" t="str">
            <v>1139</v>
          </cell>
          <cell r="D2143" t="str">
            <v>Namasagali</v>
          </cell>
          <cell r="E2143" t="str">
            <v>Samuel Naseke</v>
          </cell>
          <cell r="F2143" t="str">
            <v>Kamuli</v>
          </cell>
          <cell r="G2143" t="str">
            <v>Kampala East</v>
          </cell>
          <cell r="H2143" t="str">
            <v>William Bwire</v>
          </cell>
          <cell r="I2143" t="str">
            <v>All</v>
          </cell>
          <cell r="K2143">
            <v>45118.379861111112</v>
          </cell>
          <cell r="L2143" t="str">
            <v>2023-07-11T09:07:00.000-04:00</v>
          </cell>
          <cell r="M2143">
            <v>45118.724548611113</v>
          </cell>
          <cell r="N2143" t="str">
            <v>2023-07-11T17:23:21.000-04:00</v>
          </cell>
          <cell r="O2143" t="str">
            <v>Gerald Ngale</v>
          </cell>
          <cell r="P2143" t="str">
            <v>Valid</v>
          </cell>
          <cell r="Q2143" t="str">
            <v>1.00824</v>
          </cell>
          <cell r="R2143" t="str">
            <v>32.9514916666667</v>
          </cell>
        </row>
        <row r="2144">
          <cell r="B2144">
            <v>701468</v>
          </cell>
          <cell r="C2144" t="str">
            <v>3717</v>
          </cell>
          <cell r="D2144" t="str">
            <v>Habiga</v>
          </cell>
          <cell r="E2144" t="str">
            <v>Jude Musana</v>
          </cell>
          <cell r="F2144" t="str">
            <v>Butaleja</v>
          </cell>
          <cell r="G2144" t="str">
            <v>Mbale</v>
          </cell>
          <cell r="H2144" t="str">
            <v>William Bwire</v>
          </cell>
          <cell r="I2144" t="str">
            <v>All</v>
          </cell>
          <cell r="K2144">
            <v>45118.387499999997</v>
          </cell>
          <cell r="L2144" t="str">
            <v>2023-07-11T09:18:00.000-04:00</v>
          </cell>
          <cell r="M2144">
            <v>45118.843252314815</v>
          </cell>
          <cell r="N2144" t="str">
            <v>2023-07-11T20:14:17.000-04:00</v>
          </cell>
          <cell r="O2144" t="str">
            <v>Kellie Mukiibi</v>
          </cell>
          <cell r="P2144" t="str">
            <v>Audit</v>
          </cell>
          <cell r="Q2144" t="str">
            <v>.7806633</v>
          </cell>
          <cell r="R2144" t="str">
            <v>33.8579783</v>
          </cell>
        </row>
        <row r="2145">
          <cell r="B2145">
            <v>607310</v>
          </cell>
          <cell r="C2145" t="str">
            <v>KA1553</v>
          </cell>
          <cell r="D2145" t="str">
            <v>Kitukutwe</v>
          </cell>
          <cell r="E2145" t="str">
            <v>Benbridge Mulongo</v>
          </cell>
          <cell r="F2145" t="str">
            <v>Kampala</v>
          </cell>
          <cell r="H2145" t="str">
            <v>William Bwire</v>
          </cell>
          <cell r="I2145" t="str">
            <v>All</v>
          </cell>
          <cell r="K2145">
            <v>45118.388194444444</v>
          </cell>
          <cell r="L2145" t="str">
            <v>2023-07-11T09:19:00.000-04:00</v>
          </cell>
          <cell r="M2145">
            <v>45118.49690972222</v>
          </cell>
          <cell r="N2145" t="str">
            <v>2023-07-11T11:55:33.000-04:00</v>
          </cell>
          <cell r="O2145" t="str">
            <v>Mohamed Ntambi</v>
          </cell>
          <cell r="P2145" t="str">
            <v>Valid</v>
          </cell>
          <cell r="Q2145" t="str">
            <v>.447148333333333</v>
          </cell>
          <cell r="R2145" t="str">
            <v>32.656855</v>
          </cell>
        </row>
        <row r="2146">
          <cell r="B2146">
            <v>606798</v>
          </cell>
          <cell r="C2146" t="str">
            <v>2265</v>
          </cell>
          <cell r="D2146" t="str">
            <v>Nakabango</v>
          </cell>
          <cell r="E2146" t="str">
            <v>Samuel Naseke</v>
          </cell>
          <cell r="F2146" t="str">
            <v>Kayunga</v>
          </cell>
          <cell r="G2146" t="str">
            <v>Kampala East</v>
          </cell>
          <cell r="H2146" t="str">
            <v>William Bwire</v>
          </cell>
          <cell r="I2146" t="str">
            <v>All</v>
          </cell>
          <cell r="K2146">
            <v>45118.395833333336</v>
          </cell>
          <cell r="L2146" t="str">
            <v>2023-07-11T09:30:00.000-04:00</v>
          </cell>
          <cell r="M2146">
            <v>45118.488715277781</v>
          </cell>
          <cell r="N2146" t="str">
            <v>2023-07-11T11:43:45.000-04:00</v>
          </cell>
          <cell r="O2146" t="str">
            <v>Nganda sharif</v>
          </cell>
          <cell r="P2146" t="str">
            <v>Valid</v>
          </cell>
          <cell r="Q2146" t="str">
            <v>.8942012</v>
          </cell>
          <cell r="R2146" t="str">
            <v>32.8636758</v>
          </cell>
        </row>
        <row r="2147">
          <cell r="B2147">
            <v>606854</v>
          </cell>
          <cell r="C2147" t="str">
            <v>1212</v>
          </cell>
          <cell r="D2147" t="str">
            <v>Kyani</v>
          </cell>
          <cell r="E2147" t="str">
            <v>Emmanuel Kafuko</v>
          </cell>
          <cell r="F2147" t="str">
            <v>Kaliro</v>
          </cell>
          <cell r="G2147" t="str">
            <v>Jinja</v>
          </cell>
          <cell r="H2147" t="str">
            <v>William Bwire</v>
          </cell>
          <cell r="I2147" t="str">
            <v>All</v>
          </cell>
          <cell r="K2147">
            <v>45118.399305555555</v>
          </cell>
          <cell r="L2147" t="str">
            <v>2023-07-11T09:35:00.000-04:00</v>
          </cell>
          <cell r="M2147">
            <v>45118.423472222225</v>
          </cell>
          <cell r="N2147" t="str">
            <v>2023-07-11T10:09:48.000-04:00</v>
          </cell>
          <cell r="O2147" t="str">
            <v>Fuma Amos</v>
          </cell>
          <cell r="P2147" t="str">
            <v>Valid</v>
          </cell>
          <cell r="Q2147" t="str">
            <v>.967175</v>
          </cell>
          <cell r="R2147" t="str">
            <v>33.5176</v>
          </cell>
        </row>
        <row r="2148">
          <cell r="B2148">
            <v>607237</v>
          </cell>
          <cell r="C2148" t="str">
            <v>KA1691</v>
          </cell>
          <cell r="D2148" t="str">
            <v>Kibiri</v>
          </cell>
          <cell r="E2148" t="str">
            <v>Salim Kinene</v>
          </cell>
          <cell r="F2148" t="str">
            <v>Wakiso</v>
          </cell>
          <cell r="H2148" t="str">
            <v>William Bwire</v>
          </cell>
          <cell r="I2148" t="str">
            <v>All</v>
          </cell>
          <cell r="K2148">
            <v>45118.405555555553</v>
          </cell>
          <cell r="L2148" t="str">
            <v>2023-07-11T09:44:00.000-04:00</v>
          </cell>
          <cell r="M2148">
            <v>45118.791481481479</v>
          </cell>
          <cell r="N2148" t="str">
            <v>2023-07-11T18:59:44.000-04:00</v>
          </cell>
          <cell r="O2148" t="str">
            <v>Kabandize Eden</v>
          </cell>
          <cell r="P2148" t="str">
            <v>Valid</v>
          </cell>
          <cell r="Q2148" t="str">
            <v>.229568333333333</v>
          </cell>
          <cell r="R2148" t="str">
            <v>32.5854566666667</v>
          </cell>
        </row>
        <row r="2149">
          <cell r="B2149">
            <v>607050</v>
          </cell>
          <cell r="C2149" t="str">
            <v>3139</v>
          </cell>
          <cell r="D2149" t="str">
            <v>Bukuya</v>
          </cell>
          <cell r="E2149" t="str">
            <v>Patrick Kinyera</v>
          </cell>
          <cell r="F2149" t="str">
            <v>Mubende</v>
          </cell>
          <cell r="H2149" t="str">
            <v>Faridah Nantege</v>
          </cell>
          <cell r="I2149" t="str">
            <v>All</v>
          </cell>
          <cell r="J2149" t="str">
            <v>CAMUSAT Uganda Limited</v>
          </cell>
          <cell r="K2149">
            <v>45118.40902777778</v>
          </cell>
          <cell r="L2149" t="str">
            <v>2023-07-11T09:49:00.000-04:00</v>
          </cell>
          <cell r="M2149">
            <v>45118.469247685185</v>
          </cell>
          <cell r="N2149" t="str">
            <v>2023-07-11T11:15:43.000-04:00</v>
          </cell>
          <cell r="O2149" t="str">
            <v>John Moses Luzinda</v>
          </cell>
          <cell r="P2149" t="str">
            <v>Valid</v>
          </cell>
          <cell r="Q2149" t="str">
            <v>.680328333333333</v>
          </cell>
          <cell r="R2149" t="str">
            <v>31.788555</v>
          </cell>
        </row>
        <row r="2150">
          <cell r="B2150">
            <v>608569</v>
          </cell>
          <cell r="C2150" t="str">
            <v>4062</v>
          </cell>
          <cell r="D2150" t="str">
            <v>Kilak</v>
          </cell>
          <cell r="E2150" t="str">
            <v>Muhamood Kyongo</v>
          </cell>
          <cell r="F2150" t="str">
            <v>Pader</v>
          </cell>
          <cell r="G2150" t="str">
            <v>Northern</v>
          </cell>
          <cell r="H2150" t="str">
            <v>Allan Kavuma</v>
          </cell>
          <cell r="I2150" t="str">
            <v>All</v>
          </cell>
          <cell r="J2150" t="str">
            <v>I Engineering Uganda Ltd</v>
          </cell>
          <cell r="K2150">
            <v>45118.40902777778</v>
          </cell>
          <cell r="L2150" t="str">
            <v>2023-07-11T09:49:00.000-04:00</v>
          </cell>
          <cell r="M2150">
            <v>45120.761157407411</v>
          </cell>
          <cell r="N2150" t="str">
            <v>2023-07-13T18:16:04.000-04:00</v>
          </cell>
          <cell r="O2150" t="str">
            <v>Joseph Kasolo</v>
          </cell>
          <cell r="P2150" t="str">
            <v>Audit</v>
          </cell>
          <cell r="Q2150" t="str">
            <v>2.69839126</v>
          </cell>
          <cell r="R2150" t="str">
            <v>32.94364854</v>
          </cell>
        </row>
        <row r="2151">
          <cell r="B2151">
            <v>606798</v>
          </cell>
          <cell r="C2151" t="str">
            <v>2265</v>
          </cell>
          <cell r="D2151" t="str">
            <v>Nakabango</v>
          </cell>
          <cell r="E2151" t="str">
            <v>Samuel Naseke</v>
          </cell>
          <cell r="F2151" t="str">
            <v>Kayunga</v>
          </cell>
          <cell r="G2151" t="str">
            <v>Kampala East</v>
          </cell>
          <cell r="H2151" t="str">
            <v>William Bwire</v>
          </cell>
          <cell r="I2151" t="str">
            <v>All</v>
          </cell>
          <cell r="K2151">
            <v>45118.411111111112</v>
          </cell>
          <cell r="L2151" t="str">
            <v>2023-07-11T09:52:00.000-04:00</v>
          </cell>
          <cell r="M2151">
            <v>45118.446956018517</v>
          </cell>
          <cell r="N2151" t="str">
            <v>2023-07-11T10:43:37.000-04:00</v>
          </cell>
          <cell r="O2151" t="str">
            <v>Solomon Kintu</v>
          </cell>
          <cell r="P2151" t="str">
            <v>Valid</v>
          </cell>
          <cell r="Q2151" t="str">
            <v>.894251666666667</v>
          </cell>
          <cell r="R2151" t="str">
            <v>32.863695</v>
          </cell>
        </row>
        <row r="2152">
          <cell r="B2152">
            <v>608092</v>
          </cell>
          <cell r="C2152" t="str">
            <v>EA5108</v>
          </cell>
          <cell r="D2152" t="str">
            <v>Iganga</v>
          </cell>
          <cell r="E2152" t="str">
            <v>Emmanuel Kafuko</v>
          </cell>
          <cell r="F2152" t="str">
            <v>Iganga</v>
          </cell>
          <cell r="H2152" t="str">
            <v>William Bwire</v>
          </cell>
          <cell r="I2152" t="str">
            <v>All</v>
          </cell>
          <cell r="K2152">
            <v>45118.413194444445</v>
          </cell>
          <cell r="L2152" t="str">
            <v>2023-07-11T09:55:00.000-04:00</v>
          </cell>
          <cell r="M2152">
            <v>45118.98097222222</v>
          </cell>
          <cell r="N2152" t="str">
            <v>2023-07-11T23:32:36.000-04:00</v>
          </cell>
          <cell r="O2152" t="str">
            <v>Aguma Alfred</v>
          </cell>
          <cell r="P2152" t="str">
            <v>Valid</v>
          </cell>
          <cell r="Q2152" t="str">
            <v>.617891916666667</v>
          </cell>
          <cell r="R2152" t="str">
            <v>33.4820220166667</v>
          </cell>
        </row>
        <row r="2153">
          <cell r="B2153">
            <v>607221</v>
          </cell>
          <cell r="C2153" t="str">
            <v>KA1206</v>
          </cell>
          <cell r="D2153" t="str">
            <v>Kawempe</v>
          </cell>
          <cell r="E2153" t="str">
            <v>Joash Lubwama</v>
          </cell>
          <cell r="F2153" t="str">
            <v>Kampala</v>
          </cell>
          <cell r="H2153" t="str">
            <v>Allan Kavuma</v>
          </cell>
          <cell r="I2153" t="str">
            <v>All</v>
          </cell>
          <cell r="J2153" t="str">
            <v>I Engineering Uganda Ltd</v>
          </cell>
          <cell r="K2153">
            <v>45118.413194444445</v>
          </cell>
          <cell r="L2153" t="str">
            <v>2023-07-11T09:55:00.000-04:00</v>
          </cell>
          <cell r="M2153">
            <v>45118.47078703704</v>
          </cell>
          <cell r="N2153" t="str">
            <v>2023-07-11T11:17:56.000-04:00</v>
          </cell>
          <cell r="O2153" t="str">
            <v>Ronnie Muhindo</v>
          </cell>
          <cell r="P2153" t="str">
            <v>Valid</v>
          </cell>
          <cell r="Q2153" t="str">
            <v>.3791083</v>
          </cell>
          <cell r="R2153" t="str">
            <v>32.5576851</v>
          </cell>
        </row>
        <row r="2154">
          <cell r="B2154">
            <v>605208</v>
          </cell>
          <cell r="C2154" t="str">
            <v>341</v>
          </cell>
          <cell r="D2154" t="str">
            <v>Kirinya_Bukasa</v>
          </cell>
          <cell r="E2154" t="str">
            <v>Benbridge Mulongo</v>
          </cell>
          <cell r="F2154" t="str">
            <v>Kampala</v>
          </cell>
          <cell r="G2154" t="str">
            <v>Kampala East</v>
          </cell>
          <cell r="H2154" t="str">
            <v>William Bwire</v>
          </cell>
          <cell r="I2154" t="str">
            <v>All</v>
          </cell>
          <cell r="K2154">
            <v>45118.414583333331</v>
          </cell>
          <cell r="L2154" t="str">
            <v>2023-07-11T09:57:00.000-04:00</v>
          </cell>
          <cell r="M2154">
            <v>45121.584085648145</v>
          </cell>
          <cell r="N2154" t="str">
            <v>2023-07-14T14:01:05.000-04:00</v>
          </cell>
          <cell r="O2154" t="str">
            <v>Deo Kabugo</v>
          </cell>
          <cell r="P2154" t="str">
            <v>Valid</v>
          </cell>
          <cell r="Q2154" t="str">
            <v>.3165081</v>
          </cell>
          <cell r="R2154" t="str">
            <v>32.6762705</v>
          </cell>
        </row>
        <row r="2155">
          <cell r="B2155">
            <v>701090</v>
          </cell>
          <cell r="C2155" t="str">
            <v>3134</v>
          </cell>
          <cell r="D2155" t="str">
            <v>Nyamukoni</v>
          </cell>
          <cell r="E2155" t="str">
            <v>Denis Masaba</v>
          </cell>
          <cell r="F2155" t="str">
            <v>Ntungamo</v>
          </cell>
          <cell r="H2155" t="str">
            <v>Faridah Nantege</v>
          </cell>
          <cell r="I2155" t="str">
            <v>All</v>
          </cell>
          <cell r="J2155" t="str">
            <v>CAMUSAT Uganda Limited</v>
          </cell>
          <cell r="K2155">
            <v>45118.416666666664</v>
          </cell>
          <cell r="L2155" t="str">
            <v>2023-07-11T10:00:00.000-04:00</v>
          </cell>
          <cell r="M2155">
            <v>45118.482511574075</v>
          </cell>
          <cell r="N2155" t="str">
            <v>2023-07-11T11:34:49.000-04:00</v>
          </cell>
          <cell r="O2155" t="str">
            <v>Eric Bazira</v>
          </cell>
          <cell r="P2155" t="str">
            <v>Valid</v>
          </cell>
          <cell r="Q2155" t="str">
            <v>-.88558898</v>
          </cell>
          <cell r="R2155" t="str">
            <v>30.13234435</v>
          </cell>
        </row>
        <row r="2156">
          <cell r="B2156">
            <v>609710</v>
          </cell>
          <cell r="C2156" t="str">
            <v>WE2879</v>
          </cell>
          <cell r="D2156" t="str">
            <v>Kasajjagirwa</v>
          </cell>
          <cell r="E2156" t="str">
            <v>Patrick Kalibbala</v>
          </cell>
          <cell r="F2156" t="str">
            <v>Masaka</v>
          </cell>
          <cell r="G2156" t="str">
            <v>Masaka</v>
          </cell>
          <cell r="H2156" t="str">
            <v>Faridah Nantege</v>
          </cell>
          <cell r="I2156" t="str">
            <v>All</v>
          </cell>
          <cell r="J2156" t="str">
            <v>CAMUSAT Uganda Limited</v>
          </cell>
          <cell r="K2156">
            <v>45118.419444444444</v>
          </cell>
          <cell r="L2156" t="str">
            <v>2023-07-11T10:04:00.000-04:00</v>
          </cell>
          <cell r="M2156">
            <v>45121.433831018519</v>
          </cell>
          <cell r="N2156" t="str">
            <v>2023-07-14T10:24:43.000-04:00</v>
          </cell>
          <cell r="O2156" t="str">
            <v>Douglas Kasirivu</v>
          </cell>
          <cell r="P2156" t="str">
            <v>Valid</v>
          </cell>
          <cell r="Q2156" t="str">
            <v>-.3284823</v>
          </cell>
          <cell r="R2156" t="str">
            <v>31.7319268</v>
          </cell>
        </row>
        <row r="2157">
          <cell r="B2157">
            <v>605805</v>
          </cell>
          <cell r="C2157" t="str">
            <v>1494</v>
          </cell>
          <cell r="D2157" t="str">
            <v>Naboa</v>
          </cell>
          <cell r="E2157" t="str">
            <v>Jude Musana</v>
          </cell>
          <cell r="F2157" t="str">
            <v>Budaka</v>
          </cell>
          <cell r="G2157" t="str">
            <v>North East</v>
          </cell>
          <cell r="H2157" t="str">
            <v>William Bwire</v>
          </cell>
          <cell r="I2157" t="str">
            <v>All</v>
          </cell>
          <cell r="K2157">
            <v>45118.42083333333</v>
          </cell>
          <cell r="L2157" t="str">
            <v>2023-07-11T10:06:00.000-04:00</v>
          </cell>
          <cell r="M2157">
            <v>45118.460405092592</v>
          </cell>
          <cell r="N2157" t="str">
            <v>2023-07-11T11:02:59.000-04:00</v>
          </cell>
          <cell r="O2157" t="str">
            <v>Felix Mwebembezi</v>
          </cell>
          <cell r="P2157" t="str">
            <v>Audit</v>
          </cell>
          <cell r="Q2157" t="str">
            <v>1.04007256666667</v>
          </cell>
          <cell r="R2157" t="str">
            <v>34.0194617166667</v>
          </cell>
        </row>
        <row r="2158">
          <cell r="B2158">
            <v>701247</v>
          </cell>
          <cell r="C2158" t="str">
            <v>EA5606</v>
          </cell>
          <cell r="D2158" t="str">
            <v xml:space="preserve">Nangwe Mugungu </v>
          </cell>
          <cell r="E2158" t="str">
            <v>Emmanuel Kafuko</v>
          </cell>
          <cell r="F2158" t="str">
            <v>Busia</v>
          </cell>
          <cell r="G2158" t="str">
            <v>Jinja</v>
          </cell>
          <cell r="H2158" t="str">
            <v>William Bwire</v>
          </cell>
          <cell r="I2158" t="str">
            <v>All</v>
          </cell>
          <cell r="K2158">
            <v>45118.422222222223</v>
          </cell>
          <cell r="L2158" t="str">
            <v>2023-07-11T10:08:00.000-04:00</v>
          </cell>
          <cell r="M2158">
            <v>45118.466053240743</v>
          </cell>
          <cell r="N2158" t="str">
            <v>2023-07-11T11:11:07.000-04:00</v>
          </cell>
          <cell r="O2158" t="str">
            <v>John Lule</v>
          </cell>
          <cell r="P2158" t="str">
            <v>Valid</v>
          </cell>
          <cell r="Q2158" t="str">
            <v>.4603303</v>
          </cell>
          <cell r="R2158" t="str">
            <v>34.0882806</v>
          </cell>
        </row>
        <row r="2159">
          <cell r="B2159">
            <v>608024</v>
          </cell>
          <cell r="C2159" t="str">
            <v>EA5115</v>
          </cell>
          <cell r="D2159" t="str">
            <v>Bugembe</v>
          </cell>
          <cell r="E2159" t="str">
            <v>Emmanuel Kafuko</v>
          </cell>
          <cell r="F2159" t="str">
            <v>Jinja</v>
          </cell>
          <cell r="H2159" t="str">
            <v>William Bwire</v>
          </cell>
          <cell r="I2159" t="str">
            <v>All</v>
          </cell>
          <cell r="K2159">
            <v>45118.42291666667</v>
          </cell>
          <cell r="L2159" t="str">
            <v>2023-07-11T10:09:00.000-04:00</v>
          </cell>
          <cell r="M2159">
            <v>45122.863379629627</v>
          </cell>
          <cell r="N2159" t="str">
            <v>2023-07-15T20:43:16.000-04:00</v>
          </cell>
          <cell r="O2159" t="str">
            <v>Nehemiah Mutaasa</v>
          </cell>
          <cell r="P2159" t="str">
            <v>Audit</v>
          </cell>
          <cell r="Q2159" t="str">
            <v>.46799</v>
          </cell>
          <cell r="R2159" t="str">
            <v>33.2387766666667</v>
          </cell>
        </row>
        <row r="2160">
          <cell r="B2160">
            <v>609019</v>
          </cell>
          <cell r="C2160" t="str">
            <v>4036</v>
          </cell>
          <cell r="D2160" t="str">
            <v>Bugungu</v>
          </cell>
          <cell r="E2160" t="str">
            <v>Latima Musoke</v>
          </cell>
          <cell r="F2160" t="str">
            <v>Buliisa</v>
          </cell>
          <cell r="G2160" t="str">
            <v>Hoima</v>
          </cell>
          <cell r="H2160" t="str">
            <v>Allan Kavuma</v>
          </cell>
          <cell r="I2160" t="str">
            <v>All</v>
          </cell>
          <cell r="J2160" t="str">
            <v>I Engineering Uganda Ltd</v>
          </cell>
          <cell r="K2160">
            <v>45118.427777777775</v>
          </cell>
          <cell r="L2160" t="str">
            <v>2023-07-11T10:16:00.000-04:00</v>
          </cell>
          <cell r="M2160">
            <v>45119.763460648152</v>
          </cell>
          <cell r="N2160" t="str">
            <v>2023-07-12T18:19:23.000-04:00</v>
          </cell>
          <cell r="O2160" t="str">
            <v>Otyono David</v>
          </cell>
          <cell r="P2160" t="str">
            <v>Valid</v>
          </cell>
          <cell r="Q2160" t="str">
            <v>2.18689</v>
          </cell>
          <cell r="R2160" t="str">
            <v>31.5332716666667</v>
          </cell>
        </row>
        <row r="2161">
          <cell r="B2161">
            <v>606266</v>
          </cell>
          <cell r="C2161" t="str">
            <v>1353</v>
          </cell>
          <cell r="D2161" t="str">
            <v>Pajulu</v>
          </cell>
          <cell r="E2161" t="str">
            <v>Innocent Ayiko</v>
          </cell>
          <cell r="F2161" t="str">
            <v>Arua</v>
          </cell>
          <cell r="G2161" t="str">
            <v>Northern</v>
          </cell>
          <cell r="H2161" t="str">
            <v>Allan Kavuma</v>
          </cell>
          <cell r="I2161" t="str">
            <v>All</v>
          </cell>
          <cell r="J2161" t="str">
            <v>I Engineering Uganda Ltd</v>
          </cell>
          <cell r="K2161">
            <v>45118.429861111108</v>
          </cell>
          <cell r="L2161" t="str">
            <v>2023-07-11T10:19:00.000-04:00</v>
          </cell>
          <cell r="M2161">
            <v>45118.503159722219</v>
          </cell>
          <cell r="N2161" t="str">
            <v>2023-07-11T12:04:33.000-04:00</v>
          </cell>
          <cell r="O2161" t="str">
            <v>kaganda joseph</v>
          </cell>
          <cell r="P2161" t="str">
            <v>Audit</v>
          </cell>
          <cell r="Q2161" t="str">
            <v>3.04037333333333</v>
          </cell>
          <cell r="R2161" t="str">
            <v>30.8878016666667</v>
          </cell>
        </row>
        <row r="2162">
          <cell r="B2162">
            <v>609157</v>
          </cell>
          <cell r="C2162" t="str">
            <v>3173</v>
          </cell>
          <cell r="D2162" t="str">
            <v>Kebisoni</v>
          </cell>
          <cell r="E2162" t="str">
            <v>Denis Masaba</v>
          </cell>
          <cell r="F2162" t="str">
            <v>Rukungiri</v>
          </cell>
          <cell r="G2162" t="str">
            <v>Western</v>
          </cell>
          <cell r="H2162" t="str">
            <v>Faridah Nantege</v>
          </cell>
          <cell r="I2162" t="str">
            <v>All</v>
          </cell>
          <cell r="J2162" t="str">
            <v>CAMUSAT Uganda Limited</v>
          </cell>
          <cell r="K2162">
            <v>45118.431944444441</v>
          </cell>
          <cell r="L2162" t="str">
            <v>2023-07-11T10:22:00.000-04:00</v>
          </cell>
          <cell r="M2162">
            <v>45118.490706018521</v>
          </cell>
          <cell r="N2162" t="str">
            <v>2023-07-11T11:46:37.000-04:00</v>
          </cell>
          <cell r="O2162" t="str">
            <v>Herbert Ndawula</v>
          </cell>
          <cell r="P2162" t="str">
            <v>Valid</v>
          </cell>
          <cell r="Q2162" t="str">
            <v>-.842343333333333</v>
          </cell>
          <cell r="R2162" t="str">
            <v>29.9788666666667</v>
          </cell>
        </row>
        <row r="2163">
          <cell r="B2163">
            <v>607727</v>
          </cell>
          <cell r="C2163" t="str">
            <v>KA1735</v>
          </cell>
          <cell r="D2163" t="str">
            <v>Kavumba</v>
          </cell>
          <cell r="E2163" t="str">
            <v>Patrick Kinyera</v>
          </cell>
          <cell r="F2163" t="str">
            <v>Wakiso</v>
          </cell>
          <cell r="H2163" t="str">
            <v>Faridah Nantege</v>
          </cell>
          <cell r="I2163" t="str">
            <v>All</v>
          </cell>
          <cell r="J2163" t="str">
            <v>CAMUSAT Uganda Limited</v>
          </cell>
          <cell r="K2163">
            <v>45118.436805555553</v>
          </cell>
          <cell r="L2163" t="str">
            <v>2023-07-11T10:29:00.000-04:00</v>
          </cell>
          <cell r="M2163">
            <v>45118.476620370369</v>
          </cell>
          <cell r="N2163" t="str">
            <v>2023-07-11T11:26:20.000-04:00</v>
          </cell>
          <cell r="O2163" t="str">
            <v>Richard Ssekono</v>
          </cell>
          <cell r="P2163" t="str">
            <v>Valid</v>
          </cell>
          <cell r="Q2163" t="str">
            <v>.40227735</v>
          </cell>
          <cell r="R2163" t="str">
            <v>32.45814196</v>
          </cell>
        </row>
        <row r="2164">
          <cell r="B2164">
            <v>606070</v>
          </cell>
          <cell r="C2164" t="str">
            <v>891</v>
          </cell>
          <cell r="D2164" t="str">
            <v>Orungo</v>
          </cell>
          <cell r="E2164" t="str">
            <v>Moses Wandera</v>
          </cell>
          <cell r="F2164" t="str">
            <v>Amuria</v>
          </cell>
          <cell r="G2164" t="str">
            <v>North East</v>
          </cell>
          <cell r="H2164" t="str">
            <v>William Bwire</v>
          </cell>
          <cell r="I2164" t="str">
            <v>All</v>
          </cell>
          <cell r="K2164">
            <v>45118.4375</v>
          </cell>
          <cell r="L2164" t="str">
            <v>2023-07-11T10:30:00.000-04:00</v>
          </cell>
          <cell r="M2164">
            <v>45119.296759259261</v>
          </cell>
          <cell r="N2164" t="str">
            <v>2023-07-12T07:07:20.000-04:00</v>
          </cell>
          <cell r="O2164" t="str">
            <v>David Mayanja</v>
          </cell>
          <cell r="P2164" t="str">
            <v>Audit</v>
          </cell>
          <cell r="Q2164" t="str">
            <v>2.04228333333333</v>
          </cell>
          <cell r="R2164" t="str">
            <v>33.45211</v>
          </cell>
        </row>
        <row r="2165">
          <cell r="B2165">
            <v>605795</v>
          </cell>
          <cell r="C2165" t="str">
            <v>1472</v>
          </cell>
          <cell r="D2165" t="str">
            <v>Kinuuma</v>
          </cell>
          <cell r="E2165" t="str">
            <v>Latima Musoke</v>
          </cell>
          <cell r="F2165" t="str">
            <v>Masindi</v>
          </cell>
          <cell r="G2165" t="str">
            <v>Western</v>
          </cell>
          <cell r="H2165" t="str">
            <v>Allan Kavuma</v>
          </cell>
          <cell r="I2165" t="str">
            <v>All</v>
          </cell>
          <cell r="J2165" t="str">
            <v>I Engineering Uganda Ltd</v>
          </cell>
          <cell r="K2165">
            <v>45118.438888888886</v>
          </cell>
          <cell r="L2165" t="str">
            <v>2023-07-11T10:32:00.000-04:00</v>
          </cell>
          <cell r="M2165">
            <v>45118.499247685184</v>
          </cell>
          <cell r="N2165" t="str">
            <v>2023-07-11T11:58:55.000-04:00</v>
          </cell>
          <cell r="O2165" t="str">
            <v>Samuel Anguria</v>
          </cell>
          <cell r="P2165" t="str">
            <v>Valid</v>
          </cell>
          <cell r="Q2165" t="str">
            <v>1.64080273</v>
          </cell>
          <cell r="R2165" t="str">
            <v>31.80905633</v>
          </cell>
        </row>
        <row r="2166">
          <cell r="B2166">
            <v>609316</v>
          </cell>
          <cell r="C2166" t="str">
            <v>WE2136</v>
          </cell>
          <cell r="D2166" t="str">
            <v>Rugazi</v>
          </cell>
          <cell r="E2166" t="str">
            <v>Denis Masaba</v>
          </cell>
          <cell r="F2166" t="str">
            <v>Bushenyi</v>
          </cell>
          <cell r="G2166" t="str">
            <v>Western</v>
          </cell>
          <cell r="H2166" t="str">
            <v>Faridah Nantege</v>
          </cell>
          <cell r="I2166" t="str">
            <v>All</v>
          </cell>
          <cell r="J2166" t="str">
            <v>CAMUSAT Uganda Limited</v>
          </cell>
          <cell r="K2166">
            <v>45118.441666666666</v>
          </cell>
          <cell r="L2166" t="str">
            <v>2023-07-11T10:36:00.000-04:00</v>
          </cell>
          <cell r="M2166">
            <v>45120.422430555554</v>
          </cell>
          <cell r="N2166" t="str">
            <v>2023-07-13T10:08:18.000-04:00</v>
          </cell>
          <cell r="O2166" t="str">
            <v>Manisur Mukasa</v>
          </cell>
          <cell r="P2166" t="str">
            <v>Valid</v>
          </cell>
          <cell r="Q2166" t="str">
            <v>-.24833</v>
          </cell>
          <cell r="R2166" t="str">
            <v>30.1075233333333</v>
          </cell>
        </row>
        <row r="2167">
          <cell r="B2167">
            <v>609908</v>
          </cell>
          <cell r="C2167" t="str">
            <v>AIRTEL70</v>
          </cell>
          <cell r="D2167" t="str">
            <v>Kitukutwe</v>
          </cell>
          <cell r="E2167" t="str">
            <v>Benbridge Mulongo</v>
          </cell>
          <cell r="F2167" t="str">
            <v>Kampala</v>
          </cell>
          <cell r="H2167" t="str">
            <v>William Bwire</v>
          </cell>
          <cell r="I2167" t="str">
            <v>All</v>
          </cell>
          <cell r="K2167">
            <v>45118.442361111112</v>
          </cell>
          <cell r="L2167" t="str">
            <v>2023-07-11T10:37:00.000-04:00</v>
          </cell>
          <cell r="M2167">
            <v>45118.493842592594</v>
          </cell>
          <cell r="N2167" t="str">
            <v>2023-07-11T11:51:08.000-04:00</v>
          </cell>
          <cell r="O2167" t="str">
            <v>Mohamed Ntambi</v>
          </cell>
          <cell r="P2167" t="str">
            <v>Valid</v>
          </cell>
          <cell r="Q2167" t="str">
            <v>.435593333333333</v>
          </cell>
          <cell r="R2167" t="str">
            <v>32.6545916666667</v>
          </cell>
        </row>
        <row r="2168">
          <cell r="B2168">
            <v>609454</v>
          </cell>
          <cell r="C2168" t="str">
            <v>EA5515</v>
          </cell>
          <cell r="D2168" t="str">
            <v>Jinja Central Road</v>
          </cell>
          <cell r="E2168" t="str">
            <v>Emmanuel Kafuko</v>
          </cell>
          <cell r="F2168" t="str">
            <v>Jinja</v>
          </cell>
          <cell r="H2168" t="str">
            <v>William Bwire</v>
          </cell>
          <cell r="I2168" t="str">
            <v>All</v>
          </cell>
          <cell r="K2168">
            <v>45118.445833333331</v>
          </cell>
          <cell r="L2168" t="str">
            <v>2023-07-11T10:42:00.000-04:00</v>
          </cell>
          <cell r="M2168">
            <v>45119.284351851849</v>
          </cell>
          <cell r="N2168" t="str">
            <v>2023-07-12T06:49:28.000-04:00</v>
          </cell>
          <cell r="O2168" t="str">
            <v>Richard Balya</v>
          </cell>
          <cell r="P2168" t="str">
            <v>Valid</v>
          </cell>
          <cell r="Q2168" t="str">
            <v>.4300796</v>
          </cell>
          <cell r="R2168" t="str">
            <v>33.2114827</v>
          </cell>
        </row>
        <row r="2169">
          <cell r="B2169">
            <v>606328</v>
          </cell>
          <cell r="C2169" t="str">
            <v>1507</v>
          </cell>
          <cell r="D2169" t="str">
            <v>Kyamukama</v>
          </cell>
          <cell r="E2169" t="str">
            <v>Latima Musoke</v>
          </cell>
          <cell r="F2169" t="str">
            <v>Nakasongola</v>
          </cell>
          <cell r="G2169" t="str">
            <v>Masindi 1</v>
          </cell>
          <cell r="H2169" t="str">
            <v>Allan Kavuma</v>
          </cell>
          <cell r="I2169" t="str">
            <v>All</v>
          </cell>
          <cell r="J2169" t="str">
            <v>I Engineering Uganda Ltd</v>
          </cell>
          <cell r="K2169">
            <v>45118.447916666664</v>
          </cell>
          <cell r="L2169" t="str">
            <v>2023-07-11T10:45:00.000-04:00</v>
          </cell>
          <cell r="M2169">
            <v>45118.630729166667</v>
          </cell>
          <cell r="N2169" t="str">
            <v>2023-07-11T15:08:15.000-04:00</v>
          </cell>
          <cell r="O2169" t="str">
            <v>Mutungi Denis</v>
          </cell>
          <cell r="P2169" t="str">
            <v>Valid</v>
          </cell>
          <cell r="Q2169" t="str">
            <v>1.44027862</v>
          </cell>
          <cell r="R2169" t="str">
            <v>32.15874667</v>
          </cell>
        </row>
        <row r="2170">
          <cell r="B2170">
            <v>607614</v>
          </cell>
          <cell r="C2170" t="str">
            <v>KA1105</v>
          </cell>
          <cell r="D2170" t="str">
            <v>Rubaga</v>
          </cell>
          <cell r="E2170" t="str">
            <v>Christopher Alituha</v>
          </cell>
          <cell r="F2170" t="str">
            <v>Kampala</v>
          </cell>
          <cell r="H2170" t="str">
            <v>Faridah Nantege</v>
          </cell>
          <cell r="I2170" t="str">
            <v>All</v>
          </cell>
          <cell r="J2170" t="str">
            <v>CAMUSAT Uganda Limited</v>
          </cell>
          <cell r="K2170">
            <v>45118.451388888891</v>
          </cell>
          <cell r="L2170" t="str">
            <v>2023-07-11T10:50:00.000-04:00</v>
          </cell>
          <cell r="M2170">
            <v>45118.492152777777</v>
          </cell>
          <cell r="N2170" t="str">
            <v>2023-07-11T11:48:42.000-04:00</v>
          </cell>
          <cell r="O2170" t="str">
            <v>Rogers Akatuhwera</v>
          </cell>
          <cell r="P2170" t="str">
            <v>Valid</v>
          </cell>
          <cell r="Q2170" t="str">
            <v>.3003476</v>
          </cell>
          <cell r="R2170" t="str">
            <v>32.553982</v>
          </cell>
        </row>
        <row r="2171">
          <cell r="B2171">
            <v>609312</v>
          </cell>
          <cell r="C2171" t="str">
            <v>0</v>
          </cell>
          <cell r="D2171" t="str">
            <v>Rugarama</v>
          </cell>
          <cell r="E2171" t="str">
            <v>Denis Masaba</v>
          </cell>
          <cell r="F2171" t="str">
            <v>Kabale</v>
          </cell>
          <cell r="G2171" t="str">
            <v>Western</v>
          </cell>
          <cell r="H2171" t="str">
            <v>Faridah Nantege</v>
          </cell>
          <cell r="I2171" t="str">
            <v>Janitorial</v>
          </cell>
          <cell r="J2171" t="str">
            <v>CAMUSAT Uganda Limited</v>
          </cell>
          <cell r="K2171">
            <v>45118.453472222223</v>
          </cell>
          <cell r="L2171" t="str">
            <v>2023-07-11T10:53:00.000-04:00</v>
          </cell>
          <cell r="M2171">
            <v>45119.271828703706</v>
          </cell>
          <cell r="N2171" t="str">
            <v>2023-07-12T06:31:26.000-04:00</v>
          </cell>
          <cell r="O2171" t="str">
            <v>Ssematimba Ibrahim</v>
          </cell>
          <cell r="P2171" t="str">
            <v>Valid</v>
          </cell>
          <cell r="Q2171" t="str">
            <v>-1.0642067</v>
          </cell>
          <cell r="R2171" t="str">
            <v>30.0198417</v>
          </cell>
        </row>
        <row r="2172">
          <cell r="B2172">
            <v>605620</v>
          </cell>
          <cell r="C2172" t="str">
            <v>1096</v>
          </cell>
          <cell r="D2172" t="str">
            <v>Buhweju</v>
          </cell>
          <cell r="E2172" t="str">
            <v>Thomasi Seruyange</v>
          </cell>
          <cell r="F2172" t="str">
            <v>Buhweju</v>
          </cell>
          <cell r="G2172" t="str">
            <v>Western</v>
          </cell>
          <cell r="H2172" t="str">
            <v>Faridah Nantege</v>
          </cell>
          <cell r="I2172" t="str">
            <v>All</v>
          </cell>
          <cell r="J2172" t="str">
            <v>CAMUSAT Uganda Limited</v>
          </cell>
          <cell r="K2172">
            <v>45118.45416666667</v>
          </cell>
          <cell r="L2172" t="str">
            <v>2023-07-11T10:54:00.000-04:00</v>
          </cell>
          <cell r="M2172">
            <v>45118.801851851851</v>
          </cell>
          <cell r="N2172" t="str">
            <v>2023-07-11T19:14:40.000-04:00</v>
          </cell>
          <cell r="O2172" t="str">
            <v>Twine Henry</v>
          </cell>
          <cell r="P2172" t="str">
            <v>Valid</v>
          </cell>
          <cell r="Q2172" t="str">
            <v>-.435776989907026</v>
          </cell>
          <cell r="R2172" t="str">
            <v>30.3093771915883</v>
          </cell>
        </row>
        <row r="2173">
          <cell r="B2173">
            <v>609471</v>
          </cell>
          <cell r="C2173" t="str">
            <v>EA5528</v>
          </cell>
          <cell r="D2173" t="str">
            <v>Ndalike</v>
          </cell>
          <cell r="E2173" t="str">
            <v>Emmanuel Kafuko</v>
          </cell>
          <cell r="F2173" t="str">
            <v>Kamuli</v>
          </cell>
          <cell r="H2173" t="str">
            <v>William Bwire</v>
          </cell>
          <cell r="I2173" t="str">
            <v>All</v>
          </cell>
          <cell r="K2173">
            <v>45118.454861111109</v>
          </cell>
          <cell r="L2173" t="str">
            <v>2023-07-11T10:55:00.000-04:00</v>
          </cell>
          <cell r="M2173">
            <v>45118.514918981484</v>
          </cell>
          <cell r="N2173" t="str">
            <v>2023-07-11T12:21:29.000-04:00</v>
          </cell>
          <cell r="O2173" t="str">
            <v>Alex Eyalu</v>
          </cell>
          <cell r="P2173" t="str">
            <v>Valid</v>
          </cell>
          <cell r="Q2173" t="str">
            <v>.979445</v>
          </cell>
          <cell r="R2173" t="str">
            <v>33.2695066666667</v>
          </cell>
        </row>
        <row r="2174">
          <cell r="B2174">
            <v>605178</v>
          </cell>
          <cell r="C2174" t="str">
            <v>299</v>
          </cell>
          <cell r="D2174" t="str">
            <v>Ntungamo</v>
          </cell>
          <cell r="E2174" t="str">
            <v>Denis Masaba</v>
          </cell>
          <cell r="F2174" t="str">
            <v>Ntungamo</v>
          </cell>
          <cell r="G2174" t="str">
            <v>Western</v>
          </cell>
          <cell r="H2174" t="str">
            <v>Faridah Nantege</v>
          </cell>
          <cell r="I2174" t="str">
            <v>All</v>
          </cell>
          <cell r="J2174" t="str">
            <v>CAMUSAT Uganda Limited</v>
          </cell>
          <cell r="K2174">
            <v>45118.458333333336</v>
          </cell>
          <cell r="L2174" t="str">
            <v>2023-07-11T11:00:00.000-04:00</v>
          </cell>
          <cell r="M2174">
            <v>45128.537407407406</v>
          </cell>
          <cell r="N2174" t="str">
            <v>2023-07-21T12:53:52.000-04:00</v>
          </cell>
          <cell r="O2174" t="str">
            <v>Vincent Nsamba</v>
          </cell>
          <cell r="P2174" t="str">
            <v>Valid</v>
          </cell>
          <cell r="Q2174" t="str">
            <v>-.8683187</v>
          </cell>
          <cell r="R2174" t="str">
            <v>30.236307</v>
          </cell>
        </row>
        <row r="2175">
          <cell r="B2175">
            <v>608097</v>
          </cell>
          <cell r="C2175" t="str">
            <v>EA5410</v>
          </cell>
          <cell r="D2175" t="str">
            <v>Inuula</v>
          </cell>
          <cell r="E2175" t="str">
            <v>Emmanuel Kafuko</v>
          </cell>
          <cell r="F2175" t="str">
            <v>Kamuli</v>
          </cell>
          <cell r="H2175" t="str">
            <v>William Bwire</v>
          </cell>
          <cell r="I2175" t="str">
            <v>All</v>
          </cell>
          <cell r="K2175">
            <v>45118.458333333336</v>
          </cell>
          <cell r="L2175" t="str">
            <v>2023-07-11T11:00:00.000-04:00</v>
          </cell>
          <cell r="M2175">
            <v>45118.475949074076</v>
          </cell>
          <cell r="N2175" t="str">
            <v>2023-07-11T11:25:22.000-04:00</v>
          </cell>
          <cell r="O2175" t="str">
            <v>Fuma Amos</v>
          </cell>
          <cell r="P2175" t="str">
            <v>Valid</v>
          </cell>
          <cell r="Q2175" t="str">
            <v>.9515617</v>
          </cell>
          <cell r="R2175" t="str">
            <v>33.3700967</v>
          </cell>
        </row>
        <row r="2176">
          <cell r="B2176">
            <v>701581</v>
          </cell>
          <cell r="C2176" t="str">
            <v>3676</v>
          </cell>
          <cell r="D2176" t="str">
            <v>Jokolera</v>
          </cell>
          <cell r="E2176" t="str">
            <v>Joash Lubwama</v>
          </cell>
          <cell r="F2176" t="str">
            <v>Wakiso</v>
          </cell>
          <cell r="G2176" t="str">
            <v>Kampala North</v>
          </cell>
          <cell r="H2176" t="str">
            <v>Allan Kavuma</v>
          </cell>
          <cell r="I2176" t="str">
            <v>All</v>
          </cell>
          <cell r="J2176" t="str">
            <v>I Engineering Uganda Ltd</v>
          </cell>
          <cell r="K2176">
            <v>45118.459027777775</v>
          </cell>
          <cell r="L2176" t="str">
            <v>2023-07-11T11:01:00.000-04:00</v>
          </cell>
          <cell r="M2176">
            <v>45118.501585648148</v>
          </cell>
          <cell r="N2176" t="str">
            <v>2023-07-11T12:02:17.000-04:00</v>
          </cell>
          <cell r="O2176" t="str">
            <v>Claude Musinguzi</v>
          </cell>
          <cell r="P2176" t="str">
            <v>Valid</v>
          </cell>
          <cell r="Q2176" t="str">
            <v>.4389298</v>
          </cell>
          <cell r="R2176" t="str">
            <v>32.5495702</v>
          </cell>
        </row>
        <row r="2177">
          <cell r="B2177">
            <v>609681</v>
          </cell>
          <cell r="C2177" t="str">
            <v>NO4462</v>
          </cell>
          <cell r="D2177" t="str">
            <v>Moruangamoin</v>
          </cell>
          <cell r="E2177" t="str">
            <v>Moses Wandera</v>
          </cell>
          <cell r="F2177" t="str">
            <v>Nakapiripirit</v>
          </cell>
          <cell r="H2177" t="str">
            <v>William Bwire</v>
          </cell>
          <cell r="I2177" t="str">
            <v>All</v>
          </cell>
          <cell r="K2177">
            <v>45118.461805555555</v>
          </cell>
          <cell r="L2177" t="str">
            <v>2023-07-11T11:05:00.000-04:00</v>
          </cell>
          <cell r="M2177">
            <v>45118.556134259263</v>
          </cell>
          <cell r="N2177" t="str">
            <v>2023-07-11T13:20:50.000-04:00</v>
          </cell>
          <cell r="O2177" t="str">
            <v>Andrew Matovu</v>
          </cell>
          <cell r="P2177" t="str">
            <v>Valid</v>
          </cell>
          <cell r="Q2177" t="str">
            <v>1.91144166666667</v>
          </cell>
          <cell r="R2177" t="str">
            <v>34.4606366666667</v>
          </cell>
        </row>
        <row r="2178">
          <cell r="B2178">
            <v>701388</v>
          </cell>
          <cell r="C2178" t="str">
            <v>EA5703</v>
          </cell>
          <cell r="D2178" t="str">
            <v>Kasozi</v>
          </cell>
          <cell r="E2178" t="str">
            <v>Jude Musana</v>
          </cell>
          <cell r="F2178" t="str">
            <v>Buyende</v>
          </cell>
          <cell r="G2178" t="str">
            <v>Mbale</v>
          </cell>
          <cell r="H2178" t="str">
            <v>William Bwire</v>
          </cell>
          <cell r="I2178" t="str">
            <v>All</v>
          </cell>
          <cell r="K2178">
            <v>45118.466666666667</v>
          </cell>
          <cell r="L2178" t="str">
            <v>2023-07-11T11:12:00.000-04:00</v>
          </cell>
          <cell r="M2178">
            <v>45118.84480324074</v>
          </cell>
          <cell r="N2178" t="str">
            <v>2023-07-11T20:16:31.000-04:00</v>
          </cell>
          <cell r="O2178" t="str">
            <v>Kellie Mukiibi</v>
          </cell>
          <cell r="P2178" t="str">
            <v>Valid</v>
          </cell>
          <cell r="Q2178" t="str">
            <v>.757518333333333</v>
          </cell>
          <cell r="R2178" t="str">
            <v>33.8464183333333</v>
          </cell>
        </row>
        <row r="2179">
          <cell r="B2179">
            <v>701435</v>
          </cell>
          <cell r="C2179" t="str">
            <v>EA5702</v>
          </cell>
          <cell r="D2179" t="str">
            <v>Walanga</v>
          </cell>
          <cell r="E2179" t="str">
            <v>Emmanuel Kafuko</v>
          </cell>
          <cell r="F2179" t="str">
            <v>Mayuge</v>
          </cell>
          <cell r="G2179" t="str">
            <v>Jinja</v>
          </cell>
          <cell r="H2179" t="str">
            <v>William Bwire</v>
          </cell>
          <cell r="I2179" t="str">
            <v>All</v>
          </cell>
          <cell r="K2179">
            <v>45118.469444444447</v>
          </cell>
          <cell r="L2179" t="str">
            <v>2023-07-11T11:16:00.000-04:00</v>
          </cell>
          <cell r="M2179">
            <v>45120.209652777776</v>
          </cell>
          <cell r="N2179" t="str">
            <v>2023-07-13T05:01:54.000-04:00</v>
          </cell>
          <cell r="O2179" t="str">
            <v>Steven Bukenya</v>
          </cell>
          <cell r="P2179" t="str">
            <v>Valid</v>
          </cell>
          <cell r="Q2179" t="str">
            <v>.569936666666667</v>
          </cell>
          <cell r="R2179" t="str">
            <v>33.5531283333333</v>
          </cell>
        </row>
        <row r="2180">
          <cell r="B2180">
            <v>607038</v>
          </cell>
          <cell r="C2180" t="str">
            <v>WE2002</v>
          </cell>
          <cell r="D2180" t="str">
            <v>Bukakata</v>
          </cell>
          <cell r="E2180" t="str">
            <v>Patrick Kalibbala</v>
          </cell>
          <cell r="F2180" t="str">
            <v>Masaka</v>
          </cell>
          <cell r="H2180" t="str">
            <v>Faridah Nantege</v>
          </cell>
          <cell r="I2180" t="str">
            <v>All</v>
          </cell>
          <cell r="J2180" t="str">
            <v>CAMUSAT Uganda Limited</v>
          </cell>
          <cell r="K2180">
            <v>45118.470833333333</v>
          </cell>
          <cell r="L2180" t="str">
            <v>2023-07-11T11:18:00.000-04:00</v>
          </cell>
          <cell r="M2180">
            <v>45118.531145833331</v>
          </cell>
          <cell r="N2180" t="str">
            <v>2023-07-11T12:44:51.000-04:00</v>
          </cell>
          <cell r="O2180" t="str">
            <v>Richard Ssenyondo</v>
          </cell>
          <cell r="P2180" t="str">
            <v>Valid</v>
          </cell>
          <cell r="Q2180" t="str">
            <v>-.3057436</v>
          </cell>
          <cell r="R2180" t="str">
            <v>31.9975863</v>
          </cell>
        </row>
        <row r="2181">
          <cell r="B2181">
            <v>701400</v>
          </cell>
          <cell r="C2181" t="str">
            <v>NO4529</v>
          </cell>
          <cell r="D2181" t="str">
            <v>Bugaba</v>
          </cell>
          <cell r="E2181" t="str">
            <v>Robert Otim</v>
          </cell>
          <cell r="F2181" t="str">
            <v>Luwero</v>
          </cell>
          <cell r="G2181" t="str">
            <v>Luwero</v>
          </cell>
          <cell r="H2181" t="str">
            <v>Allan Kavuma</v>
          </cell>
          <cell r="I2181" t="str">
            <v>All</v>
          </cell>
          <cell r="J2181" t="str">
            <v>I Engineering Uganda Ltd</v>
          </cell>
          <cell r="K2181">
            <v>45118.472222222219</v>
          </cell>
          <cell r="L2181" t="str">
            <v>2023-07-11T11:20:00.000-04:00</v>
          </cell>
          <cell r="M2181">
            <v>45118.570509259262</v>
          </cell>
          <cell r="N2181" t="str">
            <v>2023-07-11T13:41:32.000-04:00</v>
          </cell>
          <cell r="O2181" t="str">
            <v>Kigozi Kenneth</v>
          </cell>
          <cell r="P2181" t="str">
            <v>Audit</v>
          </cell>
          <cell r="Q2181" t="str">
            <v>.92783601</v>
          </cell>
          <cell r="R2181" t="str">
            <v>32.62521292</v>
          </cell>
        </row>
        <row r="2182">
          <cell r="B2182">
            <v>608556</v>
          </cell>
          <cell r="C2182" t="str">
            <v>NO4262</v>
          </cell>
          <cell r="D2182" t="str">
            <v>Guruguru</v>
          </cell>
          <cell r="E2182" t="str">
            <v>Moses Kaganda</v>
          </cell>
          <cell r="F2182" t="str">
            <v>Amuru</v>
          </cell>
          <cell r="G2182" t="str">
            <v>Northern</v>
          </cell>
          <cell r="H2182" t="str">
            <v>Allan Kavuma</v>
          </cell>
          <cell r="I2182" t="str">
            <v>All</v>
          </cell>
          <cell r="J2182" t="str">
            <v>I Engineering Uganda Ltd</v>
          </cell>
          <cell r="K2182">
            <v>45118.473611111112</v>
          </cell>
          <cell r="L2182" t="str">
            <v>2023-07-11T11:22:00.000-04:00</v>
          </cell>
          <cell r="M2182">
            <v>45118.522557870368</v>
          </cell>
          <cell r="N2182" t="str">
            <v>2023-07-11T12:32:29.000-04:00</v>
          </cell>
          <cell r="O2182" t="str">
            <v>Ddungu Semei</v>
          </cell>
          <cell r="P2182" t="str">
            <v>Valid</v>
          </cell>
          <cell r="Q2182" t="str">
            <v>2.91119666666667</v>
          </cell>
          <cell r="R2182" t="str">
            <v>32.0782216666667</v>
          </cell>
        </row>
        <row r="2183">
          <cell r="B2183">
            <v>607248</v>
          </cell>
          <cell r="C2183" t="str">
            <v>WE2672</v>
          </cell>
          <cell r="D2183" t="str">
            <v>Kijjabwemi</v>
          </cell>
          <cell r="E2183" t="str">
            <v>Patrick Kalibbala</v>
          </cell>
          <cell r="F2183" t="str">
            <v>Masaka</v>
          </cell>
          <cell r="H2183" t="str">
            <v>Faridah Nantege</v>
          </cell>
          <cell r="I2183" t="str">
            <v>All</v>
          </cell>
          <cell r="J2183" t="str">
            <v>CAMUSAT Uganda Limited</v>
          </cell>
          <cell r="K2183">
            <v>45118.473611111112</v>
          </cell>
          <cell r="L2183" t="str">
            <v>2023-07-11T11:22:00.000-04:00</v>
          </cell>
          <cell r="M2183">
            <v>45121.43273148148</v>
          </cell>
          <cell r="N2183" t="str">
            <v>2023-07-14T10:23:08.000-04:00</v>
          </cell>
          <cell r="O2183" t="str">
            <v>Douglas Kasirivu</v>
          </cell>
          <cell r="P2183" t="str">
            <v>Audit</v>
          </cell>
          <cell r="Q2183" t="str">
            <v>-.3360234</v>
          </cell>
          <cell r="R2183" t="str">
            <v>31.7262759</v>
          </cell>
        </row>
        <row r="2184">
          <cell r="B2184">
            <v>608167</v>
          </cell>
          <cell r="C2184" t="str">
            <v>EA5178</v>
          </cell>
          <cell r="D2184" t="str">
            <v>Lupada</v>
          </cell>
          <cell r="E2184" t="str">
            <v>Jude Musana</v>
          </cell>
          <cell r="F2184" t="str">
            <v>Budaka</v>
          </cell>
          <cell r="H2184" t="str">
            <v>William Bwire</v>
          </cell>
          <cell r="I2184" t="str">
            <v>All</v>
          </cell>
          <cell r="K2184">
            <v>45118.477083333331</v>
          </cell>
          <cell r="L2184" t="str">
            <v>2023-07-11T11:27:00.000-04:00</v>
          </cell>
          <cell r="M2184">
            <v>45118.530243055553</v>
          </cell>
          <cell r="N2184" t="str">
            <v>2023-07-11T12:43:33.000-04:00</v>
          </cell>
          <cell r="O2184" t="str">
            <v>Felix Mwebembezi</v>
          </cell>
          <cell r="P2184" t="str">
            <v>Valid</v>
          </cell>
          <cell r="Q2184" t="str">
            <v>1.03925073333333</v>
          </cell>
          <cell r="R2184" t="str">
            <v>34.0016717333333</v>
          </cell>
        </row>
        <row r="2185">
          <cell r="B2185">
            <v>608091</v>
          </cell>
          <cell r="C2185" t="str">
            <v>2010</v>
          </cell>
          <cell r="D2185" t="str">
            <v>Iganga</v>
          </cell>
          <cell r="E2185" t="str">
            <v>Emmanuel Kafuko</v>
          </cell>
          <cell r="F2185" t="str">
            <v>Iganga</v>
          </cell>
          <cell r="H2185" t="str">
            <v>William Bwire</v>
          </cell>
          <cell r="I2185" t="str">
            <v>All</v>
          </cell>
          <cell r="K2185">
            <v>45118.477777777778</v>
          </cell>
          <cell r="L2185" t="str">
            <v>2023-07-11T11:28:00.000-04:00</v>
          </cell>
          <cell r="M2185">
            <v>45118.993043981478</v>
          </cell>
          <cell r="N2185" t="str">
            <v>2023-07-11T23:49:59.000-04:00</v>
          </cell>
          <cell r="O2185" t="str">
            <v>Aguma Alfred</v>
          </cell>
          <cell r="P2185" t="str">
            <v>Audit</v>
          </cell>
          <cell r="Q2185" t="str">
            <v>.618200516666667</v>
          </cell>
          <cell r="R2185" t="str">
            <v>33.48187185</v>
          </cell>
        </row>
        <row r="2186">
          <cell r="B2186">
            <v>609705</v>
          </cell>
          <cell r="C2186" t="str">
            <v>KA1935</v>
          </cell>
          <cell r="D2186" t="str">
            <v>Kisenyi Terminal</v>
          </cell>
          <cell r="E2186" t="str">
            <v>Joash Lubwama</v>
          </cell>
          <cell r="F2186" t="str">
            <v>Kampala</v>
          </cell>
          <cell r="H2186" t="str">
            <v>Allan Kavuma</v>
          </cell>
          <cell r="I2186" t="str">
            <v>All</v>
          </cell>
          <cell r="J2186" t="str">
            <v>I Engineering Uganda Ltd</v>
          </cell>
          <cell r="K2186">
            <v>45118.480555555558</v>
          </cell>
          <cell r="L2186" t="str">
            <v>2023-07-11T11:32:00.000-04:00</v>
          </cell>
          <cell r="M2186">
            <v>45126.025821759256</v>
          </cell>
          <cell r="N2186" t="str">
            <v>2023-07-19T00:37:11.000-04:00</v>
          </cell>
          <cell r="O2186" t="str">
            <v>Sam Abigaba</v>
          </cell>
          <cell r="P2186" t="str">
            <v>Audit</v>
          </cell>
          <cell r="Q2186" t="str">
            <v>.3106316</v>
          </cell>
          <cell r="R2186" t="str">
            <v>32.573187</v>
          </cell>
        </row>
        <row r="2187">
          <cell r="B2187">
            <v>607668</v>
          </cell>
          <cell r="C2187" t="str">
            <v>KA1698</v>
          </cell>
          <cell r="D2187" t="str">
            <v>Namanve Industrial Park</v>
          </cell>
          <cell r="E2187" t="str">
            <v>Samuel Naseke</v>
          </cell>
          <cell r="F2187" t="str">
            <v>Mukono</v>
          </cell>
          <cell r="H2187" t="str">
            <v>William Bwire</v>
          </cell>
          <cell r="I2187" t="str">
            <v>All</v>
          </cell>
          <cell r="K2187">
            <v>45118.480555555558</v>
          </cell>
          <cell r="L2187" t="str">
            <v>2023-07-11T11:32:00.000-04:00</v>
          </cell>
          <cell r="M2187">
            <v>45119.327233796299</v>
          </cell>
          <cell r="N2187" t="str">
            <v>2023-07-12T07:51:13.000-04:00</v>
          </cell>
          <cell r="O2187" t="str">
            <v>Wasswa muhamad</v>
          </cell>
          <cell r="P2187" t="str">
            <v>Audit</v>
          </cell>
          <cell r="Q2187" t="str">
            <v>.3432183</v>
          </cell>
          <cell r="R2187" t="str">
            <v>32.6917617</v>
          </cell>
        </row>
        <row r="2188">
          <cell r="B2188">
            <v>605773</v>
          </cell>
          <cell r="C2188" t="str">
            <v>1426</v>
          </cell>
          <cell r="D2188" t="str">
            <v>Buyanja</v>
          </cell>
          <cell r="E2188" t="str">
            <v>Denis Masaba</v>
          </cell>
          <cell r="F2188" t="str">
            <v>Rukungiri</v>
          </cell>
          <cell r="G2188" t="str">
            <v>Western</v>
          </cell>
          <cell r="H2188" t="str">
            <v>Faridah Nantege</v>
          </cell>
          <cell r="I2188" t="str">
            <v>All</v>
          </cell>
          <cell r="J2188" t="str">
            <v>CAMUSAT Uganda Limited</v>
          </cell>
          <cell r="K2188">
            <v>45118.481944444444</v>
          </cell>
          <cell r="L2188" t="str">
            <v>2023-07-11T11:34:00.000-04:00</v>
          </cell>
          <cell r="M2188">
            <v>45118.487314814818</v>
          </cell>
          <cell r="N2188" t="str">
            <v>2023-07-11T11:41:44.000-04:00</v>
          </cell>
          <cell r="O2188" t="str">
            <v>Herbert Ndawula</v>
          </cell>
          <cell r="P2188" t="str">
            <v>Valid</v>
          </cell>
          <cell r="Q2188" t="str">
            <v>-.842236666666667</v>
          </cell>
          <cell r="R2188" t="str">
            <v>29.978895</v>
          </cell>
        </row>
        <row r="2189">
          <cell r="B2189">
            <v>609611</v>
          </cell>
          <cell r="C2189" t="str">
            <v>2493</v>
          </cell>
          <cell r="D2189" t="str">
            <v>Rwemiringa</v>
          </cell>
          <cell r="E2189" t="str">
            <v>Denis Masaba</v>
          </cell>
          <cell r="F2189" t="str">
            <v>Ntungamo</v>
          </cell>
          <cell r="G2189" t="str">
            <v>Kabale</v>
          </cell>
          <cell r="H2189" t="str">
            <v>Faridah Nantege</v>
          </cell>
          <cell r="I2189" t="str">
            <v>All</v>
          </cell>
          <cell r="J2189" t="str">
            <v>CAMUSAT Uganda Limited</v>
          </cell>
          <cell r="K2189">
            <v>45118.482638888891</v>
          </cell>
          <cell r="L2189" t="str">
            <v>2023-07-11T11:35:00.000-04:00</v>
          </cell>
          <cell r="M2189">
            <v>45118.53638888889</v>
          </cell>
          <cell r="N2189" t="str">
            <v>2023-07-11T12:52:24.000-04:00</v>
          </cell>
          <cell r="O2189" t="str">
            <v>Eric Bazira</v>
          </cell>
          <cell r="P2189" t="str">
            <v>Valid</v>
          </cell>
          <cell r="Q2189" t="str">
            <v>-.81356864</v>
          </cell>
          <cell r="R2189" t="str">
            <v>30.12302937</v>
          </cell>
        </row>
        <row r="2190">
          <cell r="B2190">
            <v>607686</v>
          </cell>
          <cell r="C2190" t="str">
            <v>KA1766</v>
          </cell>
          <cell r="D2190" t="str">
            <v>Kawempe X</v>
          </cell>
          <cell r="E2190" t="str">
            <v>Joash Lubwama</v>
          </cell>
          <cell r="F2190" t="str">
            <v>Kampala</v>
          </cell>
          <cell r="H2190" t="str">
            <v>Allan Kavuma</v>
          </cell>
          <cell r="I2190" t="str">
            <v>All</v>
          </cell>
          <cell r="J2190" t="str">
            <v>I Engineering Uganda Ltd</v>
          </cell>
          <cell r="K2190">
            <v>45118.484027777777</v>
          </cell>
          <cell r="L2190" t="str">
            <v>2023-07-11T11:37:00.000-04:00</v>
          </cell>
          <cell r="M2190">
            <v>45118.577905092592</v>
          </cell>
          <cell r="N2190" t="str">
            <v>2023-07-11T13:52:11.000-04:00</v>
          </cell>
          <cell r="O2190" t="str">
            <v>Ronnie Muhindo</v>
          </cell>
          <cell r="P2190" t="str">
            <v>Audit</v>
          </cell>
          <cell r="Q2190" t="str">
            <v>.3825429</v>
          </cell>
          <cell r="R2190" t="str">
            <v>32.5564735</v>
          </cell>
        </row>
        <row r="2191">
          <cell r="B2191">
            <v>606358</v>
          </cell>
          <cell r="C2191" t="str">
            <v>1439</v>
          </cell>
          <cell r="D2191" t="str">
            <v>Rushekye</v>
          </cell>
          <cell r="E2191" t="str">
            <v>Denis Masaba</v>
          </cell>
          <cell r="F2191" t="str">
            <v>Kisoro</v>
          </cell>
          <cell r="G2191" t="str">
            <v>Western</v>
          </cell>
          <cell r="H2191" t="str">
            <v>Faridah Nantege</v>
          </cell>
          <cell r="I2191" t="str">
            <v>All</v>
          </cell>
          <cell r="J2191" t="str">
            <v>CAMUSAT Uganda Limited</v>
          </cell>
          <cell r="K2191">
            <v>45118.487500000003</v>
          </cell>
          <cell r="L2191" t="str">
            <v>2023-07-11T11:42:00.000-04:00</v>
          </cell>
          <cell r="M2191">
            <v>45120.3591087963</v>
          </cell>
          <cell r="N2191" t="str">
            <v>2023-07-13T08:37:07.000-04:00</v>
          </cell>
          <cell r="O2191" t="str">
            <v>Wandera John</v>
          </cell>
          <cell r="P2191" t="str">
            <v>Valid</v>
          </cell>
          <cell r="Q2191" t="str">
            <v>-1.1520561</v>
          </cell>
          <cell r="R2191" t="str">
            <v>29.7402956</v>
          </cell>
        </row>
        <row r="2192">
          <cell r="B2192">
            <v>609426</v>
          </cell>
          <cell r="C2192" t="str">
            <v>2424</v>
          </cell>
          <cell r="D2192" t="str">
            <v>MUK Guest House</v>
          </cell>
          <cell r="E2192" t="str">
            <v>Joash Lubwama</v>
          </cell>
          <cell r="F2192" t="str">
            <v>Kampala</v>
          </cell>
          <cell r="G2192" t="str">
            <v>Kampala North</v>
          </cell>
          <cell r="H2192" t="str">
            <v>Allan Kavuma</v>
          </cell>
          <cell r="I2192" t="str">
            <v>All</v>
          </cell>
          <cell r="J2192" t="str">
            <v>I Engineering Uganda Ltd</v>
          </cell>
          <cell r="K2192">
            <v>45118.489583333336</v>
          </cell>
          <cell r="L2192" t="str">
            <v>2023-07-11T11:45:00.000-04:00</v>
          </cell>
          <cell r="M2192">
            <v>45120.907152777778</v>
          </cell>
          <cell r="N2192" t="str">
            <v>2023-07-13T21:46:18.000-04:00</v>
          </cell>
          <cell r="O2192" t="str">
            <v>Philip Abooki</v>
          </cell>
          <cell r="P2192" t="str">
            <v>Audit</v>
          </cell>
          <cell r="Q2192" t="str">
            <v>.3307967</v>
          </cell>
          <cell r="R2192" t="str">
            <v>32.568845</v>
          </cell>
        </row>
        <row r="2193">
          <cell r="B2193">
            <v>606168</v>
          </cell>
          <cell r="C2193" t="str">
            <v>1219</v>
          </cell>
          <cell r="D2193" t="str">
            <v>Ovujjo</v>
          </cell>
          <cell r="E2193" t="str">
            <v>Innocent Ayiko</v>
          </cell>
          <cell r="F2193" t="str">
            <v>Maracha</v>
          </cell>
          <cell r="G2193" t="str">
            <v>Northern</v>
          </cell>
          <cell r="H2193" t="str">
            <v>Allan Kavuma</v>
          </cell>
          <cell r="I2193" t="str">
            <v>All</v>
          </cell>
          <cell r="J2193" t="str">
            <v>I Engineering Uganda Ltd</v>
          </cell>
          <cell r="K2193">
            <v>45118.491666666669</v>
          </cell>
          <cell r="L2193" t="str">
            <v>2023-07-11T11:48:00.000-04:00</v>
          </cell>
          <cell r="M2193">
            <v>45118.556956018518</v>
          </cell>
          <cell r="N2193" t="str">
            <v>2023-07-11T13:22:01.000-04:00</v>
          </cell>
          <cell r="O2193" t="str">
            <v>Kazungu Ahmed</v>
          </cell>
          <cell r="P2193" t="str">
            <v>Valid</v>
          </cell>
          <cell r="Q2193" t="str">
            <v>3.22864</v>
          </cell>
          <cell r="R2193" t="str">
            <v>30.9104283</v>
          </cell>
        </row>
        <row r="2194">
          <cell r="B2194">
            <v>609131</v>
          </cell>
          <cell r="C2194" t="str">
            <v>WES409</v>
          </cell>
          <cell r="D2194" t="str">
            <v>Kasese</v>
          </cell>
          <cell r="E2194" t="str">
            <v>Stephen Rwabwogo</v>
          </cell>
          <cell r="F2194" t="str">
            <v>Kasese</v>
          </cell>
          <cell r="G2194" t="str">
            <v>Western</v>
          </cell>
          <cell r="H2194" t="str">
            <v>Faridah Nantege</v>
          </cell>
          <cell r="I2194" t="str">
            <v>Janitorial</v>
          </cell>
          <cell r="J2194" t="str">
            <v>CAMUSAT Uganda Limited</v>
          </cell>
          <cell r="K2194">
            <v>45118.492361111108</v>
          </cell>
          <cell r="L2194" t="str">
            <v>2023-07-11T11:49:00.000-04:00</v>
          </cell>
          <cell r="M2194">
            <v>45118.501493055555</v>
          </cell>
          <cell r="N2194" t="str">
            <v>2023-07-11T12:02:09.000-04:00</v>
          </cell>
          <cell r="O2194" t="str">
            <v>Moses kitenda</v>
          </cell>
          <cell r="P2194" t="str">
            <v>Audit</v>
          </cell>
          <cell r="Q2194" t="str">
            <v>.183125</v>
          </cell>
          <cell r="R2194" t="str">
            <v>30.066705</v>
          </cell>
        </row>
        <row r="2195">
          <cell r="B2195">
            <v>606483</v>
          </cell>
          <cell r="C2195" t="str">
            <v>1732</v>
          </cell>
          <cell r="D2195" t="str">
            <v>Mpungu</v>
          </cell>
          <cell r="E2195" t="str">
            <v>Patrick Kinyera</v>
          </cell>
          <cell r="F2195" t="str">
            <v>Wakiso</v>
          </cell>
          <cell r="G2195" t="str">
            <v>Kampala Central</v>
          </cell>
          <cell r="H2195" t="str">
            <v>Faridah Nantege</v>
          </cell>
          <cell r="I2195" t="str">
            <v>All</v>
          </cell>
          <cell r="J2195" t="str">
            <v>CAMUSAT Uganda Limited</v>
          </cell>
          <cell r="K2195">
            <v>45118.493750000001</v>
          </cell>
          <cell r="L2195" t="str">
            <v>2023-07-11T11:51:00.000-04:00</v>
          </cell>
          <cell r="M2195">
            <v>45118.557569444441</v>
          </cell>
          <cell r="N2195" t="str">
            <v>2023-07-11T13:22:54.000-04:00</v>
          </cell>
          <cell r="O2195" t="str">
            <v>Richard Ssekono</v>
          </cell>
          <cell r="P2195" t="str">
            <v>Valid</v>
          </cell>
          <cell r="Q2195" t="str">
            <v>.39257916</v>
          </cell>
          <cell r="R2195" t="str">
            <v>32.47725384</v>
          </cell>
        </row>
        <row r="2196">
          <cell r="B2196">
            <v>605116</v>
          </cell>
          <cell r="C2196" t="str">
            <v>168</v>
          </cell>
          <cell r="D2196" t="str">
            <v>Kasule Aisa</v>
          </cell>
          <cell r="E2196" t="str">
            <v>Joash Lubwama</v>
          </cell>
          <cell r="F2196" t="str">
            <v>Kampala</v>
          </cell>
          <cell r="G2196" t="str">
            <v>Kampala Central</v>
          </cell>
          <cell r="H2196" t="str">
            <v>Allan Kavuma</v>
          </cell>
          <cell r="I2196" t="str">
            <v>Air Conditioner</v>
          </cell>
          <cell r="J2196" t="str">
            <v>I Engineering Uganda Ltd</v>
          </cell>
          <cell r="K2196">
            <v>45118.494444444441</v>
          </cell>
          <cell r="L2196" t="str">
            <v>2023-07-11T11:52:00.000-04:00</v>
          </cell>
          <cell r="M2196">
            <v>45119.48064814815</v>
          </cell>
          <cell r="N2196" t="str">
            <v>2023-07-12T11:32:08.000-04:00</v>
          </cell>
          <cell r="O2196" t="str">
            <v>Maurice Natuhwera</v>
          </cell>
          <cell r="P2196" t="str">
            <v>Valid</v>
          </cell>
          <cell r="Q2196" t="str">
            <v>.33144786</v>
          </cell>
          <cell r="R2196" t="str">
            <v>32.57377521</v>
          </cell>
        </row>
        <row r="2197">
          <cell r="B2197">
            <v>701113</v>
          </cell>
          <cell r="C2197" t="str">
            <v>3144</v>
          </cell>
          <cell r="D2197" t="str">
            <v>Kaiso</v>
          </cell>
          <cell r="E2197" t="str">
            <v>Latima Musoke</v>
          </cell>
          <cell r="F2197" t="str">
            <v>Hoima</v>
          </cell>
          <cell r="G2197" t="str">
            <v>Hoima</v>
          </cell>
          <cell r="H2197" t="str">
            <v>Allan Kavuma</v>
          </cell>
          <cell r="I2197" t="str">
            <v>All</v>
          </cell>
          <cell r="J2197" t="str">
            <v>I Engineering Uganda Ltd</v>
          </cell>
          <cell r="K2197">
            <v>45118.495833333334</v>
          </cell>
          <cell r="L2197" t="str">
            <v>2023-07-11T11:54:00.000-04:00</v>
          </cell>
          <cell r="M2197">
            <v>45126.6094212963</v>
          </cell>
          <cell r="N2197" t="str">
            <v>2023-07-19T14:37:34.000-04:00</v>
          </cell>
          <cell r="O2197" t="str">
            <v>Nsereko Ivan</v>
          </cell>
          <cell r="P2197" t="str">
            <v>Audit</v>
          </cell>
          <cell r="Q2197" t="str">
            <v>1.5215047</v>
          </cell>
          <cell r="R2197" t="str">
            <v>30.9685838</v>
          </cell>
        </row>
        <row r="2198">
          <cell r="B2198">
            <v>605455</v>
          </cell>
          <cell r="C2198" t="str">
            <v>734</v>
          </cell>
          <cell r="D2198" t="str">
            <v>Rackoko</v>
          </cell>
          <cell r="E2198" t="str">
            <v>Muhamood Kyongo</v>
          </cell>
          <cell r="F2198" t="str">
            <v>Pader</v>
          </cell>
          <cell r="G2198" t="str">
            <v>Northern</v>
          </cell>
          <cell r="H2198" t="str">
            <v>Allan Kavuma</v>
          </cell>
          <cell r="I2198" t="str">
            <v>All</v>
          </cell>
          <cell r="J2198" t="str">
            <v>I Engineering Uganda Ltd</v>
          </cell>
          <cell r="K2198">
            <v>45118.496527777781</v>
          </cell>
          <cell r="L2198" t="str">
            <v>2023-07-11T11:55:00.000-04:00</v>
          </cell>
          <cell r="M2198">
            <v>45120.761296296296</v>
          </cell>
          <cell r="N2198" t="str">
            <v>2023-07-13T18:16:16.000-04:00</v>
          </cell>
          <cell r="O2198" t="str">
            <v>Joseph Kasolo</v>
          </cell>
          <cell r="P2198" t="str">
            <v>Valid</v>
          </cell>
          <cell r="Q2198" t="str">
            <v>2.6987282</v>
          </cell>
          <cell r="R2198" t="str">
            <v>32.9439166</v>
          </cell>
        </row>
        <row r="2199">
          <cell r="B2199">
            <v>607070</v>
          </cell>
          <cell r="C2199" t="str">
            <v>1184</v>
          </cell>
          <cell r="D2199" t="str">
            <v>Busabala</v>
          </cell>
          <cell r="E2199" t="str">
            <v>Salim Kinene</v>
          </cell>
          <cell r="F2199" t="str">
            <v>Wakiso</v>
          </cell>
          <cell r="H2199" t="str">
            <v>William Bwire</v>
          </cell>
          <cell r="I2199" t="str">
            <v>All</v>
          </cell>
          <cell r="K2199">
            <v>45118.497916666667</v>
          </cell>
          <cell r="L2199" t="str">
            <v>2023-07-11T11:57:00.000-04:00</v>
          </cell>
          <cell r="M2199">
            <v>45118.796469907407</v>
          </cell>
          <cell r="N2199" t="str">
            <v>2023-07-11T19:06:55.000-04:00</v>
          </cell>
          <cell r="O2199" t="str">
            <v>Kabandize Eden</v>
          </cell>
          <cell r="P2199" t="str">
            <v>Valid</v>
          </cell>
          <cell r="Q2199" t="str">
            <v>.242365</v>
          </cell>
          <cell r="R2199" t="str">
            <v>32.5911916666667</v>
          </cell>
        </row>
        <row r="2200">
          <cell r="B2200">
            <v>606471</v>
          </cell>
          <cell r="C2200" t="str">
            <v>1822</v>
          </cell>
          <cell r="D2200" t="str">
            <v>Kyamugongo</v>
          </cell>
          <cell r="E2200" t="str">
            <v>Samuel Naseke</v>
          </cell>
          <cell r="F2200" t="str">
            <v>Kayunga</v>
          </cell>
          <cell r="G2200" t="str">
            <v>Kampala East</v>
          </cell>
          <cell r="H2200" t="str">
            <v>William Bwire</v>
          </cell>
          <cell r="I2200" t="str">
            <v>All</v>
          </cell>
          <cell r="K2200">
            <v>45118.498611111114</v>
          </cell>
          <cell r="L2200" t="str">
            <v>2023-07-11T11:58:00.000-04:00</v>
          </cell>
          <cell r="M2200">
            <v>45118.568877314814</v>
          </cell>
          <cell r="N2200" t="str">
            <v>2023-07-11T13:39:11.000-04:00</v>
          </cell>
          <cell r="O2200" t="str">
            <v>Nganda sharif</v>
          </cell>
          <cell r="P2200" t="str">
            <v>Valid</v>
          </cell>
          <cell r="Q2200" t="str">
            <v>.9435374</v>
          </cell>
          <cell r="R2200" t="str">
            <v>32.8802974</v>
          </cell>
        </row>
        <row r="2201">
          <cell r="B2201">
            <v>608625</v>
          </cell>
          <cell r="C2201" t="str">
            <v>EA5365</v>
          </cell>
          <cell r="D2201" t="str">
            <v>Ococia</v>
          </cell>
          <cell r="E2201" t="str">
            <v>Moses Wandera</v>
          </cell>
          <cell r="F2201" t="str">
            <v>Amuria</v>
          </cell>
          <cell r="H2201" t="str">
            <v>William Bwire</v>
          </cell>
          <cell r="I2201" t="str">
            <v>All</v>
          </cell>
          <cell r="K2201">
            <v>45118.504166666666</v>
          </cell>
          <cell r="L2201" t="str">
            <v>2023-07-11T12:06:00.000-04:00</v>
          </cell>
          <cell r="M2201">
            <v>45119.281342592592</v>
          </cell>
          <cell r="N2201" t="str">
            <v>2023-07-12T06:45:08.000-04:00</v>
          </cell>
          <cell r="O2201" t="str">
            <v>David Mayanja</v>
          </cell>
          <cell r="P2201" t="str">
            <v>Audit</v>
          </cell>
          <cell r="Q2201" t="str">
            <v>2.08649333333333</v>
          </cell>
          <cell r="R2201" t="str">
            <v>33.48885</v>
          </cell>
        </row>
        <row r="2202">
          <cell r="B2202">
            <v>606585</v>
          </cell>
          <cell r="C2202" t="str">
            <v>1071</v>
          </cell>
          <cell r="D2202" t="str">
            <v>Nabitende 2</v>
          </cell>
          <cell r="E2202" t="str">
            <v>Emmanuel Kafuko</v>
          </cell>
          <cell r="F2202" t="str">
            <v>Luuka</v>
          </cell>
          <cell r="G2202" t="str">
            <v>Kampala East</v>
          </cell>
          <cell r="H2202" t="str">
            <v>William Bwire</v>
          </cell>
          <cell r="I2202" t="str">
            <v>All</v>
          </cell>
          <cell r="K2202">
            <v>45118.504166666666</v>
          </cell>
          <cell r="L2202" t="str">
            <v>2023-07-11T12:06:00.000-04:00</v>
          </cell>
          <cell r="M2202">
            <v>45118.52416666667</v>
          </cell>
          <cell r="N2202" t="str">
            <v>2023-07-11T12:34:48.000-04:00</v>
          </cell>
          <cell r="O2202" t="str">
            <v>Fuma Amos</v>
          </cell>
          <cell r="P2202" t="str">
            <v>Valid</v>
          </cell>
          <cell r="Q2202" t="str">
            <v>1.05824</v>
          </cell>
          <cell r="R2202" t="str">
            <v>33.3351</v>
          </cell>
        </row>
        <row r="2203">
          <cell r="B2203">
            <v>609505</v>
          </cell>
          <cell r="C2203" t="str">
            <v>WE2854</v>
          </cell>
          <cell r="D2203" t="str">
            <v>Jirise</v>
          </cell>
          <cell r="E2203" t="str">
            <v>Denis Masaba</v>
          </cell>
          <cell r="F2203" t="str">
            <v>Kanungu</v>
          </cell>
          <cell r="G2203" t="str">
            <v>Kabale</v>
          </cell>
          <cell r="H2203" t="str">
            <v>Faridah Nantege</v>
          </cell>
          <cell r="I2203" t="str">
            <v>All</v>
          </cell>
          <cell r="K2203">
            <v>45118.506944444445</v>
          </cell>
          <cell r="L2203" t="str">
            <v>2023-07-11T12:10:00.000-04:00</v>
          </cell>
          <cell r="M2203">
            <v>45118.879756944443</v>
          </cell>
          <cell r="N2203" t="str">
            <v>2023-07-11T21:06:51.000-04:00</v>
          </cell>
          <cell r="O2203" t="str">
            <v>Pius Kabuye</v>
          </cell>
          <cell r="P2203" t="str">
            <v>Valid</v>
          </cell>
          <cell r="Q2203" t="str">
            <v>-.9523555</v>
          </cell>
          <cell r="R2203" t="str">
            <v>29.6665425</v>
          </cell>
        </row>
        <row r="2204">
          <cell r="B2204">
            <v>609602</v>
          </cell>
          <cell r="C2204" t="str">
            <v>2657</v>
          </cell>
          <cell r="D2204" t="str">
            <v>Nabugabo 2</v>
          </cell>
          <cell r="E2204" t="str">
            <v>Joash Lubwama</v>
          </cell>
          <cell r="F2204" t="str">
            <v>Kampala</v>
          </cell>
          <cell r="G2204" t="str">
            <v>Kampala South</v>
          </cell>
          <cell r="H2204" t="str">
            <v>Allan Kavuma</v>
          </cell>
          <cell r="I2204" t="str">
            <v>All</v>
          </cell>
          <cell r="J2204" t="str">
            <v>I Engineering Uganda Ltd</v>
          </cell>
          <cell r="K2204">
            <v>45118.509722222225</v>
          </cell>
          <cell r="L2204" t="str">
            <v>2023-07-11T12:14:00.000-04:00</v>
          </cell>
          <cell r="M2204">
            <v>45118.856493055559</v>
          </cell>
          <cell r="N2204" t="str">
            <v>2023-07-11T20:33:21.000-04:00</v>
          </cell>
          <cell r="O2204" t="str">
            <v>Sam Abigaba</v>
          </cell>
          <cell r="P2204" t="str">
            <v>Audit</v>
          </cell>
          <cell r="Q2204" t="str">
            <v>.3151869</v>
          </cell>
          <cell r="R2204" t="str">
            <v>32.5735211</v>
          </cell>
        </row>
        <row r="2205">
          <cell r="B2205">
            <v>605171</v>
          </cell>
          <cell r="C2205" t="str">
            <v>287</v>
          </cell>
          <cell r="D2205" t="str">
            <v>Mulago</v>
          </cell>
          <cell r="E2205" t="str">
            <v>Joash Lubwama</v>
          </cell>
          <cell r="F2205" t="str">
            <v>Kampala</v>
          </cell>
          <cell r="G2205" t="str">
            <v>Kampala Central</v>
          </cell>
          <cell r="H2205" t="str">
            <v>Allan Kavuma</v>
          </cell>
          <cell r="I2205" t="str">
            <v>Air Conditioner</v>
          </cell>
          <cell r="J2205" t="str">
            <v>I Engineering Uganda Ltd</v>
          </cell>
          <cell r="K2205">
            <v>45118.511111111111</v>
          </cell>
          <cell r="L2205" t="str">
            <v>2023-07-11T12:16:00.000-04:00</v>
          </cell>
          <cell r="M2205">
            <v>45120.489004629628</v>
          </cell>
          <cell r="N2205" t="str">
            <v>2023-07-13T11:44:10.000-04:00</v>
          </cell>
          <cell r="O2205" t="str">
            <v>Maurice Natuhwera</v>
          </cell>
          <cell r="P2205" t="str">
            <v>Valid</v>
          </cell>
          <cell r="Q2205" t="str">
            <v>.34358327</v>
          </cell>
          <cell r="R2205" t="str">
            <v>32.57377885</v>
          </cell>
        </row>
        <row r="2206">
          <cell r="B2206">
            <v>609499</v>
          </cell>
          <cell r="C2206" t="str">
            <v>1211</v>
          </cell>
          <cell r="D2206" t="str">
            <v>Kisingire Cell</v>
          </cell>
          <cell r="E2206" t="str">
            <v>Christopher Alituha</v>
          </cell>
          <cell r="F2206" t="str">
            <v>Kampala</v>
          </cell>
          <cell r="H2206" t="str">
            <v>Faridah Nantege</v>
          </cell>
          <cell r="I2206" t="str">
            <v>All</v>
          </cell>
          <cell r="J2206" t="str">
            <v>CAMUSAT Uganda Limited</v>
          </cell>
          <cell r="K2206">
            <v>45118.513888888891</v>
          </cell>
          <cell r="L2206" t="str">
            <v>2023-07-11T12:20:00.000-04:00</v>
          </cell>
          <cell r="M2206">
            <v>45118.6250462963</v>
          </cell>
          <cell r="N2206" t="str">
            <v>2023-07-11T15:00:04.000-04:00</v>
          </cell>
          <cell r="O2206" t="str">
            <v>Byamugisha Banabas</v>
          </cell>
          <cell r="P2206" t="str">
            <v>Valid</v>
          </cell>
          <cell r="Q2206" t="str">
            <v>.2638492</v>
          </cell>
          <cell r="R2206" t="str">
            <v>32.5530133</v>
          </cell>
        </row>
        <row r="2207">
          <cell r="B2207">
            <v>608037</v>
          </cell>
          <cell r="C2207" t="str">
            <v>EA5363</v>
          </cell>
          <cell r="D2207" t="str">
            <v>Bukobo</v>
          </cell>
          <cell r="E2207" t="str">
            <v>Emmanuel Kafuko</v>
          </cell>
          <cell r="F2207" t="str">
            <v>Luuka</v>
          </cell>
          <cell r="H2207" t="str">
            <v>William Bwire</v>
          </cell>
          <cell r="I2207" t="str">
            <v>All</v>
          </cell>
          <cell r="K2207">
            <v>45118.520833333336</v>
          </cell>
          <cell r="L2207" t="str">
            <v>2023-07-11T12:30:00.000-04:00</v>
          </cell>
          <cell r="M2207">
            <v>45118.560474537036</v>
          </cell>
          <cell r="N2207" t="str">
            <v>2023-07-11T13:27:05.000-04:00</v>
          </cell>
          <cell r="O2207" t="str">
            <v>Alex Eyalu</v>
          </cell>
          <cell r="P2207" t="str">
            <v>Valid</v>
          </cell>
          <cell r="Q2207" t="str">
            <v>1.0290633</v>
          </cell>
          <cell r="R2207" t="str">
            <v>33.332725</v>
          </cell>
        </row>
        <row r="2208">
          <cell r="B2208">
            <v>606723</v>
          </cell>
          <cell r="C2208" t="str">
            <v>137</v>
          </cell>
          <cell r="D2208" t="str">
            <v>Kyarukobwa</v>
          </cell>
          <cell r="E2208" t="str">
            <v>Thomasi Seruyange</v>
          </cell>
          <cell r="F2208" t="str">
            <v>Ibanda</v>
          </cell>
          <cell r="G2208" t="str">
            <v>Western</v>
          </cell>
          <cell r="H2208" t="str">
            <v>Faridah Nantege</v>
          </cell>
          <cell r="I2208" t="str">
            <v>All</v>
          </cell>
          <cell r="J2208" t="str">
            <v>CAMUSAT Uganda Limited</v>
          </cell>
          <cell r="K2208">
            <v>45118.520833333336</v>
          </cell>
          <cell r="L2208" t="str">
            <v>2023-07-11T12:30:00.000-04:00</v>
          </cell>
          <cell r="M2208">
            <v>45118.91609953704</v>
          </cell>
          <cell r="N2208" t="str">
            <v>2023-07-11T21:59:11.000-04:00</v>
          </cell>
          <cell r="O2208" t="str">
            <v>Muzamiru Mugamba</v>
          </cell>
          <cell r="P2208" t="str">
            <v>Valid</v>
          </cell>
          <cell r="Q2208" t="str">
            <v>-.1410363</v>
          </cell>
          <cell r="R2208" t="str">
            <v>30.4852283</v>
          </cell>
        </row>
        <row r="2209">
          <cell r="B2209">
            <v>608026</v>
          </cell>
          <cell r="C2209" t="str">
            <v>EA5333</v>
          </cell>
          <cell r="D2209" t="str">
            <v>Bugeywa</v>
          </cell>
          <cell r="E2209" t="str">
            <v>Samuel Naseke</v>
          </cell>
          <cell r="F2209" t="str">
            <v>Kamuli</v>
          </cell>
          <cell r="H2209" t="str">
            <v>William Bwire</v>
          </cell>
          <cell r="I2209" t="str">
            <v>All</v>
          </cell>
          <cell r="K2209">
            <v>45118.522222222222</v>
          </cell>
          <cell r="L2209" t="str">
            <v>2023-07-11T12:32:00.000-04:00</v>
          </cell>
          <cell r="M2209">
            <v>45118.73096064815</v>
          </cell>
          <cell r="N2209" t="str">
            <v>2023-07-11T17:32:35.000-04:00</v>
          </cell>
          <cell r="O2209" t="str">
            <v>Gerald Ngale</v>
          </cell>
          <cell r="P2209" t="str">
            <v>Valid</v>
          </cell>
          <cell r="Q2209" t="str">
            <v>.912163333333333</v>
          </cell>
          <cell r="R2209" t="str">
            <v>33.0107883333333</v>
          </cell>
        </row>
        <row r="2210">
          <cell r="B2210">
            <v>607252</v>
          </cell>
          <cell r="C2210" t="str">
            <v>NO4119</v>
          </cell>
          <cell r="D2210" t="str">
            <v>Kikyusa</v>
          </cell>
          <cell r="E2210" t="str">
            <v>Robert Otim</v>
          </cell>
          <cell r="F2210" t="str">
            <v>Luwero</v>
          </cell>
          <cell r="H2210" t="str">
            <v>Allan Kavuma</v>
          </cell>
          <cell r="I2210" t="str">
            <v>DG</v>
          </cell>
          <cell r="J2210" t="str">
            <v>I Engineering Uganda Ltd</v>
          </cell>
          <cell r="K2210">
            <v>45118.522222222222</v>
          </cell>
          <cell r="L2210" t="str">
            <v>2023-07-11T12:32:00.000-04:00</v>
          </cell>
          <cell r="M2210">
            <v>45118.540092592593</v>
          </cell>
          <cell r="N2210" t="str">
            <v>2023-07-11T12:57:44.000-04:00</v>
          </cell>
          <cell r="O2210" t="str">
            <v>Kigozi Kenneth</v>
          </cell>
          <cell r="P2210" t="str">
            <v>Valid</v>
          </cell>
          <cell r="Q2210" t="str">
            <v>.84586734</v>
          </cell>
          <cell r="R2210" t="str">
            <v>32.64554918</v>
          </cell>
        </row>
        <row r="2211">
          <cell r="B2211">
            <v>607188</v>
          </cell>
          <cell r="C2211" t="str">
            <v>1110</v>
          </cell>
          <cell r="D2211" t="str">
            <v>Kansanga Kiwafu</v>
          </cell>
          <cell r="E2211" t="str">
            <v>Salim Kinene</v>
          </cell>
          <cell r="F2211" t="str">
            <v>Kampala</v>
          </cell>
          <cell r="H2211" t="str">
            <v>William Bwire</v>
          </cell>
          <cell r="I2211" t="str">
            <v>All</v>
          </cell>
          <cell r="K2211">
            <v>45118.527083333334</v>
          </cell>
          <cell r="L2211" t="str">
            <v>2023-07-11T12:39:00.000-04:00</v>
          </cell>
          <cell r="M2211">
            <v>45118.551770833335</v>
          </cell>
          <cell r="N2211" t="str">
            <v>2023-07-11T13:14:33.000-04:00</v>
          </cell>
          <cell r="O2211" t="str">
            <v>Kenneth Ndawula</v>
          </cell>
          <cell r="P2211" t="str">
            <v>Valid</v>
          </cell>
          <cell r="Q2211" t="str">
            <v>.2851167</v>
          </cell>
          <cell r="R2211" t="str">
            <v>32.6177017</v>
          </cell>
        </row>
        <row r="2212">
          <cell r="B2212">
            <v>609192</v>
          </cell>
          <cell r="C2212" t="str">
            <v>WE2345</v>
          </cell>
          <cell r="D2212" t="str">
            <v>Kitwe</v>
          </cell>
          <cell r="E2212" t="str">
            <v>Denis Masaba</v>
          </cell>
          <cell r="F2212" t="str">
            <v>Ntungamo</v>
          </cell>
          <cell r="G2212" t="str">
            <v>Western</v>
          </cell>
          <cell r="H2212" t="str">
            <v>Faridah Nantege</v>
          </cell>
          <cell r="I2212" t="str">
            <v>All</v>
          </cell>
          <cell r="J2212" t="str">
            <v>CAMUSAT Uganda Limited</v>
          </cell>
          <cell r="K2212">
            <v>45118.529166666667</v>
          </cell>
          <cell r="L2212" t="str">
            <v>2023-07-11T12:42:00.000-04:00</v>
          </cell>
          <cell r="M2212">
            <v>45118.608865740738</v>
          </cell>
          <cell r="N2212" t="str">
            <v>2023-07-11T14:36:46.000-04:00</v>
          </cell>
          <cell r="O2212" t="str">
            <v>Timothy Mugenyi</v>
          </cell>
          <cell r="P2212" t="str">
            <v>Audit</v>
          </cell>
          <cell r="Q2212" t="str">
            <v>-.9292011</v>
          </cell>
          <cell r="R2212" t="str">
            <v>30.542473</v>
          </cell>
        </row>
        <row r="2213">
          <cell r="B2213">
            <v>608191</v>
          </cell>
          <cell r="C2213" t="str">
            <v>EA5197</v>
          </cell>
          <cell r="D2213" t="str">
            <v>Mayombe PS</v>
          </cell>
          <cell r="E2213" t="str">
            <v>Jude Musana</v>
          </cell>
          <cell r="F2213" t="str">
            <v>Busia</v>
          </cell>
          <cell r="H2213" t="str">
            <v>William Bwire</v>
          </cell>
          <cell r="I2213" t="str">
            <v>All</v>
          </cell>
          <cell r="K2213">
            <v>45118.533333333333</v>
          </cell>
          <cell r="L2213" t="str">
            <v>2023-07-11T12:48:00.000-04:00</v>
          </cell>
          <cell r="M2213">
            <v>45118.567627314813</v>
          </cell>
          <cell r="N2213" t="str">
            <v>2023-07-11T13:37:23.000-04:00</v>
          </cell>
          <cell r="O2213" t="str">
            <v>John Lule</v>
          </cell>
          <cell r="P2213" t="str">
            <v>Valid</v>
          </cell>
          <cell r="Q2213" t="str">
            <v>.474975</v>
          </cell>
          <cell r="R2213" t="str">
            <v>34.04648</v>
          </cell>
        </row>
        <row r="2214">
          <cell r="B2214">
            <v>607039</v>
          </cell>
          <cell r="C2214" t="str">
            <v>WES432</v>
          </cell>
          <cell r="D2214" t="str">
            <v>Bukakata</v>
          </cell>
          <cell r="E2214" t="str">
            <v>Patrick Kalibbala</v>
          </cell>
          <cell r="F2214" t="str">
            <v>Masaka</v>
          </cell>
          <cell r="H2214" t="str">
            <v>Faridah Nantege</v>
          </cell>
          <cell r="I2214" t="str">
            <v>All</v>
          </cell>
          <cell r="J2214" t="str">
            <v>CAMUSAT Uganda Limited</v>
          </cell>
          <cell r="K2214">
            <v>45118.533333333333</v>
          </cell>
          <cell r="L2214" t="str">
            <v>2023-07-11T12:48:00.000-04:00</v>
          </cell>
          <cell r="M2214">
            <v>45118.540763888886</v>
          </cell>
          <cell r="N2214" t="str">
            <v>2023-07-11T12:58:42.000-04:00</v>
          </cell>
          <cell r="O2214" t="str">
            <v>Richard Ssenyondo</v>
          </cell>
          <cell r="P2214" t="str">
            <v>Valid</v>
          </cell>
          <cell r="Q2214" t="str">
            <v>-.3061257</v>
          </cell>
          <cell r="R2214" t="str">
            <v>31.997293</v>
          </cell>
        </row>
        <row r="2215">
          <cell r="B2215">
            <v>609428</v>
          </cell>
          <cell r="C2215" t="str">
            <v>2427</v>
          </cell>
          <cell r="D2215" t="str">
            <v>MUK Cedat</v>
          </cell>
          <cell r="E2215" t="str">
            <v>Joash Lubwama</v>
          </cell>
          <cell r="F2215" t="str">
            <v>Kampala</v>
          </cell>
          <cell r="G2215" t="str">
            <v>Kampala North</v>
          </cell>
          <cell r="H2215" t="str">
            <v>Allan Kavuma</v>
          </cell>
          <cell r="I2215" t="str">
            <v>All</v>
          </cell>
          <cell r="J2215" t="str">
            <v>I Engineering Uganda Ltd</v>
          </cell>
          <cell r="K2215">
            <v>45118.535416666666</v>
          </cell>
          <cell r="L2215" t="str">
            <v>2023-07-11T12:51:00.000-04:00</v>
          </cell>
          <cell r="M2215">
            <v>45123.799803240741</v>
          </cell>
          <cell r="N2215" t="str">
            <v>2023-07-16T19:11:43.000-04:00</v>
          </cell>
          <cell r="O2215" t="str">
            <v>Philip Abooki</v>
          </cell>
          <cell r="P2215" t="str">
            <v>Valid</v>
          </cell>
          <cell r="Q2215" t="str">
            <v>.3355527</v>
          </cell>
          <cell r="R2215" t="str">
            <v>32.5636391</v>
          </cell>
        </row>
        <row r="2216">
          <cell r="B2216">
            <v>605140</v>
          </cell>
          <cell r="C2216" t="str">
            <v>224</v>
          </cell>
          <cell r="D2216" t="str">
            <v>Namirembe</v>
          </cell>
          <cell r="E2216" t="str">
            <v>Christopher Alituha</v>
          </cell>
          <cell r="F2216" t="str">
            <v>Kampala</v>
          </cell>
          <cell r="G2216" t="str">
            <v>Kampala Central</v>
          </cell>
          <cell r="H2216" t="str">
            <v>Faridah Nantege</v>
          </cell>
          <cell r="I2216" t="str">
            <v>All</v>
          </cell>
          <cell r="J2216" t="str">
            <v>CAMUSAT Uganda Limited</v>
          </cell>
          <cell r="K2216">
            <v>45118.541666666664</v>
          </cell>
          <cell r="L2216" t="str">
            <v>2023-07-11T13:00:00.000-04:00</v>
          </cell>
          <cell r="M2216">
            <v>45118.59170138889</v>
          </cell>
          <cell r="N2216" t="str">
            <v>2023-07-11T14:12:03.000-04:00</v>
          </cell>
          <cell r="O2216" t="str">
            <v>Juma Lubega</v>
          </cell>
          <cell r="P2216" t="str">
            <v>Valid</v>
          </cell>
          <cell r="Q2216" t="str">
            <v>.3109749</v>
          </cell>
          <cell r="R2216" t="str">
            <v>32.5621808</v>
          </cell>
        </row>
        <row r="2217">
          <cell r="B2217">
            <v>606734</v>
          </cell>
          <cell r="C2217" t="str">
            <v>138</v>
          </cell>
          <cell r="D2217" t="str">
            <v>Kkole</v>
          </cell>
          <cell r="E2217" t="str">
            <v>Samuel Naseke</v>
          </cell>
          <cell r="F2217" t="str">
            <v>Mukono</v>
          </cell>
          <cell r="G2217" t="str">
            <v>Jinja</v>
          </cell>
          <cell r="H2217" t="str">
            <v>William Bwire</v>
          </cell>
          <cell r="I2217" t="str">
            <v>All</v>
          </cell>
          <cell r="K2217">
            <v>45118.542361111111</v>
          </cell>
          <cell r="L2217" t="str">
            <v>2023-07-11T13:01:00.000-04:00</v>
          </cell>
          <cell r="M2217">
            <v>45118.982662037037</v>
          </cell>
          <cell r="N2217" t="str">
            <v>2023-07-11T23:35:02.000-04:00</v>
          </cell>
          <cell r="O2217" t="str">
            <v>Wasswa muhamad</v>
          </cell>
          <cell r="P2217" t="str">
            <v>Valid</v>
          </cell>
          <cell r="Q2217" t="str">
            <v>.3483317</v>
          </cell>
          <cell r="R2217" t="str">
            <v>32.6950183</v>
          </cell>
        </row>
        <row r="2218">
          <cell r="B2218">
            <v>606688</v>
          </cell>
          <cell r="C2218" t="str">
            <v>1111</v>
          </cell>
          <cell r="D2218" t="str">
            <v>Nyakarambi</v>
          </cell>
          <cell r="E2218" t="str">
            <v>Denis Masaba</v>
          </cell>
          <cell r="F2218" t="str">
            <v>Kabale</v>
          </cell>
          <cell r="G2218" t="str">
            <v>Western</v>
          </cell>
          <cell r="H2218" t="str">
            <v>Faridah Nantege</v>
          </cell>
          <cell r="I2218" t="str">
            <v>All</v>
          </cell>
          <cell r="J2218" t="str">
            <v>CAMUSAT Uganda Limited</v>
          </cell>
          <cell r="K2218">
            <v>45118.543055555558</v>
          </cell>
          <cell r="L2218" t="str">
            <v>2023-07-11T13:02:00.000-04:00</v>
          </cell>
          <cell r="M2218">
            <v>45127.337430555555</v>
          </cell>
          <cell r="N2218" t="str">
            <v>2023-07-20T08:05:54.000-04:00</v>
          </cell>
          <cell r="O2218" t="str">
            <v>Ssematimba Ibrahim</v>
          </cell>
          <cell r="P2218" t="str">
            <v>Valid</v>
          </cell>
          <cell r="Q2218" t="str">
            <v>-1.3123133</v>
          </cell>
          <cell r="R2218" t="str">
            <v>30.1252267</v>
          </cell>
        </row>
        <row r="2219">
          <cell r="B2219">
            <v>607753</v>
          </cell>
          <cell r="C2219" t="str">
            <v>WE2726</v>
          </cell>
          <cell r="D2219" t="str">
            <v>Kimanya</v>
          </cell>
          <cell r="E2219" t="str">
            <v>Patrick Kalibbala</v>
          </cell>
          <cell r="F2219" t="str">
            <v>Masaka</v>
          </cell>
          <cell r="H2219" t="str">
            <v>Faridah Nantege</v>
          </cell>
          <cell r="I2219" t="str">
            <v>All</v>
          </cell>
          <cell r="J2219" t="str">
            <v>CAMUSAT Uganda Limited</v>
          </cell>
          <cell r="K2219">
            <v>45118.547222222223</v>
          </cell>
          <cell r="L2219" t="str">
            <v>2023-07-11T13:08:00.000-04:00</v>
          </cell>
          <cell r="M2219">
            <v>45133.360439814816</v>
          </cell>
          <cell r="N2219" t="str">
            <v>2023-07-26T08:39:02.000-04:00</v>
          </cell>
          <cell r="O2219" t="str">
            <v>Douglas Kasirivu</v>
          </cell>
          <cell r="P2219" t="str">
            <v>Valid</v>
          </cell>
          <cell r="Q2219" t="str">
            <v>-.34461</v>
          </cell>
          <cell r="R2219" t="str">
            <v>31.7306666</v>
          </cell>
        </row>
        <row r="2220">
          <cell r="B2220">
            <v>605669</v>
          </cell>
          <cell r="C2220" t="str">
            <v>1208</v>
          </cell>
          <cell r="D2220" t="str">
            <v>Bugembe</v>
          </cell>
          <cell r="E2220" t="str">
            <v>Emmanuel Kafuko</v>
          </cell>
          <cell r="F2220" t="str">
            <v>Jinja</v>
          </cell>
          <cell r="G2220" t="str">
            <v>Kampala East</v>
          </cell>
          <cell r="H2220" t="str">
            <v>William Bwire</v>
          </cell>
          <cell r="I2220" t="str">
            <v>All</v>
          </cell>
          <cell r="K2220">
            <v>45118.547222222223</v>
          </cell>
          <cell r="L2220" t="str">
            <v>2023-07-11T13:08:00.000-04:00</v>
          </cell>
          <cell r="M2220">
            <v>45120.923275462963</v>
          </cell>
          <cell r="N2220" t="str">
            <v>2023-07-13T22:09:31.000-04:00</v>
          </cell>
          <cell r="O2220" t="str">
            <v>Nehemiah Mutaasa</v>
          </cell>
          <cell r="P2220" t="str">
            <v>Valid</v>
          </cell>
          <cell r="Q2220" t="str">
            <v>.467635</v>
          </cell>
          <cell r="R2220" t="str">
            <v>33.2384933333333</v>
          </cell>
        </row>
        <row r="2221">
          <cell r="B2221">
            <v>606692</v>
          </cell>
          <cell r="C2221" t="str">
            <v>15</v>
          </cell>
          <cell r="D2221" t="str">
            <v>Rwamabondo</v>
          </cell>
          <cell r="E2221" t="str">
            <v>Denis Masaba</v>
          </cell>
          <cell r="F2221" t="str">
            <v>Ntungamo</v>
          </cell>
          <cell r="G2221" t="str">
            <v>Kabale</v>
          </cell>
          <cell r="H2221" t="str">
            <v>Faridah Nantege</v>
          </cell>
          <cell r="I2221" t="str">
            <v>All</v>
          </cell>
          <cell r="J2221" t="str">
            <v>CAMUSAT Uganda Limited</v>
          </cell>
          <cell r="K2221">
            <v>45118.552083333336</v>
          </cell>
          <cell r="L2221" t="str">
            <v>2023-07-11T13:15:00.000-04:00</v>
          </cell>
          <cell r="M2221">
            <v>45118.606319444443</v>
          </cell>
          <cell r="N2221" t="str">
            <v>2023-07-11T14:33:06.000-04:00</v>
          </cell>
          <cell r="O2221" t="str">
            <v>Eric Bazira</v>
          </cell>
          <cell r="P2221" t="str">
            <v>Valid</v>
          </cell>
          <cell r="Q2221" t="str">
            <v>-.76801377</v>
          </cell>
          <cell r="R2221" t="str">
            <v>30.15831979</v>
          </cell>
        </row>
        <row r="2222">
          <cell r="B2222">
            <v>605576</v>
          </cell>
          <cell r="C2222" t="str">
            <v>1007</v>
          </cell>
          <cell r="D2222" t="str">
            <v>Kikyusa</v>
          </cell>
          <cell r="E2222" t="str">
            <v>Robert Otim</v>
          </cell>
          <cell r="F2222" t="str">
            <v>Luwero</v>
          </cell>
          <cell r="G2222" t="str">
            <v>Luwero</v>
          </cell>
          <cell r="H2222" t="str">
            <v>Allan Kavuma</v>
          </cell>
          <cell r="I2222" t="str">
            <v>All</v>
          </cell>
          <cell r="J2222" t="str">
            <v>I Engineering Uganda Ltd</v>
          </cell>
          <cell r="K2222">
            <v>45118.553472222222</v>
          </cell>
          <cell r="L2222" t="str">
            <v>2023-07-11T13:17:00.000-04:00</v>
          </cell>
          <cell r="M2222">
            <v>45118.569652777776</v>
          </cell>
          <cell r="N2222" t="str">
            <v>2023-07-11T13:40:18.000-04:00</v>
          </cell>
          <cell r="O2222" t="str">
            <v>Kigozi Kenneth</v>
          </cell>
          <cell r="P2222" t="str">
            <v>Valid</v>
          </cell>
          <cell r="Q2222" t="str">
            <v>.83860914</v>
          </cell>
          <cell r="R2222" t="str">
            <v>32.64457943</v>
          </cell>
        </row>
        <row r="2223">
          <cell r="B2223">
            <v>606199</v>
          </cell>
          <cell r="C2223" t="str">
            <v>1171</v>
          </cell>
          <cell r="D2223" t="str">
            <v>Namagera</v>
          </cell>
          <cell r="E2223" t="str">
            <v>Emmanuel Kafuko</v>
          </cell>
          <cell r="F2223" t="str">
            <v>Jinja</v>
          </cell>
          <cell r="G2223" t="str">
            <v>Kampala East</v>
          </cell>
          <cell r="H2223" t="str">
            <v>William Bwire</v>
          </cell>
          <cell r="I2223" t="str">
            <v>All</v>
          </cell>
          <cell r="K2223">
            <v>45118.554166666669</v>
          </cell>
          <cell r="L2223" t="str">
            <v>2023-07-11T13:18:00.000-04:00</v>
          </cell>
          <cell r="M2223">
            <v>45119.294074074074</v>
          </cell>
          <cell r="N2223" t="str">
            <v>2023-07-12T07:03:28.000-04:00</v>
          </cell>
          <cell r="O2223" t="str">
            <v>Richard Balya</v>
          </cell>
          <cell r="P2223" t="str">
            <v>Valid</v>
          </cell>
          <cell r="Q2223" t="str">
            <v>.5755068</v>
          </cell>
          <cell r="R2223" t="str">
            <v>33.1471703</v>
          </cell>
        </row>
        <row r="2224">
          <cell r="B2224">
            <v>606599</v>
          </cell>
          <cell r="C2224" t="str">
            <v>2102</v>
          </cell>
          <cell r="D2224" t="str">
            <v>Businda</v>
          </cell>
          <cell r="E2224" t="str">
            <v>Emmanuel Kafuko</v>
          </cell>
          <cell r="F2224" t="str">
            <v>Iganga</v>
          </cell>
          <cell r="G2224" t="str">
            <v>Kampala East</v>
          </cell>
          <cell r="H2224" t="str">
            <v>William Bwire</v>
          </cell>
          <cell r="I2224" t="str">
            <v>All</v>
          </cell>
          <cell r="K2224">
            <v>45118.554861111108</v>
          </cell>
          <cell r="L2224" t="str">
            <v>2023-07-11T13:19:00.000-04:00</v>
          </cell>
          <cell r="M2224">
            <v>45120.214618055557</v>
          </cell>
          <cell r="N2224" t="str">
            <v>2023-07-13T05:09:03.000-04:00</v>
          </cell>
          <cell r="O2224" t="str">
            <v>Steven Bukenya</v>
          </cell>
          <cell r="P2224" t="str">
            <v>Valid</v>
          </cell>
          <cell r="Q2224" t="str">
            <v>.553386666666667</v>
          </cell>
          <cell r="R2224" t="str">
            <v>33.6018016666667</v>
          </cell>
        </row>
        <row r="2225">
          <cell r="B2225">
            <v>606482</v>
          </cell>
          <cell r="C2225" t="str">
            <v>1757</v>
          </cell>
          <cell r="D2225" t="str">
            <v>Kalwana</v>
          </cell>
          <cell r="E2225" t="str">
            <v>Patrick Kinyera</v>
          </cell>
          <cell r="F2225" t="str">
            <v>Mubende</v>
          </cell>
          <cell r="G2225" t="str">
            <v>Western</v>
          </cell>
          <cell r="H2225" t="str">
            <v>Faridah Nantege</v>
          </cell>
          <cell r="I2225" t="str">
            <v>All</v>
          </cell>
          <cell r="J2225" t="str">
            <v>CAMUSAT Uganda Limited</v>
          </cell>
          <cell r="K2225">
            <v>45118.554861111108</v>
          </cell>
          <cell r="L2225" t="str">
            <v>2023-07-11T13:19:00.000-04:00</v>
          </cell>
          <cell r="M2225">
            <v>45125.432083333333</v>
          </cell>
          <cell r="N2225" t="str">
            <v>2023-07-18T10:22:12.000-04:00</v>
          </cell>
          <cell r="O2225" t="str">
            <v>Chris Abarinde</v>
          </cell>
          <cell r="P2225" t="str">
            <v>Valid</v>
          </cell>
          <cell r="Q2225" t="str">
            <v>.5789841</v>
          </cell>
          <cell r="R2225" t="str">
            <v>31.6724659</v>
          </cell>
        </row>
        <row r="2226">
          <cell r="B2226">
            <v>606456</v>
          </cell>
          <cell r="C2226" t="str">
            <v>1815</v>
          </cell>
          <cell r="D2226" t="str">
            <v>Kitawoi</v>
          </cell>
          <cell r="E2226" t="str">
            <v>Jude Musana</v>
          </cell>
          <cell r="F2226" t="str">
            <v>Kapchorwa</v>
          </cell>
          <cell r="G2226" t="str">
            <v>Mbale</v>
          </cell>
          <cell r="H2226" t="str">
            <v>William Bwire</v>
          </cell>
          <cell r="I2226" t="str">
            <v>All</v>
          </cell>
          <cell r="K2226">
            <v>45118.55972222222</v>
          </cell>
          <cell r="L2226" t="str">
            <v>2023-07-11T13:26:00.000-04:00</v>
          </cell>
          <cell r="M2226">
            <v>45119.323680555557</v>
          </cell>
          <cell r="N2226" t="str">
            <v>2023-07-12T07:46:06.000-04:00</v>
          </cell>
          <cell r="O2226" t="str">
            <v>David Chelangat</v>
          </cell>
          <cell r="P2226" t="str">
            <v>Valid</v>
          </cell>
          <cell r="Q2226" t="str">
            <v>1.37203</v>
          </cell>
          <cell r="R2226" t="str">
            <v>34.5521666666667</v>
          </cell>
        </row>
        <row r="2227">
          <cell r="B2227">
            <v>609781</v>
          </cell>
          <cell r="C2227" t="str">
            <v>WE2901</v>
          </cell>
          <cell r="D2227" t="str">
            <v>Ngamba 3</v>
          </cell>
          <cell r="E2227" t="str">
            <v>Stephen Rwabwogo</v>
          </cell>
          <cell r="F2227" t="str">
            <v>Bundibugyo</v>
          </cell>
          <cell r="H2227" t="str">
            <v>Faridah Nantege</v>
          </cell>
          <cell r="I2227" t="str">
            <v>All</v>
          </cell>
          <cell r="J2227" t="str">
            <v>CAMUSAT Uganda Limited</v>
          </cell>
          <cell r="K2227">
            <v>45118.564583333333</v>
          </cell>
          <cell r="L2227" t="str">
            <v>2023-07-11T13:33:00.000-04:00</v>
          </cell>
          <cell r="M2227">
            <v>45118.652418981481</v>
          </cell>
          <cell r="N2227" t="str">
            <v>2023-07-11T15:39:29.000-04:00</v>
          </cell>
          <cell r="O2227" t="str">
            <v>Joel Ssekkono</v>
          </cell>
          <cell r="P2227" t="str">
            <v>Valid</v>
          </cell>
          <cell r="Q2227" t="str">
            <v>.7617667</v>
          </cell>
          <cell r="R2227" t="str">
            <v>30.119955</v>
          </cell>
        </row>
        <row r="2228">
          <cell r="B2228">
            <v>701494</v>
          </cell>
          <cell r="C2228" t="str">
            <v>3656</v>
          </cell>
          <cell r="D2228" t="str">
            <v>Oyaro 2</v>
          </cell>
          <cell r="E2228" t="str">
            <v>Innocent Ayiko</v>
          </cell>
          <cell r="F2228" t="str">
            <v>Zombo</v>
          </cell>
          <cell r="G2228" t="str">
            <v>Arua</v>
          </cell>
          <cell r="H2228" t="str">
            <v>Allan Kavuma</v>
          </cell>
          <cell r="I2228" t="str">
            <v>All</v>
          </cell>
          <cell r="J2228" t="str">
            <v>I Engineering Uganda Ltd</v>
          </cell>
          <cell r="K2228">
            <v>45118.568055555559</v>
          </cell>
          <cell r="L2228" t="str">
            <v>2023-07-11T13:38:00.000-04:00</v>
          </cell>
          <cell r="M2228">
            <v>45118.603576388887</v>
          </cell>
          <cell r="N2228" t="str">
            <v>2023-07-11T14:29:09.000-04:00</v>
          </cell>
          <cell r="O2228" t="str">
            <v>Julius Wangoola</v>
          </cell>
          <cell r="P2228" t="str">
            <v>Valid</v>
          </cell>
          <cell r="Q2228" t="str">
            <v>2.34594</v>
          </cell>
          <cell r="R2228" t="str">
            <v>30.9407916666667</v>
          </cell>
        </row>
        <row r="2229">
          <cell r="B2229">
            <v>607492</v>
          </cell>
          <cell r="C2229" t="str">
            <v>WE2194</v>
          </cell>
          <cell r="D2229" t="str">
            <v>Nabugabo</v>
          </cell>
          <cell r="E2229" t="str">
            <v>Patrick Kalibbala</v>
          </cell>
          <cell r="F2229" t="str">
            <v>Masaka</v>
          </cell>
          <cell r="H2229" t="str">
            <v>Faridah Nantege</v>
          </cell>
          <cell r="I2229" t="str">
            <v>All</v>
          </cell>
          <cell r="J2229" t="str">
            <v>CAMUSAT Uganda Limited</v>
          </cell>
          <cell r="K2229">
            <v>45118.569444444445</v>
          </cell>
          <cell r="L2229" t="str">
            <v>2023-07-11T13:40:00.000-04:00</v>
          </cell>
          <cell r="M2229">
            <v>45118.615810185183</v>
          </cell>
          <cell r="N2229" t="str">
            <v>2023-07-11T14:46:46.000-04:00</v>
          </cell>
          <cell r="O2229" t="str">
            <v>Richard Ssenyondo</v>
          </cell>
          <cell r="P2229" t="str">
            <v>Valid</v>
          </cell>
          <cell r="Q2229" t="str">
            <v>-.3180121</v>
          </cell>
          <cell r="R2229" t="str">
            <v>31.8680494</v>
          </cell>
        </row>
        <row r="2230">
          <cell r="B2230">
            <v>701176</v>
          </cell>
          <cell r="C2230" t="str">
            <v>2951</v>
          </cell>
          <cell r="D2230" t="str">
            <v>Kateete Cell 2</v>
          </cell>
          <cell r="E2230" t="str">
            <v>Thomasi Seruyange</v>
          </cell>
          <cell r="F2230" t="str">
            <v>Mbarara</v>
          </cell>
          <cell r="G2230" t="str">
            <v>Mbarara</v>
          </cell>
          <cell r="H2230" t="str">
            <v>Faridah Nantege</v>
          </cell>
          <cell r="I2230" t="str">
            <v>All</v>
          </cell>
          <cell r="J2230" t="str">
            <v>CAMUSAT Uganda Limited</v>
          </cell>
          <cell r="K2230">
            <v>45118.570833333331</v>
          </cell>
          <cell r="L2230" t="str">
            <v>2023-07-11T13:42:00.000-04:00</v>
          </cell>
          <cell r="M2230">
            <v>45125.304479166669</v>
          </cell>
          <cell r="N2230" t="str">
            <v>2023-07-18T07:18:27.000-04:00</v>
          </cell>
          <cell r="O2230" t="str">
            <v>Alex Kayiwa</v>
          </cell>
          <cell r="P2230" t="str">
            <v>Valid</v>
          </cell>
          <cell r="Q2230" t="str">
            <v>-.612356666666667</v>
          </cell>
          <cell r="R2230" t="str">
            <v>30.6545083333333</v>
          </cell>
        </row>
        <row r="2231">
          <cell r="B2231">
            <v>606604</v>
          </cell>
          <cell r="C2231" t="str">
            <v>2040</v>
          </cell>
          <cell r="D2231" t="str">
            <v>Ikumbya</v>
          </cell>
          <cell r="E2231" t="str">
            <v>Emmanuel Kafuko</v>
          </cell>
          <cell r="F2231" t="str">
            <v>Luuka</v>
          </cell>
          <cell r="G2231" t="str">
            <v>Kampala East</v>
          </cell>
          <cell r="H2231" t="str">
            <v>William Bwire</v>
          </cell>
          <cell r="I2231" t="str">
            <v>All</v>
          </cell>
          <cell r="K2231">
            <v>45118.572222222225</v>
          </cell>
          <cell r="L2231" t="str">
            <v>2023-07-11T13:44:00.000-04:00</v>
          </cell>
          <cell r="M2231">
            <v>45118.596006944441</v>
          </cell>
          <cell r="N2231" t="str">
            <v>2023-07-11T14:18:15.000-04:00</v>
          </cell>
          <cell r="O2231" t="str">
            <v>Fuma Amos</v>
          </cell>
          <cell r="P2231" t="str">
            <v>Valid</v>
          </cell>
          <cell r="Q2231" t="str">
            <v>.9848733</v>
          </cell>
          <cell r="R2231" t="str">
            <v>33.3262883</v>
          </cell>
        </row>
        <row r="2232">
          <cell r="B2232">
            <v>605485</v>
          </cell>
          <cell r="C2232" t="str">
            <v>802</v>
          </cell>
          <cell r="D2232" t="str">
            <v>Kawempe</v>
          </cell>
          <cell r="E2232" t="str">
            <v>Joash Lubwama</v>
          </cell>
          <cell r="F2232" t="str">
            <v>Wakiso</v>
          </cell>
          <cell r="G2232" t="str">
            <v>Kampala Central</v>
          </cell>
          <cell r="H2232" t="str">
            <v>Allan Kavuma</v>
          </cell>
          <cell r="I2232" t="str">
            <v>All</v>
          </cell>
          <cell r="J2232" t="str">
            <v>I Engineering Uganda Ltd</v>
          </cell>
          <cell r="K2232">
            <v>45118.578472222223</v>
          </cell>
          <cell r="L2232" t="str">
            <v>2023-07-11T13:53:00.000-04:00</v>
          </cell>
          <cell r="M2232">
            <v>45118.666134259256</v>
          </cell>
          <cell r="N2232" t="str">
            <v>2023-07-11T15:59:14.000-04:00</v>
          </cell>
          <cell r="O2232" t="str">
            <v>Ronnie Muhindo</v>
          </cell>
          <cell r="P2232" t="str">
            <v>Valid</v>
          </cell>
          <cell r="Q2232" t="str">
            <v>.3809829</v>
          </cell>
          <cell r="R2232" t="str">
            <v>32.5568189</v>
          </cell>
        </row>
        <row r="2233">
          <cell r="B2233">
            <v>607084</v>
          </cell>
          <cell r="C2233" t="str">
            <v>KA1543</v>
          </cell>
          <cell r="D2233" t="str">
            <v>Buwambo</v>
          </cell>
          <cell r="E2233" t="str">
            <v>Robert Otim</v>
          </cell>
          <cell r="F2233" t="str">
            <v>Wakiso</v>
          </cell>
          <cell r="G2233" t="str">
            <v>Luwero</v>
          </cell>
          <cell r="H2233" t="str">
            <v>Allan Kavuma</v>
          </cell>
          <cell r="I2233" t="str">
            <v>All</v>
          </cell>
          <cell r="J2233" t="str">
            <v>I Engineering Uganda Ltd</v>
          </cell>
          <cell r="K2233">
            <v>45118.57916666667</v>
          </cell>
          <cell r="L2233" t="str">
            <v>2023-07-11T13:54:00.000-04:00</v>
          </cell>
          <cell r="M2233">
            <v>45118.605891203704</v>
          </cell>
          <cell r="N2233" t="str">
            <v>2023-07-11T14:32:29.000-04:00</v>
          </cell>
          <cell r="O2233" t="str">
            <v>Claude Musinguzi</v>
          </cell>
          <cell r="P2233" t="str">
            <v>Valid</v>
          </cell>
          <cell r="Q2233" t="str">
            <v>.5041305</v>
          </cell>
          <cell r="R2233" t="str">
            <v>32.5452674</v>
          </cell>
        </row>
        <row r="2234">
          <cell r="B2234">
            <v>605986</v>
          </cell>
          <cell r="C2234" t="str">
            <v>825</v>
          </cell>
          <cell r="D2234" t="str">
            <v>Ocapa</v>
          </cell>
          <cell r="E2234" t="str">
            <v>Moses Wandera</v>
          </cell>
          <cell r="F2234" t="str">
            <v>Serere</v>
          </cell>
          <cell r="G2234" t="str">
            <v>North East</v>
          </cell>
          <cell r="H2234" t="str">
            <v>William Bwire</v>
          </cell>
          <cell r="I2234" t="str">
            <v>All</v>
          </cell>
          <cell r="K2234">
            <v>45118.586805555555</v>
          </cell>
          <cell r="L2234" t="str">
            <v>2023-07-11T14:05:00.000-04:00</v>
          </cell>
          <cell r="M2234">
            <v>45119.729212962964</v>
          </cell>
          <cell r="N2234" t="str">
            <v>2023-07-12T17:30:04.000-04:00</v>
          </cell>
          <cell r="O2234" t="str">
            <v>Sulaiman Ssekyanzi</v>
          </cell>
          <cell r="P2234" t="str">
            <v>Invalid</v>
          </cell>
          <cell r="Q2234" t="str">
            <v>1.5009335</v>
          </cell>
          <cell r="R2234" t="str">
            <v>33.5481628</v>
          </cell>
        </row>
        <row r="2235">
          <cell r="B2235">
            <v>606048</v>
          </cell>
          <cell r="C2235" t="str">
            <v>352</v>
          </cell>
          <cell r="D2235" t="str">
            <v>Muko</v>
          </cell>
          <cell r="E2235" t="str">
            <v>Denis Masaba</v>
          </cell>
          <cell r="F2235" t="str">
            <v>Kabale</v>
          </cell>
          <cell r="G2235" t="str">
            <v>Kabale</v>
          </cell>
          <cell r="H2235" t="str">
            <v>Faridah Nantege</v>
          </cell>
          <cell r="I2235" t="str">
            <v>All</v>
          </cell>
          <cell r="J2235" t="str">
            <v>CAMUSAT Uganda Limited</v>
          </cell>
          <cell r="K2235">
            <v>45118.587500000001</v>
          </cell>
          <cell r="L2235" t="str">
            <v>2023-07-11T14:06:00.000-04:00</v>
          </cell>
          <cell r="M2235">
            <v>45120.348287037035</v>
          </cell>
          <cell r="N2235" t="str">
            <v>2023-07-13T08:21:32.000-04:00</v>
          </cell>
          <cell r="O2235" t="str">
            <v>Wandera John</v>
          </cell>
          <cell r="P2235" t="str">
            <v>Valid</v>
          </cell>
          <cell r="Q2235" t="str">
            <v>-1.20759658981115</v>
          </cell>
          <cell r="R2235" t="str">
            <v>29.8074756190181</v>
          </cell>
        </row>
        <row r="2236">
          <cell r="B2236">
            <v>608571</v>
          </cell>
          <cell r="C2236" t="str">
            <v>NO4245</v>
          </cell>
          <cell r="D2236" t="str">
            <v>Kimiru</v>
          </cell>
          <cell r="E2236" t="str">
            <v>Innocent Ayiko</v>
          </cell>
          <cell r="F2236" t="str">
            <v>Koboko</v>
          </cell>
          <cell r="G2236" t="str">
            <v>Northern</v>
          </cell>
          <cell r="H2236" t="str">
            <v>Allan Kavuma</v>
          </cell>
          <cell r="I2236" t="str">
            <v>All</v>
          </cell>
          <cell r="J2236" t="str">
            <v>I Engineering Uganda Ltd</v>
          </cell>
          <cell r="K2236">
            <v>45118.59097222222</v>
          </cell>
          <cell r="L2236" t="str">
            <v>2023-07-11T14:11:00.000-04:00</v>
          </cell>
          <cell r="M2236">
            <v>45118.663668981484</v>
          </cell>
          <cell r="N2236" t="str">
            <v>2023-07-11T15:55:41.000-04:00</v>
          </cell>
          <cell r="O2236" t="str">
            <v>Kazungu Ahmed</v>
          </cell>
          <cell r="P2236" t="str">
            <v>Audit</v>
          </cell>
          <cell r="Q2236" t="str">
            <v>3.2771408</v>
          </cell>
          <cell r="R2236" t="str">
            <v>30.8750279</v>
          </cell>
        </row>
        <row r="2237">
          <cell r="B2237">
            <v>607525</v>
          </cell>
          <cell r="C2237" t="str">
            <v>KA1059</v>
          </cell>
          <cell r="D2237" t="str">
            <v>Nalukolongo</v>
          </cell>
          <cell r="E2237" t="str">
            <v>Christopher Alituha</v>
          </cell>
          <cell r="F2237" t="str">
            <v>Kampala</v>
          </cell>
          <cell r="H2237" t="str">
            <v>Faridah Nantege</v>
          </cell>
          <cell r="I2237" t="str">
            <v>All</v>
          </cell>
          <cell r="J2237" t="str">
            <v>CAMUSAT Uganda Limited</v>
          </cell>
          <cell r="K2237">
            <v>45118.595833333333</v>
          </cell>
          <cell r="L2237" t="str">
            <v>2023-07-11T14:18:00.000-04:00</v>
          </cell>
          <cell r="M2237">
            <v>45119.612824074073</v>
          </cell>
          <cell r="N2237" t="str">
            <v>2023-07-12T14:42:28.000-04:00</v>
          </cell>
          <cell r="O2237" t="str">
            <v>Malaba Johnson</v>
          </cell>
          <cell r="P2237" t="str">
            <v>Valid</v>
          </cell>
          <cell r="Q2237" t="str">
            <v>.2933304</v>
          </cell>
          <cell r="R2237" t="str">
            <v>32.5604402</v>
          </cell>
        </row>
        <row r="2238">
          <cell r="B2238">
            <v>606837</v>
          </cell>
          <cell r="C2238" t="str">
            <v>2362</v>
          </cell>
          <cell r="D2238" t="str">
            <v>Kiseeta</v>
          </cell>
          <cell r="E2238" t="str">
            <v>Samuel Naseke</v>
          </cell>
          <cell r="F2238" t="str">
            <v>Kayunga</v>
          </cell>
          <cell r="G2238" t="str">
            <v>Kampala East</v>
          </cell>
          <cell r="H2238" t="str">
            <v>William Bwire</v>
          </cell>
          <cell r="I2238" t="str">
            <v>All</v>
          </cell>
          <cell r="K2238">
            <v>45118.59652777778</v>
          </cell>
          <cell r="L2238" t="str">
            <v>2023-07-11T14:19:00.000-04:00</v>
          </cell>
          <cell r="M2238">
            <v>45118.66097222222</v>
          </cell>
          <cell r="N2238" t="str">
            <v>2023-07-11T15:51:48.000-04:00</v>
          </cell>
          <cell r="O2238" t="str">
            <v>Nganda sharif</v>
          </cell>
          <cell r="P2238" t="str">
            <v>Valid</v>
          </cell>
          <cell r="Q2238" t="str">
            <v>.9814929</v>
          </cell>
          <cell r="R2238" t="str">
            <v>32.9210394</v>
          </cell>
        </row>
        <row r="2239">
          <cell r="B2239">
            <v>606837</v>
          </cell>
          <cell r="C2239" t="str">
            <v>2362</v>
          </cell>
          <cell r="D2239" t="str">
            <v>Kiseeta</v>
          </cell>
          <cell r="E2239" t="str">
            <v>Samuel Naseke</v>
          </cell>
          <cell r="F2239" t="str">
            <v>Kayunga</v>
          </cell>
          <cell r="G2239" t="str">
            <v>Kampala East</v>
          </cell>
          <cell r="H2239" t="str">
            <v>William Bwire</v>
          </cell>
          <cell r="I2239" t="str">
            <v>All</v>
          </cell>
          <cell r="K2239">
            <v>45118.597916666666</v>
          </cell>
          <cell r="L2239" t="str">
            <v>2023-07-11T14:21:00.000-04:00</v>
          </cell>
          <cell r="M2239">
            <v>45118.650717592594</v>
          </cell>
          <cell r="N2239" t="str">
            <v>2023-07-11T15:37:02.000-04:00</v>
          </cell>
          <cell r="O2239" t="str">
            <v>Solomon Kintu</v>
          </cell>
          <cell r="P2239" t="str">
            <v>Valid</v>
          </cell>
          <cell r="Q2239" t="str">
            <v>.981688333333333</v>
          </cell>
          <cell r="R2239" t="str">
            <v>32.9205516666667</v>
          </cell>
        </row>
        <row r="2240">
          <cell r="B2240">
            <v>605215</v>
          </cell>
          <cell r="C2240" t="str">
            <v>351</v>
          </cell>
          <cell r="D2240" t="str">
            <v>Wakiso</v>
          </cell>
          <cell r="E2240" t="str">
            <v>Patrick Kinyera</v>
          </cell>
          <cell r="F2240" t="str">
            <v>Wakiso</v>
          </cell>
          <cell r="G2240" t="str">
            <v>Kampala West</v>
          </cell>
          <cell r="H2240" t="str">
            <v>Faridah Nantege</v>
          </cell>
          <cell r="I2240" t="str">
            <v>All</v>
          </cell>
          <cell r="J2240" t="str">
            <v>CAMUSAT Uganda Limited</v>
          </cell>
          <cell r="K2240">
            <v>45118.599305555559</v>
          </cell>
          <cell r="L2240" t="str">
            <v>2023-07-11T14:23:00.000-04:00</v>
          </cell>
          <cell r="M2240">
            <v>45118.625011574077</v>
          </cell>
          <cell r="N2240" t="str">
            <v>2023-07-11T15:00:01.000-04:00</v>
          </cell>
          <cell r="O2240" t="str">
            <v>Richard Ssekono</v>
          </cell>
          <cell r="P2240" t="str">
            <v>Valid</v>
          </cell>
          <cell r="Q2240" t="str">
            <v>.40521062</v>
          </cell>
          <cell r="R2240" t="str">
            <v>32.47936645</v>
          </cell>
        </row>
        <row r="2241">
          <cell r="B2241">
            <v>605489</v>
          </cell>
          <cell r="C2241" t="str">
            <v>814</v>
          </cell>
          <cell r="D2241" t="str">
            <v>Kiwafu</v>
          </cell>
          <cell r="E2241" t="str">
            <v>Salim Kinene</v>
          </cell>
          <cell r="F2241" t="str">
            <v>Kampala</v>
          </cell>
          <cell r="G2241" t="str">
            <v>Kampala Central</v>
          </cell>
          <cell r="H2241" t="str">
            <v>William Bwire</v>
          </cell>
          <cell r="I2241" t="str">
            <v>All</v>
          </cell>
          <cell r="K2241">
            <v>45118.600694444445</v>
          </cell>
          <cell r="L2241" t="str">
            <v>2023-07-11T14:25:00.000-04:00</v>
          </cell>
          <cell r="M2241">
            <v>45118.627337962964</v>
          </cell>
          <cell r="N2241" t="str">
            <v>2023-07-11T15:03:22.000-04:00</v>
          </cell>
          <cell r="O2241" t="str">
            <v>Kenneth Ndawula</v>
          </cell>
          <cell r="P2241" t="str">
            <v>Valid</v>
          </cell>
          <cell r="Q2241" t="str">
            <v>.2847625</v>
          </cell>
          <cell r="R2241" t="str">
            <v>32.6175986</v>
          </cell>
        </row>
        <row r="2242">
          <cell r="B2242">
            <v>606897</v>
          </cell>
          <cell r="C2242" t="str">
            <v>2391</v>
          </cell>
          <cell r="D2242" t="str">
            <v>Mgbwere</v>
          </cell>
          <cell r="E2242" t="str">
            <v>Moses Kaganda</v>
          </cell>
          <cell r="F2242" t="str">
            <v>Adjumani</v>
          </cell>
          <cell r="G2242" t="str">
            <v>Northern</v>
          </cell>
          <cell r="H2242" t="str">
            <v>Allan Kavuma</v>
          </cell>
          <cell r="I2242" t="str">
            <v>All</v>
          </cell>
          <cell r="J2242" t="str">
            <v>I Engineering Uganda Ltd</v>
          </cell>
          <cell r="K2242">
            <v>45118.606944444444</v>
          </cell>
          <cell r="L2242" t="str">
            <v>2023-07-11T14:34:00.000-04:00</v>
          </cell>
          <cell r="M2242">
            <v>45118.658958333333</v>
          </cell>
          <cell r="N2242" t="str">
            <v>2023-07-11T15:48:54.000-04:00</v>
          </cell>
          <cell r="O2242" t="str">
            <v>MUKASA IVAN</v>
          </cell>
          <cell r="P2242" t="str">
            <v>Audit</v>
          </cell>
          <cell r="Q2242" t="str">
            <v>3.3655086</v>
          </cell>
          <cell r="R2242" t="str">
            <v>31.7825449</v>
          </cell>
        </row>
        <row r="2243">
          <cell r="B2243">
            <v>609076</v>
          </cell>
          <cell r="C2243" t="str">
            <v>WE2541</v>
          </cell>
          <cell r="D2243" t="str">
            <v>Ihunga</v>
          </cell>
          <cell r="E2243" t="str">
            <v>Denis Masaba</v>
          </cell>
          <cell r="F2243" t="str">
            <v>Ntungamo</v>
          </cell>
          <cell r="G2243" t="str">
            <v>Western</v>
          </cell>
          <cell r="H2243" t="str">
            <v>Faridah Nantege</v>
          </cell>
          <cell r="I2243" t="str">
            <v>All</v>
          </cell>
          <cell r="J2243" t="str">
            <v>CAMUSAT Uganda Limited</v>
          </cell>
          <cell r="K2243">
            <v>45118.606944444444</v>
          </cell>
          <cell r="L2243" t="str">
            <v>2023-07-11T14:34:00.000-04:00</v>
          </cell>
          <cell r="M2243">
            <v>45125.515682870369</v>
          </cell>
          <cell r="N2243" t="str">
            <v>2023-07-18T12:22:35.000-04:00</v>
          </cell>
          <cell r="O2243" t="str">
            <v>Vincent Nsamba</v>
          </cell>
          <cell r="P2243" t="str">
            <v>Valid</v>
          </cell>
          <cell r="Q2243" t="str">
            <v>-.83263</v>
          </cell>
          <cell r="R2243" t="str">
            <v>30.1819443</v>
          </cell>
        </row>
        <row r="2244">
          <cell r="B2244">
            <v>608069</v>
          </cell>
          <cell r="C2244" t="str">
            <v>EA5068</v>
          </cell>
          <cell r="D2244" t="str">
            <v>Butabala</v>
          </cell>
          <cell r="E2244" t="str">
            <v>Samuel Naseke</v>
          </cell>
          <cell r="F2244" t="str">
            <v>Kamuli</v>
          </cell>
          <cell r="H2244" t="str">
            <v>William Bwire</v>
          </cell>
          <cell r="I2244" t="str">
            <v>All</v>
          </cell>
          <cell r="K2244">
            <v>45118.609722222223</v>
          </cell>
          <cell r="L2244" t="str">
            <v>2023-07-11T14:38:00.000-04:00</v>
          </cell>
          <cell r="M2244">
            <v>45118.717615740738</v>
          </cell>
          <cell r="N2244" t="str">
            <v>2023-07-11T17:13:22.000-04:00</v>
          </cell>
          <cell r="O2244" t="str">
            <v>Gerald Ngale</v>
          </cell>
          <cell r="P2244" t="str">
            <v>Valid</v>
          </cell>
          <cell r="Q2244" t="str">
            <v>.890978333333333</v>
          </cell>
          <cell r="R2244" t="str">
            <v>33.0994983333333</v>
          </cell>
        </row>
        <row r="2245">
          <cell r="B2245">
            <v>605730</v>
          </cell>
          <cell r="C2245" t="str">
            <v>1334</v>
          </cell>
          <cell r="D2245" t="str">
            <v>Lodonga</v>
          </cell>
          <cell r="E2245" t="str">
            <v>Innocent Ayiko</v>
          </cell>
          <cell r="F2245" t="str">
            <v>Yumbe</v>
          </cell>
          <cell r="G2245" t="str">
            <v>Northern</v>
          </cell>
          <cell r="H2245" t="str">
            <v>Allan Kavuma</v>
          </cell>
          <cell r="I2245" t="str">
            <v>All</v>
          </cell>
          <cell r="J2245" t="str">
            <v>I Engineering Uganda Ltd</v>
          </cell>
          <cell r="K2245">
            <v>45118.613194444442</v>
          </cell>
          <cell r="L2245" t="str">
            <v>2023-07-11T14:43:00.000-04:00</v>
          </cell>
          <cell r="M2245">
            <v>45118.704293981478</v>
          </cell>
          <cell r="N2245" t="str">
            <v>2023-07-11T16:54:11.000-04:00</v>
          </cell>
          <cell r="O2245" t="str">
            <v>Brian Were</v>
          </cell>
          <cell r="P2245" t="str">
            <v>Valid</v>
          </cell>
          <cell r="Q2245" t="str">
            <v>3.419305</v>
          </cell>
          <cell r="R2245" t="str">
            <v>31.1182833333333</v>
          </cell>
        </row>
        <row r="2246">
          <cell r="B2246">
            <v>608015</v>
          </cell>
          <cell r="C2246" t="str">
            <v>EA5177</v>
          </cell>
          <cell r="D2246" t="str">
            <v>Budaka</v>
          </cell>
          <cell r="E2246" t="str">
            <v>Jude Musana</v>
          </cell>
          <cell r="F2246" t="str">
            <v>Budaka</v>
          </cell>
          <cell r="H2246" t="str">
            <v>William Bwire</v>
          </cell>
          <cell r="I2246" t="str">
            <v>All</v>
          </cell>
          <cell r="K2246">
            <v>45118.617361111108</v>
          </cell>
          <cell r="L2246" t="str">
            <v>2023-07-11T14:49:00.000-04:00</v>
          </cell>
          <cell r="M2246">
            <v>45118.664525462962</v>
          </cell>
          <cell r="N2246" t="str">
            <v>2023-07-11T15:56:55.000-04:00</v>
          </cell>
          <cell r="O2246" t="str">
            <v>Felix Mwebembezi</v>
          </cell>
          <cell r="P2246" t="str">
            <v>Valid</v>
          </cell>
          <cell r="Q2246" t="str">
            <v>1.0153321</v>
          </cell>
          <cell r="R2246" t="str">
            <v>33.9492917</v>
          </cell>
        </row>
        <row r="2247">
          <cell r="B2247">
            <v>605797</v>
          </cell>
          <cell r="C2247" t="str">
            <v>1478</v>
          </cell>
          <cell r="D2247" t="str">
            <v>Kisasi Central</v>
          </cell>
          <cell r="E2247" t="str">
            <v>Benbridge Mulongo</v>
          </cell>
          <cell r="F2247" t="str">
            <v>Kampala</v>
          </cell>
          <cell r="G2247" t="str">
            <v>Kampala East</v>
          </cell>
          <cell r="H2247" t="str">
            <v>William Bwire</v>
          </cell>
          <cell r="I2247" t="str">
            <v>All</v>
          </cell>
          <cell r="K2247">
            <v>45118.618750000001</v>
          </cell>
          <cell r="L2247" t="str">
            <v>2023-07-11T14:51:00.000-04:00</v>
          </cell>
          <cell r="M2247">
            <v>45119.402071759258</v>
          </cell>
          <cell r="N2247" t="str">
            <v>2023-07-12T09:38:59.000-04:00</v>
          </cell>
          <cell r="O2247" t="str">
            <v>William Musoke</v>
          </cell>
          <cell r="P2247" t="str">
            <v>Valid</v>
          </cell>
          <cell r="Q2247" t="str">
            <v>.379943333333333</v>
          </cell>
          <cell r="R2247" t="str">
            <v>32.602895</v>
          </cell>
        </row>
        <row r="2248">
          <cell r="B2248">
            <v>607427</v>
          </cell>
          <cell r="C2248" t="str">
            <v>WE2406</v>
          </cell>
          <cell r="D2248" t="str">
            <v>Masaka RT</v>
          </cell>
          <cell r="E2248" t="str">
            <v>Patrick Kalibbala</v>
          </cell>
          <cell r="F2248" t="str">
            <v>Masaka</v>
          </cell>
          <cell r="H2248" t="str">
            <v>Faridah Nantege</v>
          </cell>
          <cell r="I2248" t="str">
            <v>All</v>
          </cell>
          <cell r="J2248" t="str">
            <v>CAMUSAT Uganda Limited</v>
          </cell>
          <cell r="K2248">
            <v>45118.62222222222</v>
          </cell>
          <cell r="L2248" t="str">
            <v>2023-07-11T14:56:00.000-04:00</v>
          </cell>
          <cell r="M2248">
            <v>45119.4378125</v>
          </cell>
          <cell r="N2248" t="str">
            <v>2023-07-12T10:30:27.000-04:00</v>
          </cell>
          <cell r="O2248" t="str">
            <v>Douglas Kasirivu</v>
          </cell>
          <cell r="P2248" t="str">
            <v>Valid</v>
          </cell>
          <cell r="Q2248" t="str">
            <v>-.3435889</v>
          </cell>
          <cell r="R2248" t="str">
            <v>31.738036</v>
          </cell>
        </row>
        <row r="2249">
          <cell r="B2249">
            <v>609704</v>
          </cell>
          <cell r="C2249" t="str">
            <v>KA1931</v>
          </cell>
          <cell r="D2249" t="str">
            <v>Kisaasi Zone</v>
          </cell>
          <cell r="E2249" t="str">
            <v>Benbridge Mulongo</v>
          </cell>
          <cell r="F2249" t="str">
            <v>Kampala</v>
          </cell>
          <cell r="G2249" t="str">
            <v>Luwero</v>
          </cell>
          <cell r="H2249" t="str">
            <v>William Bwire</v>
          </cell>
          <cell r="I2249" t="str">
            <v>All</v>
          </cell>
          <cell r="K2249">
            <v>45118.62222222222</v>
          </cell>
          <cell r="L2249" t="str">
            <v>2023-07-11T14:56:00.000-04:00</v>
          </cell>
          <cell r="M2249">
            <v>45119.466099537036</v>
          </cell>
          <cell r="N2249" t="str">
            <v>2023-07-12T11:11:11.000-04:00</v>
          </cell>
          <cell r="O2249" t="str">
            <v>William Musoke</v>
          </cell>
          <cell r="P2249" t="str">
            <v>Valid</v>
          </cell>
          <cell r="Q2249" t="str">
            <v>.37475</v>
          </cell>
          <cell r="R2249" t="str">
            <v>32.6007816666667</v>
          </cell>
        </row>
        <row r="2250">
          <cell r="B2250">
            <v>606180</v>
          </cell>
          <cell r="C2250" t="str">
            <v>1253</v>
          </cell>
          <cell r="D2250" t="str">
            <v>Nangunga</v>
          </cell>
          <cell r="E2250" t="str">
            <v>Samuel Naseke</v>
          </cell>
          <cell r="F2250" t="str">
            <v>Buikwe</v>
          </cell>
          <cell r="G2250" t="str">
            <v>Kampala East</v>
          </cell>
          <cell r="H2250" t="str">
            <v>William Bwire</v>
          </cell>
          <cell r="I2250" t="str">
            <v>All</v>
          </cell>
          <cell r="K2250">
            <v>45118.62222222222</v>
          </cell>
          <cell r="L2250" t="str">
            <v>2023-07-11T14:56:00.000-04:00</v>
          </cell>
          <cell r="M2250">
            <v>45118.75608796296</v>
          </cell>
          <cell r="N2250" t="str">
            <v>2023-07-11T18:08:46.000-04:00</v>
          </cell>
          <cell r="O2250" t="str">
            <v>Edrisa Katongole</v>
          </cell>
          <cell r="P2250" t="str">
            <v>Valid</v>
          </cell>
          <cell r="Q2250" t="str">
            <v>.249618333333333</v>
          </cell>
          <cell r="R2250" t="str">
            <v>33.013435</v>
          </cell>
        </row>
        <row r="2251">
          <cell r="B2251">
            <v>609704</v>
          </cell>
          <cell r="C2251" t="str">
            <v>KA1931</v>
          </cell>
          <cell r="D2251" t="str">
            <v>Kisaasi Zone</v>
          </cell>
          <cell r="E2251" t="str">
            <v>Benbridge Mulongo</v>
          </cell>
          <cell r="F2251" t="str">
            <v>Kampala</v>
          </cell>
          <cell r="G2251" t="str">
            <v>Luwero</v>
          </cell>
          <cell r="H2251" t="str">
            <v>William Bwire</v>
          </cell>
          <cell r="I2251" t="str">
            <v>All</v>
          </cell>
          <cell r="J2251" t="str">
            <v>Netsource Wireless Solutions Ltd</v>
          </cell>
          <cell r="K2251">
            <v>45118.62222222222</v>
          </cell>
          <cell r="L2251" t="str">
            <v>2023-07-11T14:56:00.000-04:00</v>
          </cell>
          <cell r="M2251">
            <v>45118.729212962964</v>
          </cell>
          <cell r="N2251" t="str">
            <v>2023-07-11T17:30:04.000-04:00</v>
          </cell>
          <cell r="O2251" t="str">
            <v>Emmanuel Ochan</v>
          </cell>
          <cell r="P2251" t="str">
            <v>Valid</v>
          </cell>
          <cell r="Q2251" t="str">
            <v>.374881666666667</v>
          </cell>
          <cell r="R2251" t="str">
            <v>32.6013866666667</v>
          </cell>
        </row>
        <row r="2252">
          <cell r="B2252">
            <v>606203</v>
          </cell>
          <cell r="C2252" t="str">
            <v>1137</v>
          </cell>
          <cell r="D2252" t="str">
            <v>Nabugabo</v>
          </cell>
          <cell r="E2252" t="str">
            <v>Patrick Kalibbala</v>
          </cell>
          <cell r="F2252" t="str">
            <v>Masaka</v>
          </cell>
          <cell r="G2252" t="str">
            <v>Kampala West</v>
          </cell>
          <cell r="H2252" t="str">
            <v>Faridah Nantege</v>
          </cell>
          <cell r="I2252" t="str">
            <v>All</v>
          </cell>
          <cell r="J2252" t="str">
            <v>CAMUSAT Uganda Limited</v>
          </cell>
          <cell r="K2252">
            <v>45118.622916666667</v>
          </cell>
          <cell r="L2252" t="str">
            <v>2023-07-11T14:57:00.000-04:00</v>
          </cell>
          <cell r="M2252">
            <v>45127.608553240738</v>
          </cell>
          <cell r="N2252" t="str">
            <v>2023-07-20T14:36:19.000-04:00</v>
          </cell>
          <cell r="O2252" t="str">
            <v>Richard Ssenyondo</v>
          </cell>
          <cell r="P2252" t="str">
            <v>Valid</v>
          </cell>
          <cell r="Q2252" t="str">
            <v>-.3179052</v>
          </cell>
          <cell r="R2252" t="str">
            <v>31.8683353</v>
          </cell>
        </row>
        <row r="2253">
          <cell r="B2253">
            <v>605985</v>
          </cell>
          <cell r="C2253" t="str">
            <v>823</v>
          </cell>
          <cell r="D2253" t="str">
            <v>Rukoni East</v>
          </cell>
          <cell r="E2253" t="str">
            <v>Denis Masaba</v>
          </cell>
          <cell r="F2253" t="str">
            <v>Ntungamo</v>
          </cell>
          <cell r="G2253" t="str">
            <v>Western</v>
          </cell>
          <cell r="H2253" t="str">
            <v>Faridah Nantege</v>
          </cell>
          <cell r="I2253" t="str">
            <v>All</v>
          </cell>
          <cell r="J2253" t="str">
            <v>CAMUSAT Uganda Limited</v>
          </cell>
          <cell r="K2253">
            <v>45118.626388888886</v>
          </cell>
          <cell r="L2253" t="str">
            <v>2023-07-11T15:02:00.000-04:00</v>
          </cell>
          <cell r="M2253">
            <v>45118.708599537036</v>
          </cell>
          <cell r="N2253" t="str">
            <v>2023-07-11T17:00:23.000-04:00</v>
          </cell>
          <cell r="O2253" t="str">
            <v>Timothy Mugenyi</v>
          </cell>
          <cell r="P2253" t="str">
            <v>Audit</v>
          </cell>
          <cell r="Q2253" t="str">
            <v>-.8758636</v>
          </cell>
          <cell r="R2253" t="str">
            <v>30.5190297</v>
          </cell>
        </row>
        <row r="2254">
          <cell r="B2254">
            <v>605662</v>
          </cell>
          <cell r="C2254" t="str">
            <v>1192</v>
          </cell>
          <cell r="D2254" t="str">
            <v>Buliisa</v>
          </cell>
          <cell r="E2254" t="str">
            <v>Latima Musoke</v>
          </cell>
          <cell r="F2254" t="str">
            <v>Buliisa</v>
          </cell>
          <cell r="G2254" t="str">
            <v>Western</v>
          </cell>
          <cell r="H2254" t="str">
            <v>Allan Kavuma</v>
          </cell>
          <cell r="I2254" t="str">
            <v>All</v>
          </cell>
          <cell r="J2254" t="str">
            <v>I Engineering Uganda Ltd</v>
          </cell>
          <cell r="K2254">
            <v>45118.628472222219</v>
          </cell>
          <cell r="L2254" t="str">
            <v>2023-07-11T15:05:00.000-04:00</v>
          </cell>
          <cell r="M2254">
            <v>45118.750277777777</v>
          </cell>
          <cell r="N2254" t="str">
            <v>2023-07-11T18:00:24.000-04:00</v>
          </cell>
          <cell r="O2254" t="str">
            <v>Otyono David</v>
          </cell>
          <cell r="P2254" t="str">
            <v>Valid</v>
          </cell>
          <cell r="Q2254" t="str">
            <v>2.11732</v>
          </cell>
          <cell r="R2254" t="str">
            <v>31.411795</v>
          </cell>
        </row>
        <row r="2255">
          <cell r="B2255">
            <v>609753</v>
          </cell>
          <cell r="C2255" t="str">
            <v>EA5560</v>
          </cell>
          <cell r="D2255" t="str">
            <v>Malobi</v>
          </cell>
          <cell r="E2255" t="str">
            <v>Emmanuel Kafuko</v>
          </cell>
          <cell r="F2255" t="str">
            <v>Iganga</v>
          </cell>
          <cell r="G2255" t="str">
            <v>Jinja</v>
          </cell>
          <cell r="H2255" t="str">
            <v>William Bwire</v>
          </cell>
          <cell r="I2255" t="str">
            <v>All</v>
          </cell>
          <cell r="K2255">
            <v>45118.629861111112</v>
          </cell>
          <cell r="L2255" t="str">
            <v>2023-07-11T15:07:00.000-04:00</v>
          </cell>
          <cell r="M2255">
            <v>45118.645949074074</v>
          </cell>
          <cell r="N2255" t="str">
            <v>2023-07-11T15:30:10.000-04:00</v>
          </cell>
          <cell r="O2255" t="str">
            <v>Fuma Amos</v>
          </cell>
          <cell r="P2255" t="str">
            <v>Valid</v>
          </cell>
          <cell r="Q2255" t="str">
            <v>.8709916</v>
          </cell>
          <cell r="R2255" t="str">
            <v>33.4400416</v>
          </cell>
        </row>
        <row r="2256">
          <cell r="B2256">
            <v>606637</v>
          </cell>
          <cell r="C2256" t="str">
            <v>2094</v>
          </cell>
          <cell r="D2256" t="str">
            <v>Kihanga</v>
          </cell>
          <cell r="E2256" t="str">
            <v>Denis Masaba</v>
          </cell>
          <cell r="F2256" t="str">
            <v>Sheema</v>
          </cell>
          <cell r="G2256" t="str">
            <v>Western</v>
          </cell>
          <cell r="H2256" t="str">
            <v>Faridah Nantege</v>
          </cell>
          <cell r="I2256" t="str">
            <v>All</v>
          </cell>
          <cell r="J2256" t="str">
            <v>CAMUSAT Uganda Limited</v>
          </cell>
          <cell r="K2256">
            <v>45118.631249999999</v>
          </cell>
          <cell r="L2256" t="str">
            <v>2023-07-11T15:09:00.000-04:00</v>
          </cell>
          <cell r="M2256">
            <v>45118.674780092595</v>
          </cell>
          <cell r="N2256" t="str">
            <v>2023-07-11T16:11:41.000-04:00</v>
          </cell>
          <cell r="O2256" t="str">
            <v>Eric Bazira</v>
          </cell>
          <cell r="P2256" t="str">
            <v>Valid</v>
          </cell>
          <cell r="Q2256" t="str">
            <v>-.69793535</v>
          </cell>
          <cell r="R2256" t="str">
            <v>30.21329878</v>
          </cell>
        </row>
        <row r="2257">
          <cell r="B2257">
            <v>605523</v>
          </cell>
          <cell r="C2257" t="str">
            <v>894</v>
          </cell>
          <cell r="D2257" t="str">
            <v>Kikoni</v>
          </cell>
          <cell r="E2257" t="str">
            <v>Joash Lubwama</v>
          </cell>
          <cell r="F2257" t="str">
            <v>Kampala</v>
          </cell>
          <cell r="G2257" t="str">
            <v>Kampala East</v>
          </cell>
          <cell r="H2257" t="str">
            <v>Allan Kavuma</v>
          </cell>
          <cell r="I2257" t="str">
            <v>All</v>
          </cell>
          <cell r="J2257" t="str">
            <v>I Engineering Uganda Ltd</v>
          </cell>
          <cell r="K2257">
            <v>45118.632638888892</v>
          </cell>
          <cell r="L2257" t="str">
            <v>2023-07-11T15:11:00.000-04:00</v>
          </cell>
          <cell r="M2257">
            <v>45127.757557870369</v>
          </cell>
          <cell r="N2257" t="str">
            <v>2023-07-20T18:10:53.000-04:00</v>
          </cell>
          <cell r="O2257" t="str">
            <v>Philip Abooki</v>
          </cell>
          <cell r="P2257" t="str">
            <v>Audit</v>
          </cell>
          <cell r="Q2257" t="str">
            <v>.3346556</v>
          </cell>
          <cell r="R2257" t="str">
            <v>32.5613199</v>
          </cell>
        </row>
        <row r="2258">
          <cell r="B2258">
            <v>606175</v>
          </cell>
          <cell r="C2258" t="str">
            <v>1143</v>
          </cell>
          <cell r="D2258" t="str">
            <v>Namanve</v>
          </cell>
          <cell r="E2258" t="str">
            <v>Samuel Naseke</v>
          </cell>
          <cell r="F2258" t="str">
            <v>Mukono</v>
          </cell>
          <cell r="G2258" t="str">
            <v>Kampala East</v>
          </cell>
          <cell r="H2258" t="str">
            <v>William Bwire</v>
          </cell>
          <cell r="I2258" t="str">
            <v>All</v>
          </cell>
          <cell r="K2258">
            <v>45118.633333333331</v>
          </cell>
          <cell r="L2258" t="str">
            <v>2023-07-11T15:12:00.000-04:00</v>
          </cell>
          <cell r="M2258">
            <v>45119.322951388887</v>
          </cell>
          <cell r="N2258" t="str">
            <v>2023-07-12T07:45:03.000-04:00</v>
          </cell>
          <cell r="O2258" t="str">
            <v>Wasswa muhamad</v>
          </cell>
          <cell r="P2258" t="str">
            <v>Valid</v>
          </cell>
          <cell r="Q2258" t="str">
            <v>.363965</v>
          </cell>
          <cell r="R2258" t="str">
            <v>32.68999</v>
          </cell>
        </row>
        <row r="2259">
          <cell r="B2259">
            <v>607067</v>
          </cell>
          <cell r="C2259" t="str">
            <v>KA1146</v>
          </cell>
          <cell r="D2259" t="str">
            <v>Bunga</v>
          </cell>
          <cell r="E2259" t="str">
            <v>Salim Kinene</v>
          </cell>
          <cell r="F2259" t="str">
            <v>Kampala</v>
          </cell>
          <cell r="H2259" t="str">
            <v>William Bwire</v>
          </cell>
          <cell r="I2259" t="str">
            <v>All</v>
          </cell>
          <cell r="K2259">
            <v>45118.634027777778</v>
          </cell>
          <cell r="L2259" t="str">
            <v>2023-07-11T15:13:00.000-04:00</v>
          </cell>
          <cell r="M2259">
            <v>45118.808263888888</v>
          </cell>
          <cell r="N2259" t="str">
            <v>2023-07-11T19:23:54.000-04:00</v>
          </cell>
          <cell r="O2259" t="str">
            <v>Kabandize Eden</v>
          </cell>
          <cell r="P2259" t="str">
            <v>Valid</v>
          </cell>
          <cell r="Q2259" t="str">
            <v>.272941666666667</v>
          </cell>
          <cell r="R2259" t="str">
            <v>32.6213383333333</v>
          </cell>
        </row>
        <row r="2260">
          <cell r="B2260">
            <v>609689</v>
          </cell>
          <cell r="C2260" t="str">
            <v>KA1936</v>
          </cell>
          <cell r="D2260" t="str">
            <v>Nabugabo Cell</v>
          </cell>
          <cell r="E2260" t="str">
            <v>Joash Lubwama</v>
          </cell>
          <cell r="F2260" t="str">
            <v>Kampala</v>
          </cell>
          <cell r="G2260" t="str">
            <v>Kampala North</v>
          </cell>
          <cell r="H2260" t="str">
            <v>Allan Kavuma</v>
          </cell>
          <cell r="I2260" t="str">
            <v>All</v>
          </cell>
          <cell r="J2260" t="str">
            <v>I Engineering Uganda Ltd</v>
          </cell>
          <cell r="K2260">
            <v>45118.64166666667</v>
          </cell>
          <cell r="L2260" t="str">
            <v>2023-07-11T15:24:00.000-04:00</v>
          </cell>
          <cell r="M2260">
            <v>45118.832696759258</v>
          </cell>
          <cell r="N2260" t="str">
            <v>2023-07-11T19:59:05.000-04:00</v>
          </cell>
          <cell r="O2260" t="str">
            <v>Sam Abigaba</v>
          </cell>
          <cell r="P2260" t="str">
            <v>Audit</v>
          </cell>
          <cell r="Q2260" t="str">
            <v>.313975</v>
          </cell>
          <cell r="R2260" t="str">
            <v>32.5745488</v>
          </cell>
        </row>
        <row r="2261">
          <cell r="B2261">
            <v>701649</v>
          </cell>
          <cell r="C2261" t="str">
            <v>UGCOV562</v>
          </cell>
          <cell r="D2261" t="str">
            <v>Nantamali</v>
          </cell>
          <cell r="E2261" t="str">
            <v>Emmanuel Kafuko</v>
          </cell>
          <cell r="F2261" t="str">
            <v>Kalangala</v>
          </cell>
          <cell r="G2261" t="str">
            <v>Jinja</v>
          </cell>
          <cell r="H2261" t="str">
            <v>William Bwire</v>
          </cell>
          <cell r="I2261" t="str">
            <v>All</v>
          </cell>
          <cell r="K2261">
            <v>45118.647222222222</v>
          </cell>
          <cell r="L2261" t="str">
            <v>2023-07-11T15:32:00.000-04:00</v>
          </cell>
          <cell r="M2261">
            <v>45118.697962962964</v>
          </cell>
          <cell r="N2261" t="str">
            <v>2023-07-11T16:45:04.000-04:00</v>
          </cell>
          <cell r="O2261" t="str">
            <v>Alex Eyalu</v>
          </cell>
          <cell r="P2261" t="str">
            <v>Valid</v>
          </cell>
          <cell r="Q2261" t="str">
            <v>1.0147733</v>
          </cell>
          <cell r="R2261" t="str">
            <v>33.3942683</v>
          </cell>
        </row>
        <row r="2262">
          <cell r="B2262">
            <v>609132</v>
          </cell>
          <cell r="C2262" t="str">
            <v>WE2026</v>
          </cell>
          <cell r="D2262" t="str">
            <v>Kasese (Virina Garden)</v>
          </cell>
          <cell r="E2262" t="str">
            <v>Stephen Rwabwogo</v>
          </cell>
          <cell r="F2262" t="str">
            <v>Kasese</v>
          </cell>
          <cell r="G2262" t="str">
            <v>Western</v>
          </cell>
          <cell r="H2262" t="str">
            <v>Faridah Nantege</v>
          </cell>
          <cell r="I2262" t="str">
            <v>Janitorial</v>
          </cell>
          <cell r="J2262" t="str">
            <v>CAMUSAT Uganda Limited</v>
          </cell>
          <cell r="K2262">
            <v>45118.65</v>
          </cell>
          <cell r="L2262" t="str">
            <v>2023-07-11T15:36:00.000-04:00</v>
          </cell>
          <cell r="M2262">
            <v>45118.661053240743</v>
          </cell>
          <cell r="N2262" t="str">
            <v>2023-07-11T15:51:55.000-04:00</v>
          </cell>
          <cell r="O2262" t="str">
            <v>Moses kitenda</v>
          </cell>
          <cell r="P2262" t="str">
            <v>Valid</v>
          </cell>
          <cell r="Q2262" t="str">
            <v>.178566666666667</v>
          </cell>
          <cell r="R2262" t="str">
            <v>30.07766</v>
          </cell>
        </row>
        <row r="2263">
          <cell r="B2263">
            <v>608085</v>
          </cell>
          <cell r="C2263" t="str">
            <v>EA5083</v>
          </cell>
          <cell r="D2263" t="str">
            <v>Bwondha</v>
          </cell>
          <cell r="E2263" t="str">
            <v>Emmanuel Kafuko</v>
          </cell>
          <cell r="F2263" t="str">
            <v>Mayuge</v>
          </cell>
          <cell r="H2263" t="str">
            <v>William Bwire</v>
          </cell>
          <cell r="I2263" t="str">
            <v>DG</v>
          </cell>
          <cell r="K2263">
            <v>45118.651388888888</v>
          </cell>
          <cell r="L2263" t="str">
            <v>2023-07-11T15:38:00.000-04:00</v>
          </cell>
          <cell r="M2263">
            <v>45124.523668981485</v>
          </cell>
          <cell r="N2263" t="str">
            <v>2023-07-17T12:34:05.000-04:00</v>
          </cell>
          <cell r="O2263" t="str">
            <v>Steven Bukenya</v>
          </cell>
          <cell r="P2263" t="str">
            <v>Valid</v>
          </cell>
          <cell r="Q2263" t="str">
            <v>.188743333333333</v>
          </cell>
          <cell r="R2263" t="str">
            <v>33.5605216666667</v>
          </cell>
        </row>
        <row r="2264">
          <cell r="B2264">
            <v>608299</v>
          </cell>
          <cell r="C2264" t="str">
            <v>EA5461</v>
          </cell>
          <cell r="D2264" t="str">
            <v>Bugumba X</v>
          </cell>
          <cell r="E2264" t="str">
            <v>Emmanuel Kafuko</v>
          </cell>
          <cell r="F2264" t="str">
            <v>Iganga</v>
          </cell>
          <cell r="H2264" t="str">
            <v>William Bwire</v>
          </cell>
          <cell r="I2264" t="str">
            <v>All</v>
          </cell>
          <cell r="K2264">
            <v>45118.652083333334</v>
          </cell>
          <cell r="L2264" t="str">
            <v>2023-07-11T15:39:00.000-04:00</v>
          </cell>
          <cell r="M2264">
            <v>45118.925092592595</v>
          </cell>
          <cell r="N2264" t="str">
            <v>2023-07-11T22:12:08.000-04:00</v>
          </cell>
          <cell r="O2264" t="str">
            <v>Aguma Alfred</v>
          </cell>
          <cell r="P2264" t="str">
            <v>Valid</v>
          </cell>
          <cell r="Q2264" t="str">
            <v>.6181845</v>
          </cell>
          <cell r="R2264" t="str">
            <v>33.4713496333333</v>
          </cell>
        </row>
        <row r="2265">
          <cell r="B2265">
            <v>609189</v>
          </cell>
          <cell r="C2265" t="str">
            <v>WE2566</v>
          </cell>
          <cell r="D2265" t="str">
            <v>Kitamba</v>
          </cell>
          <cell r="E2265" t="str">
            <v>Latima Musoke</v>
          </cell>
          <cell r="F2265" t="str">
            <v>Masindi</v>
          </cell>
          <cell r="G2265" t="str">
            <v>Western</v>
          </cell>
          <cell r="H2265" t="str">
            <v>Allan Kavuma</v>
          </cell>
          <cell r="I2265" t="str">
            <v>All</v>
          </cell>
          <cell r="J2265" t="str">
            <v>I Engineering Uganda Ltd</v>
          </cell>
          <cell r="K2265">
            <v>45118.652083333334</v>
          </cell>
          <cell r="L2265" t="str">
            <v>2023-07-11T15:39:00.000-04:00</v>
          </cell>
          <cell r="M2265">
            <v>45118.708229166667</v>
          </cell>
          <cell r="N2265" t="str">
            <v>2023-07-11T16:59:51.000-04:00</v>
          </cell>
          <cell r="O2265" t="str">
            <v>Samuel Anguria</v>
          </cell>
          <cell r="P2265" t="str">
            <v>Audit</v>
          </cell>
          <cell r="Q2265" t="str">
            <v>1.5406005</v>
          </cell>
          <cell r="R2265" t="str">
            <v>31.6712986</v>
          </cell>
        </row>
        <row r="2266">
          <cell r="B2266">
            <v>605488</v>
          </cell>
          <cell r="C2266" t="str">
            <v>808</v>
          </cell>
          <cell r="D2266" t="str">
            <v>Hoima Town</v>
          </cell>
          <cell r="E2266" t="str">
            <v>Latima Musoke</v>
          </cell>
          <cell r="F2266" t="str">
            <v>Hoima</v>
          </cell>
          <cell r="G2266" t="str">
            <v>Hoima</v>
          </cell>
          <cell r="H2266" t="str">
            <v>Allan Kavuma</v>
          </cell>
          <cell r="I2266" t="str">
            <v>All</v>
          </cell>
          <cell r="K2266">
            <v>45118.652777777781</v>
          </cell>
          <cell r="L2266" t="str">
            <v>2023-07-11T15:40:00.000-04:00</v>
          </cell>
          <cell r="M2266">
            <v>45124.889143518521</v>
          </cell>
          <cell r="N2266" t="str">
            <v>2023-07-17T21:20:22.000-04:00</v>
          </cell>
          <cell r="O2266" t="str">
            <v>Avutia Pios</v>
          </cell>
          <cell r="P2266" t="str">
            <v>Valid</v>
          </cell>
          <cell r="Q2266" t="str">
            <v>1.4310042</v>
          </cell>
          <cell r="R2266" t="str">
            <v>31.3519143</v>
          </cell>
        </row>
        <row r="2267">
          <cell r="B2267">
            <v>605698</v>
          </cell>
          <cell r="C2267" t="str">
            <v>1264</v>
          </cell>
          <cell r="D2267" t="str">
            <v>Arua Ediofe</v>
          </cell>
          <cell r="E2267" t="str">
            <v>Innocent Ayiko</v>
          </cell>
          <cell r="F2267" t="str">
            <v>Arua</v>
          </cell>
          <cell r="G2267" t="str">
            <v>Northern</v>
          </cell>
          <cell r="H2267" t="str">
            <v>Allan Kavuma</v>
          </cell>
          <cell r="I2267" t="str">
            <v>All</v>
          </cell>
          <cell r="J2267" t="str">
            <v>I Engineering Uganda Ltd</v>
          </cell>
          <cell r="K2267">
            <v>45118.65625</v>
          </cell>
          <cell r="L2267" t="str">
            <v>2023-07-11T15:45:00.000-04:00</v>
          </cell>
          <cell r="M2267">
            <v>45118.676111111112</v>
          </cell>
          <cell r="N2267" t="str">
            <v>2023-07-11T16:13:36.000-04:00</v>
          </cell>
          <cell r="O2267" t="str">
            <v>kaganda joseph</v>
          </cell>
          <cell r="P2267" t="str">
            <v>Valid</v>
          </cell>
          <cell r="Q2267" t="str">
            <v>3.01582</v>
          </cell>
          <cell r="R2267" t="str">
            <v>30.89957</v>
          </cell>
        </row>
        <row r="2268">
          <cell r="B2268">
            <v>606852</v>
          </cell>
          <cell r="C2268" t="str">
            <v>2286</v>
          </cell>
          <cell r="D2268" t="str">
            <v>Bukwale</v>
          </cell>
          <cell r="E2268" t="str">
            <v>Emmanuel Kafuko</v>
          </cell>
          <cell r="F2268" t="str">
            <v>Jinja</v>
          </cell>
          <cell r="G2268" t="str">
            <v>Jinja</v>
          </cell>
          <cell r="H2268" t="str">
            <v>William Bwire</v>
          </cell>
          <cell r="I2268" t="str">
            <v>All</v>
          </cell>
          <cell r="K2268">
            <v>45118.656944444447</v>
          </cell>
          <cell r="L2268" t="str">
            <v>2023-07-11T15:46:00.000-04:00</v>
          </cell>
          <cell r="M2268">
            <v>45121.011631944442</v>
          </cell>
          <cell r="N2268" t="str">
            <v>2023-07-14T00:16:45.000-04:00</v>
          </cell>
          <cell r="O2268" t="str">
            <v>Nehemiah Mutaasa</v>
          </cell>
          <cell r="P2268" t="str">
            <v>Valid</v>
          </cell>
          <cell r="Q2268" t="str">
            <v>.477291666666667</v>
          </cell>
          <cell r="R2268" t="str">
            <v>33.24517</v>
          </cell>
        </row>
        <row r="2269">
          <cell r="B2269">
            <v>608538</v>
          </cell>
          <cell r="C2269" t="str">
            <v>NO4244</v>
          </cell>
          <cell r="D2269" t="str">
            <v>Bolo</v>
          </cell>
          <cell r="E2269" t="str">
            <v>Muhamood Kyongo</v>
          </cell>
          <cell r="F2269" t="str">
            <v>Pader</v>
          </cell>
          <cell r="G2269" t="str">
            <v>Northern</v>
          </cell>
          <cell r="H2269" t="str">
            <v>Allan Kavuma</v>
          </cell>
          <cell r="I2269" t="str">
            <v>All</v>
          </cell>
          <cell r="J2269" t="str">
            <v>I Engineering Uganda Ltd</v>
          </cell>
          <cell r="K2269">
            <v>45118.657638888886</v>
          </cell>
          <cell r="L2269" t="str">
            <v>2023-07-11T15:47:00.000-04:00</v>
          </cell>
          <cell r="M2269">
            <v>45120.761423611111</v>
          </cell>
          <cell r="N2269" t="str">
            <v>2023-07-13T18:16:27.000-04:00</v>
          </cell>
          <cell r="O2269" t="str">
            <v>Joseph Kasolo</v>
          </cell>
          <cell r="P2269" t="str">
            <v>Valid</v>
          </cell>
          <cell r="Q2269" t="str">
            <v>2.76716696</v>
          </cell>
          <cell r="R2269" t="str">
            <v>32.75757932</v>
          </cell>
        </row>
        <row r="2270">
          <cell r="B2270">
            <v>607666</v>
          </cell>
          <cell r="C2270" t="str">
            <v>KA1143</v>
          </cell>
          <cell r="D2270" t="str">
            <v>Zana Kikoko</v>
          </cell>
          <cell r="E2270" t="str">
            <v>Christopher Alituha</v>
          </cell>
          <cell r="F2270" t="str">
            <v>Wakiso</v>
          </cell>
          <cell r="H2270" t="str">
            <v>Faridah Nantege</v>
          </cell>
          <cell r="I2270" t="str">
            <v>All</v>
          </cell>
          <cell r="J2270" t="str">
            <v>CAMUSAT Uganda Limited</v>
          </cell>
          <cell r="K2270">
            <v>45118.661111111112</v>
          </cell>
          <cell r="L2270" t="str">
            <v>2023-07-11T15:52:00.000-04:00</v>
          </cell>
          <cell r="M2270">
            <v>45118.715856481482</v>
          </cell>
          <cell r="N2270" t="str">
            <v>2023-07-11T17:10:50.000-04:00</v>
          </cell>
          <cell r="O2270" t="str">
            <v>Byamugisha Banabas</v>
          </cell>
          <cell r="P2270" t="str">
            <v>Valid</v>
          </cell>
          <cell r="Q2270" t="str">
            <v>.2559374</v>
          </cell>
          <cell r="R2270" t="str">
            <v>32.554396</v>
          </cell>
        </row>
        <row r="2271">
          <cell r="B2271">
            <v>605509</v>
          </cell>
          <cell r="C2271" t="str">
            <v>860</v>
          </cell>
          <cell r="D2271" t="str">
            <v>Amudat</v>
          </cell>
          <cell r="E2271" t="str">
            <v>Moses Wandera</v>
          </cell>
          <cell r="F2271" t="str">
            <v>Amudat</v>
          </cell>
          <cell r="G2271" t="str">
            <v>Northern</v>
          </cell>
          <cell r="H2271" t="str">
            <v>William Bwire</v>
          </cell>
          <cell r="I2271" t="str">
            <v>All</v>
          </cell>
          <cell r="K2271">
            <v>45118.661805555559</v>
          </cell>
          <cell r="L2271" t="str">
            <v>2023-07-11T15:53:00.000-04:00</v>
          </cell>
          <cell r="M2271">
            <v>45118.829432870371</v>
          </cell>
          <cell r="N2271" t="str">
            <v>2023-07-11T19:54:23.000-04:00</v>
          </cell>
          <cell r="O2271" t="str">
            <v>Andrew Matovu</v>
          </cell>
          <cell r="P2271" t="str">
            <v>Audit</v>
          </cell>
          <cell r="Q2271" t="str">
            <v>1.95110333333333</v>
          </cell>
          <cell r="R2271" t="str">
            <v>34.9453866666667</v>
          </cell>
        </row>
        <row r="2272">
          <cell r="B2272">
            <v>609045</v>
          </cell>
          <cell r="C2272" t="str">
            <v>3161</v>
          </cell>
          <cell r="D2272" t="str">
            <v>Butogota</v>
          </cell>
          <cell r="E2272" t="str">
            <v>Denis Masaba</v>
          </cell>
          <cell r="F2272" t="str">
            <v>Kanungu</v>
          </cell>
          <cell r="G2272" t="str">
            <v>Western</v>
          </cell>
          <cell r="H2272" t="str">
            <v>Faridah Nantege</v>
          </cell>
          <cell r="I2272" t="str">
            <v>All</v>
          </cell>
          <cell r="K2272">
            <v>45118.665277777778</v>
          </cell>
          <cell r="L2272" t="str">
            <v>2023-07-11T15:58:00.000-04:00</v>
          </cell>
          <cell r="M2272">
            <v>45120.350914351853</v>
          </cell>
          <cell r="N2272" t="str">
            <v>2023-07-13T08:25:19.000-04:00</v>
          </cell>
          <cell r="O2272" t="str">
            <v>Pius Kabuye</v>
          </cell>
          <cell r="P2272" t="str">
            <v>Valid</v>
          </cell>
          <cell r="Q2272" t="str">
            <v>-.86306767</v>
          </cell>
          <cell r="R2272" t="str">
            <v>29.6863271</v>
          </cell>
        </row>
        <row r="2273">
          <cell r="B2273">
            <v>605797</v>
          </cell>
          <cell r="C2273" t="str">
            <v>1478</v>
          </cell>
          <cell r="D2273" t="str">
            <v>Kisasi Central</v>
          </cell>
          <cell r="E2273" t="str">
            <v>Benbridge Mulongo</v>
          </cell>
          <cell r="F2273" t="str">
            <v>Kampala</v>
          </cell>
          <cell r="G2273" t="str">
            <v>Kampala East</v>
          </cell>
          <cell r="H2273" t="str">
            <v>William Bwire</v>
          </cell>
          <cell r="I2273" t="str">
            <v>All</v>
          </cell>
          <cell r="J2273" t="str">
            <v>Netsource Wireless Solutions Ltd</v>
          </cell>
          <cell r="K2273">
            <v>45118.665972222225</v>
          </cell>
          <cell r="L2273" t="str">
            <v>2023-07-11T15:59:00.000-04:00</v>
          </cell>
          <cell r="M2273">
            <v>45118.730393518519</v>
          </cell>
          <cell r="N2273" t="str">
            <v>2023-07-11T17:31:46.000-04:00</v>
          </cell>
          <cell r="O2273" t="str">
            <v>Emmanuel Ochan</v>
          </cell>
          <cell r="P2273" t="str">
            <v>Valid</v>
          </cell>
          <cell r="Q2273" t="str">
            <v>.374805</v>
          </cell>
          <cell r="R2273" t="str">
            <v>32.6008</v>
          </cell>
        </row>
        <row r="2274">
          <cell r="B2274">
            <v>605980</v>
          </cell>
          <cell r="C2274" t="str">
            <v>809</v>
          </cell>
          <cell r="D2274" t="str">
            <v>Kaptum</v>
          </cell>
          <cell r="E2274" t="str">
            <v>Jude Musana</v>
          </cell>
          <cell r="F2274" t="str">
            <v>Kween</v>
          </cell>
          <cell r="G2274" t="str">
            <v>North East</v>
          </cell>
          <cell r="H2274" t="str">
            <v>William Bwire</v>
          </cell>
          <cell r="I2274" t="str">
            <v>All</v>
          </cell>
          <cell r="K2274">
            <v>45118.666666666664</v>
          </cell>
          <cell r="L2274" t="str">
            <v>2023-07-11T16:00:00.000-04:00</v>
          </cell>
          <cell r="M2274">
            <v>45119.336574074077</v>
          </cell>
          <cell r="N2274" t="str">
            <v>2023-07-12T08:04:40.000-04:00</v>
          </cell>
          <cell r="O2274" t="str">
            <v>David Chelangat</v>
          </cell>
          <cell r="P2274" t="str">
            <v>Valid</v>
          </cell>
          <cell r="Q2274" t="str">
            <v>1.42813666666667</v>
          </cell>
          <cell r="R2274" t="str">
            <v>34.5814833333333</v>
          </cell>
        </row>
        <row r="2275">
          <cell r="B2275">
            <v>606715</v>
          </cell>
          <cell r="C2275" t="str">
            <v>983</v>
          </cell>
          <cell r="D2275" t="str">
            <v>Mpweede</v>
          </cell>
          <cell r="E2275" t="str">
            <v>Robert Otim</v>
          </cell>
          <cell r="F2275" t="str">
            <v>Nakaseke</v>
          </cell>
          <cell r="G2275" t="str">
            <v>Luwero</v>
          </cell>
          <cell r="H2275" t="str">
            <v>Allan Kavuma</v>
          </cell>
          <cell r="I2275" t="str">
            <v>All</v>
          </cell>
          <cell r="J2275" t="str">
            <v>I Engineering Uganda Ltd</v>
          </cell>
          <cell r="K2275">
            <v>45118.667361111111</v>
          </cell>
          <cell r="L2275" t="str">
            <v>2023-07-11T16:01:00.000-04:00</v>
          </cell>
          <cell r="M2275">
            <v>45118.708726851852</v>
          </cell>
          <cell r="N2275" t="str">
            <v>2023-07-11T17:00:34.000-04:00</v>
          </cell>
          <cell r="O2275" t="str">
            <v>Okodi Alex</v>
          </cell>
          <cell r="P2275" t="str">
            <v>Valid</v>
          </cell>
          <cell r="Q2275" t="str">
            <v>.6858067</v>
          </cell>
          <cell r="R2275" t="str">
            <v>32.4258001</v>
          </cell>
        </row>
        <row r="2276">
          <cell r="B2276">
            <v>606233</v>
          </cell>
          <cell r="C2276" t="str">
            <v>1307</v>
          </cell>
          <cell r="D2276" t="str">
            <v>Nawandala</v>
          </cell>
          <cell r="E2276" t="str">
            <v>Emmanuel Kafuko</v>
          </cell>
          <cell r="F2276" t="str">
            <v>Iganga</v>
          </cell>
          <cell r="G2276" t="str">
            <v>Kampala East</v>
          </cell>
          <cell r="H2276" t="str">
            <v>William Bwire</v>
          </cell>
          <cell r="I2276" t="str">
            <v>All</v>
          </cell>
          <cell r="K2276">
            <v>45118.669444444444</v>
          </cell>
          <cell r="L2276" t="str">
            <v>2023-07-11T16:04:00.000-04:00</v>
          </cell>
          <cell r="M2276">
            <v>45118.688368055555</v>
          </cell>
          <cell r="N2276" t="str">
            <v>2023-07-11T16:31:15.000-04:00</v>
          </cell>
          <cell r="O2276" t="str">
            <v>Fuma Amos</v>
          </cell>
          <cell r="P2276" t="str">
            <v>Valid</v>
          </cell>
          <cell r="Q2276" t="str">
            <v>.8340733</v>
          </cell>
          <cell r="R2276" t="str">
            <v>33.3907017</v>
          </cell>
        </row>
        <row r="2277">
          <cell r="B2277">
            <v>607521</v>
          </cell>
          <cell r="C2277" t="str">
            <v>NO4030</v>
          </cell>
          <cell r="D2277" t="str">
            <v>Nakitoma</v>
          </cell>
          <cell r="E2277" t="str">
            <v>Latima Musoke</v>
          </cell>
          <cell r="F2277" t="str">
            <v>Nakasongola</v>
          </cell>
          <cell r="H2277" t="str">
            <v>Allan Kavuma</v>
          </cell>
          <cell r="I2277" t="str">
            <v>All</v>
          </cell>
          <cell r="J2277" t="str">
            <v>I Engineering Uganda Ltd</v>
          </cell>
          <cell r="K2277">
            <v>45118.67083333333</v>
          </cell>
          <cell r="L2277" t="str">
            <v>2023-07-11T16:06:00.000-04:00</v>
          </cell>
          <cell r="M2277">
            <v>45118.792395833334</v>
          </cell>
          <cell r="N2277" t="str">
            <v>2023-07-11T19:01:03.000-04:00</v>
          </cell>
          <cell r="O2277" t="str">
            <v>Mutungi Denis</v>
          </cell>
          <cell r="P2277" t="str">
            <v>Valid</v>
          </cell>
          <cell r="Q2277" t="str">
            <v>1.49840325</v>
          </cell>
          <cell r="R2277" t="str">
            <v>32.12757345</v>
          </cell>
        </row>
        <row r="2278">
          <cell r="B2278">
            <v>607541</v>
          </cell>
          <cell r="C2278" t="str">
            <v>KA1002</v>
          </cell>
          <cell r="D2278" t="str">
            <v>Namirembe</v>
          </cell>
          <cell r="E2278" t="str">
            <v>Christopher Alituha</v>
          </cell>
          <cell r="F2278" t="str">
            <v>Kampala</v>
          </cell>
          <cell r="H2278" t="str">
            <v>Faridah Nantege</v>
          </cell>
          <cell r="I2278" t="str">
            <v>All</v>
          </cell>
          <cell r="J2278" t="str">
            <v>CAMUSAT Uganda Limited</v>
          </cell>
          <cell r="K2278">
            <v>45118.67083333333</v>
          </cell>
          <cell r="L2278" t="str">
            <v>2023-07-11T16:06:00.000-04:00</v>
          </cell>
          <cell r="M2278">
            <v>45118.710763888892</v>
          </cell>
          <cell r="N2278" t="str">
            <v>2023-07-11T17:03:30.000-04:00</v>
          </cell>
          <cell r="O2278" t="str">
            <v>Juma Lubega</v>
          </cell>
          <cell r="P2278" t="str">
            <v>Valid</v>
          </cell>
          <cell r="Q2278" t="str">
            <v>.3171798</v>
          </cell>
          <cell r="R2278" t="str">
            <v>32.560175</v>
          </cell>
        </row>
        <row r="2279">
          <cell r="B2279">
            <v>605810</v>
          </cell>
          <cell r="C2279" t="str">
            <v>1504</v>
          </cell>
          <cell r="D2279" t="str">
            <v>Adjumani_town</v>
          </cell>
          <cell r="E2279" t="str">
            <v>Moses Kaganda</v>
          </cell>
          <cell r="F2279" t="str">
            <v>Adjumani</v>
          </cell>
          <cell r="G2279" t="str">
            <v>Northern</v>
          </cell>
          <cell r="H2279" t="str">
            <v>Allan Kavuma</v>
          </cell>
          <cell r="I2279" t="str">
            <v>All</v>
          </cell>
          <cell r="J2279" t="str">
            <v>I Engineering Uganda Ltd</v>
          </cell>
          <cell r="K2279">
            <v>45118.672222222223</v>
          </cell>
          <cell r="L2279" t="str">
            <v>2023-07-11T16:08:00.000-04:00</v>
          </cell>
          <cell r="M2279">
            <v>45118.693043981482</v>
          </cell>
          <cell r="N2279" t="str">
            <v>2023-07-11T16:37:59.000-04:00</v>
          </cell>
          <cell r="O2279" t="str">
            <v>MUKASA IVAN</v>
          </cell>
          <cell r="P2279" t="str">
            <v>Valid</v>
          </cell>
          <cell r="Q2279" t="str">
            <v>3.3773406</v>
          </cell>
          <cell r="R2279" t="str">
            <v>31.7910499</v>
          </cell>
        </row>
        <row r="2280">
          <cell r="B2280">
            <v>609620</v>
          </cell>
          <cell r="C2280" t="str">
            <v>2675</v>
          </cell>
          <cell r="D2280" t="str">
            <v>Lutunda Zone 2</v>
          </cell>
          <cell r="E2280" t="str">
            <v>Benbridge Mulongo</v>
          </cell>
          <cell r="F2280" t="str">
            <v>Kampala</v>
          </cell>
          <cell r="G2280" t="str">
            <v>Kampala North</v>
          </cell>
          <cell r="H2280" t="str">
            <v>William Bwire</v>
          </cell>
          <cell r="I2280" t="str">
            <v>All</v>
          </cell>
          <cell r="K2280">
            <v>45118.673611111109</v>
          </cell>
          <cell r="L2280" t="str">
            <v>2023-07-11T16:10:00.000-04:00</v>
          </cell>
          <cell r="M2280">
            <v>45119.444062499999</v>
          </cell>
          <cell r="N2280" t="str">
            <v>2023-07-12T10:39:27.000-04:00</v>
          </cell>
          <cell r="O2280" t="str">
            <v>William Musoke</v>
          </cell>
          <cell r="P2280" t="str">
            <v>Valid</v>
          </cell>
          <cell r="Q2280" t="str">
            <v>.37234</v>
          </cell>
          <cell r="R2280" t="str">
            <v>32.5795033333333</v>
          </cell>
        </row>
        <row r="2281">
          <cell r="B2281">
            <v>605938</v>
          </cell>
          <cell r="C2281" t="str">
            <v>729</v>
          </cell>
          <cell r="D2281" t="str">
            <v>Nana Center</v>
          </cell>
          <cell r="E2281" t="str">
            <v>Joash Lubwama</v>
          </cell>
          <cell r="F2281" t="str">
            <v>Kampala</v>
          </cell>
          <cell r="G2281" t="str">
            <v>Kampala Central</v>
          </cell>
          <cell r="H2281" t="str">
            <v>Allan Kavuma</v>
          </cell>
          <cell r="I2281" t="str">
            <v>All</v>
          </cell>
          <cell r="J2281" t="str">
            <v>I Engineering Uganda Ltd</v>
          </cell>
          <cell r="K2281">
            <v>45118.68472222222</v>
          </cell>
          <cell r="L2281" t="str">
            <v>2023-07-11T16:26:00.000-04:00</v>
          </cell>
          <cell r="M2281">
            <v>45118.839421296296</v>
          </cell>
          <cell r="N2281" t="str">
            <v>2023-07-11T20:08:46.000-04:00</v>
          </cell>
          <cell r="O2281" t="str">
            <v>Sam Abigaba</v>
          </cell>
          <cell r="P2281" t="str">
            <v>Audit</v>
          </cell>
          <cell r="Q2281" t="str">
            <v>.3122397</v>
          </cell>
          <cell r="R2281" t="str">
            <v>32.5713324</v>
          </cell>
        </row>
        <row r="2282">
          <cell r="B2282">
            <v>606300</v>
          </cell>
          <cell r="C2282" t="str">
            <v>1679</v>
          </cell>
          <cell r="D2282" t="str">
            <v>Kiwanga</v>
          </cell>
          <cell r="E2282" t="str">
            <v>Samuel Naseke</v>
          </cell>
          <cell r="F2282" t="str">
            <v>Mukono</v>
          </cell>
          <cell r="G2282" t="str">
            <v>Kampala East</v>
          </cell>
          <cell r="H2282" t="str">
            <v>William Bwire</v>
          </cell>
          <cell r="I2282" t="str">
            <v>All</v>
          </cell>
          <cell r="K2282">
            <v>45118.6875</v>
          </cell>
          <cell r="L2282" t="str">
            <v>2023-07-11T16:30:00.000-04:00</v>
          </cell>
          <cell r="M2282">
            <v>45119.325787037036</v>
          </cell>
          <cell r="N2282" t="str">
            <v>2023-07-12T07:49:08.000-04:00</v>
          </cell>
          <cell r="O2282" t="str">
            <v>Wasswa muhamad</v>
          </cell>
          <cell r="P2282" t="str">
            <v>Valid</v>
          </cell>
          <cell r="Q2282" t="str">
            <v>.3739816</v>
          </cell>
          <cell r="R2282" t="str">
            <v>32.6894066</v>
          </cell>
        </row>
        <row r="2283">
          <cell r="B2283">
            <v>608568</v>
          </cell>
          <cell r="C2283" t="str">
            <v>4043</v>
          </cell>
          <cell r="D2283" t="str">
            <v>Kijomoro</v>
          </cell>
          <cell r="E2283" t="str">
            <v>Innocent Ayiko</v>
          </cell>
          <cell r="F2283" t="str">
            <v>Maracha</v>
          </cell>
          <cell r="G2283" t="str">
            <v>Northern</v>
          </cell>
          <cell r="H2283" t="str">
            <v>Allan Kavuma</v>
          </cell>
          <cell r="I2283" t="str">
            <v>All</v>
          </cell>
          <cell r="J2283" t="str">
            <v>I Engineering Uganda Ltd</v>
          </cell>
          <cell r="K2283">
            <v>45118.688194444447</v>
          </cell>
          <cell r="L2283" t="str">
            <v>2023-07-11T16:31:00.000-04:00</v>
          </cell>
          <cell r="M2283">
            <v>45118.805636574078</v>
          </cell>
          <cell r="N2283" t="str">
            <v>2023-07-11T19:20:07.000-04:00</v>
          </cell>
          <cell r="O2283" t="str">
            <v>Kazungu Ahmed</v>
          </cell>
          <cell r="P2283" t="str">
            <v>Valid</v>
          </cell>
          <cell r="Q2283" t="str">
            <v>3.1657869</v>
          </cell>
          <cell r="R2283" t="str">
            <v>30.9054964</v>
          </cell>
        </row>
        <row r="2284">
          <cell r="B2284">
            <v>605226</v>
          </cell>
          <cell r="C2284" t="str">
            <v>374</v>
          </cell>
          <cell r="D2284" t="str">
            <v>Nyerere road</v>
          </cell>
          <cell r="E2284" t="str">
            <v>Denis Masaba</v>
          </cell>
          <cell r="F2284" t="str">
            <v>Kabale</v>
          </cell>
          <cell r="G2284" t="str">
            <v>Kabale</v>
          </cell>
          <cell r="H2284" t="str">
            <v>Faridah Nantege</v>
          </cell>
          <cell r="I2284" t="str">
            <v>All</v>
          </cell>
          <cell r="J2284" t="str">
            <v>CAMUSAT Uganda Limited</v>
          </cell>
          <cell r="K2284">
            <v>45118.689583333333</v>
          </cell>
          <cell r="L2284" t="str">
            <v>2023-07-11T16:33:00.000-04:00</v>
          </cell>
          <cell r="M2284">
            <v>45120.319398148145</v>
          </cell>
          <cell r="N2284" t="str">
            <v>2023-07-13T07:39:56.000-04:00</v>
          </cell>
          <cell r="O2284" t="str">
            <v>Wandera John</v>
          </cell>
          <cell r="P2284" t="str">
            <v>Valid</v>
          </cell>
          <cell r="Q2284" t="str">
            <v>-1.2519713</v>
          </cell>
          <cell r="R2284" t="str">
            <v>29.98495</v>
          </cell>
        </row>
        <row r="2285">
          <cell r="B2285">
            <v>607186</v>
          </cell>
          <cell r="C2285" t="str">
            <v>KA1222</v>
          </cell>
          <cell r="D2285" t="str">
            <v>Kansanga</v>
          </cell>
          <cell r="E2285" t="str">
            <v>Salim Kinene</v>
          </cell>
          <cell r="F2285" t="str">
            <v>Kampala</v>
          </cell>
          <cell r="H2285" t="str">
            <v>William Bwire</v>
          </cell>
          <cell r="I2285" t="str">
            <v>All</v>
          </cell>
          <cell r="K2285">
            <v>45118.692361111112</v>
          </cell>
          <cell r="L2285" t="str">
            <v>2023-07-11T16:37:00.000-04:00</v>
          </cell>
          <cell r="M2285">
            <v>45119.492951388886</v>
          </cell>
          <cell r="N2285" t="str">
            <v>2023-07-12T11:49:51.000-04:00</v>
          </cell>
          <cell r="O2285" t="str">
            <v>Kenneth Ndawula</v>
          </cell>
          <cell r="P2285" t="str">
            <v>Valid</v>
          </cell>
          <cell r="Q2285" t="str">
            <v>.284823333333333</v>
          </cell>
          <cell r="R2285" t="str">
            <v>32.6053383333333</v>
          </cell>
        </row>
        <row r="2286">
          <cell r="B2286">
            <v>605306</v>
          </cell>
          <cell r="C2286" t="str">
            <v>479</v>
          </cell>
          <cell r="D2286" t="str">
            <v>Unifat Primary</v>
          </cell>
          <cell r="E2286" t="str">
            <v>Moses Kaganda</v>
          </cell>
          <cell r="F2286" t="str">
            <v>Gulu</v>
          </cell>
          <cell r="G2286" t="str">
            <v>Northern</v>
          </cell>
          <cell r="H2286" t="str">
            <v>Allan Kavuma</v>
          </cell>
          <cell r="I2286" t="str">
            <v>All</v>
          </cell>
          <cell r="J2286" t="str">
            <v>I Engineering Uganda Ltd</v>
          </cell>
          <cell r="K2286">
            <v>45118.699305555558</v>
          </cell>
          <cell r="L2286" t="str">
            <v>2023-07-11T16:47:00.000-04:00</v>
          </cell>
          <cell r="M2286">
            <v>45119.564166666663</v>
          </cell>
          <cell r="N2286" t="str">
            <v>2023-07-12T13:32:24.000-04:00</v>
          </cell>
          <cell r="O2286" t="str">
            <v>Lawrence Galibanzora</v>
          </cell>
          <cell r="P2286" t="str">
            <v>Valid</v>
          </cell>
          <cell r="Q2286" t="str">
            <v>2.7759502</v>
          </cell>
          <cell r="R2286" t="str">
            <v>32.2945911</v>
          </cell>
        </row>
        <row r="2287">
          <cell r="B2287">
            <v>605235</v>
          </cell>
          <cell r="C2287" t="str">
            <v>389</v>
          </cell>
          <cell r="D2287" t="str">
            <v>Rubirizi</v>
          </cell>
          <cell r="E2287" t="str">
            <v>Thomasi Seruyange</v>
          </cell>
          <cell r="F2287" t="str">
            <v>Rubirizi</v>
          </cell>
          <cell r="G2287" t="str">
            <v>Western</v>
          </cell>
          <cell r="H2287" t="str">
            <v>Faridah Nantege</v>
          </cell>
          <cell r="I2287" t="str">
            <v>All</v>
          </cell>
          <cell r="J2287" t="str">
            <v>CAMUSAT Uganda Limited</v>
          </cell>
          <cell r="K2287">
            <v>45118.707638888889</v>
          </cell>
          <cell r="L2287" t="str">
            <v>2023-07-11T16:59:00.000-04:00</v>
          </cell>
          <cell r="M2287">
            <v>45120.912754629629</v>
          </cell>
          <cell r="N2287" t="str">
            <v>2023-07-13T21:54:22.000-04:00</v>
          </cell>
          <cell r="O2287" t="str">
            <v>Manisur Mukasa</v>
          </cell>
          <cell r="P2287" t="str">
            <v>Valid</v>
          </cell>
          <cell r="Q2287" t="str">
            <v>-.247086666666667</v>
          </cell>
          <cell r="R2287" t="str">
            <v>30.1102916666667</v>
          </cell>
        </row>
        <row r="2288">
          <cell r="B2288">
            <v>609752</v>
          </cell>
          <cell r="C2288" t="str">
            <v>EA5571</v>
          </cell>
          <cell r="D2288" t="str">
            <v>Nabinoni</v>
          </cell>
          <cell r="E2288" t="str">
            <v>Emmanuel Kafuko</v>
          </cell>
          <cell r="F2288" t="str">
            <v>Iganga</v>
          </cell>
          <cell r="H2288" t="str">
            <v>William Bwire</v>
          </cell>
          <cell r="I2288" t="str">
            <v>All</v>
          </cell>
          <cell r="K2288">
            <v>45118.708333333336</v>
          </cell>
          <cell r="L2288" t="str">
            <v>2023-07-11T17:00:00.000-04:00</v>
          </cell>
          <cell r="M2288">
            <v>45118.723414351851</v>
          </cell>
          <cell r="N2288" t="str">
            <v>2023-07-11T17:21:43.000-04:00</v>
          </cell>
          <cell r="O2288" t="str">
            <v>Fuma Amos</v>
          </cell>
          <cell r="P2288" t="str">
            <v>Valid</v>
          </cell>
          <cell r="Q2288" t="str">
            <v>.8252</v>
          </cell>
          <cell r="R2288" t="str">
            <v>33.4461983</v>
          </cell>
        </row>
        <row r="2289">
          <cell r="B2289">
            <v>609869</v>
          </cell>
          <cell r="C2289" t="str">
            <v>Wairaka B</v>
          </cell>
          <cell r="D2289" t="str">
            <v>Wairaka B</v>
          </cell>
          <cell r="E2289" t="str">
            <v>Emmanuel Kafuko</v>
          </cell>
          <cell r="F2289" t="str">
            <v>Jinja</v>
          </cell>
          <cell r="G2289" t="str">
            <v>Jinja</v>
          </cell>
          <cell r="H2289" t="str">
            <v>William Bwire</v>
          </cell>
          <cell r="I2289" t="str">
            <v>All</v>
          </cell>
          <cell r="K2289">
            <v>45118.715277777781</v>
          </cell>
          <cell r="L2289" t="str">
            <v>2023-07-11T17:10:00.000-04:00</v>
          </cell>
          <cell r="M2289">
            <v>45120.846145833333</v>
          </cell>
          <cell r="N2289" t="str">
            <v>2023-07-13T20:18:27.000-04:00</v>
          </cell>
          <cell r="O2289" t="str">
            <v>Nehemiah Mutaasa</v>
          </cell>
          <cell r="P2289" t="str">
            <v>Valid</v>
          </cell>
          <cell r="Q2289" t="str">
            <v>.48228</v>
          </cell>
          <cell r="R2289" t="str">
            <v>33.2462166666667</v>
          </cell>
        </row>
        <row r="2290">
          <cell r="B2290">
            <v>605457</v>
          </cell>
          <cell r="C2290" t="str">
            <v>738</v>
          </cell>
          <cell r="D2290" t="str">
            <v>Adea</v>
          </cell>
          <cell r="E2290" t="str">
            <v>Moses Wandera</v>
          </cell>
          <cell r="F2290" t="str">
            <v>Abim</v>
          </cell>
          <cell r="G2290" t="str">
            <v>Northern</v>
          </cell>
          <cell r="H2290" t="str">
            <v>William Bwire</v>
          </cell>
          <cell r="I2290" t="str">
            <v>All</v>
          </cell>
          <cell r="J2290" t="str">
            <v>CAMUSAT Uganda Limited</v>
          </cell>
          <cell r="K2290">
            <v>45118.71597222222</v>
          </cell>
          <cell r="L2290" t="str">
            <v>2023-07-11T17:11:00.000-04:00</v>
          </cell>
          <cell r="M2290">
            <v>45130.804942129631</v>
          </cell>
          <cell r="N2290" t="str">
            <v>2023-07-23T19:19:07.000-04:00</v>
          </cell>
          <cell r="O2290" t="str">
            <v>Kawuma Marvin</v>
          </cell>
          <cell r="P2290" t="str">
            <v>Valid</v>
          </cell>
          <cell r="Q2290" t="str">
            <v>2.50426003333333</v>
          </cell>
          <cell r="R2290" t="str">
            <v>33.6709426666667</v>
          </cell>
        </row>
        <row r="2291">
          <cell r="B2291">
            <v>607420</v>
          </cell>
          <cell r="C2291" t="str">
            <v>1098</v>
          </cell>
          <cell r="D2291" t="str">
            <v>Malcomx</v>
          </cell>
          <cell r="E2291" t="str">
            <v>Benbridge Mulongo</v>
          </cell>
          <cell r="F2291" t="str">
            <v>Kampala</v>
          </cell>
          <cell r="H2291" t="str">
            <v>William Bwire</v>
          </cell>
          <cell r="I2291" t="str">
            <v>All</v>
          </cell>
          <cell r="K2291">
            <v>45118.720833333333</v>
          </cell>
          <cell r="L2291" t="str">
            <v>2023-07-11T17:18:00.000-04:00</v>
          </cell>
          <cell r="M2291">
            <v>45118.758645833332</v>
          </cell>
          <cell r="N2291" t="str">
            <v>2023-07-11T18:12:27.000-04:00</v>
          </cell>
          <cell r="O2291" t="str">
            <v>Derrick Ahimbisibwe</v>
          </cell>
          <cell r="P2291" t="str">
            <v>Valid</v>
          </cell>
          <cell r="Q2291" t="str">
            <v>.3359677</v>
          </cell>
          <cell r="R2291" t="str">
            <v>32.599685</v>
          </cell>
        </row>
        <row r="2292">
          <cell r="B2292">
            <v>606799</v>
          </cell>
          <cell r="C2292" t="str">
            <v>2267</v>
          </cell>
          <cell r="D2292" t="str">
            <v>Chesia</v>
          </cell>
          <cell r="E2292" t="str">
            <v>Moses Kaganda</v>
          </cell>
          <cell r="F2292" t="str">
            <v>Adjumani</v>
          </cell>
          <cell r="G2292" t="str">
            <v>Northern</v>
          </cell>
          <cell r="H2292" t="str">
            <v>Allan Kavuma</v>
          </cell>
          <cell r="I2292" t="str">
            <v>All</v>
          </cell>
          <cell r="J2292" t="str">
            <v>I Engineering Uganda Ltd</v>
          </cell>
          <cell r="K2292">
            <v>45118.724305555559</v>
          </cell>
          <cell r="L2292" t="str">
            <v>2023-07-11T17:23:00.000-04:00</v>
          </cell>
          <cell r="M2292">
            <v>45118.755069444444</v>
          </cell>
          <cell r="N2292" t="str">
            <v>2023-07-11T18:07:18.000-04:00</v>
          </cell>
          <cell r="O2292" t="str">
            <v>MUKASA IVAN</v>
          </cell>
          <cell r="P2292" t="str">
            <v>Valid</v>
          </cell>
          <cell r="Q2292" t="str">
            <v>3.38617735</v>
          </cell>
          <cell r="R2292" t="str">
            <v>31.78987386</v>
          </cell>
        </row>
        <row r="2293">
          <cell r="B2293">
            <v>608321</v>
          </cell>
          <cell r="C2293" t="str">
            <v>EA5495</v>
          </cell>
          <cell r="D2293" t="str">
            <v>Balisanga</v>
          </cell>
          <cell r="E2293" t="str">
            <v>Samuel Naseke</v>
          </cell>
          <cell r="F2293" t="str">
            <v>Kayunga</v>
          </cell>
          <cell r="H2293" t="str">
            <v>William Bwire</v>
          </cell>
          <cell r="I2293" t="str">
            <v>All</v>
          </cell>
          <cell r="K2293">
            <v>45118.724999999999</v>
          </cell>
          <cell r="L2293" t="str">
            <v>2023-07-11T17:24:00.000-04:00</v>
          </cell>
          <cell r="M2293">
            <v>45118.785393518519</v>
          </cell>
          <cell r="N2293" t="str">
            <v>2023-07-11T18:50:58.000-04:00</v>
          </cell>
          <cell r="O2293" t="str">
            <v>Nganda sharif</v>
          </cell>
          <cell r="P2293" t="str">
            <v>Valid</v>
          </cell>
          <cell r="Q2293" t="str">
            <v>1.0236394</v>
          </cell>
          <cell r="R2293" t="str">
            <v>32.8177894</v>
          </cell>
        </row>
        <row r="2294">
          <cell r="B2294">
            <v>606397</v>
          </cell>
          <cell r="C2294" t="str">
            <v>1831</v>
          </cell>
          <cell r="D2294" t="str">
            <v>Okla Guesthouse</v>
          </cell>
          <cell r="E2294" t="str">
            <v>Christopher Alituha</v>
          </cell>
          <cell r="F2294" t="str">
            <v>Kampala</v>
          </cell>
          <cell r="G2294" t="str">
            <v>Kampala West</v>
          </cell>
          <cell r="H2294" t="str">
            <v>Faridah Nantege</v>
          </cell>
          <cell r="I2294" t="str">
            <v>All</v>
          </cell>
          <cell r="J2294" t="str">
            <v>CAMUSAT Uganda Limited</v>
          </cell>
          <cell r="K2294">
            <v>45118.724999999999</v>
          </cell>
          <cell r="L2294" t="str">
            <v>2023-07-11T17:24:00.000-04:00</v>
          </cell>
          <cell r="M2294">
            <v>45124.730821759258</v>
          </cell>
          <cell r="N2294" t="str">
            <v>2023-07-17T17:32:23.000-04:00</v>
          </cell>
          <cell r="O2294" t="str">
            <v>Malaba Johnson</v>
          </cell>
          <cell r="P2294" t="str">
            <v>Valid</v>
          </cell>
          <cell r="Q2294" t="str">
            <v>.2912833</v>
          </cell>
          <cell r="R2294" t="str">
            <v>32.5701833</v>
          </cell>
        </row>
        <row r="2295">
          <cell r="B2295">
            <v>609226</v>
          </cell>
          <cell r="C2295" t="str">
            <v>WE2632</v>
          </cell>
          <cell r="D2295" t="str">
            <v>Makiro</v>
          </cell>
          <cell r="E2295" t="str">
            <v>Denis Masaba</v>
          </cell>
          <cell r="F2295" t="str">
            <v>Kanungu</v>
          </cell>
          <cell r="G2295" t="str">
            <v>Western</v>
          </cell>
          <cell r="H2295" t="str">
            <v>Faridah Nantege</v>
          </cell>
          <cell r="I2295" t="str">
            <v>All</v>
          </cell>
          <cell r="K2295">
            <v>45118.731944444444</v>
          </cell>
          <cell r="L2295" t="str">
            <v>2023-07-11T17:34:00.000-04:00</v>
          </cell>
          <cell r="M2295">
            <v>45118.886932870373</v>
          </cell>
          <cell r="N2295" t="str">
            <v>2023-07-11T21:17:11.000-04:00</v>
          </cell>
          <cell r="O2295" t="str">
            <v>Pius Kabuye</v>
          </cell>
          <cell r="P2295" t="str">
            <v>Valid</v>
          </cell>
          <cell r="Q2295" t="str">
            <v>-.8966479</v>
          </cell>
          <cell r="R2295" t="str">
            <v>29.7746681</v>
          </cell>
        </row>
        <row r="2296">
          <cell r="B2296">
            <v>608321</v>
          </cell>
          <cell r="C2296" t="str">
            <v>EA5495</v>
          </cell>
          <cell r="D2296" t="str">
            <v>Balisanga</v>
          </cell>
          <cell r="E2296" t="str">
            <v>Samuel Naseke</v>
          </cell>
          <cell r="F2296" t="str">
            <v>Kayunga</v>
          </cell>
          <cell r="H2296" t="str">
            <v>William Bwire</v>
          </cell>
          <cell r="I2296" t="str">
            <v>All</v>
          </cell>
          <cell r="K2296">
            <v>45118.73333333333</v>
          </cell>
          <cell r="L2296" t="str">
            <v>2023-07-11T17:36:00.000-04:00</v>
          </cell>
          <cell r="M2296">
            <v>45118.784479166665</v>
          </cell>
          <cell r="N2296" t="str">
            <v>2023-07-11T18:49:39.000-04:00</v>
          </cell>
          <cell r="O2296" t="str">
            <v>Solomon Kintu</v>
          </cell>
          <cell r="P2296" t="str">
            <v>Audit</v>
          </cell>
          <cell r="Q2296" t="str">
            <v>1.0236133</v>
          </cell>
          <cell r="R2296" t="str">
            <v>32.8180097</v>
          </cell>
        </row>
        <row r="2297">
          <cell r="B2297">
            <v>608515</v>
          </cell>
          <cell r="C2297" t="str">
            <v>NO4356</v>
          </cell>
          <cell r="D2297" t="str">
            <v>Ailo camp</v>
          </cell>
          <cell r="E2297" t="str">
            <v>Moses Kaganda</v>
          </cell>
          <cell r="F2297" t="str">
            <v>Adjumani</v>
          </cell>
          <cell r="G2297" t="str">
            <v>Northern</v>
          </cell>
          <cell r="H2297" t="str">
            <v>Allan Kavuma</v>
          </cell>
          <cell r="I2297" t="str">
            <v>DG</v>
          </cell>
          <cell r="J2297" t="str">
            <v>I Engineering Uganda Ltd</v>
          </cell>
          <cell r="K2297">
            <v>45118.756249999999</v>
          </cell>
          <cell r="L2297" t="str">
            <v>2023-07-11T18:09:00.000-04:00</v>
          </cell>
          <cell r="M2297">
            <v>45127.73945601852</v>
          </cell>
          <cell r="N2297" t="str">
            <v>2023-07-20T17:44:49.000-04:00</v>
          </cell>
          <cell r="O2297" t="str">
            <v>MUKASA IVAN</v>
          </cell>
          <cell r="P2297" t="str">
            <v>Valid</v>
          </cell>
          <cell r="Q2297" t="str">
            <v>3.2564853</v>
          </cell>
          <cell r="R2297" t="str">
            <v>31.9603484</v>
          </cell>
        </row>
        <row r="2298">
          <cell r="B2298">
            <v>605049</v>
          </cell>
          <cell r="C2298" t="str">
            <v>55</v>
          </cell>
          <cell r="D2298" t="str">
            <v>Nimbwa</v>
          </cell>
          <cell r="E2298" t="str">
            <v>Robert Otim</v>
          </cell>
          <cell r="F2298" t="str">
            <v>Luwero</v>
          </cell>
          <cell r="G2298" t="str">
            <v>Luwero</v>
          </cell>
          <cell r="H2298" t="str">
            <v>Allan Kavuma</v>
          </cell>
          <cell r="I2298" t="str">
            <v>All</v>
          </cell>
          <cell r="J2298" t="str">
            <v>I Engineering Uganda Ltd</v>
          </cell>
          <cell r="K2298">
            <v>45118.757638888892</v>
          </cell>
          <cell r="L2298" t="str">
            <v>2023-07-11T18:11:00.000-04:00</v>
          </cell>
          <cell r="M2298">
            <v>45118.794432870367</v>
          </cell>
          <cell r="N2298" t="str">
            <v>2023-07-11T19:03:59.000-04:00</v>
          </cell>
          <cell r="O2298" t="str">
            <v>Okodi Alex</v>
          </cell>
          <cell r="P2298" t="str">
            <v>Valid</v>
          </cell>
          <cell r="Q2298" t="str">
            <v>.644315</v>
          </cell>
          <cell r="R2298" t="str">
            <v>32.5282433</v>
          </cell>
        </row>
        <row r="2299">
          <cell r="B2299">
            <v>609620</v>
          </cell>
          <cell r="C2299" t="str">
            <v>2675</v>
          </cell>
          <cell r="D2299" t="str">
            <v>Lutunda Zone 2</v>
          </cell>
          <cell r="E2299" t="str">
            <v>Benbridge Mulongo</v>
          </cell>
          <cell r="F2299" t="str">
            <v>Kampala</v>
          </cell>
          <cell r="G2299" t="str">
            <v>Kampala North</v>
          </cell>
          <cell r="H2299" t="str">
            <v>William Bwire</v>
          </cell>
          <cell r="I2299" t="str">
            <v>All</v>
          </cell>
          <cell r="J2299" t="str">
            <v>Netsource Wireless Solutions Ltd</v>
          </cell>
          <cell r="K2299">
            <v>45118.761111111111</v>
          </cell>
          <cell r="L2299" t="str">
            <v>2023-07-11T18:16:00.000-04:00</v>
          </cell>
          <cell r="M2299">
            <v>45118.801724537036</v>
          </cell>
          <cell r="N2299" t="str">
            <v>2023-07-11T19:14:29.000-04:00</v>
          </cell>
          <cell r="O2299" t="str">
            <v>Emmanuel Ochan</v>
          </cell>
          <cell r="P2299" t="str">
            <v>Valid</v>
          </cell>
          <cell r="Q2299" t="str">
            <v>.372755</v>
          </cell>
          <cell r="R2299" t="str">
            <v>32.5809983333333</v>
          </cell>
        </row>
        <row r="2300">
          <cell r="B2300">
            <v>609856</v>
          </cell>
          <cell r="C2300" t="str">
            <v>AIRTEL65</v>
          </cell>
          <cell r="D2300" t="str">
            <v>Banda Kyambogo</v>
          </cell>
          <cell r="E2300" t="str">
            <v>Benbridge Mulongo</v>
          </cell>
          <cell r="F2300" t="str">
            <v>Kampala</v>
          </cell>
          <cell r="G2300" t="str">
            <v>Kampala East</v>
          </cell>
          <cell r="H2300" t="str">
            <v>William Bwire</v>
          </cell>
          <cell r="I2300" t="str">
            <v>DG</v>
          </cell>
          <cell r="K2300">
            <v>45118.761805555558</v>
          </cell>
          <cell r="L2300" t="str">
            <v>2023-07-11T18:17:00.000-04:00</v>
          </cell>
          <cell r="M2300">
            <v>45142.714432870373</v>
          </cell>
          <cell r="N2300" t="str">
            <v>2023-08-04T17:08:47.000-04:00</v>
          </cell>
          <cell r="O2300" t="str">
            <v>Emanzi Ssempa</v>
          </cell>
          <cell r="P2300" t="str">
            <v>Valid</v>
          </cell>
          <cell r="Q2300" t="str">
            <v>.3543883</v>
          </cell>
          <cell r="R2300" t="str">
            <v>32.6365059</v>
          </cell>
        </row>
        <row r="2301">
          <cell r="B2301">
            <v>605329</v>
          </cell>
          <cell r="C2301" t="str">
            <v>511</v>
          </cell>
          <cell r="D2301" t="str">
            <v>Zana</v>
          </cell>
          <cell r="E2301" t="str">
            <v>Christopher Alituha</v>
          </cell>
          <cell r="F2301" t="str">
            <v>Wakiso</v>
          </cell>
          <cell r="G2301" t="str">
            <v>Kampala West</v>
          </cell>
          <cell r="H2301" t="str">
            <v>Faridah Nantege</v>
          </cell>
          <cell r="I2301" t="str">
            <v>All</v>
          </cell>
          <cell r="J2301" t="str">
            <v>CAMUSAT Uganda Limited</v>
          </cell>
          <cell r="K2301">
            <v>45118.76458333333</v>
          </cell>
          <cell r="L2301" t="str">
            <v>2023-07-11T18:21:00.000-04:00</v>
          </cell>
          <cell r="M2301">
            <v>45118.820289351854</v>
          </cell>
          <cell r="N2301" t="str">
            <v>2023-07-11T19:41:13.000-04:00</v>
          </cell>
          <cell r="O2301" t="str">
            <v>Byamugisha Banabas</v>
          </cell>
          <cell r="P2301" t="str">
            <v>Valid</v>
          </cell>
          <cell r="Q2301" t="str">
            <v>.2557221</v>
          </cell>
          <cell r="R2301" t="str">
            <v>32.5605927</v>
          </cell>
        </row>
        <row r="2302">
          <cell r="B2302">
            <v>605984</v>
          </cell>
          <cell r="C2302" t="str">
            <v>819</v>
          </cell>
          <cell r="D2302" t="str">
            <v>Ngogwe_Mukono</v>
          </cell>
          <cell r="E2302" t="str">
            <v>Samuel Naseke</v>
          </cell>
          <cell r="F2302" t="str">
            <v>Mukono</v>
          </cell>
          <cell r="G2302" t="str">
            <v>Kampala East</v>
          </cell>
          <cell r="H2302" t="str">
            <v>William Bwire</v>
          </cell>
          <cell r="I2302" t="str">
            <v>All</v>
          </cell>
          <cell r="K2302">
            <v>45118.76666666667</v>
          </cell>
          <cell r="L2302" t="str">
            <v>2023-07-11T18:24:00.000-04:00</v>
          </cell>
          <cell r="M2302">
            <v>45118.895543981482</v>
          </cell>
          <cell r="N2302" t="str">
            <v>2023-07-11T21:29:35.000-04:00</v>
          </cell>
          <cell r="O2302" t="str">
            <v>Edrisa Katongole</v>
          </cell>
          <cell r="P2302" t="str">
            <v>Valid</v>
          </cell>
          <cell r="Q2302" t="str">
            <v>.23795</v>
          </cell>
          <cell r="R2302" t="str">
            <v>32.99214</v>
          </cell>
        </row>
        <row r="2303">
          <cell r="B2303">
            <v>605558</v>
          </cell>
          <cell r="C2303" t="str">
            <v>976</v>
          </cell>
          <cell r="D2303" t="str">
            <v>Nyakwae</v>
          </cell>
          <cell r="E2303" t="str">
            <v>Moses Wandera</v>
          </cell>
          <cell r="F2303" t="str">
            <v>Abim</v>
          </cell>
          <cell r="G2303" t="str">
            <v>Northern</v>
          </cell>
          <cell r="H2303" t="str">
            <v>William Bwire</v>
          </cell>
          <cell r="I2303" t="str">
            <v>DG</v>
          </cell>
          <cell r="J2303" t="str">
            <v>CAMUSAT Uganda Limited</v>
          </cell>
          <cell r="K2303">
            <v>45118.788194444445</v>
          </cell>
          <cell r="L2303" t="str">
            <v>2023-07-11T18:55:00.000-04:00</v>
          </cell>
          <cell r="M2303">
            <v>45120.549143518518</v>
          </cell>
          <cell r="N2303" t="str">
            <v>2023-07-13T13:10:46.000-04:00</v>
          </cell>
          <cell r="O2303" t="str">
            <v>Kawuma Marvin</v>
          </cell>
          <cell r="P2303" t="str">
            <v>Valid</v>
          </cell>
          <cell r="Q2303" t="str">
            <v>2.5273714</v>
          </cell>
          <cell r="R2303" t="str">
            <v>33.9912698</v>
          </cell>
        </row>
        <row r="2304">
          <cell r="B2304">
            <v>605319</v>
          </cell>
          <cell r="C2304" t="str">
            <v>499</v>
          </cell>
          <cell r="D2304" t="str">
            <v>Bwera</v>
          </cell>
          <cell r="E2304" t="str">
            <v>Stephen Rwabwogo</v>
          </cell>
          <cell r="F2304" t="str">
            <v>Kasese</v>
          </cell>
          <cell r="G2304" t="str">
            <v>Western</v>
          </cell>
          <cell r="H2304" t="str">
            <v>Faridah Nantege</v>
          </cell>
          <cell r="I2304" t="str">
            <v>All</v>
          </cell>
          <cell r="J2304" t="str">
            <v>CAMUSAT Uganda Limited</v>
          </cell>
          <cell r="K2304">
            <v>45118.8</v>
          </cell>
          <cell r="L2304" t="str">
            <v>2023-07-11T19:12:00.000-04:00</v>
          </cell>
          <cell r="M2304">
            <v>45126.668993055559</v>
          </cell>
          <cell r="N2304" t="str">
            <v>2023-07-19T16:03:21.000-04:00</v>
          </cell>
          <cell r="O2304" t="str">
            <v>Moses kitenda</v>
          </cell>
          <cell r="P2304" t="str">
            <v>Invalid</v>
          </cell>
          <cell r="Q2304" t="str">
            <v>.0278816666666667</v>
          </cell>
          <cell r="R2304" t="str">
            <v>29.797295</v>
          </cell>
        </row>
        <row r="2305">
          <cell r="B2305">
            <v>606092</v>
          </cell>
          <cell r="C2305" t="str">
            <v>925</v>
          </cell>
          <cell r="D2305" t="str">
            <v>Namirembe Road</v>
          </cell>
          <cell r="E2305" t="str">
            <v>Joash Lubwama</v>
          </cell>
          <cell r="F2305" t="str">
            <v>Kampala</v>
          </cell>
          <cell r="G2305" t="str">
            <v>Kampala Central</v>
          </cell>
          <cell r="H2305" t="str">
            <v>Allan Kavuma</v>
          </cell>
          <cell r="I2305" t="str">
            <v>All</v>
          </cell>
          <cell r="J2305" t="str">
            <v>I Engineering Uganda Ltd</v>
          </cell>
          <cell r="K2305">
            <v>45118.856249999997</v>
          </cell>
          <cell r="L2305" t="str">
            <v>2023-07-11T20:33:00.000-04:00</v>
          </cell>
          <cell r="M2305">
            <v>45132.495763888888</v>
          </cell>
          <cell r="N2305" t="str">
            <v>2023-07-25T11:53:54.000-04:00</v>
          </cell>
          <cell r="O2305" t="str">
            <v>Sam Abigaba</v>
          </cell>
          <cell r="P2305" t="str">
            <v>Audit</v>
          </cell>
          <cell r="Q2305" t="str">
            <v>.31284395</v>
          </cell>
          <cell r="R2305" t="str">
            <v>32.57089164</v>
          </cell>
        </row>
        <row r="2306">
          <cell r="B2306">
            <v>605990</v>
          </cell>
          <cell r="C2306" t="str">
            <v>833</v>
          </cell>
          <cell r="D2306" t="str">
            <v>Cares Corner</v>
          </cell>
          <cell r="E2306" t="str">
            <v>Joash Lubwama</v>
          </cell>
          <cell r="F2306" t="str">
            <v>Kampala</v>
          </cell>
          <cell r="G2306" t="str">
            <v>Kampala Central</v>
          </cell>
          <cell r="H2306" t="str">
            <v>Allan Kavuma</v>
          </cell>
          <cell r="I2306" t="str">
            <v>All</v>
          </cell>
          <cell r="J2306" t="str">
            <v>I Engineering Uganda Ltd</v>
          </cell>
          <cell r="K2306">
            <v>45118.856944444444</v>
          </cell>
          <cell r="L2306" t="str">
            <v>2023-07-11T20:34:00.000-04:00</v>
          </cell>
          <cell r="M2306">
            <v>45126.010706018518</v>
          </cell>
          <cell r="N2306" t="str">
            <v>2023-07-19T00:15:25.000-04:00</v>
          </cell>
          <cell r="O2306" t="str">
            <v>Sam Abigaba</v>
          </cell>
          <cell r="P2306" t="str">
            <v>Audit</v>
          </cell>
          <cell r="Q2306" t="str">
            <v>.3100205</v>
          </cell>
          <cell r="R2306" t="str">
            <v>32.5769158</v>
          </cell>
        </row>
        <row r="2307">
          <cell r="B2307">
            <v>607096</v>
          </cell>
          <cell r="C2307" t="str">
            <v>KA1086</v>
          </cell>
          <cell r="D2307" t="str">
            <v>Chicken House</v>
          </cell>
          <cell r="E2307" t="str">
            <v>Joash Lubwama</v>
          </cell>
          <cell r="F2307" t="str">
            <v>Kampala</v>
          </cell>
          <cell r="H2307" t="str">
            <v>Allan Kavuma</v>
          </cell>
          <cell r="I2307" t="str">
            <v>All</v>
          </cell>
          <cell r="J2307" t="str">
            <v>I Engineering Uganda Ltd</v>
          </cell>
          <cell r="K2307">
            <v>45118.856944444444</v>
          </cell>
          <cell r="L2307" t="str">
            <v>2023-07-11T20:34:00.000-04:00</v>
          </cell>
          <cell r="M2307">
            <v>45131.859583333331</v>
          </cell>
          <cell r="N2307" t="str">
            <v>2023-07-24T20:37:48.000-04:00</v>
          </cell>
          <cell r="O2307" t="str">
            <v>Sam Abigaba</v>
          </cell>
          <cell r="P2307" t="str">
            <v>Audit</v>
          </cell>
          <cell r="Q2307" t="str">
            <v>.3166062</v>
          </cell>
          <cell r="R2307" t="str">
            <v>32.5691048</v>
          </cell>
        </row>
        <row r="2308">
          <cell r="B2308">
            <v>605933</v>
          </cell>
          <cell r="C2308" t="str">
            <v>722</v>
          </cell>
          <cell r="D2308" t="str">
            <v>Mitooma</v>
          </cell>
          <cell r="E2308" t="str">
            <v>Denis Masaba</v>
          </cell>
          <cell r="F2308" t="str">
            <v>Bushenyi</v>
          </cell>
          <cell r="G2308" t="str">
            <v>Western</v>
          </cell>
          <cell r="H2308" t="str">
            <v>Faridah Nantege</v>
          </cell>
          <cell r="I2308" t="str">
            <v>All</v>
          </cell>
          <cell r="J2308" t="str">
            <v>CAMUSAT Uganda Limited</v>
          </cell>
          <cell r="K2308">
            <v>45119</v>
          </cell>
          <cell r="L2308" t="str">
            <v>2023-07-12T00:00:00.000-04:00</v>
          </cell>
          <cell r="M2308">
            <v>45132.469039351854</v>
          </cell>
          <cell r="N2308" t="str">
            <v>2023-07-25T11:15:25.000-04:00</v>
          </cell>
          <cell r="O2308" t="str">
            <v>Herbert Ndawula</v>
          </cell>
          <cell r="P2308" t="str">
            <v>Valid</v>
          </cell>
          <cell r="Q2308" t="str">
            <v>-.730936666666667</v>
          </cell>
          <cell r="R2308" t="str">
            <v>30.05554</v>
          </cell>
        </row>
        <row r="2309">
          <cell r="B2309">
            <v>606414</v>
          </cell>
          <cell r="C2309" t="str">
            <v>1884</v>
          </cell>
          <cell r="D2309" t="str">
            <v>Buremba</v>
          </cell>
          <cell r="E2309" t="str">
            <v>Thomasi Seruyange</v>
          </cell>
          <cell r="F2309" t="str">
            <v>Kiruhura</v>
          </cell>
          <cell r="G2309" t="str">
            <v>Western</v>
          </cell>
          <cell r="H2309" t="str">
            <v>Faridah Nantege</v>
          </cell>
          <cell r="I2309" t="str">
            <v>All</v>
          </cell>
          <cell r="J2309" t="str">
            <v>CAMUSAT Uganda Limited</v>
          </cell>
          <cell r="K2309">
            <v>45119</v>
          </cell>
          <cell r="L2309" t="str">
            <v>2023-07-12T00:00:00.000-04:00</v>
          </cell>
          <cell r="M2309">
            <v>45119.868287037039</v>
          </cell>
          <cell r="N2309" t="str">
            <v>2023-07-12T20:50:20.000-04:00</v>
          </cell>
          <cell r="O2309" t="str">
            <v>Muzamiru Mugamba</v>
          </cell>
          <cell r="P2309" t="str">
            <v>Valid</v>
          </cell>
          <cell r="Q2309" t="str">
            <v>.1107383</v>
          </cell>
          <cell r="R2309" t="str">
            <v>30.7094367</v>
          </cell>
        </row>
        <row r="2310">
          <cell r="B2310">
            <v>605781</v>
          </cell>
          <cell r="C2310" t="str">
            <v>1442</v>
          </cell>
          <cell r="D2310" t="str">
            <v>Kyantarama</v>
          </cell>
          <cell r="E2310" t="str">
            <v>Stephen Rwabwogo</v>
          </cell>
          <cell r="F2310" t="str">
            <v>Kasese</v>
          </cell>
          <cell r="G2310" t="str">
            <v>Western</v>
          </cell>
          <cell r="H2310" t="str">
            <v>Faridah Nantege</v>
          </cell>
          <cell r="I2310" t="str">
            <v>All</v>
          </cell>
          <cell r="J2310" t="str">
            <v>CAMUSAT Uganda Limited</v>
          </cell>
          <cell r="K2310">
            <v>45119</v>
          </cell>
          <cell r="L2310" t="str">
            <v>2023-07-12T00:00:00.000-04:00</v>
          </cell>
          <cell r="M2310">
            <v>45122.616400462961</v>
          </cell>
          <cell r="N2310" t="str">
            <v>2023-07-15T14:47:37.000-04:00</v>
          </cell>
          <cell r="O2310" t="str">
            <v>Moses kitenda</v>
          </cell>
          <cell r="P2310" t="str">
            <v>Valid</v>
          </cell>
          <cell r="Q2310" t="str">
            <v>.109823333333333</v>
          </cell>
          <cell r="R2310" t="str">
            <v>29.937205</v>
          </cell>
        </row>
        <row r="2311">
          <cell r="B2311">
            <v>607335</v>
          </cell>
          <cell r="C2311" t="str">
            <v>WE2087</v>
          </cell>
          <cell r="D2311" t="str">
            <v>Kyabakuza</v>
          </cell>
          <cell r="E2311" t="str">
            <v>Patrick Kalibbala</v>
          </cell>
          <cell r="F2311" t="str">
            <v>Masaka</v>
          </cell>
          <cell r="H2311" t="str">
            <v>Faridah Nantege</v>
          </cell>
          <cell r="I2311" t="str">
            <v>All</v>
          </cell>
          <cell r="J2311" t="str">
            <v>CAMUSAT Uganda Limited</v>
          </cell>
          <cell r="K2311">
            <v>45119</v>
          </cell>
          <cell r="L2311" t="str">
            <v>2023-07-12T00:00:00.000-04:00</v>
          </cell>
          <cell r="M2311">
            <v>45119.685347222221</v>
          </cell>
          <cell r="N2311" t="str">
            <v>2023-07-12T16:26:54.000-04:00</v>
          </cell>
          <cell r="O2311" t="str">
            <v>Douglas Kasirivu</v>
          </cell>
          <cell r="P2311" t="str">
            <v>Valid</v>
          </cell>
          <cell r="Q2311" t="str">
            <v>-.3347517</v>
          </cell>
          <cell r="R2311" t="str">
            <v>31.7002017</v>
          </cell>
        </row>
        <row r="2312">
          <cell r="B2312">
            <v>606176</v>
          </cell>
          <cell r="C2312" t="str">
            <v>1167</v>
          </cell>
          <cell r="D2312" t="str">
            <v>Lake Katwe</v>
          </cell>
          <cell r="E2312" t="str">
            <v>Stephen Rwabwogo</v>
          </cell>
          <cell r="F2312" t="str">
            <v>Kasese</v>
          </cell>
          <cell r="G2312" t="str">
            <v>Western</v>
          </cell>
          <cell r="H2312" t="str">
            <v>Faridah Nantege</v>
          </cell>
          <cell r="I2312" t="str">
            <v>All</v>
          </cell>
          <cell r="J2312" t="str">
            <v>CAMUSAT Uganda Limited</v>
          </cell>
          <cell r="K2312">
            <v>45119</v>
          </cell>
          <cell r="L2312" t="str">
            <v>2023-07-12T00:00:00.000-04:00</v>
          </cell>
          <cell r="M2312">
            <v>45119.474537037036</v>
          </cell>
          <cell r="N2312" t="str">
            <v>2023-07-12T11:23:20.000-04:00</v>
          </cell>
          <cell r="O2312" t="str">
            <v>Moses kitenda</v>
          </cell>
          <cell r="P2312" t="str">
            <v>Valid</v>
          </cell>
          <cell r="Q2312" t="str">
            <v>-.140328333333333</v>
          </cell>
          <cell r="R2312" t="str">
            <v>29.8811416666667</v>
          </cell>
        </row>
        <row r="2313">
          <cell r="B2313">
            <v>607061</v>
          </cell>
          <cell r="C2313" t="str">
            <v>KA1028</v>
          </cell>
          <cell r="D2313" t="str">
            <v>Buloba</v>
          </cell>
          <cell r="E2313" t="str">
            <v>Patrick Kinyera</v>
          </cell>
          <cell r="F2313" t="str">
            <v>Wakiso</v>
          </cell>
          <cell r="H2313" t="str">
            <v>Faridah Nantege</v>
          </cell>
          <cell r="I2313" t="str">
            <v>All</v>
          </cell>
          <cell r="J2313" t="str">
            <v>CAMUSAT Uganda Limited</v>
          </cell>
          <cell r="K2313">
            <v>45119</v>
          </cell>
          <cell r="L2313" t="str">
            <v>2023-07-12T00:00:00.000-04:00</v>
          </cell>
          <cell r="M2313">
            <v>45131.588263888887</v>
          </cell>
          <cell r="N2313" t="str">
            <v>2023-07-24T14:07:06.000-04:00</v>
          </cell>
          <cell r="O2313" t="str">
            <v>Richard Ssekono</v>
          </cell>
          <cell r="P2313" t="str">
            <v>Valid</v>
          </cell>
          <cell r="Q2313" t="str">
            <v>.3221834</v>
          </cell>
          <cell r="R2313" t="str">
            <v>32.4423857</v>
          </cell>
        </row>
        <row r="2314">
          <cell r="B2314">
            <v>605601</v>
          </cell>
          <cell r="C2314" t="str">
            <v>1048</v>
          </cell>
          <cell r="D2314" t="str">
            <v>Nabweru</v>
          </cell>
          <cell r="E2314" t="str">
            <v>Patrick Kinyera</v>
          </cell>
          <cell r="F2314" t="str">
            <v>Wakiso</v>
          </cell>
          <cell r="G2314" t="str">
            <v>Kampala Central</v>
          </cell>
          <cell r="H2314" t="str">
            <v>Faridah Nantege</v>
          </cell>
          <cell r="I2314" t="str">
            <v>All</v>
          </cell>
          <cell r="J2314" t="str">
            <v>CAMUSAT Uganda Limited</v>
          </cell>
          <cell r="K2314">
            <v>45119</v>
          </cell>
          <cell r="L2314" t="str">
            <v>2023-07-12T00:00:00.000-04:00</v>
          </cell>
          <cell r="M2314">
            <v>45131.425266203703</v>
          </cell>
          <cell r="N2314" t="str">
            <v>2023-07-24T10:12:23.000-04:00</v>
          </cell>
          <cell r="O2314" t="str">
            <v>Musoke Yusuf</v>
          </cell>
          <cell r="P2314" t="str">
            <v>Invalid</v>
          </cell>
          <cell r="Q2314" t="str">
            <v>.3543808</v>
          </cell>
          <cell r="R2314" t="str">
            <v>32.5466629</v>
          </cell>
        </row>
        <row r="2315">
          <cell r="B2315">
            <v>607495</v>
          </cell>
          <cell r="C2315" t="str">
            <v>1090</v>
          </cell>
          <cell r="D2315" t="str">
            <v>Nabweru</v>
          </cell>
          <cell r="E2315" t="str">
            <v>Patrick Kinyera</v>
          </cell>
          <cell r="F2315" t="str">
            <v>Wakiso</v>
          </cell>
          <cell r="H2315" t="str">
            <v>Faridah Nantege</v>
          </cell>
          <cell r="I2315" t="str">
            <v>All</v>
          </cell>
          <cell r="J2315" t="str">
            <v>CAMUSAT Uganda Limited</v>
          </cell>
          <cell r="K2315">
            <v>45119</v>
          </cell>
          <cell r="L2315" t="str">
            <v>2023-07-12T00:00:00.000-04:00</v>
          </cell>
          <cell r="M2315">
            <v>45131.55028935185</v>
          </cell>
          <cell r="N2315" t="str">
            <v>2023-07-24T13:12:25.000-04:00</v>
          </cell>
          <cell r="O2315" t="str">
            <v>Musoke Yusuf</v>
          </cell>
          <cell r="P2315" t="str">
            <v>Valid</v>
          </cell>
          <cell r="Q2315" t="str">
            <v>.3591158</v>
          </cell>
          <cell r="R2315" t="str">
            <v>32.5466876</v>
          </cell>
        </row>
        <row r="2316">
          <cell r="B2316">
            <v>606178</v>
          </cell>
          <cell r="C2316" t="str">
            <v>1179</v>
          </cell>
          <cell r="D2316" t="str">
            <v>Nyamatunga</v>
          </cell>
          <cell r="E2316" t="str">
            <v>Stephen Rwabwogo</v>
          </cell>
          <cell r="F2316" t="str">
            <v>Kasese</v>
          </cell>
          <cell r="G2316" t="str">
            <v>Western</v>
          </cell>
          <cell r="H2316" t="str">
            <v>Faridah Nantege</v>
          </cell>
          <cell r="I2316" t="str">
            <v>All</v>
          </cell>
          <cell r="J2316" t="str">
            <v>CAMUSAT Uganda Limited</v>
          </cell>
          <cell r="K2316">
            <v>45119</v>
          </cell>
          <cell r="L2316" t="str">
            <v>2023-07-12T00:00:00.000-04:00</v>
          </cell>
          <cell r="M2316">
            <v>45119.658865740741</v>
          </cell>
          <cell r="N2316" t="str">
            <v>2023-07-12T15:48:46.000-04:00</v>
          </cell>
          <cell r="O2316" t="str">
            <v>Moses kitenda</v>
          </cell>
          <cell r="P2316" t="str">
            <v>Valid</v>
          </cell>
          <cell r="Q2316" t="str">
            <v>-.03672</v>
          </cell>
          <cell r="R2316" t="str">
            <v>29.834575</v>
          </cell>
        </row>
        <row r="2317">
          <cell r="B2317">
            <v>609274</v>
          </cell>
          <cell r="C2317" t="str">
            <v>WE2009</v>
          </cell>
          <cell r="D2317" t="str">
            <v>Njara</v>
          </cell>
          <cell r="E2317" t="str">
            <v>Stephen Rwabwogo</v>
          </cell>
          <cell r="F2317" t="str">
            <v>Kabarole</v>
          </cell>
          <cell r="G2317" t="str">
            <v>Western</v>
          </cell>
          <cell r="H2317" t="str">
            <v>Faridah Nantege</v>
          </cell>
          <cell r="I2317" t="str">
            <v>All</v>
          </cell>
          <cell r="J2317" t="str">
            <v>CAMUSAT Uganda Limited</v>
          </cell>
          <cell r="K2317">
            <v>45119</v>
          </cell>
          <cell r="L2317" t="str">
            <v>2023-07-12T00:00:00.000-04:00</v>
          </cell>
          <cell r="M2317">
            <v>45119.521631944444</v>
          </cell>
          <cell r="N2317" t="str">
            <v>2023-07-12T12:31:09.000-04:00</v>
          </cell>
          <cell r="O2317" t="str">
            <v>Joel Ssekkono</v>
          </cell>
          <cell r="P2317" t="str">
            <v>Valid</v>
          </cell>
          <cell r="Q2317" t="str">
            <v>.667949</v>
          </cell>
          <cell r="R2317" t="str">
            <v>30.2887203</v>
          </cell>
        </row>
        <row r="2318">
          <cell r="B2318">
            <v>701167</v>
          </cell>
          <cell r="C2318" t="str">
            <v>3482</v>
          </cell>
          <cell r="D2318" t="str">
            <v>Nyabukara</v>
          </cell>
          <cell r="E2318" t="str">
            <v>Stephen Rwabwogo</v>
          </cell>
          <cell r="F2318" t="str">
            <v>Kabarole</v>
          </cell>
          <cell r="H2318" t="str">
            <v>Faridah Nantege</v>
          </cell>
          <cell r="I2318" t="str">
            <v>All</v>
          </cell>
          <cell r="J2318" t="str">
            <v>CAMUSAT Uganda Limited</v>
          </cell>
          <cell r="K2318">
            <v>45119</v>
          </cell>
          <cell r="L2318" t="str">
            <v>2023-07-12T00:00:00.000-04:00</v>
          </cell>
          <cell r="M2318">
            <v>45119.692164351851</v>
          </cell>
          <cell r="N2318" t="str">
            <v>2023-07-12T16:36:43.000-04:00</v>
          </cell>
          <cell r="O2318" t="str">
            <v>Joel Ssekkono</v>
          </cell>
          <cell r="P2318" t="str">
            <v>Valid</v>
          </cell>
          <cell r="Q2318" t="str">
            <v>.6796805</v>
          </cell>
          <cell r="R2318" t="str">
            <v>30.2818508</v>
          </cell>
        </row>
        <row r="2319">
          <cell r="B2319">
            <v>609124</v>
          </cell>
          <cell r="C2319" t="str">
            <v>WE2280</v>
          </cell>
          <cell r="D2319" t="str">
            <v>Kanungu_c</v>
          </cell>
          <cell r="E2319" t="str">
            <v>Denis Masaba</v>
          </cell>
          <cell r="F2319" t="str">
            <v>Kanungu</v>
          </cell>
          <cell r="G2319" t="str">
            <v>Western</v>
          </cell>
          <cell r="H2319" t="str">
            <v>Faridah Nantege</v>
          </cell>
          <cell r="I2319" t="str">
            <v>DG</v>
          </cell>
          <cell r="J2319" t="str">
            <v>CAMUSAT Uganda Limited</v>
          </cell>
          <cell r="K2319">
            <v>45119</v>
          </cell>
          <cell r="L2319" t="str">
            <v>2023-07-12T00:00:00.000-04:00</v>
          </cell>
          <cell r="M2319">
            <v>45119.713020833333</v>
          </cell>
          <cell r="N2319" t="str">
            <v>2023-07-12T17:06:45.000-04:00</v>
          </cell>
          <cell r="O2319" t="str">
            <v>Herbert Ndawula</v>
          </cell>
          <cell r="P2319" t="str">
            <v>Valid</v>
          </cell>
          <cell r="Q2319" t="str">
            <v>-.83157</v>
          </cell>
          <cell r="R2319" t="str">
            <v>29.8616716666667</v>
          </cell>
        </row>
        <row r="2320">
          <cell r="B2320">
            <v>701054</v>
          </cell>
          <cell r="C2320" t="str">
            <v>KA1977</v>
          </cell>
          <cell r="D2320" t="str">
            <v>Musigula</v>
          </cell>
          <cell r="E2320" t="str">
            <v>Christopher Alituha</v>
          </cell>
          <cell r="F2320" t="str">
            <v>Kampala</v>
          </cell>
          <cell r="G2320" t="str">
            <v>Kampala West</v>
          </cell>
          <cell r="H2320" t="str">
            <v>Faridah Nantege</v>
          </cell>
          <cell r="I2320" t="str">
            <v>All</v>
          </cell>
          <cell r="J2320" t="str">
            <v>CAMUSAT Uganda Limited</v>
          </cell>
          <cell r="K2320">
            <v>45119</v>
          </cell>
          <cell r="L2320" t="str">
            <v>2023-07-12T00:00:00.000-04:00</v>
          </cell>
          <cell r="M2320">
            <v>45120.491562499999</v>
          </cell>
          <cell r="N2320" t="str">
            <v>2023-07-13T11:47:51.000-04:00</v>
          </cell>
          <cell r="O2320" t="str">
            <v>Juma Lubega</v>
          </cell>
          <cell r="P2320" t="str">
            <v>Audit</v>
          </cell>
          <cell r="Q2320" t="str">
            <v>.2956551</v>
          </cell>
          <cell r="R2320" t="str">
            <v>32.549017</v>
          </cell>
        </row>
        <row r="2321">
          <cell r="B2321">
            <v>605188</v>
          </cell>
          <cell r="C2321" t="str">
            <v>313</v>
          </cell>
          <cell r="D2321" t="str">
            <v>Kawaala One</v>
          </cell>
          <cell r="E2321" t="str">
            <v>Christopher Alituha</v>
          </cell>
          <cell r="F2321" t="str">
            <v>Kampala</v>
          </cell>
          <cell r="G2321" t="str">
            <v>Kampala Central</v>
          </cell>
          <cell r="H2321" t="str">
            <v>Faridah Nantege</v>
          </cell>
          <cell r="I2321" t="str">
            <v>All</v>
          </cell>
          <cell r="J2321" t="str">
            <v>CAMUSAT Uganda Limited</v>
          </cell>
          <cell r="K2321">
            <v>45119</v>
          </cell>
          <cell r="L2321" t="str">
            <v>2023-07-12T00:00:00.000-04:00</v>
          </cell>
          <cell r="M2321">
            <v>45119.854884259257</v>
          </cell>
          <cell r="N2321" t="str">
            <v>2023-07-12T20:31:02.000-04:00</v>
          </cell>
          <cell r="O2321" t="str">
            <v>Mark Lukwago</v>
          </cell>
          <cell r="P2321" t="str">
            <v>Valid</v>
          </cell>
          <cell r="Q2321" t="str">
            <v>.34105718</v>
          </cell>
          <cell r="R2321" t="str">
            <v>32.5523676</v>
          </cell>
        </row>
        <row r="2322">
          <cell r="B2322">
            <v>609941</v>
          </cell>
          <cell r="C2322" t="str">
            <v>11</v>
          </cell>
          <cell r="D2322" t="str">
            <v>Kawala Zone</v>
          </cell>
          <cell r="E2322" t="str">
            <v>Christopher Alituha</v>
          </cell>
          <cell r="F2322" t="str">
            <v>Kampala</v>
          </cell>
          <cell r="G2322" t="str">
            <v>Mityana</v>
          </cell>
          <cell r="H2322" t="str">
            <v>Faridah Nantege</v>
          </cell>
          <cell r="I2322" t="str">
            <v>All</v>
          </cell>
          <cell r="J2322" t="str">
            <v>CAMUSAT Uganda Limited</v>
          </cell>
          <cell r="K2322">
            <v>45119</v>
          </cell>
          <cell r="L2322" t="str">
            <v>2023-07-12T00:00:00.000-04:00</v>
          </cell>
          <cell r="M2322">
            <v>45119.856249999997</v>
          </cell>
          <cell r="N2322" t="str">
            <v>2023-07-12T20:33:00.000-04:00</v>
          </cell>
          <cell r="O2322" t="str">
            <v>Mark Lukwago</v>
          </cell>
          <cell r="P2322" t="str">
            <v>Valid</v>
          </cell>
          <cell r="Q2322" t="str">
            <v>.34452395</v>
          </cell>
          <cell r="R2322" t="str">
            <v>32.55035054</v>
          </cell>
        </row>
        <row r="2323">
          <cell r="B2323">
            <v>606876</v>
          </cell>
          <cell r="C2323" t="str">
            <v>2338</v>
          </cell>
          <cell r="D2323" t="str">
            <v>Kawaala Zone 2</v>
          </cell>
          <cell r="E2323" t="str">
            <v>Patrick Kinyera</v>
          </cell>
          <cell r="F2323" t="str">
            <v>Kampala</v>
          </cell>
          <cell r="G2323" t="str">
            <v>Kampala West</v>
          </cell>
          <cell r="H2323" t="str">
            <v>Faridah Nantege</v>
          </cell>
          <cell r="I2323" t="str">
            <v>All</v>
          </cell>
          <cell r="J2323" t="str">
            <v>CAMUSAT Uganda Limited</v>
          </cell>
          <cell r="K2323">
            <v>45119</v>
          </cell>
          <cell r="L2323" t="str">
            <v>2023-07-12T00:00:00.000-04:00</v>
          </cell>
          <cell r="M2323">
            <v>45119.855405092596</v>
          </cell>
          <cell r="N2323" t="str">
            <v>2023-07-12T20:31:47.000-04:00</v>
          </cell>
          <cell r="O2323" t="str">
            <v>Mark Lukwago</v>
          </cell>
          <cell r="P2323" t="str">
            <v>Valid</v>
          </cell>
          <cell r="Q2323" t="str">
            <v>.34144013</v>
          </cell>
          <cell r="R2323" t="str">
            <v>32.55412109</v>
          </cell>
        </row>
        <row r="2324">
          <cell r="B2324">
            <v>609574</v>
          </cell>
          <cell r="C2324" t="str">
            <v>2664</v>
          </cell>
          <cell r="D2324" t="str">
            <v>Nabweru 2</v>
          </cell>
          <cell r="E2324" t="str">
            <v>Patrick Kinyera</v>
          </cell>
          <cell r="F2324" t="str">
            <v>Wakiso</v>
          </cell>
          <cell r="G2324" t="str">
            <v>Kampala West</v>
          </cell>
          <cell r="H2324" t="str">
            <v>Faridah Nantege</v>
          </cell>
          <cell r="I2324" t="str">
            <v>All</v>
          </cell>
          <cell r="J2324" t="str">
            <v>CAMUSAT Uganda Limited</v>
          </cell>
          <cell r="K2324">
            <v>45119</v>
          </cell>
          <cell r="L2324" t="str">
            <v>2023-07-12T00:00:00.000-04:00</v>
          </cell>
          <cell r="M2324">
            <v>45119.684548611112</v>
          </cell>
          <cell r="N2324" t="str">
            <v>2023-07-12T16:25:45.000-04:00</v>
          </cell>
          <cell r="O2324" t="str">
            <v>Musoke Yusuf</v>
          </cell>
          <cell r="P2324" t="str">
            <v>Valid</v>
          </cell>
          <cell r="Q2324" t="str">
            <v>.3642689</v>
          </cell>
          <cell r="R2324" t="str">
            <v>32.5444025</v>
          </cell>
        </row>
        <row r="2325">
          <cell r="B2325">
            <v>606218</v>
          </cell>
          <cell r="C2325" t="str">
            <v>1107</v>
          </cell>
          <cell r="D2325" t="str">
            <v>Masajja Zone B</v>
          </cell>
          <cell r="E2325" t="str">
            <v>Christopher Alituha</v>
          </cell>
          <cell r="F2325" t="str">
            <v>Wakiso</v>
          </cell>
          <cell r="G2325" t="str">
            <v>Kampala West</v>
          </cell>
          <cell r="H2325" t="str">
            <v>Faridah Nantege</v>
          </cell>
          <cell r="I2325" t="str">
            <v>All</v>
          </cell>
          <cell r="J2325" t="str">
            <v>CAMUSAT Uganda Limited</v>
          </cell>
          <cell r="K2325">
            <v>45119</v>
          </cell>
          <cell r="L2325" t="str">
            <v>2023-07-12T00:00:00.000-04:00</v>
          </cell>
          <cell r="M2325">
            <v>45119.511400462965</v>
          </cell>
          <cell r="N2325" t="str">
            <v>2023-07-12T12:16:25.000-04:00</v>
          </cell>
          <cell r="O2325" t="str">
            <v>Malaba Johnson</v>
          </cell>
          <cell r="P2325" t="str">
            <v>Valid</v>
          </cell>
          <cell r="Q2325" t="str">
            <v>.274203333333333</v>
          </cell>
          <cell r="R2325" t="str">
            <v>32.5726066666667</v>
          </cell>
        </row>
        <row r="2326">
          <cell r="B2326">
            <v>609176</v>
          </cell>
          <cell r="C2326" t="str">
            <v>WE2216</v>
          </cell>
          <cell r="D2326" t="str">
            <v>Kilembe</v>
          </cell>
          <cell r="E2326" t="str">
            <v>Stephen Rwabwogo</v>
          </cell>
          <cell r="F2326" t="str">
            <v>Kasese</v>
          </cell>
          <cell r="G2326" t="str">
            <v>Western</v>
          </cell>
          <cell r="H2326" t="str">
            <v>Faridah Nantege</v>
          </cell>
          <cell r="I2326" t="str">
            <v>All</v>
          </cell>
          <cell r="J2326" t="str">
            <v>CAMUSAT Uganda Limited</v>
          </cell>
          <cell r="K2326">
            <v>45119</v>
          </cell>
          <cell r="L2326" t="str">
            <v>2023-07-12T00:00:00.000-04:00</v>
          </cell>
          <cell r="M2326">
            <v>45122.311273148145</v>
          </cell>
          <cell r="N2326" t="str">
            <v>2023-07-15T07:28:14.000-04:00</v>
          </cell>
          <cell r="O2326" t="str">
            <v>Akabwai Stephen</v>
          </cell>
          <cell r="P2326" t="str">
            <v>Valid</v>
          </cell>
          <cell r="Q2326" t="str">
            <v>.20038</v>
          </cell>
          <cell r="R2326" t="str">
            <v>30.0225316666667</v>
          </cell>
        </row>
        <row r="2327">
          <cell r="B2327">
            <v>701646</v>
          </cell>
          <cell r="C2327" t="str">
            <v>UGMKT026</v>
          </cell>
          <cell r="D2327" t="str">
            <v>Muhumule</v>
          </cell>
          <cell r="E2327" t="str">
            <v>Stephen Rwabwogo</v>
          </cell>
          <cell r="F2327" t="str">
            <v>Kasese</v>
          </cell>
          <cell r="G2327" t="str">
            <v>Fort Portal</v>
          </cell>
          <cell r="H2327" t="str">
            <v>Faridah Nantege</v>
          </cell>
          <cell r="I2327" t="str">
            <v>All</v>
          </cell>
          <cell r="J2327" t="str">
            <v>CAMUSAT Uganda Limited</v>
          </cell>
          <cell r="K2327">
            <v>45119</v>
          </cell>
          <cell r="L2327" t="str">
            <v>2023-07-12T00:00:00.000-04:00</v>
          </cell>
          <cell r="M2327">
            <v>45120.584479166668</v>
          </cell>
          <cell r="N2327" t="str">
            <v>2023-07-13T14:01:39.000-04:00</v>
          </cell>
          <cell r="O2327" t="str">
            <v>Moses kitenda</v>
          </cell>
          <cell r="P2327" t="str">
            <v>Valid</v>
          </cell>
          <cell r="Q2327" t="str">
            <v>-.0530766666666667</v>
          </cell>
          <cell r="R2327" t="str">
            <v>29.8312616666667</v>
          </cell>
        </row>
        <row r="2328">
          <cell r="B2328">
            <v>607158</v>
          </cell>
          <cell r="C2328" t="str">
            <v>NO4026</v>
          </cell>
          <cell r="D2328" t="str">
            <v>Kakinse</v>
          </cell>
          <cell r="E2328" t="str">
            <v>Robert Otim</v>
          </cell>
          <cell r="F2328" t="str">
            <v>Luwero</v>
          </cell>
          <cell r="H2328" t="str">
            <v>Allan Kavuma</v>
          </cell>
          <cell r="I2328" t="str">
            <v>All</v>
          </cell>
          <cell r="J2328" t="str">
            <v>I Engineering Uganda Ltd</v>
          </cell>
          <cell r="K2328">
            <v>45119</v>
          </cell>
          <cell r="L2328" t="str">
            <v>2023-07-12T00:00:00.000-04:00</v>
          </cell>
          <cell r="M2328">
            <v>45119.535300925927</v>
          </cell>
          <cell r="N2328" t="str">
            <v>2023-07-12T12:50:50.000-04:00</v>
          </cell>
          <cell r="O2328" t="str">
            <v>Kigozi Kenneth</v>
          </cell>
          <cell r="P2328" t="str">
            <v>Valid</v>
          </cell>
          <cell r="Q2328" t="str">
            <v>.9213693</v>
          </cell>
          <cell r="R2328" t="str">
            <v>32.4702233</v>
          </cell>
        </row>
        <row r="2329">
          <cell r="B2329">
            <v>605789</v>
          </cell>
          <cell r="C2329" t="str">
            <v>1460</v>
          </cell>
          <cell r="D2329" t="str">
            <v>Kakinzi</v>
          </cell>
          <cell r="E2329" t="str">
            <v>Robert Otim</v>
          </cell>
          <cell r="F2329" t="str">
            <v>Luwero</v>
          </cell>
          <cell r="G2329" t="str">
            <v>Luwero</v>
          </cell>
          <cell r="H2329" t="str">
            <v>Allan Kavuma</v>
          </cell>
          <cell r="I2329" t="str">
            <v>All</v>
          </cell>
          <cell r="J2329" t="str">
            <v>I Engineering Uganda Ltd</v>
          </cell>
          <cell r="K2329">
            <v>45119</v>
          </cell>
          <cell r="L2329" t="str">
            <v>2023-07-12T00:00:00.000-04:00</v>
          </cell>
          <cell r="M2329">
            <v>45119.503761574073</v>
          </cell>
          <cell r="N2329" t="str">
            <v>2023-07-12T12:05:25.000-04:00</v>
          </cell>
          <cell r="O2329" t="str">
            <v>Kigozi Kenneth</v>
          </cell>
          <cell r="P2329" t="str">
            <v>Valid</v>
          </cell>
          <cell r="Q2329" t="str">
            <v>.91809932</v>
          </cell>
          <cell r="R2329" t="str">
            <v>32.47179418</v>
          </cell>
        </row>
        <row r="2330">
          <cell r="B2330">
            <v>605806</v>
          </cell>
          <cell r="C2330" t="str">
            <v>1496</v>
          </cell>
          <cell r="D2330" t="str">
            <v>Buloba</v>
          </cell>
          <cell r="E2330" t="str">
            <v>Patrick Kinyera</v>
          </cell>
          <cell r="F2330" t="str">
            <v>Wakiso</v>
          </cell>
          <cell r="G2330" t="str">
            <v>Kampala West</v>
          </cell>
          <cell r="H2330" t="str">
            <v>Faridah Nantege</v>
          </cell>
          <cell r="I2330" t="str">
            <v>All</v>
          </cell>
          <cell r="J2330" t="str">
            <v>CAMUSAT Uganda Limited</v>
          </cell>
          <cell r="K2330">
            <v>45119</v>
          </cell>
          <cell r="L2330" t="str">
            <v>2023-07-12T00:00:00.000-04:00</v>
          </cell>
          <cell r="M2330">
            <v>45119.456724537034</v>
          </cell>
          <cell r="N2330" t="str">
            <v>2023-07-12T10:57:41.000-04:00</v>
          </cell>
          <cell r="O2330" t="str">
            <v>Richard Ssekono</v>
          </cell>
          <cell r="P2330" t="str">
            <v>Valid</v>
          </cell>
          <cell r="Q2330" t="str">
            <v>.3226955</v>
          </cell>
          <cell r="R2330" t="str">
            <v>32.442288</v>
          </cell>
        </row>
        <row r="2331">
          <cell r="B2331">
            <v>605295</v>
          </cell>
          <cell r="C2331" t="str">
            <v>467</v>
          </cell>
          <cell r="D2331" t="str">
            <v>Kirenzi</v>
          </cell>
          <cell r="E2331" t="str">
            <v>Denis Masaba</v>
          </cell>
          <cell r="F2331" t="str">
            <v>Kanungu</v>
          </cell>
          <cell r="G2331" t="str">
            <v>Western</v>
          </cell>
          <cell r="H2331" t="str">
            <v>Faridah Nantege</v>
          </cell>
          <cell r="I2331" t="str">
            <v>All</v>
          </cell>
          <cell r="K2331">
            <v>45119</v>
          </cell>
          <cell r="L2331" t="str">
            <v>2023-07-12T00:00:00.000-04:00</v>
          </cell>
          <cell r="M2331">
            <v>45120.322233796294</v>
          </cell>
          <cell r="N2331" t="str">
            <v>2023-07-13T07:44:01.000-04:00</v>
          </cell>
          <cell r="O2331" t="str">
            <v>Pius Kabuye</v>
          </cell>
          <cell r="P2331" t="str">
            <v>Valid</v>
          </cell>
          <cell r="Q2331" t="str">
            <v>-.8495799</v>
          </cell>
          <cell r="R2331" t="str">
            <v>29.7228853</v>
          </cell>
        </row>
        <row r="2332">
          <cell r="B2332">
            <v>609880</v>
          </cell>
          <cell r="C2332" t="str">
            <v>AIRTEL07</v>
          </cell>
          <cell r="D2332" t="str">
            <v>Bucucuke</v>
          </cell>
          <cell r="E2332" t="str">
            <v>Patrick Kinyera</v>
          </cell>
          <cell r="F2332" t="str">
            <v>Mubende</v>
          </cell>
          <cell r="G2332" t="str">
            <v>Hoima</v>
          </cell>
          <cell r="H2332" t="str">
            <v>Faridah Nantege</v>
          </cell>
          <cell r="I2332" t="str">
            <v>All</v>
          </cell>
          <cell r="J2332" t="str">
            <v>CAMUSAT Uganda Limited</v>
          </cell>
          <cell r="K2332">
            <v>45119</v>
          </cell>
          <cell r="L2332" t="str">
            <v>2023-07-12T00:00:00.000-04:00</v>
          </cell>
          <cell r="M2332">
            <v>45119.449340277781</v>
          </cell>
          <cell r="N2332" t="str">
            <v>2023-07-12T10:47:03.000-04:00</v>
          </cell>
          <cell r="O2332" t="str">
            <v>John Moses Luzinda</v>
          </cell>
          <cell r="P2332" t="str">
            <v>Valid</v>
          </cell>
          <cell r="Q2332" t="str">
            <v>.69138</v>
          </cell>
          <cell r="R2332" t="str">
            <v>31.6343083333333</v>
          </cell>
        </row>
        <row r="2333">
          <cell r="B2333">
            <v>607081</v>
          </cell>
          <cell r="C2333" t="str">
            <v>0</v>
          </cell>
          <cell r="D2333" t="str">
            <v>Buvuma Island 2</v>
          </cell>
          <cell r="E2333" t="str">
            <v>Samuel Naseke</v>
          </cell>
          <cell r="F2333" t="str">
            <v>Buvuma</v>
          </cell>
          <cell r="H2333" t="str">
            <v>William Bwire</v>
          </cell>
          <cell r="I2333" t="str">
            <v>All</v>
          </cell>
          <cell r="K2333">
            <v>45119</v>
          </cell>
          <cell r="L2333" t="str">
            <v>2023-07-12T00:00:00.000-04:00</v>
          </cell>
          <cell r="M2333">
            <v>45119.448078703703</v>
          </cell>
          <cell r="N2333" t="str">
            <v>2023-07-12T10:45:14.000-04:00</v>
          </cell>
          <cell r="O2333" t="str">
            <v>Richard Balya</v>
          </cell>
          <cell r="P2333" t="str">
            <v>Valid</v>
          </cell>
          <cell r="Q2333" t="str">
            <v>.14517</v>
          </cell>
          <cell r="R2333" t="str">
            <v>33.1609554</v>
          </cell>
        </row>
        <row r="2334">
          <cell r="B2334">
            <v>605105</v>
          </cell>
          <cell r="C2334" t="str">
            <v>147</v>
          </cell>
          <cell r="D2334" t="str">
            <v>Owino</v>
          </cell>
          <cell r="E2334" t="str">
            <v>Christopher Alituha</v>
          </cell>
          <cell r="F2334" t="str">
            <v>Kampala</v>
          </cell>
          <cell r="G2334" t="str">
            <v>Kampala Central</v>
          </cell>
          <cell r="H2334" t="str">
            <v>Faridah Nantege</v>
          </cell>
          <cell r="I2334" t="str">
            <v>All</v>
          </cell>
          <cell r="J2334" t="str">
            <v>CAMUSAT Uganda Limited</v>
          </cell>
          <cell r="K2334">
            <v>45119</v>
          </cell>
          <cell r="L2334" t="str">
            <v>2023-07-12T00:00:00.000-04:00</v>
          </cell>
          <cell r="M2334">
            <v>45119.751666666663</v>
          </cell>
          <cell r="N2334" t="str">
            <v>2023-07-12T18:02:24.000-04:00</v>
          </cell>
          <cell r="O2334" t="str">
            <v>Rogers Akatuhwera</v>
          </cell>
          <cell r="P2334" t="str">
            <v>Valid</v>
          </cell>
          <cell r="Q2334" t="str">
            <v>.3068593</v>
          </cell>
          <cell r="R2334" t="str">
            <v>32.5730191</v>
          </cell>
        </row>
        <row r="2335">
          <cell r="B2335">
            <v>606876</v>
          </cell>
          <cell r="C2335" t="str">
            <v>2338</v>
          </cell>
          <cell r="D2335" t="str">
            <v>Kawaala Zone 2</v>
          </cell>
          <cell r="E2335" t="str">
            <v>Patrick Kinyera</v>
          </cell>
          <cell r="F2335" t="str">
            <v>Kampala</v>
          </cell>
          <cell r="G2335" t="str">
            <v>Kampala West</v>
          </cell>
          <cell r="H2335" t="str">
            <v>Faridah Nantege</v>
          </cell>
          <cell r="I2335" t="str">
            <v>All</v>
          </cell>
          <cell r="J2335" t="str">
            <v>CAMUSAT Uganda Limited</v>
          </cell>
          <cell r="K2335">
            <v>45119</v>
          </cell>
          <cell r="L2335" t="str">
            <v>2023-07-12T00:00:00.000-04:00</v>
          </cell>
          <cell r="M2335">
            <v>45119.591666666667</v>
          </cell>
          <cell r="N2335" t="str">
            <v>2023-07-12T14:12:00.000-04:00</v>
          </cell>
          <cell r="O2335" t="str">
            <v>Rogers Akatuhwera</v>
          </cell>
          <cell r="P2335" t="str">
            <v>Valid</v>
          </cell>
          <cell r="Q2335" t="str">
            <v>.3410353</v>
          </cell>
          <cell r="R2335" t="str">
            <v>32.5539713</v>
          </cell>
        </row>
        <row r="2336">
          <cell r="B2336">
            <v>609979</v>
          </cell>
          <cell r="C2336" t="str">
            <v>49</v>
          </cell>
          <cell r="D2336" t="str">
            <v>Manyago 1</v>
          </cell>
          <cell r="E2336" t="str">
            <v>Christopher Alituha</v>
          </cell>
          <cell r="F2336" t="str">
            <v>Wakiso</v>
          </cell>
          <cell r="G2336" t="str">
            <v>Kampala West</v>
          </cell>
          <cell r="H2336" t="str">
            <v>Faridah Nantege</v>
          </cell>
          <cell r="I2336" t="str">
            <v>All</v>
          </cell>
          <cell r="J2336" t="str">
            <v>CAMUSAT Uganda Limited</v>
          </cell>
          <cell r="K2336">
            <v>45119</v>
          </cell>
          <cell r="L2336" t="str">
            <v>2023-07-12T00:00:00.000-04:00</v>
          </cell>
          <cell r="M2336">
            <v>45119.380428240744</v>
          </cell>
          <cell r="N2336" t="str">
            <v>2023-07-12T09:07:49.000-04:00</v>
          </cell>
          <cell r="O2336" t="str">
            <v>Ahmed Ismail</v>
          </cell>
          <cell r="P2336" t="str">
            <v>Valid</v>
          </cell>
          <cell r="Q2336" t="str">
            <v>.07015</v>
          </cell>
          <cell r="R2336" t="str">
            <v>32.473065</v>
          </cell>
        </row>
        <row r="2337">
          <cell r="B2337">
            <v>609878</v>
          </cell>
          <cell r="C2337" t="str">
            <v>AIRTEL54</v>
          </cell>
          <cell r="D2337" t="str">
            <v>Muzinda</v>
          </cell>
          <cell r="E2337" t="str">
            <v>Christopher Alituha</v>
          </cell>
          <cell r="F2337" t="str">
            <v>Wakiso</v>
          </cell>
          <cell r="H2337" t="str">
            <v>Faridah Nantege</v>
          </cell>
          <cell r="I2337" t="str">
            <v>All</v>
          </cell>
          <cell r="J2337" t="str">
            <v>CAMUSAT Uganda Limited</v>
          </cell>
          <cell r="K2337">
            <v>45119</v>
          </cell>
          <cell r="L2337" t="str">
            <v>2023-07-12T00:00:00.000-04:00</v>
          </cell>
          <cell r="M2337">
            <v>45119.546678240738</v>
          </cell>
          <cell r="N2337" t="str">
            <v>2023-07-12T13:07:13.000-04:00</v>
          </cell>
          <cell r="O2337" t="str">
            <v>David Lubwama</v>
          </cell>
          <cell r="P2337" t="str">
            <v>Valid</v>
          </cell>
          <cell r="Q2337" t="str">
            <v>.3026486</v>
          </cell>
          <cell r="R2337" t="str">
            <v>32.4298928</v>
          </cell>
        </row>
        <row r="2338">
          <cell r="B2338">
            <v>609696</v>
          </cell>
          <cell r="C2338" t="str">
            <v>WE2893</v>
          </cell>
          <cell r="D2338" t="str">
            <v>Mishoroshozi</v>
          </cell>
          <cell r="E2338" t="str">
            <v>Thomasi Seruyange</v>
          </cell>
          <cell r="F2338" t="str">
            <v>Isingiro</v>
          </cell>
          <cell r="G2338" t="str">
            <v>Mbarara</v>
          </cell>
          <cell r="H2338" t="str">
            <v>Faridah Nantege</v>
          </cell>
          <cell r="I2338" t="str">
            <v>All</v>
          </cell>
          <cell r="J2338" t="str">
            <v>CAMUSAT Uganda Limited</v>
          </cell>
          <cell r="K2338">
            <v>45119</v>
          </cell>
          <cell r="L2338" t="str">
            <v>2023-07-12T00:00:00.000-04:00</v>
          </cell>
          <cell r="M2338">
            <v>45119.572152777779</v>
          </cell>
          <cell r="N2338" t="str">
            <v>2023-07-12T13:43:54.000-04:00</v>
          </cell>
          <cell r="O2338" t="str">
            <v>Alex Kayiwa</v>
          </cell>
          <cell r="P2338" t="str">
            <v>Valid</v>
          </cell>
          <cell r="Q2338" t="str">
            <v>-.90204</v>
          </cell>
          <cell r="R2338" t="str">
            <v>30.6578166666667</v>
          </cell>
        </row>
        <row r="2339">
          <cell r="B2339">
            <v>609072</v>
          </cell>
          <cell r="C2339" t="str">
            <v>3007</v>
          </cell>
          <cell r="D2339" t="str">
            <v>Ibanda</v>
          </cell>
          <cell r="E2339" t="str">
            <v>Thomasi Seruyange</v>
          </cell>
          <cell r="F2339" t="str">
            <v>Ibanda</v>
          </cell>
          <cell r="G2339" t="str">
            <v>Western</v>
          </cell>
          <cell r="H2339" t="str">
            <v>Faridah Nantege</v>
          </cell>
          <cell r="I2339" t="str">
            <v>All</v>
          </cell>
          <cell r="J2339" t="str">
            <v>CAMUSAT Uganda Limited</v>
          </cell>
          <cell r="K2339">
            <v>45119</v>
          </cell>
          <cell r="L2339" t="str">
            <v>2023-07-12T00:00:00.000-04:00</v>
          </cell>
          <cell r="M2339">
            <v>45119.506562499999</v>
          </cell>
          <cell r="N2339" t="str">
            <v>2023-07-12T12:09:27.000-04:00</v>
          </cell>
          <cell r="O2339" t="str">
            <v>Isaac Muhumuza</v>
          </cell>
          <cell r="P2339" t="str">
            <v>Audit</v>
          </cell>
          <cell r="Q2339" t="str">
            <v>-.2190818</v>
          </cell>
          <cell r="R2339" t="str">
            <v>30.5036711</v>
          </cell>
        </row>
        <row r="2340">
          <cell r="B2340">
            <v>605978</v>
          </cell>
          <cell r="C2340" t="str">
            <v>805</v>
          </cell>
          <cell r="D2340" t="str">
            <v>Mpanga Falls</v>
          </cell>
          <cell r="E2340" t="str">
            <v>Thomasi Seruyange</v>
          </cell>
          <cell r="F2340" t="str">
            <v>Kamwenge</v>
          </cell>
          <cell r="G2340" t="str">
            <v>Western</v>
          </cell>
          <cell r="H2340" t="str">
            <v>Faridah Nantege</v>
          </cell>
          <cell r="I2340" t="str">
            <v>All</v>
          </cell>
          <cell r="J2340" t="str">
            <v>CAMUSAT Uganda Limited</v>
          </cell>
          <cell r="K2340">
            <v>45119</v>
          </cell>
          <cell r="L2340" t="str">
            <v>2023-07-12T00:00:00.000-04:00</v>
          </cell>
          <cell r="M2340">
            <v>45119.658263888887</v>
          </cell>
          <cell r="N2340" t="str">
            <v>2023-07-12T15:47:54.000-04:00</v>
          </cell>
          <cell r="O2340" t="str">
            <v>Martin Kayondo</v>
          </cell>
          <cell r="P2340" t="str">
            <v>Valid</v>
          </cell>
          <cell r="Q2340" t="str">
            <v>.0802183333333333</v>
          </cell>
          <cell r="R2340" t="str">
            <v>30.3537466666667</v>
          </cell>
        </row>
        <row r="2341">
          <cell r="B2341">
            <v>701559</v>
          </cell>
          <cell r="C2341" t="str">
            <v>3732</v>
          </cell>
          <cell r="D2341" t="str">
            <v xml:space="preserve">Kaicumu </v>
          </cell>
          <cell r="E2341" t="str">
            <v>Thomasi Seruyange</v>
          </cell>
          <cell r="F2341" t="str">
            <v>Kiruhura</v>
          </cell>
          <cell r="G2341" t="str">
            <v>Mbarara</v>
          </cell>
          <cell r="H2341" t="str">
            <v>Faridah Nantege</v>
          </cell>
          <cell r="I2341" t="str">
            <v>All</v>
          </cell>
          <cell r="J2341" t="str">
            <v>CAMUSAT Uganda Limited</v>
          </cell>
          <cell r="K2341">
            <v>45119</v>
          </cell>
          <cell r="L2341" t="str">
            <v>2023-07-12T00:00:00.000-04:00</v>
          </cell>
          <cell r="M2341">
            <v>45119.819525462961</v>
          </cell>
          <cell r="N2341" t="str">
            <v>2023-07-12T19:40:07.000-04:00</v>
          </cell>
          <cell r="O2341" t="str">
            <v>Muzamiru Mugamba</v>
          </cell>
          <cell r="P2341" t="str">
            <v>Audit</v>
          </cell>
          <cell r="Q2341" t="str">
            <v>.036695</v>
          </cell>
          <cell r="R2341" t="str">
            <v>30.662865</v>
          </cell>
        </row>
        <row r="2342">
          <cell r="B2342">
            <v>605462</v>
          </cell>
          <cell r="C2342" t="str">
            <v>760</v>
          </cell>
          <cell r="D2342" t="str">
            <v>Namokora</v>
          </cell>
          <cell r="E2342" t="str">
            <v>Moses Kaganda</v>
          </cell>
          <cell r="F2342" t="str">
            <v>Kitgum</v>
          </cell>
          <cell r="G2342" t="str">
            <v>Northern</v>
          </cell>
          <cell r="H2342" t="str">
            <v>Allan Kavuma</v>
          </cell>
          <cell r="I2342" t="str">
            <v>All</v>
          </cell>
          <cell r="J2342" t="str">
            <v>I Engineering Uganda Ltd</v>
          </cell>
          <cell r="K2342">
            <v>45119</v>
          </cell>
          <cell r="L2342" t="str">
            <v>2023-07-12T00:00:00.000-04:00</v>
          </cell>
          <cell r="M2342">
            <v>45132.657708333332</v>
          </cell>
          <cell r="N2342" t="str">
            <v>2023-07-25T15:47:06.000-04:00</v>
          </cell>
          <cell r="O2342" t="str">
            <v>Hassan waswa</v>
          </cell>
          <cell r="P2342" t="str">
            <v>Valid</v>
          </cell>
          <cell r="Q2342" t="str">
            <v>3.39331163</v>
          </cell>
          <cell r="R2342" t="str">
            <v>33.32679182</v>
          </cell>
        </row>
        <row r="2343">
          <cell r="B2343">
            <v>701245</v>
          </cell>
          <cell r="C2343" t="str">
            <v>EA5613</v>
          </cell>
          <cell r="D2343" t="str">
            <v>Wabukhasa</v>
          </cell>
          <cell r="E2343" t="str">
            <v>Jude Musana</v>
          </cell>
          <cell r="F2343" t="str">
            <v>Mbale</v>
          </cell>
          <cell r="H2343" t="str">
            <v>William Bwire</v>
          </cell>
          <cell r="I2343" t="str">
            <v>All</v>
          </cell>
          <cell r="K2343">
            <v>45119.267361111109</v>
          </cell>
          <cell r="L2343" t="str">
            <v>2023-07-12T06:25:00.000-04:00</v>
          </cell>
          <cell r="M2343">
            <v>45120.80332175926</v>
          </cell>
          <cell r="N2343" t="str">
            <v>2023-07-13T19:16:47.000-04:00</v>
          </cell>
          <cell r="O2343" t="str">
            <v>William Mbajjwe</v>
          </cell>
          <cell r="P2343" t="str">
            <v>Valid</v>
          </cell>
          <cell r="Q2343" t="str">
            <v>1.00196166666667</v>
          </cell>
          <cell r="R2343" t="str">
            <v>34.1677</v>
          </cell>
        </row>
        <row r="2344">
          <cell r="B2344">
            <v>605157</v>
          </cell>
          <cell r="C2344" t="str">
            <v>261</v>
          </cell>
          <cell r="D2344" t="str">
            <v>Koboko</v>
          </cell>
          <cell r="E2344" t="str">
            <v>Innocent Ayiko</v>
          </cell>
          <cell r="F2344" t="str">
            <v>Koboko</v>
          </cell>
          <cell r="G2344" t="str">
            <v>Arua</v>
          </cell>
          <cell r="H2344" t="str">
            <v>Allan Kavuma</v>
          </cell>
          <cell r="I2344" t="str">
            <v>All</v>
          </cell>
          <cell r="J2344" t="str">
            <v>I Engineering Uganda Ltd</v>
          </cell>
          <cell r="K2344">
            <v>45119.279166666667</v>
          </cell>
          <cell r="L2344" t="str">
            <v>2023-07-12T06:42:00.000-04:00</v>
          </cell>
          <cell r="M2344">
            <v>45119.697824074072</v>
          </cell>
          <cell r="N2344" t="str">
            <v>2023-07-12T16:44:52.000-04:00</v>
          </cell>
          <cell r="O2344" t="str">
            <v>Brian Were</v>
          </cell>
          <cell r="P2344" t="str">
            <v>Valid</v>
          </cell>
          <cell r="Q2344" t="str">
            <v>3.427355</v>
          </cell>
          <cell r="R2344" t="str">
            <v>30.9567166666667</v>
          </cell>
        </row>
        <row r="2345">
          <cell r="B2345">
            <v>609152</v>
          </cell>
          <cell r="C2345" t="str">
            <v>3155</v>
          </cell>
          <cell r="D2345" t="str">
            <v>Katwe</v>
          </cell>
          <cell r="E2345" t="str">
            <v>Stephen Rwabwogo</v>
          </cell>
          <cell r="F2345" t="str">
            <v>Kasese</v>
          </cell>
          <cell r="G2345" t="str">
            <v>Western</v>
          </cell>
          <cell r="H2345" t="str">
            <v>Faridah Nantege</v>
          </cell>
          <cell r="I2345" t="str">
            <v>All</v>
          </cell>
          <cell r="J2345" t="str">
            <v>CAMUSAT Uganda Limited</v>
          </cell>
          <cell r="K2345">
            <v>45119.284722222219</v>
          </cell>
          <cell r="L2345" t="str">
            <v>2023-07-12T06:50:00.000-04:00</v>
          </cell>
          <cell r="M2345">
            <v>45119.3590625</v>
          </cell>
          <cell r="N2345" t="str">
            <v>2023-07-12T08:37:03.000-04:00</v>
          </cell>
          <cell r="O2345" t="str">
            <v>Moses kitenda</v>
          </cell>
          <cell r="P2345" t="str">
            <v>Valid</v>
          </cell>
          <cell r="Q2345" t="str">
            <v>-.14295</v>
          </cell>
          <cell r="R2345" t="str">
            <v>29.88831</v>
          </cell>
        </row>
        <row r="2346">
          <cell r="B2346">
            <v>605588</v>
          </cell>
          <cell r="C2346" t="str">
            <v>1020</v>
          </cell>
          <cell r="D2346" t="str">
            <v>Tororo_Osukuru</v>
          </cell>
          <cell r="E2346" t="str">
            <v>Jude Musana</v>
          </cell>
          <cell r="F2346" t="str">
            <v>Tororo</v>
          </cell>
          <cell r="G2346" t="str">
            <v>North East</v>
          </cell>
          <cell r="H2346" t="str">
            <v>William Bwire</v>
          </cell>
          <cell r="I2346" t="str">
            <v>All</v>
          </cell>
          <cell r="K2346">
            <v>45119.297222222223</v>
          </cell>
          <cell r="L2346" t="str">
            <v>2023-07-12T07:08:00.000-04:00</v>
          </cell>
          <cell r="M2346">
            <v>45119.794733796298</v>
          </cell>
          <cell r="N2346" t="str">
            <v>2023-07-12T19:04:25.000-04:00</v>
          </cell>
          <cell r="O2346" t="str">
            <v>Kellie Mukiibi</v>
          </cell>
          <cell r="P2346" t="str">
            <v>Valid</v>
          </cell>
          <cell r="Q2346" t="str">
            <v>.671286666666667</v>
          </cell>
          <cell r="R2346" t="str">
            <v>34.1908033333333</v>
          </cell>
        </row>
        <row r="2347">
          <cell r="B2347">
            <v>606816</v>
          </cell>
          <cell r="C2347" t="str">
            <v>2301</v>
          </cell>
          <cell r="D2347" t="str">
            <v>Bulubandi 2</v>
          </cell>
          <cell r="E2347" t="str">
            <v>Emmanuel Kafuko</v>
          </cell>
          <cell r="F2347" t="str">
            <v>Iganga</v>
          </cell>
          <cell r="G2347" t="str">
            <v>Iganga</v>
          </cell>
          <cell r="H2347" t="str">
            <v>William Bwire</v>
          </cell>
          <cell r="I2347" t="str">
            <v>All</v>
          </cell>
          <cell r="K2347">
            <v>45119.304861111108</v>
          </cell>
          <cell r="L2347" t="str">
            <v>2023-07-12T07:19:00.000-04:00</v>
          </cell>
          <cell r="M2347">
            <v>45120.212812500002</v>
          </cell>
          <cell r="N2347" t="str">
            <v>2023-07-13T05:06:27.000-04:00</v>
          </cell>
          <cell r="O2347" t="str">
            <v>Steven Bukenya</v>
          </cell>
          <cell r="P2347" t="str">
            <v>Audit</v>
          </cell>
          <cell r="Q2347" t="str">
            <v>.600331666666667</v>
          </cell>
          <cell r="R2347" t="str">
            <v>33.4844416666667</v>
          </cell>
        </row>
        <row r="2348">
          <cell r="B2348">
            <v>609661</v>
          </cell>
          <cell r="C2348" t="str">
            <v>KA1903</v>
          </cell>
          <cell r="D2348" t="str">
            <v>Wampeewo</v>
          </cell>
          <cell r="E2348" t="str">
            <v>Benbridge Mulongo</v>
          </cell>
          <cell r="F2348" t="str">
            <v>Wakiso</v>
          </cell>
          <cell r="G2348" t="str">
            <v>Luwero</v>
          </cell>
          <cell r="H2348" t="str">
            <v>William Bwire</v>
          </cell>
          <cell r="I2348" t="str">
            <v>All</v>
          </cell>
          <cell r="K2348">
            <v>45119.313888888886</v>
          </cell>
          <cell r="L2348" t="str">
            <v>2023-07-12T07:32:00.000-04:00</v>
          </cell>
          <cell r="M2348">
            <v>45119.35496527778</v>
          </cell>
          <cell r="N2348" t="str">
            <v>2023-07-12T08:31:09.000-04:00</v>
          </cell>
          <cell r="O2348" t="str">
            <v>Mohamed Ntambi</v>
          </cell>
          <cell r="P2348" t="str">
            <v>Valid</v>
          </cell>
          <cell r="Q2348" t="str">
            <v>.421956666666667</v>
          </cell>
          <cell r="R2348" t="str">
            <v>32.5984416666667</v>
          </cell>
        </row>
        <row r="2349">
          <cell r="B2349">
            <v>608245</v>
          </cell>
          <cell r="C2349" t="str">
            <v>EA5138</v>
          </cell>
          <cell r="D2349" t="str">
            <v>Nawuyo</v>
          </cell>
          <cell r="E2349" t="str">
            <v>Jude Musana</v>
          </cell>
          <cell r="F2349" t="str">
            <v>Mbale</v>
          </cell>
          <cell r="H2349" t="str">
            <v>William Bwire</v>
          </cell>
          <cell r="I2349" t="str">
            <v>All</v>
          </cell>
          <cell r="K2349">
            <v>45119.32708333333</v>
          </cell>
          <cell r="L2349" t="str">
            <v>2023-07-12T07:51:00.000-04:00</v>
          </cell>
          <cell r="M2349">
            <v>45120.252314814818</v>
          </cell>
          <cell r="N2349" t="str">
            <v>2023-07-13T06:03:20.000-04:00</v>
          </cell>
          <cell r="O2349" t="str">
            <v>William Mbajjwe</v>
          </cell>
          <cell r="P2349" t="str">
            <v>Valid</v>
          </cell>
          <cell r="Q2349" t="str">
            <v>1.04714666666667</v>
          </cell>
          <cell r="R2349" t="str">
            <v>34.1806416666667</v>
          </cell>
        </row>
        <row r="2350">
          <cell r="B2350">
            <v>609755</v>
          </cell>
          <cell r="C2350" t="str">
            <v>KA1910</v>
          </cell>
          <cell r="D2350" t="str">
            <v>Kalungu Cell</v>
          </cell>
          <cell r="E2350" t="str">
            <v>Salim Kinene</v>
          </cell>
          <cell r="F2350" t="str">
            <v>Kampala</v>
          </cell>
          <cell r="G2350" t="str">
            <v>Kampala South</v>
          </cell>
          <cell r="H2350" t="str">
            <v>William Bwire</v>
          </cell>
          <cell r="I2350" t="str">
            <v>All</v>
          </cell>
          <cell r="K2350">
            <v>45119.34097222222</v>
          </cell>
          <cell r="L2350" t="str">
            <v>2023-07-12T08:11:00.000-04:00</v>
          </cell>
          <cell r="M2350">
            <v>45119.529374999998</v>
          </cell>
          <cell r="N2350" t="str">
            <v>2023-07-12T12:42:18.000-04:00</v>
          </cell>
          <cell r="O2350" t="str">
            <v>Kabandize Eden</v>
          </cell>
          <cell r="P2350" t="str">
            <v>Valid</v>
          </cell>
          <cell r="Q2350" t="str">
            <v>.2766297</v>
          </cell>
          <cell r="R2350" t="str">
            <v>32.6178544</v>
          </cell>
        </row>
        <row r="2351">
          <cell r="B2351">
            <v>606526</v>
          </cell>
          <cell r="C2351" t="str">
            <v>964</v>
          </cell>
          <cell r="D2351" t="str">
            <v>Okungoro</v>
          </cell>
          <cell r="E2351" t="str">
            <v>Moses Wandera</v>
          </cell>
          <cell r="F2351" t="str">
            <v>Ngora</v>
          </cell>
          <cell r="G2351" t="str">
            <v>Mobile</v>
          </cell>
          <cell r="H2351" t="str">
            <v>William Bwire</v>
          </cell>
          <cell r="I2351" t="str">
            <v>All</v>
          </cell>
          <cell r="K2351">
            <v>45119.34097222222</v>
          </cell>
          <cell r="L2351" t="str">
            <v>2023-07-12T08:11:00.000-04:00</v>
          </cell>
          <cell r="M2351">
            <v>45119.892129629632</v>
          </cell>
          <cell r="N2351" t="str">
            <v>2023-07-12T21:24:40.000-04:00</v>
          </cell>
          <cell r="O2351" t="str">
            <v>Sulaiman Ssekyanzi</v>
          </cell>
          <cell r="P2351" t="str">
            <v>Valid</v>
          </cell>
          <cell r="Q2351" t="str">
            <v>1.5741953</v>
          </cell>
          <cell r="R2351" t="str">
            <v>33.8575861</v>
          </cell>
        </row>
        <row r="2352">
          <cell r="B2352">
            <v>607591</v>
          </cell>
          <cell r="C2352" t="str">
            <v>KA1060</v>
          </cell>
          <cell r="D2352" t="str">
            <v>Nsangi2</v>
          </cell>
          <cell r="E2352" t="str">
            <v>Patrick Kalibbala</v>
          </cell>
          <cell r="F2352" t="str">
            <v>Wakiso</v>
          </cell>
          <cell r="H2352" t="str">
            <v>Faridah Nantege</v>
          </cell>
          <cell r="I2352" t="str">
            <v>All</v>
          </cell>
          <cell r="J2352" t="str">
            <v>CAMUSAT Uganda Limited</v>
          </cell>
          <cell r="K2352">
            <v>45119.348611111112</v>
          </cell>
          <cell r="L2352" t="str">
            <v>2023-07-12T08:22:00.000-04:00</v>
          </cell>
          <cell r="M2352">
            <v>45119.417951388888</v>
          </cell>
          <cell r="N2352" t="str">
            <v>2023-07-12T10:01:51.000-04:00</v>
          </cell>
          <cell r="O2352" t="str">
            <v>David Lubwama</v>
          </cell>
          <cell r="P2352" t="str">
            <v>Valid</v>
          </cell>
          <cell r="Q2352" t="str">
            <v>.2892843</v>
          </cell>
          <cell r="R2352" t="str">
            <v>32.4783692</v>
          </cell>
        </row>
        <row r="2353">
          <cell r="B2353">
            <v>609193</v>
          </cell>
          <cell r="C2353" t="str">
            <v>WE2119</v>
          </cell>
          <cell r="D2353" t="str">
            <v>Kiwumulo</v>
          </cell>
          <cell r="E2353" t="str">
            <v>Patrick Kinyera</v>
          </cell>
          <cell r="F2353" t="str">
            <v>Mubende</v>
          </cell>
          <cell r="H2353" t="str">
            <v>Faridah Nantege</v>
          </cell>
          <cell r="I2353" t="str">
            <v>Air Conditioner</v>
          </cell>
          <cell r="J2353" t="str">
            <v>CAMUSAT Uganda Limited</v>
          </cell>
          <cell r="K2353">
            <v>45119.353472222225</v>
          </cell>
          <cell r="L2353" t="str">
            <v>2023-07-12T08:29:00.000-04:00</v>
          </cell>
          <cell r="M2353">
            <v>45119.431145833332</v>
          </cell>
          <cell r="N2353" t="str">
            <v>2023-07-12T10:20:51.000-04:00</v>
          </cell>
          <cell r="O2353" t="str">
            <v>Stephen Namba Samba</v>
          </cell>
          <cell r="P2353" t="str">
            <v>Valid</v>
          </cell>
          <cell r="Q2353" t="str">
            <v>.5066619</v>
          </cell>
          <cell r="R2353" t="str">
            <v>31.5184217</v>
          </cell>
        </row>
        <row r="2354">
          <cell r="B2354">
            <v>609334</v>
          </cell>
          <cell r="C2354" t="str">
            <v>WE2350</v>
          </cell>
          <cell r="D2354" t="str">
            <v>Rwamucucu</v>
          </cell>
          <cell r="E2354" t="str">
            <v>Denis Masaba</v>
          </cell>
          <cell r="F2354" t="str">
            <v>Kabale</v>
          </cell>
          <cell r="G2354" t="str">
            <v>Western</v>
          </cell>
          <cell r="H2354" t="str">
            <v>Faridah Nantege</v>
          </cell>
          <cell r="I2354" t="str">
            <v>All</v>
          </cell>
          <cell r="J2354" t="str">
            <v>CAMUSAT Uganda Limited</v>
          </cell>
          <cell r="K2354">
            <v>45119.36041666667</v>
          </cell>
          <cell r="L2354" t="str">
            <v>2023-07-12T08:39:00.000-04:00</v>
          </cell>
          <cell r="M2354">
            <v>45123.927094907405</v>
          </cell>
          <cell r="N2354" t="str">
            <v>2023-07-16T22:15:01.000-04:00</v>
          </cell>
          <cell r="O2354" t="str">
            <v>Ssematimba Ibrahim</v>
          </cell>
          <cell r="P2354" t="str">
            <v>Valid</v>
          </cell>
          <cell r="Q2354" t="str">
            <v>-1.121725</v>
          </cell>
          <cell r="R2354" t="str">
            <v>30.0742883</v>
          </cell>
        </row>
        <row r="2355">
          <cell r="B2355">
            <v>701595</v>
          </cell>
          <cell r="C2355" t="str">
            <v>3796</v>
          </cell>
          <cell r="D2355" t="str">
            <v>SEETA 2</v>
          </cell>
          <cell r="E2355" t="str">
            <v>Benbridge Mulongo</v>
          </cell>
          <cell r="F2355" t="str">
            <v>Wakiso</v>
          </cell>
          <cell r="G2355" t="str">
            <v>Kampala East</v>
          </cell>
          <cell r="H2355" t="str">
            <v>William Bwire</v>
          </cell>
          <cell r="I2355" t="str">
            <v>All</v>
          </cell>
          <cell r="K2355">
            <v>45119.361805555556</v>
          </cell>
          <cell r="L2355" t="str">
            <v>2023-07-12T08:41:00.000-04:00</v>
          </cell>
          <cell r="M2355">
            <v>45119.395682870374</v>
          </cell>
          <cell r="N2355" t="str">
            <v>2023-07-12T09:29:47.000-04:00</v>
          </cell>
          <cell r="O2355" t="str">
            <v>Mohamed Ntambi</v>
          </cell>
          <cell r="P2355" t="str">
            <v>Valid</v>
          </cell>
          <cell r="Q2355" t="str">
            <v>.415181666666667</v>
          </cell>
          <cell r="R2355" t="str">
            <v>32.6141366666667</v>
          </cell>
        </row>
        <row r="2356">
          <cell r="B2356">
            <v>605816</v>
          </cell>
          <cell r="C2356" t="str">
            <v>1518</v>
          </cell>
          <cell r="D2356" t="str">
            <v>Namungodi</v>
          </cell>
          <cell r="E2356" t="str">
            <v>Jude Musana</v>
          </cell>
          <cell r="F2356" t="str">
            <v>Busia</v>
          </cell>
          <cell r="G2356" t="str">
            <v>Jinja</v>
          </cell>
          <cell r="H2356" t="str">
            <v>William Bwire</v>
          </cell>
          <cell r="I2356" t="str">
            <v>All</v>
          </cell>
          <cell r="K2356">
            <v>45119.37222222222</v>
          </cell>
          <cell r="L2356" t="str">
            <v>2023-07-12T08:56:00.000-04:00</v>
          </cell>
          <cell r="M2356">
            <v>45119.423194444447</v>
          </cell>
          <cell r="N2356" t="str">
            <v>2023-07-12T10:09:24.000-04:00</v>
          </cell>
          <cell r="O2356" t="str">
            <v>John Lule</v>
          </cell>
          <cell r="P2356" t="str">
            <v>Valid</v>
          </cell>
          <cell r="Q2356" t="str">
            <v>.48082</v>
          </cell>
          <cell r="R2356" t="str">
            <v>34.021735</v>
          </cell>
        </row>
        <row r="2357">
          <cell r="B2357">
            <v>606808</v>
          </cell>
          <cell r="C2357" t="str">
            <v>1211</v>
          </cell>
          <cell r="D2357" t="str">
            <v>Kyawabungo</v>
          </cell>
          <cell r="E2357" t="str">
            <v>Jude Musana</v>
          </cell>
          <cell r="F2357" t="str">
            <v>Sironko</v>
          </cell>
          <cell r="G2357" t="str">
            <v>Mbale 2</v>
          </cell>
          <cell r="H2357" t="str">
            <v>William Bwire</v>
          </cell>
          <cell r="I2357" t="str">
            <v>All</v>
          </cell>
          <cell r="K2357">
            <v>45119.372916666667</v>
          </cell>
          <cell r="L2357" t="str">
            <v>2023-07-12T08:57:00.000-04:00</v>
          </cell>
          <cell r="M2357">
            <v>45123.815358796295</v>
          </cell>
          <cell r="N2357" t="str">
            <v>2023-07-16T19:34:07.000-04:00</v>
          </cell>
          <cell r="O2357" t="str">
            <v>David Chelangat</v>
          </cell>
          <cell r="P2357" t="str">
            <v>Valid</v>
          </cell>
          <cell r="Q2357" t="str">
            <v>1.14958833333333</v>
          </cell>
          <cell r="R2357" t="str">
            <v>34.2503466666667</v>
          </cell>
        </row>
        <row r="2358">
          <cell r="B2358">
            <v>607548</v>
          </cell>
          <cell r="C2358" t="str">
            <v>1138</v>
          </cell>
          <cell r="D2358" t="str">
            <v>Namulanda</v>
          </cell>
          <cell r="E2358" t="str">
            <v>Christopher Alituha</v>
          </cell>
          <cell r="F2358" t="str">
            <v>Wakiso</v>
          </cell>
          <cell r="H2358" t="str">
            <v>Faridah Nantege</v>
          </cell>
          <cell r="I2358" t="str">
            <v>All</v>
          </cell>
          <cell r="J2358" t="str">
            <v>CAMUSAT Uganda Limited</v>
          </cell>
          <cell r="K2358">
            <v>45119.381944444445</v>
          </cell>
          <cell r="L2358" t="str">
            <v>2023-07-12T09:10:00.000-04:00</v>
          </cell>
          <cell r="M2358">
            <v>45119.437430555554</v>
          </cell>
          <cell r="N2358" t="str">
            <v>2023-07-12T10:29:54.000-04:00</v>
          </cell>
          <cell r="O2358" t="str">
            <v>Patrick Cwinyai</v>
          </cell>
          <cell r="P2358" t="str">
            <v>Audit</v>
          </cell>
          <cell r="Q2358" t="str">
            <v>.1455821</v>
          </cell>
          <cell r="R2358" t="str">
            <v>32.5470484</v>
          </cell>
        </row>
        <row r="2359">
          <cell r="B2359">
            <v>606303</v>
          </cell>
          <cell r="C2359" t="str">
            <v>1497</v>
          </cell>
          <cell r="D2359" t="str">
            <v>Aburi B</v>
          </cell>
          <cell r="E2359" t="str">
            <v>Jude Musana</v>
          </cell>
          <cell r="F2359" t="str">
            <v>Tororo</v>
          </cell>
          <cell r="G2359" t="str">
            <v>North East</v>
          </cell>
          <cell r="H2359" t="str">
            <v>William Bwire</v>
          </cell>
          <cell r="I2359" t="str">
            <v>All</v>
          </cell>
          <cell r="K2359">
            <v>45119.385416666664</v>
          </cell>
          <cell r="L2359" t="str">
            <v>2023-07-12T09:15:00.000-04:00</v>
          </cell>
          <cell r="M2359">
            <v>45119.794953703706</v>
          </cell>
          <cell r="N2359" t="str">
            <v>2023-07-12T19:04:44.000-04:00</v>
          </cell>
          <cell r="O2359" t="str">
            <v>Kellie Mukiibi</v>
          </cell>
          <cell r="P2359" t="str">
            <v>Valid</v>
          </cell>
          <cell r="Q2359" t="str">
            <v>.618308333333333</v>
          </cell>
          <cell r="R2359" t="str">
            <v>34.1512933333333</v>
          </cell>
        </row>
        <row r="2360">
          <cell r="B2360">
            <v>609711</v>
          </cell>
          <cell r="C2360" t="str">
            <v>WE2878</v>
          </cell>
          <cell r="D2360" t="str">
            <v>Soweto</v>
          </cell>
          <cell r="E2360" t="str">
            <v>Patrick Kalibbala</v>
          </cell>
          <cell r="F2360" t="str">
            <v>Masaka</v>
          </cell>
          <cell r="G2360" t="str">
            <v>Fort Portal</v>
          </cell>
          <cell r="H2360" t="str">
            <v>Faridah Nantege</v>
          </cell>
          <cell r="I2360" t="str">
            <v>All</v>
          </cell>
          <cell r="J2360" t="str">
            <v>CAMUSAT Uganda Limited</v>
          </cell>
          <cell r="K2360">
            <v>45119.386111111111</v>
          </cell>
          <cell r="L2360" t="str">
            <v>2023-07-12T09:16:00.000-04:00</v>
          </cell>
          <cell r="M2360">
            <v>45119.433877314812</v>
          </cell>
          <cell r="N2360" t="str">
            <v>2023-07-12T10:24:47.000-04:00</v>
          </cell>
          <cell r="O2360" t="str">
            <v>Douglas Kasirivu</v>
          </cell>
          <cell r="P2360" t="str">
            <v>Valid</v>
          </cell>
          <cell r="Q2360" t="str">
            <v>-.3495684</v>
          </cell>
          <cell r="R2360" t="str">
            <v>31.739833</v>
          </cell>
        </row>
        <row r="2361">
          <cell r="B2361">
            <v>606004</v>
          </cell>
          <cell r="C2361" t="str">
            <v>858</v>
          </cell>
          <cell r="D2361" t="str">
            <v>Entebbe Market</v>
          </cell>
          <cell r="E2361" t="str">
            <v>Christopher Alituha</v>
          </cell>
          <cell r="F2361" t="str">
            <v>Wakiso</v>
          </cell>
          <cell r="G2361" t="str">
            <v>Kampala West</v>
          </cell>
          <cell r="H2361" t="str">
            <v>Faridah Nantege</v>
          </cell>
          <cell r="I2361" t="str">
            <v>All</v>
          </cell>
          <cell r="J2361" t="str">
            <v>CAMUSAT Uganda Limited</v>
          </cell>
          <cell r="K2361">
            <v>45119.390277777777</v>
          </cell>
          <cell r="L2361" t="str">
            <v>2023-07-12T09:22:00.000-04:00</v>
          </cell>
          <cell r="M2361">
            <v>45124.604988425926</v>
          </cell>
          <cell r="N2361" t="str">
            <v>2023-07-17T14:31:11.000-04:00</v>
          </cell>
          <cell r="O2361" t="str">
            <v>Ahmed Ismail</v>
          </cell>
          <cell r="P2361" t="str">
            <v>Valid</v>
          </cell>
          <cell r="Q2361" t="str">
            <v>.0694933333333333</v>
          </cell>
          <cell r="R2361" t="str">
            <v>32.4749116666667</v>
          </cell>
        </row>
        <row r="2362">
          <cell r="B2362">
            <v>605774</v>
          </cell>
          <cell r="C2362" t="str">
            <v>1428</v>
          </cell>
          <cell r="D2362" t="str">
            <v>Ntungamo Town</v>
          </cell>
          <cell r="E2362" t="str">
            <v>Denis Masaba</v>
          </cell>
          <cell r="F2362" t="str">
            <v>Ntungamo</v>
          </cell>
          <cell r="G2362" t="str">
            <v>Western</v>
          </cell>
          <cell r="H2362" t="str">
            <v>Faridah Nantege</v>
          </cell>
          <cell r="I2362" t="str">
            <v>All</v>
          </cell>
          <cell r="J2362" t="str">
            <v>CAMUSAT Uganda Limited</v>
          </cell>
          <cell r="K2362">
            <v>45119.393750000003</v>
          </cell>
          <cell r="L2362" t="str">
            <v>2023-07-12T09:27:00.000-04:00</v>
          </cell>
          <cell r="M2362">
            <v>45121.25640046296</v>
          </cell>
          <cell r="N2362" t="str">
            <v>2023-07-14T06:09:13.000-04:00</v>
          </cell>
          <cell r="O2362" t="str">
            <v>Timothy Mugenyi</v>
          </cell>
          <cell r="P2362" t="str">
            <v>Audit</v>
          </cell>
          <cell r="Q2362" t="str">
            <v>-.878716190345585</v>
          </cell>
          <cell r="R2362" t="str">
            <v>30.2729055192322</v>
          </cell>
        </row>
        <row r="2363">
          <cell r="B2363">
            <v>606124</v>
          </cell>
          <cell r="C2363" t="str">
            <v>995</v>
          </cell>
          <cell r="D2363" t="str">
            <v>Debeza Kikandwa</v>
          </cell>
          <cell r="E2363" t="str">
            <v>Patrick Kinyera</v>
          </cell>
          <cell r="F2363" t="str">
            <v>Mubende</v>
          </cell>
          <cell r="G2363" t="str">
            <v>Kampala West</v>
          </cell>
          <cell r="H2363" t="str">
            <v>Faridah Nantege</v>
          </cell>
          <cell r="I2363" t="str">
            <v>DG</v>
          </cell>
          <cell r="J2363" t="str">
            <v>CAMUSAT Uganda Limited</v>
          </cell>
          <cell r="K2363">
            <v>45119.394444444442</v>
          </cell>
          <cell r="L2363" t="str">
            <v>2023-07-12T09:28:00.000-04:00</v>
          </cell>
          <cell r="M2363">
            <v>45119.504178240742</v>
          </cell>
          <cell r="N2363" t="str">
            <v>2023-07-12T12:06:01.000-04:00</v>
          </cell>
          <cell r="O2363" t="str">
            <v>Chris Abarinde</v>
          </cell>
          <cell r="P2363" t="str">
            <v>Valid</v>
          </cell>
          <cell r="Q2363" t="str">
            <v>.6660235</v>
          </cell>
          <cell r="R2363" t="str">
            <v>31.5461317</v>
          </cell>
        </row>
        <row r="2364">
          <cell r="B2364">
            <v>607107</v>
          </cell>
          <cell r="C2364" t="str">
            <v>KA1079</v>
          </cell>
          <cell r="D2364" t="str">
            <v>Elite Apartments</v>
          </cell>
          <cell r="E2364" t="str">
            <v>Salim Kinene</v>
          </cell>
          <cell r="F2364" t="str">
            <v>Kampala</v>
          </cell>
          <cell r="H2364" t="str">
            <v>William Bwire</v>
          </cell>
          <cell r="I2364" t="str">
            <v>All</v>
          </cell>
          <cell r="K2364">
            <v>45119.396527777775</v>
          </cell>
          <cell r="L2364" t="str">
            <v>2023-07-12T09:31:00.000-04:00</v>
          </cell>
          <cell r="M2364">
            <v>45119.901562500003</v>
          </cell>
          <cell r="N2364" t="str">
            <v>2023-07-12T21:38:15.000-04:00</v>
          </cell>
          <cell r="O2364" t="str">
            <v>Jamilu Mumbya</v>
          </cell>
          <cell r="P2364" t="str">
            <v>Valid</v>
          </cell>
          <cell r="Q2364" t="str">
            <v>.3114353</v>
          </cell>
          <cell r="R2364" t="str">
            <v>32.585091</v>
          </cell>
        </row>
        <row r="2365">
          <cell r="B2365">
            <v>607234</v>
          </cell>
          <cell r="C2365" t="str">
            <v>KA1009</v>
          </cell>
          <cell r="D2365" t="str">
            <v>Kazo(Bwaise)</v>
          </cell>
          <cell r="E2365" t="str">
            <v>Joash Lubwama</v>
          </cell>
          <cell r="F2365" t="str">
            <v>Kampala</v>
          </cell>
          <cell r="H2365" t="str">
            <v>Allan Kavuma</v>
          </cell>
          <cell r="I2365" t="str">
            <v>All</v>
          </cell>
          <cell r="J2365" t="str">
            <v>I Engineering Uganda Ltd</v>
          </cell>
          <cell r="K2365">
            <v>45119.4</v>
          </cell>
          <cell r="L2365" t="str">
            <v>2023-07-12T09:36:00.000-04:00</v>
          </cell>
          <cell r="M2365">
            <v>45119.438298611109</v>
          </cell>
          <cell r="N2365" t="str">
            <v>2023-07-12T10:31:09.000-04:00</v>
          </cell>
          <cell r="O2365" t="str">
            <v>Ronnie Muhindo</v>
          </cell>
          <cell r="P2365" t="str">
            <v>Valid</v>
          </cell>
          <cell r="Q2365" t="str">
            <v>.3566858</v>
          </cell>
          <cell r="R2365" t="str">
            <v>32.5552643</v>
          </cell>
        </row>
        <row r="2366">
          <cell r="B2366">
            <v>608051</v>
          </cell>
          <cell r="C2366" t="str">
            <v>EA5175</v>
          </cell>
          <cell r="D2366" t="str">
            <v>Busembatya</v>
          </cell>
          <cell r="E2366" t="str">
            <v>Emmanuel Kafuko</v>
          </cell>
          <cell r="F2366" t="str">
            <v>Namutumba</v>
          </cell>
          <cell r="H2366" t="str">
            <v>William Bwire</v>
          </cell>
          <cell r="I2366" t="str">
            <v>All</v>
          </cell>
          <cell r="K2366">
            <v>45119.40347222222</v>
          </cell>
          <cell r="L2366" t="str">
            <v>2023-07-12T09:41:00.000-04:00</v>
          </cell>
          <cell r="M2366">
            <v>45120.365208333336</v>
          </cell>
          <cell r="N2366" t="str">
            <v>2023-07-13T08:45:54.000-04:00</v>
          </cell>
          <cell r="O2366" t="str">
            <v>Aguma Alfred</v>
          </cell>
          <cell r="P2366" t="str">
            <v>Valid</v>
          </cell>
          <cell r="Q2366" t="str">
            <v>.770615216666667</v>
          </cell>
          <cell r="R2366" t="str">
            <v>33.6228655666667</v>
          </cell>
        </row>
        <row r="2367">
          <cell r="B2367">
            <v>605351</v>
          </cell>
          <cell r="C2367" t="str">
            <v>542</v>
          </cell>
          <cell r="D2367" t="str">
            <v>Ggaba</v>
          </cell>
          <cell r="E2367" t="str">
            <v>Salim Kinene</v>
          </cell>
          <cell r="F2367" t="str">
            <v>Kampala</v>
          </cell>
          <cell r="G2367" t="str">
            <v>Kampala East</v>
          </cell>
          <cell r="H2367" t="str">
            <v>William Bwire</v>
          </cell>
          <cell r="I2367" t="str">
            <v>All</v>
          </cell>
          <cell r="K2367">
            <v>45119.410416666666</v>
          </cell>
          <cell r="L2367" t="str">
            <v>2023-07-12T09:51:00.000-04:00</v>
          </cell>
          <cell r="M2367">
            <v>45119.706921296296</v>
          </cell>
          <cell r="N2367" t="str">
            <v>2023-07-12T16:57:58.000-04:00</v>
          </cell>
          <cell r="O2367" t="str">
            <v>Kabandize Eden</v>
          </cell>
          <cell r="P2367" t="str">
            <v>Valid</v>
          </cell>
          <cell r="Q2367" t="str">
            <v>.256752</v>
          </cell>
          <cell r="R2367" t="str">
            <v>32.6326284</v>
          </cell>
        </row>
        <row r="2368">
          <cell r="B2368">
            <v>606204</v>
          </cell>
          <cell r="C2368" t="str">
            <v>1081</v>
          </cell>
          <cell r="D2368" t="str">
            <v>Luyanzi</v>
          </cell>
          <cell r="E2368" t="str">
            <v>Samuel Naseke</v>
          </cell>
          <cell r="F2368" t="str">
            <v>Buikwe</v>
          </cell>
          <cell r="G2368" t="str">
            <v>Kampala East</v>
          </cell>
          <cell r="H2368" t="str">
            <v>William Bwire</v>
          </cell>
          <cell r="I2368" t="str">
            <v>All</v>
          </cell>
          <cell r="K2368">
            <v>45119.411805555559</v>
          </cell>
          <cell r="L2368" t="str">
            <v>2023-07-12T09:53:00.000-04:00</v>
          </cell>
          <cell r="M2368">
            <v>45119.544363425928</v>
          </cell>
          <cell r="N2368" t="str">
            <v>2023-07-12T13:03:53.000-04:00</v>
          </cell>
          <cell r="O2368" t="str">
            <v>Edrisa Katongole</v>
          </cell>
          <cell r="P2368" t="str">
            <v>Valid</v>
          </cell>
          <cell r="Q2368" t="str">
            <v>.35364</v>
          </cell>
          <cell r="R2368" t="str">
            <v>32.946475</v>
          </cell>
        </row>
        <row r="2369">
          <cell r="B2369">
            <v>609799</v>
          </cell>
          <cell r="C2369" t="str">
            <v>2692</v>
          </cell>
          <cell r="D2369" t="str">
            <v>Adamai</v>
          </cell>
          <cell r="E2369" t="str">
            <v>Moses Wandera</v>
          </cell>
          <cell r="F2369" t="str">
            <v>Soroti</v>
          </cell>
          <cell r="H2369" t="str">
            <v>William Bwire</v>
          </cell>
          <cell r="I2369" t="str">
            <v>All</v>
          </cell>
          <cell r="K2369">
            <v>45119.413888888892</v>
          </cell>
          <cell r="L2369" t="str">
            <v>2023-07-12T09:56:00.000-04:00</v>
          </cell>
          <cell r="M2369">
            <v>45121.528182870374</v>
          </cell>
          <cell r="N2369" t="str">
            <v>2023-07-14T12:40:35.000-04:00</v>
          </cell>
          <cell r="O2369" t="str">
            <v>David Mayanja</v>
          </cell>
          <cell r="P2369" t="str">
            <v>Valid</v>
          </cell>
          <cell r="Q2369" t="str">
            <v>1.81804</v>
          </cell>
          <cell r="R2369" t="str">
            <v>33.5056033333333</v>
          </cell>
        </row>
        <row r="2370">
          <cell r="B2370">
            <v>701661</v>
          </cell>
          <cell r="C2370" t="str">
            <v>UGCOV346</v>
          </cell>
          <cell r="D2370" t="str">
            <v>Akwiridiri</v>
          </cell>
          <cell r="E2370" t="str">
            <v>Muhamood Kyongo</v>
          </cell>
          <cell r="F2370" t="str">
            <v>Kole</v>
          </cell>
          <cell r="G2370" t="str">
            <v>Lira</v>
          </cell>
          <cell r="H2370" t="str">
            <v>Allan Kavuma</v>
          </cell>
          <cell r="I2370" t="str">
            <v>All</v>
          </cell>
          <cell r="J2370" t="str">
            <v>I Engineering Uganda Ltd</v>
          </cell>
          <cell r="K2370">
            <v>45119.419444444444</v>
          </cell>
          <cell r="L2370" t="str">
            <v>2023-07-12T10:04:00.000-04:00</v>
          </cell>
          <cell r="M2370">
            <v>45119.821030092593</v>
          </cell>
          <cell r="N2370" t="str">
            <v>2023-07-12T19:42:17.000-04:00</v>
          </cell>
          <cell r="O2370" t="str">
            <v>Tumwebaze Mark</v>
          </cell>
          <cell r="P2370" t="str">
            <v>Valid</v>
          </cell>
          <cell r="Q2370" t="str">
            <v>2.38469793</v>
          </cell>
          <cell r="R2370" t="str">
            <v>32.71658813</v>
          </cell>
        </row>
        <row r="2371">
          <cell r="B2371">
            <v>607147</v>
          </cell>
          <cell r="C2371" t="str">
            <v>WE2022</v>
          </cell>
          <cell r="D2371" t="str">
            <v>Kabulasoke</v>
          </cell>
          <cell r="E2371" t="str">
            <v>Patrick Kalibbala</v>
          </cell>
          <cell r="F2371" t="str">
            <v>Mpigi</v>
          </cell>
          <cell r="H2371" t="str">
            <v>Faridah Nantege</v>
          </cell>
          <cell r="I2371" t="str">
            <v>All</v>
          </cell>
          <cell r="J2371" t="str">
            <v>CAMUSAT Uganda Limited</v>
          </cell>
          <cell r="K2371">
            <v>45119.424305555556</v>
          </cell>
          <cell r="L2371" t="str">
            <v>2023-07-12T10:11:00.000-04:00</v>
          </cell>
          <cell r="M2371">
            <v>45119.492974537039</v>
          </cell>
          <cell r="N2371" t="str">
            <v>2023-07-12T11:49:53.000-04:00</v>
          </cell>
          <cell r="O2371" t="str">
            <v>Patrick Eyotre</v>
          </cell>
          <cell r="P2371" t="str">
            <v>Valid</v>
          </cell>
          <cell r="Q2371" t="str">
            <v>.1486915</v>
          </cell>
          <cell r="R2371" t="str">
            <v>31.8119588</v>
          </cell>
        </row>
        <row r="2372">
          <cell r="B2372">
            <v>606431</v>
          </cell>
          <cell r="C2372" t="str">
            <v>1769</v>
          </cell>
          <cell r="D2372" t="str">
            <v>Balawoli</v>
          </cell>
          <cell r="E2372" t="str">
            <v>Samuel Naseke</v>
          </cell>
          <cell r="F2372" t="str">
            <v>Kamuli</v>
          </cell>
          <cell r="G2372" t="str">
            <v>Kampala East</v>
          </cell>
          <cell r="H2372" t="str">
            <v>William Bwire</v>
          </cell>
          <cell r="I2372" t="str">
            <v>All</v>
          </cell>
          <cell r="K2372">
            <v>45119.432638888888</v>
          </cell>
          <cell r="L2372" t="str">
            <v>2023-07-12T10:23:00.000-04:00</v>
          </cell>
          <cell r="M2372">
            <v>45119.485763888886</v>
          </cell>
          <cell r="N2372" t="str">
            <v>2023-07-12T11:39:30.000-04:00</v>
          </cell>
          <cell r="O2372" t="str">
            <v>Alex Eyalu</v>
          </cell>
          <cell r="P2372" t="str">
            <v>Valid</v>
          </cell>
          <cell r="Q2372" t="str">
            <v>1.0379533</v>
          </cell>
          <cell r="R2372" t="str">
            <v>33.0965233</v>
          </cell>
        </row>
        <row r="2373">
          <cell r="B2373">
            <v>605629</v>
          </cell>
          <cell r="C2373" t="str">
            <v>1116</v>
          </cell>
          <cell r="D2373" t="str">
            <v>Pacho-Chwero</v>
          </cell>
          <cell r="E2373" t="str">
            <v>Moses Kaganda</v>
          </cell>
          <cell r="F2373" t="str">
            <v>Gulu</v>
          </cell>
          <cell r="G2373" t="str">
            <v>Northern</v>
          </cell>
          <cell r="H2373" t="str">
            <v>Allan Kavuma</v>
          </cell>
          <cell r="I2373" t="str">
            <v>All</v>
          </cell>
          <cell r="J2373" t="str">
            <v>I Engineering Uganda Ltd</v>
          </cell>
          <cell r="K2373">
            <v>45119.433333333334</v>
          </cell>
          <cell r="L2373" t="str">
            <v>2023-07-12T10:24:00.000-04:00</v>
          </cell>
          <cell r="M2373">
            <v>45119.452187499999</v>
          </cell>
          <cell r="N2373" t="str">
            <v>2023-07-12T10:51:09.000-04:00</v>
          </cell>
          <cell r="O2373" t="str">
            <v>Martin Agaba</v>
          </cell>
          <cell r="P2373" t="str">
            <v>Valid</v>
          </cell>
          <cell r="Q2373" t="str">
            <v>2.8977733</v>
          </cell>
          <cell r="R2373" t="str">
            <v>32.4544113</v>
          </cell>
        </row>
        <row r="2374">
          <cell r="B2374">
            <v>606337</v>
          </cell>
          <cell r="C2374" t="str">
            <v>1687</v>
          </cell>
          <cell r="D2374" t="str">
            <v>Mutungo Zone</v>
          </cell>
          <cell r="E2374" t="str">
            <v>Salim Kinene</v>
          </cell>
          <cell r="F2374" t="str">
            <v>Kampala</v>
          </cell>
          <cell r="G2374" t="str">
            <v>Kampala East</v>
          </cell>
          <cell r="H2374" t="str">
            <v>William Bwire</v>
          </cell>
          <cell r="I2374" t="str">
            <v>All</v>
          </cell>
          <cell r="K2374">
            <v>45119.4375</v>
          </cell>
          <cell r="L2374" t="str">
            <v>2023-07-12T10:30:00.000-04:00</v>
          </cell>
          <cell r="M2374">
            <v>45119.524386574078</v>
          </cell>
          <cell r="N2374" t="str">
            <v>2023-07-12T12:35:07.000-04:00</v>
          </cell>
          <cell r="O2374" t="str">
            <v>Derrick Ahimbisibwe</v>
          </cell>
          <cell r="P2374" t="str">
            <v>Valid</v>
          </cell>
          <cell r="Q2374" t="str">
            <v>.3098715</v>
          </cell>
          <cell r="R2374" t="str">
            <v>32.6393469</v>
          </cell>
        </row>
        <row r="2375">
          <cell r="B2375">
            <v>605796</v>
          </cell>
          <cell r="C2375" t="str">
            <v>1474</v>
          </cell>
          <cell r="D2375" t="str">
            <v>Bugana</v>
          </cell>
          <cell r="E2375" t="str">
            <v>Latima Musoke</v>
          </cell>
          <cell r="F2375" t="str">
            <v>Buliisa</v>
          </cell>
          <cell r="G2375" t="str">
            <v>Western</v>
          </cell>
          <cell r="H2375" t="str">
            <v>Allan Kavuma</v>
          </cell>
          <cell r="I2375" t="str">
            <v>All</v>
          </cell>
          <cell r="J2375" t="str">
            <v>I Engineering Uganda Ltd</v>
          </cell>
          <cell r="K2375">
            <v>45119.438194444447</v>
          </cell>
          <cell r="L2375" t="str">
            <v>2023-07-12T10:31:00.000-04:00</v>
          </cell>
          <cell r="M2375">
            <v>45119.579710648148</v>
          </cell>
          <cell r="N2375" t="str">
            <v>2023-07-12T13:54:47.000-04:00</v>
          </cell>
          <cell r="O2375" t="str">
            <v>Otyono David</v>
          </cell>
          <cell r="P2375" t="str">
            <v>Valid</v>
          </cell>
          <cell r="Q2375" t="str">
            <v>2.06669166666667</v>
          </cell>
          <cell r="R2375" t="str">
            <v>31.52212</v>
          </cell>
        </row>
        <row r="2376">
          <cell r="B2376">
            <v>701256</v>
          </cell>
          <cell r="C2376" t="str">
            <v xml:space="preserve"> EA5611</v>
          </cell>
          <cell r="D2376" t="str">
            <v>Ndeega</v>
          </cell>
          <cell r="E2376" t="str">
            <v>Jude Musana</v>
          </cell>
          <cell r="F2376" t="str">
            <v>Mbale</v>
          </cell>
          <cell r="H2376" t="str">
            <v>William Bwire</v>
          </cell>
          <cell r="I2376" t="str">
            <v>All</v>
          </cell>
          <cell r="K2376">
            <v>45119.439583333333</v>
          </cell>
          <cell r="L2376" t="str">
            <v>2023-07-12T10:33:00.000-04:00</v>
          </cell>
          <cell r="M2376">
            <v>45119.474999999999</v>
          </cell>
          <cell r="N2376" t="str">
            <v>2023-07-12T11:24:00.000-04:00</v>
          </cell>
          <cell r="O2376" t="str">
            <v>Felix Mwebembezi</v>
          </cell>
          <cell r="P2376" t="str">
            <v>Valid</v>
          </cell>
          <cell r="Q2376" t="str">
            <v>1.11269293333333</v>
          </cell>
          <cell r="R2376" t="str">
            <v>34.21550905</v>
          </cell>
        </row>
        <row r="2377">
          <cell r="B2377">
            <v>605229</v>
          </cell>
          <cell r="C2377" t="str">
            <v>378</v>
          </cell>
          <cell r="D2377" t="str">
            <v>Sanga</v>
          </cell>
          <cell r="E2377" t="str">
            <v>Thomasi Seruyange</v>
          </cell>
          <cell r="F2377" t="str">
            <v>Kiruhura</v>
          </cell>
          <cell r="G2377" t="str">
            <v>Western</v>
          </cell>
          <cell r="H2377" t="str">
            <v>Faridah Nantege</v>
          </cell>
          <cell r="I2377" t="str">
            <v>Air Conditioner</v>
          </cell>
          <cell r="J2377" t="str">
            <v>CAMUSAT Uganda Limited</v>
          </cell>
          <cell r="K2377">
            <v>45119.439583333333</v>
          </cell>
          <cell r="L2377" t="str">
            <v>2023-07-12T10:33:00.000-04:00</v>
          </cell>
          <cell r="M2377">
            <v>45119.807835648149</v>
          </cell>
          <cell r="N2377" t="str">
            <v>2023-07-12T19:23:17.000-04:00</v>
          </cell>
          <cell r="O2377" t="str">
            <v>Trogin Mushabe</v>
          </cell>
          <cell r="P2377" t="str">
            <v>Audit</v>
          </cell>
          <cell r="Q2377" t="str">
            <v>-.4862897</v>
          </cell>
          <cell r="R2377" t="str">
            <v>30.8968076</v>
          </cell>
        </row>
        <row r="2378">
          <cell r="B2378">
            <v>607233</v>
          </cell>
          <cell r="C2378" t="str">
            <v>1046</v>
          </cell>
          <cell r="D2378" t="str">
            <v>Kazo</v>
          </cell>
          <cell r="E2378" t="str">
            <v>Joash Lubwama</v>
          </cell>
          <cell r="F2378" t="str">
            <v>Wakiso</v>
          </cell>
          <cell r="H2378" t="str">
            <v>Allan Kavuma</v>
          </cell>
          <cell r="I2378" t="str">
            <v>Janitorial</v>
          </cell>
          <cell r="J2378" t="str">
            <v>I Engineering Uganda Ltd</v>
          </cell>
          <cell r="K2378">
            <v>45119.440972222219</v>
          </cell>
          <cell r="L2378" t="str">
            <v>2023-07-12T10:35:00.000-04:00</v>
          </cell>
          <cell r="M2378">
            <v>45119.445671296293</v>
          </cell>
          <cell r="N2378" t="str">
            <v>2023-07-12T10:41:46.000-04:00</v>
          </cell>
          <cell r="O2378" t="str">
            <v>Ronnie Muhindo</v>
          </cell>
          <cell r="P2378" t="str">
            <v>Valid</v>
          </cell>
          <cell r="Q2378" t="str">
            <v>.3560066</v>
          </cell>
          <cell r="R2378" t="str">
            <v>32.5559893</v>
          </cell>
        </row>
        <row r="2379">
          <cell r="B2379">
            <v>605439</v>
          </cell>
          <cell r="C2379" t="str">
            <v>696</v>
          </cell>
          <cell r="D2379" t="str">
            <v>Rubaare</v>
          </cell>
          <cell r="E2379" t="str">
            <v>Denis Masaba</v>
          </cell>
          <cell r="F2379" t="str">
            <v>Ntungamo</v>
          </cell>
          <cell r="G2379" t="str">
            <v>Western</v>
          </cell>
          <cell r="H2379" t="str">
            <v>Faridah Nantege</v>
          </cell>
          <cell r="I2379" t="str">
            <v>All</v>
          </cell>
          <cell r="J2379" t="str">
            <v>CAMUSAT Uganda Limited</v>
          </cell>
          <cell r="K2379">
            <v>45119.441666666666</v>
          </cell>
          <cell r="L2379" t="str">
            <v>2023-07-12T10:36:00.000-04:00</v>
          </cell>
          <cell r="M2379">
            <v>45119.516585648147</v>
          </cell>
          <cell r="N2379" t="str">
            <v>2023-07-12T12:23:53.000-04:00</v>
          </cell>
          <cell r="O2379" t="str">
            <v>Eric Bazira</v>
          </cell>
          <cell r="P2379" t="str">
            <v>Valid</v>
          </cell>
          <cell r="Q2379" t="str">
            <v>-1.00363744</v>
          </cell>
          <cell r="R2379" t="str">
            <v>30.14054996</v>
          </cell>
        </row>
        <row r="2380">
          <cell r="B2380">
            <v>609551</v>
          </cell>
          <cell r="C2380" t="str">
            <v>2531</v>
          </cell>
          <cell r="D2380" t="str">
            <v>Matimedikiti</v>
          </cell>
          <cell r="E2380" t="str">
            <v>Muhamood Kyongo</v>
          </cell>
          <cell r="F2380" t="str">
            <v>Kole</v>
          </cell>
          <cell r="G2380" t="str">
            <v>Lira</v>
          </cell>
          <cell r="H2380" t="str">
            <v>Allan Kavuma</v>
          </cell>
          <cell r="I2380" t="str">
            <v>All</v>
          </cell>
          <cell r="J2380" t="str">
            <v>I Engineering Uganda Ltd</v>
          </cell>
          <cell r="K2380">
            <v>45119.442361111112</v>
          </cell>
          <cell r="L2380" t="str">
            <v>2023-07-12T10:37:00.000-04:00</v>
          </cell>
          <cell r="M2380">
            <v>45119.823240740741</v>
          </cell>
          <cell r="N2380" t="str">
            <v>2023-07-12T19:45:28.000-04:00</v>
          </cell>
          <cell r="O2380" t="str">
            <v>Tumwebaze Mark</v>
          </cell>
          <cell r="P2380" t="str">
            <v>Valid</v>
          </cell>
          <cell r="Q2380" t="str">
            <v>2.46073035</v>
          </cell>
          <cell r="R2380" t="str">
            <v>32.71438629</v>
          </cell>
        </row>
        <row r="2381">
          <cell r="B2381">
            <v>605365</v>
          </cell>
          <cell r="C2381" t="str">
            <v>556</v>
          </cell>
          <cell r="D2381" t="str">
            <v>NBH_Spares</v>
          </cell>
          <cell r="E2381" t="str">
            <v>Christopher Alituha</v>
          </cell>
          <cell r="F2381" t="str">
            <v>Kampala</v>
          </cell>
          <cell r="G2381" t="str">
            <v>Kampala Central</v>
          </cell>
          <cell r="H2381" t="str">
            <v>Faridah Nantege</v>
          </cell>
          <cell r="I2381" t="str">
            <v>Air Conditioner</v>
          </cell>
          <cell r="J2381" t="str">
            <v>CAMUSAT Uganda Limited</v>
          </cell>
          <cell r="K2381">
            <v>45119.443055555559</v>
          </cell>
          <cell r="L2381" t="str">
            <v>2023-07-12T10:38:00.000-04:00</v>
          </cell>
          <cell r="M2381">
            <v>45119.480046296296</v>
          </cell>
          <cell r="N2381" t="str">
            <v>2023-07-12T11:31:16.000-04:00</v>
          </cell>
          <cell r="O2381" t="str">
            <v>WICKLIFF Besigye</v>
          </cell>
          <cell r="P2381" t="str">
            <v>Valid</v>
          </cell>
          <cell r="Q2381" t="str">
            <v>.30169785</v>
          </cell>
          <cell r="R2381" t="str">
            <v>32.57710036</v>
          </cell>
        </row>
        <row r="2382">
          <cell r="B2382">
            <v>609437</v>
          </cell>
          <cell r="C2382" t="str">
            <v>NO4416</v>
          </cell>
          <cell r="D2382" t="str">
            <v>Bukuma</v>
          </cell>
          <cell r="E2382" t="str">
            <v>Robert Otim</v>
          </cell>
          <cell r="F2382" t="str">
            <v>Luwero</v>
          </cell>
          <cell r="G2382" t="str">
            <v>Luwero</v>
          </cell>
          <cell r="H2382" t="str">
            <v>Allan Kavuma</v>
          </cell>
          <cell r="I2382" t="str">
            <v>DG</v>
          </cell>
          <cell r="J2382" t="str">
            <v>I Engineering Uganda Ltd</v>
          </cell>
          <cell r="K2382">
            <v>45119.443749999999</v>
          </cell>
          <cell r="L2382" t="str">
            <v>2023-07-12T10:39:00.000-04:00</v>
          </cell>
          <cell r="M2382">
            <v>45119.461030092592</v>
          </cell>
          <cell r="N2382" t="str">
            <v>2023-07-12T11:03:53.000-04:00</v>
          </cell>
          <cell r="O2382" t="str">
            <v>Kigozi Kenneth</v>
          </cell>
          <cell r="P2382" t="str">
            <v>Valid</v>
          </cell>
          <cell r="Q2382" t="str">
            <v>.82806068</v>
          </cell>
          <cell r="R2382" t="str">
            <v>32.48692255</v>
          </cell>
        </row>
        <row r="2383">
          <cell r="B2383">
            <v>609170</v>
          </cell>
          <cell r="C2383" t="str">
            <v>WE2124</v>
          </cell>
          <cell r="D2383" t="str">
            <v>Kihura</v>
          </cell>
          <cell r="E2383" t="str">
            <v>Stephen Rwabwogo</v>
          </cell>
          <cell r="F2383" t="str">
            <v>Kyenjojo</v>
          </cell>
          <cell r="G2383" t="str">
            <v>Western</v>
          </cell>
          <cell r="H2383" t="str">
            <v>Faridah Nantege</v>
          </cell>
          <cell r="I2383" t="str">
            <v>All</v>
          </cell>
          <cell r="J2383" t="str">
            <v>CAMUSAT Uganda Limited</v>
          </cell>
          <cell r="K2383">
            <v>45119.444444444445</v>
          </cell>
          <cell r="L2383" t="str">
            <v>2023-07-12T10:40:00.000-04:00</v>
          </cell>
          <cell r="M2383">
            <v>45119.481747685182</v>
          </cell>
          <cell r="N2383" t="str">
            <v>2023-07-12T11:33:43.000-04:00</v>
          </cell>
          <cell r="O2383" t="str">
            <v>Musa Matovu</v>
          </cell>
          <cell r="P2383" t="str">
            <v>Valid</v>
          </cell>
          <cell r="Q2383" t="str">
            <v>.592446666666667</v>
          </cell>
          <cell r="R2383" t="str">
            <v>30.7137666666667</v>
          </cell>
        </row>
        <row r="2384">
          <cell r="B2384">
            <v>609085</v>
          </cell>
          <cell r="C2384" t="str">
            <v>WE2599</v>
          </cell>
          <cell r="D2384" t="str">
            <v>Kaara</v>
          </cell>
          <cell r="E2384" t="str">
            <v>Denis Masaba</v>
          </cell>
          <cell r="F2384" t="str">
            <v>Kabale</v>
          </cell>
          <cell r="G2384" t="str">
            <v>Western</v>
          </cell>
          <cell r="H2384" t="str">
            <v>Faridah Nantege</v>
          </cell>
          <cell r="I2384" t="str">
            <v>All</v>
          </cell>
          <cell r="J2384" t="str">
            <v>CAMUSAT Uganda Limited</v>
          </cell>
          <cell r="K2384">
            <v>45119.447916666664</v>
          </cell>
          <cell r="L2384" t="str">
            <v>2023-07-12T10:45:00.000-04:00</v>
          </cell>
          <cell r="M2384">
            <v>45125.304143518515</v>
          </cell>
          <cell r="N2384" t="str">
            <v>2023-07-18T07:17:58.000-04:00</v>
          </cell>
          <cell r="O2384" t="str">
            <v>Wandera John</v>
          </cell>
          <cell r="P2384" t="str">
            <v>Audit</v>
          </cell>
          <cell r="Q2384" t="str">
            <v>-1.1569792</v>
          </cell>
          <cell r="R2384" t="str">
            <v>29.7735292</v>
          </cell>
        </row>
        <row r="2385">
          <cell r="B2385">
            <v>606288</v>
          </cell>
          <cell r="C2385" t="str">
            <v>1659</v>
          </cell>
          <cell r="D2385" t="str">
            <v>Bwaise Quality</v>
          </cell>
          <cell r="E2385" t="str">
            <v>Joash Lubwama</v>
          </cell>
          <cell r="F2385" t="str">
            <v>Kampala</v>
          </cell>
          <cell r="G2385" t="str">
            <v>Kampala Central</v>
          </cell>
          <cell r="H2385" t="str">
            <v>Allan Kavuma</v>
          </cell>
          <cell r="I2385" t="str">
            <v>All</v>
          </cell>
          <cell r="J2385" t="str">
            <v>I Engineering Uganda Ltd</v>
          </cell>
          <cell r="K2385">
            <v>45119.451388888891</v>
          </cell>
          <cell r="L2385" t="str">
            <v>2023-07-12T10:50:00.000-04:00</v>
          </cell>
          <cell r="M2385">
            <v>45119.513703703706</v>
          </cell>
          <cell r="N2385" t="str">
            <v>2023-07-12T12:19:44.000-04:00</v>
          </cell>
          <cell r="O2385" t="str">
            <v>Ronnie Muhindo</v>
          </cell>
          <cell r="P2385" t="str">
            <v>Valid</v>
          </cell>
          <cell r="Q2385" t="str">
            <v>.3523054</v>
          </cell>
          <cell r="R2385" t="str">
            <v>32.5577322</v>
          </cell>
        </row>
        <row r="2386">
          <cell r="B2386">
            <v>607749</v>
          </cell>
          <cell r="C2386" t="str">
            <v>EA5436</v>
          </cell>
          <cell r="D2386" t="str">
            <v>Nakisunga</v>
          </cell>
          <cell r="E2386" t="str">
            <v>Samuel Naseke</v>
          </cell>
          <cell r="F2386" t="str">
            <v>Mukono</v>
          </cell>
          <cell r="H2386" t="str">
            <v>William Bwire</v>
          </cell>
          <cell r="I2386" t="str">
            <v>All</v>
          </cell>
          <cell r="K2386">
            <v>45119.462500000001</v>
          </cell>
          <cell r="L2386" t="str">
            <v>2023-07-12T11:06:00.000-04:00</v>
          </cell>
          <cell r="M2386">
            <v>45119.519050925926</v>
          </cell>
          <cell r="N2386" t="str">
            <v>2023-07-12T12:27:26.000-04:00</v>
          </cell>
          <cell r="O2386" t="str">
            <v>Solomon Kintu</v>
          </cell>
          <cell r="P2386" t="str">
            <v>Valid</v>
          </cell>
          <cell r="Q2386" t="str">
            <v>.2651333</v>
          </cell>
          <cell r="R2386" t="str">
            <v>32.79604</v>
          </cell>
        </row>
        <row r="2387">
          <cell r="B2387">
            <v>605665</v>
          </cell>
          <cell r="C2387" t="str">
            <v>1198</v>
          </cell>
          <cell r="D2387" t="str">
            <v>Entebbe_Town</v>
          </cell>
          <cell r="E2387" t="str">
            <v>Christopher Alituha</v>
          </cell>
          <cell r="F2387" t="str">
            <v>Wakiso</v>
          </cell>
          <cell r="G2387" t="str">
            <v>Kampala West</v>
          </cell>
          <cell r="H2387" t="str">
            <v>Faridah Nantege</v>
          </cell>
          <cell r="I2387" t="str">
            <v>All</v>
          </cell>
          <cell r="J2387" t="str">
            <v>CAMUSAT Uganda Limited</v>
          </cell>
          <cell r="K2387">
            <v>45119.46597222222</v>
          </cell>
          <cell r="L2387" t="str">
            <v>2023-07-12T11:11:00.000-04:00</v>
          </cell>
          <cell r="M2387">
            <v>45122.448877314811</v>
          </cell>
          <cell r="N2387" t="str">
            <v>2023-07-15T10:46:23.000-04:00</v>
          </cell>
          <cell r="O2387" t="str">
            <v>Ahmed Ismail</v>
          </cell>
          <cell r="P2387" t="str">
            <v>Invalid</v>
          </cell>
          <cell r="Q2387" t="str">
            <v>.0614666666666667</v>
          </cell>
          <cell r="R2387" t="str">
            <v>32.4720466666667</v>
          </cell>
        </row>
        <row r="2388">
          <cell r="B2388">
            <v>609094</v>
          </cell>
          <cell r="C2388" t="str">
            <v>3195</v>
          </cell>
          <cell r="D2388" t="str">
            <v>Kabwohe</v>
          </cell>
          <cell r="E2388" t="str">
            <v>Thomasi Seruyange</v>
          </cell>
          <cell r="F2388" t="str">
            <v>Bushenyi</v>
          </cell>
          <cell r="G2388" t="str">
            <v>Western</v>
          </cell>
          <cell r="H2388" t="str">
            <v>Faridah Nantege</v>
          </cell>
          <cell r="I2388" t="str">
            <v>All</v>
          </cell>
          <cell r="J2388" t="str">
            <v>CAMUSAT Uganda Limited</v>
          </cell>
          <cell r="K2388">
            <v>45119.468055555553</v>
          </cell>
          <cell r="L2388" t="str">
            <v>2023-07-12T11:14:00.000-04:00</v>
          </cell>
          <cell r="M2388">
            <v>45125.897210648145</v>
          </cell>
          <cell r="N2388" t="str">
            <v>2023-07-18T21:31:59.000-04:00</v>
          </cell>
          <cell r="O2388" t="str">
            <v>Twine Henry</v>
          </cell>
          <cell r="P2388" t="str">
            <v>Valid</v>
          </cell>
          <cell r="Q2388" t="str">
            <v>-.573767004534602</v>
          </cell>
          <cell r="R2388" t="str">
            <v>30.3768125362694</v>
          </cell>
        </row>
        <row r="2389">
          <cell r="B2389">
            <v>607367</v>
          </cell>
          <cell r="C2389" t="str">
            <v>KA1391</v>
          </cell>
          <cell r="D2389" t="str">
            <v>Lubiri</v>
          </cell>
          <cell r="E2389" t="str">
            <v>Christopher Alituha</v>
          </cell>
          <cell r="F2389" t="str">
            <v>Kampala</v>
          </cell>
          <cell r="H2389" t="str">
            <v>Faridah Nantege</v>
          </cell>
          <cell r="I2389" t="str">
            <v>All</v>
          </cell>
          <cell r="J2389" t="str">
            <v>CAMUSAT Uganda Limited</v>
          </cell>
          <cell r="K2389">
            <v>45119.469444444447</v>
          </cell>
          <cell r="L2389" t="str">
            <v>2023-07-12T11:16:00.000-04:00</v>
          </cell>
          <cell r="M2389">
            <v>45119.52511574074</v>
          </cell>
          <cell r="N2389" t="str">
            <v>2023-07-12T12:36:10.000-04:00</v>
          </cell>
          <cell r="O2389" t="str">
            <v>Juma Lubega</v>
          </cell>
          <cell r="P2389" t="str">
            <v>Valid</v>
          </cell>
          <cell r="Q2389" t="str">
            <v>.3050967</v>
          </cell>
          <cell r="R2389" t="str">
            <v>32.5512278</v>
          </cell>
        </row>
        <row r="2390">
          <cell r="B2390">
            <v>609020</v>
          </cell>
          <cell r="C2390" t="str">
            <v>WE2240</v>
          </cell>
          <cell r="D2390" t="str">
            <v>Buhaguzi</v>
          </cell>
          <cell r="E2390" t="str">
            <v>Latima Musoke</v>
          </cell>
          <cell r="F2390" t="str">
            <v>Hoima</v>
          </cell>
          <cell r="G2390" t="str">
            <v>Western</v>
          </cell>
          <cell r="H2390" t="str">
            <v>Allan Kavuma</v>
          </cell>
          <cell r="I2390" t="str">
            <v>Air Conditioner</v>
          </cell>
          <cell r="J2390" t="str">
            <v>I Engineering Uganda Ltd</v>
          </cell>
          <cell r="K2390">
            <v>45119.474305555559</v>
          </cell>
          <cell r="L2390" t="str">
            <v>2023-07-12T11:23:00.000-04:00</v>
          </cell>
          <cell r="M2390">
            <v>45119.583807870367</v>
          </cell>
          <cell r="N2390" t="str">
            <v>2023-07-12T14:00:41.000-04:00</v>
          </cell>
          <cell r="O2390" t="str">
            <v>Deogracious Mayamba</v>
          </cell>
          <cell r="P2390" t="str">
            <v>Valid</v>
          </cell>
          <cell r="Q2390" t="str">
            <v>1.20795666666667</v>
          </cell>
          <cell r="R2390" t="str">
            <v>30.9096066666667</v>
          </cell>
        </row>
        <row r="2391">
          <cell r="B2391">
            <v>607654</v>
          </cell>
          <cell r="C2391" t="str">
            <v>KA1171</v>
          </cell>
          <cell r="D2391" t="str">
            <v>Wandegeya</v>
          </cell>
          <cell r="E2391" t="str">
            <v>Joash Lubwama</v>
          </cell>
          <cell r="F2391" t="str">
            <v>Kampala</v>
          </cell>
          <cell r="H2391" t="str">
            <v>Allan Kavuma</v>
          </cell>
          <cell r="I2391" t="str">
            <v>All</v>
          </cell>
          <cell r="J2391" t="str">
            <v>I Engineering Uganda Ltd</v>
          </cell>
          <cell r="K2391">
            <v>45119.475694444445</v>
          </cell>
          <cell r="L2391" t="str">
            <v>2023-07-12T11:25:00.000-04:00</v>
          </cell>
          <cell r="M2391">
            <v>45119.800208333334</v>
          </cell>
          <cell r="N2391" t="str">
            <v>2023-07-12T19:12:18.000-04:00</v>
          </cell>
          <cell r="O2391" t="str">
            <v>Philip Abooki</v>
          </cell>
          <cell r="P2391" t="str">
            <v>Valid</v>
          </cell>
          <cell r="Q2391" t="str">
            <v>.4077751</v>
          </cell>
          <cell r="R2391" t="str">
            <v>32.5079283</v>
          </cell>
        </row>
        <row r="2392">
          <cell r="B2392">
            <v>607157</v>
          </cell>
          <cell r="C2392" t="str">
            <v>1143</v>
          </cell>
          <cell r="D2392" t="str">
            <v>Kajjansi Lweza</v>
          </cell>
          <cell r="E2392" t="str">
            <v>Christopher Alituha</v>
          </cell>
          <cell r="F2392" t="str">
            <v>Kampala</v>
          </cell>
          <cell r="H2392" t="str">
            <v>Faridah Nantege</v>
          </cell>
          <cell r="I2392" t="str">
            <v>All</v>
          </cell>
          <cell r="J2392" t="str">
            <v>CAMUSAT Uganda Limited</v>
          </cell>
          <cell r="K2392">
            <v>45119.478472222225</v>
          </cell>
          <cell r="L2392" t="str">
            <v>2023-07-12T11:29:00.000-04:00</v>
          </cell>
          <cell r="M2392">
            <v>45119.529548611114</v>
          </cell>
          <cell r="N2392" t="str">
            <v>2023-07-12T12:42:33.000-04:00</v>
          </cell>
          <cell r="O2392" t="str">
            <v>Patrick Cwinyai</v>
          </cell>
          <cell r="P2392" t="str">
            <v>Audit</v>
          </cell>
          <cell r="Q2392" t="str">
            <v>.2098917</v>
          </cell>
          <cell r="R2392" t="str">
            <v>32.5401006</v>
          </cell>
        </row>
        <row r="2393">
          <cell r="B2393">
            <v>609684</v>
          </cell>
          <cell r="C2393" t="str">
            <v>EA5572</v>
          </cell>
          <cell r="D2393" t="str">
            <v>Katanuuni</v>
          </cell>
          <cell r="E2393" t="str">
            <v>Samuel Naseke</v>
          </cell>
          <cell r="F2393" t="str">
            <v>Kamuli</v>
          </cell>
          <cell r="G2393" t="str">
            <v>Mukono</v>
          </cell>
          <cell r="H2393" t="str">
            <v>William Bwire</v>
          </cell>
          <cell r="I2393" t="str">
            <v>All</v>
          </cell>
          <cell r="K2393">
            <v>45119.479166666664</v>
          </cell>
          <cell r="L2393" t="str">
            <v>2023-07-12T11:30:00.000-04:00</v>
          </cell>
          <cell r="M2393">
            <v>45119.867291666669</v>
          </cell>
          <cell r="N2393" t="str">
            <v>2023-07-12T20:48:54.000-04:00</v>
          </cell>
          <cell r="O2393" t="str">
            <v>Gerald Ngale</v>
          </cell>
          <cell r="P2393" t="str">
            <v>Valid</v>
          </cell>
          <cell r="Q2393" t="str">
            <v>.812338333333333</v>
          </cell>
          <cell r="R2393" t="str">
            <v>33.2017533333333</v>
          </cell>
        </row>
        <row r="2394">
          <cell r="B2394">
            <v>701446</v>
          </cell>
          <cell r="C2394" t="str">
            <v>EA5693</v>
          </cell>
          <cell r="D2394" t="str">
            <v>Obutei</v>
          </cell>
          <cell r="E2394" t="str">
            <v>Moses Wandera</v>
          </cell>
          <cell r="F2394" t="str">
            <v>Soroti</v>
          </cell>
          <cell r="G2394" t="str">
            <v>Soroti</v>
          </cell>
          <cell r="H2394" t="str">
            <v>William Bwire</v>
          </cell>
          <cell r="I2394" t="str">
            <v>All</v>
          </cell>
          <cell r="K2394">
            <v>45119.482638888891</v>
          </cell>
          <cell r="L2394" t="str">
            <v>2023-07-12T11:35:00.000-04:00</v>
          </cell>
          <cell r="M2394">
            <v>45121.499525462961</v>
          </cell>
          <cell r="N2394" t="str">
            <v>2023-07-14T11:59:19.000-04:00</v>
          </cell>
          <cell r="O2394" t="str">
            <v>David Mayanja</v>
          </cell>
          <cell r="P2394" t="str">
            <v>Valid</v>
          </cell>
          <cell r="Q2394" t="str">
            <v>1.764405</v>
          </cell>
          <cell r="R2394" t="str">
            <v>33.5904733333333</v>
          </cell>
        </row>
        <row r="2395">
          <cell r="B2395">
            <v>609282</v>
          </cell>
          <cell r="C2395" t="str">
            <v>WE2270</v>
          </cell>
          <cell r="D2395" t="str">
            <v>Ntungu</v>
          </cell>
          <cell r="E2395" t="str">
            <v>Thomasi Seruyange</v>
          </cell>
          <cell r="F2395" t="str">
            <v>Isingiro</v>
          </cell>
          <cell r="G2395" t="str">
            <v>Western</v>
          </cell>
          <cell r="H2395" t="str">
            <v>Faridah Nantege</v>
          </cell>
          <cell r="I2395" t="str">
            <v>All</v>
          </cell>
          <cell r="J2395" t="str">
            <v>CAMUSAT Uganda Limited</v>
          </cell>
          <cell r="K2395">
            <v>45119.484027777777</v>
          </cell>
          <cell r="L2395" t="str">
            <v>2023-07-12T11:37:00.000-04:00</v>
          </cell>
          <cell r="M2395">
            <v>45119.571469907409</v>
          </cell>
          <cell r="N2395" t="str">
            <v>2023-07-12T13:42:55.000-04:00</v>
          </cell>
          <cell r="O2395" t="str">
            <v>Alex Kayiwa</v>
          </cell>
          <cell r="P2395" t="str">
            <v>Valid</v>
          </cell>
          <cell r="Q2395" t="str">
            <v>-.841953333333333</v>
          </cell>
          <cell r="R2395" t="str">
            <v>30.742375</v>
          </cell>
        </row>
        <row r="2396">
          <cell r="B2396">
            <v>608275</v>
          </cell>
          <cell r="C2396" t="str">
            <v>EA5085</v>
          </cell>
          <cell r="D2396" t="str">
            <v>Tororo 3</v>
          </cell>
          <cell r="E2396" t="str">
            <v>Jude Musana</v>
          </cell>
          <cell r="F2396" t="str">
            <v>Tororo</v>
          </cell>
          <cell r="H2396" t="str">
            <v>William Bwire</v>
          </cell>
          <cell r="I2396" t="str">
            <v>All</v>
          </cell>
          <cell r="K2396">
            <v>45119.489583333336</v>
          </cell>
          <cell r="L2396" t="str">
            <v>2023-07-12T11:45:00.000-04:00</v>
          </cell>
          <cell r="M2396">
            <v>45119.795173611114</v>
          </cell>
          <cell r="N2396" t="str">
            <v>2023-07-12T19:05:03.000-04:00</v>
          </cell>
          <cell r="O2396" t="str">
            <v>Kellie Mukiibi</v>
          </cell>
          <cell r="P2396" t="str">
            <v>Valid</v>
          </cell>
          <cell r="Q2396" t="str">
            <v>.71705</v>
          </cell>
          <cell r="R2396" t="str">
            <v>34.1446533333333</v>
          </cell>
        </row>
        <row r="2397">
          <cell r="B2397">
            <v>609346</v>
          </cell>
          <cell r="C2397" t="str">
            <v>WE2169</v>
          </cell>
          <cell r="D2397" t="str">
            <v>Rwesirabo</v>
          </cell>
          <cell r="E2397" t="str">
            <v>Thomasi Seruyange</v>
          </cell>
          <cell r="F2397" t="str">
            <v>Kiruhura</v>
          </cell>
          <cell r="G2397" t="str">
            <v>Western</v>
          </cell>
          <cell r="H2397" t="str">
            <v>Faridah Nantege</v>
          </cell>
          <cell r="I2397" t="str">
            <v>Air Conditioner</v>
          </cell>
          <cell r="J2397" t="str">
            <v>CAMUSAT Uganda Limited</v>
          </cell>
          <cell r="K2397">
            <v>45119.491666666669</v>
          </cell>
          <cell r="L2397" t="str">
            <v>2023-07-12T11:48:00.000-04:00</v>
          </cell>
          <cell r="M2397">
            <v>45119.808703703704</v>
          </cell>
          <cell r="N2397" t="str">
            <v>2023-07-12T19:24:32.000-04:00</v>
          </cell>
          <cell r="O2397" t="str">
            <v>Trogin Mushabe</v>
          </cell>
          <cell r="P2397" t="str">
            <v>Audit</v>
          </cell>
          <cell r="Q2397" t="str">
            <v>-.479513</v>
          </cell>
          <cell r="R2397" t="str">
            <v>30.9850989</v>
          </cell>
        </row>
        <row r="2398">
          <cell r="B2398">
            <v>606499</v>
          </cell>
          <cell r="C2398" t="str">
            <v>1758</v>
          </cell>
          <cell r="D2398" t="str">
            <v>Kihoni</v>
          </cell>
          <cell r="E2398" t="str">
            <v>Stephen Rwabwogo</v>
          </cell>
          <cell r="F2398" t="str">
            <v>Kyenjojo</v>
          </cell>
          <cell r="G2398" t="str">
            <v>Western</v>
          </cell>
          <cell r="H2398" t="str">
            <v>Faridah Nantege</v>
          </cell>
          <cell r="I2398" t="str">
            <v>All</v>
          </cell>
          <cell r="J2398" t="str">
            <v>CAMUSAT Uganda Limited</v>
          </cell>
          <cell r="K2398">
            <v>45119.49722222222</v>
          </cell>
          <cell r="L2398" t="str">
            <v>2023-07-12T11:56:00.000-04:00</v>
          </cell>
          <cell r="M2398">
            <v>45121.359872685185</v>
          </cell>
          <cell r="N2398" t="str">
            <v>2023-07-14T08:38:13.000-04:00</v>
          </cell>
          <cell r="O2398" t="str">
            <v>David Kato</v>
          </cell>
          <cell r="P2398" t="str">
            <v>Valid</v>
          </cell>
          <cell r="Q2398" t="str">
            <v>.843113333333333</v>
          </cell>
          <cell r="R2398" t="str">
            <v>30.7254983333333</v>
          </cell>
        </row>
        <row r="2399">
          <cell r="B2399">
            <v>701394</v>
          </cell>
          <cell r="C2399" t="str">
            <v>KA3209</v>
          </cell>
          <cell r="D2399" t="str">
            <v>Mbuya 2</v>
          </cell>
          <cell r="E2399" t="str">
            <v>Benbridge Mulongo</v>
          </cell>
          <cell r="F2399" t="str">
            <v>Jinja</v>
          </cell>
          <cell r="G2399" t="str">
            <v>Kampala East</v>
          </cell>
          <cell r="H2399" t="str">
            <v>William Bwire</v>
          </cell>
          <cell r="I2399" t="str">
            <v>All</v>
          </cell>
          <cell r="K2399">
            <v>45119.497916666667</v>
          </cell>
          <cell r="L2399" t="str">
            <v>2023-07-12T11:57:00.000-04:00</v>
          </cell>
          <cell r="M2399">
            <v>45119.552418981482</v>
          </cell>
          <cell r="N2399" t="str">
            <v>2023-07-12T13:15:29.000-04:00</v>
          </cell>
          <cell r="O2399" t="str">
            <v>Deo Kabugo</v>
          </cell>
          <cell r="P2399" t="str">
            <v>Valid</v>
          </cell>
          <cell r="Q2399" t="str">
            <v>.3273833</v>
          </cell>
          <cell r="R2399" t="str">
            <v>32.6230667</v>
          </cell>
        </row>
        <row r="2400">
          <cell r="B2400">
            <v>605088</v>
          </cell>
          <cell r="C2400" t="str">
            <v>114</v>
          </cell>
          <cell r="D2400" t="str">
            <v>Ssebagala</v>
          </cell>
          <cell r="E2400" t="str">
            <v>Christopher Alituha</v>
          </cell>
          <cell r="F2400" t="str">
            <v>Kampala</v>
          </cell>
          <cell r="G2400" t="str">
            <v>Kampala Central</v>
          </cell>
          <cell r="H2400" t="str">
            <v>Faridah Nantege</v>
          </cell>
          <cell r="I2400" t="str">
            <v>Air Conditioner</v>
          </cell>
          <cell r="J2400" t="str">
            <v>CAMUSAT Uganda Limited</v>
          </cell>
          <cell r="K2400">
            <v>45119.501388888886</v>
          </cell>
          <cell r="L2400" t="str">
            <v>2023-07-12T12:02:00.000-04:00</v>
          </cell>
          <cell r="M2400">
            <v>45119.549097222225</v>
          </cell>
          <cell r="N2400" t="str">
            <v>2023-07-12T13:10:42.000-04:00</v>
          </cell>
          <cell r="O2400" t="str">
            <v>WICKLIFF Besigye</v>
          </cell>
          <cell r="P2400" t="str">
            <v>Valid</v>
          </cell>
          <cell r="Q2400" t="str">
            <v>.29316973</v>
          </cell>
          <cell r="R2400" t="str">
            <v>32.56303168</v>
          </cell>
        </row>
        <row r="2401">
          <cell r="B2401">
            <v>701145</v>
          </cell>
          <cell r="C2401" t="str">
            <v>3048</v>
          </cell>
          <cell r="D2401" t="str">
            <v>Agweng</v>
          </cell>
          <cell r="E2401" t="str">
            <v>Muhamood Kyongo</v>
          </cell>
          <cell r="F2401" t="str">
            <v>Abim</v>
          </cell>
          <cell r="G2401" t="str">
            <v>Lira</v>
          </cell>
          <cell r="H2401" t="str">
            <v>William Bwire</v>
          </cell>
          <cell r="I2401" t="str">
            <v>All</v>
          </cell>
          <cell r="J2401" t="str">
            <v>I Engineering Uganda Ltd</v>
          </cell>
          <cell r="K2401">
            <v>45119.501388888886</v>
          </cell>
          <cell r="L2401" t="str">
            <v>2023-07-12T12:02:00.000-04:00</v>
          </cell>
          <cell r="M2401">
            <v>45119.564768518518</v>
          </cell>
          <cell r="N2401" t="str">
            <v>2023-07-12T13:33:16.000-04:00</v>
          </cell>
          <cell r="O2401" t="str">
            <v>Joseph Kasolo</v>
          </cell>
          <cell r="P2401" t="str">
            <v>Valid</v>
          </cell>
          <cell r="Q2401" t="str">
            <v>2.6267589</v>
          </cell>
          <cell r="R2401" t="str">
            <v>33.5654209</v>
          </cell>
        </row>
        <row r="2402">
          <cell r="B2402">
            <v>605059</v>
          </cell>
          <cell r="C2402" t="str">
            <v>66</v>
          </cell>
          <cell r="D2402" t="str">
            <v>Busia</v>
          </cell>
          <cell r="E2402" t="str">
            <v>Emmanuel Kafuko</v>
          </cell>
          <cell r="F2402" t="str">
            <v>Busia</v>
          </cell>
          <cell r="G2402" t="str">
            <v>North East</v>
          </cell>
          <cell r="H2402" t="str">
            <v>William Bwire</v>
          </cell>
          <cell r="I2402" t="str">
            <v>All</v>
          </cell>
          <cell r="K2402">
            <v>45119.506944444445</v>
          </cell>
          <cell r="L2402" t="str">
            <v>2023-07-12T12:10:00.000-04:00</v>
          </cell>
          <cell r="M2402">
            <v>45119.560023148151</v>
          </cell>
          <cell r="N2402" t="str">
            <v>2023-07-12T13:26:26.000-04:00</v>
          </cell>
          <cell r="O2402" t="str">
            <v>John Lule</v>
          </cell>
          <cell r="P2402" t="str">
            <v>Valid</v>
          </cell>
          <cell r="Q2402" t="str">
            <v>.481358333333333</v>
          </cell>
          <cell r="R2402" t="str">
            <v>34.08289</v>
          </cell>
        </row>
        <row r="2403">
          <cell r="B2403">
            <v>607148</v>
          </cell>
          <cell r="C2403" t="str">
            <v>WE2238</v>
          </cell>
          <cell r="D2403" t="str">
            <v>Kabulasoke</v>
          </cell>
          <cell r="E2403" t="str">
            <v>Patrick Kalibbala</v>
          </cell>
          <cell r="F2403" t="str">
            <v>Gomba</v>
          </cell>
          <cell r="H2403" t="str">
            <v>Faridah Nantege</v>
          </cell>
          <cell r="I2403" t="str">
            <v>All</v>
          </cell>
          <cell r="J2403" t="str">
            <v>CAMUSAT Uganda Limited</v>
          </cell>
          <cell r="K2403">
            <v>45119.510416666664</v>
          </cell>
          <cell r="L2403" t="str">
            <v>2023-07-12T12:15:00.000-04:00</v>
          </cell>
          <cell r="M2403">
            <v>45119.566006944442</v>
          </cell>
          <cell r="N2403" t="str">
            <v>2023-07-12T13:35:03.000-04:00</v>
          </cell>
          <cell r="O2403" t="str">
            <v>Patrick Eyotre</v>
          </cell>
          <cell r="P2403" t="str">
            <v>Valid</v>
          </cell>
          <cell r="Q2403" t="str">
            <v>.1671237</v>
          </cell>
          <cell r="R2403" t="str">
            <v>31.8230388</v>
          </cell>
        </row>
        <row r="2404">
          <cell r="B2404">
            <v>605213</v>
          </cell>
          <cell r="C2404" t="str">
            <v>346</v>
          </cell>
          <cell r="D2404" t="str">
            <v>Ibanda</v>
          </cell>
          <cell r="E2404" t="str">
            <v>Thomasi Seruyange</v>
          </cell>
          <cell r="F2404" t="str">
            <v>Ibanda</v>
          </cell>
          <cell r="G2404" t="str">
            <v>Western</v>
          </cell>
          <cell r="H2404" t="str">
            <v>Faridah Nantege</v>
          </cell>
          <cell r="I2404" t="str">
            <v>All</v>
          </cell>
          <cell r="J2404" t="str">
            <v>CAMUSAT Uganda Limited</v>
          </cell>
          <cell r="K2404">
            <v>45119.510416666664</v>
          </cell>
          <cell r="L2404" t="str">
            <v>2023-07-12T12:15:00.000-04:00</v>
          </cell>
          <cell r="M2404">
            <v>45119.596585648149</v>
          </cell>
          <cell r="N2404" t="str">
            <v>2023-07-12T14:19:05.000-04:00</v>
          </cell>
          <cell r="O2404" t="str">
            <v>Isaac Muhumuza</v>
          </cell>
          <cell r="P2404" t="str">
            <v>Audit</v>
          </cell>
          <cell r="Q2404" t="str">
            <v>-.2186032</v>
          </cell>
          <cell r="R2404" t="str">
            <v>30.5037042</v>
          </cell>
        </row>
        <row r="2405">
          <cell r="B2405">
            <v>701454</v>
          </cell>
          <cell r="C2405" t="str">
            <v>3710</v>
          </cell>
          <cell r="D2405" t="str">
            <v xml:space="preserve">Opeta </v>
          </cell>
          <cell r="E2405" t="str">
            <v>Muhamood Kyongo</v>
          </cell>
          <cell r="F2405" t="str">
            <v>Kole</v>
          </cell>
          <cell r="G2405" t="str">
            <v>Lira</v>
          </cell>
          <cell r="H2405" t="str">
            <v>Allan Kavuma</v>
          </cell>
          <cell r="I2405" t="str">
            <v>All</v>
          </cell>
          <cell r="J2405" t="str">
            <v>I Engineering Uganda Ltd</v>
          </cell>
          <cell r="K2405">
            <v>45119.511111111111</v>
          </cell>
          <cell r="L2405" t="str">
            <v>2023-07-12T12:16:00.000-04:00</v>
          </cell>
          <cell r="M2405">
            <v>45119.56517361111</v>
          </cell>
          <cell r="N2405" t="str">
            <v>2023-07-12T13:33:51.000-04:00</v>
          </cell>
          <cell r="O2405" t="str">
            <v>Tumwebaze Mark</v>
          </cell>
          <cell r="P2405" t="str">
            <v>Valid</v>
          </cell>
          <cell r="Q2405" t="str">
            <v>2.39256897</v>
          </cell>
          <cell r="R2405" t="str">
            <v>32.72950908</v>
          </cell>
        </row>
        <row r="2406">
          <cell r="B2406">
            <v>607090</v>
          </cell>
          <cell r="C2406" t="str">
            <v>KA1175</v>
          </cell>
          <cell r="D2406" t="str">
            <v>Bwaise</v>
          </cell>
          <cell r="E2406" t="str">
            <v>Joash Lubwama</v>
          </cell>
          <cell r="F2406" t="str">
            <v>Kampala</v>
          </cell>
          <cell r="G2406" t="str">
            <v>Kampala North</v>
          </cell>
          <cell r="H2406" t="str">
            <v>Allan Kavuma</v>
          </cell>
          <cell r="I2406" t="str">
            <v>All</v>
          </cell>
          <cell r="J2406" t="str">
            <v>I Engineering Uganda Ltd</v>
          </cell>
          <cell r="K2406">
            <v>45119.513194444444</v>
          </cell>
          <cell r="L2406" t="str">
            <v>2023-07-12T12:19:00.000-04:00</v>
          </cell>
          <cell r="M2406">
            <v>45126.574374999997</v>
          </cell>
          <cell r="N2406" t="str">
            <v>2023-07-19T13:47:06.000-04:00</v>
          </cell>
          <cell r="O2406" t="str">
            <v>Ronnie Muhindo</v>
          </cell>
          <cell r="P2406" t="str">
            <v>Valid</v>
          </cell>
          <cell r="Q2406" t="str">
            <v>.3508515</v>
          </cell>
          <cell r="R2406" t="str">
            <v>32.5634431</v>
          </cell>
        </row>
        <row r="2407">
          <cell r="B2407">
            <v>608112</v>
          </cell>
          <cell r="C2407" t="str">
            <v>EA5142</v>
          </cell>
          <cell r="D2407" t="str">
            <v>Kabwangasi</v>
          </cell>
          <cell r="E2407" t="str">
            <v>Jude Musana</v>
          </cell>
          <cell r="F2407" t="str">
            <v>Pallisa</v>
          </cell>
          <cell r="H2407" t="str">
            <v>William Bwire</v>
          </cell>
          <cell r="I2407" t="str">
            <v>All</v>
          </cell>
          <cell r="K2407">
            <v>45119.513194444444</v>
          </cell>
          <cell r="L2407" t="str">
            <v>2023-07-12T12:19:00.000-04:00</v>
          </cell>
          <cell r="M2407">
            <v>45119.5783912037</v>
          </cell>
          <cell r="N2407" t="str">
            <v>2023-07-12T13:52:53.000-04:00</v>
          </cell>
          <cell r="O2407" t="str">
            <v>Felix Mwebembezi</v>
          </cell>
          <cell r="P2407" t="str">
            <v>Valid</v>
          </cell>
          <cell r="Q2407" t="str">
            <v>1.1379271</v>
          </cell>
          <cell r="R2407" t="str">
            <v>34.1141408</v>
          </cell>
        </row>
        <row r="2408">
          <cell r="B2408">
            <v>701178</v>
          </cell>
          <cell r="C2408" t="str">
            <v>3486</v>
          </cell>
          <cell r="D2408" t="str">
            <v>Nyabiyanga</v>
          </cell>
          <cell r="E2408" t="str">
            <v>Denis Masaba</v>
          </cell>
          <cell r="F2408" t="str">
            <v>Ntungamo</v>
          </cell>
          <cell r="H2408" t="str">
            <v>Faridah Nantege</v>
          </cell>
          <cell r="I2408" t="str">
            <v>All</v>
          </cell>
          <cell r="J2408" t="str">
            <v>CAMUSAT Uganda Limited</v>
          </cell>
          <cell r="K2408">
            <v>45119.51666666667</v>
          </cell>
          <cell r="L2408" t="str">
            <v>2023-07-12T12:24:00.000-04:00</v>
          </cell>
          <cell r="M2408">
            <v>45120.644826388889</v>
          </cell>
          <cell r="N2408" t="str">
            <v>2023-07-13T15:28:33.000-04:00</v>
          </cell>
          <cell r="O2408" t="str">
            <v>Eric Bazira</v>
          </cell>
          <cell r="P2408" t="str">
            <v>Valid</v>
          </cell>
          <cell r="Q2408" t="str">
            <v>-1.12210621</v>
          </cell>
          <cell r="R2408" t="str">
            <v>30.11399483</v>
          </cell>
        </row>
        <row r="2409">
          <cell r="B2409">
            <v>609409</v>
          </cell>
          <cell r="C2409" t="str">
            <v>WE2795</v>
          </cell>
          <cell r="D2409" t="str">
            <v>Kavu</v>
          </cell>
          <cell r="E2409" t="str">
            <v>Denis Masaba</v>
          </cell>
          <cell r="F2409" t="str">
            <v>Kabale</v>
          </cell>
          <cell r="G2409" t="str">
            <v>Western</v>
          </cell>
          <cell r="H2409" t="str">
            <v>Faridah Nantege</v>
          </cell>
          <cell r="I2409" t="str">
            <v>All</v>
          </cell>
          <cell r="J2409" t="str">
            <v>CAMUSAT Uganda Limited</v>
          </cell>
          <cell r="K2409">
            <v>45119.521527777775</v>
          </cell>
          <cell r="L2409" t="str">
            <v>2023-07-12T12:31:00.000-04:00</v>
          </cell>
          <cell r="M2409">
            <v>45120.902129629627</v>
          </cell>
          <cell r="N2409" t="str">
            <v>2023-07-13T21:39:04.000-04:00</v>
          </cell>
          <cell r="O2409" t="str">
            <v>Ssematimba Ibrahim</v>
          </cell>
          <cell r="P2409" t="str">
            <v>Valid</v>
          </cell>
          <cell r="Q2409" t="str">
            <v>-1.3360467</v>
          </cell>
          <cell r="R2409" t="str">
            <v>30.1425333</v>
          </cell>
        </row>
        <row r="2410">
          <cell r="B2410">
            <v>605116</v>
          </cell>
          <cell r="C2410" t="str">
            <v>168</v>
          </cell>
          <cell r="D2410" t="str">
            <v>Kasule Aisa</v>
          </cell>
          <cell r="E2410" t="str">
            <v>Joash Lubwama</v>
          </cell>
          <cell r="F2410" t="str">
            <v>Kampala</v>
          </cell>
          <cell r="G2410" t="str">
            <v>Kampala Central</v>
          </cell>
          <cell r="H2410" t="str">
            <v>Allan Kavuma</v>
          </cell>
          <cell r="I2410" t="str">
            <v>All</v>
          </cell>
          <cell r="J2410" t="str">
            <v>I Engineering Uganda Ltd</v>
          </cell>
          <cell r="K2410">
            <v>45119.522222222222</v>
          </cell>
          <cell r="L2410" t="str">
            <v>2023-07-12T12:32:00.000-04:00</v>
          </cell>
          <cell r="M2410">
            <v>45119.792430555557</v>
          </cell>
          <cell r="N2410" t="str">
            <v>2023-07-12T19:01:06.000-04:00</v>
          </cell>
          <cell r="O2410" t="str">
            <v>Philip Abooki</v>
          </cell>
          <cell r="P2410" t="str">
            <v>Valid</v>
          </cell>
          <cell r="Q2410" t="str">
            <v>.3314376</v>
          </cell>
          <cell r="R2410" t="str">
            <v>32.5737614</v>
          </cell>
        </row>
        <row r="2411">
          <cell r="B2411">
            <v>607071</v>
          </cell>
          <cell r="C2411" t="str">
            <v>KA1526</v>
          </cell>
          <cell r="D2411" t="str">
            <v>BusabalaRoad</v>
          </cell>
          <cell r="E2411" t="str">
            <v>Christopher Alituha</v>
          </cell>
          <cell r="F2411" t="str">
            <v>Kampala</v>
          </cell>
          <cell r="H2411" t="str">
            <v>Faridah Nantege</v>
          </cell>
          <cell r="I2411" t="str">
            <v>All</v>
          </cell>
          <cell r="J2411" t="str">
            <v>CAMUSAT Uganda Limited</v>
          </cell>
          <cell r="K2411">
            <v>45119.522916666669</v>
          </cell>
          <cell r="L2411" t="str">
            <v>2023-07-12T12:33:00.000-04:00</v>
          </cell>
          <cell r="M2411">
            <v>45119.55059027778</v>
          </cell>
          <cell r="N2411" t="str">
            <v>2023-07-12T13:12:51.000-04:00</v>
          </cell>
          <cell r="O2411" t="str">
            <v>Malaba Johnson</v>
          </cell>
          <cell r="P2411" t="str">
            <v>Valid</v>
          </cell>
          <cell r="Q2411" t="str">
            <v>.2818314</v>
          </cell>
          <cell r="R2411" t="str">
            <v>32.5725094</v>
          </cell>
        </row>
        <row r="2412">
          <cell r="B2412">
            <v>606487</v>
          </cell>
          <cell r="C2412" t="str">
            <v>1898</v>
          </cell>
          <cell r="D2412" t="str">
            <v>Nkene</v>
          </cell>
          <cell r="E2412" t="str">
            <v>Robert Otim</v>
          </cell>
          <cell r="F2412" t="str">
            <v>Wakiso</v>
          </cell>
          <cell r="G2412" t="str">
            <v>Luwero</v>
          </cell>
          <cell r="H2412" t="str">
            <v>Allan Kavuma</v>
          </cell>
          <cell r="I2412" t="str">
            <v>All</v>
          </cell>
          <cell r="J2412" t="str">
            <v>I Engineering Uganda Ltd</v>
          </cell>
          <cell r="K2412">
            <v>45119.522916666669</v>
          </cell>
          <cell r="L2412" t="str">
            <v>2023-07-12T12:33:00.000-04:00</v>
          </cell>
          <cell r="M2412">
            <v>45120.727430555555</v>
          </cell>
          <cell r="N2412" t="str">
            <v>2023-07-13T17:27:30.000-04:00</v>
          </cell>
          <cell r="O2412" t="str">
            <v>Claude Musinguzi</v>
          </cell>
          <cell r="P2412" t="str">
            <v>Valid</v>
          </cell>
          <cell r="Q2412" t="str">
            <v>.5383895</v>
          </cell>
          <cell r="R2412" t="str">
            <v>32.4735232</v>
          </cell>
        </row>
        <row r="2413">
          <cell r="B2413">
            <v>607648</v>
          </cell>
          <cell r="C2413" t="str">
            <v>IS3043</v>
          </cell>
          <cell r="D2413" t="str">
            <v>Victoria Mall</v>
          </cell>
          <cell r="E2413" t="str">
            <v>Christopher Alituha</v>
          </cell>
          <cell r="F2413" t="str">
            <v>Wakiso</v>
          </cell>
          <cell r="H2413" t="str">
            <v>Faridah Nantege</v>
          </cell>
          <cell r="I2413" t="str">
            <v>All</v>
          </cell>
          <cell r="J2413" t="str">
            <v>CAMUSAT Uganda Limited</v>
          </cell>
          <cell r="K2413">
            <v>45119.53125</v>
          </cell>
          <cell r="L2413" t="str">
            <v>2023-07-12T12:45:00.000-04:00</v>
          </cell>
          <cell r="M2413">
            <v>45119.561215277776</v>
          </cell>
          <cell r="N2413" t="str">
            <v>2023-07-12T13:28:09.000-04:00</v>
          </cell>
          <cell r="O2413" t="str">
            <v>Ahmed Ismail</v>
          </cell>
          <cell r="P2413" t="str">
            <v>Valid</v>
          </cell>
          <cell r="Q2413" t="str">
            <v>.0661807</v>
          </cell>
          <cell r="R2413" t="str">
            <v>32.4763351</v>
          </cell>
        </row>
        <row r="2414">
          <cell r="B2414">
            <v>605023</v>
          </cell>
          <cell r="C2414" t="str">
            <v>27</v>
          </cell>
          <cell r="D2414" t="str">
            <v>Bombo</v>
          </cell>
          <cell r="E2414" t="str">
            <v>Robert Otim</v>
          </cell>
          <cell r="F2414" t="str">
            <v>Luwero</v>
          </cell>
          <cell r="G2414" t="str">
            <v>Luwero</v>
          </cell>
          <cell r="H2414" t="str">
            <v>Allan Kavuma</v>
          </cell>
          <cell r="I2414" t="str">
            <v>All</v>
          </cell>
          <cell r="J2414" t="str">
            <v>I Engineering Uganda Ltd</v>
          </cell>
          <cell r="K2414">
            <v>45119.53125</v>
          </cell>
          <cell r="L2414" t="str">
            <v>2023-07-12T12:45:00.000-04:00</v>
          </cell>
          <cell r="M2414">
            <v>45119.783703703702</v>
          </cell>
          <cell r="N2414" t="str">
            <v>2023-07-12T18:48:32.000-04:00</v>
          </cell>
          <cell r="O2414" t="str">
            <v>Okodi Alex</v>
          </cell>
          <cell r="P2414" t="str">
            <v>Valid</v>
          </cell>
          <cell r="Q2414" t="str">
            <v>.5762765</v>
          </cell>
          <cell r="R2414" t="str">
            <v>32.5439831</v>
          </cell>
        </row>
        <row r="2415">
          <cell r="B2415">
            <v>605328</v>
          </cell>
          <cell r="C2415" t="str">
            <v>510</v>
          </cell>
          <cell r="D2415" t="str">
            <v>Seeta</v>
          </cell>
          <cell r="E2415" t="str">
            <v>Samuel Naseke</v>
          </cell>
          <cell r="F2415" t="str">
            <v>Mukono</v>
          </cell>
          <cell r="G2415" t="str">
            <v>Kampala East</v>
          </cell>
          <cell r="H2415" t="str">
            <v>William Bwire</v>
          </cell>
          <cell r="I2415" t="str">
            <v>All</v>
          </cell>
          <cell r="K2415">
            <v>45119.531944444447</v>
          </cell>
          <cell r="L2415" t="str">
            <v>2023-07-12T12:46:00.000-04:00</v>
          </cell>
          <cell r="M2415">
            <v>45119.780092592591</v>
          </cell>
          <cell r="N2415" t="str">
            <v>2023-07-12T18:43:20.000-04:00</v>
          </cell>
          <cell r="O2415" t="str">
            <v>Wasswa muhamad</v>
          </cell>
          <cell r="P2415" t="str">
            <v>Valid</v>
          </cell>
          <cell r="Q2415" t="str">
            <v>.3520283</v>
          </cell>
          <cell r="R2415" t="str">
            <v>32.704875</v>
          </cell>
        </row>
        <row r="2416">
          <cell r="B2416">
            <v>609543</v>
          </cell>
          <cell r="C2416" t="str">
            <v>2578</v>
          </cell>
          <cell r="D2416" t="str">
            <v>Mite</v>
          </cell>
          <cell r="E2416" t="str">
            <v>Innocent Ayiko</v>
          </cell>
          <cell r="F2416" t="str">
            <v>Arua</v>
          </cell>
          <cell r="G2416" t="str">
            <v>Arua</v>
          </cell>
          <cell r="H2416" t="str">
            <v>Allan Kavuma</v>
          </cell>
          <cell r="I2416" t="str">
            <v>All</v>
          </cell>
          <cell r="J2416" t="str">
            <v>I Engineering Uganda Ltd</v>
          </cell>
          <cell r="K2416">
            <v>45119.532638888886</v>
          </cell>
          <cell r="L2416" t="str">
            <v>2023-07-12T12:47:00.000-04:00</v>
          </cell>
          <cell r="M2416">
            <v>45119.549247685187</v>
          </cell>
          <cell r="N2416" t="str">
            <v>2023-07-12T13:10:55.000-04:00</v>
          </cell>
          <cell r="O2416" t="str">
            <v>kaganda joseph</v>
          </cell>
          <cell r="P2416" t="str">
            <v>Valid</v>
          </cell>
          <cell r="Q2416" t="str">
            <v>3.0189833</v>
          </cell>
          <cell r="R2416" t="str">
            <v>30.8695833</v>
          </cell>
        </row>
        <row r="2417">
          <cell r="B2417">
            <v>605786</v>
          </cell>
          <cell r="C2417" t="str">
            <v>1454</v>
          </cell>
          <cell r="D2417" t="str">
            <v>Budongo</v>
          </cell>
          <cell r="E2417" t="str">
            <v>Latima Musoke</v>
          </cell>
          <cell r="F2417" t="str">
            <v>Buliisa</v>
          </cell>
          <cell r="G2417" t="str">
            <v>Hoima</v>
          </cell>
          <cell r="H2417" t="str">
            <v>Allan Kavuma</v>
          </cell>
          <cell r="I2417" t="str">
            <v>All</v>
          </cell>
          <cell r="J2417" t="str">
            <v>I Engineering Uganda Ltd</v>
          </cell>
          <cell r="K2417">
            <v>45119.533333333333</v>
          </cell>
          <cell r="L2417" t="str">
            <v>2023-07-12T12:48:00.000-04:00</v>
          </cell>
          <cell r="M2417">
            <v>45119.586967592593</v>
          </cell>
          <cell r="N2417" t="str">
            <v>2023-07-12T14:05:14.000-04:00</v>
          </cell>
          <cell r="O2417" t="str">
            <v>Samuel Anguria</v>
          </cell>
          <cell r="P2417" t="str">
            <v>Valid</v>
          </cell>
          <cell r="Q2417" t="str">
            <v>1.63782464</v>
          </cell>
          <cell r="R2417" t="str">
            <v>31.53988488</v>
          </cell>
        </row>
        <row r="2418">
          <cell r="B2418">
            <v>608711</v>
          </cell>
          <cell r="C2418" t="str">
            <v>NO4404</v>
          </cell>
          <cell r="D2418" t="str">
            <v>Paduny</v>
          </cell>
          <cell r="E2418" t="str">
            <v>Moses Kaganda</v>
          </cell>
          <cell r="F2418" t="str">
            <v>Gulu</v>
          </cell>
          <cell r="G2418" t="str">
            <v>Northern</v>
          </cell>
          <cell r="H2418" t="str">
            <v>Allan Kavuma</v>
          </cell>
          <cell r="I2418" t="str">
            <v>All</v>
          </cell>
          <cell r="J2418" t="str">
            <v>I Engineering Uganda Ltd</v>
          </cell>
          <cell r="K2418">
            <v>45119.534722222219</v>
          </cell>
          <cell r="L2418" t="str">
            <v>2023-07-12T12:50:00.000-04:00</v>
          </cell>
          <cell r="M2418">
            <v>45119.569351851853</v>
          </cell>
          <cell r="N2418" t="str">
            <v>2023-07-12T13:39:52.000-04:00</v>
          </cell>
          <cell r="O2418" t="str">
            <v>Martin Agaba</v>
          </cell>
          <cell r="P2418" t="str">
            <v>Valid</v>
          </cell>
          <cell r="Q2418" t="str">
            <v>2.9576805</v>
          </cell>
          <cell r="R2418" t="str">
            <v>32.3923639</v>
          </cell>
        </row>
        <row r="2419">
          <cell r="B2419">
            <v>606364</v>
          </cell>
          <cell r="C2419" t="str">
            <v>UKMP003</v>
          </cell>
          <cell r="D2419" t="str">
            <v>Ntinda 2</v>
          </cell>
          <cell r="E2419" t="str">
            <v>Benbridge Mulongo</v>
          </cell>
          <cell r="F2419" t="str">
            <v>Kampala</v>
          </cell>
          <cell r="G2419" t="str">
            <v>Kampala East</v>
          </cell>
          <cell r="H2419" t="str">
            <v>William Bwire</v>
          </cell>
          <cell r="I2419" t="str">
            <v>All</v>
          </cell>
          <cell r="K2419">
            <v>45119.540277777778</v>
          </cell>
          <cell r="L2419" t="str">
            <v>2023-07-12T12:58:00.000-04:00</v>
          </cell>
          <cell r="M2419">
            <v>45119.632743055554</v>
          </cell>
          <cell r="N2419" t="str">
            <v>2023-07-12T15:11:09.000-04:00</v>
          </cell>
          <cell r="O2419" t="str">
            <v>Emanzi Ssempa</v>
          </cell>
          <cell r="P2419" t="str">
            <v>Valid</v>
          </cell>
          <cell r="Q2419" t="str">
            <v>.3547118</v>
          </cell>
          <cell r="R2419" t="str">
            <v>32.6135259</v>
          </cell>
        </row>
        <row r="2420">
          <cell r="B2420">
            <v>605190</v>
          </cell>
          <cell r="C2420" t="str">
            <v>316</v>
          </cell>
          <cell r="D2420" t="str">
            <v>Njara Hill</v>
          </cell>
          <cell r="E2420" t="str">
            <v>Stephen Rwabwogo</v>
          </cell>
          <cell r="F2420" t="str">
            <v>Kabarole</v>
          </cell>
          <cell r="G2420" t="str">
            <v>Western</v>
          </cell>
          <cell r="H2420" t="str">
            <v>Faridah Nantege</v>
          </cell>
          <cell r="I2420" t="str">
            <v>All</v>
          </cell>
          <cell r="J2420" t="str">
            <v>CAMUSAT Uganda Limited</v>
          </cell>
          <cell r="K2420">
            <v>45119.543055555558</v>
          </cell>
          <cell r="L2420" t="str">
            <v>2023-07-12T13:02:00.000-04:00</v>
          </cell>
          <cell r="M2420">
            <v>45119.603379629632</v>
          </cell>
          <cell r="N2420" t="str">
            <v>2023-07-12T14:28:52.000-04:00</v>
          </cell>
          <cell r="O2420" t="str">
            <v>Joel Ssekkono</v>
          </cell>
          <cell r="P2420" t="str">
            <v>Audit</v>
          </cell>
          <cell r="Q2420" t="str">
            <v>.6680826</v>
          </cell>
          <cell r="R2420" t="str">
            <v>30.2891636</v>
          </cell>
        </row>
        <row r="2421">
          <cell r="B2421">
            <v>605367</v>
          </cell>
          <cell r="C2421" t="str">
            <v>230</v>
          </cell>
          <cell r="D2421" t="str">
            <v>Lyantonde</v>
          </cell>
          <cell r="E2421" t="str">
            <v>Thomasi Seruyange</v>
          </cell>
          <cell r="F2421" t="str">
            <v>Kiruhura</v>
          </cell>
          <cell r="G2421" t="str">
            <v>Western</v>
          </cell>
          <cell r="H2421" t="str">
            <v>Faridah Nantege</v>
          </cell>
          <cell r="I2421" t="str">
            <v>Air Conditioner</v>
          </cell>
          <cell r="J2421" t="str">
            <v>CAMUSAT Uganda Limited</v>
          </cell>
          <cell r="K2421">
            <v>45119.547222222223</v>
          </cell>
          <cell r="L2421" t="str">
            <v>2023-07-12T13:08:00.000-04:00</v>
          </cell>
          <cell r="M2421">
            <v>45119.809606481482</v>
          </cell>
          <cell r="N2421" t="str">
            <v>2023-07-12T19:25:50.000-04:00</v>
          </cell>
          <cell r="O2421" t="str">
            <v>Trogin Mushabe</v>
          </cell>
          <cell r="P2421" t="str">
            <v>Audit</v>
          </cell>
          <cell r="Q2421" t="str">
            <v>-.44367128</v>
          </cell>
          <cell r="R2421" t="str">
            <v>31.06956665</v>
          </cell>
        </row>
        <row r="2422">
          <cell r="B2422">
            <v>606339</v>
          </cell>
          <cell r="C2422" t="str">
            <v>1343</v>
          </cell>
          <cell r="D2422" t="str">
            <v>Magamaga Town</v>
          </cell>
          <cell r="E2422" t="str">
            <v>Emmanuel Kafuko</v>
          </cell>
          <cell r="F2422" t="str">
            <v>Mayuge</v>
          </cell>
          <cell r="G2422" t="str">
            <v>Kampala East</v>
          </cell>
          <cell r="H2422" t="str">
            <v>William Bwire</v>
          </cell>
          <cell r="I2422" t="str">
            <v>All</v>
          </cell>
          <cell r="K2422">
            <v>45119.547222222223</v>
          </cell>
          <cell r="L2422" t="str">
            <v>2023-07-12T13:08:00.000-04:00</v>
          </cell>
          <cell r="M2422">
            <v>45123.941886574074</v>
          </cell>
          <cell r="N2422" t="str">
            <v>2023-07-16T22:36:19.000-04:00</v>
          </cell>
          <cell r="O2422" t="str">
            <v>Nehemiah Mutaasa</v>
          </cell>
          <cell r="P2422" t="str">
            <v>Valid</v>
          </cell>
          <cell r="Q2422" t="str">
            <v>.516788333333333</v>
          </cell>
          <cell r="R2422" t="str">
            <v>33.343695</v>
          </cell>
        </row>
        <row r="2423">
          <cell r="B2423">
            <v>608628</v>
          </cell>
          <cell r="C2423" t="str">
            <v>4026</v>
          </cell>
          <cell r="D2423" t="str">
            <v>Okollo</v>
          </cell>
          <cell r="E2423" t="str">
            <v>Innocent Ayiko</v>
          </cell>
          <cell r="F2423" t="str">
            <v>Arua</v>
          </cell>
          <cell r="G2423" t="str">
            <v>Northern</v>
          </cell>
          <cell r="H2423" t="str">
            <v>Allan Kavuma</v>
          </cell>
          <cell r="I2423" t="str">
            <v>All</v>
          </cell>
          <cell r="J2423" t="str">
            <v>I Engineering Uganda Ltd</v>
          </cell>
          <cell r="K2423">
            <v>45119.547222222223</v>
          </cell>
          <cell r="L2423" t="str">
            <v>2023-07-12T13:08:00.000-04:00</v>
          </cell>
          <cell r="M2423">
            <v>45121.584872685184</v>
          </cell>
          <cell r="N2423" t="str">
            <v>2023-07-14T14:02:13.000-04:00</v>
          </cell>
          <cell r="O2423" t="str">
            <v>Julius Wangoola</v>
          </cell>
          <cell r="P2423" t="str">
            <v>Audit</v>
          </cell>
          <cell r="Q2423" t="str">
            <v>2.65369833333333</v>
          </cell>
          <cell r="R2423" t="str">
            <v>31.1466866666667</v>
          </cell>
        </row>
        <row r="2424">
          <cell r="B2424">
            <v>701512</v>
          </cell>
          <cell r="C2424" t="str">
            <v>3543</v>
          </cell>
          <cell r="D2424" t="str">
            <v>Rwengoma Cell</v>
          </cell>
          <cell r="E2424" t="str">
            <v>Stephen Rwabwogo</v>
          </cell>
          <cell r="F2424" t="str">
            <v>Kabarole</v>
          </cell>
          <cell r="G2424" t="str">
            <v>Fort Portal</v>
          </cell>
          <cell r="H2424" t="str">
            <v>Faridah Nantege</v>
          </cell>
          <cell r="I2424" t="str">
            <v>All</v>
          </cell>
          <cell r="J2424" t="str">
            <v>CAMUSAT Uganda Limited</v>
          </cell>
          <cell r="K2424">
            <v>45119.54791666667</v>
          </cell>
          <cell r="L2424" t="str">
            <v>2023-07-12T13:09:00.000-04:00</v>
          </cell>
          <cell r="M2424">
            <v>45119.671111111114</v>
          </cell>
          <cell r="N2424" t="str">
            <v>2023-07-12T16:06:24.000-04:00</v>
          </cell>
          <cell r="O2424" t="str">
            <v>Musa Matovu</v>
          </cell>
          <cell r="P2424" t="str">
            <v>Valid</v>
          </cell>
          <cell r="Q2424" t="str">
            <v>.655246666666667</v>
          </cell>
          <cell r="R2424" t="str">
            <v>30.27057</v>
          </cell>
        </row>
        <row r="2425">
          <cell r="B2425">
            <v>606745</v>
          </cell>
          <cell r="C2425" t="str">
            <v>1119</v>
          </cell>
          <cell r="D2425" t="str">
            <v>Kagongi</v>
          </cell>
          <cell r="E2425" t="str">
            <v>Denis Masaba</v>
          </cell>
          <cell r="F2425" t="str">
            <v>Ntungamo</v>
          </cell>
          <cell r="G2425" t="str">
            <v>Western</v>
          </cell>
          <cell r="H2425" t="str">
            <v>Faridah Nantege</v>
          </cell>
          <cell r="I2425" t="str">
            <v>All</v>
          </cell>
          <cell r="J2425" t="str">
            <v>CAMUSAT Uganda Limited</v>
          </cell>
          <cell r="K2425">
            <v>45119.552777777775</v>
          </cell>
          <cell r="L2425" t="str">
            <v>2023-07-12T13:16:00.000-04:00</v>
          </cell>
          <cell r="M2425">
            <v>45119.849166666667</v>
          </cell>
          <cell r="N2425" t="str">
            <v>2023-07-12T20:22:48.000-04:00</v>
          </cell>
          <cell r="O2425" t="str">
            <v>Eric Bazira</v>
          </cell>
          <cell r="P2425" t="str">
            <v>Valid</v>
          </cell>
          <cell r="Q2425" t="str">
            <v>-.98872793</v>
          </cell>
          <cell r="R2425" t="str">
            <v>30.09716087</v>
          </cell>
        </row>
        <row r="2426">
          <cell r="B2426">
            <v>701070</v>
          </cell>
          <cell r="C2426" t="str">
            <v>KA1609</v>
          </cell>
          <cell r="D2426" t="str">
            <v>Mutungo Zone 3</v>
          </cell>
          <cell r="E2426" t="str">
            <v>Salim Kinene</v>
          </cell>
          <cell r="F2426" t="str">
            <v>Kampala</v>
          </cell>
          <cell r="G2426" t="str">
            <v>Kampala South</v>
          </cell>
          <cell r="H2426" t="str">
            <v>William Bwire</v>
          </cell>
          <cell r="I2426" t="str">
            <v>All</v>
          </cell>
          <cell r="K2426">
            <v>45119.554861111108</v>
          </cell>
          <cell r="L2426" t="str">
            <v>2023-07-12T13:19:00.000-04:00</v>
          </cell>
          <cell r="M2426">
            <v>45119.612615740742</v>
          </cell>
          <cell r="N2426" t="str">
            <v>2023-07-12T14:42:10.000-04:00</v>
          </cell>
          <cell r="O2426" t="str">
            <v>Deo Kabugo</v>
          </cell>
          <cell r="P2426" t="str">
            <v>Valid</v>
          </cell>
          <cell r="Q2426" t="str">
            <v>.3208583</v>
          </cell>
          <cell r="R2426" t="str">
            <v>32.6363717</v>
          </cell>
        </row>
        <row r="2427">
          <cell r="B2427">
            <v>608001</v>
          </cell>
          <cell r="C2427" t="str">
            <v>EA5367</v>
          </cell>
          <cell r="D2427" t="str">
            <v>Agonga</v>
          </cell>
          <cell r="E2427" t="str">
            <v>Moses Wandera</v>
          </cell>
          <cell r="F2427" t="str">
            <v>Amuria</v>
          </cell>
          <cell r="H2427" t="str">
            <v>William Bwire</v>
          </cell>
          <cell r="I2427" t="str">
            <v>All</v>
          </cell>
          <cell r="K2427">
            <v>45119.558333333334</v>
          </cell>
          <cell r="L2427" t="str">
            <v>2023-07-12T13:24:00.000-04:00</v>
          </cell>
          <cell r="M2427">
            <v>45126.555763888886</v>
          </cell>
          <cell r="N2427" t="str">
            <v>2023-07-19T13:20:18.000-04:00</v>
          </cell>
          <cell r="O2427" t="str">
            <v>Kenneth Bato</v>
          </cell>
          <cell r="P2427" t="str">
            <v>Valid</v>
          </cell>
          <cell r="Q2427" t="str">
            <v>2.29516263333333</v>
          </cell>
          <cell r="R2427" t="str">
            <v>33.6285454</v>
          </cell>
        </row>
        <row r="2428">
          <cell r="B2428">
            <v>605903</v>
          </cell>
          <cell r="C2428" t="str">
            <v>661</v>
          </cell>
          <cell r="D2428" t="str">
            <v>Kasana Town</v>
          </cell>
          <cell r="E2428" t="str">
            <v>Robert Otim</v>
          </cell>
          <cell r="F2428" t="str">
            <v>Luwero</v>
          </cell>
          <cell r="G2428" t="str">
            <v>Luwero</v>
          </cell>
          <cell r="H2428" t="str">
            <v>Allan Kavuma</v>
          </cell>
          <cell r="I2428" t="str">
            <v>All</v>
          </cell>
          <cell r="J2428" t="str">
            <v>I Engineering Uganda Ltd</v>
          </cell>
          <cell r="K2428">
            <v>45119.560416666667</v>
          </cell>
          <cell r="L2428" t="str">
            <v>2023-07-12T13:27:00.000-04:00</v>
          </cell>
          <cell r="M2428">
            <v>45119.568923611114</v>
          </cell>
          <cell r="N2428" t="str">
            <v>2023-07-12T13:39:15.000-04:00</v>
          </cell>
          <cell r="O2428" t="str">
            <v>Kigozi Kenneth</v>
          </cell>
          <cell r="P2428" t="str">
            <v>Valid</v>
          </cell>
          <cell r="Q2428" t="str">
            <v>.82689111</v>
          </cell>
          <cell r="R2428" t="str">
            <v>32.50283396</v>
          </cell>
        </row>
        <row r="2429">
          <cell r="B2429">
            <v>605270</v>
          </cell>
          <cell r="C2429" t="str">
            <v>437</v>
          </cell>
          <cell r="D2429" t="str">
            <v>Jinja Golf Club</v>
          </cell>
          <cell r="E2429" t="str">
            <v>Emmanuel Kafuko</v>
          </cell>
          <cell r="F2429" t="str">
            <v>Jinja</v>
          </cell>
          <cell r="G2429" t="str">
            <v>Kampala East</v>
          </cell>
          <cell r="H2429" t="str">
            <v>William Bwire</v>
          </cell>
          <cell r="I2429" t="str">
            <v>All</v>
          </cell>
          <cell r="K2429">
            <v>45119.560416666667</v>
          </cell>
          <cell r="L2429" t="str">
            <v>2023-07-12T13:27:00.000-04:00</v>
          </cell>
          <cell r="M2429">
            <v>45119.734768518516</v>
          </cell>
          <cell r="N2429" t="str">
            <v>2023-07-12T17:38:04.000-04:00</v>
          </cell>
          <cell r="O2429" t="str">
            <v>Richard Balya</v>
          </cell>
          <cell r="P2429" t="str">
            <v>Valid</v>
          </cell>
          <cell r="Q2429" t="str">
            <v>.4214906</v>
          </cell>
          <cell r="R2429" t="str">
            <v>33.2031045</v>
          </cell>
        </row>
        <row r="2430">
          <cell r="B2430">
            <v>605201</v>
          </cell>
          <cell r="C2430" t="str">
            <v>330</v>
          </cell>
          <cell r="D2430" t="str">
            <v>Kabowa</v>
          </cell>
          <cell r="E2430" t="str">
            <v>Christopher Alituha</v>
          </cell>
          <cell r="F2430" t="str">
            <v>Kampala</v>
          </cell>
          <cell r="G2430" t="str">
            <v>Kampala West</v>
          </cell>
          <cell r="H2430" t="str">
            <v>Faridah Nantege</v>
          </cell>
          <cell r="I2430" t="str">
            <v>Air Conditioner</v>
          </cell>
          <cell r="J2430" t="str">
            <v>CAMUSAT Uganda Limited</v>
          </cell>
          <cell r="K2430">
            <v>45119.561805555553</v>
          </cell>
          <cell r="L2430" t="str">
            <v>2023-07-12T13:29:00.000-04:00</v>
          </cell>
          <cell r="M2430">
            <v>45119.621099537035</v>
          </cell>
          <cell r="N2430" t="str">
            <v>2023-07-12T14:54:23.000-04:00</v>
          </cell>
          <cell r="O2430" t="str">
            <v>WICKLIFF Besigye</v>
          </cell>
          <cell r="P2430" t="str">
            <v>Audit</v>
          </cell>
          <cell r="Q2430" t="str">
            <v>.28417054</v>
          </cell>
          <cell r="R2430" t="str">
            <v>32.55742966</v>
          </cell>
        </row>
        <row r="2431">
          <cell r="B2431">
            <v>605724</v>
          </cell>
          <cell r="C2431" t="str">
            <v>1320</v>
          </cell>
          <cell r="D2431" t="str">
            <v>Omugo</v>
          </cell>
          <cell r="E2431" t="str">
            <v>Innocent Ayiko</v>
          </cell>
          <cell r="F2431" t="str">
            <v>Maracha</v>
          </cell>
          <cell r="G2431" t="str">
            <v>Northern</v>
          </cell>
          <cell r="H2431" t="str">
            <v>Allan Kavuma</v>
          </cell>
          <cell r="I2431" t="str">
            <v>All</v>
          </cell>
          <cell r="J2431" t="str">
            <v>I Engineering Uganda Ltd</v>
          </cell>
          <cell r="K2431">
            <v>45119.561805555553</v>
          </cell>
          <cell r="L2431" t="str">
            <v>2023-07-12T13:29:00.000-04:00</v>
          </cell>
          <cell r="M2431">
            <v>45119.668657407405</v>
          </cell>
          <cell r="N2431" t="str">
            <v>2023-07-12T16:02:52.000-04:00</v>
          </cell>
          <cell r="O2431" t="str">
            <v>Micheal Kiryowa</v>
          </cell>
          <cell r="P2431" t="str">
            <v>Valid</v>
          </cell>
          <cell r="Q2431" t="str">
            <v>3.27266833333333</v>
          </cell>
          <cell r="R2431" t="str">
            <v>31.114705</v>
          </cell>
        </row>
        <row r="2432">
          <cell r="B2432">
            <v>605245</v>
          </cell>
          <cell r="C2432" t="str">
            <v>406</v>
          </cell>
          <cell r="D2432" t="str">
            <v>Busembatia</v>
          </cell>
          <cell r="E2432" t="str">
            <v>Emmanuel Kafuko</v>
          </cell>
          <cell r="F2432" t="str">
            <v>Iganga</v>
          </cell>
          <cell r="G2432" t="str">
            <v>Kampala East</v>
          </cell>
          <cell r="H2432" t="str">
            <v>William Bwire</v>
          </cell>
          <cell r="I2432" t="str">
            <v>All</v>
          </cell>
          <cell r="K2432">
            <v>45119.563194444447</v>
          </cell>
          <cell r="L2432" t="str">
            <v>2023-07-12T13:31:00.000-04:00</v>
          </cell>
          <cell r="M2432">
            <v>45120.349178240744</v>
          </cell>
          <cell r="N2432" t="str">
            <v>2023-07-13T08:22:49.000-04:00</v>
          </cell>
          <cell r="O2432" t="str">
            <v>Aguma Alfred</v>
          </cell>
          <cell r="P2432" t="str">
            <v>Valid</v>
          </cell>
          <cell r="Q2432" t="str">
            <v>.778443183333333</v>
          </cell>
          <cell r="R2432" t="str">
            <v>33.6292372833333</v>
          </cell>
        </row>
        <row r="2433">
          <cell r="B2433">
            <v>608710</v>
          </cell>
          <cell r="C2433" t="str">
            <v>NO4405</v>
          </cell>
          <cell r="D2433" t="str">
            <v>Ariya</v>
          </cell>
          <cell r="E2433" t="str">
            <v>Moses Kaganda</v>
          </cell>
          <cell r="F2433" t="str">
            <v>Gulu</v>
          </cell>
          <cell r="G2433" t="str">
            <v>Northern</v>
          </cell>
          <cell r="H2433" t="str">
            <v>Allan Kavuma</v>
          </cell>
          <cell r="I2433" t="str">
            <v>All</v>
          </cell>
          <cell r="J2433" t="str">
            <v>I Engineering Uganda Ltd</v>
          </cell>
          <cell r="K2433">
            <v>45119.564583333333</v>
          </cell>
          <cell r="L2433" t="str">
            <v>2023-07-12T13:33:00.000-04:00</v>
          </cell>
          <cell r="M2433">
            <v>45119.668622685182</v>
          </cell>
          <cell r="N2433" t="str">
            <v>2023-07-12T16:02:49.000-04:00</v>
          </cell>
          <cell r="O2433" t="str">
            <v>Lawrence Galibanzora</v>
          </cell>
          <cell r="P2433" t="str">
            <v>Valid</v>
          </cell>
          <cell r="Q2433" t="str">
            <v>2.7719743</v>
          </cell>
          <cell r="R2433" t="str">
            <v>32.3484042</v>
          </cell>
        </row>
        <row r="2434">
          <cell r="B2434">
            <v>609518</v>
          </cell>
          <cell r="C2434" t="str">
            <v>EA5532</v>
          </cell>
          <cell r="D2434" t="str">
            <v>Nsakya</v>
          </cell>
          <cell r="E2434" t="str">
            <v>Samuel Naseke</v>
          </cell>
          <cell r="F2434" t="str">
            <v>Buikwe</v>
          </cell>
          <cell r="H2434" t="str">
            <v>William Bwire</v>
          </cell>
          <cell r="I2434" t="str">
            <v>All</v>
          </cell>
          <cell r="K2434">
            <v>45119.565972222219</v>
          </cell>
          <cell r="L2434" t="str">
            <v>2023-07-12T13:35:00.000-04:00</v>
          </cell>
          <cell r="M2434">
            <v>45119.648506944446</v>
          </cell>
          <cell r="N2434" t="str">
            <v>2023-07-12T15:33:51.000-04:00</v>
          </cell>
          <cell r="O2434" t="str">
            <v>Edrisa Katongole</v>
          </cell>
          <cell r="P2434" t="str">
            <v>Audit</v>
          </cell>
          <cell r="Q2434" t="str">
            <v>.394696666666667</v>
          </cell>
          <cell r="R2434" t="str">
            <v>33.0078283333333</v>
          </cell>
        </row>
        <row r="2435">
          <cell r="B2435">
            <v>701182</v>
          </cell>
          <cell r="C2435" t="str">
            <v>3061</v>
          </cell>
          <cell r="D2435" t="str">
            <v>Cwinymoribe</v>
          </cell>
          <cell r="E2435" t="str">
            <v>Moses Kaganda</v>
          </cell>
          <cell r="F2435" t="str">
            <v>Lamwo</v>
          </cell>
          <cell r="G2435" t="str">
            <v>Gulu</v>
          </cell>
          <cell r="H2435" t="str">
            <v>Allan Kavuma</v>
          </cell>
          <cell r="I2435" t="str">
            <v>All</v>
          </cell>
          <cell r="J2435" t="str">
            <v>I Engineering Uganda Ltd</v>
          </cell>
          <cell r="K2435">
            <v>45119.568055555559</v>
          </cell>
          <cell r="L2435" t="str">
            <v>2023-07-12T13:38:00.000-04:00</v>
          </cell>
          <cell r="M2435">
            <v>45132.924930555557</v>
          </cell>
          <cell r="N2435" t="str">
            <v>2023-07-25T22:11:54.000-04:00</v>
          </cell>
          <cell r="O2435" t="str">
            <v>Hassan waswa</v>
          </cell>
          <cell r="P2435" t="str">
            <v>Valid</v>
          </cell>
          <cell r="Q2435" t="str">
            <v>3.72026945</v>
          </cell>
          <cell r="R2435" t="str">
            <v>32.87911425</v>
          </cell>
        </row>
        <row r="2436">
          <cell r="B2436">
            <v>605126</v>
          </cell>
          <cell r="C2436" t="str">
            <v>191</v>
          </cell>
          <cell r="D2436" t="str">
            <v>Bwaise</v>
          </cell>
          <cell r="E2436" t="str">
            <v>Joash Lubwama</v>
          </cell>
          <cell r="F2436" t="str">
            <v>Kampala</v>
          </cell>
          <cell r="G2436" t="str">
            <v>Kampala Central</v>
          </cell>
          <cell r="H2436" t="str">
            <v>Allan Kavuma</v>
          </cell>
          <cell r="I2436" t="str">
            <v>All</v>
          </cell>
          <cell r="J2436" t="str">
            <v>I Engineering Uganda Ltd</v>
          </cell>
          <cell r="K2436">
            <v>45119.569444444445</v>
          </cell>
          <cell r="L2436" t="str">
            <v>2023-07-12T13:40:00.000-04:00</v>
          </cell>
          <cell r="M2436">
            <v>45119.622002314813</v>
          </cell>
          <cell r="N2436" t="str">
            <v>2023-07-12T14:55:41.000-04:00</v>
          </cell>
          <cell r="O2436" t="str">
            <v>Ronnie Muhindo</v>
          </cell>
          <cell r="P2436" t="str">
            <v>Valid</v>
          </cell>
          <cell r="Q2436" t="str">
            <v>.35071882</v>
          </cell>
          <cell r="R2436" t="str">
            <v>32.5631354</v>
          </cell>
        </row>
        <row r="2437">
          <cell r="B2437">
            <v>606553</v>
          </cell>
          <cell r="C2437" t="str">
            <v>1959</v>
          </cell>
          <cell r="D2437" t="str">
            <v>Kitovu</v>
          </cell>
          <cell r="E2437" t="str">
            <v>Christopher Alituha</v>
          </cell>
          <cell r="F2437" t="str">
            <v>Wakiso</v>
          </cell>
          <cell r="G2437" t="str">
            <v>Kampala West</v>
          </cell>
          <cell r="H2437" t="str">
            <v>Faridah Nantege</v>
          </cell>
          <cell r="I2437" t="str">
            <v>All</v>
          </cell>
          <cell r="J2437" t="str">
            <v>CAMUSAT Uganda Limited</v>
          </cell>
          <cell r="K2437">
            <v>45119.572916666664</v>
          </cell>
          <cell r="L2437" t="str">
            <v>2023-07-12T13:45:00.000-04:00</v>
          </cell>
          <cell r="M2437">
            <v>45119.629675925928</v>
          </cell>
          <cell r="N2437" t="str">
            <v>2023-07-12T15:06:44.000-04:00</v>
          </cell>
          <cell r="O2437" t="str">
            <v>Patrick Cwinyai</v>
          </cell>
          <cell r="P2437" t="str">
            <v>Audit</v>
          </cell>
          <cell r="Q2437" t="str">
            <v>.1909765</v>
          </cell>
          <cell r="R2437" t="str">
            <v>32.5092715</v>
          </cell>
        </row>
        <row r="2438">
          <cell r="B2438">
            <v>606252</v>
          </cell>
          <cell r="C2438" t="str">
            <v>1545</v>
          </cell>
          <cell r="D2438" t="str">
            <v>Mpoma</v>
          </cell>
          <cell r="E2438" t="str">
            <v>Samuel Naseke</v>
          </cell>
          <cell r="F2438" t="str">
            <v>Mukono</v>
          </cell>
          <cell r="G2438" t="str">
            <v>Kampala East</v>
          </cell>
          <cell r="H2438" t="str">
            <v>William Bwire</v>
          </cell>
          <cell r="I2438" t="str">
            <v>All</v>
          </cell>
          <cell r="K2438">
            <v>45119.572916666664</v>
          </cell>
          <cell r="L2438" t="str">
            <v>2023-07-12T13:45:00.000-04:00</v>
          </cell>
          <cell r="M2438">
            <v>45119.651192129626</v>
          </cell>
          <cell r="N2438" t="str">
            <v>2023-07-12T15:37:43.000-04:00</v>
          </cell>
          <cell r="O2438" t="str">
            <v>Nganda sharif</v>
          </cell>
          <cell r="P2438" t="str">
            <v>Audit</v>
          </cell>
          <cell r="Q2438" t="str">
            <v>.4469347</v>
          </cell>
          <cell r="R2438" t="str">
            <v>32.7543362</v>
          </cell>
        </row>
        <row r="2439">
          <cell r="B2439">
            <v>605514</v>
          </cell>
          <cell r="C2439" t="str">
            <v>872</v>
          </cell>
          <cell r="D2439" t="str">
            <v>Bukungu</v>
          </cell>
          <cell r="E2439" t="str">
            <v>Samuel Naseke</v>
          </cell>
          <cell r="F2439" t="str">
            <v>Buyende</v>
          </cell>
          <cell r="G2439" t="str">
            <v>Kampala East</v>
          </cell>
          <cell r="H2439" t="str">
            <v>William Bwire</v>
          </cell>
          <cell r="I2439" t="str">
            <v>All</v>
          </cell>
          <cell r="K2439">
            <v>45119.575694444444</v>
          </cell>
          <cell r="L2439" t="str">
            <v>2023-07-12T13:49:00.000-04:00</v>
          </cell>
          <cell r="M2439">
            <v>45119.617245370369</v>
          </cell>
          <cell r="N2439" t="str">
            <v>2023-07-12T14:48:50.000-04:00</v>
          </cell>
          <cell r="O2439" t="str">
            <v>Alex Eyalu</v>
          </cell>
          <cell r="P2439" t="str">
            <v>Valid</v>
          </cell>
          <cell r="Q2439" t="str">
            <v>1.37716333333333</v>
          </cell>
          <cell r="R2439" t="str">
            <v>32.8720683333333</v>
          </cell>
        </row>
        <row r="2440">
          <cell r="B2440">
            <v>606252</v>
          </cell>
          <cell r="C2440" t="str">
            <v>1545</v>
          </cell>
          <cell r="D2440" t="str">
            <v>Mpoma</v>
          </cell>
          <cell r="E2440" t="str">
            <v>Samuel Naseke</v>
          </cell>
          <cell r="F2440" t="str">
            <v>Mukono</v>
          </cell>
          <cell r="G2440" t="str">
            <v>Kampala East</v>
          </cell>
          <cell r="H2440" t="str">
            <v>William Bwire</v>
          </cell>
          <cell r="I2440" t="str">
            <v>All</v>
          </cell>
          <cell r="K2440">
            <v>45119.576388888891</v>
          </cell>
          <cell r="L2440" t="str">
            <v>2023-07-12T13:50:00.000-04:00</v>
          </cell>
          <cell r="M2440">
            <v>45119.641793981478</v>
          </cell>
          <cell r="N2440" t="str">
            <v>2023-07-12T15:24:11.000-04:00</v>
          </cell>
          <cell r="O2440" t="str">
            <v>Solomon Kintu</v>
          </cell>
          <cell r="P2440" t="str">
            <v>Valid</v>
          </cell>
          <cell r="Q2440" t="str">
            <v>.447095</v>
          </cell>
          <cell r="R2440" t="str">
            <v>32.753195</v>
          </cell>
        </row>
        <row r="2441">
          <cell r="B2441">
            <v>701538</v>
          </cell>
          <cell r="C2441" t="str">
            <v>3530</v>
          </cell>
          <cell r="D2441" t="str">
            <v xml:space="preserve">Bulwanyi </v>
          </cell>
          <cell r="E2441" t="str">
            <v>Patrick Kalibbala</v>
          </cell>
          <cell r="F2441" t="str">
            <v>Wakiso</v>
          </cell>
          <cell r="G2441" t="str">
            <v>Masaka</v>
          </cell>
          <cell r="H2441" t="str">
            <v>Faridah Nantege</v>
          </cell>
          <cell r="I2441" t="str">
            <v>All</v>
          </cell>
          <cell r="J2441" t="str">
            <v>CAMUSAT Uganda Limited</v>
          </cell>
          <cell r="K2441">
            <v>45119.57708333333</v>
          </cell>
          <cell r="L2441" t="str">
            <v>2023-07-12T13:51:00.000-04:00</v>
          </cell>
          <cell r="M2441">
            <v>45119.664097222223</v>
          </cell>
          <cell r="N2441" t="str">
            <v>2023-07-12T15:56:18.000-04:00</v>
          </cell>
          <cell r="O2441" t="str">
            <v>David Lubwama</v>
          </cell>
          <cell r="P2441" t="str">
            <v>Valid</v>
          </cell>
          <cell r="Q2441" t="str">
            <v>.2175475</v>
          </cell>
          <cell r="R2441" t="str">
            <v>32.4312708</v>
          </cell>
        </row>
        <row r="2442">
          <cell r="B2442">
            <v>605421</v>
          </cell>
          <cell r="C2442" t="str">
            <v>654</v>
          </cell>
          <cell r="D2442" t="str">
            <v>Kabulasoke</v>
          </cell>
          <cell r="E2442" t="str">
            <v>Patrick Kalibbala</v>
          </cell>
          <cell r="F2442" t="str">
            <v>Gomba</v>
          </cell>
          <cell r="G2442" t="str">
            <v>Kampala West</v>
          </cell>
          <cell r="H2442" t="str">
            <v>Faridah Nantege</v>
          </cell>
          <cell r="I2442" t="str">
            <v>All</v>
          </cell>
          <cell r="J2442" t="str">
            <v>CAMUSAT Uganda Limited</v>
          </cell>
          <cell r="K2442">
            <v>45119.578472222223</v>
          </cell>
          <cell r="L2442" t="str">
            <v>2023-07-12T13:53:00.000-04:00</v>
          </cell>
          <cell r="M2442">
            <v>45119.634525462963</v>
          </cell>
          <cell r="N2442" t="str">
            <v>2023-07-12T15:13:43.000-04:00</v>
          </cell>
          <cell r="O2442" t="str">
            <v>Patrick Eyotre</v>
          </cell>
          <cell r="P2442" t="str">
            <v>Valid</v>
          </cell>
          <cell r="Q2442" t="str">
            <v>.166284</v>
          </cell>
          <cell r="R2442" t="str">
            <v>31.8204205</v>
          </cell>
        </row>
        <row r="2443">
          <cell r="B2443">
            <v>609272</v>
          </cell>
          <cell r="C2443" t="str">
            <v>WE2374</v>
          </cell>
          <cell r="D2443" t="str">
            <v>Ngege</v>
          </cell>
          <cell r="E2443" t="str">
            <v>Latima Musoke</v>
          </cell>
          <cell r="F2443" t="str">
            <v>Buliisa</v>
          </cell>
          <cell r="G2443" t="str">
            <v>Western</v>
          </cell>
          <cell r="H2443" t="str">
            <v>Allan Kavuma</v>
          </cell>
          <cell r="I2443" t="str">
            <v>All</v>
          </cell>
          <cell r="J2443" t="str">
            <v>I Engineering Uganda Ltd</v>
          </cell>
          <cell r="K2443">
            <v>45119.582638888889</v>
          </cell>
          <cell r="L2443" t="str">
            <v>2023-07-12T13:59:00.000-04:00</v>
          </cell>
          <cell r="M2443">
            <v>45119.619930555556</v>
          </cell>
          <cell r="N2443" t="str">
            <v>2023-07-12T14:52:42.000-04:00</v>
          </cell>
          <cell r="O2443" t="str">
            <v>Otyono David</v>
          </cell>
          <cell r="P2443" t="str">
            <v>Valid</v>
          </cell>
          <cell r="Q2443" t="str">
            <v>2.07587833333333</v>
          </cell>
          <cell r="R2443" t="str">
            <v>31.5342683333333</v>
          </cell>
        </row>
        <row r="2444">
          <cell r="B2444">
            <v>608665</v>
          </cell>
          <cell r="C2444" t="str">
            <v>1935</v>
          </cell>
          <cell r="D2444" t="str">
            <v>Ramogi_Bidi bidi  (Yumbe)</v>
          </cell>
          <cell r="E2444" t="str">
            <v>Innocent Ayiko</v>
          </cell>
          <cell r="F2444" t="str">
            <v>Yumbe</v>
          </cell>
          <cell r="G2444" t="str">
            <v>Northern</v>
          </cell>
          <cell r="H2444" t="str">
            <v>Allan Kavuma</v>
          </cell>
          <cell r="I2444" t="str">
            <v>All</v>
          </cell>
          <cell r="J2444" t="str">
            <v>I Engineering Uganda Ltd</v>
          </cell>
          <cell r="K2444">
            <v>45119.584027777775</v>
          </cell>
          <cell r="L2444" t="str">
            <v>2023-07-12T14:01:00.000-04:00</v>
          </cell>
          <cell r="M2444">
            <v>45131.420972222222</v>
          </cell>
          <cell r="N2444" t="str">
            <v>2023-07-24T10:06:12.000-04:00</v>
          </cell>
          <cell r="O2444" t="str">
            <v>Bumali Bazade</v>
          </cell>
          <cell r="P2444" t="str">
            <v>Valid</v>
          </cell>
          <cell r="Q2444" t="str">
            <v>3.47891448</v>
          </cell>
          <cell r="R2444" t="str">
            <v>31.37057283</v>
          </cell>
        </row>
        <row r="2445">
          <cell r="B2445">
            <v>606068</v>
          </cell>
          <cell r="C2445" t="str">
            <v>876</v>
          </cell>
          <cell r="D2445" t="str">
            <v>Sigulu East</v>
          </cell>
          <cell r="E2445" t="str">
            <v>Emmanuel Kafuko</v>
          </cell>
          <cell r="F2445" t="str">
            <v>Namayingo</v>
          </cell>
          <cell r="G2445" t="str">
            <v>North East</v>
          </cell>
          <cell r="H2445" t="str">
            <v>William Bwire</v>
          </cell>
          <cell r="I2445" t="str">
            <v>DG</v>
          </cell>
          <cell r="K2445">
            <v>45119.585416666669</v>
          </cell>
          <cell r="L2445" t="str">
            <v>2023-07-12T14:03:00.000-04:00</v>
          </cell>
          <cell r="M2445">
            <v>45120.218564814815</v>
          </cell>
          <cell r="N2445" t="str">
            <v>2023-07-13T05:14:44.000-04:00</v>
          </cell>
          <cell r="O2445" t="str">
            <v>Steven Bukenya</v>
          </cell>
          <cell r="P2445" t="str">
            <v>Valid</v>
          </cell>
          <cell r="Q2445" t="str">
            <v>.0978616666666667</v>
          </cell>
          <cell r="R2445" t="str">
            <v>33.791415</v>
          </cell>
        </row>
        <row r="2446">
          <cell r="B2446">
            <v>609542</v>
          </cell>
          <cell r="C2446" t="str">
            <v>2643</v>
          </cell>
          <cell r="D2446" t="str">
            <v>Obuku</v>
          </cell>
          <cell r="E2446" t="str">
            <v>Moses Wandera</v>
          </cell>
          <cell r="F2446" t="str">
            <v>Sironko</v>
          </cell>
          <cell r="G2446" t="str">
            <v>Mobile</v>
          </cell>
          <cell r="H2446" t="str">
            <v>William Bwire</v>
          </cell>
          <cell r="I2446" t="str">
            <v>All</v>
          </cell>
          <cell r="K2446">
            <v>45119.587500000001</v>
          </cell>
          <cell r="L2446" t="str">
            <v>2023-07-12T14:06:00.000-04:00</v>
          </cell>
          <cell r="M2446">
            <v>45121.517314814817</v>
          </cell>
          <cell r="N2446" t="str">
            <v>2023-07-14T12:24:56.000-04:00</v>
          </cell>
          <cell r="O2446" t="str">
            <v>David Mayanja</v>
          </cell>
          <cell r="P2446" t="str">
            <v>Valid</v>
          </cell>
          <cell r="Q2446" t="str">
            <v>1.73201666666667</v>
          </cell>
          <cell r="R2446" t="str">
            <v>33.5930566666667</v>
          </cell>
        </row>
        <row r="2447">
          <cell r="B2447">
            <v>701409</v>
          </cell>
          <cell r="C2447" t="str">
            <v>WE3637</v>
          </cell>
          <cell r="D2447" t="str">
            <v>Bulaza</v>
          </cell>
          <cell r="E2447" t="str">
            <v>Patrick Kinyera</v>
          </cell>
          <cell r="F2447" t="str">
            <v>Mubende</v>
          </cell>
          <cell r="G2447" t="str">
            <v>Mityana</v>
          </cell>
          <cell r="H2447" t="str">
            <v>Faridah Nantege</v>
          </cell>
          <cell r="I2447" t="str">
            <v>All</v>
          </cell>
          <cell r="J2447" t="str">
            <v>CAMUSAT Uganda Limited</v>
          </cell>
          <cell r="K2447">
            <v>45119.589583333334</v>
          </cell>
          <cell r="L2447" t="str">
            <v>2023-07-12T14:09:00.000-04:00</v>
          </cell>
          <cell r="M2447">
            <v>45129.397835648146</v>
          </cell>
          <cell r="N2447" t="str">
            <v>2023-07-22T09:32:53.000-04:00</v>
          </cell>
          <cell r="O2447" t="str">
            <v>Chris Abarinde</v>
          </cell>
          <cell r="P2447" t="str">
            <v>Valid</v>
          </cell>
          <cell r="Q2447" t="str">
            <v>.4457588</v>
          </cell>
          <cell r="R2447" t="str">
            <v>31.4111255</v>
          </cell>
        </row>
        <row r="2448">
          <cell r="B2448">
            <v>609534</v>
          </cell>
          <cell r="C2448" t="str">
            <v>2535</v>
          </cell>
          <cell r="D2448" t="str">
            <v>Lipa</v>
          </cell>
          <cell r="E2448" t="str">
            <v>Innocent Ayiko</v>
          </cell>
          <cell r="F2448" t="str">
            <v>Koboko</v>
          </cell>
          <cell r="G2448" t="str">
            <v>Arua</v>
          </cell>
          <cell r="H2448" t="str">
            <v>Allan Kavuma</v>
          </cell>
          <cell r="I2448" t="str">
            <v>All</v>
          </cell>
          <cell r="J2448" t="str">
            <v>I Engineering Uganda Ltd</v>
          </cell>
          <cell r="K2448">
            <v>45119.591666666667</v>
          </cell>
          <cell r="L2448" t="str">
            <v>2023-07-12T14:12:00.000-04:00</v>
          </cell>
          <cell r="M2448">
            <v>45132.754988425928</v>
          </cell>
          <cell r="N2448" t="str">
            <v>2023-07-25T18:07:11.000-04:00</v>
          </cell>
          <cell r="O2448" t="str">
            <v>Brian Were</v>
          </cell>
          <cell r="P2448" t="str">
            <v>Valid</v>
          </cell>
          <cell r="Q2448" t="str">
            <v>3.40442333333333</v>
          </cell>
          <cell r="R2448" t="str">
            <v>30.959215</v>
          </cell>
        </row>
        <row r="2449">
          <cell r="B2449">
            <v>607761</v>
          </cell>
          <cell r="C2449" t="str">
            <v>SO3055</v>
          </cell>
          <cell r="D2449" t="str">
            <v>Lyamutunde</v>
          </cell>
          <cell r="E2449" t="str">
            <v>Christopher Alituha</v>
          </cell>
          <cell r="F2449" t="str">
            <v>Wakiso</v>
          </cell>
          <cell r="H2449" t="str">
            <v>Faridah Nantege</v>
          </cell>
          <cell r="I2449" t="str">
            <v>All</v>
          </cell>
          <cell r="J2449" t="str">
            <v>CAMUSAT Uganda Limited</v>
          </cell>
          <cell r="K2449">
            <v>45119.595833333333</v>
          </cell>
          <cell r="L2449" t="str">
            <v>2023-07-12T14:18:00.000-04:00</v>
          </cell>
          <cell r="M2449">
            <v>45119.642476851855</v>
          </cell>
          <cell r="N2449" t="str">
            <v>2023-07-12T15:25:10.000-04:00</v>
          </cell>
          <cell r="O2449" t="str">
            <v>Ahmed Ismail</v>
          </cell>
          <cell r="P2449" t="str">
            <v>Valid</v>
          </cell>
          <cell r="Q2449" t="str">
            <v>.0860333333333333</v>
          </cell>
          <cell r="R2449" t="str">
            <v>32.5140066666667</v>
          </cell>
        </row>
        <row r="2450">
          <cell r="B2450">
            <v>606753</v>
          </cell>
          <cell r="C2450" t="str">
            <v>235</v>
          </cell>
          <cell r="D2450" t="str">
            <v>Mokotu</v>
          </cell>
          <cell r="E2450" t="str">
            <v>Jude Musana</v>
          </cell>
          <cell r="F2450" t="str">
            <v>Kapchorwa</v>
          </cell>
          <cell r="G2450" t="str">
            <v>Mbale 2</v>
          </cell>
          <cell r="H2450" t="str">
            <v>William Bwire</v>
          </cell>
          <cell r="I2450" t="str">
            <v>All</v>
          </cell>
          <cell r="K2450">
            <v>45119.59652777778</v>
          </cell>
          <cell r="L2450" t="str">
            <v>2023-07-12T14:19:00.000-04:00</v>
          </cell>
          <cell r="M2450">
            <v>45123.809004629627</v>
          </cell>
          <cell r="N2450" t="str">
            <v>2023-07-16T19:24:58.000-04:00</v>
          </cell>
          <cell r="O2450" t="str">
            <v>David Chelangat</v>
          </cell>
          <cell r="P2450" t="str">
            <v>Audit</v>
          </cell>
          <cell r="Q2450" t="str">
            <v>1.35837166666667</v>
          </cell>
          <cell r="R2450" t="str">
            <v>34.4265916666667</v>
          </cell>
        </row>
        <row r="2451">
          <cell r="B2451">
            <v>609073</v>
          </cell>
          <cell r="C2451" t="str">
            <v>WE2188</v>
          </cell>
          <cell r="D2451" t="str">
            <v>Ibanda</v>
          </cell>
          <cell r="E2451" t="str">
            <v>Thomasi Seruyange</v>
          </cell>
          <cell r="F2451" t="str">
            <v>Ibanda</v>
          </cell>
          <cell r="G2451" t="str">
            <v>Western</v>
          </cell>
          <cell r="H2451" t="str">
            <v>Faridah Nantege</v>
          </cell>
          <cell r="I2451" t="str">
            <v>Janitorial</v>
          </cell>
          <cell r="J2451" t="str">
            <v>CAMUSAT Uganda Limited</v>
          </cell>
          <cell r="K2451">
            <v>45119.597222222219</v>
          </cell>
          <cell r="L2451" t="str">
            <v>2023-07-12T14:20:00.000-04:00</v>
          </cell>
          <cell r="M2451">
            <v>45119.601342592592</v>
          </cell>
          <cell r="N2451" t="str">
            <v>2023-07-12T14:25:56.000-04:00</v>
          </cell>
          <cell r="O2451" t="str">
            <v>Isaac Muhumuza</v>
          </cell>
          <cell r="P2451" t="str">
            <v>Audit</v>
          </cell>
          <cell r="Q2451" t="str">
            <v>-.218656666666667</v>
          </cell>
          <cell r="R2451" t="str">
            <v>30.504175</v>
          </cell>
        </row>
        <row r="2452">
          <cell r="B2452">
            <v>607587</v>
          </cell>
          <cell r="C2452" t="str">
            <v>1080</v>
          </cell>
          <cell r="D2452" t="str">
            <v>Nsambya Railway</v>
          </cell>
          <cell r="E2452" t="str">
            <v>Salim Kinene</v>
          </cell>
          <cell r="F2452" t="str">
            <v>Kampala</v>
          </cell>
          <cell r="H2452" t="str">
            <v>William Bwire</v>
          </cell>
          <cell r="I2452" t="str">
            <v>All</v>
          </cell>
          <cell r="K2452">
            <v>45119.599305555559</v>
          </cell>
          <cell r="L2452" t="str">
            <v>2023-07-12T14:23:00.000-04:00</v>
          </cell>
          <cell r="M2452">
            <v>45119.628553240742</v>
          </cell>
          <cell r="N2452" t="str">
            <v>2023-07-12T15:05:07.000-04:00</v>
          </cell>
          <cell r="O2452" t="str">
            <v>Kenneth Ndawula</v>
          </cell>
          <cell r="P2452" t="str">
            <v>Valid</v>
          </cell>
          <cell r="Q2452" t="str">
            <v>.30292</v>
          </cell>
          <cell r="R2452" t="str">
            <v>32.5860983</v>
          </cell>
        </row>
        <row r="2453">
          <cell r="B2453">
            <v>606018</v>
          </cell>
          <cell r="C2453" t="str">
            <v>877</v>
          </cell>
          <cell r="D2453" t="str">
            <v>Bweyogerere RT</v>
          </cell>
          <cell r="E2453" t="str">
            <v>Benbridge Mulongo</v>
          </cell>
          <cell r="F2453" t="str">
            <v>Wakiso</v>
          </cell>
          <cell r="G2453" t="str">
            <v>Kampala East</v>
          </cell>
          <cell r="H2453" t="str">
            <v>William Bwire</v>
          </cell>
          <cell r="I2453" t="str">
            <v>All</v>
          </cell>
          <cell r="K2453">
            <v>45119.6</v>
          </cell>
          <cell r="L2453" t="str">
            <v>2023-07-12T14:24:00.000-04:00</v>
          </cell>
          <cell r="M2453">
            <v>45132.668414351851</v>
          </cell>
          <cell r="N2453" t="str">
            <v>2023-07-25T16:02:31.000-04:00</v>
          </cell>
          <cell r="O2453" t="str">
            <v>Wasswa muhamad</v>
          </cell>
          <cell r="P2453" t="str">
            <v>Valid</v>
          </cell>
          <cell r="Q2453" t="str">
            <v>.3545067</v>
          </cell>
          <cell r="R2453" t="str">
            <v>32.6674233</v>
          </cell>
        </row>
        <row r="2454">
          <cell r="B2454">
            <v>607194</v>
          </cell>
          <cell r="C2454" t="str">
            <v>WE2293</v>
          </cell>
          <cell r="D2454" t="str">
            <v>Kasanje</v>
          </cell>
          <cell r="E2454" t="str">
            <v>Christopher Alituha</v>
          </cell>
          <cell r="F2454" t="str">
            <v>Mpigi</v>
          </cell>
          <cell r="H2454" t="str">
            <v>Faridah Nantege</v>
          </cell>
          <cell r="I2454" t="str">
            <v>All</v>
          </cell>
          <cell r="J2454" t="str">
            <v>CAMUSAT Uganda Limited</v>
          </cell>
          <cell r="K2454">
            <v>45119.6</v>
          </cell>
          <cell r="L2454" t="str">
            <v>2023-07-12T14:24:00.000-04:00</v>
          </cell>
          <cell r="M2454">
            <v>45120.581979166665</v>
          </cell>
          <cell r="N2454" t="str">
            <v>2023-07-13T13:58:03.000-04:00</v>
          </cell>
          <cell r="O2454" t="str">
            <v>Rogers Akatuhwera</v>
          </cell>
          <cell r="P2454" t="str">
            <v>Valid</v>
          </cell>
          <cell r="Q2454" t="str">
            <v>.1516433</v>
          </cell>
          <cell r="R2454" t="str">
            <v>32.394555</v>
          </cell>
        </row>
        <row r="2455">
          <cell r="B2455">
            <v>701121</v>
          </cell>
          <cell r="C2455" t="str">
            <v>3377</v>
          </cell>
          <cell r="D2455" t="str">
            <v>Katwe 2</v>
          </cell>
          <cell r="E2455" t="str">
            <v>Christopher Alituha</v>
          </cell>
          <cell r="F2455" t="str">
            <v>Wakiso</v>
          </cell>
          <cell r="G2455" t="str">
            <v>Kampala West</v>
          </cell>
          <cell r="H2455" t="str">
            <v>Faridah Nantege</v>
          </cell>
          <cell r="I2455" t="str">
            <v>All</v>
          </cell>
          <cell r="J2455" t="str">
            <v>CAMUSAT Uganda Limited</v>
          </cell>
          <cell r="K2455">
            <v>45119.6</v>
          </cell>
          <cell r="L2455" t="str">
            <v>2023-07-12T14:24:00.000-04:00</v>
          </cell>
          <cell r="M2455">
            <v>45120.728449074071</v>
          </cell>
          <cell r="N2455" t="str">
            <v>2023-07-13T17:28:58.000-04:00</v>
          </cell>
          <cell r="O2455" t="str">
            <v>Rogers Akatuhwera</v>
          </cell>
          <cell r="P2455" t="str">
            <v>Valid</v>
          </cell>
          <cell r="Q2455" t="str">
            <v>.1977033</v>
          </cell>
          <cell r="R2455" t="str">
            <v>32.45835</v>
          </cell>
        </row>
        <row r="2456">
          <cell r="B2456">
            <v>608276</v>
          </cell>
          <cell r="C2456" t="str">
            <v>EA5219</v>
          </cell>
          <cell r="D2456" t="str">
            <v>Tororo cement industry</v>
          </cell>
          <cell r="E2456" t="str">
            <v>Jude Musana</v>
          </cell>
          <cell r="F2456" t="str">
            <v>Tororo</v>
          </cell>
          <cell r="H2456" t="str">
            <v>William Bwire</v>
          </cell>
          <cell r="I2456" t="str">
            <v>All</v>
          </cell>
          <cell r="K2456">
            <v>45119.603472222225</v>
          </cell>
          <cell r="L2456" t="str">
            <v>2023-07-12T14:29:00.000-04:00</v>
          </cell>
          <cell r="M2456">
            <v>45124.644050925926</v>
          </cell>
          <cell r="N2456" t="str">
            <v>2023-07-17T15:27:26.000-04:00</v>
          </cell>
          <cell r="O2456" t="str">
            <v>Kellie Mukiibi</v>
          </cell>
          <cell r="P2456" t="str">
            <v>Valid</v>
          </cell>
          <cell r="Q2456" t="str">
            <v>.6599273</v>
          </cell>
          <cell r="R2456" t="str">
            <v>34.1675983</v>
          </cell>
        </row>
        <row r="2457">
          <cell r="B2457">
            <v>606820</v>
          </cell>
          <cell r="C2457" t="str">
            <v>2318</v>
          </cell>
          <cell r="D2457" t="str">
            <v>Sogono</v>
          </cell>
          <cell r="E2457" t="str">
            <v>Jude Musana</v>
          </cell>
          <cell r="F2457" t="str">
            <v>Pallisa</v>
          </cell>
          <cell r="G2457" t="str">
            <v>Iganga</v>
          </cell>
          <cell r="H2457" t="str">
            <v>William Bwire</v>
          </cell>
          <cell r="I2457" t="str">
            <v>All</v>
          </cell>
          <cell r="K2457">
            <v>45119.606944444444</v>
          </cell>
          <cell r="L2457" t="str">
            <v>2023-07-12T14:34:00.000-04:00</v>
          </cell>
          <cell r="M2457">
            <v>45119.636203703703</v>
          </cell>
          <cell r="N2457" t="str">
            <v>2023-07-12T15:16:08.000-04:00</v>
          </cell>
          <cell r="O2457" t="str">
            <v>Felix Mwebembezi</v>
          </cell>
          <cell r="P2457" t="str">
            <v>Valid</v>
          </cell>
          <cell r="Q2457" t="str">
            <v>1.1785904</v>
          </cell>
          <cell r="R2457" t="str">
            <v>34.0475093</v>
          </cell>
        </row>
        <row r="2458">
          <cell r="B2458">
            <v>608293</v>
          </cell>
          <cell r="C2458" t="str">
            <v>EA5456</v>
          </cell>
          <cell r="D2458" t="str">
            <v>Bugembe Town</v>
          </cell>
          <cell r="E2458" t="str">
            <v>Emmanuel Kafuko</v>
          </cell>
          <cell r="F2458" t="str">
            <v>Jinja</v>
          </cell>
          <cell r="H2458" t="str">
            <v>William Bwire</v>
          </cell>
          <cell r="I2458" t="str">
            <v>All</v>
          </cell>
          <cell r="K2458">
            <v>45119.609722222223</v>
          </cell>
          <cell r="L2458" t="str">
            <v>2023-07-12T14:38:00.000-04:00</v>
          </cell>
          <cell r="M2458">
            <v>45120.895428240743</v>
          </cell>
          <cell r="N2458" t="str">
            <v>2023-07-13T21:29:25.000-04:00</v>
          </cell>
          <cell r="O2458" t="str">
            <v>Nehemiah Mutaasa</v>
          </cell>
          <cell r="P2458" t="str">
            <v>Valid</v>
          </cell>
          <cell r="Q2458" t="str">
            <v>.468871666666667</v>
          </cell>
          <cell r="R2458" t="str">
            <v>33.24675</v>
          </cell>
        </row>
        <row r="2459">
          <cell r="B2459">
            <v>605195</v>
          </cell>
          <cell r="C2459" t="str">
            <v>322</v>
          </cell>
          <cell r="D2459" t="str">
            <v>Eliana</v>
          </cell>
          <cell r="E2459" t="str">
            <v>Christopher Alituha</v>
          </cell>
          <cell r="F2459" t="str">
            <v>Kampala</v>
          </cell>
          <cell r="G2459" t="str">
            <v>Kampala West</v>
          </cell>
          <cell r="H2459" t="str">
            <v>Faridah Nantege</v>
          </cell>
          <cell r="I2459" t="str">
            <v>All</v>
          </cell>
          <cell r="J2459" t="str">
            <v>CAMUSAT Uganda Limited</v>
          </cell>
          <cell r="K2459">
            <v>45119.613194444442</v>
          </cell>
          <cell r="L2459" t="str">
            <v>2023-07-12T14:43:00.000-04:00</v>
          </cell>
          <cell r="M2459">
            <v>45120.491828703707</v>
          </cell>
          <cell r="N2459" t="str">
            <v>2023-07-13T11:48:14.000-04:00</v>
          </cell>
          <cell r="O2459" t="str">
            <v>Juma Lubega</v>
          </cell>
          <cell r="P2459" t="str">
            <v>Valid</v>
          </cell>
          <cell r="Q2459" t="str">
            <v>.2968619</v>
          </cell>
          <cell r="R2459" t="str">
            <v>32.540408</v>
          </cell>
        </row>
        <row r="2460">
          <cell r="B2460">
            <v>701271</v>
          </cell>
          <cell r="C2460" t="str">
            <v>3455</v>
          </cell>
          <cell r="D2460" t="str">
            <v>Bugana</v>
          </cell>
          <cell r="E2460" t="str">
            <v>Latima Musoke</v>
          </cell>
          <cell r="F2460" t="str">
            <v>Buliisa</v>
          </cell>
          <cell r="G2460" t="str">
            <v>Hoima</v>
          </cell>
          <cell r="H2460" t="str">
            <v>Allan Kavuma</v>
          </cell>
          <cell r="I2460" t="str">
            <v>All</v>
          </cell>
          <cell r="J2460" t="str">
            <v>I Engineering Uganda Ltd</v>
          </cell>
          <cell r="K2460">
            <v>45119.619444444441</v>
          </cell>
          <cell r="L2460" t="str">
            <v>2023-07-12T14:52:00.000-04:00</v>
          </cell>
          <cell r="M2460">
            <v>45132.457592592589</v>
          </cell>
          <cell r="N2460" t="str">
            <v>2023-07-25T10:58:56.000-04:00</v>
          </cell>
          <cell r="O2460" t="str">
            <v>Otyono David</v>
          </cell>
          <cell r="P2460" t="str">
            <v>Valid</v>
          </cell>
          <cell r="Q2460" t="str">
            <v>1.991485</v>
          </cell>
          <cell r="R2460" t="str">
            <v>31.4765683333333</v>
          </cell>
        </row>
        <row r="2461">
          <cell r="B2461">
            <v>609713</v>
          </cell>
          <cell r="C2461" t="str">
            <v>KA1920</v>
          </cell>
          <cell r="D2461" t="str">
            <v>Mutuungo Biina Zone</v>
          </cell>
          <cell r="E2461" t="str">
            <v>Salim Kinene</v>
          </cell>
          <cell r="F2461" t="str">
            <v>Kampala</v>
          </cell>
          <cell r="G2461" t="str">
            <v>Kampala South</v>
          </cell>
          <cell r="H2461" t="str">
            <v>William Bwire</v>
          </cell>
          <cell r="I2461" t="str">
            <v>All</v>
          </cell>
          <cell r="K2461">
            <v>45119.620833333334</v>
          </cell>
          <cell r="L2461" t="str">
            <v>2023-07-12T14:54:00.000-04:00</v>
          </cell>
          <cell r="M2461">
            <v>45119.666516203702</v>
          </cell>
          <cell r="N2461" t="str">
            <v>2023-07-12T15:59:47.000-04:00</v>
          </cell>
          <cell r="O2461" t="str">
            <v>Deo Kabugo</v>
          </cell>
          <cell r="P2461" t="str">
            <v>Valid</v>
          </cell>
          <cell r="Q2461" t="str">
            <v>.3135946</v>
          </cell>
          <cell r="R2461" t="str">
            <v>32.6514484</v>
          </cell>
        </row>
        <row r="2462">
          <cell r="B2462">
            <v>608150</v>
          </cell>
          <cell r="C2462" t="str">
            <v>EA5054</v>
          </cell>
          <cell r="D2462" t="str">
            <v>Kidera_B</v>
          </cell>
          <cell r="E2462" t="str">
            <v>Samuel Naseke</v>
          </cell>
          <cell r="F2462" t="str">
            <v>Buyende</v>
          </cell>
          <cell r="H2462" t="str">
            <v>William Bwire</v>
          </cell>
          <cell r="I2462" t="str">
            <v>All</v>
          </cell>
          <cell r="K2462">
            <v>45119.620833333334</v>
          </cell>
          <cell r="L2462" t="str">
            <v>2023-07-12T14:54:00.000-04:00</v>
          </cell>
          <cell r="M2462">
            <v>45119.661817129629</v>
          </cell>
          <cell r="N2462" t="str">
            <v>2023-07-12T15:53:01.000-04:00</v>
          </cell>
          <cell r="O2462" t="str">
            <v>Alex Eyalu</v>
          </cell>
          <cell r="P2462" t="str">
            <v>Valid</v>
          </cell>
          <cell r="Q2462" t="str">
            <v>1.3771317</v>
          </cell>
          <cell r="R2462" t="str">
            <v>32.87205</v>
          </cell>
        </row>
        <row r="2463">
          <cell r="B2463">
            <v>607146</v>
          </cell>
          <cell r="C2463" t="str">
            <v>KA1118</v>
          </cell>
          <cell r="D2463" t="str">
            <v>Kabowa</v>
          </cell>
          <cell r="E2463" t="str">
            <v>Christopher Alituha</v>
          </cell>
          <cell r="F2463" t="str">
            <v>Kampala</v>
          </cell>
          <cell r="H2463" t="str">
            <v>Faridah Nantege</v>
          </cell>
          <cell r="I2463" t="str">
            <v>Air Conditioner</v>
          </cell>
          <cell r="J2463" t="str">
            <v>CAMUSAT Uganda Limited</v>
          </cell>
          <cell r="K2463">
            <v>45119.620833333334</v>
          </cell>
          <cell r="L2463" t="str">
            <v>2023-07-12T14:54:00.000-04:00</v>
          </cell>
          <cell r="M2463">
            <v>45119.662627314814</v>
          </cell>
          <cell r="N2463" t="str">
            <v>2023-07-12T15:54:11.000-04:00</v>
          </cell>
          <cell r="O2463" t="str">
            <v>WICKLIFF Besigye</v>
          </cell>
          <cell r="P2463" t="str">
            <v>Valid</v>
          </cell>
          <cell r="Q2463" t="str">
            <v>.28443553</v>
          </cell>
          <cell r="R2463" t="str">
            <v>32.55625328</v>
          </cell>
        </row>
        <row r="2464">
          <cell r="B2464">
            <v>607416</v>
          </cell>
          <cell r="C2464" t="str">
            <v>1149</v>
          </cell>
          <cell r="D2464" t="str">
            <v>Makindye Salama</v>
          </cell>
          <cell r="E2464" t="str">
            <v>Christopher Alituha</v>
          </cell>
          <cell r="F2464" t="str">
            <v>Kampala</v>
          </cell>
          <cell r="H2464" t="str">
            <v>Faridah Nantege</v>
          </cell>
          <cell r="I2464" t="str">
            <v>All</v>
          </cell>
          <cell r="J2464" t="str">
            <v>CAMUSAT Uganda Limited</v>
          </cell>
          <cell r="K2464">
            <v>45119.624305555553</v>
          </cell>
          <cell r="L2464" t="str">
            <v>2023-07-12T14:59:00.000-04:00</v>
          </cell>
          <cell r="M2464">
            <v>45119.664675925924</v>
          </cell>
          <cell r="N2464" t="str">
            <v>2023-07-12T15:57:08.000-04:00</v>
          </cell>
          <cell r="O2464" t="str">
            <v>Malaba Johnson</v>
          </cell>
          <cell r="P2464" t="str">
            <v>Valid</v>
          </cell>
          <cell r="Q2464" t="str">
            <v>.2838259</v>
          </cell>
          <cell r="R2464" t="str">
            <v>32.5758055</v>
          </cell>
        </row>
        <row r="2465">
          <cell r="B2465">
            <v>606156</v>
          </cell>
          <cell r="C2465" t="str">
            <v>1147</v>
          </cell>
          <cell r="D2465" t="str">
            <v>Biwolobo</v>
          </cell>
          <cell r="E2465" t="str">
            <v>Thomasi Seruyange</v>
          </cell>
          <cell r="F2465" t="str">
            <v>Lyantonde</v>
          </cell>
          <cell r="G2465" t="str">
            <v>West</v>
          </cell>
          <cell r="H2465" t="str">
            <v>Faridah Nantege</v>
          </cell>
          <cell r="I2465" t="str">
            <v>Air Conditioner</v>
          </cell>
          <cell r="J2465" t="str">
            <v>CAMUSAT Uganda Limited</v>
          </cell>
          <cell r="K2465">
            <v>45119.625</v>
          </cell>
          <cell r="L2465" t="str">
            <v>2023-07-12T15:00:00.000-04:00</v>
          </cell>
          <cell r="M2465">
            <v>45120.953796296293</v>
          </cell>
          <cell r="N2465" t="str">
            <v>2023-07-13T22:53:28.000-04:00</v>
          </cell>
          <cell r="O2465" t="str">
            <v>Trogin Mushabe</v>
          </cell>
          <cell r="P2465" t="str">
            <v>Audit</v>
          </cell>
          <cell r="Q2465" t="str">
            <v>-.4521719</v>
          </cell>
          <cell r="R2465" t="str">
            <v>31.1834508</v>
          </cell>
        </row>
        <row r="2466">
          <cell r="B2466">
            <v>607370</v>
          </cell>
          <cell r="C2466" t="str">
            <v>KA1115</v>
          </cell>
          <cell r="D2466" t="str">
            <v>Lubya</v>
          </cell>
          <cell r="E2466" t="str">
            <v>Christopher Alituha</v>
          </cell>
          <cell r="F2466" t="str">
            <v>Kampala</v>
          </cell>
          <cell r="H2466" t="str">
            <v>Faridah Nantege</v>
          </cell>
          <cell r="I2466" t="str">
            <v>All</v>
          </cell>
          <cell r="J2466" t="str">
            <v>CAMUSAT Uganda Limited</v>
          </cell>
          <cell r="K2466">
            <v>45119.628472222219</v>
          </cell>
          <cell r="L2466" t="str">
            <v>2023-07-12T15:05:00.000-04:00</v>
          </cell>
          <cell r="M2466">
            <v>45119.670497685183</v>
          </cell>
          <cell r="N2466" t="str">
            <v>2023-07-12T16:05:31.000-04:00</v>
          </cell>
          <cell r="O2466" t="str">
            <v>Richard Ssekono</v>
          </cell>
          <cell r="P2466" t="str">
            <v>Valid</v>
          </cell>
          <cell r="Q2466" t="str">
            <v>.3319462</v>
          </cell>
          <cell r="R2466" t="str">
            <v>32.53359335</v>
          </cell>
        </row>
        <row r="2467">
          <cell r="B2467">
            <v>607281</v>
          </cell>
          <cell r="C2467" t="str">
            <v>KA1087</v>
          </cell>
          <cell r="D2467" t="str">
            <v>Kisenyi</v>
          </cell>
          <cell r="E2467" t="str">
            <v>Christopher Alituha</v>
          </cell>
          <cell r="F2467" t="str">
            <v>Kampala</v>
          </cell>
          <cell r="H2467" t="str">
            <v>Faridah Nantege</v>
          </cell>
          <cell r="I2467" t="str">
            <v>All</v>
          </cell>
          <cell r="J2467" t="str">
            <v>CAMUSAT Uganda Limited</v>
          </cell>
          <cell r="K2467">
            <v>45119.629166666666</v>
          </cell>
          <cell r="L2467" t="str">
            <v>2023-07-12T15:06:00.000-04:00</v>
          </cell>
          <cell r="M2467">
            <v>45119.669756944444</v>
          </cell>
          <cell r="N2467" t="str">
            <v>2023-07-12T16:04:27.000-04:00</v>
          </cell>
          <cell r="O2467" t="str">
            <v>Rogers Akatuhwera</v>
          </cell>
          <cell r="P2467" t="str">
            <v>Valid</v>
          </cell>
          <cell r="Q2467" t="str">
            <v>.3069679</v>
          </cell>
          <cell r="R2467" t="str">
            <v>32.5677836</v>
          </cell>
        </row>
        <row r="2468">
          <cell r="B2468">
            <v>605282</v>
          </cell>
          <cell r="C2468" t="str">
            <v>452</v>
          </cell>
          <cell r="D2468" t="str">
            <v>Nsambya Central</v>
          </cell>
          <cell r="E2468" t="str">
            <v>Salim Kinene</v>
          </cell>
          <cell r="F2468" t="str">
            <v>Kampala</v>
          </cell>
          <cell r="G2468" t="str">
            <v>Kampala West</v>
          </cell>
          <cell r="H2468" t="str">
            <v>William Bwire</v>
          </cell>
          <cell r="I2468" t="str">
            <v>All</v>
          </cell>
          <cell r="K2468">
            <v>45119.636111111111</v>
          </cell>
          <cell r="L2468" t="str">
            <v>2023-07-12T15:16:00.000-04:00</v>
          </cell>
          <cell r="M2468">
            <v>45119.677268518521</v>
          </cell>
          <cell r="N2468" t="str">
            <v>2023-07-12T16:15:16.000-04:00</v>
          </cell>
          <cell r="O2468" t="str">
            <v>Kenneth Ndawula</v>
          </cell>
          <cell r="P2468" t="str">
            <v>Valid</v>
          </cell>
          <cell r="Q2468" t="str">
            <v>.3029517</v>
          </cell>
          <cell r="R2468" t="str">
            <v>32.58623</v>
          </cell>
        </row>
        <row r="2469">
          <cell r="B2469">
            <v>605458</v>
          </cell>
          <cell r="C2469" t="str">
            <v>740</v>
          </cell>
          <cell r="D2469" t="str">
            <v>Kakabara</v>
          </cell>
          <cell r="E2469" t="str">
            <v>Stephen Rwabwogo</v>
          </cell>
          <cell r="F2469" t="str">
            <v>Kyegegwa</v>
          </cell>
          <cell r="G2469" t="str">
            <v>Western</v>
          </cell>
          <cell r="H2469" t="str">
            <v>Faridah Nantege</v>
          </cell>
          <cell r="I2469" t="str">
            <v>All</v>
          </cell>
          <cell r="J2469" t="str">
            <v>CAMUSAT Uganda Limited</v>
          </cell>
          <cell r="K2469">
            <v>45119.638888888891</v>
          </cell>
          <cell r="L2469" t="str">
            <v>2023-07-12T15:20:00.000-04:00</v>
          </cell>
          <cell r="M2469">
            <v>45120.487928240742</v>
          </cell>
          <cell r="N2469" t="str">
            <v>2023-07-13T11:42:37.000-04:00</v>
          </cell>
          <cell r="O2469" t="str">
            <v>Stephen Namba Samba</v>
          </cell>
          <cell r="P2469" t="str">
            <v>Valid</v>
          </cell>
          <cell r="Q2469" t="str">
            <v>.5231446</v>
          </cell>
          <cell r="R2469" t="str">
            <v>30.9154212</v>
          </cell>
        </row>
        <row r="2470">
          <cell r="B2470">
            <v>606509</v>
          </cell>
          <cell r="C2470" t="str">
            <v>1912</v>
          </cell>
          <cell r="D2470" t="str">
            <v>Makerere Kikoni</v>
          </cell>
          <cell r="E2470" t="str">
            <v>Joash Lubwama</v>
          </cell>
          <cell r="F2470" t="str">
            <v>Kampala</v>
          </cell>
          <cell r="G2470" t="str">
            <v>Kampala Central</v>
          </cell>
          <cell r="H2470" t="str">
            <v>Allan Kavuma</v>
          </cell>
          <cell r="I2470" t="str">
            <v>All</v>
          </cell>
          <cell r="J2470" t="str">
            <v>I Engineering Uganda Ltd</v>
          </cell>
          <cell r="K2470">
            <v>45119.643055555556</v>
          </cell>
          <cell r="L2470" t="str">
            <v>2023-07-12T15:26:00.000-04:00</v>
          </cell>
          <cell r="M2470">
            <v>45119.783402777779</v>
          </cell>
          <cell r="N2470" t="str">
            <v>2023-07-12T18:48:06.000-04:00</v>
          </cell>
          <cell r="O2470" t="str">
            <v>Philip Abooki</v>
          </cell>
          <cell r="P2470" t="str">
            <v>Valid</v>
          </cell>
          <cell r="Q2470" t="str">
            <v>.3459882</v>
          </cell>
          <cell r="R2470" t="str">
            <v>32.5628604</v>
          </cell>
        </row>
        <row r="2471">
          <cell r="B2471">
            <v>609507</v>
          </cell>
          <cell r="C2471" t="str">
            <v>WE2856</v>
          </cell>
          <cell r="D2471" t="str">
            <v>Lwachizamba</v>
          </cell>
          <cell r="E2471" t="str">
            <v>Denis Masaba</v>
          </cell>
          <cell r="F2471" t="str">
            <v>Kabale</v>
          </cell>
          <cell r="H2471" t="str">
            <v>Faridah Nantege</v>
          </cell>
          <cell r="I2471" t="str">
            <v>All</v>
          </cell>
          <cell r="J2471" t="str">
            <v>CAMUSAT Uganda Limited</v>
          </cell>
          <cell r="K2471">
            <v>45119.645833333336</v>
          </cell>
          <cell r="L2471" t="str">
            <v>2023-07-12T15:30:00.000-04:00</v>
          </cell>
          <cell r="M2471">
            <v>45122.331469907411</v>
          </cell>
          <cell r="N2471" t="str">
            <v>2023-07-15T07:57:19.000-04:00</v>
          </cell>
          <cell r="O2471" t="str">
            <v>Ssematimba Ibrahim</v>
          </cell>
          <cell r="P2471" t="str">
            <v>Valid</v>
          </cell>
          <cell r="Q2471" t="str">
            <v>-1.3986083</v>
          </cell>
          <cell r="R2471" t="str">
            <v>30.0185483</v>
          </cell>
        </row>
        <row r="2472">
          <cell r="B2472">
            <v>607217</v>
          </cell>
          <cell r="C2472" t="str">
            <v>KA1114</v>
          </cell>
          <cell r="D2472" t="str">
            <v>Kawaala</v>
          </cell>
          <cell r="E2472" t="str">
            <v>Christopher Alituha</v>
          </cell>
          <cell r="F2472" t="str">
            <v>Kampala</v>
          </cell>
          <cell r="H2472" t="str">
            <v>Faridah Nantege</v>
          </cell>
          <cell r="I2472" t="str">
            <v>All</v>
          </cell>
          <cell r="J2472" t="str">
            <v>CAMUSAT Uganda Limited</v>
          </cell>
          <cell r="K2472">
            <v>45119.646527777775</v>
          </cell>
          <cell r="L2472" t="str">
            <v>2023-07-12T15:31:00.000-04:00</v>
          </cell>
          <cell r="M2472">
            <v>45119.855636574073</v>
          </cell>
          <cell r="N2472" t="str">
            <v>2023-07-12T20:32:07.000-04:00</v>
          </cell>
          <cell r="O2472" t="str">
            <v>Mark Lukwago</v>
          </cell>
          <cell r="P2472" t="str">
            <v>Valid</v>
          </cell>
          <cell r="Q2472" t="str">
            <v>.34056914</v>
          </cell>
          <cell r="R2472" t="str">
            <v>32.55224933</v>
          </cell>
        </row>
        <row r="2473">
          <cell r="B2473">
            <v>609295</v>
          </cell>
          <cell r="C2473" t="str">
            <v>WE2140</v>
          </cell>
          <cell r="D2473" t="str">
            <v>Nyamufumura</v>
          </cell>
          <cell r="E2473" t="str">
            <v>Thomasi Seruyange</v>
          </cell>
          <cell r="F2473" t="str">
            <v>Bushenyi</v>
          </cell>
          <cell r="G2473" t="str">
            <v>Western</v>
          </cell>
          <cell r="H2473" t="str">
            <v>Faridah Nantege</v>
          </cell>
          <cell r="I2473" t="str">
            <v>All</v>
          </cell>
          <cell r="J2473" t="str">
            <v>CAMUSAT Uganda Limited</v>
          </cell>
          <cell r="K2473">
            <v>45119.647916666669</v>
          </cell>
          <cell r="L2473" t="str">
            <v>2023-07-12T15:33:00.000-04:00</v>
          </cell>
          <cell r="M2473">
            <v>45122.304664351854</v>
          </cell>
          <cell r="N2473" t="str">
            <v>2023-07-15T07:18:43.000-04:00</v>
          </cell>
          <cell r="O2473" t="str">
            <v>Twine Henry</v>
          </cell>
          <cell r="P2473" t="str">
            <v>Valid</v>
          </cell>
          <cell r="Q2473" t="str">
            <v>-.567360171116889</v>
          </cell>
          <cell r="R2473" t="str">
            <v>30.3356055915356</v>
          </cell>
        </row>
        <row r="2474">
          <cell r="B2474">
            <v>606659</v>
          </cell>
          <cell r="C2474" t="str">
            <v>2140</v>
          </cell>
          <cell r="D2474" t="str">
            <v>Ben Kiwanuka</v>
          </cell>
          <cell r="E2474" t="str">
            <v>Christopher Alituha</v>
          </cell>
          <cell r="F2474" t="str">
            <v>Kampala</v>
          </cell>
          <cell r="G2474" t="str">
            <v>Kampala Central</v>
          </cell>
          <cell r="H2474" t="str">
            <v>Faridah Nantege</v>
          </cell>
          <cell r="I2474" t="str">
            <v>All</v>
          </cell>
          <cell r="J2474" t="str">
            <v>CAMUSAT Uganda Limited</v>
          </cell>
          <cell r="K2474">
            <v>45119.652083333334</v>
          </cell>
          <cell r="L2474" t="str">
            <v>2023-07-12T15:39:00.000-04:00</v>
          </cell>
          <cell r="M2474">
            <v>45119.699733796297</v>
          </cell>
          <cell r="N2474" t="str">
            <v>2023-07-12T16:47:37.000-04:00</v>
          </cell>
          <cell r="O2474" t="str">
            <v>Juma Lubega</v>
          </cell>
          <cell r="P2474" t="str">
            <v>Valid</v>
          </cell>
          <cell r="Q2474" t="str">
            <v>.299274427816272</v>
          </cell>
          <cell r="R2474" t="str">
            <v>32.5446661468595</v>
          </cell>
        </row>
        <row r="2475">
          <cell r="B2475">
            <v>608020</v>
          </cell>
          <cell r="C2475" t="str">
            <v>EA5252</v>
          </cell>
          <cell r="D2475" t="str">
            <v>Budumbuli</v>
          </cell>
          <cell r="E2475" t="str">
            <v>Emmanuel Kafuko</v>
          </cell>
          <cell r="F2475" t="str">
            <v>Jinja</v>
          </cell>
          <cell r="H2475" t="str">
            <v>William Bwire</v>
          </cell>
          <cell r="I2475" t="str">
            <v>All</v>
          </cell>
          <cell r="K2475">
            <v>45119.652083333334</v>
          </cell>
          <cell r="L2475" t="str">
            <v>2023-07-12T15:39:00.000-04:00</v>
          </cell>
          <cell r="M2475">
            <v>45121.07240740741</v>
          </cell>
          <cell r="N2475" t="str">
            <v>2023-07-14T01:44:16.000-04:00</v>
          </cell>
          <cell r="O2475" t="str">
            <v>Nehemiah Mutaasa</v>
          </cell>
          <cell r="P2475" t="str">
            <v>Valid</v>
          </cell>
          <cell r="Q2475" t="str">
            <v>.462523333333333</v>
          </cell>
          <cell r="R2475" t="str">
            <v>33.2411383333333</v>
          </cell>
        </row>
        <row r="2476">
          <cell r="B2476">
            <v>608233</v>
          </cell>
          <cell r="C2476" t="str">
            <v>EA5044</v>
          </cell>
          <cell r="D2476" t="str">
            <v>Namutumba</v>
          </cell>
          <cell r="E2476" t="str">
            <v>Emmanuel Kafuko</v>
          </cell>
          <cell r="F2476" t="str">
            <v>Namutumba</v>
          </cell>
          <cell r="H2476" t="str">
            <v>William Bwire</v>
          </cell>
          <cell r="I2476" t="str">
            <v>All</v>
          </cell>
          <cell r="K2476">
            <v>45119.652777777781</v>
          </cell>
          <cell r="L2476" t="str">
            <v>2023-07-12T15:40:00.000-04:00</v>
          </cell>
          <cell r="M2476">
            <v>45120.340960648151</v>
          </cell>
          <cell r="N2476" t="str">
            <v>2023-07-13T08:10:59.000-04:00</v>
          </cell>
          <cell r="O2476" t="str">
            <v>Aguma Alfred</v>
          </cell>
          <cell r="P2476" t="str">
            <v>Valid</v>
          </cell>
          <cell r="Q2476" t="str">
            <v>.836525783333333</v>
          </cell>
          <cell r="R2476" t="str">
            <v>33.68270365</v>
          </cell>
        </row>
        <row r="2477">
          <cell r="B2477">
            <v>608267</v>
          </cell>
          <cell r="C2477" t="str">
            <v>EA5078</v>
          </cell>
          <cell r="D2477" t="str">
            <v>Soroti GC</v>
          </cell>
          <cell r="E2477" t="str">
            <v>Moses Wandera</v>
          </cell>
          <cell r="F2477" t="str">
            <v>Soroti</v>
          </cell>
          <cell r="H2477" t="str">
            <v>William Bwire</v>
          </cell>
          <cell r="I2477" t="str">
            <v>All</v>
          </cell>
          <cell r="K2477">
            <v>45119.654166666667</v>
          </cell>
          <cell r="L2477" t="str">
            <v>2023-07-12T15:42:00.000-04:00</v>
          </cell>
          <cell r="M2477">
            <v>45124.29587962963</v>
          </cell>
          <cell r="N2477" t="str">
            <v>2023-07-17T07:06:04.000-04:00</v>
          </cell>
          <cell r="O2477" t="str">
            <v>David Mayanja</v>
          </cell>
          <cell r="P2477" t="str">
            <v>Valid</v>
          </cell>
          <cell r="Q2477" t="str">
            <v>1.71433</v>
          </cell>
          <cell r="R2477" t="str">
            <v>33.608375</v>
          </cell>
        </row>
        <row r="2478">
          <cell r="B2478">
            <v>609821</v>
          </cell>
          <cell r="C2478" t="str">
            <v>2795</v>
          </cell>
          <cell r="D2478" t="str">
            <v>Kanyege</v>
          </cell>
          <cell r="E2478" t="str">
            <v>Latima Musoke</v>
          </cell>
          <cell r="F2478" t="str">
            <v>Masindi</v>
          </cell>
          <cell r="G2478" t="str">
            <v>Hoima</v>
          </cell>
          <cell r="H2478" t="str">
            <v>Allan Kavuma</v>
          </cell>
          <cell r="I2478" t="str">
            <v>All</v>
          </cell>
          <cell r="J2478" t="str">
            <v>I Engineering Uganda Ltd</v>
          </cell>
          <cell r="K2478">
            <v>45119.654166666667</v>
          </cell>
          <cell r="L2478" t="str">
            <v>2023-07-12T15:42:00.000-04:00</v>
          </cell>
          <cell r="M2478">
            <v>45119.740439814814</v>
          </cell>
          <cell r="N2478" t="str">
            <v>2023-07-12T17:46:14.000-04:00</v>
          </cell>
          <cell r="O2478" t="str">
            <v>Samuel Anguria</v>
          </cell>
          <cell r="P2478" t="str">
            <v>Valid</v>
          </cell>
          <cell r="Q2478" t="str">
            <v>1.67671128</v>
          </cell>
          <cell r="R2478" t="str">
            <v>31.50893434</v>
          </cell>
        </row>
        <row r="2479">
          <cell r="B2479">
            <v>607491</v>
          </cell>
          <cell r="C2479" t="str">
            <v>3018</v>
          </cell>
          <cell r="D2479" t="str">
            <v>Nabitanga</v>
          </cell>
          <cell r="E2479" t="str">
            <v>Thomasi Seruyange</v>
          </cell>
          <cell r="F2479" t="str">
            <v>Sembabule</v>
          </cell>
          <cell r="H2479" t="str">
            <v>Faridah Nantege</v>
          </cell>
          <cell r="I2479" t="str">
            <v>All</v>
          </cell>
          <cell r="J2479" t="str">
            <v>CAMUSAT Uganda Limited</v>
          </cell>
          <cell r="K2479">
            <v>45119.665277777778</v>
          </cell>
          <cell r="L2479" t="str">
            <v>2023-07-12T15:58:00.000-04:00</v>
          </cell>
          <cell r="M2479">
            <v>45119.742430555554</v>
          </cell>
          <cell r="N2479" t="str">
            <v>2023-07-12T17:49:06.000-04:00</v>
          </cell>
          <cell r="O2479" t="str">
            <v>David Semakula</v>
          </cell>
          <cell r="P2479" t="str">
            <v>Valid</v>
          </cell>
          <cell r="Q2479" t="str">
            <v>-.0189466666666667</v>
          </cell>
          <cell r="R2479" t="str">
            <v>31.129825</v>
          </cell>
        </row>
        <row r="2480">
          <cell r="B2480">
            <v>606737</v>
          </cell>
          <cell r="C2480" t="str">
            <v>1237</v>
          </cell>
          <cell r="D2480" t="str">
            <v>Girinya</v>
          </cell>
          <cell r="E2480" t="str">
            <v>Samuel Naseke</v>
          </cell>
          <cell r="F2480" t="str">
            <v>Mukono</v>
          </cell>
          <cell r="G2480" t="str">
            <v>Kampala East</v>
          </cell>
          <cell r="H2480" t="str">
            <v>William Bwire</v>
          </cell>
          <cell r="I2480" t="str">
            <v>All</v>
          </cell>
          <cell r="K2480">
            <v>45119.666666666664</v>
          </cell>
          <cell r="L2480" t="str">
            <v>2023-07-12T16:00:00.000-04:00</v>
          </cell>
          <cell r="M2480">
            <v>45119.723541666666</v>
          </cell>
          <cell r="N2480" t="str">
            <v>2023-07-12T17:21:54.000-04:00</v>
          </cell>
          <cell r="O2480" t="str">
            <v>Nganda sharif</v>
          </cell>
          <cell r="P2480" t="str">
            <v>Valid</v>
          </cell>
          <cell r="Q2480" t="str">
            <v>.493385</v>
          </cell>
          <cell r="R2480" t="str">
            <v>32.8151617</v>
          </cell>
        </row>
        <row r="2481">
          <cell r="B2481">
            <v>605184</v>
          </cell>
          <cell r="C2481" t="str">
            <v>308</v>
          </cell>
          <cell r="D2481" t="str">
            <v>Biashara</v>
          </cell>
          <cell r="E2481" t="str">
            <v>Emmanuel Kafuko</v>
          </cell>
          <cell r="F2481" t="str">
            <v>Jinja</v>
          </cell>
          <cell r="G2481" t="str">
            <v>Kampala East</v>
          </cell>
          <cell r="H2481" t="str">
            <v>William Bwire</v>
          </cell>
          <cell r="I2481" t="str">
            <v>All</v>
          </cell>
          <cell r="K2481">
            <v>45119.667361111111</v>
          </cell>
          <cell r="L2481" t="str">
            <v>2023-07-12T16:01:00.000-04:00</v>
          </cell>
          <cell r="M2481">
            <v>45119.729699074072</v>
          </cell>
          <cell r="N2481" t="str">
            <v>2023-07-12T17:30:46.000-04:00</v>
          </cell>
          <cell r="O2481" t="str">
            <v>Richard Balya</v>
          </cell>
          <cell r="P2481" t="str">
            <v>Audit</v>
          </cell>
          <cell r="Q2481" t="str">
            <v>.4291454</v>
          </cell>
          <cell r="R2481" t="str">
            <v>33.2096711</v>
          </cell>
        </row>
        <row r="2482">
          <cell r="B2482">
            <v>608599</v>
          </cell>
          <cell r="C2482" t="str">
            <v>NO4354</v>
          </cell>
          <cell r="D2482" t="str">
            <v>Lugbari</v>
          </cell>
          <cell r="E2482" t="str">
            <v>Innocent Ayiko</v>
          </cell>
          <cell r="F2482" t="str">
            <v>Yumbe</v>
          </cell>
          <cell r="G2482" t="str">
            <v>Northern</v>
          </cell>
          <cell r="H2482" t="str">
            <v>Allan Kavuma</v>
          </cell>
          <cell r="I2482" t="str">
            <v>All</v>
          </cell>
          <cell r="J2482" t="str">
            <v>I Engineering Uganda Ltd</v>
          </cell>
          <cell r="K2482">
            <v>45119.67083333333</v>
          </cell>
          <cell r="L2482" t="str">
            <v>2023-07-12T16:06:00.000-04:00</v>
          </cell>
          <cell r="M2482">
            <v>45119.772870370369</v>
          </cell>
          <cell r="N2482" t="str">
            <v>2023-07-12T18:32:56.000-04:00</v>
          </cell>
          <cell r="O2482" t="str">
            <v>Micheal Kiryowa</v>
          </cell>
          <cell r="P2482" t="str">
            <v>Valid</v>
          </cell>
          <cell r="Q2482" t="str">
            <v>3.26231333333333</v>
          </cell>
          <cell r="R2482" t="str">
            <v>31.2546816666667</v>
          </cell>
        </row>
        <row r="2483">
          <cell r="B2483">
            <v>609890</v>
          </cell>
          <cell r="C2483" t="str">
            <v>AIRTEL 16</v>
          </cell>
          <cell r="D2483" t="str">
            <v>Agonga B</v>
          </cell>
          <cell r="E2483" t="str">
            <v>Moses Kaganda</v>
          </cell>
          <cell r="F2483" t="str">
            <v>Nwoya</v>
          </cell>
          <cell r="G2483" t="str">
            <v>Gulu</v>
          </cell>
          <cell r="H2483" t="str">
            <v>Allan Kavuma</v>
          </cell>
          <cell r="I2483" t="str">
            <v>All</v>
          </cell>
          <cell r="J2483" t="str">
            <v>I Engineering Uganda Ltd</v>
          </cell>
          <cell r="K2483">
            <v>45119.671527777777</v>
          </cell>
          <cell r="L2483" t="str">
            <v>2023-07-12T16:07:00.000-04:00</v>
          </cell>
          <cell r="M2483">
            <v>45119.721307870372</v>
          </cell>
          <cell r="N2483" t="str">
            <v>2023-07-12T17:18:41.000-04:00</v>
          </cell>
          <cell r="O2483" t="str">
            <v>Ddungu Semei</v>
          </cell>
          <cell r="P2483" t="str">
            <v>Audit</v>
          </cell>
          <cell r="Q2483" t="str">
            <v>2.58315333333333</v>
          </cell>
          <cell r="R2483" t="str">
            <v>32.07226</v>
          </cell>
        </row>
        <row r="2484">
          <cell r="B2484">
            <v>605196</v>
          </cell>
          <cell r="C2484" t="str">
            <v>323</v>
          </cell>
          <cell r="D2484" t="str">
            <v>Misindye Hill</v>
          </cell>
          <cell r="E2484" t="str">
            <v>Samuel Naseke</v>
          </cell>
          <cell r="F2484" t="str">
            <v>Buikwe</v>
          </cell>
          <cell r="G2484" t="str">
            <v>Kampala East</v>
          </cell>
          <cell r="H2484" t="str">
            <v>William Bwire</v>
          </cell>
          <cell r="I2484" t="str">
            <v>All</v>
          </cell>
          <cell r="K2484">
            <v>45119.67291666667</v>
          </cell>
          <cell r="L2484" t="str">
            <v>2023-07-12T16:09:00.000-04:00</v>
          </cell>
          <cell r="M2484">
            <v>45119.813530092593</v>
          </cell>
          <cell r="N2484" t="str">
            <v>2023-07-12T19:31:29.000-04:00</v>
          </cell>
          <cell r="O2484" t="str">
            <v>Edrisa Katongole</v>
          </cell>
          <cell r="P2484" t="str">
            <v>Valid</v>
          </cell>
          <cell r="Q2484" t="str">
            <v>.35227</v>
          </cell>
          <cell r="R2484" t="str">
            <v>33.0299066666667</v>
          </cell>
        </row>
        <row r="2485">
          <cell r="B2485">
            <v>607407</v>
          </cell>
          <cell r="C2485" t="str">
            <v>KA1098</v>
          </cell>
          <cell r="D2485" t="str">
            <v>Makerere Business School</v>
          </cell>
          <cell r="E2485" t="str">
            <v>Salim Kinene</v>
          </cell>
          <cell r="F2485" t="str">
            <v>Kampala</v>
          </cell>
          <cell r="H2485" t="str">
            <v>William Bwire</v>
          </cell>
          <cell r="I2485" t="str">
            <v>All</v>
          </cell>
          <cell r="K2485">
            <v>45119.677777777775</v>
          </cell>
          <cell r="L2485" t="str">
            <v>2023-07-12T16:16:00.000-04:00</v>
          </cell>
          <cell r="M2485">
            <v>45119.74554398148</v>
          </cell>
          <cell r="N2485" t="str">
            <v>2023-07-12T17:53:35.000-04:00</v>
          </cell>
          <cell r="O2485" t="str">
            <v>Deo Kabugo</v>
          </cell>
          <cell r="P2485" t="str">
            <v>Valid</v>
          </cell>
          <cell r="Q2485" t="str">
            <v>.3296587</v>
          </cell>
          <cell r="R2485" t="str">
            <v>32.6166825</v>
          </cell>
        </row>
        <row r="2486">
          <cell r="B2486">
            <v>605358</v>
          </cell>
          <cell r="C2486" t="str">
            <v>549</v>
          </cell>
          <cell r="D2486" t="str">
            <v>Lubaga</v>
          </cell>
          <cell r="E2486" t="str">
            <v>Christopher Alituha</v>
          </cell>
          <cell r="F2486" t="str">
            <v>Kampala</v>
          </cell>
          <cell r="G2486" t="str">
            <v>Kampala Central</v>
          </cell>
          <cell r="H2486" t="str">
            <v>Faridah Nantege</v>
          </cell>
          <cell r="I2486" t="str">
            <v>Air Conditioner</v>
          </cell>
          <cell r="J2486" t="str">
            <v>CAMUSAT Uganda Limited</v>
          </cell>
          <cell r="K2486">
            <v>45119.680555555555</v>
          </cell>
          <cell r="L2486" t="str">
            <v>2023-07-12T16:20:00.000-04:00</v>
          </cell>
          <cell r="M2486">
            <v>45119.709444444445</v>
          </cell>
          <cell r="N2486" t="str">
            <v>2023-07-12T17:01:36.000-04:00</v>
          </cell>
          <cell r="O2486" t="str">
            <v>WICKLIFF Besigye</v>
          </cell>
          <cell r="P2486" t="str">
            <v>Audit</v>
          </cell>
          <cell r="Q2486" t="str">
            <v>.3022062</v>
          </cell>
          <cell r="R2486" t="str">
            <v>32.55303973</v>
          </cell>
        </row>
        <row r="2487">
          <cell r="B2487">
            <v>606693</v>
          </cell>
          <cell r="C2487" t="str">
            <v>111</v>
          </cell>
          <cell r="D2487" t="str">
            <v>Busembe</v>
          </cell>
          <cell r="E2487" t="str">
            <v>Patrick Kalibbala</v>
          </cell>
          <cell r="F2487" t="str">
            <v>Wakiso</v>
          </cell>
          <cell r="G2487" t="str">
            <v>Kampala West</v>
          </cell>
          <cell r="H2487" t="str">
            <v>Faridah Nantege</v>
          </cell>
          <cell r="I2487" t="str">
            <v>All</v>
          </cell>
          <cell r="J2487" t="str">
            <v>CAMUSAT Uganda Limited</v>
          </cell>
          <cell r="K2487">
            <v>45119.680555555555</v>
          </cell>
          <cell r="L2487" t="str">
            <v>2023-07-12T16:20:00.000-04:00</v>
          </cell>
          <cell r="M2487">
            <v>45119.712835648148</v>
          </cell>
          <cell r="N2487" t="str">
            <v>2023-07-12T17:06:29.000-04:00</v>
          </cell>
          <cell r="O2487" t="str">
            <v>David Lubwama</v>
          </cell>
          <cell r="P2487" t="str">
            <v>Valid</v>
          </cell>
          <cell r="Q2487" t="str">
            <v>.260269</v>
          </cell>
          <cell r="R2487" t="str">
            <v>32.4352351</v>
          </cell>
        </row>
        <row r="2488">
          <cell r="B2488">
            <v>605060</v>
          </cell>
          <cell r="C2488" t="str">
            <v>69</v>
          </cell>
          <cell r="D2488" t="str">
            <v>Martyrs University</v>
          </cell>
          <cell r="E2488" t="str">
            <v>Patrick Kalibbala</v>
          </cell>
          <cell r="F2488" t="str">
            <v>Mpigi</v>
          </cell>
          <cell r="G2488" t="str">
            <v>Kampala West</v>
          </cell>
          <cell r="H2488" t="str">
            <v>Faridah Nantege</v>
          </cell>
          <cell r="I2488" t="str">
            <v>All</v>
          </cell>
          <cell r="J2488" t="str">
            <v>CAMUSAT Uganda Limited</v>
          </cell>
          <cell r="K2488">
            <v>45119.681250000001</v>
          </cell>
          <cell r="L2488" t="str">
            <v>2023-07-12T16:21:00.000-04:00</v>
          </cell>
          <cell r="M2488">
            <v>45119.720069444447</v>
          </cell>
          <cell r="N2488" t="str">
            <v>2023-07-12T17:16:54.000-04:00</v>
          </cell>
          <cell r="O2488" t="str">
            <v>Richard Ssenyondo</v>
          </cell>
          <cell r="P2488" t="str">
            <v>Valid</v>
          </cell>
          <cell r="Q2488" t="str">
            <v>.0059325</v>
          </cell>
          <cell r="R2488" t="str">
            <v>32.0148014</v>
          </cell>
        </row>
        <row r="2489">
          <cell r="B2489">
            <v>607258</v>
          </cell>
          <cell r="C2489" t="str">
            <v>WE2161</v>
          </cell>
          <cell r="D2489" t="str">
            <v>Kingo</v>
          </cell>
          <cell r="E2489" t="str">
            <v>Patrick Kalibbala</v>
          </cell>
          <cell r="F2489" t="str">
            <v>Masaka</v>
          </cell>
          <cell r="H2489" t="str">
            <v>Faridah Nantege</v>
          </cell>
          <cell r="I2489" t="str">
            <v>All</v>
          </cell>
          <cell r="J2489" t="str">
            <v>CAMUSAT Uganda Limited</v>
          </cell>
          <cell r="K2489">
            <v>45119.685416666667</v>
          </cell>
          <cell r="L2489" t="str">
            <v>2023-07-12T16:27:00.000-04:00</v>
          </cell>
          <cell r="M2489">
            <v>45119.748032407406</v>
          </cell>
          <cell r="N2489" t="str">
            <v>2023-07-12T17:57:10.000-04:00</v>
          </cell>
          <cell r="O2489" t="str">
            <v>Douglas Kasirivu</v>
          </cell>
          <cell r="P2489" t="str">
            <v>Valid</v>
          </cell>
          <cell r="Q2489" t="str">
            <v>-.3369459</v>
          </cell>
          <cell r="R2489" t="str">
            <v>31.6761686</v>
          </cell>
        </row>
        <row r="2490">
          <cell r="B2490">
            <v>606200</v>
          </cell>
          <cell r="C2490" t="str">
            <v>1157</v>
          </cell>
          <cell r="D2490" t="str">
            <v>Lacor Hospital</v>
          </cell>
          <cell r="E2490" t="str">
            <v>Moses Kaganda</v>
          </cell>
          <cell r="F2490" t="str">
            <v>Gulu</v>
          </cell>
          <cell r="G2490" t="str">
            <v>Northern</v>
          </cell>
          <cell r="H2490" t="str">
            <v>Allan Kavuma</v>
          </cell>
          <cell r="I2490" t="str">
            <v>All</v>
          </cell>
          <cell r="J2490" t="str">
            <v>I Engineering Uganda Ltd</v>
          </cell>
          <cell r="K2490">
            <v>45119.685416666667</v>
          </cell>
          <cell r="L2490" t="str">
            <v>2023-07-12T16:27:00.000-04:00</v>
          </cell>
          <cell r="M2490">
            <v>45120.545347222222</v>
          </cell>
          <cell r="N2490" t="str">
            <v>2023-07-13T13:05:18.000-04:00</v>
          </cell>
          <cell r="O2490" t="str">
            <v>Lawrence Galibanzora</v>
          </cell>
          <cell r="P2490" t="str">
            <v>Valid</v>
          </cell>
          <cell r="Q2490" t="str">
            <v>2.7640826</v>
          </cell>
          <cell r="R2490" t="str">
            <v>32.2520952</v>
          </cell>
        </row>
        <row r="2491">
          <cell r="B2491">
            <v>608039</v>
          </cell>
          <cell r="C2491" t="str">
            <v>2116</v>
          </cell>
          <cell r="D2491" t="str">
            <v>Bukungu</v>
          </cell>
          <cell r="E2491" t="str">
            <v>Samuel Naseke</v>
          </cell>
          <cell r="F2491" t="str">
            <v>Buyende</v>
          </cell>
          <cell r="H2491" t="str">
            <v>William Bwire</v>
          </cell>
          <cell r="I2491" t="str">
            <v>All</v>
          </cell>
          <cell r="K2491">
            <v>45119.686805555553</v>
          </cell>
          <cell r="L2491" t="str">
            <v>2023-07-12T16:29:00.000-04:00</v>
          </cell>
          <cell r="M2491">
            <v>45119.717060185183</v>
          </cell>
          <cell r="N2491" t="str">
            <v>2023-07-12T17:12:34.000-04:00</v>
          </cell>
          <cell r="O2491" t="str">
            <v>Alex Eyalu</v>
          </cell>
          <cell r="P2491" t="str">
            <v>Valid</v>
          </cell>
          <cell r="Q2491" t="str">
            <v>1.42044</v>
          </cell>
          <cell r="R2491" t="str">
            <v>32.886695</v>
          </cell>
        </row>
        <row r="2492">
          <cell r="B2492">
            <v>607915</v>
          </cell>
          <cell r="C2492" t="str">
            <v>NO4393</v>
          </cell>
          <cell r="D2492" t="str">
            <v>Namyera</v>
          </cell>
          <cell r="E2492" t="str">
            <v>Robert Otim</v>
          </cell>
          <cell r="F2492" t="str">
            <v>Nakaseke</v>
          </cell>
          <cell r="G2492" t="str">
            <v>Luwero</v>
          </cell>
          <cell r="H2492" t="str">
            <v>Allan Kavuma</v>
          </cell>
          <cell r="I2492" t="str">
            <v>All</v>
          </cell>
          <cell r="J2492" t="str">
            <v>I Engineering Uganda Ltd</v>
          </cell>
          <cell r="K2492">
            <v>45119.686805555553</v>
          </cell>
          <cell r="L2492" t="str">
            <v>2023-07-12T16:29:00.000-04:00</v>
          </cell>
          <cell r="M2492">
            <v>45119.774548611109</v>
          </cell>
          <cell r="N2492" t="str">
            <v>2023-07-12T18:35:21.000-04:00</v>
          </cell>
          <cell r="O2492" t="str">
            <v>Okodi Alex</v>
          </cell>
          <cell r="P2492" t="str">
            <v>Valid</v>
          </cell>
          <cell r="Q2492" t="str">
            <v>.6541517</v>
          </cell>
          <cell r="R2492" t="str">
            <v>32.39063</v>
          </cell>
        </row>
        <row r="2493">
          <cell r="B2493">
            <v>607447</v>
          </cell>
          <cell r="C2493" t="str">
            <v>1710</v>
          </cell>
          <cell r="D2493" t="str">
            <v>Ministers Village</v>
          </cell>
          <cell r="E2493" t="str">
            <v>Benbridge Mulongo</v>
          </cell>
          <cell r="F2493" t="str">
            <v>Kampala</v>
          </cell>
          <cell r="H2493" t="str">
            <v>William Bwire</v>
          </cell>
          <cell r="I2493" t="str">
            <v>All</v>
          </cell>
          <cell r="K2493">
            <v>45119.6875</v>
          </cell>
          <cell r="L2493" t="str">
            <v>2023-07-12T16:30:00.000-04:00</v>
          </cell>
          <cell r="M2493">
            <v>45119.714641203704</v>
          </cell>
          <cell r="N2493" t="str">
            <v>2023-07-12T17:09:05.000-04:00</v>
          </cell>
          <cell r="O2493" t="str">
            <v>Emanzi Ssempa</v>
          </cell>
          <cell r="P2493" t="str">
            <v>Audit</v>
          </cell>
          <cell r="Q2493" t="str">
            <v>.3504653</v>
          </cell>
          <cell r="R2493" t="str">
            <v>32.6198428</v>
          </cell>
        </row>
        <row r="2494">
          <cell r="B2494">
            <v>605154</v>
          </cell>
          <cell r="C2494" t="str">
            <v>253</v>
          </cell>
          <cell r="D2494" t="str">
            <v>Kapchorwa</v>
          </cell>
          <cell r="E2494" t="str">
            <v>Jude Musana</v>
          </cell>
          <cell r="F2494" t="str">
            <v>Kapchorwa</v>
          </cell>
          <cell r="G2494" t="str">
            <v>North East</v>
          </cell>
          <cell r="H2494" t="str">
            <v>William Bwire</v>
          </cell>
          <cell r="I2494" t="str">
            <v>All</v>
          </cell>
          <cell r="K2494">
            <v>45119.688888888886</v>
          </cell>
          <cell r="L2494" t="str">
            <v>2023-07-12T16:32:00.000-04:00</v>
          </cell>
          <cell r="M2494">
            <v>45123.366122685184</v>
          </cell>
          <cell r="N2494" t="str">
            <v>2023-07-16T08:47:13.000-04:00</v>
          </cell>
          <cell r="O2494" t="str">
            <v>David Chelangat</v>
          </cell>
          <cell r="P2494" t="str">
            <v>Valid</v>
          </cell>
          <cell r="Q2494" t="str">
            <v>1.401355</v>
          </cell>
          <cell r="R2494" t="str">
            <v>34.442615</v>
          </cell>
        </row>
        <row r="2495">
          <cell r="B2495">
            <v>605315</v>
          </cell>
          <cell r="C2495" t="str">
            <v>491</v>
          </cell>
          <cell r="D2495" t="str">
            <v>Kirombe Biina</v>
          </cell>
          <cell r="E2495" t="str">
            <v>Salim Kinene</v>
          </cell>
          <cell r="F2495" t="str">
            <v>Kampala</v>
          </cell>
          <cell r="G2495" t="str">
            <v>Kampala East</v>
          </cell>
          <cell r="H2495" t="str">
            <v>William Bwire</v>
          </cell>
          <cell r="I2495" t="str">
            <v>All</v>
          </cell>
          <cell r="K2495">
            <v>45119.691666666666</v>
          </cell>
          <cell r="L2495" t="str">
            <v>2023-07-12T16:36:00.000-04:00</v>
          </cell>
          <cell r="M2495">
            <v>45119.755925925929</v>
          </cell>
          <cell r="N2495" t="str">
            <v>2023-07-12T18:08:32.000-04:00</v>
          </cell>
          <cell r="O2495" t="str">
            <v>Derrick Ahimbisibwe</v>
          </cell>
          <cell r="P2495" t="str">
            <v>Valid</v>
          </cell>
          <cell r="Q2495" t="str">
            <v>.30954</v>
          </cell>
          <cell r="R2495" t="str">
            <v>32.6470016666667</v>
          </cell>
        </row>
        <row r="2496">
          <cell r="B2496">
            <v>606273</v>
          </cell>
          <cell r="C2496" t="str">
            <v>1585</v>
          </cell>
          <cell r="D2496" t="str">
            <v>Mpumudde</v>
          </cell>
          <cell r="E2496" t="str">
            <v>Emmanuel Kafuko</v>
          </cell>
          <cell r="F2496" t="str">
            <v>Jinja</v>
          </cell>
          <cell r="G2496" t="str">
            <v>Kampala East</v>
          </cell>
          <cell r="H2496" t="str">
            <v>William Bwire</v>
          </cell>
          <cell r="I2496" t="str">
            <v>All</v>
          </cell>
          <cell r="K2496">
            <v>45119.694444444445</v>
          </cell>
          <cell r="L2496" t="str">
            <v>2023-07-12T16:40:00.000-04:00</v>
          </cell>
          <cell r="M2496">
            <v>45120.997094907405</v>
          </cell>
          <cell r="N2496" t="str">
            <v>2023-07-13T23:55:49.000-04:00</v>
          </cell>
          <cell r="O2496" t="str">
            <v>Nehemiah Mutaasa</v>
          </cell>
          <cell r="P2496" t="str">
            <v>Valid</v>
          </cell>
          <cell r="Q2496" t="str">
            <v>.465403333333333</v>
          </cell>
          <cell r="R2496" t="str">
            <v>33.2169</v>
          </cell>
        </row>
        <row r="2497">
          <cell r="B2497">
            <v>701143</v>
          </cell>
          <cell r="C2497" t="str">
            <v>3387</v>
          </cell>
          <cell r="D2497" t="str">
            <v>Katooke A</v>
          </cell>
          <cell r="E2497" t="str">
            <v>Patrick Kinyera</v>
          </cell>
          <cell r="F2497" t="str">
            <v>Wakiso</v>
          </cell>
          <cell r="H2497" t="str">
            <v>Faridah Nantege</v>
          </cell>
          <cell r="I2497" t="str">
            <v>All</v>
          </cell>
          <cell r="J2497" t="str">
            <v>CAMUSAT Uganda Limited</v>
          </cell>
          <cell r="K2497">
            <v>45119.697916666664</v>
          </cell>
          <cell r="L2497" t="str">
            <v>2023-07-12T16:45:00.000-04:00</v>
          </cell>
          <cell r="M2497">
            <v>45119.727326388886</v>
          </cell>
          <cell r="N2497" t="str">
            <v>2023-07-12T17:27:21.000-04:00</v>
          </cell>
          <cell r="O2497" t="str">
            <v>Musoke Yusuf</v>
          </cell>
          <cell r="P2497" t="str">
            <v>Valid</v>
          </cell>
          <cell r="Q2497" t="str">
            <v>.3800448</v>
          </cell>
          <cell r="R2497" t="str">
            <v>32.5325137</v>
          </cell>
        </row>
        <row r="2498">
          <cell r="B2498">
            <v>606528</v>
          </cell>
          <cell r="C2498" t="str">
            <v>1572</v>
          </cell>
          <cell r="D2498" t="str">
            <v>Ongodia</v>
          </cell>
          <cell r="E2498" t="str">
            <v>Moses Wandera</v>
          </cell>
          <cell r="F2498" t="str">
            <v>Soroti</v>
          </cell>
          <cell r="G2498" t="str">
            <v>North East</v>
          </cell>
          <cell r="H2498" t="str">
            <v>William Bwire</v>
          </cell>
          <cell r="I2498" t="str">
            <v>All</v>
          </cell>
          <cell r="K2498">
            <v>45119.701388888891</v>
          </cell>
          <cell r="L2498" t="str">
            <v>2023-07-12T16:50:00.000-04:00</v>
          </cell>
          <cell r="M2498">
            <v>45120.759942129633</v>
          </cell>
          <cell r="N2498" t="str">
            <v>2023-07-13T18:14:19.000-04:00</v>
          </cell>
          <cell r="O2498" t="str">
            <v>David Mayanja</v>
          </cell>
          <cell r="P2498" t="str">
            <v>Valid</v>
          </cell>
          <cell r="Q2498" t="str">
            <v>1.71361</v>
          </cell>
          <cell r="R2498" t="str">
            <v>33.6022633333333</v>
          </cell>
        </row>
        <row r="2499">
          <cell r="B2499">
            <v>607391</v>
          </cell>
          <cell r="C2499" t="str">
            <v>WE2258</v>
          </cell>
          <cell r="D2499" t="str">
            <v>Lwanga</v>
          </cell>
          <cell r="E2499" t="str">
            <v>Thomasi Seruyange</v>
          </cell>
          <cell r="F2499" t="str">
            <v>Lyantonde</v>
          </cell>
          <cell r="H2499" t="str">
            <v>Faridah Nantege</v>
          </cell>
          <cell r="I2499" t="str">
            <v>Air Conditioner</v>
          </cell>
          <cell r="J2499" t="str">
            <v>CAMUSAT Uganda Limited</v>
          </cell>
          <cell r="K2499">
            <v>45119.701388888891</v>
          </cell>
          <cell r="L2499" t="str">
            <v>2023-07-12T16:50:00.000-04:00</v>
          </cell>
          <cell r="M2499">
            <v>45119.810370370367</v>
          </cell>
          <cell r="N2499" t="str">
            <v>2023-07-12T19:26:56.000-04:00</v>
          </cell>
          <cell r="O2499" t="str">
            <v>Trogin Mushabe</v>
          </cell>
          <cell r="P2499" t="str">
            <v>Audit</v>
          </cell>
          <cell r="Q2499" t="str">
            <v>-.5857968</v>
          </cell>
          <cell r="R2499" t="str">
            <v>31.1490382</v>
          </cell>
        </row>
        <row r="2500">
          <cell r="B2500">
            <v>605390</v>
          </cell>
          <cell r="C2500" t="str">
            <v>593</v>
          </cell>
          <cell r="D2500" t="str">
            <v>Nsambya_Road 1800</v>
          </cell>
          <cell r="E2500" t="str">
            <v>Salim Kinene</v>
          </cell>
          <cell r="F2500" t="str">
            <v>Kampala</v>
          </cell>
          <cell r="G2500" t="str">
            <v>Kampala West</v>
          </cell>
          <cell r="H2500" t="str">
            <v>William Bwire</v>
          </cell>
          <cell r="I2500" t="str">
            <v>All</v>
          </cell>
          <cell r="K2500">
            <v>45119.703472222223</v>
          </cell>
          <cell r="L2500" t="str">
            <v>2023-07-12T16:53:00.000-04:00</v>
          </cell>
          <cell r="M2500">
            <v>45119.762280092589</v>
          </cell>
          <cell r="N2500" t="str">
            <v>2023-07-12T18:17:41.000-04:00</v>
          </cell>
          <cell r="O2500" t="str">
            <v>Kenneth Ndawula</v>
          </cell>
          <cell r="P2500" t="str">
            <v>Valid</v>
          </cell>
          <cell r="Q2500" t="str">
            <v>.302425</v>
          </cell>
          <cell r="R2500" t="str">
            <v>32.5839967</v>
          </cell>
        </row>
        <row r="2501">
          <cell r="B2501">
            <v>606161</v>
          </cell>
          <cell r="C2501" t="str">
            <v>1027</v>
          </cell>
          <cell r="D2501" t="str">
            <v>Aripia</v>
          </cell>
          <cell r="E2501" t="str">
            <v>Innocent Ayiko</v>
          </cell>
          <cell r="F2501" t="str">
            <v>Arua</v>
          </cell>
          <cell r="G2501" t="str">
            <v>Northern</v>
          </cell>
          <cell r="H2501" t="str">
            <v>Allan Kavuma</v>
          </cell>
          <cell r="I2501" t="str">
            <v>All</v>
          </cell>
          <cell r="J2501" t="str">
            <v>I Engineering Uganda Ltd</v>
          </cell>
          <cell r="K2501">
            <v>45119.70416666667</v>
          </cell>
          <cell r="L2501" t="str">
            <v>2023-07-12T16:54:00.000-04:00</v>
          </cell>
          <cell r="M2501">
            <v>45125.530833333331</v>
          </cell>
          <cell r="N2501" t="str">
            <v>2023-07-18T12:44:24.000-04:00</v>
          </cell>
          <cell r="O2501" t="str">
            <v>kaganda joseph</v>
          </cell>
          <cell r="P2501" t="str">
            <v>Valid</v>
          </cell>
          <cell r="Q2501" t="str">
            <v>3.15847666666667</v>
          </cell>
          <cell r="R2501" t="str">
            <v>31.0134766666667</v>
          </cell>
        </row>
        <row r="2502">
          <cell r="B2502">
            <v>605007</v>
          </cell>
          <cell r="C2502" t="str">
            <v>10</v>
          </cell>
          <cell r="D2502" t="str">
            <v>Mutundwe</v>
          </cell>
          <cell r="E2502" t="str">
            <v>Christopher Alituha</v>
          </cell>
          <cell r="F2502" t="str">
            <v>Wakiso</v>
          </cell>
          <cell r="G2502" t="str">
            <v>Kampala West</v>
          </cell>
          <cell r="H2502" t="str">
            <v>Faridah Nantege</v>
          </cell>
          <cell r="I2502" t="str">
            <v>All</v>
          </cell>
          <cell r="J2502" t="str">
            <v>CAMUSAT Uganda Limited</v>
          </cell>
          <cell r="K2502">
            <v>45119.704861111109</v>
          </cell>
          <cell r="L2502" t="str">
            <v>2023-07-12T16:55:00.000-04:00</v>
          </cell>
          <cell r="M2502">
            <v>45119.776134259257</v>
          </cell>
          <cell r="N2502" t="str">
            <v>2023-07-12T18:37:38.000-04:00</v>
          </cell>
          <cell r="O2502" t="str">
            <v>Byamugisha Banabas</v>
          </cell>
          <cell r="P2502" t="str">
            <v>Valid</v>
          </cell>
          <cell r="Q2502" t="str">
            <v>.2833289</v>
          </cell>
          <cell r="R2502" t="str">
            <v>32.5322781</v>
          </cell>
        </row>
        <row r="2503">
          <cell r="B2503">
            <v>606555</v>
          </cell>
          <cell r="C2503" t="str">
            <v>1313</v>
          </cell>
          <cell r="D2503" t="str">
            <v>Boma 2</v>
          </cell>
          <cell r="E2503" t="str">
            <v>Stephen Rwabwogo</v>
          </cell>
          <cell r="F2503" t="str">
            <v>Kabarole</v>
          </cell>
          <cell r="G2503" t="str">
            <v>Western</v>
          </cell>
          <cell r="H2503" t="str">
            <v>Faridah Nantege</v>
          </cell>
          <cell r="I2503" t="str">
            <v>All</v>
          </cell>
          <cell r="J2503" t="str">
            <v>CAMUSAT Uganda Limited</v>
          </cell>
          <cell r="K2503">
            <v>45119.704861111109</v>
          </cell>
          <cell r="L2503" t="str">
            <v>2023-07-12T16:55:00.000-04:00</v>
          </cell>
          <cell r="M2503">
            <v>45119.761365740742</v>
          </cell>
          <cell r="N2503" t="str">
            <v>2023-07-12T18:16:22.000-04:00</v>
          </cell>
          <cell r="O2503" t="str">
            <v>Joel Ssekkono</v>
          </cell>
          <cell r="P2503" t="str">
            <v>Valid</v>
          </cell>
          <cell r="Q2503" t="str">
            <v>.660918</v>
          </cell>
          <cell r="R2503" t="str">
            <v>30.2798192</v>
          </cell>
        </row>
        <row r="2504">
          <cell r="B2504">
            <v>606678</v>
          </cell>
          <cell r="C2504" t="str">
            <v>2173</v>
          </cell>
          <cell r="D2504" t="str">
            <v>Nyakihanga</v>
          </cell>
          <cell r="E2504" t="str">
            <v>Denis Masaba</v>
          </cell>
          <cell r="F2504" t="str">
            <v>Ntungamo</v>
          </cell>
          <cell r="G2504" t="str">
            <v>Western</v>
          </cell>
          <cell r="H2504" t="str">
            <v>Faridah Nantege</v>
          </cell>
          <cell r="I2504" t="str">
            <v>All</v>
          </cell>
          <cell r="J2504" t="str">
            <v>CAMUSAT Uganda Limited</v>
          </cell>
          <cell r="K2504">
            <v>45119.711111111108</v>
          </cell>
          <cell r="L2504" t="str">
            <v>2023-07-12T17:04:00.000-04:00</v>
          </cell>
          <cell r="M2504">
            <v>45119.856377314813</v>
          </cell>
          <cell r="N2504" t="str">
            <v>2023-07-12T20:33:11.000-04:00</v>
          </cell>
          <cell r="O2504" t="str">
            <v>Eric Bazira</v>
          </cell>
          <cell r="P2504" t="str">
            <v>Valid</v>
          </cell>
          <cell r="Q2504" t="str">
            <v>-.90067292</v>
          </cell>
          <cell r="R2504" t="str">
            <v>30.40571009</v>
          </cell>
        </row>
        <row r="2505">
          <cell r="B2505">
            <v>605401</v>
          </cell>
          <cell r="C2505" t="str">
            <v>614</v>
          </cell>
          <cell r="D2505" t="str">
            <v>Lefori</v>
          </cell>
          <cell r="E2505" t="str">
            <v>Innocent Ayiko</v>
          </cell>
          <cell r="F2505" t="str">
            <v>Moyo</v>
          </cell>
          <cell r="G2505" t="str">
            <v>Northern</v>
          </cell>
          <cell r="H2505" t="str">
            <v>Allan Kavuma</v>
          </cell>
          <cell r="I2505" t="str">
            <v>All</v>
          </cell>
          <cell r="J2505" t="str">
            <v>I Engineering Uganda Ltd</v>
          </cell>
          <cell r="K2505">
            <v>45119.717361111114</v>
          </cell>
          <cell r="L2505" t="str">
            <v>2023-07-12T17:13:00.000-04:00</v>
          </cell>
          <cell r="M2505">
            <v>45132.654108796298</v>
          </cell>
          <cell r="N2505" t="str">
            <v>2023-07-25T15:41:55.000-04:00</v>
          </cell>
          <cell r="O2505" t="str">
            <v>Bumali Bazade</v>
          </cell>
          <cell r="P2505" t="str">
            <v>Audit</v>
          </cell>
          <cell r="Q2505" t="str">
            <v>3.58049439</v>
          </cell>
          <cell r="R2505" t="str">
            <v>31.5780654</v>
          </cell>
        </row>
        <row r="2506">
          <cell r="B2506">
            <v>701466</v>
          </cell>
          <cell r="C2506" t="str">
            <v>3711</v>
          </cell>
          <cell r="D2506" t="str">
            <v>Ajikdak</v>
          </cell>
          <cell r="E2506" t="str">
            <v>Moses Wandera</v>
          </cell>
          <cell r="F2506" t="str">
            <v>Soroti</v>
          </cell>
          <cell r="G2506" t="str">
            <v>Soroti</v>
          </cell>
          <cell r="H2506" t="str">
            <v>William Bwire</v>
          </cell>
          <cell r="I2506" t="str">
            <v>All</v>
          </cell>
          <cell r="K2506">
            <v>45119.719444444447</v>
          </cell>
          <cell r="L2506" t="str">
            <v>2023-07-12T17:16:00.000-04:00</v>
          </cell>
          <cell r="M2506">
            <v>45124.577928240738</v>
          </cell>
          <cell r="N2506" t="str">
            <v>2023-07-17T13:52:13.000-04:00</v>
          </cell>
          <cell r="O2506" t="str">
            <v>Kenneth Bato</v>
          </cell>
          <cell r="P2506" t="str">
            <v>Valid</v>
          </cell>
          <cell r="Q2506" t="str">
            <v>1.80065518333333</v>
          </cell>
          <cell r="R2506" t="str">
            <v>33.6206908666667</v>
          </cell>
        </row>
        <row r="2507">
          <cell r="B2507">
            <v>607498</v>
          </cell>
          <cell r="C2507" t="str">
            <v>EA5032</v>
          </cell>
          <cell r="D2507" t="str">
            <v>Nagalama</v>
          </cell>
          <cell r="E2507" t="str">
            <v>Samuel Naseke</v>
          </cell>
          <cell r="F2507" t="str">
            <v>Mukono</v>
          </cell>
          <cell r="H2507" t="str">
            <v>William Bwire</v>
          </cell>
          <cell r="I2507" t="str">
            <v>All</v>
          </cell>
          <cell r="K2507">
            <v>45119.74722222222</v>
          </cell>
          <cell r="L2507" t="str">
            <v>2023-07-12T17:56:00.000-04:00</v>
          </cell>
          <cell r="M2507">
            <v>45119.818831018521</v>
          </cell>
          <cell r="N2507" t="str">
            <v>2023-07-12T19:39:07.000-04:00</v>
          </cell>
          <cell r="O2507" t="str">
            <v>Nganda sharif</v>
          </cell>
          <cell r="P2507" t="str">
            <v>Valid</v>
          </cell>
          <cell r="Q2507" t="str">
            <v>.5353207</v>
          </cell>
          <cell r="R2507" t="str">
            <v>32.7863642</v>
          </cell>
        </row>
        <row r="2508">
          <cell r="B2508">
            <v>605880</v>
          </cell>
          <cell r="C2508" t="str">
            <v>617</v>
          </cell>
          <cell r="D2508" t="str">
            <v>Wakitaka</v>
          </cell>
          <cell r="E2508" t="str">
            <v>Emmanuel Kafuko</v>
          </cell>
          <cell r="F2508" t="str">
            <v>Jinja</v>
          </cell>
          <cell r="G2508" t="str">
            <v>Kampala East</v>
          </cell>
          <cell r="H2508" t="str">
            <v>William Bwire</v>
          </cell>
          <cell r="I2508" t="str">
            <v>All</v>
          </cell>
          <cell r="K2508">
            <v>45119.760416666664</v>
          </cell>
          <cell r="L2508" t="str">
            <v>2023-07-12T18:15:00.000-04:00</v>
          </cell>
          <cell r="M2508">
            <v>45120.978958333333</v>
          </cell>
          <cell r="N2508" t="str">
            <v>2023-07-13T23:29:42.000-04:00</v>
          </cell>
          <cell r="O2508" t="str">
            <v>Nehemiah Mutaasa</v>
          </cell>
          <cell r="P2508" t="str">
            <v>Valid</v>
          </cell>
          <cell r="Q2508" t="str">
            <v>.472888333333333</v>
          </cell>
          <cell r="R2508" t="str">
            <v>33.2124333333333</v>
          </cell>
        </row>
        <row r="2509">
          <cell r="B2509">
            <v>609001</v>
          </cell>
          <cell r="C2509" t="str">
            <v>WE2129</v>
          </cell>
          <cell r="D2509" t="str">
            <v>Berairoba</v>
          </cell>
          <cell r="E2509" t="str">
            <v>Stephen Rwabwogo</v>
          </cell>
          <cell r="F2509" t="str">
            <v>Kabarole</v>
          </cell>
          <cell r="G2509" t="str">
            <v>Western</v>
          </cell>
          <cell r="H2509" t="str">
            <v>Faridah Nantege</v>
          </cell>
          <cell r="I2509" t="str">
            <v>All</v>
          </cell>
          <cell r="J2509" t="str">
            <v>CAMUSAT Uganda Limited</v>
          </cell>
          <cell r="K2509">
            <v>45119.768750000003</v>
          </cell>
          <cell r="L2509" t="str">
            <v>2023-07-12T18:27:00.000-04:00</v>
          </cell>
          <cell r="M2509">
            <v>45119.806203703702</v>
          </cell>
          <cell r="N2509" t="str">
            <v>2023-07-12T19:20:56.000-04:00</v>
          </cell>
          <cell r="O2509" t="str">
            <v>Martin Kayondo</v>
          </cell>
          <cell r="P2509" t="str">
            <v>Valid</v>
          </cell>
          <cell r="Q2509" t="str">
            <v>.62965</v>
          </cell>
          <cell r="R2509" t="str">
            <v>30.23133</v>
          </cell>
        </row>
        <row r="2510">
          <cell r="B2510">
            <v>609106</v>
          </cell>
          <cell r="C2510" t="str">
            <v>WE2123</v>
          </cell>
          <cell r="D2510" t="str">
            <v>Kakabara</v>
          </cell>
          <cell r="E2510" t="str">
            <v>Stephen Rwabwogo</v>
          </cell>
          <cell r="F2510" t="str">
            <v>Kyenjojo</v>
          </cell>
          <cell r="G2510" t="str">
            <v>Western</v>
          </cell>
          <cell r="H2510" t="str">
            <v>Faridah Nantege</v>
          </cell>
          <cell r="I2510" t="str">
            <v>Air Conditioner</v>
          </cell>
          <cell r="J2510" t="str">
            <v>CAMUSAT Uganda Limited</v>
          </cell>
          <cell r="K2510">
            <v>45119.8</v>
          </cell>
          <cell r="L2510" t="str">
            <v>2023-07-12T19:12:00.000-04:00</v>
          </cell>
          <cell r="M2510">
            <v>45120.565034722225</v>
          </cell>
          <cell r="N2510" t="str">
            <v>2023-07-13T13:33:39.000-04:00</v>
          </cell>
          <cell r="O2510" t="str">
            <v>Stephen Namba Samba</v>
          </cell>
          <cell r="P2510" t="str">
            <v>Valid</v>
          </cell>
          <cell r="Q2510" t="str">
            <v>.5224867</v>
          </cell>
          <cell r="R2510" t="str">
            <v>30.9152672</v>
          </cell>
        </row>
        <row r="2511">
          <cell r="B2511">
            <v>606090</v>
          </cell>
          <cell r="C2511" t="str">
            <v>945</v>
          </cell>
          <cell r="D2511" t="str">
            <v>Mbulamuti</v>
          </cell>
          <cell r="E2511" t="str">
            <v>Samuel Naseke</v>
          </cell>
          <cell r="F2511" t="str">
            <v>Kamuli</v>
          </cell>
          <cell r="G2511" t="str">
            <v>Kampala East</v>
          </cell>
          <cell r="H2511" t="str">
            <v>William Bwire</v>
          </cell>
          <cell r="I2511" t="str">
            <v>All</v>
          </cell>
          <cell r="K2511">
            <v>45119.863888888889</v>
          </cell>
          <cell r="L2511" t="str">
            <v>2023-07-12T20:44:00.000-04:00</v>
          </cell>
          <cell r="M2511">
            <v>45129.421041666668</v>
          </cell>
          <cell r="N2511" t="str">
            <v>2023-07-22T10:06:18.000-04:00</v>
          </cell>
          <cell r="O2511" t="str">
            <v>Gerald Ngale</v>
          </cell>
          <cell r="P2511" t="str">
            <v>Valid</v>
          </cell>
          <cell r="Q2511" t="str">
            <v>.839968333333333</v>
          </cell>
          <cell r="R2511" t="str">
            <v>33.0501066666667</v>
          </cell>
        </row>
        <row r="2512">
          <cell r="B2512">
            <v>609568</v>
          </cell>
          <cell r="C2512" t="str">
            <v>2538</v>
          </cell>
          <cell r="D2512" t="str">
            <v>Oliduru</v>
          </cell>
          <cell r="E2512" t="str">
            <v>Moses Wandera</v>
          </cell>
          <cell r="F2512" t="str">
            <v>Otuke</v>
          </cell>
          <cell r="G2512" t="str">
            <v>Soroti</v>
          </cell>
          <cell r="H2512" t="str">
            <v>William Bwire</v>
          </cell>
          <cell r="I2512" t="str">
            <v>All</v>
          </cell>
          <cell r="J2512" t="str">
            <v>CAMUSAT Uganda Limited</v>
          </cell>
          <cell r="K2512">
            <v>45119.933333333334</v>
          </cell>
          <cell r="L2512" t="str">
            <v>2023-07-12T22:24:00.000-04:00</v>
          </cell>
          <cell r="M2512">
            <v>45131.693356481483</v>
          </cell>
          <cell r="N2512" t="str">
            <v>2023-07-24T16:38:26.000-04:00</v>
          </cell>
          <cell r="O2512" t="str">
            <v>Kawuma Marvin</v>
          </cell>
          <cell r="P2512" t="str">
            <v>Audit</v>
          </cell>
          <cell r="Q2512" t="str">
            <v>2.51123163333333</v>
          </cell>
          <cell r="R2512" t="str">
            <v>33.5928109666667</v>
          </cell>
        </row>
        <row r="2513">
          <cell r="B2513">
            <v>607461</v>
          </cell>
          <cell r="C2513" t="str">
            <v>WE2153</v>
          </cell>
          <cell r="D2513" t="str">
            <v>Mukoko</v>
          </cell>
          <cell r="E2513" t="str">
            <v>Patrick Kalibbala</v>
          </cell>
          <cell r="F2513" t="str">
            <v>Masaka</v>
          </cell>
          <cell r="H2513" t="str">
            <v>Faridah Nantege</v>
          </cell>
          <cell r="I2513" t="str">
            <v>All</v>
          </cell>
          <cell r="J2513" t="str">
            <v>CAMUSAT Uganda Limited</v>
          </cell>
          <cell r="K2513">
            <v>45120</v>
          </cell>
          <cell r="L2513" t="str">
            <v>2023-07-13T00:00:00.000-04:00</v>
          </cell>
          <cell r="M2513">
            <v>45120.569201388891</v>
          </cell>
          <cell r="N2513" t="str">
            <v>2023-07-13T13:39:39.000-04:00</v>
          </cell>
          <cell r="O2513" t="str">
            <v>Richard Ssenyondo</v>
          </cell>
          <cell r="P2513" t="str">
            <v>Valid</v>
          </cell>
          <cell r="Q2513" t="str">
            <v>-.2069007</v>
          </cell>
          <cell r="R2513" t="str">
            <v>31.824265</v>
          </cell>
        </row>
        <row r="2514">
          <cell r="B2514">
            <v>607161</v>
          </cell>
          <cell r="C2514" t="str">
            <v>NO4157</v>
          </cell>
          <cell r="D2514" t="str">
            <v>Kakiri town</v>
          </cell>
          <cell r="E2514" t="str">
            <v>Patrick Kinyera</v>
          </cell>
          <cell r="F2514" t="str">
            <v>Kampala</v>
          </cell>
          <cell r="H2514" t="str">
            <v>Faridah Nantege</v>
          </cell>
          <cell r="I2514" t="str">
            <v>All</v>
          </cell>
          <cell r="J2514" t="str">
            <v>CAMUSAT Uganda Limited</v>
          </cell>
          <cell r="K2514">
            <v>45120</v>
          </cell>
          <cell r="L2514" t="str">
            <v>2023-07-13T00:00:00.000-04:00</v>
          </cell>
          <cell r="M2514">
            <v>45120.761967592596</v>
          </cell>
          <cell r="N2514" t="str">
            <v>2023-07-13T18:17:14.000-04:00</v>
          </cell>
          <cell r="O2514" t="str">
            <v>Musoke Yusuf</v>
          </cell>
          <cell r="P2514" t="str">
            <v>Valid</v>
          </cell>
          <cell r="Q2514" t="str">
            <v>.420624143444002</v>
          </cell>
          <cell r="R2514" t="str">
            <v>32.3883379530162</v>
          </cell>
        </row>
        <row r="2515">
          <cell r="B2515">
            <v>606802</v>
          </cell>
          <cell r="C2515" t="str">
            <v>2271</v>
          </cell>
          <cell r="D2515" t="str">
            <v>Ruyonza</v>
          </cell>
          <cell r="E2515" t="str">
            <v>Denis Masaba</v>
          </cell>
          <cell r="F2515" t="str">
            <v>Mbarara</v>
          </cell>
          <cell r="G2515" t="str">
            <v>Mbarara</v>
          </cell>
          <cell r="H2515" t="str">
            <v>Faridah Nantege</v>
          </cell>
          <cell r="I2515" t="str">
            <v>All</v>
          </cell>
          <cell r="J2515" t="str">
            <v>CAMUSAT Uganda Limited</v>
          </cell>
          <cell r="K2515">
            <v>45120</v>
          </cell>
          <cell r="L2515" t="str">
            <v>2023-07-13T00:00:00.000-04:00</v>
          </cell>
          <cell r="M2515">
            <v>45129.391284722224</v>
          </cell>
          <cell r="N2515" t="str">
            <v>2023-07-22T09:23:27.000-04:00</v>
          </cell>
          <cell r="O2515" t="str">
            <v>Enock Amanyire</v>
          </cell>
          <cell r="P2515" t="str">
            <v>Valid</v>
          </cell>
          <cell r="Q2515" t="str">
            <v>-1.00084333333333</v>
          </cell>
          <cell r="R2515" t="str">
            <v>30.7245866666667</v>
          </cell>
        </row>
        <row r="2516">
          <cell r="B2516">
            <v>609508</v>
          </cell>
          <cell r="C2516" t="str">
            <v>WE2852</v>
          </cell>
          <cell r="D2516" t="str">
            <v>Kamubeize</v>
          </cell>
          <cell r="E2516" t="str">
            <v>Denis Masaba</v>
          </cell>
          <cell r="F2516" t="str">
            <v>Isingiro</v>
          </cell>
          <cell r="G2516" t="str">
            <v>Western</v>
          </cell>
          <cell r="H2516" t="str">
            <v>Faridah Nantege</v>
          </cell>
          <cell r="I2516" t="str">
            <v>All</v>
          </cell>
          <cell r="J2516" t="str">
            <v>CAMUSAT Uganda Limited</v>
          </cell>
          <cell r="K2516">
            <v>45120</v>
          </cell>
          <cell r="L2516" t="str">
            <v>2023-07-13T00:00:00.000-04:00</v>
          </cell>
          <cell r="M2516">
            <v>45129.389826388891</v>
          </cell>
          <cell r="N2516" t="str">
            <v>2023-07-22T09:21:21.000-04:00</v>
          </cell>
          <cell r="O2516" t="str">
            <v>Enock Amanyire</v>
          </cell>
          <cell r="P2516" t="str">
            <v>Valid</v>
          </cell>
          <cell r="Q2516" t="str">
            <v>-.961228333333333</v>
          </cell>
          <cell r="R2516" t="str">
            <v>30.7313916666667</v>
          </cell>
        </row>
        <row r="2517">
          <cell r="B2517">
            <v>609645</v>
          </cell>
          <cell r="C2517" t="str">
            <v>KA1878</v>
          </cell>
          <cell r="D2517" t="str">
            <v>Kireka Biira</v>
          </cell>
          <cell r="E2517" t="str">
            <v>Patrick Kinyera</v>
          </cell>
          <cell r="F2517" t="str">
            <v>Wakiso</v>
          </cell>
          <cell r="G2517" t="str">
            <v>Kampala West</v>
          </cell>
          <cell r="H2517" t="str">
            <v>Faridah Nantege</v>
          </cell>
          <cell r="I2517" t="str">
            <v>All</v>
          </cell>
          <cell r="J2517" t="str">
            <v>CAMUSAT Uganda Limited</v>
          </cell>
          <cell r="K2517">
            <v>45120</v>
          </cell>
          <cell r="L2517" t="str">
            <v>2023-07-13T00:00:00.000-04:00</v>
          </cell>
          <cell r="M2517">
            <v>45129.478703703702</v>
          </cell>
          <cell r="N2517" t="str">
            <v>2023-07-22T11:29:20.000-04:00</v>
          </cell>
          <cell r="O2517" t="str">
            <v>Richard Ssekono</v>
          </cell>
          <cell r="P2517" t="str">
            <v>Valid</v>
          </cell>
          <cell r="Q2517" t="str">
            <v>.3420946</v>
          </cell>
          <cell r="R2517" t="str">
            <v>32.5030171</v>
          </cell>
        </row>
        <row r="2518">
          <cell r="B2518">
            <v>609754</v>
          </cell>
          <cell r="C2518" t="str">
            <v>EA5564</v>
          </cell>
          <cell r="D2518" t="str">
            <v>Totolim</v>
          </cell>
          <cell r="E2518" t="str">
            <v>Moses Wandera</v>
          </cell>
          <cell r="F2518" t="str">
            <v>Kumi</v>
          </cell>
          <cell r="H2518" t="str">
            <v>William Bwire</v>
          </cell>
          <cell r="I2518" t="str">
            <v>All</v>
          </cell>
          <cell r="K2518">
            <v>45120</v>
          </cell>
          <cell r="L2518" t="str">
            <v>2023-07-13T00:00:00.000-04:00</v>
          </cell>
          <cell r="M2518">
            <v>45120.552465277775</v>
          </cell>
          <cell r="N2518" t="str">
            <v>2023-07-13T13:15:33.000-04:00</v>
          </cell>
          <cell r="O2518" t="str">
            <v>Sulaiman Ssekyanzi</v>
          </cell>
          <cell r="P2518" t="str">
            <v>Valid</v>
          </cell>
          <cell r="Q2518" t="str">
            <v>1.5423605</v>
          </cell>
          <cell r="R2518" t="str">
            <v>34.0873092</v>
          </cell>
        </row>
        <row r="2519">
          <cell r="B2519">
            <v>607732</v>
          </cell>
          <cell r="C2519" t="str">
            <v>WE2722</v>
          </cell>
          <cell r="D2519" t="str">
            <v>Kyotera X</v>
          </cell>
          <cell r="E2519" t="str">
            <v>Patrick Kalibbala</v>
          </cell>
          <cell r="F2519" t="str">
            <v>Rakai</v>
          </cell>
          <cell r="H2519" t="str">
            <v>Faridah Nantege</v>
          </cell>
          <cell r="I2519" t="str">
            <v>All</v>
          </cell>
          <cell r="J2519" t="str">
            <v>CAMUSAT Uganda Limited</v>
          </cell>
          <cell r="K2519">
            <v>45120</v>
          </cell>
          <cell r="L2519" t="str">
            <v>2023-07-13T00:00:00.000-04:00</v>
          </cell>
          <cell r="M2519">
            <v>45120.728067129632</v>
          </cell>
          <cell r="N2519" t="str">
            <v>2023-07-13T17:28:25.000-04:00</v>
          </cell>
          <cell r="O2519" t="str">
            <v>Kenneth kintu</v>
          </cell>
          <cell r="P2519" t="str">
            <v>Valid</v>
          </cell>
          <cell r="Q2519" t="str">
            <v>-.6277366</v>
          </cell>
          <cell r="R2519" t="str">
            <v>31.5384277</v>
          </cell>
        </row>
        <row r="2520">
          <cell r="B2520">
            <v>609811</v>
          </cell>
          <cell r="C2520" t="str">
            <v>2823</v>
          </cell>
          <cell r="D2520" t="str">
            <v>Kijonjo</v>
          </cell>
          <cell r="E2520" t="str">
            <v>Patrick Kalibbala</v>
          </cell>
          <cell r="F2520" t="str">
            <v>Rakai</v>
          </cell>
          <cell r="G2520" t="str">
            <v>Masaka</v>
          </cell>
          <cell r="H2520" t="str">
            <v>Faridah Nantege</v>
          </cell>
          <cell r="I2520" t="str">
            <v>All</v>
          </cell>
          <cell r="J2520" t="str">
            <v>CAMUSAT Uganda Limited</v>
          </cell>
          <cell r="K2520">
            <v>45120</v>
          </cell>
          <cell r="L2520" t="str">
            <v>2023-07-13T00:00:00.000-04:00</v>
          </cell>
          <cell r="M2520">
            <v>45120.817361111112</v>
          </cell>
          <cell r="N2520" t="str">
            <v>2023-07-13T19:37:00.000-04:00</v>
          </cell>
          <cell r="O2520" t="str">
            <v>Kenneth kintu</v>
          </cell>
          <cell r="P2520" t="str">
            <v>Valid</v>
          </cell>
          <cell r="Q2520" t="str">
            <v>-.7529937</v>
          </cell>
          <cell r="R2520" t="str">
            <v>31.5660258</v>
          </cell>
        </row>
        <row r="2521">
          <cell r="B2521">
            <v>701202</v>
          </cell>
          <cell r="C2521" t="str">
            <v>WE2942</v>
          </cell>
          <cell r="D2521" t="str">
            <v>Nyakiziba</v>
          </cell>
          <cell r="F2521" t="str">
            <v>Mbarara</v>
          </cell>
          <cell r="I2521" t="str">
            <v>All</v>
          </cell>
          <cell r="J2521" t="str">
            <v>CAMUSAT Uganda Limited</v>
          </cell>
          <cell r="K2521">
            <v>45120</v>
          </cell>
          <cell r="L2521" t="str">
            <v>2023-07-13T00:00:00.000-04:00</v>
          </cell>
          <cell r="M2521">
            <v>45120.805451388886</v>
          </cell>
          <cell r="N2521" t="str">
            <v>2023-07-13T19:19:51.000-04:00</v>
          </cell>
          <cell r="O2521" t="str">
            <v>Abdul Kintu</v>
          </cell>
          <cell r="P2521" t="str">
            <v>Valid</v>
          </cell>
          <cell r="Q2521" t="str">
            <v>-.573253612965345</v>
          </cell>
          <cell r="R2521" t="str">
            <v>30.6772265676409</v>
          </cell>
        </row>
        <row r="2522">
          <cell r="B2522">
            <v>609361</v>
          </cell>
          <cell r="C2522" t="str">
            <v>WE2724</v>
          </cell>
          <cell r="D2522" t="str">
            <v>Makenke</v>
          </cell>
          <cell r="E2522" t="str">
            <v>Thomasi Seruyange</v>
          </cell>
          <cell r="F2522" t="str">
            <v>Mbarara</v>
          </cell>
          <cell r="G2522" t="str">
            <v>Western</v>
          </cell>
          <cell r="H2522" t="str">
            <v>Faridah Nantege</v>
          </cell>
          <cell r="I2522" t="str">
            <v>All</v>
          </cell>
          <cell r="J2522" t="str">
            <v>CAMUSAT Uganda Limited</v>
          </cell>
          <cell r="K2522">
            <v>45120</v>
          </cell>
          <cell r="L2522" t="str">
            <v>2023-07-13T00:00:00.000-04:00</v>
          </cell>
          <cell r="M2522">
            <v>45120.808437500003</v>
          </cell>
          <cell r="N2522" t="str">
            <v>2023-07-13T19:24:09.000-04:00</v>
          </cell>
          <cell r="O2522" t="str">
            <v>Abdul Kintu</v>
          </cell>
          <cell r="P2522" t="str">
            <v>Valid</v>
          </cell>
          <cell r="Q2522" t="str">
            <v>-.5688869</v>
          </cell>
          <cell r="R2522" t="str">
            <v>30.6960877</v>
          </cell>
        </row>
        <row r="2523">
          <cell r="B2523">
            <v>701523</v>
          </cell>
          <cell r="C2523" t="str">
            <v>3718</v>
          </cell>
          <cell r="D2523" t="str">
            <v>Rwentuuma</v>
          </cell>
          <cell r="E2523" t="str">
            <v>Thomasi Seruyange</v>
          </cell>
          <cell r="F2523" t="str">
            <v>Kiruhura</v>
          </cell>
          <cell r="G2523" t="str">
            <v>Mbarara</v>
          </cell>
          <cell r="H2523" t="str">
            <v>Faridah Nantege</v>
          </cell>
          <cell r="I2523" t="str">
            <v>All</v>
          </cell>
          <cell r="J2523" t="str">
            <v>CAMUSAT Uganda Limited</v>
          </cell>
          <cell r="K2523">
            <v>45120</v>
          </cell>
          <cell r="L2523" t="str">
            <v>2023-07-13T00:00:00.000-04:00</v>
          </cell>
          <cell r="M2523">
            <v>45120.892847222225</v>
          </cell>
          <cell r="N2523" t="str">
            <v>2023-07-13T21:25:42.000-04:00</v>
          </cell>
          <cell r="O2523" t="str">
            <v>Muzamiru Mugamba</v>
          </cell>
          <cell r="P2523" t="str">
            <v>Valid</v>
          </cell>
          <cell r="Q2523" t="str">
            <v>.0124683</v>
          </cell>
          <cell r="R2523" t="str">
            <v>30.7696133</v>
          </cell>
        </row>
        <row r="2524">
          <cell r="B2524">
            <v>609156</v>
          </cell>
          <cell r="C2524" t="str">
            <v>WE2191</v>
          </cell>
          <cell r="D2524" t="str">
            <v>Kazo(Ibanda)</v>
          </cell>
          <cell r="E2524" t="str">
            <v>Thomasi Seruyange</v>
          </cell>
          <cell r="F2524" t="str">
            <v>Ibanda</v>
          </cell>
          <cell r="G2524" t="str">
            <v>Western</v>
          </cell>
          <cell r="H2524" t="str">
            <v>Faridah Nantege</v>
          </cell>
          <cell r="I2524" t="str">
            <v>All</v>
          </cell>
          <cell r="J2524" t="str">
            <v>CAMUSAT Uganda Limited</v>
          </cell>
          <cell r="K2524">
            <v>45120</v>
          </cell>
          <cell r="L2524" t="str">
            <v>2023-07-13T00:00:00.000-04:00</v>
          </cell>
          <cell r="M2524">
            <v>45120.889548611114</v>
          </cell>
          <cell r="N2524" t="str">
            <v>2023-07-13T21:20:57.000-04:00</v>
          </cell>
          <cell r="O2524" t="str">
            <v>Muzamiru Mugamba</v>
          </cell>
          <cell r="P2524" t="str">
            <v>Valid</v>
          </cell>
          <cell r="Q2524" t="str">
            <v>-.0242024</v>
          </cell>
          <cell r="R2524" t="str">
            <v>30.7597031</v>
          </cell>
        </row>
        <row r="2525">
          <cell r="B2525">
            <v>701125</v>
          </cell>
          <cell r="C2525" t="str">
            <v>3393</v>
          </cell>
          <cell r="D2525" t="str">
            <v>Kabowa Sserwada</v>
          </cell>
          <cell r="F2525" t="str">
            <v>Kampala</v>
          </cell>
          <cell r="I2525" t="str">
            <v>All</v>
          </cell>
          <cell r="J2525" t="str">
            <v>CAMUSAT Uganda Limited</v>
          </cell>
          <cell r="K2525">
            <v>45120</v>
          </cell>
          <cell r="L2525" t="str">
            <v>2023-07-13T00:00:00.000-04:00</v>
          </cell>
          <cell r="M2525">
            <v>45120.6559837963</v>
          </cell>
          <cell r="N2525" t="str">
            <v>2023-07-13T15:44:37.000-04:00</v>
          </cell>
          <cell r="O2525" t="str">
            <v>Malaba Johnson</v>
          </cell>
          <cell r="P2525" t="str">
            <v>Valid</v>
          </cell>
          <cell r="Q2525" t="str">
            <v>.286135</v>
          </cell>
          <cell r="R2525" t="str">
            <v>32.5533333</v>
          </cell>
        </row>
        <row r="2526">
          <cell r="B2526">
            <v>606900</v>
          </cell>
          <cell r="C2526" t="str">
            <v>2394</v>
          </cell>
          <cell r="D2526" t="str">
            <v>Rwengoma</v>
          </cell>
          <cell r="E2526" t="str">
            <v>Stephen Rwabwogo</v>
          </cell>
          <cell r="F2526" t="str">
            <v>Kabarole</v>
          </cell>
          <cell r="G2526" t="str">
            <v>Western</v>
          </cell>
          <cell r="H2526" t="str">
            <v>Faridah Nantege</v>
          </cell>
          <cell r="I2526" t="str">
            <v>All</v>
          </cell>
          <cell r="J2526" t="str">
            <v>CAMUSAT Uganda Limited</v>
          </cell>
          <cell r="K2526">
            <v>45120</v>
          </cell>
          <cell r="L2526" t="str">
            <v>2023-07-13T00:00:00.000-04:00</v>
          </cell>
          <cell r="M2526">
            <v>45120.778831018521</v>
          </cell>
          <cell r="N2526" t="str">
            <v>2023-07-13T18:41:31.000-04:00</v>
          </cell>
          <cell r="O2526" t="str">
            <v>Joel Ssekkono</v>
          </cell>
          <cell r="P2526" t="str">
            <v>Valid</v>
          </cell>
          <cell r="Q2526" t="str">
            <v>.6579943</v>
          </cell>
          <cell r="R2526" t="str">
            <v>30.2663593</v>
          </cell>
        </row>
        <row r="2527">
          <cell r="B2527">
            <v>609462</v>
          </cell>
          <cell r="C2527" t="str">
            <v>EA5524</v>
          </cell>
          <cell r="D2527" t="str">
            <v>Kibira</v>
          </cell>
          <cell r="E2527" t="str">
            <v>Samuel Naseke</v>
          </cell>
          <cell r="F2527" t="str">
            <v>Kayunga</v>
          </cell>
          <cell r="H2527" t="str">
            <v>William Bwire</v>
          </cell>
          <cell r="I2527" t="str">
            <v>All</v>
          </cell>
          <cell r="K2527">
            <v>45120</v>
          </cell>
          <cell r="L2527" t="str">
            <v>2023-07-13T00:00:00.000-04:00</v>
          </cell>
          <cell r="M2527">
            <v>45120.656423611108</v>
          </cell>
          <cell r="N2527" t="str">
            <v>2023-07-13T15:45:15.000-04:00</v>
          </cell>
          <cell r="O2527" t="str">
            <v>Nganda sharif</v>
          </cell>
          <cell r="P2527" t="str">
            <v>Valid</v>
          </cell>
          <cell r="Q2527" t="str">
            <v>.6998504</v>
          </cell>
          <cell r="R2527" t="str">
            <v>32.8969079</v>
          </cell>
        </row>
        <row r="2528">
          <cell r="B2528">
            <v>609584</v>
          </cell>
          <cell r="C2528" t="str">
            <v>2502</v>
          </cell>
          <cell r="D2528" t="str">
            <v>Mwitamba</v>
          </cell>
          <cell r="E2528" t="str">
            <v>Stephen Rwabwogo</v>
          </cell>
          <cell r="F2528" t="str">
            <v>Kibaale</v>
          </cell>
          <cell r="G2528" t="str">
            <v>Mobile</v>
          </cell>
          <cell r="H2528" t="str">
            <v>Faridah Nantege</v>
          </cell>
          <cell r="I2528" t="str">
            <v>All</v>
          </cell>
          <cell r="J2528" t="str">
            <v>CAMUSAT Uganda Limited</v>
          </cell>
          <cell r="K2528">
            <v>45120</v>
          </cell>
          <cell r="L2528" t="str">
            <v>2023-07-13T00:00:00.000-04:00</v>
          </cell>
          <cell r="M2528">
            <v>45120.75209490741</v>
          </cell>
          <cell r="N2528" t="str">
            <v>2023-07-13T18:03:01.000-04:00</v>
          </cell>
          <cell r="O2528" t="str">
            <v>David Kato</v>
          </cell>
          <cell r="P2528" t="str">
            <v>Valid</v>
          </cell>
          <cell r="Q2528" t="str">
            <v>.891328333333333</v>
          </cell>
          <cell r="R2528" t="str">
            <v>30.9624616666667</v>
          </cell>
        </row>
        <row r="2529">
          <cell r="B2529">
            <v>606814</v>
          </cell>
          <cell r="C2529" t="str">
            <v>2295</v>
          </cell>
          <cell r="D2529" t="str">
            <v>Gashoro</v>
          </cell>
          <cell r="E2529" t="str">
            <v>Denis Masaba</v>
          </cell>
          <cell r="F2529" t="str">
            <v>Kisoro</v>
          </cell>
          <cell r="G2529" t="str">
            <v>Western</v>
          </cell>
          <cell r="H2529" t="str">
            <v>Faridah Nantege</v>
          </cell>
          <cell r="I2529" t="str">
            <v>All</v>
          </cell>
          <cell r="J2529" t="str">
            <v>CAMUSAT Uganda Limited</v>
          </cell>
          <cell r="K2529">
            <v>45120</v>
          </cell>
          <cell r="L2529" t="str">
            <v>2023-07-13T00:00:00.000-04:00</v>
          </cell>
          <cell r="M2529">
            <v>45123.8909375</v>
          </cell>
          <cell r="N2529" t="str">
            <v>2023-07-16T21:22:57.000-04:00</v>
          </cell>
          <cell r="O2529" t="str">
            <v>Wandera John</v>
          </cell>
          <cell r="P2529" t="str">
            <v>Valid</v>
          </cell>
          <cell r="Q2529" t="str">
            <v>-1.3502085</v>
          </cell>
          <cell r="R2529" t="str">
            <v>29.7847235</v>
          </cell>
        </row>
        <row r="2530">
          <cell r="B2530">
            <v>608664</v>
          </cell>
          <cell r="C2530" t="str">
            <v>NO4298</v>
          </cell>
          <cell r="D2530" t="str">
            <v>Ragem</v>
          </cell>
          <cell r="E2530" t="str">
            <v>Innocent Ayiko</v>
          </cell>
          <cell r="F2530" t="str">
            <v>Nebbi</v>
          </cell>
          <cell r="G2530" t="str">
            <v>Northern</v>
          </cell>
          <cell r="H2530" t="str">
            <v>Allan Kavuma</v>
          </cell>
          <cell r="I2530" t="str">
            <v>All</v>
          </cell>
          <cell r="J2530" t="str">
            <v>I Engineering Uganda Ltd</v>
          </cell>
          <cell r="K2530">
            <v>45120</v>
          </cell>
          <cell r="L2530" t="str">
            <v>2023-07-13T00:00:00.000-04:00</v>
          </cell>
          <cell r="M2530">
            <v>45120.696180555555</v>
          </cell>
          <cell r="N2530" t="str">
            <v>2023-07-13T16:42:30.000-04:00</v>
          </cell>
          <cell r="O2530" t="str">
            <v>David Maberi</v>
          </cell>
          <cell r="P2530" t="str">
            <v>Valid</v>
          </cell>
          <cell r="Q2530" t="str">
            <v>2.6425974</v>
          </cell>
          <cell r="R2530" t="str">
            <v>31.40136019</v>
          </cell>
        </row>
        <row r="2531">
          <cell r="B2531">
            <v>609490</v>
          </cell>
          <cell r="C2531" t="str">
            <v>WE2831</v>
          </cell>
          <cell r="D2531" t="str">
            <v>Ngongolo</v>
          </cell>
          <cell r="E2531" t="str">
            <v>Christopher Alituha</v>
          </cell>
          <cell r="F2531" t="str">
            <v>Wakiso</v>
          </cell>
          <cell r="H2531" t="str">
            <v>Faridah Nantege</v>
          </cell>
          <cell r="I2531" t="str">
            <v>All</v>
          </cell>
          <cell r="J2531" t="str">
            <v>CAMUSAT Uganda Limited</v>
          </cell>
          <cell r="K2531">
            <v>45120</v>
          </cell>
          <cell r="L2531" t="str">
            <v>2023-07-13T00:00:00.000-04:00</v>
          </cell>
          <cell r="M2531">
            <v>45120.642314814817</v>
          </cell>
          <cell r="N2531" t="str">
            <v>2023-07-13T15:24:56.000-04:00</v>
          </cell>
          <cell r="O2531" t="str">
            <v>Rogers Akatuhwera</v>
          </cell>
          <cell r="P2531" t="str">
            <v>Valid</v>
          </cell>
          <cell r="Q2531" t="str">
            <v>.154173333333333</v>
          </cell>
          <cell r="R2531" t="str">
            <v>32.477915</v>
          </cell>
        </row>
        <row r="2532">
          <cell r="B2532">
            <v>609490</v>
          </cell>
          <cell r="C2532" t="str">
            <v>WE2831</v>
          </cell>
          <cell r="D2532" t="str">
            <v>Ngongolo</v>
          </cell>
          <cell r="E2532" t="str">
            <v>Christopher Alituha</v>
          </cell>
          <cell r="F2532" t="str">
            <v>Wakiso</v>
          </cell>
          <cell r="H2532" t="str">
            <v>Faridah Nantege</v>
          </cell>
          <cell r="I2532" t="str">
            <v>All</v>
          </cell>
          <cell r="J2532" t="str">
            <v>CAMUSAT Uganda Limited</v>
          </cell>
          <cell r="K2532">
            <v>45120</v>
          </cell>
          <cell r="L2532" t="str">
            <v>2023-07-13T00:00:00.000-04:00</v>
          </cell>
          <cell r="M2532">
            <v>45120.570775462962</v>
          </cell>
          <cell r="N2532" t="str">
            <v>2023-07-13T13:41:55.000-04:00</v>
          </cell>
          <cell r="O2532" t="str">
            <v>David Lubwama</v>
          </cell>
          <cell r="P2532" t="str">
            <v>Valid</v>
          </cell>
          <cell r="Q2532" t="str">
            <v>.1541811</v>
          </cell>
          <cell r="R2532" t="str">
            <v>32.4779839</v>
          </cell>
        </row>
        <row r="2533">
          <cell r="B2533">
            <v>609832</v>
          </cell>
          <cell r="C2533" t="str">
            <v>2771</v>
          </cell>
          <cell r="D2533" t="str">
            <v>Kikonge</v>
          </cell>
          <cell r="E2533" t="str">
            <v>Patrick Kinyera</v>
          </cell>
          <cell r="F2533" t="str">
            <v>Mityana</v>
          </cell>
          <cell r="G2533" t="str">
            <v>Mityana</v>
          </cell>
          <cell r="H2533" t="str">
            <v>Faridah Nantege</v>
          </cell>
          <cell r="I2533" t="str">
            <v>All</v>
          </cell>
          <cell r="J2533" t="str">
            <v>CAMUSAT Uganda Limited</v>
          </cell>
          <cell r="K2533">
            <v>45120</v>
          </cell>
          <cell r="L2533" t="str">
            <v>2023-07-13T00:00:00.000-04:00</v>
          </cell>
          <cell r="M2533">
            <v>45120.48064814815</v>
          </cell>
          <cell r="N2533" t="str">
            <v>2023-07-13T11:32:08.000-04:00</v>
          </cell>
          <cell r="O2533" t="str">
            <v>Geoffrey Kyambadde</v>
          </cell>
          <cell r="P2533" t="str">
            <v>Audit</v>
          </cell>
          <cell r="Q2533" t="str">
            <v>.3874419</v>
          </cell>
          <cell r="R2533" t="str">
            <v>32.2072788</v>
          </cell>
        </row>
        <row r="2534">
          <cell r="B2534">
            <v>605283</v>
          </cell>
          <cell r="C2534" t="str">
            <v>453</v>
          </cell>
          <cell r="D2534" t="str">
            <v>Namungoona Flats</v>
          </cell>
          <cell r="E2534" t="str">
            <v>Patrick Kinyera</v>
          </cell>
          <cell r="F2534" t="str">
            <v>Wakiso</v>
          </cell>
          <cell r="G2534" t="str">
            <v>Kampala Central</v>
          </cell>
          <cell r="H2534" t="str">
            <v>Faridah Nantege</v>
          </cell>
          <cell r="I2534" t="str">
            <v>All</v>
          </cell>
          <cell r="J2534" t="str">
            <v>CAMUSAT Uganda Limited</v>
          </cell>
          <cell r="K2534">
            <v>45120</v>
          </cell>
          <cell r="L2534" t="str">
            <v>2023-07-13T00:00:00.000-04:00</v>
          </cell>
          <cell r="M2534">
            <v>45120.857581018521</v>
          </cell>
          <cell r="N2534" t="str">
            <v>2023-07-13T20:34:55.000-04:00</v>
          </cell>
          <cell r="O2534" t="str">
            <v>Mark Lukwago</v>
          </cell>
          <cell r="P2534" t="str">
            <v>Valid</v>
          </cell>
          <cell r="Q2534" t="str">
            <v>.33845218</v>
          </cell>
          <cell r="R2534" t="str">
            <v>32.54237411</v>
          </cell>
        </row>
        <row r="2535">
          <cell r="B2535">
            <v>701516</v>
          </cell>
          <cell r="C2535" t="str">
            <v>3555</v>
          </cell>
          <cell r="D2535" t="str">
            <v>Nakyerongoosa</v>
          </cell>
          <cell r="E2535" t="str">
            <v>Denis Masaba</v>
          </cell>
          <cell r="F2535" t="str">
            <v>Wakiso</v>
          </cell>
          <cell r="G2535" t="str">
            <v>Mityana</v>
          </cell>
          <cell r="H2535" t="str">
            <v>Faridah Nantege</v>
          </cell>
          <cell r="I2535" t="str">
            <v>All</v>
          </cell>
          <cell r="J2535" t="str">
            <v>CAMUSAT Uganda Limited</v>
          </cell>
          <cell r="K2535">
            <v>45120</v>
          </cell>
          <cell r="L2535" t="str">
            <v>2023-07-13T00:00:00.000-04:00</v>
          </cell>
          <cell r="M2535">
            <v>45120.674062500002</v>
          </cell>
          <cell r="N2535" t="str">
            <v>2023-07-13T16:10:39.000-04:00</v>
          </cell>
          <cell r="O2535" t="str">
            <v>Musoke Yusuf</v>
          </cell>
          <cell r="P2535" t="str">
            <v>Valid</v>
          </cell>
          <cell r="Q2535" t="str">
            <v>.436079744249582</v>
          </cell>
          <cell r="R2535" t="str">
            <v>32.3745896201581</v>
          </cell>
        </row>
        <row r="2536">
          <cell r="B2536">
            <v>609900</v>
          </cell>
          <cell r="C2536" t="str">
            <v>AIRTEL 71</v>
          </cell>
          <cell r="D2536" t="str">
            <v>Katalemwa</v>
          </cell>
          <cell r="E2536" t="str">
            <v>Joash Lubwama</v>
          </cell>
          <cell r="F2536" t="str">
            <v>Wakiso</v>
          </cell>
          <cell r="G2536" t="str">
            <v>Kampala North</v>
          </cell>
          <cell r="H2536" t="str">
            <v>Allan Kavuma</v>
          </cell>
          <cell r="I2536" t="str">
            <v>All</v>
          </cell>
          <cell r="J2536" t="str">
            <v>I Engineering Uganda Ltd</v>
          </cell>
          <cell r="K2536">
            <v>45120</v>
          </cell>
          <cell r="L2536" t="str">
            <v>2023-07-13T00:00:00.000-04:00</v>
          </cell>
          <cell r="M2536">
            <v>45120.731203703705</v>
          </cell>
          <cell r="N2536" t="str">
            <v>2023-07-13T17:32:56.000-04:00</v>
          </cell>
          <cell r="O2536" t="str">
            <v>Claude Musinguzi</v>
          </cell>
          <cell r="P2536" t="str">
            <v>Valid</v>
          </cell>
          <cell r="Q2536" t="str">
            <v>.4461209</v>
          </cell>
          <cell r="R2536" t="str">
            <v>32.5213327</v>
          </cell>
        </row>
        <row r="2537">
          <cell r="B2537">
            <v>701147</v>
          </cell>
          <cell r="C2537" t="str">
            <v>3413</v>
          </cell>
          <cell r="D2537" t="str">
            <v>Mbirizi</v>
          </cell>
          <cell r="E2537" t="str">
            <v>Patrick Kalibbala</v>
          </cell>
          <cell r="F2537" t="str">
            <v>Lwengo</v>
          </cell>
          <cell r="G2537" t="str">
            <v>Masaka</v>
          </cell>
          <cell r="H2537" t="str">
            <v>Faridah Nantege</v>
          </cell>
          <cell r="I2537" t="str">
            <v>All</v>
          </cell>
          <cell r="J2537" t="str">
            <v>CAMUSAT Uganda Limited</v>
          </cell>
          <cell r="K2537">
            <v>45120</v>
          </cell>
          <cell r="L2537" t="str">
            <v>2023-07-13T00:00:00.000-04:00</v>
          </cell>
          <cell r="M2537">
            <v>45120.724062499998</v>
          </cell>
          <cell r="N2537" t="str">
            <v>2023-07-13T17:22:39.000-04:00</v>
          </cell>
          <cell r="O2537" t="str">
            <v>Douglas Kasirivu</v>
          </cell>
          <cell r="P2537" t="str">
            <v>Valid</v>
          </cell>
          <cell r="Q2537" t="str">
            <v>-.3869074</v>
          </cell>
          <cell r="R2537" t="str">
            <v>31.4814143</v>
          </cell>
        </row>
        <row r="2538">
          <cell r="B2538">
            <v>605841</v>
          </cell>
          <cell r="C2538" t="str">
            <v>1580</v>
          </cell>
          <cell r="D2538" t="str">
            <v>Laibi</v>
          </cell>
          <cell r="E2538" t="str">
            <v>Moses Kaganda</v>
          </cell>
          <cell r="F2538" t="str">
            <v>Gulu</v>
          </cell>
          <cell r="G2538" t="str">
            <v>Northern</v>
          </cell>
          <cell r="H2538" t="str">
            <v>Allan Kavuma</v>
          </cell>
          <cell r="I2538" t="str">
            <v>All</v>
          </cell>
          <cell r="J2538" t="str">
            <v>I Engineering Uganda Ltd</v>
          </cell>
          <cell r="K2538">
            <v>45120.286805555559</v>
          </cell>
          <cell r="L2538" t="str">
            <v>2023-07-13T06:53:00.000-04:00</v>
          </cell>
          <cell r="M2538">
            <v>45120.30195601852</v>
          </cell>
          <cell r="N2538" t="str">
            <v>2023-07-13T07:14:49.000-04:00</v>
          </cell>
          <cell r="O2538" t="str">
            <v>Martin Agaba</v>
          </cell>
          <cell r="P2538" t="str">
            <v>Valid</v>
          </cell>
          <cell r="Q2538" t="str">
            <v>2.7646244</v>
          </cell>
          <cell r="R2538" t="str">
            <v>32.2981126</v>
          </cell>
        </row>
        <row r="2539">
          <cell r="B2539">
            <v>608259</v>
          </cell>
          <cell r="C2539" t="str">
            <v>EA5203</v>
          </cell>
          <cell r="D2539" t="str">
            <v>Rock Hotel</v>
          </cell>
          <cell r="E2539" t="str">
            <v>Jude Musana</v>
          </cell>
          <cell r="F2539" t="str">
            <v>Tororo</v>
          </cell>
          <cell r="H2539" t="str">
            <v>William Bwire</v>
          </cell>
          <cell r="I2539" t="str">
            <v>All</v>
          </cell>
          <cell r="K2539">
            <v>45120.29791666667</v>
          </cell>
          <cell r="L2539" t="str">
            <v>2023-07-13T07:09:00.000-04:00</v>
          </cell>
          <cell r="M2539">
            <v>45120.929513888892</v>
          </cell>
          <cell r="N2539" t="str">
            <v>2023-07-13T22:18:30.000-04:00</v>
          </cell>
          <cell r="O2539" t="str">
            <v>Kellie Mukiibi</v>
          </cell>
          <cell r="P2539" t="str">
            <v>Valid</v>
          </cell>
          <cell r="Q2539" t="str">
            <v>.668465</v>
          </cell>
          <cell r="R2539" t="str">
            <v>34.1882416666667</v>
          </cell>
        </row>
        <row r="2540">
          <cell r="B2540">
            <v>609242</v>
          </cell>
          <cell r="C2540" t="str">
            <v>WE2330</v>
          </cell>
          <cell r="D2540" t="str">
            <v>Mitiri-Kyenjojo</v>
          </cell>
          <cell r="E2540" t="str">
            <v>Stephen Rwabwogo</v>
          </cell>
          <cell r="F2540" t="str">
            <v>Kyenjojo</v>
          </cell>
          <cell r="G2540" t="str">
            <v>Western</v>
          </cell>
          <cell r="H2540" t="str">
            <v>Faridah Nantege</v>
          </cell>
          <cell r="I2540" t="str">
            <v>All</v>
          </cell>
          <cell r="J2540" t="str">
            <v>CAMUSAT Uganda Limited</v>
          </cell>
          <cell r="K2540">
            <v>45120.322916666664</v>
          </cell>
          <cell r="L2540" t="str">
            <v>2023-07-13T07:45:00.000-04:00</v>
          </cell>
          <cell r="M2540">
            <v>45130.575740740744</v>
          </cell>
          <cell r="N2540" t="str">
            <v>2023-07-23T13:49:04.000-04:00</v>
          </cell>
          <cell r="O2540" t="str">
            <v>Musa Matovu</v>
          </cell>
          <cell r="P2540" t="str">
            <v>Valid</v>
          </cell>
          <cell r="Q2540" t="str">
            <v>.581238333333333</v>
          </cell>
          <cell r="R2540" t="str">
            <v>30.7129783333333</v>
          </cell>
        </row>
        <row r="2541">
          <cell r="B2541">
            <v>608209</v>
          </cell>
          <cell r="C2541" t="str">
            <v>EA5195</v>
          </cell>
          <cell r="D2541" t="str">
            <v>Muwayo</v>
          </cell>
          <cell r="E2541" t="str">
            <v>Jude Musana</v>
          </cell>
          <cell r="F2541" t="str">
            <v>Busia</v>
          </cell>
          <cell r="H2541" t="str">
            <v>William Bwire</v>
          </cell>
          <cell r="I2541" t="str">
            <v>All</v>
          </cell>
          <cell r="K2541">
            <v>45120.323611111111</v>
          </cell>
          <cell r="L2541" t="str">
            <v>2023-07-13T07:46:00.000-04:00</v>
          </cell>
          <cell r="M2541">
            <v>45120.393483796295</v>
          </cell>
          <cell r="N2541" t="str">
            <v>2023-07-13T09:26:37.000-04:00</v>
          </cell>
          <cell r="O2541" t="str">
            <v>John Lule</v>
          </cell>
          <cell r="P2541" t="str">
            <v>Valid</v>
          </cell>
          <cell r="Q2541" t="str">
            <v>.53927</v>
          </cell>
          <cell r="R2541" t="str">
            <v>33.9507166666667</v>
          </cell>
        </row>
        <row r="2542">
          <cell r="B2542">
            <v>608555</v>
          </cell>
          <cell r="C2542" t="str">
            <v>4058</v>
          </cell>
          <cell r="D2542" t="str">
            <v>Gulu University</v>
          </cell>
          <cell r="E2542" t="str">
            <v>Moses Kaganda</v>
          </cell>
          <cell r="F2542" t="str">
            <v>Gulu</v>
          </cell>
          <cell r="G2542" t="str">
            <v>Northern</v>
          </cell>
          <cell r="H2542" t="str">
            <v>Allan Kavuma</v>
          </cell>
          <cell r="I2542" t="str">
            <v>All</v>
          </cell>
          <cell r="J2542" t="str">
            <v>I Engineering Uganda Ltd</v>
          </cell>
          <cell r="K2542">
            <v>45120.335416666669</v>
          </cell>
          <cell r="L2542" t="str">
            <v>2023-07-13T08:03:00.000-04:00</v>
          </cell>
          <cell r="M2542">
            <v>45120.363402777781</v>
          </cell>
          <cell r="N2542" t="str">
            <v>2023-07-13T08:43:18.000-04:00</v>
          </cell>
          <cell r="O2542" t="str">
            <v>Martin Agaba</v>
          </cell>
          <cell r="P2542" t="str">
            <v>Audit</v>
          </cell>
          <cell r="Q2542" t="str">
            <v>2.7849726</v>
          </cell>
          <cell r="R2542" t="str">
            <v>32.3149925</v>
          </cell>
        </row>
        <row r="2543">
          <cell r="B2543">
            <v>606582</v>
          </cell>
          <cell r="C2543" t="str">
            <v>1058</v>
          </cell>
          <cell r="D2543" t="str">
            <v>Namayuge</v>
          </cell>
          <cell r="E2543" t="str">
            <v>Emmanuel Kafuko</v>
          </cell>
          <cell r="F2543" t="str">
            <v>Bugiri</v>
          </cell>
          <cell r="G2543" t="str">
            <v>Kampala East</v>
          </cell>
          <cell r="H2543" t="str">
            <v>William Bwire</v>
          </cell>
          <cell r="I2543" t="str">
            <v>All</v>
          </cell>
          <cell r="K2543">
            <v>45120.337500000001</v>
          </cell>
          <cell r="L2543" t="str">
            <v>2023-07-13T08:06:00.000-04:00</v>
          </cell>
          <cell r="M2543">
            <v>45120.447465277779</v>
          </cell>
          <cell r="N2543" t="str">
            <v>2023-07-13T10:44:21.000-04:00</v>
          </cell>
          <cell r="O2543" t="str">
            <v>Steven Bukenya</v>
          </cell>
          <cell r="P2543" t="str">
            <v>Valid</v>
          </cell>
          <cell r="Q2543" t="str">
            <v>.443778333333333</v>
          </cell>
          <cell r="R2543" t="str">
            <v>33.826415</v>
          </cell>
        </row>
        <row r="2544">
          <cell r="B2544">
            <v>609771</v>
          </cell>
          <cell r="C2544" t="str">
            <v>KA1874</v>
          </cell>
          <cell r="D2544" t="str">
            <v>Kazinga Nakitoroko</v>
          </cell>
          <cell r="E2544" t="str">
            <v>Christopher Alituha</v>
          </cell>
          <cell r="F2544" t="str">
            <v>Wakiso</v>
          </cell>
          <cell r="G2544" t="str">
            <v>Kampala West</v>
          </cell>
          <cell r="H2544" t="str">
            <v>Faridah Nantege</v>
          </cell>
          <cell r="I2544" t="str">
            <v>All</v>
          </cell>
          <cell r="J2544" t="str">
            <v>CAMUSAT Uganda Limited</v>
          </cell>
          <cell r="K2544">
            <v>45120.34097222222</v>
          </cell>
          <cell r="L2544" t="str">
            <v>2023-07-13T08:11:00.000-04:00</v>
          </cell>
          <cell r="M2544">
            <v>45120.40865740741</v>
          </cell>
          <cell r="N2544" t="str">
            <v>2023-07-13T09:48:28.000-04:00</v>
          </cell>
          <cell r="O2544" t="str">
            <v>David Lubwama</v>
          </cell>
          <cell r="P2544" t="str">
            <v>Valid</v>
          </cell>
          <cell r="Q2544" t="str">
            <v>.3035084</v>
          </cell>
          <cell r="R2544" t="str">
            <v>32.467747</v>
          </cell>
        </row>
        <row r="2545">
          <cell r="B2545">
            <v>607485</v>
          </cell>
          <cell r="C2545" t="str">
            <v>KA1135</v>
          </cell>
          <cell r="D2545" t="str">
            <v>Mutungo</v>
          </cell>
          <cell r="E2545" t="str">
            <v>Salim Kinene</v>
          </cell>
          <cell r="F2545" t="str">
            <v>Kampala</v>
          </cell>
          <cell r="H2545" t="str">
            <v>William Bwire</v>
          </cell>
          <cell r="I2545" t="str">
            <v>All</v>
          </cell>
          <cell r="K2545">
            <v>45120.343055555553</v>
          </cell>
          <cell r="L2545" t="str">
            <v>2023-07-13T08:14:00.000-04:00</v>
          </cell>
          <cell r="M2545">
            <v>45120.419212962966</v>
          </cell>
          <cell r="N2545" t="str">
            <v>2023-07-13T10:03:40.000-04:00</v>
          </cell>
          <cell r="O2545" t="str">
            <v>Derrick Ahimbisibwe</v>
          </cell>
          <cell r="P2545" t="str">
            <v>Audit</v>
          </cell>
          <cell r="Q2545" t="str">
            <v>.313371666666667</v>
          </cell>
          <cell r="R2545" t="str">
            <v>32.64661</v>
          </cell>
        </row>
        <row r="2546">
          <cell r="B2546">
            <v>606024</v>
          </cell>
          <cell r="C2546" t="str">
            <v>117</v>
          </cell>
          <cell r="D2546" t="str">
            <v>Kabuyanda</v>
          </cell>
          <cell r="E2546" t="str">
            <v>Denis Masaba</v>
          </cell>
          <cell r="F2546" t="str">
            <v>Isingiro</v>
          </cell>
          <cell r="G2546" t="str">
            <v>Western</v>
          </cell>
          <cell r="H2546" t="str">
            <v>Faridah Nantege</v>
          </cell>
          <cell r="I2546" t="str">
            <v>All</v>
          </cell>
          <cell r="J2546" t="str">
            <v>CAMUSAT Uganda Limited</v>
          </cell>
          <cell r="K2546">
            <v>45120.356944444444</v>
          </cell>
          <cell r="L2546" t="str">
            <v>2023-07-13T08:34:00.000-04:00</v>
          </cell>
          <cell r="M2546">
            <v>45120.527662037035</v>
          </cell>
          <cell r="N2546" t="str">
            <v>2023-07-13T12:39:50.000-04:00</v>
          </cell>
          <cell r="O2546" t="str">
            <v>Timothy Mugenyi</v>
          </cell>
          <cell r="P2546" t="str">
            <v>Audit</v>
          </cell>
          <cell r="Q2546" t="str">
            <v>-.9546574</v>
          </cell>
          <cell r="R2546" t="str">
            <v>30.5883002</v>
          </cell>
        </row>
        <row r="2547">
          <cell r="B2547">
            <v>606633</v>
          </cell>
          <cell r="C2547" t="str">
            <v>2093</v>
          </cell>
          <cell r="D2547" t="str">
            <v>Nyakajumo</v>
          </cell>
          <cell r="E2547" t="str">
            <v>Denis Masaba</v>
          </cell>
          <cell r="F2547" t="str">
            <v>Sheema</v>
          </cell>
          <cell r="G2547" t="str">
            <v>Western</v>
          </cell>
          <cell r="H2547" t="str">
            <v>Faridah Nantege</v>
          </cell>
          <cell r="I2547" t="str">
            <v>All</v>
          </cell>
          <cell r="J2547" t="str">
            <v>CAMUSAT Uganda Limited</v>
          </cell>
          <cell r="K2547">
            <v>45120.361111111109</v>
          </cell>
          <cell r="L2547" t="str">
            <v>2023-07-13T08:40:00.000-04:00</v>
          </cell>
          <cell r="M2547">
            <v>45126.27752314815</v>
          </cell>
          <cell r="N2547" t="str">
            <v>2023-07-19T06:39:38.000-04:00</v>
          </cell>
          <cell r="O2547" t="str">
            <v>Vincent Nsamba</v>
          </cell>
          <cell r="P2547" t="str">
            <v>Valid</v>
          </cell>
          <cell r="Q2547" t="str">
            <v>-.6866965</v>
          </cell>
          <cell r="R2547" t="str">
            <v>30.3023314</v>
          </cell>
        </row>
        <row r="2548">
          <cell r="B2548">
            <v>608300</v>
          </cell>
          <cell r="C2548" t="str">
            <v>EA5423</v>
          </cell>
          <cell r="D2548" t="str">
            <v>Bulucheke</v>
          </cell>
          <cell r="E2548" t="str">
            <v>Jude Musana</v>
          </cell>
          <cell r="F2548" t="str">
            <v>Mbale</v>
          </cell>
          <cell r="H2548" t="str">
            <v>William Bwire</v>
          </cell>
          <cell r="I2548" t="str">
            <v>All</v>
          </cell>
          <cell r="K2548">
            <v>45120.365972222222</v>
          </cell>
          <cell r="L2548" t="str">
            <v>2023-07-13T08:47:00.000-04:00</v>
          </cell>
          <cell r="M2548">
            <v>45120.698923611111</v>
          </cell>
          <cell r="N2548" t="str">
            <v>2023-07-13T16:46:27.000-04:00</v>
          </cell>
          <cell r="O2548" t="str">
            <v>William Mbajjwe</v>
          </cell>
          <cell r="P2548" t="str">
            <v>Valid</v>
          </cell>
          <cell r="Q2548" t="str">
            <v>1.01044166666667</v>
          </cell>
          <cell r="R2548" t="str">
            <v>34.3899016666667</v>
          </cell>
        </row>
        <row r="2549">
          <cell r="B2549">
            <v>609822</v>
          </cell>
          <cell r="C2549" t="str">
            <v>2729</v>
          </cell>
          <cell r="D2549" t="str">
            <v>Nawangisa</v>
          </cell>
          <cell r="E2549" t="str">
            <v>Emmanuel Kafuko</v>
          </cell>
          <cell r="F2549" t="str">
            <v>Mayuge</v>
          </cell>
          <cell r="G2549" t="str">
            <v>Jinja</v>
          </cell>
          <cell r="H2549" t="str">
            <v>William Bwire</v>
          </cell>
          <cell r="I2549" t="str">
            <v>All</v>
          </cell>
          <cell r="K2549">
            <v>45120.367361111108</v>
          </cell>
          <cell r="L2549" t="str">
            <v>2023-07-13T08:49:00.000-04:00</v>
          </cell>
          <cell r="M2549">
            <v>45123.505856481483</v>
          </cell>
          <cell r="N2549" t="str">
            <v>2023-07-16T12:08:26.000-04:00</v>
          </cell>
          <cell r="O2549" t="str">
            <v>Aguma Alfred</v>
          </cell>
          <cell r="P2549" t="str">
            <v>Valid</v>
          </cell>
          <cell r="Q2549" t="str">
            <v>.724807316666667</v>
          </cell>
          <cell r="R2549" t="str">
            <v>33.5818136666667</v>
          </cell>
        </row>
        <row r="2550">
          <cell r="B2550">
            <v>609787</v>
          </cell>
          <cell r="C2550" t="str">
            <v>2741</v>
          </cell>
          <cell r="D2550" t="str">
            <v>Nawansega</v>
          </cell>
          <cell r="E2550" t="str">
            <v>Emmanuel Kafuko</v>
          </cell>
          <cell r="F2550" t="str">
            <v>Mayuge</v>
          </cell>
          <cell r="G2550" t="str">
            <v>Jinja</v>
          </cell>
          <cell r="H2550" t="str">
            <v>William Bwire</v>
          </cell>
          <cell r="I2550" t="str">
            <v>All</v>
          </cell>
          <cell r="K2550">
            <v>45120.368055555555</v>
          </cell>
          <cell r="L2550" t="str">
            <v>2023-07-13T08:50:00.000-04:00</v>
          </cell>
          <cell r="M2550">
            <v>45127.339803240742</v>
          </cell>
          <cell r="N2550" t="str">
            <v>2023-07-20T08:09:19.000-04:00</v>
          </cell>
          <cell r="O2550" t="str">
            <v>Aguma Alfred</v>
          </cell>
          <cell r="P2550" t="str">
            <v>Valid</v>
          </cell>
          <cell r="Q2550" t="str">
            <v>.57683105</v>
          </cell>
          <cell r="R2550" t="str">
            <v>33.6291399666667</v>
          </cell>
        </row>
        <row r="2551">
          <cell r="B2551">
            <v>605230</v>
          </cell>
          <cell r="C2551" t="str">
            <v>379</v>
          </cell>
          <cell r="D2551" t="str">
            <v>Mbalwa1800</v>
          </cell>
          <cell r="E2551" t="str">
            <v>Benbridge Mulongo</v>
          </cell>
          <cell r="F2551" t="str">
            <v>Wakiso</v>
          </cell>
          <cell r="G2551" t="str">
            <v>Kampala East</v>
          </cell>
          <cell r="H2551" t="str">
            <v>William Bwire</v>
          </cell>
          <cell r="I2551" t="str">
            <v>All</v>
          </cell>
          <cell r="K2551">
            <v>45120.370833333334</v>
          </cell>
          <cell r="L2551" t="str">
            <v>2023-07-13T08:54:00.000-04:00</v>
          </cell>
          <cell r="M2551">
            <v>45123.67491898148</v>
          </cell>
          <cell r="N2551" t="str">
            <v>2023-07-16T16:11:53.000-04:00</v>
          </cell>
          <cell r="O2551" t="str">
            <v>Emanzi Ssempa</v>
          </cell>
          <cell r="P2551" t="str">
            <v>Valid</v>
          </cell>
          <cell r="Q2551" t="str">
            <v>.3771559</v>
          </cell>
          <cell r="R2551" t="str">
            <v>32.6641317</v>
          </cell>
        </row>
        <row r="2552">
          <cell r="B2552">
            <v>605230</v>
          </cell>
          <cell r="C2552" t="str">
            <v>379</v>
          </cell>
          <cell r="D2552" t="str">
            <v>Mbalwa1800</v>
          </cell>
          <cell r="E2552" t="str">
            <v>Benbridge Mulongo</v>
          </cell>
          <cell r="F2552" t="str">
            <v>Wakiso</v>
          </cell>
          <cell r="G2552" t="str">
            <v>Kampala East</v>
          </cell>
          <cell r="H2552" t="str">
            <v>William Bwire</v>
          </cell>
          <cell r="I2552" t="str">
            <v>All</v>
          </cell>
          <cell r="K2552">
            <v>45120.370833333334</v>
          </cell>
          <cell r="L2552" t="str">
            <v>2023-07-13T08:54:00.000-04:00</v>
          </cell>
          <cell r="M2552">
            <v>45120.446666666663</v>
          </cell>
          <cell r="N2552" t="str">
            <v>2023-07-13T10:43:12.000-04:00</v>
          </cell>
          <cell r="O2552" t="str">
            <v>Richards Okii</v>
          </cell>
          <cell r="P2552" t="str">
            <v>Valid</v>
          </cell>
          <cell r="Q2552" t="str">
            <v>.377323649058525</v>
          </cell>
          <cell r="R2552" t="str">
            <v>32.6638975699088</v>
          </cell>
        </row>
        <row r="2553">
          <cell r="B2553">
            <v>608290</v>
          </cell>
          <cell r="C2553" t="str">
            <v>EA5441</v>
          </cell>
          <cell r="D2553" t="str">
            <v>Bukooma</v>
          </cell>
          <cell r="E2553" t="str">
            <v>Emmanuel Kafuko</v>
          </cell>
          <cell r="F2553" t="str">
            <v>Luuka</v>
          </cell>
          <cell r="H2553" t="str">
            <v>William Bwire</v>
          </cell>
          <cell r="I2553" t="str">
            <v>All</v>
          </cell>
          <cell r="K2553">
            <v>45120.370833333334</v>
          </cell>
          <cell r="L2553" t="str">
            <v>2023-07-13T08:54:00.000-04:00</v>
          </cell>
          <cell r="M2553">
            <v>45120.688043981485</v>
          </cell>
          <cell r="N2553" t="str">
            <v>2023-07-13T16:30:47.000-04:00</v>
          </cell>
          <cell r="O2553" t="str">
            <v>Gerald Ngale</v>
          </cell>
          <cell r="P2553" t="str">
            <v>Valid</v>
          </cell>
          <cell r="Q2553" t="str">
            <v>.873588333333333</v>
          </cell>
          <cell r="R2553" t="str">
            <v>33.3466016666667</v>
          </cell>
        </row>
        <row r="2554">
          <cell r="B2554">
            <v>608649</v>
          </cell>
          <cell r="C2554" t="str">
            <v>NO4091</v>
          </cell>
          <cell r="D2554" t="str">
            <v>Pajule</v>
          </cell>
          <cell r="E2554" t="str">
            <v>Muhamood Kyongo</v>
          </cell>
          <cell r="F2554" t="str">
            <v>Pader</v>
          </cell>
          <cell r="G2554" t="str">
            <v>Northern</v>
          </cell>
          <cell r="H2554" t="str">
            <v>Allan Kavuma</v>
          </cell>
          <cell r="I2554" t="str">
            <v>All</v>
          </cell>
          <cell r="J2554" t="str">
            <v>I Engineering Uganda Ltd</v>
          </cell>
          <cell r="K2554">
            <v>45120.37222222222</v>
          </cell>
          <cell r="L2554" t="str">
            <v>2023-07-13T08:56:00.000-04:00</v>
          </cell>
          <cell r="M2554">
            <v>45120.455625000002</v>
          </cell>
          <cell r="N2554" t="str">
            <v>2023-07-13T10:56:06.000-04:00</v>
          </cell>
          <cell r="O2554" t="str">
            <v>Joseph Kasolo</v>
          </cell>
          <cell r="P2554" t="str">
            <v>Valid</v>
          </cell>
          <cell r="Q2554" t="str">
            <v>2.9439949</v>
          </cell>
          <cell r="R2554" t="str">
            <v>32.95690812</v>
          </cell>
        </row>
        <row r="2555">
          <cell r="B2555">
            <v>609701</v>
          </cell>
          <cell r="C2555" t="str">
            <v>KA1885</v>
          </cell>
          <cell r="D2555" t="str">
            <v>Muganzilwaza</v>
          </cell>
          <cell r="E2555" t="str">
            <v>Joash Lubwama</v>
          </cell>
          <cell r="F2555" t="str">
            <v>Wakiso</v>
          </cell>
          <cell r="G2555" t="str">
            <v>Kampala South</v>
          </cell>
          <cell r="H2555" t="str">
            <v>Allan Kavuma</v>
          </cell>
          <cell r="I2555" t="str">
            <v>All</v>
          </cell>
          <cell r="J2555" t="str">
            <v>I Engineering Uganda Ltd</v>
          </cell>
          <cell r="K2555">
            <v>45120.377083333333</v>
          </cell>
          <cell r="L2555" t="str">
            <v>2023-07-13T09:03:00.000-04:00</v>
          </cell>
          <cell r="M2555">
            <v>45120.518958333334</v>
          </cell>
          <cell r="N2555" t="str">
            <v>2023-07-13T12:27:18.000-04:00</v>
          </cell>
          <cell r="O2555" t="str">
            <v>Ronnie Muhindo</v>
          </cell>
          <cell r="P2555" t="str">
            <v>Valid</v>
          </cell>
          <cell r="Q2555" t="str">
            <v>.3568729</v>
          </cell>
          <cell r="R2555" t="str">
            <v>32.5515591</v>
          </cell>
        </row>
        <row r="2556">
          <cell r="B2556">
            <v>607526</v>
          </cell>
          <cell r="C2556" t="str">
            <v>1121</v>
          </cell>
          <cell r="D2556" t="str">
            <v>Nalukolongo/Kyanja</v>
          </cell>
          <cell r="E2556" t="str">
            <v>Benbridge Mulongo</v>
          </cell>
          <cell r="F2556" t="str">
            <v>Kampala</v>
          </cell>
          <cell r="H2556" t="str">
            <v>William Bwire</v>
          </cell>
          <cell r="I2556" t="str">
            <v>All</v>
          </cell>
          <cell r="K2556">
            <v>45120.37777777778</v>
          </cell>
          <cell r="L2556" t="str">
            <v>2023-07-13T09:04:00.000-04:00</v>
          </cell>
          <cell r="M2556">
            <v>45120.436388888891</v>
          </cell>
          <cell r="N2556" t="str">
            <v>2023-07-13T10:28:24.000-04:00</v>
          </cell>
          <cell r="O2556" t="str">
            <v>Mohamed Ntambi</v>
          </cell>
          <cell r="P2556" t="str">
            <v>Valid</v>
          </cell>
          <cell r="Q2556" t="str">
            <v>.389208333333333</v>
          </cell>
          <cell r="R2556" t="str">
            <v>32.5985633333333</v>
          </cell>
        </row>
        <row r="2557">
          <cell r="B2557">
            <v>607417</v>
          </cell>
          <cell r="C2557" t="str">
            <v>KA1704</v>
          </cell>
          <cell r="D2557" t="str">
            <v>Makindye-Kayemba</v>
          </cell>
          <cell r="E2557" t="str">
            <v>Salim Kinene</v>
          </cell>
          <cell r="F2557" t="str">
            <v>Kampala</v>
          </cell>
          <cell r="H2557" t="str">
            <v>William Bwire</v>
          </cell>
          <cell r="I2557" t="str">
            <v>All</v>
          </cell>
          <cell r="K2557">
            <v>45120.380555555559</v>
          </cell>
          <cell r="L2557" t="str">
            <v>2023-07-13T09:08:00.000-04:00</v>
          </cell>
          <cell r="M2557">
            <v>45120.43953703704</v>
          </cell>
          <cell r="N2557" t="str">
            <v>2023-07-13T10:32:56.000-04:00</v>
          </cell>
          <cell r="O2557" t="str">
            <v>Kenneth Ndawula</v>
          </cell>
          <cell r="P2557" t="str">
            <v>Valid</v>
          </cell>
          <cell r="Q2557" t="str">
            <v>.2920833</v>
          </cell>
          <cell r="R2557" t="str">
            <v>32.5796667</v>
          </cell>
        </row>
        <row r="2558">
          <cell r="B2558">
            <v>605410</v>
          </cell>
          <cell r="C2558" t="str">
            <v>630</v>
          </cell>
          <cell r="D2558" t="str">
            <v>Kyenjojo</v>
          </cell>
          <cell r="E2558" t="str">
            <v>Stephen Rwabwogo</v>
          </cell>
          <cell r="F2558" t="str">
            <v>Kyenjojo</v>
          </cell>
          <cell r="G2558" t="str">
            <v>Western</v>
          </cell>
          <cell r="H2558" t="str">
            <v>Faridah Nantege</v>
          </cell>
          <cell r="I2558" t="str">
            <v>All</v>
          </cell>
          <cell r="J2558" t="str">
            <v>CAMUSAT Uganda Limited</v>
          </cell>
          <cell r="K2558">
            <v>45120.380555555559</v>
          </cell>
          <cell r="L2558" t="str">
            <v>2023-07-13T09:08:00.000-04:00</v>
          </cell>
          <cell r="M2558">
            <v>45130.391053240739</v>
          </cell>
          <cell r="N2558" t="str">
            <v>2023-07-23T09:23:07.000-04:00</v>
          </cell>
          <cell r="O2558" t="str">
            <v>Musa Matovu</v>
          </cell>
          <cell r="P2558" t="str">
            <v>Valid</v>
          </cell>
          <cell r="Q2558" t="str">
            <v>.595253333333333</v>
          </cell>
          <cell r="R2558" t="str">
            <v>30.6372516666667</v>
          </cell>
        </row>
        <row r="2559">
          <cell r="B2559">
            <v>605533</v>
          </cell>
          <cell r="C2559" t="str">
            <v>920</v>
          </cell>
          <cell r="D2559" t="str">
            <v>Kihura</v>
          </cell>
          <cell r="E2559" t="str">
            <v>Stephen Rwabwogo</v>
          </cell>
          <cell r="F2559" t="str">
            <v>Kyenjojo</v>
          </cell>
          <cell r="G2559" t="str">
            <v>Western</v>
          </cell>
          <cell r="H2559" t="str">
            <v>Faridah Nantege</v>
          </cell>
          <cell r="I2559" t="str">
            <v>All</v>
          </cell>
          <cell r="J2559" t="str">
            <v>CAMUSAT Uganda Limited</v>
          </cell>
          <cell r="K2559">
            <v>45120.385416666664</v>
          </cell>
          <cell r="L2559" t="str">
            <v>2023-07-13T09:15:00.000-04:00</v>
          </cell>
          <cell r="M2559">
            <v>45131.47074074074</v>
          </cell>
          <cell r="N2559" t="str">
            <v>2023-07-24T11:17:52.000-04:00</v>
          </cell>
          <cell r="O2559" t="str">
            <v>Musa Matovu</v>
          </cell>
          <cell r="P2559" t="str">
            <v>Valid</v>
          </cell>
          <cell r="Q2559" t="str">
            <v>.581173333333333</v>
          </cell>
          <cell r="R2559" t="str">
            <v>30.7127816666667</v>
          </cell>
        </row>
        <row r="2560">
          <cell r="B2560">
            <v>607905</v>
          </cell>
          <cell r="C2560" t="str">
            <v>KA1713</v>
          </cell>
          <cell r="D2560" t="str">
            <v>Kyagulanyi Ministries</v>
          </cell>
          <cell r="E2560" t="str">
            <v>Patrick Kinyera</v>
          </cell>
          <cell r="F2560" t="str">
            <v>Wakiso</v>
          </cell>
          <cell r="H2560" t="str">
            <v>Faridah Nantege</v>
          </cell>
          <cell r="I2560" t="str">
            <v>All</v>
          </cell>
          <cell r="J2560" t="str">
            <v>CAMUSAT Uganda Limited</v>
          </cell>
          <cell r="K2560">
            <v>45120.395833333336</v>
          </cell>
          <cell r="L2560" t="str">
            <v>2023-07-13T09:30:00.000-04:00</v>
          </cell>
          <cell r="M2560">
            <v>45120.452106481483</v>
          </cell>
          <cell r="N2560" t="str">
            <v>2023-07-13T10:51:02.000-04:00</v>
          </cell>
          <cell r="O2560" t="str">
            <v>Musoke Yusuf</v>
          </cell>
          <cell r="P2560" t="str">
            <v>Valid</v>
          </cell>
          <cell r="Q2560" t="str">
            <v>.3504271</v>
          </cell>
          <cell r="R2560" t="str">
            <v>32.5370157</v>
          </cell>
        </row>
        <row r="2561">
          <cell r="B2561">
            <v>607060</v>
          </cell>
          <cell r="C2561" t="str">
            <v>KA1268</v>
          </cell>
          <cell r="D2561" t="str">
            <v>Buloba</v>
          </cell>
          <cell r="E2561" t="str">
            <v>Patrick Kinyera</v>
          </cell>
          <cell r="F2561" t="str">
            <v>Wakiso</v>
          </cell>
          <cell r="H2561" t="str">
            <v>Faridah Nantege</v>
          </cell>
          <cell r="I2561" t="str">
            <v>All</v>
          </cell>
          <cell r="J2561" t="str">
            <v>CAMUSAT Uganda Limited</v>
          </cell>
          <cell r="K2561">
            <v>45120.396527777775</v>
          </cell>
          <cell r="L2561" t="str">
            <v>2023-07-13T09:31:00.000-04:00</v>
          </cell>
          <cell r="M2561">
            <v>45120.4296412037</v>
          </cell>
          <cell r="N2561" t="str">
            <v>2023-07-13T10:18:41.000-04:00</v>
          </cell>
          <cell r="O2561" t="str">
            <v>Richard Ssekono</v>
          </cell>
          <cell r="P2561" t="str">
            <v>Valid</v>
          </cell>
          <cell r="Q2561" t="str">
            <v>.3361016</v>
          </cell>
          <cell r="R2561" t="str">
            <v>32.4978856</v>
          </cell>
        </row>
        <row r="2562">
          <cell r="B2562">
            <v>606546</v>
          </cell>
          <cell r="C2562" t="str">
            <v>1050</v>
          </cell>
          <cell r="D2562" t="str">
            <v>Oduka</v>
          </cell>
          <cell r="E2562" t="str">
            <v>Moses Wandera</v>
          </cell>
          <cell r="F2562" t="str">
            <v>Kumi</v>
          </cell>
          <cell r="G2562" t="str">
            <v>North East</v>
          </cell>
          <cell r="H2562" t="str">
            <v>William Bwire</v>
          </cell>
          <cell r="I2562" t="str">
            <v>All</v>
          </cell>
          <cell r="K2562">
            <v>45120.396527777775</v>
          </cell>
          <cell r="L2562" t="str">
            <v>2023-07-13T09:31:00.000-04:00</v>
          </cell>
          <cell r="M2562">
            <v>45120.483356481483</v>
          </cell>
          <cell r="N2562" t="str">
            <v>2023-07-13T11:36:02.000-04:00</v>
          </cell>
          <cell r="O2562" t="str">
            <v>Sulaiman Ssekyanzi</v>
          </cell>
          <cell r="P2562" t="str">
            <v>Valid</v>
          </cell>
          <cell r="Q2562" t="str">
            <v>1.5573872</v>
          </cell>
          <cell r="R2562" t="str">
            <v>34.0098916</v>
          </cell>
        </row>
        <row r="2563">
          <cell r="B2563">
            <v>605927</v>
          </cell>
          <cell r="C2563" t="str">
            <v>705</v>
          </cell>
          <cell r="D2563" t="str">
            <v>Bugongi</v>
          </cell>
          <cell r="E2563" t="str">
            <v>Thomasi Seruyange</v>
          </cell>
          <cell r="F2563" t="str">
            <v>Sheema</v>
          </cell>
          <cell r="G2563" t="str">
            <v>Western</v>
          </cell>
          <cell r="H2563" t="str">
            <v>Faridah Nantege</v>
          </cell>
          <cell r="I2563" t="str">
            <v>All</v>
          </cell>
          <cell r="J2563" t="str">
            <v>CAMUSAT Uganda Limited</v>
          </cell>
          <cell r="K2563">
            <v>45120.398611111108</v>
          </cell>
          <cell r="L2563" t="str">
            <v>2023-07-13T09:34:00.000-04:00</v>
          </cell>
          <cell r="M2563">
            <v>45121.259918981479</v>
          </cell>
          <cell r="N2563" t="str">
            <v>2023-07-14T06:14:17.000-04:00</v>
          </cell>
          <cell r="O2563" t="str">
            <v>Twine Henry</v>
          </cell>
          <cell r="P2563" t="str">
            <v>Valid</v>
          </cell>
          <cell r="Q2563" t="str">
            <v>-.5858769</v>
          </cell>
          <cell r="R2563" t="str">
            <v>30.133083</v>
          </cell>
        </row>
        <row r="2564">
          <cell r="B2564">
            <v>605554</v>
          </cell>
          <cell r="C2564" t="str">
            <v>968</v>
          </cell>
          <cell r="D2564" t="str">
            <v>Matany</v>
          </cell>
          <cell r="E2564" t="str">
            <v>Moses Wandera</v>
          </cell>
          <cell r="F2564" t="str">
            <v>Napak</v>
          </cell>
          <cell r="G2564" t="str">
            <v>Northern</v>
          </cell>
          <cell r="H2564" t="str">
            <v>William Bwire</v>
          </cell>
          <cell r="I2564" t="str">
            <v>All</v>
          </cell>
          <cell r="K2564">
            <v>45120.4</v>
          </cell>
          <cell r="L2564" t="str">
            <v>2023-07-13T09:36:00.000-04:00</v>
          </cell>
          <cell r="M2564">
            <v>45121.544050925928</v>
          </cell>
          <cell r="N2564" t="str">
            <v>2023-07-14T13:03:26.000-04:00</v>
          </cell>
          <cell r="O2564" t="str">
            <v>Andrew Matovu</v>
          </cell>
          <cell r="P2564" t="str">
            <v>Valid</v>
          </cell>
          <cell r="Q2564" t="str">
            <v>2.40939333333333</v>
          </cell>
          <cell r="R2564" t="str">
            <v>34.402315</v>
          </cell>
        </row>
        <row r="2565">
          <cell r="B2565">
            <v>605510</v>
          </cell>
          <cell r="C2565" t="str">
            <v>862</v>
          </cell>
          <cell r="D2565" t="str">
            <v>Kyanja</v>
          </cell>
          <cell r="E2565" t="str">
            <v>Benbridge Mulongo</v>
          </cell>
          <cell r="F2565" t="str">
            <v>Wakiso</v>
          </cell>
          <cell r="G2565" t="str">
            <v>Kampala West</v>
          </cell>
          <cell r="H2565" t="str">
            <v>William Bwire</v>
          </cell>
          <cell r="I2565" t="str">
            <v>All</v>
          </cell>
          <cell r="K2565">
            <v>45120.401388888888</v>
          </cell>
          <cell r="L2565" t="str">
            <v>2023-07-13T09:38:00.000-04:00</v>
          </cell>
          <cell r="M2565">
            <v>45120.432881944442</v>
          </cell>
          <cell r="N2565" t="str">
            <v>2023-07-13T10:23:21.000-04:00</v>
          </cell>
          <cell r="O2565" t="str">
            <v>Mohamed Ntambi</v>
          </cell>
          <cell r="P2565" t="str">
            <v>Valid</v>
          </cell>
          <cell r="Q2565" t="str">
            <v>.389313333333333</v>
          </cell>
          <cell r="R2565" t="str">
            <v>32.5977716666667</v>
          </cell>
        </row>
        <row r="2566">
          <cell r="B2566">
            <v>605212</v>
          </cell>
          <cell r="C2566" t="str">
            <v>345</v>
          </cell>
          <cell r="D2566" t="str">
            <v>Mugamba</v>
          </cell>
          <cell r="E2566" t="str">
            <v>Patrick Kalibbala</v>
          </cell>
          <cell r="F2566" t="str">
            <v>Lwengo</v>
          </cell>
          <cell r="G2566" t="str">
            <v>Kampala West</v>
          </cell>
          <cell r="H2566" t="str">
            <v>Faridah Nantege</v>
          </cell>
          <cell r="I2566" t="str">
            <v>Air Conditioner</v>
          </cell>
          <cell r="J2566" t="str">
            <v>CAMUSAT Uganda Limited</v>
          </cell>
          <cell r="K2566">
            <v>45120.40625</v>
          </cell>
          <cell r="L2566" t="str">
            <v>2023-07-13T09:45:00.000-04:00</v>
          </cell>
          <cell r="M2566">
            <v>45120.954907407409</v>
          </cell>
          <cell r="N2566" t="str">
            <v>2023-07-13T22:55:04.000-04:00</v>
          </cell>
          <cell r="O2566" t="str">
            <v>Trogin Mushabe</v>
          </cell>
          <cell r="P2566" t="str">
            <v>Audit</v>
          </cell>
          <cell r="Q2566" t="str">
            <v>-.3555785</v>
          </cell>
          <cell r="R2566" t="str">
            <v>31.278642</v>
          </cell>
        </row>
        <row r="2567">
          <cell r="B2567">
            <v>606333</v>
          </cell>
          <cell r="C2567" t="str">
            <v>1517</v>
          </cell>
          <cell r="D2567" t="str">
            <v>Byebega</v>
          </cell>
          <cell r="E2567" t="str">
            <v>Latima Musoke</v>
          </cell>
          <cell r="F2567" t="str">
            <v>Masindi</v>
          </cell>
          <cell r="G2567" t="str">
            <v>Fort Portal</v>
          </cell>
          <cell r="H2567" t="str">
            <v>Allan Kavuma</v>
          </cell>
          <cell r="I2567" t="str">
            <v>All</v>
          </cell>
          <cell r="J2567" t="str">
            <v>I Engineering Uganda Ltd</v>
          </cell>
          <cell r="K2567">
            <v>45120.40625</v>
          </cell>
          <cell r="L2567" t="str">
            <v>2023-07-13T09:45:00.000-04:00</v>
          </cell>
          <cell r="M2567">
            <v>45120.484861111108</v>
          </cell>
          <cell r="N2567" t="str">
            <v>2023-07-13T11:38:12.000-04:00</v>
          </cell>
          <cell r="O2567" t="str">
            <v>Samuel Anguria</v>
          </cell>
          <cell r="P2567" t="str">
            <v>Valid</v>
          </cell>
          <cell r="Q2567" t="str">
            <v>1.49638273</v>
          </cell>
          <cell r="R2567" t="str">
            <v>31.64058449</v>
          </cell>
        </row>
        <row r="2568">
          <cell r="B2568">
            <v>701043</v>
          </cell>
          <cell r="C2568" t="str">
            <v>AIRTEL 85</v>
          </cell>
          <cell r="D2568" t="str">
            <v>Kijwenge</v>
          </cell>
          <cell r="E2568" t="str">
            <v>Latima Musoke</v>
          </cell>
          <cell r="F2568" t="str">
            <v>Hoima</v>
          </cell>
          <cell r="G2568" t="str">
            <v>Hoima</v>
          </cell>
          <cell r="H2568" t="str">
            <v>Allan Kavuma</v>
          </cell>
          <cell r="I2568" t="str">
            <v>All</v>
          </cell>
          <cell r="J2568" t="str">
            <v>I Engineering Uganda Ltd</v>
          </cell>
          <cell r="K2568">
            <v>45120.407638888886</v>
          </cell>
          <cell r="L2568" t="str">
            <v>2023-07-13T09:47:00.000-04:00</v>
          </cell>
          <cell r="M2568">
            <v>45120.493020833332</v>
          </cell>
          <cell r="N2568" t="str">
            <v>2023-07-13T11:49:57.000-04:00</v>
          </cell>
          <cell r="O2568" t="str">
            <v>Nsereko Ivan</v>
          </cell>
          <cell r="P2568" t="str">
            <v>Valid</v>
          </cell>
          <cell r="Q2568" t="str">
            <v>1.4741855</v>
          </cell>
          <cell r="R2568" t="str">
            <v>31.3422332</v>
          </cell>
        </row>
        <row r="2569">
          <cell r="B2569">
            <v>607204</v>
          </cell>
          <cell r="C2569" t="str">
            <v>SO3014</v>
          </cell>
          <cell r="D2569" t="str">
            <v>Katabi</v>
          </cell>
          <cell r="E2569" t="str">
            <v>Christopher Alituha</v>
          </cell>
          <cell r="F2569" t="str">
            <v>Wakiso</v>
          </cell>
          <cell r="H2569" t="str">
            <v>Faridah Nantege</v>
          </cell>
          <cell r="I2569" t="str">
            <v>All</v>
          </cell>
          <cell r="J2569" t="str">
            <v>CAMUSAT Uganda Limited</v>
          </cell>
          <cell r="K2569">
            <v>45120.411805555559</v>
          </cell>
          <cell r="L2569" t="str">
            <v>2023-07-13T09:53:00.000-04:00</v>
          </cell>
          <cell r="M2569">
            <v>45120.485254629632</v>
          </cell>
          <cell r="N2569" t="str">
            <v>2023-07-13T11:38:46.000-04:00</v>
          </cell>
          <cell r="O2569" t="str">
            <v>Ahmed Ismail</v>
          </cell>
          <cell r="P2569" t="str">
            <v>Valid</v>
          </cell>
          <cell r="Q2569" t="str">
            <v>.0833416666666667</v>
          </cell>
          <cell r="R2569" t="str">
            <v>32.47713</v>
          </cell>
        </row>
        <row r="2570">
          <cell r="B2570">
            <v>605870</v>
          </cell>
          <cell r="C2570" t="str">
            <v>594</v>
          </cell>
          <cell r="D2570" t="str">
            <v>Jinja Town</v>
          </cell>
          <cell r="E2570" t="str">
            <v>Emmanuel Kafuko</v>
          </cell>
          <cell r="F2570" t="str">
            <v>Jinja</v>
          </cell>
          <cell r="G2570" t="str">
            <v>Kampala East</v>
          </cell>
          <cell r="H2570" t="str">
            <v>William Bwire</v>
          </cell>
          <cell r="I2570" t="str">
            <v>All</v>
          </cell>
          <cell r="K2570">
            <v>45120.412499999999</v>
          </cell>
          <cell r="L2570" t="str">
            <v>2023-07-13T09:54:00.000-04:00</v>
          </cell>
          <cell r="M2570">
            <v>45120.552951388891</v>
          </cell>
          <cell r="N2570" t="str">
            <v>2023-07-13T13:16:15.000-04:00</v>
          </cell>
          <cell r="O2570" t="str">
            <v>Richard Balya</v>
          </cell>
          <cell r="P2570" t="str">
            <v>Valid</v>
          </cell>
          <cell r="Q2570" t="str">
            <v>.4281382</v>
          </cell>
          <cell r="R2570" t="str">
            <v>33.2133383</v>
          </cell>
        </row>
        <row r="2571">
          <cell r="B2571">
            <v>701031</v>
          </cell>
          <cell r="C2571" t="str">
            <v>3196</v>
          </cell>
          <cell r="D2571" t="str">
            <v>Kabuwambo East</v>
          </cell>
          <cell r="E2571" t="str">
            <v>Patrick Kinyera</v>
          </cell>
          <cell r="F2571" t="str">
            <v>Mityana</v>
          </cell>
          <cell r="G2571" t="str">
            <v>Mityana</v>
          </cell>
          <cell r="H2571" t="str">
            <v>Faridah Nantege</v>
          </cell>
          <cell r="I2571" t="str">
            <v>All</v>
          </cell>
          <cell r="J2571" t="str">
            <v>CAMUSAT Uganda Limited</v>
          </cell>
          <cell r="K2571">
            <v>45120.419444444444</v>
          </cell>
          <cell r="L2571" t="str">
            <v>2023-07-13T10:04:00.000-04:00</v>
          </cell>
          <cell r="M2571">
            <v>45120.479583333334</v>
          </cell>
          <cell r="N2571" t="str">
            <v>2023-07-13T11:30:36.000-04:00</v>
          </cell>
          <cell r="O2571" t="str">
            <v>Patrick Eyotre</v>
          </cell>
          <cell r="P2571" t="str">
            <v>Valid</v>
          </cell>
          <cell r="Q2571" t="str">
            <v>.3588019</v>
          </cell>
          <cell r="R2571" t="str">
            <v>32.0689968</v>
          </cell>
        </row>
        <row r="2572">
          <cell r="B2572">
            <v>608517</v>
          </cell>
          <cell r="C2572" t="str">
            <v>NO4203</v>
          </cell>
          <cell r="D2572" t="str">
            <v>Akpokoa</v>
          </cell>
          <cell r="E2572" t="str">
            <v>Innocent Ayiko</v>
          </cell>
          <cell r="F2572" t="str">
            <v>Yumbe</v>
          </cell>
          <cell r="G2572" t="str">
            <v>Northern</v>
          </cell>
          <cell r="H2572" t="str">
            <v>Allan Kavuma</v>
          </cell>
          <cell r="I2572" t="str">
            <v>All</v>
          </cell>
          <cell r="J2572" t="str">
            <v>I Engineering Uganda Ltd</v>
          </cell>
          <cell r="K2572">
            <v>45120.419444444444</v>
          </cell>
          <cell r="L2572" t="str">
            <v>2023-07-13T10:04:00.000-04:00</v>
          </cell>
          <cell r="M2572">
            <v>45120.502847222226</v>
          </cell>
          <cell r="N2572" t="str">
            <v>2023-07-13T12:04:06.000-04:00</v>
          </cell>
          <cell r="O2572" t="str">
            <v>Micheal Kiryowa</v>
          </cell>
          <cell r="P2572" t="str">
            <v>Valid</v>
          </cell>
          <cell r="Q2572" t="str">
            <v>3.27268</v>
          </cell>
          <cell r="R2572" t="str">
            <v>31.3627866666667</v>
          </cell>
        </row>
        <row r="2573">
          <cell r="B2573">
            <v>607114</v>
          </cell>
          <cell r="C2573" t="str">
            <v>0</v>
          </cell>
          <cell r="D2573" t="str">
            <v>Entebbe_Expressway (Sisa)</v>
          </cell>
          <cell r="E2573" t="str">
            <v>Christopher Alituha</v>
          </cell>
          <cell r="F2573" t="str">
            <v>Wakiso</v>
          </cell>
          <cell r="H2573" t="str">
            <v>Faridah Nantege</v>
          </cell>
          <cell r="I2573" t="str">
            <v>All</v>
          </cell>
          <cell r="J2573" t="str">
            <v>CAMUSAT Uganda Limited</v>
          </cell>
          <cell r="K2573">
            <v>45120.42083333333</v>
          </cell>
          <cell r="L2573" t="str">
            <v>2023-07-13T10:06:00.000-04:00</v>
          </cell>
          <cell r="M2573">
            <v>45120.481076388889</v>
          </cell>
          <cell r="N2573" t="str">
            <v>2023-07-13T11:32:45.000-04:00</v>
          </cell>
          <cell r="O2573" t="str">
            <v>Patrick Cwinyai</v>
          </cell>
          <cell r="P2573" t="str">
            <v>Audit</v>
          </cell>
          <cell r="Q2573" t="str">
            <v>.1490828</v>
          </cell>
          <cell r="R2573" t="str">
            <v>32.517773</v>
          </cell>
        </row>
        <row r="2574">
          <cell r="B2574">
            <v>609024</v>
          </cell>
          <cell r="C2574" t="str">
            <v>WE2177</v>
          </cell>
          <cell r="D2574" t="str">
            <v>Bukinda</v>
          </cell>
          <cell r="E2574" t="str">
            <v>Denis Masaba</v>
          </cell>
          <cell r="F2574" t="str">
            <v>Ntungamo</v>
          </cell>
          <cell r="G2574" t="str">
            <v>Western</v>
          </cell>
          <cell r="H2574" t="str">
            <v>Faridah Nantege</v>
          </cell>
          <cell r="I2574" t="str">
            <v>All</v>
          </cell>
          <cell r="J2574" t="str">
            <v>CAMUSAT Uganda Limited</v>
          </cell>
          <cell r="K2574">
            <v>45120.42083333333</v>
          </cell>
          <cell r="L2574" t="str">
            <v>2023-07-13T10:06:00.000-04:00</v>
          </cell>
          <cell r="M2574">
            <v>45122.319664351853</v>
          </cell>
          <cell r="N2574" t="str">
            <v>2023-07-15T07:40:19.000-04:00</v>
          </cell>
          <cell r="O2574" t="str">
            <v>Ssematimba Ibrahim</v>
          </cell>
          <cell r="P2574" t="str">
            <v>Valid</v>
          </cell>
          <cell r="Q2574" t="str">
            <v>-1.2165316</v>
          </cell>
          <cell r="R2574" t="str">
            <v>30.1099786</v>
          </cell>
        </row>
        <row r="2575">
          <cell r="B2575">
            <v>701198</v>
          </cell>
          <cell r="C2575" t="str">
            <v>EA5609</v>
          </cell>
          <cell r="D2575" t="str">
            <v>Majengo Cell</v>
          </cell>
          <cell r="E2575" t="str">
            <v>Moses Wandera</v>
          </cell>
          <cell r="F2575" t="str">
            <v>Soroti</v>
          </cell>
          <cell r="G2575" t="str">
            <v>Soroti</v>
          </cell>
          <cell r="H2575" t="str">
            <v>William Bwire</v>
          </cell>
          <cell r="I2575" t="str">
            <v>All</v>
          </cell>
          <cell r="K2575">
            <v>45120.42291666667</v>
          </cell>
          <cell r="L2575" t="str">
            <v>2023-07-13T10:09:00.000-04:00</v>
          </cell>
          <cell r="M2575">
            <v>45124.582511574074</v>
          </cell>
          <cell r="N2575" t="str">
            <v>2023-07-17T13:58:49.000-04:00</v>
          </cell>
          <cell r="O2575" t="str">
            <v>David Mayanja</v>
          </cell>
          <cell r="P2575" t="str">
            <v>Audit</v>
          </cell>
          <cell r="Q2575" t="str">
            <v>1.71089</v>
          </cell>
          <cell r="R2575" t="str">
            <v>33.5912966666667</v>
          </cell>
        </row>
        <row r="2576">
          <cell r="B2576">
            <v>701434</v>
          </cell>
          <cell r="C2576" t="str">
            <v>EA5701</v>
          </cell>
          <cell r="D2576" t="str">
            <v>Nansansa</v>
          </cell>
          <cell r="E2576" t="str">
            <v>Jude Musana</v>
          </cell>
          <cell r="F2576" t="str">
            <v>Budaka</v>
          </cell>
          <cell r="G2576" t="str">
            <v>Mbale</v>
          </cell>
          <cell r="H2576" t="str">
            <v>William Bwire</v>
          </cell>
          <cell r="I2576" t="str">
            <v>All</v>
          </cell>
          <cell r="K2576">
            <v>45120.42291666667</v>
          </cell>
          <cell r="L2576" t="str">
            <v>2023-07-13T10:09:00.000-04:00</v>
          </cell>
          <cell r="M2576">
            <v>45120.459027777775</v>
          </cell>
          <cell r="N2576" t="str">
            <v>2023-07-13T11:01:00.000-04:00</v>
          </cell>
          <cell r="O2576" t="str">
            <v>Felix Mwebembezi</v>
          </cell>
          <cell r="P2576" t="str">
            <v>Valid</v>
          </cell>
          <cell r="Q2576" t="str">
            <v>1.0832574</v>
          </cell>
          <cell r="R2576" t="str">
            <v>33.9387998</v>
          </cell>
        </row>
        <row r="2577">
          <cell r="B2577">
            <v>607143</v>
          </cell>
          <cell r="C2577" t="str">
            <v>WE2165</v>
          </cell>
          <cell r="D2577" t="str">
            <v>Kabingi</v>
          </cell>
          <cell r="E2577" t="str">
            <v>Thomasi Seruyange</v>
          </cell>
          <cell r="F2577" t="str">
            <v>Masaka</v>
          </cell>
          <cell r="H2577" t="str">
            <v>Faridah Nantege</v>
          </cell>
          <cell r="I2577" t="str">
            <v>All</v>
          </cell>
          <cell r="J2577" t="str">
            <v>CAMUSAT Uganda Limited</v>
          </cell>
          <cell r="K2577">
            <v>45120.426388888889</v>
          </cell>
          <cell r="L2577" t="str">
            <v>2023-07-13T10:14:00.000-04:00</v>
          </cell>
          <cell r="M2577">
            <v>45120.488379629627</v>
          </cell>
          <cell r="N2577" t="str">
            <v>2023-07-13T11:43:16.000-04:00</v>
          </cell>
          <cell r="O2577" t="str">
            <v>David Semakula</v>
          </cell>
          <cell r="P2577" t="str">
            <v>Valid</v>
          </cell>
          <cell r="Q2577" t="str">
            <v>-.385136666666667</v>
          </cell>
          <cell r="R2577" t="str">
            <v>31.3662116666667</v>
          </cell>
        </row>
        <row r="2578">
          <cell r="B2578">
            <v>609678</v>
          </cell>
          <cell r="C2578" t="str">
            <v>KA1926</v>
          </cell>
          <cell r="D2578" t="str">
            <v>Namungoona</v>
          </cell>
          <cell r="E2578" t="str">
            <v>Patrick Kinyera</v>
          </cell>
          <cell r="F2578" t="str">
            <v>Kampala</v>
          </cell>
          <cell r="H2578" t="str">
            <v>Faridah Nantege</v>
          </cell>
          <cell r="I2578" t="str">
            <v>All</v>
          </cell>
          <cell r="J2578" t="str">
            <v>CAMUSAT Uganda Limited</v>
          </cell>
          <cell r="K2578">
            <v>45120.430555555555</v>
          </cell>
          <cell r="L2578" t="str">
            <v>2023-07-13T10:20:00.000-04:00</v>
          </cell>
          <cell r="M2578">
            <v>45120.490810185183</v>
          </cell>
          <cell r="N2578" t="str">
            <v>2023-07-13T11:46:46.000-04:00</v>
          </cell>
          <cell r="O2578" t="str">
            <v>Mark Lukwago</v>
          </cell>
          <cell r="P2578" t="str">
            <v>Audit</v>
          </cell>
          <cell r="Q2578" t="str">
            <v>.34331953</v>
          </cell>
          <cell r="R2578" t="str">
            <v>32.54296746</v>
          </cell>
        </row>
        <row r="2579">
          <cell r="B2579">
            <v>607623</v>
          </cell>
          <cell r="C2579" t="str">
            <v>KA1261</v>
          </cell>
          <cell r="D2579" t="str">
            <v>Seeta</v>
          </cell>
          <cell r="E2579" t="str">
            <v>Samuel Naseke</v>
          </cell>
          <cell r="F2579" t="str">
            <v>Mukono</v>
          </cell>
          <cell r="H2579" t="str">
            <v>William Bwire</v>
          </cell>
          <cell r="I2579" t="str">
            <v>All</v>
          </cell>
          <cell r="K2579">
            <v>45120.43472222222</v>
          </cell>
          <cell r="L2579" t="str">
            <v>2023-07-13T10:26:00.000-04:00</v>
          </cell>
          <cell r="M2579">
            <v>45120.488425925927</v>
          </cell>
          <cell r="N2579" t="str">
            <v>2023-07-13T11:43:20.000-04:00</v>
          </cell>
          <cell r="O2579" t="str">
            <v>Wasswa muhamad</v>
          </cell>
          <cell r="P2579" t="str">
            <v>Valid</v>
          </cell>
          <cell r="Q2579" t="str">
            <v>.3738417</v>
          </cell>
          <cell r="R2579" t="str">
            <v>32.7108083</v>
          </cell>
        </row>
        <row r="2580">
          <cell r="B2580">
            <v>605836</v>
          </cell>
          <cell r="C2580" t="str">
            <v>1568</v>
          </cell>
          <cell r="D2580" t="str">
            <v>Kabuusu</v>
          </cell>
          <cell r="E2580" t="str">
            <v>Christopher Alituha</v>
          </cell>
          <cell r="F2580" t="str">
            <v>Kampala</v>
          </cell>
          <cell r="G2580" t="str">
            <v>Kampala West</v>
          </cell>
          <cell r="H2580" t="str">
            <v>Faridah Nantege</v>
          </cell>
          <cell r="I2580" t="str">
            <v>All</v>
          </cell>
          <cell r="J2580" t="str">
            <v>CAMUSAT Uganda Limited</v>
          </cell>
          <cell r="K2580">
            <v>45120.4375</v>
          </cell>
          <cell r="L2580" t="str">
            <v>2023-07-13T10:30:00.000-04:00</v>
          </cell>
          <cell r="M2580">
            <v>45120.481192129628</v>
          </cell>
          <cell r="N2580" t="str">
            <v>2023-07-13T11:32:55.000-04:00</v>
          </cell>
          <cell r="O2580" t="str">
            <v>Juma Lubega</v>
          </cell>
          <cell r="P2580" t="str">
            <v>Valid</v>
          </cell>
          <cell r="Q2580" t="str">
            <v>.2956486</v>
          </cell>
          <cell r="R2580" t="str">
            <v>32.5528927</v>
          </cell>
        </row>
        <row r="2581">
          <cell r="B2581">
            <v>701578</v>
          </cell>
          <cell r="C2581" t="str">
            <v>3524</v>
          </cell>
          <cell r="D2581" t="str">
            <v>Akuriwoo</v>
          </cell>
          <cell r="E2581" t="str">
            <v>Muhamood Kyongo</v>
          </cell>
          <cell r="F2581" t="str">
            <v>Lira</v>
          </cell>
          <cell r="G2581" t="str">
            <v>Lira</v>
          </cell>
          <cell r="H2581" t="str">
            <v>Allan Kavuma</v>
          </cell>
          <cell r="I2581" t="str">
            <v>All</v>
          </cell>
          <cell r="J2581" t="str">
            <v>I Engineering Uganda Ltd</v>
          </cell>
          <cell r="K2581">
            <v>45120.447222222225</v>
          </cell>
          <cell r="L2581" t="str">
            <v>2023-07-13T10:44:00.000-04:00</v>
          </cell>
          <cell r="M2581">
            <v>45120.553553240738</v>
          </cell>
          <cell r="N2581" t="str">
            <v>2023-07-13T13:17:07.000-04:00</v>
          </cell>
          <cell r="O2581" t="str">
            <v>Bakka Stephen</v>
          </cell>
          <cell r="P2581" t="str">
            <v>Valid</v>
          </cell>
          <cell r="Q2581" t="str">
            <v>2.30141949</v>
          </cell>
          <cell r="R2581" t="str">
            <v>32.92673448</v>
          </cell>
        </row>
        <row r="2582">
          <cell r="B2582">
            <v>605030</v>
          </cell>
          <cell r="C2582" t="str">
            <v>34</v>
          </cell>
          <cell r="D2582" t="str">
            <v>Ntenga</v>
          </cell>
          <cell r="E2582" t="str">
            <v>Samuel Naseke</v>
          </cell>
          <cell r="F2582" t="str">
            <v>Mukono</v>
          </cell>
          <cell r="G2582" t="str">
            <v>Kampala East</v>
          </cell>
          <cell r="H2582" t="str">
            <v>William Bwire</v>
          </cell>
          <cell r="I2582" t="str">
            <v>All</v>
          </cell>
          <cell r="K2582">
            <v>45120.447222222225</v>
          </cell>
          <cell r="L2582" t="str">
            <v>2023-07-13T10:44:00.000-04:00</v>
          </cell>
          <cell r="M2582">
            <v>45120.756863425922</v>
          </cell>
          <cell r="N2582" t="str">
            <v>2023-07-13T18:09:53.000-04:00</v>
          </cell>
          <cell r="O2582" t="str">
            <v>Edrisa Katongole</v>
          </cell>
          <cell r="P2582" t="str">
            <v>Audit</v>
          </cell>
          <cell r="Q2582" t="str">
            <v>.353735</v>
          </cell>
          <cell r="R2582" t="str">
            <v>32.9130233333333</v>
          </cell>
        </row>
        <row r="2583">
          <cell r="B2583">
            <v>605280</v>
          </cell>
          <cell r="C2583" t="str">
            <v>450</v>
          </cell>
          <cell r="D2583" t="str">
            <v>Bulenga</v>
          </cell>
          <cell r="E2583" t="str">
            <v>Patrick Kinyera</v>
          </cell>
          <cell r="F2583" t="str">
            <v>Wakiso</v>
          </cell>
          <cell r="G2583" t="str">
            <v>Kampala West</v>
          </cell>
          <cell r="H2583" t="str">
            <v>Faridah Nantege</v>
          </cell>
          <cell r="I2583" t="str">
            <v>All</v>
          </cell>
          <cell r="J2583" t="str">
            <v>CAMUSAT Uganda Limited</v>
          </cell>
          <cell r="K2583">
            <v>45120.447222222225</v>
          </cell>
          <cell r="L2583" t="str">
            <v>2023-07-13T10:44:00.000-04:00</v>
          </cell>
          <cell r="M2583">
            <v>45120.530590277776</v>
          </cell>
          <cell r="N2583" t="str">
            <v>2023-07-13T12:44:03.000-04:00</v>
          </cell>
          <cell r="O2583" t="str">
            <v>Richard Ssekono</v>
          </cell>
          <cell r="P2583" t="str">
            <v>Invalid</v>
          </cell>
          <cell r="Q2583" t="str">
            <v>.3353282</v>
          </cell>
          <cell r="R2583" t="str">
            <v>32.5073638</v>
          </cell>
        </row>
        <row r="2584">
          <cell r="B2584">
            <v>605336</v>
          </cell>
          <cell r="C2584" t="str">
            <v>522</v>
          </cell>
          <cell r="D2584" t="str">
            <v>Buwayo</v>
          </cell>
          <cell r="E2584" t="str">
            <v>Jude Musana</v>
          </cell>
          <cell r="F2584" t="str">
            <v>Busia</v>
          </cell>
          <cell r="G2584" t="str">
            <v>North East</v>
          </cell>
          <cell r="H2584" t="str">
            <v>William Bwire</v>
          </cell>
          <cell r="I2584" t="str">
            <v>All</v>
          </cell>
          <cell r="K2584">
            <v>45120.450694444444</v>
          </cell>
          <cell r="L2584" t="str">
            <v>2023-07-13T10:49:00.000-04:00</v>
          </cell>
          <cell r="M2584">
            <v>45120.500914351855</v>
          </cell>
          <cell r="N2584" t="str">
            <v>2023-07-13T12:01:19.000-04:00</v>
          </cell>
          <cell r="O2584" t="str">
            <v>John Lule</v>
          </cell>
          <cell r="P2584" t="str">
            <v>Valid</v>
          </cell>
          <cell r="Q2584" t="str">
            <v>.5357617</v>
          </cell>
          <cell r="R2584" t="str">
            <v>33.9503633</v>
          </cell>
        </row>
        <row r="2585">
          <cell r="B2585">
            <v>609688</v>
          </cell>
          <cell r="C2585" t="str">
            <v>KA1934</v>
          </cell>
          <cell r="D2585" t="str">
            <v>Kyanja - Jomayi Zone</v>
          </cell>
          <cell r="E2585" t="str">
            <v>Benbridge Mulongo</v>
          </cell>
          <cell r="F2585" t="str">
            <v>Kampala</v>
          </cell>
          <cell r="G2585" t="str">
            <v>Luwero</v>
          </cell>
          <cell r="H2585" t="str">
            <v>William Bwire</v>
          </cell>
          <cell r="I2585" t="str">
            <v>All</v>
          </cell>
          <cell r="K2585">
            <v>45120.45208333333</v>
          </cell>
          <cell r="L2585" t="str">
            <v>2023-07-13T10:51:00.000-04:00</v>
          </cell>
          <cell r="M2585">
            <v>45120.487488425926</v>
          </cell>
          <cell r="N2585" t="str">
            <v>2023-07-13T11:41:59.000-04:00</v>
          </cell>
          <cell r="O2585" t="str">
            <v>Mohamed Ntambi</v>
          </cell>
          <cell r="P2585" t="str">
            <v>Valid</v>
          </cell>
          <cell r="Q2585" t="str">
            <v>.3854985</v>
          </cell>
          <cell r="R2585" t="str">
            <v>32.6071042</v>
          </cell>
        </row>
        <row r="2586">
          <cell r="B2586">
            <v>607467</v>
          </cell>
          <cell r="C2586" t="str">
            <v>WE2166</v>
          </cell>
          <cell r="D2586" t="str">
            <v>Mukukute</v>
          </cell>
          <cell r="E2586" t="str">
            <v>Patrick Kalibbala</v>
          </cell>
          <cell r="F2586" t="str">
            <v>Lyantonde</v>
          </cell>
          <cell r="H2586" t="str">
            <v>Faridah Nantege</v>
          </cell>
          <cell r="I2586" t="str">
            <v>Air Conditioner</v>
          </cell>
          <cell r="J2586" t="str">
            <v>CAMUSAT Uganda Limited</v>
          </cell>
          <cell r="K2586">
            <v>45120.45208333333</v>
          </cell>
          <cell r="L2586" t="str">
            <v>2023-07-13T10:51:00.000-04:00</v>
          </cell>
          <cell r="M2586">
            <v>45120.955613425926</v>
          </cell>
          <cell r="N2586" t="str">
            <v>2023-07-13T22:56:05.000-04:00</v>
          </cell>
          <cell r="O2586" t="str">
            <v>Trogin Mushabe</v>
          </cell>
          <cell r="P2586" t="str">
            <v>Audit</v>
          </cell>
          <cell r="Q2586" t="str">
            <v>-.35506266</v>
          </cell>
          <cell r="R2586" t="str">
            <v>31.27819111</v>
          </cell>
        </row>
        <row r="2587">
          <cell r="B2587">
            <v>605201</v>
          </cell>
          <cell r="C2587" t="str">
            <v>330</v>
          </cell>
          <cell r="D2587" t="str">
            <v>Kabowa</v>
          </cell>
          <cell r="E2587" t="str">
            <v>Christopher Alituha</v>
          </cell>
          <cell r="F2587" t="str">
            <v>Kampala</v>
          </cell>
          <cell r="G2587" t="str">
            <v>Kampala West</v>
          </cell>
          <cell r="H2587" t="str">
            <v>Faridah Nantege</v>
          </cell>
          <cell r="I2587" t="str">
            <v>All</v>
          </cell>
          <cell r="J2587" t="str">
            <v>CAMUSAT Uganda Limited</v>
          </cell>
          <cell r="K2587">
            <v>45120.456944444442</v>
          </cell>
          <cell r="L2587" t="str">
            <v>2023-07-13T10:58:00.000-04:00</v>
          </cell>
          <cell r="M2587">
            <v>45120.518043981479</v>
          </cell>
          <cell r="N2587" t="str">
            <v>2023-07-13T12:25:59.000-04:00</v>
          </cell>
          <cell r="O2587" t="str">
            <v>Malaba Johnson</v>
          </cell>
          <cell r="P2587" t="str">
            <v>Valid</v>
          </cell>
          <cell r="Q2587" t="str">
            <v>.28395</v>
          </cell>
          <cell r="R2587" t="str">
            <v>32.557405</v>
          </cell>
        </row>
        <row r="2588">
          <cell r="B2588">
            <v>605112</v>
          </cell>
          <cell r="C2588" t="str">
            <v>160</v>
          </cell>
          <cell r="D2588" t="str">
            <v>Lugogo</v>
          </cell>
          <cell r="E2588" t="str">
            <v>Salim Kinene</v>
          </cell>
          <cell r="F2588" t="str">
            <v>Kampala</v>
          </cell>
          <cell r="G2588" t="str">
            <v>Kampala East</v>
          </cell>
          <cell r="H2588" t="str">
            <v>William Bwire</v>
          </cell>
          <cell r="I2588" t="str">
            <v>All</v>
          </cell>
          <cell r="K2588">
            <v>45120.461111111108</v>
          </cell>
          <cell r="L2588" t="str">
            <v>2023-07-13T11:04:00.000-04:00</v>
          </cell>
          <cell r="M2588">
            <v>45120.552118055559</v>
          </cell>
          <cell r="N2588" t="str">
            <v>2023-07-13T13:15:03.000-04:00</v>
          </cell>
          <cell r="O2588" t="str">
            <v>Derrick Ahimbisibwe</v>
          </cell>
          <cell r="P2588" t="str">
            <v>Audit</v>
          </cell>
          <cell r="Q2588" t="str">
            <v>.3242897</v>
          </cell>
          <cell r="R2588" t="str">
            <v>32.6052821</v>
          </cell>
        </row>
        <row r="2589">
          <cell r="B2589">
            <v>606735</v>
          </cell>
          <cell r="C2589" t="str">
            <v>498</v>
          </cell>
          <cell r="D2589" t="str">
            <v>Rwemizi</v>
          </cell>
          <cell r="E2589" t="str">
            <v>Denis Masaba</v>
          </cell>
          <cell r="F2589" t="str">
            <v>Ntungamo</v>
          </cell>
          <cell r="G2589" t="str">
            <v>Western</v>
          </cell>
          <cell r="H2589" t="str">
            <v>Faridah Nantege</v>
          </cell>
          <cell r="I2589" t="str">
            <v>All</v>
          </cell>
          <cell r="J2589" t="str">
            <v>CAMUSAT Uganda Limited</v>
          </cell>
          <cell r="K2589">
            <v>45120.461111111108</v>
          </cell>
          <cell r="L2589" t="str">
            <v>2023-07-13T11:04:00.000-04:00</v>
          </cell>
          <cell r="M2589">
            <v>45120.552025462966</v>
          </cell>
          <cell r="N2589" t="str">
            <v>2023-07-13T13:14:55.000-04:00</v>
          </cell>
          <cell r="O2589" t="str">
            <v>Eric Bazira</v>
          </cell>
          <cell r="P2589" t="str">
            <v>Valid</v>
          </cell>
          <cell r="Q2589" t="str">
            <v>-.98564099</v>
          </cell>
          <cell r="R2589" t="str">
            <v>30.37991137</v>
          </cell>
        </row>
        <row r="2590">
          <cell r="B2590">
            <v>608234</v>
          </cell>
          <cell r="C2590" t="str">
            <v>2092 (Decommissioned)</v>
          </cell>
          <cell r="D2590" t="str">
            <v>Namwendwa</v>
          </cell>
          <cell r="E2590" t="str">
            <v>Emmanuel Kafuko</v>
          </cell>
          <cell r="F2590" t="str">
            <v>Kamuli</v>
          </cell>
          <cell r="H2590" t="str">
            <v>William Bwire</v>
          </cell>
          <cell r="I2590" t="str">
            <v>All</v>
          </cell>
          <cell r="K2590">
            <v>45120.461111111108</v>
          </cell>
          <cell r="L2590" t="str">
            <v>2023-07-13T11:04:00.000-04:00</v>
          </cell>
          <cell r="M2590">
            <v>45120.698067129626</v>
          </cell>
          <cell r="N2590" t="str">
            <v>2023-07-13T16:45:13.000-04:00</v>
          </cell>
          <cell r="O2590" t="str">
            <v>Gerald Ngale</v>
          </cell>
          <cell r="P2590" t="str">
            <v>Audit</v>
          </cell>
          <cell r="Q2590" t="str">
            <v>.917578333333333</v>
          </cell>
          <cell r="R2590" t="str">
            <v>33.2655316666667</v>
          </cell>
        </row>
        <row r="2591">
          <cell r="B2591">
            <v>606042</v>
          </cell>
          <cell r="C2591" t="str">
            <v>274</v>
          </cell>
          <cell r="D2591" t="str">
            <v>Pajule Town</v>
          </cell>
          <cell r="E2591" t="str">
            <v>Moses Kaganda</v>
          </cell>
          <cell r="F2591" t="str">
            <v>Pader</v>
          </cell>
          <cell r="G2591" t="str">
            <v>Northern</v>
          </cell>
          <cell r="H2591" t="str">
            <v>Allan Kavuma</v>
          </cell>
          <cell r="I2591" t="str">
            <v>All</v>
          </cell>
          <cell r="J2591" t="str">
            <v>I Engineering Uganda Ltd</v>
          </cell>
          <cell r="K2591">
            <v>45120.461805555555</v>
          </cell>
          <cell r="L2591" t="str">
            <v>2023-07-13T11:05:00.000-04:00</v>
          </cell>
          <cell r="M2591">
            <v>45120.542222222219</v>
          </cell>
          <cell r="N2591" t="str">
            <v>2023-07-13T13:00:48.000-04:00</v>
          </cell>
          <cell r="O2591" t="str">
            <v>Joseph Kasolo</v>
          </cell>
          <cell r="P2591" t="str">
            <v>Valid</v>
          </cell>
          <cell r="Q2591" t="str">
            <v>2.9574516</v>
          </cell>
          <cell r="R2591" t="str">
            <v>32.9364918</v>
          </cell>
        </row>
        <row r="2592">
          <cell r="B2592">
            <v>609973</v>
          </cell>
          <cell r="C2592" t="str">
            <v>43</v>
          </cell>
          <cell r="D2592" t="str">
            <v xml:space="preserve">Kikaaya_Musale  </v>
          </cell>
          <cell r="E2592" t="str">
            <v>Patrick Kinyera</v>
          </cell>
          <cell r="F2592" t="str">
            <v>Wakiso</v>
          </cell>
          <cell r="H2592" t="str">
            <v>Faridah Nantege</v>
          </cell>
          <cell r="I2592" t="str">
            <v>All</v>
          </cell>
          <cell r="J2592" t="str">
            <v>CAMUSAT Uganda Limited</v>
          </cell>
          <cell r="K2592">
            <v>45120.461805555555</v>
          </cell>
          <cell r="L2592" t="str">
            <v>2023-07-13T11:05:00.000-04:00</v>
          </cell>
          <cell r="M2592">
            <v>45120.498738425929</v>
          </cell>
          <cell r="N2592" t="str">
            <v>2023-07-13T11:58:11.000-04:00</v>
          </cell>
          <cell r="O2592" t="str">
            <v>Rogers Akatuhwera</v>
          </cell>
          <cell r="P2592" t="str">
            <v>Valid</v>
          </cell>
          <cell r="Q2592" t="str">
            <v>.1060756</v>
          </cell>
          <cell r="R2592" t="str">
            <v>32.4213541</v>
          </cell>
        </row>
        <row r="2593">
          <cell r="B2593">
            <v>605167</v>
          </cell>
          <cell r="C2593" t="str">
            <v>281</v>
          </cell>
          <cell r="D2593" t="str">
            <v>Kisenyi</v>
          </cell>
          <cell r="E2593" t="str">
            <v>Christopher Alituha</v>
          </cell>
          <cell r="F2593" t="str">
            <v>Kampala</v>
          </cell>
          <cell r="G2593" t="str">
            <v>Kampala Central</v>
          </cell>
          <cell r="H2593" t="str">
            <v>Faridah Nantege</v>
          </cell>
          <cell r="I2593" t="str">
            <v>Air Conditioner</v>
          </cell>
          <cell r="J2593" t="str">
            <v>CAMUSAT Uganda Limited</v>
          </cell>
          <cell r="K2593">
            <v>45120.467361111114</v>
          </cell>
          <cell r="L2593" t="str">
            <v>2023-07-13T11:13:00.000-04:00</v>
          </cell>
          <cell r="M2593">
            <v>45120.507708333331</v>
          </cell>
          <cell r="N2593" t="str">
            <v>2023-07-13T12:11:06.000-04:00</v>
          </cell>
          <cell r="O2593" t="str">
            <v>WICKLIFF Besigye</v>
          </cell>
          <cell r="P2593" t="str">
            <v>Valid</v>
          </cell>
          <cell r="Q2593" t="str">
            <v>.30854432</v>
          </cell>
          <cell r="R2593" t="str">
            <v>32.56748907</v>
          </cell>
        </row>
        <row r="2594">
          <cell r="B2594">
            <v>609911</v>
          </cell>
          <cell r="C2594" t="str">
            <v>AIRTEL88</v>
          </cell>
          <cell r="D2594" t="str">
            <v>Lopei TC</v>
          </cell>
          <cell r="E2594" t="str">
            <v>Moses Wandera</v>
          </cell>
          <cell r="F2594" t="str">
            <v>Napak</v>
          </cell>
          <cell r="G2594" t="str">
            <v>Soroti</v>
          </cell>
          <cell r="H2594" t="str">
            <v>William Bwire</v>
          </cell>
          <cell r="I2594" t="str">
            <v>All</v>
          </cell>
          <cell r="K2594">
            <v>45120.46875</v>
          </cell>
          <cell r="L2594" t="str">
            <v>2023-07-13T11:15:00.000-04:00</v>
          </cell>
          <cell r="M2594">
            <v>45121.475474537037</v>
          </cell>
          <cell r="N2594" t="str">
            <v>2023-07-14T11:24:41.000-04:00</v>
          </cell>
          <cell r="O2594" t="str">
            <v>Andrew Matovu</v>
          </cell>
          <cell r="P2594" t="str">
            <v>Valid</v>
          </cell>
          <cell r="Q2594" t="str">
            <v>2.55247333333333</v>
          </cell>
          <cell r="R2594" t="str">
            <v>34.3602766666667</v>
          </cell>
        </row>
        <row r="2595">
          <cell r="B2595">
            <v>605814</v>
          </cell>
          <cell r="C2595" t="str">
            <v>1512</v>
          </cell>
          <cell r="D2595" t="str">
            <v>Purongo</v>
          </cell>
          <cell r="E2595" t="str">
            <v>Moses Kaganda</v>
          </cell>
          <cell r="F2595" t="str">
            <v>Nwoya</v>
          </cell>
          <cell r="G2595" t="str">
            <v>Northern</v>
          </cell>
          <cell r="H2595" t="str">
            <v>Allan Kavuma</v>
          </cell>
          <cell r="I2595" t="str">
            <v>All</v>
          </cell>
          <cell r="J2595" t="str">
            <v>I Engineering Uganda Ltd</v>
          </cell>
          <cell r="K2595">
            <v>45120.469444444447</v>
          </cell>
          <cell r="L2595" t="str">
            <v>2023-07-13T11:16:00.000-04:00</v>
          </cell>
          <cell r="M2595">
            <v>45120.51834490741</v>
          </cell>
          <cell r="N2595" t="str">
            <v>2023-07-13T12:26:25.000-04:00</v>
          </cell>
          <cell r="O2595" t="str">
            <v>Ddungu Semei</v>
          </cell>
          <cell r="P2595" t="str">
            <v>Valid</v>
          </cell>
          <cell r="Q2595" t="str">
            <v>2.53191666666667</v>
          </cell>
          <cell r="R2595" t="str">
            <v>31.8351666666667</v>
          </cell>
        </row>
        <row r="2596">
          <cell r="B2596">
            <v>609093</v>
          </cell>
          <cell r="C2596" t="str">
            <v>WE2271</v>
          </cell>
          <cell r="D2596" t="str">
            <v>Kabuyanda</v>
          </cell>
          <cell r="E2596" t="str">
            <v>Denis Masaba</v>
          </cell>
          <cell r="F2596" t="str">
            <v>Isingiro</v>
          </cell>
          <cell r="G2596" t="str">
            <v>Western</v>
          </cell>
          <cell r="H2596" t="str">
            <v>Faridah Nantege</v>
          </cell>
          <cell r="I2596" t="str">
            <v>All</v>
          </cell>
          <cell r="J2596" t="str">
            <v>CAMUSAT Uganda Limited</v>
          </cell>
          <cell r="K2596">
            <v>45120.47152777778</v>
          </cell>
          <cell r="L2596" t="str">
            <v>2023-07-13T11:19:00.000-04:00</v>
          </cell>
          <cell r="M2596">
            <v>45120.538564814815</v>
          </cell>
          <cell r="N2596" t="str">
            <v>2023-07-13T12:55:32.000-04:00</v>
          </cell>
          <cell r="O2596" t="str">
            <v>Timothy Mugenyi</v>
          </cell>
          <cell r="P2596" t="str">
            <v>Audit</v>
          </cell>
          <cell r="Q2596" t="str">
            <v>-.9536696</v>
          </cell>
          <cell r="R2596" t="str">
            <v>30.5900607</v>
          </cell>
        </row>
        <row r="2597">
          <cell r="B2597">
            <v>608226</v>
          </cell>
          <cell r="C2597" t="str">
            <v>EA5035</v>
          </cell>
          <cell r="D2597" t="str">
            <v>Namasagali</v>
          </cell>
          <cell r="E2597" t="str">
            <v>Samuel Naseke</v>
          </cell>
          <cell r="F2597" t="str">
            <v>Kamuli</v>
          </cell>
          <cell r="H2597" t="str">
            <v>William Bwire</v>
          </cell>
          <cell r="I2597" t="str">
            <v>All</v>
          </cell>
          <cell r="K2597">
            <v>45120.477777777778</v>
          </cell>
          <cell r="L2597" t="str">
            <v>2023-07-13T11:28:00.000-04:00</v>
          </cell>
          <cell r="M2597">
            <v>45120.521354166667</v>
          </cell>
          <cell r="N2597" t="str">
            <v>2023-07-13T12:30:45.000-04:00</v>
          </cell>
          <cell r="O2597" t="str">
            <v>Alex Eyalu</v>
          </cell>
          <cell r="P2597" t="str">
            <v>Valid</v>
          </cell>
          <cell r="Q2597" t="str">
            <v>1.023585</v>
          </cell>
          <cell r="R2597" t="str">
            <v>33.0391833333333</v>
          </cell>
        </row>
        <row r="2598">
          <cell r="B2598">
            <v>605538</v>
          </cell>
          <cell r="C2598" t="str">
            <v>930</v>
          </cell>
          <cell r="D2598" t="str">
            <v>Kodiri</v>
          </cell>
          <cell r="E2598" t="str">
            <v>Jude Musana</v>
          </cell>
          <cell r="F2598" t="str">
            <v>Budaka</v>
          </cell>
          <cell r="G2598" t="str">
            <v>North East</v>
          </cell>
          <cell r="H2598" t="str">
            <v>William Bwire</v>
          </cell>
          <cell r="I2598" t="str">
            <v>All</v>
          </cell>
          <cell r="K2598">
            <v>45120.481249999997</v>
          </cell>
          <cell r="L2598" t="str">
            <v>2023-07-13T11:33:00.000-04:00</v>
          </cell>
          <cell r="M2598">
            <v>45120.510185185187</v>
          </cell>
          <cell r="N2598" t="str">
            <v>2023-07-13T12:14:40.000-04:00</v>
          </cell>
          <cell r="O2598" t="str">
            <v>Felix Mwebembezi</v>
          </cell>
          <cell r="P2598" t="str">
            <v>Valid</v>
          </cell>
          <cell r="Q2598" t="str">
            <v>1.1488862</v>
          </cell>
          <cell r="R2598" t="str">
            <v>33.9366631</v>
          </cell>
        </row>
        <row r="2599">
          <cell r="B2599">
            <v>606852</v>
          </cell>
          <cell r="C2599" t="str">
            <v>2286</v>
          </cell>
          <cell r="D2599" t="str">
            <v>Bukwale</v>
          </cell>
          <cell r="E2599" t="str">
            <v>Emmanuel Kafuko</v>
          </cell>
          <cell r="F2599" t="str">
            <v>Jinja</v>
          </cell>
          <cell r="G2599" t="str">
            <v>Jinja</v>
          </cell>
          <cell r="H2599" t="str">
            <v>William Bwire</v>
          </cell>
          <cell r="I2599" t="str">
            <v>All</v>
          </cell>
          <cell r="K2599">
            <v>45120.482638888891</v>
          </cell>
          <cell r="L2599" t="str">
            <v>2023-07-13T11:35:00.000-04:00</v>
          </cell>
          <cell r="M2599">
            <v>45120.50508101852</v>
          </cell>
          <cell r="N2599" t="str">
            <v>2023-07-13T12:07:19.000-04:00</v>
          </cell>
          <cell r="O2599" t="str">
            <v>Fuma Amos</v>
          </cell>
          <cell r="P2599" t="str">
            <v>Valid</v>
          </cell>
          <cell r="Q2599" t="str">
            <v>.4768933</v>
          </cell>
          <cell r="R2599" t="str">
            <v>33.2449217</v>
          </cell>
        </row>
        <row r="2600">
          <cell r="B2600">
            <v>605101</v>
          </cell>
          <cell r="C2600" t="str">
            <v>136</v>
          </cell>
          <cell r="D2600" t="str">
            <v>Fort Portal</v>
          </cell>
          <cell r="E2600" t="str">
            <v>Stephen Rwabwogo</v>
          </cell>
          <cell r="F2600" t="str">
            <v>Kabarole</v>
          </cell>
          <cell r="G2600" t="str">
            <v>Western</v>
          </cell>
          <cell r="H2600" t="str">
            <v>Faridah Nantege</v>
          </cell>
          <cell r="I2600" t="str">
            <v>All</v>
          </cell>
          <cell r="J2600" t="str">
            <v>CAMUSAT Uganda Limited</v>
          </cell>
          <cell r="K2600">
            <v>45120.482638888891</v>
          </cell>
          <cell r="L2600" t="str">
            <v>2023-07-13T11:35:00.000-04:00</v>
          </cell>
          <cell r="M2600">
            <v>45120.578043981484</v>
          </cell>
          <cell r="N2600" t="str">
            <v>2023-07-13T13:52:23.000-04:00</v>
          </cell>
          <cell r="O2600" t="str">
            <v>Joel Ssekkono</v>
          </cell>
          <cell r="P2600" t="str">
            <v>Valid</v>
          </cell>
          <cell r="Q2600" t="str">
            <v>.646924</v>
          </cell>
          <cell r="R2600" t="str">
            <v>30.2737403</v>
          </cell>
        </row>
        <row r="2601">
          <cell r="B2601">
            <v>607343</v>
          </cell>
          <cell r="C2601" t="str">
            <v>1290</v>
          </cell>
          <cell r="D2601" t="str">
            <v>Kyambogo University 2</v>
          </cell>
          <cell r="E2601" t="str">
            <v>Benbridge Mulongo</v>
          </cell>
          <cell r="F2601" t="str">
            <v>Kampala</v>
          </cell>
          <cell r="H2601" t="str">
            <v>William Bwire</v>
          </cell>
          <cell r="I2601" t="str">
            <v>All</v>
          </cell>
          <cell r="K2601">
            <v>45120.48333333333</v>
          </cell>
          <cell r="L2601" t="str">
            <v>2023-07-13T11:36:00.000-04:00</v>
          </cell>
          <cell r="M2601">
            <v>45120.542199074072</v>
          </cell>
          <cell r="N2601" t="str">
            <v>2023-07-13T13:00:46.000-04:00</v>
          </cell>
          <cell r="O2601" t="str">
            <v>Deo Kabugo</v>
          </cell>
          <cell r="P2601" t="str">
            <v>Valid</v>
          </cell>
          <cell r="Q2601" t="str">
            <v>.3494783</v>
          </cell>
          <cell r="R2601" t="str">
            <v>32.6319283</v>
          </cell>
        </row>
        <row r="2602">
          <cell r="B2602">
            <v>605516</v>
          </cell>
          <cell r="C2602" t="str">
            <v>875</v>
          </cell>
          <cell r="D2602" t="str">
            <v>Kisiizi</v>
          </cell>
          <cell r="E2602" t="str">
            <v>Denis Masaba</v>
          </cell>
          <cell r="F2602" t="str">
            <v>Rukungiri</v>
          </cell>
          <cell r="G2602" t="str">
            <v>Western</v>
          </cell>
          <cell r="H2602" t="str">
            <v>Faridah Nantege</v>
          </cell>
          <cell r="I2602" t="str">
            <v>All</v>
          </cell>
          <cell r="J2602" t="str">
            <v>CAMUSAT Uganda Limited</v>
          </cell>
          <cell r="K2602">
            <v>45120.484722222223</v>
          </cell>
          <cell r="L2602" t="str">
            <v>2023-07-13T11:38:00.000-04:00</v>
          </cell>
          <cell r="M2602">
            <v>45120.522303240738</v>
          </cell>
          <cell r="N2602" t="str">
            <v>2023-07-13T12:32:07.000-04:00</v>
          </cell>
          <cell r="O2602" t="str">
            <v>Herbert Ndawula</v>
          </cell>
          <cell r="P2602" t="str">
            <v>Valid</v>
          </cell>
          <cell r="Q2602" t="str">
            <v>-.990361666666667</v>
          </cell>
          <cell r="R2602" t="str">
            <v>29.946425</v>
          </cell>
        </row>
        <row r="2603">
          <cell r="B2603">
            <v>607137</v>
          </cell>
          <cell r="C2603" t="str">
            <v>WE2203</v>
          </cell>
          <cell r="D2603" t="str">
            <v>Itendero</v>
          </cell>
          <cell r="E2603" t="str">
            <v>Patrick Kalibbala</v>
          </cell>
          <cell r="F2603" t="str">
            <v>Masaka</v>
          </cell>
          <cell r="H2603" t="str">
            <v>Faridah Nantege</v>
          </cell>
          <cell r="I2603" t="str">
            <v>Janitorial</v>
          </cell>
          <cell r="J2603" t="str">
            <v>CAMUSAT Uganda Limited</v>
          </cell>
          <cell r="K2603">
            <v>45120.48541666667</v>
          </cell>
          <cell r="L2603" t="str">
            <v>2023-07-13T11:39:00.000-04:00</v>
          </cell>
          <cell r="M2603">
            <v>45124.599421296298</v>
          </cell>
          <cell r="N2603" t="str">
            <v>2023-07-17T14:23:10.000-04:00</v>
          </cell>
          <cell r="O2603" t="str">
            <v>Douglas Kasirivu</v>
          </cell>
          <cell r="P2603" t="str">
            <v>Valid</v>
          </cell>
          <cell r="Q2603" t="str">
            <v>-.3313079</v>
          </cell>
          <cell r="R2603" t="str">
            <v>31.6335064</v>
          </cell>
        </row>
        <row r="2604">
          <cell r="B2604">
            <v>607616</v>
          </cell>
          <cell r="C2604" t="str">
            <v>1991</v>
          </cell>
          <cell r="D2604" t="str">
            <v>Rubaga ITEL</v>
          </cell>
          <cell r="E2604" t="str">
            <v>Christopher Alituha</v>
          </cell>
          <cell r="F2604" t="str">
            <v>Kampala</v>
          </cell>
          <cell r="H2604" t="str">
            <v>Faridah Nantege</v>
          </cell>
          <cell r="I2604" t="str">
            <v>All</v>
          </cell>
          <cell r="J2604" t="str">
            <v>CAMUSAT Uganda Limited</v>
          </cell>
          <cell r="K2604">
            <v>45120.486111111109</v>
          </cell>
          <cell r="L2604" t="str">
            <v>2023-07-13T11:40:00.000-04:00</v>
          </cell>
          <cell r="M2604">
            <v>45124.524861111109</v>
          </cell>
          <cell r="N2604" t="str">
            <v>2023-07-17T12:35:48.000-04:00</v>
          </cell>
          <cell r="O2604" t="str">
            <v>Juma Lubega</v>
          </cell>
          <cell r="P2604" t="str">
            <v>Valid</v>
          </cell>
          <cell r="Q2604" t="str">
            <v>.2975519</v>
          </cell>
          <cell r="R2604" t="str">
            <v>32.5546552</v>
          </cell>
        </row>
        <row r="2605">
          <cell r="B2605">
            <v>605681</v>
          </cell>
          <cell r="C2605" t="str">
            <v>1234</v>
          </cell>
          <cell r="D2605" t="str">
            <v>Seeta_Town</v>
          </cell>
          <cell r="E2605" t="str">
            <v>Samuel Naseke</v>
          </cell>
          <cell r="F2605" t="str">
            <v>Mukono</v>
          </cell>
          <cell r="G2605" t="str">
            <v>Kampala East</v>
          </cell>
          <cell r="H2605" t="str">
            <v>William Bwire</v>
          </cell>
          <cell r="I2605" t="str">
            <v>All</v>
          </cell>
          <cell r="K2605">
            <v>45120.488194444442</v>
          </cell>
          <cell r="L2605" t="str">
            <v>2023-07-13T11:43:00.000-04:00</v>
          </cell>
          <cell r="M2605">
            <v>45121.423564814817</v>
          </cell>
          <cell r="N2605" t="str">
            <v>2023-07-14T10:09:56.000-04:00</v>
          </cell>
          <cell r="O2605" t="str">
            <v>Wasswa muhamad</v>
          </cell>
          <cell r="P2605" t="str">
            <v>Valid</v>
          </cell>
          <cell r="Q2605" t="str">
            <v>.37365</v>
          </cell>
          <cell r="R2605" t="str">
            <v>32.7131567</v>
          </cell>
        </row>
        <row r="2606">
          <cell r="B2606">
            <v>606708</v>
          </cell>
          <cell r="C2606" t="str">
            <v>255</v>
          </cell>
          <cell r="D2606" t="str">
            <v>Bukoova</v>
          </cell>
          <cell r="E2606" t="str">
            <v>Emmanuel Kafuko</v>
          </cell>
          <cell r="F2606" t="str">
            <v>Luuka</v>
          </cell>
          <cell r="G2606" t="str">
            <v>Iganga</v>
          </cell>
          <cell r="H2606" t="str">
            <v>William Bwire</v>
          </cell>
          <cell r="I2606" t="str">
            <v>All</v>
          </cell>
          <cell r="K2606">
            <v>45120.491666666669</v>
          </cell>
          <cell r="L2606" t="str">
            <v>2023-07-13T11:48:00.000-04:00</v>
          </cell>
          <cell r="M2606">
            <v>45121.623877314814</v>
          </cell>
          <cell r="N2606" t="str">
            <v>2023-07-14T14:58:23.000-04:00</v>
          </cell>
          <cell r="O2606" t="str">
            <v>Gerald Ngale</v>
          </cell>
          <cell r="P2606" t="str">
            <v>Valid</v>
          </cell>
          <cell r="Q2606" t="str">
            <v>.892423333333333</v>
          </cell>
          <cell r="R2606" t="str">
            <v>33.3497316666667</v>
          </cell>
        </row>
        <row r="2607">
          <cell r="B2607">
            <v>605021</v>
          </cell>
          <cell r="C2607" t="str">
            <v>25</v>
          </cell>
          <cell r="D2607" t="str">
            <v>Mbarara Golf</v>
          </cell>
          <cell r="E2607" t="str">
            <v>Thomasi Seruyange</v>
          </cell>
          <cell r="F2607" t="str">
            <v>Mbarara</v>
          </cell>
          <cell r="G2607" t="str">
            <v>Western</v>
          </cell>
          <cell r="H2607" t="str">
            <v>Faridah Nantege</v>
          </cell>
          <cell r="I2607" t="str">
            <v>All</v>
          </cell>
          <cell r="J2607" t="str">
            <v>CAMUSAT Uganda Limited</v>
          </cell>
          <cell r="K2607">
            <v>45120.496527777781</v>
          </cell>
          <cell r="L2607" t="str">
            <v>2023-07-13T11:55:00.000-04:00</v>
          </cell>
          <cell r="M2607">
            <v>45125.306296296294</v>
          </cell>
          <cell r="N2607" t="str">
            <v>2023-07-18T07:21:04.000-04:00</v>
          </cell>
          <cell r="O2607" t="str">
            <v>Alex Kayiwa</v>
          </cell>
          <cell r="P2607" t="str">
            <v>Valid</v>
          </cell>
          <cell r="Q2607" t="str">
            <v>-.61085</v>
          </cell>
          <cell r="R2607" t="str">
            <v>30.6583466666667</v>
          </cell>
        </row>
        <row r="2608">
          <cell r="B2608">
            <v>607206</v>
          </cell>
          <cell r="C2608" t="str">
            <v>2325</v>
          </cell>
          <cell r="D2608" t="str">
            <v>Katabi Estates</v>
          </cell>
          <cell r="E2608" t="str">
            <v>Christopher Alituha</v>
          </cell>
          <cell r="F2608" t="str">
            <v>Wakiso</v>
          </cell>
          <cell r="H2608" t="str">
            <v>Faridah Nantege</v>
          </cell>
          <cell r="I2608" t="str">
            <v>All</v>
          </cell>
          <cell r="J2608" t="str">
            <v>CAMUSAT Uganda Limited</v>
          </cell>
          <cell r="K2608">
            <v>45120.49722222222</v>
          </cell>
          <cell r="L2608" t="str">
            <v>2023-07-13T11:56:00.000-04:00</v>
          </cell>
          <cell r="M2608">
            <v>45120.591226851851</v>
          </cell>
          <cell r="N2608" t="str">
            <v>2023-07-13T14:11:22.000-04:00</v>
          </cell>
          <cell r="O2608" t="str">
            <v>Ahmed Ismail</v>
          </cell>
          <cell r="P2608" t="str">
            <v>Valid</v>
          </cell>
          <cell r="Q2608" t="str">
            <v>.08869</v>
          </cell>
          <cell r="R2608" t="str">
            <v>32.46836</v>
          </cell>
        </row>
        <row r="2609">
          <cell r="B2609">
            <v>701059</v>
          </cell>
          <cell r="C2609" t="str">
            <v>KA1970</v>
          </cell>
          <cell r="D2609" t="str">
            <v>Namungoona Lubya</v>
          </cell>
          <cell r="E2609" t="str">
            <v>Patrick Kinyera</v>
          </cell>
          <cell r="F2609" t="str">
            <v>Kampala</v>
          </cell>
          <cell r="G2609" t="str">
            <v>Mityana</v>
          </cell>
          <cell r="H2609" t="str">
            <v>Faridah Nantege</v>
          </cell>
          <cell r="I2609" t="str">
            <v>All</v>
          </cell>
          <cell r="J2609" t="str">
            <v>CAMUSAT Uganda Limited</v>
          </cell>
          <cell r="K2609">
            <v>45120.499305555553</v>
          </cell>
          <cell r="L2609" t="str">
            <v>2023-07-13T11:59:00.000-04:00</v>
          </cell>
          <cell r="M2609">
            <v>45120.541608796295</v>
          </cell>
          <cell r="N2609" t="str">
            <v>2023-07-13T12:59:55.000-04:00</v>
          </cell>
          <cell r="O2609" t="str">
            <v>Mark Lukwago</v>
          </cell>
          <cell r="P2609" t="str">
            <v>Valid</v>
          </cell>
          <cell r="Q2609" t="str">
            <v>.3392156</v>
          </cell>
          <cell r="R2609" t="str">
            <v>32.5339892</v>
          </cell>
        </row>
        <row r="2610">
          <cell r="B2610">
            <v>605618</v>
          </cell>
          <cell r="C2610" t="str">
            <v>1092</v>
          </cell>
          <cell r="D2610" t="str">
            <v>Kaharo</v>
          </cell>
          <cell r="E2610" t="str">
            <v>Denis Masaba</v>
          </cell>
          <cell r="F2610" t="str">
            <v>Kabale</v>
          </cell>
          <cell r="G2610" t="str">
            <v>Western</v>
          </cell>
          <cell r="H2610" t="str">
            <v>Faridah Nantege</v>
          </cell>
          <cell r="I2610" t="str">
            <v>All</v>
          </cell>
          <cell r="J2610" t="str">
            <v>CAMUSAT Uganda Limited</v>
          </cell>
          <cell r="K2610">
            <v>45120.5</v>
          </cell>
          <cell r="L2610" t="str">
            <v>2023-07-13T12:00:00.000-04:00</v>
          </cell>
          <cell r="M2610">
            <v>45122.306770833333</v>
          </cell>
          <cell r="N2610" t="str">
            <v>2023-07-15T07:21:45.000-04:00</v>
          </cell>
          <cell r="O2610" t="str">
            <v>Ssematimba Ibrahim</v>
          </cell>
          <cell r="P2610" t="str">
            <v>Valid</v>
          </cell>
          <cell r="Q2610" t="str">
            <v>-1.2181233</v>
          </cell>
          <cell r="R2610" t="str">
            <v>30.109145</v>
          </cell>
        </row>
        <row r="2611">
          <cell r="B2611">
            <v>606224</v>
          </cell>
          <cell r="C2611" t="str">
            <v>1271</v>
          </cell>
          <cell r="D2611" t="str">
            <v>Kyanika</v>
          </cell>
          <cell r="E2611" t="str">
            <v>Denis Masaba</v>
          </cell>
          <cell r="F2611" t="str">
            <v>Kisoro</v>
          </cell>
          <cell r="G2611" t="str">
            <v>Western</v>
          </cell>
          <cell r="H2611" t="str">
            <v>Faridah Nantege</v>
          </cell>
          <cell r="I2611" t="str">
            <v>All</v>
          </cell>
          <cell r="J2611" t="str">
            <v>CAMUSAT Uganda Limited</v>
          </cell>
          <cell r="K2611">
            <v>45120.5</v>
          </cell>
          <cell r="L2611" t="str">
            <v>2023-07-13T12:00:00.000-04:00</v>
          </cell>
          <cell r="M2611">
            <v>45125.320868055554</v>
          </cell>
          <cell r="N2611" t="str">
            <v>2023-07-18T07:42:03.000-04:00</v>
          </cell>
          <cell r="O2611" t="str">
            <v>Wandera John</v>
          </cell>
          <cell r="P2611" t="str">
            <v>Valid</v>
          </cell>
          <cell r="Q2611" t="str">
            <v>-1.33133925497532</v>
          </cell>
          <cell r="R2611" t="str">
            <v>29.7356150485575</v>
          </cell>
        </row>
        <row r="2612">
          <cell r="B2612">
            <v>701505</v>
          </cell>
          <cell r="C2612" t="str">
            <v>3568</v>
          </cell>
          <cell r="D2612" t="str">
            <v>Kawaala Zone 2</v>
          </cell>
          <cell r="E2612" t="str">
            <v>Joash Lubwama</v>
          </cell>
          <cell r="F2612" t="str">
            <v>Kampala</v>
          </cell>
          <cell r="G2612" t="str">
            <v>Kampala North</v>
          </cell>
          <cell r="H2612" t="str">
            <v>Allan Kavuma</v>
          </cell>
          <cell r="I2612" t="str">
            <v>All</v>
          </cell>
          <cell r="J2612" t="str">
            <v>I Engineering Uganda Ltd</v>
          </cell>
          <cell r="K2612">
            <v>45120.501388888886</v>
          </cell>
          <cell r="L2612" t="str">
            <v>2023-07-13T12:02:00.000-04:00</v>
          </cell>
          <cell r="M2612">
            <v>45123.810891203706</v>
          </cell>
          <cell r="N2612" t="str">
            <v>2023-07-16T19:27:41.000-04:00</v>
          </cell>
          <cell r="O2612" t="str">
            <v>Philip Abooki</v>
          </cell>
          <cell r="P2612" t="str">
            <v>Valid</v>
          </cell>
          <cell r="Q2612" t="str">
            <v>.3380783</v>
          </cell>
          <cell r="R2612" t="str">
            <v>32.5556233</v>
          </cell>
        </row>
        <row r="2613">
          <cell r="B2613">
            <v>607311</v>
          </cell>
          <cell r="C2613" t="str">
            <v>WE2273</v>
          </cell>
          <cell r="D2613" t="str">
            <v>Kitunda</v>
          </cell>
          <cell r="E2613" t="str">
            <v>Patrick Kalibbala</v>
          </cell>
          <cell r="F2613" t="str">
            <v>Masaka</v>
          </cell>
          <cell r="H2613" t="str">
            <v>Faridah Nantege</v>
          </cell>
          <cell r="I2613" t="str">
            <v>All</v>
          </cell>
          <cell r="J2613" t="str">
            <v>CAMUSAT Uganda Limited</v>
          </cell>
          <cell r="K2613">
            <v>45120.501388888886</v>
          </cell>
          <cell r="L2613" t="str">
            <v>2023-07-13T12:02:00.000-04:00</v>
          </cell>
          <cell r="M2613">
            <v>45120.539236111108</v>
          </cell>
          <cell r="N2613" t="str">
            <v>2023-07-13T12:56:30.000-04:00</v>
          </cell>
          <cell r="O2613" t="str">
            <v>Kenneth kintu</v>
          </cell>
          <cell r="P2613" t="str">
            <v>Valid</v>
          </cell>
          <cell r="Q2613" t="str">
            <v>-.5991303</v>
          </cell>
          <cell r="R2613" t="str">
            <v>31.7582714</v>
          </cell>
        </row>
        <row r="2614">
          <cell r="B2614">
            <v>701425</v>
          </cell>
          <cell r="C2614" t="str">
            <v>WE3631</v>
          </cell>
          <cell r="D2614" t="str">
            <v>Muduma</v>
          </cell>
          <cell r="E2614" t="str">
            <v>Patrick Kinyera</v>
          </cell>
          <cell r="F2614" t="str">
            <v>Mpigi</v>
          </cell>
          <cell r="G2614" t="str">
            <v>Mityana</v>
          </cell>
          <cell r="H2614" t="str">
            <v>Faridah Nantege</v>
          </cell>
          <cell r="I2614" t="str">
            <v>All</v>
          </cell>
          <cell r="J2614" t="str">
            <v>CAMUSAT Uganda Limited</v>
          </cell>
          <cell r="K2614">
            <v>45120.501388888886</v>
          </cell>
          <cell r="L2614" t="str">
            <v>2023-07-13T12:02:00.000-04:00</v>
          </cell>
          <cell r="M2614">
            <v>45120.548333333332</v>
          </cell>
          <cell r="N2614" t="str">
            <v>2023-07-13T13:09:36.000-04:00</v>
          </cell>
          <cell r="O2614" t="str">
            <v>Geoffrey Kyambadde</v>
          </cell>
          <cell r="P2614" t="str">
            <v>Valid</v>
          </cell>
          <cell r="Q2614" t="str">
            <v>.353973</v>
          </cell>
          <cell r="R2614" t="str">
            <v>32.2914121</v>
          </cell>
        </row>
        <row r="2615">
          <cell r="B2615">
            <v>701032</v>
          </cell>
          <cell r="C2615" t="str">
            <v>102</v>
          </cell>
          <cell r="D2615" t="str">
            <v>Bekiina</v>
          </cell>
          <cell r="E2615" t="str">
            <v>Patrick Kinyera</v>
          </cell>
          <cell r="F2615" t="str">
            <v>Mityana</v>
          </cell>
          <cell r="G2615" t="str">
            <v>Mityana</v>
          </cell>
          <cell r="H2615" t="str">
            <v>Faridah Nantege</v>
          </cell>
          <cell r="I2615" t="str">
            <v>All</v>
          </cell>
          <cell r="J2615" t="str">
            <v>CAMUSAT Uganda Limited</v>
          </cell>
          <cell r="K2615">
            <v>45120.50277777778</v>
          </cell>
          <cell r="L2615" t="str">
            <v>2023-07-13T12:04:00.000-04:00</v>
          </cell>
          <cell r="M2615">
            <v>45120.550092592595</v>
          </cell>
          <cell r="N2615" t="str">
            <v>2023-07-13T13:12:08.000-04:00</v>
          </cell>
          <cell r="O2615" t="str">
            <v>Patrick Eyotre</v>
          </cell>
          <cell r="P2615" t="str">
            <v>Valid</v>
          </cell>
          <cell r="Q2615" t="str">
            <v>.3205221</v>
          </cell>
          <cell r="R2615" t="str">
            <v>32.0901593</v>
          </cell>
        </row>
        <row r="2616">
          <cell r="B2616">
            <v>605061</v>
          </cell>
          <cell r="C2616" t="str">
            <v>70</v>
          </cell>
          <cell r="D2616" t="str">
            <v>Eagles_Nest</v>
          </cell>
          <cell r="E2616" t="str">
            <v>Christopher Alituha</v>
          </cell>
          <cell r="F2616" t="str">
            <v>Kampala</v>
          </cell>
          <cell r="G2616" t="str">
            <v>Kampala Central</v>
          </cell>
          <cell r="H2616" t="str">
            <v>Faridah Nantege</v>
          </cell>
          <cell r="I2616" t="str">
            <v>Air Conditioner</v>
          </cell>
          <cell r="J2616" t="str">
            <v>CAMUSAT Uganda Limited</v>
          </cell>
          <cell r="K2616">
            <v>45120.509722222225</v>
          </cell>
          <cell r="L2616" t="str">
            <v>2023-07-13T12:14:00.000-04:00</v>
          </cell>
          <cell r="M2616">
            <v>45120.57545138889</v>
          </cell>
          <cell r="N2616" t="str">
            <v>2023-07-13T13:48:39.000-04:00</v>
          </cell>
          <cell r="O2616" t="str">
            <v>WICKLIFF Besigye</v>
          </cell>
          <cell r="P2616" t="str">
            <v>Valid</v>
          </cell>
          <cell r="Q2616" t="str">
            <v>.30368875</v>
          </cell>
          <cell r="R2616" t="str">
            <v>32.56646686</v>
          </cell>
        </row>
        <row r="2617">
          <cell r="B2617">
            <v>701132</v>
          </cell>
          <cell r="C2617" t="str">
            <v>3274</v>
          </cell>
          <cell r="D2617" t="str">
            <v>Bugongi 2</v>
          </cell>
          <cell r="E2617" t="str">
            <v>Thomasi Seruyange</v>
          </cell>
          <cell r="F2617" t="str">
            <v>Sheema</v>
          </cell>
          <cell r="G2617" t="str">
            <v>Mbarara</v>
          </cell>
          <cell r="H2617" t="str">
            <v>Faridah Nantege</v>
          </cell>
          <cell r="I2617" t="str">
            <v>All</v>
          </cell>
          <cell r="J2617" t="str">
            <v>CAMUSAT Uganda Limited</v>
          </cell>
          <cell r="K2617">
            <v>45120.510416666664</v>
          </cell>
          <cell r="L2617" t="str">
            <v>2023-07-13T12:15:00.000-04:00</v>
          </cell>
          <cell r="M2617">
            <v>45121.26966435185</v>
          </cell>
          <cell r="N2617" t="str">
            <v>2023-07-14T06:28:19.000-04:00</v>
          </cell>
          <cell r="O2617" t="str">
            <v>Twine Henry</v>
          </cell>
          <cell r="P2617" t="str">
            <v>Valid</v>
          </cell>
          <cell r="Q2617" t="str">
            <v>-.6345669</v>
          </cell>
          <cell r="R2617" t="str">
            <v>30.2580755</v>
          </cell>
        </row>
        <row r="2618">
          <cell r="B2618">
            <v>609815</v>
          </cell>
          <cell r="C2618" t="str">
            <v>2752</v>
          </cell>
          <cell r="D2618" t="str">
            <v>Lwaniha</v>
          </cell>
          <cell r="E2618" t="str">
            <v>Emmanuel Kafuko</v>
          </cell>
          <cell r="F2618" t="str">
            <v>Namayingo</v>
          </cell>
          <cell r="G2618" t="str">
            <v>Jinja</v>
          </cell>
          <cell r="H2618" t="str">
            <v>William Bwire</v>
          </cell>
          <cell r="I2618" t="str">
            <v>All</v>
          </cell>
          <cell r="K2618">
            <v>45120.511805555558</v>
          </cell>
          <cell r="L2618" t="str">
            <v>2023-07-13T12:17:00.000-04:00</v>
          </cell>
          <cell r="M2618">
            <v>45124.530243055553</v>
          </cell>
          <cell r="N2618" t="str">
            <v>2023-07-17T12:43:33.000-04:00</v>
          </cell>
          <cell r="O2618" t="str">
            <v>Steven Bukenya</v>
          </cell>
          <cell r="P2618" t="str">
            <v>Audit</v>
          </cell>
          <cell r="Q2618" t="str">
            <v>.290736666666667</v>
          </cell>
          <cell r="R2618" t="str">
            <v>33.7681916666667</v>
          </cell>
        </row>
        <row r="2619">
          <cell r="B2619">
            <v>608277</v>
          </cell>
          <cell r="C2619" t="str">
            <v>EA5012</v>
          </cell>
          <cell r="D2619" t="str">
            <v>Tororo2</v>
          </cell>
          <cell r="E2619" t="str">
            <v>Jude Musana</v>
          </cell>
          <cell r="F2619" t="str">
            <v>Tororo</v>
          </cell>
          <cell r="H2619" t="str">
            <v>William Bwire</v>
          </cell>
          <cell r="I2619" t="str">
            <v>All</v>
          </cell>
          <cell r="K2619">
            <v>45120.515972222223</v>
          </cell>
          <cell r="L2619" t="str">
            <v>2023-07-13T12:23:00.000-04:00</v>
          </cell>
          <cell r="M2619">
            <v>45120.929675925923</v>
          </cell>
          <cell r="N2619" t="str">
            <v>2023-07-13T22:18:44.000-04:00</v>
          </cell>
          <cell r="O2619" t="str">
            <v>Kellie Mukiibi</v>
          </cell>
          <cell r="P2619" t="str">
            <v>Valid</v>
          </cell>
          <cell r="Q2619" t="str">
            <v>.703363333333333</v>
          </cell>
          <cell r="R2619" t="str">
            <v>34.2009816666667</v>
          </cell>
        </row>
        <row r="2620">
          <cell r="B2620">
            <v>606488</v>
          </cell>
          <cell r="C2620" t="str">
            <v>1740</v>
          </cell>
          <cell r="D2620" t="str">
            <v>Kitebi 2</v>
          </cell>
          <cell r="E2620" t="str">
            <v>Christopher Alituha</v>
          </cell>
          <cell r="F2620" t="str">
            <v>Kampala</v>
          </cell>
          <cell r="G2620" t="str">
            <v>Kampala Central</v>
          </cell>
          <cell r="H2620" t="str">
            <v>Faridah Nantege</v>
          </cell>
          <cell r="I2620" t="str">
            <v>All</v>
          </cell>
          <cell r="J2620" t="str">
            <v>CAMUSAT Uganda Limited</v>
          </cell>
          <cell r="K2620">
            <v>45120.517361111109</v>
          </cell>
          <cell r="L2620" t="str">
            <v>2023-07-13T12:25:00.000-04:00</v>
          </cell>
          <cell r="M2620">
            <v>45120.570891203701</v>
          </cell>
          <cell r="N2620" t="str">
            <v>2023-07-13T13:42:05.000-04:00</v>
          </cell>
          <cell r="O2620" t="str">
            <v>Byamugisha Banabas</v>
          </cell>
          <cell r="P2620" t="str">
            <v>Valid</v>
          </cell>
          <cell r="Q2620" t="str">
            <v>.273423464968801</v>
          </cell>
          <cell r="R2620" t="str">
            <v>32.5477560516447</v>
          </cell>
        </row>
        <row r="2621">
          <cell r="B2621">
            <v>607649</v>
          </cell>
          <cell r="C2621" t="str">
            <v>NO4028</v>
          </cell>
          <cell r="D2621" t="str">
            <v>Wabigalo</v>
          </cell>
          <cell r="E2621" t="str">
            <v>Robert Otim</v>
          </cell>
          <cell r="F2621" t="str">
            <v>Nakasongola</v>
          </cell>
          <cell r="H2621" t="str">
            <v>Allan Kavuma</v>
          </cell>
          <cell r="I2621" t="str">
            <v>All</v>
          </cell>
          <cell r="J2621" t="str">
            <v>I Engineering Uganda Ltd</v>
          </cell>
          <cell r="K2621">
            <v>45120.517361111109</v>
          </cell>
          <cell r="L2621" t="str">
            <v>2023-07-13T12:25:00.000-04:00</v>
          </cell>
          <cell r="M2621">
            <v>45120.668587962966</v>
          </cell>
          <cell r="N2621" t="str">
            <v>2023-07-13T16:02:46.000-04:00</v>
          </cell>
          <cell r="O2621" t="str">
            <v>Mutungi Denis</v>
          </cell>
          <cell r="P2621" t="str">
            <v>Valid</v>
          </cell>
          <cell r="Q2621" t="str">
            <v>1.2511577</v>
          </cell>
          <cell r="R2621" t="str">
            <v>32.46124209</v>
          </cell>
        </row>
        <row r="2622">
          <cell r="B2622">
            <v>607762</v>
          </cell>
          <cell r="C2622" t="str">
            <v>KA1739</v>
          </cell>
          <cell r="D2622" t="str">
            <v>Kikaya Margaret SS</v>
          </cell>
          <cell r="E2622" t="str">
            <v>Benbridge Mulongo</v>
          </cell>
          <cell r="F2622" t="str">
            <v>Kampala</v>
          </cell>
          <cell r="H2622" t="str">
            <v>William Bwire</v>
          </cell>
          <cell r="I2622" t="str">
            <v>All</v>
          </cell>
          <cell r="K2622">
            <v>45120.519444444442</v>
          </cell>
          <cell r="L2622" t="str">
            <v>2023-07-13T12:28:00.000-04:00</v>
          </cell>
          <cell r="M2622">
            <v>45120.568171296298</v>
          </cell>
          <cell r="N2622" t="str">
            <v>2023-07-13T13:38:10.000-04:00</v>
          </cell>
          <cell r="O2622" t="str">
            <v>Mohamed Ntambi</v>
          </cell>
          <cell r="P2622" t="str">
            <v>Valid</v>
          </cell>
          <cell r="Q2622" t="str">
            <v>.360105</v>
          </cell>
          <cell r="R2622" t="str">
            <v>32.58889</v>
          </cell>
        </row>
        <row r="2623">
          <cell r="B2623">
            <v>606564</v>
          </cell>
          <cell r="C2623" t="str">
            <v>572</v>
          </cell>
          <cell r="D2623" t="str">
            <v>Kiranga</v>
          </cell>
          <cell r="E2623" t="str">
            <v>Innocent Ayiko</v>
          </cell>
          <cell r="F2623" t="str">
            <v>Yumbe</v>
          </cell>
          <cell r="G2623" t="str">
            <v>Northern</v>
          </cell>
          <cell r="H2623" t="str">
            <v>Allan Kavuma</v>
          </cell>
          <cell r="I2623" t="str">
            <v>All</v>
          </cell>
          <cell r="J2623" t="str">
            <v>I Engineering Uganda Ltd</v>
          </cell>
          <cell r="K2623">
            <v>45120.520138888889</v>
          </cell>
          <cell r="L2623" t="str">
            <v>2023-07-13T12:29:00.000-04:00</v>
          </cell>
          <cell r="M2623">
            <v>45120.811041666668</v>
          </cell>
          <cell r="N2623" t="str">
            <v>2023-07-13T19:27:54.000-04:00</v>
          </cell>
          <cell r="O2623" t="str">
            <v>Micheal Kiryowa</v>
          </cell>
          <cell r="P2623" t="str">
            <v>Valid</v>
          </cell>
          <cell r="Q2623" t="str">
            <v>3.24949166666667</v>
          </cell>
          <cell r="R2623" t="str">
            <v>31.3905333333333</v>
          </cell>
        </row>
        <row r="2624">
          <cell r="B2624">
            <v>607146</v>
          </cell>
          <cell r="C2624" t="str">
            <v>KA1118</v>
          </cell>
          <cell r="D2624" t="str">
            <v>Kabowa</v>
          </cell>
          <cell r="E2624" t="str">
            <v>Christopher Alituha</v>
          </cell>
          <cell r="F2624" t="str">
            <v>Kampala</v>
          </cell>
          <cell r="H2624" t="str">
            <v>Faridah Nantege</v>
          </cell>
          <cell r="I2624" t="str">
            <v>All</v>
          </cell>
          <cell r="J2624" t="str">
            <v>CAMUSAT Uganda Limited</v>
          </cell>
          <cell r="K2624">
            <v>45120.522222222222</v>
          </cell>
          <cell r="L2624" t="str">
            <v>2023-07-13T12:32:00.000-04:00</v>
          </cell>
          <cell r="M2624">
            <v>45120.569062499999</v>
          </cell>
          <cell r="N2624" t="str">
            <v>2023-07-13T13:39:27.000-04:00</v>
          </cell>
          <cell r="O2624" t="str">
            <v>Malaba Johnson</v>
          </cell>
          <cell r="P2624" t="str">
            <v>Valid</v>
          </cell>
          <cell r="Q2624" t="str">
            <v>.28457</v>
          </cell>
          <cell r="R2624" t="str">
            <v>32.5564883</v>
          </cell>
        </row>
        <row r="2625">
          <cell r="B2625">
            <v>605231</v>
          </cell>
          <cell r="C2625" t="str">
            <v>380</v>
          </cell>
          <cell r="D2625" t="str">
            <v>Kibaale</v>
          </cell>
          <cell r="E2625" t="str">
            <v>Patrick Kinyera</v>
          </cell>
          <cell r="F2625" t="str">
            <v>Kibaale</v>
          </cell>
          <cell r="G2625" t="str">
            <v>Western</v>
          </cell>
          <cell r="H2625" t="str">
            <v>Faridah Nantege</v>
          </cell>
          <cell r="I2625" t="str">
            <v>All</v>
          </cell>
          <cell r="J2625" t="str">
            <v>CAMUSAT Uganda Limited</v>
          </cell>
          <cell r="K2625">
            <v>45120.53125</v>
          </cell>
          <cell r="L2625" t="str">
            <v>2023-07-13T12:45:00.000-04:00</v>
          </cell>
          <cell r="M2625">
            <v>45129.277858796297</v>
          </cell>
          <cell r="N2625" t="str">
            <v>2023-07-22T06:40:07.000-04:00</v>
          </cell>
          <cell r="O2625" t="str">
            <v>Chris Abarinde</v>
          </cell>
          <cell r="P2625" t="str">
            <v>Valid</v>
          </cell>
          <cell r="Q2625" t="str">
            <v>.7778398</v>
          </cell>
          <cell r="R2625" t="str">
            <v>31.0802753</v>
          </cell>
        </row>
        <row r="2626">
          <cell r="B2626">
            <v>605146</v>
          </cell>
          <cell r="C2626" t="str">
            <v>238</v>
          </cell>
          <cell r="D2626" t="str">
            <v>Wabigalo</v>
          </cell>
          <cell r="E2626" t="str">
            <v>Salim Kinene</v>
          </cell>
          <cell r="F2626" t="str">
            <v>Kampala</v>
          </cell>
          <cell r="G2626" t="str">
            <v>Kampala East</v>
          </cell>
          <cell r="H2626" t="str">
            <v>William Bwire</v>
          </cell>
          <cell r="I2626" t="str">
            <v>All</v>
          </cell>
          <cell r="K2626">
            <v>45120.533333333333</v>
          </cell>
          <cell r="L2626" t="str">
            <v>2023-07-13T12:48:00.000-04:00</v>
          </cell>
          <cell r="M2626">
            <v>45121.327743055554</v>
          </cell>
          <cell r="N2626" t="str">
            <v>2023-07-14T07:51:57.000-04:00</v>
          </cell>
          <cell r="O2626" t="str">
            <v>Jamilu Mumbya</v>
          </cell>
          <cell r="P2626" t="str">
            <v>Valid</v>
          </cell>
          <cell r="Q2626" t="str">
            <v>.3145286</v>
          </cell>
          <cell r="R2626" t="str">
            <v>32.5995712</v>
          </cell>
        </row>
        <row r="2627">
          <cell r="B2627">
            <v>606574</v>
          </cell>
          <cell r="C2627" t="str">
            <v>1053</v>
          </cell>
          <cell r="D2627" t="str">
            <v>Kolir</v>
          </cell>
          <cell r="E2627" t="str">
            <v>Jude Musana</v>
          </cell>
          <cell r="F2627" t="str">
            <v>Bukedea</v>
          </cell>
          <cell r="G2627" t="str">
            <v>North East</v>
          </cell>
          <cell r="H2627" t="str">
            <v>William Bwire</v>
          </cell>
          <cell r="I2627" t="str">
            <v>All</v>
          </cell>
          <cell r="K2627">
            <v>45120.533333333333</v>
          </cell>
          <cell r="L2627" t="str">
            <v>2023-07-13T12:48:00.000-04:00</v>
          </cell>
          <cell r="M2627">
            <v>45126.83421296296</v>
          </cell>
          <cell r="N2627" t="str">
            <v>2023-07-19T20:01:16.000-04:00</v>
          </cell>
          <cell r="O2627" t="str">
            <v>David Chelangat</v>
          </cell>
          <cell r="P2627" t="str">
            <v>Valid</v>
          </cell>
          <cell r="Q2627" t="str">
            <v>1.31944166666667</v>
          </cell>
          <cell r="R2627" t="str">
            <v>34.1651983333333</v>
          </cell>
        </row>
        <row r="2628">
          <cell r="B2628">
            <v>605776</v>
          </cell>
          <cell r="C2628" t="str">
            <v>1432</v>
          </cell>
          <cell r="D2628" t="str">
            <v>Kaliro_Kabula</v>
          </cell>
          <cell r="E2628" t="str">
            <v>Thomasi Seruyange</v>
          </cell>
          <cell r="F2628" t="str">
            <v>Lyantonde</v>
          </cell>
          <cell r="G2628" t="str">
            <v>Kampala West</v>
          </cell>
          <cell r="H2628" t="str">
            <v>Faridah Nantege</v>
          </cell>
          <cell r="I2628" t="str">
            <v>Air Conditioner</v>
          </cell>
          <cell r="J2628" t="str">
            <v>CAMUSAT Uganda Limited</v>
          </cell>
          <cell r="K2628">
            <v>45120.53402777778</v>
          </cell>
          <cell r="L2628" t="str">
            <v>2023-07-13T12:49:00.000-04:00</v>
          </cell>
          <cell r="M2628">
            <v>45120.956493055557</v>
          </cell>
          <cell r="N2628" t="str">
            <v>2023-07-13T22:57:21.000-04:00</v>
          </cell>
          <cell r="O2628" t="str">
            <v>Trogin Mushabe</v>
          </cell>
          <cell r="P2628" t="str">
            <v>Audit</v>
          </cell>
          <cell r="Q2628" t="str">
            <v>-.2544565</v>
          </cell>
          <cell r="R2628" t="str">
            <v>31.1944212</v>
          </cell>
        </row>
        <row r="2629">
          <cell r="B2629">
            <v>606086</v>
          </cell>
          <cell r="C2629" t="str">
            <v>937</v>
          </cell>
          <cell r="D2629" t="str">
            <v>Butebo</v>
          </cell>
          <cell r="E2629" t="str">
            <v>Jude Musana</v>
          </cell>
          <cell r="F2629" t="str">
            <v>Pallisa</v>
          </cell>
          <cell r="G2629" t="str">
            <v>North East</v>
          </cell>
          <cell r="H2629" t="str">
            <v>William Bwire</v>
          </cell>
          <cell r="I2629" t="str">
            <v>All</v>
          </cell>
          <cell r="K2629">
            <v>45120.536111111112</v>
          </cell>
          <cell r="L2629" t="str">
            <v>2023-07-13T12:52:00.000-04:00</v>
          </cell>
          <cell r="M2629">
            <v>45120.571168981478</v>
          </cell>
          <cell r="N2629" t="str">
            <v>2023-07-13T13:42:29.000-04:00</v>
          </cell>
          <cell r="O2629" t="str">
            <v>Felix Mwebembezi</v>
          </cell>
          <cell r="P2629" t="str">
            <v>Valid</v>
          </cell>
          <cell r="Q2629" t="str">
            <v>1.2014239</v>
          </cell>
          <cell r="R2629" t="str">
            <v>33.9003162</v>
          </cell>
        </row>
        <row r="2630">
          <cell r="B2630">
            <v>605663</v>
          </cell>
          <cell r="C2630" t="str">
            <v>1194</v>
          </cell>
          <cell r="D2630" t="str">
            <v>Bwebaja</v>
          </cell>
          <cell r="E2630" t="str">
            <v>Christopher Alituha</v>
          </cell>
          <cell r="F2630" t="str">
            <v>Wakiso</v>
          </cell>
          <cell r="G2630" t="str">
            <v>Kampala West</v>
          </cell>
          <cell r="H2630" t="str">
            <v>Faridah Nantege</v>
          </cell>
          <cell r="I2630" t="str">
            <v>All</v>
          </cell>
          <cell r="J2630" t="str">
            <v>CAMUSAT Uganda Limited</v>
          </cell>
          <cell r="K2630">
            <v>45120.536805555559</v>
          </cell>
          <cell r="L2630" t="str">
            <v>2023-07-13T12:53:00.000-04:00</v>
          </cell>
          <cell r="M2630">
            <v>45120.607291666667</v>
          </cell>
          <cell r="N2630" t="str">
            <v>2023-07-13T14:34:30.000-04:00</v>
          </cell>
          <cell r="O2630" t="str">
            <v>Patrick Cwinyai</v>
          </cell>
          <cell r="P2630" t="str">
            <v>Audit</v>
          </cell>
          <cell r="Q2630" t="str">
            <v>.1713545</v>
          </cell>
          <cell r="R2630" t="str">
            <v>32.5260833</v>
          </cell>
        </row>
        <row r="2631">
          <cell r="B2631">
            <v>607232</v>
          </cell>
          <cell r="C2631" t="str">
            <v>KA1128</v>
          </cell>
          <cell r="D2631" t="str">
            <v>Kazo</v>
          </cell>
          <cell r="E2631" t="str">
            <v>Joash Lubwama</v>
          </cell>
          <cell r="F2631" t="str">
            <v>Kampala</v>
          </cell>
          <cell r="H2631" t="str">
            <v>Allan Kavuma</v>
          </cell>
          <cell r="I2631" t="str">
            <v>All</v>
          </cell>
          <cell r="J2631" t="str">
            <v>I Engineering Uganda Ltd</v>
          </cell>
          <cell r="K2631">
            <v>45120.538888888892</v>
          </cell>
          <cell r="L2631" t="str">
            <v>2023-07-13T12:56:00.000-04:00</v>
          </cell>
          <cell r="M2631">
            <v>45120.698750000003</v>
          </cell>
          <cell r="N2631" t="str">
            <v>2023-07-13T16:46:12.000-04:00</v>
          </cell>
          <cell r="O2631" t="str">
            <v>Ronnie Muhindo</v>
          </cell>
          <cell r="P2631" t="str">
            <v>Valid</v>
          </cell>
          <cell r="Q2631" t="str">
            <v>.3604297</v>
          </cell>
          <cell r="R2631" t="str">
            <v>32.5544006</v>
          </cell>
        </row>
        <row r="2632">
          <cell r="B2632">
            <v>606537</v>
          </cell>
          <cell r="C2632" t="str">
            <v>1951</v>
          </cell>
          <cell r="D2632" t="str">
            <v>Muhangi</v>
          </cell>
          <cell r="E2632" t="str">
            <v>Thomasi Seruyange</v>
          </cell>
          <cell r="F2632" t="str">
            <v>Ibanda</v>
          </cell>
          <cell r="G2632" t="str">
            <v>Western</v>
          </cell>
          <cell r="H2632" t="str">
            <v>Faridah Nantege</v>
          </cell>
          <cell r="I2632" t="str">
            <v>All</v>
          </cell>
          <cell r="J2632" t="str">
            <v>CAMUSAT Uganda Limited</v>
          </cell>
          <cell r="K2632">
            <v>45120.540972222225</v>
          </cell>
          <cell r="L2632" t="str">
            <v>2023-07-13T12:59:00.000-04:00</v>
          </cell>
          <cell r="M2632">
            <v>45120.762280092589</v>
          </cell>
          <cell r="N2632" t="str">
            <v>2023-07-13T18:17:41.000-04:00</v>
          </cell>
          <cell r="O2632" t="str">
            <v>Isaac Muhumuza</v>
          </cell>
          <cell r="P2632" t="str">
            <v>Invalid</v>
          </cell>
          <cell r="Q2632" t="str">
            <v>-.1781267</v>
          </cell>
          <cell r="R2632" t="str">
            <v>30.4467333</v>
          </cell>
        </row>
        <row r="2633">
          <cell r="B2633">
            <v>609939</v>
          </cell>
          <cell r="C2633" t="str">
            <v>9</v>
          </cell>
          <cell r="D2633" t="str">
            <v>Kichope</v>
          </cell>
          <cell r="E2633" t="str">
            <v>Muhamood Kyongo</v>
          </cell>
          <cell r="F2633" t="str">
            <v>Lira</v>
          </cell>
          <cell r="H2633" t="str">
            <v>Allan Kavuma</v>
          </cell>
          <cell r="I2633" t="str">
            <v>All</v>
          </cell>
          <cell r="J2633" t="str">
            <v>I Engineering Uganda Ltd</v>
          </cell>
          <cell r="K2633">
            <v>45120.540972222225</v>
          </cell>
          <cell r="L2633" t="str">
            <v>2023-07-13T12:59:00.000-04:00</v>
          </cell>
          <cell r="M2633">
            <v>45120.874097222222</v>
          </cell>
          <cell r="N2633" t="str">
            <v>2023-07-13T20:58:42.000-04:00</v>
          </cell>
          <cell r="O2633" t="str">
            <v>Bagonza Tawfik</v>
          </cell>
          <cell r="P2633" t="str">
            <v>Valid</v>
          </cell>
          <cell r="Q2633" t="str">
            <v>2.24764833333333</v>
          </cell>
          <cell r="R2633" t="str">
            <v>32.8849633333333</v>
          </cell>
        </row>
        <row r="2634">
          <cell r="B2634">
            <v>701095</v>
          </cell>
          <cell r="C2634" t="str">
            <v>3107</v>
          </cell>
          <cell r="D2634" t="str">
            <v>Wianaka</v>
          </cell>
          <cell r="E2634" t="str">
            <v>Moses Kaganda</v>
          </cell>
          <cell r="F2634" t="str">
            <v>Nwoya</v>
          </cell>
          <cell r="G2634" t="str">
            <v>Gulu</v>
          </cell>
          <cell r="H2634" t="str">
            <v>Allan Kavuma</v>
          </cell>
          <cell r="I2634" t="str">
            <v>All</v>
          </cell>
          <cell r="J2634" t="str">
            <v>I Engineering Uganda Ltd</v>
          </cell>
          <cell r="K2634">
            <v>45120.541666666664</v>
          </cell>
          <cell r="L2634" t="str">
            <v>2023-07-13T13:00:00.000-04:00</v>
          </cell>
          <cell r="M2634">
            <v>45120.702094907407</v>
          </cell>
          <cell r="N2634" t="str">
            <v>2023-07-13T16:51:01.000-04:00</v>
          </cell>
          <cell r="O2634" t="str">
            <v>Ddungu Semei</v>
          </cell>
          <cell r="P2634" t="str">
            <v>Valid</v>
          </cell>
          <cell r="Q2634" t="str">
            <v>2.58004833333333</v>
          </cell>
          <cell r="R2634" t="str">
            <v>31.7720833333333</v>
          </cell>
        </row>
        <row r="2635">
          <cell r="B2635">
            <v>607342</v>
          </cell>
          <cell r="C2635" t="str">
            <v>KA1532</v>
          </cell>
          <cell r="D2635" t="str">
            <v>Kyambogo University</v>
          </cell>
          <cell r="E2635" t="str">
            <v>Benbridge Mulongo</v>
          </cell>
          <cell r="F2635" t="str">
            <v>Kampala</v>
          </cell>
          <cell r="H2635" t="str">
            <v>William Bwire</v>
          </cell>
          <cell r="I2635" t="str">
            <v>All</v>
          </cell>
          <cell r="K2635">
            <v>45120.541666666664</v>
          </cell>
          <cell r="L2635" t="str">
            <v>2023-07-13T13:00:00.000-04:00</v>
          </cell>
          <cell r="M2635">
            <v>45120.581875000003</v>
          </cell>
          <cell r="N2635" t="str">
            <v>2023-07-13T13:57:54.000-04:00</v>
          </cell>
          <cell r="O2635" t="str">
            <v>Deo Kabugo</v>
          </cell>
          <cell r="P2635" t="str">
            <v>Valid</v>
          </cell>
          <cell r="Q2635" t="str">
            <v>.354535</v>
          </cell>
          <cell r="R2635" t="str">
            <v>32.62931</v>
          </cell>
        </row>
        <row r="2636">
          <cell r="B2636">
            <v>609603</v>
          </cell>
          <cell r="C2636" t="str">
            <v>2649</v>
          </cell>
          <cell r="D2636" t="str">
            <v>Kazinga 2</v>
          </cell>
          <cell r="E2636" t="str">
            <v>Benbridge Mulongo</v>
          </cell>
          <cell r="F2636" t="str">
            <v>Kampala</v>
          </cell>
          <cell r="G2636" t="str">
            <v>Kampala North</v>
          </cell>
          <cell r="H2636" t="str">
            <v>William Bwire</v>
          </cell>
          <cell r="I2636" t="str">
            <v>All</v>
          </cell>
          <cell r="K2636">
            <v>45120.542361111111</v>
          </cell>
          <cell r="L2636" t="str">
            <v>2023-07-13T13:01:00.000-04:00</v>
          </cell>
          <cell r="M2636">
            <v>45120.594212962962</v>
          </cell>
          <cell r="N2636" t="str">
            <v>2023-07-13T14:15:40.000-04:00</v>
          </cell>
          <cell r="O2636" t="str">
            <v>Richards Okii</v>
          </cell>
          <cell r="P2636" t="str">
            <v>Valid</v>
          </cell>
          <cell r="Q2636" t="str">
            <v>.376328356601767</v>
          </cell>
          <cell r="R2636" t="str">
            <v>32.6307636088214</v>
          </cell>
        </row>
        <row r="2637">
          <cell r="B2637">
            <v>609603</v>
          </cell>
          <cell r="C2637" t="str">
            <v>2649</v>
          </cell>
          <cell r="D2637" t="str">
            <v>Kazinga 2</v>
          </cell>
          <cell r="E2637" t="str">
            <v>Benbridge Mulongo</v>
          </cell>
          <cell r="F2637" t="str">
            <v>Kampala</v>
          </cell>
          <cell r="G2637" t="str">
            <v>Kampala North</v>
          </cell>
          <cell r="H2637" t="str">
            <v>William Bwire</v>
          </cell>
          <cell r="I2637" t="str">
            <v>All</v>
          </cell>
          <cell r="K2637">
            <v>45120.544444444444</v>
          </cell>
          <cell r="L2637" t="str">
            <v>2023-07-13T13:04:00.000-04:00</v>
          </cell>
          <cell r="M2637">
            <v>45120.614594907405</v>
          </cell>
          <cell r="N2637" t="str">
            <v>2023-07-13T14:45:01.000-04:00</v>
          </cell>
          <cell r="O2637" t="str">
            <v>Emanzi Ssempa</v>
          </cell>
          <cell r="P2637" t="str">
            <v>Valid</v>
          </cell>
          <cell r="Q2637" t="str">
            <v>.3760752</v>
          </cell>
          <cell r="R2637" t="str">
            <v>32.6304994</v>
          </cell>
        </row>
        <row r="2638">
          <cell r="B2638">
            <v>605024</v>
          </cell>
          <cell r="C2638" t="str">
            <v>29</v>
          </cell>
          <cell r="D2638" t="str">
            <v>Nabwigulu 900</v>
          </cell>
          <cell r="E2638" t="str">
            <v>Samuel Naseke</v>
          </cell>
          <cell r="F2638" t="str">
            <v>Kamuli</v>
          </cell>
          <cell r="G2638" t="str">
            <v>Kampala East</v>
          </cell>
          <cell r="H2638" t="str">
            <v>William Bwire</v>
          </cell>
          <cell r="I2638" t="str">
            <v>All</v>
          </cell>
          <cell r="K2638">
            <v>45120.546527777777</v>
          </cell>
          <cell r="L2638" t="str">
            <v>2023-07-13T13:07:00.000-04:00</v>
          </cell>
          <cell r="M2638">
            <v>45120.590104166666</v>
          </cell>
          <cell r="N2638" t="str">
            <v>2023-07-13T14:09:45.000-04:00</v>
          </cell>
          <cell r="O2638" t="str">
            <v>Alex Eyalu</v>
          </cell>
          <cell r="P2638" t="str">
            <v>Valid</v>
          </cell>
          <cell r="Q2638" t="str">
            <v>.9776033</v>
          </cell>
          <cell r="R2638" t="str">
            <v>33.1231017</v>
          </cell>
        </row>
        <row r="2639">
          <cell r="B2639">
            <v>605885</v>
          </cell>
          <cell r="C2639" t="str">
            <v>627</v>
          </cell>
          <cell r="D2639" t="str">
            <v>Kitgum Pager</v>
          </cell>
          <cell r="E2639" t="str">
            <v>Moses Kaganda</v>
          </cell>
          <cell r="F2639" t="str">
            <v>Kitgum</v>
          </cell>
          <cell r="G2639" t="str">
            <v>Northern</v>
          </cell>
          <cell r="H2639" t="str">
            <v>Allan Kavuma</v>
          </cell>
          <cell r="I2639" t="str">
            <v>All</v>
          </cell>
          <cell r="J2639" t="str">
            <v>I Engineering Uganda Ltd</v>
          </cell>
          <cell r="K2639">
            <v>45120.54791666667</v>
          </cell>
          <cell r="L2639" t="str">
            <v>2023-07-13T13:09:00.000-04:00</v>
          </cell>
          <cell r="M2639">
            <v>45120.91746527778</v>
          </cell>
          <cell r="N2639" t="str">
            <v>2023-07-13T22:01:09.000-04:00</v>
          </cell>
          <cell r="O2639" t="str">
            <v>Sam Muhumuza</v>
          </cell>
          <cell r="P2639" t="str">
            <v>Valid</v>
          </cell>
          <cell r="Q2639" t="str">
            <v>3.307273143134</v>
          </cell>
          <cell r="R2639" t="str">
            <v>32.880269025032</v>
          </cell>
        </row>
        <row r="2640">
          <cell r="B2640">
            <v>701155</v>
          </cell>
          <cell r="C2640" t="str">
            <v>3075</v>
          </cell>
          <cell r="D2640" t="str">
            <v>Kanapa</v>
          </cell>
          <cell r="E2640" t="str">
            <v>Moses Wandera</v>
          </cell>
          <cell r="F2640" t="str">
            <v>Kumi</v>
          </cell>
          <cell r="H2640" t="str">
            <v>William Bwire</v>
          </cell>
          <cell r="I2640" t="str">
            <v>All</v>
          </cell>
          <cell r="K2640">
            <v>45120.552083333336</v>
          </cell>
          <cell r="L2640" t="str">
            <v>2023-07-13T13:15:00.000-04:00</v>
          </cell>
          <cell r="M2640">
            <v>45120.604039351849</v>
          </cell>
          <cell r="N2640" t="str">
            <v>2023-07-13T14:29:49.000-04:00</v>
          </cell>
          <cell r="O2640" t="str">
            <v>Sulaiman Ssekyanzi</v>
          </cell>
          <cell r="P2640" t="str">
            <v>Valid</v>
          </cell>
          <cell r="Q2640" t="str">
            <v>1.5095292</v>
          </cell>
          <cell r="R2640" t="str">
            <v>34.0325789</v>
          </cell>
        </row>
        <row r="2641">
          <cell r="B2641">
            <v>608249</v>
          </cell>
          <cell r="C2641" t="str">
            <v>EA5110</v>
          </cell>
          <cell r="D2641" t="str">
            <v>Nile Source</v>
          </cell>
          <cell r="E2641" t="str">
            <v>Emmanuel Kafuko</v>
          </cell>
          <cell r="F2641" t="str">
            <v>Jinja</v>
          </cell>
          <cell r="H2641" t="str">
            <v>William Bwire</v>
          </cell>
          <cell r="I2641" t="str">
            <v>All</v>
          </cell>
          <cell r="K2641">
            <v>45120.552777777775</v>
          </cell>
          <cell r="L2641" t="str">
            <v>2023-07-13T13:16:00.000-04:00</v>
          </cell>
          <cell r="M2641">
            <v>45125.516122685185</v>
          </cell>
          <cell r="N2641" t="str">
            <v>2023-07-18T12:23:13.000-04:00</v>
          </cell>
          <cell r="O2641" t="str">
            <v>Richard Balya</v>
          </cell>
          <cell r="P2641" t="str">
            <v>Valid</v>
          </cell>
          <cell r="Q2641" t="str">
            <v>.419903</v>
          </cell>
          <cell r="R2641" t="str">
            <v>33.2001499</v>
          </cell>
        </row>
        <row r="2642">
          <cell r="B2642">
            <v>606010</v>
          </cell>
          <cell r="C2642" t="str">
            <v>883</v>
          </cell>
          <cell r="D2642" t="str">
            <v>Bulanga</v>
          </cell>
          <cell r="E2642" t="str">
            <v>Emmanuel Kafuko</v>
          </cell>
          <cell r="F2642" t="str">
            <v>Luuka</v>
          </cell>
          <cell r="G2642" t="str">
            <v>Kampala East</v>
          </cell>
          <cell r="H2642" t="str">
            <v>William Bwire</v>
          </cell>
          <cell r="I2642" t="str">
            <v>All</v>
          </cell>
          <cell r="K2642">
            <v>45120.553472222222</v>
          </cell>
          <cell r="L2642" t="str">
            <v>2023-07-13T13:17:00.000-04:00</v>
          </cell>
          <cell r="M2642">
            <v>45123.926134259258</v>
          </cell>
          <cell r="N2642" t="str">
            <v>2023-07-16T22:13:38.000-04:00</v>
          </cell>
          <cell r="O2642" t="str">
            <v>Nehemiah Mutaasa</v>
          </cell>
          <cell r="P2642" t="str">
            <v>Valid</v>
          </cell>
          <cell r="Q2642" t="str">
            <v>.56568</v>
          </cell>
          <cell r="R2642" t="str">
            <v>33.4097466666667</v>
          </cell>
        </row>
        <row r="2643">
          <cell r="B2643">
            <v>607119</v>
          </cell>
          <cell r="C2643" t="str">
            <v>KA1097</v>
          </cell>
          <cell r="D2643" t="str">
            <v>Fourth Street</v>
          </cell>
          <cell r="E2643" t="str">
            <v>Salim Kinene</v>
          </cell>
          <cell r="F2643" t="str">
            <v>Kampala</v>
          </cell>
          <cell r="H2643" t="str">
            <v>William Bwire</v>
          </cell>
          <cell r="I2643" t="str">
            <v>All</v>
          </cell>
          <cell r="K2643">
            <v>45120.553472222222</v>
          </cell>
          <cell r="L2643" t="str">
            <v>2023-07-13T13:17:00.000-04:00</v>
          </cell>
          <cell r="M2643">
            <v>45120.608124999999</v>
          </cell>
          <cell r="N2643" t="str">
            <v>2023-07-13T14:35:42.000-04:00</v>
          </cell>
          <cell r="O2643" t="str">
            <v>Derrick Ahimbisibwe</v>
          </cell>
          <cell r="P2643" t="str">
            <v>Valid</v>
          </cell>
          <cell r="Q2643" t="str">
            <v>.3244557</v>
          </cell>
          <cell r="R2643" t="str">
            <v>32.6052825</v>
          </cell>
        </row>
        <row r="2644">
          <cell r="B2644">
            <v>609485</v>
          </cell>
          <cell r="C2644" t="str">
            <v>EA5527</v>
          </cell>
          <cell r="D2644" t="str">
            <v>Bugobe</v>
          </cell>
          <cell r="E2644" t="str">
            <v>Samuel Naseke</v>
          </cell>
          <cell r="F2644" t="str">
            <v>Kayunga</v>
          </cell>
          <cell r="G2644" t="str">
            <v>Luwero</v>
          </cell>
          <cell r="H2644" t="str">
            <v>William Bwire</v>
          </cell>
          <cell r="I2644" t="str">
            <v>DG</v>
          </cell>
          <cell r="K2644">
            <v>45120.554166666669</v>
          </cell>
          <cell r="L2644" t="str">
            <v>2023-07-13T13:18:00.000-04:00</v>
          </cell>
          <cell r="M2644">
            <v>45120.579699074071</v>
          </cell>
          <cell r="N2644" t="str">
            <v>2023-07-13T13:54:46.000-04:00</v>
          </cell>
          <cell r="O2644" t="str">
            <v>Solomon Kintu</v>
          </cell>
          <cell r="P2644" t="str">
            <v>Valid</v>
          </cell>
          <cell r="Q2644" t="str">
            <v>.7486303</v>
          </cell>
          <cell r="R2644" t="str">
            <v>32.8954153</v>
          </cell>
        </row>
        <row r="2645">
          <cell r="B2645">
            <v>609858</v>
          </cell>
          <cell r="C2645" t="str">
            <v>AIRTEL74</v>
          </cell>
          <cell r="D2645" t="str">
            <v>Kungu Sanga</v>
          </cell>
          <cell r="E2645" t="str">
            <v>Robert Otim</v>
          </cell>
          <cell r="F2645" t="str">
            <v>Wakiso</v>
          </cell>
          <cell r="G2645" t="str">
            <v>Kampala North</v>
          </cell>
          <cell r="H2645" t="str">
            <v>Allan Kavuma</v>
          </cell>
          <cell r="I2645" t="str">
            <v>All</v>
          </cell>
          <cell r="J2645" t="str">
            <v>I Engineering Uganda Ltd</v>
          </cell>
          <cell r="K2645">
            <v>45120.554166666669</v>
          </cell>
          <cell r="L2645" t="str">
            <v>2023-07-13T13:18:00.000-04:00</v>
          </cell>
          <cell r="M2645">
            <v>45120.605624999997</v>
          </cell>
          <cell r="N2645" t="str">
            <v>2023-07-13T14:32:06.000-04:00</v>
          </cell>
          <cell r="O2645" t="str">
            <v>Claude Musinguzi</v>
          </cell>
          <cell r="P2645" t="str">
            <v>Valid</v>
          </cell>
          <cell r="Q2645" t="str">
            <v>.48423306</v>
          </cell>
          <cell r="R2645" t="str">
            <v>32.51393501</v>
          </cell>
        </row>
        <row r="2646">
          <cell r="B2646">
            <v>609012</v>
          </cell>
          <cell r="C2646" t="str">
            <v>WE2050</v>
          </cell>
          <cell r="D2646" t="str">
            <v>Boma</v>
          </cell>
          <cell r="E2646" t="str">
            <v>Thomasi Seruyange</v>
          </cell>
          <cell r="F2646" t="str">
            <v>Mbarara</v>
          </cell>
          <cell r="G2646" t="str">
            <v>Western</v>
          </cell>
          <cell r="H2646" t="str">
            <v>Faridah Nantege</v>
          </cell>
          <cell r="I2646" t="str">
            <v>All</v>
          </cell>
          <cell r="J2646" t="str">
            <v>CAMUSAT Uganda Limited</v>
          </cell>
          <cell r="K2646">
            <v>45120.557638888888</v>
          </cell>
          <cell r="L2646" t="str">
            <v>2023-07-13T13:23:00.000-04:00</v>
          </cell>
          <cell r="M2646">
            <v>45125.305011574077</v>
          </cell>
          <cell r="N2646" t="str">
            <v>2023-07-18T07:19:13.000-04:00</v>
          </cell>
          <cell r="O2646" t="str">
            <v>Alex Kayiwa</v>
          </cell>
          <cell r="P2646" t="str">
            <v>Valid</v>
          </cell>
          <cell r="Q2646" t="str">
            <v>-.6136217</v>
          </cell>
          <cell r="R2646" t="str">
            <v>30.6514767</v>
          </cell>
        </row>
        <row r="2647">
          <cell r="B2647">
            <v>605068</v>
          </cell>
          <cell r="C2647" t="str">
            <v>80</v>
          </cell>
          <cell r="D2647" t="str">
            <v>Soroti</v>
          </cell>
          <cell r="E2647" t="str">
            <v>Moses Wandera</v>
          </cell>
          <cell r="F2647" t="str">
            <v>Soroti</v>
          </cell>
          <cell r="G2647" t="str">
            <v>North East</v>
          </cell>
          <cell r="H2647" t="str">
            <v>William Bwire</v>
          </cell>
          <cell r="I2647" t="str">
            <v>All</v>
          </cell>
          <cell r="K2647">
            <v>45120.55972222222</v>
          </cell>
          <cell r="L2647" t="str">
            <v>2023-07-13T13:26:00.000-04:00</v>
          </cell>
          <cell r="M2647">
            <v>45131.436481481483</v>
          </cell>
          <cell r="N2647" t="str">
            <v>2023-07-24T10:28:32.000-04:00</v>
          </cell>
          <cell r="O2647" t="str">
            <v>David Mayanja</v>
          </cell>
          <cell r="P2647" t="str">
            <v>Valid</v>
          </cell>
          <cell r="Q2647" t="str">
            <v>1.7118</v>
          </cell>
          <cell r="R2647" t="str">
            <v>33.6147216666667</v>
          </cell>
        </row>
        <row r="2648">
          <cell r="B2648">
            <v>605683</v>
          </cell>
          <cell r="C2648" t="str">
            <v>1238</v>
          </cell>
          <cell r="D2648" t="str">
            <v>Namilyango</v>
          </cell>
          <cell r="E2648" t="str">
            <v>Benbridge Mulongo</v>
          </cell>
          <cell r="F2648" t="str">
            <v>Mukono</v>
          </cell>
          <cell r="G2648" t="str">
            <v>Kampala East</v>
          </cell>
          <cell r="H2648" t="str">
            <v>William Bwire</v>
          </cell>
          <cell r="I2648" t="str">
            <v>All</v>
          </cell>
          <cell r="K2648">
            <v>45120.5625</v>
          </cell>
          <cell r="L2648" t="str">
            <v>2023-07-13T13:30:00.000-04:00</v>
          </cell>
          <cell r="M2648">
            <v>45120.604328703703</v>
          </cell>
          <cell r="N2648" t="str">
            <v>2023-07-13T14:30:14.000-04:00</v>
          </cell>
          <cell r="O2648" t="str">
            <v>Wasswa muhamad</v>
          </cell>
          <cell r="P2648" t="str">
            <v>Valid</v>
          </cell>
          <cell r="Q2648" t="str">
            <v>.3519948</v>
          </cell>
          <cell r="R2648" t="str">
            <v>32.7236134</v>
          </cell>
        </row>
        <row r="2649">
          <cell r="B2649">
            <v>605152</v>
          </cell>
          <cell r="C2649" t="str">
            <v>249</v>
          </cell>
          <cell r="D2649" t="str">
            <v>Masaka Technical</v>
          </cell>
          <cell r="E2649" t="str">
            <v>Patrick Kalibbala</v>
          </cell>
          <cell r="F2649" t="str">
            <v>Masaka</v>
          </cell>
          <cell r="G2649" t="str">
            <v>Kampala West</v>
          </cell>
          <cell r="H2649" t="str">
            <v>Faridah Nantege</v>
          </cell>
          <cell r="I2649" t="str">
            <v>Air Conditioner</v>
          </cell>
          <cell r="J2649" t="str">
            <v>CAMUSAT Uganda Limited</v>
          </cell>
          <cell r="K2649">
            <v>45120.565972222219</v>
          </cell>
          <cell r="L2649" t="str">
            <v>2023-07-13T13:35:00.000-04:00</v>
          </cell>
          <cell r="M2649">
            <v>45130.412314814814</v>
          </cell>
          <cell r="N2649" t="str">
            <v>2023-07-23T09:53:44.000-04:00</v>
          </cell>
          <cell r="O2649" t="str">
            <v>Kenneth Mayengo</v>
          </cell>
          <cell r="P2649" t="str">
            <v>Valid</v>
          </cell>
          <cell r="Q2649" t="str">
            <v>-.32051863</v>
          </cell>
          <cell r="R2649" t="str">
            <v>31.74222514</v>
          </cell>
        </row>
        <row r="2650">
          <cell r="B2650">
            <v>607611</v>
          </cell>
          <cell r="C2650" t="str">
            <v>KA1562</v>
          </cell>
          <cell r="D2650" t="str">
            <v>Regency Hotel</v>
          </cell>
          <cell r="E2650" t="str">
            <v>Christopher Alituha</v>
          </cell>
          <cell r="F2650" t="str">
            <v>Kampala</v>
          </cell>
          <cell r="H2650" t="str">
            <v>Faridah Nantege</v>
          </cell>
          <cell r="I2650" t="str">
            <v>All</v>
          </cell>
          <cell r="J2650" t="str">
            <v>CAMUSAT Uganda Limited</v>
          </cell>
          <cell r="K2650">
            <v>45120.566666666666</v>
          </cell>
          <cell r="L2650" t="str">
            <v>2023-07-13T13:36:00.000-04:00</v>
          </cell>
          <cell r="M2650">
            <v>45124.523622685185</v>
          </cell>
          <cell r="N2650" t="str">
            <v>2023-07-17T12:34:01.000-04:00</v>
          </cell>
          <cell r="O2650" t="str">
            <v>Juma Lubega</v>
          </cell>
          <cell r="P2650" t="str">
            <v>Valid</v>
          </cell>
          <cell r="Q2650" t="str">
            <v>.314249284565449</v>
          </cell>
          <cell r="R2650" t="str">
            <v>32.5639809854329</v>
          </cell>
        </row>
        <row r="2651">
          <cell r="B2651">
            <v>606842</v>
          </cell>
          <cell r="C2651" t="str">
            <v>2382</v>
          </cell>
          <cell r="D2651" t="str">
            <v>Gasenyi</v>
          </cell>
          <cell r="E2651" t="str">
            <v>Denis Masaba</v>
          </cell>
          <cell r="F2651" t="str">
            <v>Kisoro</v>
          </cell>
          <cell r="G2651" t="str">
            <v>Western</v>
          </cell>
          <cell r="H2651" t="str">
            <v>Faridah Nantege</v>
          </cell>
          <cell r="I2651" t="str">
            <v>All</v>
          </cell>
          <cell r="J2651" t="str">
            <v>CAMUSAT Uganda Limited</v>
          </cell>
          <cell r="K2651">
            <v>45120.568055555559</v>
          </cell>
          <cell r="L2651" t="str">
            <v>2023-07-13T13:38:00.000-04:00</v>
          </cell>
          <cell r="M2651">
            <v>45122.397800925923</v>
          </cell>
          <cell r="N2651" t="str">
            <v>2023-07-15T09:32:50.000-04:00</v>
          </cell>
          <cell r="O2651" t="str">
            <v>Wandera John</v>
          </cell>
          <cell r="P2651" t="str">
            <v>Valid</v>
          </cell>
          <cell r="Q2651" t="str">
            <v>-1.3063996</v>
          </cell>
          <cell r="R2651" t="str">
            <v>29.6937313</v>
          </cell>
        </row>
        <row r="2652">
          <cell r="B2652">
            <v>608282</v>
          </cell>
          <cell r="C2652" t="str">
            <v>EA5099</v>
          </cell>
          <cell r="D2652" t="str">
            <v>Walugogo</v>
          </cell>
          <cell r="E2652" t="str">
            <v>Emmanuel Kafuko</v>
          </cell>
          <cell r="F2652" t="str">
            <v>Iganga</v>
          </cell>
          <cell r="H2652" t="str">
            <v>William Bwire</v>
          </cell>
          <cell r="I2652" t="str">
            <v>All</v>
          </cell>
          <cell r="K2652">
            <v>45120.570833333331</v>
          </cell>
          <cell r="L2652" t="str">
            <v>2023-07-13T13:42:00.000-04:00</v>
          </cell>
          <cell r="M2652">
            <v>45122.542638888888</v>
          </cell>
          <cell r="N2652" t="str">
            <v>2023-07-15T13:01:24.000-04:00</v>
          </cell>
          <cell r="O2652" t="str">
            <v>Aguma Alfred</v>
          </cell>
          <cell r="P2652" t="str">
            <v>Audit</v>
          </cell>
          <cell r="Q2652" t="str">
            <v>.6010515</v>
          </cell>
          <cell r="R2652" t="str">
            <v>33.4594714</v>
          </cell>
        </row>
        <row r="2653">
          <cell r="B2653">
            <v>607376</v>
          </cell>
          <cell r="C2653" t="str">
            <v>3022</v>
          </cell>
          <cell r="D2653" t="str">
            <v>Lukaya</v>
          </cell>
          <cell r="E2653" t="str">
            <v>Patrick Kalibbala</v>
          </cell>
          <cell r="F2653" t="str">
            <v>Masaka</v>
          </cell>
          <cell r="H2653" t="str">
            <v>Faridah Nantege</v>
          </cell>
          <cell r="I2653" t="str">
            <v>All</v>
          </cell>
          <cell r="J2653" t="str">
            <v>CAMUSAT Uganda Limited</v>
          </cell>
          <cell r="K2653">
            <v>45120.571527777778</v>
          </cell>
          <cell r="L2653" t="str">
            <v>2023-07-13T13:43:00.000-04:00</v>
          </cell>
          <cell r="M2653">
            <v>45120.57739583333</v>
          </cell>
          <cell r="N2653" t="str">
            <v>2023-07-13T13:51:27.000-04:00</v>
          </cell>
          <cell r="O2653" t="str">
            <v>Richard Ssenyondo</v>
          </cell>
          <cell r="P2653" t="str">
            <v>Valid</v>
          </cell>
          <cell r="Q2653" t="str">
            <v>-.2062029</v>
          </cell>
          <cell r="R2653" t="str">
            <v>31.8242656</v>
          </cell>
        </row>
        <row r="2654">
          <cell r="B2654">
            <v>608541</v>
          </cell>
          <cell r="C2654" t="str">
            <v>NO4115</v>
          </cell>
          <cell r="D2654" t="str">
            <v>Bondo</v>
          </cell>
          <cell r="E2654" t="str">
            <v>Innocent Ayiko</v>
          </cell>
          <cell r="F2654" t="str">
            <v>Arua</v>
          </cell>
          <cell r="G2654" t="str">
            <v>Northern</v>
          </cell>
          <cell r="H2654" t="str">
            <v>Allan Kavuma</v>
          </cell>
          <cell r="I2654" t="str">
            <v>All</v>
          </cell>
          <cell r="J2654" t="str">
            <v>I Engineering Uganda Ltd</v>
          </cell>
          <cell r="K2654">
            <v>45120.574999999997</v>
          </cell>
          <cell r="L2654" t="str">
            <v>2023-07-13T13:48:00.000-04:00</v>
          </cell>
          <cell r="M2654">
            <v>45120.947164351855</v>
          </cell>
          <cell r="N2654" t="str">
            <v>2023-07-13T22:43:55.000-04:00</v>
          </cell>
          <cell r="O2654" t="str">
            <v>Ian Isagara</v>
          </cell>
          <cell r="P2654" t="str">
            <v>Valid</v>
          </cell>
          <cell r="Q2654" t="str">
            <v>2.7982499</v>
          </cell>
          <cell r="R2654" t="str">
            <v>31.013893</v>
          </cell>
        </row>
        <row r="2655">
          <cell r="B2655">
            <v>606626</v>
          </cell>
          <cell r="C2655" t="str">
            <v>2089</v>
          </cell>
          <cell r="D2655" t="str">
            <v>Masola</v>
          </cell>
          <cell r="E2655" t="str">
            <v>Moses Wandera</v>
          </cell>
          <cell r="F2655" t="str">
            <v>Kotido</v>
          </cell>
          <cell r="G2655" t="str">
            <v>Soroti</v>
          </cell>
          <cell r="H2655" t="str">
            <v>William Bwire</v>
          </cell>
          <cell r="I2655" t="str">
            <v>All</v>
          </cell>
          <cell r="J2655" t="str">
            <v>CAMUSAT Uganda Limited</v>
          </cell>
          <cell r="K2655">
            <v>45120.574999999997</v>
          </cell>
          <cell r="L2655" t="str">
            <v>2023-07-13T13:48:00.000-04:00</v>
          </cell>
          <cell r="M2655">
            <v>45120.69903935185</v>
          </cell>
          <cell r="N2655" t="str">
            <v>2023-07-13T16:46:37.000-04:00</v>
          </cell>
          <cell r="O2655" t="str">
            <v>Kawuma Marvin</v>
          </cell>
          <cell r="P2655" t="str">
            <v>Valid</v>
          </cell>
          <cell r="Q2655" t="str">
            <v>3.0066297</v>
          </cell>
          <cell r="R2655" t="str">
            <v>34.2009553</v>
          </cell>
        </row>
        <row r="2656">
          <cell r="B2656">
            <v>607615</v>
          </cell>
          <cell r="C2656" t="str">
            <v>KA1480</v>
          </cell>
          <cell r="D2656" t="str">
            <v>Rubaga</v>
          </cell>
          <cell r="E2656" t="str">
            <v>Christopher Alituha</v>
          </cell>
          <cell r="F2656" t="str">
            <v>Kampala</v>
          </cell>
          <cell r="H2656" t="str">
            <v>Faridah Nantege</v>
          </cell>
          <cell r="I2656" t="str">
            <v>Air Conditioner</v>
          </cell>
          <cell r="J2656" t="str">
            <v>CAMUSAT Uganda Limited</v>
          </cell>
          <cell r="K2656">
            <v>45120.575694444444</v>
          </cell>
          <cell r="L2656" t="str">
            <v>2023-07-13T13:49:00.000-04:00</v>
          </cell>
          <cell r="M2656">
            <v>45120.639803240738</v>
          </cell>
          <cell r="N2656" t="str">
            <v>2023-07-13T15:21:19.000-04:00</v>
          </cell>
          <cell r="O2656" t="str">
            <v>WICKLIFF Besigye</v>
          </cell>
          <cell r="P2656" t="str">
            <v>Valid</v>
          </cell>
          <cell r="Q2656" t="str">
            <v>.3060894</v>
          </cell>
          <cell r="R2656" t="str">
            <v>32.56215086</v>
          </cell>
        </row>
        <row r="2657">
          <cell r="B2657">
            <v>701060</v>
          </cell>
          <cell r="C2657" t="str">
            <v>KA1972</v>
          </cell>
          <cell r="D2657" t="str">
            <v>Kawaala Zone 2</v>
          </cell>
          <cell r="E2657" t="str">
            <v>Joash Lubwama</v>
          </cell>
          <cell r="F2657" t="str">
            <v>Kampala</v>
          </cell>
          <cell r="H2657" t="str">
            <v>Allan Kavuma</v>
          </cell>
          <cell r="I2657" t="str">
            <v>All</v>
          </cell>
          <cell r="J2657" t="str">
            <v>I Engineering Uganda Ltd</v>
          </cell>
          <cell r="K2657">
            <v>45120.57916666667</v>
          </cell>
          <cell r="L2657" t="str">
            <v>2023-07-13T13:54:00.000-04:00</v>
          </cell>
          <cell r="M2657">
            <v>45120.894837962966</v>
          </cell>
          <cell r="N2657" t="str">
            <v>2023-07-13T21:28:34.000-04:00</v>
          </cell>
          <cell r="O2657" t="str">
            <v>Philip Abooki</v>
          </cell>
          <cell r="P2657" t="str">
            <v>Valid</v>
          </cell>
          <cell r="Q2657" t="str">
            <v>.3467933</v>
          </cell>
          <cell r="R2657" t="str">
            <v>32.5532267</v>
          </cell>
        </row>
        <row r="2658">
          <cell r="B2658">
            <v>609056</v>
          </cell>
          <cell r="C2658" t="str">
            <v>WE2010</v>
          </cell>
          <cell r="D2658" t="str">
            <v>Fort Portal</v>
          </cell>
          <cell r="E2658" t="str">
            <v>Stephen Rwabwogo</v>
          </cell>
          <cell r="F2658" t="str">
            <v>Kabarole</v>
          </cell>
          <cell r="G2658" t="str">
            <v>Western</v>
          </cell>
          <cell r="H2658" t="str">
            <v>Faridah Nantege</v>
          </cell>
          <cell r="I2658" t="str">
            <v>All</v>
          </cell>
          <cell r="J2658" t="str">
            <v>CAMUSAT Uganda Limited</v>
          </cell>
          <cell r="K2658">
            <v>45120.579861111109</v>
          </cell>
          <cell r="L2658" t="str">
            <v>2023-07-13T13:55:00.000-04:00</v>
          </cell>
          <cell r="M2658">
            <v>45120.661608796298</v>
          </cell>
          <cell r="N2658" t="str">
            <v>2023-07-13T15:52:43.000-04:00</v>
          </cell>
          <cell r="O2658" t="str">
            <v>Joel Ssekkono</v>
          </cell>
          <cell r="P2658" t="str">
            <v>Valid</v>
          </cell>
          <cell r="Q2658" t="str">
            <v>.6471778</v>
          </cell>
          <cell r="R2658" t="str">
            <v>30.2737359</v>
          </cell>
        </row>
        <row r="2659">
          <cell r="B2659">
            <v>701086</v>
          </cell>
          <cell r="C2659" t="str">
            <v>3073</v>
          </cell>
          <cell r="D2659" t="str">
            <v xml:space="preserve">Ofua </v>
          </cell>
          <cell r="E2659" t="str">
            <v>Innocent Ayiko</v>
          </cell>
          <cell r="F2659" t="str">
            <v>Arua</v>
          </cell>
          <cell r="G2659" t="str">
            <v>Arua</v>
          </cell>
          <cell r="H2659" t="str">
            <v>Allan Kavuma</v>
          </cell>
          <cell r="I2659" t="str">
            <v>All</v>
          </cell>
          <cell r="J2659" t="str">
            <v>I Engineering Uganda Ltd</v>
          </cell>
          <cell r="K2659">
            <v>45120.585416666669</v>
          </cell>
          <cell r="L2659" t="str">
            <v>2023-07-13T14:03:00.000-04:00</v>
          </cell>
          <cell r="M2659">
            <v>45120.628831018519</v>
          </cell>
          <cell r="N2659" t="str">
            <v>2023-07-13T15:05:31.000-04:00</v>
          </cell>
          <cell r="O2659" t="str">
            <v>kaganda joseph</v>
          </cell>
          <cell r="P2659" t="str">
            <v>Valid</v>
          </cell>
          <cell r="Q2659" t="str">
            <v>3.113315</v>
          </cell>
          <cell r="R2659" t="str">
            <v>31.15704</v>
          </cell>
        </row>
        <row r="2660">
          <cell r="B2660">
            <v>605360</v>
          </cell>
          <cell r="C2660" t="str">
            <v>551</v>
          </cell>
          <cell r="D2660" t="str">
            <v>Kyotera Town</v>
          </cell>
          <cell r="E2660" t="str">
            <v>Patrick Kalibbala</v>
          </cell>
          <cell r="F2660" t="str">
            <v>Rakai</v>
          </cell>
          <cell r="G2660" t="str">
            <v>Kampala West</v>
          </cell>
          <cell r="H2660" t="str">
            <v>Faridah Nantege</v>
          </cell>
          <cell r="I2660" t="str">
            <v>All</v>
          </cell>
          <cell r="J2660" t="str">
            <v>CAMUSAT Uganda Limited</v>
          </cell>
          <cell r="K2660">
            <v>45120.587500000001</v>
          </cell>
          <cell r="L2660" t="str">
            <v>2023-07-13T14:06:00.000-04:00</v>
          </cell>
          <cell r="M2660">
            <v>45120.636863425927</v>
          </cell>
          <cell r="N2660" t="str">
            <v>2023-07-13T15:17:05.000-04:00</v>
          </cell>
          <cell r="O2660" t="str">
            <v>Kenneth kintu</v>
          </cell>
          <cell r="P2660" t="str">
            <v>Valid</v>
          </cell>
          <cell r="Q2660" t="str">
            <v>-.631183</v>
          </cell>
          <cell r="R2660" t="str">
            <v>31.5440086</v>
          </cell>
        </row>
        <row r="2661">
          <cell r="B2661">
            <v>609456</v>
          </cell>
          <cell r="C2661" t="str">
            <v>EA5521</v>
          </cell>
          <cell r="D2661" t="str">
            <v>Budoma</v>
          </cell>
          <cell r="E2661" t="str">
            <v>Emmanuel Kafuko</v>
          </cell>
          <cell r="F2661" t="str">
            <v>Jinja</v>
          </cell>
          <cell r="H2661" t="str">
            <v>William Bwire</v>
          </cell>
          <cell r="I2661" t="str">
            <v>All</v>
          </cell>
          <cell r="K2661">
            <v>45120.588888888888</v>
          </cell>
          <cell r="L2661" t="str">
            <v>2023-07-13T14:08:00.000-04:00</v>
          </cell>
          <cell r="M2661">
            <v>45120.609456018516</v>
          </cell>
          <cell r="N2661" t="str">
            <v>2023-07-13T14:37:37.000-04:00</v>
          </cell>
          <cell r="O2661" t="str">
            <v>Fuma Amos</v>
          </cell>
          <cell r="P2661" t="str">
            <v>Audit</v>
          </cell>
          <cell r="Q2661" t="str">
            <v>.5809082</v>
          </cell>
          <cell r="R2661" t="str">
            <v>33.3555714</v>
          </cell>
        </row>
        <row r="2662">
          <cell r="B2662">
            <v>606490</v>
          </cell>
          <cell r="C2662" t="str">
            <v>Lunene</v>
          </cell>
          <cell r="D2662" t="str">
            <v>Lunene</v>
          </cell>
          <cell r="E2662" t="str">
            <v>Patrick Kalibbala</v>
          </cell>
          <cell r="F2662" t="str">
            <v>Gomba</v>
          </cell>
          <cell r="G2662" t="str">
            <v>Masaka</v>
          </cell>
          <cell r="H2662" t="str">
            <v>Faridah Nantege</v>
          </cell>
          <cell r="I2662" t="str">
            <v>All</v>
          </cell>
          <cell r="J2662" t="str">
            <v>CAMUSAT Uganda Limited</v>
          </cell>
          <cell r="K2662">
            <v>45120.589583333334</v>
          </cell>
          <cell r="L2662" t="str">
            <v>2023-07-13T14:09:00.000-04:00</v>
          </cell>
          <cell r="M2662">
            <v>45120.647199074076</v>
          </cell>
          <cell r="N2662" t="str">
            <v>2023-07-13T15:31:58.000-04:00</v>
          </cell>
          <cell r="O2662" t="str">
            <v>Patrick Eyotre</v>
          </cell>
          <cell r="P2662" t="str">
            <v>Valid</v>
          </cell>
          <cell r="Q2662" t="str">
            <v>.2432228</v>
          </cell>
          <cell r="R2662" t="str">
            <v>32.0618703</v>
          </cell>
        </row>
        <row r="2663">
          <cell r="B2663">
            <v>609575</v>
          </cell>
          <cell r="C2663" t="str">
            <v>2546</v>
          </cell>
          <cell r="D2663" t="str">
            <v>Kirasa 2</v>
          </cell>
          <cell r="E2663" t="str">
            <v>Latima Musoke</v>
          </cell>
          <cell r="F2663" t="str">
            <v>Masindi</v>
          </cell>
          <cell r="G2663" t="str">
            <v>Hoima</v>
          </cell>
          <cell r="H2663" t="str">
            <v>Allan Kavuma</v>
          </cell>
          <cell r="I2663" t="str">
            <v>All</v>
          </cell>
          <cell r="J2663" t="str">
            <v>I Engineering Uganda Ltd</v>
          </cell>
          <cell r="K2663">
            <v>45120.593055555553</v>
          </cell>
          <cell r="L2663" t="str">
            <v>2023-07-13T14:14:00.000-04:00</v>
          </cell>
          <cell r="M2663">
            <v>45120.654247685183</v>
          </cell>
          <cell r="N2663" t="str">
            <v>2023-07-13T15:42:07.000-04:00</v>
          </cell>
          <cell r="O2663" t="str">
            <v>Samuel Anguria</v>
          </cell>
          <cell r="P2663" t="str">
            <v>Valid</v>
          </cell>
          <cell r="Q2663" t="str">
            <v>1.68203227</v>
          </cell>
          <cell r="R2663" t="str">
            <v>31.7349176</v>
          </cell>
        </row>
        <row r="2664">
          <cell r="B2664">
            <v>605409</v>
          </cell>
          <cell r="C2664" t="str">
            <v>628</v>
          </cell>
          <cell r="D2664" t="str">
            <v>Kyegegwa</v>
          </cell>
          <cell r="E2664" t="str">
            <v>Stephen Rwabwogo</v>
          </cell>
          <cell r="F2664" t="str">
            <v>Kyegegwa</v>
          </cell>
          <cell r="G2664" t="str">
            <v>Fort Portal</v>
          </cell>
          <cell r="H2664" t="str">
            <v>Faridah Nantege</v>
          </cell>
          <cell r="I2664" t="str">
            <v>Air Conditioner</v>
          </cell>
          <cell r="J2664" t="str">
            <v>CAMUSAT Uganda Limited</v>
          </cell>
          <cell r="K2664">
            <v>45120.595138888886</v>
          </cell>
          <cell r="L2664" t="str">
            <v>2023-07-13T14:17:00.000-04:00</v>
          </cell>
          <cell r="M2664">
            <v>45120.660810185182</v>
          </cell>
          <cell r="N2664" t="str">
            <v>2023-07-13T15:51:34.000-04:00</v>
          </cell>
          <cell r="O2664" t="str">
            <v>Stephen Namba Samba</v>
          </cell>
          <cell r="P2664" t="str">
            <v>Valid</v>
          </cell>
          <cell r="Q2664" t="str">
            <v>.474947425536811</v>
          </cell>
          <cell r="R2664" t="str">
            <v>31.0696524381638</v>
          </cell>
        </row>
        <row r="2665">
          <cell r="B2665">
            <v>605223</v>
          </cell>
          <cell r="C2665" t="str">
            <v>370</v>
          </cell>
          <cell r="D2665" t="str">
            <v>Mbirizi</v>
          </cell>
          <cell r="E2665" t="str">
            <v>Patrick Kalibbala</v>
          </cell>
          <cell r="F2665" t="str">
            <v>Lwengo</v>
          </cell>
          <cell r="G2665" t="str">
            <v>Kampala West</v>
          </cell>
          <cell r="H2665" t="str">
            <v>Faridah Nantege</v>
          </cell>
          <cell r="I2665" t="str">
            <v>All</v>
          </cell>
          <cell r="J2665" t="str">
            <v>CAMUSAT Uganda Limited</v>
          </cell>
          <cell r="K2665">
            <v>45120.600694444445</v>
          </cell>
          <cell r="L2665" t="str">
            <v>2023-07-13T14:25:00.000-04:00</v>
          </cell>
          <cell r="M2665">
            <v>45120.721863425926</v>
          </cell>
          <cell r="N2665" t="str">
            <v>2023-07-13T17:19:29.000-04:00</v>
          </cell>
          <cell r="O2665" t="str">
            <v>Douglas Kasirivu</v>
          </cell>
          <cell r="P2665" t="str">
            <v>Valid</v>
          </cell>
          <cell r="Q2665" t="str">
            <v>-.3891942</v>
          </cell>
          <cell r="R2665" t="str">
            <v>31.4600812</v>
          </cell>
        </row>
        <row r="2666">
          <cell r="B2666">
            <v>608699</v>
          </cell>
          <cell r="C2666" t="str">
            <v>NO4400</v>
          </cell>
          <cell r="D2666" t="str">
            <v>Ndavu</v>
          </cell>
          <cell r="E2666" t="str">
            <v>Innocent Ayiko</v>
          </cell>
          <cell r="F2666" t="str">
            <v>Arua</v>
          </cell>
          <cell r="G2666" t="str">
            <v>Northern</v>
          </cell>
          <cell r="H2666" t="str">
            <v>Allan Kavuma</v>
          </cell>
          <cell r="I2666" t="str">
            <v>All</v>
          </cell>
          <cell r="J2666" t="str">
            <v>I Engineering Uganda Ltd</v>
          </cell>
          <cell r="K2666">
            <v>45120.601388888892</v>
          </cell>
          <cell r="L2666" t="str">
            <v>2023-07-13T14:26:00.000-04:00</v>
          </cell>
          <cell r="M2666">
            <v>45120.630127314813</v>
          </cell>
          <cell r="N2666" t="str">
            <v>2023-07-13T15:07:23.000-04:00</v>
          </cell>
          <cell r="O2666" t="str">
            <v>David Maberi</v>
          </cell>
          <cell r="P2666" t="str">
            <v>Valid</v>
          </cell>
          <cell r="Q2666" t="str">
            <v>2.80084797</v>
          </cell>
          <cell r="R2666" t="str">
            <v>31.32846008</v>
          </cell>
        </row>
        <row r="2667">
          <cell r="B2667">
            <v>605382</v>
          </cell>
          <cell r="C2667" t="str">
            <v>581</v>
          </cell>
          <cell r="D2667" t="str">
            <v>Mpanga</v>
          </cell>
          <cell r="E2667" t="str">
            <v>Latima Musoke</v>
          </cell>
          <cell r="F2667" t="str">
            <v>Hoima</v>
          </cell>
          <cell r="G2667" t="str">
            <v>Hoima</v>
          </cell>
          <cell r="H2667" t="str">
            <v>Allan Kavuma</v>
          </cell>
          <cell r="I2667" t="str">
            <v>Air Conditioner</v>
          </cell>
          <cell r="J2667" t="str">
            <v>I Engineering Uganda Ltd</v>
          </cell>
          <cell r="K2667">
            <v>45120.603472222225</v>
          </cell>
          <cell r="L2667" t="str">
            <v>2023-07-13T14:29:00.000-04:00</v>
          </cell>
          <cell r="M2667">
            <v>45121.502372685187</v>
          </cell>
          <cell r="N2667" t="str">
            <v>2023-07-14T12:03:25.000-04:00</v>
          </cell>
          <cell r="O2667" t="str">
            <v>Deogracious Mayamba</v>
          </cell>
          <cell r="P2667" t="str">
            <v>Valid</v>
          </cell>
          <cell r="Q2667" t="str">
            <v>1.25451166666667</v>
          </cell>
          <cell r="R2667" t="str">
            <v>31.104725</v>
          </cell>
        </row>
        <row r="2668">
          <cell r="B2668">
            <v>609691</v>
          </cell>
          <cell r="C2668" t="str">
            <v>WE2904</v>
          </cell>
          <cell r="D2668" t="str">
            <v>Kagologolo</v>
          </cell>
          <cell r="E2668" t="str">
            <v>Patrick Kalibbala</v>
          </cell>
          <cell r="F2668" t="str">
            <v>Bukomansibi</v>
          </cell>
          <cell r="G2668" t="str">
            <v>Masaka</v>
          </cell>
          <cell r="H2668" t="str">
            <v>Faridah Nantege</v>
          </cell>
          <cell r="I2668" t="str">
            <v>All</v>
          </cell>
          <cell r="J2668" t="str">
            <v>CAMUSAT Uganda Limited</v>
          </cell>
          <cell r="K2668">
            <v>45120.604166666664</v>
          </cell>
          <cell r="L2668" t="str">
            <v>2023-07-13T14:30:00.000-04:00</v>
          </cell>
          <cell r="M2668">
            <v>45121.419583333336</v>
          </cell>
          <cell r="N2668" t="str">
            <v>2023-07-14T10:04:12.000-04:00</v>
          </cell>
          <cell r="O2668" t="str">
            <v>Raymond Tabula</v>
          </cell>
          <cell r="P2668" t="str">
            <v>Valid</v>
          </cell>
          <cell r="Q2668" t="str">
            <v>-.1319056</v>
          </cell>
          <cell r="R2668" t="str">
            <v>31.5718924</v>
          </cell>
        </row>
        <row r="2669">
          <cell r="B2669">
            <v>608689</v>
          </cell>
          <cell r="C2669" t="str">
            <v>NO4368</v>
          </cell>
          <cell r="D2669" t="str">
            <v>Palenga</v>
          </cell>
          <cell r="E2669" t="str">
            <v>Moses Kaganda</v>
          </cell>
          <cell r="F2669" t="str">
            <v>Pader</v>
          </cell>
          <cell r="G2669" t="str">
            <v>Northern</v>
          </cell>
          <cell r="H2669" t="str">
            <v>Allan Kavuma</v>
          </cell>
          <cell r="I2669" t="str">
            <v>All</v>
          </cell>
          <cell r="J2669" t="str">
            <v>I Engineering Uganda Ltd</v>
          </cell>
          <cell r="K2669">
            <v>45120.611111111109</v>
          </cell>
          <cell r="L2669" t="str">
            <v>2023-07-13T14:40:00.000-04:00</v>
          </cell>
          <cell r="M2669">
            <v>45120.666851851849</v>
          </cell>
          <cell r="N2669" t="str">
            <v>2023-07-13T16:00:16.000-04:00</v>
          </cell>
          <cell r="O2669" t="str">
            <v>Joseph Kasolo</v>
          </cell>
          <cell r="P2669" t="str">
            <v>Valid</v>
          </cell>
          <cell r="Q2669" t="str">
            <v>3.1019259</v>
          </cell>
          <cell r="R2669" t="str">
            <v>33.0245564</v>
          </cell>
        </row>
        <row r="2670">
          <cell r="B2670">
            <v>605675</v>
          </cell>
          <cell r="C2670" t="str">
            <v>1220</v>
          </cell>
          <cell r="D2670" t="str">
            <v>Naalya</v>
          </cell>
          <cell r="E2670" t="str">
            <v>Benbridge Mulongo</v>
          </cell>
          <cell r="F2670" t="str">
            <v>Kampala</v>
          </cell>
          <cell r="G2670" t="str">
            <v>Kampala East</v>
          </cell>
          <cell r="H2670" t="str">
            <v>William Bwire</v>
          </cell>
          <cell r="I2670" t="str">
            <v>All</v>
          </cell>
          <cell r="K2670">
            <v>45120.612500000003</v>
          </cell>
          <cell r="L2670" t="str">
            <v>2023-07-13T14:42:00.000-04:00</v>
          </cell>
          <cell r="M2670">
            <v>45120.651412037034</v>
          </cell>
          <cell r="N2670" t="str">
            <v>2023-07-13T15:38:02.000-04:00</v>
          </cell>
          <cell r="O2670" t="str">
            <v>Richards Okii</v>
          </cell>
          <cell r="P2670" t="str">
            <v>Valid</v>
          </cell>
          <cell r="Q2670" t="str">
            <v>.369967942642284</v>
          </cell>
          <cell r="R2670" t="str">
            <v>32.6291977036028</v>
          </cell>
        </row>
        <row r="2671">
          <cell r="B2671">
            <v>605675</v>
          </cell>
          <cell r="C2671" t="str">
            <v>1220</v>
          </cell>
          <cell r="D2671" t="str">
            <v>Naalya</v>
          </cell>
          <cell r="E2671" t="str">
            <v>Benbridge Mulongo</v>
          </cell>
          <cell r="F2671" t="str">
            <v>Kampala</v>
          </cell>
          <cell r="G2671" t="str">
            <v>Kampala East</v>
          </cell>
          <cell r="H2671" t="str">
            <v>William Bwire</v>
          </cell>
          <cell r="I2671" t="str">
            <v>All</v>
          </cell>
          <cell r="K2671">
            <v>45120.614583333336</v>
          </cell>
          <cell r="L2671" t="str">
            <v>2023-07-13T14:45:00.000-04:00</v>
          </cell>
          <cell r="M2671">
            <v>45120.676006944443</v>
          </cell>
          <cell r="N2671" t="str">
            <v>2023-07-13T16:13:27.000-04:00</v>
          </cell>
          <cell r="O2671" t="str">
            <v>Emanzi Ssempa</v>
          </cell>
          <cell r="P2671" t="str">
            <v>Valid</v>
          </cell>
          <cell r="Q2671" t="str">
            <v>.3699332</v>
          </cell>
          <cell r="R2671" t="str">
            <v>32.6292895</v>
          </cell>
        </row>
        <row r="2672">
          <cell r="B2672">
            <v>607543</v>
          </cell>
          <cell r="C2672" t="str">
            <v>KA1176</v>
          </cell>
          <cell r="D2672" t="str">
            <v>Namirembe Hill</v>
          </cell>
          <cell r="E2672" t="str">
            <v>Christopher Alituha</v>
          </cell>
          <cell r="F2672" t="str">
            <v>Kampala</v>
          </cell>
          <cell r="H2672" t="str">
            <v>Faridah Nantege</v>
          </cell>
          <cell r="I2672" t="str">
            <v>All</v>
          </cell>
          <cell r="J2672" t="str">
            <v>CAMUSAT Uganda Limited</v>
          </cell>
          <cell r="K2672">
            <v>45120.617361111108</v>
          </cell>
          <cell r="L2672" t="str">
            <v>2023-07-13T14:49:00.000-04:00</v>
          </cell>
          <cell r="M2672">
            <v>45126.481099537035</v>
          </cell>
          <cell r="N2672" t="str">
            <v>2023-07-19T11:32:47.000-04:00</v>
          </cell>
          <cell r="O2672" t="str">
            <v>Juma Lubega</v>
          </cell>
          <cell r="P2672" t="str">
            <v>Valid</v>
          </cell>
          <cell r="Q2672" t="str">
            <v>.3126506</v>
          </cell>
          <cell r="R2672" t="str">
            <v>32.5597551</v>
          </cell>
        </row>
        <row r="2673">
          <cell r="B2673">
            <v>607378</v>
          </cell>
          <cell r="C2673" t="str">
            <v>WE2205</v>
          </cell>
          <cell r="D2673" t="str">
            <v>Lukaya</v>
          </cell>
          <cell r="E2673" t="str">
            <v>Patrick Kalibbala</v>
          </cell>
          <cell r="F2673" t="str">
            <v>Masaka</v>
          </cell>
          <cell r="H2673" t="str">
            <v>Faridah Nantege</v>
          </cell>
          <cell r="I2673" t="str">
            <v>All</v>
          </cell>
          <cell r="J2673" t="str">
            <v>CAMUSAT Uganda Limited</v>
          </cell>
          <cell r="K2673">
            <v>45120.617361111108</v>
          </cell>
          <cell r="L2673" t="str">
            <v>2023-07-13T14:49:00.000-04:00</v>
          </cell>
          <cell r="M2673">
            <v>45120.668854166666</v>
          </cell>
          <cell r="N2673" t="str">
            <v>2023-07-13T16:03:09.000-04:00</v>
          </cell>
          <cell r="O2673" t="str">
            <v>Richard Ssenyondo</v>
          </cell>
          <cell r="P2673" t="str">
            <v>Audit</v>
          </cell>
          <cell r="Q2673" t="str">
            <v>-.1730875</v>
          </cell>
          <cell r="R2673" t="str">
            <v>31.8425093</v>
          </cell>
        </row>
        <row r="2674">
          <cell r="B2674">
            <v>605905</v>
          </cell>
          <cell r="C2674" t="str">
            <v>665</v>
          </cell>
          <cell r="D2674" t="str">
            <v>Nabugabo Road / Mengo Hospital</v>
          </cell>
          <cell r="E2674" t="str">
            <v>Christopher Alituha</v>
          </cell>
          <cell r="F2674" t="str">
            <v>Kampala</v>
          </cell>
          <cell r="G2674" t="str">
            <v>Kampala Central</v>
          </cell>
          <cell r="H2674" t="str">
            <v>Faridah Nantege</v>
          </cell>
          <cell r="I2674" t="str">
            <v>All</v>
          </cell>
          <cell r="J2674" t="str">
            <v>CAMUSAT Uganda Limited</v>
          </cell>
          <cell r="K2674">
            <v>45120.620138888888</v>
          </cell>
          <cell r="L2674" t="str">
            <v>2023-07-13T14:53:00.000-04:00</v>
          </cell>
          <cell r="M2674">
            <v>45126.44568287037</v>
          </cell>
          <cell r="N2674" t="str">
            <v>2023-07-19T10:41:47.000-04:00</v>
          </cell>
          <cell r="O2674" t="str">
            <v>Juma Lubega</v>
          </cell>
          <cell r="P2674" t="str">
            <v>Valid</v>
          </cell>
          <cell r="Q2674" t="str">
            <v>.312567497603595</v>
          </cell>
          <cell r="R2674" t="str">
            <v>32.5595233216882</v>
          </cell>
        </row>
        <row r="2675">
          <cell r="B2675">
            <v>608043</v>
          </cell>
          <cell r="C2675" t="str">
            <v>EA5027</v>
          </cell>
          <cell r="D2675" t="str">
            <v>Bulangira</v>
          </cell>
          <cell r="E2675" t="str">
            <v>Jude Musana</v>
          </cell>
          <cell r="F2675" t="str">
            <v>Budaka</v>
          </cell>
          <cell r="H2675" t="str">
            <v>William Bwire</v>
          </cell>
          <cell r="I2675" t="str">
            <v>All</v>
          </cell>
          <cell r="K2675">
            <v>45120.626388888886</v>
          </cell>
          <cell r="L2675" t="str">
            <v>2023-07-13T15:02:00.000-04:00</v>
          </cell>
          <cell r="M2675">
            <v>45120.669768518521</v>
          </cell>
          <cell r="N2675" t="str">
            <v>2023-07-13T16:04:28.000-04:00</v>
          </cell>
          <cell r="O2675" t="str">
            <v>Felix Mwebembezi</v>
          </cell>
          <cell r="P2675" t="str">
            <v>Valid</v>
          </cell>
          <cell r="Q2675" t="str">
            <v>1.1098083</v>
          </cell>
          <cell r="R2675" t="str">
            <v>33.8610985</v>
          </cell>
        </row>
        <row r="2676">
          <cell r="B2676">
            <v>605931</v>
          </cell>
          <cell r="C2676" t="str">
            <v>716</v>
          </cell>
          <cell r="D2676" t="str">
            <v>Kigarama</v>
          </cell>
          <cell r="E2676" t="str">
            <v>Stephen Rwabwogo</v>
          </cell>
          <cell r="F2676" t="str">
            <v>Kabarole</v>
          </cell>
          <cell r="G2676" t="str">
            <v>Western</v>
          </cell>
          <cell r="H2676" t="str">
            <v>Faridah Nantege</v>
          </cell>
          <cell r="I2676" t="str">
            <v>All</v>
          </cell>
          <cell r="J2676" t="str">
            <v>CAMUSAT Uganda Limited</v>
          </cell>
          <cell r="K2676">
            <v>45120.626388888886</v>
          </cell>
          <cell r="L2676" t="str">
            <v>2023-07-13T15:02:00.000-04:00</v>
          </cell>
          <cell r="M2676">
            <v>45131.612534722219</v>
          </cell>
          <cell r="N2676" t="str">
            <v>2023-07-24T14:42:03.000-04:00</v>
          </cell>
          <cell r="O2676" t="str">
            <v>Martin Kayondo</v>
          </cell>
          <cell r="P2676" t="str">
            <v>Valid</v>
          </cell>
          <cell r="Q2676" t="str">
            <v>.597333333333333</v>
          </cell>
          <cell r="R2676" t="str">
            <v>30.3121883333333</v>
          </cell>
        </row>
        <row r="2677">
          <cell r="B2677">
            <v>607721</v>
          </cell>
          <cell r="C2677" t="str">
            <v>KA1742</v>
          </cell>
          <cell r="D2677" t="str">
            <v>Kiryagonja</v>
          </cell>
          <cell r="E2677" t="str">
            <v>Robert Otim</v>
          </cell>
          <cell r="F2677" t="str">
            <v>Wakiso</v>
          </cell>
          <cell r="H2677" t="str">
            <v>Allan Kavuma</v>
          </cell>
          <cell r="I2677" t="str">
            <v>All</v>
          </cell>
          <cell r="J2677" t="str">
            <v>I Engineering Uganda Ltd</v>
          </cell>
          <cell r="K2677">
            <v>45120.627083333333</v>
          </cell>
          <cell r="L2677" t="str">
            <v>2023-07-13T15:03:00.000-04:00</v>
          </cell>
          <cell r="M2677">
            <v>45120.679143518515</v>
          </cell>
          <cell r="N2677" t="str">
            <v>2023-07-13T16:17:58.000-04:00</v>
          </cell>
          <cell r="O2677" t="str">
            <v>Claude Musinguzi</v>
          </cell>
          <cell r="P2677" t="str">
            <v>Valid</v>
          </cell>
          <cell r="Q2677" t="str">
            <v>.45925844</v>
          </cell>
          <cell r="R2677" t="str">
            <v>32.51372731</v>
          </cell>
        </row>
        <row r="2678">
          <cell r="B2678">
            <v>606772</v>
          </cell>
          <cell r="C2678" t="str">
            <v>2249</v>
          </cell>
          <cell r="D2678" t="str">
            <v>Bulamu</v>
          </cell>
          <cell r="E2678" t="str">
            <v>Benbridge Mulongo</v>
          </cell>
          <cell r="F2678" t="str">
            <v>Wakiso</v>
          </cell>
          <cell r="G2678" t="str">
            <v>Kampala Central</v>
          </cell>
          <cell r="H2678" t="str">
            <v>William Bwire</v>
          </cell>
          <cell r="I2678" t="str">
            <v>All</v>
          </cell>
          <cell r="K2678">
            <v>45120.630555555559</v>
          </cell>
          <cell r="L2678" t="str">
            <v>2023-07-13T15:08:00.000-04:00</v>
          </cell>
          <cell r="M2678">
            <v>45124.036979166667</v>
          </cell>
          <cell r="N2678" t="str">
            <v>2023-07-17T00:53:15.000-04:00</v>
          </cell>
          <cell r="O2678" t="str">
            <v>Mohamed Ntambi</v>
          </cell>
          <cell r="P2678" t="str">
            <v>Valid</v>
          </cell>
          <cell r="Q2678" t="str">
            <v>.44039</v>
          </cell>
          <cell r="R2678" t="str">
            <v>32.6110116666667</v>
          </cell>
        </row>
        <row r="2679">
          <cell r="B2679">
            <v>607285</v>
          </cell>
          <cell r="C2679" t="str">
            <v>KA1043</v>
          </cell>
          <cell r="D2679" t="str">
            <v>Kisosonkole</v>
          </cell>
          <cell r="E2679" t="str">
            <v>Benbridge Mulongo</v>
          </cell>
          <cell r="F2679" t="str">
            <v>Kampala</v>
          </cell>
          <cell r="H2679" t="str">
            <v>William Bwire</v>
          </cell>
          <cell r="I2679" t="str">
            <v>All</v>
          </cell>
          <cell r="K2679">
            <v>45120.632638888892</v>
          </cell>
          <cell r="L2679" t="str">
            <v>2023-07-13T15:11:00.000-04:00</v>
          </cell>
          <cell r="M2679">
            <v>45120.68644675926</v>
          </cell>
          <cell r="N2679" t="str">
            <v>2023-07-13T16:28:29.000-04:00</v>
          </cell>
          <cell r="O2679" t="str">
            <v>Deo Kabugo</v>
          </cell>
          <cell r="P2679" t="str">
            <v>Valid</v>
          </cell>
          <cell r="Q2679" t="str">
            <v>.35866</v>
          </cell>
          <cell r="R2679" t="str">
            <v>32.6441266666667</v>
          </cell>
        </row>
        <row r="2680">
          <cell r="B2680">
            <v>605438</v>
          </cell>
          <cell r="C2680" t="str">
            <v>694</v>
          </cell>
          <cell r="D2680" t="str">
            <v>Sironko</v>
          </cell>
          <cell r="E2680" t="str">
            <v>Jude Musana</v>
          </cell>
          <cell r="F2680" t="str">
            <v>Sironko</v>
          </cell>
          <cell r="G2680" t="str">
            <v>North East</v>
          </cell>
          <cell r="H2680" t="str">
            <v>William Bwire</v>
          </cell>
          <cell r="I2680" t="str">
            <v>All</v>
          </cell>
          <cell r="K2680">
            <v>45120.636111111111</v>
          </cell>
          <cell r="L2680" t="str">
            <v>2023-07-13T15:16:00.000-04:00</v>
          </cell>
          <cell r="M2680">
            <v>45124.809861111113</v>
          </cell>
          <cell r="N2680" t="str">
            <v>2023-07-17T19:26:12.000-04:00</v>
          </cell>
          <cell r="O2680" t="str">
            <v>David Chelangat</v>
          </cell>
          <cell r="P2680" t="str">
            <v>Valid</v>
          </cell>
          <cell r="Q2680" t="str">
            <v>1.23231833333333</v>
          </cell>
          <cell r="R2680" t="str">
            <v>34.2455183333333</v>
          </cell>
        </row>
        <row r="2681">
          <cell r="B2681">
            <v>608278</v>
          </cell>
          <cell r="C2681" t="str">
            <v>EA5166</v>
          </cell>
          <cell r="D2681" t="str">
            <v>Waina</v>
          </cell>
          <cell r="E2681" t="str">
            <v>Emmanuel Kafuko</v>
          </cell>
          <cell r="F2681" t="str">
            <v>Mayuge</v>
          </cell>
          <cell r="H2681" t="str">
            <v>William Bwire</v>
          </cell>
          <cell r="I2681" t="str">
            <v>All</v>
          </cell>
          <cell r="K2681">
            <v>45120.637499999997</v>
          </cell>
          <cell r="L2681" t="str">
            <v>2023-07-13T15:18:00.000-04:00</v>
          </cell>
          <cell r="M2681">
            <v>45123.883831018517</v>
          </cell>
          <cell r="N2681" t="str">
            <v>2023-07-16T21:12:43.000-04:00</v>
          </cell>
          <cell r="O2681" t="str">
            <v>Nehemiah Mutaasa</v>
          </cell>
          <cell r="P2681" t="str">
            <v>Valid</v>
          </cell>
          <cell r="Q2681" t="str">
            <v>.55599</v>
          </cell>
          <cell r="R2681" t="str">
            <v>33.407365</v>
          </cell>
        </row>
        <row r="2682">
          <cell r="B2682">
            <v>607230</v>
          </cell>
          <cell r="C2682" t="str">
            <v>KA1257</v>
          </cell>
          <cell r="D2682" t="str">
            <v>Kawuga</v>
          </cell>
          <cell r="E2682" t="str">
            <v>Samuel Naseke</v>
          </cell>
          <cell r="F2682" t="str">
            <v>Mukono</v>
          </cell>
          <cell r="H2682" t="str">
            <v>William Bwire</v>
          </cell>
          <cell r="I2682" t="str">
            <v>All</v>
          </cell>
          <cell r="K2682">
            <v>45120.63958333333</v>
          </cell>
          <cell r="L2682" t="str">
            <v>2023-07-13T15:21:00.000-04:00</v>
          </cell>
          <cell r="M2682">
            <v>45129.484016203707</v>
          </cell>
          <cell r="N2682" t="str">
            <v>2023-07-22T11:36:59.000-04:00</v>
          </cell>
          <cell r="O2682" t="str">
            <v>Wasswa muhamad</v>
          </cell>
          <cell r="P2682" t="str">
            <v>Valid</v>
          </cell>
          <cell r="Q2682" t="str">
            <v>.3664033</v>
          </cell>
          <cell r="R2682" t="str">
            <v>32.7368716</v>
          </cell>
        </row>
        <row r="2683">
          <cell r="B2683">
            <v>607614</v>
          </cell>
          <cell r="C2683" t="str">
            <v>KA1105</v>
          </cell>
          <cell r="D2683" t="str">
            <v>Rubaga</v>
          </cell>
          <cell r="E2683" t="str">
            <v>Christopher Alituha</v>
          </cell>
          <cell r="F2683" t="str">
            <v>Kampala</v>
          </cell>
          <cell r="H2683" t="str">
            <v>Faridah Nantege</v>
          </cell>
          <cell r="I2683" t="str">
            <v>Air Conditioner</v>
          </cell>
          <cell r="J2683" t="str">
            <v>CAMUSAT Uganda Limited</v>
          </cell>
          <cell r="K2683">
            <v>45120.63958333333</v>
          </cell>
          <cell r="L2683" t="str">
            <v>2023-07-13T15:21:00.000-04:00</v>
          </cell>
          <cell r="M2683">
            <v>45120.684224537035</v>
          </cell>
          <cell r="N2683" t="str">
            <v>2023-07-13T16:25:17.000-04:00</v>
          </cell>
          <cell r="O2683" t="str">
            <v>WICKLIFF Besigye</v>
          </cell>
          <cell r="P2683" t="str">
            <v>Valid</v>
          </cell>
          <cell r="Q2683" t="str">
            <v>.30049643</v>
          </cell>
          <cell r="R2683" t="str">
            <v>32.55397718</v>
          </cell>
        </row>
        <row r="2684">
          <cell r="B2684">
            <v>605813</v>
          </cell>
          <cell r="C2684" t="str">
            <v>1510</v>
          </cell>
          <cell r="D2684" t="str">
            <v>Bobi</v>
          </cell>
          <cell r="E2684" t="str">
            <v>Moses Kaganda</v>
          </cell>
          <cell r="F2684" t="str">
            <v>Gulu</v>
          </cell>
          <cell r="G2684" t="str">
            <v>Northern</v>
          </cell>
          <cell r="H2684" t="str">
            <v>Allan Kavuma</v>
          </cell>
          <cell r="I2684" t="str">
            <v>All</v>
          </cell>
          <cell r="J2684" t="str">
            <v>I Engineering Uganda Ltd</v>
          </cell>
          <cell r="K2684">
            <v>45120.64166666667</v>
          </cell>
          <cell r="L2684" t="str">
            <v>2023-07-13T15:24:00.000-04:00</v>
          </cell>
          <cell r="M2684">
            <v>45120.689212962963</v>
          </cell>
          <cell r="N2684" t="str">
            <v>2023-07-13T16:32:28.000-04:00</v>
          </cell>
          <cell r="O2684" t="str">
            <v>Lawrence Galibanzora</v>
          </cell>
          <cell r="P2684" t="str">
            <v>Valid</v>
          </cell>
          <cell r="Q2684" t="str">
            <v>2.55416725</v>
          </cell>
          <cell r="R2684" t="str">
            <v>32.35717105</v>
          </cell>
        </row>
        <row r="2685">
          <cell r="B2685">
            <v>701050</v>
          </cell>
          <cell r="C2685" t="str">
            <v>KA1602</v>
          </cell>
          <cell r="D2685" t="str">
            <v>Namasuba Rufuka</v>
          </cell>
          <cell r="E2685" t="str">
            <v>Christopher Alituha</v>
          </cell>
          <cell r="F2685" t="str">
            <v>Wakiso</v>
          </cell>
          <cell r="G2685" t="str">
            <v>Kampala South</v>
          </cell>
          <cell r="H2685" t="str">
            <v>Faridah Nantege</v>
          </cell>
          <cell r="I2685" t="str">
            <v>All</v>
          </cell>
          <cell r="J2685" t="str">
            <v>CAMUSAT Uganda Limited</v>
          </cell>
          <cell r="K2685">
            <v>45120.64166666667</v>
          </cell>
          <cell r="L2685" t="str">
            <v>2023-07-13T15:24:00.000-04:00</v>
          </cell>
          <cell r="M2685">
            <v>45120.717280092591</v>
          </cell>
          <cell r="N2685" t="str">
            <v>2023-07-13T17:12:53.000-04:00</v>
          </cell>
          <cell r="O2685" t="str">
            <v>Byamugisha Banabas</v>
          </cell>
          <cell r="P2685" t="str">
            <v>Valid</v>
          </cell>
          <cell r="Q2685" t="str">
            <v>.2634797</v>
          </cell>
          <cell r="R2685" t="str">
            <v>32.566844</v>
          </cell>
        </row>
        <row r="2686">
          <cell r="B2686">
            <v>701254</v>
          </cell>
          <cell r="C2686" t="str">
            <v>WE2960</v>
          </cell>
          <cell r="D2686" t="str">
            <v>Kyaterekera</v>
          </cell>
          <cell r="E2686" t="str">
            <v>Patrick Kinyera</v>
          </cell>
          <cell r="F2686" t="str">
            <v>Mubende</v>
          </cell>
          <cell r="G2686" t="str">
            <v>Mityana</v>
          </cell>
          <cell r="H2686" t="str">
            <v>Faridah Nantege</v>
          </cell>
          <cell r="I2686" t="str">
            <v>All</v>
          </cell>
          <cell r="J2686" t="str">
            <v>CAMUSAT Uganda Limited</v>
          </cell>
          <cell r="K2686">
            <v>45120.645138888889</v>
          </cell>
          <cell r="L2686" t="str">
            <v>2023-07-13T15:29:00.000-04:00</v>
          </cell>
          <cell r="M2686">
            <v>45125.328553240739</v>
          </cell>
          <cell r="N2686" t="str">
            <v>2023-07-18T07:53:07.000-04:00</v>
          </cell>
          <cell r="O2686" t="str">
            <v>Chris Abarinde</v>
          </cell>
          <cell r="P2686" t="str">
            <v>Audit</v>
          </cell>
          <cell r="Q2686" t="str">
            <v>.5685088</v>
          </cell>
          <cell r="R2686" t="str">
            <v>31.394324</v>
          </cell>
        </row>
        <row r="2687">
          <cell r="B2687">
            <v>606233</v>
          </cell>
          <cell r="C2687" t="str">
            <v>1307</v>
          </cell>
          <cell r="D2687" t="str">
            <v>Nawandala</v>
          </cell>
          <cell r="E2687" t="str">
            <v>Emmanuel Kafuko</v>
          </cell>
          <cell r="F2687" t="str">
            <v>Iganga</v>
          </cell>
          <cell r="G2687" t="str">
            <v>Kampala East</v>
          </cell>
          <cell r="H2687" t="str">
            <v>William Bwire</v>
          </cell>
          <cell r="I2687" t="str">
            <v>All</v>
          </cell>
          <cell r="K2687">
            <v>45120.645833333336</v>
          </cell>
          <cell r="L2687" t="str">
            <v>2023-07-13T15:30:00.000-04:00</v>
          </cell>
          <cell r="M2687">
            <v>45120.692708333336</v>
          </cell>
          <cell r="N2687" t="str">
            <v>2023-07-13T16:37:30.000-04:00</v>
          </cell>
          <cell r="O2687" t="str">
            <v>Alex Eyalu</v>
          </cell>
          <cell r="P2687" t="str">
            <v>Audit</v>
          </cell>
          <cell r="Q2687" t="str">
            <v>.8341367</v>
          </cell>
          <cell r="R2687" t="str">
            <v>33.390635</v>
          </cell>
        </row>
        <row r="2688">
          <cell r="B2688">
            <v>607104</v>
          </cell>
          <cell r="C2688" t="str">
            <v>SO3012</v>
          </cell>
          <cell r="D2688" t="str">
            <v>Dundu</v>
          </cell>
          <cell r="E2688" t="str">
            <v>Christopher Alituha</v>
          </cell>
          <cell r="F2688" t="str">
            <v>Kampala</v>
          </cell>
          <cell r="G2688" t="str">
            <v>Kampala West</v>
          </cell>
          <cell r="H2688" t="str">
            <v>Faridah Nantege</v>
          </cell>
          <cell r="I2688" t="str">
            <v>All</v>
          </cell>
          <cell r="J2688" t="str">
            <v>CAMUSAT Uganda Limited</v>
          </cell>
          <cell r="K2688">
            <v>45120.647916666669</v>
          </cell>
          <cell r="L2688" t="str">
            <v>2023-07-13T15:33:00.000-04:00</v>
          </cell>
          <cell r="M2688">
            <v>45120.75372685185</v>
          </cell>
          <cell r="N2688" t="str">
            <v>2023-07-13T18:05:22.000-04:00</v>
          </cell>
          <cell r="O2688" t="str">
            <v>Patrick Cwinyai</v>
          </cell>
          <cell r="P2688" t="str">
            <v>Audit</v>
          </cell>
          <cell r="Q2688" t="str">
            <v>.163760846480727</v>
          </cell>
          <cell r="R2688" t="str">
            <v>32.5497922673821</v>
          </cell>
        </row>
        <row r="2689">
          <cell r="B2689">
            <v>605718</v>
          </cell>
          <cell r="C2689" t="str">
            <v>1308</v>
          </cell>
          <cell r="D2689" t="str">
            <v>Wadelai</v>
          </cell>
          <cell r="E2689" t="str">
            <v>Innocent Ayiko</v>
          </cell>
          <cell r="F2689" t="str">
            <v>Nebbi</v>
          </cell>
          <cell r="G2689" t="str">
            <v>Northern</v>
          </cell>
          <cell r="H2689" t="str">
            <v>Allan Kavuma</v>
          </cell>
          <cell r="I2689" t="str">
            <v>All</v>
          </cell>
          <cell r="J2689" t="str">
            <v>I Engineering Uganda Ltd</v>
          </cell>
          <cell r="K2689">
            <v>45120.657638888886</v>
          </cell>
          <cell r="L2689" t="str">
            <v>2023-07-13T15:47:00.000-04:00</v>
          </cell>
          <cell r="M2689">
            <v>45120.698750000003</v>
          </cell>
          <cell r="N2689" t="str">
            <v>2023-07-13T16:46:12.000-04:00</v>
          </cell>
          <cell r="O2689" t="str">
            <v>David Maberi</v>
          </cell>
          <cell r="P2689" t="str">
            <v>Valid</v>
          </cell>
          <cell r="Q2689" t="str">
            <v>2.7205203</v>
          </cell>
          <cell r="R2689" t="str">
            <v>31.3921284</v>
          </cell>
        </row>
        <row r="2690">
          <cell r="B2690">
            <v>608663</v>
          </cell>
          <cell r="C2690" t="str">
            <v>NO4093</v>
          </cell>
          <cell r="D2690" t="str">
            <v>Purongo</v>
          </cell>
          <cell r="E2690" t="str">
            <v>Moses Kaganda</v>
          </cell>
          <cell r="F2690" t="str">
            <v>Nwoya</v>
          </cell>
          <cell r="G2690" t="str">
            <v>Northern</v>
          </cell>
          <cell r="H2690" t="str">
            <v>Allan Kavuma</v>
          </cell>
          <cell r="I2690" t="str">
            <v>All</v>
          </cell>
          <cell r="J2690" t="str">
            <v>I Engineering Uganda Ltd</v>
          </cell>
          <cell r="K2690">
            <v>45120.662499999999</v>
          </cell>
          <cell r="L2690" t="str">
            <v>2023-07-13T15:54:00.000-04:00</v>
          </cell>
          <cell r="M2690">
            <v>45120.714733796296</v>
          </cell>
          <cell r="N2690" t="str">
            <v>2023-07-13T17:09:13.000-04:00</v>
          </cell>
          <cell r="O2690" t="str">
            <v>Ddungu Semei</v>
          </cell>
          <cell r="P2690" t="str">
            <v>Valid</v>
          </cell>
          <cell r="Q2690" t="str">
            <v>2.54966666666667</v>
          </cell>
          <cell r="R2690" t="str">
            <v>31.9010816666667</v>
          </cell>
        </row>
        <row r="2691">
          <cell r="B2691">
            <v>701058</v>
          </cell>
          <cell r="C2691" t="str">
            <v>KA1969</v>
          </cell>
          <cell r="D2691" t="str">
            <v>Serwada Zone</v>
          </cell>
          <cell r="F2691" t="str">
            <v>Kampala</v>
          </cell>
          <cell r="I2691" t="str">
            <v>All</v>
          </cell>
          <cell r="J2691" t="str">
            <v>CAMUSAT Uganda Limited</v>
          </cell>
          <cell r="K2691">
            <v>45120.665972222225</v>
          </cell>
          <cell r="L2691" t="str">
            <v>2023-07-13T15:59:00.000-04:00</v>
          </cell>
          <cell r="M2691">
            <v>45120.710312499999</v>
          </cell>
          <cell r="N2691" t="str">
            <v>2023-07-13T17:02:51.000-04:00</v>
          </cell>
          <cell r="O2691" t="str">
            <v>Malaba Johnson</v>
          </cell>
          <cell r="P2691" t="str">
            <v>Valid</v>
          </cell>
          <cell r="Q2691" t="str">
            <v>.2903967</v>
          </cell>
          <cell r="R2691" t="str">
            <v>32.5560917</v>
          </cell>
        </row>
        <row r="2692">
          <cell r="B2692">
            <v>606840</v>
          </cell>
          <cell r="C2692" t="str">
            <v>2380</v>
          </cell>
          <cell r="D2692" t="str">
            <v xml:space="preserve">Kishongati </v>
          </cell>
          <cell r="E2692" t="str">
            <v>Denis Masaba</v>
          </cell>
          <cell r="F2692" t="str">
            <v>Buliisa</v>
          </cell>
          <cell r="G2692" t="str">
            <v>Western</v>
          </cell>
          <cell r="H2692" t="str">
            <v>Faridah Nantege</v>
          </cell>
          <cell r="I2692" t="str">
            <v>All</v>
          </cell>
          <cell r="J2692" t="str">
            <v>CAMUSAT Uganda Limited</v>
          </cell>
          <cell r="K2692">
            <v>45120.668055555558</v>
          </cell>
          <cell r="L2692" t="str">
            <v>2023-07-13T16:02:00.000-04:00</v>
          </cell>
          <cell r="M2692">
            <v>45120.728344907409</v>
          </cell>
          <cell r="N2692" t="str">
            <v>2023-07-13T17:28:49.000-04:00</v>
          </cell>
          <cell r="O2692" t="str">
            <v>Eric Bazira</v>
          </cell>
          <cell r="P2692" t="str">
            <v>Audit</v>
          </cell>
          <cell r="Q2692" t="str">
            <v>-1.19903998</v>
          </cell>
          <cell r="R2692" t="str">
            <v>30.12934261</v>
          </cell>
        </row>
        <row r="2693">
          <cell r="B2693">
            <v>607185</v>
          </cell>
          <cell r="C2693" t="str">
            <v>KA1133</v>
          </cell>
          <cell r="D2693" t="str">
            <v>Kansanga</v>
          </cell>
          <cell r="E2693" t="str">
            <v>Salim Kinene</v>
          </cell>
          <cell r="F2693" t="str">
            <v>Kampala</v>
          </cell>
          <cell r="H2693" t="str">
            <v>William Bwire</v>
          </cell>
          <cell r="I2693" t="str">
            <v>All</v>
          </cell>
          <cell r="K2693">
            <v>45120.669444444444</v>
          </cell>
          <cell r="L2693" t="str">
            <v>2023-07-13T16:04:00.000-04:00</v>
          </cell>
          <cell r="M2693">
            <v>45120.728530092594</v>
          </cell>
          <cell r="N2693" t="str">
            <v>2023-07-13T17:29:05.000-04:00</v>
          </cell>
          <cell r="O2693" t="str">
            <v>Kenneth Ndawula</v>
          </cell>
          <cell r="P2693" t="str">
            <v>Valid</v>
          </cell>
          <cell r="Q2693" t="str">
            <v>.2800567</v>
          </cell>
          <cell r="R2693" t="str">
            <v>32.6080683</v>
          </cell>
        </row>
        <row r="2694">
          <cell r="B2694">
            <v>605197</v>
          </cell>
          <cell r="C2694" t="str">
            <v>324</v>
          </cell>
          <cell r="D2694" t="str">
            <v>Bubaale</v>
          </cell>
          <cell r="E2694" t="str">
            <v>Patrick Kalibbala</v>
          </cell>
          <cell r="F2694" t="str">
            <v>Kalungu</v>
          </cell>
          <cell r="G2694" t="str">
            <v>Kampala West</v>
          </cell>
          <cell r="H2694" t="str">
            <v>Faridah Nantege</v>
          </cell>
          <cell r="I2694" t="str">
            <v>All</v>
          </cell>
          <cell r="J2694" t="str">
            <v>CAMUSAT Uganda Limited</v>
          </cell>
          <cell r="K2694">
            <v>45120.67291666667</v>
          </cell>
          <cell r="L2694" t="str">
            <v>2023-07-13T16:09:00.000-04:00</v>
          </cell>
          <cell r="M2694">
            <v>45120.715520833335</v>
          </cell>
          <cell r="N2694" t="str">
            <v>2023-07-13T17:10:21.000-04:00</v>
          </cell>
          <cell r="O2694" t="str">
            <v>Richard Ssenyondo</v>
          </cell>
          <cell r="P2694" t="str">
            <v>Valid</v>
          </cell>
          <cell r="Q2694" t="str">
            <v>-.1728171</v>
          </cell>
          <cell r="R2694" t="str">
            <v>31.8427441</v>
          </cell>
        </row>
        <row r="2695">
          <cell r="B2695">
            <v>701213</v>
          </cell>
          <cell r="C2695" t="str">
            <v>KA1796</v>
          </cell>
          <cell r="D2695" t="str">
            <v>Kiwatule Central Zone</v>
          </cell>
          <cell r="E2695" t="str">
            <v>Benbridge Mulongo</v>
          </cell>
          <cell r="F2695" t="str">
            <v>Kampala</v>
          </cell>
          <cell r="G2695" t="str">
            <v>Kampala East</v>
          </cell>
          <cell r="H2695" t="str">
            <v>William Bwire</v>
          </cell>
          <cell r="I2695" t="str">
            <v>All</v>
          </cell>
          <cell r="K2695">
            <v>45120.675000000003</v>
          </cell>
          <cell r="L2695" t="str">
            <v>2023-07-13T16:12:00.000-04:00</v>
          </cell>
          <cell r="M2695">
            <v>45120.697395833333</v>
          </cell>
          <cell r="N2695" t="str">
            <v>2023-07-13T16:44:15.000-04:00</v>
          </cell>
          <cell r="O2695" t="str">
            <v>Richards Okii</v>
          </cell>
          <cell r="P2695" t="str">
            <v>Valid</v>
          </cell>
          <cell r="Q2695" t="str">
            <v>.366289944488089</v>
          </cell>
          <cell r="R2695" t="str">
            <v>32.6236362772672</v>
          </cell>
        </row>
        <row r="2696">
          <cell r="B2696">
            <v>701213</v>
          </cell>
          <cell r="C2696" t="str">
            <v>KA1796</v>
          </cell>
          <cell r="D2696" t="str">
            <v>Kiwatule Central Zone</v>
          </cell>
          <cell r="E2696" t="str">
            <v>Benbridge Mulongo</v>
          </cell>
          <cell r="F2696" t="str">
            <v>Kampala</v>
          </cell>
          <cell r="G2696" t="str">
            <v>Kampala East</v>
          </cell>
          <cell r="H2696" t="str">
            <v>William Bwire</v>
          </cell>
          <cell r="I2696" t="str">
            <v>All</v>
          </cell>
          <cell r="K2696">
            <v>45120.675694444442</v>
          </cell>
          <cell r="L2696" t="str">
            <v>2023-07-13T16:13:00.000-04:00</v>
          </cell>
          <cell r="M2696">
            <v>45124.643796296295</v>
          </cell>
          <cell r="N2696" t="str">
            <v>2023-07-17T15:27:04.000-04:00</v>
          </cell>
          <cell r="O2696" t="str">
            <v>Emanzi Ssempa</v>
          </cell>
          <cell r="P2696" t="str">
            <v>Valid</v>
          </cell>
          <cell r="Q2696" t="str">
            <v>.3661474</v>
          </cell>
          <cell r="R2696" t="str">
            <v>32.6235983</v>
          </cell>
        </row>
        <row r="2697">
          <cell r="B2697">
            <v>605953</v>
          </cell>
          <cell r="C2697" t="str">
            <v>751</v>
          </cell>
          <cell r="D2697" t="str">
            <v>Nakasuzi</v>
          </cell>
          <cell r="E2697" t="str">
            <v>Christopher Alituha</v>
          </cell>
          <cell r="F2697" t="str">
            <v>Wakiso</v>
          </cell>
          <cell r="G2697" t="str">
            <v>Kampala Central</v>
          </cell>
          <cell r="H2697" t="str">
            <v>Faridah Nantege</v>
          </cell>
          <cell r="I2697" t="str">
            <v>All</v>
          </cell>
          <cell r="J2697" t="str">
            <v>CAMUSAT Uganda Limited</v>
          </cell>
          <cell r="K2697">
            <v>45120.676388888889</v>
          </cell>
          <cell r="L2697" t="str">
            <v>2023-07-13T16:14:00.000-04:00</v>
          </cell>
          <cell r="M2697">
            <v>45120.72550925926</v>
          </cell>
          <cell r="N2697" t="str">
            <v>2023-07-13T17:24:44.000-04:00</v>
          </cell>
          <cell r="O2697" t="str">
            <v>David Lubwama</v>
          </cell>
          <cell r="P2697" t="str">
            <v>Valid</v>
          </cell>
          <cell r="Q2697" t="str">
            <v>.2740067</v>
          </cell>
          <cell r="R2697" t="str">
            <v>32.4914531</v>
          </cell>
        </row>
        <row r="2698">
          <cell r="B2698">
            <v>609372</v>
          </cell>
          <cell r="C2698" t="str">
            <v>WE2785</v>
          </cell>
          <cell r="D2698" t="str">
            <v>Kigoyera</v>
          </cell>
          <cell r="E2698" t="str">
            <v>Stephen Rwabwogo</v>
          </cell>
          <cell r="F2698" t="str">
            <v>Kyenjojo</v>
          </cell>
          <cell r="G2698" t="str">
            <v>Western</v>
          </cell>
          <cell r="H2698" t="str">
            <v>Faridah Nantege</v>
          </cell>
          <cell r="I2698" t="str">
            <v>All</v>
          </cell>
          <cell r="J2698" t="str">
            <v>CAMUSAT Uganda Limited</v>
          </cell>
          <cell r="K2698">
            <v>45120.679166666669</v>
          </cell>
          <cell r="L2698" t="str">
            <v>2023-07-13T16:18:00.000-04:00</v>
          </cell>
          <cell r="M2698">
            <v>45120.748136574075</v>
          </cell>
          <cell r="N2698" t="str">
            <v>2023-07-13T17:57:19.000-04:00</v>
          </cell>
          <cell r="O2698" t="str">
            <v>Musa Matovu</v>
          </cell>
          <cell r="P2698" t="str">
            <v>Valid</v>
          </cell>
          <cell r="Q2698" t="str">
            <v>.901045</v>
          </cell>
          <cell r="R2698" t="str">
            <v>30.5563966666667</v>
          </cell>
        </row>
        <row r="2699">
          <cell r="B2699">
            <v>605164</v>
          </cell>
          <cell r="C2699" t="str">
            <v>277</v>
          </cell>
          <cell r="D2699" t="str">
            <v>Mpererwe</v>
          </cell>
          <cell r="E2699" t="str">
            <v>Joash Lubwama</v>
          </cell>
          <cell r="F2699" t="str">
            <v>Kampala</v>
          </cell>
          <cell r="G2699" t="str">
            <v>Kampala Central</v>
          </cell>
          <cell r="H2699" t="str">
            <v>Allan Kavuma</v>
          </cell>
          <cell r="I2699" t="str">
            <v>DG</v>
          </cell>
          <cell r="J2699" t="str">
            <v>I Engineering Uganda Ltd</v>
          </cell>
          <cell r="K2699">
            <v>45120.68472222222</v>
          </cell>
          <cell r="L2699" t="str">
            <v>2023-07-13T16:26:00.000-04:00</v>
          </cell>
          <cell r="M2699">
            <v>45131.753391203703</v>
          </cell>
          <cell r="N2699" t="str">
            <v>2023-07-24T18:04:53.000-04:00</v>
          </cell>
          <cell r="O2699" t="str">
            <v>Ronnie Muhindo</v>
          </cell>
          <cell r="P2699" t="str">
            <v>Valid</v>
          </cell>
          <cell r="Q2699" t="str">
            <v>.38539302</v>
          </cell>
          <cell r="R2699" t="str">
            <v>32.57461025</v>
          </cell>
        </row>
        <row r="2700">
          <cell r="B2700">
            <v>608673</v>
          </cell>
          <cell r="C2700" t="str">
            <v>NO4135</v>
          </cell>
          <cell r="D2700" t="str">
            <v>Wadelai</v>
          </cell>
          <cell r="E2700" t="str">
            <v>Innocent Ayiko</v>
          </cell>
          <cell r="F2700" t="str">
            <v>Nebbi</v>
          </cell>
          <cell r="G2700" t="str">
            <v>Northern</v>
          </cell>
          <cell r="H2700" t="str">
            <v>Allan Kavuma</v>
          </cell>
          <cell r="I2700" t="str">
            <v>All</v>
          </cell>
          <cell r="J2700" t="str">
            <v>I Engineering Uganda Ltd</v>
          </cell>
          <cell r="K2700">
            <v>45120.685416666667</v>
          </cell>
          <cell r="L2700" t="str">
            <v>2023-07-13T16:27:00.000-04:00</v>
          </cell>
          <cell r="M2700">
            <v>45126.759745370371</v>
          </cell>
          <cell r="N2700" t="str">
            <v>2023-07-19T18:14:02.000-04:00</v>
          </cell>
          <cell r="O2700" t="str">
            <v>David Maberi</v>
          </cell>
          <cell r="P2700" t="str">
            <v>Valid</v>
          </cell>
          <cell r="Q2700" t="str">
            <v>2.7018567</v>
          </cell>
          <cell r="R2700" t="str">
            <v>31.388378</v>
          </cell>
        </row>
        <row r="2701">
          <cell r="B2701">
            <v>605427</v>
          </cell>
          <cell r="C2701" t="str">
            <v>668</v>
          </cell>
          <cell r="D2701" t="str">
            <v>Kangulumira</v>
          </cell>
          <cell r="E2701" t="str">
            <v>Samuel Naseke</v>
          </cell>
          <cell r="F2701" t="str">
            <v>Kayunga</v>
          </cell>
          <cell r="G2701" t="str">
            <v>Kampala East</v>
          </cell>
          <cell r="H2701" t="str">
            <v>William Bwire</v>
          </cell>
          <cell r="I2701" t="str">
            <v>All</v>
          </cell>
          <cell r="K2701">
            <v>45120.686805555553</v>
          </cell>
          <cell r="L2701" t="str">
            <v>2023-07-13T16:29:00.000-04:00</v>
          </cell>
          <cell r="M2701">
            <v>45120.727569444447</v>
          </cell>
          <cell r="N2701" t="str">
            <v>2023-07-13T17:27:42.000-04:00</v>
          </cell>
          <cell r="O2701" t="str">
            <v>Solomon Kintu</v>
          </cell>
          <cell r="P2701" t="str">
            <v>Audit</v>
          </cell>
          <cell r="Q2701" t="str">
            <v>.583061666666667</v>
          </cell>
          <cell r="R2701" t="str">
            <v>33.0365216666667</v>
          </cell>
        </row>
        <row r="2702">
          <cell r="B2702">
            <v>605427</v>
          </cell>
          <cell r="C2702" t="str">
            <v>668</v>
          </cell>
          <cell r="D2702" t="str">
            <v>Kangulumira</v>
          </cell>
          <cell r="E2702" t="str">
            <v>Samuel Naseke</v>
          </cell>
          <cell r="F2702" t="str">
            <v>Kayunga</v>
          </cell>
          <cell r="G2702" t="str">
            <v>Kampala East</v>
          </cell>
          <cell r="H2702" t="str">
            <v>William Bwire</v>
          </cell>
          <cell r="I2702" t="str">
            <v>All</v>
          </cell>
          <cell r="K2702">
            <v>45120.686805555553</v>
          </cell>
          <cell r="L2702" t="str">
            <v>2023-07-13T16:29:00.000-04:00</v>
          </cell>
          <cell r="M2702">
            <v>45120.760821759257</v>
          </cell>
          <cell r="N2702" t="str">
            <v>2023-07-13T18:15:35.000-04:00</v>
          </cell>
          <cell r="O2702" t="str">
            <v>Nganda sharif</v>
          </cell>
          <cell r="P2702" t="str">
            <v>Valid</v>
          </cell>
          <cell r="Q2702" t="str">
            <v>.5830567</v>
          </cell>
          <cell r="R2702" t="str">
            <v>33.0365546</v>
          </cell>
        </row>
        <row r="2703">
          <cell r="B2703">
            <v>605836</v>
          </cell>
          <cell r="C2703" t="str">
            <v>1568</v>
          </cell>
          <cell r="D2703" t="str">
            <v>Kabuusu</v>
          </cell>
          <cell r="E2703" t="str">
            <v>Christopher Alituha</v>
          </cell>
          <cell r="F2703" t="str">
            <v>Kampala</v>
          </cell>
          <cell r="G2703" t="str">
            <v>Kampala West</v>
          </cell>
          <cell r="H2703" t="str">
            <v>Faridah Nantege</v>
          </cell>
          <cell r="I2703" t="str">
            <v>Air Conditioner</v>
          </cell>
          <cell r="J2703" t="str">
            <v>CAMUSAT Uganda Limited</v>
          </cell>
          <cell r="K2703">
            <v>45120.691666666666</v>
          </cell>
          <cell r="L2703" t="str">
            <v>2023-07-13T16:36:00.000-04:00</v>
          </cell>
          <cell r="M2703">
            <v>45120.717581018522</v>
          </cell>
          <cell r="N2703" t="str">
            <v>2023-07-13T17:13:19.000-04:00</v>
          </cell>
          <cell r="O2703" t="str">
            <v>WICKLIFF Besigye</v>
          </cell>
          <cell r="P2703" t="str">
            <v>Valid</v>
          </cell>
          <cell r="Q2703" t="str">
            <v>.29548955</v>
          </cell>
          <cell r="R2703" t="str">
            <v>32.5528801</v>
          </cell>
        </row>
        <row r="2704">
          <cell r="B2704">
            <v>608230</v>
          </cell>
          <cell r="C2704" t="str">
            <v>EA5025</v>
          </cell>
          <cell r="D2704" t="str">
            <v>Namayingo B</v>
          </cell>
          <cell r="E2704" t="str">
            <v>Emmanuel Kafuko</v>
          </cell>
          <cell r="F2704" t="str">
            <v>Namayingo</v>
          </cell>
          <cell r="H2704" t="str">
            <v>William Bwire</v>
          </cell>
          <cell r="I2704" t="str">
            <v>DG</v>
          </cell>
          <cell r="K2704">
            <v>45120.692361111112</v>
          </cell>
          <cell r="L2704" t="str">
            <v>2023-07-13T16:37:00.000-04:00</v>
          </cell>
          <cell r="M2704">
            <v>45124.524305555555</v>
          </cell>
          <cell r="N2704" t="str">
            <v>2023-07-17T12:35:00.000-04:00</v>
          </cell>
          <cell r="O2704" t="str">
            <v>Steven Bukenya</v>
          </cell>
          <cell r="P2704" t="str">
            <v>Audit</v>
          </cell>
          <cell r="Q2704" t="str">
            <v>.242521666666667</v>
          </cell>
          <cell r="R2704" t="str">
            <v>33.8556683333333</v>
          </cell>
        </row>
        <row r="2705">
          <cell r="B2705">
            <v>608537</v>
          </cell>
          <cell r="C2705" t="str">
            <v>4013</v>
          </cell>
          <cell r="D2705" t="str">
            <v>Bobi</v>
          </cell>
          <cell r="E2705" t="str">
            <v>Moses Kaganda</v>
          </cell>
          <cell r="F2705" t="str">
            <v>Gulu</v>
          </cell>
          <cell r="G2705" t="str">
            <v>Northern</v>
          </cell>
          <cell r="H2705" t="str">
            <v>Allan Kavuma</v>
          </cell>
          <cell r="I2705" t="str">
            <v>All</v>
          </cell>
          <cell r="J2705" t="str">
            <v>I Engineering Uganda Ltd</v>
          </cell>
          <cell r="K2705">
            <v>45120.694444444445</v>
          </cell>
          <cell r="L2705" t="str">
            <v>2023-07-13T16:40:00.000-04:00</v>
          </cell>
          <cell r="M2705">
            <v>45120.800879629627</v>
          </cell>
          <cell r="N2705" t="str">
            <v>2023-07-13T19:13:16.000-04:00</v>
          </cell>
          <cell r="O2705" t="str">
            <v>Lawrence Galibanzora</v>
          </cell>
          <cell r="P2705" t="str">
            <v>Audit</v>
          </cell>
          <cell r="Q2705" t="str">
            <v>2.5541732</v>
          </cell>
          <cell r="R2705" t="str">
            <v>32.3568485</v>
          </cell>
        </row>
        <row r="2706">
          <cell r="B2706">
            <v>606223</v>
          </cell>
          <cell r="C2706" t="str">
            <v>1295</v>
          </cell>
          <cell r="D2706" t="str">
            <v>Pekasa Hostel</v>
          </cell>
          <cell r="E2706" t="str">
            <v>Salim Kinene</v>
          </cell>
          <cell r="F2706" t="str">
            <v>Kampala</v>
          </cell>
          <cell r="G2706" t="str">
            <v>Kampala Central</v>
          </cell>
          <cell r="H2706" t="str">
            <v>William Bwire</v>
          </cell>
          <cell r="I2706" t="str">
            <v>All</v>
          </cell>
          <cell r="K2706">
            <v>45120.695138888892</v>
          </cell>
          <cell r="L2706" t="str">
            <v>2023-07-13T16:41:00.000-04:00</v>
          </cell>
          <cell r="M2706">
            <v>45120.740243055552</v>
          </cell>
          <cell r="N2706" t="str">
            <v>2023-07-13T17:45:57.000-04:00</v>
          </cell>
          <cell r="O2706" t="str">
            <v>Derrick Ahimbisibwe</v>
          </cell>
          <cell r="P2706" t="str">
            <v>Valid</v>
          </cell>
          <cell r="Q2706" t="str">
            <v>.3223741</v>
          </cell>
          <cell r="R2706" t="str">
            <v>32.6157035</v>
          </cell>
        </row>
        <row r="2707">
          <cell r="B2707">
            <v>605593</v>
          </cell>
          <cell r="C2707" t="str">
            <v>1028</v>
          </cell>
          <cell r="D2707" t="str">
            <v>Nabitende</v>
          </cell>
          <cell r="E2707" t="str">
            <v>Emmanuel Kafuko</v>
          </cell>
          <cell r="F2707" t="str">
            <v>Iganga</v>
          </cell>
          <cell r="G2707" t="str">
            <v>Kampala East</v>
          </cell>
          <cell r="H2707" t="str">
            <v>William Bwire</v>
          </cell>
          <cell r="I2707" t="str">
            <v>All</v>
          </cell>
          <cell r="K2707">
            <v>45120.709722222222</v>
          </cell>
          <cell r="L2707" t="str">
            <v>2023-07-13T17:02:00.000-04:00</v>
          </cell>
          <cell r="M2707">
            <v>45120.736064814817</v>
          </cell>
          <cell r="N2707" t="str">
            <v>2023-07-13T17:39:56.000-04:00</v>
          </cell>
          <cell r="O2707" t="str">
            <v>Alex Eyalu</v>
          </cell>
          <cell r="P2707" t="str">
            <v>Valid</v>
          </cell>
          <cell r="Q2707" t="str">
            <v>.77161</v>
          </cell>
          <cell r="R2707" t="str">
            <v>33.4655417</v>
          </cell>
        </row>
        <row r="2708">
          <cell r="B2708">
            <v>608190</v>
          </cell>
          <cell r="C2708" t="str">
            <v>NO4155</v>
          </cell>
          <cell r="D2708" t="str">
            <v>Matan</v>
          </cell>
          <cell r="E2708" t="str">
            <v>Moses Wandera</v>
          </cell>
          <cell r="F2708" t="str">
            <v>Napak</v>
          </cell>
          <cell r="G2708" t="str">
            <v>Northern</v>
          </cell>
          <cell r="H2708" t="str">
            <v>William Bwire</v>
          </cell>
          <cell r="I2708" t="str">
            <v>All</v>
          </cell>
          <cell r="K2708">
            <v>45120.710416666669</v>
          </cell>
          <cell r="L2708" t="str">
            <v>2023-07-13T17:03:00.000-04:00</v>
          </cell>
          <cell r="M2708">
            <v>45121.480694444443</v>
          </cell>
          <cell r="N2708" t="str">
            <v>2023-07-14T11:32:12.000-04:00</v>
          </cell>
          <cell r="O2708" t="str">
            <v>Andrew Matovu</v>
          </cell>
          <cell r="P2708" t="str">
            <v>Valid</v>
          </cell>
          <cell r="Q2708" t="str">
            <v>2.47776166666667</v>
          </cell>
          <cell r="R2708" t="str">
            <v>34.3864966666667</v>
          </cell>
        </row>
        <row r="2709">
          <cell r="B2709">
            <v>606883</v>
          </cell>
          <cell r="C2709" t="str">
            <v>2350</v>
          </cell>
          <cell r="D2709" t="str">
            <v>Upland</v>
          </cell>
          <cell r="E2709" t="str">
            <v>Moses Kaganda</v>
          </cell>
          <cell r="F2709" t="str">
            <v>Kitgum</v>
          </cell>
          <cell r="G2709" t="str">
            <v>Northern</v>
          </cell>
          <cell r="H2709" t="str">
            <v>Allan Kavuma</v>
          </cell>
          <cell r="I2709" t="str">
            <v>All</v>
          </cell>
          <cell r="J2709" t="str">
            <v>I Engineering Uganda Ltd</v>
          </cell>
          <cell r="K2709">
            <v>45120.711111111108</v>
          </cell>
          <cell r="L2709" t="str">
            <v>2023-07-13T17:04:00.000-04:00</v>
          </cell>
          <cell r="M2709">
            <v>45120.912881944445</v>
          </cell>
          <cell r="N2709" t="str">
            <v>2023-07-13T21:54:33.000-04:00</v>
          </cell>
          <cell r="O2709" t="str">
            <v>Sam Muhumuza</v>
          </cell>
          <cell r="P2709" t="str">
            <v>Valid</v>
          </cell>
          <cell r="Q2709" t="str">
            <v>3.2951396672497</v>
          </cell>
          <cell r="R2709" t="str">
            <v>32.8865397472178</v>
          </cell>
        </row>
        <row r="2710">
          <cell r="B2710">
            <v>606035</v>
          </cell>
          <cell r="C2710" t="str">
            <v>194</v>
          </cell>
          <cell r="D2710" t="str">
            <v>Itula</v>
          </cell>
          <cell r="E2710" t="str">
            <v>Innocent Ayiko</v>
          </cell>
          <cell r="F2710" t="str">
            <v>Moyo</v>
          </cell>
          <cell r="G2710" t="str">
            <v>Northern</v>
          </cell>
          <cell r="H2710" t="str">
            <v>Allan Kavuma</v>
          </cell>
          <cell r="I2710" t="str">
            <v>DG</v>
          </cell>
          <cell r="J2710" t="str">
            <v>I Engineering Uganda Ltd</v>
          </cell>
          <cell r="K2710">
            <v>45120.713888888888</v>
          </cell>
          <cell r="L2710" t="str">
            <v>2023-07-13T17:08:00.000-04:00</v>
          </cell>
          <cell r="M2710">
            <v>45120.836851851855</v>
          </cell>
          <cell r="N2710" t="str">
            <v>2023-07-13T20:05:04.000-04:00</v>
          </cell>
          <cell r="O2710" t="str">
            <v>Bumali Bazade</v>
          </cell>
          <cell r="P2710" t="str">
            <v>Valid</v>
          </cell>
          <cell r="Q2710" t="str">
            <v>3.5058659</v>
          </cell>
          <cell r="R2710" t="str">
            <v>31.6438751</v>
          </cell>
        </row>
        <row r="2711">
          <cell r="B2711">
            <v>607391</v>
          </cell>
          <cell r="C2711" t="str">
            <v>WE2258</v>
          </cell>
          <cell r="D2711" t="str">
            <v>Lwanga</v>
          </cell>
          <cell r="E2711" t="str">
            <v>Thomasi Seruyange</v>
          </cell>
          <cell r="F2711" t="str">
            <v>Lyantonde</v>
          </cell>
          <cell r="H2711" t="str">
            <v>Faridah Nantege</v>
          </cell>
          <cell r="I2711" t="str">
            <v>DG</v>
          </cell>
          <cell r="J2711" t="str">
            <v>CAMUSAT Uganda Limited</v>
          </cell>
          <cell r="K2711">
            <v>45120.716666666667</v>
          </cell>
          <cell r="L2711" t="str">
            <v>2023-07-13T17:12:00.000-04:00</v>
          </cell>
          <cell r="M2711">
            <v>45120.749085648145</v>
          </cell>
          <cell r="N2711" t="str">
            <v>2023-07-13T17:58:41.000-04:00</v>
          </cell>
          <cell r="O2711" t="str">
            <v>David Semakula</v>
          </cell>
          <cell r="P2711" t="str">
            <v>Audit</v>
          </cell>
          <cell r="Q2711" t="str">
            <v>-.585768333333333</v>
          </cell>
          <cell r="R2711" t="str">
            <v>31.1489416666667</v>
          </cell>
        </row>
        <row r="2712">
          <cell r="B2712">
            <v>605274</v>
          </cell>
          <cell r="C2712" t="str">
            <v>443</v>
          </cell>
          <cell r="D2712" t="str">
            <v>Paidha</v>
          </cell>
          <cell r="E2712" t="str">
            <v>Innocent Ayiko</v>
          </cell>
          <cell r="F2712" t="str">
            <v>Zombo</v>
          </cell>
          <cell r="G2712" t="str">
            <v>Northern</v>
          </cell>
          <cell r="H2712" t="str">
            <v>Allan Kavuma</v>
          </cell>
          <cell r="I2712" t="str">
            <v>All</v>
          </cell>
          <cell r="J2712" t="str">
            <v>I Engineering Uganda Ltd</v>
          </cell>
          <cell r="K2712">
            <v>45120.728472222225</v>
          </cell>
          <cell r="L2712" t="str">
            <v>2023-07-13T17:29:00.000-04:00</v>
          </cell>
          <cell r="M2712">
            <v>45127.545520833337</v>
          </cell>
          <cell r="N2712" t="str">
            <v>2023-07-20T13:05:33.000-04:00</v>
          </cell>
          <cell r="O2712" t="str">
            <v>Julius Wangoola</v>
          </cell>
          <cell r="P2712" t="str">
            <v>Valid</v>
          </cell>
          <cell r="Q2712" t="str">
            <v>2.39863833333333</v>
          </cell>
          <cell r="R2712" t="str">
            <v>30.956185</v>
          </cell>
        </row>
        <row r="2713">
          <cell r="B2713">
            <v>609493</v>
          </cell>
          <cell r="C2713" t="str">
            <v>KA1843</v>
          </cell>
          <cell r="D2713" t="str">
            <v>Nsimbe Estates</v>
          </cell>
          <cell r="E2713" t="str">
            <v>Patrick Kalibbala</v>
          </cell>
          <cell r="F2713" t="str">
            <v>Wakiso</v>
          </cell>
          <cell r="H2713" t="str">
            <v>Faridah Nantege</v>
          </cell>
          <cell r="I2713" t="str">
            <v>All</v>
          </cell>
          <cell r="J2713" t="str">
            <v>CAMUSAT Uganda Limited</v>
          </cell>
          <cell r="K2713">
            <v>45120.729166666664</v>
          </cell>
          <cell r="L2713" t="str">
            <v>2023-07-13T17:30:00.000-04:00</v>
          </cell>
          <cell r="M2713">
            <v>45121.629467592589</v>
          </cell>
          <cell r="N2713" t="str">
            <v>2023-07-14T15:06:26.000-04:00</v>
          </cell>
          <cell r="O2713" t="str">
            <v>Rogers Akatuhwera</v>
          </cell>
          <cell r="P2713" t="str">
            <v>Valid</v>
          </cell>
          <cell r="Q2713" t="str">
            <v>.25458</v>
          </cell>
          <cell r="R2713" t="str">
            <v>32.4080383333333</v>
          </cell>
        </row>
        <row r="2714">
          <cell r="B2714">
            <v>608131</v>
          </cell>
          <cell r="C2714" t="str">
            <v>2016</v>
          </cell>
          <cell r="D2714" t="str">
            <v>Kangulumira</v>
          </cell>
          <cell r="E2714" t="str">
            <v>Samuel Naseke</v>
          </cell>
          <cell r="F2714" t="str">
            <v>Kayunga</v>
          </cell>
          <cell r="H2714" t="str">
            <v>William Bwire</v>
          </cell>
          <cell r="I2714" t="str">
            <v>All</v>
          </cell>
          <cell r="K2714">
            <v>45120.734027777777</v>
          </cell>
          <cell r="L2714" t="str">
            <v>2023-07-13T17:37:00.000-04:00</v>
          </cell>
          <cell r="M2714">
            <v>45120.764780092592</v>
          </cell>
          <cell r="N2714" t="str">
            <v>2023-07-13T18:21:17.000-04:00</v>
          </cell>
          <cell r="O2714" t="str">
            <v>Solomon Kintu</v>
          </cell>
          <cell r="P2714" t="str">
            <v>Valid</v>
          </cell>
          <cell r="Q2714" t="str">
            <v>.58317</v>
          </cell>
          <cell r="R2714" t="str">
            <v>33.0366083</v>
          </cell>
        </row>
        <row r="2715">
          <cell r="B2715">
            <v>609260</v>
          </cell>
          <cell r="C2715" t="str">
            <v>WE2252</v>
          </cell>
          <cell r="D2715" t="str">
            <v>Myanzi</v>
          </cell>
          <cell r="E2715" t="str">
            <v>Patrick Kinyera</v>
          </cell>
          <cell r="F2715" t="str">
            <v>Mubende</v>
          </cell>
          <cell r="H2715" t="str">
            <v>Faridah Nantege</v>
          </cell>
          <cell r="I2715" t="str">
            <v>Air Conditioner</v>
          </cell>
          <cell r="J2715" t="str">
            <v>CAMUSAT Uganda Limited</v>
          </cell>
          <cell r="K2715">
            <v>45120.73541666667</v>
          </cell>
          <cell r="L2715" t="str">
            <v>2023-07-13T17:39:00.000-04:00</v>
          </cell>
          <cell r="M2715">
            <v>45131.61041666667</v>
          </cell>
          <cell r="N2715" t="str">
            <v>2023-07-24T14:39:00.000-04:00</v>
          </cell>
          <cell r="O2715" t="str">
            <v>Stephen Namba Samba</v>
          </cell>
          <cell r="P2715" t="str">
            <v>Valid</v>
          </cell>
          <cell r="Q2715" t="str">
            <v>.4433653</v>
          </cell>
          <cell r="R2715" t="str">
            <v>31.8996378</v>
          </cell>
        </row>
        <row r="2716">
          <cell r="B2716">
            <v>609139</v>
          </cell>
          <cell r="C2716" t="str">
            <v>WE2265</v>
          </cell>
          <cell r="D2716" t="str">
            <v>Kassambya B</v>
          </cell>
          <cell r="E2716" t="str">
            <v>Stephen Rwabwogo</v>
          </cell>
          <cell r="F2716" t="str">
            <v>Mubende</v>
          </cell>
          <cell r="H2716" t="str">
            <v>Faridah Nantege</v>
          </cell>
          <cell r="I2716" t="str">
            <v>Air Conditioner</v>
          </cell>
          <cell r="J2716" t="str">
            <v>CAMUSAT Uganda Limited</v>
          </cell>
          <cell r="K2716">
            <v>45120.743750000001</v>
          </cell>
          <cell r="L2716" t="str">
            <v>2023-07-13T17:51:00.000-04:00</v>
          </cell>
          <cell r="M2716">
            <v>45120.80023148148</v>
          </cell>
          <cell r="N2716" t="str">
            <v>2023-07-13T19:12:20.000-04:00</v>
          </cell>
          <cell r="O2716" t="str">
            <v>Stephen Namba Samba</v>
          </cell>
          <cell r="P2716" t="str">
            <v>Valid</v>
          </cell>
          <cell r="Q2716" t="str">
            <v>.4336438</v>
          </cell>
          <cell r="R2716" t="str">
            <v>31.1673641</v>
          </cell>
        </row>
        <row r="2717">
          <cell r="B2717">
            <v>609472</v>
          </cell>
          <cell r="C2717" t="str">
            <v>KA1841</v>
          </cell>
          <cell r="D2717" t="str">
            <v>Nagalabi</v>
          </cell>
          <cell r="E2717" t="str">
            <v>Patrick Kalibbala</v>
          </cell>
          <cell r="F2717" t="str">
            <v>Wakiso</v>
          </cell>
          <cell r="H2717" t="str">
            <v>Faridah Nantege</v>
          </cell>
          <cell r="I2717" t="str">
            <v>All</v>
          </cell>
          <cell r="J2717" t="str">
            <v>CAMUSAT Uganda Limited</v>
          </cell>
          <cell r="K2717">
            <v>45120.745833333334</v>
          </cell>
          <cell r="L2717" t="str">
            <v>2023-07-13T17:54:00.000-04:00</v>
          </cell>
          <cell r="M2717">
            <v>45120.789085648146</v>
          </cell>
          <cell r="N2717" t="str">
            <v>2023-07-13T18:56:17.000-04:00</v>
          </cell>
          <cell r="O2717" t="str">
            <v>David Lubwama</v>
          </cell>
          <cell r="P2717" t="str">
            <v>Valid</v>
          </cell>
          <cell r="Q2717" t="str">
            <v>.2619427</v>
          </cell>
          <cell r="R2717" t="str">
            <v>32.4789772</v>
          </cell>
        </row>
        <row r="2718">
          <cell r="B2718">
            <v>701195</v>
          </cell>
          <cell r="C2718" t="str">
            <v>WE2959</v>
          </cell>
          <cell r="D2718" t="str">
            <v>Nyangande Cell</v>
          </cell>
          <cell r="E2718" t="str">
            <v>Denis Masaba</v>
          </cell>
          <cell r="F2718" t="str">
            <v>Kabale</v>
          </cell>
          <cell r="G2718" t="str">
            <v>Kabale</v>
          </cell>
          <cell r="H2718" t="str">
            <v>Faridah Nantege</v>
          </cell>
          <cell r="I2718" t="str">
            <v>All</v>
          </cell>
          <cell r="J2718" t="str">
            <v>CAMUSAT Uganda Limited</v>
          </cell>
          <cell r="K2718">
            <v>45120.774305555555</v>
          </cell>
          <cell r="L2718" t="str">
            <v>2023-07-13T18:35:00.000-04:00</v>
          </cell>
          <cell r="M2718">
            <v>45122.693784722222</v>
          </cell>
          <cell r="N2718" t="str">
            <v>2023-07-15T16:39:03.000-04:00</v>
          </cell>
          <cell r="O2718" t="str">
            <v>Eric Bazira</v>
          </cell>
          <cell r="P2718" t="str">
            <v>Valid</v>
          </cell>
          <cell r="Q2718" t="str">
            <v>-1.27266233</v>
          </cell>
          <cell r="R2718" t="str">
            <v>29.99284639</v>
          </cell>
        </row>
        <row r="2719">
          <cell r="B2719">
            <v>608246</v>
          </cell>
          <cell r="C2719" t="str">
            <v>EA5200</v>
          </cell>
          <cell r="D2719" t="str">
            <v>Nazigo</v>
          </cell>
          <cell r="E2719" t="str">
            <v>Samuel Naseke</v>
          </cell>
          <cell r="F2719" t="str">
            <v>Kayunga</v>
          </cell>
          <cell r="H2719" t="str">
            <v>William Bwire</v>
          </cell>
          <cell r="I2719" t="str">
            <v>DG</v>
          </cell>
          <cell r="K2719">
            <v>45120.79791666667</v>
          </cell>
          <cell r="L2719" t="str">
            <v>2023-07-13T19:09:00.000-04:00</v>
          </cell>
          <cell r="M2719">
            <v>45120.831643518519</v>
          </cell>
          <cell r="N2719" t="str">
            <v>2023-07-13T19:57:34.000-04:00</v>
          </cell>
          <cell r="O2719" t="str">
            <v>Solomon Kintu</v>
          </cell>
          <cell r="P2719" t="str">
            <v>Valid</v>
          </cell>
          <cell r="Q2719" t="str">
            <v>.6527333</v>
          </cell>
          <cell r="R2719" t="str">
            <v>32.992025</v>
          </cell>
        </row>
        <row r="2720">
          <cell r="B2720">
            <v>607196</v>
          </cell>
          <cell r="C2720" t="str">
            <v>WE2266</v>
          </cell>
          <cell r="D2720" t="str">
            <v>Kasensero</v>
          </cell>
          <cell r="E2720" t="str">
            <v>Patrick Kalibbala</v>
          </cell>
          <cell r="F2720" t="str">
            <v>Rakai</v>
          </cell>
          <cell r="H2720" t="str">
            <v>Faridah Nantege</v>
          </cell>
          <cell r="I2720" t="str">
            <v>DG</v>
          </cell>
          <cell r="J2720" t="str">
            <v>CAMUSAT Uganda Limited</v>
          </cell>
          <cell r="K2720">
            <v>45120.892361111109</v>
          </cell>
          <cell r="L2720" t="str">
            <v>2023-07-13T21:25:00.000-04:00</v>
          </cell>
          <cell r="M2720">
            <v>45120.927812499998</v>
          </cell>
          <cell r="N2720" t="str">
            <v>2023-07-13T22:16:03.000-04:00</v>
          </cell>
          <cell r="O2720" t="str">
            <v>Kenneth kintu</v>
          </cell>
          <cell r="P2720" t="str">
            <v>Valid</v>
          </cell>
          <cell r="Q2720" t="str">
            <v>-.9025099</v>
          </cell>
          <cell r="R2720" t="str">
            <v>31.7297777</v>
          </cell>
        </row>
        <row r="2721">
          <cell r="B2721">
            <v>605995</v>
          </cell>
          <cell r="C2721" t="str">
            <v>843</v>
          </cell>
          <cell r="D2721" t="str">
            <v>Bwera Town</v>
          </cell>
          <cell r="E2721" t="str">
            <v>Stephen Rwabwogo</v>
          </cell>
          <cell r="F2721" t="str">
            <v>Kasese</v>
          </cell>
          <cell r="G2721" t="str">
            <v>Western</v>
          </cell>
          <cell r="H2721" t="str">
            <v>Faridah Nantege</v>
          </cell>
          <cell r="I2721" t="str">
            <v>All</v>
          </cell>
          <cell r="J2721" t="str">
            <v>CAMUSAT Uganda Limited</v>
          </cell>
          <cell r="K2721">
            <v>45121</v>
          </cell>
          <cell r="L2721" t="str">
            <v>2023-07-14T00:00:00.000-04:00</v>
          </cell>
          <cell r="M2721">
            <v>45121.650972222225</v>
          </cell>
          <cell r="N2721" t="str">
            <v>2023-07-14T15:37:24.000-04:00</v>
          </cell>
          <cell r="O2721" t="str">
            <v>Moses kitenda</v>
          </cell>
          <cell r="P2721" t="str">
            <v>Valid</v>
          </cell>
          <cell r="Q2721" t="str">
            <v>.0334983333333333</v>
          </cell>
          <cell r="R2721" t="str">
            <v>29.7612966666667</v>
          </cell>
        </row>
        <row r="2722">
          <cell r="B2722">
            <v>607507</v>
          </cell>
          <cell r="C2722" t="str">
            <v>KA1019</v>
          </cell>
          <cell r="D2722" t="str">
            <v>Najjanankumbi</v>
          </cell>
          <cell r="E2722" t="str">
            <v>Christopher Alituha</v>
          </cell>
          <cell r="F2722" t="str">
            <v>Kampala</v>
          </cell>
          <cell r="H2722" t="str">
            <v>Faridah Nantege</v>
          </cell>
          <cell r="I2722" t="str">
            <v>All</v>
          </cell>
          <cell r="J2722" t="str">
            <v>CAMUSAT Uganda Limited</v>
          </cell>
          <cell r="K2722">
            <v>45121</v>
          </cell>
          <cell r="L2722" t="str">
            <v>2023-07-14T00:00:00.000-04:00</v>
          </cell>
          <cell r="M2722">
            <v>45121.712268518517</v>
          </cell>
          <cell r="N2722" t="str">
            <v>2023-07-14T17:05:40.000-04:00</v>
          </cell>
          <cell r="O2722" t="str">
            <v>Malaba Johnson</v>
          </cell>
          <cell r="P2722" t="str">
            <v>Valid</v>
          </cell>
          <cell r="Q2722" t="str">
            <v>.2897633</v>
          </cell>
          <cell r="R2722" t="str">
            <v>32.5699817</v>
          </cell>
        </row>
        <row r="2723">
          <cell r="B2723">
            <v>606552</v>
          </cell>
          <cell r="C2723" t="str">
            <v>1009</v>
          </cell>
          <cell r="D2723" t="str">
            <v>Kikorongo</v>
          </cell>
          <cell r="E2723" t="str">
            <v>Stephen Rwabwogo</v>
          </cell>
          <cell r="F2723" t="str">
            <v>Kasese</v>
          </cell>
          <cell r="G2723" t="str">
            <v>Western</v>
          </cell>
          <cell r="H2723" t="str">
            <v>Faridah Nantege</v>
          </cell>
          <cell r="I2723" t="str">
            <v>All</v>
          </cell>
          <cell r="J2723" t="str">
            <v>CAMUSAT Uganda Limited</v>
          </cell>
          <cell r="K2723">
            <v>45121</v>
          </cell>
          <cell r="L2723" t="str">
            <v>2023-07-14T00:00:00.000-04:00</v>
          </cell>
          <cell r="M2723">
            <v>45121.807696759257</v>
          </cell>
          <cell r="N2723" t="str">
            <v>2023-07-14T19:23:05.000-04:00</v>
          </cell>
          <cell r="O2723" t="str">
            <v>Moses kitenda</v>
          </cell>
          <cell r="P2723" t="str">
            <v>Audit</v>
          </cell>
          <cell r="Q2723" t="str">
            <v>-.00164166666666667</v>
          </cell>
          <cell r="R2723" t="str">
            <v>29.9955416666667</v>
          </cell>
        </row>
        <row r="2724">
          <cell r="B2724">
            <v>607360</v>
          </cell>
          <cell r="C2724" t="str">
            <v>WE2158</v>
          </cell>
          <cell r="D2724" t="str">
            <v>Kyotera</v>
          </cell>
          <cell r="E2724" t="str">
            <v>Patrick Kalibbala</v>
          </cell>
          <cell r="F2724" t="str">
            <v>Rakai</v>
          </cell>
          <cell r="H2724" t="str">
            <v>Faridah Nantege</v>
          </cell>
          <cell r="I2724" t="str">
            <v>All</v>
          </cell>
          <cell r="J2724" t="str">
            <v>CAMUSAT Uganda Limited</v>
          </cell>
          <cell r="K2724">
            <v>45121</v>
          </cell>
          <cell r="L2724" t="str">
            <v>2023-07-14T00:00:00.000-04:00</v>
          </cell>
          <cell r="M2724">
            <v>45121.627210648148</v>
          </cell>
          <cell r="N2724" t="str">
            <v>2023-07-14T15:03:11.000-04:00</v>
          </cell>
          <cell r="O2724" t="str">
            <v>Kenneth kintu</v>
          </cell>
          <cell r="P2724" t="str">
            <v>Invalid</v>
          </cell>
          <cell r="Q2724" t="str">
            <v>-.6380156</v>
          </cell>
          <cell r="R2724" t="str">
            <v>31.5400571</v>
          </cell>
        </row>
        <row r="2725">
          <cell r="B2725">
            <v>609570</v>
          </cell>
          <cell r="C2725" t="str">
            <v>2620</v>
          </cell>
          <cell r="D2725" t="str">
            <v>Kaminga</v>
          </cell>
          <cell r="E2725" t="str">
            <v>Innocent Ayiko</v>
          </cell>
          <cell r="F2725" t="str">
            <v>Koboko</v>
          </cell>
          <cell r="G2725" t="str">
            <v>Lira</v>
          </cell>
          <cell r="H2725" t="str">
            <v>Allan Kavuma</v>
          </cell>
          <cell r="I2725" t="str">
            <v>All</v>
          </cell>
          <cell r="J2725" t="str">
            <v>I Engineering Uganda Ltd</v>
          </cell>
          <cell r="K2725">
            <v>45121</v>
          </cell>
          <cell r="L2725" t="str">
            <v>2023-07-14T00:00:00.000-04:00</v>
          </cell>
          <cell r="M2725">
            <v>45121.647245370368</v>
          </cell>
          <cell r="N2725" t="str">
            <v>2023-07-14T15:32:02.000-04:00</v>
          </cell>
          <cell r="O2725" t="str">
            <v>Brian Were</v>
          </cell>
          <cell r="P2725" t="str">
            <v>Valid</v>
          </cell>
          <cell r="Q2725" t="str">
            <v>3.67693333333333</v>
          </cell>
          <cell r="R2725" t="str">
            <v>30.9812083333333</v>
          </cell>
        </row>
        <row r="2726">
          <cell r="B2726">
            <v>609352</v>
          </cell>
          <cell r="C2726" t="str">
            <v>WE2024</v>
          </cell>
          <cell r="D2726" t="str">
            <v>Stanley Street</v>
          </cell>
          <cell r="E2726" t="str">
            <v>Stephen Rwabwogo</v>
          </cell>
          <cell r="F2726" t="str">
            <v>Kasese</v>
          </cell>
          <cell r="G2726" t="str">
            <v>Western</v>
          </cell>
          <cell r="H2726" t="str">
            <v>Faridah Nantege</v>
          </cell>
          <cell r="I2726" t="str">
            <v>All</v>
          </cell>
          <cell r="J2726" t="str">
            <v>CAMUSAT Uganda Limited</v>
          </cell>
          <cell r="K2726">
            <v>45121</v>
          </cell>
          <cell r="L2726" t="str">
            <v>2023-07-14T00:00:00.000-04:00</v>
          </cell>
          <cell r="M2726">
            <v>45122.561886574076</v>
          </cell>
          <cell r="N2726" t="str">
            <v>2023-07-15T13:29:07.000-04:00</v>
          </cell>
          <cell r="O2726" t="str">
            <v>Akabwai Stephen</v>
          </cell>
          <cell r="P2726" t="str">
            <v>Valid</v>
          </cell>
          <cell r="Q2726" t="str">
            <v>.181908333333333</v>
          </cell>
          <cell r="R2726" t="str">
            <v>30.0870583333333</v>
          </cell>
        </row>
        <row r="2727">
          <cell r="B2727">
            <v>605915</v>
          </cell>
          <cell r="C2727" t="str">
            <v>683</v>
          </cell>
          <cell r="D2727" t="str">
            <v>Kisiita (Lwengo)</v>
          </cell>
          <cell r="E2727" t="str">
            <v>Patrick Kalibbala</v>
          </cell>
          <cell r="F2727" t="str">
            <v>Lwengo</v>
          </cell>
          <cell r="G2727" t="str">
            <v>Kampala West</v>
          </cell>
          <cell r="H2727" t="str">
            <v>Faridah Nantege</v>
          </cell>
          <cell r="I2727" t="str">
            <v>All</v>
          </cell>
          <cell r="J2727" t="str">
            <v>CAMUSAT Uganda Limited</v>
          </cell>
          <cell r="K2727">
            <v>45121</v>
          </cell>
          <cell r="L2727" t="str">
            <v>2023-07-14T00:00:00.000-04:00</v>
          </cell>
          <cell r="M2727">
            <v>45121.379641203705</v>
          </cell>
          <cell r="N2727" t="str">
            <v>2023-07-14T09:06:41.000-04:00</v>
          </cell>
          <cell r="O2727" t="str">
            <v>Douglas Kasirivu</v>
          </cell>
          <cell r="P2727" t="str">
            <v>Valid</v>
          </cell>
          <cell r="Q2727" t="str">
            <v>-.4857617</v>
          </cell>
          <cell r="R2727" t="str">
            <v>31.51209</v>
          </cell>
        </row>
        <row r="2728">
          <cell r="B2728">
            <v>606843</v>
          </cell>
          <cell r="C2728" t="str">
            <v>2383</v>
          </cell>
          <cell r="D2728" t="str">
            <v>Kantambara</v>
          </cell>
          <cell r="E2728" t="str">
            <v>Denis Masaba</v>
          </cell>
          <cell r="F2728" t="str">
            <v>Kabale</v>
          </cell>
          <cell r="G2728" t="str">
            <v>Western</v>
          </cell>
          <cell r="H2728" t="str">
            <v>Faridah Nantege</v>
          </cell>
          <cell r="I2728" t="str">
            <v>All</v>
          </cell>
          <cell r="J2728" t="str">
            <v>CAMUSAT Uganda Limited</v>
          </cell>
          <cell r="K2728">
            <v>45121</v>
          </cell>
          <cell r="L2728" t="str">
            <v>2023-07-14T00:00:00.000-04:00</v>
          </cell>
          <cell r="M2728">
            <v>45123.904421296298</v>
          </cell>
          <cell r="N2728" t="str">
            <v>2023-07-16T21:42:22.000-04:00</v>
          </cell>
          <cell r="O2728" t="str">
            <v>Ssematimba Ibrahim</v>
          </cell>
          <cell r="P2728" t="str">
            <v>Valid</v>
          </cell>
          <cell r="Q2728" t="str">
            <v>-1.3911467</v>
          </cell>
          <cell r="R2728" t="str">
            <v>29.9503767</v>
          </cell>
        </row>
        <row r="2729">
          <cell r="B2729">
            <v>606019</v>
          </cell>
          <cell r="C2729" t="str">
            <v>67</v>
          </cell>
          <cell r="D2729" t="str">
            <v>Kigorobya</v>
          </cell>
          <cell r="E2729" t="str">
            <v>Latima Musoke</v>
          </cell>
          <cell r="F2729" t="str">
            <v>Hoima</v>
          </cell>
          <cell r="G2729" t="str">
            <v>Hoima</v>
          </cell>
          <cell r="H2729" t="str">
            <v>Allan Kavuma</v>
          </cell>
          <cell r="I2729" t="str">
            <v>All</v>
          </cell>
          <cell r="J2729" t="str">
            <v>I Engineering Uganda Ltd</v>
          </cell>
          <cell r="K2729">
            <v>45121</v>
          </cell>
          <cell r="L2729" t="str">
            <v>2023-07-14T00:00:00.000-04:00</v>
          </cell>
          <cell r="M2729">
            <v>45121.698495370372</v>
          </cell>
          <cell r="N2729" t="str">
            <v>2023-07-14T16:45:50.000-04:00</v>
          </cell>
          <cell r="O2729" t="str">
            <v>Otyono David</v>
          </cell>
          <cell r="P2729" t="str">
            <v>Valid</v>
          </cell>
          <cell r="Q2729" t="str">
            <v>1.62198666666667</v>
          </cell>
          <cell r="R2729" t="str">
            <v>31.309575</v>
          </cell>
        </row>
        <row r="2730">
          <cell r="B2730">
            <v>607062</v>
          </cell>
          <cell r="C2730" t="str">
            <v>KA1458</v>
          </cell>
          <cell r="D2730" t="str">
            <v>Buloba 4</v>
          </cell>
          <cell r="E2730" t="str">
            <v>Patrick Kinyera</v>
          </cell>
          <cell r="F2730" t="str">
            <v>Wakiso</v>
          </cell>
          <cell r="H2730" t="str">
            <v>Faridah Nantege</v>
          </cell>
          <cell r="I2730" t="str">
            <v>All</v>
          </cell>
          <cell r="J2730" t="str">
            <v>CAMUSAT Uganda Limited</v>
          </cell>
          <cell r="K2730">
            <v>45121</v>
          </cell>
          <cell r="L2730" t="str">
            <v>2023-07-14T00:00:00.000-04:00</v>
          </cell>
          <cell r="M2730">
            <v>45121.400196759256</v>
          </cell>
          <cell r="N2730" t="str">
            <v>2023-07-14T09:36:17.000-04:00</v>
          </cell>
          <cell r="O2730" t="str">
            <v>Richard Ssekono</v>
          </cell>
          <cell r="P2730" t="str">
            <v>Valid</v>
          </cell>
          <cell r="Q2730" t="str">
            <v>.3512927</v>
          </cell>
          <cell r="R2730" t="str">
            <v>32.4602989</v>
          </cell>
        </row>
        <row r="2731">
          <cell r="B2731">
            <v>607700</v>
          </cell>
          <cell r="C2731" t="str">
            <v>KA1751</v>
          </cell>
          <cell r="D2731" t="str">
            <v>Sentema X</v>
          </cell>
          <cell r="E2731" t="str">
            <v>Patrick Kinyera</v>
          </cell>
          <cell r="F2731" t="str">
            <v>Wakiso</v>
          </cell>
          <cell r="H2731" t="str">
            <v>Faridah Nantege</v>
          </cell>
          <cell r="I2731" t="str">
            <v>All</v>
          </cell>
          <cell r="J2731" t="str">
            <v>CAMUSAT Uganda Limited</v>
          </cell>
          <cell r="K2731">
            <v>45121</v>
          </cell>
          <cell r="L2731" t="str">
            <v>2023-07-14T00:00:00.000-04:00</v>
          </cell>
          <cell r="M2731">
            <v>45121.477916666663</v>
          </cell>
          <cell r="N2731" t="str">
            <v>2023-07-14T11:28:12.000-04:00</v>
          </cell>
          <cell r="O2731" t="str">
            <v>Richard Ssekono</v>
          </cell>
          <cell r="P2731" t="str">
            <v>Valid</v>
          </cell>
          <cell r="Q2731" t="str">
            <v>.3756029</v>
          </cell>
          <cell r="R2731" t="str">
            <v>32.4197325</v>
          </cell>
        </row>
        <row r="2732">
          <cell r="B2732">
            <v>609637</v>
          </cell>
          <cell r="C2732" t="str">
            <v>KA1880</v>
          </cell>
          <cell r="D2732" t="str">
            <v>Muyenje</v>
          </cell>
          <cell r="E2732" t="str">
            <v>Patrick Kinyera</v>
          </cell>
          <cell r="F2732" t="str">
            <v>Wakiso</v>
          </cell>
          <cell r="G2732" t="str">
            <v>Mityana</v>
          </cell>
          <cell r="H2732" t="str">
            <v>Faridah Nantege</v>
          </cell>
          <cell r="I2732" t="str">
            <v>All</v>
          </cell>
          <cell r="J2732" t="str">
            <v>CAMUSAT Uganda Limited</v>
          </cell>
          <cell r="K2732">
            <v>45121</v>
          </cell>
          <cell r="L2732" t="str">
            <v>2023-07-14T00:00:00.000-04:00</v>
          </cell>
          <cell r="M2732">
            <v>45121.547060185185</v>
          </cell>
          <cell r="N2732" t="str">
            <v>2023-07-14T13:07:46.000-04:00</v>
          </cell>
          <cell r="O2732" t="str">
            <v>Richard Ssekono</v>
          </cell>
          <cell r="P2732" t="str">
            <v>Valid</v>
          </cell>
          <cell r="Q2732" t="str">
            <v>.3472365</v>
          </cell>
          <cell r="R2732" t="str">
            <v>32.43292816</v>
          </cell>
        </row>
        <row r="2733">
          <cell r="B2733">
            <v>605296</v>
          </cell>
          <cell r="C2733" t="str">
            <v>469</v>
          </cell>
          <cell r="D2733" t="str">
            <v>Kakiri</v>
          </cell>
          <cell r="E2733" t="str">
            <v>Patrick Kinyera</v>
          </cell>
          <cell r="F2733" t="str">
            <v>Wakiso</v>
          </cell>
          <cell r="G2733" t="str">
            <v>Kampala West</v>
          </cell>
          <cell r="H2733" t="str">
            <v>Faridah Nantege</v>
          </cell>
          <cell r="I2733" t="str">
            <v>All</v>
          </cell>
          <cell r="J2733" t="str">
            <v>CAMUSAT Uganda Limited</v>
          </cell>
          <cell r="K2733">
            <v>45121</v>
          </cell>
          <cell r="L2733" t="str">
            <v>2023-07-14T00:00:00.000-04:00</v>
          </cell>
          <cell r="M2733">
            <v>45121.518726851849</v>
          </cell>
          <cell r="N2733" t="str">
            <v>2023-07-14T12:26:58.000-04:00</v>
          </cell>
          <cell r="O2733" t="str">
            <v>Musoke Yusuf</v>
          </cell>
          <cell r="P2733" t="str">
            <v>Valid</v>
          </cell>
          <cell r="Q2733" t="str">
            <v>.4007478</v>
          </cell>
          <cell r="R2733" t="str">
            <v>32.3981076</v>
          </cell>
        </row>
        <row r="2734">
          <cell r="B2734">
            <v>609594</v>
          </cell>
          <cell r="C2734" t="str">
            <v>2482</v>
          </cell>
          <cell r="D2734" t="str">
            <v>Rukunyu</v>
          </cell>
          <cell r="E2734" t="str">
            <v>Thomasi Seruyange</v>
          </cell>
          <cell r="F2734" t="str">
            <v>Kamwenge</v>
          </cell>
          <cell r="G2734" t="str">
            <v>Arua</v>
          </cell>
          <cell r="H2734" t="str">
            <v>Faridah Nantege</v>
          </cell>
          <cell r="I2734" t="str">
            <v>All</v>
          </cell>
          <cell r="J2734" t="str">
            <v>CAMUSAT Uganda Limited</v>
          </cell>
          <cell r="K2734">
            <v>45121</v>
          </cell>
          <cell r="L2734" t="str">
            <v>2023-07-14T00:00:00.000-04:00</v>
          </cell>
          <cell r="M2734">
            <v>45121.729305555556</v>
          </cell>
          <cell r="N2734" t="str">
            <v>2023-07-14T17:30:12.000-04:00</v>
          </cell>
          <cell r="O2734" t="str">
            <v>Martin Kayondo</v>
          </cell>
          <cell r="P2734" t="str">
            <v>Audit</v>
          </cell>
          <cell r="Q2734" t="str">
            <v>.26039</v>
          </cell>
          <cell r="R2734" t="str">
            <v>30.4457616666667</v>
          </cell>
        </row>
        <row r="2735">
          <cell r="B2735">
            <v>606677</v>
          </cell>
          <cell r="C2735" t="str">
            <v>2157</v>
          </cell>
          <cell r="D2735" t="str">
            <v>Rwengwe</v>
          </cell>
          <cell r="E2735" t="str">
            <v>Thomasi Seruyange</v>
          </cell>
          <cell r="F2735" t="str">
            <v>Ibanda</v>
          </cell>
          <cell r="G2735" t="str">
            <v>Western</v>
          </cell>
          <cell r="H2735" t="str">
            <v>Faridah Nantege</v>
          </cell>
          <cell r="I2735" t="str">
            <v>All</v>
          </cell>
          <cell r="J2735" t="str">
            <v>CAMUSAT Uganda Limited</v>
          </cell>
          <cell r="K2735">
            <v>45121</v>
          </cell>
          <cell r="L2735" t="str">
            <v>2023-07-14T00:00:00.000-04:00</v>
          </cell>
          <cell r="M2735">
            <v>45122.859942129631</v>
          </cell>
          <cell r="N2735" t="str">
            <v>2023-07-15T20:38:19.000-04:00</v>
          </cell>
          <cell r="O2735" t="str">
            <v>Muzamiru Mugamba</v>
          </cell>
          <cell r="P2735" t="str">
            <v>Valid</v>
          </cell>
          <cell r="Q2735" t="str">
            <v>-.1464567</v>
          </cell>
          <cell r="R2735" t="str">
            <v>30.5607867</v>
          </cell>
        </row>
        <row r="2736">
          <cell r="B2736">
            <v>701219</v>
          </cell>
          <cell r="C2736" t="str">
            <v>KA1643</v>
          </cell>
          <cell r="D2736" t="str">
            <v>Masanafu- Bukulugi</v>
          </cell>
          <cell r="F2736" t="str">
            <v>Kampala</v>
          </cell>
          <cell r="I2736" t="str">
            <v>All</v>
          </cell>
          <cell r="J2736" t="str">
            <v>CAMUSAT Uganda Limited</v>
          </cell>
          <cell r="K2736">
            <v>45121</v>
          </cell>
          <cell r="L2736" t="str">
            <v>2023-07-14T00:00:00.000-04:00</v>
          </cell>
          <cell r="M2736">
            <v>45121.770810185182</v>
          </cell>
          <cell r="N2736" t="str">
            <v>2023-07-14T18:29:58.000-04:00</v>
          </cell>
          <cell r="O2736" t="str">
            <v>Richard Ssekono</v>
          </cell>
          <cell r="P2736" t="str">
            <v>Audit</v>
          </cell>
          <cell r="Q2736" t="str">
            <v>.3274555</v>
          </cell>
          <cell r="R2736" t="str">
            <v>32.5272128</v>
          </cell>
        </row>
        <row r="2737">
          <cell r="B2737">
            <v>607603</v>
          </cell>
          <cell r="C2737" t="str">
            <v>WE2272</v>
          </cell>
          <cell r="D2737" t="str">
            <v>Nunda1</v>
          </cell>
          <cell r="E2737" t="str">
            <v>Christopher Alituha</v>
          </cell>
          <cell r="F2737" t="str">
            <v>Wakiso</v>
          </cell>
          <cell r="H2737" t="str">
            <v>Faridah Nantege</v>
          </cell>
          <cell r="I2737" t="str">
            <v>All</v>
          </cell>
          <cell r="J2737" t="str">
            <v>CAMUSAT Uganda Limited</v>
          </cell>
          <cell r="K2737">
            <v>45121</v>
          </cell>
          <cell r="L2737" t="str">
            <v>2023-07-14T00:00:00.000-04:00</v>
          </cell>
          <cell r="M2737">
            <v>45121.776342592595</v>
          </cell>
          <cell r="N2737" t="str">
            <v>2023-07-14T18:37:56.000-04:00</v>
          </cell>
          <cell r="O2737" t="str">
            <v>David Lubwama</v>
          </cell>
          <cell r="P2737" t="str">
            <v>Valid</v>
          </cell>
          <cell r="Q2737" t="str">
            <v>-.0101675</v>
          </cell>
          <cell r="R2737" t="str">
            <v>32.2827788</v>
          </cell>
        </row>
        <row r="2738">
          <cell r="B2738">
            <v>606827</v>
          </cell>
          <cell r="C2738" t="str">
            <v>2311</v>
          </cell>
          <cell r="D2738" t="str">
            <v>Kabaawo Zone</v>
          </cell>
          <cell r="E2738" t="str">
            <v>Christopher Alituha</v>
          </cell>
          <cell r="F2738" t="str">
            <v>Kampala</v>
          </cell>
          <cell r="G2738" t="str">
            <v>Kampala West</v>
          </cell>
          <cell r="H2738" t="str">
            <v>Faridah Nantege</v>
          </cell>
          <cell r="I2738" t="str">
            <v>All</v>
          </cell>
          <cell r="J2738" t="str">
            <v>CAMUSAT Uganda Limited</v>
          </cell>
          <cell r="K2738">
            <v>45121</v>
          </cell>
          <cell r="L2738" t="str">
            <v>2023-07-14T00:00:00.000-04:00</v>
          </cell>
          <cell r="M2738">
            <v>45121.762557870374</v>
          </cell>
          <cell r="N2738" t="str">
            <v>2023-07-14T18:18:05.000-04:00</v>
          </cell>
          <cell r="O2738" t="str">
            <v>Byamugisha Banabas</v>
          </cell>
          <cell r="P2738" t="str">
            <v>Valid</v>
          </cell>
          <cell r="Q2738" t="str">
            <v>.287478030659258</v>
          </cell>
          <cell r="R2738" t="str">
            <v>32.5429460965097</v>
          </cell>
        </row>
        <row r="2739">
          <cell r="B2739">
            <v>606829</v>
          </cell>
          <cell r="C2739" t="str">
            <v>2305</v>
          </cell>
          <cell r="D2739" t="str">
            <v>Seguku Zone</v>
          </cell>
          <cell r="E2739" t="str">
            <v>Christopher Alituha</v>
          </cell>
          <cell r="F2739" t="str">
            <v>Wakiso</v>
          </cell>
          <cell r="G2739" t="str">
            <v>Kampala West</v>
          </cell>
          <cell r="H2739" t="str">
            <v>Faridah Nantege</v>
          </cell>
          <cell r="I2739" t="str">
            <v>All</v>
          </cell>
          <cell r="J2739" t="str">
            <v>CAMUSAT Uganda Limited</v>
          </cell>
          <cell r="K2739">
            <v>45121</v>
          </cell>
          <cell r="L2739" t="str">
            <v>2023-07-14T00:00:00.000-04:00</v>
          </cell>
          <cell r="M2739">
            <v>45121.658576388887</v>
          </cell>
          <cell r="N2739" t="str">
            <v>2023-07-14T15:48:21.000-04:00</v>
          </cell>
          <cell r="O2739" t="str">
            <v>Patrick Cwinyai</v>
          </cell>
          <cell r="P2739" t="str">
            <v>Audit</v>
          </cell>
          <cell r="Q2739" t="str">
            <v>.2302452</v>
          </cell>
          <cell r="R2739" t="str">
            <v>32.5501841</v>
          </cell>
        </row>
        <row r="2740">
          <cell r="B2740">
            <v>701526</v>
          </cell>
          <cell r="C2740" t="str">
            <v>3756</v>
          </cell>
          <cell r="D2740" t="str">
            <v>Migina cell</v>
          </cell>
          <cell r="E2740" t="str">
            <v>Thomasi Seruyange</v>
          </cell>
          <cell r="F2740" t="str">
            <v>Sheema</v>
          </cell>
          <cell r="G2740" t="str">
            <v>Mbarara</v>
          </cell>
          <cell r="H2740" t="str">
            <v>Faridah Nantege</v>
          </cell>
          <cell r="I2740" t="str">
            <v>All</v>
          </cell>
          <cell r="J2740" t="str">
            <v>CAMUSAT Uganda Limited</v>
          </cell>
          <cell r="K2740">
            <v>45121</v>
          </cell>
          <cell r="L2740" t="str">
            <v>2023-07-14T00:00:00.000-04:00</v>
          </cell>
          <cell r="M2740">
            <v>45127.412893518522</v>
          </cell>
          <cell r="N2740" t="str">
            <v>2023-07-20T09:54:34.000-04:00</v>
          </cell>
          <cell r="O2740" t="str">
            <v>Twine Henry</v>
          </cell>
          <cell r="P2740" t="str">
            <v>Valid</v>
          </cell>
          <cell r="Q2740" t="str">
            <v>-.5497337</v>
          </cell>
          <cell r="R2740" t="str">
            <v>30.2196354</v>
          </cell>
        </row>
        <row r="2741">
          <cell r="B2741">
            <v>608063</v>
          </cell>
          <cell r="C2741" t="str">
            <v>EA5187</v>
          </cell>
          <cell r="D2741" t="str">
            <v>Busoba</v>
          </cell>
          <cell r="E2741" t="str">
            <v>Jude Musana</v>
          </cell>
          <cell r="F2741" t="str">
            <v>Mbale</v>
          </cell>
          <cell r="H2741" t="str">
            <v>William Bwire</v>
          </cell>
          <cell r="I2741" t="str">
            <v>All</v>
          </cell>
          <cell r="K2741">
            <v>45121.265972222223</v>
          </cell>
          <cell r="L2741" t="str">
            <v>2023-07-14T06:23:00.000-04:00</v>
          </cell>
          <cell r="M2741">
            <v>45125.236134259256</v>
          </cell>
          <cell r="N2741" t="str">
            <v>2023-07-18T05:40:02.000-04:00</v>
          </cell>
          <cell r="O2741" t="str">
            <v>William Mbajjwe</v>
          </cell>
          <cell r="P2741" t="str">
            <v>Valid</v>
          </cell>
          <cell r="Q2741" t="str">
            <v>.972748333333333</v>
          </cell>
          <cell r="R2741" t="str">
            <v>34.1694633333333</v>
          </cell>
        </row>
        <row r="2742">
          <cell r="B2742">
            <v>606630</v>
          </cell>
          <cell r="C2742" t="str">
            <v>2092</v>
          </cell>
          <cell r="D2742" t="str">
            <v>Namutunku</v>
          </cell>
          <cell r="E2742" t="str">
            <v>Patrick Kinyera</v>
          </cell>
          <cell r="F2742" t="str">
            <v>Mityana</v>
          </cell>
          <cell r="G2742" t="str">
            <v>Kampala West</v>
          </cell>
          <cell r="H2742" t="str">
            <v>Faridah Nantege</v>
          </cell>
          <cell r="I2742" t="str">
            <v>All</v>
          </cell>
          <cell r="J2742" t="str">
            <v>CAMUSAT Uganda Limited</v>
          </cell>
          <cell r="K2742">
            <v>45121.289583333331</v>
          </cell>
          <cell r="L2742" t="str">
            <v>2023-07-14T06:57:00.000-04:00</v>
          </cell>
          <cell r="M2742">
            <v>45121.356747685182</v>
          </cell>
          <cell r="N2742" t="str">
            <v>2023-07-14T08:33:43.000-04:00</v>
          </cell>
          <cell r="O2742" t="str">
            <v>Patrick Eyotre</v>
          </cell>
          <cell r="P2742" t="str">
            <v>Valid</v>
          </cell>
          <cell r="Q2742" t="str">
            <v>.3052505</v>
          </cell>
          <cell r="R2742" t="str">
            <v>31.9990644</v>
          </cell>
        </row>
        <row r="2743">
          <cell r="B2743">
            <v>606807</v>
          </cell>
          <cell r="C2743" t="str">
            <v>2279</v>
          </cell>
          <cell r="D2743" t="str">
            <v>Amagoro 2</v>
          </cell>
          <cell r="E2743" t="str">
            <v>Jude Musana</v>
          </cell>
          <cell r="F2743" t="str">
            <v>Tororo</v>
          </cell>
          <cell r="G2743" t="str">
            <v>North East</v>
          </cell>
          <cell r="H2743" t="str">
            <v>William Bwire</v>
          </cell>
          <cell r="I2743" t="str">
            <v>All</v>
          </cell>
          <cell r="K2743">
            <v>45121.291666666664</v>
          </cell>
          <cell r="L2743" t="str">
            <v>2023-07-14T07:00:00.000-04:00</v>
          </cell>
          <cell r="M2743">
            <v>45121.864363425928</v>
          </cell>
          <cell r="N2743" t="str">
            <v>2023-07-14T20:44:41.000-04:00</v>
          </cell>
          <cell r="O2743" t="str">
            <v>Kellie Mukiibi</v>
          </cell>
          <cell r="P2743" t="str">
            <v>Valid</v>
          </cell>
          <cell r="Q2743" t="str">
            <v>.674896666666667</v>
          </cell>
          <cell r="R2743" t="str">
            <v>34.18139</v>
          </cell>
        </row>
        <row r="2744">
          <cell r="B2744">
            <v>606243</v>
          </cell>
          <cell r="C2744" t="str">
            <v>1101</v>
          </cell>
          <cell r="D2744" t="str">
            <v>Gwafu</v>
          </cell>
          <cell r="E2744" t="str">
            <v>Samuel Naseke</v>
          </cell>
          <cell r="F2744" t="str">
            <v>Mukono</v>
          </cell>
          <cell r="G2744" t="str">
            <v>Kampala East</v>
          </cell>
          <cell r="H2744" t="str">
            <v>William Bwire</v>
          </cell>
          <cell r="I2744" t="str">
            <v>All</v>
          </cell>
          <cell r="K2744">
            <v>45121.304166666669</v>
          </cell>
          <cell r="L2744" t="str">
            <v>2023-07-14T07:18:00.000-04:00</v>
          </cell>
          <cell r="M2744">
            <v>45121.676226851851</v>
          </cell>
          <cell r="N2744" t="str">
            <v>2023-07-14T16:13:46.000-04:00</v>
          </cell>
          <cell r="O2744" t="str">
            <v>Wasswa muhamad</v>
          </cell>
          <cell r="P2744" t="str">
            <v>Valid</v>
          </cell>
          <cell r="Q2744" t="str">
            <v>.35996</v>
          </cell>
          <cell r="R2744" t="str">
            <v>32.7179917</v>
          </cell>
        </row>
        <row r="2745">
          <cell r="B2745">
            <v>606671</v>
          </cell>
          <cell r="C2745" t="str">
            <v>2185</v>
          </cell>
          <cell r="D2745" t="str">
            <v>Bikunya</v>
          </cell>
          <cell r="E2745" t="str">
            <v>Stephen Rwabwogo</v>
          </cell>
          <cell r="F2745" t="str">
            <v>Kasese</v>
          </cell>
          <cell r="G2745" t="str">
            <v>Western</v>
          </cell>
          <cell r="H2745" t="str">
            <v>Faridah Nantege</v>
          </cell>
          <cell r="I2745" t="str">
            <v>All</v>
          </cell>
          <cell r="J2745" t="str">
            <v>CAMUSAT Uganda Limited</v>
          </cell>
          <cell r="K2745">
            <v>45121.306250000001</v>
          </cell>
          <cell r="L2745" t="str">
            <v>2023-07-14T07:21:00.000-04:00</v>
          </cell>
          <cell r="M2745">
            <v>45121.372453703705</v>
          </cell>
          <cell r="N2745" t="str">
            <v>2023-07-14T08:56:20.000-04:00</v>
          </cell>
          <cell r="O2745" t="str">
            <v>Moses kitenda</v>
          </cell>
          <cell r="P2745" t="str">
            <v>Valid</v>
          </cell>
          <cell r="Q2745" t="str">
            <v>.0763066666666667</v>
          </cell>
          <cell r="R2745" t="str">
            <v>29.7413166666667</v>
          </cell>
        </row>
        <row r="2746">
          <cell r="B2746">
            <v>607328</v>
          </cell>
          <cell r="C2746" t="str">
            <v>KA1145</v>
          </cell>
          <cell r="D2746" t="str">
            <v>Konge</v>
          </cell>
          <cell r="E2746" t="str">
            <v>Salim Kinene</v>
          </cell>
          <cell r="F2746" t="str">
            <v>Kampala</v>
          </cell>
          <cell r="H2746" t="str">
            <v>William Bwire</v>
          </cell>
          <cell r="I2746" t="str">
            <v>All</v>
          </cell>
          <cell r="K2746">
            <v>45121.306944444441</v>
          </cell>
          <cell r="L2746" t="str">
            <v>2023-07-14T07:22:00.000-04:00</v>
          </cell>
          <cell r="M2746">
            <v>45123.402650462966</v>
          </cell>
          <cell r="N2746" t="str">
            <v>2023-07-16T09:39:49.000-04:00</v>
          </cell>
          <cell r="O2746" t="str">
            <v>Kabandize Eden</v>
          </cell>
          <cell r="P2746" t="str">
            <v>Valid</v>
          </cell>
          <cell r="Q2746" t="str">
            <v>.267281666666667</v>
          </cell>
          <cell r="R2746" t="str">
            <v>32.60649</v>
          </cell>
        </row>
        <row r="2747">
          <cell r="B2747">
            <v>605854</v>
          </cell>
          <cell r="C2747" t="str">
            <v>1618</v>
          </cell>
          <cell r="D2747" t="str">
            <v>Entebbe-Kitoro</v>
          </cell>
          <cell r="E2747" t="str">
            <v>Christopher Alituha</v>
          </cell>
          <cell r="F2747" t="str">
            <v>Wakiso</v>
          </cell>
          <cell r="G2747" t="str">
            <v>Kampala West</v>
          </cell>
          <cell r="H2747" t="str">
            <v>Faridah Nantege</v>
          </cell>
          <cell r="I2747" t="str">
            <v>All</v>
          </cell>
          <cell r="J2747" t="str">
            <v>CAMUSAT Uganda Limited</v>
          </cell>
          <cell r="K2747">
            <v>45121.30972222222</v>
          </cell>
          <cell r="L2747" t="str">
            <v>2023-07-14T07:26:00.000-04:00</v>
          </cell>
          <cell r="M2747">
            <v>45121.347824074073</v>
          </cell>
          <cell r="N2747" t="str">
            <v>2023-07-14T08:20:52.000-04:00</v>
          </cell>
          <cell r="O2747" t="str">
            <v>Ahmed Ismail</v>
          </cell>
          <cell r="P2747" t="str">
            <v>Valid</v>
          </cell>
          <cell r="Q2747" t="str">
            <v>.0572983333333333</v>
          </cell>
          <cell r="R2747" t="str">
            <v>32.462385</v>
          </cell>
        </row>
        <row r="2748">
          <cell r="B2748">
            <v>608079</v>
          </cell>
          <cell r="C2748" t="str">
            <v>EA5079</v>
          </cell>
          <cell r="D2748" t="str">
            <v>Buwero</v>
          </cell>
          <cell r="E2748" t="str">
            <v>Jude Musana</v>
          </cell>
          <cell r="F2748" t="str">
            <v>Busia</v>
          </cell>
          <cell r="H2748" t="str">
            <v>William Bwire</v>
          </cell>
          <cell r="I2748" t="str">
            <v>All</v>
          </cell>
          <cell r="K2748">
            <v>45121.311111111114</v>
          </cell>
          <cell r="L2748" t="str">
            <v>2023-07-14T07:28:00.000-04:00</v>
          </cell>
          <cell r="M2748">
            <v>45121.384120370371</v>
          </cell>
          <cell r="N2748" t="str">
            <v>2023-07-14T09:13:08.000-04:00</v>
          </cell>
          <cell r="O2748" t="str">
            <v>John Lule</v>
          </cell>
          <cell r="P2748" t="str">
            <v>Valid</v>
          </cell>
          <cell r="Q2748" t="str">
            <v>.489438333333333</v>
          </cell>
          <cell r="R2748" t="str">
            <v>34.0063683333333</v>
          </cell>
        </row>
        <row r="2749">
          <cell r="B2749">
            <v>607618</v>
          </cell>
          <cell r="C2749" t="str">
            <v>KA1260</v>
          </cell>
          <cell r="D2749" t="str">
            <v>Ryder Hotel</v>
          </cell>
          <cell r="E2749" t="str">
            <v>Samuel Naseke</v>
          </cell>
          <cell r="F2749" t="str">
            <v>Mukono</v>
          </cell>
          <cell r="H2749" t="str">
            <v>William Bwire</v>
          </cell>
          <cell r="I2749" t="str">
            <v>All</v>
          </cell>
          <cell r="K2749">
            <v>45121.347916666666</v>
          </cell>
          <cell r="L2749" t="str">
            <v>2023-07-14T08:21:00.000-04:00</v>
          </cell>
          <cell r="M2749">
            <v>45121.740416666667</v>
          </cell>
          <cell r="N2749" t="str">
            <v>2023-07-14T17:46:12.000-04:00</v>
          </cell>
          <cell r="O2749" t="str">
            <v>Wasswa muhamad</v>
          </cell>
          <cell r="P2749" t="str">
            <v>Valid</v>
          </cell>
          <cell r="Q2749" t="str">
            <v>.3661533</v>
          </cell>
          <cell r="R2749" t="str">
            <v>32.714985</v>
          </cell>
        </row>
        <row r="2750">
          <cell r="B2750">
            <v>606128</v>
          </cell>
          <cell r="C2750" t="str">
            <v>1135</v>
          </cell>
          <cell r="D2750" t="str">
            <v>Tororo Senior Quarters</v>
          </cell>
          <cell r="E2750" t="str">
            <v>Jude Musana</v>
          </cell>
          <cell r="F2750" t="str">
            <v>Tororo</v>
          </cell>
          <cell r="G2750" t="str">
            <v>North East</v>
          </cell>
          <cell r="H2750" t="str">
            <v>William Bwire</v>
          </cell>
          <cell r="I2750" t="str">
            <v>All</v>
          </cell>
          <cell r="K2750">
            <v>45121.351388888892</v>
          </cell>
          <cell r="L2750" t="str">
            <v>2023-07-14T08:26:00.000-04:00</v>
          </cell>
          <cell r="M2750">
            <v>45121.864120370374</v>
          </cell>
          <cell r="N2750" t="str">
            <v>2023-07-14T20:44:20.000-04:00</v>
          </cell>
          <cell r="O2750" t="str">
            <v>Kellie Mukiibi</v>
          </cell>
          <cell r="P2750" t="str">
            <v>Valid</v>
          </cell>
          <cell r="Q2750" t="str">
            <v>.68079</v>
          </cell>
          <cell r="R2750" t="str">
            <v>34.19209</v>
          </cell>
        </row>
        <row r="2751">
          <cell r="B2751">
            <v>607319</v>
          </cell>
          <cell r="C2751" t="str">
            <v>KA1065</v>
          </cell>
          <cell r="D2751" t="str">
            <v>Kiwenda</v>
          </cell>
          <cell r="E2751" t="str">
            <v>Robert Otim</v>
          </cell>
          <cell r="F2751" t="str">
            <v>Wakiso</v>
          </cell>
          <cell r="G2751" t="str">
            <v>Luwero</v>
          </cell>
          <cell r="H2751" t="str">
            <v>Allan Kavuma</v>
          </cell>
          <cell r="I2751" t="str">
            <v>All</v>
          </cell>
          <cell r="J2751" t="str">
            <v>I Engineering Uganda Ltd</v>
          </cell>
          <cell r="K2751">
            <v>45121.371527777781</v>
          </cell>
          <cell r="L2751" t="str">
            <v>2023-07-14T08:55:00.000-04:00</v>
          </cell>
          <cell r="M2751">
            <v>45121.515740740739</v>
          </cell>
          <cell r="N2751" t="str">
            <v>2023-07-14T12:22:40.000-04:00</v>
          </cell>
          <cell r="O2751" t="str">
            <v>Okodi Alex</v>
          </cell>
          <cell r="P2751" t="str">
            <v>Valid</v>
          </cell>
          <cell r="Q2751" t="str">
            <v>.565875</v>
          </cell>
          <cell r="R2751" t="str">
            <v>32.59589</v>
          </cell>
        </row>
        <row r="2752">
          <cell r="B2752">
            <v>605844</v>
          </cell>
          <cell r="C2752" t="str">
            <v>1586</v>
          </cell>
          <cell r="D2752" t="str">
            <v>Nsamizi</v>
          </cell>
          <cell r="E2752" t="str">
            <v>Christopher Alituha</v>
          </cell>
          <cell r="F2752" t="str">
            <v>Wakiso</v>
          </cell>
          <cell r="G2752" t="str">
            <v>Kampala West</v>
          </cell>
          <cell r="H2752" t="str">
            <v>Faridah Nantege</v>
          </cell>
          <cell r="I2752" t="str">
            <v>All</v>
          </cell>
          <cell r="J2752" t="str">
            <v>CAMUSAT Uganda Limited</v>
          </cell>
          <cell r="K2752">
            <v>45121.373611111114</v>
          </cell>
          <cell r="L2752" t="str">
            <v>2023-07-14T08:58:00.000-04:00</v>
          </cell>
          <cell r="M2752">
            <v>45121.433344907404</v>
          </cell>
          <cell r="N2752" t="str">
            <v>2023-07-14T10:24:01.000-04:00</v>
          </cell>
          <cell r="O2752" t="str">
            <v>Ahmed Ismail</v>
          </cell>
          <cell r="P2752" t="str">
            <v>Audit</v>
          </cell>
          <cell r="Q2752" t="str">
            <v>.0674733333333333</v>
          </cell>
          <cell r="R2752" t="str">
            <v>32.46195</v>
          </cell>
        </row>
        <row r="2753">
          <cell r="B2753">
            <v>609859</v>
          </cell>
          <cell r="C2753" t="str">
            <v>Buwaate 3</v>
          </cell>
          <cell r="D2753" t="str">
            <v>Buwaate 3</v>
          </cell>
          <cell r="E2753" t="str">
            <v>Benbridge Mulongo</v>
          </cell>
          <cell r="F2753" t="str">
            <v>Wakiso</v>
          </cell>
          <cell r="H2753" t="str">
            <v>William Bwire</v>
          </cell>
          <cell r="I2753" t="str">
            <v>All</v>
          </cell>
          <cell r="K2753">
            <v>45121.379166666666</v>
          </cell>
          <cell r="L2753" t="str">
            <v>2023-07-14T09:06:00.000-04:00</v>
          </cell>
          <cell r="M2753">
            <v>45121.421168981484</v>
          </cell>
          <cell r="N2753" t="str">
            <v>2023-07-14T10:06:29.000-04:00</v>
          </cell>
          <cell r="O2753" t="str">
            <v>Mohamed Ntambi</v>
          </cell>
          <cell r="P2753" t="str">
            <v>Valid</v>
          </cell>
          <cell r="Q2753" t="str">
            <v>.41356</v>
          </cell>
          <cell r="R2753" t="str">
            <v>32.62419</v>
          </cell>
        </row>
        <row r="2754">
          <cell r="B2754">
            <v>607329</v>
          </cell>
          <cell r="C2754" t="str">
            <v>KA1188</v>
          </cell>
          <cell r="D2754" t="str">
            <v>Konge</v>
          </cell>
          <cell r="E2754" t="str">
            <v>Salim Kinene</v>
          </cell>
          <cell r="F2754" t="str">
            <v>Kampala</v>
          </cell>
          <cell r="H2754" t="str">
            <v>William Bwire</v>
          </cell>
          <cell r="I2754" t="str">
            <v>All</v>
          </cell>
          <cell r="K2754">
            <v>45121.381249999999</v>
          </cell>
          <cell r="L2754" t="str">
            <v>2023-07-14T09:09:00.000-04:00</v>
          </cell>
          <cell r="M2754">
            <v>45123.415868055556</v>
          </cell>
          <cell r="N2754" t="str">
            <v>2023-07-16T09:58:51.000-04:00</v>
          </cell>
          <cell r="O2754" t="str">
            <v>Kabandize Eden</v>
          </cell>
          <cell r="P2754" t="str">
            <v>Valid</v>
          </cell>
          <cell r="Q2754" t="str">
            <v>.2685997</v>
          </cell>
          <cell r="R2754" t="str">
            <v>32.6029657</v>
          </cell>
        </row>
        <row r="2755">
          <cell r="B2755">
            <v>609247</v>
          </cell>
          <cell r="C2755" t="str">
            <v>WE2323</v>
          </cell>
          <cell r="D2755" t="str">
            <v>Mpondwe</v>
          </cell>
          <cell r="E2755" t="str">
            <v>Stephen Rwabwogo</v>
          </cell>
          <cell r="F2755" t="str">
            <v>Kasese</v>
          </cell>
          <cell r="G2755" t="str">
            <v>Western</v>
          </cell>
          <cell r="H2755" t="str">
            <v>Faridah Nantege</v>
          </cell>
          <cell r="I2755" t="str">
            <v>All</v>
          </cell>
          <cell r="J2755" t="str">
            <v>CAMUSAT Uganda Limited</v>
          </cell>
          <cell r="K2755">
            <v>45121.381249999999</v>
          </cell>
          <cell r="L2755" t="str">
            <v>2023-07-14T09:09:00.000-04:00</v>
          </cell>
          <cell r="M2755">
            <v>45121.451574074075</v>
          </cell>
          <cell r="N2755" t="str">
            <v>2023-07-14T10:50:16.000-04:00</v>
          </cell>
          <cell r="O2755" t="str">
            <v>Moses kitenda</v>
          </cell>
          <cell r="P2755" t="str">
            <v>Valid</v>
          </cell>
          <cell r="Q2755" t="str">
            <v>.043995</v>
          </cell>
          <cell r="R2755" t="str">
            <v>29.749365</v>
          </cell>
        </row>
        <row r="2756">
          <cell r="B2756">
            <v>605794</v>
          </cell>
          <cell r="C2756" t="str">
            <v>1470</v>
          </cell>
          <cell r="D2756" t="str">
            <v>Kijura</v>
          </cell>
          <cell r="E2756" t="str">
            <v>Latima Musoke</v>
          </cell>
          <cell r="F2756" t="str">
            <v>Masindi</v>
          </cell>
          <cell r="G2756" t="str">
            <v>Western</v>
          </cell>
          <cell r="H2756" t="str">
            <v>Allan Kavuma</v>
          </cell>
          <cell r="I2756" t="str">
            <v>All</v>
          </cell>
          <cell r="J2756" t="str">
            <v>I Engineering Uganda Ltd</v>
          </cell>
          <cell r="K2756">
            <v>45121.388194444444</v>
          </cell>
          <cell r="L2756" t="str">
            <v>2023-07-14T09:19:00.000-04:00</v>
          </cell>
          <cell r="M2756">
            <v>45121.47724537037</v>
          </cell>
          <cell r="N2756" t="str">
            <v>2023-07-14T11:27:14.000-04:00</v>
          </cell>
          <cell r="O2756" t="str">
            <v>Samuel Anguria</v>
          </cell>
          <cell r="P2756" t="str">
            <v>Audit</v>
          </cell>
          <cell r="Q2756" t="str">
            <v>1.6946561</v>
          </cell>
          <cell r="R2756" t="str">
            <v>31.7074741</v>
          </cell>
        </row>
        <row r="2757">
          <cell r="B2757">
            <v>608216</v>
          </cell>
          <cell r="C2757" t="str">
            <v>EA5141</v>
          </cell>
          <cell r="D2757" t="str">
            <v>Nakaloke</v>
          </cell>
          <cell r="E2757" t="str">
            <v>Jude Musana</v>
          </cell>
          <cell r="F2757" t="str">
            <v>Mbale</v>
          </cell>
          <cell r="H2757" t="str">
            <v>William Bwire</v>
          </cell>
          <cell r="I2757" t="str">
            <v>All</v>
          </cell>
          <cell r="K2757">
            <v>45121.392361111109</v>
          </cell>
          <cell r="L2757" t="str">
            <v>2023-07-14T09:25:00.000-04:00</v>
          </cell>
          <cell r="M2757">
            <v>45123.452106481483</v>
          </cell>
          <cell r="N2757" t="str">
            <v>2023-07-16T10:51:02.000-04:00</v>
          </cell>
          <cell r="O2757" t="str">
            <v>David Chelangat</v>
          </cell>
          <cell r="P2757" t="str">
            <v>Valid</v>
          </cell>
          <cell r="Q2757" t="str">
            <v>1.14269666666667</v>
          </cell>
          <cell r="R2757" t="str">
            <v>34.163305</v>
          </cell>
        </row>
        <row r="2758">
          <cell r="B2758">
            <v>607398</v>
          </cell>
          <cell r="C2758" t="str">
            <v>WE2409</v>
          </cell>
          <cell r="D2758" t="str">
            <v>Lyantonde</v>
          </cell>
          <cell r="E2758" t="str">
            <v>Thomasi Seruyange</v>
          </cell>
          <cell r="F2758" t="str">
            <v>Lyantonde</v>
          </cell>
          <cell r="H2758" t="str">
            <v>Faridah Nantege</v>
          </cell>
          <cell r="I2758" t="str">
            <v>Air Conditioner</v>
          </cell>
          <cell r="J2758" t="str">
            <v>CAMUSAT Uganda Limited</v>
          </cell>
          <cell r="K2758">
            <v>45121.395138888889</v>
          </cell>
          <cell r="L2758" t="str">
            <v>2023-07-14T09:29:00.000-04:00</v>
          </cell>
          <cell r="M2758">
            <v>45121.87872685185</v>
          </cell>
          <cell r="N2758" t="str">
            <v>2023-07-14T21:05:22.000-04:00</v>
          </cell>
          <cell r="O2758" t="str">
            <v>Trogin Mushabe</v>
          </cell>
          <cell r="P2758" t="str">
            <v>Audit</v>
          </cell>
          <cell r="Q2758" t="str">
            <v>-.40809067</v>
          </cell>
          <cell r="R2758" t="str">
            <v>31.15257675</v>
          </cell>
        </row>
        <row r="2759">
          <cell r="B2759">
            <v>605822</v>
          </cell>
          <cell r="C2759" t="str">
            <v>1530</v>
          </cell>
          <cell r="D2759" t="str">
            <v>Ankole House</v>
          </cell>
          <cell r="E2759" t="str">
            <v>Thomasi Seruyange</v>
          </cell>
          <cell r="F2759" t="str">
            <v>Mbarara</v>
          </cell>
          <cell r="G2759" t="str">
            <v>Western</v>
          </cell>
          <cell r="H2759" t="str">
            <v>Faridah Nantege</v>
          </cell>
          <cell r="I2759" t="str">
            <v>All</v>
          </cell>
          <cell r="J2759" t="str">
            <v>CAMUSAT Uganda Limited</v>
          </cell>
          <cell r="K2759">
            <v>45121.396527777775</v>
          </cell>
          <cell r="L2759" t="str">
            <v>2023-07-14T09:31:00.000-04:00</v>
          </cell>
          <cell r="M2759">
            <v>45123.362256944441</v>
          </cell>
          <cell r="N2759" t="str">
            <v>2023-07-16T08:41:39.000-04:00</v>
          </cell>
          <cell r="O2759" t="str">
            <v>Abdul Kintu</v>
          </cell>
          <cell r="P2759" t="str">
            <v>Valid</v>
          </cell>
          <cell r="Q2759" t="str">
            <v>-.5968372</v>
          </cell>
          <cell r="R2759" t="str">
            <v>30.6648732</v>
          </cell>
        </row>
        <row r="2760">
          <cell r="B2760">
            <v>607254</v>
          </cell>
          <cell r="C2760" t="str">
            <v>WE2668</v>
          </cell>
          <cell r="D2760" t="str">
            <v>Kimuli</v>
          </cell>
          <cell r="E2760" t="str">
            <v>Patrick Kalibbala</v>
          </cell>
          <cell r="F2760" t="str">
            <v>Mityana</v>
          </cell>
          <cell r="H2760" t="str">
            <v>Faridah Nantege</v>
          </cell>
          <cell r="I2760" t="str">
            <v>All</v>
          </cell>
          <cell r="J2760" t="str">
            <v>CAMUSAT Uganda Limited</v>
          </cell>
          <cell r="K2760">
            <v>45121.402083333334</v>
          </cell>
          <cell r="L2760" t="str">
            <v>2023-07-14T09:39:00.000-04:00</v>
          </cell>
          <cell r="M2760">
            <v>45126.765474537038</v>
          </cell>
          <cell r="N2760" t="str">
            <v>2023-07-19T18:22:17.000-04:00</v>
          </cell>
          <cell r="O2760" t="str">
            <v>Patrick Eyotre</v>
          </cell>
          <cell r="P2760" t="str">
            <v>Audit</v>
          </cell>
          <cell r="Q2760" t="str">
            <v>.2952885</v>
          </cell>
          <cell r="R2760" t="str">
            <v>31.9506255</v>
          </cell>
        </row>
        <row r="2761">
          <cell r="B2761">
            <v>606538</v>
          </cell>
          <cell r="C2761" t="str">
            <v>1949</v>
          </cell>
          <cell r="D2761" t="str">
            <v>Kakowekowe</v>
          </cell>
          <cell r="E2761" t="str">
            <v>Samuel Naseke</v>
          </cell>
          <cell r="F2761" t="str">
            <v>Kayunga</v>
          </cell>
          <cell r="G2761" t="str">
            <v>Kampala East</v>
          </cell>
          <cell r="H2761" t="str">
            <v>William Bwire</v>
          </cell>
          <cell r="I2761" t="str">
            <v>All</v>
          </cell>
          <cell r="K2761">
            <v>45121.402777777781</v>
          </cell>
          <cell r="L2761" t="str">
            <v>2023-07-14T09:40:00.000-04:00</v>
          </cell>
          <cell r="M2761">
            <v>45121.481817129628</v>
          </cell>
          <cell r="N2761" t="str">
            <v>2023-07-14T11:33:49.000-04:00</v>
          </cell>
          <cell r="O2761" t="str">
            <v>Solomon Kintu</v>
          </cell>
          <cell r="P2761" t="str">
            <v>Valid</v>
          </cell>
          <cell r="Q2761" t="str">
            <v>.6892796</v>
          </cell>
          <cell r="R2761" t="str">
            <v>32.9140733</v>
          </cell>
        </row>
        <row r="2762">
          <cell r="B2762">
            <v>607350</v>
          </cell>
          <cell r="C2762" t="str">
            <v>WE2443</v>
          </cell>
          <cell r="D2762" t="str">
            <v>Kyazanga</v>
          </cell>
          <cell r="E2762" t="str">
            <v>Patrick Kalibbala</v>
          </cell>
          <cell r="F2762" t="str">
            <v>Masaka</v>
          </cell>
          <cell r="H2762" t="str">
            <v>Faridah Nantege</v>
          </cell>
          <cell r="I2762" t="str">
            <v>All</v>
          </cell>
          <cell r="J2762" t="str">
            <v>CAMUSAT Uganda Limited</v>
          </cell>
          <cell r="K2762">
            <v>45121.404861111114</v>
          </cell>
          <cell r="L2762" t="str">
            <v>2023-07-14T09:43:00.000-04:00</v>
          </cell>
          <cell r="M2762">
            <v>45121.488159722219</v>
          </cell>
          <cell r="N2762" t="str">
            <v>2023-07-14T11:42:57.000-04:00</v>
          </cell>
          <cell r="O2762" t="str">
            <v>David Semakula</v>
          </cell>
          <cell r="P2762" t="str">
            <v>Valid</v>
          </cell>
          <cell r="Q2762" t="str">
            <v>-.38331</v>
          </cell>
          <cell r="R2762" t="str">
            <v>31.3203966666667</v>
          </cell>
        </row>
        <row r="2763">
          <cell r="B2763">
            <v>606257</v>
          </cell>
          <cell r="C2763" t="str">
            <v>1641</v>
          </cell>
          <cell r="D2763" t="str">
            <v>Itangula</v>
          </cell>
          <cell r="E2763" t="str">
            <v>Muhamood Kyongo</v>
          </cell>
          <cell r="F2763" t="str">
            <v>Kole</v>
          </cell>
          <cell r="G2763" t="str">
            <v>Northern</v>
          </cell>
          <cell r="H2763" t="str">
            <v>Allan Kavuma</v>
          </cell>
          <cell r="I2763" t="str">
            <v>All</v>
          </cell>
          <cell r="J2763" t="str">
            <v>I Engineering Uganda Ltd</v>
          </cell>
          <cell r="K2763">
            <v>45121.40902777778</v>
          </cell>
          <cell r="L2763" t="str">
            <v>2023-07-14T09:49:00.000-04:00</v>
          </cell>
          <cell r="M2763">
            <v>45125.384386574071</v>
          </cell>
          <cell r="N2763" t="str">
            <v>2023-07-18T09:13:31.000-04:00</v>
          </cell>
          <cell r="O2763" t="str">
            <v>Tumwebaze Mark</v>
          </cell>
          <cell r="P2763" t="str">
            <v>Valid</v>
          </cell>
          <cell r="Q2763" t="str">
            <v>2.27925961</v>
          </cell>
          <cell r="R2763" t="str">
            <v>32.81359528</v>
          </cell>
        </row>
        <row r="2764">
          <cell r="B2764">
            <v>606270</v>
          </cell>
          <cell r="C2764" t="str">
            <v>1652</v>
          </cell>
          <cell r="D2764" t="str">
            <v>Kawempe_Kakungulu</v>
          </cell>
          <cell r="E2764" t="str">
            <v>Joash Lubwama</v>
          </cell>
          <cell r="F2764" t="str">
            <v>Kampala</v>
          </cell>
          <cell r="G2764" t="str">
            <v>Kampala Central</v>
          </cell>
          <cell r="H2764" t="str">
            <v>Allan Kavuma</v>
          </cell>
          <cell r="I2764" t="str">
            <v>All</v>
          </cell>
          <cell r="J2764" t="str">
            <v>I Engineering Uganda Ltd</v>
          </cell>
          <cell r="K2764">
            <v>45121.411111111112</v>
          </cell>
          <cell r="L2764" t="str">
            <v>2023-07-14T09:52:00.000-04:00</v>
          </cell>
          <cell r="M2764">
            <v>45121.529930555553</v>
          </cell>
          <cell r="N2764" t="str">
            <v>2023-07-14T12:43:06.000-04:00</v>
          </cell>
          <cell r="O2764" t="str">
            <v>Ronnie Muhindo</v>
          </cell>
          <cell r="P2764" t="str">
            <v>Valid</v>
          </cell>
          <cell r="Q2764" t="str">
            <v>.37123795</v>
          </cell>
          <cell r="R2764" t="str">
            <v>32.5722739</v>
          </cell>
        </row>
        <row r="2765">
          <cell r="B2765">
            <v>606220</v>
          </cell>
          <cell r="C2765" t="str">
            <v>1115</v>
          </cell>
          <cell r="D2765" t="str">
            <v>Munaku</v>
          </cell>
          <cell r="E2765" t="str">
            <v>Christopher Alituha</v>
          </cell>
          <cell r="F2765" t="str">
            <v>Kampala</v>
          </cell>
          <cell r="G2765" t="str">
            <v>Kampala Central</v>
          </cell>
          <cell r="H2765" t="str">
            <v>Faridah Nantege</v>
          </cell>
          <cell r="I2765" t="str">
            <v>All</v>
          </cell>
          <cell r="J2765" t="str">
            <v>CAMUSAT Uganda Limited</v>
          </cell>
          <cell r="K2765">
            <v>45121.411805555559</v>
          </cell>
          <cell r="L2765" t="str">
            <v>2023-07-14T09:53:00.000-04:00</v>
          </cell>
          <cell r="M2765">
            <v>45124.52270833333</v>
          </cell>
          <cell r="N2765" t="str">
            <v>2023-07-17T12:32:42.000-04:00</v>
          </cell>
          <cell r="O2765" t="str">
            <v>Juma Lubega</v>
          </cell>
          <cell r="P2765" t="str">
            <v>Audit</v>
          </cell>
          <cell r="Q2765" t="str">
            <v>.3260738</v>
          </cell>
          <cell r="R2765" t="str">
            <v>32.5494635</v>
          </cell>
        </row>
        <row r="2766">
          <cell r="B2766">
            <v>605871</v>
          </cell>
          <cell r="C2766" t="str">
            <v>595</v>
          </cell>
          <cell r="D2766" t="str">
            <v>Negri</v>
          </cell>
          <cell r="E2766" t="str">
            <v>Moses Kaganda</v>
          </cell>
          <cell r="F2766" t="str">
            <v>Gulu</v>
          </cell>
          <cell r="G2766" t="str">
            <v>Northern</v>
          </cell>
          <cell r="H2766" t="str">
            <v>Allan Kavuma</v>
          </cell>
          <cell r="I2766" t="str">
            <v>All</v>
          </cell>
          <cell r="J2766" t="str">
            <v>I Engineering Uganda Ltd</v>
          </cell>
          <cell r="K2766">
            <v>45121.413888888892</v>
          </cell>
          <cell r="L2766" t="str">
            <v>2023-07-14T09:56:00.000-04:00</v>
          </cell>
          <cell r="M2766">
            <v>45121.450127314813</v>
          </cell>
          <cell r="N2766" t="str">
            <v>2023-07-14T10:48:11.000-04:00</v>
          </cell>
          <cell r="O2766" t="str">
            <v>Martin Agaba</v>
          </cell>
          <cell r="P2766" t="str">
            <v>Valid</v>
          </cell>
          <cell r="Q2766" t="str">
            <v>2.7835039</v>
          </cell>
          <cell r="R2766" t="str">
            <v>32.2609224</v>
          </cell>
        </row>
        <row r="2767">
          <cell r="B2767">
            <v>608247</v>
          </cell>
          <cell r="C2767" t="str">
            <v>EA5041</v>
          </cell>
          <cell r="D2767" t="str">
            <v>Ndizi</v>
          </cell>
          <cell r="E2767" t="str">
            <v>Samuel Naseke</v>
          </cell>
          <cell r="F2767" t="str">
            <v>Kamuli</v>
          </cell>
          <cell r="H2767" t="str">
            <v>William Bwire</v>
          </cell>
          <cell r="I2767" t="str">
            <v>All</v>
          </cell>
          <cell r="K2767">
            <v>45121.414583333331</v>
          </cell>
          <cell r="L2767" t="str">
            <v>2023-07-14T09:57:00.000-04:00</v>
          </cell>
          <cell r="M2767">
            <v>45121.661296296297</v>
          </cell>
          <cell r="N2767" t="str">
            <v>2023-07-14T15:52:16.000-04:00</v>
          </cell>
          <cell r="O2767" t="str">
            <v>Gerald Ngale</v>
          </cell>
          <cell r="P2767" t="str">
            <v>Valid</v>
          </cell>
          <cell r="Q2767" t="str">
            <v>.948895</v>
          </cell>
          <cell r="R2767" t="str">
            <v>33.1250716666667</v>
          </cell>
        </row>
        <row r="2768">
          <cell r="B2768">
            <v>608273</v>
          </cell>
          <cell r="C2768" t="str">
            <v>EA5164</v>
          </cell>
          <cell r="D2768" t="str">
            <v>Tororo</v>
          </cell>
          <cell r="E2768" t="str">
            <v>Jude Musana</v>
          </cell>
          <cell r="F2768" t="str">
            <v>Tororo</v>
          </cell>
          <cell r="H2768" t="str">
            <v>William Bwire</v>
          </cell>
          <cell r="I2768" t="str">
            <v>All</v>
          </cell>
          <cell r="K2768">
            <v>45121.415972222225</v>
          </cell>
          <cell r="L2768" t="str">
            <v>2023-07-14T09:59:00.000-04:00</v>
          </cell>
          <cell r="M2768">
            <v>45121.864641203705</v>
          </cell>
          <cell r="N2768" t="str">
            <v>2023-07-14T20:45:05.000-04:00</v>
          </cell>
          <cell r="O2768" t="str">
            <v>Kellie Mukiibi</v>
          </cell>
          <cell r="P2768" t="str">
            <v>Valid</v>
          </cell>
          <cell r="Q2768" t="str">
            <v>.694801666666667</v>
          </cell>
          <cell r="R2768" t="str">
            <v>34.1776233333333</v>
          </cell>
        </row>
        <row r="2769">
          <cell r="B2769">
            <v>605187</v>
          </cell>
          <cell r="C2769" t="str">
            <v>312</v>
          </cell>
          <cell r="D2769" t="str">
            <v>TelexBar</v>
          </cell>
          <cell r="E2769" t="str">
            <v>Salim Kinene</v>
          </cell>
          <cell r="F2769" t="str">
            <v>Kampala</v>
          </cell>
          <cell r="G2769" t="str">
            <v>Kampala Central</v>
          </cell>
          <cell r="H2769" t="str">
            <v>William Bwire</v>
          </cell>
          <cell r="I2769" t="str">
            <v>All</v>
          </cell>
          <cell r="K2769">
            <v>45121.419444444444</v>
          </cell>
          <cell r="L2769" t="str">
            <v>2023-07-14T10:04:00.000-04:00</v>
          </cell>
          <cell r="M2769">
            <v>45121.495462962965</v>
          </cell>
          <cell r="N2769" t="str">
            <v>2023-07-14T11:53:28.000-04:00</v>
          </cell>
          <cell r="O2769" t="str">
            <v>Kenneth Ndawula</v>
          </cell>
          <cell r="P2769" t="str">
            <v>Valid</v>
          </cell>
          <cell r="Q2769" t="str">
            <v>.2982632</v>
          </cell>
          <cell r="R2769" t="str">
            <v>32.6018529</v>
          </cell>
        </row>
        <row r="2770">
          <cell r="B2770">
            <v>608115</v>
          </cell>
          <cell r="C2770" t="str">
            <v>EA5069</v>
          </cell>
          <cell r="D2770" t="str">
            <v>Kadama</v>
          </cell>
          <cell r="E2770" t="str">
            <v>Jude Musana</v>
          </cell>
          <cell r="F2770" t="str">
            <v>Budaka</v>
          </cell>
          <cell r="H2770" t="str">
            <v>William Bwire</v>
          </cell>
          <cell r="I2770" t="str">
            <v>All</v>
          </cell>
          <cell r="K2770">
            <v>45121.420138888891</v>
          </cell>
          <cell r="L2770" t="str">
            <v>2023-07-14T10:05:00.000-04:00</v>
          </cell>
          <cell r="M2770">
            <v>45121.469097222223</v>
          </cell>
          <cell r="N2770" t="str">
            <v>2023-07-14T11:15:30.000-04:00</v>
          </cell>
          <cell r="O2770" t="str">
            <v>Felix Mwebembezi</v>
          </cell>
          <cell r="P2770" t="str">
            <v>Valid</v>
          </cell>
          <cell r="Q2770" t="str">
            <v>1.01926331666667</v>
          </cell>
          <cell r="R2770" t="str">
            <v>33.8895491833333</v>
          </cell>
        </row>
        <row r="2771">
          <cell r="B2771">
            <v>606121</v>
          </cell>
          <cell r="C2771" t="str">
            <v>993</v>
          </cell>
          <cell r="D2771" t="str">
            <v>Buwate</v>
          </cell>
          <cell r="E2771" t="str">
            <v>Benbridge Mulongo</v>
          </cell>
          <cell r="F2771" t="str">
            <v>Wakiso</v>
          </cell>
          <cell r="G2771" t="str">
            <v>Kampala East</v>
          </cell>
          <cell r="H2771" t="str">
            <v>William Bwire</v>
          </cell>
          <cell r="I2771" t="str">
            <v>All</v>
          </cell>
          <cell r="K2771">
            <v>45121.423611111109</v>
          </cell>
          <cell r="L2771" t="str">
            <v>2023-07-14T10:10:00.000-04:00</v>
          </cell>
          <cell r="M2771">
            <v>45121.480937499997</v>
          </cell>
          <cell r="N2771" t="str">
            <v>2023-07-14T11:32:33.000-04:00</v>
          </cell>
          <cell r="O2771" t="str">
            <v>Mohamed Ntambi</v>
          </cell>
          <cell r="P2771" t="str">
            <v>Valid</v>
          </cell>
          <cell r="Q2771" t="str">
            <v>.4044323</v>
          </cell>
          <cell r="R2771" t="str">
            <v>32.6202302</v>
          </cell>
        </row>
        <row r="2772">
          <cell r="B2772">
            <v>609507</v>
          </cell>
          <cell r="C2772" t="str">
            <v>WE2856</v>
          </cell>
          <cell r="D2772" t="str">
            <v>Lwachizamba</v>
          </cell>
          <cell r="E2772" t="str">
            <v>Denis Masaba</v>
          </cell>
          <cell r="F2772" t="str">
            <v>Kabale</v>
          </cell>
          <cell r="H2772" t="str">
            <v>Faridah Nantege</v>
          </cell>
          <cell r="I2772" t="str">
            <v>All</v>
          </cell>
          <cell r="J2772" t="str">
            <v>CAMUSAT Uganda Limited</v>
          </cell>
          <cell r="K2772">
            <v>45121.429166666669</v>
          </cell>
          <cell r="L2772" t="str">
            <v>2023-07-14T10:18:00.000-04:00</v>
          </cell>
          <cell r="M2772">
            <v>45121.479363425926</v>
          </cell>
          <cell r="N2772" t="str">
            <v>2023-07-14T11:30:17.000-04:00</v>
          </cell>
          <cell r="O2772" t="str">
            <v>Eric Bazira</v>
          </cell>
          <cell r="P2772" t="str">
            <v>Valid</v>
          </cell>
          <cell r="Q2772" t="str">
            <v>-1.39542134</v>
          </cell>
          <cell r="R2772" t="str">
            <v>30.01746445</v>
          </cell>
        </row>
        <row r="2773">
          <cell r="B2773">
            <v>607001</v>
          </cell>
          <cell r="C2773" t="str">
            <v>1148</v>
          </cell>
          <cell r="D2773" t="str">
            <v>6TH Street Peacok</v>
          </cell>
          <cell r="E2773" t="str">
            <v>Salim Kinene</v>
          </cell>
          <cell r="F2773" t="str">
            <v>Kampala</v>
          </cell>
          <cell r="H2773" t="str">
            <v>William Bwire</v>
          </cell>
          <cell r="I2773" t="str">
            <v>All</v>
          </cell>
          <cell r="K2773">
            <v>45121.431944444441</v>
          </cell>
          <cell r="L2773" t="str">
            <v>2023-07-14T10:22:00.000-04:00</v>
          </cell>
          <cell r="M2773">
            <v>45121.644120370373</v>
          </cell>
          <cell r="N2773" t="str">
            <v>2023-07-14T15:27:32.000-04:00</v>
          </cell>
          <cell r="O2773" t="str">
            <v>Derrick Ahimbisibwe</v>
          </cell>
          <cell r="P2773" t="str">
            <v>Valid</v>
          </cell>
          <cell r="Q2773" t="str">
            <v>.3169269</v>
          </cell>
          <cell r="R2773" t="str">
            <v>32.6009616</v>
          </cell>
        </row>
        <row r="2774">
          <cell r="B2774">
            <v>605095</v>
          </cell>
          <cell r="C2774" t="str">
            <v>124</v>
          </cell>
          <cell r="D2774" t="str">
            <v>Kinoni</v>
          </cell>
          <cell r="E2774" t="str">
            <v>Patrick Kalibbala</v>
          </cell>
          <cell r="F2774" t="str">
            <v>Masaka</v>
          </cell>
          <cell r="G2774" t="str">
            <v>Kampala West</v>
          </cell>
          <cell r="H2774" t="str">
            <v>Faridah Nantege</v>
          </cell>
          <cell r="I2774" t="str">
            <v>All</v>
          </cell>
          <cell r="J2774" t="str">
            <v>CAMUSAT Uganda Limited</v>
          </cell>
          <cell r="K2774">
            <v>45121.435416666667</v>
          </cell>
          <cell r="L2774" t="str">
            <v>2023-07-14T10:27:00.000-04:00</v>
          </cell>
          <cell r="M2774">
            <v>45121.504212962966</v>
          </cell>
          <cell r="N2774" t="str">
            <v>2023-07-14T12:06:04.000-04:00</v>
          </cell>
          <cell r="O2774" t="str">
            <v>Douglas Kasirivu</v>
          </cell>
          <cell r="P2774" t="str">
            <v>Valid</v>
          </cell>
          <cell r="Q2774" t="str">
            <v>-.348781666666667</v>
          </cell>
          <cell r="R2774" t="str">
            <v>31.554745</v>
          </cell>
        </row>
        <row r="2775">
          <cell r="B2775">
            <v>605583</v>
          </cell>
          <cell r="C2775" t="str">
            <v>1015</v>
          </cell>
          <cell r="D2775" t="str">
            <v>Mparangasi</v>
          </cell>
          <cell r="E2775" t="str">
            <v>Latima Musoke</v>
          </cell>
          <cell r="F2775" t="str">
            <v>Hoima</v>
          </cell>
          <cell r="G2775" t="str">
            <v>Hoima</v>
          </cell>
          <cell r="H2775" t="str">
            <v>Allan Kavuma</v>
          </cell>
          <cell r="I2775" t="str">
            <v>All</v>
          </cell>
          <cell r="K2775">
            <v>45121.436111111114</v>
          </cell>
          <cell r="L2775" t="str">
            <v>2023-07-14T10:28:00.000-04:00</v>
          </cell>
          <cell r="M2775">
            <v>45124.379027777781</v>
          </cell>
          <cell r="N2775" t="str">
            <v>2023-07-17T09:05:48.000-04:00</v>
          </cell>
          <cell r="O2775" t="str">
            <v>Avutia Pios</v>
          </cell>
          <cell r="P2775" t="str">
            <v>Valid</v>
          </cell>
          <cell r="Q2775" t="str">
            <v>1.4753902</v>
          </cell>
          <cell r="R2775" t="str">
            <v>31.4598869</v>
          </cell>
        </row>
        <row r="2776">
          <cell r="B2776">
            <v>606653</v>
          </cell>
          <cell r="C2776" t="str">
            <v>1073</v>
          </cell>
          <cell r="D2776" t="str">
            <v>Kibiro</v>
          </cell>
          <cell r="E2776" t="str">
            <v>Latima Musoke</v>
          </cell>
          <cell r="F2776" t="str">
            <v>Hoima</v>
          </cell>
          <cell r="G2776" t="str">
            <v>Hoima</v>
          </cell>
          <cell r="H2776" t="str">
            <v>Allan Kavuma</v>
          </cell>
          <cell r="I2776" t="str">
            <v>All</v>
          </cell>
          <cell r="J2776" t="str">
            <v>I Engineering Uganda Ltd</v>
          </cell>
          <cell r="K2776">
            <v>45121.436805555553</v>
          </cell>
          <cell r="L2776" t="str">
            <v>2023-07-14T10:29:00.000-04:00</v>
          </cell>
          <cell r="M2776">
            <v>45121.973194444443</v>
          </cell>
          <cell r="N2776" t="str">
            <v>2023-07-14T23:21:24.000-04:00</v>
          </cell>
          <cell r="O2776" t="str">
            <v>Otyono David</v>
          </cell>
          <cell r="P2776" t="str">
            <v>Audit</v>
          </cell>
          <cell r="Q2776" t="str">
            <v>1.67192833333333</v>
          </cell>
          <cell r="R2776" t="str">
            <v>31.2547216666667</v>
          </cell>
        </row>
        <row r="2777">
          <cell r="B2777">
            <v>605216</v>
          </cell>
          <cell r="C2777" t="str">
            <v>353</v>
          </cell>
          <cell r="D2777" t="str">
            <v>Katuna</v>
          </cell>
          <cell r="E2777" t="str">
            <v>Denis Masaba</v>
          </cell>
          <cell r="F2777" t="str">
            <v>Kabale</v>
          </cell>
          <cell r="G2777" t="str">
            <v>Western</v>
          </cell>
          <cell r="H2777" t="str">
            <v>Faridah Nantege</v>
          </cell>
          <cell r="I2777" t="str">
            <v>Janitorial</v>
          </cell>
          <cell r="J2777" t="str">
            <v>CAMUSAT Uganda Limited</v>
          </cell>
          <cell r="K2777">
            <v>45121.4375</v>
          </cell>
          <cell r="L2777" t="str">
            <v>2023-07-14T10:30:00.000-04:00</v>
          </cell>
          <cell r="M2777">
            <v>45123.28266203704</v>
          </cell>
          <cell r="N2777" t="str">
            <v>2023-07-16T06:47:02.000-04:00</v>
          </cell>
          <cell r="O2777" t="str">
            <v>Ssematimba Ibrahim</v>
          </cell>
          <cell r="P2777" t="str">
            <v>Valid</v>
          </cell>
          <cell r="Q2777" t="str">
            <v>-1.3608389</v>
          </cell>
          <cell r="R2777" t="str">
            <v>29.9996726</v>
          </cell>
        </row>
        <row r="2778">
          <cell r="B2778">
            <v>607588</v>
          </cell>
          <cell r="C2778" t="str">
            <v>1147</v>
          </cell>
          <cell r="D2778" t="str">
            <v>Nsamizi Entebbe</v>
          </cell>
          <cell r="E2778" t="str">
            <v>Christopher Alituha</v>
          </cell>
          <cell r="F2778" t="str">
            <v>Wakiso</v>
          </cell>
          <cell r="H2778" t="str">
            <v>Faridah Nantege</v>
          </cell>
          <cell r="I2778" t="str">
            <v>All</v>
          </cell>
          <cell r="J2778" t="str">
            <v>CAMUSAT Uganda Limited</v>
          </cell>
          <cell r="K2778">
            <v>45121.441666666666</v>
          </cell>
          <cell r="L2778" t="str">
            <v>2023-07-14T10:36:00.000-04:00</v>
          </cell>
          <cell r="M2778">
            <v>45121.49790509259</v>
          </cell>
          <cell r="N2778" t="str">
            <v>2023-07-14T11:56:59.000-04:00</v>
          </cell>
          <cell r="O2778" t="str">
            <v>Ahmed Ismail</v>
          </cell>
          <cell r="P2778" t="str">
            <v>Valid</v>
          </cell>
          <cell r="Q2778" t="str">
            <v>.0689233333333333</v>
          </cell>
          <cell r="R2778" t="str">
            <v>32.4616916666667</v>
          </cell>
        </row>
        <row r="2779">
          <cell r="B2779">
            <v>609441</v>
          </cell>
          <cell r="C2779" t="str">
            <v>EA5513</v>
          </cell>
          <cell r="D2779" t="str">
            <v>Nalufenya</v>
          </cell>
          <cell r="E2779" t="str">
            <v>Emmanuel Kafuko</v>
          </cell>
          <cell r="F2779" t="str">
            <v>Jinja</v>
          </cell>
          <cell r="H2779" t="str">
            <v>William Bwire</v>
          </cell>
          <cell r="I2779" t="str">
            <v>All</v>
          </cell>
          <cell r="K2779">
            <v>45121.445833333331</v>
          </cell>
          <cell r="L2779" t="str">
            <v>2023-07-14T10:42:00.000-04:00</v>
          </cell>
          <cell r="M2779">
            <v>45121.474004629628</v>
          </cell>
          <cell r="N2779" t="str">
            <v>2023-07-14T11:22:34.000-04:00</v>
          </cell>
          <cell r="O2779" t="str">
            <v>Fuma Amos</v>
          </cell>
          <cell r="P2779" t="str">
            <v>Valid</v>
          </cell>
          <cell r="Q2779" t="str">
            <v>.4309749</v>
          </cell>
          <cell r="R2779" t="str">
            <v>33.2007126</v>
          </cell>
        </row>
        <row r="2780">
          <cell r="B2780">
            <v>607640</v>
          </cell>
          <cell r="C2780" t="str">
            <v>KA1165</v>
          </cell>
          <cell r="D2780" t="str">
            <v>Steers</v>
          </cell>
          <cell r="E2780" t="str">
            <v>Salim Kinene</v>
          </cell>
          <cell r="F2780" t="str">
            <v>Kampala</v>
          </cell>
          <cell r="H2780" t="str">
            <v>William Bwire</v>
          </cell>
          <cell r="I2780" t="str">
            <v>All</v>
          </cell>
          <cell r="K2780">
            <v>45121.461805555555</v>
          </cell>
          <cell r="L2780" t="str">
            <v>2023-07-14T11:05:00.000-04:00</v>
          </cell>
          <cell r="M2780">
            <v>45124.308391203704</v>
          </cell>
          <cell r="N2780" t="str">
            <v>2023-07-17T07:24:05.000-04:00</v>
          </cell>
          <cell r="O2780" t="str">
            <v>Jamilu Mumbya</v>
          </cell>
          <cell r="P2780" t="str">
            <v>Valid</v>
          </cell>
          <cell r="Q2780" t="str">
            <v>.3123501</v>
          </cell>
          <cell r="R2780" t="str">
            <v>32.5826573</v>
          </cell>
        </row>
        <row r="2781">
          <cell r="B2781">
            <v>607330</v>
          </cell>
          <cell r="C2781" t="str">
            <v>2226</v>
          </cell>
          <cell r="D2781" t="str">
            <v>Konge 2</v>
          </cell>
          <cell r="E2781" t="str">
            <v>Salim Kinene</v>
          </cell>
          <cell r="F2781" t="str">
            <v>Kampala</v>
          </cell>
          <cell r="H2781" t="str">
            <v>William Bwire</v>
          </cell>
          <cell r="I2781" t="str">
            <v>All</v>
          </cell>
          <cell r="K2781">
            <v>45121.468055555553</v>
          </cell>
          <cell r="L2781" t="str">
            <v>2023-07-14T11:14:00.000-04:00</v>
          </cell>
          <cell r="M2781">
            <v>45124.288368055553</v>
          </cell>
          <cell r="N2781" t="str">
            <v>2023-07-17T06:55:15.000-04:00</v>
          </cell>
          <cell r="O2781" t="str">
            <v>Kabandize Eden</v>
          </cell>
          <cell r="P2781" t="str">
            <v>Valid</v>
          </cell>
          <cell r="Q2781" t="str">
            <v>.269921666666667</v>
          </cell>
          <cell r="R2781" t="str">
            <v>32.6126966666667</v>
          </cell>
        </row>
        <row r="2782">
          <cell r="B2782">
            <v>605275</v>
          </cell>
          <cell r="C2782" t="str">
            <v>444</v>
          </cell>
          <cell r="D2782" t="str">
            <v>Kitebi</v>
          </cell>
          <cell r="E2782" t="str">
            <v>Christopher Alituha</v>
          </cell>
          <cell r="F2782" t="str">
            <v>Kampala</v>
          </cell>
          <cell r="G2782" t="str">
            <v>Kampala Central</v>
          </cell>
          <cell r="H2782" t="str">
            <v>Faridah Nantege</v>
          </cell>
          <cell r="I2782" t="str">
            <v>All</v>
          </cell>
          <cell r="J2782" t="str">
            <v>CAMUSAT Uganda Limited</v>
          </cell>
          <cell r="K2782">
            <v>45121.470138888886</v>
          </cell>
          <cell r="L2782" t="str">
            <v>2023-07-14T11:17:00.000-04:00</v>
          </cell>
          <cell r="M2782">
            <v>45121.530289351853</v>
          </cell>
          <cell r="N2782" t="str">
            <v>2023-07-14T12:43:37.000-04:00</v>
          </cell>
          <cell r="O2782" t="str">
            <v>Byamugisha Banabas</v>
          </cell>
          <cell r="P2782" t="str">
            <v>Valid</v>
          </cell>
          <cell r="Q2782" t="str">
            <v>.2820911</v>
          </cell>
          <cell r="R2782" t="str">
            <v>32.5478674</v>
          </cell>
        </row>
        <row r="2783">
          <cell r="B2783">
            <v>607074</v>
          </cell>
          <cell r="C2783" t="str">
            <v>KA1535</v>
          </cell>
          <cell r="D2783" t="str">
            <v>Busega Market</v>
          </cell>
          <cell r="E2783" t="str">
            <v>Christopher Alituha</v>
          </cell>
          <cell r="F2783" t="str">
            <v>Kampala</v>
          </cell>
          <cell r="H2783" t="str">
            <v>Faridah Nantege</v>
          </cell>
          <cell r="I2783" t="str">
            <v>All</v>
          </cell>
          <cell r="J2783" t="str">
            <v>CAMUSAT Uganda Limited</v>
          </cell>
          <cell r="K2783">
            <v>45121.470138888886</v>
          </cell>
          <cell r="L2783" t="str">
            <v>2023-07-14T11:17:00.000-04:00</v>
          </cell>
          <cell r="M2783">
            <v>45121.531331018516</v>
          </cell>
          <cell r="N2783" t="str">
            <v>2023-07-14T12:45:07.000-04:00</v>
          </cell>
          <cell r="O2783" t="str">
            <v>Mark Lukwago</v>
          </cell>
          <cell r="P2783" t="str">
            <v>Valid</v>
          </cell>
          <cell r="Q2783" t="str">
            <v>.30766906</v>
          </cell>
          <cell r="R2783" t="str">
            <v>32.5179039</v>
          </cell>
        </row>
        <row r="2784">
          <cell r="B2784">
            <v>608240</v>
          </cell>
          <cell r="C2784" t="str">
            <v>EA5033</v>
          </cell>
          <cell r="D2784" t="str">
            <v>Nawaikoke</v>
          </cell>
          <cell r="E2784" t="str">
            <v>Emmanuel Kafuko</v>
          </cell>
          <cell r="F2784" t="str">
            <v>Buyende</v>
          </cell>
          <cell r="H2784" t="str">
            <v>William Bwire</v>
          </cell>
          <cell r="I2784" t="str">
            <v>DG</v>
          </cell>
          <cell r="K2784">
            <v>45121.470833333333</v>
          </cell>
          <cell r="L2784" t="str">
            <v>2023-07-14T11:18:00.000-04:00</v>
          </cell>
          <cell r="M2784">
            <v>45121.527256944442</v>
          </cell>
          <cell r="N2784" t="str">
            <v>2023-07-14T12:39:15.000-04:00</v>
          </cell>
          <cell r="O2784" t="str">
            <v>Alex Eyalu</v>
          </cell>
          <cell r="P2784" t="str">
            <v>Valid</v>
          </cell>
          <cell r="Q2784" t="str">
            <v>1.1431583</v>
          </cell>
          <cell r="R2784" t="str">
            <v>33.3410667</v>
          </cell>
        </row>
        <row r="2785">
          <cell r="B2785">
            <v>605219</v>
          </cell>
          <cell r="C2785" t="str">
            <v>360</v>
          </cell>
          <cell r="D2785" t="str">
            <v>Ishaka</v>
          </cell>
          <cell r="E2785" t="str">
            <v>Denis Masaba</v>
          </cell>
          <cell r="F2785" t="str">
            <v>Bushenyi</v>
          </cell>
          <cell r="G2785" t="str">
            <v>Western</v>
          </cell>
          <cell r="H2785" t="str">
            <v>Faridah Nantege</v>
          </cell>
          <cell r="I2785" t="str">
            <v>All</v>
          </cell>
          <cell r="J2785" t="str">
            <v>CAMUSAT Uganda Limited</v>
          </cell>
          <cell r="K2785">
            <v>45121.473611111112</v>
          </cell>
          <cell r="L2785" t="str">
            <v>2023-07-14T11:22:00.000-04:00</v>
          </cell>
          <cell r="M2785">
            <v>45122.361921296295</v>
          </cell>
          <cell r="N2785" t="str">
            <v>2023-07-15T08:41:10.000-04:00</v>
          </cell>
          <cell r="O2785" t="str">
            <v>Manisur Mukasa</v>
          </cell>
          <cell r="P2785" t="str">
            <v>Valid</v>
          </cell>
          <cell r="Q2785" t="str">
            <v>-.553376666666667</v>
          </cell>
          <cell r="R2785" t="str">
            <v>30.139285</v>
          </cell>
        </row>
        <row r="2786">
          <cell r="B2786">
            <v>606489</v>
          </cell>
          <cell r="C2786" t="str">
            <v>1731</v>
          </cell>
          <cell r="D2786" t="str">
            <v>Namasuba Masajja</v>
          </cell>
          <cell r="E2786" t="str">
            <v>Christopher Alituha</v>
          </cell>
          <cell r="F2786" t="str">
            <v>Wakiso</v>
          </cell>
          <cell r="G2786" t="str">
            <v>Kampala West</v>
          </cell>
          <cell r="H2786" t="str">
            <v>Faridah Nantege</v>
          </cell>
          <cell r="I2786" t="str">
            <v>All</v>
          </cell>
          <cell r="J2786" t="str">
            <v>CAMUSAT Uganda Limited</v>
          </cell>
          <cell r="K2786">
            <v>45121.473611111112</v>
          </cell>
          <cell r="L2786" t="str">
            <v>2023-07-14T11:22:00.000-04:00</v>
          </cell>
          <cell r="M2786">
            <v>45121.522673611114</v>
          </cell>
          <cell r="N2786" t="str">
            <v>2023-07-14T12:32:39.000-04:00</v>
          </cell>
          <cell r="O2786" t="str">
            <v>Malaba Johnson</v>
          </cell>
          <cell r="P2786" t="str">
            <v>Valid</v>
          </cell>
          <cell r="Q2786" t="str">
            <v>.2722383</v>
          </cell>
          <cell r="R2786" t="str">
            <v>32.56313</v>
          </cell>
        </row>
        <row r="2787">
          <cell r="B2787">
            <v>609598</v>
          </cell>
          <cell r="C2787" t="str">
            <v>2599</v>
          </cell>
          <cell r="D2787" t="str">
            <v>Kilalamba</v>
          </cell>
          <cell r="E2787" t="str">
            <v>Robert Otim</v>
          </cell>
          <cell r="F2787" t="str">
            <v>Nakasongola</v>
          </cell>
          <cell r="G2787" t="str">
            <v>Kampala East</v>
          </cell>
          <cell r="H2787" t="str">
            <v>Allan Kavuma</v>
          </cell>
          <cell r="I2787" t="str">
            <v>All</v>
          </cell>
          <cell r="J2787" t="str">
            <v>I Engineering Uganda Ltd</v>
          </cell>
          <cell r="K2787">
            <v>45121.476388888892</v>
          </cell>
          <cell r="L2787" t="str">
            <v>2023-07-14T11:26:00.000-04:00</v>
          </cell>
          <cell r="M2787">
            <v>45121.490520833337</v>
          </cell>
          <cell r="N2787" t="str">
            <v>2023-07-14T11:46:21.000-04:00</v>
          </cell>
          <cell r="O2787" t="str">
            <v>Kigozi Kenneth</v>
          </cell>
          <cell r="P2787" t="str">
            <v>Audit</v>
          </cell>
          <cell r="Q2787" t="str">
            <v>1.16351263</v>
          </cell>
          <cell r="R2787" t="str">
            <v>32.49161514</v>
          </cell>
        </row>
        <row r="2788">
          <cell r="B2788">
            <v>606020</v>
          </cell>
          <cell r="C2788" t="str">
            <v>76</v>
          </cell>
          <cell r="D2788" t="str">
            <v>Mpondwe Town</v>
          </cell>
          <cell r="E2788" t="str">
            <v>Stephen Rwabwogo</v>
          </cell>
          <cell r="F2788" t="str">
            <v>Kasese</v>
          </cell>
          <cell r="G2788" t="str">
            <v>Western</v>
          </cell>
          <cell r="H2788" t="str">
            <v>Faridah Nantege</v>
          </cell>
          <cell r="I2788" t="str">
            <v>All</v>
          </cell>
          <cell r="J2788" t="str">
            <v>CAMUSAT Uganda Limited</v>
          </cell>
          <cell r="K2788">
            <v>45121.477777777778</v>
          </cell>
          <cell r="L2788" t="str">
            <v>2023-07-14T11:28:00.000-04:00</v>
          </cell>
          <cell r="M2788">
            <v>45121.542372685188</v>
          </cell>
          <cell r="N2788" t="str">
            <v>2023-07-14T13:01:01.000-04:00</v>
          </cell>
          <cell r="O2788" t="str">
            <v>Moses kitenda</v>
          </cell>
          <cell r="P2788" t="str">
            <v>Valid</v>
          </cell>
          <cell r="Q2788" t="str">
            <v>.0402066666666667</v>
          </cell>
          <cell r="R2788" t="str">
            <v>29.722895</v>
          </cell>
        </row>
        <row r="2789">
          <cell r="B2789">
            <v>605763</v>
          </cell>
          <cell r="C2789" t="str">
            <v>1402</v>
          </cell>
          <cell r="D2789" t="str">
            <v>Kadama</v>
          </cell>
          <cell r="E2789" t="str">
            <v>Jude Musana</v>
          </cell>
          <cell r="F2789" t="str">
            <v>Kibuku</v>
          </cell>
          <cell r="G2789" t="str">
            <v>North East</v>
          </cell>
          <cell r="H2789" t="str">
            <v>William Bwire</v>
          </cell>
          <cell r="I2789" t="str">
            <v>All</v>
          </cell>
          <cell r="K2789">
            <v>45121.479861111111</v>
          </cell>
          <cell r="L2789" t="str">
            <v>2023-07-14T11:31:00.000-04:00</v>
          </cell>
          <cell r="M2789">
            <v>45121.517314814817</v>
          </cell>
          <cell r="N2789" t="str">
            <v>2023-07-14T12:24:56.000-04:00</v>
          </cell>
          <cell r="O2789" t="str">
            <v>Felix Mwebembezi</v>
          </cell>
          <cell r="P2789" t="str">
            <v>Valid</v>
          </cell>
          <cell r="Q2789" t="str">
            <v>1.0165181</v>
          </cell>
          <cell r="R2789" t="str">
            <v>33.8871726</v>
          </cell>
        </row>
        <row r="2790">
          <cell r="B2790">
            <v>605098</v>
          </cell>
          <cell r="C2790" t="str">
            <v>129</v>
          </cell>
          <cell r="D2790" t="str">
            <v>Lubya</v>
          </cell>
          <cell r="E2790" t="str">
            <v>Christopher Alituha</v>
          </cell>
          <cell r="F2790" t="str">
            <v>Kampala</v>
          </cell>
          <cell r="G2790" t="str">
            <v>Kampala Central</v>
          </cell>
          <cell r="H2790" t="str">
            <v>Faridah Nantege</v>
          </cell>
          <cell r="I2790" t="str">
            <v>Air Conditioner</v>
          </cell>
          <cell r="J2790" t="str">
            <v>CAMUSAT Uganda Limited</v>
          </cell>
          <cell r="K2790">
            <v>45121.484027777777</v>
          </cell>
          <cell r="L2790" t="str">
            <v>2023-07-14T11:37:00.000-04:00</v>
          </cell>
          <cell r="M2790">
            <v>45121.534351851849</v>
          </cell>
          <cell r="N2790" t="str">
            <v>2023-07-14T12:49:28.000-04:00</v>
          </cell>
          <cell r="O2790" t="str">
            <v>WICKLIFF Besigye</v>
          </cell>
          <cell r="P2790" t="str">
            <v>Valid</v>
          </cell>
          <cell r="Q2790" t="str">
            <v>.33021007</v>
          </cell>
          <cell r="R2790" t="str">
            <v>32.54583774</v>
          </cell>
        </row>
        <row r="2791">
          <cell r="B2791">
            <v>609586</v>
          </cell>
          <cell r="C2791" t="str">
            <v>2593</v>
          </cell>
          <cell r="D2791" t="str">
            <v>Kyenzige</v>
          </cell>
          <cell r="E2791" t="str">
            <v>Stephen Rwabwogo</v>
          </cell>
          <cell r="F2791" t="str">
            <v>Kibaale</v>
          </cell>
          <cell r="G2791" t="str">
            <v>Hoima</v>
          </cell>
          <cell r="H2791" t="str">
            <v>Faridah Nantege</v>
          </cell>
          <cell r="I2791" t="str">
            <v>All</v>
          </cell>
          <cell r="J2791" t="str">
            <v>CAMUSAT Uganda Limited</v>
          </cell>
          <cell r="K2791">
            <v>45121.48541666667</v>
          </cell>
          <cell r="L2791" t="str">
            <v>2023-07-14T11:39:00.000-04:00</v>
          </cell>
          <cell r="M2791">
            <v>45121.566400462965</v>
          </cell>
          <cell r="N2791" t="str">
            <v>2023-07-14T13:35:37.000-04:00</v>
          </cell>
          <cell r="O2791" t="str">
            <v>David Kato</v>
          </cell>
          <cell r="P2791" t="str">
            <v>Valid</v>
          </cell>
          <cell r="Q2791" t="str">
            <v>.9796067</v>
          </cell>
          <cell r="R2791" t="str">
            <v>30.8438517</v>
          </cell>
        </row>
        <row r="2792">
          <cell r="B2792">
            <v>608038</v>
          </cell>
          <cell r="C2792" t="str">
            <v>EA5406</v>
          </cell>
          <cell r="D2792" t="str">
            <v>Bukolooto</v>
          </cell>
          <cell r="E2792" t="str">
            <v>Samuel Naseke</v>
          </cell>
          <cell r="F2792" t="str">
            <v>Kayunga</v>
          </cell>
          <cell r="H2792" t="str">
            <v>William Bwire</v>
          </cell>
          <cell r="I2792" t="str">
            <v>All</v>
          </cell>
          <cell r="K2792">
            <v>45121.487500000003</v>
          </cell>
          <cell r="L2792" t="str">
            <v>2023-07-14T11:42:00.000-04:00</v>
          </cell>
          <cell r="M2792">
            <v>45121.539710648147</v>
          </cell>
          <cell r="N2792" t="str">
            <v>2023-07-14T12:57:11.000-04:00</v>
          </cell>
          <cell r="O2792" t="str">
            <v>Solomon Kintu</v>
          </cell>
          <cell r="P2792" t="str">
            <v>Audit</v>
          </cell>
          <cell r="Q2792" t="str">
            <v>.6724115</v>
          </cell>
          <cell r="R2792" t="str">
            <v>32.9295618</v>
          </cell>
        </row>
        <row r="2793">
          <cell r="B2793">
            <v>609771</v>
          </cell>
          <cell r="C2793" t="str">
            <v>KA1874</v>
          </cell>
          <cell r="D2793" t="str">
            <v>Kazinga Nakitoroko</v>
          </cell>
          <cell r="E2793" t="str">
            <v>Christopher Alituha</v>
          </cell>
          <cell r="F2793" t="str">
            <v>Wakiso</v>
          </cell>
          <cell r="G2793" t="str">
            <v>Kampala West</v>
          </cell>
          <cell r="H2793" t="str">
            <v>Faridah Nantege</v>
          </cell>
          <cell r="I2793" t="str">
            <v>All</v>
          </cell>
          <cell r="J2793" t="str">
            <v>CAMUSAT Uganda Limited</v>
          </cell>
          <cell r="K2793">
            <v>45121.488194444442</v>
          </cell>
          <cell r="L2793" t="str">
            <v>2023-07-14T11:43:00.000-04:00</v>
          </cell>
          <cell r="M2793">
            <v>45121.518900462965</v>
          </cell>
          <cell r="N2793" t="str">
            <v>2023-07-14T12:27:13.000-04:00</v>
          </cell>
          <cell r="O2793" t="str">
            <v>Rogers Akatuhwera</v>
          </cell>
          <cell r="P2793" t="str">
            <v>Valid</v>
          </cell>
          <cell r="Q2793" t="str">
            <v>.3035228</v>
          </cell>
          <cell r="R2793" t="str">
            <v>32.4679132</v>
          </cell>
        </row>
        <row r="2794">
          <cell r="B2794">
            <v>606875</v>
          </cell>
          <cell r="C2794" t="str">
            <v>2334</v>
          </cell>
          <cell r="D2794" t="str">
            <v>Buwate 2</v>
          </cell>
          <cell r="E2794" t="str">
            <v>Benbridge Mulongo</v>
          </cell>
          <cell r="F2794" t="str">
            <v>Wakiso</v>
          </cell>
          <cell r="G2794" t="str">
            <v>Kampala North</v>
          </cell>
          <cell r="H2794" t="str">
            <v>William Bwire</v>
          </cell>
          <cell r="I2794" t="str">
            <v>All</v>
          </cell>
          <cell r="K2794">
            <v>45121.488888888889</v>
          </cell>
          <cell r="L2794" t="str">
            <v>2023-07-14T11:44:00.000-04:00</v>
          </cell>
          <cell r="M2794">
            <v>45121.521597222221</v>
          </cell>
          <cell r="N2794" t="str">
            <v>2023-07-14T12:31:06.000-04:00</v>
          </cell>
          <cell r="O2794" t="str">
            <v>Mohamed Ntambi</v>
          </cell>
          <cell r="P2794" t="str">
            <v>Valid</v>
          </cell>
          <cell r="Q2794" t="str">
            <v>.3995406</v>
          </cell>
          <cell r="R2794" t="str">
            <v>32.6218184</v>
          </cell>
        </row>
        <row r="2795">
          <cell r="B2795">
            <v>605823</v>
          </cell>
          <cell r="C2795" t="str">
            <v>1532</v>
          </cell>
          <cell r="D2795" t="str">
            <v>Kazinga</v>
          </cell>
          <cell r="E2795" t="str">
            <v>Christopher Alituha</v>
          </cell>
          <cell r="F2795" t="str">
            <v>Wakiso</v>
          </cell>
          <cell r="G2795" t="str">
            <v>Kampala East</v>
          </cell>
          <cell r="H2795" t="str">
            <v>Faridah Nantege</v>
          </cell>
          <cell r="I2795" t="str">
            <v>All</v>
          </cell>
          <cell r="J2795" t="str">
            <v>CAMUSAT Uganda Limited</v>
          </cell>
          <cell r="K2795">
            <v>45121.490277777775</v>
          </cell>
          <cell r="L2795" t="str">
            <v>2023-07-14T11:46:00.000-04:00</v>
          </cell>
          <cell r="M2795">
            <v>45121.595092592594</v>
          </cell>
          <cell r="N2795" t="str">
            <v>2023-07-14T14:16:56.000-04:00</v>
          </cell>
          <cell r="O2795" t="str">
            <v>Patrick Cwinyai</v>
          </cell>
          <cell r="P2795" t="str">
            <v>Audit</v>
          </cell>
          <cell r="Q2795" t="str">
            <v>.224688523449004</v>
          </cell>
          <cell r="R2795" t="str">
            <v>32.5363722536713</v>
          </cell>
        </row>
        <row r="2796">
          <cell r="B2796">
            <v>608582</v>
          </cell>
          <cell r="C2796" t="str">
            <v>NO4073</v>
          </cell>
          <cell r="D2796" t="str">
            <v>Lacor</v>
          </cell>
          <cell r="E2796" t="str">
            <v>Moses Kaganda</v>
          </cell>
          <cell r="F2796" t="str">
            <v>Gulu</v>
          </cell>
          <cell r="G2796" t="str">
            <v>Northern</v>
          </cell>
          <cell r="H2796" t="str">
            <v>Allan Kavuma</v>
          </cell>
          <cell r="I2796" t="str">
            <v>All</v>
          </cell>
          <cell r="J2796" t="str">
            <v>I Engineering Uganda Ltd</v>
          </cell>
          <cell r="K2796">
            <v>45121.493055555555</v>
          </cell>
          <cell r="L2796" t="str">
            <v>2023-07-14T11:50:00.000-04:00</v>
          </cell>
          <cell r="M2796">
            <v>45121.521018518521</v>
          </cell>
          <cell r="N2796" t="str">
            <v>2023-07-14T12:30:16.000-04:00</v>
          </cell>
          <cell r="O2796" t="str">
            <v>Martin Agaba</v>
          </cell>
          <cell r="P2796" t="str">
            <v>Valid</v>
          </cell>
          <cell r="Q2796" t="str">
            <v>2.7640136</v>
          </cell>
          <cell r="R2796" t="str">
            <v>32.2770309</v>
          </cell>
        </row>
        <row r="2797">
          <cell r="B2797">
            <v>608003</v>
          </cell>
          <cell r="C2797" t="str">
            <v>EA5163</v>
          </cell>
          <cell r="D2797" t="str">
            <v>Amagoro</v>
          </cell>
          <cell r="E2797" t="str">
            <v>Jude Musana</v>
          </cell>
          <cell r="F2797" t="str">
            <v>Tororo</v>
          </cell>
          <cell r="H2797" t="str">
            <v>William Bwire</v>
          </cell>
          <cell r="I2797" t="str">
            <v>All</v>
          </cell>
          <cell r="K2797">
            <v>45121.493750000001</v>
          </cell>
          <cell r="L2797" t="str">
            <v>2023-07-14T11:51:00.000-04:00</v>
          </cell>
          <cell r="M2797">
            <v>45121.864490740743</v>
          </cell>
          <cell r="N2797" t="str">
            <v>2023-07-14T20:44:52.000-04:00</v>
          </cell>
          <cell r="O2797" t="str">
            <v>Kellie Mukiibi</v>
          </cell>
          <cell r="P2797" t="str">
            <v>Valid</v>
          </cell>
          <cell r="Q2797" t="str">
            <v>.68768</v>
          </cell>
          <cell r="R2797" t="str">
            <v>34.1910816666667</v>
          </cell>
        </row>
        <row r="2798">
          <cell r="B2798">
            <v>605269</v>
          </cell>
          <cell r="C2798" t="str">
            <v>436</v>
          </cell>
          <cell r="D2798" t="str">
            <v>Eagen</v>
          </cell>
          <cell r="E2798" t="str">
            <v>Salim Kinene</v>
          </cell>
          <cell r="F2798" t="str">
            <v>Kampala</v>
          </cell>
          <cell r="G2798" t="str">
            <v>Kampala Central</v>
          </cell>
          <cell r="H2798" t="str">
            <v>William Bwire</v>
          </cell>
          <cell r="I2798" t="str">
            <v>All</v>
          </cell>
          <cell r="K2798">
            <v>45121.496527777781</v>
          </cell>
          <cell r="L2798" t="str">
            <v>2023-07-14T11:55:00.000-04:00</v>
          </cell>
          <cell r="M2798">
            <v>45126.336863425924</v>
          </cell>
          <cell r="N2798" t="str">
            <v>2023-07-19T08:05:05.000-04:00</v>
          </cell>
          <cell r="O2798" t="str">
            <v>Jamilu Mumbya</v>
          </cell>
          <cell r="P2798" t="str">
            <v>Valid</v>
          </cell>
          <cell r="Q2798" t="str">
            <v>.312401</v>
          </cell>
          <cell r="R2798" t="str">
            <v>32.58261</v>
          </cell>
        </row>
        <row r="2799">
          <cell r="B2799">
            <v>605264</v>
          </cell>
          <cell r="C2799" t="str">
            <v>428</v>
          </cell>
          <cell r="D2799" t="str">
            <v>Moyo</v>
          </cell>
          <cell r="E2799" t="str">
            <v>Innocent Ayiko</v>
          </cell>
          <cell r="F2799" t="str">
            <v>Moyo</v>
          </cell>
          <cell r="G2799" t="str">
            <v>Northern</v>
          </cell>
          <cell r="H2799" t="str">
            <v>Allan Kavuma</v>
          </cell>
          <cell r="I2799" t="str">
            <v>All</v>
          </cell>
          <cell r="J2799" t="str">
            <v>I Engineering Uganda Ltd</v>
          </cell>
          <cell r="K2799">
            <v>45121.49722222222</v>
          </cell>
          <cell r="L2799" t="str">
            <v>2023-07-14T11:56:00.000-04:00</v>
          </cell>
          <cell r="M2799">
            <v>45125.493715277778</v>
          </cell>
          <cell r="N2799" t="str">
            <v>2023-07-18T11:50:57.000-04:00</v>
          </cell>
          <cell r="O2799" t="str">
            <v>Bumali Bazade</v>
          </cell>
          <cell r="P2799" t="str">
            <v>Audit</v>
          </cell>
          <cell r="Q2799" t="str">
            <v>3.6528216</v>
          </cell>
          <cell r="R2799" t="str">
            <v>31.7276458</v>
          </cell>
        </row>
        <row r="2800">
          <cell r="B2800">
            <v>608523</v>
          </cell>
          <cell r="C2800" t="str">
            <v>NO4134</v>
          </cell>
          <cell r="D2800" t="str">
            <v>Anyavu</v>
          </cell>
          <cell r="E2800" t="str">
            <v>Innocent Ayiko</v>
          </cell>
          <cell r="F2800" t="str">
            <v>Arua</v>
          </cell>
          <cell r="G2800" t="str">
            <v>Northern</v>
          </cell>
          <cell r="H2800" t="str">
            <v>Allan Kavuma</v>
          </cell>
          <cell r="I2800" t="str">
            <v>All</v>
          </cell>
          <cell r="J2800" t="str">
            <v>I Engineering Uganda Ltd</v>
          </cell>
          <cell r="K2800">
            <v>45121.5</v>
          </cell>
          <cell r="L2800" t="str">
            <v>2023-07-14T12:00:00.000-04:00</v>
          </cell>
          <cell r="M2800">
            <v>45121.985300925924</v>
          </cell>
          <cell r="N2800" t="str">
            <v>2023-07-14T23:38:50.000-04:00</v>
          </cell>
          <cell r="O2800" t="str">
            <v>Ian Isagara</v>
          </cell>
          <cell r="P2800" t="str">
            <v>Valid</v>
          </cell>
          <cell r="Q2800" t="str">
            <v>2.7024202</v>
          </cell>
          <cell r="R2800" t="str">
            <v>30.8493999</v>
          </cell>
        </row>
        <row r="2801">
          <cell r="B2801">
            <v>606892</v>
          </cell>
          <cell r="C2801" t="str">
            <v>2356</v>
          </cell>
          <cell r="D2801" t="str">
            <v>Busibante</v>
          </cell>
          <cell r="E2801" t="str">
            <v>Benbridge Mulongo</v>
          </cell>
          <cell r="F2801" t="str">
            <v>Wakiso</v>
          </cell>
          <cell r="G2801" t="str">
            <v>Kampala 1</v>
          </cell>
          <cell r="H2801" t="str">
            <v>William Bwire</v>
          </cell>
          <cell r="I2801" t="str">
            <v>All</v>
          </cell>
          <cell r="K2801">
            <v>45121.504166666666</v>
          </cell>
          <cell r="L2801" t="str">
            <v>2023-07-14T12:06:00.000-04:00</v>
          </cell>
          <cell r="M2801">
            <v>45121.540219907409</v>
          </cell>
          <cell r="N2801" t="str">
            <v>2023-07-14T12:57:55.000-04:00</v>
          </cell>
          <cell r="O2801" t="str">
            <v>Richards Okii</v>
          </cell>
          <cell r="P2801" t="str">
            <v>Valid</v>
          </cell>
          <cell r="Q2801" t="str">
            <v>.381856516928601</v>
          </cell>
          <cell r="R2801" t="str">
            <v>32.629408091978</v>
          </cell>
        </row>
        <row r="2802">
          <cell r="B2802">
            <v>606892</v>
          </cell>
          <cell r="C2802" t="str">
            <v>2356</v>
          </cell>
          <cell r="D2802" t="str">
            <v>Busibante</v>
          </cell>
          <cell r="E2802" t="str">
            <v>Benbridge Mulongo</v>
          </cell>
          <cell r="F2802" t="str">
            <v>Wakiso</v>
          </cell>
          <cell r="G2802" t="str">
            <v>Kampala 1</v>
          </cell>
          <cell r="H2802" t="str">
            <v>William Bwire</v>
          </cell>
          <cell r="I2802" t="str">
            <v>All</v>
          </cell>
          <cell r="K2802">
            <v>45121.504861111112</v>
          </cell>
          <cell r="L2802" t="str">
            <v>2023-07-14T12:07:00.000-04:00</v>
          </cell>
          <cell r="M2802">
            <v>45121.558622685188</v>
          </cell>
          <cell r="N2802" t="str">
            <v>2023-07-14T13:24:25.000-04:00</v>
          </cell>
          <cell r="O2802" t="str">
            <v>Emanzi Ssempa</v>
          </cell>
          <cell r="P2802" t="str">
            <v>Valid</v>
          </cell>
          <cell r="Q2802" t="str">
            <v>.3816283</v>
          </cell>
          <cell r="R2802" t="str">
            <v>32.6292727</v>
          </cell>
        </row>
        <row r="2803">
          <cell r="B2803">
            <v>605371</v>
          </cell>
          <cell r="C2803" t="str">
            <v>565</v>
          </cell>
          <cell r="D2803" t="str">
            <v>Migyera</v>
          </cell>
          <cell r="E2803" t="str">
            <v>Robert Otim</v>
          </cell>
          <cell r="F2803" t="str">
            <v>Nakasongola</v>
          </cell>
          <cell r="G2803" t="str">
            <v>Masindi 1</v>
          </cell>
          <cell r="H2803" t="str">
            <v>Allan Kavuma</v>
          </cell>
          <cell r="I2803" t="str">
            <v>Air Conditioner</v>
          </cell>
          <cell r="J2803" t="str">
            <v>I Engineering Uganda Ltd</v>
          </cell>
          <cell r="K2803">
            <v>45121.505555555559</v>
          </cell>
          <cell r="L2803" t="str">
            <v>2023-07-14T12:08:00.000-04:00</v>
          </cell>
          <cell r="M2803">
            <v>45123.42701388889</v>
          </cell>
          <cell r="N2803" t="str">
            <v>2023-07-16T10:14:54.000-04:00</v>
          </cell>
          <cell r="O2803" t="str">
            <v>Deogracious Mayamba</v>
          </cell>
          <cell r="P2803" t="str">
            <v>Valid</v>
          </cell>
          <cell r="Q2803" t="str">
            <v>1.40787333333333</v>
          </cell>
          <cell r="R2803" t="str">
            <v>32.2593383333333</v>
          </cell>
        </row>
        <row r="2804">
          <cell r="B2804">
            <v>606206</v>
          </cell>
          <cell r="C2804" t="str">
            <v>1289</v>
          </cell>
          <cell r="D2804" t="str">
            <v>Kabuga Hill</v>
          </cell>
          <cell r="E2804" t="str">
            <v>Thomasi Seruyange</v>
          </cell>
          <cell r="F2804" t="str">
            <v>Kamwenge</v>
          </cell>
          <cell r="G2804" t="str">
            <v>Western</v>
          </cell>
          <cell r="H2804" t="str">
            <v>Faridah Nantege</v>
          </cell>
          <cell r="I2804" t="str">
            <v>All</v>
          </cell>
          <cell r="J2804" t="str">
            <v>CAMUSAT Uganda Limited</v>
          </cell>
          <cell r="K2804">
            <v>45121.509722222225</v>
          </cell>
          <cell r="L2804" t="str">
            <v>2023-07-14T12:14:00.000-04:00</v>
          </cell>
          <cell r="M2804">
            <v>45121.639317129629</v>
          </cell>
          <cell r="N2804" t="str">
            <v>2023-07-14T15:20:37.000-04:00</v>
          </cell>
          <cell r="O2804" t="str">
            <v>Martin Kayondo</v>
          </cell>
          <cell r="P2804" t="str">
            <v>Valid</v>
          </cell>
          <cell r="Q2804" t="str">
            <v>.224373333333333</v>
          </cell>
          <cell r="R2804" t="str">
            <v>30.4826333333333</v>
          </cell>
        </row>
        <row r="2805">
          <cell r="B2805">
            <v>607213</v>
          </cell>
          <cell r="C2805" t="str">
            <v>2117</v>
          </cell>
          <cell r="D2805" t="str">
            <v>Katugo</v>
          </cell>
          <cell r="E2805" t="str">
            <v>Robert Otim</v>
          </cell>
          <cell r="F2805" t="str">
            <v>Luwero</v>
          </cell>
          <cell r="G2805" t="str">
            <v>Luwero</v>
          </cell>
          <cell r="H2805" t="str">
            <v>Allan Kavuma</v>
          </cell>
          <cell r="I2805" t="str">
            <v>All</v>
          </cell>
          <cell r="J2805" t="str">
            <v>I Engineering Uganda Ltd</v>
          </cell>
          <cell r="K2805">
            <v>45121.509722222225</v>
          </cell>
          <cell r="L2805" t="str">
            <v>2023-07-14T12:14:00.000-04:00</v>
          </cell>
          <cell r="M2805">
            <v>45121.519641203704</v>
          </cell>
          <cell r="N2805" t="str">
            <v>2023-07-14T12:28:17.000-04:00</v>
          </cell>
          <cell r="O2805" t="str">
            <v>Kigozi Kenneth</v>
          </cell>
          <cell r="P2805" t="str">
            <v>Valid</v>
          </cell>
          <cell r="Q2805" t="str">
            <v>1.16070645</v>
          </cell>
          <cell r="R2805" t="str">
            <v>32.46615235</v>
          </cell>
        </row>
        <row r="2806">
          <cell r="B2806">
            <v>608635</v>
          </cell>
          <cell r="C2806" t="str">
            <v>NO4071</v>
          </cell>
          <cell r="D2806" t="str">
            <v>Onduparaka</v>
          </cell>
          <cell r="E2806" t="str">
            <v>Innocent Ayiko</v>
          </cell>
          <cell r="F2806" t="str">
            <v>Arua</v>
          </cell>
          <cell r="G2806" t="str">
            <v>Northern</v>
          </cell>
          <cell r="H2806" t="str">
            <v>Allan Kavuma</v>
          </cell>
          <cell r="I2806" t="str">
            <v>All</v>
          </cell>
          <cell r="J2806" t="str">
            <v>I Engineering Uganda Ltd</v>
          </cell>
          <cell r="K2806">
            <v>45121.510416666664</v>
          </cell>
          <cell r="L2806" t="str">
            <v>2023-07-14T12:15:00.000-04:00</v>
          </cell>
          <cell r="M2806">
            <v>45121.545011574075</v>
          </cell>
          <cell r="N2806" t="str">
            <v>2023-07-14T13:04:49.000-04:00</v>
          </cell>
          <cell r="O2806" t="str">
            <v>kaganda joseph</v>
          </cell>
          <cell r="P2806" t="str">
            <v>Valid</v>
          </cell>
          <cell r="Q2806" t="str">
            <v>3.0386514</v>
          </cell>
          <cell r="R2806" t="str">
            <v>30.8861517</v>
          </cell>
        </row>
        <row r="2807">
          <cell r="B2807">
            <v>701422</v>
          </cell>
          <cell r="C2807" t="str">
            <v>SO3085</v>
          </cell>
          <cell r="D2807" t="str">
            <v>Katabi 2</v>
          </cell>
          <cell r="E2807" t="str">
            <v>Christopher Alituha</v>
          </cell>
          <cell r="F2807" t="str">
            <v>Wakiso</v>
          </cell>
          <cell r="G2807" t="str">
            <v>Kampala West</v>
          </cell>
          <cell r="H2807" t="str">
            <v>Faridah Nantege</v>
          </cell>
          <cell r="I2807" t="str">
            <v>All</v>
          </cell>
          <cell r="J2807" t="str">
            <v>CAMUSAT Uganda Limited</v>
          </cell>
          <cell r="K2807">
            <v>45121.511805555558</v>
          </cell>
          <cell r="L2807" t="str">
            <v>2023-07-14T12:17:00.000-04:00</v>
          </cell>
          <cell r="M2807">
            <v>45121.580937500003</v>
          </cell>
          <cell r="N2807" t="str">
            <v>2023-07-14T13:56:33.000-04:00</v>
          </cell>
          <cell r="O2807" t="str">
            <v>Ahmed Ismail</v>
          </cell>
          <cell r="P2807" t="str">
            <v>Valid</v>
          </cell>
          <cell r="Q2807" t="str">
            <v>.062925</v>
          </cell>
          <cell r="R2807" t="str">
            <v>32.471445</v>
          </cell>
        </row>
        <row r="2808">
          <cell r="B2808">
            <v>609868</v>
          </cell>
          <cell r="C2808" t="str">
            <v>EA5588</v>
          </cell>
          <cell r="D2808" t="str">
            <v>Babu cell</v>
          </cell>
          <cell r="E2808" t="str">
            <v>Emmanuel Kafuko</v>
          </cell>
          <cell r="F2808" t="str">
            <v>Jinja</v>
          </cell>
          <cell r="G2808" t="str">
            <v>Mukono</v>
          </cell>
          <cell r="H2808" t="str">
            <v>William Bwire</v>
          </cell>
          <cell r="I2808" t="str">
            <v>All</v>
          </cell>
          <cell r="K2808">
            <v>45121.515277777777</v>
          </cell>
          <cell r="L2808" t="str">
            <v>2023-07-14T12:22:00.000-04:00</v>
          </cell>
          <cell r="M2808">
            <v>45121.537916666668</v>
          </cell>
          <cell r="N2808" t="str">
            <v>2023-07-14T12:54:36.000-04:00</v>
          </cell>
          <cell r="O2808" t="str">
            <v>Fuma Amos</v>
          </cell>
          <cell r="P2808" t="str">
            <v>Valid</v>
          </cell>
          <cell r="Q2808" t="str">
            <v>.4414888</v>
          </cell>
          <cell r="R2808" t="str">
            <v>33.2217339</v>
          </cell>
        </row>
        <row r="2809">
          <cell r="B2809">
            <v>609670</v>
          </cell>
          <cell r="C2809" t="str">
            <v>KA1922</v>
          </cell>
          <cell r="D2809" t="str">
            <v>Nabulagala Zone</v>
          </cell>
          <cell r="E2809" t="str">
            <v>Christopher Alituha</v>
          </cell>
          <cell r="F2809" t="str">
            <v>Kampala</v>
          </cell>
          <cell r="G2809" t="str">
            <v>Mityana</v>
          </cell>
          <cell r="H2809" t="str">
            <v>Faridah Nantege</v>
          </cell>
          <cell r="I2809" t="str">
            <v>All</v>
          </cell>
          <cell r="J2809" t="str">
            <v>CAMUSAT Uganda Limited</v>
          </cell>
          <cell r="K2809">
            <v>45121.519444444442</v>
          </cell>
          <cell r="L2809" t="str">
            <v>2023-07-14T12:28:00.000-04:00</v>
          </cell>
          <cell r="M2809">
            <v>45125.773055555554</v>
          </cell>
          <cell r="N2809" t="str">
            <v>2023-07-18T18:33:12.000-04:00</v>
          </cell>
          <cell r="O2809" t="str">
            <v>Juma Lubega</v>
          </cell>
          <cell r="P2809" t="str">
            <v>Valid</v>
          </cell>
          <cell r="Q2809" t="str">
            <v>.3229251</v>
          </cell>
          <cell r="R2809" t="str">
            <v>32.5563304</v>
          </cell>
        </row>
        <row r="2810">
          <cell r="B2810">
            <v>609133</v>
          </cell>
          <cell r="C2810" t="str">
            <v>WE2142</v>
          </cell>
          <cell r="D2810" t="str">
            <v>Kashaka</v>
          </cell>
          <cell r="E2810" t="str">
            <v>Thomasi Seruyange</v>
          </cell>
          <cell r="F2810" t="str">
            <v>Mbarara</v>
          </cell>
          <cell r="G2810" t="str">
            <v>Western</v>
          </cell>
          <cell r="H2810" t="str">
            <v>Faridah Nantege</v>
          </cell>
          <cell r="I2810" t="str">
            <v>All</v>
          </cell>
          <cell r="J2810" t="str">
            <v>CAMUSAT Uganda Limited</v>
          </cell>
          <cell r="K2810">
            <v>45121.521527777775</v>
          </cell>
          <cell r="L2810" t="str">
            <v>2023-07-14T12:31:00.000-04:00</v>
          </cell>
          <cell r="M2810">
            <v>45127.407407407409</v>
          </cell>
          <cell r="N2810" t="str">
            <v>2023-07-20T09:46:40.000-04:00</v>
          </cell>
          <cell r="O2810" t="str">
            <v>Twine Henry</v>
          </cell>
          <cell r="P2810" t="str">
            <v>Valid</v>
          </cell>
          <cell r="Q2810" t="str">
            <v>-.585788036696613</v>
          </cell>
          <cell r="R2810" t="str">
            <v>30.4742801561952</v>
          </cell>
        </row>
        <row r="2811">
          <cell r="B2811">
            <v>607250</v>
          </cell>
          <cell r="C2811" t="str">
            <v>WE2162</v>
          </cell>
          <cell r="D2811" t="str">
            <v>Kikonge</v>
          </cell>
          <cell r="E2811" t="str">
            <v>Patrick Kalibbala</v>
          </cell>
          <cell r="F2811" t="str">
            <v>Masaka</v>
          </cell>
          <cell r="H2811" t="str">
            <v>Faridah Nantege</v>
          </cell>
          <cell r="I2811" t="str">
            <v>All</v>
          </cell>
          <cell r="J2811" t="str">
            <v>CAMUSAT Uganda Limited</v>
          </cell>
          <cell r="K2811">
            <v>45121.522222222222</v>
          </cell>
          <cell r="L2811" t="str">
            <v>2023-07-14T12:32:00.000-04:00</v>
          </cell>
          <cell r="M2811">
            <v>45121.588900462964</v>
          </cell>
          <cell r="N2811" t="str">
            <v>2023-07-14T14:08:01.000-04:00</v>
          </cell>
          <cell r="O2811" t="str">
            <v>Douglas Kasirivu</v>
          </cell>
          <cell r="P2811" t="str">
            <v>Valid</v>
          </cell>
          <cell r="Q2811" t="str">
            <v>-.3412267</v>
          </cell>
          <cell r="R2811" t="str">
            <v>31.6183167</v>
          </cell>
        </row>
        <row r="2812">
          <cell r="B2812">
            <v>609757</v>
          </cell>
          <cell r="C2812" t="str">
            <v>KA1898</v>
          </cell>
          <cell r="D2812" t="str">
            <v>Kkungu 3</v>
          </cell>
          <cell r="E2812" t="str">
            <v>Benbridge Mulongo</v>
          </cell>
          <cell r="F2812" t="str">
            <v>Wakiso</v>
          </cell>
          <cell r="G2812" t="str">
            <v>Luwero</v>
          </cell>
          <cell r="H2812" t="str">
            <v>William Bwire</v>
          </cell>
          <cell r="I2812" t="str">
            <v>All</v>
          </cell>
          <cell r="K2812">
            <v>45121.525694444441</v>
          </cell>
          <cell r="L2812" t="str">
            <v>2023-07-14T12:37:00.000-04:00</v>
          </cell>
          <cell r="M2812">
            <v>45121.552974537037</v>
          </cell>
          <cell r="N2812" t="str">
            <v>2023-07-14T13:16:17.000-04:00</v>
          </cell>
          <cell r="O2812" t="str">
            <v>Mohamed Ntambi</v>
          </cell>
          <cell r="P2812" t="str">
            <v>Valid</v>
          </cell>
          <cell r="Q2812" t="str">
            <v>.3934</v>
          </cell>
          <cell r="R2812" t="str">
            <v>32.6200666666667</v>
          </cell>
        </row>
        <row r="2813">
          <cell r="B2813">
            <v>605495</v>
          </cell>
          <cell r="C2813" t="str">
            <v>826</v>
          </cell>
          <cell r="D2813" t="str">
            <v>Pajule</v>
          </cell>
          <cell r="E2813" t="str">
            <v>Moses Kaganda</v>
          </cell>
          <cell r="F2813" t="str">
            <v>Pader</v>
          </cell>
          <cell r="G2813" t="str">
            <v>Gulu</v>
          </cell>
          <cell r="H2813" t="str">
            <v>Allan Kavuma</v>
          </cell>
          <cell r="I2813" t="str">
            <v>All</v>
          </cell>
          <cell r="J2813" t="str">
            <v>I Engineering Uganda Ltd</v>
          </cell>
          <cell r="K2813">
            <v>45121.527083333334</v>
          </cell>
          <cell r="L2813" t="str">
            <v>2023-07-14T12:39:00.000-04:00</v>
          </cell>
          <cell r="M2813">
            <v>45121.99019675926</v>
          </cell>
          <cell r="N2813" t="str">
            <v>2023-07-14T23:45:53.000-04:00</v>
          </cell>
          <cell r="O2813" t="str">
            <v>Sam Muhumuza</v>
          </cell>
          <cell r="P2813" t="str">
            <v>Valid</v>
          </cell>
          <cell r="Q2813" t="str">
            <v>3.0444051190951</v>
          </cell>
          <cell r="R2813" t="str">
            <v>32.9184107598802</v>
          </cell>
        </row>
        <row r="2814">
          <cell r="B2814">
            <v>605272</v>
          </cell>
          <cell r="C2814" t="str">
            <v>439</v>
          </cell>
          <cell r="D2814" t="str">
            <v>Nkokonjeru</v>
          </cell>
          <cell r="E2814" t="str">
            <v>Samuel Naseke</v>
          </cell>
          <cell r="F2814" t="str">
            <v>Buikwe</v>
          </cell>
          <cell r="G2814" t="str">
            <v>Kampala East</v>
          </cell>
          <cell r="H2814" t="str">
            <v>William Bwire</v>
          </cell>
          <cell r="I2814" t="str">
            <v>All</v>
          </cell>
          <cell r="K2814">
            <v>45121.52847222222</v>
          </cell>
          <cell r="L2814" t="str">
            <v>2023-07-14T12:41:00.000-04:00</v>
          </cell>
          <cell r="M2814">
            <v>45121.657349537039</v>
          </cell>
          <cell r="N2814" t="str">
            <v>2023-07-14T15:46:35.000-04:00</v>
          </cell>
          <cell r="O2814" t="str">
            <v>Edrisa Katongole</v>
          </cell>
          <cell r="P2814" t="str">
            <v>Valid</v>
          </cell>
          <cell r="Q2814" t="str">
            <v>.252338333333333</v>
          </cell>
          <cell r="R2814" t="str">
            <v>32.914805</v>
          </cell>
        </row>
        <row r="2815">
          <cell r="B2815">
            <v>607159</v>
          </cell>
          <cell r="C2815" t="str">
            <v>KA1066</v>
          </cell>
          <cell r="D2815" t="str">
            <v>Kakiri</v>
          </cell>
          <cell r="E2815" t="str">
            <v>Patrick Kinyera</v>
          </cell>
          <cell r="F2815" t="str">
            <v>Wakiso</v>
          </cell>
          <cell r="H2815" t="str">
            <v>Faridah Nantege</v>
          </cell>
          <cell r="I2815" t="str">
            <v>All</v>
          </cell>
          <cell r="J2815" t="str">
            <v>CAMUSAT Uganda Limited</v>
          </cell>
          <cell r="K2815">
            <v>45121.529166666667</v>
          </cell>
          <cell r="L2815" t="str">
            <v>2023-07-14T12:42:00.000-04:00</v>
          </cell>
          <cell r="M2815">
            <v>45121.598379629628</v>
          </cell>
          <cell r="N2815" t="str">
            <v>2023-07-14T14:21:40.000-04:00</v>
          </cell>
          <cell r="O2815" t="str">
            <v>Musoke Yusuf</v>
          </cell>
          <cell r="P2815" t="str">
            <v>Valid</v>
          </cell>
          <cell r="Q2815" t="str">
            <v>.4011257</v>
          </cell>
          <cell r="R2815" t="str">
            <v>32.3979997</v>
          </cell>
        </row>
        <row r="2816">
          <cell r="B2816">
            <v>606627</v>
          </cell>
          <cell r="C2816" t="str">
            <v>2030</v>
          </cell>
          <cell r="D2816" t="str">
            <v>Barroceco</v>
          </cell>
          <cell r="E2816" t="str">
            <v>Muhamood Kyongo</v>
          </cell>
          <cell r="F2816" t="str">
            <v>Otuke</v>
          </cell>
          <cell r="G2816" t="str">
            <v>Northern</v>
          </cell>
          <cell r="H2816" t="str">
            <v>Allan Kavuma</v>
          </cell>
          <cell r="I2816" t="str">
            <v>All</v>
          </cell>
          <cell r="J2816" t="str">
            <v>I Engineering Uganda Ltd</v>
          </cell>
          <cell r="K2816">
            <v>45121.531944444447</v>
          </cell>
          <cell r="L2816" t="str">
            <v>2023-07-14T12:46:00.000-04:00</v>
          </cell>
          <cell r="M2816">
            <v>45121.621111111112</v>
          </cell>
          <cell r="N2816" t="str">
            <v>2023-07-14T14:54:24.000-04:00</v>
          </cell>
          <cell r="O2816" t="str">
            <v>Bakka Stephen</v>
          </cell>
          <cell r="P2816" t="str">
            <v>Valid</v>
          </cell>
          <cell r="Q2816" t="str">
            <v>2.59651615</v>
          </cell>
          <cell r="R2816" t="str">
            <v>33.15083962</v>
          </cell>
        </row>
        <row r="2817">
          <cell r="B2817">
            <v>609198</v>
          </cell>
          <cell r="C2817" t="str">
            <v>3167</v>
          </cell>
          <cell r="D2817" t="str">
            <v>Kiziranfumbi</v>
          </cell>
          <cell r="E2817" t="str">
            <v>Latima Musoke</v>
          </cell>
          <cell r="F2817" t="str">
            <v>Hoima</v>
          </cell>
          <cell r="G2817" t="str">
            <v>Hoima</v>
          </cell>
          <cell r="H2817" t="str">
            <v>Allan Kavuma</v>
          </cell>
          <cell r="I2817" t="str">
            <v>All</v>
          </cell>
          <cell r="J2817" t="str">
            <v>I Engineering Uganda Ltd</v>
          </cell>
          <cell r="K2817">
            <v>45121.531944444447</v>
          </cell>
          <cell r="L2817" t="str">
            <v>2023-07-14T12:46:00.000-04:00</v>
          </cell>
          <cell r="M2817">
            <v>45130.441180555557</v>
          </cell>
          <cell r="N2817" t="str">
            <v>2023-07-23T10:35:18.000-04:00</v>
          </cell>
          <cell r="O2817" t="str">
            <v>Nsereko Ivan</v>
          </cell>
          <cell r="P2817" t="str">
            <v>Valid</v>
          </cell>
          <cell r="Q2817" t="str">
            <v>1.3360157</v>
          </cell>
          <cell r="R2817" t="str">
            <v>31.20473208</v>
          </cell>
        </row>
        <row r="2818">
          <cell r="B2818">
            <v>609686</v>
          </cell>
          <cell r="C2818" t="str">
            <v>KA1912</v>
          </cell>
          <cell r="D2818" t="str">
            <v>St Anne</v>
          </cell>
          <cell r="E2818" t="str">
            <v>Christopher Alituha</v>
          </cell>
          <cell r="F2818" t="str">
            <v>Kampala</v>
          </cell>
          <cell r="G2818" t="str">
            <v>Kampala West</v>
          </cell>
          <cell r="H2818" t="str">
            <v>Faridah Nantege</v>
          </cell>
          <cell r="I2818" t="str">
            <v>All</v>
          </cell>
          <cell r="J2818" t="str">
            <v>CAMUSAT Uganda Limited</v>
          </cell>
          <cell r="K2818">
            <v>45121.533333333333</v>
          </cell>
          <cell r="L2818" t="str">
            <v>2023-07-14T12:48:00.000-04:00</v>
          </cell>
          <cell r="M2818">
            <v>45121.579513888886</v>
          </cell>
          <cell r="N2818" t="str">
            <v>2023-07-14T13:54:30.000-04:00</v>
          </cell>
          <cell r="O2818" t="str">
            <v>Malaba Johnson</v>
          </cell>
          <cell r="P2818" t="str">
            <v>Valid</v>
          </cell>
          <cell r="Q2818" t="str">
            <v>.2788816</v>
          </cell>
          <cell r="R2818" t="str">
            <v>32.5598534</v>
          </cell>
        </row>
        <row r="2819">
          <cell r="B2819">
            <v>607559</v>
          </cell>
          <cell r="C2819" t="str">
            <v>KA1093</v>
          </cell>
          <cell r="D2819" t="str">
            <v>Nankulabye</v>
          </cell>
          <cell r="E2819" t="str">
            <v>Christopher Alituha</v>
          </cell>
          <cell r="F2819" t="str">
            <v>Kampala</v>
          </cell>
          <cell r="H2819" t="str">
            <v>Faridah Nantege</v>
          </cell>
          <cell r="I2819" t="str">
            <v>Air Conditioner</v>
          </cell>
          <cell r="J2819" t="str">
            <v>CAMUSAT Uganda Limited</v>
          </cell>
          <cell r="K2819">
            <v>45121.536111111112</v>
          </cell>
          <cell r="L2819" t="str">
            <v>2023-07-14T12:52:00.000-04:00</v>
          </cell>
          <cell r="M2819">
            <v>45121.569421296299</v>
          </cell>
          <cell r="N2819" t="str">
            <v>2023-07-14T13:39:58.000-04:00</v>
          </cell>
          <cell r="O2819" t="str">
            <v>WICKLIFF Besigye</v>
          </cell>
          <cell r="P2819" t="str">
            <v>Valid</v>
          </cell>
          <cell r="Q2819" t="str">
            <v>.32337144</v>
          </cell>
          <cell r="R2819" t="str">
            <v>32.56093602</v>
          </cell>
        </row>
        <row r="2820">
          <cell r="B2820">
            <v>606211</v>
          </cell>
          <cell r="C2820" t="str">
            <v>1175</v>
          </cell>
          <cell r="D2820" t="str">
            <v>Goli</v>
          </cell>
          <cell r="E2820" t="str">
            <v>Innocent Ayiko</v>
          </cell>
          <cell r="F2820" t="str">
            <v>Nebbi</v>
          </cell>
          <cell r="G2820" t="str">
            <v>Northern</v>
          </cell>
          <cell r="H2820" t="str">
            <v>Allan Kavuma</v>
          </cell>
          <cell r="I2820" t="str">
            <v>All</v>
          </cell>
          <cell r="J2820" t="str">
            <v>I Engineering Uganda Ltd</v>
          </cell>
          <cell r="K2820">
            <v>45121.536805555559</v>
          </cell>
          <cell r="L2820" t="str">
            <v>2023-07-14T12:53:00.000-04:00</v>
          </cell>
          <cell r="M2820">
            <v>45129.770775462966</v>
          </cell>
          <cell r="N2820" t="str">
            <v>2023-07-22T18:29:55.000-04:00</v>
          </cell>
          <cell r="O2820" t="str">
            <v>Julius Wangoola</v>
          </cell>
          <cell r="P2820" t="str">
            <v>Valid</v>
          </cell>
          <cell r="Q2820" t="str">
            <v>2.38807666666667</v>
          </cell>
          <cell r="R2820" t="str">
            <v>31.0275016666667</v>
          </cell>
        </row>
        <row r="2821">
          <cell r="B2821">
            <v>605433</v>
          </cell>
          <cell r="C2821" t="str">
            <v>680</v>
          </cell>
          <cell r="D2821" t="str">
            <v>Tirinyi</v>
          </cell>
          <cell r="E2821" t="str">
            <v>Jude Musana</v>
          </cell>
          <cell r="F2821" t="str">
            <v>Kibuku</v>
          </cell>
          <cell r="G2821" t="str">
            <v>North East</v>
          </cell>
          <cell r="H2821" t="str">
            <v>William Bwire</v>
          </cell>
          <cell r="I2821" t="str">
            <v>All</v>
          </cell>
          <cell r="K2821">
            <v>45121.537499999999</v>
          </cell>
          <cell r="L2821" t="str">
            <v>2023-07-14T12:54:00.000-04:00</v>
          </cell>
          <cell r="M2821">
            <v>45121.584629629629</v>
          </cell>
          <cell r="N2821" t="str">
            <v>2023-07-14T14:01:52.000-04:00</v>
          </cell>
          <cell r="O2821" t="str">
            <v>Felix Mwebembezi</v>
          </cell>
          <cell r="P2821" t="str">
            <v>Valid</v>
          </cell>
          <cell r="Q2821" t="str">
            <v>1.0136712</v>
          </cell>
          <cell r="R2821" t="str">
            <v>33.7753572</v>
          </cell>
        </row>
        <row r="2822">
          <cell r="B2822">
            <v>605217</v>
          </cell>
          <cell r="C2822" t="str">
            <v>355</v>
          </cell>
          <cell r="D2822" t="str">
            <v>Nyabushozi</v>
          </cell>
          <cell r="E2822" t="str">
            <v>Thomasi Seruyange</v>
          </cell>
          <cell r="F2822" t="str">
            <v>Kiruhura</v>
          </cell>
          <cell r="G2822" t="str">
            <v>Western</v>
          </cell>
          <cell r="H2822" t="str">
            <v>Faridah Nantege</v>
          </cell>
          <cell r="I2822" t="str">
            <v>Air Conditioner</v>
          </cell>
          <cell r="J2822" t="str">
            <v>CAMUSAT Uganda Limited</v>
          </cell>
          <cell r="K2822">
            <v>45121.539583333331</v>
          </cell>
          <cell r="L2822" t="str">
            <v>2023-07-14T12:57:00.000-04:00</v>
          </cell>
          <cell r="M2822">
            <v>45121.87976851852</v>
          </cell>
          <cell r="N2822" t="str">
            <v>2023-07-14T21:06:52.000-04:00</v>
          </cell>
          <cell r="O2822" t="str">
            <v>Trogin Mushabe</v>
          </cell>
          <cell r="P2822" t="str">
            <v>Audit</v>
          </cell>
          <cell r="Q2822" t="str">
            <v>-.1476357</v>
          </cell>
          <cell r="R2822" t="str">
            <v>30.9528556</v>
          </cell>
        </row>
        <row r="2823">
          <cell r="B2823">
            <v>605828</v>
          </cell>
          <cell r="C2823" t="str">
            <v>1544</v>
          </cell>
          <cell r="D2823" t="str">
            <v>Busega Kibumbiro</v>
          </cell>
          <cell r="E2823" t="str">
            <v>Christopher Alituha</v>
          </cell>
          <cell r="F2823" t="str">
            <v>Wakiso</v>
          </cell>
          <cell r="G2823" t="str">
            <v>Kampala West</v>
          </cell>
          <cell r="H2823" t="str">
            <v>Faridah Nantege</v>
          </cell>
          <cell r="I2823" t="str">
            <v>All</v>
          </cell>
          <cell r="J2823" t="str">
            <v>CAMUSAT Uganda Limited</v>
          </cell>
          <cell r="K2823">
            <v>45121.541666666664</v>
          </cell>
          <cell r="L2823" t="str">
            <v>2023-07-14T13:00:00.000-04:00</v>
          </cell>
          <cell r="M2823">
            <v>45121.594976851855</v>
          </cell>
          <cell r="N2823" t="str">
            <v>2023-07-14T14:16:46.000-04:00</v>
          </cell>
          <cell r="O2823" t="str">
            <v>Mark Lukwago</v>
          </cell>
          <cell r="P2823" t="str">
            <v>Valid</v>
          </cell>
          <cell r="Q2823" t="str">
            <v>.31494515</v>
          </cell>
          <cell r="R2823" t="str">
            <v>32.52625007</v>
          </cell>
        </row>
        <row r="2824">
          <cell r="B2824">
            <v>605957</v>
          </cell>
          <cell r="C2824" t="str">
            <v>755</v>
          </cell>
          <cell r="D2824" t="str">
            <v>Kkulumba</v>
          </cell>
          <cell r="E2824" t="str">
            <v>Joash Lubwama</v>
          </cell>
          <cell r="F2824" t="str">
            <v>Kampala</v>
          </cell>
          <cell r="G2824" t="str">
            <v>Kampala Central</v>
          </cell>
          <cell r="H2824" t="str">
            <v>Allan Kavuma</v>
          </cell>
          <cell r="I2824" t="str">
            <v>All</v>
          </cell>
          <cell r="J2824" t="str">
            <v>I Engineering Uganda Ltd</v>
          </cell>
          <cell r="K2824">
            <v>45121.543749999997</v>
          </cell>
          <cell r="L2824" t="str">
            <v>2023-07-14T13:03:00.000-04:00</v>
          </cell>
          <cell r="M2824">
            <v>45121.703460648147</v>
          </cell>
          <cell r="N2824" t="str">
            <v>2023-07-14T16:52:59.000-04:00</v>
          </cell>
          <cell r="O2824" t="str">
            <v>Ronnie Muhindo</v>
          </cell>
          <cell r="P2824" t="str">
            <v>Valid</v>
          </cell>
          <cell r="Q2824" t="str">
            <v>.3602141</v>
          </cell>
          <cell r="R2824" t="str">
            <v>32.5697691</v>
          </cell>
        </row>
        <row r="2825">
          <cell r="B2825">
            <v>609303</v>
          </cell>
          <cell r="C2825" t="str">
            <v>28</v>
          </cell>
          <cell r="D2825" t="str">
            <v>Rubanda Mobile BTS</v>
          </cell>
          <cell r="E2825" t="str">
            <v>Denis Masaba</v>
          </cell>
          <cell r="F2825" t="str">
            <v>Kabale</v>
          </cell>
          <cell r="G2825" t="str">
            <v>Western</v>
          </cell>
          <cell r="H2825" t="str">
            <v>Faridah Nantege</v>
          </cell>
          <cell r="I2825" t="str">
            <v>All</v>
          </cell>
          <cell r="J2825" t="str">
            <v>CAMUSAT Uganda Limited</v>
          </cell>
          <cell r="K2825">
            <v>45121.548611111109</v>
          </cell>
          <cell r="L2825" t="str">
            <v>2023-07-14T13:10:00.000-04:00</v>
          </cell>
          <cell r="M2825">
            <v>45122.389606481483</v>
          </cell>
          <cell r="N2825" t="str">
            <v>2023-07-15T09:21:02.000-04:00</v>
          </cell>
          <cell r="O2825" t="str">
            <v>Wandera John</v>
          </cell>
          <cell r="P2825" t="str">
            <v>Valid</v>
          </cell>
          <cell r="Q2825" t="str">
            <v>-1.1356855</v>
          </cell>
          <cell r="R2825" t="str">
            <v>29.8618585</v>
          </cell>
        </row>
        <row r="2826">
          <cell r="B2826">
            <v>608639</v>
          </cell>
          <cell r="C2826" t="str">
            <v>4017</v>
          </cell>
          <cell r="D2826" t="str">
            <v>Pabbo</v>
          </cell>
          <cell r="E2826" t="str">
            <v>Moses Kaganda</v>
          </cell>
          <cell r="F2826" t="str">
            <v>Amuru</v>
          </cell>
          <cell r="G2826" t="str">
            <v>Northern</v>
          </cell>
          <cell r="H2826" t="str">
            <v>Allan Kavuma</v>
          </cell>
          <cell r="I2826" t="str">
            <v>All</v>
          </cell>
          <cell r="J2826" t="str">
            <v>I Engineering Uganda Ltd</v>
          </cell>
          <cell r="K2826">
            <v>45121.549305555556</v>
          </cell>
          <cell r="L2826" t="str">
            <v>2023-07-14T13:11:00.000-04:00</v>
          </cell>
          <cell r="M2826">
            <v>45129.505972222221</v>
          </cell>
          <cell r="N2826" t="str">
            <v>2023-07-22T12:08:36.000-04:00</v>
          </cell>
          <cell r="O2826" t="str">
            <v>Ddungu Semei</v>
          </cell>
          <cell r="P2826" t="str">
            <v>Valid</v>
          </cell>
          <cell r="Q2826" t="str">
            <v>3.01016</v>
          </cell>
          <cell r="R2826" t="str">
            <v>32.1491966666667</v>
          </cell>
        </row>
        <row r="2827">
          <cell r="B2827">
            <v>606733</v>
          </cell>
          <cell r="C2827" t="str">
            <v>259</v>
          </cell>
          <cell r="D2827" t="str">
            <v>Butwale-Nabirumba</v>
          </cell>
          <cell r="E2827" t="str">
            <v>Samuel Naseke</v>
          </cell>
          <cell r="F2827" t="str">
            <v>Kamuli</v>
          </cell>
          <cell r="G2827" t="str">
            <v>Iganga</v>
          </cell>
          <cell r="H2827" t="str">
            <v>William Bwire</v>
          </cell>
          <cell r="I2827" t="str">
            <v>DG</v>
          </cell>
          <cell r="K2827">
            <v>45121.55</v>
          </cell>
          <cell r="L2827" t="str">
            <v>2023-07-14T13:12:00.000-04:00</v>
          </cell>
          <cell r="M2827">
            <v>45121.568506944444</v>
          </cell>
          <cell r="N2827" t="str">
            <v>2023-07-14T13:38:39.000-04:00</v>
          </cell>
          <cell r="O2827" t="str">
            <v>Alex Eyalu</v>
          </cell>
          <cell r="P2827" t="str">
            <v>Valid</v>
          </cell>
          <cell r="Q2827" t="str">
            <v>1.02137</v>
          </cell>
          <cell r="R2827" t="str">
            <v>33.1809017</v>
          </cell>
        </row>
        <row r="2828">
          <cell r="B2828">
            <v>606843</v>
          </cell>
          <cell r="C2828" t="str">
            <v>2383</v>
          </cell>
          <cell r="D2828" t="str">
            <v>Kantambara</v>
          </cell>
          <cell r="E2828" t="str">
            <v>Denis Masaba</v>
          </cell>
          <cell r="F2828" t="str">
            <v>Kabale</v>
          </cell>
          <cell r="G2828" t="str">
            <v>Western</v>
          </cell>
          <cell r="H2828" t="str">
            <v>Faridah Nantege</v>
          </cell>
          <cell r="I2828" t="str">
            <v>All</v>
          </cell>
          <cell r="J2828" t="str">
            <v>CAMUSAT Uganda Limited</v>
          </cell>
          <cell r="K2828">
            <v>45121.552083333336</v>
          </cell>
          <cell r="L2828" t="str">
            <v>2023-07-14T13:15:00.000-04:00</v>
          </cell>
          <cell r="M2828">
            <v>45121.829502314817</v>
          </cell>
          <cell r="N2828" t="str">
            <v>2023-07-14T19:54:29.000-04:00</v>
          </cell>
          <cell r="O2828" t="str">
            <v>Eric Bazira</v>
          </cell>
          <cell r="P2828" t="str">
            <v>Valid</v>
          </cell>
          <cell r="Q2828" t="str">
            <v>-1.39124315</v>
          </cell>
          <cell r="R2828" t="str">
            <v>29.95037204</v>
          </cell>
        </row>
        <row r="2829">
          <cell r="B2829">
            <v>606312</v>
          </cell>
          <cell r="C2829" t="str">
            <v>1691</v>
          </cell>
          <cell r="D2829" t="str">
            <v>Busibante Najjera</v>
          </cell>
          <cell r="E2829" t="str">
            <v>Benbridge Mulongo</v>
          </cell>
          <cell r="F2829" t="str">
            <v>Wakiso</v>
          </cell>
          <cell r="G2829" t="str">
            <v>Kampala Central</v>
          </cell>
          <cell r="H2829" t="str">
            <v>William Bwire</v>
          </cell>
          <cell r="I2829" t="str">
            <v>All</v>
          </cell>
          <cell r="K2829">
            <v>45121.558333333334</v>
          </cell>
          <cell r="L2829" t="str">
            <v>2023-07-14T13:24:00.000-04:00</v>
          </cell>
          <cell r="M2829">
            <v>45121.597418981481</v>
          </cell>
          <cell r="N2829" t="str">
            <v>2023-07-14T14:20:17.000-04:00</v>
          </cell>
          <cell r="O2829" t="str">
            <v>Richards Okii</v>
          </cell>
          <cell r="P2829" t="str">
            <v>Valid</v>
          </cell>
          <cell r="Q2829" t="str">
            <v>.389264769315235</v>
          </cell>
          <cell r="R2829" t="str">
            <v>32.6288570122766</v>
          </cell>
        </row>
        <row r="2830">
          <cell r="B2830">
            <v>609545</v>
          </cell>
          <cell r="C2830" t="str">
            <v>2642</v>
          </cell>
          <cell r="D2830" t="str">
            <v>Vanguard</v>
          </cell>
          <cell r="E2830" t="str">
            <v>Moses Kaganda</v>
          </cell>
          <cell r="F2830" t="str">
            <v>Gulu</v>
          </cell>
          <cell r="H2830" t="str">
            <v>Allan Kavuma</v>
          </cell>
          <cell r="I2830" t="str">
            <v>All</v>
          </cell>
          <cell r="J2830" t="str">
            <v>I Engineering Uganda Ltd</v>
          </cell>
          <cell r="K2830">
            <v>45121.558333333334</v>
          </cell>
          <cell r="L2830" t="str">
            <v>2023-07-14T13:24:00.000-04:00</v>
          </cell>
          <cell r="M2830">
            <v>45121.576111111113</v>
          </cell>
          <cell r="N2830" t="str">
            <v>2023-07-14T13:49:36.000-04:00</v>
          </cell>
          <cell r="O2830" t="str">
            <v>Martin Agaba</v>
          </cell>
          <cell r="P2830" t="str">
            <v>Valid</v>
          </cell>
          <cell r="Q2830" t="str">
            <v>2.7675789</v>
          </cell>
          <cell r="R2830" t="str">
            <v>32.3066085</v>
          </cell>
        </row>
        <row r="2831">
          <cell r="B2831">
            <v>701586</v>
          </cell>
          <cell r="C2831" t="str">
            <v>3601</v>
          </cell>
          <cell r="D2831" t="str">
            <v>KIZITO</v>
          </cell>
          <cell r="E2831" t="str">
            <v>Robert Otim</v>
          </cell>
          <cell r="F2831" t="str">
            <v>Luwero</v>
          </cell>
          <cell r="G2831" t="str">
            <v>Luwero</v>
          </cell>
          <cell r="H2831" t="str">
            <v>Allan Kavuma</v>
          </cell>
          <cell r="I2831" t="str">
            <v>All</v>
          </cell>
          <cell r="J2831" t="str">
            <v>I Engineering Uganda Ltd</v>
          </cell>
          <cell r="K2831">
            <v>45121.55972222222</v>
          </cell>
          <cell r="L2831" t="str">
            <v>2023-07-14T13:26:00.000-04:00</v>
          </cell>
          <cell r="M2831">
            <v>45121.661203703705</v>
          </cell>
          <cell r="N2831" t="str">
            <v>2023-07-14T15:52:08.000-04:00</v>
          </cell>
          <cell r="O2831" t="str">
            <v>Kigozi Kenneth</v>
          </cell>
          <cell r="P2831" t="str">
            <v>Valid</v>
          </cell>
          <cell r="Q2831" t="str">
            <v>.84685189</v>
          </cell>
          <cell r="R2831" t="str">
            <v>32.49677707</v>
          </cell>
        </row>
        <row r="2832">
          <cell r="B2832">
            <v>606312</v>
          </cell>
          <cell r="C2832" t="str">
            <v>1691</v>
          </cell>
          <cell r="D2832" t="str">
            <v>Busibante Najjera</v>
          </cell>
          <cell r="E2832" t="str">
            <v>Benbridge Mulongo</v>
          </cell>
          <cell r="F2832" t="str">
            <v>Wakiso</v>
          </cell>
          <cell r="G2832" t="str">
            <v>Kampala Central</v>
          </cell>
          <cell r="H2832" t="str">
            <v>William Bwire</v>
          </cell>
          <cell r="I2832" t="str">
            <v>All</v>
          </cell>
          <cell r="K2832">
            <v>45121.55972222222</v>
          </cell>
          <cell r="L2832" t="str">
            <v>2023-07-14T13:26:00.000-04:00</v>
          </cell>
          <cell r="M2832">
            <v>45122.524872685186</v>
          </cell>
          <cell r="N2832" t="str">
            <v>2023-07-15T12:35:49.000-04:00</v>
          </cell>
          <cell r="O2832" t="str">
            <v>Emanzi Ssempa</v>
          </cell>
          <cell r="P2832" t="str">
            <v>Valid</v>
          </cell>
          <cell r="Q2832" t="str">
            <v>.389321866666667</v>
          </cell>
          <cell r="R2832" t="str">
            <v>32.6289087333333</v>
          </cell>
        </row>
        <row r="2833">
          <cell r="B2833">
            <v>608161</v>
          </cell>
          <cell r="C2833" t="str">
            <v>EA5081</v>
          </cell>
          <cell r="D2833" t="str">
            <v>Kyabazala</v>
          </cell>
          <cell r="E2833" t="str">
            <v>Samuel Naseke</v>
          </cell>
          <cell r="F2833" t="str">
            <v>Kayunga</v>
          </cell>
          <cell r="H2833" t="str">
            <v>William Bwire</v>
          </cell>
          <cell r="I2833" t="str">
            <v>All</v>
          </cell>
          <cell r="K2833">
            <v>45121.55972222222</v>
          </cell>
          <cell r="L2833" t="str">
            <v>2023-07-14T13:26:00.000-04:00</v>
          </cell>
          <cell r="M2833">
            <v>45121.596875000003</v>
          </cell>
          <cell r="N2833" t="str">
            <v>2023-07-14T14:19:30.000-04:00</v>
          </cell>
          <cell r="O2833" t="str">
            <v>Solomon Kintu</v>
          </cell>
          <cell r="P2833" t="str">
            <v>Valid</v>
          </cell>
          <cell r="Q2833" t="str">
            <v>.584785</v>
          </cell>
          <cell r="R2833" t="str">
            <v>32.924065</v>
          </cell>
        </row>
        <row r="2834">
          <cell r="B2834">
            <v>609472</v>
          </cell>
          <cell r="C2834" t="str">
            <v>KA1841</v>
          </cell>
          <cell r="D2834" t="str">
            <v>Nagalabi</v>
          </cell>
          <cell r="E2834" t="str">
            <v>Patrick Kalibbala</v>
          </cell>
          <cell r="F2834" t="str">
            <v>Wakiso</v>
          </cell>
          <cell r="H2834" t="str">
            <v>Faridah Nantege</v>
          </cell>
          <cell r="I2834" t="str">
            <v>All</v>
          </cell>
          <cell r="J2834" t="str">
            <v>CAMUSAT Uganda Limited</v>
          </cell>
          <cell r="K2834">
            <v>45121.561111111114</v>
          </cell>
          <cell r="L2834" t="str">
            <v>2023-07-14T13:28:00.000-04:00</v>
          </cell>
          <cell r="M2834">
            <v>45121.591666666667</v>
          </cell>
          <cell r="N2834" t="str">
            <v>2023-07-14T14:12:00.000-04:00</v>
          </cell>
          <cell r="O2834" t="str">
            <v>Rogers Akatuhwera</v>
          </cell>
          <cell r="P2834" t="str">
            <v>Valid</v>
          </cell>
          <cell r="Q2834" t="str">
            <v>.2618633</v>
          </cell>
          <cell r="R2834" t="str">
            <v>32.47897</v>
          </cell>
        </row>
        <row r="2835">
          <cell r="B2835">
            <v>607300</v>
          </cell>
          <cell r="C2835" t="str">
            <v>1072</v>
          </cell>
          <cell r="D2835" t="str">
            <v>Kitebi</v>
          </cell>
          <cell r="E2835" t="str">
            <v>Christopher Alituha</v>
          </cell>
          <cell r="F2835" t="str">
            <v>Kampala</v>
          </cell>
          <cell r="H2835" t="str">
            <v>Faridah Nantege</v>
          </cell>
          <cell r="I2835" t="str">
            <v>All</v>
          </cell>
          <cell r="J2835" t="str">
            <v>CAMUSAT Uganda Limited</v>
          </cell>
          <cell r="K2835">
            <v>45121.563194444447</v>
          </cell>
          <cell r="L2835" t="str">
            <v>2023-07-14T13:31:00.000-04:00</v>
          </cell>
          <cell r="M2835">
            <v>45121.655324074076</v>
          </cell>
          <cell r="N2835" t="str">
            <v>2023-07-14T15:43:40.000-04:00</v>
          </cell>
          <cell r="O2835" t="str">
            <v>Byamugisha Banabas</v>
          </cell>
          <cell r="P2835" t="str">
            <v>Valid</v>
          </cell>
          <cell r="Q2835" t="str">
            <v>.2817848</v>
          </cell>
          <cell r="R2835" t="str">
            <v>32.5464132</v>
          </cell>
        </row>
        <row r="2836">
          <cell r="B2836">
            <v>608298</v>
          </cell>
          <cell r="C2836" t="str">
            <v>EA5450</v>
          </cell>
          <cell r="D2836" t="str">
            <v>Kamuli X</v>
          </cell>
          <cell r="E2836" t="str">
            <v>Samuel Naseke</v>
          </cell>
          <cell r="F2836" t="str">
            <v>Kamuli</v>
          </cell>
          <cell r="H2836" t="str">
            <v>William Bwire</v>
          </cell>
          <cell r="I2836" t="str">
            <v>All</v>
          </cell>
          <cell r="K2836">
            <v>45121.564583333333</v>
          </cell>
          <cell r="L2836" t="str">
            <v>2023-07-14T13:33:00.000-04:00</v>
          </cell>
          <cell r="M2836">
            <v>45121.67392361111</v>
          </cell>
          <cell r="N2836" t="str">
            <v>2023-07-14T16:10:27.000-04:00</v>
          </cell>
          <cell r="O2836" t="str">
            <v>Gerald Ngale</v>
          </cell>
          <cell r="P2836" t="str">
            <v>Valid</v>
          </cell>
          <cell r="Q2836" t="str">
            <v>.940038333333333</v>
          </cell>
          <cell r="R2836" t="str">
            <v>33.1351616666667</v>
          </cell>
        </row>
        <row r="2837">
          <cell r="B2837">
            <v>606853</v>
          </cell>
          <cell r="C2837" t="str">
            <v>1211</v>
          </cell>
          <cell r="D2837" t="str">
            <v>Kaluuba A</v>
          </cell>
          <cell r="E2837" t="str">
            <v>Emmanuel Kafuko</v>
          </cell>
          <cell r="F2837" t="str">
            <v>Iganga</v>
          </cell>
          <cell r="G2837" t="str">
            <v>Jinja</v>
          </cell>
          <cell r="H2837" t="str">
            <v>William Bwire</v>
          </cell>
          <cell r="I2837" t="str">
            <v>All</v>
          </cell>
          <cell r="K2837">
            <v>45121.574305555558</v>
          </cell>
          <cell r="L2837" t="str">
            <v>2023-07-14T13:47:00.000-04:00</v>
          </cell>
          <cell r="M2837">
            <v>45123.958495370367</v>
          </cell>
          <cell r="N2837" t="str">
            <v>2023-07-16T23:00:14.000-04:00</v>
          </cell>
          <cell r="O2837" t="str">
            <v>Nehemiah Mutaasa</v>
          </cell>
          <cell r="P2837" t="str">
            <v>Valid</v>
          </cell>
          <cell r="Q2837" t="str">
            <v>.395125</v>
          </cell>
          <cell r="R2837" t="str">
            <v>33.5204516666667</v>
          </cell>
        </row>
        <row r="2838">
          <cell r="B2838">
            <v>607160</v>
          </cell>
          <cell r="C2838" t="str">
            <v>KA1012</v>
          </cell>
          <cell r="D2838" t="str">
            <v>Kakiri</v>
          </cell>
          <cell r="E2838" t="str">
            <v>Patrick Kinyera</v>
          </cell>
          <cell r="F2838" t="str">
            <v>Wakiso</v>
          </cell>
          <cell r="H2838" t="str">
            <v>Faridah Nantege</v>
          </cell>
          <cell r="I2838" t="str">
            <v>Janitorial</v>
          </cell>
          <cell r="J2838" t="str">
            <v>CAMUSAT Uganda Limited</v>
          </cell>
          <cell r="K2838">
            <v>45121.575694444444</v>
          </cell>
          <cell r="L2838" t="str">
            <v>2023-07-14T13:49:00.000-04:00</v>
          </cell>
          <cell r="M2838">
            <v>45121.580937500003</v>
          </cell>
          <cell r="N2838" t="str">
            <v>2023-07-14T13:56:33.000-04:00</v>
          </cell>
          <cell r="O2838" t="str">
            <v>Musoke Yusuf</v>
          </cell>
          <cell r="P2838" t="str">
            <v>Audit</v>
          </cell>
          <cell r="Q2838" t="str">
            <v>.4009348</v>
          </cell>
          <cell r="R2838" t="str">
            <v>32.3978099</v>
          </cell>
        </row>
        <row r="2839">
          <cell r="B2839">
            <v>606632</v>
          </cell>
          <cell r="C2839" t="str">
            <v>2069</v>
          </cell>
          <cell r="D2839" t="str">
            <v>Naturumu</v>
          </cell>
          <cell r="E2839" t="str">
            <v>Moses Wandera</v>
          </cell>
          <cell r="F2839" t="str">
            <v>Nakapiripirit</v>
          </cell>
          <cell r="G2839" t="str">
            <v>Northern</v>
          </cell>
          <cell r="H2839" t="str">
            <v>William Bwire</v>
          </cell>
          <cell r="I2839" t="str">
            <v>All</v>
          </cell>
          <cell r="K2839">
            <v>45121.576388888891</v>
          </cell>
          <cell r="L2839" t="str">
            <v>2023-07-14T13:50:00.000-04:00</v>
          </cell>
          <cell r="M2839">
            <v>45121.630567129629</v>
          </cell>
          <cell r="N2839" t="str">
            <v>2023-07-14T15:08:01.000-04:00</v>
          </cell>
          <cell r="O2839" t="str">
            <v>Andrew Matovu</v>
          </cell>
          <cell r="P2839" t="str">
            <v>Valid</v>
          </cell>
          <cell r="Q2839" t="str">
            <v>1.86642</v>
          </cell>
          <cell r="R2839" t="str">
            <v>34.583175</v>
          </cell>
        </row>
        <row r="2840">
          <cell r="B2840">
            <v>605446</v>
          </cell>
          <cell r="C2840" t="str">
            <v>713</v>
          </cell>
          <cell r="D2840" t="str">
            <v>Buvuma Island</v>
          </cell>
          <cell r="E2840" t="str">
            <v>Samuel Naseke</v>
          </cell>
          <cell r="F2840" t="str">
            <v>Buvuma</v>
          </cell>
          <cell r="G2840" t="str">
            <v>Kampala East</v>
          </cell>
          <cell r="H2840" t="str">
            <v>William Bwire</v>
          </cell>
          <cell r="I2840" t="str">
            <v>DG</v>
          </cell>
          <cell r="K2840">
            <v>45121.576388888891</v>
          </cell>
          <cell r="L2840" t="str">
            <v>2023-07-14T13:50:00.000-04:00</v>
          </cell>
          <cell r="M2840">
            <v>45121.593530092592</v>
          </cell>
          <cell r="N2840" t="str">
            <v>2023-07-14T14:14:41.000-04:00</v>
          </cell>
          <cell r="O2840" t="str">
            <v>Richard Balya</v>
          </cell>
          <cell r="P2840" t="str">
            <v>Valid</v>
          </cell>
          <cell r="Q2840" t="str">
            <v>.1588791</v>
          </cell>
          <cell r="R2840" t="str">
            <v>33.2840483</v>
          </cell>
        </row>
        <row r="2841">
          <cell r="B2841">
            <v>608675</v>
          </cell>
          <cell r="C2841" t="str">
            <v>NO4355</v>
          </cell>
          <cell r="D2841" t="str">
            <v>War</v>
          </cell>
          <cell r="E2841" t="str">
            <v>Innocent Ayiko</v>
          </cell>
          <cell r="F2841" t="str">
            <v>Zombo</v>
          </cell>
          <cell r="G2841" t="str">
            <v>Northern</v>
          </cell>
          <cell r="H2841" t="str">
            <v>Allan Kavuma</v>
          </cell>
          <cell r="I2841" t="str">
            <v>All</v>
          </cell>
          <cell r="J2841" t="str">
            <v>I Engineering Uganda Ltd</v>
          </cell>
          <cell r="K2841">
            <v>45121.581944444442</v>
          </cell>
          <cell r="L2841" t="str">
            <v>2023-07-14T13:58:00.000-04:00</v>
          </cell>
          <cell r="M2841">
            <v>45121.98636574074</v>
          </cell>
          <cell r="N2841" t="str">
            <v>2023-07-14T23:40:22.000-04:00</v>
          </cell>
          <cell r="O2841" t="str">
            <v>Ian Isagara</v>
          </cell>
          <cell r="P2841" t="str">
            <v>Audit</v>
          </cell>
          <cell r="Q2841" t="str">
            <v>2.6076137</v>
          </cell>
          <cell r="R2841" t="str">
            <v>30.8723168</v>
          </cell>
        </row>
        <row r="2842">
          <cell r="B2842">
            <v>609887</v>
          </cell>
          <cell r="C2842" t="str">
            <v>Kicwamba Ibamba Hill</v>
          </cell>
          <cell r="D2842" t="str">
            <v>Kicwamba Ibamba Hill</v>
          </cell>
          <cell r="E2842" t="str">
            <v>Latima Musoke</v>
          </cell>
          <cell r="F2842" t="str">
            <v>Hoima</v>
          </cell>
          <cell r="G2842" t="str">
            <v>Hoima</v>
          </cell>
          <cell r="H2842" t="str">
            <v>Allan Kavuma</v>
          </cell>
          <cell r="I2842" t="str">
            <v>All</v>
          </cell>
          <cell r="K2842">
            <v>45121.582638888889</v>
          </cell>
          <cell r="L2842" t="str">
            <v>2023-07-14T13:59:00.000-04:00</v>
          </cell>
          <cell r="M2842">
            <v>45130.894791666666</v>
          </cell>
          <cell r="N2842" t="str">
            <v>2023-07-23T21:28:30.000-04:00</v>
          </cell>
          <cell r="O2842" t="str">
            <v>Avutia Pios</v>
          </cell>
          <cell r="P2842" t="str">
            <v>Audit</v>
          </cell>
          <cell r="Q2842" t="str">
            <v>1.424055</v>
          </cell>
          <cell r="R2842" t="str">
            <v>31.4085433</v>
          </cell>
        </row>
        <row r="2843">
          <cell r="B2843">
            <v>609491</v>
          </cell>
          <cell r="C2843" t="str">
            <v>1111</v>
          </cell>
          <cell r="D2843" t="str">
            <v>Kungu_2</v>
          </cell>
          <cell r="E2843" t="str">
            <v>Benbridge Mulongo</v>
          </cell>
          <cell r="F2843" t="str">
            <v>Kampala</v>
          </cell>
          <cell r="H2843" t="str">
            <v>William Bwire</v>
          </cell>
          <cell r="I2843" t="str">
            <v>All</v>
          </cell>
          <cell r="K2843">
            <v>45121.583333333336</v>
          </cell>
          <cell r="L2843" t="str">
            <v>2023-07-14T14:00:00.000-04:00</v>
          </cell>
          <cell r="M2843">
            <v>45121.637743055559</v>
          </cell>
          <cell r="N2843" t="str">
            <v>2023-07-14T15:18:21.000-04:00</v>
          </cell>
          <cell r="O2843" t="str">
            <v>Mohamed Ntambi</v>
          </cell>
          <cell r="P2843" t="str">
            <v>Audit</v>
          </cell>
          <cell r="Q2843" t="str">
            <v>.395285</v>
          </cell>
          <cell r="R2843" t="str">
            <v>32.61173</v>
          </cell>
        </row>
        <row r="2844">
          <cell r="B2844">
            <v>605225</v>
          </cell>
          <cell r="C2844" t="str">
            <v>373</v>
          </cell>
          <cell r="D2844" t="str">
            <v>Kyatoko</v>
          </cell>
          <cell r="E2844" t="str">
            <v>Thomasi Seruyange</v>
          </cell>
          <cell r="F2844" t="str">
            <v>Mbarara</v>
          </cell>
          <cell r="G2844" t="str">
            <v>Western</v>
          </cell>
          <cell r="H2844" t="str">
            <v>Faridah Nantege</v>
          </cell>
          <cell r="I2844" t="str">
            <v>DG</v>
          </cell>
          <cell r="J2844" t="str">
            <v>CAMUSAT Uganda Limited</v>
          </cell>
          <cell r="K2844">
            <v>45121.588194444441</v>
          </cell>
          <cell r="L2844" t="str">
            <v>2023-07-14T14:07:00.000-04:00</v>
          </cell>
          <cell r="M2844">
            <v>45121.623495370368</v>
          </cell>
          <cell r="N2844" t="str">
            <v>2023-07-14T14:57:50.000-04:00</v>
          </cell>
          <cell r="O2844" t="str">
            <v>Isaac Muhumuza</v>
          </cell>
          <cell r="P2844" t="str">
            <v>Audit</v>
          </cell>
          <cell r="Q2844" t="str">
            <v>-.3701167</v>
          </cell>
          <cell r="R2844" t="str">
            <v>30.5477383</v>
          </cell>
        </row>
        <row r="2845">
          <cell r="B2845">
            <v>607385</v>
          </cell>
          <cell r="C2845" t="str">
            <v>NO4014</v>
          </cell>
          <cell r="D2845" t="str">
            <v>Luwero</v>
          </cell>
          <cell r="E2845" t="str">
            <v>Robert Otim</v>
          </cell>
          <cell r="F2845" t="str">
            <v>Luwero</v>
          </cell>
          <cell r="H2845" t="str">
            <v>Allan Kavuma</v>
          </cell>
          <cell r="I2845" t="str">
            <v>All</v>
          </cell>
          <cell r="J2845" t="str">
            <v>I Engineering Uganda Ltd</v>
          </cell>
          <cell r="K2845">
            <v>45121.59097222222</v>
          </cell>
          <cell r="L2845" t="str">
            <v>2023-07-14T14:11:00.000-04:00</v>
          </cell>
          <cell r="M2845">
            <v>45121.661620370367</v>
          </cell>
          <cell r="N2845" t="str">
            <v>2023-07-14T15:52:44.000-04:00</v>
          </cell>
          <cell r="O2845" t="str">
            <v>Kigozi Kenneth</v>
          </cell>
          <cell r="P2845" t="str">
            <v>Valid</v>
          </cell>
          <cell r="Q2845" t="str">
            <v>.84523803</v>
          </cell>
          <cell r="R2845" t="str">
            <v>32.49028846</v>
          </cell>
        </row>
        <row r="2846">
          <cell r="B2846">
            <v>605613</v>
          </cell>
          <cell r="C2846" t="str">
            <v>1080</v>
          </cell>
          <cell r="D2846" t="str">
            <v>Nabulagala</v>
          </cell>
          <cell r="E2846" t="str">
            <v>Christopher Alituha</v>
          </cell>
          <cell r="F2846" t="str">
            <v>Kampala</v>
          </cell>
          <cell r="G2846" t="str">
            <v>Kampala East</v>
          </cell>
          <cell r="H2846" t="str">
            <v>Faridah Nantege</v>
          </cell>
          <cell r="I2846" t="str">
            <v>All</v>
          </cell>
          <cell r="J2846" t="str">
            <v>CAMUSAT Uganda Limited</v>
          </cell>
          <cell r="K2846">
            <v>45121.595833333333</v>
          </cell>
          <cell r="L2846" t="str">
            <v>2023-07-14T14:18:00.000-04:00</v>
          </cell>
          <cell r="M2846">
            <v>45121.627789351849</v>
          </cell>
          <cell r="N2846" t="str">
            <v>2023-07-14T15:04:01.000-04:00</v>
          </cell>
          <cell r="O2846" t="str">
            <v>Juma Lubega</v>
          </cell>
          <cell r="P2846" t="str">
            <v>Valid</v>
          </cell>
          <cell r="Q2846" t="str">
            <v>.3211765</v>
          </cell>
          <cell r="R2846" t="str">
            <v>32.5573368</v>
          </cell>
        </row>
        <row r="2847">
          <cell r="B2847">
            <v>606389</v>
          </cell>
          <cell r="C2847" t="str">
            <v>1877</v>
          </cell>
          <cell r="D2847" t="str">
            <v>Kiwenda RT</v>
          </cell>
          <cell r="E2847" t="str">
            <v>Robert Otim</v>
          </cell>
          <cell r="F2847" t="str">
            <v>Wakiso</v>
          </cell>
          <cell r="G2847" t="str">
            <v>Luwero</v>
          </cell>
          <cell r="H2847" t="str">
            <v>Allan Kavuma</v>
          </cell>
          <cell r="I2847" t="str">
            <v>All</v>
          </cell>
          <cell r="J2847" t="str">
            <v>I Engineering Uganda Ltd</v>
          </cell>
          <cell r="K2847">
            <v>45121.595833333333</v>
          </cell>
          <cell r="L2847" t="str">
            <v>2023-07-14T14:18:00.000-04:00</v>
          </cell>
          <cell r="M2847">
            <v>45121.740393518521</v>
          </cell>
          <cell r="N2847" t="str">
            <v>2023-07-14T17:46:10.000-04:00</v>
          </cell>
          <cell r="O2847" t="str">
            <v>Okodi Alex</v>
          </cell>
          <cell r="P2847" t="str">
            <v>Audit</v>
          </cell>
          <cell r="Q2847" t="str">
            <v>.5487201</v>
          </cell>
          <cell r="R2847" t="str">
            <v>32.6272002</v>
          </cell>
        </row>
        <row r="2848">
          <cell r="B2848">
            <v>606742</v>
          </cell>
          <cell r="C2848" t="str">
            <v>356</v>
          </cell>
          <cell r="D2848" t="str">
            <v>Munduriema</v>
          </cell>
          <cell r="E2848" t="str">
            <v>Innocent Ayiko</v>
          </cell>
          <cell r="F2848" t="str">
            <v>Nebbi</v>
          </cell>
          <cell r="G2848" t="str">
            <v>Northern</v>
          </cell>
          <cell r="H2848" t="str">
            <v>Allan Kavuma</v>
          </cell>
          <cell r="I2848" t="str">
            <v>All</v>
          </cell>
          <cell r="J2848" t="str">
            <v>I Engineering Uganda Ltd</v>
          </cell>
          <cell r="K2848">
            <v>45121.59652777778</v>
          </cell>
          <cell r="L2848" t="str">
            <v>2023-07-14T14:19:00.000-04:00</v>
          </cell>
          <cell r="M2848">
            <v>45121.628888888888</v>
          </cell>
          <cell r="N2848" t="str">
            <v>2023-07-14T15:05:36.000-04:00</v>
          </cell>
          <cell r="O2848" t="str">
            <v>David Maberi</v>
          </cell>
          <cell r="P2848" t="str">
            <v>Valid</v>
          </cell>
          <cell r="Q2848" t="str">
            <v>2.2071827</v>
          </cell>
          <cell r="R2848" t="str">
            <v>31.2709282</v>
          </cell>
        </row>
        <row r="2849">
          <cell r="B2849">
            <v>607072</v>
          </cell>
          <cell r="C2849" t="str">
            <v>KA1116</v>
          </cell>
          <cell r="D2849" t="str">
            <v>Busega</v>
          </cell>
          <cell r="E2849" t="str">
            <v>Christopher Alituha</v>
          </cell>
          <cell r="F2849" t="str">
            <v>Kampala</v>
          </cell>
          <cell r="H2849" t="str">
            <v>Faridah Nantege</v>
          </cell>
          <cell r="I2849" t="str">
            <v>All</v>
          </cell>
          <cell r="J2849" t="str">
            <v>CAMUSAT Uganda Limited</v>
          </cell>
          <cell r="K2849">
            <v>45121.598611111112</v>
          </cell>
          <cell r="L2849" t="str">
            <v>2023-07-14T14:22:00.000-04:00</v>
          </cell>
          <cell r="M2849">
            <v>45126.406712962962</v>
          </cell>
          <cell r="N2849" t="str">
            <v>2023-07-19T09:45:40.000-04:00</v>
          </cell>
          <cell r="O2849" t="str">
            <v>Mark Lukwago</v>
          </cell>
          <cell r="P2849" t="str">
            <v>Valid</v>
          </cell>
          <cell r="Q2849" t="str">
            <v>.31143103</v>
          </cell>
          <cell r="R2849" t="str">
            <v>32.52729188</v>
          </cell>
        </row>
        <row r="2850">
          <cell r="B2850">
            <v>609869</v>
          </cell>
          <cell r="C2850" t="str">
            <v>Wairaka B</v>
          </cell>
          <cell r="D2850" t="str">
            <v>Wairaka B</v>
          </cell>
          <cell r="E2850" t="str">
            <v>Emmanuel Kafuko</v>
          </cell>
          <cell r="F2850" t="str">
            <v>Jinja</v>
          </cell>
          <cell r="G2850" t="str">
            <v>Jinja</v>
          </cell>
          <cell r="H2850" t="str">
            <v>William Bwire</v>
          </cell>
          <cell r="I2850" t="str">
            <v>All</v>
          </cell>
          <cell r="K2850">
            <v>45121.599999999999</v>
          </cell>
          <cell r="L2850" t="str">
            <v>2023-07-14T14:24:00.000-04:00</v>
          </cell>
          <cell r="M2850">
            <v>45122.372893518521</v>
          </cell>
          <cell r="N2850" t="str">
            <v>2023-07-15T08:56:58.000-04:00</v>
          </cell>
          <cell r="O2850" t="str">
            <v>Fuma Amos</v>
          </cell>
          <cell r="P2850" t="str">
            <v>Valid</v>
          </cell>
          <cell r="Q2850" t="str">
            <v>.4824346</v>
          </cell>
          <cell r="R2850" t="str">
            <v>33.2462699</v>
          </cell>
        </row>
        <row r="2851">
          <cell r="B2851">
            <v>608272</v>
          </cell>
          <cell r="C2851" t="str">
            <v>EA5176</v>
          </cell>
          <cell r="D2851" t="str">
            <v>Tirinyi</v>
          </cell>
          <cell r="E2851" t="str">
            <v>Jude Musana</v>
          </cell>
          <cell r="F2851" t="str">
            <v>Kibuku</v>
          </cell>
          <cell r="H2851" t="str">
            <v>William Bwire</v>
          </cell>
          <cell r="I2851" t="str">
            <v>All</v>
          </cell>
          <cell r="K2851">
            <v>45121.600694444445</v>
          </cell>
          <cell r="L2851" t="str">
            <v>2023-07-14T14:25:00.000-04:00</v>
          </cell>
          <cell r="M2851">
            <v>45121.647557870368</v>
          </cell>
          <cell r="N2851" t="str">
            <v>2023-07-14T15:32:29.000-04:00</v>
          </cell>
          <cell r="O2851" t="str">
            <v>Felix Mwebembezi</v>
          </cell>
          <cell r="P2851" t="str">
            <v>Valid</v>
          </cell>
          <cell r="Q2851" t="str">
            <v>.9963597</v>
          </cell>
          <cell r="R2851" t="str">
            <v>33.7671898833333</v>
          </cell>
        </row>
        <row r="2852">
          <cell r="B2852">
            <v>605531</v>
          </cell>
          <cell r="C2852" t="str">
            <v>914</v>
          </cell>
          <cell r="D2852" t="str">
            <v>Najjanankumbi</v>
          </cell>
          <cell r="E2852" t="str">
            <v>Christopher Alituha</v>
          </cell>
          <cell r="F2852" t="str">
            <v>Kampala</v>
          </cell>
          <cell r="G2852" t="str">
            <v>Kampala West</v>
          </cell>
          <cell r="H2852" t="str">
            <v>Faridah Nantege</v>
          </cell>
          <cell r="I2852" t="str">
            <v>All</v>
          </cell>
          <cell r="J2852" t="str">
            <v>CAMUSAT Uganda Limited</v>
          </cell>
          <cell r="K2852">
            <v>45121.601388888892</v>
          </cell>
          <cell r="L2852" t="str">
            <v>2023-07-14T14:26:00.000-04:00</v>
          </cell>
          <cell r="M2852">
            <v>45121.629849537036</v>
          </cell>
          <cell r="N2852" t="str">
            <v>2023-07-14T15:06:59.000-04:00</v>
          </cell>
          <cell r="O2852" t="str">
            <v>Malaba Johnson</v>
          </cell>
          <cell r="P2852" t="str">
            <v>Valid</v>
          </cell>
          <cell r="Q2852" t="str">
            <v>.2790213</v>
          </cell>
          <cell r="R2852" t="str">
            <v>32.5662254</v>
          </cell>
        </row>
        <row r="2853">
          <cell r="B2853">
            <v>607734</v>
          </cell>
          <cell r="C2853" t="str">
            <v>KA1773</v>
          </cell>
          <cell r="D2853" t="str">
            <v>Kirinya Bukasa 2</v>
          </cell>
          <cell r="E2853" t="str">
            <v>Benbridge Mulongo</v>
          </cell>
          <cell r="F2853" t="str">
            <v>Kampala</v>
          </cell>
          <cell r="H2853" t="str">
            <v>William Bwire</v>
          </cell>
          <cell r="I2853" t="str">
            <v>All</v>
          </cell>
          <cell r="K2853">
            <v>45121.61041666667</v>
          </cell>
          <cell r="L2853" t="str">
            <v>2023-07-14T14:39:00.000-04:00</v>
          </cell>
          <cell r="M2853">
            <v>45121.686331018522</v>
          </cell>
          <cell r="N2853" t="str">
            <v>2023-07-14T16:28:19.000-04:00</v>
          </cell>
          <cell r="O2853" t="str">
            <v>Deo Kabugo</v>
          </cell>
          <cell r="P2853" t="str">
            <v>Audit</v>
          </cell>
          <cell r="Q2853" t="str">
            <v>.3223228</v>
          </cell>
          <cell r="R2853" t="str">
            <v>32.6744677</v>
          </cell>
        </row>
        <row r="2854">
          <cell r="B2854">
            <v>608559</v>
          </cell>
          <cell r="C2854" t="str">
            <v>41</v>
          </cell>
          <cell r="D2854" t="str">
            <v>Imvepi Mobile BTS</v>
          </cell>
          <cell r="E2854" t="str">
            <v>Innocent Ayiko</v>
          </cell>
          <cell r="F2854" t="str">
            <v>Yumbe</v>
          </cell>
          <cell r="G2854" t="str">
            <v>Northern</v>
          </cell>
          <cell r="H2854" t="str">
            <v>Allan Kavuma</v>
          </cell>
          <cell r="I2854" t="str">
            <v>All</v>
          </cell>
          <cell r="J2854" t="str">
            <v>I Engineering Uganda Ltd</v>
          </cell>
          <cell r="K2854">
            <v>45121.613194444442</v>
          </cell>
          <cell r="L2854" t="str">
            <v>2023-07-14T14:43:00.000-04:00</v>
          </cell>
          <cell r="M2854">
            <v>45132.94736111111</v>
          </cell>
          <cell r="N2854" t="str">
            <v>2023-07-25T22:44:12.000-04:00</v>
          </cell>
          <cell r="O2854" t="str">
            <v>Micheal Kiryowa</v>
          </cell>
          <cell r="P2854" t="str">
            <v>Valid</v>
          </cell>
          <cell r="Q2854" t="str">
            <v>3.259495</v>
          </cell>
          <cell r="R2854" t="str">
            <v>31.280665</v>
          </cell>
        </row>
        <row r="2855">
          <cell r="B2855">
            <v>605287</v>
          </cell>
          <cell r="C2855" t="str">
            <v>457</v>
          </cell>
          <cell r="D2855" t="str">
            <v>Omoro Hill</v>
          </cell>
          <cell r="E2855" t="str">
            <v>Moses Kaganda</v>
          </cell>
          <cell r="F2855" t="str">
            <v>Gulu</v>
          </cell>
          <cell r="G2855" t="str">
            <v>Northern</v>
          </cell>
          <cell r="H2855" t="str">
            <v>Allan Kavuma</v>
          </cell>
          <cell r="I2855" t="str">
            <v>All</v>
          </cell>
          <cell r="J2855" t="str">
            <v>I Engineering Uganda Ltd</v>
          </cell>
          <cell r="K2855">
            <v>45121.613888888889</v>
          </cell>
          <cell r="L2855" t="str">
            <v>2023-07-14T14:44:00.000-04:00</v>
          </cell>
          <cell r="M2855">
            <v>45121.678310185183</v>
          </cell>
          <cell r="N2855" t="str">
            <v>2023-07-14T16:16:46.000-04:00</v>
          </cell>
          <cell r="O2855" t="str">
            <v>Lawrence Galibanzora</v>
          </cell>
          <cell r="P2855" t="str">
            <v>Valid</v>
          </cell>
          <cell r="Q2855" t="str">
            <v>2.6047944</v>
          </cell>
          <cell r="R2855" t="str">
            <v>32.444114</v>
          </cell>
        </row>
        <row r="2856">
          <cell r="B2856">
            <v>607122</v>
          </cell>
          <cell r="C2856" t="str">
            <v>1029</v>
          </cell>
          <cell r="D2856" t="str">
            <v>Gadith House / Sharp_Building</v>
          </cell>
          <cell r="E2856" t="str">
            <v>Salim Kinene</v>
          </cell>
          <cell r="F2856" t="str">
            <v>Kampala</v>
          </cell>
          <cell r="H2856" t="str">
            <v>William Bwire</v>
          </cell>
          <cell r="I2856" t="str">
            <v>All</v>
          </cell>
          <cell r="K2856">
            <v>45121.615972222222</v>
          </cell>
          <cell r="L2856" t="str">
            <v>2023-07-14T14:47:00.000-04:00</v>
          </cell>
          <cell r="M2856">
            <v>45124.304259259261</v>
          </cell>
          <cell r="N2856" t="str">
            <v>2023-07-17T07:18:08.000-04:00</v>
          </cell>
          <cell r="O2856" t="str">
            <v>Jamilu Mumbya</v>
          </cell>
          <cell r="P2856" t="str">
            <v>Valid</v>
          </cell>
          <cell r="Q2856" t="str">
            <v>.3132397</v>
          </cell>
          <cell r="R2856" t="str">
            <v>32.5786236</v>
          </cell>
        </row>
        <row r="2857">
          <cell r="B2857">
            <v>605574</v>
          </cell>
          <cell r="C2857" t="str">
            <v>1005</v>
          </cell>
          <cell r="D2857" t="str">
            <v>Adyel</v>
          </cell>
          <cell r="E2857" t="str">
            <v>Muhamood Kyongo</v>
          </cell>
          <cell r="F2857" t="str">
            <v>Lira</v>
          </cell>
          <cell r="G2857" t="str">
            <v>Northern</v>
          </cell>
          <cell r="H2857" t="str">
            <v>Allan Kavuma</v>
          </cell>
          <cell r="I2857" t="str">
            <v>All</v>
          </cell>
          <cell r="J2857" t="str">
            <v>I Engineering Uganda Ltd</v>
          </cell>
          <cell r="K2857">
            <v>45121.617361111108</v>
          </cell>
          <cell r="L2857" t="str">
            <v>2023-07-14T14:49:00.000-04:00</v>
          </cell>
          <cell r="M2857">
            <v>45121.663402777776</v>
          </cell>
          <cell r="N2857" t="str">
            <v>2023-07-14T15:55:18.000-04:00</v>
          </cell>
          <cell r="O2857" t="str">
            <v>Bagonza Tawfik</v>
          </cell>
          <cell r="P2857" t="str">
            <v>Valid</v>
          </cell>
          <cell r="Q2857" t="str">
            <v>2.25608666666667</v>
          </cell>
          <cell r="R2857" t="str">
            <v>32.9027733333333</v>
          </cell>
        </row>
        <row r="2858">
          <cell r="B2858">
            <v>607253</v>
          </cell>
          <cell r="C2858" t="str">
            <v>KA1668</v>
          </cell>
          <cell r="D2858" t="str">
            <v>Kimbejja</v>
          </cell>
          <cell r="E2858" t="str">
            <v>Benbridge Mulongo</v>
          </cell>
          <cell r="F2858" t="str">
            <v>Wakiso</v>
          </cell>
          <cell r="H2858" t="str">
            <v>William Bwire</v>
          </cell>
          <cell r="I2858" t="str">
            <v>All</v>
          </cell>
          <cell r="K2858">
            <v>45121.620833333334</v>
          </cell>
          <cell r="L2858" t="str">
            <v>2023-07-14T14:54:00.000-04:00</v>
          </cell>
          <cell r="M2858">
            <v>45131.531666666669</v>
          </cell>
          <cell r="N2858" t="str">
            <v>2023-07-24T12:45:36.000-04:00</v>
          </cell>
          <cell r="O2858" t="str">
            <v>Richards Okii</v>
          </cell>
          <cell r="P2858" t="str">
            <v>Audit</v>
          </cell>
          <cell r="Q2858" t="str">
            <v>.380934662516013</v>
          </cell>
          <cell r="R2858" t="str">
            <v>32.6428325684598</v>
          </cell>
        </row>
        <row r="2859">
          <cell r="B2859">
            <v>608507</v>
          </cell>
          <cell r="C2859" t="str">
            <v>NO4234</v>
          </cell>
          <cell r="D2859" t="str">
            <v>Acholi-Pii</v>
          </cell>
          <cell r="E2859" t="str">
            <v>Muhamood Kyongo</v>
          </cell>
          <cell r="F2859" t="str">
            <v>Agago</v>
          </cell>
          <cell r="G2859" t="str">
            <v>Northern</v>
          </cell>
          <cell r="H2859" t="str">
            <v>Allan Kavuma</v>
          </cell>
          <cell r="I2859" t="str">
            <v>All</v>
          </cell>
          <cell r="J2859" t="str">
            <v>I Engineering Uganda Ltd</v>
          </cell>
          <cell r="K2859">
            <v>45121.620833333334</v>
          </cell>
          <cell r="L2859" t="str">
            <v>2023-07-14T14:54:00.000-04:00</v>
          </cell>
          <cell r="M2859">
            <v>45121.745428240742</v>
          </cell>
          <cell r="N2859" t="str">
            <v>2023-07-14T17:53:25.000-04:00</v>
          </cell>
          <cell r="O2859" t="str">
            <v>Bakka Stephen</v>
          </cell>
          <cell r="P2859" t="str">
            <v>Valid</v>
          </cell>
          <cell r="Q2859" t="str">
            <v>2.6174587</v>
          </cell>
          <cell r="R2859" t="str">
            <v>33.1238827</v>
          </cell>
        </row>
        <row r="2860">
          <cell r="B2860">
            <v>607253</v>
          </cell>
          <cell r="C2860" t="str">
            <v>KA1668</v>
          </cell>
          <cell r="D2860" t="str">
            <v>Kimbejja</v>
          </cell>
          <cell r="E2860" t="str">
            <v>Benbridge Mulongo</v>
          </cell>
          <cell r="F2860" t="str">
            <v>Wakiso</v>
          </cell>
          <cell r="H2860" t="str">
            <v>William Bwire</v>
          </cell>
          <cell r="I2860" t="str">
            <v>All</v>
          </cell>
          <cell r="K2860">
            <v>45121.620833333334</v>
          </cell>
          <cell r="L2860" t="str">
            <v>2023-07-14T14:54:00.000-04:00</v>
          </cell>
          <cell r="M2860">
            <v>45124.642152777778</v>
          </cell>
          <cell r="N2860" t="str">
            <v>2023-07-17T15:24:42.000-04:00</v>
          </cell>
          <cell r="O2860" t="str">
            <v>Emanzi Ssempa</v>
          </cell>
          <cell r="P2860" t="str">
            <v>Valid</v>
          </cell>
          <cell r="Q2860" t="str">
            <v>.3805233</v>
          </cell>
          <cell r="R2860" t="str">
            <v>32.6440256</v>
          </cell>
        </row>
        <row r="2861">
          <cell r="B2861">
            <v>608251</v>
          </cell>
          <cell r="C2861" t="str">
            <v>2113</v>
          </cell>
          <cell r="D2861" t="str">
            <v>Nkokonjeru</v>
          </cell>
          <cell r="E2861" t="str">
            <v>Samuel Naseke</v>
          </cell>
          <cell r="F2861" t="str">
            <v>Buikwe</v>
          </cell>
          <cell r="H2861" t="str">
            <v>William Bwire</v>
          </cell>
          <cell r="I2861" t="str">
            <v>All</v>
          </cell>
          <cell r="K2861">
            <v>45121.627083333333</v>
          </cell>
          <cell r="L2861" t="str">
            <v>2023-07-14T15:03:00.000-04:00</v>
          </cell>
          <cell r="M2861">
            <v>45121.661261574074</v>
          </cell>
          <cell r="N2861" t="str">
            <v>2023-07-14T15:52:13.000-04:00</v>
          </cell>
          <cell r="O2861" t="str">
            <v>Edrisa Katongole</v>
          </cell>
          <cell r="P2861" t="str">
            <v>Valid</v>
          </cell>
          <cell r="Q2861" t="str">
            <v>.252071666666667</v>
          </cell>
          <cell r="R2861" t="str">
            <v>32.914535</v>
          </cell>
        </row>
        <row r="2862">
          <cell r="B2862">
            <v>609436</v>
          </cell>
          <cell r="C2862" t="str">
            <v>KA1842</v>
          </cell>
          <cell r="D2862" t="str">
            <v>Kazinga Cell</v>
          </cell>
          <cell r="E2862" t="str">
            <v>Patrick Kalibbala</v>
          </cell>
          <cell r="F2862" t="str">
            <v>Wakiso</v>
          </cell>
          <cell r="H2862" t="str">
            <v>Faridah Nantege</v>
          </cell>
          <cell r="I2862" t="str">
            <v>All</v>
          </cell>
          <cell r="J2862" t="str">
            <v>CAMUSAT Uganda Limited</v>
          </cell>
          <cell r="K2862">
            <v>45121.629861111112</v>
          </cell>
          <cell r="L2862" t="str">
            <v>2023-07-14T15:07:00.000-04:00</v>
          </cell>
          <cell r="M2862">
            <v>45121.663136574076</v>
          </cell>
          <cell r="N2862" t="str">
            <v>2023-07-14T15:54:55.000-04:00</v>
          </cell>
          <cell r="O2862" t="str">
            <v>Rogers Akatuhwera</v>
          </cell>
          <cell r="P2862" t="str">
            <v>Valid</v>
          </cell>
          <cell r="Q2862" t="str">
            <v>.274015</v>
          </cell>
          <cell r="R2862" t="str">
            <v>32.5041233</v>
          </cell>
        </row>
        <row r="2863">
          <cell r="B2863">
            <v>605307</v>
          </cell>
          <cell r="C2863" t="str">
            <v>481</v>
          </cell>
          <cell r="D2863" t="str">
            <v>Kyotera</v>
          </cell>
          <cell r="E2863" t="str">
            <v>Patrick Kalibbala</v>
          </cell>
          <cell r="F2863" t="str">
            <v>Rakai</v>
          </cell>
          <cell r="G2863" t="str">
            <v>Kampala West</v>
          </cell>
          <cell r="H2863" t="str">
            <v>Faridah Nantege</v>
          </cell>
          <cell r="I2863" t="str">
            <v>All</v>
          </cell>
          <cell r="J2863" t="str">
            <v>CAMUSAT Uganda Limited</v>
          </cell>
          <cell r="K2863">
            <v>45121.631249999999</v>
          </cell>
          <cell r="L2863" t="str">
            <v>2023-07-14T15:09:00.000-04:00</v>
          </cell>
          <cell r="M2863">
            <v>45121.664317129631</v>
          </cell>
          <cell r="N2863" t="str">
            <v>2023-07-14T15:56:37.000-04:00</v>
          </cell>
          <cell r="O2863" t="str">
            <v>Kenneth kintu</v>
          </cell>
          <cell r="P2863" t="str">
            <v>Valid</v>
          </cell>
          <cell r="Q2863" t="str">
            <v>-.6371685</v>
          </cell>
          <cell r="R2863" t="str">
            <v>31.540521</v>
          </cell>
        </row>
        <row r="2864">
          <cell r="B2864">
            <v>607586</v>
          </cell>
          <cell r="C2864" t="str">
            <v>KA1107</v>
          </cell>
          <cell r="D2864" t="str">
            <v>Nsambya Lukuli</v>
          </cell>
          <cell r="E2864" t="str">
            <v>Salim Kinene</v>
          </cell>
          <cell r="F2864" t="str">
            <v>Kampala</v>
          </cell>
          <cell r="H2864" t="str">
            <v>William Bwire</v>
          </cell>
          <cell r="I2864" t="str">
            <v>All</v>
          </cell>
          <cell r="K2864">
            <v>45121.631249999999</v>
          </cell>
          <cell r="L2864" t="str">
            <v>2023-07-14T15:09:00.000-04:00</v>
          </cell>
          <cell r="M2864">
            <v>45123.442835648151</v>
          </cell>
          <cell r="N2864" t="str">
            <v>2023-07-16T10:37:41.000-04:00</v>
          </cell>
          <cell r="O2864" t="str">
            <v>Kenneth Ndawula</v>
          </cell>
          <cell r="P2864" t="str">
            <v>Valid</v>
          </cell>
          <cell r="Q2864" t="str">
            <v>.293603333333333</v>
          </cell>
          <cell r="R2864" t="str">
            <v>32.59782</v>
          </cell>
        </row>
        <row r="2865">
          <cell r="B2865">
            <v>608132</v>
          </cell>
          <cell r="C2865" t="str">
            <v>EA5045</v>
          </cell>
          <cell r="D2865" t="str">
            <v>Kangulumira</v>
          </cell>
          <cell r="E2865" t="str">
            <v>Samuel Naseke</v>
          </cell>
          <cell r="F2865" t="str">
            <v>Kayunga</v>
          </cell>
          <cell r="H2865" t="str">
            <v>William Bwire</v>
          </cell>
          <cell r="I2865" t="str">
            <v>All</v>
          </cell>
          <cell r="K2865">
            <v>45121.634027777778</v>
          </cell>
          <cell r="L2865" t="str">
            <v>2023-07-14T15:13:00.000-04:00</v>
          </cell>
          <cell r="M2865">
            <v>45121.67664351852</v>
          </cell>
          <cell r="N2865" t="str">
            <v>2023-07-14T16:14:22.000-04:00</v>
          </cell>
          <cell r="O2865" t="str">
            <v>Solomon Kintu</v>
          </cell>
          <cell r="P2865" t="str">
            <v>Valid</v>
          </cell>
          <cell r="Q2865" t="str">
            <v>.6326333</v>
          </cell>
          <cell r="R2865" t="str">
            <v>32.996955</v>
          </cell>
        </row>
        <row r="2866">
          <cell r="B2866">
            <v>609394</v>
          </cell>
          <cell r="C2866" t="str">
            <v>Unknown</v>
          </cell>
          <cell r="D2866" t="str">
            <v>Kashenyi</v>
          </cell>
          <cell r="E2866" t="str">
            <v>Denis Masaba</v>
          </cell>
          <cell r="F2866" t="str">
            <v>Kabarole</v>
          </cell>
          <cell r="G2866" t="str">
            <v>Western</v>
          </cell>
          <cell r="H2866" t="str">
            <v>Faridah Nantege</v>
          </cell>
          <cell r="I2866" t="str">
            <v>All</v>
          </cell>
          <cell r="J2866" t="str">
            <v>CAMUSAT Uganda Limited</v>
          </cell>
          <cell r="K2866">
            <v>45121.634722222225</v>
          </cell>
          <cell r="L2866" t="str">
            <v>2023-07-14T15:14:00.000-04:00</v>
          </cell>
          <cell r="M2866">
            <v>45121.705196759256</v>
          </cell>
          <cell r="N2866" t="str">
            <v>2023-07-14T16:55:29.000-04:00</v>
          </cell>
          <cell r="O2866" t="str">
            <v>Wandera John</v>
          </cell>
          <cell r="P2866" t="str">
            <v>Valid</v>
          </cell>
          <cell r="Q2866" t="str">
            <v>-1.1848858</v>
          </cell>
          <cell r="R2866" t="str">
            <v>29.944596</v>
          </cell>
        </row>
        <row r="2867">
          <cell r="B2867">
            <v>608132</v>
          </cell>
          <cell r="C2867" t="str">
            <v>EA5045</v>
          </cell>
          <cell r="D2867" t="str">
            <v>Kangulumira</v>
          </cell>
          <cell r="E2867" t="str">
            <v>Samuel Naseke</v>
          </cell>
          <cell r="F2867" t="str">
            <v>Kayunga</v>
          </cell>
          <cell r="H2867" t="str">
            <v>William Bwire</v>
          </cell>
          <cell r="I2867" t="str">
            <v>All</v>
          </cell>
          <cell r="K2867">
            <v>45121.636805555558</v>
          </cell>
          <cell r="L2867" t="str">
            <v>2023-07-14T15:17:00.000-04:00</v>
          </cell>
          <cell r="M2867">
            <v>45121.678020833337</v>
          </cell>
          <cell r="N2867" t="str">
            <v>2023-07-14T16:16:21.000-04:00</v>
          </cell>
          <cell r="O2867" t="str">
            <v>Nganda sharif</v>
          </cell>
          <cell r="P2867" t="str">
            <v>Valid</v>
          </cell>
          <cell r="Q2867" t="str">
            <v>.6325423</v>
          </cell>
          <cell r="R2867" t="str">
            <v>32.9971149</v>
          </cell>
        </row>
        <row r="2868">
          <cell r="B2868">
            <v>606522</v>
          </cell>
          <cell r="C2868" t="str">
            <v>189</v>
          </cell>
          <cell r="D2868" t="str">
            <v>Nakulabye 2</v>
          </cell>
          <cell r="E2868" t="str">
            <v>Christopher Alituha</v>
          </cell>
          <cell r="F2868" t="str">
            <v>Kampala</v>
          </cell>
          <cell r="G2868" t="str">
            <v>Kampala Central</v>
          </cell>
          <cell r="H2868" t="str">
            <v>Faridah Nantege</v>
          </cell>
          <cell r="I2868" t="str">
            <v>All</v>
          </cell>
          <cell r="J2868" t="str">
            <v>CAMUSAT Uganda Limited</v>
          </cell>
          <cell r="K2868">
            <v>45121.637499999997</v>
          </cell>
          <cell r="L2868" t="str">
            <v>2023-07-14T15:18:00.000-04:00</v>
          </cell>
          <cell r="M2868">
            <v>45124.523217592592</v>
          </cell>
          <cell r="N2868" t="str">
            <v>2023-07-17T12:33:26.000-04:00</v>
          </cell>
          <cell r="O2868" t="str">
            <v>Juma Lubega</v>
          </cell>
          <cell r="P2868" t="str">
            <v>Invalid</v>
          </cell>
          <cell r="Q2868" t="str">
            <v>.323508395813406</v>
          </cell>
          <cell r="R2868" t="str">
            <v>32.5605439022183</v>
          </cell>
        </row>
        <row r="2869">
          <cell r="B2869">
            <v>605043</v>
          </cell>
          <cell r="C2869" t="str">
            <v>48</v>
          </cell>
          <cell r="D2869" t="str">
            <v>Nkoni</v>
          </cell>
          <cell r="E2869" t="str">
            <v>Patrick Kalibbala</v>
          </cell>
          <cell r="F2869" t="str">
            <v>Masaka</v>
          </cell>
          <cell r="G2869" t="str">
            <v>Kampala West</v>
          </cell>
          <cell r="H2869" t="str">
            <v>Faridah Nantege</v>
          </cell>
          <cell r="I2869" t="str">
            <v>All</v>
          </cell>
          <cell r="J2869" t="str">
            <v>CAMUSAT Uganda Limited</v>
          </cell>
          <cell r="K2869">
            <v>45121.638194444444</v>
          </cell>
          <cell r="L2869" t="str">
            <v>2023-07-14T15:19:00.000-04:00</v>
          </cell>
          <cell r="M2869">
            <v>45121.668865740743</v>
          </cell>
          <cell r="N2869" t="str">
            <v>2023-07-14T16:03:10.000-04:00</v>
          </cell>
          <cell r="O2869" t="str">
            <v>Douglas Kasirivu</v>
          </cell>
          <cell r="P2869" t="str">
            <v>Valid</v>
          </cell>
          <cell r="Q2869" t="str">
            <v>-.342843333333333</v>
          </cell>
          <cell r="R2869" t="str">
            <v>31.6537566666667</v>
          </cell>
        </row>
        <row r="2870">
          <cell r="B2870">
            <v>605117</v>
          </cell>
          <cell r="C2870" t="str">
            <v>170</v>
          </cell>
          <cell r="D2870" t="str">
            <v>Mutara_House</v>
          </cell>
          <cell r="E2870" t="str">
            <v>Christopher Alituha</v>
          </cell>
          <cell r="F2870" t="str">
            <v>Kampala</v>
          </cell>
          <cell r="G2870" t="str">
            <v>Kampala West</v>
          </cell>
          <cell r="H2870" t="str">
            <v>Faridah Nantege</v>
          </cell>
          <cell r="I2870" t="str">
            <v>All</v>
          </cell>
          <cell r="J2870" t="str">
            <v>CAMUSAT Uganda Limited</v>
          </cell>
          <cell r="K2870">
            <v>45121.63958333333</v>
          </cell>
          <cell r="L2870" t="str">
            <v>2023-07-14T15:21:00.000-04:00</v>
          </cell>
          <cell r="M2870">
            <v>45121.670902777776</v>
          </cell>
          <cell r="N2870" t="str">
            <v>2023-07-14T16:06:06.000-04:00</v>
          </cell>
          <cell r="O2870" t="str">
            <v>Malaba Johnson</v>
          </cell>
          <cell r="P2870" t="str">
            <v>Valid</v>
          </cell>
          <cell r="Q2870" t="str">
            <v>.2886333</v>
          </cell>
          <cell r="R2870" t="str">
            <v>32.5690733</v>
          </cell>
        </row>
        <row r="2871">
          <cell r="B2871">
            <v>609510</v>
          </cell>
          <cell r="C2871" t="str">
            <v>WE2858</v>
          </cell>
          <cell r="D2871" t="str">
            <v>Kinyamari</v>
          </cell>
          <cell r="E2871" t="str">
            <v>Denis Masaba</v>
          </cell>
          <cell r="F2871" t="str">
            <v>Kabale</v>
          </cell>
          <cell r="H2871" t="str">
            <v>Faridah Nantege</v>
          </cell>
          <cell r="I2871" t="str">
            <v>All</v>
          </cell>
          <cell r="J2871" t="str">
            <v>CAMUSAT Uganda Limited</v>
          </cell>
          <cell r="K2871">
            <v>45121.643750000003</v>
          </cell>
          <cell r="L2871" t="str">
            <v>2023-07-14T15:27:00.000-04:00</v>
          </cell>
          <cell r="M2871">
            <v>45121.864687499998</v>
          </cell>
          <cell r="N2871" t="str">
            <v>2023-07-14T20:45:09.000-04:00</v>
          </cell>
          <cell r="O2871" t="str">
            <v>Eric Bazira</v>
          </cell>
          <cell r="P2871" t="str">
            <v>Valid</v>
          </cell>
          <cell r="Q2871" t="str">
            <v>-1.37620942</v>
          </cell>
          <cell r="R2871" t="str">
            <v>29.88736227</v>
          </cell>
        </row>
        <row r="2872">
          <cell r="B2872">
            <v>701584</v>
          </cell>
          <cell r="C2872" t="str">
            <v>3508</v>
          </cell>
          <cell r="D2872" t="str">
            <v>KASOMA ZONE</v>
          </cell>
          <cell r="E2872" t="str">
            <v>Robert Otim</v>
          </cell>
          <cell r="F2872" t="str">
            <v>Luwero</v>
          </cell>
          <cell r="G2872" t="str">
            <v>Luwero</v>
          </cell>
          <cell r="H2872" t="str">
            <v>Allan Kavuma</v>
          </cell>
          <cell r="I2872" t="str">
            <v>All</v>
          </cell>
          <cell r="J2872" t="str">
            <v>I Engineering Uganda Ltd</v>
          </cell>
          <cell r="K2872">
            <v>45121.645138888889</v>
          </cell>
          <cell r="L2872" t="str">
            <v>2023-07-14T15:29:00.000-04:00</v>
          </cell>
          <cell r="M2872">
            <v>45121.660624999997</v>
          </cell>
          <cell r="N2872" t="str">
            <v>2023-07-14T15:51:18.000-04:00</v>
          </cell>
          <cell r="O2872" t="str">
            <v>Kigozi Kenneth</v>
          </cell>
          <cell r="P2872" t="str">
            <v>Valid</v>
          </cell>
          <cell r="Q2872" t="str">
            <v>.84243948</v>
          </cell>
          <cell r="R2872" t="str">
            <v>32.48576526</v>
          </cell>
        </row>
        <row r="2873">
          <cell r="B2873">
            <v>607392</v>
          </cell>
          <cell r="C2873" t="str">
            <v>WE2621</v>
          </cell>
          <cell r="D2873" t="str">
            <v>Lwebitakuli</v>
          </cell>
          <cell r="E2873" t="str">
            <v>Thomasi Seruyange</v>
          </cell>
          <cell r="F2873" t="str">
            <v>Masaka</v>
          </cell>
          <cell r="H2873" t="str">
            <v>Faridah Nantege</v>
          </cell>
          <cell r="I2873" t="str">
            <v>DG</v>
          </cell>
          <cell r="J2873" t="str">
            <v>CAMUSAT Uganda Limited</v>
          </cell>
          <cell r="K2873">
            <v>45121.654861111114</v>
          </cell>
          <cell r="L2873" t="str">
            <v>2023-07-14T15:43:00.000-04:00</v>
          </cell>
          <cell r="M2873">
            <v>45121.701192129629</v>
          </cell>
          <cell r="N2873" t="str">
            <v>2023-07-14T16:49:43.000-04:00</v>
          </cell>
          <cell r="O2873" t="str">
            <v>David Semakula</v>
          </cell>
          <cell r="P2873" t="str">
            <v>Valid</v>
          </cell>
          <cell r="Q2873" t="str">
            <v>-.271193333333333</v>
          </cell>
          <cell r="R2873" t="str">
            <v>31.3733416666667</v>
          </cell>
        </row>
        <row r="2874">
          <cell r="B2874">
            <v>605349</v>
          </cell>
          <cell r="C2874" t="str">
            <v>539</v>
          </cell>
          <cell r="D2874" t="str">
            <v>Ruzinga</v>
          </cell>
          <cell r="E2874" t="str">
            <v>Thomasi Seruyange</v>
          </cell>
          <cell r="F2874" t="str">
            <v>Kiruhura</v>
          </cell>
          <cell r="G2874" t="str">
            <v>Western</v>
          </cell>
          <cell r="H2874" t="str">
            <v>Faridah Nantege</v>
          </cell>
          <cell r="I2874" t="str">
            <v>Air Conditioner</v>
          </cell>
          <cell r="J2874" t="str">
            <v>CAMUSAT Uganda Limited</v>
          </cell>
          <cell r="K2874">
            <v>45121.65625</v>
          </cell>
          <cell r="L2874" t="str">
            <v>2023-07-14T15:45:00.000-04:00</v>
          </cell>
          <cell r="M2874">
            <v>45121.881921296299</v>
          </cell>
          <cell r="N2874" t="str">
            <v>2023-07-14T21:09:58.000-04:00</v>
          </cell>
          <cell r="O2874" t="str">
            <v>Trogin Mushabe</v>
          </cell>
          <cell r="P2874" t="str">
            <v>Audit</v>
          </cell>
          <cell r="Q2874" t="str">
            <v>-.0584184</v>
          </cell>
          <cell r="R2874" t="str">
            <v>30.749725</v>
          </cell>
        </row>
        <row r="2875">
          <cell r="B2875">
            <v>609097</v>
          </cell>
          <cell r="C2875" t="str">
            <v>3164</v>
          </cell>
          <cell r="D2875" t="str">
            <v>Kagadi</v>
          </cell>
          <cell r="E2875" t="str">
            <v>Stephen Rwabwogo</v>
          </cell>
          <cell r="F2875" t="str">
            <v>Kibaale</v>
          </cell>
          <cell r="G2875" t="str">
            <v>Western</v>
          </cell>
          <cell r="H2875" t="str">
            <v>Faridah Nantege</v>
          </cell>
          <cell r="I2875" t="str">
            <v>All</v>
          </cell>
          <cell r="J2875" t="str">
            <v>CAMUSAT Uganda Limited</v>
          </cell>
          <cell r="K2875">
            <v>45121.656944444447</v>
          </cell>
          <cell r="L2875" t="str">
            <v>2023-07-14T15:46:00.000-04:00</v>
          </cell>
          <cell r="M2875">
            <v>45121.74591435185</v>
          </cell>
          <cell r="N2875" t="str">
            <v>2023-07-14T17:54:07.000-04:00</v>
          </cell>
          <cell r="O2875" t="str">
            <v>David Kato</v>
          </cell>
          <cell r="P2875" t="str">
            <v>Audit</v>
          </cell>
          <cell r="Q2875" t="str">
            <v>.946188333333333</v>
          </cell>
          <cell r="R2875" t="str">
            <v>30.8059</v>
          </cell>
        </row>
        <row r="2876">
          <cell r="B2876">
            <v>609449</v>
          </cell>
          <cell r="C2876" t="str">
            <v>KA1832</v>
          </cell>
          <cell r="D2876" t="str">
            <v>Kiwenda Cell</v>
          </cell>
          <cell r="E2876" t="str">
            <v>Robert Otim</v>
          </cell>
          <cell r="F2876" t="str">
            <v>Wakiso</v>
          </cell>
          <cell r="G2876" t="str">
            <v>Luwero</v>
          </cell>
          <cell r="H2876" t="str">
            <v>Allan Kavuma</v>
          </cell>
          <cell r="I2876" t="str">
            <v>All</v>
          </cell>
          <cell r="J2876" t="str">
            <v>I Engineering Uganda Ltd</v>
          </cell>
          <cell r="K2876">
            <v>45121.65902777778</v>
          </cell>
          <cell r="L2876" t="str">
            <v>2023-07-14T15:49:00.000-04:00</v>
          </cell>
          <cell r="M2876">
            <v>45121.720208333332</v>
          </cell>
          <cell r="N2876" t="str">
            <v>2023-07-14T17:17:06.000-04:00</v>
          </cell>
          <cell r="O2876" t="str">
            <v>Okodi Alex</v>
          </cell>
          <cell r="P2876" t="str">
            <v>Valid</v>
          </cell>
          <cell r="Q2876" t="str">
            <v>.5494817</v>
          </cell>
          <cell r="R2876" t="str">
            <v>32.62951</v>
          </cell>
        </row>
        <row r="2877">
          <cell r="B2877">
            <v>608098</v>
          </cell>
          <cell r="C2877" t="str">
            <v>EA5088</v>
          </cell>
          <cell r="D2877" t="str">
            <v>Jaluko</v>
          </cell>
          <cell r="E2877" t="str">
            <v>Jude Musana</v>
          </cell>
          <cell r="F2877" t="str">
            <v>Budaka</v>
          </cell>
          <cell r="G2877" t="str">
            <v>Mbale</v>
          </cell>
          <cell r="H2877" t="str">
            <v>William Bwire</v>
          </cell>
          <cell r="I2877" t="str">
            <v>All</v>
          </cell>
          <cell r="K2877">
            <v>45121.668749999997</v>
          </cell>
          <cell r="L2877" t="str">
            <v>2023-07-14T16:03:00.000-04:00</v>
          </cell>
          <cell r="M2877">
            <v>45121.698368055557</v>
          </cell>
          <cell r="N2877" t="str">
            <v>2023-07-14T16:45:39.000-04:00</v>
          </cell>
          <cell r="O2877" t="str">
            <v>Felix Mwebembezi</v>
          </cell>
          <cell r="P2877" t="str">
            <v>Valid</v>
          </cell>
          <cell r="Q2877" t="str">
            <v>.9036906</v>
          </cell>
          <cell r="R2877" t="str">
            <v>33.7326507</v>
          </cell>
        </row>
        <row r="2878">
          <cell r="B2878">
            <v>609604</v>
          </cell>
          <cell r="C2878" t="str">
            <v>2679</v>
          </cell>
          <cell r="D2878" t="str">
            <v>Kapera</v>
          </cell>
          <cell r="E2878" t="str">
            <v>Benbridge Mulongo</v>
          </cell>
          <cell r="F2878" t="str">
            <v>Wakiso</v>
          </cell>
          <cell r="G2878" t="str">
            <v>Kampala West</v>
          </cell>
          <cell r="H2878" t="str">
            <v>William Bwire</v>
          </cell>
          <cell r="I2878" t="str">
            <v>All</v>
          </cell>
          <cell r="K2878">
            <v>45121.670138888891</v>
          </cell>
          <cell r="L2878" t="str">
            <v>2023-07-14T16:05:00.000-04:00</v>
          </cell>
          <cell r="M2878">
            <v>45122.602013888885</v>
          </cell>
          <cell r="N2878" t="str">
            <v>2023-07-15T14:26:54.000-04:00</v>
          </cell>
          <cell r="O2878" t="str">
            <v>Emanzi Ssempa</v>
          </cell>
          <cell r="P2878" t="str">
            <v>Valid</v>
          </cell>
          <cell r="Q2878" t="str">
            <v>.3878024</v>
          </cell>
          <cell r="R2878" t="str">
            <v>32.6464094</v>
          </cell>
        </row>
        <row r="2879">
          <cell r="B2879">
            <v>606119</v>
          </cell>
          <cell r="C2879" t="str">
            <v>969</v>
          </cell>
          <cell r="D2879" t="str">
            <v>Nyakasanga</v>
          </cell>
          <cell r="E2879" t="str">
            <v>Stephen Rwabwogo</v>
          </cell>
          <cell r="F2879" t="str">
            <v>Kasese</v>
          </cell>
          <cell r="G2879" t="str">
            <v>Western</v>
          </cell>
          <cell r="H2879" t="str">
            <v>Faridah Nantege</v>
          </cell>
          <cell r="I2879" t="str">
            <v>All</v>
          </cell>
          <cell r="J2879" t="str">
            <v>CAMUSAT Uganda Limited</v>
          </cell>
          <cell r="K2879">
            <v>45121.675694444442</v>
          </cell>
          <cell r="L2879" t="str">
            <v>2023-07-14T16:13:00.000-04:00</v>
          </cell>
          <cell r="M2879">
            <v>45122.556041666663</v>
          </cell>
          <cell r="N2879" t="str">
            <v>2023-07-15T13:20:42.000-04:00</v>
          </cell>
          <cell r="O2879" t="str">
            <v>Akabwai Stephen</v>
          </cell>
          <cell r="P2879" t="str">
            <v>Valid</v>
          </cell>
          <cell r="Q2879" t="str">
            <v>.183851666666667</v>
          </cell>
          <cell r="R2879" t="str">
            <v>30.0825616666667</v>
          </cell>
        </row>
        <row r="2880">
          <cell r="B2880">
            <v>606821</v>
          </cell>
          <cell r="C2880" t="str">
            <v>2317</v>
          </cell>
          <cell r="D2880" t="str">
            <v>Kitiko</v>
          </cell>
          <cell r="E2880" t="str">
            <v>Christopher Alituha</v>
          </cell>
          <cell r="F2880" t="str">
            <v>Wakiso</v>
          </cell>
          <cell r="G2880" t="str">
            <v>Kampala West</v>
          </cell>
          <cell r="H2880" t="str">
            <v>Faridah Nantege</v>
          </cell>
          <cell r="I2880" t="str">
            <v>All</v>
          </cell>
          <cell r="J2880" t="str">
            <v>CAMUSAT Uganda Limited</v>
          </cell>
          <cell r="K2880">
            <v>45121.676388888889</v>
          </cell>
          <cell r="L2880" t="str">
            <v>2023-07-14T16:14:00.000-04:00</v>
          </cell>
          <cell r="M2880">
            <v>45121.759479166663</v>
          </cell>
          <cell r="N2880" t="str">
            <v>2023-07-14T18:13:39.000-04:00</v>
          </cell>
          <cell r="O2880" t="str">
            <v>Patrick Cwinyai</v>
          </cell>
          <cell r="P2880" t="str">
            <v>Audit</v>
          </cell>
          <cell r="Q2880" t="str">
            <v>.2139036</v>
          </cell>
          <cell r="R2880" t="str">
            <v>32.5588341</v>
          </cell>
        </row>
        <row r="2881">
          <cell r="B2881">
            <v>701157</v>
          </cell>
          <cell r="C2881" t="str">
            <v>3425</v>
          </cell>
          <cell r="D2881" t="str">
            <v>Kurumo</v>
          </cell>
          <cell r="E2881" t="str">
            <v>Jude Musana</v>
          </cell>
          <cell r="F2881" t="str">
            <v>Kaabong</v>
          </cell>
          <cell r="H2881" t="str">
            <v>William Bwire</v>
          </cell>
          <cell r="I2881" t="str">
            <v>All</v>
          </cell>
          <cell r="K2881">
            <v>45121.680555555555</v>
          </cell>
          <cell r="L2881" t="str">
            <v>2023-07-14T16:20:00.000-04:00</v>
          </cell>
          <cell r="M2881">
            <v>45126.803159722222</v>
          </cell>
          <cell r="N2881" t="str">
            <v>2023-07-19T19:16:33.000-04:00</v>
          </cell>
          <cell r="O2881" t="str">
            <v>David Chelangat</v>
          </cell>
          <cell r="P2881" t="str">
            <v>Valid</v>
          </cell>
          <cell r="Q2881" t="str">
            <v>1.54352666666667</v>
          </cell>
          <cell r="R2881" t="str">
            <v>34.83163</v>
          </cell>
        </row>
        <row r="2882">
          <cell r="B2882">
            <v>701420</v>
          </cell>
          <cell r="C2882" t="str">
            <v>WE3625</v>
          </cell>
          <cell r="D2882" t="str">
            <v>Rwatsinga</v>
          </cell>
          <cell r="F2882" t="str">
            <v>Mbarara</v>
          </cell>
          <cell r="I2882" t="str">
            <v>All</v>
          </cell>
          <cell r="J2882" t="str">
            <v>CAMUSAT Uganda Limited</v>
          </cell>
          <cell r="K2882">
            <v>45121.681250000001</v>
          </cell>
          <cell r="L2882" t="str">
            <v>2023-07-14T16:21:00.000-04:00</v>
          </cell>
          <cell r="M2882">
            <v>45123.365659722222</v>
          </cell>
          <cell r="N2882" t="str">
            <v>2023-07-16T08:46:33.000-04:00</v>
          </cell>
          <cell r="O2882" t="str">
            <v>Abdul Kintu</v>
          </cell>
          <cell r="P2882" t="str">
            <v>Valid</v>
          </cell>
          <cell r="Q2882" t="str">
            <v>-.4550291</v>
          </cell>
          <cell r="R2882" t="str">
            <v>30.6696084</v>
          </cell>
        </row>
        <row r="2883">
          <cell r="B2883">
            <v>605273</v>
          </cell>
          <cell r="C2883" t="str">
            <v>441</v>
          </cell>
          <cell r="D2883" t="str">
            <v>Kisoga</v>
          </cell>
          <cell r="E2883" t="str">
            <v>Samuel Naseke</v>
          </cell>
          <cell r="F2883" t="str">
            <v>Mukono</v>
          </cell>
          <cell r="G2883" t="str">
            <v>Kampala East</v>
          </cell>
          <cell r="H2883" t="str">
            <v>William Bwire</v>
          </cell>
          <cell r="I2883" t="str">
            <v>All</v>
          </cell>
          <cell r="K2883">
            <v>45121.683333333334</v>
          </cell>
          <cell r="L2883" t="str">
            <v>2023-07-14T16:24:00.000-04:00</v>
          </cell>
          <cell r="M2883">
            <v>45121.863298611112</v>
          </cell>
          <cell r="N2883" t="str">
            <v>2023-07-14T20:43:09.000-04:00</v>
          </cell>
          <cell r="O2883" t="str">
            <v>Edrisa Katongole</v>
          </cell>
          <cell r="P2883" t="str">
            <v>Valid</v>
          </cell>
          <cell r="Q2883" t="str">
            <v>.236343333333333</v>
          </cell>
          <cell r="R2883" t="str">
            <v>32.8138533333333</v>
          </cell>
        </row>
        <row r="2884">
          <cell r="B2884">
            <v>605779</v>
          </cell>
          <cell r="C2884" t="str">
            <v>1438</v>
          </cell>
          <cell r="D2884" t="str">
            <v>Ishaka Town</v>
          </cell>
          <cell r="E2884" t="str">
            <v>Denis Masaba</v>
          </cell>
          <cell r="F2884" t="str">
            <v>Bushenyi</v>
          </cell>
          <cell r="G2884" t="str">
            <v>Western</v>
          </cell>
          <cell r="H2884" t="str">
            <v>Faridah Nantege</v>
          </cell>
          <cell r="I2884" t="str">
            <v>All</v>
          </cell>
          <cell r="J2884" t="str">
            <v>CAMUSAT Uganda Limited</v>
          </cell>
          <cell r="K2884">
            <v>45121.685416666667</v>
          </cell>
          <cell r="L2884" t="str">
            <v>2023-07-14T16:27:00.000-04:00</v>
          </cell>
          <cell r="M2884">
            <v>45122.396516203706</v>
          </cell>
          <cell r="N2884" t="str">
            <v>2023-07-15T09:30:59.000-04:00</v>
          </cell>
          <cell r="O2884" t="str">
            <v>Manisur Mukasa</v>
          </cell>
          <cell r="P2884" t="str">
            <v>Valid</v>
          </cell>
          <cell r="Q2884" t="str">
            <v>-.547148333333333</v>
          </cell>
          <cell r="R2884" t="str">
            <v>30.1319333333333</v>
          </cell>
        </row>
        <row r="2885">
          <cell r="B2885">
            <v>701192</v>
          </cell>
          <cell r="C2885" t="str">
            <v>3492</v>
          </cell>
          <cell r="D2885" t="str">
            <v>Bukasa Kirinya</v>
          </cell>
          <cell r="E2885" t="str">
            <v>Benbridge Mulongo</v>
          </cell>
          <cell r="F2885" t="str">
            <v>Wakiso</v>
          </cell>
          <cell r="G2885" t="str">
            <v>Kampala East</v>
          </cell>
          <cell r="H2885" t="str">
            <v>William Bwire</v>
          </cell>
          <cell r="I2885" t="str">
            <v>All</v>
          </cell>
          <cell r="K2885">
            <v>45121.686805555553</v>
          </cell>
          <cell r="L2885" t="str">
            <v>2023-07-14T16:29:00.000-04:00</v>
          </cell>
          <cell r="M2885">
            <v>45121.740011574075</v>
          </cell>
          <cell r="N2885" t="str">
            <v>2023-07-14T17:45:37.000-04:00</v>
          </cell>
          <cell r="O2885" t="str">
            <v>Deo Kabugo</v>
          </cell>
          <cell r="P2885" t="str">
            <v>Valid</v>
          </cell>
          <cell r="Q2885" t="str">
            <v>.3080417</v>
          </cell>
          <cell r="R2885" t="str">
            <v>32.6736667</v>
          </cell>
        </row>
        <row r="2886">
          <cell r="B2886">
            <v>607307</v>
          </cell>
          <cell r="C2886" t="str">
            <v>KA1121</v>
          </cell>
          <cell r="D2886" t="str">
            <v>Kitintale</v>
          </cell>
          <cell r="E2886" t="str">
            <v>Salim Kinene</v>
          </cell>
          <cell r="F2886" t="str">
            <v>Kampala</v>
          </cell>
          <cell r="H2886" t="str">
            <v>William Bwire</v>
          </cell>
          <cell r="I2886" t="str">
            <v>All</v>
          </cell>
          <cell r="K2886">
            <v>45121.693055555559</v>
          </cell>
          <cell r="L2886" t="str">
            <v>2023-07-14T16:38:00.000-04:00</v>
          </cell>
          <cell r="M2886">
            <v>45121.744560185187</v>
          </cell>
          <cell r="N2886" t="str">
            <v>2023-07-14T17:52:10.000-04:00</v>
          </cell>
          <cell r="O2886" t="str">
            <v>Derrick Ahimbisibwe</v>
          </cell>
          <cell r="P2886" t="str">
            <v>Valid</v>
          </cell>
          <cell r="Q2886" t="str">
            <v>.313778333333333</v>
          </cell>
          <cell r="R2886" t="str">
            <v>32.63325</v>
          </cell>
        </row>
        <row r="2887">
          <cell r="B2887">
            <v>608034</v>
          </cell>
          <cell r="C2887" t="str">
            <v>EA5381</v>
          </cell>
          <cell r="D2887" t="str">
            <v>Bukamba</v>
          </cell>
          <cell r="E2887" t="str">
            <v>Samuel Naseke</v>
          </cell>
          <cell r="F2887" t="str">
            <v>Kayunga</v>
          </cell>
          <cell r="H2887" t="str">
            <v>William Bwire</v>
          </cell>
          <cell r="I2887" t="str">
            <v>All</v>
          </cell>
          <cell r="K2887">
            <v>45121.693749999999</v>
          </cell>
          <cell r="L2887" t="str">
            <v>2023-07-14T16:39:00.000-04:00</v>
          </cell>
          <cell r="M2887">
            <v>45121.735196759262</v>
          </cell>
          <cell r="N2887" t="str">
            <v>2023-07-14T17:38:41.000-04:00</v>
          </cell>
          <cell r="O2887" t="str">
            <v>Nganda sharif</v>
          </cell>
          <cell r="P2887" t="str">
            <v>Valid</v>
          </cell>
          <cell r="Q2887" t="str">
            <v>.7026855</v>
          </cell>
          <cell r="R2887" t="str">
            <v>33.0258585</v>
          </cell>
        </row>
        <row r="2888">
          <cell r="B2888">
            <v>608034</v>
          </cell>
          <cell r="C2888" t="str">
            <v>EA5381</v>
          </cell>
          <cell r="D2888" t="str">
            <v>Bukamba</v>
          </cell>
          <cell r="E2888" t="str">
            <v>Samuel Naseke</v>
          </cell>
          <cell r="F2888" t="str">
            <v>Kayunga</v>
          </cell>
          <cell r="H2888" t="str">
            <v>William Bwire</v>
          </cell>
          <cell r="I2888" t="str">
            <v>All</v>
          </cell>
          <cell r="K2888">
            <v>45121.693749999999</v>
          </cell>
          <cell r="L2888" t="str">
            <v>2023-07-14T16:39:00.000-04:00</v>
          </cell>
          <cell r="M2888">
            <v>45121.724699074075</v>
          </cell>
          <cell r="N2888" t="str">
            <v>2023-07-14T17:23:34.000-04:00</v>
          </cell>
          <cell r="O2888" t="str">
            <v>Solomon Kintu</v>
          </cell>
          <cell r="P2888" t="str">
            <v>Valid</v>
          </cell>
          <cell r="Q2888" t="str">
            <v>.7030583</v>
          </cell>
          <cell r="R2888" t="str">
            <v>33.0256667</v>
          </cell>
        </row>
        <row r="2889">
          <cell r="B2889">
            <v>609154</v>
          </cell>
          <cell r="C2889" t="str">
            <v>WE2069</v>
          </cell>
          <cell r="D2889" t="str">
            <v>Kazo</v>
          </cell>
          <cell r="E2889" t="str">
            <v>Thomasi Seruyange</v>
          </cell>
          <cell r="F2889" t="str">
            <v>Kiruhura</v>
          </cell>
          <cell r="G2889" t="str">
            <v>Western</v>
          </cell>
          <cell r="H2889" t="str">
            <v>Faridah Nantege</v>
          </cell>
          <cell r="I2889" t="str">
            <v>Air Conditioner</v>
          </cell>
          <cell r="J2889" t="str">
            <v>CAMUSAT Uganda Limited</v>
          </cell>
          <cell r="K2889">
            <v>45121.695833333331</v>
          </cell>
          <cell r="L2889" t="str">
            <v>2023-07-14T16:42:00.000-04:00</v>
          </cell>
          <cell r="M2889">
            <v>45121.880891203706</v>
          </cell>
          <cell r="N2889" t="str">
            <v>2023-07-14T21:08:29.000-04:00</v>
          </cell>
          <cell r="O2889" t="str">
            <v>Trogin Mushabe</v>
          </cell>
          <cell r="P2889" t="str">
            <v>Audit</v>
          </cell>
          <cell r="Q2889" t="str">
            <v>-.05821141</v>
          </cell>
          <cell r="R2889" t="str">
            <v>30.74998156</v>
          </cell>
        </row>
        <row r="2890">
          <cell r="B2890">
            <v>606383</v>
          </cell>
          <cell r="C2890" t="str">
            <v>1513</v>
          </cell>
          <cell r="D2890" t="str">
            <v>Buraru</v>
          </cell>
          <cell r="E2890" t="str">
            <v>Latima Musoke</v>
          </cell>
          <cell r="F2890" t="str">
            <v>Hoima</v>
          </cell>
          <cell r="G2890" t="str">
            <v>Hoima</v>
          </cell>
          <cell r="H2890" t="str">
            <v>Allan Kavuma</v>
          </cell>
          <cell r="I2890" t="str">
            <v>All</v>
          </cell>
          <cell r="K2890">
            <v>45121.70416666667</v>
          </cell>
          <cell r="L2890" t="str">
            <v>2023-07-14T16:54:00.000-04:00</v>
          </cell>
          <cell r="M2890">
            <v>45124.345694444448</v>
          </cell>
          <cell r="N2890" t="str">
            <v>2023-07-17T08:17:48.000-04:00</v>
          </cell>
          <cell r="O2890" t="str">
            <v>Avutia Pios</v>
          </cell>
          <cell r="P2890" t="str">
            <v>Valid</v>
          </cell>
          <cell r="Q2890" t="str">
            <v>1.43962</v>
          </cell>
          <cell r="R2890" t="str">
            <v>31.4561333333333</v>
          </cell>
        </row>
        <row r="2891">
          <cell r="B2891">
            <v>701418</v>
          </cell>
          <cell r="C2891" t="str">
            <v>WE3626</v>
          </cell>
          <cell r="D2891" t="str">
            <v>Ngango</v>
          </cell>
          <cell r="E2891" t="str">
            <v>Thomasi Seruyange</v>
          </cell>
          <cell r="F2891" t="str">
            <v>Mbarara</v>
          </cell>
          <cell r="G2891" t="str">
            <v>Mbarara</v>
          </cell>
          <cell r="H2891" t="str">
            <v>Faridah Nantege</v>
          </cell>
          <cell r="I2891" t="str">
            <v>All</v>
          </cell>
          <cell r="J2891" t="str">
            <v>CAMUSAT Uganda Limited</v>
          </cell>
          <cell r="K2891">
            <v>45121.704861111109</v>
          </cell>
          <cell r="L2891" t="str">
            <v>2023-07-14T16:55:00.000-04:00</v>
          </cell>
          <cell r="M2891">
            <v>45121.754351851851</v>
          </cell>
          <cell r="N2891" t="str">
            <v>2023-07-14T18:06:16.000-04:00</v>
          </cell>
          <cell r="O2891" t="str">
            <v>Isaac Muhumuza</v>
          </cell>
          <cell r="P2891" t="str">
            <v>Audit</v>
          </cell>
          <cell r="Q2891" t="str">
            <v>-.2511667</v>
          </cell>
          <cell r="R2891" t="str">
            <v>30.5432367</v>
          </cell>
        </row>
        <row r="2892">
          <cell r="B2892">
            <v>608633</v>
          </cell>
          <cell r="C2892" t="str">
            <v>NO4035</v>
          </cell>
          <cell r="D2892" t="str">
            <v>Omoro</v>
          </cell>
          <cell r="E2892" t="str">
            <v>Moses Kaganda</v>
          </cell>
          <cell r="F2892" t="str">
            <v>Gulu</v>
          </cell>
          <cell r="G2892" t="str">
            <v>Northern</v>
          </cell>
          <cell r="H2892" t="str">
            <v>Allan Kavuma</v>
          </cell>
          <cell r="I2892" t="str">
            <v>All</v>
          </cell>
          <cell r="J2892" t="str">
            <v>I Engineering Uganda Ltd</v>
          </cell>
          <cell r="K2892">
            <v>45121.705555555556</v>
          </cell>
          <cell r="L2892" t="str">
            <v>2023-07-14T16:56:00.000-04:00</v>
          </cell>
          <cell r="M2892">
            <v>45121.782476851855</v>
          </cell>
          <cell r="N2892" t="str">
            <v>2023-07-14T18:46:46.000-04:00</v>
          </cell>
          <cell r="O2892" t="str">
            <v>Lawrence Galibanzora</v>
          </cell>
          <cell r="P2892" t="str">
            <v>Valid</v>
          </cell>
          <cell r="Q2892" t="str">
            <v>2.60478729</v>
          </cell>
          <cell r="R2892" t="str">
            <v>32.4434946</v>
          </cell>
        </row>
        <row r="2893">
          <cell r="B2893">
            <v>609290</v>
          </cell>
          <cell r="C2893" t="str">
            <v>WE2456</v>
          </cell>
          <cell r="D2893" t="str">
            <v>Nyakasanga2</v>
          </cell>
          <cell r="E2893" t="str">
            <v>Stephen Rwabwogo</v>
          </cell>
          <cell r="F2893" t="str">
            <v>Kasese</v>
          </cell>
          <cell r="G2893" t="str">
            <v>Western</v>
          </cell>
          <cell r="H2893" t="str">
            <v>Faridah Nantege</v>
          </cell>
          <cell r="I2893" t="str">
            <v>All</v>
          </cell>
          <cell r="J2893" t="str">
            <v>CAMUSAT Uganda Limited</v>
          </cell>
          <cell r="K2893">
            <v>45121.706250000003</v>
          </cell>
          <cell r="L2893" t="str">
            <v>2023-07-14T16:57:00.000-04:00</v>
          </cell>
          <cell r="M2893">
            <v>45125.488344907404</v>
          </cell>
          <cell r="N2893" t="str">
            <v>2023-07-18T11:43:13.000-04:00</v>
          </cell>
          <cell r="O2893" t="str">
            <v>Akabwai Stephen</v>
          </cell>
          <cell r="P2893" t="str">
            <v>Valid</v>
          </cell>
          <cell r="Q2893" t="str">
            <v>.186548333333333</v>
          </cell>
          <cell r="R2893" t="str">
            <v>30.0787533333333</v>
          </cell>
        </row>
        <row r="2894">
          <cell r="B2894">
            <v>609707</v>
          </cell>
          <cell r="C2894" t="str">
            <v>KA1928</v>
          </cell>
          <cell r="D2894" t="str">
            <v>Kkulumba</v>
          </cell>
          <cell r="E2894" t="str">
            <v>Joash Lubwama</v>
          </cell>
          <cell r="F2894" t="str">
            <v>Kampala</v>
          </cell>
          <cell r="G2894" t="str">
            <v>Kampala North</v>
          </cell>
          <cell r="H2894" t="str">
            <v>Allan Kavuma</v>
          </cell>
          <cell r="I2894" t="str">
            <v>All</v>
          </cell>
          <cell r="J2894" t="str">
            <v>I Engineering Uganda Ltd</v>
          </cell>
          <cell r="K2894">
            <v>45121.708333333336</v>
          </cell>
          <cell r="L2894" t="str">
            <v>2023-07-14T17:00:00.000-04:00</v>
          </cell>
          <cell r="M2894">
            <v>45121.758356481485</v>
          </cell>
          <cell r="N2894" t="str">
            <v>2023-07-14T18:12:02.000-04:00</v>
          </cell>
          <cell r="O2894" t="str">
            <v>Ronnie Muhindo</v>
          </cell>
          <cell r="P2894" t="str">
            <v>Valid</v>
          </cell>
          <cell r="Q2894" t="str">
            <v>.3587432</v>
          </cell>
          <cell r="R2894" t="str">
            <v>32.5675093</v>
          </cell>
        </row>
        <row r="2895">
          <cell r="B2895">
            <v>701476</v>
          </cell>
          <cell r="C2895" t="str">
            <v>3515</v>
          </cell>
          <cell r="D2895" t="str">
            <v xml:space="preserve">Kibubula </v>
          </cell>
          <cell r="E2895" t="str">
            <v>Patrick Kinyera</v>
          </cell>
          <cell r="F2895" t="str">
            <v>Mityana</v>
          </cell>
          <cell r="G2895" t="str">
            <v>Mityana</v>
          </cell>
          <cell r="H2895" t="str">
            <v>Faridah Nantege</v>
          </cell>
          <cell r="I2895" t="str">
            <v>All</v>
          </cell>
          <cell r="J2895" t="str">
            <v>CAMUSAT Uganda Limited</v>
          </cell>
          <cell r="K2895">
            <v>45121.709027777775</v>
          </cell>
          <cell r="L2895" t="str">
            <v>2023-07-14T17:01:00.000-04:00</v>
          </cell>
          <cell r="M2895">
            <v>45121.931284722225</v>
          </cell>
          <cell r="N2895" t="str">
            <v>2023-07-14T22:21:03.000-04:00</v>
          </cell>
          <cell r="O2895" t="str">
            <v>Musoke Yusuf</v>
          </cell>
          <cell r="P2895" t="str">
            <v>Valid</v>
          </cell>
          <cell r="Q2895" t="str">
            <v>.5649816</v>
          </cell>
          <cell r="R2895" t="str">
            <v>32.2034664</v>
          </cell>
        </row>
        <row r="2896">
          <cell r="B2896">
            <v>609500</v>
          </cell>
          <cell r="C2896" t="str">
            <v>KA1849</v>
          </cell>
          <cell r="D2896" t="str">
            <v>SSUMBWE 2</v>
          </cell>
          <cell r="E2896" t="str">
            <v>Patrick Kinyera</v>
          </cell>
          <cell r="F2896" t="str">
            <v>Wakiso</v>
          </cell>
          <cell r="H2896" t="str">
            <v>Faridah Nantege</v>
          </cell>
          <cell r="I2896" t="str">
            <v>All</v>
          </cell>
          <cell r="J2896" t="str">
            <v>CAMUSAT Uganda Limited</v>
          </cell>
          <cell r="K2896">
            <v>45121.71597222222</v>
          </cell>
          <cell r="L2896" t="str">
            <v>2023-07-14T17:11:00.000-04:00</v>
          </cell>
          <cell r="M2896">
            <v>45121.791273148148</v>
          </cell>
          <cell r="N2896" t="str">
            <v>2023-07-14T18:59:26.000-04:00</v>
          </cell>
          <cell r="O2896" t="str">
            <v>Rogers Akatuhwera</v>
          </cell>
          <cell r="P2896" t="str">
            <v>Audit</v>
          </cell>
          <cell r="Q2896" t="str">
            <v>.3171267</v>
          </cell>
          <cell r="R2896" t="str">
            <v>32.509955</v>
          </cell>
        </row>
        <row r="2897">
          <cell r="B2897">
            <v>608237</v>
          </cell>
          <cell r="C2897" t="str">
            <v>904</v>
          </cell>
          <cell r="D2897" t="str">
            <v>NANGO Fish Landing Site</v>
          </cell>
          <cell r="E2897" t="str">
            <v>Emmanuel Kafuko</v>
          </cell>
          <cell r="F2897" t="str">
            <v>Mayuge</v>
          </cell>
          <cell r="H2897" t="str">
            <v>William Bwire</v>
          </cell>
          <cell r="I2897" t="str">
            <v>All</v>
          </cell>
          <cell r="K2897">
            <v>45121.720833333333</v>
          </cell>
          <cell r="L2897" t="str">
            <v>2023-07-14T17:18:00.000-04:00</v>
          </cell>
          <cell r="M2897">
            <v>45123.900625000002</v>
          </cell>
          <cell r="N2897" t="str">
            <v>2023-07-16T21:36:54.000-04:00</v>
          </cell>
          <cell r="O2897" t="str">
            <v>Nehemiah Mutaasa</v>
          </cell>
          <cell r="P2897" t="str">
            <v>Valid</v>
          </cell>
          <cell r="Q2897" t="str">
            <v>.282578333333333</v>
          </cell>
          <cell r="R2897" t="str">
            <v>33.4113733333333</v>
          </cell>
        </row>
        <row r="2898">
          <cell r="B2898">
            <v>608153</v>
          </cell>
          <cell r="C2898" t="str">
            <v>2112</v>
          </cell>
          <cell r="D2898" t="str">
            <v>Kisoga</v>
          </cell>
          <cell r="E2898" t="str">
            <v>Samuel Naseke</v>
          </cell>
          <cell r="F2898" t="str">
            <v>Mukono</v>
          </cell>
          <cell r="H2898" t="str">
            <v>William Bwire</v>
          </cell>
          <cell r="I2898" t="str">
            <v>All</v>
          </cell>
          <cell r="K2898">
            <v>45121.722916666666</v>
          </cell>
          <cell r="L2898" t="str">
            <v>2023-07-14T17:21:00.000-04:00</v>
          </cell>
          <cell r="M2898">
            <v>45121.826504629629</v>
          </cell>
          <cell r="N2898" t="str">
            <v>2023-07-14T19:50:10.000-04:00</v>
          </cell>
          <cell r="O2898" t="str">
            <v>Edrisa Katongole</v>
          </cell>
          <cell r="P2898" t="str">
            <v>Valid</v>
          </cell>
          <cell r="Q2898" t="str">
            <v>.235896666666667</v>
          </cell>
          <cell r="R2898" t="str">
            <v>32.8135283333333</v>
          </cell>
        </row>
        <row r="2899">
          <cell r="B2899">
            <v>605916</v>
          </cell>
          <cell r="C2899" t="str">
            <v>685</v>
          </cell>
          <cell r="D2899" t="str">
            <v>Lwanda/Kakoma</v>
          </cell>
          <cell r="E2899" t="str">
            <v>Patrick Kalibbala</v>
          </cell>
          <cell r="F2899" t="str">
            <v>Rakai</v>
          </cell>
          <cell r="G2899" t="str">
            <v>Kampala West</v>
          </cell>
          <cell r="H2899" t="str">
            <v>Faridah Nantege</v>
          </cell>
          <cell r="I2899" t="str">
            <v>All</v>
          </cell>
          <cell r="J2899" t="str">
            <v>CAMUSAT Uganda Limited</v>
          </cell>
          <cell r="K2899">
            <v>45121.724305555559</v>
          </cell>
          <cell r="L2899" t="str">
            <v>2023-07-14T17:23:00.000-04:00</v>
          </cell>
          <cell r="M2899">
            <v>45121.787453703706</v>
          </cell>
          <cell r="N2899" t="str">
            <v>2023-07-14T18:53:56.000-04:00</v>
          </cell>
          <cell r="O2899" t="str">
            <v>Kenneth kintu</v>
          </cell>
          <cell r="P2899" t="str">
            <v>Valid</v>
          </cell>
          <cell r="Q2899" t="str">
            <v>-.6739129</v>
          </cell>
          <cell r="R2899" t="str">
            <v>31.4577625</v>
          </cell>
        </row>
        <row r="2900">
          <cell r="B2900">
            <v>608186</v>
          </cell>
          <cell r="C2900" t="str">
            <v>EA5100</v>
          </cell>
          <cell r="D2900" t="str">
            <v>Malerwa</v>
          </cell>
          <cell r="E2900" t="str">
            <v>Moses Wandera</v>
          </cell>
          <cell r="F2900" t="str">
            <v>Kumi</v>
          </cell>
          <cell r="H2900" t="str">
            <v>William Bwire</v>
          </cell>
          <cell r="I2900" t="str">
            <v>All</v>
          </cell>
          <cell r="K2900">
            <v>45121.725694444445</v>
          </cell>
          <cell r="L2900" t="str">
            <v>2023-07-14T17:25:00.000-04:00</v>
          </cell>
          <cell r="M2900">
            <v>45127.632685185185</v>
          </cell>
          <cell r="N2900" t="str">
            <v>2023-07-20T15:11:04.000-04:00</v>
          </cell>
          <cell r="O2900" t="str">
            <v>Sulaiman Ssekyanzi</v>
          </cell>
          <cell r="P2900" t="str">
            <v>Valid</v>
          </cell>
          <cell r="Q2900" t="str">
            <v>1.4399484</v>
          </cell>
          <cell r="R2900" t="str">
            <v>34.0144922</v>
          </cell>
        </row>
        <row r="2901">
          <cell r="B2901">
            <v>701643</v>
          </cell>
          <cell r="C2901" t="str">
            <v>UGCOV148</v>
          </cell>
          <cell r="D2901" t="str">
            <v>Kirama</v>
          </cell>
          <cell r="E2901" t="str">
            <v>Denis Masaba</v>
          </cell>
          <cell r="F2901" t="str">
            <v>Ntungamo</v>
          </cell>
          <cell r="G2901" t="str">
            <v>Kabale</v>
          </cell>
          <cell r="H2901" t="str">
            <v>Faridah Nantege</v>
          </cell>
          <cell r="I2901" t="str">
            <v>DG</v>
          </cell>
          <cell r="J2901" t="str">
            <v>CAMUSAT Uganda Limited</v>
          </cell>
          <cell r="K2901">
            <v>45121.73541666667</v>
          </cell>
          <cell r="L2901" t="str">
            <v>2023-07-14T17:39:00.000-04:00</v>
          </cell>
          <cell r="M2901">
            <v>45121.748194444444</v>
          </cell>
          <cell r="N2901" t="str">
            <v>2023-07-14T17:57:24.000-04:00</v>
          </cell>
          <cell r="O2901" t="str">
            <v>Vincent Nsamba</v>
          </cell>
          <cell r="P2901" t="str">
            <v>Audit</v>
          </cell>
          <cell r="Q2901" t="str">
            <v>-.8643977</v>
          </cell>
          <cell r="R2901" t="str">
            <v>30.2702058</v>
          </cell>
        </row>
        <row r="2902">
          <cell r="B2902">
            <v>605578</v>
          </cell>
          <cell r="C2902" t="str">
            <v>1010</v>
          </cell>
          <cell r="D2902" t="str">
            <v>Biraaro Estate_Kitintale</v>
          </cell>
          <cell r="E2902" t="str">
            <v>Salim Kinene</v>
          </cell>
          <cell r="F2902" t="str">
            <v>Kampala</v>
          </cell>
          <cell r="G2902" t="str">
            <v>Kampala Central</v>
          </cell>
          <cell r="H2902" t="str">
            <v>William Bwire</v>
          </cell>
          <cell r="I2902" t="str">
            <v>All</v>
          </cell>
          <cell r="K2902">
            <v>45121.736111111109</v>
          </cell>
          <cell r="L2902" t="str">
            <v>2023-07-14T17:40:00.000-04:00</v>
          </cell>
          <cell r="M2902">
            <v>45121.797476851854</v>
          </cell>
          <cell r="N2902" t="str">
            <v>2023-07-14T19:08:22.000-04:00</v>
          </cell>
          <cell r="O2902" t="str">
            <v>Derrick Ahimbisibwe</v>
          </cell>
          <cell r="P2902" t="str">
            <v>Valid</v>
          </cell>
          <cell r="Q2902" t="str">
            <v>.3130917</v>
          </cell>
          <cell r="R2902" t="str">
            <v>32.635015</v>
          </cell>
        </row>
        <row r="2903">
          <cell r="B2903">
            <v>607274</v>
          </cell>
          <cell r="C2903" t="str">
            <v>KA1038</v>
          </cell>
          <cell r="D2903" t="str">
            <v>Kirombe</v>
          </cell>
          <cell r="E2903" t="str">
            <v>Benbridge Mulongo</v>
          </cell>
          <cell r="F2903" t="str">
            <v>Wakiso</v>
          </cell>
          <cell r="H2903" t="str">
            <v>William Bwire</v>
          </cell>
          <cell r="I2903" t="str">
            <v>All</v>
          </cell>
          <cell r="K2903">
            <v>45121.739583333336</v>
          </cell>
          <cell r="L2903" t="str">
            <v>2023-07-14T17:45:00.000-04:00</v>
          </cell>
          <cell r="M2903">
            <v>45121.805381944447</v>
          </cell>
          <cell r="N2903" t="str">
            <v>2023-07-14T19:19:45.000-04:00</v>
          </cell>
          <cell r="O2903" t="str">
            <v>Deo Kabugo</v>
          </cell>
          <cell r="P2903" t="str">
            <v>Valid</v>
          </cell>
          <cell r="Q2903" t="str">
            <v>.3084117</v>
          </cell>
          <cell r="R2903" t="str">
            <v>32.67469</v>
          </cell>
        </row>
        <row r="2904">
          <cell r="B2904">
            <v>701211</v>
          </cell>
          <cell r="C2904" t="str">
            <v>WE2947</v>
          </cell>
          <cell r="D2904" t="str">
            <v>Kisanga Cell</v>
          </cell>
          <cell r="E2904" t="str">
            <v>Stephen Rwabwogo</v>
          </cell>
          <cell r="F2904" t="str">
            <v>Kasese</v>
          </cell>
          <cell r="H2904" t="str">
            <v>Faridah Nantege</v>
          </cell>
          <cell r="I2904" t="str">
            <v>All</v>
          </cell>
          <cell r="J2904" t="str">
            <v>CAMUSAT Uganda Limited</v>
          </cell>
          <cell r="K2904">
            <v>45121.741666666669</v>
          </cell>
          <cell r="L2904" t="str">
            <v>2023-07-14T17:48:00.000-04:00</v>
          </cell>
          <cell r="M2904">
            <v>45126.858171296299</v>
          </cell>
          <cell r="N2904" t="str">
            <v>2023-07-19T20:35:46.000-04:00</v>
          </cell>
          <cell r="O2904" t="str">
            <v>Akabwai Stephen</v>
          </cell>
          <cell r="P2904" t="str">
            <v>Audit</v>
          </cell>
          <cell r="Q2904" t="str">
            <v>.179558333333333</v>
          </cell>
          <cell r="R2904" t="str">
            <v>30.0811466666667</v>
          </cell>
        </row>
        <row r="2905">
          <cell r="B2905">
            <v>607517</v>
          </cell>
          <cell r="C2905" t="str">
            <v>NO4139</v>
          </cell>
          <cell r="D2905" t="str">
            <v>Nakawomeka</v>
          </cell>
          <cell r="E2905" t="str">
            <v>Robert Otim</v>
          </cell>
          <cell r="F2905" t="str">
            <v>Luwero</v>
          </cell>
          <cell r="G2905" t="str">
            <v>Luwero</v>
          </cell>
          <cell r="H2905" t="str">
            <v>Allan Kavuma</v>
          </cell>
          <cell r="I2905" t="str">
            <v>All</v>
          </cell>
          <cell r="J2905" t="str">
            <v>I Engineering Uganda Ltd</v>
          </cell>
          <cell r="K2905">
            <v>45121.751388888886</v>
          </cell>
          <cell r="L2905" t="str">
            <v>2023-07-14T18:02:00.000-04:00</v>
          </cell>
          <cell r="M2905">
            <v>45132.46398148148</v>
          </cell>
          <cell r="N2905" t="str">
            <v>2023-07-25T11:08:08.000-04:00</v>
          </cell>
          <cell r="O2905" t="str">
            <v>Kigozi Kenneth</v>
          </cell>
          <cell r="P2905" t="str">
            <v>Valid</v>
          </cell>
          <cell r="Q2905" t="str">
            <v>1.03152735</v>
          </cell>
          <cell r="R2905" t="str">
            <v>32.69931103</v>
          </cell>
        </row>
        <row r="2906">
          <cell r="B2906">
            <v>609262</v>
          </cell>
          <cell r="C2906" t="str">
            <v>3142</v>
          </cell>
          <cell r="D2906" t="str">
            <v>Nabiswera</v>
          </cell>
          <cell r="E2906" t="str">
            <v>Joash Lubwama</v>
          </cell>
          <cell r="F2906" t="str">
            <v>Nakasongola</v>
          </cell>
          <cell r="H2906" t="str">
            <v>Allan Kavuma</v>
          </cell>
          <cell r="I2906" t="str">
            <v>Janitorial</v>
          </cell>
          <cell r="J2906" t="str">
            <v>I Engineering Uganda Ltd</v>
          </cell>
          <cell r="K2906">
            <v>45121.776388888888</v>
          </cell>
          <cell r="L2906" t="str">
            <v>2023-07-14T18:38:00.000-04:00</v>
          </cell>
          <cell r="M2906">
            <v>45121.779305555552</v>
          </cell>
          <cell r="N2906" t="str">
            <v>2023-07-14T18:42:12.000-04:00</v>
          </cell>
          <cell r="O2906" t="str">
            <v>Mutungi Denis</v>
          </cell>
          <cell r="P2906" t="str">
            <v>Valid</v>
          </cell>
          <cell r="Q2906" t="str">
            <v>1.41045751</v>
          </cell>
          <cell r="R2906" t="str">
            <v>32.25793686</v>
          </cell>
        </row>
        <row r="2907">
          <cell r="B2907">
            <v>606043</v>
          </cell>
          <cell r="C2907" t="str">
            <v>278</v>
          </cell>
          <cell r="D2907" t="str">
            <v>Ndeese</v>
          </cell>
          <cell r="E2907" t="str">
            <v>Samuel Naseke</v>
          </cell>
          <cell r="F2907" t="str">
            <v>Mukono</v>
          </cell>
          <cell r="G2907" t="str">
            <v>Kampala East</v>
          </cell>
          <cell r="H2907" t="str">
            <v>William Bwire</v>
          </cell>
          <cell r="I2907" t="str">
            <v>All</v>
          </cell>
          <cell r="K2907">
            <v>45121.779166666667</v>
          </cell>
          <cell r="L2907" t="str">
            <v>2023-07-14T18:42:00.000-04:00</v>
          </cell>
          <cell r="M2907">
            <v>45124.548692129632</v>
          </cell>
          <cell r="N2907" t="str">
            <v>2023-07-17T13:10:07.000-04:00</v>
          </cell>
          <cell r="O2907" t="str">
            <v>Nganda sharif</v>
          </cell>
          <cell r="P2907" t="str">
            <v>Valid</v>
          </cell>
          <cell r="Q2907" t="str">
            <v>.618455</v>
          </cell>
          <cell r="R2907" t="str">
            <v>32.7980136</v>
          </cell>
        </row>
        <row r="2908">
          <cell r="B2908">
            <v>606043</v>
          </cell>
          <cell r="C2908" t="str">
            <v>278</v>
          </cell>
          <cell r="D2908" t="str">
            <v>Ndeese</v>
          </cell>
          <cell r="E2908" t="str">
            <v>Samuel Naseke</v>
          </cell>
          <cell r="F2908" t="str">
            <v>Mukono</v>
          </cell>
          <cell r="G2908" t="str">
            <v>Kampala East</v>
          </cell>
          <cell r="H2908" t="str">
            <v>William Bwire</v>
          </cell>
          <cell r="I2908" t="str">
            <v>All</v>
          </cell>
          <cell r="K2908">
            <v>45121.780555555553</v>
          </cell>
          <cell r="L2908" t="str">
            <v>2023-07-14T18:44:00.000-04:00</v>
          </cell>
          <cell r="M2908">
            <v>45124.543020833335</v>
          </cell>
          <cell r="N2908" t="str">
            <v>2023-07-17T13:01:57.000-04:00</v>
          </cell>
          <cell r="O2908" t="str">
            <v>Solomon Kintu</v>
          </cell>
          <cell r="P2908" t="str">
            <v>Valid</v>
          </cell>
          <cell r="Q2908" t="str">
            <v>.6184571</v>
          </cell>
          <cell r="R2908" t="str">
            <v>32.797974</v>
          </cell>
        </row>
        <row r="2909">
          <cell r="B2909">
            <v>607344</v>
          </cell>
          <cell r="C2909" t="str">
            <v>NO4029</v>
          </cell>
          <cell r="D2909" t="str">
            <v>Kyamukondo/Migyera</v>
          </cell>
          <cell r="E2909" t="str">
            <v>Latima Musoke</v>
          </cell>
          <cell r="F2909" t="str">
            <v>Nakasongola</v>
          </cell>
          <cell r="H2909" t="str">
            <v>Allan Kavuma</v>
          </cell>
          <cell r="I2909" t="str">
            <v>Air Conditioner</v>
          </cell>
          <cell r="J2909" t="str">
            <v>I Engineering Uganda Ltd</v>
          </cell>
          <cell r="K2909">
            <v>45121.787499999999</v>
          </cell>
          <cell r="L2909" t="str">
            <v>2023-07-14T18:54:00.000-04:00</v>
          </cell>
          <cell r="M2909">
            <v>45121.816018518519</v>
          </cell>
          <cell r="N2909" t="str">
            <v>2023-07-14T19:35:04.000-04:00</v>
          </cell>
          <cell r="O2909" t="str">
            <v>Deogracious Mayamba</v>
          </cell>
          <cell r="P2909" t="str">
            <v>Valid</v>
          </cell>
          <cell r="Q2909" t="str">
            <v>1.41574166666667</v>
          </cell>
          <cell r="R2909" t="str">
            <v>32.2181533333333</v>
          </cell>
        </row>
        <row r="2910">
          <cell r="B2910">
            <v>607390</v>
          </cell>
          <cell r="C2910" t="str">
            <v>WE2159</v>
          </cell>
          <cell r="D2910" t="str">
            <v>Lwanda</v>
          </cell>
          <cell r="E2910" t="str">
            <v>Patrick Kalibbala</v>
          </cell>
          <cell r="F2910" t="str">
            <v>Rakai</v>
          </cell>
          <cell r="H2910" t="str">
            <v>Faridah Nantege</v>
          </cell>
          <cell r="I2910" t="str">
            <v>All</v>
          </cell>
          <cell r="J2910" t="str">
            <v>CAMUSAT Uganda Limited</v>
          </cell>
          <cell r="K2910">
            <v>45121.793749999997</v>
          </cell>
          <cell r="L2910" t="str">
            <v>2023-07-14T19:03:00.000-04:00</v>
          </cell>
          <cell r="M2910">
            <v>45121.85056712963</v>
          </cell>
          <cell r="N2910" t="str">
            <v>2023-07-14T20:24:49.000-04:00</v>
          </cell>
          <cell r="O2910" t="str">
            <v>Kenneth kintu</v>
          </cell>
          <cell r="P2910" t="str">
            <v>Valid</v>
          </cell>
          <cell r="Q2910" t="str">
            <v>-.674094990827143</v>
          </cell>
          <cell r="R2910" t="str">
            <v>31.457295762375</v>
          </cell>
        </row>
        <row r="2911">
          <cell r="B2911">
            <v>605776</v>
          </cell>
          <cell r="C2911" t="str">
            <v>1432</v>
          </cell>
          <cell r="D2911" t="str">
            <v>Kaliro_Kabula</v>
          </cell>
          <cell r="E2911" t="str">
            <v>Thomasi Seruyange</v>
          </cell>
          <cell r="F2911" t="str">
            <v>Lyantonde</v>
          </cell>
          <cell r="G2911" t="str">
            <v>Kampala West</v>
          </cell>
          <cell r="H2911" t="str">
            <v>Faridah Nantege</v>
          </cell>
          <cell r="I2911" t="str">
            <v>DG</v>
          </cell>
          <cell r="J2911" t="str">
            <v>CAMUSAT Uganda Limited</v>
          </cell>
          <cell r="K2911">
            <v>45121.793749999997</v>
          </cell>
          <cell r="L2911" t="str">
            <v>2023-07-14T19:03:00.000-04:00</v>
          </cell>
          <cell r="M2911">
            <v>45121.834629629629</v>
          </cell>
          <cell r="N2911" t="str">
            <v>2023-07-14T20:01:52.000-04:00</v>
          </cell>
          <cell r="O2911" t="str">
            <v>David Semakula</v>
          </cell>
          <cell r="P2911" t="str">
            <v>Valid</v>
          </cell>
          <cell r="Q2911" t="str">
            <v>-.254593333333333</v>
          </cell>
          <cell r="R2911" t="str">
            <v>31.1944016666667</v>
          </cell>
        </row>
        <row r="2912">
          <cell r="B2912">
            <v>605735</v>
          </cell>
          <cell r="C2912" t="str">
            <v>1344</v>
          </cell>
          <cell r="D2912" t="str">
            <v>Namboole South</v>
          </cell>
          <cell r="E2912" t="str">
            <v>Benbridge Mulongo</v>
          </cell>
          <cell r="F2912" t="str">
            <v>Wakiso</v>
          </cell>
          <cell r="G2912" t="str">
            <v>Kampala East</v>
          </cell>
          <cell r="H2912" t="str">
            <v>William Bwire</v>
          </cell>
          <cell r="I2912" t="str">
            <v>DG</v>
          </cell>
          <cell r="K2912">
            <v>45121.805555555555</v>
          </cell>
          <cell r="L2912" t="str">
            <v>2023-07-14T19:20:00.000-04:00</v>
          </cell>
          <cell r="M2912">
            <v>45131.66269675926</v>
          </cell>
          <cell r="N2912" t="str">
            <v>2023-07-24T15:54:17.000-04:00</v>
          </cell>
          <cell r="O2912" t="str">
            <v>Deo Kabugo</v>
          </cell>
          <cell r="P2912" t="str">
            <v>Valid</v>
          </cell>
          <cell r="Q2912" t="str">
            <v>.345935</v>
          </cell>
          <cell r="R2912" t="str">
            <v>32.6583733333333</v>
          </cell>
        </row>
        <row r="2913">
          <cell r="B2913">
            <v>606835</v>
          </cell>
          <cell r="C2913" t="str">
            <v>2347</v>
          </cell>
          <cell r="D2913" t="str">
            <v>Nyabirongo</v>
          </cell>
          <cell r="E2913" t="str">
            <v>Stephen Rwabwogo</v>
          </cell>
          <cell r="F2913" t="str">
            <v>Kasese</v>
          </cell>
          <cell r="G2913" t="str">
            <v>Western</v>
          </cell>
          <cell r="H2913" t="str">
            <v>Faridah Nantege</v>
          </cell>
          <cell r="I2913" t="str">
            <v>All</v>
          </cell>
          <cell r="J2913" t="str">
            <v>CAMUSAT Uganda Limited</v>
          </cell>
          <cell r="K2913">
            <v>45122</v>
          </cell>
          <cell r="L2913" t="str">
            <v>2023-07-15T00:00:00.000-04:00</v>
          </cell>
          <cell r="M2913">
            <v>45122.704351851855</v>
          </cell>
          <cell r="N2913" t="str">
            <v>2023-07-15T16:54:16.000-04:00</v>
          </cell>
          <cell r="O2913" t="str">
            <v>Moses kitenda</v>
          </cell>
          <cell r="P2913" t="str">
            <v>Valid</v>
          </cell>
          <cell r="Q2913" t="str">
            <v>.0670183333333333</v>
          </cell>
          <cell r="R2913" t="str">
            <v>29.8758633333333</v>
          </cell>
        </row>
        <row r="2914">
          <cell r="B2914">
            <v>606162</v>
          </cell>
          <cell r="C2914" t="str">
            <v>1285</v>
          </cell>
          <cell r="D2914" t="str">
            <v>Wandi</v>
          </cell>
          <cell r="E2914" t="str">
            <v>Innocent Ayiko</v>
          </cell>
          <cell r="F2914" t="str">
            <v>Arua</v>
          </cell>
          <cell r="G2914" t="str">
            <v>Northern</v>
          </cell>
          <cell r="H2914" t="str">
            <v>Allan Kavuma</v>
          </cell>
          <cell r="I2914" t="str">
            <v>All</v>
          </cell>
          <cell r="J2914" t="str">
            <v>I Engineering Uganda Ltd</v>
          </cell>
          <cell r="K2914">
            <v>45122</v>
          </cell>
          <cell r="L2914" t="str">
            <v>2023-07-15T00:00:00.000-04:00</v>
          </cell>
          <cell r="M2914">
            <v>45122.417719907404</v>
          </cell>
          <cell r="N2914" t="str">
            <v>2023-07-15T10:01:31.000-04:00</v>
          </cell>
          <cell r="O2914" t="str">
            <v>kaganda joseph</v>
          </cell>
          <cell r="P2914" t="str">
            <v>Valid</v>
          </cell>
          <cell r="Q2914" t="str">
            <v>3.09912833333333</v>
          </cell>
          <cell r="R2914" t="str">
            <v>30.9691233333333</v>
          </cell>
        </row>
        <row r="2915">
          <cell r="B2915">
            <v>609631</v>
          </cell>
          <cell r="C2915" t="str">
            <v>WE2906</v>
          </cell>
          <cell r="D2915" t="str">
            <v>Kamugole</v>
          </cell>
          <cell r="E2915" t="str">
            <v>Patrick Kinyera</v>
          </cell>
          <cell r="F2915" t="str">
            <v>Kibaale</v>
          </cell>
          <cell r="G2915" t="str">
            <v>Hoima</v>
          </cell>
          <cell r="H2915" t="str">
            <v>Faridah Nantege</v>
          </cell>
          <cell r="I2915" t="str">
            <v>All</v>
          </cell>
          <cell r="J2915" t="str">
            <v>CAMUSAT Uganda Limited</v>
          </cell>
          <cell r="K2915">
            <v>45122</v>
          </cell>
          <cell r="L2915" t="str">
            <v>2023-07-15T00:00:00.000-04:00</v>
          </cell>
          <cell r="M2915">
            <v>45131.30505787037</v>
          </cell>
          <cell r="N2915" t="str">
            <v>2023-07-24T07:19:17.000-04:00</v>
          </cell>
          <cell r="O2915" t="str">
            <v>Chris Abarinde</v>
          </cell>
          <cell r="P2915" t="str">
            <v>Valid</v>
          </cell>
          <cell r="Q2915" t="str">
            <v>.8691869</v>
          </cell>
          <cell r="R2915" t="str">
            <v>31.3261018</v>
          </cell>
        </row>
        <row r="2916">
          <cell r="B2916">
            <v>701171</v>
          </cell>
          <cell r="C2916" t="str">
            <v>3317</v>
          </cell>
          <cell r="D2916" t="str">
            <v>Hima 2</v>
          </cell>
          <cell r="E2916" t="str">
            <v>Stephen Rwabwogo</v>
          </cell>
          <cell r="F2916" t="str">
            <v>Kasese</v>
          </cell>
          <cell r="G2916" t="str">
            <v>Hoima</v>
          </cell>
          <cell r="H2916" t="str">
            <v>Faridah Nantege</v>
          </cell>
          <cell r="I2916" t="str">
            <v>All</v>
          </cell>
          <cell r="J2916" t="str">
            <v>CAMUSAT Uganda Limited</v>
          </cell>
          <cell r="K2916">
            <v>45122</v>
          </cell>
          <cell r="L2916" t="str">
            <v>2023-07-15T00:00:00.000-04:00</v>
          </cell>
          <cell r="M2916">
            <v>45126.837523148148</v>
          </cell>
          <cell r="N2916" t="str">
            <v>2023-07-19T20:06:02.000-04:00</v>
          </cell>
          <cell r="O2916" t="str">
            <v>Akabwai Stephen</v>
          </cell>
          <cell r="P2916" t="str">
            <v>Valid</v>
          </cell>
          <cell r="Q2916" t="str">
            <v>.299388333333333</v>
          </cell>
          <cell r="R2916" t="str">
            <v>30.1799683333333</v>
          </cell>
        </row>
        <row r="2917">
          <cell r="B2917">
            <v>609118</v>
          </cell>
          <cell r="C2917" t="str">
            <v>WE2063</v>
          </cell>
          <cell r="D2917" t="str">
            <v>Kamukuzi</v>
          </cell>
          <cell r="E2917" t="str">
            <v>Thomasi Seruyange</v>
          </cell>
          <cell r="F2917" t="str">
            <v>Mbarara</v>
          </cell>
          <cell r="G2917" t="str">
            <v>Western</v>
          </cell>
          <cell r="H2917" t="str">
            <v>Faridah Nantege</v>
          </cell>
          <cell r="I2917" t="str">
            <v>All</v>
          </cell>
          <cell r="J2917" t="str">
            <v>CAMUSAT Uganda Limited</v>
          </cell>
          <cell r="K2917">
            <v>45122</v>
          </cell>
          <cell r="L2917" t="str">
            <v>2023-07-15T00:00:00.000-04:00</v>
          </cell>
          <cell r="M2917">
            <v>45131.443171296298</v>
          </cell>
          <cell r="N2917" t="str">
            <v>2023-07-24T10:38:10.000-04:00</v>
          </cell>
          <cell r="O2917" t="str">
            <v>Alex Kayiwa</v>
          </cell>
          <cell r="P2917" t="str">
            <v>Valid</v>
          </cell>
          <cell r="Q2917" t="str">
            <v>-.595803333333333</v>
          </cell>
          <cell r="R2917" t="str">
            <v>30.6437316666667</v>
          </cell>
        </row>
        <row r="2918">
          <cell r="B2918">
            <v>609129</v>
          </cell>
          <cell r="C2918" t="str">
            <v>WE2547</v>
          </cell>
          <cell r="D2918" t="str">
            <v>Kasangari</v>
          </cell>
          <cell r="E2918" t="str">
            <v>Stephen Rwabwogo</v>
          </cell>
          <cell r="F2918" t="str">
            <v>Kabarole</v>
          </cell>
          <cell r="G2918" t="str">
            <v>Western</v>
          </cell>
          <cell r="H2918" t="str">
            <v>Faridah Nantege</v>
          </cell>
          <cell r="I2918" t="str">
            <v>DG</v>
          </cell>
          <cell r="J2918" t="str">
            <v>CAMUSAT Uganda Limited</v>
          </cell>
          <cell r="K2918">
            <v>45122</v>
          </cell>
          <cell r="L2918" t="str">
            <v>2023-07-15T00:00:00.000-04:00</v>
          </cell>
          <cell r="M2918">
            <v>45126.858865740738</v>
          </cell>
          <cell r="N2918" t="str">
            <v>2023-07-19T20:36:46.000-04:00</v>
          </cell>
          <cell r="O2918" t="str">
            <v>Akabwai Stephen</v>
          </cell>
          <cell r="P2918" t="str">
            <v>Valid</v>
          </cell>
          <cell r="Q2918" t="str">
            <v>.470951666666667</v>
          </cell>
          <cell r="R2918" t="str">
            <v>30.117005</v>
          </cell>
        </row>
        <row r="2919">
          <cell r="B2919">
            <v>609663</v>
          </cell>
          <cell r="C2919" t="str">
            <v>KA1891</v>
          </cell>
          <cell r="D2919" t="str">
            <v>Gombe Kitasa</v>
          </cell>
          <cell r="E2919" t="str">
            <v>Patrick Kinyera</v>
          </cell>
          <cell r="F2919" t="str">
            <v>Wakiso</v>
          </cell>
          <cell r="G2919" t="str">
            <v>Mityana</v>
          </cell>
          <cell r="H2919" t="str">
            <v>Faridah Nantege</v>
          </cell>
          <cell r="I2919" t="str">
            <v>All</v>
          </cell>
          <cell r="J2919" t="str">
            <v>CAMUSAT Uganda Limited</v>
          </cell>
          <cell r="K2919">
            <v>45122</v>
          </cell>
          <cell r="L2919" t="str">
            <v>2023-07-15T00:00:00.000-04:00</v>
          </cell>
          <cell r="M2919">
            <v>45122.609178240738</v>
          </cell>
          <cell r="N2919" t="str">
            <v>2023-07-15T14:37:13.000-04:00</v>
          </cell>
          <cell r="O2919" t="str">
            <v>Musoke Yusuf</v>
          </cell>
          <cell r="P2919" t="str">
            <v>Valid</v>
          </cell>
          <cell r="Q2919" t="str">
            <v>.3795203</v>
          </cell>
          <cell r="R2919" t="str">
            <v>32.4912252</v>
          </cell>
        </row>
        <row r="2920">
          <cell r="B2920">
            <v>701419</v>
          </cell>
          <cell r="C2920" t="str">
            <v>WE2994</v>
          </cell>
          <cell r="D2920" t="str">
            <v>Kiyoora</v>
          </cell>
          <cell r="E2920" t="str">
            <v>Thomasi Seruyange</v>
          </cell>
          <cell r="F2920" t="str">
            <v>Isingiro</v>
          </cell>
          <cell r="G2920" t="str">
            <v>Mbarara</v>
          </cell>
          <cell r="H2920" t="str">
            <v>Faridah Nantege</v>
          </cell>
          <cell r="I2920" t="str">
            <v>All</v>
          </cell>
          <cell r="J2920" t="str">
            <v>CAMUSAT Uganda Limited</v>
          </cell>
          <cell r="K2920">
            <v>45122</v>
          </cell>
          <cell r="L2920" t="str">
            <v>2023-07-15T00:00:00.000-04:00</v>
          </cell>
          <cell r="M2920">
            <v>45122.352083333331</v>
          </cell>
          <cell r="N2920" t="str">
            <v>2023-07-15T08:27:00.000-04:00</v>
          </cell>
          <cell r="O2920" t="str">
            <v>Enock Amanyire</v>
          </cell>
          <cell r="P2920" t="str">
            <v>Valid</v>
          </cell>
          <cell r="Q2920" t="str">
            <v>-.734741666666667</v>
          </cell>
          <cell r="R2920" t="str">
            <v>30.8643383333333</v>
          </cell>
        </row>
        <row r="2921">
          <cell r="B2921">
            <v>605217</v>
          </cell>
          <cell r="C2921" t="str">
            <v>355</v>
          </cell>
          <cell r="D2921" t="str">
            <v>Nyabushozi</v>
          </cell>
          <cell r="E2921" t="str">
            <v>Thomasi Seruyange</v>
          </cell>
          <cell r="F2921" t="str">
            <v>Kiruhura</v>
          </cell>
          <cell r="G2921" t="str">
            <v>Western</v>
          </cell>
          <cell r="H2921" t="str">
            <v>Faridah Nantege</v>
          </cell>
          <cell r="I2921" t="str">
            <v>All</v>
          </cell>
          <cell r="J2921" t="str">
            <v>CAMUSAT Uganda Limited</v>
          </cell>
          <cell r="K2921">
            <v>45122</v>
          </cell>
          <cell r="L2921" t="str">
            <v>2023-07-15T00:00:00.000-04:00</v>
          </cell>
          <cell r="M2921">
            <v>45122.851180555554</v>
          </cell>
          <cell r="N2921" t="str">
            <v>2023-07-15T20:25:42.000-04:00</v>
          </cell>
          <cell r="O2921" t="str">
            <v>Muzamiru Mugamba</v>
          </cell>
          <cell r="P2921" t="str">
            <v>Valid</v>
          </cell>
          <cell r="Q2921" t="str">
            <v>-.1476917</v>
          </cell>
          <cell r="R2921" t="str">
            <v>30.9528017</v>
          </cell>
        </row>
        <row r="2922">
          <cell r="B2922">
            <v>609333</v>
          </cell>
          <cell r="C2922" t="str">
            <v>WE2068</v>
          </cell>
          <cell r="D2922" t="str">
            <v>Rwakitura</v>
          </cell>
          <cell r="E2922" t="str">
            <v>Thomasi Seruyange</v>
          </cell>
          <cell r="F2922" t="str">
            <v>Kiruhura</v>
          </cell>
          <cell r="G2922" t="str">
            <v>Western</v>
          </cell>
          <cell r="H2922" t="str">
            <v>Faridah Nantege</v>
          </cell>
          <cell r="I2922" t="str">
            <v>All</v>
          </cell>
          <cell r="J2922" t="str">
            <v>CAMUSAT Uganda Limited</v>
          </cell>
          <cell r="K2922">
            <v>45122</v>
          </cell>
          <cell r="L2922" t="str">
            <v>2023-07-15T00:00:00.000-04:00</v>
          </cell>
          <cell r="M2922">
            <v>45122.86996527778</v>
          </cell>
          <cell r="N2922" t="str">
            <v>2023-07-15T20:52:45.000-04:00</v>
          </cell>
          <cell r="O2922" t="str">
            <v>Muzamiru Mugamba</v>
          </cell>
          <cell r="P2922" t="str">
            <v>Valid</v>
          </cell>
          <cell r="Q2922" t="str">
            <v>-.14798</v>
          </cell>
          <cell r="R2922" t="str">
            <v>30.9527693</v>
          </cell>
        </row>
        <row r="2923">
          <cell r="B2923">
            <v>609947</v>
          </cell>
          <cell r="C2923" t="str">
            <v>17</v>
          </cell>
          <cell r="D2923" t="str">
            <v>Kabaale Zone</v>
          </cell>
          <cell r="E2923" t="str">
            <v>Christopher Alituha</v>
          </cell>
          <cell r="F2923" t="str">
            <v>Kampala</v>
          </cell>
          <cell r="G2923" t="str">
            <v>Mityana</v>
          </cell>
          <cell r="H2923" t="str">
            <v>Faridah Nantege</v>
          </cell>
          <cell r="I2923" t="str">
            <v>All</v>
          </cell>
          <cell r="J2923" t="str">
            <v>CAMUSAT Uganda Limited</v>
          </cell>
          <cell r="K2923">
            <v>45122</v>
          </cell>
          <cell r="L2923" t="str">
            <v>2023-07-15T00:00:00.000-04:00</v>
          </cell>
          <cell r="M2923">
            <v>45122.587731481479</v>
          </cell>
          <cell r="N2923" t="str">
            <v>2023-07-15T14:06:20.000-04:00</v>
          </cell>
          <cell r="O2923" t="str">
            <v>Rogers Akatuhwera</v>
          </cell>
          <cell r="P2923" t="str">
            <v>Valid</v>
          </cell>
          <cell r="Q2923" t="str">
            <v>.3124353</v>
          </cell>
          <cell r="R2923" t="str">
            <v>32.5188506</v>
          </cell>
        </row>
        <row r="2924">
          <cell r="B2924">
            <v>607484</v>
          </cell>
          <cell r="C2924" t="str">
            <v>KA1023</v>
          </cell>
          <cell r="D2924" t="str">
            <v>Mutundwe_B</v>
          </cell>
          <cell r="E2924" t="str">
            <v>Christopher Alituha</v>
          </cell>
          <cell r="F2924" t="str">
            <v>Wakiso</v>
          </cell>
          <cell r="H2924" t="str">
            <v>Faridah Nantege</v>
          </cell>
          <cell r="I2924" t="str">
            <v>All</v>
          </cell>
          <cell r="J2924" t="str">
            <v>CAMUSAT Uganda Limited</v>
          </cell>
          <cell r="K2924">
            <v>45122</v>
          </cell>
          <cell r="L2924" t="str">
            <v>2023-07-15T00:00:00.000-04:00</v>
          </cell>
          <cell r="M2924">
            <v>45122.550798611112</v>
          </cell>
          <cell r="N2924" t="str">
            <v>2023-07-15T13:13:09.000-04:00</v>
          </cell>
          <cell r="O2924" t="str">
            <v>Mark Lukwago</v>
          </cell>
          <cell r="P2924" t="str">
            <v>Valid</v>
          </cell>
          <cell r="Q2924" t="str">
            <v>.28746211</v>
          </cell>
          <cell r="R2924" t="str">
            <v>32.51501727</v>
          </cell>
        </row>
        <row r="2925">
          <cell r="B2925">
            <v>701142</v>
          </cell>
          <cell r="C2925" t="str">
            <v>3410</v>
          </cell>
          <cell r="D2925" t="str">
            <v>Kahondo</v>
          </cell>
          <cell r="E2925" t="str">
            <v>Stephen Rwabwogo</v>
          </cell>
          <cell r="F2925" t="str">
            <v>Kabarole</v>
          </cell>
          <cell r="H2925" t="str">
            <v>Faridah Nantege</v>
          </cell>
          <cell r="I2925" t="str">
            <v>All</v>
          </cell>
          <cell r="J2925" t="str">
            <v>CAMUSAT Uganda Limited</v>
          </cell>
          <cell r="K2925">
            <v>45122</v>
          </cell>
          <cell r="L2925" t="str">
            <v>2023-07-15T00:00:00.000-04:00</v>
          </cell>
          <cell r="M2925">
            <v>45122.668321759258</v>
          </cell>
          <cell r="N2925" t="str">
            <v>2023-07-15T16:02:23.000-04:00</v>
          </cell>
          <cell r="O2925" t="str">
            <v>Akabwai Stephen</v>
          </cell>
          <cell r="P2925" t="str">
            <v>Audit</v>
          </cell>
          <cell r="Q2925" t="str">
            <v>.493505</v>
          </cell>
          <cell r="R2925" t="str">
            <v>30.2240133333333</v>
          </cell>
        </row>
        <row r="2926">
          <cell r="B2926">
            <v>701549</v>
          </cell>
          <cell r="C2926" t="str">
            <v>3757</v>
          </cell>
          <cell r="D2926" t="str">
            <v>Kinyabisiki</v>
          </cell>
          <cell r="E2926" t="str">
            <v>Stephen Rwabwogo</v>
          </cell>
          <cell r="F2926" t="str">
            <v>Kasese</v>
          </cell>
          <cell r="G2926" t="str">
            <v>Fort Portal</v>
          </cell>
          <cell r="H2926" t="str">
            <v>Faridah Nantege</v>
          </cell>
          <cell r="I2926" t="str">
            <v>All</v>
          </cell>
          <cell r="J2926" t="str">
            <v>CAMUSAT Uganda Limited</v>
          </cell>
          <cell r="K2926">
            <v>45122</v>
          </cell>
          <cell r="L2926" t="str">
            <v>2023-07-15T00:00:00.000-04:00</v>
          </cell>
          <cell r="M2926">
            <v>45122.510555555556</v>
          </cell>
          <cell r="N2926" t="str">
            <v>2023-07-15T12:15:12.000-04:00</v>
          </cell>
          <cell r="O2926" t="str">
            <v>Moses kitenda</v>
          </cell>
          <cell r="P2926" t="str">
            <v>Valid</v>
          </cell>
          <cell r="Q2926" t="str">
            <v>.09858</v>
          </cell>
          <cell r="R2926" t="str">
            <v>29.9235333333333</v>
          </cell>
        </row>
        <row r="2927">
          <cell r="B2927">
            <v>609872</v>
          </cell>
          <cell r="C2927" t="str">
            <v>AIRTEL60</v>
          </cell>
          <cell r="D2927" t="str">
            <v>Buzira</v>
          </cell>
          <cell r="E2927" t="str">
            <v>Stephen Rwabwogo</v>
          </cell>
          <cell r="F2927" t="str">
            <v>Kasese</v>
          </cell>
          <cell r="G2927" t="str">
            <v>Fort Portal</v>
          </cell>
          <cell r="H2927" t="str">
            <v>Faridah Nantege</v>
          </cell>
          <cell r="I2927" t="str">
            <v>All</v>
          </cell>
          <cell r="J2927" t="str">
            <v>CAMUSAT Uganda Limited</v>
          </cell>
          <cell r="K2927">
            <v>45122</v>
          </cell>
          <cell r="L2927" t="str">
            <v>2023-07-15T00:00:00.000-04:00</v>
          </cell>
          <cell r="M2927">
            <v>45122.607314814813</v>
          </cell>
          <cell r="N2927" t="str">
            <v>2023-07-15T14:34:32.000-04:00</v>
          </cell>
          <cell r="O2927" t="str">
            <v>Moses kitenda</v>
          </cell>
          <cell r="P2927" t="str">
            <v>Valid</v>
          </cell>
          <cell r="Q2927" t="str">
            <v>.110173333333333</v>
          </cell>
          <cell r="R2927" t="str">
            <v>29.8880433333333</v>
          </cell>
        </row>
        <row r="2928">
          <cell r="B2928">
            <v>608674</v>
          </cell>
          <cell r="C2928" t="str">
            <v>4037</v>
          </cell>
          <cell r="D2928" t="str">
            <v>Wandi</v>
          </cell>
          <cell r="E2928" t="str">
            <v>Innocent Ayiko</v>
          </cell>
          <cell r="F2928" t="str">
            <v>Maracha</v>
          </cell>
          <cell r="G2928" t="str">
            <v>Northern</v>
          </cell>
          <cell r="H2928" t="str">
            <v>Allan Kavuma</v>
          </cell>
          <cell r="I2928" t="str">
            <v>All</v>
          </cell>
          <cell r="J2928" t="str">
            <v>I Engineering Uganda Ltd</v>
          </cell>
          <cell r="K2928">
            <v>45122</v>
          </cell>
          <cell r="L2928" t="str">
            <v>2023-07-15T00:00:00.000-04:00</v>
          </cell>
          <cell r="M2928">
            <v>45122.510659722226</v>
          </cell>
          <cell r="N2928" t="str">
            <v>2023-07-15T12:15:21.000-04:00</v>
          </cell>
          <cell r="O2928" t="str">
            <v>kaganda joseph</v>
          </cell>
          <cell r="P2928" t="str">
            <v>Valid</v>
          </cell>
          <cell r="Q2928" t="str">
            <v>3.09846</v>
          </cell>
          <cell r="R2928" t="str">
            <v>30.9692133333333</v>
          </cell>
        </row>
        <row r="2929">
          <cell r="B2929">
            <v>701258</v>
          </cell>
          <cell r="C2929" t="str">
            <v>WE2958</v>
          </cell>
          <cell r="D2929" t="str">
            <v>Ruharo cell</v>
          </cell>
          <cell r="E2929" t="str">
            <v>Thomasi Seruyange</v>
          </cell>
          <cell r="F2929" t="str">
            <v>Bushenyi</v>
          </cell>
          <cell r="H2929" t="str">
            <v>Faridah Nantege</v>
          </cell>
          <cell r="I2929" t="str">
            <v>All</v>
          </cell>
          <cell r="J2929" t="str">
            <v>CAMUSAT Uganda Limited</v>
          </cell>
          <cell r="K2929">
            <v>45122</v>
          </cell>
          <cell r="L2929" t="str">
            <v>2023-07-15T00:00:00.000-04:00</v>
          </cell>
          <cell r="M2929">
            <v>45127.433946759258</v>
          </cell>
          <cell r="N2929" t="str">
            <v>2023-07-20T10:24:53.000-04:00</v>
          </cell>
          <cell r="O2929" t="str">
            <v>Twine Henry</v>
          </cell>
          <cell r="P2929" t="str">
            <v>Valid</v>
          </cell>
          <cell r="Q2929" t="str">
            <v>-.5658976</v>
          </cell>
          <cell r="R2929" t="str">
            <v>30.157383</v>
          </cell>
        </row>
        <row r="2930">
          <cell r="B2930">
            <v>608060</v>
          </cell>
          <cell r="C2930" t="str">
            <v>EA5188</v>
          </cell>
          <cell r="D2930" t="str">
            <v>Busiu</v>
          </cell>
          <cell r="E2930" t="str">
            <v>Jude Musana</v>
          </cell>
          <cell r="F2930" t="str">
            <v>Mbale</v>
          </cell>
          <cell r="H2930" t="str">
            <v>William Bwire</v>
          </cell>
          <cell r="I2930" t="str">
            <v>All</v>
          </cell>
          <cell r="K2930">
            <v>45122.286111111112</v>
          </cell>
          <cell r="L2930" t="str">
            <v>2023-07-15T06:52:00.000-04:00</v>
          </cell>
          <cell r="M2930">
            <v>45125.239953703705</v>
          </cell>
          <cell r="N2930" t="str">
            <v>2023-07-18T05:45:32.000-04:00</v>
          </cell>
          <cell r="O2930" t="str">
            <v>William Mbajjwe</v>
          </cell>
          <cell r="P2930" t="str">
            <v>Valid</v>
          </cell>
          <cell r="Q2930" t="str">
            <v>.922195</v>
          </cell>
          <cell r="R2930" t="str">
            <v>34.153265</v>
          </cell>
        </row>
        <row r="2931">
          <cell r="B2931">
            <v>607017</v>
          </cell>
          <cell r="C2931" t="str">
            <v>3001</v>
          </cell>
          <cell r="D2931" t="str">
            <v>Biko</v>
          </cell>
          <cell r="E2931" t="str">
            <v>Patrick Kinyera</v>
          </cell>
          <cell r="F2931" t="str">
            <v>Mubende</v>
          </cell>
          <cell r="H2931" t="str">
            <v>Faridah Nantege</v>
          </cell>
          <cell r="I2931" t="str">
            <v>Janitorial</v>
          </cell>
          <cell r="J2931" t="str">
            <v>CAMUSAT Uganda Limited</v>
          </cell>
          <cell r="K2931">
            <v>45122.295138888891</v>
          </cell>
          <cell r="L2931" t="str">
            <v>2023-07-15T07:05:00.000-04:00</v>
          </cell>
          <cell r="M2931">
            <v>45132.719907407409</v>
          </cell>
          <cell r="N2931" t="str">
            <v>2023-07-25T17:16:40.000-04:00</v>
          </cell>
          <cell r="O2931" t="str">
            <v>John Moses Luzinda</v>
          </cell>
          <cell r="P2931" t="str">
            <v>Valid</v>
          </cell>
          <cell r="Q2931" t="str">
            <v>.754503333333333</v>
          </cell>
          <cell r="R2931" t="str">
            <v>31.942265</v>
          </cell>
        </row>
        <row r="2932">
          <cell r="B2932">
            <v>608184</v>
          </cell>
          <cell r="C2932" t="str">
            <v>EA5011</v>
          </cell>
          <cell r="D2932" t="str">
            <v>Malaba</v>
          </cell>
          <cell r="E2932" t="str">
            <v>Jude Musana</v>
          </cell>
          <cell r="F2932" t="str">
            <v>Tororo</v>
          </cell>
          <cell r="H2932" t="str">
            <v>William Bwire</v>
          </cell>
          <cell r="I2932" t="str">
            <v>All</v>
          </cell>
          <cell r="K2932">
            <v>45122.301388888889</v>
          </cell>
          <cell r="L2932" t="str">
            <v>2023-07-15T07:14:00.000-04:00</v>
          </cell>
          <cell r="M2932">
            <v>45122.914166666669</v>
          </cell>
          <cell r="N2932" t="str">
            <v>2023-07-15T21:56:24.000-04:00</v>
          </cell>
          <cell r="O2932" t="str">
            <v>Kellie Mukiibi</v>
          </cell>
          <cell r="P2932" t="str">
            <v>Valid</v>
          </cell>
          <cell r="Q2932" t="str">
            <v>.65781</v>
          </cell>
          <cell r="R2932" t="str">
            <v>34.2586383333333</v>
          </cell>
        </row>
        <row r="2933">
          <cell r="B2933">
            <v>701077</v>
          </cell>
          <cell r="C2933" t="str">
            <v>KA1981</v>
          </cell>
          <cell r="D2933" t="str">
            <v>Bukasa 2</v>
          </cell>
          <cell r="E2933" t="str">
            <v>Benbridge Mulongo</v>
          </cell>
          <cell r="F2933" t="str">
            <v>Wakiso</v>
          </cell>
          <cell r="G2933" t="str">
            <v>Kampala East</v>
          </cell>
          <cell r="H2933" t="str">
            <v>William Bwire</v>
          </cell>
          <cell r="I2933" t="str">
            <v>All</v>
          </cell>
          <cell r="K2933">
            <v>45122.301388888889</v>
          </cell>
          <cell r="L2933" t="str">
            <v>2023-07-15T07:14:00.000-04:00</v>
          </cell>
          <cell r="M2933">
            <v>45122.337326388886</v>
          </cell>
          <cell r="N2933" t="str">
            <v>2023-07-15T08:05:45.000-04:00</v>
          </cell>
          <cell r="O2933" t="str">
            <v>Deo Kabugo</v>
          </cell>
          <cell r="P2933" t="str">
            <v>Valid</v>
          </cell>
          <cell r="Q2933" t="str">
            <v>.3297721</v>
          </cell>
          <cell r="R2933" t="str">
            <v>32.6742399</v>
          </cell>
        </row>
        <row r="2934">
          <cell r="B2934">
            <v>607109</v>
          </cell>
          <cell r="C2934" t="str">
            <v>SO3022</v>
          </cell>
          <cell r="D2934" t="str">
            <v>Entebbe</v>
          </cell>
          <cell r="E2934" t="str">
            <v>Christopher Alituha</v>
          </cell>
          <cell r="F2934" t="str">
            <v>Wakiso</v>
          </cell>
          <cell r="H2934" t="str">
            <v>Faridah Nantege</v>
          </cell>
          <cell r="I2934" t="str">
            <v>All</v>
          </cell>
          <cell r="J2934" t="str">
            <v>CAMUSAT Uganda Limited</v>
          </cell>
          <cell r="K2934">
            <v>45122.31527777778</v>
          </cell>
          <cell r="L2934" t="str">
            <v>2023-07-15T07:34:00.000-04:00</v>
          </cell>
          <cell r="M2934">
            <v>45122.39638888889</v>
          </cell>
          <cell r="N2934" t="str">
            <v>2023-07-15T09:30:48.000-04:00</v>
          </cell>
          <cell r="O2934" t="str">
            <v>Ahmed Ismail</v>
          </cell>
          <cell r="P2934" t="str">
            <v>Valid</v>
          </cell>
          <cell r="Q2934" t="str">
            <v>.0573666666666667</v>
          </cell>
          <cell r="R2934" t="str">
            <v>32.4729633333333</v>
          </cell>
        </row>
        <row r="2935">
          <cell r="B2935">
            <v>701168</v>
          </cell>
          <cell r="C2935" t="str">
            <v>3431</v>
          </cell>
          <cell r="D2935" t="str">
            <v>Lwenkibbi</v>
          </cell>
          <cell r="E2935" t="str">
            <v>Latima Musoke</v>
          </cell>
          <cell r="F2935" t="str">
            <v>Kyankwanzi</v>
          </cell>
          <cell r="G2935" t="str">
            <v>Hoima</v>
          </cell>
          <cell r="H2935" t="str">
            <v>Allan Kavuma</v>
          </cell>
          <cell r="I2935" t="str">
            <v>All</v>
          </cell>
          <cell r="K2935">
            <v>45122.322222222225</v>
          </cell>
          <cell r="L2935" t="str">
            <v>2023-07-15T07:44:00.000-04:00</v>
          </cell>
          <cell r="M2935">
            <v>45124.336597222224</v>
          </cell>
          <cell r="N2935" t="str">
            <v>2023-07-17T08:04:42.000-04:00</v>
          </cell>
          <cell r="O2935" t="str">
            <v>Avutia Pios</v>
          </cell>
          <cell r="P2935" t="str">
            <v>Valid</v>
          </cell>
          <cell r="Q2935" t="str">
            <v>1.2178862</v>
          </cell>
          <cell r="R2935" t="str">
            <v>31.546539</v>
          </cell>
        </row>
        <row r="2936">
          <cell r="B2936">
            <v>606540</v>
          </cell>
          <cell r="C2936" t="str">
            <v>1548</v>
          </cell>
          <cell r="D2936" t="str">
            <v>Namayemba</v>
          </cell>
          <cell r="E2936" t="str">
            <v>Jude Musana</v>
          </cell>
          <cell r="F2936" t="str">
            <v>Bugiri</v>
          </cell>
          <cell r="G2936" t="str">
            <v>Kampala East</v>
          </cell>
          <cell r="H2936" t="str">
            <v>William Bwire</v>
          </cell>
          <cell r="I2936" t="str">
            <v>All</v>
          </cell>
          <cell r="K2936">
            <v>45122.327777777777</v>
          </cell>
          <cell r="L2936" t="str">
            <v>2023-07-15T07:52:00.000-04:00</v>
          </cell>
          <cell r="M2936">
            <v>45122.387152777781</v>
          </cell>
          <cell r="N2936" t="str">
            <v>2023-07-15T09:17:30.000-04:00</v>
          </cell>
          <cell r="O2936" t="str">
            <v>John Lule</v>
          </cell>
          <cell r="P2936" t="str">
            <v>Valid</v>
          </cell>
          <cell r="Q2936" t="str">
            <v>.51397</v>
          </cell>
          <cell r="R2936" t="str">
            <v>33.7972583333333</v>
          </cell>
        </row>
        <row r="2937">
          <cell r="B2937">
            <v>605756</v>
          </cell>
          <cell r="C2937" t="str">
            <v>1388</v>
          </cell>
          <cell r="D2937" t="str">
            <v>Kitayunjwa</v>
          </cell>
          <cell r="E2937" t="str">
            <v>Samuel Naseke</v>
          </cell>
          <cell r="F2937" t="str">
            <v>Kamuli</v>
          </cell>
          <cell r="G2937" t="str">
            <v>Kampala East</v>
          </cell>
          <cell r="H2937" t="str">
            <v>William Bwire</v>
          </cell>
          <cell r="I2937" t="str">
            <v>All</v>
          </cell>
          <cell r="K2937">
            <v>45122.333333333336</v>
          </cell>
          <cell r="L2937" t="str">
            <v>2023-07-15T08:00:00.000-04:00</v>
          </cell>
          <cell r="M2937">
            <v>45122.752129629633</v>
          </cell>
          <cell r="N2937" t="str">
            <v>2023-07-15T18:03:04.000-04:00</v>
          </cell>
          <cell r="O2937" t="str">
            <v>Gerald Ngale</v>
          </cell>
          <cell r="P2937" t="str">
            <v>Valid</v>
          </cell>
          <cell r="Q2937" t="str">
            <v>.903146666666667</v>
          </cell>
          <cell r="R2937" t="str">
            <v>33.1218166666667</v>
          </cell>
        </row>
        <row r="2938">
          <cell r="B2938">
            <v>609081</v>
          </cell>
          <cell r="C2938" t="str">
            <v>WE2253</v>
          </cell>
          <cell r="D2938" t="str">
            <v>Ishongororo B</v>
          </cell>
          <cell r="E2938" t="str">
            <v>Thomasi Seruyange</v>
          </cell>
          <cell r="F2938" t="str">
            <v>Ibanda</v>
          </cell>
          <cell r="G2938" t="str">
            <v>Western</v>
          </cell>
          <cell r="H2938" t="str">
            <v>Faridah Nantege</v>
          </cell>
          <cell r="I2938" t="str">
            <v>Air Conditioner</v>
          </cell>
          <cell r="J2938" t="str">
            <v>CAMUSAT Uganda Limited</v>
          </cell>
          <cell r="K2938">
            <v>45122.338888888888</v>
          </cell>
          <cell r="L2938" t="str">
            <v>2023-07-15T08:08:00.000-04:00</v>
          </cell>
          <cell r="M2938">
            <v>45123.283020833333</v>
          </cell>
          <cell r="N2938" t="str">
            <v>2023-07-16T06:47:33.000-04:00</v>
          </cell>
          <cell r="O2938" t="str">
            <v>Trogin Mushabe</v>
          </cell>
          <cell r="P2938" t="str">
            <v>Audit</v>
          </cell>
          <cell r="Q2938" t="str">
            <v>.0565801</v>
          </cell>
          <cell r="R2938" t="str">
            <v>30.4862527</v>
          </cell>
        </row>
        <row r="2939">
          <cell r="B2939">
            <v>607769</v>
          </cell>
          <cell r="C2939" t="str">
            <v>KA1787</v>
          </cell>
          <cell r="D2939" t="str">
            <v>Kirinya X</v>
          </cell>
          <cell r="E2939" t="str">
            <v>Benbridge Mulongo</v>
          </cell>
          <cell r="F2939" t="str">
            <v>Kampala</v>
          </cell>
          <cell r="H2939" t="str">
            <v>William Bwire</v>
          </cell>
          <cell r="I2939" t="str">
            <v>All</v>
          </cell>
          <cell r="K2939">
            <v>45122.34097222222</v>
          </cell>
          <cell r="L2939" t="str">
            <v>2023-07-15T08:11:00.000-04:00</v>
          </cell>
          <cell r="M2939">
            <v>45125.400543981479</v>
          </cell>
          <cell r="N2939" t="str">
            <v>2023-07-18T09:36:47.000-04:00</v>
          </cell>
          <cell r="O2939" t="str">
            <v>Deo Kabugo</v>
          </cell>
          <cell r="P2939" t="str">
            <v>Valid</v>
          </cell>
          <cell r="Q2939" t="str">
            <v>.3377983</v>
          </cell>
          <cell r="R2939" t="str">
            <v>32.66586</v>
          </cell>
        </row>
        <row r="2940">
          <cell r="B2940">
            <v>606302</v>
          </cell>
          <cell r="C2940" t="str">
            <v>1457</v>
          </cell>
          <cell r="D2940" t="str">
            <v>Manduru</v>
          </cell>
          <cell r="E2940" t="str">
            <v>Innocent Ayiko</v>
          </cell>
          <cell r="F2940" t="str">
            <v>Yumbe</v>
          </cell>
          <cell r="G2940" t="str">
            <v>Northern</v>
          </cell>
          <cell r="H2940" t="str">
            <v>Allan Kavuma</v>
          </cell>
          <cell r="I2940" t="str">
            <v>All</v>
          </cell>
          <cell r="J2940" t="str">
            <v>I Engineering Uganda Ltd</v>
          </cell>
          <cell r="K2940">
            <v>45122.350694444445</v>
          </cell>
          <cell r="L2940" t="str">
            <v>2023-07-15T08:25:00.000-04:00</v>
          </cell>
          <cell r="M2940">
            <v>45122.516342592593</v>
          </cell>
          <cell r="N2940" t="str">
            <v>2023-07-15T12:23:32.000-04:00</v>
          </cell>
          <cell r="O2940" t="str">
            <v>Micheal Kiryowa</v>
          </cell>
          <cell r="P2940" t="str">
            <v>Valid</v>
          </cell>
          <cell r="Q2940" t="str">
            <v>3.44129666666667</v>
          </cell>
          <cell r="R2940" t="str">
            <v>31.1888066666667</v>
          </cell>
        </row>
        <row r="2941">
          <cell r="B2941">
            <v>609731</v>
          </cell>
          <cell r="C2941" t="str">
            <v>WE2903</v>
          </cell>
          <cell r="D2941" t="str">
            <v>Nyanzi Zone</v>
          </cell>
          <cell r="E2941" t="str">
            <v>Patrick Kinyera</v>
          </cell>
          <cell r="F2941" t="str">
            <v>Mityana</v>
          </cell>
          <cell r="G2941" t="str">
            <v>Mityana</v>
          </cell>
          <cell r="H2941" t="str">
            <v>Faridah Nantege</v>
          </cell>
          <cell r="I2941" t="str">
            <v>All</v>
          </cell>
          <cell r="J2941" t="str">
            <v>CAMUSAT Uganda Limited</v>
          </cell>
          <cell r="K2941">
            <v>45122.352777777778</v>
          </cell>
          <cell r="L2941" t="str">
            <v>2023-07-15T08:28:00.000-04:00</v>
          </cell>
          <cell r="M2941">
            <v>45127.373124999998</v>
          </cell>
          <cell r="N2941" t="str">
            <v>2023-07-20T08:57:18.000-04:00</v>
          </cell>
          <cell r="O2941" t="str">
            <v>Patrick Eyotre</v>
          </cell>
          <cell r="P2941" t="str">
            <v>Valid</v>
          </cell>
          <cell r="Q2941" t="str">
            <v>.3359264</v>
          </cell>
          <cell r="R2941" t="str">
            <v>32.0153805</v>
          </cell>
        </row>
        <row r="2942">
          <cell r="B2942">
            <v>609884</v>
          </cell>
          <cell r="C2942" t="str">
            <v>Buloba Central</v>
          </cell>
          <cell r="D2942" t="str">
            <v>Buloba Central</v>
          </cell>
          <cell r="E2942" t="str">
            <v>Samuel Naseke</v>
          </cell>
          <cell r="F2942" t="str">
            <v>Buikwe</v>
          </cell>
          <cell r="G2942" t="str">
            <v>Mukono</v>
          </cell>
          <cell r="H2942" t="str">
            <v>William Bwire</v>
          </cell>
          <cell r="I2942" t="str">
            <v>All</v>
          </cell>
          <cell r="K2942">
            <v>45122.359722222223</v>
          </cell>
          <cell r="L2942" t="str">
            <v>2023-07-15T08:38:00.000-04:00</v>
          </cell>
          <cell r="M2942">
            <v>45122.381701388891</v>
          </cell>
          <cell r="N2942" t="str">
            <v>2023-07-15T09:09:39.000-04:00</v>
          </cell>
          <cell r="O2942" t="str">
            <v>Fuma Amos</v>
          </cell>
          <cell r="P2942" t="str">
            <v>Valid</v>
          </cell>
          <cell r="Q2942" t="str">
            <v>.4750283</v>
          </cell>
          <cell r="R2942" t="str">
            <v>33.1382933</v>
          </cell>
        </row>
        <row r="2943">
          <cell r="B2943">
            <v>605657</v>
          </cell>
          <cell r="C2943" t="str">
            <v>1182</v>
          </cell>
          <cell r="D2943" t="str">
            <v>Kabaraga</v>
          </cell>
          <cell r="E2943" t="str">
            <v>Denis Masaba</v>
          </cell>
          <cell r="F2943" t="str">
            <v>Kabale</v>
          </cell>
          <cell r="G2943" t="str">
            <v>Western</v>
          </cell>
          <cell r="H2943" t="str">
            <v>Faridah Nantege</v>
          </cell>
          <cell r="I2943" t="str">
            <v>All</v>
          </cell>
          <cell r="J2943" t="str">
            <v>CAMUSAT Uganda Limited</v>
          </cell>
          <cell r="K2943">
            <v>45122.361805555556</v>
          </cell>
          <cell r="L2943" t="str">
            <v>2023-07-15T08:41:00.000-04:00</v>
          </cell>
          <cell r="M2943">
            <v>45125.313460648147</v>
          </cell>
          <cell r="N2943" t="str">
            <v>2023-07-18T07:31:23.000-04:00</v>
          </cell>
          <cell r="O2943" t="str">
            <v>Ssematimba Ibrahim</v>
          </cell>
          <cell r="P2943" t="str">
            <v>Valid</v>
          </cell>
          <cell r="Q2943" t="str">
            <v>-1.2490117</v>
          </cell>
          <cell r="R2943" t="str">
            <v>30.05508</v>
          </cell>
        </row>
        <row r="2944">
          <cell r="B2944">
            <v>609336</v>
          </cell>
          <cell r="C2944" t="str">
            <v>WE2220</v>
          </cell>
          <cell r="D2944" t="str">
            <v>Rwashamire</v>
          </cell>
          <cell r="E2944" t="str">
            <v>Denis Masaba</v>
          </cell>
          <cell r="F2944" t="str">
            <v>Ntungamo</v>
          </cell>
          <cell r="G2944" t="str">
            <v>Kabale</v>
          </cell>
          <cell r="H2944" t="str">
            <v>Faridah Nantege</v>
          </cell>
          <cell r="I2944" t="str">
            <v>All</v>
          </cell>
          <cell r="J2944" t="str">
            <v>CAMUSAT Uganda Limited</v>
          </cell>
          <cell r="K2944">
            <v>45122.373611111114</v>
          </cell>
          <cell r="L2944" t="str">
            <v>2023-07-15T08:58:00.000-04:00</v>
          </cell>
          <cell r="M2944">
            <v>45124.227233796293</v>
          </cell>
          <cell r="N2944" t="str">
            <v>2023-07-17T05:27:13.000-04:00</v>
          </cell>
          <cell r="O2944" t="str">
            <v>Vincent Nsamba</v>
          </cell>
          <cell r="P2944" t="str">
            <v>Valid</v>
          </cell>
          <cell r="Q2944" t="str">
            <v>-.8259124</v>
          </cell>
          <cell r="R2944" t="str">
            <v>30.1207354</v>
          </cell>
        </row>
        <row r="2945">
          <cell r="B2945">
            <v>606076</v>
          </cell>
          <cell r="C2945" t="str">
            <v>907</v>
          </cell>
          <cell r="D2945" t="str">
            <v>Malaba Town</v>
          </cell>
          <cell r="E2945" t="str">
            <v>Jude Musana</v>
          </cell>
          <cell r="F2945" t="str">
            <v>Tororo</v>
          </cell>
          <cell r="G2945" t="str">
            <v>North East</v>
          </cell>
          <cell r="H2945" t="str">
            <v>William Bwire</v>
          </cell>
          <cell r="I2945" t="str">
            <v>All</v>
          </cell>
          <cell r="K2945">
            <v>45122.376388888886</v>
          </cell>
          <cell r="L2945" t="str">
            <v>2023-07-15T09:02:00.000-04:00</v>
          </cell>
          <cell r="M2945">
            <v>45122.914537037039</v>
          </cell>
          <cell r="N2945" t="str">
            <v>2023-07-15T21:56:56.000-04:00</v>
          </cell>
          <cell r="O2945" t="str">
            <v>Kellie Mukiibi</v>
          </cell>
          <cell r="P2945" t="str">
            <v>Valid</v>
          </cell>
          <cell r="Q2945" t="str">
            <v>.643075</v>
          </cell>
          <cell r="R2945" t="str">
            <v>34.2646366666667</v>
          </cell>
        </row>
        <row r="2946">
          <cell r="B2946">
            <v>609580</v>
          </cell>
          <cell r="C2946" t="str">
            <v>2575</v>
          </cell>
          <cell r="D2946" t="str">
            <v>Bweyale Cell</v>
          </cell>
          <cell r="E2946" t="str">
            <v>Latima Musoke</v>
          </cell>
          <cell r="F2946" t="str">
            <v>Kiryandongo</v>
          </cell>
          <cell r="G2946" t="str">
            <v>Lira</v>
          </cell>
          <cell r="H2946" t="str">
            <v>Allan Kavuma</v>
          </cell>
          <cell r="I2946" t="str">
            <v>All</v>
          </cell>
          <cell r="J2946" t="str">
            <v>I Engineering Uganda Ltd</v>
          </cell>
          <cell r="K2946">
            <v>45122.37777777778</v>
          </cell>
          <cell r="L2946" t="str">
            <v>2023-07-15T09:04:00.000-04:00</v>
          </cell>
          <cell r="M2946">
            <v>45128.540081018517</v>
          </cell>
          <cell r="N2946" t="str">
            <v>2023-07-21T12:57:43.000-04:00</v>
          </cell>
          <cell r="O2946" t="str">
            <v>Kenneth Assimwe</v>
          </cell>
          <cell r="P2946" t="str">
            <v>Audit</v>
          </cell>
          <cell r="Q2946" t="str">
            <v>1.953925</v>
          </cell>
          <cell r="R2946" t="str">
            <v>32.1377583333333</v>
          </cell>
        </row>
        <row r="2947">
          <cell r="B2947">
            <v>605389</v>
          </cell>
          <cell r="C2947" t="str">
            <v>591</v>
          </cell>
          <cell r="D2947" t="str">
            <v>Rwashamaire</v>
          </cell>
          <cell r="E2947" t="str">
            <v>Denis Masaba</v>
          </cell>
          <cell r="F2947" t="str">
            <v>Ntungamo</v>
          </cell>
          <cell r="G2947" t="str">
            <v>Western</v>
          </cell>
          <cell r="H2947" t="str">
            <v>Faridah Nantege</v>
          </cell>
          <cell r="I2947" t="str">
            <v>Janitorial</v>
          </cell>
          <cell r="J2947" t="str">
            <v>CAMUSAT Uganda Limited</v>
          </cell>
          <cell r="K2947">
            <v>45122.37777777778</v>
          </cell>
          <cell r="L2947" t="str">
            <v>2023-07-15T09:04:00.000-04:00</v>
          </cell>
          <cell r="M2947">
            <v>45122.481793981482</v>
          </cell>
          <cell r="N2947" t="str">
            <v>2023-07-15T11:33:47.000-04:00</v>
          </cell>
          <cell r="O2947" t="str">
            <v>Vincent Nsamba</v>
          </cell>
          <cell r="P2947" t="str">
            <v>Valid</v>
          </cell>
          <cell r="Q2947" t="str">
            <v>-.82587769</v>
          </cell>
          <cell r="R2947" t="str">
            <v>30.1208084</v>
          </cell>
        </row>
        <row r="2948">
          <cell r="B2948">
            <v>609335</v>
          </cell>
          <cell r="C2948" t="str">
            <v>3159</v>
          </cell>
          <cell r="D2948" t="str">
            <v>Rwashamaire</v>
          </cell>
          <cell r="E2948" t="str">
            <v>Denis Masaba</v>
          </cell>
          <cell r="F2948" t="str">
            <v>Ntungamo</v>
          </cell>
          <cell r="G2948" t="str">
            <v>Western</v>
          </cell>
          <cell r="H2948" t="str">
            <v>Faridah Nantege</v>
          </cell>
          <cell r="I2948" t="str">
            <v>Janitorial</v>
          </cell>
          <cell r="J2948" t="str">
            <v>CAMUSAT Uganda Limited</v>
          </cell>
          <cell r="K2948">
            <v>45122.378472222219</v>
          </cell>
          <cell r="L2948" t="str">
            <v>2023-07-15T09:05:00.000-04:00</v>
          </cell>
          <cell r="M2948">
            <v>45122.487835648149</v>
          </cell>
          <cell r="N2948" t="str">
            <v>2023-07-15T11:42:29.000-04:00</v>
          </cell>
          <cell r="O2948" t="str">
            <v>Vincent Nsamba</v>
          </cell>
          <cell r="P2948" t="str">
            <v>Valid</v>
          </cell>
          <cell r="Q2948" t="str">
            <v>-.825938</v>
          </cell>
          <cell r="R2948" t="str">
            <v>30.1206619</v>
          </cell>
        </row>
        <row r="2949">
          <cell r="B2949">
            <v>701049</v>
          </cell>
          <cell r="C2949" t="str">
            <v>WE2907</v>
          </cell>
          <cell r="D2949" t="str">
            <v>Ruhimbo</v>
          </cell>
          <cell r="E2949" t="str">
            <v>Thomasi Seruyange</v>
          </cell>
          <cell r="F2949" t="str">
            <v>Isingiro</v>
          </cell>
          <cell r="G2949" t="str">
            <v>Mbarara</v>
          </cell>
          <cell r="H2949" t="str">
            <v>Faridah Nantege</v>
          </cell>
          <cell r="I2949" t="str">
            <v>All</v>
          </cell>
          <cell r="J2949" t="str">
            <v>CAMUSAT Uganda Limited</v>
          </cell>
          <cell r="K2949">
            <v>45122.387499999997</v>
          </cell>
          <cell r="L2949" t="str">
            <v>2023-07-15T09:18:00.000-04:00</v>
          </cell>
          <cell r="M2949">
            <v>45122.430879629632</v>
          </cell>
          <cell r="N2949" t="str">
            <v>2023-07-15T10:20:28.000-04:00</v>
          </cell>
          <cell r="O2949" t="str">
            <v>Enock Amanyire</v>
          </cell>
          <cell r="P2949" t="str">
            <v>Audit</v>
          </cell>
          <cell r="Q2949" t="str">
            <v>-.790905</v>
          </cell>
          <cell r="R2949" t="str">
            <v>30.8189366666667</v>
          </cell>
        </row>
        <row r="2950">
          <cell r="B2950">
            <v>606007</v>
          </cell>
          <cell r="C2950" t="str">
            <v>865</v>
          </cell>
          <cell r="D2950" t="str">
            <v>Buyaga</v>
          </cell>
          <cell r="E2950" t="str">
            <v>Jude Musana</v>
          </cell>
          <cell r="F2950" t="str">
            <v>Sironko</v>
          </cell>
          <cell r="G2950" t="str">
            <v>North East</v>
          </cell>
          <cell r="H2950" t="str">
            <v>William Bwire</v>
          </cell>
          <cell r="I2950" t="str">
            <v>All</v>
          </cell>
          <cell r="K2950">
            <v>45122.392361111109</v>
          </cell>
          <cell r="L2950" t="str">
            <v>2023-07-15T09:25:00.000-04:00</v>
          </cell>
          <cell r="M2950">
            <v>45122.807835648149</v>
          </cell>
          <cell r="N2950" t="str">
            <v>2023-07-15T19:23:17.000-04:00</v>
          </cell>
          <cell r="O2950" t="str">
            <v>David Chelangat</v>
          </cell>
          <cell r="P2950" t="str">
            <v>Valid</v>
          </cell>
          <cell r="Q2950" t="str">
            <v>1.26995333333333</v>
          </cell>
          <cell r="R2950" t="str">
            <v>34.28604</v>
          </cell>
        </row>
        <row r="2951">
          <cell r="B2951">
            <v>608202</v>
          </cell>
          <cell r="C2951" t="str">
            <v>2142</v>
          </cell>
          <cell r="D2951" t="str">
            <v>Mbale_Town</v>
          </cell>
          <cell r="E2951" t="str">
            <v>Jude Musana</v>
          </cell>
          <cell r="F2951" t="str">
            <v>Mbale</v>
          </cell>
          <cell r="H2951" t="str">
            <v>William Bwire</v>
          </cell>
          <cell r="I2951" t="str">
            <v>All</v>
          </cell>
          <cell r="K2951">
            <v>45122.393750000003</v>
          </cell>
          <cell r="L2951" t="str">
            <v>2023-07-15T09:27:00.000-04:00</v>
          </cell>
          <cell r="M2951">
            <v>45122.424363425926</v>
          </cell>
          <cell r="N2951" t="str">
            <v>2023-07-15T10:11:05.000-04:00</v>
          </cell>
          <cell r="O2951" t="str">
            <v>Felix Mwebembezi</v>
          </cell>
          <cell r="P2951" t="str">
            <v>Valid</v>
          </cell>
          <cell r="Q2951" t="str">
            <v>1.0730459</v>
          </cell>
          <cell r="R2951" t="str">
            <v>34.1803718</v>
          </cell>
        </row>
        <row r="2952">
          <cell r="B2952">
            <v>606283</v>
          </cell>
          <cell r="C2952" t="str">
            <v>1555</v>
          </cell>
          <cell r="D2952" t="str">
            <v>Kyassuma</v>
          </cell>
          <cell r="E2952" t="str">
            <v>Patrick Kalibbala</v>
          </cell>
          <cell r="F2952" t="str">
            <v>Masaka</v>
          </cell>
          <cell r="G2952" t="str">
            <v>Kampala West</v>
          </cell>
          <cell r="H2952" t="str">
            <v>Faridah Nantege</v>
          </cell>
          <cell r="I2952" t="str">
            <v>All</v>
          </cell>
          <cell r="J2952" t="str">
            <v>CAMUSAT Uganda Limited</v>
          </cell>
          <cell r="K2952">
            <v>45122.393750000003</v>
          </cell>
          <cell r="L2952" t="str">
            <v>2023-07-15T09:27:00.000-04:00</v>
          </cell>
          <cell r="M2952">
            <v>45122.510289351849</v>
          </cell>
          <cell r="N2952" t="str">
            <v>2023-07-15T12:14:49.000-04:00</v>
          </cell>
          <cell r="O2952" t="str">
            <v>Douglas Kasirivu</v>
          </cell>
          <cell r="P2952" t="str">
            <v>Valid</v>
          </cell>
          <cell r="Q2952" t="str">
            <v>-.3822167</v>
          </cell>
          <cell r="R2952" t="str">
            <v>31.7535567</v>
          </cell>
        </row>
        <row r="2953">
          <cell r="B2953">
            <v>605542</v>
          </cell>
          <cell r="C2953" t="str">
            <v>938</v>
          </cell>
          <cell r="D2953" t="str">
            <v>Kamukuzi</v>
          </cell>
          <cell r="E2953" t="str">
            <v>Thomasi Seruyange</v>
          </cell>
          <cell r="F2953" t="str">
            <v>Mbarara</v>
          </cell>
          <cell r="G2953" t="str">
            <v>Western</v>
          </cell>
          <cell r="H2953" t="str">
            <v>Faridah Nantege</v>
          </cell>
          <cell r="I2953" t="str">
            <v>All</v>
          </cell>
          <cell r="J2953" t="str">
            <v>CAMUSAT Uganda Limited</v>
          </cell>
          <cell r="K2953">
            <v>45122.395833333336</v>
          </cell>
          <cell r="L2953" t="str">
            <v>2023-07-15T09:30:00.000-04:00</v>
          </cell>
          <cell r="M2953">
            <v>45125.307025462964</v>
          </cell>
          <cell r="N2953" t="str">
            <v>2023-07-18T07:22:07.000-04:00</v>
          </cell>
          <cell r="O2953" t="str">
            <v>Alex Kayiwa</v>
          </cell>
          <cell r="P2953" t="str">
            <v>Valid</v>
          </cell>
          <cell r="Q2953" t="str">
            <v>-.611218333333333</v>
          </cell>
          <cell r="R2953" t="str">
            <v>30.6407</v>
          </cell>
        </row>
        <row r="2954">
          <cell r="B2954">
            <v>608129</v>
          </cell>
          <cell r="C2954" t="str">
            <v>EA5424</v>
          </cell>
          <cell r="D2954" t="str">
            <v>Kamuli sugar</v>
          </cell>
          <cell r="E2954" t="str">
            <v>Samuel Naseke</v>
          </cell>
          <cell r="F2954" t="str">
            <v>Kamuli</v>
          </cell>
          <cell r="H2954" t="str">
            <v>William Bwire</v>
          </cell>
          <cell r="I2954" t="str">
            <v>All</v>
          </cell>
          <cell r="K2954">
            <v>45122.395833333336</v>
          </cell>
          <cell r="L2954" t="str">
            <v>2023-07-15T09:30:00.000-04:00</v>
          </cell>
          <cell r="M2954">
            <v>45123.704224537039</v>
          </cell>
          <cell r="N2954" t="str">
            <v>2023-07-16T16:54:05.000-04:00</v>
          </cell>
          <cell r="O2954" t="str">
            <v>Gerald Ngale</v>
          </cell>
          <cell r="P2954" t="str">
            <v>Valid</v>
          </cell>
          <cell r="Q2954" t="str">
            <v>.850008333333333</v>
          </cell>
          <cell r="R2954" t="str">
            <v>33.1271</v>
          </cell>
        </row>
        <row r="2955">
          <cell r="B2955">
            <v>701128</v>
          </cell>
          <cell r="C2955" t="str">
            <v>3287</v>
          </cell>
          <cell r="D2955" t="str">
            <v>Gifunzo</v>
          </cell>
          <cell r="E2955" t="str">
            <v>Denis Masaba</v>
          </cell>
          <cell r="F2955" t="str">
            <v>Kisoro</v>
          </cell>
          <cell r="H2955" t="str">
            <v>Faridah Nantege</v>
          </cell>
          <cell r="I2955" t="str">
            <v>All</v>
          </cell>
          <cell r="J2955" t="str">
            <v>CAMUSAT Uganda Limited</v>
          </cell>
          <cell r="K2955">
            <v>45122.397222222222</v>
          </cell>
          <cell r="L2955" t="str">
            <v>2023-07-15T09:32:00.000-04:00</v>
          </cell>
          <cell r="M2955">
            <v>45122.475138888891</v>
          </cell>
          <cell r="N2955" t="str">
            <v>2023-07-15T11:24:12.000-04:00</v>
          </cell>
          <cell r="O2955" t="str">
            <v>Eric Bazira</v>
          </cell>
          <cell r="P2955" t="str">
            <v>Valid</v>
          </cell>
          <cell r="Q2955" t="str">
            <v>-1.26612715</v>
          </cell>
          <cell r="R2955" t="str">
            <v>29.67544846</v>
          </cell>
        </row>
        <row r="2956">
          <cell r="B2956">
            <v>608214</v>
          </cell>
          <cell r="C2956" t="str">
            <v>EA5098</v>
          </cell>
          <cell r="D2956" t="str">
            <v>Nabumali</v>
          </cell>
          <cell r="E2956" t="str">
            <v>Jude Musana</v>
          </cell>
          <cell r="F2956" t="str">
            <v>Mbale</v>
          </cell>
          <cell r="H2956" t="str">
            <v>William Bwire</v>
          </cell>
          <cell r="I2956" t="str">
            <v>All</v>
          </cell>
          <cell r="K2956">
            <v>45122.397916666669</v>
          </cell>
          <cell r="L2956" t="str">
            <v>2023-07-15T09:33:00.000-04:00</v>
          </cell>
          <cell r="M2956">
            <v>45124.274328703701</v>
          </cell>
          <cell r="N2956" t="str">
            <v>2023-07-17T06:35:02.000-04:00</v>
          </cell>
          <cell r="O2956" t="str">
            <v>William Mbajjwe</v>
          </cell>
          <cell r="P2956" t="str">
            <v>Valid</v>
          </cell>
          <cell r="Q2956" t="str">
            <v>.97367</v>
          </cell>
          <cell r="R2956" t="str">
            <v>34.2216316666667</v>
          </cell>
        </row>
        <row r="2957">
          <cell r="B2957">
            <v>609191</v>
          </cell>
          <cell r="C2957" t="str">
            <v>WE2236</v>
          </cell>
          <cell r="D2957" t="str">
            <v>Kitoba</v>
          </cell>
          <cell r="E2957" t="str">
            <v>Latima Musoke</v>
          </cell>
          <cell r="F2957" t="str">
            <v>Hoima</v>
          </cell>
          <cell r="G2957" t="str">
            <v>Hoima</v>
          </cell>
          <cell r="H2957" t="str">
            <v>Allan Kavuma</v>
          </cell>
          <cell r="I2957" t="str">
            <v>All</v>
          </cell>
          <cell r="J2957" t="str">
            <v>I Engineering Uganda Ltd</v>
          </cell>
          <cell r="K2957">
            <v>45122.400000000001</v>
          </cell>
          <cell r="L2957" t="str">
            <v>2023-07-15T09:36:00.000-04:00</v>
          </cell>
          <cell r="M2957">
            <v>45128.459398148145</v>
          </cell>
          <cell r="N2957" t="str">
            <v>2023-07-21T11:01:32.000-04:00</v>
          </cell>
          <cell r="O2957" t="str">
            <v>Otyono David</v>
          </cell>
          <cell r="P2957" t="str">
            <v>Valid</v>
          </cell>
          <cell r="Q2957" t="str">
            <v>1.52602666666667</v>
          </cell>
          <cell r="R2957" t="str">
            <v>31.37683</v>
          </cell>
        </row>
        <row r="2958">
          <cell r="B2958">
            <v>609698</v>
          </cell>
          <cell r="C2958" t="str">
            <v>KA1927</v>
          </cell>
          <cell r="D2958" t="str">
            <v>Nsooba East</v>
          </cell>
          <cell r="E2958" t="str">
            <v>Benbridge Mulongo</v>
          </cell>
          <cell r="F2958" t="str">
            <v>Kampala</v>
          </cell>
          <cell r="G2958" t="str">
            <v>Kampala East</v>
          </cell>
          <cell r="H2958" t="str">
            <v>William Bwire</v>
          </cell>
          <cell r="I2958" t="str">
            <v>All</v>
          </cell>
          <cell r="J2958" t="str">
            <v>Netsource Wireless Solutions Ltd</v>
          </cell>
          <cell r="K2958">
            <v>45122.400000000001</v>
          </cell>
          <cell r="L2958" t="str">
            <v>2023-07-15T09:36:00.000-04:00</v>
          </cell>
          <cell r="M2958">
            <v>45124.454629629632</v>
          </cell>
          <cell r="N2958" t="str">
            <v>2023-07-17T10:54:40.000-04:00</v>
          </cell>
          <cell r="O2958" t="str">
            <v>Emmanuel Ochan</v>
          </cell>
          <cell r="P2958" t="str">
            <v>Valid</v>
          </cell>
          <cell r="Q2958" t="str">
            <v>.346058333333333</v>
          </cell>
          <cell r="R2958" t="str">
            <v>32.5834533333333</v>
          </cell>
        </row>
        <row r="2959">
          <cell r="B2959">
            <v>607203</v>
          </cell>
          <cell r="C2959" t="str">
            <v>KA1242</v>
          </cell>
          <cell r="D2959" t="str">
            <v>Kasubi B</v>
          </cell>
          <cell r="E2959" t="str">
            <v>Patrick Kinyera</v>
          </cell>
          <cell r="F2959" t="str">
            <v>Kampala</v>
          </cell>
          <cell r="H2959" t="str">
            <v>Faridah Nantege</v>
          </cell>
          <cell r="I2959" t="str">
            <v>All</v>
          </cell>
          <cell r="J2959" t="str">
            <v>CAMUSAT Uganda Limited</v>
          </cell>
          <cell r="K2959">
            <v>45122.400694444441</v>
          </cell>
          <cell r="L2959" t="str">
            <v>2023-07-15T09:37:00.000-04:00</v>
          </cell>
          <cell r="M2959">
            <v>45122.434479166666</v>
          </cell>
          <cell r="N2959" t="str">
            <v>2023-07-15T10:25:39.000-04:00</v>
          </cell>
          <cell r="O2959" t="str">
            <v>Rogers Akatuhwera</v>
          </cell>
          <cell r="P2959" t="str">
            <v>Valid</v>
          </cell>
          <cell r="Q2959" t="str">
            <v>.337315</v>
          </cell>
          <cell r="R2959" t="str">
            <v>32.5395516666667</v>
          </cell>
        </row>
        <row r="2960">
          <cell r="B2960">
            <v>606738</v>
          </cell>
          <cell r="C2960" t="str">
            <v>1601</v>
          </cell>
          <cell r="D2960" t="str">
            <v>Kidamuke</v>
          </cell>
          <cell r="E2960" t="str">
            <v>Latima Musoke</v>
          </cell>
          <cell r="F2960" t="str">
            <v>Masindi</v>
          </cell>
          <cell r="G2960" t="str">
            <v>Hoima</v>
          </cell>
          <cell r="H2960" t="str">
            <v>Allan Kavuma</v>
          </cell>
          <cell r="I2960" t="str">
            <v>All</v>
          </cell>
          <cell r="J2960" t="str">
            <v>I Engineering Uganda Ltd</v>
          </cell>
          <cell r="K2960">
            <v>45122.402777777781</v>
          </cell>
          <cell r="L2960" t="str">
            <v>2023-07-15T09:40:00.000-04:00</v>
          </cell>
          <cell r="M2960">
            <v>45122.47247685185</v>
          </cell>
          <cell r="N2960" t="str">
            <v>2023-07-15T11:20:22.000-04:00</v>
          </cell>
          <cell r="O2960" t="str">
            <v>Samuel Anguria</v>
          </cell>
          <cell r="P2960" t="str">
            <v>Valid</v>
          </cell>
          <cell r="Q2960" t="str">
            <v>1.65604889</v>
          </cell>
          <cell r="R2960" t="str">
            <v>31.57104195</v>
          </cell>
        </row>
        <row r="2961">
          <cell r="B2961">
            <v>606804</v>
          </cell>
          <cell r="C2961" t="str">
            <v>2274</v>
          </cell>
          <cell r="D2961" t="str">
            <v>Bugongo</v>
          </cell>
          <cell r="E2961" t="str">
            <v>Denis Masaba</v>
          </cell>
          <cell r="F2961" t="str">
            <v>Bushenyi</v>
          </cell>
          <cell r="G2961" t="str">
            <v>Kabale</v>
          </cell>
          <cell r="H2961" t="str">
            <v>Faridah Nantege</v>
          </cell>
          <cell r="I2961" t="str">
            <v>DG</v>
          </cell>
          <cell r="J2961" t="str">
            <v>CAMUSAT Uganda Limited</v>
          </cell>
          <cell r="K2961">
            <v>45122.404166666667</v>
          </cell>
          <cell r="L2961" t="str">
            <v>2023-07-15T09:42:00.000-04:00</v>
          </cell>
          <cell r="M2961">
            <v>45122.439293981479</v>
          </cell>
          <cell r="N2961" t="str">
            <v>2023-07-15T10:32:35.000-04:00</v>
          </cell>
          <cell r="O2961" t="str">
            <v>Herbert Ndawula</v>
          </cell>
          <cell r="P2961" t="str">
            <v>Valid</v>
          </cell>
          <cell r="Q2961" t="str">
            <v>-.56628</v>
          </cell>
          <cell r="R2961" t="str">
            <v>29.96824</v>
          </cell>
        </row>
        <row r="2962">
          <cell r="B2962">
            <v>606660</v>
          </cell>
          <cell r="C2962" t="str">
            <v>2143</v>
          </cell>
          <cell r="D2962" t="str">
            <v>Kikonda</v>
          </cell>
          <cell r="E2962" t="str">
            <v>Latima Musoke</v>
          </cell>
          <cell r="F2962" t="str">
            <v>Kyankwanzi</v>
          </cell>
          <cell r="G2962" t="str">
            <v>Hoima</v>
          </cell>
          <cell r="H2962" t="str">
            <v>Allan Kavuma</v>
          </cell>
          <cell r="I2962" t="str">
            <v>All</v>
          </cell>
          <cell r="K2962">
            <v>45122.409722222219</v>
          </cell>
          <cell r="L2962" t="str">
            <v>2023-07-15T09:50:00.000-04:00</v>
          </cell>
          <cell r="M2962">
            <v>45129.242291666669</v>
          </cell>
          <cell r="N2962" t="str">
            <v>2023-07-22T05:48:54.000-04:00</v>
          </cell>
          <cell r="O2962" t="str">
            <v>Avutia Pios</v>
          </cell>
          <cell r="P2962" t="str">
            <v>Valid</v>
          </cell>
          <cell r="Q2962" t="str">
            <v>1.27895333333333</v>
          </cell>
          <cell r="R2962" t="str">
            <v>31.4812366666667</v>
          </cell>
        </row>
        <row r="2963">
          <cell r="B2963">
            <v>608592</v>
          </cell>
          <cell r="C2963" t="str">
            <v>NO4012</v>
          </cell>
          <cell r="D2963" t="str">
            <v>Lira 3 (Baragole)</v>
          </cell>
          <cell r="E2963" t="str">
            <v>Muhamood Kyongo</v>
          </cell>
          <cell r="F2963" t="str">
            <v>Lira</v>
          </cell>
          <cell r="G2963" t="str">
            <v>Northern</v>
          </cell>
          <cell r="H2963" t="str">
            <v>Allan Kavuma</v>
          </cell>
          <cell r="I2963" t="str">
            <v>All</v>
          </cell>
          <cell r="J2963" t="str">
            <v>I Engineering Uganda Ltd</v>
          </cell>
          <cell r="K2963">
            <v>45122.410416666666</v>
          </cell>
          <cell r="L2963" t="str">
            <v>2023-07-15T09:51:00.000-04:00</v>
          </cell>
          <cell r="M2963">
            <v>45122.462500000001</v>
          </cell>
          <cell r="N2963" t="str">
            <v>2023-07-15T11:06:00.000-04:00</v>
          </cell>
          <cell r="O2963" t="str">
            <v>Bagonza Tawfik</v>
          </cell>
          <cell r="P2963" t="str">
            <v>Valid</v>
          </cell>
          <cell r="Q2963" t="str">
            <v>2.25093333333333</v>
          </cell>
          <cell r="R2963" t="str">
            <v>32.89019</v>
          </cell>
        </row>
        <row r="2964">
          <cell r="B2964">
            <v>605887</v>
          </cell>
          <cell r="C2964" t="str">
            <v>631</v>
          </cell>
          <cell r="D2964" t="str">
            <v>Kyebando Central</v>
          </cell>
          <cell r="E2964" t="str">
            <v>Benbridge Mulongo</v>
          </cell>
          <cell r="F2964" t="str">
            <v>Kampala</v>
          </cell>
          <cell r="G2964" t="str">
            <v>Kampala East</v>
          </cell>
          <cell r="H2964" t="str">
            <v>William Bwire</v>
          </cell>
          <cell r="I2964" t="str">
            <v>All</v>
          </cell>
          <cell r="J2964" t="str">
            <v>Netsource Wireless Solutions Ltd</v>
          </cell>
          <cell r="K2964">
            <v>45122.415972222225</v>
          </cell>
          <cell r="L2964" t="str">
            <v>2023-07-15T09:59:00.000-04:00</v>
          </cell>
          <cell r="M2964">
            <v>45126.803842592592</v>
          </cell>
          <cell r="N2964" t="str">
            <v>2023-07-19T19:17:32.000-04:00</v>
          </cell>
          <cell r="O2964" t="str">
            <v>Emmanuel Ochan</v>
          </cell>
          <cell r="P2964" t="str">
            <v>Valid</v>
          </cell>
          <cell r="Q2964" t="str">
            <v>.352975</v>
          </cell>
          <cell r="R2964" t="str">
            <v>32.582125</v>
          </cell>
        </row>
        <row r="2965">
          <cell r="B2965">
            <v>606295</v>
          </cell>
          <cell r="C2965" t="str">
            <v>1385</v>
          </cell>
          <cell r="D2965" t="str">
            <v>Kanti Mansion</v>
          </cell>
          <cell r="E2965" t="str">
            <v>Benbridge Mulongo</v>
          </cell>
          <cell r="F2965" t="str">
            <v>Kampala</v>
          </cell>
          <cell r="G2965" t="str">
            <v>Kampala Central</v>
          </cell>
          <cell r="H2965" t="str">
            <v>William Bwire</v>
          </cell>
          <cell r="I2965" t="str">
            <v>All</v>
          </cell>
          <cell r="K2965">
            <v>45122.418055555558</v>
          </cell>
          <cell r="L2965" t="str">
            <v>2023-07-15T10:02:00.000-04:00</v>
          </cell>
          <cell r="M2965">
            <v>45130.744027777779</v>
          </cell>
          <cell r="N2965" t="str">
            <v>2023-07-23T17:51:24.000-04:00</v>
          </cell>
          <cell r="O2965" t="str">
            <v>William Musoke</v>
          </cell>
          <cell r="P2965" t="str">
            <v>Valid</v>
          </cell>
          <cell r="Q2965" t="str">
            <v>.3396477</v>
          </cell>
          <cell r="R2965" t="str">
            <v>32.5871878</v>
          </cell>
        </row>
        <row r="2966">
          <cell r="B2966">
            <v>606367</v>
          </cell>
          <cell r="C2966" t="str">
            <v>UKMP040</v>
          </cell>
          <cell r="D2966" t="str">
            <v>Bugonga 2</v>
          </cell>
          <cell r="E2966" t="str">
            <v>Christopher Alituha</v>
          </cell>
          <cell r="F2966" t="str">
            <v>Wakiso</v>
          </cell>
          <cell r="G2966" t="str">
            <v>Kampala West</v>
          </cell>
          <cell r="H2966" t="str">
            <v>Faridah Nantege</v>
          </cell>
          <cell r="I2966" t="str">
            <v>Janitorial</v>
          </cell>
          <cell r="J2966" t="str">
            <v>CAMUSAT Uganda Limited</v>
          </cell>
          <cell r="K2966">
            <v>45122.422222222223</v>
          </cell>
          <cell r="L2966" t="str">
            <v>2023-07-15T10:08:00.000-04:00</v>
          </cell>
          <cell r="M2966">
            <v>45122.426886574074</v>
          </cell>
          <cell r="N2966" t="str">
            <v>2023-07-15T10:14:43.000-04:00</v>
          </cell>
          <cell r="O2966" t="str">
            <v>Ahmed Ismail</v>
          </cell>
          <cell r="P2966" t="str">
            <v>Valid</v>
          </cell>
          <cell r="Q2966" t="str">
            <v>.051275</v>
          </cell>
          <cell r="R2966" t="str">
            <v>32.4651133333333</v>
          </cell>
        </row>
        <row r="2967">
          <cell r="B2967">
            <v>606652</v>
          </cell>
          <cell r="C2967" t="str">
            <v>3333</v>
          </cell>
          <cell r="D2967" t="str">
            <v>Nawanseno</v>
          </cell>
          <cell r="E2967" t="str">
            <v>Emmanuel Kafuko</v>
          </cell>
          <cell r="F2967" t="str">
            <v>Bugiri</v>
          </cell>
          <cell r="G2967" t="str">
            <v>Iganga</v>
          </cell>
          <cell r="H2967" t="str">
            <v>William Bwire</v>
          </cell>
          <cell r="I2967" t="str">
            <v>All</v>
          </cell>
          <cell r="K2967">
            <v>45122.425694444442</v>
          </cell>
          <cell r="L2967" t="str">
            <v>2023-07-15T10:13:00.000-04:00</v>
          </cell>
          <cell r="M2967">
            <v>45124.585219907407</v>
          </cell>
          <cell r="N2967" t="str">
            <v>2023-07-17T14:02:43.000-04:00</v>
          </cell>
          <cell r="O2967" t="str">
            <v>Steven Bukenya</v>
          </cell>
          <cell r="P2967" t="str">
            <v>Valid</v>
          </cell>
          <cell r="Q2967" t="str">
            <v>.495988333333333</v>
          </cell>
          <cell r="R2967" t="str">
            <v>33.7211533333333</v>
          </cell>
        </row>
        <row r="2968">
          <cell r="B2968">
            <v>608080</v>
          </cell>
          <cell r="C2968" t="str">
            <v>EA5194</v>
          </cell>
          <cell r="D2968" t="str">
            <v>Buwuni</v>
          </cell>
          <cell r="E2968" t="str">
            <v>Jude Musana</v>
          </cell>
          <cell r="F2968" t="str">
            <v>Bugiri</v>
          </cell>
          <cell r="H2968" t="str">
            <v>William Bwire</v>
          </cell>
          <cell r="I2968" t="str">
            <v>All</v>
          </cell>
          <cell r="K2968">
            <v>45122.427083333336</v>
          </cell>
          <cell r="L2968" t="str">
            <v>2023-07-15T10:15:00.000-04:00</v>
          </cell>
          <cell r="M2968">
            <v>45122.490636574075</v>
          </cell>
          <cell r="N2968" t="str">
            <v>2023-07-15T11:46:31.000-04:00</v>
          </cell>
          <cell r="O2968" t="str">
            <v>John Lule</v>
          </cell>
          <cell r="P2968" t="str">
            <v>Audit</v>
          </cell>
          <cell r="Q2968" t="str">
            <v>.5303184</v>
          </cell>
          <cell r="R2968" t="str">
            <v>33.8638057</v>
          </cell>
        </row>
        <row r="2969">
          <cell r="B2969">
            <v>605839</v>
          </cell>
          <cell r="C2969" t="str">
            <v>1576</v>
          </cell>
          <cell r="D2969" t="str">
            <v>Masindi Port</v>
          </cell>
          <cell r="E2969" t="str">
            <v>Latima Musoke</v>
          </cell>
          <cell r="F2969" t="str">
            <v>Kiryandongo</v>
          </cell>
          <cell r="G2969" t="str">
            <v>Western</v>
          </cell>
          <cell r="H2969" t="str">
            <v>Allan Kavuma</v>
          </cell>
          <cell r="I2969" t="str">
            <v>All</v>
          </cell>
          <cell r="J2969" t="str">
            <v>I Engineering Uganda Ltd</v>
          </cell>
          <cell r="K2969">
            <v>45122.427777777775</v>
          </cell>
          <cell r="L2969" t="str">
            <v>2023-07-15T10:16:00.000-04:00</v>
          </cell>
          <cell r="M2969">
            <v>45122.634884259256</v>
          </cell>
          <cell r="N2969" t="str">
            <v>2023-07-15T15:14:14.000-04:00</v>
          </cell>
          <cell r="O2969" t="str">
            <v>Mutungi Denis</v>
          </cell>
          <cell r="P2969" t="str">
            <v>Valid</v>
          </cell>
          <cell r="Q2969" t="str">
            <v>1.70883835</v>
          </cell>
          <cell r="R2969" t="str">
            <v>32.03634324</v>
          </cell>
        </row>
        <row r="2970">
          <cell r="B2970">
            <v>607103</v>
          </cell>
          <cell r="C2970" t="str">
            <v>1209</v>
          </cell>
          <cell r="D2970" t="str">
            <v>Discovery courts</v>
          </cell>
          <cell r="E2970" t="str">
            <v>Christopher Alituha</v>
          </cell>
          <cell r="F2970" t="str">
            <v>Wakiso</v>
          </cell>
          <cell r="H2970" t="str">
            <v>Faridah Nantege</v>
          </cell>
          <cell r="I2970" t="str">
            <v>Janitorial</v>
          </cell>
          <cell r="J2970" t="str">
            <v>CAMUSAT Uganda Limited</v>
          </cell>
          <cell r="K2970">
            <v>45122.431944444441</v>
          </cell>
          <cell r="L2970" t="str">
            <v>2023-07-15T10:22:00.000-04:00</v>
          </cell>
          <cell r="M2970">
            <v>45122.435115740744</v>
          </cell>
          <cell r="N2970" t="str">
            <v>2023-07-15T10:26:34.000-04:00</v>
          </cell>
          <cell r="O2970" t="str">
            <v>Ahmed Ismail</v>
          </cell>
          <cell r="P2970" t="str">
            <v>Valid</v>
          </cell>
          <cell r="Q2970" t="str">
            <v>.0469383333333333</v>
          </cell>
          <cell r="R2970" t="str">
            <v>32.4637416666667</v>
          </cell>
        </row>
        <row r="2971">
          <cell r="B2971">
            <v>607269</v>
          </cell>
          <cell r="C2971" t="str">
            <v>1137</v>
          </cell>
          <cell r="D2971" t="str">
            <v>Kirinya</v>
          </cell>
          <cell r="E2971" t="str">
            <v>Benbridge Mulongo</v>
          </cell>
          <cell r="F2971" t="str">
            <v>Kampala</v>
          </cell>
          <cell r="H2971" t="str">
            <v>William Bwire</v>
          </cell>
          <cell r="I2971" t="str">
            <v>All</v>
          </cell>
          <cell r="K2971">
            <v>45122.432638888888</v>
          </cell>
          <cell r="L2971" t="str">
            <v>2023-07-15T10:23:00.000-04:00</v>
          </cell>
          <cell r="M2971">
            <v>45122.500474537039</v>
          </cell>
          <cell r="N2971" t="str">
            <v>2023-07-15T12:00:41.000-04:00</v>
          </cell>
          <cell r="O2971" t="str">
            <v>Deo Kabugo</v>
          </cell>
          <cell r="P2971" t="str">
            <v>Valid</v>
          </cell>
          <cell r="Q2971" t="str">
            <v>.340755</v>
          </cell>
          <cell r="R2971" t="str">
            <v>32.6620666666667</v>
          </cell>
        </row>
        <row r="2972">
          <cell r="B2972">
            <v>609927</v>
          </cell>
          <cell r="C2972" t="str">
            <v>2939</v>
          </cell>
          <cell r="D2972" t="str">
            <v>Nyakigugwe</v>
          </cell>
          <cell r="E2972" t="str">
            <v>Denis Masaba</v>
          </cell>
          <cell r="F2972" t="str">
            <v>Kabale</v>
          </cell>
          <cell r="G2972" t="str">
            <v>Kabale</v>
          </cell>
          <cell r="H2972" t="str">
            <v>Faridah Nantege</v>
          </cell>
          <cell r="I2972" t="str">
            <v>All</v>
          </cell>
          <cell r="J2972" t="str">
            <v>CAMUSAT Uganda Limited</v>
          </cell>
          <cell r="K2972">
            <v>45122.434027777781</v>
          </cell>
          <cell r="L2972" t="str">
            <v>2023-07-15T10:25:00.000-04:00</v>
          </cell>
          <cell r="M2972">
            <v>45124.903148148151</v>
          </cell>
          <cell r="N2972" t="str">
            <v>2023-07-17T21:40:32.000-04:00</v>
          </cell>
          <cell r="O2972" t="str">
            <v>Ssematimba Ibrahim</v>
          </cell>
          <cell r="P2972" t="str">
            <v>Valid</v>
          </cell>
          <cell r="Q2972" t="str">
            <v>-1.2486596</v>
          </cell>
          <cell r="R2972" t="str">
            <v>30.0790424</v>
          </cell>
        </row>
        <row r="2973">
          <cell r="B2973">
            <v>701231</v>
          </cell>
          <cell r="C2973" t="str">
            <v>WE2962</v>
          </cell>
          <cell r="D2973" t="str">
            <v>Nambale Cell</v>
          </cell>
          <cell r="E2973" t="str">
            <v>Patrick Kinyera</v>
          </cell>
          <cell r="F2973" t="str">
            <v>Mityana</v>
          </cell>
          <cell r="G2973" t="str">
            <v>Mityana</v>
          </cell>
          <cell r="H2973" t="str">
            <v>Faridah Nantege</v>
          </cell>
          <cell r="I2973" t="str">
            <v>All</v>
          </cell>
          <cell r="J2973" t="str">
            <v>CAMUSAT Uganda Limited</v>
          </cell>
          <cell r="K2973">
            <v>45122.435416666667</v>
          </cell>
          <cell r="L2973" t="str">
            <v>2023-07-15T10:27:00.000-04:00</v>
          </cell>
          <cell r="M2973">
            <v>45122.496840277781</v>
          </cell>
          <cell r="N2973" t="str">
            <v>2023-07-15T11:55:27.000-04:00</v>
          </cell>
          <cell r="O2973" t="str">
            <v>Patrick Eyotre</v>
          </cell>
          <cell r="P2973" t="str">
            <v>Valid</v>
          </cell>
          <cell r="Q2973" t="str">
            <v>.3652112</v>
          </cell>
          <cell r="R2973" t="str">
            <v>32.0341357</v>
          </cell>
        </row>
        <row r="2974">
          <cell r="B2974">
            <v>701395</v>
          </cell>
          <cell r="C2974" t="str">
            <v>KA3211</v>
          </cell>
          <cell r="D2974" t="str">
            <v>Bukoto 2</v>
          </cell>
          <cell r="E2974" t="str">
            <v>Benbridge Mulongo</v>
          </cell>
          <cell r="F2974" t="str">
            <v>Kampala</v>
          </cell>
          <cell r="G2974" t="str">
            <v>Kampala East</v>
          </cell>
          <cell r="H2974" t="str">
            <v>William Bwire</v>
          </cell>
          <cell r="I2974" t="str">
            <v>All</v>
          </cell>
          <cell r="K2974">
            <v>45122.4375</v>
          </cell>
          <cell r="L2974" t="str">
            <v>2023-07-15T10:30:00.000-04:00</v>
          </cell>
          <cell r="M2974">
            <v>45131.408148148148</v>
          </cell>
          <cell r="N2974" t="str">
            <v>2023-07-24T09:47:44.000-04:00</v>
          </cell>
          <cell r="O2974" t="str">
            <v>William Musoke</v>
          </cell>
          <cell r="P2974" t="str">
            <v>Valid</v>
          </cell>
          <cell r="Q2974" t="str">
            <v>.346183333333333</v>
          </cell>
          <cell r="R2974" t="str">
            <v>32.5948433333333</v>
          </cell>
        </row>
        <row r="2975">
          <cell r="B2975">
            <v>701038</v>
          </cell>
          <cell r="C2975" t="str">
            <v>AIRTEL 48</v>
          </cell>
          <cell r="D2975" t="str">
            <v>Mabua</v>
          </cell>
          <cell r="E2975" t="str">
            <v>Jude Musana</v>
          </cell>
          <cell r="F2975" t="str">
            <v>Mbale</v>
          </cell>
          <cell r="G2975" t="str">
            <v>Mbale</v>
          </cell>
          <cell r="H2975" t="str">
            <v>William Bwire</v>
          </cell>
          <cell r="I2975" t="str">
            <v>All</v>
          </cell>
          <cell r="K2975">
            <v>45122.445833333331</v>
          </cell>
          <cell r="L2975" t="str">
            <v>2023-07-15T10:42:00.000-04:00</v>
          </cell>
          <cell r="M2975">
            <v>45122.473368055558</v>
          </cell>
          <cell r="N2975" t="str">
            <v>2023-07-15T11:21:39.000-04:00</v>
          </cell>
          <cell r="O2975" t="str">
            <v>Felix Mwebembezi</v>
          </cell>
          <cell r="P2975" t="str">
            <v>Valid</v>
          </cell>
          <cell r="Q2975" t="str">
            <v>1.07716576666667</v>
          </cell>
          <cell r="R2975" t="str">
            <v>34.1794077333333</v>
          </cell>
        </row>
        <row r="2976">
          <cell r="B2976">
            <v>605066</v>
          </cell>
          <cell r="C2976" t="str">
            <v>78</v>
          </cell>
          <cell r="D2976" t="str">
            <v>Malaba</v>
          </cell>
          <cell r="E2976" t="str">
            <v>Jude Musana</v>
          </cell>
          <cell r="F2976" t="str">
            <v>Tororo</v>
          </cell>
          <cell r="G2976" t="str">
            <v>North East</v>
          </cell>
          <cell r="H2976" t="str">
            <v>William Bwire</v>
          </cell>
          <cell r="I2976" t="str">
            <v>All</v>
          </cell>
          <cell r="K2976">
            <v>45122.446527777778</v>
          </cell>
          <cell r="L2976" t="str">
            <v>2023-07-15T10:43:00.000-04:00</v>
          </cell>
          <cell r="M2976">
            <v>45122.913946759261</v>
          </cell>
          <cell r="N2976" t="str">
            <v>2023-07-15T21:56:05.000-04:00</v>
          </cell>
          <cell r="O2976" t="str">
            <v>Kellie Mukiibi</v>
          </cell>
          <cell r="P2976" t="str">
            <v>Valid</v>
          </cell>
          <cell r="Q2976" t="str">
            <v>.650315</v>
          </cell>
          <cell r="R2976" t="str">
            <v>34.2530033333333</v>
          </cell>
        </row>
        <row r="2977">
          <cell r="B2977">
            <v>607699</v>
          </cell>
          <cell r="C2977" t="str">
            <v>KA1728</v>
          </cell>
          <cell r="D2977" t="str">
            <v>Nabuti</v>
          </cell>
          <cell r="E2977" t="str">
            <v>Samuel Naseke</v>
          </cell>
          <cell r="F2977" t="str">
            <v>Mukono</v>
          </cell>
          <cell r="H2977" t="str">
            <v>William Bwire</v>
          </cell>
          <cell r="I2977" t="str">
            <v>All</v>
          </cell>
          <cell r="K2977">
            <v>45122.449305555558</v>
          </cell>
          <cell r="L2977" t="str">
            <v>2023-07-15T10:47:00.000-04:00</v>
          </cell>
          <cell r="M2977">
            <v>45122.509884259256</v>
          </cell>
          <cell r="N2977" t="str">
            <v>2023-07-15T12:14:14.000-04:00</v>
          </cell>
          <cell r="O2977" t="str">
            <v>Wasswa muhamad</v>
          </cell>
          <cell r="P2977" t="str">
            <v>Valid</v>
          </cell>
          <cell r="Q2977" t="str">
            <v>.3521767</v>
          </cell>
          <cell r="R2977" t="str">
            <v>32.7512367</v>
          </cell>
        </row>
        <row r="2978">
          <cell r="B2978">
            <v>606077</v>
          </cell>
          <cell r="C2978" t="str">
            <v>909</v>
          </cell>
          <cell r="D2978" t="str">
            <v>Bugonga</v>
          </cell>
          <cell r="E2978" t="str">
            <v>Christopher Alituha</v>
          </cell>
          <cell r="F2978" t="str">
            <v>Wakiso</v>
          </cell>
          <cell r="G2978" t="str">
            <v>Kampala West</v>
          </cell>
          <cell r="H2978" t="str">
            <v>Faridah Nantege</v>
          </cell>
          <cell r="I2978" t="str">
            <v>All</v>
          </cell>
          <cell r="J2978" t="str">
            <v>CAMUSAT Uganda Limited</v>
          </cell>
          <cell r="K2978">
            <v>45122.45</v>
          </cell>
          <cell r="L2978" t="str">
            <v>2023-07-15T10:48:00.000-04:00</v>
          </cell>
          <cell r="M2978">
            <v>45122.524317129632</v>
          </cell>
          <cell r="N2978" t="str">
            <v>2023-07-15T12:35:01.000-04:00</v>
          </cell>
          <cell r="O2978" t="str">
            <v>Ahmed Ismail</v>
          </cell>
          <cell r="P2978" t="str">
            <v>Valid</v>
          </cell>
          <cell r="Q2978" t="str">
            <v>.040255</v>
          </cell>
          <cell r="R2978" t="str">
            <v>32.4668166666667</v>
          </cell>
        </row>
        <row r="2979">
          <cell r="B2979">
            <v>605357</v>
          </cell>
          <cell r="C2979" t="str">
            <v>548</v>
          </cell>
          <cell r="D2979" t="str">
            <v>Makerere_LDC</v>
          </cell>
          <cell r="E2979" t="str">
            <v>Joash Lubwama</v>
          </cell>
          <cell r="F2979" t="str">
            <v>Kampala</v>
          </cell>
          <cell r="G2979" t="str">
            <v>Kampala Central</v>
          </cell>
          <cell r="H2979" t="str">
            <v>Allan Kavuma</v>
          </cell>
          <cell r="I2979" t="str">
            <v>All</v>
          </cell>
          <cell r="J2979" t="str">
            <v>I Engineering Uganda Ltd</v>
          </cell>
          <cell r="K2979">
            <v>45122.45</v>
          </cell>
          <cell r="L2979" t="str">
            <v>2023-07-15T10:48:00.000-04:00</v>
          </cell>
          <cell r="M2979">
            <v>45129.833796296298</v>
          </cell>
          <cell r="N2979" t="str">
            <v>2023-07-22T20:00:40.000-04:00</v>
          </cell>
          <cell r="O2979" t="str">
            <v>Philip Abooki</v>
          </cell>
          <cell r="P2979" t="str">
            <v>Valid</v>
          </cell>
          <cell r="Q2979" t="str">
            <v>.325975</v>
          </cell>
          <cell r="R2979" t="str">
            <v>32.5702627</v>
          </cell>
        </row>
        <row r="2980">
          <cell r="B2980">
            <v>605149</v>
          </cell>
          <cell r="C2980" t="str">
            <v>244</v>
          </cell>
          <cell r="D2980" t="str">
            <v>Apac</v>
          </cell>
          <cell r="E2980" t="str">
            <v>Muhamood Kyongo</v>
          </cell>
          <cell r="F2980" t="str">
            <v>Apac</v>
          </cell>
          <cell r="G2980" t="str">
            <v>Northern</v>
          </cell>
          <cell r="H2980" t="str">
            <v>Allan Kavuma</v>
          </cell>
          <cell r="I2980" t="str">
            <v>All</v>
          </cell>
          <cell r="J2980" t="str">
            <v>I Engineering Uganda Ltd</v>
          </cell>
          <cell r="K2980">
            <v>45122.453472222223</v>
          </cell>
          <cell r="L2980" t="str">
            <v>2023-07-15T10:53:00.000-04:00</v>
          </cell>
          <cell r="M2980">
            <v>45126.546851851854</v>
          </cell>
          <cell r="N2980" t="str">
            <v>2023-07-19T13:07:28.000-04:00</v>
          </cell>
          <cell r="O2980" t="str">
            <v>Robert miti</v>
          </cell>
          <cell r="P2980" t="str">
            <v>Valid</v>
          </cell>
          <cell r="Q2980" t="str">
            <v>1.9867086</v>
          </cell>
          <cell r="R2980" t="str">
            <v>32.5347064</v>
          </cell>
        </row>
        <row r="2981">
          <cell r="B2981">
            <v>609235</v>
          </cell>
          <cell r="C2981" t="str">
            <v>3903</v>
          </cell>
          <cell r="D2981" t="str">
            <v>Mbarara BSC</v>
          </cell>
          <cell r="E2981" t="str">
            <v>Thomasi Seruyange</v>
          </cell>
          <cell r="F2981" t="str">
            <v>Mbarara</v>
          </cell>
          <cell r="G2981" t="str">
            <v>Western</v>
          </cell>
          <cell r="H2981" t="str">
            <v>Faridah Nantege</v>
          </cell>
          <cell r="I2981" t="str">
            <v>All</v>
          </cell>
          <cell r="J2981" t="str">
            <v>CAMUSAT Uganda Limited</v>
          </cell>
          <cell r="K2981">
            <v>45122.456944444442</v>
          </cell>
          <cell r="L2981" t="str">
            <v>2023-07-15T10:58:00.000-04:00</v>
          </cell>
          <cell r="M2981">
            <v>45123.310023148151</v>
          </cell>
          <cell r="N2981" t="str">
            <v>2023-07-16T07:26:26.000-04:00</v>
          </cell>
          <cell r="O2981" t="str">
            <v>Abdul Kintu</v>
          </cell>
          <cell r="P2981" t="str">
            <v>Valid</v>
          </cell>
          <cell r="Q2981" t="str">
            <v>-.6020916</v>
          </cell>
          <cell r="R2981" t="str">
            <v>30.6633426</v>
          </cell>
        </row>
        <row r="2982">
          <cell r="B2982">
            <v>609236</v>
          </cell>
          <cell r="C2982" t="str">
            <v>WE2060</v>
          </cell>
          <cell r="D2982" t="str">
            <v>Mbarara BSC (Kamukuzi)</v>
          </cell>
          <cell r="E2982" t="str">
            <v>Thomasi Seruyange</v>
          </cell>
          <cell r="F2982" t="str">
            <v>Mbarara</v>
          </cell>
          <cell r="G2982" t="str">
            <v>Western</v>
          </cell>
          <cell r="H2982" t="str">
            <v>Faridah Nantege</v>
          </cell>
          <cell r="I2982" t="str">
            <v>All</v>
          </cell>
          <cell r="J2982" t="str">
            <v>CAMUSAT Uganda Limited</v>
          </cell>
          <cell r="K2982">
            <v>45122.461111111108</v>
          </cell>
          <cell r="L2982" t="str">
            <v>2023-07-15T11:04:00.000-04:00</v>
          </cell>
          <cell r="M2982">
            <v>45128.356585648151</v>
          </cell>
          <cell r="N2982" t="str">
            <v>2023-07-21T08:33:29.000-04:00</v>
          </cell>
          <cell r="O2982" t="str">
            <v>Alex Kayiwa</v>
          </cell>
          <cell r="P2982" t="str">
            <v>Valid</v>
          </cell>
          <cell r="Q2982" t="str">
            <v>-.608965</v>
          </cell>
          <cell r="R2982" t="str">
            <v>30.6418083333333</v>
          </cell>
        </row>
        <row r="2983">
          <cell r="B2983">
            <v>606065</v>
          </cell>
          <cell r="C2983" t="str">
            <v>573</v>
          </cell>
          <cell r="D2983" t="str">
            <v>Kocgoma</v>
          </cell>
          <cell r="E2983" t="str">
            <v>Moses Kaganda</v>
          </cell>
          <cell r="F2983" t="str">
            <v>Nwoya</v>
          </cell>
          <cell r="G2983" t="str">
            <v>Northern</v>
          </cell>
          <cell r="H2983" t="str">
            <v>Allan Kavuma</v>
          </cell>
          <cell r="I2983" t="str">
            <v>All</v>
          </cell>
          <cell r="J2983" t="str">
            <v>I Engineering Uganda Ltd</v>
          </cell>
          <cell r="K2983">
            <v>45122.462500000001</v>
          </cell>
          <cell r="L2983" t="str">
            <v>2023-07-15T11:06:00.000-04:00</v>
          </cell>
          <cell r="M2983">
            <v>45122.515601851854</v>
          </cell>
          <cell r="N2983" t="str">
            <v>2023-07-15T12:22:28.000-04:00</v>
          </cell>
          <cell r="O2983" t="str">
            <v>Ddungu Semei</v>
          </cell>
          <cell r="P2983" t="str">
            <v>Valid</v>
          </cell>
          <cell r="Q2983" t="str">
            <v>2.60461333333333</v>
          </cell>
          <cell r="R2983" t="str">
            <v>32.1679683333333</v>
          </cell>
        </row>
        <row r="2984">
          <cell r="B2984">
            <v>607276</v>
          </cell>
          <cell r="C2984" t="str">
            <v>KA1139</v>
          </cell>
          <cell r="D2984" t="str">
            <v>Kisaasi</v>
          </cell>
          <cell r="E2984" t="str">
            <v>Benbridge Mulongo</v>
          </cell>
          <cell r="F2984" t="str">
            <v>Kampala</v>
          </cell>
          <cell r="H2984" t="str">
            <v>William Bwire</v>
          </cell>
          <cell r="I2984" t="str">
            <v>All</v>
          </cell>
          <cell r="K2984">
            <v>45122.462500000001</v>
          </cell>
          <cell r="L2984" t="str">
            <v>2023-07-15T11:06:00.000-04:00</v>
          </cell>
          <cell r="M2984">
            <v>45127.378078703703</v>
          </cell>
          <cell r="N2984" t="str">
            <v>2023-07-20T09:04:26.000-04:00</v>
          </cell>
          <cell r="O2984" t="str">
            <v>William Musoke</v>
          </cell>
          <cell r="P2984" t="str">
            <v>Valid</v>
          </cell>
          <cell r="Q2984" t="str">
            <v>.370765</v>
          </cell>
          <cell r="R2984" t="str">
            <v>32.6000883333333</v>
          </cell>
        </row>
        <row r="2985">
          <cell r="B2985">
            <v>607276</v>
          </cell>
          <cell r="C2985" t="str">
            <v>KA1139</v>
          </cell>
          <cell r="D2985" t="str">
            <v>Kisaasi</v>
          </cell>
          <cell r="E2985" t="str">
            <v>Benbridge Mulongo</v>
          </cell>
          <cell r="F2985" t="str">
            <v>Kampala</v>
          </cell>
          <cell r="H2985" t="str">
            <v>William Bwire</v>
          </cell>
          <cell r="I2985" t="str">
            <v>All</v>
          </cell>
          <cell r="J2985" t="str">
            <v>Netsource Wireless Solutions Ltd</v>
          </cell>
          <cell r="K2985">
            <v>45122.463194444441</v>
          </cell>
          <cell r="L2985" t="str">
            <v>2023-07-15T11:07:00.000-04:00</v>
          </cell>
          <cell r="M2985">
            <v>45122.513472222221</v>
          </cell>
          <cell r="N2985" t="str">
            <v>2023-07-15T12:19:24.000-04:00</v>
          </cell>
          <cell r="O2985" t="str">
            <v>Emmanuel Ochan</v>
          </cell>
          <cell r="P2985" t="str">
            <v>Valid</v>
          </cell>
          <cell r="Q2985" t="str">
            <v>.370786666666667</v>
          </cell>
          <cell r="R2985" t="str">
            <v>32.6001733333333</v>
          </cell>
        </row>
        <row r="2986">
          <cell r="B2986">
            <v>609038</v>
          </cell>
          <cell r="C2986" t="str">
            <v>3002</v>
          </cell>
          <cell r="D2986" t="str">
            <v>Bushenyi</v>
          </cell>
          <cell r="E2986" t="str">
            <v>Thomasi Seruyange</v>
          </cell>
          <cell r="F2986" t="str">
            <v>Bushenyi</v>
          </cell>
          <cell r="G2986" t="str">
            <v>Western</v>
          </cell>
          <cell r="H2986" t="str">
            <v>Faridah Nantege</v>
          </cell>
          <cell r="I2986" t="str">
            <v>Janitorial</v>
          </cell>
          <cell r="J2986" t="str">
            <v>CAMUSAT Uganda Limited</v>
          </cell>
          <cell r="K2986">
            <v>45122.476388888892</v>
          </cell>
          <cell r="L2986" t="str">
            <v>2023-07-15T11:26:00.000-04:00</v>
          </cell>
          <cell r="M2986">
            <v>45126.800347222219</v>
          </cell>
          <cell r="N2986" t="str">
            <v>2023-07-19T19:12:30.000-04:00</v>
          </cell>
          <cell r="O2986" t="str">
            <v>Twine Henry</v>
          </cell>
          <cell r="P2986" t="str">
            <v>Valid</v>
          </cell>
          <cell r="Q2986" t="str">
            <v>-.5425578</v>
          </cell>
          <cell r="R2986" t="str">
            <v>30.1865748</v>
          </cell>
        </row>
        <row r="2987">
          <cell r="B2987">
            <v>606191</v>
          </cell>
          <cell r="C2987" t="str">
            <v>1121</v>
          </cell>
          <cell r="D2987" t="str">
            <v>Isingiro Town</v>
          </cell>
          <cell r="E2987" t="str">
            <v>Thomasi Seruyange</v>
          </cell>
          <cell r="F2987" t="str">
            <v>Isingiro</v>
          </cell>
          <cell r="G2987" t="str">
            <v>Western</v>
          </cell>
          <cell r="H2987" t="str">
            <v>Faridah Nantege</v>
          </cell>
          <cell r="I2987" t="str">
            <v>All</v>
          </cell>
          <cell r="J2987" t="str">
            <v>CAMUSAT Uganda Limited</v>
          </cell>
          <cell r="K2987">
            <v>45122.476388888892</v>
          </cell>
          <cell r="L2987" t="str">
            <v>2023-07-15T11:26:00.000-04:00</v>
          </cell>
          <cell r="M2987">
            <v>45122.541493055556</v>
          </cell>
          <cell r="N2987" t="str">
            <v>2023-07-15T12:59:45.000-04:00</v>
          </cell>
          <cell r="O2987" t="str">
            <v>Enock Amanyire</v>
          </cell>
          <cell r="P2987" t="str">
            <v>Valid</v>
          </cell>
          <cell r="Q2987" t="str">
            <v>-.770078333333333</v>
          </cell>
          <cell r="R2987" t="str">
            <v>30.81103</v>
          </cell>
        </row>
        <row r="2988">
          <cell r="B2988">
            <v>608678</v>
          </cell>
          <cell r="C2988" t="str">
            <v>4039</v>
          </cell>
          <cell r="D2988" t="str">
            <v>Yumbe Town</v>
          </cell>
          <cell r="E2988" t="str">
            <v>Innocent Ayiko</v>
          </cell>
          <cell r="F2988" t="str">
            <v>Yumbe</v>
          </cell>
          <cell r="G2988" t="str">
            <v>Northern</v>
          </cell>
          <cell r="H2988" t="str">
            <v>Allan Kavuma</v>
          </cell>
          <cell r="I2988" t="str">
            <v>All</v>
          </cell>
          <cell r="J2988" t="str">
            <v>I Engineering Uganda Ltd</v>
          </cell>
          <cell r="K2988">
            <v>45122.477777777778</v>
          </cell>
          <cell r="L2988" t="str">
            <v>2023-07-15T11:28:00.000-04:00</v>
          </cell>
          <cell r="M2988">
            <v>45122.590127314812</v>
          </cell>
          <cell r="N2988" t="str">
            <v>2023-07-15T14:09:47.000-04:00</v>
          </cell>
          <cell r="O2988" t="str">
            <v>Bumali Bazade</v>
          </cell>
          <cell r="P2988" t="str">
            <v>Valid</v>
          </cell>
          <cell r="Q2988" t="str">
            <v>3.4682818</v>
          </cell>
          <cell r="R2988" t="str">
            <v>31.2468062</v>
          </cell>
        </row>
        <row r="2989">
          <cell r="B2989">
            <v>605025</v>
          </cell>
          <cell r="C2989" t="str">
            <v>30</v>
          </cell>
          <cell r="D2989" t="str">
            <v>Kasambira</v>
          </cell>
          <cell r="E2989" t="str">
            <v>Samuel Naseke</v>
          </cell>
          <cell r="F2989" t="str">
            <v>Kamuli</v>
          </cell>
          <cell r="G2989" t="str">
            <v>Kampala East</v>
          </cell>
          <cell r="H2989" t="str">
            <v>William Bwire</v>
          </cell>
          <cell r="I2989" t="str">
            <v>All</v>
          </cell>
          <cell r="K2989">
            <v>45122.479166666664</v>
          </cell>
          <cell r="L2989" t="str">
            <v>2023-07-15T11:30:00.000-04:00</v>
          </cell>
          <cell r="M2989">
            <v>45122.761990740742</v>
          </cell>
          <cell r="N2989" t="str">
            <v>2023-07-15T18:17:16.000-04:00</v>
          </cell>
          <cell r="O2989" t="str">
            <v>Gerald Ngale</v>
          </cell>
          <cell r="P2989" t="str">
            <v>Valid</v>
          </cell>
          <cell r="Q2989" t="str">
            <v>.791363333333333</v>
          </cell>
          <cell r="R2989" t="str">
            <v>33.1601566666667</v>
          </cell>
        </row>
        <row r="2990">
          <cell r="B2990">
            <v>609251</v>
          </cell>
          <cell r="C2990" t="str">
            <v>WE2178</v>
          </cell>
          <cell r="D2990" t="str">
            <v>Muhanga</v>
          </cell>
          <cell r="E2990" t="str">
            <v>Denis Masaba</v>
          </cell>
          <cell r="F2990" t="str">
            <v>Kabale</v>
          </cell>
          <cell r="G2990" t="str">
            <v>Western</v>
          </cell>
          <cell r="H2990" t="str">
            <v>Faridah Nantege</v>
          </cell>
          <cell r="I2990" t="str">
            <v>All</v>
          </cell>
          <cell r="J2990" t="str">
            <v>CAMUSAT Uganda Limited</v>
          </cell>
          <cell r="K2990">
            <v>45122.479861111111</v>
          </cell>
          <cell r="L2990" t="str">
            <v>2023-07-15T11:31:00.000-04:00</v>
          </cell>
          <cell r="M2990">
            <v>45125.94804398148</v>
          </cell>
          <cell r="N2990" t="str">
            <v>2023-07-18T22:45:11.000-04:00</v>
          </cell>
          <cell r="O2990" t="str">
            <v>Ssematimba Ibrahim</v>
          </cell>
          <cell r="P2990" t="str">
            <v>Audit</v>
          </cell>
          <cell r="Q2990" t="str">
            <v>-1.18026</v>
          </cell>
          <cell r="R2990" t="str">
            <v>30.125385</v>
          </cell>
        </row>
        <row r="2991">
          <cell r="B2991">
            <v>609483</v>
          </cell>
          <cell r="C2991" t="str">
            <v>EA5520</v>
          </cell>
          <cell r="D2991" t="str">
            <v>Lumuli</v>
          </cell>
          <cell r="E2991" t="str">
            <v>Samuel Naseke</v>
          </cell>
          <cell r="F2991" t="str">
            <v>Jinja</v>
          </cell>
          <cell r="H2991" t="str">
            <v>William Bwire</v>
          </cell>
          <cell r="I2991" t="str">
            <v>All</v>
          </cell>
          <cell r="K2991">
            <v>45122.481944444444</v>
          </cell>
          <cell r="L2991" t="str">
            <v>2023-07-15T11:34:00.000-04:00</v>
          </cell>
          <cell r="M2991">
            <v>45122.537766203706</v>
          </cell>
          <cell r="N2991" t="str">
            <v>2023-07-15T12:54:23.000-04:00</v>
          </cell>
          <cell r="O2991" t="str">
            <v>Fuma Amos</v>
          </cell>
          <cell r="P2991" t="str">
            <v>Valid</v>
          </cell>
          <cell r="Q2991" t="str">
            <v>.6492308</v>
          </cell>
          <cell r="R2991" t="str">
            <v>33.0668587</v>
          </cell>
        </row>
        <row r="2992">
          <cell r="B2992">
            <v>609039</v>
          </cell>
          <cell r="C2992" t="str">
            <v>WE2005</v>
          </cell>
          <cell r="D2992" t="str">
            <v>Bushenyi</v>
          </cell>
          <cell r="E2992" t="str">
            <v>Thomasi Seruyange</v>
          </cell>
          <cell r="F2992" t="str">
            <v>Bushenyi</v>
          </cell>
          <cell r="G2992" t="str">
            <v>Western</v>
          </cell>
          <cell r="H2992" t="str">
            <v>Faridah Nantege</v>
          </cell>
          <cell r="I2992" t="str">
            <v>All</v>
          </cell>
          <cell r="J2992" t="str">
            <v>CAMUSAT Uganda Limited</v>
          </cell>
          <cell r="K2992">
            <v>45122.490277777775</v>
          </cell>
          <cell r="L2992" t="str">
            <v>2023-07-15T11:46:00.000-04:00</v>
          </cell>
          <cell r="M2992">
            <v>45127.911712962959</v>
          </cell>
          <cell r="N2992" t="str">
            <v>2023-07-20T21:52:52.000-04:00</v>
          </cell>
          <cell r="O2992" t="str">
            <v>Twine Henry</v>
          </cell>
          <cell r="P2992" t="str">
            <v>Valid</v>
          </cell>
          <cell r="Q2992" t="str">
            <v>-.5422647</v>
          </cell>
          <cell r="R2992" t="str">
            <v>30.1866086</v>
          </cell>
        </row>
        <row r="2993">
          <cell r="B2993">
            <v>608213</v>
          </cell>
          <cell r="C2993" t="str">
            <v>EA5139</v>
          </cell>
          <cell r="D2993" t="str">
            <v>Nabumali</v>
          </cell>
          <cell r="E2993" t="str">
            <v>Jude Musana</v>
          </cell>
          <cell r="F2993" t="str">
            <v>Mbale</v>
          </cell>
          <cell r="H2993" t="str">
            <v>William Bwire</v>
          </cell>
          <cell r="I2993" t="str">
            <v>All</v>
          </cell>
          <cell r="K2993">
            <v>45122.490277777775</v>
          </cell>
          <cell r="L2993" t="str">
            <v>2023-07-15T11:46:00.000-04:00</v>
          </cell>
          <cell r="M2993">
            <v>45125.2346875</v>
          </cell>
          <cell r="N2993" t="str">
            <v>2023-07-18T05:37:57.000-04:00</v>
          </cell>
          <cell r="O2993" t="str">
            <v>William Mbajjwe</v>
          </cell>
          <cell r="P2993" t="str">
            <v>Audit</v>
          </cell>
          <cell r="Q2993" t="str">
            <v>1.02050833333333</v>
          </cell>
          <cell r="R2993" t="str">
            <v>34.17847</v>
          </cell>
        </row>
        <row r="2994">
          <cell r="B2994">
            <v>607381</v>
          </cell>
          <cell r="C2994" t="str">
            <v>1123</v>
          </cell>
          <cell r="D2994" t="str">
            <v>Lunguja Zone</v>
          </cell>
          <cell r="E2994" t="str">
            <v>Patrick Kinyera</v>
          </cell>
          <cell r="F2994" t="str">
            <v>Kampala</v>
          </cell>
          <cell r="H2994" t="str">
            <v>Faridah Nantege</v>
          </cell>
          <cell r="I2994" t="str">
            <v>All</v>
          </cell>
          <cell r="J2994" t="str">
            <v>CAMUSAT Uganda Limited</v>
          </cell>
          <cell r="K2994">
            <v>45122.491666666669</v>
          </cell>
          <cell r="L2994" t="str">
            <v>2023-07-15T11:48:00.000-04:00</v>
          </cell>
          <cell r="M2994">
            <v>45122.54886574074</v>
          </cell>
          <cell r="N2994" t="str">
            <v>2023-07-15T13:10:22.000-04:00</v>
          </cell>
          <cell r="O2994" t="str">
            <v>Richard Ssekono</v>
          </cell>
          <cell r="P2994" t="str">
            <v>Valid</v>
          </cell>
          <cell r="Q2994" t="str">
            <v>.313632</v>
          </cell>
          <cell r="R2994" t="str">
            <v>32.5337238</v>
          </cell>
        </row>
        <row r="2995">
          <cell r="B2995">
            <v>608141</v>
          </cell>
          <cell r="C2995" t="str">
            <v>2115</v>
          </cell>
          <cell r="D2995" t="str">
            <v>Katakwi</v>
          </cell>
          <cell r="E2995" t="str">
            <v>Moses Wandera</v>
          </cell>
          <cell r="F2995" t="str">
            <v>Katakwi</v>
          </cell>
          <cell r="H2995" t="str">
            <v>William Bwire</v>
          </cell>
          <cell r="I2995" t="str">
            <v>All</v>
          </cell>
          <cell r="K2995">
            <v>45122.493055555555</v>
          </cell>
          <cell r="L2995" t="str">
            <v>2023-07-15T11:50:00.000-04:00</v>
          </cell>
          <cell r="M2995">
            <v>45124.95653935185</v>
          </cell>
          <cell r="N2995" t="str">
            <v>2023-07-17T22:57:25.000-04:00</v>
          </cell>
          <cell r="O2995" t="str">
            <v>Kenneth Bato</v>
          </cell>
          <cell r="P2995" t="str">
            <v>Valid</v>
          </cell>
          <cell r="Q2995" t="str">
            <v>1.91595958333333</v>
          </cell>
          <cell r="R2995" t="str">
            <v>33.9600958</v>
          </cell>
        </row>
        <row r="2996">
          <cell r="B2996">
            <v>609240</v>
          </cell>
          <cell r="C2996" t="str">
            <v>WE2310</v>
          </cell>
          <cell r="D2996" t="str">
            <v>Mbona</v>
          </cell>
          <cell r="E2996" t="str">
            <v>Thomasi Seruyange</v>
          </cell>
          <cell r="F2996" t="str">
            <v>Ibanda</v>
          </cell>
          <cell r="G2996" t="str">
            <v>Western</v>
          </cell>
          <cell r="H2996" t="str">
            <v>Faridah Nantege</v>
          </cell>
          <cell r="I2996" t="str">
            <v>Air Conditioner</v>
          </cell>
          <cell r="J2996" t="str">
            <v>CAMUSAT Uganda Limited</v>
          </cell>
          <cell r="K2996">
            <v>45122.495138888888</v>
          </cell>
          <cell r="L2996" t="str">
            <v>2023-07-15T11:53:00.000-04:00</v>
          </cell>
          <cell r="M2996">
            <v>45123.009884259256</v>
          </cell>
          <cell r="N2996" t="str">
            <v>2023-07-16T00:14:14.000-04:00</v>
          </cell>
          <cell r="O2996" t="str">
            <v>Trogin Mushabe</v>
          </cell>
          <cell r="P2996" t="str">
            <v>Audit</v>
          </cell>
          <cell r="Q2996" t="str">
            <v>-.22314</v>
          </cell>
          <cell r="R2996" t="str">
            <v>30.370971</v>
          </cell>
        </row>
        <row r="2997">
          <cell r="B2997">
            <v>607268</v>
          </cell>
          <cell r="C2997" t="str">
            <v>KA1158</v>
          </cell>
          <cell r="D2997" t="str">
            <v>Kirinya</v>
          </cell>
          <cell r="E2997" t="str">
            <v>Benbridge Mulongo</v>
          </cell>
          <cell r="F2997" t="str">
            <v>Kampala</v>
          </cell>
          <cell r="H2997" t="str">
            <v>William Bwire</v>
          </cell>
          <cell r="I2997" t="str">
            <v>All</v>
          </cell>
          <cell r="K2997">
            <v>45122.5</v>
          </cell>
          <cell r="L2997" t="str">
            <v>2023-07-15T12:00:00.000-04:00</v>
          </cell>
          <cell r="M2997">
            <v>45122.609189814815</v>
          </cell>
          <cell r="N2997" t="str">
            <v>2023-07-15T14:37:14.000-04:00</v>
          </cell>
          <cell r="O2997" t="str">
            <v>Deo Kabugo</v>
          </cell>
          <cell r="P2997" t="str">
            <v>Valid</v>
          </cell>
          <cell r="Q2997" t="str">
            <v>.3419914</v>
          </cell>
          <cell r="R2997" t="str">
            <v>32.6609979</v>
          </cell>
        </row>
        <row r="2998">
          <cell r="B2998">
            <v>606863</v>
          </cell>
          <cell r="C2998" t="str">
            <v>1212</v>
          </cell>
          <cell r="D2998" t="str">
            <v>Bulyango</v>
          </cell>
          <cell r="E2998" t="str">
            <v>Latima Musoke</v>
          </cell>
          <cell r="F2998" t="str">
            <v>Masindi</v>
          </cell>
          <cell r="G2998" t="str">
            <v>Western</v>
          </cell>
          <cell r="H2998" t="str">
            <v>Allan Kavuma</v>
          </cell>
          <cell r="I2998" t="str">
            <v>All</v>
          </cell>
          <cell r="J2998" t="str">
            <v>I Engineering Uganda Ltd</v>
          </cell>
          <cell r="K2998">
            <v>45122.506249999999</v>
          </cell>
          <cell r="L2998" t="str">
            <v>2023-07-15T12:09:00.000-04:00</v>
          </cell>
          <cell r="M2998">
            <v>45122.56459490741</v>
          </cell>
          <cell r="N2998" t="str">
            <v>2023-07-15T13:33:01.000-04:00</v>
          </cell>
          <cell r="O2998" t="str">
            <v>Samuel Anguria</v>
          </cell>
          <cell r="P2998" t="str">
            <v>Valid</v>
          </cell>
          <cell r="Q2998" t="str">
            <v>1.67201209</v>
          </cell>
          <cell r="R2998" t="str">
            <v>31.62557925</v>
          </cell>
        </row>
        <row r="2999">
          <cell r="B2999">
            <v>605294</v>
          </cell>
          <cell r="C2999" t="str">
            <v>466</v>
          </cell>
          <cell r="D2999" t="str">
            <v>Lawsam</v>
          </cell>
          <cell r="E2999" t="str">
            <v>Salim Kinene</v>
          </cell>
          <cell r="F2999" t="str">
            <v>Kampala</v>
          </cell>
          <cell r="G2999" t="str">
            <v>Kampala Central</v>
          </cell>
          <cell r="H2999" t="str">
            <v>William Bwire</v>
          </cell>
          <cell r="I2999" t="str">
            <v>All</v>
          </cell>
          <cell r="K2999">
            <v>45122.509722222225</v>
          </cell>
          <cell r="L2999" t="str">
            <v>2023-07-15T12:14:00.000-04:00</v>
          </cell>
          <cell r="M2999">
            <v>45122.556203703702</v>
          </cell>
          <cell r="N2999" t="str">
            <v>2023-07-15T13:20:56.000-04:00</v>
          </cell>
          <cell r="O2999" t="str">
            <v>Derrick Ahimbisibwe</v>
          </cell>
          <cell r="P2999" t="str">
            <v>Valid</v>
          </cell>
          <cell r="Q2999" t="str">
            <v>.3151866</v>
          </cell>
          <cell r="R2999" t="str">
            <v>32.6083159</v>
          </cell>
        </row>
        <row r="3000">
          <cell r="B3000">
            <v>609243</v>
          </cell>
          <cell r="C3000" t="str">
            <v>3160</v>
          </cell>
          <cell r="D3000" t="str">
            <v>Mitoma</v>
          </cell>
          <cell r="E3000" t="str">
            <v>Denis Masaba</v>
          </cell>
          <cell r="F3000" t="str">
            <v>Bushenyi</v>
          </cell>
          <cell r="G3000" t="str">
            <v>Western</v>
          </cell>
          <cell r="H3000" t="str">
            <v>Faridah Nantege</v>
          </cell>
          <cell r="I3000" t="str">
            <v>All</v>
          </cell>
          <cell r="J3000" t="str">
            <v>CAMUSAT Uganda Limited</v>
          </cell>
          <cell r="K3000">
            <v>45122.511111111111</v>
          </cell>
          <cell r="L3000" t="str">
            <v>2023-07-15T12:16:00.000-04:00</v>
          </cell>
          <cell r="M3000">
            <v>45122.535208333335</v>
          </cell>
          <cell r="N3000" t="str">
            <v>2023-07-15T12:50:42.000-04:00</v>
          </cell>
          <cell r="O3000" t="str">
            <v>Herbert Ndawula</v>
          </cell>
          <cell r="P3000" t="str">
            <v>Valid</v>
          </cell>
          <cell r="Q3000" t="str">
            <v>-.645891666666667</v>
          </cell>
          <cell r="R3000" t="str">
            <v>30.04469</v>
          </cell>
        </row>
        <row r="3001">
          <cell r="B3001">
            <v>607449</v>
          </cell>
          <cell r="C3001" t="str">
            <v>WE2673</v>
          </cell>
          <cell r="D3001" t="str">
            <v>Mityana_Kanamba_Rd</v>
          </cell>
          <cell r="E3001" t="str">
            <v>Patrick Kinyera</v>
          </cell>
          <cell r="F3001" t="str">
            <v>Mityana</v>
          </cell>
          <cell r="H3001" t="str">
            <v>Faridah Nantege</v>
          </cell>
          <cell r="I3001" t="str">
            <v>All</v>
          </cell>
          <cell r="J3001" t="str">
            <v>CAMUSAT Uganda Limited</v>
          </cell>
          <cell r="K3001">
            <v>45122.511805555558</v>
          </cell>
          <cell r="L3001" t="str">
            <v>2023-07-15T12:17:00.000-04:00</v>
          </cell>
          <cell r="M3001">
            <v>45127.378865740742</v>
          </cell>
          <cell r="N3001" t="str">
            <v>2023-07-20T09:05:34.000-04:00</v>
          </cell>
          <cell r="O3001" t="str">
            <v>Patrick Eyotre</v>
          </cell>
          <cell r="P3001" t="str">
            <v>Valid</v>
          </cell>
          <cell r="Q3001" t="str">
            <v>.3887143</v>
          </cell>
          <cell r="R3001" t="str">
            <v>32.0399082</v>
          </cell>
        </row>
        <row r="3002">
          <cell r="B3002">
            <v>606602</v>
          </cell>
          <cell r="C3002" t="str">
            <v>2096</v>
          </cell>
          <cell r="D3002" t="str">
            <v>Kabambiro</v>
          </cell>
          <cell r="E3002" t="str">
            <v>Thomasi Seruyange</v>
          </cell>
          <cell r="F3002" t="str">
            <v>Kamwenge</v>
          </cell>
          <cell r="G3002" t="str">
            <v>Western</v>
          </cell>
          <cell r="H3002" t="str">
            <v>Faridah Nantege</v>
          </cell>
          <cell r="I3002" t="str">
            <v>All</v>
          </cell>
          <cell r="J3002" t="str">
            <v>CAMUSAT Uganda Limited</v>
          </cell>
          <cell r="K3002">
            <v>45122.512499999997</v>
          </cell>
          <cell r="L3002" t="str">
            <v>2023-07-15T12:18:00.000-04:00</v>
          </cell>
          <cell r="M3002">
            <v>45122.571099537039</v>
          </cell>
          <cell r="N3002" t="str">
            <v>2023-07-15T13:42:23.000-04:00</v>
          </cell>
          <cell r="O3002" t="str">
            <v>Isaac Muhumuza</v>
          </cell>
          <cell r="P3002" t="str">
            <v>Audit</v>
          </cell>
          <cell r="Q3002" t="str">
            <v>.1419433</v>
          </cell>
          <cell r="R3002" t="str">
            <v>30.4975017</v>
          </cell>
        </row>
        <row r="3003">
          <cell r="B3003">
            <v>608698</v>
          </cell>
          <cell r="C3003" t="str">
            <v>NO4401</v>
          </cell>
          <cell r="D3003" t="str">
            <v>Alivu</v>
          </cell>
          <cell r="E3003" t="str">
            <v>Innocent Ayiko</v>
          </cell>
          <cell r="F3003" t="str">
            <v>Arua</v>
          </cell>
          <cell r="G3003" t="str">
            <v>Northern</v>
          </cell>
          <cell r="H3003" t="str">
            <v>Allan Kavuma</v>
          </cell>
          <cell r="I3003" t="str">
            <v>All</v>
          </cell>
          <cell r="J3003" t="str">
            <v>I Engineering Uganda Ltd</v>
          </cell>
          <cell r="K3003">
            <v>45122.512499999997</v>
          </cell>
          <cell r="L3003" t="str">
            <v>2023-07-15T12:18:00.000-04:00</v>
          </cell>
          <cell r="M3003">
            <v>45122.556388888886</v>
          </cell>
          <cell r="N3003" t="str">
            <v>2023-07-15T13:21:12.000-04:00</v>
          </cell>
          <cell r="O3003" t="str">
            <v>Kazungu Ahmed</v>
          </cell>
          <cell r="P3003" t="str">
            <v>Valid</v>
          </cell>
          <cell r="Q3003" t="str">
            <v>3.1022817</v>
          </cell>
          <cell r="R3003" t="str">
            <v>30.8751067</v>
          </cell>
        </row>
        <row r="3004">
          <cell r="B3004">
            <v>607737</v>
          </cell>
          <cell r="C3004" t="str">
            <v>WE2750</v>
          </cell>
          <cell r="D3004" t="str">
            <v>Kivumu</v>
          </cell>
          <cell r="E3004" t="str">
            <v>Robert Otim</v>
          </cell>
          <cell r="F3004" t="str">
            <v>Nakaseke</v>
          </cell>
          <cell r="H3004" t="str">
            <v>Allan Kavuma</v>
          </cell>
          <cell r="I3004" t="str">
            <v>All</v>
          </cell>
          <cell r="J3004" t="str">
            <v>I Engineering Uganda Ltd</v>
          </cell>
          <cell r="K3004">
            <v>45122.512499999997</v>
          </cell>
          <cell r="L3004" t="str">
            <v>2023-07-15T12:18:00.000-04:00</v>
          </cell>
          <cell r="M3004">
            <v>45128.430960648147</v>
          </cell>
          <cell r="N3004" t="str">
            <v>2023-07-21T10:20:35.000-04:00</v>
          </cell>
          <cell r="O3004" t="str">
            <v>Kigozi Kenneth</v>
          </cell>
          <cell r="P3004" t="str">
            <v>Valid</v>
          </cell>
          <cell r="Q3004" t="str">
            <v>.77109789</v>
          </cell>
          <cell r="R3004" t="str">
            <v>32.25817164</v>
          </cell>
        </row>
        <row r="3005">
          <cell r="B3005">
            <v>606503</v>
          </cell>
          <cell r="C3005" t="str">
            <v>1856</v>
          </cell>
          <cell r="D3005" t="str">
            <v>Parajwoki</v>
          </cell>
          <cell r="E3005" t="str">
            <v>Latima Musoke</v>
          </cell>
          <cell r="F3005" t="str">
            <v>Hoima</v>
          </cell>
          <cell r="G3005" t="str">
            <v>Hoima</v>
          </cell>
          <cell r="H3005" t="str">
            <v>Allan Kavuma</v>
          </cell>
          <cell r="I3005" t="str">
            <v>All</v>
          </cell>
          <cell r="J3005" t="str">
            <v>I Engineering Uganda Ltd</v>
          </cell>
          <cell r="K3005">
            <v>45122.513888888891</v>
          </cell>
          <cell r="L3005" t="str">
            <v>2023-07-15T12:20:00.000-04:00</v>
          </cell>
          <cell r="M3005">
            <v>45122.577673611115</v>
          </cell>
          <cell r="N3005" t="str">
            <v>2023-07-15T13:51:51.000-04:00</v>
          </cell>
          <cell r="O3005" t="str">
            <v>Otyono David</v>
          </cell>
          <cell r="P3005" t="str">
            <v>Valid</v>
          </cell>
          <cell r="Q3005" t="str">
            <v>1.48902833333333</v>
          </cell>
          <cell r="R3005" t="str">
            <v>31.344645</v>
          </cell>
        </row>
        <row r="3006">
          <cell r="B3006">
            <v>606561</v>
          </cell>
          <cell r="C3006" t="str">
            <v>1232</v>
          </cell>
          <cell r="D3006" t="str">
            <v>Bamunanika</v>
          </cell>
          <cell r="E3006" t="str">
            <v>Robert Otim</v>
          </cell>
          <cell r="F3006" t="str">
            <v>Luwero</v>
          </cell>
          <cell r="G3006" t="str">
            <v>Luwero</v>
          </cell>
          <cell r="H3006" t="str">
            <v>Allan Kavuma</v>
          </cell>
          <cell r="I3006" t="str">
            <v>All</v>
          </cell>
          <cell r="J3006" t="str">
            <v>I Engineering Uganda Ltd</v>
          </cell>
          <cell r="K3006">
            <v>45122.520833333336</v>
          </cell>
          <cell r="L3006" t="str">
            <v>2023-07-15T12:30:00.000-04:00</v>
          </cell>
          <cell r="M3006">
            <v>45122.574861111112</v>
          </cell>
          <cell r="N3006" t="str">
            <v>2023-07-15T13:47:48.000-04:00</v>
          </cell>
          <cell r="O3006" t="str">
            <v>Okodi Alex</v>
          </cell>
          <cell r="P3006" t="str">
            <v>Valid</v>
          </cell>
          <cell r="Q3006" t="str">
            <v>.6881733</v>
          </cell>
          <cell r="R3006" t="str">
            <v>32.60953</v>
          </cell>
        </row>
        <row r="3007">
          <cell r="B3007">
            <v>607301</v>
          </cell>
          <cell r="C3007" t="str">
            <v>KA1259</v>
          </cell>
          <cell r="D3007" t="str">
            <v>Kitega</v>
          </cell>
          <cell r="E3007" t="str">
            <v>Samuel Naseke</v>
          </cell>
          <cell r="F3007" t="str">
            <v>Buikwe</v>
          </cell>
          <cell r="H3007" t="str">
            <v>William Bwire</v>
          </cell>
          <cell r="I3007" t="str">
            <v>All</v>
          </cell>
          <cell r="K3007">
            <v>45122.522222222222</v>
          </cell>
          <cell r="L3007" t="str">
            <v>2023-07-15T12:32:00.000-04:00</v>
          </cell>
          <cell r="M3007">
            <v>45122.567013888889</v>
          </cell>
          <cell r="N3007" t="str">
            <v>2023-07-15T13:36:30.000-04:00</v>
          </cell>
          <cell r="O3007" t="str">
            <v>Wasswa muhamad</v>
          </cell>
          <cell r="P3007" t="str">
            <v>Audit</v>
          </cell>
          <cell r="Q3007" t="str">
            <v>.3505234</v>
          </cell>
          <cell r="R3007" t="str">
            <v>32.7589901</v>
          </cell>
        </row>
        <row r="3008">
          <cell r="B3008">
            <v>605174</v>
          </cell>
          <cell r="C3008" t="str">
            <v>291</v>
          </cell>
          <cell r="D3008" t="str">
            <v>Mawanda_Road</v>
          </cell>
          <cell r="E3008" t="str">
            <v>Benbridge Mulongo</v>
          </cell>
          <cell r="F3008" t="str">
            <v>Kampala</v>
          </cell>
          <cell r="G3008" t="str">
            <v>Kampala Central</v>
          </cell>
          <cell r="H3008" t="str">
            <v>William Bwire</v>
          </cell>
          <cell r="I3008" t="str">
            <v>All</v>
          </cell>
          <cell r="K3008">
            <v>45122.522916666669</v>
          </cell>
          <cell r="L3008" t="str">
            <v>2023-07-15T12:33:00.000-04:00</v>
          </cell>
          <cell r="M3008">
            <v>45131.341608796298</v>
          </cell>
          <cell r="N3008" t="str">
            <v>2023-07-24T08:11:55.000-04:00</v>
          </cell>
          <cell r="O3008" t="str">
            <v>William Musoke</v>
          </cell>
          <cell r="P3008" t="str">
            <v>Audit</v>
          </cell>
          <cell r="Q3008" t="str">
            <v>.339288333333333</v>
          </cell>
          <cell r="R3008" t="str">
            <v>32.5839083333333</v>
          </cell>
        </row>
        <row r="3009">
          <cell r="B3009">
            <v>609259</v>
          </cell>
          <cell r="C3009" t="str">
            <v>WE2373</v>
          </cell>
          <cell r="D3009" t="str">
            <v>Muteswa</v>
          </cell>
          <cell r="E3009" t="str">
            <v>Patrick Kinyera</v>
          </cell>
          <cell r="F3009" t="str">
            <v>Mityana</v>
          </cell>
          <cell r="H3009" t="str">
            <v>Faridah Nantege</v>
          </cell>
          <cell r="I3009" t="str">
            <v>All</v>
          </cell>
          <cell r="J3009" t="str">
            <v>CAMUSAT Uganda Limited</v>
          </cell>
          <cell r="K3009">
            <v>45122.536805555559</v>
          </cell>
          <cell r="L3009" t="str">
            <v>2023-07-15T12:53:00.000-04:00</v>
          </cell>
          <cell r="M3009">
            <v>45122.584004629629</v>
          </cell>
          <cell r="N3009" t="str">
            <v>2023-07-15T14:00:58.000-04:00</v>
          </cell>
          <cell r="O3009" t="str">
            <v>Geoffrey Kyambadde</v>
          </cell>
          <cell r="P3009" t="str">
            <v>Valid</v>
          </cell>
          <cell r="Q3009" t="str">
            <v>.5655783</v>
          </cell>
          <cell r="R3009" t="str">
            <v>31.9850433</v>
          </cell>
        </row>
        <row r="3010">
          <cell r="B3010">
            <v>606851</v>
          </cell>
          <cell r="C3010" t="str">
            <v>2284</v>
          </cell>
          <cell r="D3010" t="str">
            <v>Buyale</v>
          </cell>
          <cell r="E3010" t="str">
            <v>Emmanuel Kafuko</v>
          </cell>
          <cell r="F3010" t="str">
            <v>Jinja</v>
          </cell>
          <cell r="G3010" t="str">
            <v>Jinja</v>
          </cell>
          <cell r="H3010" t="str">
            <v>William Bwire</v>
          </cell>
          <cell r="I3010" t="str">
            <v>All</v>
          </cell>
          <cell r="K3010">
            <v>45122.539583333331</v>
          </cell>
          <cell r="L3010" t="str">
            <v>2023-07-15T12:57:00.000-04:00</v>
          </cell>
          <cell r="M3010">
            <v>45124.359085648146</v>
          </cell>
          <cell r="N3010" t="str">
            <v>2023-07-17T08:37:05.000-04:00</v>
          </cell>
          <cell r="O3010" t="str">
            <v>Fuma Amos</v>
          </cell>
          <cell r="P3010" t="str">
            <v>Valid</v>
          </cell>
          <cell r="Q3010" t="str">
            <v>.5239317</v>
          </cell>
          <cell r="R3010" t="str">
            <v>33.1558283</v>
          </cell>
        </row>
        <row r="3011">
          <cell r="B3011">
            <v>607026</v>
          </cell>
          <cell r="C3011" t="str">
            <v>SO3008</v>
          </cell>
          <cell r="D3011" t="str">
            <v>Botanical(Entebbe Zoo)</v>
          </cell>
          <cell r="E3011" t="str">
            <v>Christopher Alituha</v>
          </cell>
          <cell r="F3011" t="str">
            <v>Wakiso</v>
          </cell>
          <cell r="H3011" t="str">
            <v>Faridah Nantege</v>
          </cell>
          <cell r="I3011" t="str">
            <v>All</v>
          </cell>
          <cell r="J3011" t="str">
            <v>CAMUSAT Uganda Limited</v>
          </cell>
          <cell r="K3011">
            <v>45122.543055555558</v>
          </cell>
          <cell r="L3011" t="str">
            <v>2023-07-15T13:02:00.000-04:00</v>
          </cell>
          <cell r="M3011">
            <v>45125.683900462966</v>
          </cell>
          <cell r="N3011" t="str">
            <v>2023-07-18T16:24:49.000-04:00</v>
          </cell>
          <cell r="O3011" t="str">
            <v>Ahmed Ismail</v>
          </cell>
          <cell r="P3011" t="str">
            <v>Valid</v>
          </cell>
          <cell r="Q3011" t="str">
            <v>.0527266666666667</v>
          </cell>
          <cell r="R3011" t="str">
            <v>32.4778733333333</v>
          </cell>
        </row>
        <row r="3012">
          <cell r="B3012">
            <v>609114</v>
          </cell>
          <cell r="C3012" t="str">
            <v>WE2051</v>
          </cell>
          <cell r="D3012" t="str">
            <v>Kakyeka</v>
          </cell>
          <cell r="E3012" t="str">
            <v>Thomasi Seruyange</v>
          </cell>
          <cell r="F3012" t="str">
            <v>Mbarara</v>
          </cell>
          <cell r="G3012" t="str">
            <v>Western</v>
          </cell>
          <cell r="H3012" t="str">
            <v>Faridah Nantege</v>
          </cell>
          <cell r="I3012" t="str">
            <v>All</v>
          </cell>
          <cell r="J3012" t="str">
            <v>CAMUSAT Uganda Limited</v>
          </cell>
          <cell r="K3012">
            <v>45122.548611111109</v>
          </cell>
          <cell r="L3012" t="str">
            <v>2023-07-15T13:10:00.000-04:00</v>
          </cell>
          <cell r="M3012">
            <v>45125.898032407407</v>
          </cell>
          <cell r="N3012" t="str">
            <v>2023-07-18T21:33:10.000-04:00</v>
          </cell>
          <cell r="O3012" t="str">
            <v>Alex Kayiwa</v>
          </cell>
          <cell r="P3012" t="str">
            <v>Valid</v>
          </cell>
          <cell r="Q3012" t="str">
            <v>-.597145</v>
          </cell>
          <cell r="R3012" t="str">
            <v>30.6478283333333</v>
          </cell>
        </row>
        <row r="3013">
          <cell r="B3013">
            <v>606544</v>
          </cell>
          <cell r="C3013" t="str">
            <v>1108</v>
          </cell>
          <cell r="D3013" t="str">
            <v>Lambala</v>
          </cell>
          <cell r="E3013" t="str">
            <v>Samuel Naseke</v>
          </cell>
          <cell r="F3013" t="str">
            <v>Luuka</v>
          </cell>
          <cell r="G3013" t="str">
            <v>Northern</v>
          </cell>
          <cell r="H3013" t="str">
            <v>William Bwire</v>
          </cell>
          <cell r="I3013" t="str">
            <v>All</v>
          </cell>
          <cell r="K3013">
            <v>45122.548611111109</v>
          </cell>
          <cell r="L3013" t="str">
            <v>2023-07-15T13:10:00.000-04:00</v>
          </cell>
          <cell r="M3013">
            <v>45122.707974537036</v>
          </cell>
          <cell r="N3013" t="str">
            <v>2023-07-15T16:59:29.000-04:00</v>
          </cell>
          <cell r="O3013" t="str">
            <v>Gerald Ngale</v>
          </cell>
          <cell r="P3013" t="str">
            <v>Valid</v>
          </cell>
          <cell r="Q3013" t="str">
            <v>.720655</v>
          </cell>
          <cell r="R3013" t="str">
            <v>33.234395</v>
          </cell>
        </row>
        <row r="3014">
          <cell r="B3014">
            <v>609203</v>
          </cell>
          <cell r="C3014" t="str">
            <v>WE2239</v>
          </cell>
          <cell r="D3014" t="str">
            <v>Kyamuhunga</v>
          </cell>
          <cell r="E3014" t="str">
            <v>Thomasi Seruyange</v>
          </cell>
          <cell r="F3014" t="str">
            <v>Bushenyi</v>
          </cell>
          <cell r="G3014" t="str">
            <v>Western</v>
          </cell>
          <cell r="H3014" t="str">
            <v>Faridah Nantege</v>
          </cell>
          <cell r="I3014" t="str">
            <v>All</v>
          </cell>
          <cell r="J3014" t="str">
            <v>CAMUSAT Uganda Limited</v>
          </cell>
          <cell r="K3014">
            <v>45122.559027777781</v>
          </cell>
          <cell r="L3014" t="str">
            <v>2023-07-15T13:25:00.000-04:00</v>
          </cell>
          <cell r="M3014">
            <v>45123.530428240738</v>
          </cell>
          <cell r="N3014" t="str">
            <v>2023-07-16T12:43:49.000-04:00</v>
          </cell>
          <cell r="O3014" t="str">
            <v>Manisur Mukasa</v>
          </cell>
          <cell r="P3014" t="str">
            <v>Audit</v>
          </cell>
          <cell r="Q3014" t="str">
            <v>-.436086666666667</v>
          </cell>
          <cell r="R3014" t="str">
            <v>30.12743</v>
          </cell>
        </row>
        <row r="3015">
          <cell r="B3015">
            <v>605241</v>
          </cell>
          <cell r="C3015" t="str">
            <v>399</v>
          </cell>
          <cell r="D3015" t="str">
            <v>Kabojja</v>
          </cell>
          <cell r="E3015" t="str">
            <v>Christopher Alituha</v>
          </cell>
          <cell r="F3015" t="str">
            <v>Wakiso</v>
          </cell>
          <cell r="G3015" t="str">
            <v>Kampala East</v>
          </cell>
          <cell r="H3015" t="str">
            <v>Faridah Nantege</v>
          </cell>
          <cell r="I3015" t="str">
            <v>All</v>
          </cell>
          <cell r="J3015" t="str">
            <v>CAMUSAT Uganda Limited</v>
          </cell>
          <cell r="K3015">
            <v>45122.560416666667</v>
          </cell>
          <cell r="L3015" t="str">
            <v>2023-07-15T13:27:00.000-04:00</v>
          </cell>
          <cell r="M3015">
            <v>45122.611446759256</v>
          </cell>
          <cell r="N3015" t="str">
            <v>2023-07-15T14:40:29.000-04:00</v>
          </cell>
          <cell r="O3015" t="str">
            <v>Mark Lukwago</v>
          </cell>
          <cell r="P3015" t="str">
            <v>Valid</v>
          </cell>
          <cell r="Q3015" t="str">
            <v>.296507</v>
          </cell>
          <cell r="R3015" t="str">
            <v>32.51520999</v>
          </cell>
        </row>
        <row r="3016">
          <cell r="B3016">
            <v>605266</v>
          </cell>
          <cell r="C3016" t="str">
            <v>432</v>
          </cell>
          <cell r="D3016" t="str">
            <v>Kitawulizi</v>
          </cell>
          <cell r="E3016" t="str">
            <v>Christopher Alituha</v>
          </cell>
          <cell r="F3016" t="str">
            <v>Kampala</v>
          </cell>
          <cell r="G3016" t="str">
            <v>Kampala Central</v>
          </cell>
          <cell r="H3016" t="str">
            <v>Faridah Nantege</v>
          </cell>
          <cell r="I3016" t="str">
            <v>All</v>
          </cell>
          <cell r="J3016" t="str">
            <v>CAMUSAT Uganda Limited</v>
          </cell>
          <cell r="K3016">
            <v>45122.56527777778</v>
          </cell>
          <cell r="L3016" t="str">
            <v>2023-07-15T13:34:00.000-04:00</v>
          </cell>
          <cell r="M3016">
            <v>45122.634768518517</v>
          </cell>
          <cell r="N3016" t="str">
            <v>2023-07-15T15:14:04.000-04:00</v>
          </cell>
          <cell r="O3016" t="str">
            <v>Byamugisha Banabas</v>
          </cell>
          <cell r="P3016" t="str">
            <v>Valid</v>
          </cell>
          <cell r="Q3016" t="str">
            <v>.291264555417001</v>
          </cell>
          <cell r="R3016" t="str">
            <v>32.5355743803084</v>
          </cell>
        </row>
        <row r="3017">
          <cell r="B3017">
            <v>608583</v>
          </cell>
          <cell r="C3017" t="str">
            <v>NO4109</v>
          </cell>
          <cell r="D3017" t="str">
            <v>Lacor2</v>
          </cell>
          <cell r="E3017" t="str">
            <v>Moses Kaganda</v>
          </cell>
          <cell r="F3017" t="str">
            <v>Gulu</v>
          </cell>
          <cell r="G3017" t="str">
            <v>Northern</v>
          </cell>
          <cell r="H3017" t="str">
            <v>Allan Kavuma</v>
          </cell>
          <cell r="I3017" t="str">
            <v>All</v>
          </cell>
          <cell r="J3017" t="str">
            <v>I Engineering Uganda Ltd</v>
          </cell>
          <cell r="K3017">
            <v>45122.568055555559</v>
          </cell>
          <cell r="L3017" t="str">
            <v>2023-07-15T13:38:00.000-04:00</v>
          </cell>
          <cell r="M3017">
            <v>45122.625138888892</v>
          </cell>
          <cell r="N3017" t="str">
            <v>2023-07-15T15:00:12.000-04:00</v>
          </cell>
          <cell r="O3017" t="str">
            <v>Ddungu Semei</v>
          </cell>
          <cell r="P3017" t="str">
            <v>Valid</v>
          </cell>
          <cell r="Q3017" t="str">
            <v>2.81015166666667</v>
          </cell>
          <cell r="R3017" t="str">
            <v>32.178195</v>
          </cell>
        </row>
        <row r="3018">
          <cell r="B3018">
            <v>605370</v>
          </cell>
          <cell r="C3018" t="str">
            <v>564</v>
          </cell>
          <cell r="D3018" t="str">
            <v>Bihangire</v>
          </cell>
          <cell r="E3018" t="str">
            <v>Denis Masaba</v>
          </cell>
          <cell r="F3018" t="str">
            <v>Kanungu</v>
          </cell>
          <cell r="G3018" t="str">
            <v>Western</v>
          </cell>
          <cell r="H3018" t="str">
            <v>Faridah Nantege</v>
          </cell>
          <cell r="I3018" t="str">
            <v>All</v>
          </cell>
          <cell r="J3018" t="str">
            <v>CAMUSAT Uganda Limited</v>
          </cell>
          <cell r="K3018">
            <v>45122.573611111111</v>
          </cell>
          <cell r="L3018" t="str">
            <v>2023-07-15T13:46:00.000-04:00</v>
          </cell>
          <cell r="M3018">
            <v>45122.619826388887</v>
          </cell>
          <cell r="N3018" t="str">
            <v>2023-07-15T14:52:33.000-04:00</v>
          </cell>
          <cell r="O3018" t="str">
            <v>Eric Bazira</v>
          </cell>
          <cell r="P3018" t="str">
            <v>Valid</v>
          </cell>
          <cell r="Q3018" t="str">
            <v>-1.03742161</v>
          </cell>
          <cell r="R3018" t="str">
            <v>29.88626974</v>
          </cell>
        </row>
        <row r="3019">
          <cell r="B3019">
            <v>609027</v>
          </cell>
          <cell r="C3019" t="str">
            <v>WE2341</v>
          </cell>
          <cell r="D3019" t="str">
            <v>Bukorwa</v>
          </cell>
          <cell r="E3019" t="str">
            <v>Denis Masaba</v>
          </cell>
          <cell r="F3019" t="str">
            <v>Kanungu</v>
          </cell>
          <cell r="G3019" t="str">
            <v>Western</v>
          </cell>
          <cell r="H3019" t="str">
            <v>Faridah Nantege</v>
          </cell>
          <cell r="I3019" t="str">
            <v>All</v>
          </cell>
          <cell r="K3019">
            <v>45122.574305555558</v>
          </cell>
          <cell r="L3019" t="str">
            <v>2023-07-15T13:47:00.000-04:00</v>
          </cell>
          <cell r="M3019">
            <v>45122.897210648145</v>
          </cell>
          <cell r="N3019" t="str">
            <v>2023-07-15T21:31:59.000-04:00</v>
          </cell>
          <cell r="O3019" t="str">
            <v>Pius Kabuye</v>
          </cell>
          <cell r="P3019" t="str">
            <v>Audit</v>
          </cell>
          <cell r="Q3019" t="str">
            <v>-.75574141</v>
          </cell>
          <cell r="R3019" t="str">
            <v>29.70222019</v>
          </cell>
        </row>
        <row r="3020">
          <cell r="B3020">
            <v>609996</v>
          </cell>
          <cell r="C3020" t="str">
            <v>3014</v>
          </cell>
          <cell r="D3020" t="str">
            <v>Oluo</v>
          </cell>
          <cell r="E3020" t="str">
            <v>Innocent Ayiko</v>
          </cell>
          <cell r="F3020" t="str">
            <v>Arua</v>
          </cell>
          <cell r="G3020" t="str">
            <v>Arua</v>
          </cell>
          <cell r="H3020" t="str">
            <v>Allan Kavuma</v>
          </cell>
          <cell r="I3020" t="str">
            <v>All</v>
          </cell>
          <cell r="J3020" t="str">
            <v>I Engineering Uganda Ltd</v>
          </cell>
          <cell r="K3020">
            <v>45122.580555555556</v>
          </cell>
          <cell r="L3020" t="str">
            <v>2023-07-15T13:56:00.000-04:00</v>
          </cell>
          <cell r="M3020">
            <v>45123.518287037034</v>
          </cell>
          <cell r="N3020" t="str">
            <v>2023-07-16T12:26:20.000-04:00</v>
          </cell>
          <cell r="O3020" t="str">
            <v>Kazungu Ahmed</v>
          </cell>
          <cell r="P3020" t="str">
            <v>Valid</v>
          </cell>
          <cell r="Q3020" t="str">
            <v>3.0663267</v>
          </cell>
          <cell r="R3020" t="str">
            <v>30.887385</v>
          </cell>
        </row>
        <row r="3021">
          <cell r="B3021">
            <v>606586</v>
          </cell>
          <cell r="C3021" t="str">
            <v>1082</v>
          </cell>
          <cell r="D3021" t="str">
            <v>Sekamuli</v>
          </cell>
          <cell r="E3021" t="str">
            <v>Robert Otim</v>
          </cell>
          <cell r="F3021" t="str">
            <v>Luwero</v>
          </cell>
          <cell r="G3021" t="str">
            <v>Luwero</v>
          </cell>
          <cell r="H3021" t="str">
            <v>Allan Kavuma</v>
          </cell>
          <cell r="I3021" t="str">
            <v>All</v>
          </cell>
          <cell r="J3021" t="str">
            <v>I Engineering Uganda Ltd</v>
          </cell>
          <cell r="K3021">
            <v>45122.583333333336</v>
          </cell>
          <cell r="L3021" t="str">
            <v>2023-07-15T14:00:00.000-04:00</v>
          </cell>
          <cell r="M3021">
            <v>45122.617615740739</v>
          </cell>
          <cell r="N3021" t="str">
            <v>2023-07-15T14:49:22.000-04:00</v>
          </cell>
          <cell r="O3021" t="str">
            <v>Okodi Alex</v>
          </cell>
          <cell r="P3021" t="str">
            <v>Valid</v>
          </cell>
          <cell r="Q3021" t="str">
            <v>.751815</v>
          </cell>
          <cell r="R3021" t="str">
            <v>32.6162967</v>
          </cell>
        </row>
        <row r="3022">
          <cell r="B3022">
            <v>606398</v>
          </cell>
          <cell r="C3022" t="str">
            <v>1876</v>
          </cell>
          <cell r="D3022" t="str">
            <v>Kihande</v>
          </cell>
          <cell r="E3022" t="str">
            <v>Latima Musoke</v>
          </cell>
          <cell r="F3022" t="str">
            <v>Masindi</v>
          </cell>
          <cell r="G3022" t="str">
            <v>Hoima</v>
          </cell>
          <cell r="H3022" t="str">
            <v>Allan Kavuma</v>
          </cell>
          <cell r="I3022" t="str">
            <v>All</v>
          </cell>
          <cell r="J3022" t="str">
            <v>I Engineering Uganda Ltd</v>
          </cell>
          <cell r="K3022">
            <v>45122.584722222222</v>
          </cell>
          <cell r="L3022" t="str">
            <v>2023-07-15T14:02:00.000-04:00</v>
          </cell>
          <cell r="M3022">
            <v>45122.657893518517</v>
          </cell>
          <cell r="N3022" t="str">
            <v>2023-07-15T15:47:22.000-04:00</v>
          </cell>
          <cell r="O3022" t="str">
            <v>Samuel Anguria</v>
          </cell>
          <cell r="P3022" t="str">
            <v>Valid</v>
          </cell>
          <cell r="Q3022" t="str">
            <v>1.67337655</v>
          </cell>
          <cell r="R3022" t="str">
            <v>31.70045757</v>
          </cell>
        </row>
        <row r="3023">
          <cell r="B3023">
            <v>701662</v>
          </cell>
          <cell r="C3023" t="str">
            <v>UGCOV342</v>
          </cell>
          <cell r="D3023" t="str">
            <v>Otongere</v>
          </cell>
          <cell r="E3023" t="str">
            <v>Muhamood Kyongo</v>
          </cell>
          <cell r="F3023" t="str">
            <v>Otuke</v>
          </cell>
          <cell r="G3023" t="str">
            <v>Lira</v>
          </cell>
          <cell r="H3023" t="str">
            <v>Allan Kavuma</v>
          </cell>
          <cell r="I3023" t="str">
            <v>All</v>
          </cell>
          <cell r="J3023" t="str">
            <v>I Engineering Uganda Ltd</v>
          </cell>
          <cell r="K3023">
            <v>45122.585416666669</v>
          </cell>
          <cell r="L3023" t="str">
            <v>2023-07-15T14:03:00.000-04:00</v>
          </cell>
          <cell r="M3023">
            <v>45122.760578703703</v>
          </cell>
          <cell r="N3023" t="str">
            <v>2023-07-15T18:15:14.000-04:00</v>
          </cell>
          <cell r="O3023" t="str">
            <v>Bakka Stephen</v>
          </cell>
          <cell r="P3023" t="str">
            <v>Valid</v>
          </cell>
          <cell r="Q3023" t="str">
            <v>2.5438972</v>
          </cell>
          <cell r="R3023" t="str">
            <v>33.0595691</v>
          </cell>
        </row>
        <row r="3024">
          <cell r="B3024">
            <v>606862</v>
          </cell>
          <cell r="C3024" t="str">
            <v>2310</v>
          </cell>
          <cell r="D3024" t="str">
            <v>Kiganda</v>
          </cell>
          <cell r="E3024" t="str">
            <v>Latima Musoke</v>
          </cell>
          <cell r="F3024" t="str">
            <v>Hoima</v>
          </cell>
          <cell r="G3024" t="str">
            <v>Hoima</v>
          </cell>
          <cell r="H3024" t="str">
            <v>Allan Kavuma</v>
          </cell>
          <cell r="I3024" t="str">
            <v>All</v>
          </cell>
          <cell r="J3024" t="str">
            <v>I Engineering Uganda Ltd</v>
          </cell>
          <cell r="K3024">
            <v>45122.586111111108</v>
          </cell>
          <cell r="L3024" t="str">
            <v>2023-07-15T14:04:00.000-04:00</v>
          </cell>
          <cell r="M3024">
            <v>45122.724259259259</v>
          </cell>
          <cell r="N3024" t="str">
            <v>2023-07-15T17:22:56.000-04:00</v>
          </cell>
          <cell r="O3024" t="str">
            <v>Otyono David</v>
          </cell>
          <cell r="P3024" t="str">
            <v>Valid</v>
          </cell>
          <cell r="Q3024" t="str">
            <v>1.43660666666667</v>
          </cell>
          <cell r="R3024" t="str">
            <v>31.3494416666667</v>
          </cell>
        </row>
        <row r="3025">
          <cell r="B3025">
            <v>605653</v>
          </cell>
          <cell r="C3025" t="str">
            <v>1174</v>
          </cell>
          <cell r="D3025" t="str">
            <v>Kalangalo</v>
          </cell>
          <cell r="E3025" t="str">
            <v>Patrick Kinyera</v>
          </cell>
          <cell r="F3025" t="str">
            <v>Mityana</v>
          </cell>
          <cell r="G3025" t="str">
            <v>Kampala West</v>
          </cell>
          <cell r="H3025" t="str">
            <v>Faridah Nantege</v>
          </cell>
          <cell r="I3025" t="str">
            <v>All</v>
          </cell>
          <cell r="J3025" t="str">
            <v>CAMUSAT Uganda Limited</v>
          </cell>
          <cell r="K3025">
            <v>45122.591666666667</v>
          </cell>
          <cell r="L3025" t="str">
            <v>2023-07-15T14:12:00.000-04:00</v>
          </cell>
          <cell r="M3025">
            <v>45122.627175925925</v>
          </cell>
          <cell r="N3025" t="str">
            <v>2023-07-15T15:03:08.000-04:00</v>
          </cell>
          <cell r="O3025" t="str">
            <v>Geoffrey Kyambadde</v>
          </cell>
          <cell r="P3025" t="str">
            <v>Valid</v>
          </cell>
          <cell r="Q3025" t="str">
            <v>.5652262</v>
          </cell>
          <cell r="R3025" t="str">
            <v>31.9849645</v>
          </cell>
        </row>
        <row r="3026">
          <cell r="B3026">
            <v>608068</v>
          </cell>
          <cell r="C3026" t="str">
            <v>EA5192</v>
          </cell>
          <cell r="D3026" t="str">
            <v>Butaba</v>
          </cell>
          <cell r="E3026" t="str">
            <v>Emmanuel Kafuko</v>
          </cell>
          <cell r="F3026" t="str">
            <v>Iganga</v>
          </cell>
          <cell r="H3026" t="str">
            <v>William Bwire</v>
          </cell>
          <cell r="I3026" t="str">
            <v>All</v>
          </cell>
          <cell r="K3026">
            <v>45122.59375</v>
          </cell>
          <cell r="L3026" t="str">
            <v>2023-07-15T14:15:00.000-04:00</v>
          </cell>
          <cell r="M3026">
            <v>45127.327256944445</v>
          </cell>
          <cell r="N3026" t="str">
            <v>2023-07-20T07:51:15.000-04:00</v>
          </cell>
          <cell r="O3026" t="str">
            <v>Aguma Alfred</v>
          </cell>
          <cell r="P3026" t="str">
            <v>Valid</v>
          </cell>
          <cell r="Q3026" t="str">
            <v>.61508975</v>
          </cell>
          <cell r="R3026" t="str">
            <v>33.6561161333333</v>
          </cell>
        </row>
        <row r="3027">
          <cell r="B3027">
            <v>605175</v>
          </cell>
          <cell r="C3027" t="str">
            <v>292</v>
          </cell>
          <cell r="D3027" t="str">
            <v>Duhaga</v>
          </cell>
          <cell r="E3027" t="str">
            <v>Latima Musoke</v>
          </cell>
          <cell r="F3027" t="str">
            <v>Hoima</v>
          </cell>
          <cell r="G3027" t="str">
            <v>Hoima</v>
          </cell>
          <cell r="H3027" t="str">
            <v>Allan Kavuma</v>
          </cell>
          <cell r="I3027" t="str">
            <v>All</v>
          </cell>
          <cell r="J3027" t="str">
            <v>I Engineering Uganda Ltd</v>
          </cell>
          <cell r="K3027">
            <v>45122.599305555559</v>
          </cell>
          <cell r="L3027" t="str">
            <v>2023-07-15T14:23:00.000-04:00</v>
          </cell>
          <cell r="M3027">
            <v>45128.614259259259</v>
          </cell>
          <cell r="N3027" t="str">
            <v>2023-07-21T14:44:32.000-04:00</v>
          </cell>
          <cell r="O3027" t="str">
            <v>Nsereko Ivan</v>
          </cell>
          <cell r="P3027" t="str">
            <v>Valid</v>
          </cell>
          <cell r="Q3027" t="str">
            <v>1.4391656</v>
          </cell>
          <cell r="R3027" t="str">
            <v>31.3406042</v>
          </cell>
        </row>
        <row r="3028">
          <cell r="B3028">
            <v>605213</v>
          </cell>
          <cell r="C3028" t="str">
            <v>346</v>
          </cell>
          <cell r="D3028" t="str">
            <v>Ibanda</v>
          </cell>
          <cell r="E3028" t="str">
            <v>Thomasi Seruyange</v>
          </cell>
          <cell r="F3028" t="str">
            <v>Ibanda</v>
          </cell>
          <cell r="G3028" t="str">
            <v>Western</v>
          </cell>
          <cell r="H3028" t="str">
            <v>Faridah Nantege</v>
          </cell>
          <cell r="I3028" t="str">
            <v>Air Conditioner</v>
          </cell>
          <cell r="J3028" t="str">
            <v>CAMUSAT Uganda Limited</v>
          </cell>
          <cell r="K3028">
            <v>45122.604861111111</v>
          </cell>
          <cell r="L3028" t="str">
            <v>2023-07-15T14:31:00.000-04:00</v>
          </cell>
          <cell r="M3028">
            <v>45123.01121527778</v>
          </cell>
          <cell r="N3028" t="str">
            <v>2023-07-16T00:16:09.000-04:00</v>
          </cell>
          <cell r="O3028" t="str">
            <v>Trogin Mushabe</v>
          </cell>
          <cell r="P3028" t="str">
            <v>Audit</v>
          </cell>
          <cell r="Q3028" t="str">
            <v>-.2187424</v>
          </cell>
          <cell r="R3028" t="str">
            <v>30.5039487</v>
          </cell>
        </row>
        <row r="3029">
          <cell r="B3029">
            <v>609585</v>
          </cell>
          <cell r="C3029" t="str">
            <v>2499</v>
          </cell>
          <cell r="D3029" t="str">
            <v>Kyengaju</v>
          </cell>
          <cell r="E3029" t="str">
            <v>Stephen Rwabwogo</v>
          </cell>
          <cell r="F3029" t="str">
            <v>Kyenjojo</v>
          </cell>
          <cell r="G3029" t="str">
            <v>Mobile</v>
          </cell>
          <cell r="H3029" t="str">
            <v>Faridah Nantege</v>
          </cell>
          <cell r="I3029" t="str">
            <v>All</v>
          </cell>
          <cell r="J3029" t="str">
            <v>CAMUSAT Uganda Limited</v>
          </cell>
          <cell r="K3029">
            <v>45122.611805555556</v>
          </cell>
          <cell r="L3029" t="str">
            <v>2023-07-15T14:41:00.000-04:00</v>
          </cell>
          <cell r="M3029">
            <v>45122.721354166664</v>
          </cell>
          <cell r="N3029" t="str">
            <v>2023-07-15T17:18:45.000-04:00</v>
          </cell>
          <cell r="O3029" t="str">
            <v>David Kato</v>
          </cell>
          <cell r="P3029" t="str">
            <v>Valid</v>
          </cell>
          <cell r="Q3029" t="str">
            <v>.93527</v>
          </cell>
          <cell r="R3029" t="str">
            <v>30.8172883333333</v>
          </cell>
        </row>
        <row r="3030">
          <cell r="B3030">
            <v>606201</v>
          </cell>
          <cell r="C3030" t="str">
            <v>1177</v>
          </cell>
          <cell r="D3030" t="str">
            <v>Ibuje</v>
          </cell>
          <cell r="E3030" t="str">
            <v>Muhamood Kyongo</v>
          </cell>
          <cell r="F3030" t="str">
            <v>Apac</v>
          </cell>
          <cell r="G3030" t="str">
            <v>Lira</v>
          </cell>
          <cell r="H3030" t="str">
            <v>Allan Kavuma</v>
          </cell>
          <cell r="I3030" t="str">
            <v>All</v>
          </cell>
          <cell r="J3030" t="str">
            <v>I Engineering Uganda Ltd</v>
          </cell>
          <cell r="K3030">
            <v>45122.617361111108</v>
          </cell>
          <cell r="L3030" t="str">
            <v>2023-07-15T14:49:00.000-04:00</v>
          </cell>
          <cell r="M3030">
            <v>45126.546412037038</v>
          </cell>
          <cell r="N3030" t="str">
            <v>2023-07-19T13:06:50.000-04:00</v>
          </cell>
          <cell r="O3030" t="str">
            <v>Robert miti</v>
          </cell>
          <cell r="P3030" t="str">
            <v>Valid</v>
          </cell>
          <cell r="Q3030" t="str">
            <v>1.90268015</v>
          </cell>
          <cell r="R3030" t="str">
            <v>32.38252556</v>
          </cell>
        </row>
        <row r="3031">
          <cell r="B3031">
            <v>606615</v>
          </cell>
          <cell r="C3031" t="str">
            <v>2091</v>
          </cell>
          <cell r="D3031" t="str">
            <v>Kasagama</v>
          </cell>
          <cell r="E3031" t="str">
            <v>Thomasi Seruyange</v>
          </cell>
          <cell r="F3031" t="str">
            <v>Lyantonde</v>
          </cell>
          <cell r="G3031" t="str">
            <v>Kampala West</v>
          </cell>
          <cell r="H3031" t="str">
            <v>Faridah Nantege</v>
          </cell>
          <cell r="I3031" t="str">
            <v>All</v>
          </cell>
          <cell r="J3031" t="str">
            <v>CAMUSAT Uganda Limited</v>
          </cell>
          <cell r="K3031">
            <v>45122.619444444441</v>
          </cell>
          <cell r="L3031" t="str">
            <v>2023-07-15T14:52:00.000-04:00</v>
          </cell>
          <cell r="M3031">
            <v>45122.698171296295</v>
          </cell>
          <cell r="N3031" t="str">
            <v>2023-07-15T16:45:22.000-04:00</v>
          </cell>
          <cell r="O3031" t="str">
            <v>David Semakula</v>
          </cell>
          <cell r="P3031" t="str">
            <v>Valid</v>
          </cell>
          <cell r="Q3031" t="str">
            <v>-.123276666666667</v>
          </cell>
          <cell r="R3031" t="str">
            <v>31.1476666666667</v>
          </cell>
        </row>
        <row r="3032">
          <cell r="B3032">
            <v>606166</v>
          </cell>
          <cell r="C3032" t="str">
            <v>1145</v>
          </cell>
          <cell r="D3032" t="str">
            <v>Merewa</v>
          </cell>
          <cell r="E3032" t="str">
            <v>Innocent Ayiko</v>
          </cell>
          <cell r="F3032" t="str">
            <v>Yumbe</v>
          </cell>
          <cell r="G3032" t="str">
            <v>Northern</v>
          </cell>
          <cell r="H3032" t="str">
            <v>Allan Kavuma</v>
          </cell>
          <cell r="I3032" t="str">
            <v>All</v>
          </cell>
          <cell r="J3032" t="str">
            <v>I Engineering Uganda Ltd</v>
          </cell>
          <cell r="K3032">
            <v>45122.625694444447</v>
          </cell>
          <cell r="L3032" t="str">
            <v>2023-07-15T15:01:00.000-04:00</v>
          </cell>
          <cell r="M3032">
            <v>45132.592418981483</v>
          </cell>
          <cell r="N3032" t="str">
            <v>2023-07-25T14:13:05.000-04:00</v>
          </cell>
          <cell r="O3032" t="str">
            <v>Bumali Bazade</v>
          </cell>
          <cell r="P3032" t="str">
            <v>Valid</v>
          </cell>
          <cell r="Q3032" t="str">
            <v>3.5574984</v>
          </cell>
          <cell r="R3032" t="str">
            <v>31.3712394</v>
          </cell>
        </row>
        <row r="3033">
          <cell r="B3033">
            <v>607675</v>
          </cell>
          <cell r="C3033" t="str">
            <v>2263</v>
          </cell>
          <cell r="D3033" t="str">
            <v>Natete_kabojja</v>
          </cell>
          <cell r="E3033" t="str">
            <v>Christopher Alituha</v>
          </cell>
          <cell r="F3033" t="str">
            <v>Kampala</v>
          </cell>
          <cell r="H3033" t="str">
            <v>Faridah Nantege</v>
          </cell>
          <cell r="I3033" t="str">
            <v>All</v>
          </cell>
          <cell r="J3033" t="str">
            <v>CAMUSAT Uganda Limited</v>
          </cell>
          <cell r="K3033">
            <v>45122.626388888886</v>
          </cell>
          <cell r="L3033" t="str">
            <v>2023-07-15T15:02:00.000-04:00</v>
          </cell>
          <cell r="M3033">
            <v>45122.679039351853</v>
          </cell>
          <cell r="N3033" t="str">
            <v>2023-07-15T16:17:49.000-04:00</v>
          </cell>
          <cell r="O3033" t="str">
            <v>Mark Lukwago</v>
          </cell>
          <cell r="P3033" t="str">
            <v>Audit</v>
          </cell>
          <cell r="Q3033" t="str">
            <v>.2934896</v>
          </cell>
          <cell r="R3033" t="str">
            <v>32.52728026</v>
          </cell>
        </row>
        <row r="3034">
          <cell r="B3034">
            <v>605314</v>
          </cell>
          <cell r="C3034" t="str">
            <v>490</v>
          </cell>
          <cell r="D3034" t="str">
            <v>Kazo_Central</v>
          </cell>
          <cell r="E3034" t="str">
            <v>Joash Lubwama</v>
          </cell>
          <cell r="F3034" t="str">
            <v>Kampala</v>
          </cell>
          <cell r="G3034" t="str">
            <v>Kampala Central</v>
          </cell>
          <cell r="H3034" t="str">
            <v>Allan Kavuma</v>
          </cell>
          <cell r="I3034" t="str">
            <v>All</v>
          </cell>
          <cell r="J3034" t="str">
            <v>I Engineering Uganda Ltd</v>
          </cell>
          <cell r="K3034">
            <v>45122.629166666666</v>
          </cell>
          <cell r="L3034" t="str">
            <v>2023-07-15T15:06:00.000-04:00</v>
          </cell>
          <cell r="M3034">
            <v>45122.686793981484</v>
          </cell>
          <cell r="N3034" t="str">
            <v>2023-07-15T16:28:59.000-04:00</v>
          </cell>
          <cell r="O3034" t="str">
            <v>Ronnie Muhindo</v>
          </cell>
          <cell r="P3034" t="str">
            <v>Audit</v>
          </cell>
          <cell r="Q3034" t="str">
            <v>.3561129</v>
          </cell>
          <cell r="R3034" t="str">
            <v>32.5558836</v>
          </cell>
        </row>
        <row r="3035">
          <cell r="B3035">
            <v>701440</v>
          </cell>
          <cell r="C3035" t="str">
            <v>KA3212</v>
          </cell>
          <cell r="D3035" t="str">
            <v>Kigowa Kalinabiri</v>
          </cell>
          <cell r="E3035" t="str">
            <v>Benbridge Mulongo</v>
          </cell>
          <cell r="F3035" t="str">
            <v>Kampala</v>
          </cell>
          <cell r="G3035" t="str">
            <v>Kampala East</v>
          </cell>
          <cell r="H3035" t="str">
            <v>William Bwire</v>
          </cell>
          <cell r="I3035" t="str">
            <v>All</v>
          </cell>
          <cell r="K3035">
            <v>45122.631249999999</v>
          </cell>
          <cell r="L3035" t="str">
            <v>2023-07-15T15:09:00.000-04:00</v>
          </cell>
          <cell r="M3035">
            <v>45122.685960648145</v>
          </cell>
          <cell r="N3035" t="str">
            <v>2023-07-15T16:27:47.000-04:00</v>
          </cell>
          <cell r="O3035" t="str">
            <v>Emanzi Ssempa</v>
          </cell>
          <cell r="P3035" t="str">
            <v>Audit</v>
          </cell>
          <cell r="Q3035" t="str">
            <v>.365127733333333</v>
          </cell>
          <cell r="R3035" t="str">
            <v>32.6125565</v>
          </cell>
        </row>
        <row r="3036">
          <cell r="B3036">
            <v>609643</v>
          </cell>
          <cell r="C3036" t="str">
            <v>KA1875</v>
          </cell>
          <cell r="D3036" t="str">
            <v>Nankuwadde</v>
          </cell>
          <cell r="E3036" t="str">
            <v>Patrick Kinyera</v>
          </cell>
          <cell r="F3036" t="str">
            <v>Wakiso</v>
          </cell>
          <cell r="G3036" t="str">
            <v>Mityana</v>
          </cell>
          <cell r="H3036" t="str">
            <v>Faridah Nantege</v>
          </cell>
          <cell r="I3036" t="str">
            <v>All</v>
          </cell>
          <cell r="J3036" t="str">
            <v>CAMUSAT Uganda Limited</v>
          </cell>
          <cell r="K3036">
            <v>45122.631944444445</v>
          </cell>
          <cell r="L3036" t="str">
            <v>2023-07-15T15:10:00.000-04:00</v>
          </cell>
          <cell r="M3036">
            <v>45122.671261574076</v>
          </cell>
          <cell r="N3036" t="str">
            <v>2023-07-15T16:06:37.000-04:00</v>
          </cell>
          <cell r="O3036" t="str">
            <v>Rogers Akatuhwera</v>
          </cell>
          <cell r="P3036" t="str">
            <v>Valid</v>
          </cell>
          <cell r="Q3036" t="str">
            <v>.3258932</v>
          </cell>
          <cell r="R3036" t="str">
            <v>32.5112318</v>
          </cell>
        </row>
        <row r="3037">
          <cell r="B3037">
            <v>701165</v>
          </cell>
          <cell r="C3037" t="str">
            <v>3369</v>
          </cell>
          <cell r="D3037" t="str">
            <v>Senge</v>
          </cell>
          <cell r="E3037" t="str">
            <v>Patrick Kinyera</v>
          </cell>
          <cell r="F3037" t="str">
            <v>Wakiso</v>
          </cell>
          <cell r="H3037" t="str">
            <v>Faridah Nantege</v>
          </cell>
          <cell r="I3037" t="str">
            <v>All</v>
          </cell>
          <cell r="J3037" t="str">
            <v>CAMUSAT Uganda Limited</v>
          </cell>
          <cell r="K3037">
            <v>45122.632638888892</v>
          </cell>
          <cell r="L3037" t="str">
            <v>2023-07-15T15:11:00.000-04:00</v>
          </cell>
          <cell r="M3037">
            <v>45122.667210648149</v>
          </cell>
          <cell r="N3037" t="str">
            <v>2023-07-15T16:00:47.000-04:00</v>
          </cell>
          <cell r="O3037" t="str">
            <v>Musoke Yusuf</v>
          </cell>
          <cell r="P3037" t="str">
            <v>Valid</v>
          </cell>
          <cell r="Q3037" t="str">
            <v>.385438506491482</v>
          </cell>
          <cell r="R3037" t="str">
            <v>32.490541934967</v>
          </cell>
        </row>
        <row r="3038">
          <cell r="B3038">
            <v>606754</v>
          </cell>
          <cell r="C3038" t="str">
            <v>997</v>
          </cell>
          <cell r="D3038" t="str">
            <v>Rwenkobwa</v>
          </cell>
          <cell r="E3038" t="str">
            <v>Thomasi Seruyange</v>
          </cell>
          <cell r="F3038" t="str">
            <v>Ibanda</v>
          </cell>
          <cell r="G3038" t="str">
            <v>Western</v>
          </cell>
          <cell r="H3038" t="str">
            <v>Faridah Nantege</v>
          </cell>
          <cell r="I3038" t="str">
            <v>All</v>
          </cell>
          <cell r="J3038" t="str">
            <v>CAMUSAT Uganda Limited</v>
          </cell>
          <cell r="K3038">
            <v>45122.634722222225</v>
          </cell>
          <cell r="L3038" t="str">
            <v>2023-07-15T15:14:00.000-04:00</v>
          </cell>
          <cell r="M3038">
            <v>45122.736979166664</v>
          </cell>
          <cell r="N3038" t="str">
            <v>2023-07-15T17:41:15.000-04:00</v>
          </cell>
          <cell r="O3038" t="str">
            <v>Isaac Muhumuza</v>
          </cell>
          <cell r="P3038" t="str">
            <v>Audit</v>
          </cell>
          <cell r="Q3038" t="str">
            <v>-.0024033</v>
          </cell>
          <cell r="R3038" t="str">
            <v>30.43098</v>
          </cell>
        </row>
        <row r="3039">
          <cell r="B3039">
            <v>606247</v>
          </cell>
          <cell r="C3039" t="str">
            <v>1547</v>
          </cell>
          <cell r="D3039" t="str">
            <v>Ham Towers</v>
          </cell>
          <cell r="E3039" t="str">
            <v>Joash Lubwama</v>
          </cell>
          <cell r="F3039" t="str">
            <v>Kampala</v>
          </cell>
          <cell r="G3039" t="str">
            <v>Kampala Central</v>
          </cell>
          <cell r="H3039" t="str">
            <v>Allan Kavuma</v>
          </cell>
          <cell r="I3039" t="str">
            <v>All</v>
          </cell>
          <cell r="J3039" t="str">
            <v>I Engineering Uganda Ltd</v>
          </cell>
          <cell r="K3039">
            <v>45122.635416666664</v>
          </cell>
          <cell r="L3039" t="str">
            <v>2023-07-15T15:15:00.000-04:00</v>
          </cell>
          <cell r="M3039">
            <v>45123.794548611113</v>
          </cell>
          <cell r="N3039" t="str">
            <v>2023-07-16T19:04:09.000-04:00</v>
          </cell>
          <cell r="O3039" t="str">
            <v>Philip Abooki</v>
          </cell>
          <cell r="P3039" t="str">
            <v>Valid</v>
          </cell>
          <cell r="Q3039" t="str">
            <v>.3279598</v>
          </cell>
          <cell r="R3039" t="str">
            <v>32.5703368</v>
          </cell>
        </row>
        <row r="3040">
          <cell r="B3040">
            <v>609677</v>
          </cell>
          <cell r="C3040" t="str">
            <v>KA1921</v>
          </cell>
          <cell r="D3040" t="str">
            <v>Lunguja Zone</v>
          </cell>
          <cell r="E3040" t="str">
            <v>Patrick Kinyera</v>
          </cell>
          <cell r="F3040" t="str">
            <v>Kampala</v>
          </cell>
          <cell r="H3040" t="str">
            <v>Faridah Nantege</v>
          </cell>
          <cell r="I3040" t="str">
            <v>All</v>
          </cell>
          <cell r="J3040" t="str">
            <v>CAMUSAT Uganda Limited</v>
          </cell>
          <cell r="K3040">
            <v>45122.638194444444</v>
          </cell>
          <cell r="L3040" t="str">
            <v>2023-07-15T15:19:00.000-04:00</v>
          </cell>
          <cell r="M3040">
            <v>45122.693078703705</v>
          </cell>
          <cell r="N3040" t="str">
            <v>2023-07-15T16:38:02.000-04:00</v>
          </cell>
          <cell r="O3040" t="str">
            <v>Richard Ssekono</v>
          </cell>
          <cell r="P3040" t="str">
            <v>Valid</v>
          </cell>
          <cell r="Q3040" t="str">
            <v>.316254</v>
          </cell>
          <cell r="R3040" t="str">
            <v>32.536804</v>
          </cell>
        </row>
        <row r="3041">
          <cell r="B3041">
            <v>607164</v>
          </cell>
          <cell r="C3041" t="str">
            <v>EA5378</v>
          </cell>
          <cell r="D3041" t="str">
            <v>Kakoge</v>
          </cell>
          <cell r="E3041" t="str">
            <v>Robert Otim</v>
          </cell>
          <cell r="F3041" t="str">
            <v>Luwero</v>
          </cell>
          <cell r="G3041" t="str">
            <v>Luwero</v>
          </cell>
          <cell r="H3041" t="str">
            <v>Allan Kavuma</v>
          </cell>
          <cell r="I3041" t="str">
            <v>All</v>
          </cell>
          <cell r="J3041" t="str">
            <v>I Engineering Uganda Ltd</v>
          </cell>
          <cell r="K3041">
            <v>45122.63958333333</v>
          </cell>
          <cell r="L3041" t="str">
            <v>2023-07-15T15:21:00.000-04:00</v>
          </cell>
          <cell r="M3041">
            <v>45122.719409722224</v>
          </cell>
          <cell r="N3041" t="str">
            <v>2023-07-15T17:15:57.000-04:00</v>
          </cell>
          <cell r="O3041" t="str">
            <v>Okodi Alex</v>
          </cell>
          <cell r="P3041" t="str">
            <v>Valid</v>
          </cell>
          <cell r="Q3041" t="str">
            <v>.7393662</v>
          </cell>
          <cell r="R3041" t="str">
            <v>32.6318028</v>
          </cell>
        </row>
        <row r="3042">
          <cell r="B3042">
            <v>605804</v>
          </cell>
          <cell r="C3042" t="str">
            <v>1492</v>
          </cell>
          <cell r="D3042" t="str">
            <v>Wanale</v>
          </cell>
          <cell r="E3042" t="str">
            <v>Jude Musana</v>
          </cell>
          <cell r="F3042" t="str">
            <v>Mbale</v>
          </cell>
          <cell r="G3042" t="str">
            <v>North East</v>
          </cell>
          <cell r="H3042" t="str">
            <v>William Bwire</v>
          </cell>
          <cell r="I3042" t="str">
            <v>All</v>
          </cell>
          <cell r="K3042">
            <v>45122.640972222223</v>
          </cell>
          <cell r="L3042" t="str">
            <v>2023-07-15T15:23:00.000-04:00</v>
          </cell>
          <cell r="M3042">
            <v>45125.23847222222</v>
          </cell>
          <cell r="N3042" t="str">
            <v>2023-07-18T05:43:24.000-04:00</v>
          </cell>
          <cell r="O3042" t="str">
            <v>William Mbajjwe</v>
          </cell>
          <cell r="P3042" t="str">
            <v>Valid</v>
          </cell>
          <cell r="Q3042" t="str">
            <v>1.037205</v>
          </cell>
          <cell r="R3042" t="str">
            <v>34.2037066666667</v>
          </cell>
        </row>
        <row r="3043">
          <cell r="B3043">
            <v>607909</v>
          </cell>
          <cell r="C3043" t="str">
            <v>1211</v>
          </cell>
          <cell r="D3043" t="str">
            <v>Lower Mutundwe</v>
          </cell>
          <cell r="E3043" t="str">
            <v>Christopher Alituha</v>
          </cell>
          <cell r="F3043" t="str">
            <v>Wakiso</v>
          </cell>
          <cell r="G3043" t="str">
            <v>Kampala West</v>
          </cell>
          <cell r="H3043" t="str">
            <v>Faridah Nantege</v>
          </cell>
          <cell r="I3043" t="str">
            <v>All</v>
          </cell>
          <cell r="J3043" t="str">
            <v>CAMUSAT Uganda Limited</v>
          </cell>
          <cell r="K3043">
            <v>45122.654166666667</v>
          </cell>
          <cell r="L3043" t="str">
            <v>2023-07-15T15:42:00.000-04:00</v>
          </cell>
          <cell r="M3043">
            <v>45122.694976851853</v>
          </cell>
          <cell r="N3043" t="str">
            <v>2023-07-15T16:40:46.000-04:00</v>
          </cell>
          <cell r="O3043" t="str">
            <v>Byamugisha Banabas</v>
          </cell>
          <cell r="P3043" t="str">
            <v>Valid</v>
          </cell>
          <cell r="Q3043" t="str">
            <v>.2802071</v>
          </cell>
          <cell r="R3043" t="str">
            <v>32.5407638</v>
          </cell>
        </row>
        <row r="3044">
          <cell r="B3044">
            <v>605309</v>
          </cell>
          <cell r="C3044" t="str">
            <v>483</v>
          </cell>
          <cell r="D3044" t="str">
            <v>Buwama</v>
          </cell>
          <cell r="E3044" t="str">
            <v>Patrick Kalibbala</v>
          </cell>
          <cell r="F3044" t="str">
            <v>Mpigi</v>
          </cell>
          <cell r="G3044" t="str">
            <v>Kampala West</v>
          </cell>
          <cell r="H3044" t="str">
            <v>Faridah Nantege</v>
          </cell>
          <cell r="I3044" t="str">
            <v>Air Conditioner</v>
          </cell>
          <cell r="J3044" t="str">
            <v>CAMUSAT Uganda Limited</v>
          </cell>
          <cell r="K3044">
            <v>45122.660416666666</v>
          </cell>
          <cell r="L3044" t="str">
            <v>2023-07-15T15:51:00.000-04:00</v>
          </cell>
          <cell r="M3044">
            <v>45122.677974537037</v>
          </cell>
          <cell r="N3044" t="str">
            <v>2023-07-15T16:16:17.000-04:00</v>
          </cell>
          <cell r="O3044" t="str">
            <v>Kenneth Mayengo</v>
          </cell>
          <cell r="P3044" t="str">
            <v>Valid</v>
          </cell>
          <cell r="Q3044" t="str">
            <v>.0571979</v>
          </cell>
          <cell r="R3044" t="str">
            <v>32.1140051</v>
          </cell>
        </row>
        <row r="3045">
          <cell r="B3045">
            <v>609177</v>
          </cell>
          <cell r="C3045" t="str">
            <v>NO4031</v>
          </cell>
          <cell r="D3045" t="str">
            <v>Kimengo/Kafu</v>
          </cell>
          <cell r="E3045" t="str">
            <v>Latima Musoke</v>
          </cell>
          <cell r="F3045" t="str">
            <v>Masindi</v>
          </cell>
          <cell r="G3045" t="str">
            <v>Western</v>
          </cell>
          <cell r="H3045" t="str">
            <v>Allan Kavuma</v>
          </cell>
          <cell r="I3045" t="str">
            <v>All</v>
          </cell>
          <cell r="J3045" t="str">
            <v>I Engineering Uganda Ltd</v>
          </cell>
          <cell r="K3045">
            <v>45122.671527777777</v>
          </cell>
          <cell r="L3045" t="str">
            <v>2023-07-15T16:07:00.000-04:00</v>
          </cell>
          <cell r="M3045">
            <v>45122.75335648148</v>
          </cell>
          <cell r="N3045" t="str">
            <v>2023-07-15T18:04:50.000-04:00</v>
          </cell>
          <cell r="O3045" t="str">
            <v>Mutungi Denis</v>
          </cell>
          <cell r="P3045" t="str">
            <v>Valid</v>
          </cell>
          <cell r="Q3045" t="str">
            <v>1.59404878</v>
          </cell>
          <cell r="R3045" t="str">
            <v>32.03359392</v>
          </cell>
        </row>
        <row r="3046">
          <cell r="B3046">
            <v>607410</v>
          </cell>
          <cell r="C3046" t="str">
            <v>1082</v>
          </cell>
          <cell r="D3046" t="str">
            <v>Makerere SDA</v>
          </cell>
          <cell r="E3046" t="str">
            <v>Joash Lubwama</v>
          </cell>
          <cell r="F3046" t="str">
            <v>Kampala</v>
          </cell>
          <cell r="H3046" t="str">
            <v>Allan Kavuma</v>
          </cell>
          <cell r="I3046" t="str">
            <v>Janitorial</v>
          </cell>
          <cell r="J3046" t="str">
            <v>I Engineering Uganda Ltd</v>
          </cell>
          <cell r="K3046">
            <v>45122.671527777777</v>
          </cell>
          <cell r="L3046" t="str">
            <v>2023-07-15T16:07:00.000-04:00</v>
          </cell>
          <cell r="M3046">
            <v>45123.529166666667</v>
          </cell>
          <cell r="N3046" t="str">
            <v>2023-07-16T12:42:00.000-04:00</v>
          </cell>
          <cell r="O3046" t="str">
            <v>Philip Abooki</v>
          </cell>
          <cell r="P3046" t="str">
            <v>Valid</v>
          </cell>
          <cell r="Q3046" t="str">
            <v>.3274779</v>
          </cell>
          <cell r="R3046" t="str">
            <v>32.5706633</v>
          </cell>
        </row>
        <row r="3047">
          <cell r="B3047">
            <v>605765</v>
          </cell>
          <cell r="C3047" t="str">
            <v>1406</v>
          </cell>
          <cell r="D3047" t="str">
            <v>Busano</v>
          </cell>
          <cell r="E3047" t="str">
            <v>Jude Musana</v>
          </cell>
          <cell r="F3047" t="str">
            <v>Mbale</v>
          </cell>
          <cell r="G3047" t="str">
            <v>North East</v>
          </cell>
          <cell r="H3047" t="str">
            <v>William Bwire</v>
          </cell>
          <cell r="I3047" t="str">
            <v>All</v>
          </cell>
          <cell r="K3047">
            <v>45122.672222222223</v>
          </cell>
          <cell r="L3047" t="str">
            <v>2023-07-15T16:08:00.000-04:00</v>
          </cell>
          <cell r="M3047">
            <v>45122.794953703706</v>
          </cell>
          <cell r="N3047" t="str">
            <v>2023-07-15T19:04:44.000-04:00</v>
          </cell>
          <cell r="O3047" t="str">
            <v>David Chelangat</v>
          </cell>
          <cell r="P3047" t="str">
            <v>Valid</v>
          </cell>
          <cell r="Q3047" t="str">
            <v>.988163333333333</v>
          </cell>
          <cell r="R3047" t="str">
            <v>34.2541416666667</v>
          </cell>
        </row>
        <row r="3048">
          <cell r="B3048">
            <v>606034</v>
          </cell>
          <cell r="C3048" t="str">
            <v>181</v>
          </cell>
          <cell r="D3048" t="str">
            <v>Kanyantorogo</v>
          </cell>
          <cell r="E3048" t="str">
            <v>Denis Masaba</v>
          </cell>
          <cell r="F3048" t="str">
            <v>Kanungu</v>
          </cell>
          <cell r="G3048" t="str">
            <v>Western</v>
          </cell>
          <cell r="H3048" t="str">
            <v>Faridah Nantege</v>
          </cell>
          <cell r="I3048" t="str">
            <v>All</v>
          </cell>
          <cell r="K3048">
            <v>45122.678472222222</v>
          </cell>
          <cell r="L3048" t="str">
            <v>2023-07-15T16:17:00.000-04:00</v>
          </cell>
          <cell r="M3048">
            <v>45123.646111111113</v>
          </cell>
          <cell r="N3048" t="str">
            <v>2023-07-16T15:30:24.000-04:00</v>
          </cell>
          <cell r="O3048" t="str">
            <v>Pius Kabuye</v>
          </cell>
          <cell r="P3048" t="str">
            <v>Valid</v>
          </cell>
          <cell r="Q3048" t="str">
            <v>-.82624507</v>
          </cell>
          <cell r="R3048" t="str">
            <v>29.7085957</v>
          </cell>
        </row>
        <row r="3049">
          <cell r="B3049">
            <v>605998</v>
          </cell>
          <cell r="C3049" t="str">
            <v>849</v>
          </cell>
          <cell r="D3049" t="str">
            <v>Mbale Resort (Lira Lumumba)</v>
          </cell>
          <cell r="E3049" t="str">
            <v>Muhamood Kyongo</v>
          </cell>
          <cell r="F3049" t="str">
            <v>Lira</v>
          </cell>
          <cell r="G3049" t="str">
            <v>Northern</v>
          </cell>
          <cell r="H3049" t="str">
            <v>Allan Kavuma</v>
          </cell>
          <cell r="I3049" t="str">
            <v>All</v>
          </cell>
          <cell r="J3049" t="str">
            <v>I Engineering Uganda Ltd</v>
          </cell>
          <cell r="K3049">
            <v>45122.685416666667</v>
          </cell>
          <cell r="L3049" t="str">
            <v>2023-07-15T16:27:00.000-04:00</v>
          </cell>
          <cell r="M3049">
            <v>45122.744791666664</v>
          </cell>
          <cell r="N3049" t="str">
            <v>2023-07-15T17:52:30.000-04:00</v>
          </cell>
          <cell r="O3049" t="str">
            <v>Bagonza Tawfik</v>
          </cell>
          <cell r="P3049" t="str">
            <v>Valid</v>
          </cell>
          <cell r="Q3049" t="str">
            <v>2.228135</v>
          </cell>
          <cell r="R3049" t="str">
            <v>32.902835</v>
          </cell>
        </row>
        <row r="3050">
          <cell r="B3050">
            <v>607082</v>
          </cell>
          <cell r="C3050" t="str">
            <v>WE2151</v>
          </cell>
          <cell r="D3050" t="str">
            <v>Buwama</v>
          </cell>
          <cell r="E3050" t="str">
            <v>Patrick Kalibbala</v>
          </cell>
          <cell r="F3050" t="str">
            <v>Mpigi</v>
          </cell>
          <cell r="H3050" t="str">
            <v>Faridah Nantege</v>
          </cell>
          <cell r="I3050" t="str">
            <v>Air Conditioner</v>
          </cell>
          <cell r="J3050" t="str">
            <v>CAMUSAT Uganda Limited</v>
          </cell>
          <cell r="K3050">
            <v>45122.686111111114</v>
          </cell>
          <cell r="L3050" t="str">
            <v>2023-07-15T16:28:00.000-04:00</v>
          </cell>
          <cell r="M3050">
            <v>45122.702916666669</v>
          </cell>
          <cell r="N3050" t="str">
            <v>2023-07-15T16:52:12.000-04:00</v>
          </cell>
          <cell r="O3050" t="str">
            <v>Kenneth Mayengo</v>
          </cell>
          <cell r="P3050" t="str">
            <v>Audit</v>
          </cell>
          <cell r="Q3050" t="str">
            <v>.0574258</v>
          </cell>
          <cell r="R3050" t="str">
            <v>32.1142834</v>
          </cell>
        </row>
        <row r="3051">
          <cell r="B3051">
            <v>609867</v>
          </cell>
          <cell r="C3051" t="str">
            <v>AIRTEL66</v>
          </cell>
          <cell r="D3051" t="str">
            <v>Kigowa Ntinda</v>
          </cell>
          <cell r="E3051" t="str">
            <v>Benbridge Mulongo</v>
          </cell>
          <cell r="F3051" t="str">
            <v>Kampala</v>
          </cell>
          <cell r="G3051" t="str">
            <v>Kampala East</v>
          </cell>
          <cell r="H3051" t="str">
            <v>William Bwire</v>
          </cell>
          <cell r="I3051" t="str">
            <v>All</v>
          </cell>
          <cell r="K3051">
            <v>45122.6875</v>
          </cell>
          <cell r="L3051" t="str">
            <v>2023-07-15T16:30:00.000-04:00</v>
          </cell>
          <cell r="M3051">
            <v>45122.747303240743</v>
          </cell>
          <cell r="N3051" t="str">
            <v>2023-07-15T17:56:07.000-04:00</v>
          </cell>
          <cell r="O3051" t="str">
            <v>Emanzi Ssempa</v>
          </cell>
          <cell r="P3051" t="str">
            <v>Valid</v>
          </cell>
          <cell r="Q3051" t="str">
            <v>.3605997</v>
          </cell>
          <cell r="R3051" t="str">
            <v>32.6094666</v>
          </cell>
        </row>
        <row r="3052">
          <cell r="B3052">
            <v>607443</v>
          </cell>
          <cell r="C3052" t="str">
            <v>KA1044</v>
          </cell>
          <cell r="D3052" t="str">
            <v>Mbogo</v>
          </cell>
          <cell r="E3052" t="str">
            <v>Joash Lubwama</v>
          </cell>
          <cell r="F3052" t="str">
            <v>Kampala</v>
          </cell>
          <cell r="H3052" t="str">
            <v>Allan Kavuma</v>
          </cell>
          <cell r="I3052" t="str">
            <v>All</v>
          </cell>
          <cell r="J3052" t="str">
            <v>I Engineering Uganda Ltd</v>
          </cell>
          <cell r="K3052">
            <v>45122.692361111112</v>
          </cell>
          <cell r="L3052" t="str">
            <v>2023-07-15T16:37:00.000-04:00</v>
          </cell>
          <cell r="M3052">
            <v>45122.728333333333</v>
          </cell>
          <cell r="N3052" t="str">
            <v>2023-07-15T17:28:48.000-04:00</v>
          </cell>
          <cell r="O3052" t="str">
            <v>Ronnie Muhindo</v>
          </cell>
          <cell r="P3052" t="str">
            <v>Valid</v>
          </cell>
          <cell r="Q3052" t="str">
            <v>.37093635</v>
          </cell>
          <cell r="R3052" t="str">
            <v>32.5484914</v>
          </cell>
        </row>
        <row r="3053">
          <cell r="B3053">
            <v>609645</v>
          </cell>
          <cell r="C3053" t="str">
            <v>KA1878</v>
          </cell>
          <cell r="D3053" t="str">
            <v>Kireka Biira</v>
          </cell>
          <cell r="E3053" t="str">
            <v>Patrick Kinyera</v>
          </cell>
          <cell r="F3053" t="str">
            <v>Wakiso</v>
          </cell>
          <cell r="G3053" t="str">
            <v>Kampala West</v>
          </cell>
          <cell r="H3053" t="str">
            <v>Faridah Nantege</v>
          </cell>
          <cell r="I3053" t="str">
            <v>All</v>
          </cell>
          <cell r="J3053" t="str">
            <v>CAMUSAT Uganda Limited</v>
          </cell>
          <cell r="K3053">
            <v>45122.702777777777</v>
          </cell>
          <cell r="L3053" t="str">
            <v>2023-07-15T16:52:00.000-04:00</v>
          </cell>
          <cell r="M3053">
            <v>45122.768969907411</v>
          </cell>
          <cell r="N3053" t="str">
            <v>2023-07-15T18:27:19.000-04:00</v>
          </cell>
          <cell r="O3053" t="str">
            <v>Rogers Akatuhwera</v>
          </cell>
          <cell r="P3053" t="str">
            <v>Valid</v>
          </cell>
          <cell r="Q3053" t="str">
            <v>.3420617</v>
          </cell>
          <cell r="R3053" t="str">
            <v>32.502965</v>
          </cell>
        </row>
        <row r="3054">
          <cell r="B3054">
            <v>607007</v>
          </cell>
          <cell r="C3054" t="str">
            <v>KA1204</v>
          </cell>
          <cell r="D3054" t="str">
            <v>Bahai Temple</v>
          </cell>
          <cell r="E3054" t="str">
            <v>Benbridge Mulongo</v>
          </cell>
          <cell r="F3054" t="str">
            <v>Kampala</v>
          </cell>
          <cell r="H3054" t="str">
            <v>William Bwire</v>
          </cell>
          <cell r="I3054" t="str">
            <v>All</v>
          </cell>
          <cell r="K3054">
            <v>45122.703472222223</v>
          </cell>
          <cell r="L3054" t="str">
            <v>2023-07-15T16:53:00.000-04:00</v>
          </cell>
          <cell r="M3054">
            <v>45130.328206018516</v>
          </cell>
          <cell r="N3054" t="str">
            <v>2023-07-23T07:52:37.000-04:00</v>
          </cell>
          <cell r="O3054" t="str">
            <v>William Musoke</v>
          </cell>
          <cell r="P3054" t="str">
            <v>Valid</v>
          </cell>
          <cell r="Q3054" t="str">
            <v>.374723333333333</v>
          </cell>
          <cell r="R3054" t="str">
            <v>32.5828583333333</v>
          </cell>
        </row>
        <row r="3055">
          <cell r="B3055">
            <v>606836</v>
          </cell>
          <cell r="C3055" t="str">
            <v>2360</v>
          </cell>
          <cell r="D3055" t="str">
            <v>Sambala</v>
          </cell>
          <cell r="E3055" t="str">
            <v>Innocent Ayiko</v>
          </cell>
          <cell r="F3055" t="str">
            <v>Yumbe</v>
          </cell>
          <cell r="G3055" t="str">
            <v>Northern</v>
          </cell>
          <cell r="H3055" t="str">
            <v>Allan Kavuma</v>
          </cell>
          <cell r="I3055" t="str">
            <v>All</v>
          </cell>
          <cell r="J3055" t="str">
            <v>I Engineering Uganda Ltd</v>
          </cell>
          <cell r="K3055">
            <v>45122.710416666669</v>
          </cell>
          <cell r="L3055" t="str">
            <v>2023-07-15T17:03:00.000-04:00</v>
          </cell>
          <cell r="M3055">
            <v>45122.765590277777</v>
          </cell>
          <cell r="N3055" t="str">
            <v>2023-07-15T18:22:27.000-04:00</v>
          </cell>
          <cell r="O3055" t="str">
            <v>Micheal Kiryowa</v>
          </cell>
          <cell r="P3055" t="str">
            <v>Audit</v>
          </cell>
          <cell r="Q3055" t="str">
            <v>3.60553666666667</v>
          </cell>
          <cell r="R3055" t="str">
            <v>31.23174</v>
          </cell>
        </row>
        <row r="3056">
          <cell r="B3056">
            <v>605768</v>
          </cell>
          <cell r="C3056" t="str">
            <v>1412</v>
          </cell>
          <cell r="D3056" t="str">
            <v>KCC Makindye</v>
          </cell>
          <cell r="E3056" t="str">
            <v>Salim Kinene</v>
          </cell>
          <cell r="F3056" t="str">
            <v>Kampala</v>
          </cell>
          <cell r="G3056" t="str">
            <v>Kampala Central</v>
          </cell>
          <cell r="H3056" t="str">
            <v>William Bwire</v>
          </cell>
          <cell r="I3056" t="str">
            <v>All</v>
          </cell>
          <cell r="K3056">
            <v>45122.717361111114</v>
          </cell>
          <cell r="L3056" t="str">
            <v>2023-07-15T17:13:00.000-04:00</v>
          </cell>
          <cell r="M3056">
            <v>45122.764722222222</v>
          </cell>
          <cell r="N3056" t="str">
            <v>2023-07-15T18:21:12.000-04:00</v>
          </cell>
          <cell r="O3056" t="str">
            <v>Kenneth Ndawula</v>
          </cell>
          <cell r="P3056" t="str">
            <v>Audit</v>
          </cell>
          <cell r="Q3056" t="str">
            <v>.2856176</v>
          </cell>
          <cell r="R3056" t="str">
            <v>32.580747</v>
          </cell>
        </row>
        <row r="3057">
          <cell r="B3057">
            <v>609035</v>
          </cell>
          <cell r="C3057" t="str">
            <v>WE2054</v>
          </cell>
          <cell r="D3057" t="str">
            <v>Buremba</v>
          </cell>
          <cell r="E3057" t="str">
            <v>Thomasi Seruyange</v>
          </cell>
          <cell r="F3057" t="str">
            <v>Mbarara</v>
          </cell>
          <cell r="G3057" t="str">
            <v>Western</v>
          </cell>
          <cell r="H3057" t="str">
            <v>Faridah Nantege</v>
          </cell>
          <cell r="I3057" t="str">
            <v>All</v>
          </cell>
          <cell r="J3057" t="str">
            <v>CAMUSAT Uganda Limited</v>
          </cell>
          <cell r="K3057">
            <v>45122.724999999999</v>
          </cell>
          <cell r="L3057" t="str">
            <v>2023-07-15T17:24:00.000-04:00</v>
          </cell>
          <cell r="M3057">
            <v>45124.429444444446</v>
          </cell>
          <cell r="N3057" t="str">
            <v>2023-07-17T10:18:24.000-04:00</v>
          </cell>
          <cell r="O3057" t="str">
            <v>Abdul Kintu</v>
          </cell>
          <cell r="P3057" t="str">
            <v>Valid</v>
          </cell>
          <cell r="Q3057" t="str">
            <v>-.6063283</v>
          </cell>
          <cell r="R3057" t="str">
            <v>30.6659023</v>
          </cell>
        </row>
        <row r="3058">
          <cell r="B3058">
            <v>609155</v>
          </cell>
          <cell r="C3058" t="str">
            <v>3016</v>
          </cell>
          <cell r="D3058" t="str">
            <v>Kazo West</v>
          </cell>
          <cell r="E3058" t="str">
            <v>Thomasi Seruyange</v>
          </cell>
          <cell r="F3058" t="str">
            <v>Kiruhura</v>
          </cell>
          <cell r="G3058" t="str">
            <v>Western</v>
          </cell>
          <cell r="H3058" t="str">
            <v>Faridah Nantege</v>
          </cell>
          <cell r="I3058" t="str">
            <v>Janitorial</v>
          </cell>
          <cell r="J3058" t="str">
            <v>CAMUSAT Uganda Limited</v>
          </cell>
          <cell r="K3058">
            <v>45122.732638888891</v>
          </cell>
          <cell r="L3058" t="str">
            <v>2023-07-15T17:35:00.000-04:00</v>
          </cell>
          <cell r="M3058">
            <v>45122.842581018522</v>
          </cell>
          <cell r="N3058" t="str">
            <v>2023-07-15T20:13:19.000-04:00</v>
          </cell>
          <cell r="O3058" t="str">
            <v>Muzamiru Mugamba</v>
          </cell>
          <cell r="P3058" t="str">
            <v>Valid</v>
          </cell>
          <cell r="Q3058" t="str">
            <v>-.0580914</v>
          </cell>
          <cell r="R3058" t="str">
            <v>30.7510044</v>
          </cell>
        </row>
        <row r="3059">
          <cell r="B3059">
            <v>608304</v>
          </cell>
          <cell r="C3059" t="str">
            <v>NO4375</v>
          </cell>
          <cell r="D3059" t="str">
            <v>Ocholokoboi</v>
          </cell>
          <cell r="E3059" t="str">
            <v>Moses Wandera</v>
          </cell>
          <cell r="F3059" t="str">
            <v>Amuria</v>
          </cell>
          <cell r="H3059" t="str">
            <v>William Bwire</v>
          </cell>
          <cell r="I3059" t="str">
            <v>All</v>
          </cell>
          <cell r="K3059">
            <v>45122.736111111109</v>
          </cell>
          <cell r="L3059" t="str">
            <v>2023-07-15T17:40:00.000-04:00</v>
          </cell>
          <cell r="M3059">
            <v>45126.797418981485</v>
          </cell>
          <cell r="N3059" t="str">
            <v>2023-07-19T19:08:17.000-04:00</v>
          </cell>
          <cell r="O3059" t="str">
            <v>Kenneth Bato</v>
          </cell>
          <cell r="P3059" t="str">
            <v>Valid</v>
          </cell>
          <cell r="Q3059" t="str">
            <v>2.22993765</v>
          </cell>
          <cell r="R3059" t="str">
            <v>33.75744775</v>
          </cell>
        </row>
        <row r="3060">
          <cell r="B3060">
            <v>605123</v>
          </cell>
          <cell r="C3060" t="str">
            <v>185</v>
          </cell>
          <cell r="D3060" t="str">
            <v>Bunamwaaya</v>
          </cell>
          <cell r="E3060" t="str">
            <v>Christopher Alituha</v>
          </cell>
          <cell r="F3060" t="str">
            <v>Wakiso</v>
          </cell>
          <cell r="G3060" t="str">
            <v>Kampala West</v>
          </cell>
          <cell r="H3060" t="str">
            <v>Faridah Nantege</v>
          </cell>
          <cell r="I3060" t="str">
            <v>All</v>
          </cell>
          <cell r="J3060" t="str">
            <v>CAMUSAT Uganda Limited</v>
          </cell>
          <cell r="K3060">
            <v>45122.740277777775</v>
          </cell>
          <cell r="L3060" t="str">
            <v>2023-07-15T17:46:00.000-04:00</v>
          </cell>
          <cell r="M3060">
            <v>45122.817812499998</v>
          </cell>
          <cell r="N3060" t="str">
            <v>2023-07-15T19:37:39.000-04:00</v>
          </cell>
          <cell r="O3060" t="str">
            <v>Byamugisha Banabas</v>
          </cell>
          <cell r="P3060" t="str">
            <v>Valid</v>
          </cell>
          <cell r="Q3060" t="str">
            <v>.2635628</v>
          </cell>
          <cell r="R3060" t="str">
            <v>32.5604327</v>
          </cell>
        </row>
        <row r="3061">
          <cell r="B3061">
            <v>608557</v>
          </cell>
          <cell r="C3061" t="str">
            <v>NO4102</v>
          </cell>
          <cell r="D3061" t="str">
            <v>Ibuje</v>
          </cell>
          <cell r="E3061" t="str">
            <v>Muhamood Kyongo</v>
          </cell>
          <cell r="F3061" t="str">
            <v>Apac</v>
          </cell>
          <cell r="G3061" t="str">
            <v>Northern</v>
          </cell>
          <cell r="H3061" t="str">
            <v>Allan Kavuma</v>
          </cell>
          <cell r="I3061" t="str">
            <v>All</v>
          </cell>
          <cell r="J3061" t="str">
            <v>I Engineering Uganda Ltd</v>
          </cell>
          <cell r="K3061">
            <v>45122.74722222222</v>
          </cell>
          <cell r="L3061" t="str">
            <v>2023-07-15T17:56:00.000-04:00</v>
          </cell>
          <cell r="M3061">
            <v>45127.54414351852</v>
          </cell>
          <cell r="N3061" t="str">
            <v>2023-07-20T13:03:34.000-04:00</v>
          </cell>
          <cell r="O3061" t="str">
            <v>Robert miti</v>
          </cell>
          <cell r="P3061" t="str">
            <v>Valid</v>
          </cell>
          <cell r="Q3061" t="str">
            <v>1.91027307</v>
          </cell>
          <cell r="R3061" t="str">
            <v>32.38259191</v>
          </cell>
        </row>
        <row r="3062">
          <cell r="B3062">
            <v>606059</v>
          </cell>
          <cell r="C3062" t="str">
            <v>434</v>
          </cell>
          <cell r="D3062" t="str">
            <v>Kinoni_kiruhura</v>
          </cell>
          <cell r="E3062" t="str">
            <v>Thomasi Seruyange</v>
          </cell>
          <cell r="F3062" t="str">
            <v>Kiruhura</v>
          </cell>
          <cell r="G3062" t="str">
            <v>Western</v>
          </cell>
          <cell r="H3062" t="str">
            <v>Faridah Nantege</v>
          </cell>
          <cell r="I3062" t="str">
            <v>All</v>
          </cell>
          <cell r="J3062" t="str">
            <v>CAMUSAT Uganda Limited</v>
          </cell>
          <cell r="K3062">
            <v>45122.749305555553</v>
          </cell>
          <cell r="L3062" t="str">
            <v>2023-07-15T17:59:00.000-04:00</v>
          </cell>
          <cell r="M3062">
            <v>45122.817997685182</v>
          </cell>
          <cell r="N3062" t="str">
            <v>2023-07-15T19:37:55.000-04:00</v>
          </cell>
          <cell r="O3062" t="str">
            <v>David Semakula</v>
          </cell>
          <cell r="P3062" t="str">
            <v>Valid</v>
          </cell>
          <cell r="Q3062" t="str">
            <v>-.0719633333333333</v>
          </cell>
          <cell r="R3062" t="str">
            <v>31.06339</v>
          </cell>
        </row>
        <row r="3063">
          <cell r="B3063">
            <v>605418</v>
          </cell>
          <cell r="C3063" t="str">
            <v>646</v>
          </cell>
          <cell r="D3063" t="str">
            <v>Rubindi</v>
          </cell>
          <cell r="E3063" t="str">
            <v>Thomasi Seruyange</v>
          </cell>
          <cell r="F3063" t="str">
            <v>Mbarara</v>
          </cell>
          <cell r="G3063" t="str">
            <v>Western</v>
          </cell>
          <cell r="H3063" t="str">
            <v>Faridah Nantege</v>
          </cell>
          <cell r="I3063" t="str">
            <v>Air Conditioner</v>
          </cell>
          <cell r="J3063" t="str">
            <v>CAMUSAT Uganda Limited</v>
          </cell>
          <cell r="K3063">
            <v>45122.770138888889</v>
          </cell>
          <cell r="L3063" t="str">
            <v>2023-07-15T18:29:00.000-04:00</v>
          </cell>
          <cell r="M3063">
            <v>45123.283460648148</v>
          </cell>
          <cell r="N3063" t="str">
            <v>2023-07-16T06:48:11.000-04:00</v>
          </cell>
          <cell r="O3063" t="str">
            <v>Trogin Mushabe</v>
          </cell>
          <cell r="P3063" t="str">
            <v>Audit</v>
          </cell>
          <cell r="Q3063" t="str">
            <v>-.3054582</v>
          </cell>
          <cell r="R3063" t="str">
            <v>30.5831097</v>
          </cell>
        </row>
        <row r="3064">
          <cell r="B3064">
            <v>609291</v>
          </cell>
          <cell r="C3064" t="str">
            <v>WE2371</v>
          </cell>
          <cell r="D3064" t="str">
            <v>Nyakatonzi</v>
          </cell>
          <cell r="E3064" t="str">
            <v>Stephen Rwabwogo</v>
          </cell>
          <cell r="F3064" t="str">
            <v>Kasese</v>
          </cell>
          <cell r="G3064" t="str">
            <v>Western</v>
          </cell>
          <cell r="H3064" t="str">
            <v>Faridah Nantege</v>
          </cell>
          <cell r="I3064" t="str">
            <v>All</v>
          </cell>
          <cell r="J3064" t="str">
            <v>CAMUSAT Uganda Limited</v>
          </cell>
          <cell r="K3064">
            <v>45123</v>
          </cell>
          <cell r="L3064" t="str">
            <v>2023-07-16T00:00:00.000-04:00</v>
          </cell>
          <cell r="M3064">
            <v>45123.681064814817</v>
          </cell>
          <cell r="N3064" t="str">
            <v>2023-07-16T16:20:44.000-04:00</v>
          </cell>
          <cell r="O3064" t="str">
            <v>Moses kitenda</v>
          </cell>
          <cell r="P3064" t="str">
            <v>Valid</v>
          </cell>
          <cell r="Q3064" t="str">
            <v>.00191</v>
          </cell>
          <cell r="R3064" t="str">
            <v>29.8023816666667</v>
          </cell>
        </row>
        <row r="3065">
          <cell r="B3065">
            <v>609873</v>
          </cell>
          <cell r="C3065" t="str">
            <v>AIRTEL59</v>
          </cell>
          <cell r="D3065" t="str">
            <v>Busalia</v>
          </cell>
          <cell r="E3065" t="str">
            <v>Stephen Rwabwogo</v>
          </cell>
          <cell r="F3065" t="str">
            <v>Kasese</v>
          </cell>
          <cell r="G3065" t="str">
            <v>Fort Portal</v>
          </cell>
          <cell r="H3065" t="str">
            <v>Faridah Nantege</v>
          </cell>
          <cell r="I3065" t="str">
            <v>All</v>
          </cell>
          <cell r="J3065" t="str">
            <v>CAMUSAT Uganda Limited</v>
          </cell>
          <cell r="K3065">
            <v>45123</v>
          </cell>
          <cell r="L3065" t="str">
            <v>2023-07-16T00:00:00.000-04:00</v>
          </cell>
          <cell r="M3065">
            <v>45123.387476851851</v>
          </cell>
          <cell r="N3065" t="str">
            <v>2023-07-16T09:17:58.000-04:00</v>
          </cell>
          <cell r="O3065" t="str">
            <v>Moses kitenda</v>
          </cell>
          <cell r="P3065" t="str">
            <v>Valid</v>
          </cell>
          <cell r="Q3065" t="str">
            <v>.0686733333333333</v>
          </cell>
          <cell r="R3065" t="str">
            <v>29.8106916666667</v>
          </cell>
        </row>
        <row r="3066">
          <cell r="B3066">
            <v>607215</v>
          </cell>
          <cell r="C3066" t="str">
            <v>KA1747</v>
          </cell>
          <cell r="D3066" t="str">
            <v>Katwe</v>
          </cell>
          <cell r="E3066" t="str">
            <v>Christopher Alituha</v>
          </cell>
          <cell r="F3066" t="str">
            <v>Kampala</v>
          </cell>
          <cell r="H3066" t="str">
            <v>Faridah Nantege</v>
          </cell>
          <cell r="I3066" t="str">
            <v>All</v>
          </cell>
          <cell r="J3066" t="str">
            <v>CAMUSAT Uganda Limited</v>
          </cell>
          <cell r="K3066">
            <v>45123</v>
          </cell>
          <cell r="L3066" t="str">
            <v>2023-07-16T00:00:00.000-04:00</v>
          </cell>
          <cell r="M3066">
            <v>45123.847048611111</v>
          </cell>
          <cell r="N3066" t="str">
            <v>2023-07-16T20:19:45.000-04:00</v>
          </cell>
          <cell r="O3066" t="str">
            <v>Malaba Johnson</v>
          </cell>
          <cell r="P3066" t="str">
            <v>Valid</v>
          </cell>
          <cell r="Q3066" t="str">
            <v>.3032962</v>
          </cell>
          <cell r="R3066" t="str">
            <v>32.5763954</v>
          </cell>
        </row>
        <row r="3067">
          <cell r="B3067">
            <v>607308</v>
          </cell>
          <cell r="C3067" t="str">
            <v>WE2085</v>
          </cell>
          <cell r="D3067" t="str">
            <v>Kitovu</v>
          </cell>
          <cell r="E3067" t="str">
            <v>Patrick Kalibbala</v>
          </cell>
          <cell r="F3067" t="str">
            <v>Masaka</v>
          </cell>
          <cell r="H3067" t="str">
            <v>Faridah Nantege</v>
          </cell>
          <cell r="I3067" t="str">
            <v>All</v>
          </cell>
          <cell r="J3067" t="str">
            <v>CAMUSAT Uganda Limited</v>
          </cell>
          <cell r="K3067">
            <v>45123</v>
          </cell>
          <cell r="L3067" t="str">
            <v>2023-07-16T00:00:00.000-04:00</v>
          </cell>
          <cell r="M3067">
            <v>45126.424675925926</v>
          </cell>
          <cell r="N3067" t="str">
            <v>2023-07-19T10:11:32.000-04:00</v>
          </cell>
          <cell r="O3067" t="str">
            <v>Raymond Tabula</v>
          </cell>
          <cell r="P3067" t="str">
            <v>Valid</v>
          </cell>
          <cell r="Q3067" t="str">
            <v>-.327456356026232</v>
          </cell>
          <cell r="R3067" t="str">
            <v>31.7608986888081</v>
          </cell>
        </row>
        <row r="3068">
          <cell r="B3068">
            <v>606654</v>
          </cell>
          <cell r="C3068" t="str">
            <v>2144</v>
          </cell>
          <cell r="D3068" t="str">
            <v>Kakone 2</v>
          </cell>
          <cell r="E3068" t="str">
            <v>Stephen Rwabwogo</v>
          </cell>
          <cell r="F3068" t="str">
            <v>Kasese</v>
          </cell>
          <cell r="G3068" t="str">
            <v>Western</v>
          </cell>
          <cell r="H3068" t="str">
            <v>Faridah Nantege</v>
          </cell>
          <cell r="I3068" t="str">
            <v>All</v>
          </cell>
          <cell r="J3068" t="str">
            <v>CAMUSAT Uganda Limited</v>
          </cell>
          <cell r="K3068">
            <v>45123</v>
          </cell>
          <cell r="L3068" t="str">
            <v>2023-07-16T00:00:00.000-04:00</v>
          </cell>
          <cell r="M3068">
            <v>45123.514953703707</v>
          </cell>
          <cell r="N3068" t="str">
            <v>2023-07-16T12:21:32.000-04:00</v>
          </cell>
          <cell r="O3068" t="str">
            <v>Moses kitenda</v>
          </cell>
          <cell r="P3068" t="str">
            <v>Valid</v>
          </cell>
          <cell r="Q3068" t="str">
            <v>.028235</v>
          </cell>
          <cell r="R3068" t="str">
            <v>29.7797083333333</v>
          </cell>
        </row>
        <row r="3069">
          <cell r="B3069">
            <v>605664</v>
          </cell>
          <cell r="C3069" t="str">
            <v>1196</v>
          </cell>
          <cell r="D3069" t="str">
            <v>Kigungu</v>
          </cell>
          <cell r="E3069" t="str">
            <v>Christopher Alituha</v>
          </cell>
          <cell r="F3069" t="str">
            <v>Wakiso</v>
          </cell>
          <cell r="G3069" t="str">
            <v>Kampala West</v>
          </cell>
          <cell r="H3069" t="str">
            <v>Faridah Nantege</v>
          </cell>
          <cell r="I3069" t="str">
            <v>All</v>
          </cell>
          <cell r="J3069" t="str">
            <v>CAMUSAT Uganda Limited</v>
          </cell>
          <cell r="K3069">
            <v>45123</v>
          </cell>
          <cell r="L3069" t="str">
            <v>2023-07-16T00:00:00.000-04:00</v>
          </cell>
          <cell r="M3069">
            <v>45123.576296296298</v>
          </cell>
          <cell r="N3069" t="str">
            <v>2023-07-16T13:49:52.000-04:00</v>
          </cell>
          <cell r="O3069" t="str">
            <v>Ahmed Ismail</v>
          </cell>
          <cell r="P3069" t="str">
            <v>Valid</v>
          </cell>
          <cell r="Q3069" t="str">
            <v>.0361666666666667</v>
          </cell>
          <cell r="R3069" t="str">
            <v>32.4255833333333</v>
          </cell>
        </row>
        <row r="3070">
          <cell r="B3070">
            <v>701188</v>
          </cell>
          <cell r="C3070" t="str">
            <v>3284</v>
          </cell>
          <cell r="D3070" t="str">
            <v>Kyabwenge</v>
          </cell>
          <cell r="E3070" t="str">
            <v>Stephen Rwabwogo</v>
          </cell>
          <cell r="F3070" t="str">
            <v>Kasese</v>
          </cell>
          <cell r="G3070" t="str">
            <v>Fort Portal</v>
          </cell>
          <cell r="H3070" t="str">
            <v>Faridah Nantege</v>
          </cell>
          <cell r="I3070" t="str">
            <v>All</v>
          </cell>
          <cell r="J3070" t="str">
            <v>CAMUSAT Uganda Limited</v>
          </cell>
          <cell r="K3070">
            <v>45123</v>
          </cell>
          <cell r="L3070" t="str">
            <v>2023-07-16T00:00:00.000-04:00</v>
          </cell>
          <cell r="M3070">
            <v>45125.480208333334</v>
          </cell>
          <cell r="N3070" t="str">
            <v>2023-07-18T11:31:30.000-04:00</v>
          </cell>
          <cell r="O3070" t="str">
            <v>Akabwai Stephen</v>
          </cell>
          <cell r="P3070" t="str">
            <v>Valid</v>
          </cell>
          <cell r="Q3070" t="str">
            <v>.154063333333333</v>
          </cell>
          <cell r="R3070" t="str">
            <v>29.99508</v>
          </cell>
        </row>
        <row r="3071">
          <cell r="B3071">
            <v>609931</v>
          </cell>
          <cell r="C3071" t="str">
            <v>1</v>
          </cell>
          <cell r="D3071" t="str">
            <v>Kikaaya 2</v>
          </cell>
          <cell r="E3071" t="str">
            <v>Patrick Kinyera</v>
          </cell>
          <cell r="F3071" t="str">
            <v>Wakiso</v>
          </cell>
          <cell r="G3071" t="str">
            <v>Mityana</v>
          </cell>
          <cell r="H3071" t="str">
            <v>Faridah Nantege</v>
          </cell>
          <cell r="I3071" t="str">
            <v>All</v>
          </cell>
          <cell r="J3071" t="str">
            <v>CAMUSAT Uganda Limited</v>
          </cell>
          <cell r="K3071">
            <v>45123</v>
          </cell>
          <cell r="L3071" t="str">
            <v>2023-07-16T00:00:00.000-04:00</v>
          </cell>
          <cell r="M3071">
            <v>45123.70171296296</v>
          </cell>
          <cell r="N3071" t="str">
            <v>2023-07-16T16:50:28.000-04:00</v>
          </cell>
          <cell r="O3071" t="str">
            <v>Rogers Akatuhwera</v>
          </cell>
          <cell r="P3071" t="str">
            <v>Valid</v>
          </cell>
          <cell r="Q3071" t="str">
            <v>.311265</v>
          </cell>
          <cell r="R3071" t="str">
            <v>32.5019583</v>
          </cell>
        </row>
        <row r="3072">
          <cell r="B3072">
            <v>609809</v>
          </cell>
          <cell r="C3072" t="str">
            <v>2813</v>
          </cell>
          <cell r="D3072" t="str">
            <v>Kyempala</v>
          </cell>
          <cell r="E3072" t="str">
            <v>Thomasi Seruyange</v>
          </cell>
          <cell r="F3072" t="str">
            <v>Isingiro</v>
          </cell>
          <cell r="G3072" t="str">
            <v>Mbarara</v>
          </cell>
          <cell r="H3072" t="str">
            <v>Faridah Nantege</v>
          </cell>
          <cell r="I3072" t="str">
            <v>All</v>
          </cell>
          <cell r="J3072" t="str">
            <v>CAMUSAT Uganda Limited</v>
          </cell>
          <cell r="K3072">
            <v>45123</v>
          </cell>
          <cell r="L3072" t="str">
            <v>2023-07-16T00:00:00.000-04:00</v>
          </cell>
          <cell r="M3072">
            <v>45123.361273148148</v>
          </cell>
          <cell r="N3072" t="str">
            <v>2023-07-16T08:40:14.000-04:00</v>
          </cell>
          <cell r="O3072" t="str">
            <v>Enock Amanyire</v>
          </cell>
          <cell r="P3072" t="str">
            <v>Valid</v>
          </cell>
          <cell r="Q3072" t="str">
            <v>-.755955</v>
          </cell>
          <cell r="R3072" t="str">
            <v>30.7578366666667</v>
          </cell>
        </row>
        <row r="3073">
          <cell r="B3073">
            <v>606641</v>
          </cell>
          <cell r="C3073" t="str">
            <v>2044</v>
          </cell>
          <cell r="D3073" t="str">
            <v>Namanoga</v>
          </cell>
          <cell r="E3073" t="str">
            <v>Samuel Naseke</v>
          </cell>
          <cell r="F3073" t="str">
            <v>Mukono</v>
          </cell>
          <cell r="G3073" t="str">
            <v>Kampala Central</v>
          </cell>
          <cell r="H3073" t="str">
            <v>William Bwire</v>
          </cell>
          <cell r="I3073" t="str">
            <v>All</v>
          </cell>
          <cell r="K3073">
            <v>45123.269444444442</v>
          </cell>
          <cell r="L3073" t="str">
            <v>2023-07-16T06:28:00.000-04:00</v>
          </cell>
          <cell r="M3073">
            <v>45123.333194444444</v>
          </cell>
          <cell r="N3073" t="str">
            <v>2023-07-16T07:59:48.000-04:00</v>
          </cell>
          <cell r="O3073" t="str">
            <v>Solomon Kintu</v>
          </cell>
          <cell r="P3073" t="str">
            <v>Valid</v>
          </cell>
          <cell r="Q3073" t="str">
            <v>.8046501</v>
          </cell>
          <cell r="R3073" t="str">
            <v>32.7871032</v>
          </cell>
        </row>
        <row r="3074">
          <cell r="B3074">
            <v>701257</v>
          </cell>
          <cell r="C3074" t="str">
            <v>WE2957</v>
          </cell>
          <cell r="D3074" t="str">
            <v>St Kagwa cell</v>
          </cell>
          <cell r="E3074" t="str">
            <v>Thomasi Seruyange</v>
          </cell>
          <cell r="F3074" t="str">
            <v>Bushenyi</v>
          </cell>
          <cell r="H3074" t="str">
            <v>Faridah Nantege</v>
          </cell>
          <cell r="I3074" t="str">
            <v>All</v>
          </cell>
          <cell r="J3074" t="str">
            <v>CAMUSAT Uganda Limited</v>
          </cell>
          <cell r="K3074">
            <v>45123.302083333336</v>
          </cell>
          <cell r="L3074" t="str">
            <v>2023-07-16T07:15:00.000-04:00</v>
          </cell>
          <cell r="M3074">
            <v>45123.91609953704</v>
          </cell>
          <cell r="N3074" t="str">
            <v>2023-07-16T21:59:11.000-04:00</v>
          </cell>
          <cell r="O3074" t="str">
            <v>Twine Henry</v>
          </cell>
          <cell r="P3074" t="str">
            <v>Valid</v>
          </cell>
          <cell r="Q3074" t="str">
            <v>-.538801</v>
          </cell>
          <cell r="R3074" t="str">
            <v>30.1657245</v>
          </cell>
        </row>
        <row r="3075">
          <cell r="B3075">
            <v>609759</v>
          </cell>
          <cell r="C3075" t="str">
            <v>KA1938</v>
          </cell>
          <cell r="D3075" t="str">
            <v>Kibuye Juuko Zone</v>
          </cell>
          <cell r="E3075" t="str">
            <v>Salim Kinene</v>
          </cell>
          <cell r="F3075" t="str">
            <v>Kampala</v>
          </cell>
          <cell r="G3075" t="str">
            <v>Kampala South</v>
          </cell>
          <cell r="H3075" t="str">
            <v>William Bwire</v>
          </cell>
          <cell r="I3075" t="str">
            <v>All</v>
          </cell>
          <cell r="K3075">
            <v>45123.308333333334</v>
          </cell>
          <cell r="L3075" t="str">
            <v>2023-07-16T07:24:00.000-04:00</v>
          </cell>
          <cell r="M3075">
            <v>45123.333472222221</v>
          </cell>
          <cell r="N3075" t="str">
            <v>2023-07-16T08:00:12.000-04:00</v>
          </cell>
          <cell r="O3075" t="str">
            <v>Kenneth Ndawula</v>
          </cell>
          <cell r="P3075" t="str">
            <v>Valid</v>
          </cell>
          <cell r="Q3075" t="str">
            <v>.29387</v>
          </cell>
          <cell r="R3075" t="str">
            <v>32.5774083333333</v>
          </cell>
        </row>
        <row r="3076">
          <cell r="B3076">
            <v>606486</v>
          </cell>
          <cell r="C3076" t="str">
            <v>1902</v>
          </cell>
          <cell r="D3076" t="str">
            <v>Dona House</v>
          </cell>
          <cell r="E3076" t="str">
            <v>Salim Kinene</v>
          </cell>
          <cell r="F3076" t="str">
            <v>Kampala</v>
          </cell>
          <cell r="G3076" t="str">
            <v>Kampala Central</v>
          </cell>
          <cell r="H3076" t="str">
            <v>William Bwire</v>
          </cell>
          <cell r="I3076" t="str">
            <v>All</v>
          </cell>
          <cell r="K3076">
            <v>45123.34097222222</v>
          </cell>
          <cell r="L3076" t="str">
            <v>2023-07-16T08:11:00.000-04:00</v>
          </cell>
          <cell r="M3076">
            <v>45123.372893518521</v>
          </cell>
          <cell r="N3076" t="str">
            <v>2023-07-16T08:56:58.000-04:00</v>
          </cell>
          <cell r="O3076" t="str">
            <v>Kenneth Ndawula</v>
          </cell>
          <cell r="P3076" t="str">
            <v>Valid</v>
          </cell>
          <cell r="Q3076" t="str">
            <v>.28413</v>
          </cell>
          <cell r="R3076" t="str">
            <v>32.5821617</v>
          </cell>
        </row>
        <row r="3077">
          <cell r="B3077">
            <v>608527</v>
          </cell>
          <cell r="C3077" t="str">
            <v>NO4151</v>
          </cell>
          <cell r="D3077" t="str">
            <v>Arua</v>
          </cell>
          <cell r="E3077" t="str">
            <v>Innocent Ayiko</v>
          </cell>
          <cell r="F3077" t="str">
            <v>Arua</v>
          </cell>
          <cell r="G3077" t="str">
            <v>Northern</v>
          </cell>
          <cell r="H3077" t="str">
            <v>Allan Kavuma</v>
          </cell>
          <cell r="I3077" t="str">
            <v>All</v>
          </cell>
          <cell r="J3077" t="str">
            <v>I Engineering Uganda Ltd</v>
          </cell>
          <cell r="K3077">
            <v>45123.344444444447</v>
          </cell>
          <cell r="L3077" t="str">
            <v>2023-07-16T08:16:00.000-04:00</v>
          </cell>
          <cell r="M3077">
            <v>45123.379953703705</v>
          </cell>
          <cell r="N3077" t="str">
            <v>2023-07-16T09:07:08.000-04:00</v>
          </cell>
          <cell r="O3077" t="str">
            <v>kaganda joseph</v>
          </cell>
          <cell r="P3077" t="str">
            <v>Valid</v>
          </cell>
          <cell r="Q3077" t="str">
            <v>3.02592333333333</v>
          </cell>
          <cell r="R3077" t="str">
            <v>30.907515</v>
          </cell>
        </row>
        <row r="3078">
          <cell r="B3078">
            <v>608058</v>
          </cell>
          <cell r="C3078" t="str">
            <v>EA5196</v>
          </cell>
          <cell r="D3078" t="str">
            <v>Busitema</v>
          </cell>
          <cell r="E3078" t="str">
            <v>Jude Musana</v>
          </cell>
          <cell r="F3078" t="str">
            <v>Busia</v>
          </cell>
          <cell r="H3078" t="str">
            <v>William Bwire</v>
          </cell>
          <cell r="I3078" t="str">
            <v>All</v>
          </cell>
          <cell r="K3078">
            <v>45123.347916666666</v>
          </cell>
          <cell r="L3078" t="str">
            <v>2023-07-16T08:21:00.000-04:00</v>
          </cell>
          <cell r="M3078">
            <v>45123.397731481484</v>
          </cell>
          <cell r="N3078" t="str">
            <v>2023-07-16T09:32:44.000-04:00</v>
          </cell>
          <cell r="O3078" t="str">
            <v>John Lule</v>
          </cell>
          <cell r="P3078" t="str">
            <v>Valid</v>
          </cell>
          <cell r="Q3078" t="str">
            <v>.541833333333333</v>
          </cell>
          <cell r="R3078" t="str">
            <v>34.0156933333333</v>
          </cell>
        </row>
        <row r="3079">
          <cell r="B3079">
            <v>609115</v>
          </cell>
          <cell r="C3079" t="str">
            <v>WE2223</v>
          </cell>
          <cell r="D3079" t="str">
            <v>Kakyeka</v>
          </cell>
          <cell r="E3079" t="str">
            <v>Thomasi Seruyange</v>
          </cell>
          <cell r="F3079" t="str">
            <v>Mbarara</v>
          </cell>
          <cell r="G3079" t="str">
            <v>Western</v>
          </cell>
          <cell r="H3079" t="str">
            <v>Faridah Nantege</v>
          </cell>
          <cell r="I3079" t="str">
            <v>All</v>
          </cell>
          <cell r="J3079" t="str">
            <v>CAMUSAT Uganda Limited</v>
          </cell>
          <cell r="K3079">
            <v>45123.356944444444</v>
          </cell>
          <cell r="L3079" t="str">
            <v>2023-07-16T08:34:00.000-04:00</v>
          </cell>
          <cell r="M3079">
            <v>45124.414930555555</v>
          </cell>
          <cell r="N3079" t="str">
            <v>2023-07-17T09:57:30.000-04:00</v>
          </cell>
          <cell r="O3079" t="str">
            <v>Abdul Kintu</v>
          </cell>
          <cell r="P3079" t="str">
            <v>Audit</v>
          </cell>
          <cell r="Q3079" t="str">
            <v>-.5850477</v>
          </cell>
          <cell r="R3079" t="str">
            <v>30.6635575</v>
          </cell>
        </row>
        <row r="3080">
          <cell r="B3080">
            <v>606726</v>
          </cell>
          <cell r="C3080" t="str">
            <v>1662</v>
          </cell>
          <cell r="D3080" t="str">
            <v>Kasawo</v>
          </cell>
          <cell r="E3080" t="str">
            <v>Samuel Naseke</v>
          </cell>
          <cell r="F3080" t="str">
            <v>Mukono</v>
          </cell>
          <cell r="G3080" t="str">
            <v>Kampala East</v>
          </cell>
          <cell r="H3080" t="str">
            <v>William Bwire</v>
          </cell>
          <cell r="I3080" t="str">
            <v>All</v>
          </cell>
          <cell r="K3080">
            <v>45123.359722222223</v>
          </cell>
          <cell r="L3080" t="str">
            <v>2023-07-16T08:38:00.000-04:00</v>
          </cell>
          <cell r="M3080">
            <v>45123.392523148148</v>
          </cell>
          <cell r="N3080" t="str">
            <v>2023-07-16T09:25:14.000-04:00</v>
          </cell>
          <cell r="O3080" t="str">
            <v>Solomon Kintu</v>
          </cell>
          <cell r="P3080" t="str">
            <v>Valid</v>
          </cell>
          <cell r="Q3080" t="str">
            <v>.6835733</v>
          </cell>
          <cell r="R3080" t="str">
            <v>32.8279683</v>
          </cell>
        </row>
        <row r="3081">
          <cell r="B3081">
            <v>608223</v>
          </cell>
          <cell r="C3081" t="str">
            <v>EA5134</v>
          </cell>
          <cell r="D3081" t="str">
            <v>Namakwekwe</v>
          </cell>
          <cell r="E3081" t="str">
            <v>Jude Musana</v>
          </cell>
          <cell r="F3081" t="str">
            <v>Mbale</v>
          </cell>
          <cell r="H3081" t="str">
            <v>William Bwire</v>
          </cell>
          <cell r="I3081" t="str">
            <v>All</v>
          </cell>
          <cell r="K3081">
            <v>45123.378472222219</v>
          </cell>
          <cell r="L3081" t="str">
            <v>2023-07-16T09:05:00.000-04:00</v>
          </cell>
          <cell r="M3081">
            <v>45123.44840277778</v>
          </cell>
          <cell r="N3081" t="str">
            <v>2023-07-16T10:45:42.000-04:00</v>
          </cell>
          <cell r="O3081" t="str">
            <v>David Chelangat</v>
          </cell>
          <cell r="P3081" t="str">
            <v>Valid</v>
          </cell>
          <cell r="Q3081" t="str">
            <v>1.09049</v>
          </cell>
          <cell r="R3081" t="str">
            <v>34.178685</v>
          </cell>
        </row>
        <row r="3082">
          <cell r="B3082">
            <v>607775</v>
          </cell>
          <cell r="C3082" t="str">
            <v>EA5434</v>
          </cell>
          <cell r="D3082" t="str">
            <v>Kiteza</v>
          </cell>
          <cell r="E3082" t="str">
            <v>Samuel Naseke</v>
          </cell>
          <cell r="F3082" t="str">
            <v>Buikwe</v>
          </cell>
          <cell r="H3082" t="str">
            <v>William Bwire</v>
          </cell>
          <cell r="I3082" t="str">
            <v>All</v>
          </cell>
          <cell r="K3082">
            <v>45123.379861111112</v>
          </cell>
          <cell r="L3082" t="str">
            <v>2023-07-16T09:07:00.000-04:00</v>
          </cell>
          <cell r="M3082">
            <v>45123.472500000003</v>
          </cell>
          <cell r="N3082" t="str">
            <v>2023-07-16T11:20:24.000-04:00</v>
          </cell>
          <cell r="O3082" t="str">
            <v>Edrisa Katongole</v>
          </cell>
          <cell r="P3082" t="str">
            <v>Valid</v>
          </cell>
          <cell r="Q3082" t="str">
            <v>.356968333333333</v>
          </cell>
          <cell r="R3082" t="str">
            <v>32.93853</v>
          </cell>
        </row>
        <row r="3083">
          <cell r="B3083">
            <v>605913</v>
          </cell>
          <cell r="C3083" t="str">
            <v>679</v>
          </cell>
          <cell r="D3083" t="str">
            <v>Kabingo</v>
          </cell>
          <cell r="E3083" t="str">
            <v>Thomasi Seruyange</v>
          </cell>
          <cell r="F3083" t="str">
            <v>Isingiro</v>
          </cell>
          <cell r="G3083" t="str">
            <v>Western</v>
          </cell>
          <cell r="H3083" t="str">
            <v>Faridah Nantege</v>
          </cell>
          <cell r="I3083" t="str">
            <v>All</v>
          </cell>
          <cell r="J3083" t="str">
            <v>CAMUSAT Uganda Limited</v>
          </cell>
          <cell r="K3083">
            <v>45123.385416666664</v>
          </cell>
          <cell r="L3083" t="str">
            <v>2023-07-16T09:15:00.000-04:00</v>
          </cell>
          <cell r="M3083">
            <v>45128.672812500001</v>
          </cell>
          <cell r="N3083" t="str">
            <v>2023-07-21T16:08:51.000-04:00</v>
          </cell>
          <cell r="O3083" t="str">
            <v>Enock Amanyire</v>
          </cell>
          <cell r="P3083" t="str">
            <v>Valid</v>
          </cell>
          <cell r="Q3083" t="str">
            <v>-.71618</v>
          </cell>
          <cell r="R3083" t="str">
            <v>30.6913783333333</v>
          </cell>
        </row>
        <row r="3084">
          <cell r="B3084">
            <v>607414</v>
          </cell>
          <cell r="C3084" t="str">
            <v>KA1132</v>
          </cell>
          <cell r="D3084" t="str">
            <v>Makindye Kizungu</v>
          </cell>
          <cell r="E3084" t="str">
            <v>Salim Kinene</v>
          </cell>
          <cell r="F3084" t="str">
            <v>Kampala</v>
          </cell>
          <cell r="H3084" t="str">
            <v>William Bwire</v>
          </cell>
          <cell r="I3084" t="str">
            <v>All</v>
          </cell>
          <cell r="K3084">
            <v>45123.38958333333</v>
          </cell>
          <cell r="L3084" t="str">
            <v>2023-07-16T09:21:00.000-04:00</v>
          </cell>
          <cell r="M3084">
            <v>45123.428715277776</v>
          </cell>
          <cell r="N3084" t="str">
            <v>2023-07-16T10:17:21.000-04:00</v>
          </cell>
          <cell r="O3084" t="str">
            <v>Kenneth Ndawula</v>
          </cell>
          <cell r="P3084" t="str">
            <v>Valid</v>
          </cell>
          <cell r="Q3084" t="str">
            <v>.2754533</v>
          </cell>
          <cell r="R3084" t="str">
            <v>32.590535</v>
          </cell>
        </row>
        <row r="3085">
          <cell r="B3085">
            <v>605470</v>
          </cell>
          <cell r="C3085" t="str">
            <v>779</v>
          </cell>
          <cell r="D3085" t="str">
            <v>Abim</v>
          </cell>
          <cell r="E3085" t="str">
            <v>Moses Wandera</v>
          </cell>
          <cell r="F3085" t="str">
            <v>Abim</v>
          </cell>
          <cell r="G3085" t="str">
            <v>Northern</v>
          </cell>
          <cell r="H3085" t="str">
            <v>William Bwire</v>
          </cell>
          <cell r="I3085" t="str">
            <v>All</v>
          </cell>
          <cell r="J3085" t="str">
            <v>CAMUSAT Uganda Limited</v>
          </cell>
          <cell r="K3085">
            <v>45123.395833333336</v>
          </cell>
          <cell r="L3085" t="str">
            <v>2023-07-16T09:30:00.000-04:00</v>
          </cell>
          <cell r="M3085">
            <v>45123.467361111114</v>
          </cell>
          <cell r="N3085" t="str">
            <v>2023-07-16T11:13:00.000-04:00</v>
          </cell>
          <cell r="O3085" t="str">
            <v>Kawuma Marvin</v>
          </cell>
          <cell r="P3085" t="str">
            <v>Valid</v>
          </cell>
          <cell r="Q3085" t="str">
            <v>2.6980256</v>
          </cell>
          <cell r="R3085" t="str">
            <v>33.6387988</v>
          </cell>
        </row>
        <row r="3086">
          <cell r="B3086">
            <v>701572</v>
          </cell>
          <cell r="C3086" t="str">
            <v>3799</v>
          </cell>
          <cell r="D3086" t="str">
            <v>Maganjo Cell</v>
          </cell>
          <cell r="E3086" t="str">
            <v>Joash Lubwama</v>
          </cell>
          <cell r="F3086" t="str">
            <v>Wakiso</v>
          </cell>
          <cell r="G3086" t="str">
            <v>Kampala North</v>
          </cell>
          <cell r="H3086" t="str">
            <v>Allan Kavuma</v>
          </cell>
          <cell r="I3086" t="str">
            <v>All</v>
          </cell>
          <cell r="J3086" t="str">
            <v>I Engineering Uganda Ltd</v>
          </cell>
          <cell r="K3086">
            <v>45123.395833333336</v>
          </cell>
          <cell r="L3086" t="str">
            <v>2023-07-16T09:30:00.000-04:00</v>
          </cell>
          <cell r="M3086">
            <v>45123.452615740738</v>
          </cell>
          <cell r="N3086" t="str">
            <v>2023-07-16T10:51:46.000-04:00</v>
          </cell>
          <cell r="O3086" t="str">
            <v>Claude Musinguzi</v>
          </cell>
          <cell r="P3086" t="str">
            <v>Valid</v>
          </cell>
          <cell r="Q3086" t="str">
            <v>.406522</v>
          </cell>
          <cell r="R3086" t="str">
            <v>32.5455235</v>
          </cell>
        </row>
        <row r="3087">
          <cell r="B3087">
            <v>607245</v>
          </cell>
          <cell r="C3087" t="str">
            <v>SO3019</v>
          </cell>
          <cell r="D3087" t="str">
            <v>Kigungu</v>
          </cell>
          <cell r="E3087" t="str">
            <v>Christopher Alituha</v>
          </cell>
          <cell r="F3087" t="str">
            <v>Wakiso</v>
          </cell>
          <cell r="H3087" t="str">
            <v>Faridah Nantege</v>
          </cell>
          <cell r="I3087" t="str">
            <v>All</v>
          </cell>
          <cell r="J3087" t="str">
            <v>CAMUSAT Uganda Limited</v>
          </cell>
          <cell r="K3087">
            <v>45123.397222222222</v>
          </cell>
          <cell r="L3087" t="str">
            <v>2023-07-16T09:32:00.000-04:00</v>
          </cell>
          <cell r="M3087">
            <v>45123.443460648145</v>
          </cell>
          <cell r="N3087" t="str">
            <v>2023-07-16T10:38:35.000-04:00</v>
          </cell>
          <cell r="O3087" t="str">
            <v>Ahmed Ismail</v>
          </cell>
          <cell r="P3087" t="str">
            <v>Valid</v>
          </cell>
          <cell r="Q3087" t="str">
            <v>.033195</v>
          </cell>
          <cell r="R3087" t="str">
            <v>32.434895</v>
          </cell>
        </row>
        <row r="3088">
          <cell r="B3088">
            <v>605843</v>
          </cell>
          <cell r="C3088" t="str">
            <v>1584</v>
          </cell>
          <cell r="D3088" t="str">
            <v>Acholi Inn</v>
          </cell>
          <cell r="E3088" t="str">
            <v>Moses Kaganda</v>
          </cell>
          <cell r="F3088" t="str">
            <v>Gulu</v>
          </cell>
          <cell r="G3088" t="str">
            <v>Northern</v>
          </cell>
          <cell r="H3088" t="str">
            <v>Allan Kavuma</v>
          </cell>
          <cell r="I3088" t="str">
            <v>All</v>
          </cell>
          <cell r="J3088" t="str">
            <v>I Engineering Uganda Ltd</v>
          </cell>
          <cell r="K3088">
            <v>45123.408333333333</v>
          </cell>
          <cell r="L3088" t="str">
            <v>2023-07-16T09:48:00.000-04:00</v>
          </cell>
          <cell r="M3088">
            <v>45123.428136574075</v>
          </cell>
          <cell r="N3088" t="str">
            <v>2023-07-16T10:16:31.000-04:00</v>
          </cell>
          <cell r="O3088" t="str">
            <v>Martin Agaba</v>
          </cell>
          <cell r="P3088" t="str">
            <v>Valid</v>
          </cell>
          <cell r="Q3088" t="str">
            <v>2.7835159</v>
          </cell>
          <cell r="R3088" t="str">
            <v>32.2985578</v>
          </cell>
        </row>
        <row r="3089">
          <cell r="B3089">
            <v>605817</v>
          </cell>
          <cell r="C3089" t="str">
            <v>1520</v>
          </cell>
          <cell r="D3089" t="str">
            <v>Busitema</v>
          </cell>
          <cell r="E3089" t="str">
            <v>Jude Musana</v>
          </cell>
          <cell r="F3089" t="str">
            <v>Busia</v>
          </cell>
          <cell r="G3089" t="str">
            <v>North East</v>
          </cell>
          <cell r="H3089" t="str">
            <v>William Bwire</v>
          </cell>
          <cell r="I3089" t="str">
            <v>All</v>
          </cell>
          <cell r="K3089">
            <v>45123.414583333331</v>
          </cell>
          <cell r="L3089" t="str">
            <v>2023-07-16T09:57:00.000-04:00</v>
          </cell>
          <cell r="M3089">
            <v>45123.45853009259</v>
          </cell>
          <cell r="N3089" t="str">
            <v>2023-07-16T11:00:17.000-04:00</v>
          </cell>
          <cell r="O3089" t="str">
            <v>John Lule</v>
          </cell>
          <cell r="P3089" t="str">
            <v>Audit</v>
          </cell>
          <cell r="Q3089" t="str">
            <v>.54177</v>
          </cell>
          <cell r="R3089" t="str">
            <v>34.018315</v>
          </cell>
        </row>
        <row r="3090">
          <cell r="B3090">
            <v>607088</v>
          </cell>
          <cell r="C3090" t="str">
            <v>KA1006</v>
          </cell>
          <cell r="D3090" t="str">
            <v>Buziga</v>
          </cell>
          <cell r="E3090" t="str">
            <v>Salim Kinene</v>
          </cell>
          <cell r="F3090" t="str">
            <v>Kampala</v>
          </cell>
          <cell r="H3090" t="str">
            <v>William Bwire</v>
          </cell>
          <cell r="I3090" t="str">
            <v>All</v>
          </cell>
          <cell r="K3090">
            <v>45123.434027777781</v>
          </cell>
          <cell r="L3090" t="str">
            <v>2023-07-16T10:25:00.000-04:00</v>
          </cell>
          <cell r="M3090">
            <v>45124.307129629633</v>
          </cell>
          <cell r="N3090" t="str">
            <v>2023-07-17T07:22:16.000-04:00</v>
          </cell>
          <cell r="O3090" t="str">
            <v>Kabandize Eden</v>
          </cell>
          <cell r="P3090" t="str">
            <v>Audit</v>
          </cell>
          <cell r="Q3090" t="str">
            <v>.255091666666667</v>
          </cell>
          <cell r="R3090" t="str">
            <v>32.6150983333333</v>
          </cell>
        </row>
        <row r="3091">
          <cell r="B3091">
            <v>605644</v>
          </cell>
          <cell r="C3091" t="str">
            <v>1152</v>
          </cell>
          <cell r="D3091" t="str">
            <v>Bukoma</v>
          </cell>
          <cell r="E3091" t="str">
            <v>Stephen Rwabwogo</v>
          </cell>
          <cell r="F3091" t="str">
            <v>Kamwenge</v>
          </cell>
          <cell r="G3091" t="str">
            <v>Western</v>
          </cell>
          <cell r="H3091" t="str">
            <v>Faridah Nantege</v>
          </cell>
          <cell r="I3091" t="str">
            <v>All</v>
          </cell>
          <cell r="J3091" t="str">
            <v>CAMUSAT Uganda Limited</v>
          </cell>
          <cell r="K3091">
            <v>45123.435416666667</v>
          </cell>
          <cell r="L3091" t="str">
            <v>2023-07-16T10:27:00.000-04:00</v>
          </cell>
          <cell r="M3091">
            <v>45123.700277777774</v>
          </cell>
          <cell r="N3091" t="str">
            <v>2023-07-16T16:48:24.000-04:00</v>
          </cell>
          <cell r="O3091" t="str">
            <v>Martin Kayondo</v>
          </cell>
          <cell r="P3091" t="str">
            <v>Valid</v>
          </cell>
          <cell r="Q3091" t="str">
            <v>.341663333333333</v>
          </cell>
          <cell r="R3091" t="str">
            <v>30.4130516666667</v>
          </cell>
        </row>
        <row r="3092">
          <cell r="B3092">
            <v>609060</v>
          </cell>
          <cell r="C3092" t="str">
            <v>WE2263</v>
          </cell>
          <cell r="D3092" t="str">
            <v>Fortportal1</v>
          </cell>
          <cell r="E3092" t="str">
            <v>Stephen Rwabwogo</v>
          </cell>
          <cell r="F3092" t="str">
            <v>Kabarole</v>
          </cell>
          <cell r="G3092" t="str">
            <v>Western</v>
          </cell>
          <cell r="H3092" t="str">
            <v>Faridah Nantege</v>
          </cell>
          <cell r="I3092" t="str">
            <v>All</v>
          </cell>
          <cell r="J3092" t="str">
            <v>CAMUSAT Uganda Limited</v>
          </cell>
          <cell r="K3092">
            <v>45123.438888888886</v>
          </cell>
          <cell r="L3092" t="str">
            <v>2023-07-16T10:32:00.000-04:00</v>
          </cell>
          <cell r="M3092">
            <v>45123.47693287037</v>
          </cell>
          <cell r="N3092" t="str">
            <v>2023-07-16T11:26:47.000-04:00</v>
          </cell>
          <cell r="O3092" t="str">
            <v>Musa Matovu</v>
          </cell>
          <cell r="P3092" t="str">
            <v>Valid</v>
          </cell>
          <cell r="Q3092" t="str">
            <v>.6513</v>
          </cell>
          <cell r="R3092" t="str">
            <v>30.2599483333333</v>
          </cell>
        </row>
        <row r="3093">
          <cell r="B3093">
            <v>605746</v>
          </cell>
          <cell r="C3093" t="str">
            <v>1366</v>
          </cell>
          <cell r="D3093" t="str">
            <v>Kabimbiri</v>
          </cell>
          <cell r="E3093" t="str">
            <v>Samuel Naseke</v>
          </cell>
          <cell r="F3093" t="str">
            <v>Mukono</v>
          </cell>
          <cell r="G3093" t="str">
            <v>Kampala East</v>
          </cell>
          <cell r="H3093" t="str">
            <v>William Bwire</v>
          </cell>
          <cell r="I3093" t="str">
            <v>All</v>
          </cell>
          <cell r="K3093">
            <v>45123.439583333333</v>
          </cell>
          <cell r="L3093" t="str">
            <v>2023-07-16T10:33:00.000-04:00</v>
          </cell>
          <cell r="M3093">
            <v>45124.778437499997</v>
          </cell>
          <cell r="N3093" t="str">
            <v>2023-07-17T18:40:57.000-04:00</v>
          </cell>
          <cell r="O3093" t="str">
            <v>Solomon Kintu</v>
          </cell>
          <cell r="P3093" t="str">
            <v>Valid</v>
          </cell>
          <cell r="Q3093" t="str">
            <v>.6486083</v>
          </cell>
          <cell r="R3093" t="str">
            <v>32.84729</v>
          </cell>
        </row>
        <row r="3094">
          <cell r="B3094">
            <v>606672</v>
          </cell>
          <cell r="C3094" t="str">
            <v>2155</v>
          </cell>
          <cell r="D3094" t="str">
            <v>Kakindo</v>
          </cell>
          <cell r="E3094" t="str">
            <v>Latima Musoke</v>
          </cell>
          <cell r="F3094" t="str">
            <v>Kibaale</v>
          </cell>
          <cell r="G3094" t="str">
            <v>Hoima</v>
          </cell>
          <cell r="H3094" t="str">
            <v>Allan Kavuma</v>
          </cell>
          <cell r="I3094" t="str">
            <v>All</v>
          </cell>
          <cell r="K3094">
            <v>45123.440972222219</v>
          </cell>
          <cell r="L3094" t="str">
            <v>2023-07-16T10:35:00.000-04:00</v>
          </cell>
          <cell r="M3094">
            <v>45124.369756944441</v>
          </cell>
          <cell r="N3094" t="str">
            <v>2023-07-17T08:52:27.000-04:00</v>
          </cell>
          <cell r="O3094" t="str">
            <v>Avutia Pios</v>
          </cell>
          <cell r="P3094" t="str">
            <v>Valid</v>
          </cell>
          <cell r="Q3094" t="str">
            <v>1.0689082</v>
          </cell>
          <cell r="R3094" t="str">
            <v>31.1871833</v>
          </cell>
        </row>
        <row r="3095">
          <cell r="B3095">
            <v>606559</v>
          </cell>
          <cell r="C3095" t="str">
            <v>1948</v>
          </cell>
          <cell r="D3095" t="str">
            <v>Walukuba West</v>
          </cell>
          <cell r="E3095" t="str">
            <v>Emmanuel Kafuko</v>
          </cell>
          <cell r="F3095" t="str">
            <v>Jinja</v>
          </cell>
          <cell r="G3095" t="str">
            <v>Kampala East</v>
          </cell>
          <cell r="H3095" t="str">
            <v>William Bwire</v>
          </cell>
          <cell r="I3095" t="str">
            <v>All</v>
          </cell>
          <cell r="K3095">
            <v>45123.447916666664</v>
          </cell>
          <cell r="L3095" t="str">
            <v>2023-07-16T10:45:00.000-04:00</v>
          </cell>
          <cell r="M3095">
            <v>45127.648715277777</v>
          </cell>
          <cell r="N3095" t="str">
            <v>2023-07-20T15:34:09.000-04:00</v>
          </cell>
          <cell r="O3095" t="str">
            <v>Nehemiah Mutaasa</v>
          </cell>
          <cell r="P3095" t="str">
            <v>Audit</v>
          </cell>
          <cell r="Q3095" t="str">
            <v>.437958333333333</v>
          </cell>
          <cell r="R3095" t="str">
            <v>33.2208333333333</v>
          </cell>
        </row>
        <row r="3096">
          <cell r="B3096">
            <v>607246</v>
          </cell>
          <cell r="C3096" t="str">
            <v>1141</v>
          </cell>
          <cell r="D3096" t="str">
            <v>Kigungu Mayanzi</v>
          </cell>
          <cell r="E3096" t="str">
            <v>Christopher Alituha</v>
          </cell>
          <cell r="F3096" t="str">
            <v>Wakiso</v>
          </cell>
          <cell r="H3096" t="str">
            <v>Faridah Nantege</v>
          </cell>
          <cell r="I3096" t="str">
            <v>Janitorial</v>
          </cell>
          <cell r="J3096" t="str">
            <v>CAMUSAT Uganda Limited</v>
          </cell>
          <cell r="K3096">
            <v>45123.448611111111</v>
          </cell>
          <cell r="L3096" t="str">
            <v>2023-07-16T10:46:00.000-04:00</v>
          </cell>
          <cell r="M3096">
            <v>45123.453136574077</v>
          </cell>
          <cell r="N3096" t="str">
            <v>2023-07-16T10:52:31.000-04:00</v>
          </cell>
          <cell r="O3096" t="str">
            <v>Ahmed Ismail</v>
          </cell>
          <cell r="P3096" t="str">
            <v>Audit</v>
          </cell>
          <cell r="Q3096" t="str">
            <v>.03258</v>
          </cell>
          <cell r="R3096" t="str">
            <v>32.4280666666667</v>
          </cell>
        </row>
        <row r="3097">
          <cell r="B3097">
            <v>609535</v>
          </cell>
          <cell r="C3097" t="str">
            <v>2544</v>
          </cell>
          <cell r="D3097" t="str">
            <v>Mission Village</v>
          </cell>
          <cell r="E3097" t="str">
            <v>Innocent Ayiko</v>
          </cell>
          <cell r="F3097" t="str">
            <v>Zombo</v>
          </cell>
          <cell r="G3097" t="str">
            <v>Arua</v>
          </cell>
          <cell r="H3097" t="str">
            <v>Allan Kavuma</v>
          </cell>
          <cell r="I3097" t="str">
            <v>All</v>
          </cell>
          <cell r="J3097" t="str">
            <v>I Engineering Uganda Ltd</v>
          </cell>
          <cell r="K3097">
            <v>45123.450694444444</v>
          </cell>
          <cell r="L3097" t="str">
            <v>2023-07-16T10:49:00.000-04:00</v>
          </cell>
          <cell r="M3097">
            <v>45129.752893518518</v>
          </cell>
          <cell r="N3097" t="str">
            <v>2023-07-22T18:04:10.000-04:00</v>
          </cell>
          <cell r="O3097" t="str">
            <v>Julius Wangoola</v>
          </cell>
          <cell r="P3097" t="str">
            <v>Valid</v>
          </cell>
          <cell r="Q3097" t="str">
            <v>2.41284666666667</v>
          </cell>
          <cell r="R3097" t="str">
            <v>30.9820233333333</v>
          </cell>
        </row>
        <row r="3098">
          <cell r="B3098">
            <v>609071</v>
          </cell>
          <cell r="C3098" t="str">
            <v>WE2019</v>
          </cell>
          <cell r="D3098" t="str">
            <v>Ibanda</v>
          </cell>
          <cell r="E3098" t="str">
            <v>Thomasi Seruyange</v>
          </cell>
          <cell r="F3098" t="str">
            <v>Ibanda</v>
          </cell>
          <cell r="G3098" t="str">
            <v>Western</v>
          </cell>
          <cell r="H3098" t="str">
            <v>Faridah Nantege</v>
          </cell>
          <cell r="I3098" t="str">
            <v>All</v>
          </cell>
          <cell r="J3098" t="str">
            <v>CAMUSAT Uganda Limited</v>
          </cell>
          <cell r="K3098">
            <v>45123.461805555555</v>
          </cell>
          <cell r="L3098" t="str">
            <v>2023-07-16T11:05:00.000-04:00</v>
          </cell>
          <cell r="M3098">
            <v>45123.543009259258</v>
          </cell>
          <cell r="N3098" t="str">
            <v>2023-07-16T13:01:56.000-04:00</v>
          </cell>
          <cell r="O3098" t="str">
            <v>Isaac Muhumuza</v>
          </cell>
          <cell r="P3098" t="str">
            <v>Audit</v>
          </cell>
          <cell r="Q3098" t="str">
            <v>-.1277309</v>
          </cell>
          <cell r="R3098" t="str">
            <v>30.4959784</v>
          </cell>
        </row>
        <row r="3099">
          <cell r="B3099">
            <v>701404</v>
          </cell>
          <cell r="C3099" t="str">
            <v>NO4525</v>
          </cell>
          <cell r="D3099" t="str">
            <v xml:space="preserve">Lamit Kapim </v>
          </cell>
          <cell r="E3099" t="str">
            <v>Moses Kaganda</v>
          </cell>
          <cell r="F3099" t="str">
            <v>Kitgum</v>
          </cell>
          <cell r="G3099" t="str">
            <v>Gulu</v>
          </cell>
          <cell r="H3099" t="str">
            <v>Allan Kavuma</v>
          </cell>
          <cell r="I3099" t="str">
            <v>All</v>
          </cell>
          <cell r="J3099" t="str">
            <v>I Engineering Uganda Ltd</v>
          </cell>
          <cell r="K3099">
            <v>45123.462500000001</v>
          </cell>
          <cell r="L3099" t="str">
            <v>2023-07-16T11:06:00.000-04:00</v>
          </cell>
          <cell r="M3099">
            <v>45123.563877314817</v>
          </cell>
          <cell r="N3099" t="str">
            <v>2023-07-16T13:31:59.000-04:00</v>
          </cell>
          <cell r="O3099" t="str">
            <v>Sam Muhumuza</v>
          </cell>
          <cell r="P3099" t="str">
            <v>Valid</v>
          </cell>
          <cell r="Q3099" t="str">
            <v>3.31828673090867</v>
          </cell>
          <cell r="R3099" t="str">
            <v>32.872369467394</v>
          </cell>
        </row>
        <row r="3100">
          <cell r="B3100">
            <v>607672</v>
          </cell>
          <cell r="C3100" t="str">
            <v>KA1738</v>
          </cell>
          <cell r="D3100" t="str">
            <v>Kagoma_Kawanda</v>
          </cell>
          <cell r="E3100" t="str">
            <v>Joash Lubwama</v>
          </cell>
          <cell r="F3100" t="str">
            <v>Wakiso</v>
          </cell>
          <cell r="H3100" t="str">
            <v>Allan Kavuma</v>
          </cell>
          <cell r="I3100" t="str">
            <v>All</v>
          </cell>
          <cell r="J3100" t="str">
            <v>I Engineering Uganda Ltd</v>
          </cell>
          <cell r="K3100">
            <v>45123.465277777781</v>
          </cell>
          <cell r="L3100" t="str">
            <v>2023-07-16T11:10:00.000-04:00</v>
          </cell>
          <cell r="M3100">
            <v>45123.536400462966</v>
          </cell>
          <cell r="N3100" t="str">
            <v>2023-07-16T12:52:25.000-04:00</v>
          </cell>
          <cell r="O3100" t="str">
            <v>Claude Musinguzi</v>
          </cell>
          <cell r="P3100" t="str">
            <v>Audit</v>
          </cell>
          <cell r="Q3100" t="str">
            <v>.4120208</v>
          </cell>
          <cell r="R3100" t="str">
            <v>32.5322922</v>
          </cell>
        </row>
        <row r="3101">
          <cell r="B3101">
            <v>608501</v>
          </cell>
          <cell r="C3101" t="str">
            <v>NO4090</v>
          </cell>
          <cell r="D3101" t="str">
            <v>Abim</v>
          </cell>
          <cell r="E3101" t="str">
            <v>Moses Wandera</v>
          </cell>
          <cell r="F3101" t="str">
            <v>Abim</v>
          </cell>
          <cell r="G3101" t="str">
            <v>Northern</v>
          </cell>
          <cell r="H3101" t="str">
            <v>William Bwire</v>
          </cell>
          <cell r="I3101" t="str">
            <v>All</v>
          </cell>
          <cell r="J3101" t="str">
            <v>CAMUSAT Uganda Limited</v>
          </cell>
          <cell r="K3101">
            <v>45123.467361111114</v>
          </cell>
          <cell r="L3101" t="str">
            <v>2023-07-16T11:13:00.000-04:00</v>
          </cell>
          <cell r="M3101">
            <v>45124.471516203703</v>
          </cell>
          <cell r="N3101" t="str">
            <v>2023-07-17T11:18:59.000-04:00</v>
          </cell>
          <cell r="O3101" t="str">
            <v>Kawuma Marvin</v>
          </cell>
          <cell r="P3101" t="str">
            <v>Valid</v>
          </cell>
          <cell r="Q3101" t="str">
            <v>2.6981026</v>
          </cell>
          <cell r="R3101" t="str">
            <v>33.6388895</v>
          </cell>
        </row>
        <row r="3102">
          <cell r="B3102">
            <v>608013</v>
          </cell>
          <cell r="C3102" t="str">
            <v>EA5158</v>
          </cell>
          <cell r="D3102" t="str">
            <v>Budadiri</v>
          </cell>
          <cell r="E3102" t="str">
            <v>Jude Musana</v>
          </cell>
          <cell r="F3102" t="str">
            <v>Sironko</v>
          </cell>
          <cell r="H3102" t="str">
            <v>William Bwire</v>
          </cell>
          <cell r="I3102" t="str">
            <v>All</v>
          </cell>
          <cell r="K3102">
            <v>45123.468055555553</v>
          </cell>
          <cell r="L3102" t="str">
            <v>2023-07-16T11:14:00.000-04:00</v>
          </cell>
          <cell r="M3102">
            <v>45123.786504629628</v>
          </cell>
          <cell r="N3102" t="str">
            <v>2023-07-16T18:52:34.000-04:00</v>
          </cell>
          <cell r="O3102" t="str">
            <v>David Chelangat</v>
          </cell>
          <cell r="P3102" t="str">
            <v>Valid</v>
          </cell>
          <cell r="Q3102" t="str">
            <v>1.166945</v>
          </cell>
          <cell r="R3102" t="str">
            <v>34.328735</v>
          </cell>
        </row>
        <row r="3103">
          <cell r="B3103">
            <v>605202</v>
          </cell>
          <cell r="C3103" t="str">
            <v>332</v>
          </cell>
          <cell r="D3103" t="str">
            <v>Lukuli</v>
          </cell>
          <cell r="E3103" t="str">
            <v>Salim Kinene</v>
          </cell>
          <cell r="F3103" t="str">
            <v>Kampala</v>
          </cell>
          <cell r="G3103" t="str">
            <v>Kampala Central</v>
          </cell>
          <cell r="H3103" t="str">
            <v>William Bwire</v>
          </cell>
          <cell r="I3103" t="str">
            <v>All</v>
          </cell>
          <cell r="K3103">
            <v>45123.477777777778</v>
          </cell>
          <cell r="L3103" t="str">
            <v>2023-07-16T11:28:00.000-04:00</v>
          </cell>
          <cell r="M3103">
            <v>45123.513206018521</v>
          </cell>
          <cell r="N3103" t="str">
            <v>2023-07-16T12:19:01.000-04:00</v>
          </cell>
          <cell r="O3103" t="str">
            <v>Kenneth Ndawula</v>
          </cell>
          <cell r="P3103" t="str">
            <v>Valid</v>
          </cell>
          <cell r="Q3103" t="str">
            <v>.2860533</v>
          </cell>
          <cell r="R3103" t="str">
            <v>32.5862617</v>
          </cell>
        </row>
        <row r="3104">
          <cell r="B3104">
            <v>605777</v>
          </cell>
          <cell r="C3104" t="str">
            <v>1434</v>
          </cell>
          <cell r="D3104" t="str">
            <v>Rukungiri - Heritage</v>
          </cell>
          <cell r="E3104" t="str">
            <v>Denis Masaba</v>
          </cell>
          <cell r="F3104" t="str">
            <v>Rukungiri</v>
          </cell>
          <cell r="G3104" t="str">
            <v>Western</v>
          </cell>
          <cell r="H3104" t="str">
            <v>Faridah Nantege</v>
          </cell>
          <cell r="I3104" t="str">
            <v>All</v>
          </cell>
          <cell r="J3104" t="str">
            <v>CAMUSAT Uganda Limited</v>
          </cell>
          <cell r="K3104">
            <v>45123.480555555558</v>
          </cell>
          <cell r="L3104" t="str">
            <v>2023-07-16T11:32:00.000-04:00</v>
          </cell>
          <cell r="M3104">
            <v>45123.555312500001</v>
          </cell>
          <cell r="N3104" t="str">
            <v>2023-07-16T13:19:39.000-04:00</v>
          </cell>
          <cell r="O3104" t="str">
            <v>Eric Bazira</v>
          </cell>
          <cell r="P3104" t="str">
            <v>Valid</v>
          </cell>
          <cell r="Q3104" t="str">
            <v>-.80011557</v>
          </cell>
          <cell r="R3104" t="str">
            <v>29.92300938</v>
          </cell>
        </row>
        <row r="3105">
          <cell r="B3105">
            <v>607419</v>
          </cell>
          <cell r="C3105" t="str">
            <v>NO4305</v>
          </cell>
          <cell r="D3105" t="str">
            <v>Makulubita</v>
          </cell>
          <cell r="E3105" t="str">
            <v>Robert Otim</v>
          </cell>
          <cell r="F3105" t="str">
            <v>Luwero</v>
          </cell>
          <cell r="G3105" t="str">
            <v>Luwero</v>
          </cell>
          <cell r="H3105" t="str">
            <v>Allan Kavuma</v>
          </cell>
          <cell r="I3105" t="str">
            <v>All</v>
          </cell>
          <cell r="J3105" t="str">
            <v>I Engineering Uganda Ltd</v>
          </cell>
          <cell r="K3105">
            <v>45123.486111111109</v>
          </cell>
          <cell r="L3105" t="str">
            <v>2023-07-16T11:40:00.000-04:00</v>
          </cell>
          <cell r="M3105">
            <v>45123.566574074073</v>
          </cell>
          <cell r="N3105" t="str">
            <v>2023-07-16T13:35:52.000-04:00</v>
          </cell>
          <cell r="O3105" t="str">
            <v>Okodi Alex</v>
          </cell>
          <cell r="P3105" t="str">
            <v>Valid</v>
          </cell>
          <cell r="Q3105" t="str">
            <v>.6369733</v>
          </cell>
          <cell r="R3105" t="str">
            <v>32.4307133</v>
          </cell>
        </row>
        <row r="3106">
          <cell r="B3106">
            <v>609960</v>
          </cell>
          <cell r="C3106" t="str">
            <v>30</v>
          </cell>
          <cell r="D3106" t="str">
            <v>Harukoto A</v>
          </cell>
          <cell r="E3106" t="str">
            <v>Stephen Rwabwogo</v>
          </cell>
          <cell r="F3106" t="str">
            <v>Kabarole</v>
          </cell>
          <cell r="G3106" t="str">
            <v>Fort Portal</v>
          </cell>
          <cell r="H3106" t="str">
            <v>Faridah Nantege</v>
          </cell>
          <cell r="I3106" t="str">
            <v>All</v>
          </cell>
          <cell r="J3106" t="str">
            <v>CAMUSAT Uganda Limited</v>
          </cell>
          <cell r="K3106">
            <v>45123.488194444442</v>
          </cell>
          <cell r="L3106" t="str">
            <v>2023-07-16T11:43:00.000-04:00</v>
          </cell>
          <cell r="M3106">
            <v>45123.524722222224</v>
          </cell>
          <cell r="N3106" t="str">
            <v>2023-07-16T12:35:36.000-04:00</v>
          </cell>
          <cell r="O3106" t="str">
            <v>Musa Matovu</v>
          </cell>
          <cell r="P3106" t="str">
            <v>Valid</v>
          </cell>
          <cell r="Q3106" t="str">
            <v>.65173</v>
          </cell>
          <cell r="R3106" t="str">
            <v>30.2681083333333</v>
          </cell>
        </row>
        <row r="3107">
          <cell r="B3107">
            <v>606208</v>
          </cell>
          <cell r="C3107" t="str">
            <v>1265</v>
          </cell>
          <cell r="D3107" t="str">
            <v>Padea C</v>
          </cell>
          <cell r="E3107" t="str">
            <v>Innocent Ayiko</v>
          </cell>
          <cell r="F3107" t="str">
            <v>Zombo</v>
          </cell>
          <cell r="G3107" t="str">
            <v>Northern</v>
          </cell>
          <cell r="H3107" t="str">
            <v>Allan Kavuma</v>
          </cell>
          <cell r="I3107" t="str">
            <v>All</v>
          </cell>
          <cell r="J3107" t="str">
            <v>I Engineering Uganda Ltd</v>
          </cell>
          <cell r="K3107">
            <v>45123.492361111108</v>
          </cell>
          <cell r="L3107" t="str">
            <v>2023-07-16T11:49:00.000-04:00</v>
          </cell>
          <cell r="M3107">
            <v>45123.658275462964</v>
          </cell>
          <cell r="N3107" t="str">
            <v>2023-07-16T15:47:55.000-04:00</v>
          </cell>
          <cell r="O3107" t="str">
            <v>Julius Wangoola</v>
          </cell>
          <cell r="P3107" t="str">
            <v>Valid</v>
          </cell>
          <cell r="Q3107" t="str">
            <v>2.35243833333333</v>
          </cell>
          <cell r="R3107" t="str">
            <v>30.8980916666667</v>
          </cell>
        </row>
        <row r="3108">
          <cell r="B3108">
            <v>701051</v>
          </cell>
          <cell r="C3108" t="str">
            <v>KA1982</v>
          </cell>
          <cell r="D3108" t="str">
            <v>Kanara</v>
          </cell>
          <cell r="E3108" t="str">
            <v>Christopher Alituha</v>
          </cell>
          <cell r="F3108" t="str">
            <v>Wakiso</v>
          </cell>
          <cell r="H3108" t="str">
            <v>Faridah Nantege</v>
          </cell>
          <cell r="I3108" t="str">
            <v>All</v>
          </cell>
          <cell r="J3108" t="str">
            <v>CAMUSAT Uganda Limited</v>
          </cell>
          <cell r="K3108">
            <v>45123.506944444445</v>
          </cell>
          <cell r="L3108" t="str">
            <v>2023-07-16T12:10:00.000-04:00</v>
          </cell>
          <cell r="M3108">
            <v>45123.616064814814</v>
          </cell>
          <cell r="N3108" t="str">
            <v>2023-07-16T14:47:08.000-04:00</v>
          </cell>
          <cell r="O3108" t="str">
            <v>Byamugisha Banabas</v>
          </cell>
          <cell r="P3108" t="str">
            <v>Valid</v>
          </cell>
          <cell r="Q3108" t="str">
            <v>.271672</v>
          </cell>
          <cell r="R3108" t="str">
            <v>32.5337607</v>
          </cell>
        </row>
        <row r="3109">
          <cell r="B3109">
            <v>606484</v>
          </cell>
          <cell r="C3109" t="str">
            <v>1844</v>
          </cell>
          <cell r="D3109" t="str">
            <v>Unyama</v>
          </cell>
          <cell r="E3109" t="str">
            <v>Moses Kaganda</v>
          </cell>
          <cell r="F3109" t="str">
            <v>Gulu</v>
          </cell>
          <cell r="G3109" t="str">
            <v>Northern</v>
          </cell>
          <cell r="H3109" t="str">
            <v>Allan Kavuma</v>
          </cell>
          <cell r="I3109" t="str">
            <v>All</v>
          </cell>
          <cell r="J3109" t="str">
            <v>I Engineering Uganda Ltd</v>
          </cell>
          <cell r="K3109">
            <v>45123.513194444444</v>
          </cell>
          <cell r="L3109" t="str">
            <v>2023-07-16T12:19:00.000-04:00</v>
          </cell>
          <cell r="M3109">
            <v>45123.538935185185</v>
          </cell>
          <cell r="N3109" t="str">
            <v>2023-07-16T12:56:04.000-04:00</v>
          </cell>
          <cell r="O3109" t="str">
            <v>Martin Agaba</v>
          </cell>
          <cell r="P3109" t="str">
            <v>Valid</v>
          </cell>
          <cell r="Q3109" t="str">
            <v>2.8169294</v>
          </cell>
          <cell r="R3109" t="str">
            <v>32.3386875</v>
          </cell>
        </row>
        <row r="3110">
          <cell r="B3110">
            <v>607569</v>
          </cell>
          <cell r="C3110" t="str">
            <v>WE2674</v>
          </cell>
          <cell r="D3110" t="str">
            <v>Ndegeya</v>
          </cell>
          <cell r="E3110" t="str">
            <v>Patrick Kalibbala</v>
          </cell>
          <cell r="F3110" t="str">
            <v>Masaka</v>
          </cell>
          <cell r="H3110" t="str">
            <v>Faridah Nantege</v>
          </cell>
          <cell r="I3110" t="str">
            <v>All</v>
          </cell>
          <cell r="J3110" t="str">
            <v>CAMUSAT Uganda Limited</v>
          </cell>
          <cell r="K3110">
            <v>45123.513194444444</v>
          </cell>
          <cell r="L3110" t="str">
            <v>2023-07-16T12:19:00.000-04:00</v>
          </cell>
          <cell r="M3110">
            <v>45124.912268518521</v>
          </cell>
          <cell r="N3110" t="str">
            <v>2023-07-17T21:53:40.000-04:00</v>
          </cell>
          <cell r="O3110" t="str">
            <v>Raymond Tabula</v>
          </cell>
          <cell r="P3110" t="str">
            <v>Valid</v>
          </cell>
          <cell r="Q3110" t="str">
            <v>-.282288920134306</v>
          </cell>
          <cell r="R3110" t="str">
            <v>31.7243230808526</v>
          </cell>
        </row>
        <row r="3111">
          <cell r="B3111">
            <v>609595</v>
          </cell>
          <cell r="C3111" t="str">
            <v>2488</v>
          </cell>
          <cell r="D3111" t="str">
            <v>Kagorwe</v>
          </cell>
          <cell r="E3111" t="str">
            <v>Thomasi Seruyange</v>
          </cell>
          <cell r="F3111" t="str">
            <v>Kasese</v>
          </cell>
          <cell r="H3111" t="str">
            <v>Faridah Nantege</v>
          </cell>
          <cell r="I3111" t="str">
            <v>All</v>
          </cell>
          <cell r="J3111" t="str">
            <v>CAMUSAT Uganda Limited</v>
          </cell>
          <cell r="K3111">
            <v>45123.515277777777</v>
          </cell>
          <cell r="L3111" t="str">
            <v>2023-07-16T12:22:00.000-04:00</v>
          </cell>
          <cell r="M3111">
            <v>45132.541365740741</v>
          </cell>
          <cell r="N3111" t="str">
            <v>2023-07-25T12:59:34.000-04:00</v>
          </cell>
          <cell r="O3111" t="str">
            <v>Moses kitenda</v>
          </cell>
          <cell r="P3111" t="str">
            <v>Valid</v>
          </cell>
          <cell r="Q3111" t="str">
            <v>.0296416666666667</v>
          </cell>
          <cell r="R3111" t="str">
            <v>29.77896</v>
          </cell>
        </row>
        <row r="3112">
          <cell r="B3112">
            <v>607130</v>
          </cell>
          <cell r="C3112" t="str">
            <v>1136</v>
          </cell>
          <cell r="D3112" t="str">
            <v>Ggaba</v>
          </cell>
          <cell r="E3112" t="str">
            <v>Salim Kinene</v>
          </cell>
          <cell r="F3112" t="str">
            <v>Kampala</v>
          </cell>
          <cell r="H3112" t="str">
            <v>William Bwire</v>
          </cell>
          <cell r="I3112" t="str">
            <v>All</v>
          </cell>
          <cell r="K3112">
            <v>45123.515972222223</v>
          </cell>
          <cell r="L3112" t="str">
            <v>2023-07-16T12:23:00.000-04:00</v>
          </cell>
          <cell r="M3112">
            <v>45124.322974537034</v>
          </cell>
          <cell r="N3112" t="str">
            <v>2023-07-17T07:45:05.000-04:00</v>
          </cell>
          <cell r="O3112" t="str">
            <v>Kabandize Eden</v>
          </cell>
          <cell r="P3112" t="str">
            <v>Valid</v>
          </cell>
          <cell r="Q3112" t="str">
            <v>.2559936</v>
          </cell>
          <cell r="R3112" t="str">
            <v>32.6361543</v>
          </cell>
        </row>
        <row r="3113">
          <cell r="B3113">
            <v>605040</v>
          </cell>
          <cell r="C3113" t="str">
            <v>45</v>
          </cell>
          <cell r="D3113" t="str">
            <v>Kaya</v>
          </cell>
          <cell r="E3113" t="str">
            <v>Innocent Ayiko</v>
          </cell>
          <cell r="F3113" t="str">
            <v>Koboko</v>
          </cell>
          <cell r="G3113" t="str">
            <v>Northern</v>
          </cell>
          <cell r="H3113" t="str">
            <v>Allan Kavuma</v>
          </cell>
          <cell r="I3113" t="str">
            <v>All</v>
          </cell>
          <cell r="J3113" t="str">
            <v>I Engineering Uganda Ltd</v>
          </cell>
          <cell r="K3113">
            <v>45123.520833333336</v>
          </cell>
          <cell r="L3113" t="str">
            <v>2023-07-16T12:30:00.000-04:00</v>
          </cell>
          <cell r="M3113">
            <v>45132.414351851854</v>
          </cell>
          <cell r="N3113" t="str">
            <v>2023-07-25T09:56:40.000-04:00</v>
          </cell>
          <cell r="O3113" t="str">
            <v>Brian Were</v>
          </cell>
          <cell r="P3113" t="str">
            <v>Valid</v>
          </cell>
          <cell r="Q3113" t="str">
            <v>3.52323666666667</v>
          </cell>
          <cell r="R3113" t="str">
            <v>30.88516</v>
          </cell>
        </row>
        <row r="3114">
          <cell r="B3114">
            <v>606402</v>
          </cell>
          <cell r="C3114" t="str">
            <v>1727</v>
          </cell>
          <cell r="D3114" t="str">
            <v>Bethany High School Naalya</v>
          </cell>
          <cell r="E3114" t="str">
            <v>Benbridge Mulongo</v>
          </cell>
          <cell r="F3114" t="str">
            <v>Wakiso</v>
          </cell>
          <cell r="G3114" t="str">
            <v>Kampala East</v>
          </cell>
          <cell r="H3114" t="str">
            <v>William Bwire</v>
          </cell>
          <cell r="I3114" t="str">
            <v>All</v>
          </cell>
          <cell r="K3114">
            <v>45123.522222222222</v>
          </cell>
          <cell r="L3114" t="str">
            <v>2023-07-16T12:32:00.000-04:00</v>
          </cell>
          <cell r="M3114">
            <v>45124.644189814811</v>
          </cell>
          <cell r="N3114" t="str">
            <v>2023-07-17T15:27:38.000-04:00</v>
          </cell>
          <cell r="O3114" t="str">
            <v>Emanzi Ssempa</v>
          </cell>
          <cell r="P3114" t="str">
            <v>Valid</v>
          </cell>
          <cell r="Q3114" t="str">
            <v>.3758114</v>
          </cell>
          <cell r="R3114" t="str">
            <v>32.6433615</v>
          </cell>
        </row>
        <row r="3115">
          <cell r="B3115">
            <v>607656</v>
          </cell>
          <cell r="C3115" t="str">
            <v>1226</v>
          </cell>
          <cell r="D3115" t="str">
            <v>Wandegeya_Katanga</v>
          </cell>
          <cell r="E3115" t="str">
            <v>Joash Lubwama</v>
          </cell>
          <cell r="F3115" t="str">
            <v>Kampala</v>
          </cell>
          <cell r="H3115" t="str">
            <v>Allan Kavuma</v>
          </cell>
          <cell r="I3115" t="str">
            <v>Janitorial</v>
          </cell>
          <cell r="J3115" t="str">
            <v>I Engineering Uganda Ltd</v>
          </cell>
          <cell r="K3115">
            <v>45123.522916666669</v>
          </cell>
          <cell r="L3115" t="str">
            <v>2023-07-16T12:33:00.000-04:00</v>
          </cell>
          <cell r="M3115">
            <v>45123.530092592591</v>
          </cell>
          <cell r="N3115" t="str">
            <v>2023-07-16T12:43:20.000-04:00</v>
          </cell>
          <cell r="O3115" t="str">
            <v>Philip Abooki</v>
          </cell>
          <cell r="P3115" t="str">
            <v>Valid</v>
          </cell>
          <cell r="Q3115" t="str">
            <v>.3360988</v>
          </cell>
          <cell r="R3115" t="str">
            <v>32.5735185</v>
          </cell>
        </row>
        <row r="3116">
          <cell r="B3116">
            <v>609539</v>
          </cell>
          <cell r="C3116" t="str">
            <v>2567</v>
          </cell>
          <cell r="D3116" t="str">
            <v>Bumadyemu</v>
          </cell>
          <cell r="E3116" t="str">
            <v>Jude Musana</v>
          </cell>
          <cell r="F3116" t="str">
            <v>Sironko</v>
          </cell>
          <cell r="G3116" t="str">
            <v>Mbale</v>
          </cell>
          <cell r="H3116" t="str">
            <v>William Bwire</v>
          </cell>
          <cell r="I3116" t="str">
            <v>All</v>
          </cell>
          <cell r="K3116">
            <v>45123.525694444441</v>
          </cell>
          <cell r="L3116" t="str">
            <v>2023-07-16T12:37:00.000-04:00</v>
          </cell>
          <cell r="M3116">
            <v>45124.914236111108</v>
          </cell>
          <cell r="N3116" t="str">
            <v>2023-07-17T21:56:30.000-04:00</v>
          </cell>
          <cell r="O3116" t="str">
            <v>David Chelangat</v>
          </cell>
          <cell r="P3116" t="str">
            <v>Valid</v>
          </cell>
          <cell r="Q3116" t="str">
            <v>1.17440166666667</v>
          </cell>
          <cell r="R3116" t="str">
            <v>34.34228</v>
          </cell>
        </row>
        <row r="3117">
          <cell r="B3117">
            <v>606402</v>
          </cell>
          <cell r="C3117" t="str">
            <v>1727</v>
          </cell>
          <cell r="D3117" t="str">
            <v>Bethany High School Naalya</v>
          </cell>
          <cell r="E3117" t="str">
            <v>Benbridge Mulongo</v>
          </cell>
          <cell r="F3117" t="str">
            <v>Wakiso</v>
          </cell>
          <cell r="G3117" t="str">
            <v>Kampala East</v>
          </cell>
          <cell r="H3117" t="str">
            <v>William Bwire</v>
          </cell>
          <cell r="I3117" t="str">
            <v>All</v>
          </cell>
          <cell r="K3117">
            <v>45123.527083333334</v>
          </cell>
          <cell r="L3117" t="str">
            <v>2023-07-16T12:39:00.000-04:00</v>
          </cell>
          <cell r="M3117">
            <v>45123.615567129629</v>
          </cell>
          <cell r="N3117" t="str">
            <v>2023-07-16T14:46:25.000-04:00</v>
          </cell>
          <cell r="O3117" t="str">
            <v>Richards Okii</v>
          </cell>
          <cell r="P3117" t="str">
            <v>Valid</v>
          </cell>
          <cell r="Q3117" t="str">
            <v>.366025961231891</v>
          </cell>
          <cell r="R3117" t="str">
            <v>32.64515722551</v>
          </cell>
        </row>
        <row r="3118">
          <cell r="B3118">
            <v>608212</v>
          </cell>
          <cell r="C3118" t="str">
            <v>2027</v>
          </cell>
          <cell r="D3118" t="str">
            <v>Mwiri</v>
          </cell>
          <cell r="E3118" t="str">
            <v>Emmanuel Kafuko</v>
          </cell>
          <cell r="F3118" t="str">
            <v>Jinja</v>
          </cell>
          <cell r="H3118" t="str">
            <v>William Bwire</v>
          </cell>
          <cell r="I3118" t="str">
            <v>All</v>
          </cell>
          <cell r="K3118">
            <v>45123.529166666667</v>
          </cell>
          <cell r="L3118" t="str">
            <v>2023-07-16T12:42:00.000-04:00</v>
          </cell>
          <cell r="M3118">
            <v>45123.972025462965</v>
          </cell>
          <cell r="N3118" t="str">
            <v>2023-07-16T23:19:43.000-04:00</v>
          </cell>
          <cell r="O3118" t="str">
            <v>Nehemiah Mutaasa</v>
          </cell>
          <cell r="P3118" t="str">
            <v>Valid</v>
          </cell>
          <cell r="Q3118" t="str">
            <v>.499341666666667</v>
          </cell>
          <cell r="R3118" t="str">
            <v>33.2725383333333</v>
          </cell>
        </row>
        <row r="3119">
          <cell r="B3119">
            <v>609061</v>
          </cell>
          <cell r="C3119" t="str">
            <v>WE2264</v>
          </cell>
          <cell r="D3119" t="str">
            <v>Fortportal3</v>
          </cell>
          <cell r="E3119" t="str">
            <v>Stephen Rwabwogo</v>
          </cell>
          <cell r="F3119" t="str">
            <v>Kabarole</v>
          </cell>
          <cell r="G3119" t="str">
            <v>Western</v>
          </cell>
          <cell r="H3119" t="str">
            <v>Faridah Nantege</v>
          </cell>
          <cell r="I3119" t="str">
            <v>All</v>
          </cell>
          <cell r="J3119" t="str">
            <v>CAMUSAT Uganda Limited</v>
          </cell>
          <cell r="K3119">
            <v>45123.534722222219</v>
          </cell>
          <cell r="L3119" t="str">
            <v>2023-07-16T12:50:00.000-04:00</v>
          </cell>
          <cell r="M3119">
            <v>45123.578530092593</v>
          </cell>
          <cell r="N3119" t="str">
            <v>2023-07-16T13:53:05.000-04:00</v>
          </cell>
          <cell r="O3119" t="str">
            <v>Musa Matovu</v>
          </cell>
          <cell r="P3119" t="str">
            <v>Valid</v>
          </cell>
          <cell r="Q3119" t="str">
            <v>.655411666666667</v>
          </cell>
          <cell r="R3119" t="str">
            <v>30.2886233333333</v>
          </cell>
        </row>
        <row r="3120">
          <cell r="B3120">
            <v>701193</v>
          </cell>
          <cell r="C3120" t="str">
            <v>WE2954</v>
          </cell>
          <cell r="D3120" t="str">
            <v>Butagatsi Cell</v>
          </cell>
          <cell r="E3120" t="str">
            <v>Denis Masaba</v>
          </cell>
          <cell r="F3120" t="str">
            <v>Rukungiri</v>
          </cell>
          <cell r="G3120" t="str">
            <v>Kabale</v>
          </cell>
          <cell r="H3120" t="str">
            <v>Faridah Nantege</v>
          </cell>
          <cell r="I3120" t="str">
            <v>All</v>
          </cell>
          <cell r="J3120" t="str">
            <v>CAMUSAT Uganda Limited</v>
          </cell>
          <cell r="K3120">
            <v>45123.534722222219</v>
          </cell>
          <cell r="L3120" t="str">
            <v>2023-07-16T12:50:00.000-04:00</v>
          </cell>
          <cell r="M3120">
            <v>45123.764016203706</v>
          </cell>
          <cell r="N3120" t="str">
            <v>2023-07-16T18:20:11.000-04:00</v>
          </cell>
          <cell r="O3120" t="str">
            <v>Eric Bazira</v>
          </cell>
          <cell r="P3120" t="str">
            <v>Valid</v>
          </cell>
          <cell r="Q3120" t="str">
            <v>-.78764278</v>
          </cell>
          <cell r="R3120" t="str">
            <v>29.92171412</v>
          </cell>
        </row>
        <row r="3121">
          <cell r="B3121">
            <v>606767</v>
          </cell>
          <cell r="C3121" t="str">
            <v>2253</v>
          </cell>
          <cell r="D3121" t="str">
            <v>Kawanda Central</v>
          </cell>
          <cell r="E3121" t="str">
            <v>Joash Lubwama</v>
          </cell>
          <cell r="F3121" t="str">
            <v>Wakiso</v>
          </cell>
          <cell r="G3121" t="str">
            <v>Kampala 2</v>
          </cell>
          <cell r="H3121" t="str">
            <v>Allan Kavuma</v>
          </cell>
          <cell r="I3121" t="str">
            <v>All</v>
          </cell>
          <cell r="J3121" t="str">
            <v>I Engineering Uganda Ltd</v>
          </cell>
          <cell r="K3121">
            <v>45123.547222222223</v>
          </cell>
          <cell r="L3121" t="str">
            <v>2023-07-16T13:08:00.000-04:00</v>
          </cell>
          <cell r="M3121">
            <v>45123.581550925926</v>
          </cell>
          <cell r="N3121" t="str">
            <v>2023-07-16T13:57:26.000-04:00</v>
          </cell>
          <cell r="O3121" t="str">
            <v>Claude Musinguzi</v>
          </cell>
          <cell r="P3121" t="str">
            <v>Valid</v>
          </cell>
          <cell r="Q3121" t="str">
            <v>.4196298</v>
          </cell>
          <cell r="R3121" t="str">
            <v>32.5278405</v>
          </cell>
        </row>
        <row r="3122">
          <cell r="B3122">
            <v>605337</v>
          </cell>
          <cell r="C3122" t="str">
            <v>523</v>
          </cell>
          <cell r="D3122" t="str">
            <v>Bukomansimbi</v>
          </cell>
          <cell r="E3122" t="str">
            <v>Patrick Kalibbala</v>
          </cell>
          <cell r="F3122" t="str">
            <v>Bukomansibi</v>
          </cell>
          <cell r="G3122" t="str">
            <v>Kampala West</v>
          </cell>
          <cell r="H3122" t="str">
            <v>Faridah Nantege</v>
          </cell>
          <cell r="I3122" t="str">
            <v>Air Conditioner</v>
          </cell>
          <cell r="J3122" t="str">
            <v>CAMUSAT Uganda Limited</v>
          </cell>
          <cell r="K3122">
            <v>45123.548611111109</v>
          </cell>
          <cell r="L3122" t="str">
            <v>2023-07-16T13:10:00.000-04:00</v>
          </cell>
          <cell r="M3122">
            <v>45123.564803240741</v>
          </cell>
          <cell r="N3122" t="str">
            <v>2023-07-16T13:33:19.000-04:00</v>
          </cell>
          <cell r="O3122" t="str">
            <v>Kenneth Mayengo</v>
          </cell>
          <cell r="P3122" t="str">
            <v>Valid</v>
          </cell>
          <cell r="Q3122" t="str">
            <v>-.16911664</v>
          </cell>
          <cell r="R3122" t="str">
            <v>31.62314556</v>
          </cell>
        </row>
        <row r="3123">
          <cell r="B3123">
            <v>609515</v>
          </cell>
          <cell r="C3123" t="str">
            <v>EA5539</v>
          </cell>
          <cell r="D3123" t="str">
            <v>Bumudoma</v>
          </cell>
          <cell r="E3123" t="str">
            <v>Jude Musana</v>
          </cell>
          <cell r="F3123" t="str">
            <v>Sironko</v>
          </cell>
          <cell r="G3123" t="str">
            <v>Mbale</v>
          </cell>
          <cell r="H3123" t="str">
            <v>William Bwire</v>
          </cell>
          <cell r="I3123" t="str">
            <v>All</v>
          </cell>
          <cell r="K3123">
            <v>45123.555555555555</v>
          </cell>
          <cell r="L3123" t="str">
            <v>2023-07-16T13:20:00.000-04:00</v>
          </cell>
          <cell r="M3123">
            <v>45124.911851851852</v>
          </cell>
          <cell r="N3123" t="str">
            <v>2023-07-17T21:53:04.000-04:00</v>
          </cell>
          <cell r="O3123" t="str">
            <v>David Chelangat</v>
          </cell>
          <cell r="P3123" t="str">
            <v>Valid</v>
          </cell>
          <cell r="Q3123" t="str">
            <v>1.20682666666667</v>
          </cell>
          <cell r="R3123" t="str">
            <v>34.32926</v>
          </cell>
        </row>
        <row r="3124">
          <cell r="B3124">
            <v>606097</v>
          </cell>
          <cell r="C3124" t="str">
            <v>905</v>
          </cell>
          <cell r="D3124" t="str">
            <v>Atipe</v>
          </cell>
          <cell r="E3124" t="str">
            <v>Muhamood Kyongo</v>
          </cell>
          <cell r="F3124" t="str">
            <v>Oyam</v>
          </cell>
          <cell r="G3124" t="str">
            <v>Northern</v>
          </cell>
          <cell r="H3124" t="str">
            <v>Allan Kavuma</v>
          </cell>
          <cell r="I3124" t="str">
            <v>All</v>
          </cell>
          <cell r="J3124" t="str">
            <v>I Engineering Uganda Ltd</v>
          </cell>
          <cell r="K3124">
            <v>45123.566666666666</v>
          </cell>
          <cell r="L3124" t="str">
            <v>2023-07-16T13:36:00.000-04:00</v>
          </cell>
          <cell r="M3124">
            <v>45123.675370370373</v>
          </cell>
          <cell r="N3124" t="str">
            <v>2023-07-16T16:12:32.000-04:00</v>
          </cell>
          <cell r="O3124" t="str">
            <v>Lawrence Galibanzora</v>
          </cell>
          <cell r="P3124" t="str">
            <v>Valid</v>
          </cell>
          <cell r="Q3124" t="str">
            <v>2.3095227</v>
          </cell>
          <cell r="R3124" t="str">
            <v>32.4449268</v>
          </cell>
        </row>
        <row r="3125">
          <cell r="B3125">
            <v>609587</v>
          </cell>
          <cell r="C3125" t="str">
            <v>2501</v>
          </cell>
          <cell r="D3125" t="str">
            <v>Katikala</v>
          </cell>
          <cell r="E3125" t="str">
            <v>Latima Musoke</v>
          </cell>
          <cell r="F3125" t="str">
            <v>Hoima</v>
          </cell>
          <cell r="G3125" t="str">
            <v>Hoima</v>
          </cell>
          <cell r="H3125" t="str">
            <v>Allan Kavuma</v>
          </cell>
          <cell r="I3125" t="str">
            <v>All</v>
          </cell>
          <cell r="K3125">
            <v>45123.573611111111</v>
          </cell>
          <cell r="L3125" t="str">
            <v>2023-07-16T13:46:00.000-04:00</v>
          </cell>
          <cell r="M3125">
            <v>45124.319907407407</v>
          </cell>
          <cell r="N3125" t="str">
            <v>2023-07-17T07:40:40.000-04:00</v>
          </cell>
          <cell r="O3125" t="str">
            <v>Avutia Pios</v>
          </cell>
          <cell r="P3125" t="str">
            <v>Valid</v>
          </cell>
          <cell r="Q3125" t="str">
            <v>1.1471567</v>
          </cell>
          <cell r="R3125" t="str">
            <v>31.2883233</v>
          </cell>
        </row>
        <row r="3126">
          <cell r="B3126">
            <v>701203</v>
          </cell>
          <cell r="C3126" t="str">
            <v>WE2949</v>
          </cell>
          <cell r="D3126" t="str">
            <v>Muti Cell</v>
          </cell>
          <cell r="E3126" t="str">
            <v>Thomasi Seruyange</v>
          </cell>
          <cell r="F3126" t="str">
            <v>Mbarara</v>
          </cell>
          <cell r="G3126" t="str">
            <v>Mbarara</v>
          </cell>
          <cell r="H3126" t="str">
            <v>Allan Kavuma</v>
          </cell>
          <cell r="I3126" t="str">
            <v>All</v>
          </cell>
          <cell r="J3126" t="str">
            <v>CAMUSAT Uganda Limited</v>
          </cell>
          <cell r="K3126">
            <v>45123.581944444442</v>
          </cell>
          <cell r="L3126" t="str">
            <v>2023-07-16T13:58:00.000-04:00</v>
          </cell>
          <cell r="M3126">
            <v>45125.233020833337</v>
          </cell>
          <cell r="N3126" t="str">
            <v>2023-07-18T05:35:33.000-04:00</v>
          </cell>
          <cell r="O3126" t="str">
            <v>Abdul Kintu</v>
          </cell>
          <cell r="P3126" t="str">
            <v>Valid</v>
          </cell>
          <cell r="Q3126" t="str">
            <v>-.6059214</v>
          </cell>
          <cell r="R3126" t="str">
            <v>30.6620167</v>
          </cell>
        </row>
        <row r="3127">
          <cell r="B3127">
            <v>605430</v>
          </cell>
          <cell r="C3127" t="str">
            <v>674</v>
          </cell>
          <cell r="D3127" t="str">
            <v>Lokopo</v>
          </cell>
          <cell r="E3127" t="str">
            <v>Moses Wandera</v>
          </cell>
          <cell r="F3127" t="str">
            <v>Abim</v>
          </cell>
          <cell r="G3127" t="str">
            <v>Northern</v>
          </cell>
          <cell r="H3127" t="str">
            <v>William Bwire</v>
          </cell>
          <cell r="I3127" t="str">
            <v>All</v>
          </cell>
          <cell r="J3127" t="str">
            <v>CAMUSAT Uganda Limited</v>
          </cell>
          <cell r="K3127">
            <v>45123.587500000001</v>
          </cell>
          <cell r="L3127" t="str">
            <v>2023-07-16T14:06:00.000-04:00</v>
          </cell>
          <cell r="M3127">
            <v>45124.690474537034</v>
          </cell>
          <cell r="N3127" t="str">
            <v>2023-07-17T16:34:17.000-04:00</v>
          </cell>
          <cell r="O3127" t="str">
            <v>Kawuma Marvin</v>
          </cell>
          <cell r="P3127" t="str">
            <v>Valid</v>
          </cell>
          <cell r="Q3127" t="str">
            <v>2.5343229</v>
          </cell>
          <cell r="R3127" t="str">
            <v>33.9965569</v>
          </cell>
        </row>
        <row r="3128">
          <cell r="B3128">
            <v>607331</v>
          </cell>
          <cell r="C3128" t="str">
            <v>KA1174</v>
          </cell>
          <cell r="D3128" t="str">
            <v>Ku Birri</v>
          </cell>
          <cell r="E3128" t="str">
            <v>Joash Lubwama</v>
          </cell>
          <cell r="F3128" t="str">
            <v>Kampala</v>
          </cell>
          <cell r="H3128" t="str">
            <v>Allan Kavuma</v>
          </cell>
          <cell r="I3128" t="str">
            <v>All</v>
          </cell>
          <cell r="J3128" t="str">
            <v>I Engineering Uganda Ltd</v>
          </cell>
          <cell r="K3128">
            <v>45123.587500000001</v>
          </cell>
          <cell r="L3128" t="str">
            <v>2023-07-16T14:06:00.000-04:00</v>
          </cell>
          <cell r="M3128">
            <v>45123.803865740738</v>
          </cell>
          <cell r="N3128" t="str">
            <v>2023-07-16T19:17:34.000-04:00</v>
          </cell>
          <cell r="O3128" t="str">
            <v>Philip Abooki</v>
          </cell>
          <cell r="P3128" t="str">
            <v>Valid</v>
          </cell>
          <cell r="Q3128" t="str">
            <v>.3418983</v>
          </cell>
          <cell r="R3128" t="str">
            <v>32.5708456</v>
          </cell>
        </row>
        <row r="3129">
          <cell r="B3129">
            <v>606213</v>
          </cell>
          <cell r="C3129" t="str">
            <v>1239</v>
          </cell>
          <cell r="D3129" t="str">
            <v>Ndejje University</v>
          </cell>
          <cell r="E3129" t="str">
            <v>Robert Otim</v>
          </cell>
          <cell r="F3129" t="str">
            <v>Luwero</v>
          </cell>
          <cell r="G3129" t="str">
            <v>Luwero</v>
          </cell>
          <cell r="H3129" t="str">
            <v>Allan Kavuma</v>
          </cell>
          <cell r="I3129" t="str">
            <v>All</v>
          </cell>
          <cell r="J3129" t="str">
            <v>I Engineering Uganda Ltd</v>
          </cell>
          <cell r="K3129">
            <v>45123.593055555553</v>
          </cell>
          <cell r="L3129" t="str">
            <v>2023-07-16T14:14:00.000-04:00</v>
          </cell>
          <cell r="M3129">
            <v>45123.664224537039</v>
          </cell>
          <cell r="N3129" t="str">
            <v>2023-07-16T15:56:29.000-04:00</v>
          </cell>
          <cell r="O3129" t="str">
            <v>Okodi Alex</v>
          </cell>
          <cell r="P3129" t="str">
            <v>Valid</v>
          </cell>
          <cell r="Q3129" t="str">
            <v>.6086767</v>
          </cell>
          <cell r="R3129" t="str">
            <v>32.487465</v>
          </cell>
        </row>
        <row r="3130">
          <cell r="B3130">
            <v>701537</v>
          </cell>
          <cell r="C3130" t="str">
            <v>3783</v>
          </cell>
          <cell r="D3130" t="str">
            <v>Naitondo</v>
          </cell>
          <cell r="E3130" t="str">
            <v>Robert Otim</v>
          </cell>
          <cell r="F3130" t="str">
            <v>Nakasongola</v>
          </cell>
          <cell r="G3130" t="str">
            <v>Luwero</v>
          </cell>
          <cell r="H3130" t="str">
            <v>Allan Kavuma</v>
          </cell>
          <cell r="I3130" t="str">
            <v>All</v>
          </cell>
          <cell r="J3130" t="str">
            <v>I Engineering Uganda Ltd</v>
          </cell>
          <cell r="K3130">
            <v>45123.59375</v>
          </cell>
          <cell r="L3130" t="str">
            <v>2023-07-16T14:15:00.000-04:00</v>
          </cell>
          <cell r="M3130">
            <v>45123.634398148148</v>
          </cell>
          <cell r="N3130" t="str">
            <v>2023-07-16T15:13:32.000-04:00</v>
          </cell>
          <cell r="O3130" t="str">
            <v>Mutungi Denis</v>
          </cell>
          <cell r="P3130" t="str">
            <v>Audit</v>
          </cell>
          <cell r="Q3130" t="str">
            <v>1.32883052</v>
          </cell>
          <cell r="R3130" t="str">
            <v>32.42210907</v>
          </cell>
        </row>
        <row r="3131">
          <cell r="B3131">
            <v>605111</v>
          </cell>
          <cell r="C3131" t="str">
            <v>158</v>
          </cell>
          <cell r="D3131" t="str">
            <v>Salaama</v>
          </cell>
          <cell r="E3131" t="str">
            <v>Salim Kinene</v>
          </cell>
          <cell r="F3131" t="str">
            <v>Kampala</v>
          </cell>
          <cell r="G3131" t="str">
            <v>Kampala West</v>
          </cell>
          <cell r="H3131" t="str">
            <v>William Bwire</v>
          </cell>
          <cell r="I3131" t="str">
            <v>All</v>
          </cell>
          <cell r="K3131">
            <v>45123.597916666666</v>
          </cell>
          <cell r="L3131" t="str">
            <v>2023-07-16T14:21:00.000-04:00</v>
          </cell>
          <cell r="M3131">
            <v>45124.541446759256</v>
          </cell>
          <cell r="N3131" t="str">
            <v>2023-07-17T12:59:41.000-04:00</v>
          </cell>
          <cell r="O3131" t="str">
            <v>Kabandize Eden</v>
          </cell>
          <cell r="P3131" t="str">
            <v>Valid</v>
          </cell>
          <cell r="Q3131" t="str">
            <v>.244215</v>
          </cell>
          <cell r="R3131" t="str">
            <v>32.622215</v>
          </cell>
        </row>
        <row r="3132">
          <cell r="B3132">
            <v>701057</v>
          </cell>
          <cell r="C3132" t="str">
            <v>KA1966</v>
          </cell>
          <cell r="D3132" t="str">
            <v>Nalya 2</v>
          </cell>
          <cell r="E3132" t="str">
            <v>Benbridge Mulongo</v>
          </cell>
          <cell r="F3132" t="str">
            <v>Wakiso</v>
          </cell>
          <cell r="G3132" t="str">
            <v>Kampala East</v>
          </cell>
          <cell r="H3132" t="str">
            <v>William Bwire</v>
          </cell>
          <cell r="I3132" t="str">
            <v>All</v>
          </cell>
          <cell r="K3132">
            <v>45123.609722222223</v>
          </cell>
          <cell r="L3132" t="str">
            <v>2023-07-16T14:38:00.000-04:00</v>
          </cell>
          <cell r="M3132">
            <v>45123.646967592591</v>
          </cell>
          <cell r="N3132" t="str">
            <v>2023-07-16T15:31:38.000-04:00</v>
          </cell>
          <cell r="O3132" t="str">
            <v>Richards Okii</v>
          </cell>
          <cell r="P3132" t="str">
            <v>Valid</v>
          </cell>
          <cell r="Q3132" t="str">
            <v>.372069136321195</v>
          </cell>
          <cell r="R3132" t="str">
            <v>32.6422465293499</v>
          </cell>
        </row>
        <row r="3133">
          <cell r="B3133">
            <v>609833</v>
          </cell>
          <cell r="C3133" t="str">
            <v>2798</v>
          </cell>
          <cell r="D3133" t="str">
            <v>Katoma</v>
          </cell>
          <cell r="E3133" t="str">
            <v>Stephen Rwabwogo</v>
          </cell>
          <cell r="F3133" t="str">
            <v>Kasese</v>
          </cell>
          <cell r="G3133" t="str">
            <v>Fort Portal</v>
          </cell>
          <cell r="H3133" t="str">
            <v>Faridah Nantege</v>
          </cell>
          <cell r="I3133" t="str">
            <v>All</v>
          </cell>
          <cell r="J3133" t="str">
            <v>CAMUSAT Uganda Limited</v>
          </cell>
          <cell r="K3133">
            <v>45123.611111111109</v>
          </cell>
          <cell r="L3133" t="str">
            <v>2023-07-16T14:40:00.000-04:00</v>
          </cell>
          <cell r="M3133">
            <v>45126.847962962966</v>
          </cell>
          <cell r="N3133" t="str">
            <v>2023-07-19T20:21:04.000-04:00</v>
          </cell>
          <cell r="O3133" t="str">
            <v>Akabwai Stephen</v>
          </cell>
          <cell r="P3133" t="str">
            <v>Valid</v>
          </cell>
          <cell r="Q3133" t="str">
            <v>.230288333333333</v>
          </cell>
          <cell r="R3133" t="str">
            <v>30.06486</v>
          </cell>
        </row>
        <row r="3134">
          <cell r="B3134">
            <v>609450</v>
          </cell>
          <cell r="C3134" t="str">
            <v>EA5517</v>
          </cell>
          <cell r="D3134" t="str">
            <v>Namengo</v>
          </cell>
          <cell r="E3134" t="str">
            <v>Samuel Naseke</v>
          </cell>
          <cell r="F3134" t="str">
            <v>Buikwe</v>
          </cell>
          <cell r="H3134" t="str">
            <v>William Bwire</v>
          </cell>
          <cell r="I3134" t="str">
            <v>All</v>
          </cell>
          <cell r="K3134">
            <v>45123.613888888889</v>
          </cell>
          <cell r="L3134" t="str">
            <v>2023-07-16T14:44:00.000-04:00</v>
          </cell>
          <cell r="M3134">
            <v>45123.676574074074</v>
          </cell>
          <cell r="N3134" t="str">
            <v>2023-07-16T16:14:16.000-04:00</v>
          </cell>
          <cell r="O3134" t="str">
            <v>Edrisa Katongole</v>
          </cell>
          <cell r="P3134" t="str">
            <v>Valid</v>
          </cell>
          <cell r="Q3134" t="str">
            <v>.362258333333333</v>
          </cell>
          <cell r="R3134" t="str">
            <v>32.9390933333333</v>
          </cell>
        </row>
        <row r="3135">
          <cell r="B3135">
            <v>701057</v>
          </cell>
          <cell r="C3135" t="str">
            <v>KA1966</v>
          </cell>
          <cell r="D3135" t="str">
            <v>Nalya 2</v>
          </cell>
          <cell r="E3135" t="str">
            <v>Benbridge Mulongo</v>
          </cell>
          <cell r="F3135" t="str">
            <v>Wakiso</v>
          </cell>
          <cell r="G3135" t="str">
            <v>Kampala East</v>
          </cell>
          <cell r="H3135" t="str">
            <v>William Bwire</v>
          </cell>
          <cell r="I3135" t="str">
            <v>All</v>
          </cell>
          <cell r="K3135">
            <v>45123.614583333336</v>
          </cell>
          <cell r="L3135" t="str">
            <v>2023-07-16T14:45:00.000-04:00</v>
          </cell>
          <cell r="M3135">
            <v>45123.643935185188</v>
          </cell>
          <cell r="N3135" t="str">
            <v>2023-07-16T15:27:16.000-04:00</v>
          </cell>
          <cell r="O3135" t="str">
            <v>Emanzi Ssempa</v>
          </cell>
          <cell r="P3135" t="str">
            <v>Valid</v>
          </cell>
          <cell r="Q3135" t="str">
            <v>.3726672</v>
          </cell>
          <cell r="R3135" t="str">
            <v>32.6417374</v>
          </cell>
        </row>
        <row r="3136">
          <cell r="B3136">
            <v>608081</v>
          </cell>
          <cell r="C3136" t="str">
            <v>EA5186</v>
          </cell>
          <cell r="D3136" t="str">
            <v>Buyaga</v>
          </cell>
          <cell r="E3136" t="str">
            <v>Jude Musana</v>
          </cell>
          <cell r="F3136" t="str">
            <v>Sironko</v>
          </cell>
          <cell r="H3136" t="str">
            <v>William Bwire</v>
          </cell>
          <cell r="I3136" t="str">
            <v>All</v>
          </cell>
          <cell r="K3136">
            <v>45123.623611111114</v>
          </cell>
          <cell r="L3136" t="str">
            <v>2023-07-16T14:58:00.000-04:00</v>
          </cell>
          <cell r="M3136">
            <v>45124.826180555552</v>
          </cell>
          <cell r="N3136" t="str">
            <v>2023-07-17T19:49:42.000-04:00</v>
          </cell>
          <cell r="O3136" t="str">
            <v>David Chelangat</v>
          </cell>
          <cell r="P3136" t="str">
            <v>Valid</v>
          </cell>
          <cell r="Q3136" t="str">
            <v>1.27979333333333</v>
          </cell>
          <cell r="R3136" t="str">
            <v>34.276105</v>
          </cell>
        </row>
        <row r="3137">
          <cell r="B3137">
            <v>609297</v>
          </cell>
          <cell r="C3137" t="str">
            <v>WE2303</v>
          </cell>
          <cell r="D3137" t="str">
            <v>Nyaruteme</v>
          </cell>
          <cell r="E3137" t="str">
            <v>Stephen Rwabwogo</v>
          </cell>
          <cell r="F3137" t="str">
            <v>Kabarole</v>
          </cell>
          <cell r="G3137" t="str">
            <v>Western</v>
          </cell>
          <cell r="H3137" t="str">
            <v>Faridah Nantege</v>
          </cell>
          <cell r="I3137" t="str">
            <v>All</v>
          </cell>
          <cell r="J3137" t="str">
            <v>CAMUSAT Uganda Limited</v>
          </cell>
          <cell r="K3137">
            <v>45123.637499999997</v>
          </cell>
          <cell r="L3137" t="str">
            <v>2023-07-16T15:18:00.000-04:00</v>
          </cell>
          <cell r="M3137">
            <v>45123.677118055559</v>
          </cell>
          <cell r="N3137" t="str">
            <v>2023-07-16T16:15:03.000-04:00</v>
          </cell>
          <cell r="O3137" t="str">
            <v>Musa Matovu</v>
          </cell>
          <cell r="P3137" t="str">
            <v>Valid</v>
          </cell>
          <cell r="Q3137" t="str">
            <v>.764583333333333</v>
          </cell>
          <cell r="R3137" t="str">
            <v>30.2927783333333</v>
          </cell>
        </row>
        <row r="3138">
          <cell r="B3138">
            <v>701069</v>
          </cell>
          <cell r="C3138" t="str">
            <v>KA1984</v>
          </cell>
          <cell r="D3138" t="str">
            <v>Mutungo</v>
          </cell>
          <cell r="E3138" t="str">
            <v>Salim Kinene</v>
          </cell>
          <cell r="F3138" t="str">
            <v>Kampala</v>
          </cell>
          <cell r="G3138" t="str">
            <v>Kampala South</v>
          </cell>
          <cell r="H3138" t="str">
            <v>William Bwire</v>
          </cell>
          <cell r="I3138" t="str">
            <v>DG</v>
          </cell>
          <cell r="K3138">
            <v>45123.640277777777</v>
          </cell>
          <cell r="L3138" t="str">
            <v>2023-07-16T15:22:00.000-04:00</v>
          </cell>
          <cell r="M3138">
            <v>45123.670868055553</v>
          </cell>
          <cell r="N3138" t="str">
            <v>2023-07-16T16:06:03.000-04:00</v>
          </cell>
          <cell r="O3138" t="str">
            <v>Derrick Ahimbisibwe</v>
          </cell>
          <cell r="P3138" t="str">
            <v>Valid</v>
          </cell>
          <cell r="Q3138" t="str">
            <v>.3246094</v>
          </cell>
          <cell r="R3138" t="str">
            <v>32.649287</v>
          </cell>
        </row>
        <row r="3139">
          <cell r="B3139">
            <v>608301</v>
          </cell>
          <cell r="C3139" t="str">
            <v>EA5442</v>
          </cell>
          <cell r="D3139" t="str">
            <v>Okwangalete</v>
          </cell>
          <cell r="E3139" t="str">
            <v>Moses Wandera</v>
          </cell>
          <cell r="F3139" t="str">
            <v>Kaberamaido</v>
          </cell>
          <cell r="H3139" t="str">
            <v>William Bwire</v>
          </cell>
          <cell r="I3139" t="str">
            <v>DG</v>
          </cell>
          <cell r="K3139">
            <v>45123.64166666667</v>
          </cell>
          <cell r="L3139" t="str">
            <v>2023-07-16T15:24:00.000-04:00</v>
          </cell>
          <cell r="M3139">
            <v>45126.79283564815</v>
          </cell>
          <cell r="N3139" t="str">
            <v>2023-07-19T19:01:41.000-04:00</v>
          </cell>
          <cell r="O3139" t="str">
            <v>Sulaiman Ssekyanzi</v>
          </cell>
          <cell r="P3139" t="str">
            <v>Valid</v>
          </cell>
          <cell r="Q3139" t="str">
            <v>1.49766285</v>
          </cell>
          <cell r="R3139" t="str">
            <v>33.10357955</v>
          </cell>
        </row>
        <row r="3140">
          <cell r="B3140">
            <v>606075</v>
          </cell>
          <cell r="C3140" t="str">
            <v>901</v>
          </cell>
          <cell r="D3140" t="str">
            <v>Acholi Bur</v>
          </cell>
          <cell r="E3140" t="str">
            <v>Moses Kaganda</v>
          </cell>
          <cell r="F3140" t="str">
            <v>Pader</v>
          </cell>
          <cell r="G3140" t="str">
            <v>Northern</v>
          </cell>
          <cell r="H3140" t="str">
            <v>Allan Kavuma</v>
          </cell>
          <cell r="I3140" t="str">
            <v>All</v>
          </cell>
          <cell r="J3140" t="str">
            <v>I Engineering Uganda Ltd</v>
          </cell>
          <cell r="K3140">
            <v>45123.643750000003</v>
          </cell>
          <cell r="L3140" t="str">
            <v>2023-07-16T15:27:00.000-04:00</v>
          </cell>
          <cell r="M3140">
            <v>45123.845277777778</v>
          </cell>
          <cell r="N3140" t="str">
            <v>2023-07-16T20:17:12.000-04:00</v>
          </cell>
          <cell r="O3140" t="str">
            <v>Sam Muhumuza</v>
          </cell>
          <cell r="P3140" t="str">
            <v>Valid</v>
          </cell>
          <cell r="Q3140" t="str">
            <v>3.12762407988817</v>
          </cell>
          <cell r="R3140" t="str">
            <v>32.9132881146607</v>
          </cell>
        </row>
        <row r="3141">
          <cell r="B3141">
            <v>605191</v>
          </cell>
          <cell r="C3141" t="str">
            <v>318</v>
          </cell>
          <cell r="D3141" t="str">
            <v>Radio West</v>
          </cell>
          <cell r="E3141" t="str">
            <v>Thomasi Seruyange</v>
          </cell>
          <cell r="F3141" t="str">
            <v>Mbarara</v>
          </cell>
          <cell r="G3141" t="str">
            <v>Western</v>
          </cell>
          <cell r="H3141" t="str">
            <v>Faridah Nantege</v>
          </cell>
          <cell r="I3141" t="str">
            <v>All</v>
          </cell>
          <cell r="J3141" t="str">
            <v>CAMUSAT Uganda Limited</v>
          </cell>
          <cell r="K3141">
            <v>45123.644444444442</v>
          </cell>
          <cell r="L3141" t="str">
            <v>2023-07-16T15:28:00.000-04:00</v>
          </cell>
          <cell r="M3141">
            <v>45124.421655092592</v>
          </cell>
          <cell r="N3141" t="str">
            <v>2023-07-17T10:07:11.000-04:00</v>
          </cell>
          <cell r="O3141" t="str">
            <v>Abdul Kintu</v>
          </cell>
          <cell r="P3141" t="str">
            <v>Valid</v>
          </cell>
          <cell r="Q3141" t="str">
            <v>-.6050113</v>
          </cell>
          <cell r="R3141" t="str">
            <v>30.6625857</v>
          </cell>
        </row>
        <row r="3142">
          <cell r="B3142">
            <v>607066</v>
          </cell>
          <cell r="C3142" t="str">
            <v>KA1036</v>
          </cell>
          <cell r="D3142" t="str">
            <v>Bunamwaya</v>
          </cell>
          <cell r="E3142" t="str">
            <v>Christopher Alituha</v>
          </cell>
          <cell r="F3142" t="str">
            <v>Wakiso</v>
          </cell>
          <cell r="H3142" t="str">
            <v>Faridah Nantege</v>
          </cell>
          <cell r="I3142" t="str">
            <v>All</v>
          </cell>
          <cell r="J3142" t="str">
            <v>CAMUSAT Uganda Limited</v>
          </cell>
          <cell r="K3142">
            <v>45123.652777777781</v>
          </cell>
          <cell r="L3142" t="str">
            <v>2023-07-16T15:40:00.000-04:00</v>
          </cell>
          <cell r="M3142">
            <v>45123.719942129632</v>
          </cell>
          <cell r="N3142" t="str">
            <v>2023-07-16T17:16:43.000-04:00</v>
          </cell>
          <cell r="O3142" t="str">
            <v>Byamugisha Banabas</v>
          </cell>
          <cell r="P3142" t="str">
            <v>Audit</v>
          </cell>
          <cell r="Q3142" t="str">
            <v>.26681839954108</v>
          </cell>
          <cell r="R3142" t="str">
            <v>32.5169324409217</v>
          </cell>
        </row>
        <row r="3143">
          <cell r="B3143">
            <v>605419</v>
          </cell>
          <cell r="C3143" t="str">
            <v>648</v>
          </cell>
          <cell r="D3143" t="str">
            <v>Zeu</v>
          </cell>
          <cell r="E3143" t="str">
            <v>Innocent Ayiko</v>
          </cell>
          <cell r="F3143" t="str">
            <v>Zombo</v>
          </cell>
          <cell r="G3143" t="str">
            <v>Northern</v>
          </cell>
          <cell r="H3143" t="str">
            <v>Allan Kavuma</v>
          </cell>
          <cell r="I3143" t="str">
            <v>All</v>
          </cell>
          <cell r="J3143" t="str">
            <v>I Engineering Uganda Ltd</v>
          </cell>
          <cell r="K3143">
            <v>45123.655555555553</v>
          </cell>
          <cell r="L3143" t="str">
            <v>2023-07-16T15:44:00.000-04:00</v>
          </cell>
          <cell r="M3143">
            <v>45123.90552083333</v>
          </cell>
          <cell r="N3143" t="str">
            <v>2023-07-16T21:43:57.000-04:00</v>
          </cell>
          <cell r="O3143" t="str">
            <v>Ian Isagara</v>
          </cell>
          <cell r="P3143" t="str">
            <v>Valid</v>
          </cell>
          <cell r="Q3143" t="str">
            <v>2.5074688</v>
          </cell>
          <cell r="R3143" t="str">
            <v>30.8141096</v>
          </cell>
        </row>
        <row r="3144">
          <cell r="B3144">
            <v>606152</v>
          </cell>
          <cell r="C3144" t="str">
            <v>1233</v>
          </cell>
          <cell r="D3144" t="str">
            <v>Badyang</v>
          </cell>
          <cell r="E3144" t="str">
            <v>Muhamood Kyongo</v>
          </cell>
          <cell r="F3144" t="str">
            <v>Lira</v>
          </cell>
          <cell r="G3144" t="str">
            <v>Northern</v>
          </cell>
          <cell r="H3144" t="str">
            <v>Allan Kavuma</v>
          </cell>
          <cell r="I3144" t="str">
            <v>All</v>
          </cell>
          <cell r="J3144" t="str">
            <v>I Engineering Uganda Ltd</v>
          </cell>
          <cell r="K3144">
            <v>45123.659722222219</v>
          </cell>
          <cell r="L3144" t="str">
            <v>2023-07-16T15:50:00.000-04:00</v>
          </cell>
          <cell r="M3144">
            <v>45123.690023148149</v>
          </cell>
          <cell r="N3144" t="str">
            <v>2023-07-16T16:33:38.000-04:00</v>
          </cell>
          <cell r="O3144" t="str">
            <v>Bagonza Tawfik</v>
          </cell>
          <cell r="P3144" t="str">
            <v>Valid</v>
          </cell>
          <cell r="Q3144" t="str">
            <v>2.08690833333333</v>
          </cell>
          <cell r="R3144" t="str">
            <v>32.93796</v>
          </cell>
        </row>
        <row r="3145">
          <cell r="B3145">
            <v>606467</v>
          </cell>
          <cell r="C3145" t="str">
            <v>1817</v>
          </cell>
          <cell r="D3145" t="str">
            <v>Ayiig</v>
          </cell>
          <cell r="E3145" t="str">
            <v>Muhamood Kyongo</v>
          </cell>
          <cell r="F3145" t="str">
            <v>Apac</v>
          </cell>
          <cell r="G3145" t="str">
            <v>Northern</v>
          </cell>
          <cell r="H3145" t="str">
            <v>Allan Kavuma</v>
          </cell>
          <cell r="I3145" t="str">
            <v>All</v>
          </cell>
          <cell r="J3145" t="str">
            <v>I Engineering Uganda Ltd</v>
          </cell>
          <cell r="K3145">
            <v>45123.665277777778</v>
          </cell>
          <cell r="L3145" t="str">
            <v>2023-07-16T15:58:00.000-04:00</v>
          </cell>
          <cell r="M3145">
            <v>45130.481111111112</v>
          </cell>
          <cell r="N3145" t="str">
            <v>2023-07-23T11:32:48.000-04:00</v>
          </cell>
          <cell r="O3145" t="str">
            <v>Robert miti</v>
          </cell>
          <cell r="P3145" t="str">
            <v>Valid</v>
          </cell>
          <cell r="Q3145" t="str">
            <v>1.9986908</v>
          </cell>
          <cell r="R3145" t="str">
            <v>32.8387904</v>
          </cell>
        </row>
        <row r="3146">
          <cell r="B3146">
            <v>701002</v>
          </cell>
          <cell r="C3146" t="str">
            <v>72</v>
          </cell>
          <cell r="D3146" t="str">
            <v>Nsasa 2</v>
          </cell>
          <cell r="E3146" t="str">
            <v>Benbridge Mulongo</v>
          </cell>
          <cell r="F3146" t="str">
            <v>Wakiso</v>
          </cell>
          <cell r="G3146" t="str">
            <v>Kampala East</v>
          </cell>
          <cell r="H3146" t="str">
            <v>William Bwire</v>
          </cell>
          <cell r="I3146" t="str">
            <v>All</v>
          </cell>
          <cell r="K3146">
            <v>45123.668749999997</v>
          </cell>
          <cell r="L3146" t="str">
            <v>2023-07-16T16:03:00.000-04:00</v>
          </cell>
          <cell r="M3146">
            <v>45131.532650462963</v>
          </cell>
          <cell r="N3146" t="str">
            <v>2023-07-24T12:47:01.000-04:00</v>
          </cell>
          <cell r="O3146" t="str">
            <v>Richards Okii</v>
          </cell>
          <cell r="P3146" t="str">
            <v>Valid</v>
          </cell>
          <cell r="Q3146" t="str">
            <v>.403642276463058</v>
          </cell>
          <cell r="R3146" t="str">
            <v>32.6544061619915</v>
          </cell>
        </row>
        <row r="3147">
          <cell r="B3147">
            <v>606504</v>
          </cell>
          <cell r="C3147" t="str">
            <v>1779</v>
          </cell>
          <cell r="D3147" t="str">
            <v>Kakute</v>
          </cell>
          <cell r="E3147" t="str">
            <v>Robert Otim</v>
          </cell>
          <cell r="F3147" t="str">
            <v>Luwero</v>
          </cell>
          <cell r="G3147" t="str">
            <v>Mobile</v>
          </cell>
          <cell r="H3147" t="str">
            <v>Allan Kavuma</v>
          </cell>
          <cell r="I3147" t="str">
            <v>All</v>
          </cell>
          <cell r="J3147" t="str">
            <v>I Engineering Uganda Ltd</v>
          </cell>
          <cell r="K3147">
            <v>45123.67083333333</v>
          </cell>
          <cell r="L3147" t="str">
            <v>2023-07-16T16:06:00.000-04:00</v>
          </cell>
          <cell r="M3147">
            <v>45123.739004629628</v>
          </cell>
          <cell r="N3147" t="str">
            <v>2023-07-16T17:44:10.000-04:00</v>
          </cell>
          <cell r="O3147" t="str">
            <v>Okodi Alex</v>
          </cell>
          <cell r="P3147" t="str">
            <v>Valid</v>
          </cell>
          <cell r="Q3147" t="str">
            <v>.5898283</v>
          </cell>
          <cell r="R3147" t="str">
            <v>32.505125</v>
          </cell>
        </row>
        <row r="3148">
          <cell r="B3148">
            <v>608137</v>
          </cell>
          <cell r="C3148" t="str">
            <v>EA5185</v>
          </cell>
          <cell r="D3148" t="str">
            <v>Kapsoyoy</v>
          </cell>
          <cell r="E3148" t="str">
            <v>Jude Musana</v>
          </cell>
          <cell r="F3148" t="str">
            <v>Kapchorwa</v>
          </cell>
          <cell r="H3148" t="str">
            <v>William Bwire</v>
          </cell>
          <cell r="I3148" t="str">
            <v>All</v>
          </cell>
          <cell r="K3148">
            <v>45123.690972222219</v>
          </cell>
          <cell r="L3148" t="str">
            <v>2023-07-16T16:35:00.000-04:00</v>
          </cell>
          <cell r="M3148">
            <v>45123.77915509259</v>
          </cell>
          <cell r="N3148" t="str">
            <v>2023-07-16T18:41:59.000-04:00</v>
          </cell>
          <cell r="O3148" t="str">
            <v>David Chelangat</v>
          </cell>
          <cell r="P3148" t="str">
            <v>Valid</v>
          </cell>
          <cell r="Q3148" t="str">
            <v>1.33358166666667</v>
          </cell>
          <cell r="R3148" t="str">
            <v>34.3604866666667</v>
          </cell>
        </row>
        <row r="3149">
          <cell r="B3149">
            <v>606716</v>
          </cell>
          <cell r="C3149" t="str">
            <v>480</v>
          </cell>
          <cell r="D3149" t="str">
            <v>Rwamarengye</v>
          </cell>
          <cell r="E3149" t="str">
            <v>Denis Masaba</v>
          </cell>
          <cell r="F3149" t="str">
            <v>Rukungiri</v>
          </cell>
          <cell r="G3149" t="str">
            <v>Western</v>
          </cell>
          <cell r="H3149" t="str">
            <v>Faridah Nantege</v>
          </cell>
          <cell r="I3149" t="str">
            <v>All</v>
          </cell>
          <cell r="J3149" t="str">
            <v>CAMUSAT Uganda Limited</v>
          </cell>
          <cell r="K3149">
            <v>45123.697222222225</v>
          </cell>
          <cell r="L3149" t="str">
            <v>2023-07-16T16:44:00.000-04:00</v>
          </cell>
          <cell r="M3149">
            <v>45123.756944444445</v>
          </cell>
          <cell r="N3149" t="str">
            <v>2023-07-16T18:10:00.000-04:00</v>
          </cell>
          <cell r="O3149" t="str">
            <v>Eric Bazira</v>
          </cell>
          <cell r="P3149" t="str">
            <v>Valid</v>
          </cell>
          <cell r="Q3149" t="str">
            <v>-.73843244</v>
          </cell>
          <cell r="R3149" t="str">
            <v>29.95514504</v>
          </cell>
        </row>
        <row r="3150">
          <cell r="B3150">
            <v>605628</v>
          </cell>
          <cell r="C3150" t="str">
            <v>1114</v>
          </cell>
          <cell r="D3150" t="str">
            <v>Karugutu</v>
          </cell>
          <cell r="E3150" t="str">
            <v>Stephen Rwabwogo</v>
          </cell>
          <cell r="F3150" t="str">
            <v>Hoima</v>
          </cell>
          <cell r="G3150" t="str">
            <v>Western</v>
          </cell>
          <cell r="H3150" t="str">
            <v>Faridah Nantege</v>
          </cell>
          <cell r="I3150" t="str">
            <v>All</v>
          </cell>
          <cell r="J3150" t="str">
            <v>CAMUSAT Uganda Limited</v>
          </cell>
          <cell r="K3150">
            <v>45123.7</v>
          </cell>
          <cell r="L3150" t="str">
            <v>2023-07-16T16:48:00.000-04:00</v>
          </cell>
          <cell r="M3150">
            <v>45123.734097222223</v>
          </cell>
          <cell r="N3150" t="str">
            <v>2023-07-16T17:37:06.000-04:00</v>
          </cell>
          <cell r="O3150" t="str">
            <v>Musa Matovu</v>
          </cell>
          <cell r="P3150" t="str">
            <v>Valid</v>
          </cell>
          <cell r="Q3150" t="str">
            <v>.767853333333333</v>
          </cell>
          <cell r="R3150" t="str">
            <v>30.33063</v>
          </cell>
        </row>
        <row r="3151">
          <cell r="B3151">
            <v>608637</v>
          </cell>
          <cell r="C3151" t="str">
            <v>NO4142</v>
          </cell>
          <cell r="D3151" t="str">
            <v>Oraba2</v>
          </cell>
          <cell r="E3151" t="str">
            <v>Innocent Ayiko</v>
          </cell>
          <cell r="F3151" t="str">
            <v>Lira</v>
          </cell>
          <cell r="G3151" t="str">
            <v>Northern</v>
          </cell>
          <cell r="H3151" t="str">
            <v>Allan Kavuma</v>
          </cell>
          <cell r="I3151" t="str">
            <v>All</v>
          </cell>
          <cell r="J3151" t="str">
            <v>I Engineering Uganda Ltd</v>
          </cell>
          <cell r="K3151">
            <v>45123.707638888889</v>
          </cell>
          <cell r="L3151" t="str">
            <v>2023-07-16T16:59:00.000-04:00</v>
          </cell>
          <cell r="M3151">
            <v>45123.797129629631</v>
          </cell>
          <cell r="N3151" t="str">
            <v>2023-07-16T19:07:52.000-04:00</v>
          </cell>
          <cell r="O3151" t="str">
            <v>Brian Were</v>
          </cell>
          <cell r="P3151" t="str">
            <v>Valid</v>
          </cell>
          <cell r="Q3151" t="str">
            <v>3.524025</v>
          </cell>
          <cell r="R3151" t="str">
            <v>30.88547</v>
          </cell>
        </row>
        <row r="3152">
          <cell r="B3152">
            <v>701209</v>
          </cell>
          <cell r="C3152" t="str">
            <v>WE2967</v>
          </cell>
          <cell r="D3152" t="str">
            <v>Kanyangeya Cell</v>
          </cell>
          <cell r="E3152" t="str">
            <v>Stephen Rwabwogo</v>
          </cell>
          <cell r="F3152" t="str">
            <v>Kasese</v>
          </cell>
          <cell r="G3152" t="str">
            <v>Fort Portal</v>
          </cell>
          <cell r="H3152" t="str">
            <v>Faridah Nantege</v>
          </cell>
          <cell r="I3152" t="str">
            <v>All</v>
          </cell>
          <cell r="J3152" t="str">
            <v>CAMUSAT Uganda Limited</v>
          </cell>
          <cell r="K3152">
            <v>45123.709722222222</v>
          </cell>
          <cell r="L3152" t="str">
            <v>2023-07-16T17:02:00.000-04:00</v>
          </cell>
          <cell r="M3152">
            <v>45126.841828703706</v>
          </cell>
          <cell r="N3152" t="str">
            <v>2023-07-19T20:12:14.000-04:00</v>
          </cell>
          <cell r="O3152" t="str">
            <v>Akabwai Stephen</v>
          </cell>
          <cell r="P3152" t="str">
            <v>Valid</v>
          </cell>
          <cell r="Q3152" t="str">
            <v>.18436</v>
          </cell>
          <cell r="R3152" t="str">
            <v>30.10796</v>
          </cell>
        </row>
        <row r="3153">
          <cell r="B3153">
            <v>701576</v>
          </cell>
          <cell r="C3153" t="str">
            <v>3523</v>
          </cell>
          <cell r="D3153" t="str">
            <v xml:space="preserve">OPWAKERE </v>
          </cell>
          <cell r="E3153" t="str">
            <v>Muhamood Kyongo</v>
          </cell>
          <cell r="F3153" t="str">
            <v>Lira</v>
          </cell>
          <cell r="G3153" t="str">
            <v>Lira</v>
          </cell>
          <cell r="H3153" t="str">
            <v>Allan Kavuma</v>
          </cell>
          <cell r="I3153" t="str">
            <v>All</v>
          </cell>
          <cell r="J3153" t="str">
            <v>I Engineering Uganda Ltd</v>
          </cell>
          <cell r="K3153">
            <v>45123.736805555556</v>
          </cell>
          <cell r="L3153" t="str">
            <v>2023-07-16T17:41:00.000-04:00</v>
          </cell>
          <cell r="M3153">
            <v>45123.772870370369</v>
          </cell>
          <cell r="N3153" t="str">
            <v>2023-07-16T18:32:56.000-04:00</v>
          </cell>
          <cell r="O3153" t="str">
            <v>Bagonza Tawfik</v>
          </cell>
          <cell r="P3153" t="str">
            <v>Audit</v>
          </cell>
          <cell r="Q3153" t="str">
            <v>2.19101166666667</v>
          </cell>
          <cell r="R3153" t="str">
            <v>32.891565</v>
          </cell>
        </row>
        <row r="3154">
          <cell r="B3154">
            <v>605348</v>
          </cell>
          <cell r="C3154" t="str">
            <v>535</v>
          </cell>
          <cell r="D3154" t="str">
            <v>Katakwi_Rock</v>
          </cell>
          <cell r="E3154" t="str">
            <v>Moses Wandera</v>
          </cell>
          <cell r="F3154" t="str">
            <v>Katakwi</v>
          </cell>
          <cell r="G3154" t="str">
            <v>North East</v>
          </cell>
          <cell r="H3154" t="str">
            <v>William Bwire</v>
          </cell>
          <cell r="I3154" t="str">
            <v>DG</v>
          </cell>
          <cell r="K3154">
            <v>45123.740277777775</v>
          </cell>
          <cell r="L3154" t="str">
            <v>2023-07-16T17:46:00.000-04:00</v>
          </cell>
          <cell r="M3154">
            <v>45123.798761574071</v>
          </cell>
          <cell r="N3154" t="str">
            <v>2023-07-16T19:10:13.000-04:00</v>
          </cell>
          <cell r="O3154" t="str">
            <v>Kenneth Bato</v>
          </cell>
          <cell r="P3154" t="str">
            <v>Valid</v>
          </cell>
          <cell r="Q3154" t="str">
            <v>1.8864798</v>
          </cell>
          <cell r="R3154" t="str">
            <v>33.9321727333333</v>
          </cell>
        </row>
        <row r="3155">
          <cell r="B3155">
            <v>605224</v>
          </cell>
          <cell r="C3155" t="str">
            <v>372</v>
          </cell>
          <cell r="D3155" t="str">
            <v>Sembabule</v>
          </cell>
          <cell r="E3155" t="str">
            <v>Patrick Kalibbala</v>
          </cell>
          <cell r="F3155" t="str">
            <v>Sembabule</v>
          </cell>
          <cell r="G3155" t="str">
            <v>Kampala West</v>
          </cell>
          <cell r="H3155" t="str">
            <v>Faridah Nantege</v>
          </cell>
          <cell r="I3155" t="str">
            <v>Air Conditioner</v>
          </cell>
          <cell r="J3155" t="str">
            <v>CAMUSAT Uganda Limited</v>
          </cell>
          <cell r="K3155">
            <v>45123.743750000001</v>
          </cell>
          <cell r="L3155" t="str">
            <v>2023-07-16T17:51:00.000-04:00</v>
          </cell>
          <cell r="M3155">
            <v>45123.766875000001</v>
          </cell>
          <cell r="N3155" t="str">
            <v>2023-07-16T18:24:18.000-04:00</v>
          </cell>
          <cell r="O3155" t="str">
            <v>Kenneth Mayengo</v>
          </cell>
          <cell r="P3155" t="str">
            <v>Valid</v>
          </cell>
          <cell r="Q3155" t="str">
            <v>-.09056075</v>
          </cell>
          <cell r="R3155" t="str">
            <v>31.45624614</v>
          </cell>
        </row>
        <row r="3156">
          <cell r="B3156">
            <v>605897</v>
          </cell>
          <cell r="C3156" t="str">
            <v>651</v>
          </cell>
          <cell r="D3156" t="str">
            <v>Nyakasharu</v>
          </cell>
          <cell r="E3156" t="str">
            <v>Stephen Rwabwogo</v>
          </cell>
          <cell r="F3156" t="str">
            <v>Kasese</v>
          </cell>
          <cell r="G3156" t="str">
            <v>Western</v>
          </cell>
          <cell r="H3156" t="str">
            <v>Faridah Nantege</v>
          </cell>
          <cell r="I3156" t="str">
            <v>All</v>
          </cell>
          <cell r="J3156" t="str">
            <v>CAMUSAT Uganda Limited</v>
          </cell>
          <cell r="K3156">
            <v>45123.746527777781</v>
          </cell>
          <cell r="L3156" t="str">
            <v>2023-07-16T17:55:00.000-04:00</v>
          </cell>
          <cell r="M3156">
            <v>45125.772418981483</v>
          </cell>
          <cell r="N3156" t="str">
            <v>2023-07-18T18:32:17.000-04:00</v>
          </cell>
          <cell r="O3156" t="str">
            <v>Akabwai Stephen</v>
          </cell>
          <cell r="P3156" t="str">
            <v>Audit</v>
          </cell>
          <cell r="Q3156" t="str">
            <v>.187945</v>
          </cell>
          <cell r="R3156" t="str">
            <v>30.09341</v>
          </cell>
        </row>
        <row r="3157">
          <cell r="B3157">
            <v>607372</v>
          </cell>
          <cell r="C3157" t="str">
            <v>EA5051</v>
          </cell>
          <cell r="D3157" t="str">
            <v>Lugazi</v>
          </cell>
          <cell r="E3157" t="str">
            <v>Samuel Naseke</v>
          </cell>
          <cell r="F3157" t="str">
            <v>Buikwe</v>
          </cell>
          <cell r="H3157" t="str">
            <v>William Bwire</v>
          </cell>
          <cell r="I3157" t="str">
            <v>All</v>
          </cell>
          <cell r="K3157">
            <v>45123.757638888892</v>
          </cell>
          <cell r="L3157" t="str">
            <v>2023-07-16T18:11:00.000-04:00</v>
          </cell>
          <cell r="M3157">
            <v>45123.940706018519</v>
          </cell>
          <cell r="N3157" t="str">
            <v>2023-07-16T22:34:37.000-04:00</v>
          </cell>
          <cell r="O3157" t="str">
            <v>Edrisa Katongole</v>
          </cell>
          <cell r="P3157" t="str">
            <v>Valid</v>
          </cell>
          <cell r="Q3157" t="str">
            <v>.371525</v>
          </cell>
          <cell r="R3157" t="str">
            <v>32.9456433333333</v>
          </cell>
        </row>
        <row r="3158">
          <cell r="B3158">
            <v>609692</v>
          </cell>
          <cell r="C3158" t="str">
            <v>WE2883</v>
          </cell>
          <cell r="D3158" t="str">
            <v>Lwakaloolo</v>
          </cell>
          <cell r="E3158" t="str">
            <v>Patrick Kalibbala</v>
          </cell>
          <cell r="F3158" t="str">
            <v>Rakai</v>
          </cell>
          <cell r="G3158" t="str">
            <v>Masaka</v>
          </cell>
          <cell r="H3158" t="str">
            <v>Faridah Nantege</v>
          </cell>
          <cell r="I3158" t="str">
            <v>All</v>
          </cell>
          <cell r="J3158" t="str">
            <v>CAMUSAT Uganda Limited</v>
          </cell>
          <cell r="K3158">
            <v>45124</v>
          </cell>
          <cell r="L3158" t="str">
            <v>2023-07-17T00:00:00.000-04:00</v>
          </cell>
          <cell r="M3158">
            <v>45124.652083333334</v>
          </cell>
          <cell r="N3158" t="str">
            <v>2023-07-17T15:39:00.000-04:00</v>
          </cell>
          <cell r="O3158" t="str">
            <v>Kenneth kintu</v>
          </cell>
          <cell r="P3158" t="str">
            <v>Valid</v>
          </cell>
          <cell r="Q3158" t="str">
            <v>-.5863615</v>
          </cell>
          <cell r="R3158" t="str">
            <v>31.3570965</v>
          </cell>
        </row>
        <row r="3159">
          <cell r="B3159">
            <v>606834</v>
          </cell>
          <cell r="C3159" t="str">
            <v>2336</v>
          </cell>
          <cell r="D3159" t="str">
            <v>Namusera</v>
          </cell>
          <cell r="E3159" t="str">
            <v>Patrick Kinyera</v>
          </cell>
          <cell r="F3159" t="str">
            <v>Wakiso</v>
          </cell>
          <cell r="G3159" t="str">
            <v>Kampala 2</v>
          </cell>
          <cell r="H3159" t="str">
            <v>Faridah Nantege</v>
          </cell>
          <cell r="I3159" t="str">
            <v>All</v>
          </cell>
          <cell r="J3159" t="str">
            <v>CAMUSAT Uganda Limited</v>
          </cell>
          <cell r="K3159">
            <v>45124</v>
          </cell>
          <cell r="L3159" t="str">
            <v>2023-07-17T00:00:00.000-04:00</v>
          </cell>
          <cell r="M3159">
            <v>45132.501342592594</v>
          </cell>
          <cell r="N3159" t="str">
            <v>2023-07-25T12:01:56.000-04:00</v>
          </cell>
          <cell r="O3159" t="str">
            <v>Musoke Yusuf</v>
          </cell>
          <cell r="P3159" t="str">
            <v>Audit</v>
          </cell>
          <cell r="Q3159" t="str">
            <v>.4168236</v>
          </cell>
          <cell r="R3159" t="str">
            <v>32.4610887</v>
          </cell>
        </row>
        <row r="3160">
          <cell r="B3160">
            <v>606888</v>
          </cell>
          <cell r="C3160" t="str">
            <v>2332</v>
          </cell>
          <cell r="D3160" t="str">
            <v>Wamala 2</v>
          </cell>
          <cell r="E3160" t="str">
            <v>Patrick Kinyera</v>
          </cell>
          <cell r="F3160" t="str">
            <v>Wakiso</v>
          </cell>
          <cell r="G3160" t="str">
            <v>Kampala 2</v>
          </cell>
          <cell r="H3160" t="str">
            <v>Faridah Nantege</v>
          </cell>
          <cell r="I3160" t="str">
            <v>All</v>
          </cell>
          <cell r="J3160" t="str">
            <v>CAMUSAT Uganda Limited</v>
          </cell>
          <cell r="K3160">
            <v>45124</v>
          </cell>
          <cell r="L3160" t="str">
            <v>2023-07-17T00:00:00.000-04:00</v>
          </cell>
          <cell r="M3160">
            <v>45133.417893518519</v>
          </cell>
          <cell r="N3160" t="str">
            <v>2023-07-26T10:01:46.000-04:00</v>
          </cell>
          <cell r="O3160" t="str">
            <v>Musoke Yusuf</v>
          </cell>
          <cell r="P3160" t="str">
            <v>Valid</v>
          </cell>
          <cell r="Q3160" t="str">
            <v>.3947936</v>
          </cell>
          <cell r="R3160" t="str">
            <v>32.5209294</v>
          </cell>
        </row>
        <row r="3161">
          <cell r="B3161">
            <v>609925</v>
          </cell>
          <cell r="C3161" t="str">
            <v>2937</v>
          </cell>
          <cell r="D3161" t="str">
            <v>Kanani</v>
          </cell>
          <cell r="E3161" t="str">
            <v>Patrick Kalibbala</v>
          </cell>
          <cell r="F3161" t="str">
            <v>Mpigi</v>
          </cell>
          <cell r="H3161" t="str">
            <v>Faridah Nantege</v>
          </cell>
          <cell r="I3161" t="str">
            <v>All</v>
          </cell>
          <cell r="J3161" t="str">
            <v>CAMUSAT Uganda Limited</v>
          </cell>
          <cell r="K3161">
            <v>45124</v>
          </cell>
          <cell r="L3161" t="str">
            <v>2023-07-17T00:00:00.000-04:00</v>
          </cell>
          <cell r="M3161">
            <v>45124.54278935185</v>
          </cell>
          <cell r="N3161" t="str">
            <v>2023-07-17T13:01:37.000-04:00</v>
          </cell>
          <cell r="O3161" t="str">
            <v>Richard Ssenyondo</v>
          </cell>
          <cell r="P3161" t="str">
            <v>Valid</v>
          </cell>
          <cell r="Q3161" t="str">
            <v>.080764</v>
          </cell>
          <cell r="R3161" t="str">
            <v>32.1463724</v>
          </cell>
        </row>
        <row r="3162">
          <cell r="B3162">
            <v>609963</v>
          </cell>
          <cell r="C3162" t="str">
            <v>3184</v>
          </cell>
          <cell r="D3162" t="str">
            <v>Saluti A</v>
          </cell>
          <cell r="E3162" t="str">
            <v>Stephen Rwabwogo</v>
          </cell>
          <cell r="F3162" t="str">
            <v>Kasese</v>
          </cell>
          <cell r="G3162" t="str">
            <v>Fort Portal</v>
          </cell>
          <cell r="H3162" t="str">
            <v>Faridah Nantege</v>
          </cell>
          <cell r="I3162" t="str">
            <v>All</v>
          </cell>
          <cell r="J3162" t="str">
            <v>CAMUSAT Uganda Limited</v>
          </cell>
          <cell r="K3162">
            <v>45124</v>
          </cell>
          <cell r="L3162" t="str">
            <v>2023-07-17T00:00:00.000-04:00</v>
          </cell>
          <cell r="M3162">
            <v>45126.849189814813</v>
          </cell>
          <cell r="N3162" t="str">
            <v>2023-07-19T20:22:50.000-04:00</v>
          </cell>
          <cell r="O3162" t="str">
            <v>Akabwai Stephen</v>
          </cell>
          <cell r="P3162" t="str">
            <v>Valid</v>
          </cell>
          <cell r="Q3162" t="str">
            <v>.17728</v>
          </cell>
          <cell r="R3162" t="str">
            <v>30.0929116666667</v>
          </cell>
        </row>
        <row r="3163">
          <cell r="B3163">
            <v>605305</v>
          </cell>
          <cell r="C3163" t="str">
            <v>478</v>
          </cell>
          <cell r="D3163" t="str">
            <v>Naluvule</v>
          </cell>
          <cell r="E3163" t="str">
            <v>Patrick Kinyera</v>
          </cell>
          <cell r="F3163" t="str">
            <v>Wakiso</v>
          </cell>
          <cell r="G3163" t="str">
            <v>Kampala West</v>
          </cell>
          <cell r="H3163" t="str">
            <v>Faridah Nantege</v>
          </cell>
          <cell r="I3163" t="str">
            <v>All</v>
          </cell>
          <cell r="J3163" t="str">
            <v>CAMUSAT Uganda Limited</v>
          </cell>
          <cell r="K3163">
            <v>45124</v>
          </cell>
          <cell r="L3163" t="str">
            <v>2023-07-17T00:00:00.000-04:00</v>
          </cell>
          <cell r="M3163">
            <v>45132.417766203704</v>
          </cell>
          <cell r="N3163" t="str">
            <v>2023-07-25T10:01:35.000-04:00</v>
          </cell>
          <cell r="O3163" t="str">
            <v>Musoke Yusuf</v>
          </cell>
          <cell r="P3163" t="str">
            <v>Valid</v>
          </cell>
          <cell r="Q3163" t="str">
            <v>.3878619</v>
          </cell>
          <cell r="R3163" t="str">
            <v>32.5071441</v>
          </cell>
        </row>
        <row r="3164">
          <cell r="B3164">
            <v>701513</v>
          </cell>
          <cell r="C3164" t="str">
            <v>3550</v>
          </cell>
          <cell r="D3164" t="str">
            <v>Mucwa</v>
          </cell>
          <cell r="E3164" t="str">
            <v>Stephen Rwabwogo</v>
          </cell>
          <cell r="F3164" t="str">
            <v>Kabarole</v>
          </cell>
          <cell r="G3164" t="str">
            <v>Fort Portal</v>
          </cell>
          <cell r="H3164" t="str">
            <v>Faridah Nantege</v>
          </cell>
          <cell r="I3164" t="str">
            <v>All</v>
          </cell>
          <cell r="J3164" t="str">
            <v>CAMUSAT Uganda Limited</v>
          </cell>
          <cell r="K3164">
            <v>45124</v>
          </cell>
          <cell r="L3164" t="str">
            <v>2023-07-17T00:00:00.000-04:00</v>
          </cell>
          <cell r="M3164">
            <v>45124.64435185185</v>
          </cell>
          <cell r="N3164" t="str">
            <v>2023-07-17T15:27:52.000-04:00</v>
          </cell>
          <cell r="O3164" t="str">
            <v>Martin Kayondo</v>
          </cell>
          <cell r="P3164" t="str">
            <v>Valid</v>
          </cell>
          <cell r="Q3164" t="str">
            <v>.629135</v>
          </cell>
          <cell r="R3164" t="str">
            <v>30.27176</v>
          </cell>
        </row>
        <row r="3165">
          <cell r="B3165">
            <v>607149</v>
          </cell>
          <cell r="C3165" t="str">
            <v>KA1673</v>
          </cell>
          <cell r="D3165" t="str">
            <v>Kabulengwa</v>
          </cell>
          <cell r="E3165" t="str">
            <v>Patrick Kinyera</v>
          </cell>
          <cell r="F3165" t="str">
            <v>Wakiso</v>
          </cell>
          <cell r="H3165" t="str">
            <v>Faridah Nantege</v>
          </cell>
          <cell r="I3165" t="str">
            <v>All</v>
          </cell>
          <cell r="J3165" t="str">
            <v>CAMUSAT Uganda Limited</v>
          </cell>
          <cell r="K3165">
            <v>45124</v>
          </cell>
          <cell r="L3165" t="str">
            <v>2023-07-17T00:00:00.000-04:00</v>
          </cell>
          <cell r="M3165">
            <v>45124.541817129626</v>
          </cell>
          <cell r="N3165" t="str">
            <v>2023-07-17T13:00:13.000-04:00</v>
          </cell>
          <cell r="O3165" t="str">
            <v>Musoke Yusuf</v>
          </cell>
          <cell r="P3165" t="str">
            <v>Valid</v>
          </cell>
          <cell r="Q3165" t="str">
            <v>.3755985</v>
          </cell>
          <cell r="R3165" t="str">
            <v>32.5064475</v>
          </cell>
        </row>
        <row r="3166">
          <cell r="B3166">
            <v>609476</v>
          </cell>
          <cell r="C3166" t="str">
            <v>KA1834</v>
          </cell>
          <cell r="D3166" t="str">
            <v>Vvugamira</v>
          </cell>
          <cell r="E3166" t="str">
            <v>Patrick Kinyera</v>
          </cell>
          <cell r="F3166" t="str">
            <v>Wakiso</v>
          </cell>
          <cell r="H3166" t="str">
            <v>Faridah Nantege</v>
          </cell>
          <cell r="I3166" t="str">
            <v>All</v>
          </cell>
          <cell r="J3166" t="str">
            <v>CAMUSAT Uganda Limited</v>
          </cell>
          <cell r="K3166">
            <v>45124</v>
          </cell>
          <cell r="L3166" t="str">
            <v>2023-07-17T00:00:00.000-04:00</v>
          </cell>
          <cell r="M3166">
            <v>45124.419803240744</v>
          </cell>
          <cell r="N3166" t="str">
            <v>2023-07-17T10:04:31.000-04:00</v>
          </cell>
          <cell r="O3166" t="str">
            <v>Mark Lukwago</v>
          </cell>
          <cell r="P3166" t="str">
            <v>Valid</v>
          </cell>
          <cell r="Q3166" t="str">
            <v>.36814522</v>
          </cell>
          <cell r="R3166" t="str">
            <v>32.38077358</v>
          </cell>
        </row>
        <row r="3167">
          <cell r="B3167">
            <v>701017</v>
          </cell>
          <cell r="C3167" t="str">
            <v>3248</v>
          </cell>
          <cell r="D3167" t="str">
            <v>Kabawo Zone 2</v>
          </cell>
          <cell r="E3167" t="str">
            <v>Christopher Alituha</v>
          </cell>
          <cell r="F3167" t="str">
            <v>Kampala</v>
          </cell>
          <cell r="H3167" t="str">
            <v>Faridah Nantege</v>
          </cell>
          <cell r="I3167" t="str">
            <v>All</v>
          </cell>
          <cell r="J3167" t="str">
            <v>CAMUSAT Uganda Limited</v>
          </cell>
          <cell r="K3167">
            <v>45124</v>
          </cell>
          <cell r="L3167" t="str">
            <v>2023-07-17T00:00:00.000-04:00</v>
          </cell>
          <cell r="M3167">
            <v>45124.818495370368</v>
          </cell>
          <cell r="N3167" t="str">
            <v>2023-07-17T19:38:38.000-04:00</v>
          </cell>
          <cell r="O3167" t="str">
            <v>Byamugisha Banabas</v>
          </cell>
          <cell r="P3167" t="str">
            <v>Valid</v>
          </cell>
          <cell r="Q3167" t="str">
            <v>.292468196712434</v>
          </cell>
          <cell r="R3167" t="str">
            <v>32.5395187363029</v>
          </cell>
        </row>
        <row r="3168">
          <cell r="B3168">
            <v>607281</v>
          </cell>
          <cell r="C3168" t="str">
            <v>KA1087</v>
          </cell>
          <cell r="D3168" t="str">
            <v>Kisenyi</v>
          </cell>
          <cell r="E3168" t="str">
            <v>Christopher Alituha</v>
          </cell>
          <cell r="F3168" t="str">
            <v>Kampala</v>
          </cell>
          <cell r="H3168" t="str">
            <v>Faridah Nantege</v>
          </cell>
          <cell r="I3168" t="str">
            <v>All</v>
          </cell>
          <cell r="J3168" t="str">
            <v>CAMUSAT Uganda Limited</v>
          </cell>
          <cell r="K3168">
            <v>45124</v>
          </cell>
          <cell r="L3168" t="str">
            <v>2023-07-17T00:00:00.000-04:00</v>
          </cell>
          <cell r="M3168">
            <v>45124.585162037038</v>
          </cell>
          <cell r="N3168" t="str">
            <v>2023-07-17T14:02:38.000-04:00</v>
          </cell>
          <cell r="O3168" t="str">
            <v>Juma Lubega</v>
          </cell>
          <cell r="P3168" t="str">
            <v>Valid</v>
          </cell>
          <cell r="Q3168" t="str">
            <v>.3069723</v>
          </cell>
          <cell r="R3168" t="str">
            <v>32.567824</v>
          </cell>
        </row>
        <row r="3169">
          <cell r="B3169">
            <v>605541</v>
          </cell>
          <cell r="C3169" t="str">
            <v>936</v>
          </cell>
          <cell r="D3169" t="str">
            <v>Kasese_Town</v>
          </cell>
          <cell r="E3169" t="str">
            <v>Stephen Rwabwogo</v>
          </cell>
          <cell r="F3169" t="str">
            <v>Kasese</v>
          </cell>
          <cell r="G3169" t="str">
            <v>Western</v>
          </cell>
          <cell r="H3169" t="str">
            <v>Faridah Nantege</v>
          </cell>
          <cell r="I3169" t="str">
            <v>All</v>
          </cell>
          <cell r="J3169" t="str">
            <v>CAMUSAT Uganda Limited</v>
          </cell>
          <cell r="K3169">
            <v>45124</v>
          </cell>
          <cell r="L3169" t="str">
            <v>2023-07-17T00:00:00.000-04:00</v>
          </cell>
          <cell r="M3169">
            <v>45125.775335648148</v>
          </cell>
          <cell r="N3169" t="str">
            <v>2023-07-18T18:36:29.000-04:00</v>
          </cell>
          <cell r="O3169" t="str">
            <v>Akabwai Stephen</v>
          </cell>
          <cell r="P3169" t="str">
            <v>Valid</v>
          </cell>
          <cell r="Q3169" t="str">
            <v>.17637</v>
          </cell>
          <cell r="R3169" t="str">
            <v>30.0774933333333</v>
          </cell>
        </row>
        <row r="3170">
          <cell r="B3170">
            <v>605456</v>
          </cell>
          <cell r="C3170" t="str">
            <v>736</v>
          </cell>
          <cell r="D3170" t="str">
            <v>Ndaiga</v>
          </cell>
          <cell r="E3170" t="str">
            <v>Stephen Rwabwogo</v>
          </cell>
          <cell r="F3170" t="str">
            <v>Kibaale</v>
          </cell>
          <cell r="G3170" t="str">
            <v>Western</v>
          </cell>
          <cell r="H3170" t="str">
            <v>Faridah Nantege</v>
          </cell>
          <cell r="I3170" t="str">
            <v>All</v>
          </cell>
          <cell r="J3170" t="str">
            <v>CAMUSAT Uganda Limited</v>
          </cell>
          <cell r="K3170">
            <v>45124</v>
          </cell>
          <cell r="L3170" t="str">
            <v>2023-07-17T00:00:00.000-04:00</v>
          </cell>
          <cell r="M3170">
            <v>45124.604259259257</v>
          </cell>
          <cell r="N3170" t="str">
            <v>2023-07-17T14:30:08.000-04:00</v>
          </cell>
          <cell r="O3170" t="str">
            <v>David Kato</v>
          </cell>
          <cell r="P3170" t="str">
            <v>Valid</v>
          </cell>
          <cell r="Q3170" t="str">
            <v>.98936</v>
          </cell>
          <cell r="R3170" t="str">
            <v>30.5865483</v>
          </cell>
        </row>
        <row r="3171">
          <cell r="B3171">
            <v>701557</v>
          </cell>
          <cell r="C3171" t="str">
            <v>3626</v>
          </cell>
          <cell r="D3171" t="str">
            <v>Nakuwadde 2</v>
          </cell>
          <cell r="E3171" t="str">
            <v>Patrick Kinyera</v>
          </cell>
          <cell r="F3171" t="str">
            <v>Wakiso</v>
          </cell>
          <cell r="G3171" t="str">
            <v>Mityana</v>
          </cell>
          <cell r="H3171" t="str">
            <v>Faridah Nantege</v>
          </cell>
          <cell r="I3171" t="str">
            <v>All</v>
          </cell>
          <cell r="J3171" t="str">
            <v>CAMUSAT Uganda Limited</v>
          </cell>
          <cell r="K3171">
            <v>45124</v>
          </cell>
          <cell r="L3171" t="str">
            <v>2023-07-17T00:00:00.000-04:00</v>
          </cell>
          <cell r="M3171">
            <v>45124.475798611114</v>
          </cell>
          <cell r="N3171" t="str">
            <v>2023-07-17T11:25:09.000-04:00</v>
          </cell>
          <cell r="O3171" t="str">
            <v>Richard Ssekono</v>
          </cell>
          <cell r="P3171" t="str">
            <v>Valid</v>
          </cell>
          <cell r="Q3171" t="str">
            <v>.3288412</v>
          </cell>
          <cell r="R3171" t="str">
            <v>32.5084116</v>
          </cell>
        </row>
        <row r="3172">
          <cell r="B3172">
            <v>609877</v>
          </cell>
          <cell r="C3172" t="str">
            <v>AIRTEL75</v>
          </cell>
          <cell r="D3172" t="str">
            <v>Bakijuurula</v>
          </cell>
          <cell r="E3172" t="str">
            <v>Patrick Kinyera</v>
          </cell>
          <cell r="F3172" t="str">
            <v>Mubende</v>
          </cell>
          <cell r="H3172" t="str">
            <v>Faridah Nantege</v>
          </cell>
          <cell r="I3172" t="str">
            <v>All</v>
          </cell>
          <cell r="J3172" t="str">
            <v>CAMUSAT Uganda Limited</v>
          </cell>
          <cell r="K3172">
            <v>45124.28402777778</v>
          </cell>
          <cell r="L3172" t="str">
            <v>2023-07-17T06:49:00.000-04:00</v>
          </cell>
          <cell r="M3172">
            <v>45125.389247685183</v>
          </cell>
          <cell r="N3172" t="str">
            <v>2023-07-18T09:20:31.000-04:00</v>
          </cell>
          <cell r="O3172" t="str">
            <v>Chris Abarinde</v>
          </cell>
          <cell r="P3172" t="str">
            <v>Valid</v>
          </cell>
          <cell r="Q3172" t="str">
            <v>.54805767</v>
          </cell>
          <cell r="R3172" t="str">
            <v>31.41496174</v>
          </cell>
        </row>
        <row r="3173">
          <cell r="B3173">
            <v>606709</v>
          </cell>
          <cell r="C3173" t="str">
            <v>130</v>
          </cell>
          <cell r="D3173" t="str">
            <v>Mawero West</v>
          </cell>
          <cell r="E3173" t="str">
            <v>Jude Musana</v>
          </cell>
          <cell r="F3173" t="str">
            <v>Busia</v>
          </cell>
          <cell r="G3173" t="str">
            <v>Mbale 2</v>
          </cell>
          <cell r="H3173" t="str">
            <v>William Bwire</v>
          </cell>
          <cell r="I3173" t="str">
            <v>All</v>
          </cell>
          <cell r="K3173">
            <v>45124.286111111112</v>
          </cell>
          <cell r="L3173" t="str">
            <v>2023-07-17T06:52:00.000-04:00</v>
          </cell>
          <cell r="M3173">
            <v>45124.330104166664</v>
          </cell>
          <cell r="N3173" t="str">
            <v>2023-07-17T07:55:21.000-04:00</v>
          </cell>
          <cell r="O3173" t="str">
            <v>John Lule</v>
          </cell>
          <cell r="P3173" t="str">
            <v>Valid</v>
          </cell>
          <cell r="Q3173" t="str">
            <v>.475588333333333</v>
          </cell>
          <cell r="R3173" t="str">
            <v>34.0900766666667</v>
          </cell>
        </row>
        <row r="3174">
          <cell r="B3174">
            <v>701029</v>
          </cell>
          <cell r="C3174" t="str">
            <v>3194</v>
          </cell>
          <cell r="D3174" t="str">
            <v>Businzigo</v>
          </cell>
          <cell r="E3174" t="str">
            <v>Patrick Kinyera</v>
          </cell>
          <cell r="F3174" t="str">
            <v>Mityana</v>
          </cell>
          <cell r="H3174" t="str">
            <v>Faridah Nantege</v>
          </cell>
          <cell r="I3174" t="str">
            <v>All</v>
          </cell>
          <cell r="J3174" t="str">
            <v>CAMUSAT Uganda Limited</v>
          </cell>
          <cell r="K3174">
            <v>45124.310416666667</v>
          </cell>
          <cell r="L3174" t="str">
            <v>2023-07-17T07:27:00.000-04:00</v>
          </cell>
          <cell r="M3174">
            <v>45124.394502314812</v>
          </cell>
          <cell r="N3174" t="str">
            <v>2023-07-17T09:28:05.000-04:00</v>
          </cell>
          <cell r="O3174" t="str">
            <v>Geoffrey Kyambadde</v>
          </cell>
          <cell r="P3174" t="str">
            <v>Valid</v>
          </cell>
          <cell r="Q3174" t="str">
            <v>.4299508</v>
          </cell>
          <cell r="R3174" t="str">
            <v>32.0261309</v>
          </cell>
        </row>
        <row r="3175">
          <cell r="B3175">
            <v>605517</v>
          </cell>
          <cell r="C3175" t="str">
            <v>878</v>
          </cell>
          <cell r="D3175" t="str">
            <v>Kawuka</v>
          </cell>
          <cell r="E3175" t="str">
            <v>Latima Musoke</v>
          </cell>
          <cell r="F3175" t="str">
            <v>Kyankwanzi</v>
          </cell>
          <cell r="G3175" t="str">
            <v>Hoima</v>
          </cell>
          <cell r="H3175" t="str">
            <v>Allan Kavuma</v>
          </cell>
          <cell r="I3175" t="str">
            <v>Air Conditioner</v>
          </cell>
          <cell r="J3175" t="str">
            <v>I Engineering Uganda Ltd</v>
          </cell>
          <cell r="K3175">
            <v>45124.317361111112</v>
          </cell>
          <cell r="L3175" t="str">
            <v>2023-07-17T07:37:00.000-04:00</v>
          </cell>
          <cell r="M3175">
            <v>45124.433518518519</v>
          </cell>
          <cell r="N3175" t="str">
            <v>2023-07-17T10:24:16.000-04:00</v>
          </cell>
          <cell r="O3175" t="str">
            <v>Deogracious Mayamba</v>
          </cell>
          <cell r="P3175" t="str">
            <v>Audit</v>
          </cell>
          <cell r="Q3175" t="str">
            <v>1.25752666666667</v>
          </cell>
          <cell r="R3175" t="str">
            <v>31.5201166666667</v>
          </cell>
        </row>
        <row r="3176">
          <cell r="B3176">
            <v>605012</v>
          </cell>
          <cell r="C3176" t="str">
            <v>15</v>
          </cell>
          <cell r="D3176" t="str">
            <v>Entebbe</v>
          </cell>
          <cell r="E3176" t="str">
            <v>Christopher Alituha</v>
          </cell>
          <cell r="F3176" t="str">
            <v>Wakiso</v>
          </cell>
          <cell r="G3176" t="str">
            <v>Kampala West</v>
          </cell>
          <cell r="H3176" t="str">
            <v>Faridah Nantege</v>
          </cell>
          <cell r="I3176" t="str">
            <v>All</v>
          </cell>
          <cell r="J3176" t="str">
            <v>CAMUSAT Uganda Limited</v>
          </cell>
          <cell r="K3176">
            <v>45124.320833333331</v>
          </cell>
          <cell r="L3176" t="str">
            <v>2023-07-17T07:42:00.000-04:00</v>
          </cell>
          <cell r="M3176">
            <v>45124.603518518517</v>
          </cell>
          <cell r="N3176" t="str">
            <v>2023-07-17T14:29:04.000-04:00</v>
          </cell>
          <cell r="O3176" t="str">
            <v>Ahmed Ismail</v>
          </cell>
          <cell r="P3176" t="str">
            <v>Valid</v>
          </cell>
          <cell r="Q3176" t="str">
            <v>.0529216666666667</v>
          </cell>
          <cell r="R3176" t="str">
            <v>32.465815</v>
          </cell>
        </row>
        <row r="3177">
          <cell r="B3177">
            <v>609092</v>
          </cell>
          <cell r="C3177" t="str">
            <v>WE2075</v>
          </cell>
          <cell r="D3177" t="str">
            <v>Kabingo</v>
          </cell>
          <cell r="E3177" t="str">
            <v>Thomasi Seruyange</v>
          </cell>
          <cell r="F3177" t="str">
            <v>Isingiro</v>
          </cell>
          <cell r="G3177" t="str">
            <v>Western</v>
          </cell>
          <cell r="H3177" t="str">
            <v>Faridah Nantege</v>
          </cell>
          <cell r="I3177" t="str">
            <v>Air Conditioner</v>
          </cell>
          <cell r="J3177" t="str">
            <v>CAMUSAT Uganda Limited</v>
          </cell>
          <cell r="K3177">
            <v>45124.320833333331</v>
          </cell>
          <cell r="L3177" t="str">
            <v>2023-07-17T07:42:00.000-04:00</v>
          </cell>
          <cell r="M3177">
            <v>45125.910497685189</v>
          </cell>
          <cell r="N3177" t="str">
            <v>2023-07-18T21:51:07.000-04:00</v>
          </cell>
          <cell r="O3177" t="str">
            <v>Trogin Mushabe</v>
          </cell>
          <cell r="P3177" t="str">
            <v>Audit</v>
          </cell>
          <cell r="Q3177" t="str">
            <v>-.8071539</v>
          </cell>
          <cell r="R3177" t="str">
            <v>30.7855925</v>
          </cell>
        </row>
        <row r="3178">
          <cell r="B3178">
            <v>609054</v>
          </cell>
          <cell r="C3178" t="str">
            <v>WE2340</v>
          </cell>
          <cell r="D3178" t="str">
            <v>Byanamira</v>
          </cell>
          <cell r="E3178" t="str">
            <v>Thomasi Seruyange</v>
          </cell>
          <cell r="F3178" t="str">
            <v>Ibanda</v>
          </cell>
          <cell r="G3178" t="str">
            <v>Western</v>
          </cell>
          <cell r="H3178" t="str">
            <v>Faridah Nantege</v>
          </cell>
          <cell r="I3178" t="str">
            <v>All</v>
          </cell>
          <cell r="J3178" t="str">
            <v>CAMUSAT Uganda Limited</v>
          </cell>
          <cell r="K3178">
            <v>45124.325694444444</v>
          </cell>
          <cell r="L3178" t="str">
            <v>2023-07-17T07:49:00.000-04:00</v>
          </cell>
          <cell r="M3178">
            <v>45124.431111111109</v>
          </cell>
          <cell r="N3178" t="str">
            <v>2023-07-17T10:20:48.000-04:00</v>
          </cell>
          <cell r="O3178" t="str">
            <v>Isaac Muhumuza</v>
          </cell>
          <cell r="P3178" t="str">
            <v>Audit</v>
          </cell>
          <cell r="Q3178" t="str">
            <v>-.2314786</v>
          </cell>
          <cell r="R3178" t="str">
            <v>30.7114685</v>
          </cell>
        </row>
        <row r="3179">
          <cell r="B3179">
            <v>608028</v>
          </cell>
          <cell r="C3179" t="str">
            <v>EA5193</v>
          </cell>
          <cell r="D3179" t="str">
            <v>Bugiri</v>
          </cell>
          <cell r="E3179" t="str">
            <v>Emmanuel Kafuko</v>
          </cell>
          <cell r="F3179" t="str">
            <v>Bugiri</v>
          </cell>
          <cell r="H3179" t="str">
            <v>William Bwire</v>
          </cell>
          <cell r="I3179" t="str">
            <v>All</v>
          </cell>
          <cell r="K3179">
            <v>45124.338888888888</v>
          </cell>
          <cell r="L3179" t="str">
            <v>2023-07-17T08:08:00.000-04:00</v>
          </cell>
          <cell r="M3179">
            <v>45126.506863425922</v>
          </cell>
          <cell r="N3179" t="str">
            <v>2023-07-19T12:09:53.000-04:00</v>
          </cell>
          <cell r="O3179" t="str">
            <v>Steven Bukenya</v>
          </cell>
          <cell r="P3179" t="str">
            <v>Valid</v>
          </cell>
          <cell r="Q3179" t="str">
            <v>.550676666666667</v>
          </cell>
          <cell r="R3179" t="str">
            <v>33.7521816666667</v>
          </cell>
        </row>
        <row r="3180">
          <cell r="B3180">
            <v>701569</v>
          </cell>
          <cell r="C3180" t="str">
            <v>3725</v>
          </cell>
          <cell r="D3180" t="str">
            <v>Kabawala</v>
          </cell>
          <cell r="E3180" t="str">
            <v>Samuel Naseke</v>
          </cell>
          <cell r="F3180" t="str">
            <v>Mukono</v>
          </cell>
          <cell r="G3180" t="str">
            <v>Mukono</v>
          </cell>
          <cell r="H3180" t="str">
            <v>William Bwire</v>
          </cell>
          <cell r="I3180" t="str">
            <v>All</v>
          </cell>
          <cell r="K3180">
            <v>45124.339583333334</v>
          </cell>
          <cell r="L3180" t="str">
            <v>2023-07-17T08:09:00.000-04:00</v>
          </cell>
          <cell r="M3180">
            <v>45124.421886574077</v>
          </cell>
          <cell r="N3180" t="str">
            <v>2023-07-17T10:07:31.000-04:00</v>
          </cell>
          <cell r="O3180" t="str">
            <v>Solomon Kintu</v>
          </cell>
          <cell r="P3180" t="str">
            <v>Valid</v>
          </cell>
          <cell r="Q3180" t="str">
            <v>.6131221</v>
          </cell>
          <cell r="R3180" t="str">
            <v>32.7492837</v>
          </cell>
        </row>
        <row r="3181">
          <cell r="B3181">
            <v>609774</v>
          </cell>
          <cell r="C3181" t="str">
            <v>KA1868</v>
          </cell>
          <cell r="D3181" t="str">
            <v>Kasenge</v>
          </cell>
          <cell r="E3181" t="str">
            <v>Christopher Alituha</v>
          </cell>
          <cell r="F3181" t="str">
            <v>Wakiso</v>
          </cell>
          <cell r="G3181" t="str">
            <v>Kampala West</v>
          </cell>
          <cell r="H3181" t="str">
            <v>Faridah Nantege</v>
          </cell>
          <cell r="I3181" t="str">
            <v>All</v>
          </cell>
          <cell r="J3181" t="str">
            <v>CAMUSAT Uganda Limited</v>
          </cell>
          <cell r="K3181">
            <v>45124.344444444447</v>
          </cell>
          <cell r="L3181" t="str">
            <v>2023-07-17T08:16:00.000-04:00</v>
          </cell>
          <cell r="M3181">
            <v>45124.408622685187</v>
          </cell>
          <cell r="N3181" t="str">
            <v>2023-07-17T09:48:25.000-04:00</v>
          </cell>
          <cell r="O3181" t="str">
            <v>David Lubwama</v>
          </cell>
          <cell r="P3181" t="str">
            <v>Valid</v>
          </cell>
          <cell r="Q3181" t="str">
            <v>.2576584</v>
          </cell>
          <cell r="R3181" t="str">
            <v>32.5081811</v>
          </cell>
        </row>
        <row r="3182">
          <cell r="B3182">
            <v>605009</v>
          </cell>
          <cell r="C3182" t="str">
            <v>12</v>
          </cell>
          <cell r="D3182" t="str">
            <v>Nakukuba_Relocate</v>
          </cell>
          <cell r="E3182" t="str">
            <v>Christopher Alituha</v>
          </cell>
          <cell r="F3182" t="str">
            <v>Kampala</v>
          </cell>
          <cell r="G3182" t="str">
            <v>Kampala West</v>
          </cell>
          <cell r="H3182" t="str">
            <v>Faridah Nantege</v>
          </cell>
          <cell r="I3182" t="str">
            <v>All</v>
          </cell>
          <cell r="J3182" t="str">
            <v>CAMUSAT Uganda Limited</v>
          </cell>
          <cell r="K3182">
            <v>45124.353472222225</v>
          </cell>
          <cell r="L3182" t="str">
            <v>2023-07-17T08:29:00.000-04:00</v>
          </cell>
          <cell r="M3182">
            <v>45124.446689814817</v>
          </cell>
          <cell r="N3182" t="str">
            <v>2023-07-17T10:43:14.000-04:00</v>
          </cell>
          <cell r="O3182" t="str">
            <v>Patrick Cwinyai</v>
          </cell>
          <cell r="P3182" t="str">
            <v>Audit</v>
          </cell>
          <cell r="Q3182" t="str">
            <v>.233601545915008</v>
          </cell>
          <cell r="R3182" t="str">
            <v>32.5607214309275</v>
          </cell>
        </row>
        <row r="3183">
          <cell r="B3183">
            <v>609130</v>
          </cell>
          <cell r="C3183" t="str">
            <v>3012</v>
          </cell>
          <cell r="D3183" t="str">
            <v>Kasese</v>
          </cell>
          <cell r="E3183" t="str">
            <v>Stephen Rwabwogo</v>
          </cell>
          <cell r="F3183" t="str">
            <v>Kasese</v>
          </cell>
          <cell r="G3183" t="str">
            <v>Western</v>
          </cell>
          <cell r="H3183" t="str">
            <v>Faridah Nantege</v>
          </cell>
          <cell r="I3183" t="str">
            <v>All</v>
          </cell>
          <cell r="J3183" t="str">
            <v>CAMUSAT Uganda Limited</v>
          </cell>
          <cell r="K3183">
            <v>45124.356249999997</v>
          </cell>
          <cell r="L3183" t="str">
            <v>2023-07-17T08:33:00.000-04:00</v>
          </cell>
          <cell r="M3183">
            <v>45126.845729166664</v>
          </cell>
          <cell r="N3183" t="str">
            <v>2023-07-19T20:17:51.000-04:00</v>
          </cell>
          <cell r="O3183" t="str">
            <v>Akabwai Stephen</v>
          </cell>
          <cell r="P3183" t="str">
            <v>Valid</v>
          </cell>
          <cell r="Q3183" t="str">
            <v>.17465</v>
          </cell>
          <cell r="R3183" t="str">
            <v>30.0857916666667</v>
          </cell>
        </row>
        <row r="3184">
          <cell r="B3184">
            <v>606315</v>
          </cell>
          <cell r="C3184" t="str">
            <v>1495</v>
          </cell>
          <cell r="D3184" t="str">
            <v>Tabongo</v>
          </cell>
          <cell r="E3184" t="str">
            <v>Jude Musana</v>
          </cell>
          <cell r="F3184" t="str">
            <v>Busia</v>
          </cell>
          <cell r="G3184" t="str">
            <v>North East</v>
          </cell>
          <cell r="H3184" t="str">
            <v>William Bwire</v>
          </cell>
          <cell r="I3184" t="str">
            <v>All</v>
          </cell>
          <cell r="K3184">
            <v>45124.356944444444</v>
          </cell>
          <cell r="L3184" t="str">
            <v>2023-07-17T08:34:00.000-04:00</v>
          </cell>
          <cell r="M3184">
            <v>45124.402349537035</v>
          </cell>
          <cell r="N3184" t="str">
            <v>2023-07-17T09:39:23.000-04:00</v>
          </cell>
          <cell r="O3184" t="str">
            <v>John Lule</v>
          </cell>
          <cell r="P3184" t="str">
            <v>Valid</v>
          </cell>
          <cell r="Q3184" t="str">
            <v>.512093333333333</v>
          </cell>
          <cell r="R3184" t="str">
            <v>34.0705133333333</v>
          </cell>
        </row>
        <row r="3185">
          <cell r="B3185">
            <v>609199</v>
          </cell>
          <cell r="C3185" t="str">
            <v>3129</v>
          </cell>
          <cell r="D3185" t="str">
            <v>Kyabadeba</v>
          </cell>
          <cell r="E3185" t="str">
            <v>Latima Musoke</v>
          </cell>
          <cell r="F3185" t="str">
            <v>Hoima</v>
          </cell>
          <cell r="G3185" t="str">
            <v>Hoima</v>
          </cell>
          <cell r="H3185" t="str">
            <v>Allan Kavuma</v>
          </cell>
          <cell r="I3185" t="str">
            <v>Air Conditioner</v>
          </cell>
          <cell r="J3185" t="str">
            <v>I Engineering Uganda Ltd</v>
          </cell>
          <cell r="K3185">
            <v>45124.35833333333</v>
          </cell>
          <cell r="L3185" t="str">
            <v>2023-07-17T08:36:00.000-04:00</v>
          </cell>
          <cell r="M3185">
            <v>45124.435636574075</v>
          </cell>
          <cell r="N3185" t="str">
            <v>2023-07-17T10:27:19.000-04:00</v>
          </cell>
          <cell r="O3185" t="str">
            <v>Deogracious Mayamba</v>
          </cell>
          <cell r="P3185" t="str">
            <v>Valid</v>
          </cell>
          <cell r="Q3185" t="str">
            <v>1.25771</v>
          </cell>
          <cell r="R3185" t="str">
            <v>31.5200133333333</v>
          </cell>
        </row>
        <row r="3186">
          <cell r="B3186">
            <v>701233</v>
          </cell>
          <cell r="C3186" t="str">
            <v>WE2964</v>
          </cell>
          <cell r="D3186" t="str">
            <v>Kikumbi Kaba</v>
          </cell>
          <cell r="E3186" t="str">
            <v>Patrick Kinyera</v>
          </cell>
          <cell r="F3186" t="str">
            <v>Mityana</v>
          </cell>
          <cell r="G3186" t="str">
            <v>Mityana</v>
          </cell>
          <cell r="H3186" t="str">
            <v>Faridah Nantege</v>
          </cell>
          <cell r="I3186" t="str">
            <v>All</v>
          </cell>
          <cell r="J3186" t="str">
            <v>CAMUSAT Uganda Limited</v>
          </cell>
          <cell r="K3186">
            <v>45124.359027777777</v>
          </cell>
          <cell r="L3186" t="str">
            <v>2023-07-17T08:37:00.000-04:00</v>
          </cell>
          <cell r="M3186">
            <v>45124.407002314816</v>
          </cell>
          <cell r="N3186" t="str">
            <v>2023-07-17T09:46:05.000-04:00</v>
          </cell>
          <cell r="O3186" t="str">
            <v>Geoffrey Kyambadde</v>
          </cell>
          <cell r="P3186" t="str">
            <v>Valid</v>
          </cell>
          <cell r="Q3186" t="str">
            <v>.4175567</v>
          </cell>
          <cell r="R3186" t="str">
            <v>32.02943</v>
          </cell>
        </row>
        <row r="3187">
          <cell r="B3187">
            <v>606856</v>
          </cell>
          <cell r="C3187" t="str">
            <v>2365</v>
          </cell>
          <cell r="D3187" t="str">
            <v>Bufulubi</v>
          </cell>
          <cell r="E3187" t="str">
            <v>Emmanuel Kafuko</v>
          </cell>
          <cell r="F3187" t="str">
            <v>Mayuge</v>
          </cell>
          <cell r="G3187" t="str">
            <v>Iganga</v>
          </cell>
          <cell r="H3187" t="str">
            <v>William Bwire</v>
          </cell>
          <cell r="I3187" t="str">
            <v>All</v>
          </cell>
          <cell r="K3187">
            <v>45124.359027777777</v>
          </cell>
          <cell r="L3187" t="str">
            <v>2023-07-17T08:37:00.000-04:00</v>
          </cell>
          <cell r="M3187">
            <v>45124.385821759257</v>
          </cell>
          <cell r="N3187" t="str">
            <v>2023-07-17T09:15:35.000-04:00</v>
          </cell>
          <cell r="O3187" t="str">
            <v>Fuma Amos</v>
          </cell>
          <cell r="P3187" t="str">
            <v>Valid</v>
          </cell>
          <cell r="Q3187" t="str">
            <v>.4943733</v>
          </cell>
          <cell r="R3187" t="str">
            <v>33.4308983</v>
          </cell>
        </row>
        <row r="3188">
          <cell r="B3188">
            <v>607186</v>
          </cell>
          <cell r="C3188" t="str">
            <v>KA1222</v>
          </cell>
          <cell r="D3188" t="str">
            <v>Kansanga</v>
          </cell>
          <cell r="E3188" t="str">
            <v>Salim Kinene</v>
          </cell>
          <cell r="F3188" t="str">
            <v>Kampala</v>
          </cell>
          <cell r="H3188" t="str">
            <v>William Bwire</v>
          </cell>
          <cell r="I3188" t="str">
            <v>All</v>
          </cell>
          <cell r="J3188" t="str">
            <v>Netsource Wireless Solutions Ltd</v>
          </cell>
          <cell r="K3188">
            <v>45124.364583333336</v>
          </cell>
          <cell r="L3188" t="str">
            <v>2023-07-17T08:45:00.000-04:00</v>
          </cell>
          <cell r="M3188">
            <v>45126.546979166669</v>
          </cell>
          <cell r="N3188" t="str">
            <v>2023-07-19T13:07:39.000-04:00</v>
          </cell>
          <cell r="O3188" t="str">
            <v>Emmanuel Ochan</v>
          </cell>
          <cell r="P3188" t="str">
            <v>Valid</v>
          </cell>
          <cell r="Q3188" t="str">
            <v>.284826666666667</v>
          </cell>
          <cell r="R3188" t="str">
            <v>32.6054716666667</v>
          </cell>
        </row>
        <row r="3189">
          <cell r="B3189">
            <v>607477</v>
          </cell>
          <cell r="C3189" t="str">
            <v>KA1163</v>
          </cell>
          <cell r="D3189" t="str">
            <v>Munyonyo Resort</v>
          </cell>
          <cell r="E3189" t="str">
            <v>Salim Kinene</v>
          </cell>
          <cell r="F3189" t="str">
            <v>Kampala</v>
          </cell>
          <cell r="H3189" t="str">
            <v>William Bwire</v>
          </cell>
          <cell r="I3189" t="str">
            <v>All</v>
          </cell>
          <cell r="K3189">
            <v>45124.364583333336</v>
          </cell>
          <cell r="L3189" t="str">
            <v>2023-07-17T08:45:00.000-04:00</v>
          </cell>
          <cell r="M3189">
            <v>45124.744062500002</v>
          </cell>
          <cell r="N3189" t="str">
            <v>2023-07-17T17:51:27.000-04:00</v>
          </cell>
          <cell r="O3189" t="str">
            <v>Kabandize Eden</v>
          </cell>
          <cell r="P3189" t="str">
            <v>Valid</v>
          </cell>
          <cell r="Q3189" t="str">
            <v>.2376959</v>
          </cell>
          <cell r="R3189" t="str">
            <v>32.6244804</v>
          </cell>
        </row>
        <row r="3190">
          <cell r="B3190">
            <v>609685</v>
          </cell>
          <cell r="C3190" t="str">
            <v>EA5565</v>
          </cell>
          <cell r="D3190" t="str">
            <v>Buyuuka Zone</v>
          </cell>
          <cell r="E3190" t="str">
            <v>Samuel Naseke</v>
          </cell>
          <cell r="F3190" t="str">
            <v>Kamuli</v>
          </cell>
          <cell r="H3190" t="str">
            <v>William Bwire</v>
          </cell>
          <cell r="I3190" t="str">
            <v>All</v>
          </cell>
          <cell r="K3190">
            <v>45124.367361111108</v>
          </cell>
          <cell r="L3190" t="str">
            <v>2023-07-17T08:49:00.000-04:00</v>
          </cell>
          <cell r="M3190">
            <v>45124.660509259258</v>
          </cell>
          <cell r="N3190" t="str">
            <v>2023-07-17T15:51:08.000-04:00</v>
          </cell>
          <cell r="O3190" t="str">
            <v>Gerald Ngale</v>
          </cell>
          <cell r="P3190" t="str">
            <v>Valid</v>
          </cell>
          <cell r="Q3190" t="str">
            <v>.782601666666667</v>
          </cell>
          <cell r="R3190" t="str">
            <v>33.07499</v>
          </cell>
        </row>
        <row r="3191">
          <cell r="B3191">
            <v>607035</v>
          </cell>
          <cell r="C3191" t="str">
            <v>SO3004</v>
          </cell>
          <cell r="D3191" t="str">
            <v>Bugonga</v>
          </cell>
          <cell r="E3191" t="str">
            <v>Christopher Alituha</v>
          </cell>
          <cell r="F3191" t="str">
            <v>Wakiso</v>
          </cell>
          <cell r="H3191" t="str">
            <v>Faridah Nantege</v>
          </cell>
          <cell r="I3191" t="str">
            <v>All</v>
          </cell>
          <cell r="J3191" t="str">
            <v>CAMUSAT Uganda Limited</v>
          </cell>
          <cell r="K3191">
            <v>45124.370138888888</v>
          </cell>
          <cell r="L3191" t="str">
            <v>2023-07-17T08:53:00.000-04:00</v>
          </cell>
          <cell r="M3191">
            <v>45124.435868055552</v>
          </cell>
          <cell r="N3191" t="str">
            <v>2023-07-17T10:27:39.000-04:00</v>
          </cell>
          <cell r="O3191" t="str">
            <v>Ahmed Ismail</v>
          </cell>
          <cell r="P3191" t="str">
            <v>Valid</v>
          </cell>
          <cell r="Q3191" t="str">
            <v>.0527016666666667</v>
          </cell>
          <cell r="R3191" t="str">
            <v>32.4658983333333</v>
          </cell>
        </row>
        <row r="3192">
          <cell r="B3192">
            <v>606191</v>
          </cell>
          <cell r="C3192" t="str">
            <v>1121</v>
          </cell>
          <cell r="D3192" t="str">
            <v>Isingiro Town</v>
          </cell>
          <cell r="E3192" t="str">
            <v>Thomasi Seruyange</v>
          </cell>
          <cell r="F3192" t="str">
            <v>Isingiro</v>
          </cell>
          <cell r="G3192" t="str">
            <v>Western</v>
          </cell>
          <cell r="H3192" t="str">
            <v>Faridah Nantege</v>
          </cell>
          <cell r="I3192" t="str">
            <v>Air Conditioner</v>
          </cell>
          <cell r="J3192" t="str">
            <v>CAMUSAT Uganda Limited</v>
          </cell>
          <cell r="K3192">
            <v>45124.37222222222</v>
          </cell>
          <cell r="L3192" t="str">
            <v>2023-07-17T08:56:00.000-04:00</v>
          </cell>
          <cell r="M3192">
            <v>45125.910069444442</v>
          </cell>
          <cell r="N3192" t="str">
            <v>2023-07-18T21:50:30.000-04:00</v>
          </cell>
          <cell r="O3192" t="str">
            <v>Trogin Mushabe</v>
          </cell>
          <cell r="P3192" t="str">
            <v>Audit</v>
          </cell>
          <cell r="Q3192" t="str">
            <v>-.7701913</v>
          </cell>
          <cell r="R3192" t="str">
            <v>30.8109187</v>
          </cell>
        </row>
        <row r="3193">
          <cell r="B3193">
            <v>609139</v>
          </cell>
          <cell r="C3193" t="str">
            <v>WE2265</v>
          </cell>
          <cell r="D3193" t="str">
            <v>Kassambya B</v>
          </cell>
          <cell r="E3193" t="str">
            <v>Stephen Rwabwogo</v>
          </cell>
          <cell r="F3193" t="str">
            <v>Mubende</v>
          </cell>
          <cell r="H3193" t="str">
            <v>Faridah Nantege</v>
          </cell>
          <cell r="I3193" t="str">
            <v>All</v>
          </cell>
          <cell r="J3193" t="str">
            <v>CAMUSAT Uganda Limited</v>
          </cell>
          <cell r="K3193">
            <v>45124.375694444447</v>
          </cell>
          <cell r="L3193" t="str">
            <v>2023-07-17T09:01:00.000-04:00</v>
          </cell>
          <cell r="M3193">
            <v>45124.445034722223</v>
          </cell>
          <cell r="N3193" t="str">
            <v>2023-07-17T10:40:51.000-04:00</v>
          </cell>
          <cell r="O3193" t="str">
            <v>Kenneth Waiswa</v>
          </cell>
          <cell r="P3193" t="str">
            <v>Audit</v>
          </cell>
          <cell r="Q3193" t="str">
            <v>.433643333333333</v>
          </cell>
          <cell r="R3193" t="str">
            <v>31.16735</v>
          </cell>
        </row>
        <row r="3194">
          <cell r="B3194">
            <v>609026</v>
          </cell>
          <cell r="C3194" t="str">
            <v>WE2701</v>
          </cell>
          <cell r="D3194" t="str">
            <v>Bukora</v>
          </cell>
          <cell r="E3194" t="str">
            <v>Denis Masaba</v>
          </cell>
          <cell r="F3194" t="str">
            <v>Kabale</v>
          </cell>
          <cell r="G3194" t="str">
            <v>Western</v>
          </cell>
          <cell r="H3194" t="str">
            <v>Faridah Nantege</v>
          </cell>
          <cell r="I3194" t="str">
            <v>All</v>
          </cell>
          <cell r="J3194" t="str">
            <v>CAMUSAT Uganda Limited</v>
          </cell>
          <cell r="K3194">
            <v>45124.381249999999</v>
          </cell>
          <cell r="L3194" t="str">
            <v>2023-07-17T09:09:00.000-04:00</v>
          </cell>
          <cell r="M3194">
            <v>45126.532349537039</v>
          </cell>
          <cell r="N3194" t="str">
            <v>2023-07-19T12:46:35.000-04:00</v>
          </cell>
          <cell r="O3194" t="str">
            <v>Wandera John</v>
          </cell>
          <cell r="P3194" t="str">
            <v>Valid</v>
          </cell>
          <cell r="Q3194" t="str">
            <v>-1.2975339</v>
          </cell>
          <cell r="R3194" t="str">
            <v>29.961507</v>
          </cell>
        </row>
        <row r="3195">
          <cell r="B3195">
            <v>605261</v>
          </cell>
          <cell r="C3195" t="str">
            <v>425</v>
          </cell>
          <cell r="D3195" t="str">
            <v>MTN Service Centre</v>
          </cell>
          <cell r="E3195" t="str">
            <v>Salim Kinene</v>
          </cell>
          <cell r="F3195" t="str">
            <v>Kampala</v>
          </cell>
          <cell r="G3195" t="str">
            <v>Kampala Central</v>
          </cell>
          <cell r="H3195" t="str">
            <v>William Bwire</v>
          </cell>
          <cell r="I3195" t="str">
            <v>All</v>
          </cell>
          <cell r="K3195">
            <v>45124.381944444445</v>
          </cell>
          <cell r="L3195" t="str">
            <v>2023-07-17T09:10:00.000-04:00</v>
          </cell>
          <cell r="M3195">
            <v>45126.332349537035</v>
          </cell>
          <cell r="N3195" t="str">
            <v>2023-07-19T07:58:35.000-04:00</v>
          </cell>
          <cell r="O3195" t="str">
            <v>Jamilu Mumbya</v>
          </cell>
          <cell r="P3195" t="str">
            <v>Valid</v>
          </cell>
          <cell r="Q3195" t="str">
            <v>.3129604</v>
          </cell>
          <cell r="R3195" t="str">
            <v>32.5806343</v>
          </cell>
        </row>
        <row r="3196">
          <cell r="B3196">
            <v>701259</v>
          </cell>
          <cell r="C3196" t="str">
            <v>WE2956</v>
          </cell>
          <cell r="D3196" t="str">
            <v>Kizinda Cell</v>
          </cell>
          <cell r="E3196" t="str">
            <v>Thomasi Seruyange</v>
          </cell>
          <cell r="F3196" t="str">
            <v>Bushenyi</v>
          </cell>
          <cell r="G3196" t="str">
            <v>Mbarara</v>
          </cell>
          <cell r="H3196" t="str">
            <v>Faridah Nantege</v>
          </cell>
          <cell r="I3196" t="str">
            <v>All</v>
          </cell>
          <cell r="J3196" t="str">
            <v>CAMUSAT Uganda Limited</v>
          </cell>
          <cell r="K3196">
            <v>45124.384027777778</v>
          </cell>
          <cell r="L3196" t="str">
            <v>2023-07-17T09:13:00.000-04:00</v>
          </cell>
          <cell r="M3196">
            <v>45125.339143518519</v>
          </cell>
          <cell r="N3196" t="str">
            <v>2023-07-18T08:08:22.000-04:00</v>
          </cell>
          <cell r="O3196" t="str">
            <v>Manisur Mukasa</v>
          </cell>
          <cell r="P3196" t="str">
            <v>Valid</v>
          </cell>
          <cell r="Q3196" t="str">
            <v>-.537358333333333</v>
          </cell>
          <cell r="R3196" t="str">
            <v>30.1228866666667</v>
          </cell>
        </row>
        <row r="3197">
          <cell r="B3197">
            <v>609655</v>
          </cell>
          <cell r="C3197" t="str">
            <v>NO4450</v>
          </cell>
          <cell r="D3197" t="str">
            <v>Abongomone</v>
          </cell>
          <cell r="E3197" t="str">
            <v>Muhamood Kyongo</v>
          </cell>
          <cell r="F3197" t="str">
            <v>Alebtong</v>
          </cell>
          <cell r="H3197" t="str">
            <v>Allan Kavuma</v>
          </cell>
          <cell r="I3197" t="str">
            <v>All</v>
          </cell>
          <cell r="J3197" t="str">
            <v>I Engineering Uganda Ltd</v>
          </cell>
          <cell r="K3197">
            <v>45124.390277777777</v>
          </cell>
          <cell r="L3197" t="str">
            <v>2023-07-17T09:22:00.000-04:00</v>
          </cell>
          <cell r="M3197">
            <v>45124.770902777775</v>
          </cell>
          <cell r="N3197" t="str">
            <v>2023-07-17T18:30:06.000-04:00</v>
          </cell>
          <cell r="O3197" t="str">
            <v>Bakka Stephen</v>
          </cell>
          <cell r="P3197" t="str">
            <v>Valid</v>
          </cell>
          <cell r="Q3197" t="str">
            <v>2.41579065</v>
          </cell>
          <cell r="R3197" t="str">
            <v>33.15018207</v>
          </cell>
        </row>
        <row r="3198">
          <cell r="B3198">
            <v>606136</v>
          </cell>
          <cell r="C3198" t="str">
            <v>1087</v>
          </cell>
          <cell r="D3198" t="str">
            <v>Nyarugabu</v>
          </cell>
          <cell r="E3198" t="str">
            <v>Latima Musoke</v>
          </cell>
          <cell r="F3198" t="str">
            <v>Hoima</v>
          </cell>
          <cell r="G3198" t="str">
            <v>Hoima</v>
          </cell>
          <cell r="H3198" t="str">
            <v>Allan Kavuma</v>
          </cell>
          <cell r="I3198" t="str">
            <v>All</v>
          </cell>
          <cell r="J3198" t="str">
            <v>I Engineering Uganda Ltd</v>
          </cell>
          <cell r="K3198">
            <v>45124.393750000003</v>
          </cell>
          <cell r="L3198" t="str">
            <v>2023-07-17T09:27:00.000-04:00</v>
          </cell>
          <cell r="M3198">
            <v>45124.471724537034</v>
          </cell>
          <cell r="N3198" t="str">
            <v>2023-07-17T11:19:17.000-04:00</v>
          </cell>
          <cell r="O3198" t="str">
            <v>Nsereko Ivan</v>
          </cell>
          <cell r="P3198" t="str">
            <v>Valid</v>
          </cell>
          <cell r="Q3198" t="str">
            <v>1.43182761</v>
          </cell>
          <cell r="R3198" t="str">
            <v>31.28507876</v>
          </cell>
        </row>
        <row r="3199">
          <cell r="B3199">
            <v>608575</v>
          </cell>
          <cell r="C3199" t="str">
            <v>2146</v>
          </cell>
          <cell r="D3199" t="str">
            <v>Kitgum_cap</v>
          </cell>
          <cell r="E3199" t="str">
            <v>Moses Kaganda</v>
          </cell>
          <cell r="F3199" t="str">
            <v>Kitgum</v>
          </cell>
          <cell r="G3199" t="str">
            <v>Northern</v>
          </cell>
          <cell r="H3199" t="str">
            <v>Allan Kavuma</v>
          </cell>
          <cell r="I3199" t="str">
            <v>DG</v>
          </cell>
          <cell r="J3199" t="str">
            <v>I Engineering Uganda Ltd</v>
          </cell>
          <cell r="K3199">
            <v>45124.395833333336</v>
          </cell>
          <cell r="L3199" t="str">
            <v>2023-07-17T09:30:00.000-04:00</v>
          </cell>
          <cell r="M3199">
            <v>45125.094525462962</v>
          </cell>
          <cell r="N3199" t="str">
            <v>2023-07-18T02:16:07.000-04:00</v>
          </cell>
          <cell r="O3199" t="str">
            <v>Sam Muhumuza</v>
          </cell>
          <cell r="P3199" t="str">
            <v>Valid</v>
          </cell>
          <cell r="Q3199" t="str">
            <v>3.29268184107829</v>
          </cell>
          <cell r="R3199" t="str">
            <v>32.8751156105467</v>
          </cell>
        </row>
        <row r="3200">
          <cell r="B3200">
            <v>607079</v>
          </cell>
          <cell r="C3200" t="str">
            <v>KA1148</v>
          </cell>
          <cell r="D3200" t="str">
            <v>Butabika</v>
          </cell>
          <cell r="E3200" t="str">
            <v>Salim Kinene</v>
          </cell>
          <cell r="F3200" t="str">
            <v>Kampala</v>
          </cell>
          <cell r="H3200" t="str">
            <v>William Bwire</v>
          </cell>
          <cell r="I3200" t="str">
            <v>All</v>
          </cell>
          <cell r="K3200">
            <v>45124.396527777775</v>
          </cell>
          <cell r="L3200" t="str">
            <v>2023-07-17T09:31:00.000-04:00</v>
          </cell>
          <cell r="M3200">
            <v>45124.463043981479</v>
          </cell>
          <cell r="N3200" t="str">
            <v>2023-07-17T11:06:47.000-04:00</v>
          </cell>
          <cell r="O3200" t="str">
            <v>Derrick Ahimbisibwe</v>
          </cell>
          <cell r="P3200" t="str">
            <v>Audit</v>
          </cell>
          <cell r="Q3200" t="str">
            <v>.3171108</v>
          </cell>
          <cell r="R3200" t="str">
            <v>32.6568738</v>
          </cell>
        </row>
        <row r="3201">
          <cell r="B3201">
            <v>606541</v>
          </cell>
          <cell r="C3201" t="str">
            <v>1946</v>
          </cell>
          <cell r="D3201" t="str">
            <v>Kanyogoga 2</v>
          </cell>
          <cell r="E3201" t="str">
            <v>Moses Kaganda</v>
          </cell>
          <cell r="F3201" t="str">
            <v>Gulu</v>
          </cell>
          <cell r="G3201" t="str">
            <v>Northern</v>
          </cell>
          <cell r="H3201" t="str">
            <v>Allan Kavuma</v>
          </cell>
          <cell r="I3201" t="str">
            <v>All</v>
          </cell>
          <cell r="J3201" t="str">
            <v>I Engineering Uganda Ltd</v>
          </cell>
          <cell r="K3201">
            <v>45124.402777777781</v>
          </cell>
          <cell r="L3201" t="str">
            <v>2023-07-17T09:40:00.000-04:00</v>
          </cell>
          <cell r="M3201">
            <v>45124.419965277775</v>
          </cell>
          <cell r="N3201" t="str">
            <v>2023-07-17T10:04:45.000-04:00</v>
          </cell>
          <cell r="O3201" t="str">
            <v>Martin Agaba</v>
          </cell>
          <cell r="P3201" t="str">
            <v>Valid</v>
          </cell>
          <cell r="Q3201" t="str">
            <v>2.7637293</v>
          </cell>
          <cell r="R3201" t="str">
            <v>32.2833559</v>
          </cell>
        </row>
        <row r="3202">
          <cell r="B3202">
            <v>606680</v>
          </cell>
          <cell r="C3202" t="str">
            <v>2187</v>
          </cell>
          <cell r="D3202" t="str">
            <v>Burabira</v>
          </cell>
          <cell r="E3202" t="str">
            <v>Benbridge Mulongo</v>
          </cell>
          <cell r="F3202" t="str">
            <v>Wakiso</v>
          </cell>
          <cell r="G3202" t="str">
            <v>Kampala 3</v>
          </cell>
          <cell r="H3202" t="str">
            <v>William Bwire</v>
          </cell>
          <cell r="I3202" t="str">
            <v>All</v>
          </cell>
          <cell r="K3202">
            <v>45124.404166666667</v>
          </cell>
          <cell r="L3202" t="str">
            <v>2023-07-17T09:42:00.000-04:00</v>
          </cell>
          <cell r="M3202">
            <v>45124.636319444442</v>
          </cell>
          <cell r="N3202" t="str">
            <v>2023-07-17T15:16:18.000-04:00</v>
          </cell>
          <cell r="O3202" t="str">
            <v>Emanzi Ssempa</v>
          </cell>
          <cell r="P3202" t="str">
            <v>Valid</v>
          </cell>
          <cell r="Q3202" t="str">
            <v>.383354</v>
          </cell>
          <cell r="R3202" t="str">
            <v>32.6219144</v>
          </cell>
        </row>
        <row r="3203">
          <cell r="B3203">
            <v>605218</v>
          </cell>
          <cell r="C3203" t="str">
            <v>357</v>
          </cell>
          <cell r="D3203" t="str">
            <v>Speke Resort</v>
          </cell>
          <cell r="E3203" t="str">
            <v>Salim Kinene</v>
          </cell>
          <cell r="F3203" t="str">
            <v>Kampala</v>
          </cell>
          <cell r="G3203" t="str">
            <v>Kampala Central</v>
          </cell>
          <cell r="H3203" t="str">
            <v>William Bwire</v>
          </cell>
          <cell r="I3203" t="str">
            <v>All</v>
          </cell>
          <cell r="K3203">
            <v>45124.412499999999</v>
          </cell>
          <cell r="L3203" t="str">
            <v>2023-07-17T09:54:00.000-04:00</v>
          </cell>
          <cell r="M3203">
            <v>45124.755509259259</v>
          </cell>
          <cell r="N3203" t="str">
            <v>2023-07-17T18:07:56.000-04:00</v>
          </cell>
          <cell r="O3203" t="str">
            <v>Kabandize Eden</v>
          </cell>
          <cell r="P3203" t="str">
            <v>Valid</v>
          </cell>
          <cell r="Q3203" t="str">
            <v>.238266666666667</v>
          </cell>
          <cell r="R3203" t="str">
            <v>32.6260316666667</v>
          </cell>
        </row>
        <row r="3204">
          <cell r="B3204">
            <v>607682</v>
          </cell>
          <cell r="C3204" t="str">
            <v>KA1067</v>
          </cell>
          <cell r="D3204" t="str">
            <v>Kampala Boulevard</v>
          </cell>
          <cell r="E3204" t="str">
            <v>Salim Kinene</v>
          </cell>
          <cell r="F3204" t="str">
            <v>Kampala</v>
          </cell>
          <cell r="H3204" t="str">
            <v>William Bwire</v>
          </cell>
          <cell r="I3204" t="str">
            <v>All</v>
          </cell>
          <cell r="K3204">
            <v>45124.415277777778</v>
          </cell>
          <cell r="L3204" t="str">
            <v>2023-07-17T09:58:00.000-04:00</v>
          </cell>
          <cell r="M3204">
            <v>45129.550983796296</v>
          </cell>
          <cell r="N3204" t="str">
            <v>2023-07-22T13:13:25.000-04:00</v>
          </cell>
          <cell r="O3204" t="str">
            <v>Jamilu Mumbya</v>
          </cell>
          <cell r="P3204" t="str">
            <v>Valid</v>
          </cell>
          <cell r="Q3204" t="str">
            <v>.312963333333333</v>
          </cell>
          <cell r="R3204" t="str">
            <v>32.5810016666667</v>
          </cell>
        </row>
        <row r="3205">
          <cell r="B3205">
            <v>608219</v>
          </cell>
          <cell r="C3205" t="str">
            <v>EA5061</v>
          </cell>
          <cell r="D3205" t="str">
            <v>Nakibungukia B</v>
          </cell>
          <cell r="E3205" t="str">
            <v>Samuel Naseke</v>
          </cell>
          <cell r="F3205" t="str">
            <v>Kayunga</v>
          </cell>
          <cell r="H3205" t="str">
            <v>William Bwire</v>
          </cell>
          <cell r="I3205" t="str">
            <v>All</v>
          </cell>
          <cell r="K3205">
            <v>45124.418055555558</v>
          </cell>
          <cell r="L3205" t="str">
            <v>2023-07-17T10:02:00.000-04:00</v>
          </cell>
          <cell r="M3205">
            <v>45129.523368055554</v>
          </cell>
          <cell r="N3205" t="str">
            <v>2023-07-22T12:33:39.000-04:00</v>
          </cell>
          <cell r="O3205" t="str">
            <v>Gerald Ngale</v>
          </cell>
          <cell r="P3205" t="str">
            <v>Audit</v>
          </cell>
          <cell r="Q3205" t="str">
            <v>.777036666666667</v>
          </cell>
          <cell r="R3205" t="str">
            <v>32.994455</v>
          </cell>
        </row>
        <row r="3206">
          <cell r="B3206">
            <v>606025</v>
          </cell>
          <cell r="C3206" t="str">
            <v>123</v>
          </cell>
          <cell r="D3206" t="str">
            <v>Kijunjubwa</v>
          </cell>
          <cell r="E3206" t="str">
            <v>Latima Musoke</v>
          </cell>
          <cell r="F3206" t="str">
            <v>Masindi</v>
          </cell>
          <cell r="G3206" t="str">
            <v>Hoima</v>
          </cell>
          <cell r="H3206" t="str">
            <v>Allan Kavuma</v>
          </cell>
          <cell r="I3206" t="str">
            <v>DG</v>
          </cell>
          <cell r="J3206" t="str">
            <v>I Engineering Uganda Ltd</v>
          </cell>
          <cell r="K3206">
            <v>45124.419444444444</v>
          </cell>
          <cell r="L3206" t="str">
            <v>2023-07-17T10:04:00.000-04:00</v>
          </cell>
          <cell r="M3206">
            <v>45124.471516203703</v>
          </cell>
          <cell r="N3206" t="str">
            <v>2023-07-17T11:18:59.000-04:00</v>
          </cell>
          <cell r="O3206" t="str">
            <v>Samuel Anguria</v>
          </cell>
          <cell r="P3206" t="str">
            <v>Valid</v>
          </cell>
          <cell r="Q3206" t="str">
            <v>1.48087587</v>
          </cell>
          <cell r="R3206" t="str">
            <v>31.7847196</v>
          </cell>
        </row>
        <row r="3207">
          <cell r="B3207">
            <v>608004</v>
          </cell>
          <cell r="C3207" t="str">
            <v>EA5179</v>
          </cell>
          <cell r="D3207" t="str">
            <v>Amus</v>
          </cell>
          <cell r="E3207" t="str">
            <v>Jude Musana</v>
          </cell>
          <cell r="F3207" t="str">
            <v>Bukedea</v>
          </cell>
          <cell r="H3207" t="str">
            <v>William Bwire</v>
          </cell>
          <cell r="I3207" t="str">
            <v>All</v>
          </cell>
          <cell r="K3207">
            <v>45124.42291666667</v>
          </cell>
          <cell r="L3207" t="str">
            <v>2023-07-17T10:09:00.000-04:00</v>
          </cell>
          <cell r="M3207">
            <v>45126.82335648148</v>
          </cell>
          <cell r="N3207" t="str">
            <v>2023-07-19T19:45:38.000-04:00</v>
          </cell>
          <cell r="O3207" t="str">
            <v>David Chelangat</v>
          </cell>
          <cell r="P3207" t="str">
            <v>Valid</v>
          </cell>
          <cell r="Q3207" t="str">
            <v>1.177115</v>
          </cell>
          <cell r="R3207" t="str">
            <v>34.1636566666667</v>
          </cell>
        </row>
        <row r="3208">
          <cell r="B3208">
            <v>607541</v>
          </cell>
          <cell r="C3208" t="str">
            <v>KA1002</v>
          </cell>
          <cell r="D3208" t="str">
            <v>Namirembe</v>
          </cell>
          <cell r="E3208" t="str">
            <v>Christopher Alituha</v>
          </cell>
          <cell r="F3208" t="str">
            <v>Kampala</v>
          </cell>
          <cell r="H3208" t="str">
            <v>Faridah Nantege</v>
          </cell>
          <cell r="I3208" t="str">
            <v>Air Conditioner</v>
          </cell>
          <cell r="J3208" t="str">
            <v>CAMUSAT Uganda Limited</v>
          </cell>
          <cell r="K3208">
            <v>45124.42291666667</v>
          </cell>
          <cell r="L3208" t="str">
            <v>2023-07-17T10:09:00.000-04:00</v>
          </cell>
          <cell r="M3208">
            <v>45124.447511574072</v>
          </cell>
          <cell r="N3208" t="str">
            <v>2023-07-17T10:44:25.000-04:00</v>
          </cell>
          <cell r="O3208" t="str">
            <v>WICKLIFF Besigye</v>
          </cell>
          <cell r="P3208" t="str">
            <v>Valid</v>
          </cell>
          <cell r="Q3208" t="str">
            <v>.3173578</v>
          </cell>
          <cell r="R3208" t="str">
            <v>32.5600219</v>
          </cell>
        </row>
        <row r="3209">
          <cell r="B3209">
            <v>606396</v>
          </cell>
          <cell r="C3209" t="str">
            <v>1862</v>
          </cell>
          <cell r="D3209" t="str">
            <v>Nampanyi</v>
          </cell>
          <cell r="E3209" t="str">
            <v>Samuel Naseke</v>
          </cell>
          <cell r="F3209" t="str">
            <v>Kayunga</v>
          </cell>
          <cell r="G3209" t="str">
            <v>Kampala East</v>
          </cell>
          <cell r="H3209" t="str">
            <v>William Bwire</v>
          </cell>
          <cell r="I3209" t="str">
            <v>All</v>
          </cell>
          <cell r="K3209">
            <v>45124.42291666667</v>
          </cell>
          <cell r="L3209" t="str">
            <v>2023-07-17T10:09:00.000-04:00</v>
          </cell>
          <cell r="M3209">
            <v>45125.736446759256</v>
          </cell>
          <cell r="N3209" t="str">
            <v>2023-07-18T17:40:29.000-04:00</v>
          </cell>
          <cell r="O3209" t="str">
            <v>Gerald Ngale</v>
          </cell>
          <cell r="P3209" t="str">
            <v>Valid</v>
          </cell>
          <cell r="Q3209" t="str">
            <v>.773256666666667</v>
          </cell>
          <cell r="R3209" t="str">
            <v>33.0368233333333</v>
          </cell>
        </row>
        <row r="3210">
          <cell r="B3210">
            <v>606250</v>
          </cell>
          <cell r="C3210" t="str">
            <v>1549</v>
          </cell>
          <cell r="D3210" t="str">
            <v>Kagala</v>
          </cell>
          <cell r="E3210" t="str">
            <v>Samuel Naseke</v>
          </cell>
          <cell r="F3210" t="str">
            <v>Mukono</v>
          </cell>
          <cell r="G3210" t="str">
            <v>Kampala East</v>
          </cell>
          <cell r="H3210" t="str">
            <v>William Bwire</v>
          </cell>
          <cell r="I3210" t="str">
            <v>All</v>
          </cell>
          <cell r="K3210">
            <v>45124.423611111109</v>
          </cell>
          <cell r="L3210" t="str">
            <v>2023-07-17T10:10:00.000-04:00</v>
          </cell>
          <cell r="M3210">
            <v>45131.382916666669</v>
          </cell>
          <cell r="N3210" t="str">
            <v>2023-07-24T09:11:24.000-04:00</v>
          </cell>
          <cell r="O3210" t="str">
            <v>Wasswa muhamad</v>
          </cell>
          <cell r="P3210" t="str">
            <v>Valid</v>
          </cell>
          <cell r="Q3210" t="str">
            <v>.4239483</v>
          </cell>
          <cell r="R3210" t="str">
            <v>32.7107417</v>
          </cell>
        </row>
        <row r="3211">
          <cell r="B3211">
            <v>605061</v>
          </cell>
          <cell r="C3211" t="str">
            <v>70</v>
          </cell>
          <cell r="D3211" t="str">
            <v>Eagles_Nest</v>
          </cell>
          <cell r="E3211" t="str">
            <v>Christopher Alituha</v>
          </cell>
          <cell r="F3211" t="str">
            <v>Kampala</v>
          </cell>
          <cell r="G3211" t="str">
            <v>Kampala Central</v>
          </cell>
          <cell r="H3211" t="str">
            <v>Faridah Nantege</v>
          </cell>
          <cell r="I3211" t="str">
            <v>All</v>
          </cell>
          <cell r="J3211" t="str">
            <v>CAMUSAT Uganda Limited</v>
          </cell>
          <cell r="K3211">
            <v>45124.424305555556</v>
          </cell>
          <cell r="L3211" t="str">
            <v>2023-07-17T10:11:00.000-04:00</v>
          </cell>
          <cell r="M3211">
            <v>45124.480844907404</v>
          </cell>
          <cell r="N3211" t="str">
            <v>2023-07-17T11:32:25.000-04:00</v>
          </cell>
          <cell r="O3211" t="str">
            <v>Juma Lubega</v>
          </cell>
          <cell r="P3211" t="str">
            <v>Valid</v>
          </cell>
          <cell r="Q3211" t="str">
            <v>.3030653</v>
          </cell>
          <cell r="R3211" t="str">
            <v>32.5661333</v>
          </cell>
        </row>
        <row r="3212">
          <cell r="B3212">
            <v>701078</v>
          </cell>
          <cell r="C3212" t="str">
            <v>KA1983</v>
          </cell>
          <cell r="D3212" t="str">
            <v>Kirinya 2</v>
          </cell>
          <cell r="E3212" t="str">
            <v>Benbridge Mulongo</v>
          </cell>
          <cell r="F3212" t="str">
            <v>Wakiso</v>
          </cell>
          <cell r="G3212" t="str">
            <v>Kampala East</v>
          </cell>
          <cell r="H3212" t="str">
            <v>William Bwire</v>
          </cell>
          <cell r="I3212" t="str">
            <v>All</v>
          </cell>
          <cell r="K3212">
            <v>45124.425000000003</v>
          </cell>
          <cell r="L3212" t="str">
            <v>2023-07-17T10:12:00.000-04:00</v>
          </cell>
          <cell r="M3212">
            <v>45124.488645833335</v>
          </cell>
          <cell r="N3212" t="str">
            <v>2023-07-17T11:43:39.000-04:00</v>
          </cell>
          <cell r="O3212" t="str">
            <v>Deo Kabugo</v>
          </cell>
          <cell r="P3212" t="str">
            <v>Valid</v>
          </cell>
          <cell r="Q3212" t="str">
            <v>.3333634</v>
          </cell>
          <cell r="R3212" t="str">
            <v>32.6603646</v>
          </cell>
        </row>
        <row r="3213">
          <cell r="B3213">
            <v>701259</v>
          </cell>
          <cell r="C3213" t="str">
            <v>WE2956</v>
          </cell>
          <cell r="D3213" t="str">
            <v>Kizinda Cell</v>
          </cell>
          <cell r="E3213" t="str">
            <v>Thomasi Seruyange</v>
          </cell>
          <cell r="F3213" t="str">
            <v>Bushenyi</v>
          </cell>
          <cell r="G3213" t="str">
            <v>Mbarara</v>
          </cell>
          <cell r="H3213" t="str">
            <v>Faridah Nantege</v>
          </cell>
          <cell r="I3213" t="str">
            <v>All</v>
          </cell>
          <cell r="J3213" t="str">
            <v>CAMUSAT Uganda Limited</v>
          </cell>
          <cell r="K3213">
            <v>45124.425000000003</v>
          </cell>
          <cell r="L3213" t="str">
            <v>2023-07-17T10:12:00.000-04:00</v>
          </cell>
          <cell r="M3213">
            <v>45124.522800925923</v>
          </cell>
          <cell r="N3213" t="str">
            <v>2023-07-17T12:32:50.000-04:00</v>
          </cell>
          <cell r="O3213" t="str">
            <v>Eric Bazira</v>
          </cell>
          <cell r="P3213" t="str">
            <v>Valid</v>
          </cell>
          <cell r="Q3213" t="str">
            <v>-.53689716</v>
          </cell>
          <cell r="R3213" t="str">
            <v>30.12265978</v>
          </cell>
        </row>
        <row r="3214">
          <cell r="B3214">
            <v>701139</v>
          </cell>
          <cell r="C3214" t="str">
            <v>3309</v>
          </cell>
          <cell r="D3214" t="str">
            <v>Kiavinyomo</v>
          </cell>
          <cell r="E3214" t="str">
            <v>Stephen Rwabwogo</v>
          </cell>
          <cell r="F3214" t="str">
            <v>Kabarole</v>
          </cell>
          <cell r="H3214" t="str">
            <v>Faridah Nantege</v>
          </cell>
          <cell r="I3214" t="str">
            <v>All</v>
          </cell>
          <cell r="J3214" t="str">
            <v>CAMUSAT Uganda Limited</v>
          </cell>
          <cell r="K3214">
            <v>45124.425694444442</v>
          </cell>
          <cell r="L3214" t="str">
            <v>2023-07-17T10:13:00.000-04:00</v>
          </cell>
          <cell r="M3214">
            <v>45127.436203703706</v>
          </cell>
          <cell r="N3214" t="str">
            <v>2023-07-20T10:28:08.000-04:00</v>
          </cell>
          <cell r="O3214" t="str">
            <v>Musa Matovu</v>
          </cell>
          <cell r="P3214" t="str">
            <v>Invalid</v>
          </cell>
          <cell r="Q3214" t="str">
            <v>.716788333333333</v>
          </cell>
          <cell r="R3214" t="str">
            <v>30.3833816666667</v>
          </cell>
        </row>
        <row r="3215">
          <cell r="B3215">
            <v>605198</v>
          </cell>
          <cell r="C3215" t="str">
            <v>326</v>
          </cell>
          <cell r="D3215" t="str">
            <v>Kansanga</v>
          </cell>
          <cell r="E3215" t="str">
            <v>Salim Kinene</v>
          </cell>
          <cell r="F3215" t="str">
            <v>Kampala</v>
          </cell>
          <cell r="G3215" t="str">
            <v>Kampala Central</v>
          </cell>
          <cell r="H3215" t="str">
            <v>William Bwire</v>
          </cell>
          <cell r="I3215" t="str">
            <v>All</v>
          </cell>
          <cell r="J3215" t="str">
            <v>Netsource Wireless Solutions Ltd</v>
          </cell>
          <cell r="K3215">
            <v>45124.426388888889</v>
          </cell>
          <cell r="L3215" t="str">
            <v>2023-07-17T10:14:00.000-04:00</v>
          </cell>
          <cell r="M3215">
            <v>45124.563078703701</v>
          </cell>
          <cell r="N3215" t="str">
            <v>2023-07-17T13:30:50.000-04:00</v>
          </cell>
          <cell r="O3215" t="str">
            <v>Emmanuel Ochan</v>
          </cell>
          <cell r="P3215" t="str">
            <v>Valid</v>
          </cell>
          <cell r="Q3215" t="str">
            <v>.282401666666667</v>
          </cell>
          <cell r="R3215" t="str">
            <v>32.603595</v>
          </cell>
        </row>
        <row r="3216">
          <cell r="B3216">
            <v>606838</v>
          </cell>
          <cell r="C3216" t="str">
            <v>2364</v>
          </cell>
          <cell r="D3216" t="str">
            <v>Busimbi</v>
          </cell>
          <cell r="E3216" t="str">
            <v>Patrick Kinyera</v>
          </cell>
          <cell r="F3216" t="str">
            <v>Mityana</v>
          </cell>
          <cell r="G3216" t="str">
            <v>Kampala West</v>
          </cell>
          <cell r="H3216" t="str">
            <v>Faridah Nantege</v>
          </cell>
          <cell r="I3216" t="str">
            <v>All</v>
          </cell>
          <cell r="J3216" t="str">
            <v>CAMUSAT Uganda Limited</v>
          </cell>
          <cell r="K3216">
            <v>45124.427083333336</v>
          </cell>
          <cell r="L3216" t="str">
            <v>2023-07-17T10:15:00.000-04:00</v>
          </cell>
          <cell r="M3216">
            <v>45124.458449074074</v>
          </cell>
          <cell r="N3216" t="str">
            <v>2023-07-17T11:00:10.000-04:00</v>
          </cell>
          <cell r="O3216" t="str">
            <v>Geoffrey Kyambadde</v>
          </cell>
          <cell r="P3216" t="str">
            <v>Valid</v>
          </cell>
          <cell r="Q3216" t="str">
            <v>.40653</v>
          </cell>
          <cell r="R3216" t="str">
            <v>32.0461066666667</v>
          </cell>
        </row>
        <row r="3217">
          <cell r="B3217">
            <v>609993</v>
          </cell>
          <cell r="C3217" t="str">
            <v>63</v>
          </cell>
          <cell r="D3217" t="str">
            <v>Onzivu</v>
          </cell>
          <cell r="E3217" t="str">
            <v>Innocent Ayiko</v>
          </cell>
          <cell r="F3217" t="str">
            <v>Arua</v>
          </cell>
          <cell r="H3217" t="str">
            <v>Allan Kavuma</v>
          </cell>
          <cell r="I3217" t="str">
            <v>All</v>
          </cell>
          <cell r="J3217" t="str">
            <v>I Engineering Uganda Ltd</v>
          </cell>
          <cell r="K3217">
            <v>45124.431250000001</v>
          </cell>
          <cell r="L3217" t="str">
            <v>2023-07-17T10:21:00.000-04:00</v>
          </cell>
          <cell r="M3217">
            <v>45128.938888888886</v>
          </cell>
          <cell r="N3217" t="str">
            <v>2023-07-21T22:32:00.000-04:00</v>
          </cell>
          <cell r="O3217" t="str">
            <v>Ian Isagara</v>
          </cell>
          <cell r="P3217" t="str">
            <v>Valid</v>
          </cell>
          <cell r="Q3217" t="str">
            <v>2.98927</v>
          </cell>
          <cell r="R3217" t="str">
            <v>30.9137969</v>
          </cell>
        </row>
        <row r="3218">
          <cell r="B3218">
            <v>605301</v>
          </cell>
          <cell r="C3218" t="str">
            <v>474</v>
          </cell>
          <cell r="D3218" t="str">
            <v>Mityana Market</v>
          </cell>
          <cell r="E3218" t="str">
            <v>Patrick Kinyera</v>
          </cell>
          <cell r="F3218" t="str">
            <v>Mityana</v>
          </cell>
          <cell r="G3218" t="str">
            <v>Kampala West</v>
          </cell>
          <cell r="H3218" t="str">
            <v>Faridah Nantege</v>
          </cell>
          <cell r="I3218" t="str">
            <v>All</v>
          </cell>
          <cell r="J3218" t="str">
            <v>CAMUSAT Uganda Limited</v>
          </cell>
          <cell r="K3218">
            <v>45124.431250000001</v>
          </cell>
          <cell r="L3218" t="str">
            <v>2023-07-17T10:21:00.000-04:00</v>
          </cell>
          <cell r="M3218">
            <v>45124.48474537037</v>
          </cell>
          <cell r="N3218" t="str">
            <v>2023-07-17T11:38:02.000-04:00</v>
          </cell>
          <cell r="O3218" t="str">
            <v>Patrick Eyotre</v>
          </cell>
          <cell r="P3218" t="str">
            <v>Valid</v>
          </cell>
          <cell r="Q3218" t="str">
            <v>.4015265</v>
          </cell>
          <cell r="R3218" t="str">
            <v>32.0462014</v>
          </cell>
        </row>
        <row r="3219">
          <cell r="B3219">
            <v>605926</v>
          </cell>
          <cell r="C3219" t="str">
            <v>703</v>
          </cell>
          <cell r="D3219" t="str">
            <v>Kashongi</v>
          </cell>
          <cell r="E3219" t="str">
            <v>Thomasi Seruyange</v>
          </cell>
          <cell r="F3219" t="str">
            <v>Kiruhura</v>
          </cell>
          <cell r="G3219" t="str">
            <v>Western</v>
          </cell>
          <cell r="H3219" t="str">
            <v>Faridah Nantege</v>
          </cell>
          <cell r="I3219" t="str">
            <v>All</v>
          </cell>
          <cell r="J3219" t="str">
            <v>CAMUSAT Uganda Limited</v>
          </cell>
          <cell r="K3219">
            <v>45124.431250000001</v>
          </cell>
          <cell r="L3219" t="str">
            <v>2023-07-17T10:21:00.000-04:00</v>
          </cell>
          <cell r="M3219">
            <v>45124.499340277776</v>
          </cell>
          <cell r="N3219" t="str">
            <v>2023-07-17T11:59:03.000-04:00</v>
          </cell>
          <cell r="O3219" t="str">
            <v>Isaac Muhumuza</v>
          </cell>
          <cell r="P3219" t="str">
            <v>Audit</v>
          </cell>
          <cell r="Q3219" t="str">
            <v>-.2769033</v>
          </cell>
          <cell r="R3219" t="str">
            <v>30.645475</v>
          </cell>
        </row>
        <row r="3220">
          <cell r="B3220">
            <v>607228</v>
          </cell>
          <cell r="C3220" t="str">
            <v>KA1127</v>
          </cell>
          <cell r="D3220" t="str">
            <v>Kawempe st Augustine</v>
          </cell>
          <cell r="E3220" t="str">
            <v>Joash Lubwama</v>
          </cell>
          <cell r="F3220" t="str">
            <v>Kampala</v>
          </cell>
          <cell r="H3220" t="str">
            <v>Allan Kavuma</v>
          </cell>
          <cell r="I3220" t="str">
            <v>All</v>
          </cell>
          <cell r="J3220" t="str">
            <v>I Engineering Uganda Ltd</v>
          </cell>
          <cell r="K3220">
            <v>45124.435416666667</v>
          </cell>
          <cell r="L3220" t="str">
            <v>2023-07-17T10:27:00.000-04:00</v>
          </cell>
          <cell r="M3220">
            <v>45124.55127314815</v>
          </cell>
          <cell r="N3220" t="str">
            <v>2023-07-17T13:13:50.000-04:00</v>
          </cell>
          <cell r="O3220" t="str">
            <v>Ronnie Muhindo</v>
          </cell>
          <cell r="P3220" t="str">
            <v>Valid</v>
          </cell>
          <cell r="Q3220" t="str">
            <v>.3562867</v>
          </cell>
          <cell r="R3220" t="str">
            <v>32.5653637</v>
          </cell>
        </row>
        <row r="3221">
          <cell r="B3221">
            <v>606074</v>
          </cell>
          <cell r="C3221" t="str">
            <v>899</v>
          </cell>
          <cell r="D3221" t="str">
            <v>Akalo</v>
          </cell>
          <cell r="E3221" t="str">
            <v>Muhamood Kyongo</v>
          </cell>
          <cell r="F3221" t="str">
            <v>Kole</v>
          </cell>
          <cell r="G3221" t="str">
            <v>Lira</v>
          </cell>
          <cell r="H3221" t="str">
            <v>Allan Kavuma</v>
          </cell>
          <cell r="I3221" t="str">
            <v>All</v>
          </cell>
          <cell r="J3221" t="str">
            <v>I Engineering Uganda Ltd</v>
          </cell>
          <cell r="K3221">
            <v>45124.436111111114</v>
          </cell>
          <cell r="L3221" t="str">
            <v>2023-07-17T10:28:00.000-04:00</v>
          </cell>
          <cell r="M3221">
            <v>45124.481134259258</v>
          </cell>
          <cell r="N3221" t="str">
            <v>2023-07-17T11:32:50.000-04:00</v>
          </cell>
          <cell r="O3221" t="str">
            <v>Robert miti</v>
          </cell>
          <cell r="P3221" t="str">
            <v>Valid</v>
          </cell>
          <cell r="Q3221" t="str">
            <v>2.16143553</v>
          </cell>
          <cell r="R3221" t="str">
            <v>32.8423309</v>
          </cell>
        </row>
        <row r="3222">
          <cell r="B3222">
            <v>609835</v>
          </cell>
          <cell r="C3222" t="str">
            <v>2737</v>
          </cell>
          <cell r="D3222" t="str">
            <v>Lokoona</v>
          </cell>
          <cell r="E3222" t="str">
            <v>Moses Wandera</v>
          </cell>
          <cell r="F3222" t="str">
            <v>Kotido</v>
          </cell>
          <cell r="G3222" t="str">
            <v>Soroti</v>
          </cell>
          <cell r="H3222" t="str">
            <v>William Bwire</v>
          </cell>
          <cell r="I3222" t="str">
            <v>All</v>
          </cell>
          <cell r="J3222" t="str">
            <v>CAMUSAT Uganda Limited</v>
          </cell>
          <cell r="K3222">
            <v>45124.438888888886</v>
          </cell>
          <cell r="L3222" t="str">
            <v>2023-07-17T10:32:00.000-04:00</v>
          </cell>
          <cell r="M3222">
            <v>45130.702384259261</v>
          </cell>
          <cell r="N3222" t="str">
            <v>2023-07-23T16:51:26.000-04:00</v>
          </cell>
          <cell r="O3222" t="str">
            <v>Kawuma Marvin</v>
          </cell>
          <cell r="P3222" t="str">
            <v>Valid</v>
          </cell>
          <cell r="Q3222" t="str">
            <v>3.1718677</v>
          </cell>
          <cell r="R3222" t="str">
            <v>33.9333801</v>
          </cell>
        </row>
        <row r="3223">
          <cell r="B3223">
            <v>605859</v>
          </cell>
          <cell r="C3223" t="str">
            <v>266</v>
          </cell>
          <cell r="D3223" t="str">
            <v>Pingire</v>
          </cell>
          <cell r="E3223" t="str">
            <v>Moses Wandera</v>
          </cell>
          <cell r="F3223" t="str">
            <v>Serere</v>
          </cell>
          <cell r="G3223" t="str">
            <v>North East</v>
          </cell>
          <cell r="H3223" t="str">
            <v>William Bwire</v>
          </cell>
          <cell r="I3223" t="str">
            <v>All</v>
          </cell>
          <cell r="K3223">
            <v>45124.438888888886</v>
          </cell>
          <cell r="L3223" t="str">
            <v>2023-07-17T10:32:00.000-04:00</v>
          </cell>
          <cell r="M3223">
            <v>45124.780115740738</v>
          </cell>
          <cell r="N3223" t="str">
            <v>2023-07-17T18:43:22.000-04:00</v>
          </cell>
          <cell r="O3223" t="str">
            <v>Sulaiman Ssekyanzi</v>
          </cell>
          <cell r="P3223" t="str">
            <v>Valid</v>
          </cell>
          <cell r="Q3223" t="str">
            <v>1.4488733</v>
          </cell>
          <cell r="R3223" t="str">
            <v>33.3518563</v>
          </cell>
        </row>
        <row r="3224">
          <cell r="B3224">
            <v>607337</v>
          </cell>
          <cell r="C3224" t="str">
            <v>1189</v>
          </cell>
          <cell r="D3224" t="str">
            <v>Kyagwe Road</v>
          </cell>
          <cell r="E3224" t="str">
            <v>Joash Lubwama</v>
          </cell>
          <cell r="F3224" t="str">
            <v>Kampala</v>
          </cell>
          <cell r="H3224" t="str">
            <v>Allan Kavuma</v>
          </cell>
          <cell r="I3224" t="str">
            <v>All</v>
          </cell>
          <cell r="J3224" t="str">
            <v>I Engineering Uganda Ltd</v>
          </cell>
          <cell r="K3224">
            <v>45124.443749999999</v>
          </cell>
          <cell r="L3224" t="str">
            <v>2023-07-17T10:39:00.000-04:00</v>
          </cell>
          <cell r="M3224">
            <v>45126.032476851855</v>
          </cell>
          <cell r="N3224" t="str">
            <v>2023-07-19T00:46:46.000-04:00</v>
          </cell>
          <cell r="O3224" t="str">
            <v>Sam Abigaba</v>
          </cell>
          <cell r="P3224" t="str">
            <v>Audit</v>
          </cell>
          <cell r="Q3224" t="str">
            <v>.3168365</v>
          </cell>
          <cell r="R3224" t="str">
            <v>32.5695059</v>
          </cell>
        </row>
        <row r="3225">
          <cell r="B3225">
            <v>606037</v>
          </cell>
          <cell r="C3225" t="str">
            <v>231</v>
          </cell>
          <cell r="D3225" t="str">
            <v>Busana</v>
          </cell>
          <cell r="E3225" t="str">
            <v>Samuel Naseke</v>
          </cell>
          <cell r="F3225" t="str">
            <v>Kayunga</v>
          </cell>
          <cell r="G3225" t="str">
            <v>Kampala East</v>
          </cell>
          <cell r="H3225" t="str">
            <v>William Bwire</v>
          </cell>
          <cell r="I3225" t="str">
            <v>All</v>
          </cell>
          <cell r="K3225">
            <v>45124.443749999999</v>
          </cell>
          <cell r="L3225" t="str">
            <v>2023-07-17T10:39:00.000-04:00</v>
          </cell>
          <cell r="M3225">
            <v>45124.655034722222</v>
          </cell>
          <cell r="N3225" t="str">
            <v>2023-07-17T15:43:15.000-04:00</v>
          </cell>
          <cell r="O3225" t="str">
            <v>Gerald Ngale</v>
          </cell>
          <cell r="P3225" t="str">
            <v>Valid</v>
          </cell>
          <cell r="Q3225" t="str">
            <v>.741508333333333</v>
          </cell>
          <cell r="R3225" t="str">
            <v>32.956475</v>
          </cell>
        </row>
        <row r="3226">
          <cell r="B3226">
            <v>606301</v>
          </cell>
          <cell r="C3226" t="str">
            <v>1503</v>
          </cell>
          <cell r="D3226" t="str">
            <v>Iyolwa</v>
          </cell>
          <cell r="E3226" t="str">
            <v>Jude Musana</v>
          </cell>
          <cell r="F3226" t="str">
            <v>Tororo</v>
          </cell>
          <cell r="G3226" t="str">
            <v>North East</v>
          </cell>
          <cell r="H3226" t="str">
            <v>William Bwire</v>
          </cell>
          <cell r="I3226" t="str">
            <v>All</v>
          </cell>
          <cell r="K3226">
            <v>45124.443749999999</v>
          </cell>
          <cell r="L3226" t="str">
            <v>2023-07-17T10:39:00.000-04:00</v>
          </cell>
          <cell r="M3226">
            <v>45124.492766203701</v>
          </cell>
          <cell r="N3226" t="str">
            <v>2023-07-17T11:49:35.000-04:00</v>
          </cell>
          <cell r="O3226" t="str">
            <v>John Lule</v>
          </cell>
          <cell r="P3226" t="str">
            <v>Valid</v>
          </cell>
          <cell r="Q3226" t="str">
            <v>.611186666666667</v>
          </cell>
          <cell r="R3226" t="str">
            <v>33.98566</v>
          </cell>
        </row>
        <row r="3227">
          <cell r="B3227">
            <v>609772</v>
          </cell>
          <cell r="C3227" t="str">
            <v>KA1873</v>
          </cell>
          <cell r="D3227" t="str">
            <v>Kinaawa</v>
          </cell>
          <cell r="E3227" t="str">
            <v>Christopher Alituha</v>
          </cell>
          <cell r="F3227" t="str">
            <v>Wakiso</v>
          </cell>
          <cell r="G3227" t="str">
            <v>Kampala West</v>
          </cell>
          <cell r="H3227" t="str">
            <v>Faridah Nantege</v>
          </cell>
          <cell r="I3227" t="str">
            <v>All</v>
          </cell>
          <cell r="J3227" t="str">
            <v>CAMUSAT Uganda Limited</v>
          </cell>
          <cell r="K3227">
            <v>45124.444444444445</v>
          </cell>
          <cell r="L3227" t="str">
            <v>2023-07-17T10:40:00.000-04:00</v>
          </cell>
          <cell r="M3227">
            <v>45124.490370370368</v>
          </cell>
          <cell r="N3227" t="str">
            <v>2023-07-17T11:46:08.000-04:00</v>
          </cell>
          <cell r="O3227" t="str">
            <v>David Lubwama</v>
          </cell>
          <cell r="P3227" t="str">
            <v>Valid</v>
          </cell>
          <cell r="Q3227" t="str">
            <v>.2806597</v>
          </cell>
          <cell r="R3227" t="str">
            <v>32.5207313</v>
          </cell>
        </row>
        <row r="3228">
          <cell r="B3228">
            <v>605798</v>
          </cell>
          <cell r="C3228" t="str">
            <v>1480</v>
          </cell>
          <cell r="D3228" t="str">
            <v>Najjera</v>
          </cell>
          <cell r="E3228" t="str">
            <v>Benbridge Mulongo</v>
          </cell>
          <cell r="F3228" t="str">
            <v>Wakiso</v>
          </cell>
          <cell r="G3228" t="str">
            <v>Kampala East</v>
          </cell>
          <cell r="H3228" t="str">
            <v>William Bwire</v>
          </cell>
          <cell r="I3228" t="str">
            <v>All</v>
          </cell>
          <cell r="K3228">
            <v>45124.444444444445</v>
          </cell>
          <cell r="L3228" t="str">
            <v>2023-07-17T10:40:00.000-04:00</v>
          </cell>
          <cell r="M3228">
            <v>45124.646608796298</v>
          </cell>
          <cell r="N3228" t="str">
            <v>2023-07-17T15:31:07.000-04:00</v>
          </cell>
          <cell r="O3228" t="str">
            <v>Emanzi Ssempa</v>
          </cell>
          <cell r="P3228" t="str">
            <v>Valid</v>
          </cell>
          <cell r="Q3228" t="str">
            <v>.381458</v>
          </cell>
          <cell r="R3228" t="str">
            <v>32.6256346</v>
          </cell>
        </row>
        <row r="3229">
          <cell r="B3229">
            <v>606576</v>
          </cell>
          <cell r="C3229" t="str">
            <v>1063</v>
          </cell>
          <cell r="D3229" t="str">
            <v>Bwembe</v>
          </cell>
          <cell r="E3229" t="str">
            <v>Emmanuel Kafuko</v>
          </cell>
          <cell r="F3229" t="str">
            <v>Mayuge</v>
          </cell>
          <cell r="G3229" t="str">
            <v>Kampala East</v>
          </cell>
          <cell r="H3229" t="str">
            <v>William Bwire</v>
          </cell>
          <cell r="I3229" t="str">
            <v>All</v>
          </cell>
          <cell r="K3229">
            <v>45124.447916666664</v>
          </cell>
          <cell r="L3229" t="str">
            <v>2023-07-17T10:45:00.000-04:00</v>
          </cell>
          <cell r="M3229">
            <v>45124.469375000001</v>
          </cell>
          <cell r="N3229" t="str">
            <v>2023-07-17T11:15:54.000-04:00</v>
          </cell>
          <cell r="O3229" t="str">
            <v>Fuma Amos</v>
          </cell>
          <cell r="P3229" t="str">
            <v>Valid</v>
          </cell>
          <cell r="Q3229" t="str">
            <v>.2175133</v>
          </cell>
          <cell r="R3229" t="str">
            <v>33.5173167</v>
          </cell>
        </row>
        <row r="3230">
          <cell r="B3230">
            <v>605140</v>
          </cell>
          <cell r="C3230" t="str">
            <v>224</v>
          </cell>
          <cell r="D3230" t="str">
            <v>Namirembe</v>
          </cell>
          <cell r="E3230" t="str">
            <v>Christopher Alituha</v>
          </cell>
          <cell r="F3230" t="str">
            <v>Kampala</v>
          </cell>
          <cell r="G3230" t="str">
            <v>Kampala Central</v>
          </cell>
          <cell r="H3230" t="str">
            <v>Faridah Nantege</v>
          </cell>
          <cell r="I3230" t="str">
            <v>Air Conditioner</v>
          </cell>
          <cell r="J3230" t="str">
            <v>CAMUSAT Uganda Limited</v>
          </cell>
          <cell r="K3230">
            <v>45124.45</v>
          </cell>
          <cell r="L3230" t="str">
            <v>2023-07-17T10:48:00.000-04:00</v>
          </cell>
          <cell r="M3230">
            <v>45124.469768518517</v>
          </cell>
          <cell r="N3230" t="str">
            <v>2023-07-17T11:16:28.000-04:00</v>
          </cell>
          <cell r="O3230" t="str">
            <v>WICKLIFF Besigye</v>
          </cell>
          <cell r="P3230" t="str">
            <v>Valid</v>
          </cell>
          <cell r="Q3230" t="str">
            <v>.3128223</v>
          </cell>
          <cell r="R3230" t="str">
            <v>32.56141328</v>
          </cell>
        </row>
        <row r="3231">
          <cell r="B3231">
            <v>609536</v>
          </cell>
          <cell r="C3231" t="str">
            <v>2615</v>
          </cell>
          <cell r="D3231" t="str">
            <v>Telela</v>
          </cell>
          <cell r="E3231" t="str">
            <v>Muhamood Kyongo</v>
          </cell>
          <cell r="F3231" t="str">
            <v>Lira</v>
          </cell>
          <cell r="G3231" t="str">
            <v>Lira</v>
          </cell>
          <cell r="H3231" t="str">
            <v>Allan Kavuma</v>
          </cell>
          <cell r="I3231" t="str">
            <v>All</v>
          </cell>
          <cell r="J3231" t="str">
            <v>I Engineering Uganda Ltd</v>
          </cell>
          <cell r="K3231">
            <v>45124.453472222223</v>
          </cell>
          <cell r="L3231" t="str">
            <v>2023-07-17T10:53:00.000-04:00</v>
          </cell>
          <cell r="M3231">
            <v>45124.492847222224</v>
          </cell>
          <cell r="N3231" t="str">
            <v>2023-07-17T11:49:42.000-04:00</v>
          </cell>
          <cell r="O3231" t="str">
            <v>Bagonza Tawfik</v>
          </cell>
          <cell r="P3231" t="str">
            <v>Valid</v>
          </cell>
          <cell r="Q3231" t="str">
            <v>2.27294166666667</v>
          </cell>
          <cell r="R3231" t="str">
            <v>32.87859</v>
          </cell>
        </row>
        <row r="3232">
          <cell r="B3232">
            <v>608238</v>
          </cell>
          <cell r="C3232" t="str">
            <v>2108</v>
          </cell>
          <cell r="D3232" t="str">
            <v>Nankoma</v>
          </cell>
          <cell r="E3232" t="str">
            <v>Emmanuel Kafuko</v>
          </cell>
          <cell r="F3232" t="str">
            <v>Bugiri</v>
          </cell>
          <cell r="H3232" t="str">
            <v>William Bwire</v>
          </cell>
          <cell r="I3232" t="str">
            <v>All</v>
          </cell>
          <cell r="K3232">
            <v>45124.454861111109</v>
          </cell>
          <cell r="L3232" t="str">
            <v>2023-07-17T10:55:00.000-04:00</v>
          </cell>
          <cell r="M3232">
            <v>45126.954398148147</v>
          </cell>
          <cell r="N3232" t="str">
            <v>2023-07-19T22:54:20.000-04:00</v>
          </cell>
          <cell r="O3232" t="str">
            <v>Nehemiah Mutaasa</v>
          </cell>
          <cell r="P3232" t="str">
            <v>Valid</v>
          </cell>
          <cell r="Q3232" t="str">
            <v>.450795</v>
          </cell>
          <cell r="R3232" t="str">
            <v>33.6802766666667</v>
          </cell>
        </row>
        <row r="3233">
          <cell r="B3233">
            <v>701044</v>
          </cell>
          <cell r="C3233" t="str">
            <v>AIRTEL 83</v>
          </cell>
          <cell r="D3233" t="str">
            <v>Rukooge</v>
          </cell>
          <cell r="E3233" t="str">
            <v>Latima Musoke</v>
          </cell>
          <cell r="F3233" t="str">
            <v>Hoima</v>
          </cell>
          <cell r="G3233" t="str">
            <v>Hoima</v>
          </cell>
          <cell r="H3233" t="str">
            <v>Allan Kavuma</v>
          </cell>
          <cell r="I3233" t="str">
            <v>All</v>
          </cell>
          <cell r="K3233">
            <v>45124.459027777775</v>
          </cell>
          <cell r="L3233" t="str">
            <v>2023-07-17T11:01:00.000-04:00</v>
          </cell>
          <cell r="M3233">
            <v>45124.903865740744</v>
          </cell>
          <cell r="N3233" t="str">
            <v>2023-07-17T21:41:34.000-04:00</v>
          </cell>
          <cell r="O3233" t="str">
            <v>Avutia Pios</v>
          </cell>
          <cell r="P3233" t="str">
            <v>Valid</v>
          </cell>
          <cell r="Q3233" t="str">
            <v>1.4215373</v>
          </cell>
          <cell r="R3233" t="str">
            <v>31.3284016</v>
          </cell>
        </row>
        <row r="3234">
          <cell r="B3234">
            <v>605696</v>
          </cell>
          <cell r="C3234" t="str">
            <v>1260</v>
          </cell>
          <cell r="D3234" t="str">
            <v>Kirombe</v>
          </cell>
          <cell r="E3234" t="str">
            <v>Salim Kinene</v>
          </cell>
          <cell r="F3234" t="str">
            <v>Kampala</v>
          </cell>
          <cell r="G3234" t="str">
            <v>Kampala East</v>
          </cell>
          <cell r="H3234" t="str">
            <v>William Bwire</v>
          </cell>
          <cell r="I3234" t="str">
            <v>All</v>
          </cell>
          <cell r="K3234">
            <v>45124.463194444441</v>
          </cell>
          <cell r="L3234" t="str">
            <v>2023-07-17T11:07:00.000-04:00</v>
          </cell>
          <cell r="M3234">
            <v>45124.541319444441</v>
          </cell>
          <cell r="N3234" t="str">
            <v>2023-07-17T12:59:30.000-04:00</v>
          </cell>
          <cell r="O3234" t="str">
            <v>Derrick Ahimbisibwe</v>
          </cell>
          <cell r="P3234" t="str">
            <v>Valid</v>
          </cell>
          <cell r="Q3234" t="str">
            <v>.3082209</v>
          </cell>
          <cell r="R3234" t="str">
            <v>32.6560619</v>
          </cell>
        </row>
        <row r="3235">
          <cell r="B3235">
            <v>605944</v>
          </cell>
          <cell r="C3235" t="str">
            <v>739</v>
          </cell>
          <cell r="D3235" t="str">
            <v>Namumira Hill</v>
          </cell>
          <cell r="E3235" t="str">
            <v>Samuel Naseke</v>
          </cell>
          <cell r="F3235" t="str">
            <v>Mukono</v>
          </cell>
          <cell r="G3235" t="str">
            <v>Kampala East</v>
          </cell>
          <cell r="H3235" t="str">
            <v>William Bwire</v>
          </cell>
          <cell r="I3235" t="str">
            <v>All</v>
          </cell>
          <cell r="K3235">
            <v>45124.463888888888</v>
          </cell>
          <cell r="L3235" t="str">
            <v>2023-07-17T11:08:00.000-04:00</v>
          </cell>
          <cell r="M3235">
            <v>45124.56659722222</v>
          </cell>
          <cell r="N3235" t="str">
            <v>2023-07-17T13:35:54.000-04:00</v>
          </cell>
          <cell r="O3235" t="str">
            <v>Edrisa Katongole</v>
          </cell>
          <cell r="P3235" t="str">
            <v>Valid</v>
          </cell>
          <cell r="Q3235" t="str">
            <v>.33328</v>
          </cell>
          <cell r="R3235" t="str">
            <v>32.7571733333333</v>
          </cell>
        </row>
        <row r="3236">
          <cell r="B3236">
            <v>607136</v>
          </cell>
          <cell r="C3236" t="str">
            <v>SO3023</v>
          </cell>
          <cell r="D3236" t="str">
            <v>Imperial Entebbe</v>
          </cell>
          <cell r="E3236" t="str">
            <v>Christopher Alituha</v>
          </cell>
          <cell r="F3236" t="str">
            <v>Wakiso</v>
          </cell>
          <cell r="H3236" t="str">
            <v>Faridah Nantege</v>
          </cell>
          <cell r="I3236" t="str">
            <v>All</v>
          </cell>
          <cell r="J3236" t="str">
            <v>CAMUSAT Uganda Limited</v>
          </cell>
          <cell r="K3236">
            <v>45124.470833333333</v>
          </cell>
          <cell r="L3236" t="str">
            <v>2023-07-17T11:18:00.000-04:00</v>
          </cell>
          <cell r="M3236">
            <v>45127.604814814818</v>
          </cell>
          <cell r="N3236" t="str">
            <v>2023-07-20T14:30:56.000-04:00</v>
          </cell>
          <cell r="O3236" t="str">
            <v>Ahmed Ismail</v>
          </cell>
          <cell r="P3236" t="str">
            <v>Valid</v>
          </cell>
          <cell r="Q3236" t="str">
            <v>.0466133333333333</v>
          </cell>
          <cell r="R3236" t="str">
            <v>32.46417</v>
          </cell>
        </row>
        <row r="3237">
          <cell r="B3237">
            <v>607279</v>
          </cell>
          <cell r="C3237" t="str">
            <v>KA1168</v>
          </cell>
          <cell r="D3237" t="str">
            <v>Kiseka Market</v>
          </cell>
          <cell r="E3237" t="str">
            <v>Joash Lubwama</v>
          </cell>
          <cell r="F3237" t="str">
            <v>Kampala</v>
          </cell>
          <cell r="H3237" t="str">
            <v>Allan Kavuma</v>
          </cell>
          <cell r="I3237" t="str">
            <v>All</v>
          </cell>
          <cell r="J3237" t="str">
            <v>I Engineering Uganda Ltd</v>
          </cell>
          <cell r="K3237">
            <v>45124.472222222219</v>
          </cell>
          <cell r="L3237" t="str">
            <v>2023-07-17T11:20:00.000-04:00</v>
          </cell>
          <cell r="M3237">
            <v>45126.057037037041</v>
          </cell>
          <cell r="N3237" t="str">
            <v>2023-07-19T01:22:08.000-04:00</v>
          </cell>
          <cell r="O3237" t="str">
            <v>Sam Abigaba</v>
          </cell>
          <cell r="P3237" t="str">
            <v>Audit</v>
          </cell>
          <cell r="Q3237" t="str">
            <v>.3194448</v>
          </cell>
          <cell r="R3237" t="str">
            <v>32.572255</v>
          </cell>
        </row>
        <row r="3238">
          <cell r="B3238">
            <v>608114</v>
          </cell>
          <cell r="C3238" t="str">
            <v>EA5180</v>
          </cell>
          <cell r="D3238" t="str">
            <v>Kachumbala</v>
          </cell>
          <cell r="E3238" t="str">
            <v>Jude Musana</v>
          </cell>
          <cell r="F3238" t="str">
            <v>Bukedea</v>
          </cell>
          <cell r="H3238" t="str">
            <v>William Bwire</v>
          </cell>
          <cell r="I3238" t="str">
            <v>All</v>
          </cell>
          <cell r="K3238">
            <v>45124.472916666666</v>
          </cell>
          <cell r="L3238" t="str">
            <v>2023-07-17T11:21:00.000-04:00</v>
          </cell>
          <cell r="M3238">
            <v>45124.844444444447</v>
          </cell>
          <cell r="N3238" t="str">
            <v>2023-07-17T20:16:00.000-04:00</v>
          </cell>
          <cell r="O3238" t="str">
            <v>David Chelangat</v>
          </cell>
          <cell r="P3238" t="str">
            <v>Audit</v>
          </cell>
          <cell r="Q3238" t="str">
            <v>1.22802333333333</v>
          </cell>
          <cell r="R3238" t="str">
            <v>34.11054</v>
          </cell>
        </row>
        <row r="3239">
          <cell r="B3239">
            <v>605220</v>
          </cell>
          <cell r="C3239" t="str">
            <v>364</v>
          </cell>
          <cell r="D3239" t="str">
            <v>Rugarama</v>
          </cell>
          <cell r="E3239" t="str">
            <v>Denis Masaba</v>
          </cell>
          <cell r="F3239" t="str">
            <v>Kabale</v>
          </cell>
          <cell r="G3239" t="str">
            <v>Kabale</v>
          </cell>
          <cell r="H3239" t="str">
            <v>Faridah Nantege</v>
          </cell>
          <cell r="I3239" t="str">
            <v>All</v>
          </cell>
          <cell r="J3239" t="str">
            <v>CAMUSAT Uganda Limited</v>
          </cell>
          <cell r="K3239">
            <v>45124.477083333331</v>
          </cell>
          <cell r="L3239" t="str">
            <v>2023-07-17T11:27:00.000-04:00</v>
          </cell>
          <cell r="M3239">
            <v>45125.340578703705</v>
          </cell>
          <cell r="N3239" t="str">
            <v>2023-07-18T08:10:26.000-04:00</v>
          </cell>
          <cell r="O3239" t="str">
            <v>Wandera John</v>
          </cell>
          <cell r="P3239" t="str">
            <v>Valid</v>
          </cell>
          <cell r="Q3239" t="str">
            <v>-1.2386093</v>
          </cell>
          <cell r="R3239" t="str">
            <v>29.9857299</v>
          </cell>
        </row>
        <row r="3240">
          <cell r="B3240">
            <v>605404</v>
          </cell>
          <cell r="C3240" t="str">
            <v>618</v>
          </cell>
          <cell r="D3240" t="str">
            <v>Kikagati</v>
          </cell>
          <cell r="E3240" t="str">
            <v>Denis Masaba</v>
          </cell>
          <cell r="F3240" t="str">
            <v>Isingiro</v>
          </cell>
          <cell r="G3240" t="str">
            <v>Western</v>
          </cell>
          <cell r="H3240" t="str">
            <v>Faridah Nantege</v>
          </cell>
          <cell r="I3240" t="str">
            <v>Air Conditioner</v>
          </cell>
          <cell r="J3240" t="str">
            <v>CAMUSAT Uganda Limited</v>
          </cell>
          <cell r="K3240">
            <v>45124.484027777777</v>
          </cell>
          <cell r="L3240" t="str">
            <v>2023-07-17T11:37:00.000-04:00</v>
          </cell>
          <cell r="M3240">
            <v>45124.859918981485</v>
          </cell>
          <cell r="N3240" t="str">
            <v>2023-07-17T20:38:17.000-04:00</v>
          </cell>
          <cell r="O3240" t="str">
            <v>Trogin Mushabe</v>
          </cell>
          <cell r="P3240" t="str">
            <v>Audit</v>
          </cell>
          <cell r="Q3240" t="str">
            <v>-1.0200545</v>
          </cell>
          <cell r="R3240" t="str">
            <v>30.6556914</v>
          </cell>
        </row>
        <row r="3241">
          <cell r="B3241">
            <v>605128</v>
          </cell>
          <cell r="C3241" t="str">
            <v>195</v>
          </cell>
          <cell r="D3241" t="str">
            <v>Wobulenzi</v>
          </cell>
          <cell r="E3241" t="str">
            <v>Robert Otim</v>
          </cell>
          <cell r="F3241" t="str">
            <v>Luwero</v>
          </cell>
          <cell r="G3241" t="str">
            <v>Kampala Central</v>
          </cell>
          <cell r="H3241" t="str">
            <v>Allan Kavuma</v>
          </cell>
          <cell r="I3241" t="str">
            <v>All</v>
          </cell>
          <cell r="J3241" t="str">
            <v>I Engineering Uganda Ltd</v>
          </cell>
          <cell r="K3241">
            <v>45124.484722222223</v>
          </cell>
          <cell r="L3241" t="str">
            <v>2023-07-17T11:38:00.000-04:00</v>
          </cell>
          <cell r="M3241">
            <v>45124.702800925923</v>
          </cell>
          <cell r="N3241" t="str">
            <v>2023-07-17T16:52:02.000-04:00</v>
          </cell>
          <cell r="O3241" t="str">
            <v>Okodi Alex</v>
          </cell>
          <cell r="P3241" t="str">
            <v>Valid</v>
          </cell>
          <cell r="Q3241" t="str">
            <v>.7419368</v>
          </cell>
          <cell r="R3241" t="str">
            <v>32.5294617</v>
          </cell>
        </row>
        <row r="3242">
          <cell r="B3242">
            <v>605989</v>
          </cell>
          <cell r="C3242" t="str">
            <v>831</v>
          </cell>
          <cell r="D3242" t="str">
            <v>St. Lawerence University</v>
          </cell>
          <cell r="E3242" t="str">
            <v>Christopher Alituha</v>
          </cell>
          <cell r="F3242" t="str">
            <v>Kampala</v>
          </cell>
          <cell r="G3242" t="str">
            <v>Kampala West</v>
          </cell>
          <cell r="H3242" t="str">
            <v>Faridah Nantege</v>
          </cell>
          <cell r="I3242" t="str">
            <v>All</v>
          </cell>
          <cell r="J3242" t="str">
            <v>CAMUSAT Uganda Limited</v>
          </cell>
          <cell r="K3242">
            <v>45124.48541666667</v>
          </cell>
          <cell r="L3242" t="str">
            <v>2023-07-17T11:39:00.000-04:00</v>
          </cell>
          <cell r="M3242">
            <v>45127.586909722224</v>
          </cell>
          <cell r="N3242" t="str">
            <v>2023-07-20T14:05:09.000-04:00</v>
          </cell>
          <cell r="O3242" t="str">
            <v>Juma Lubega</v>
          </cell>
          <cell r="P3242" t="str">
            <v>Valid</v>
          </cell>
          <cell r="Q3242" t="str">
            <v>.296681360341609</v>
          </cell>
          <cell r="R3242" t="str">
            <v>32.5635507423431</v>
          </cell>
        </row>
        <row r="3243">
          <cell r="B3243">
            <v>606825</v>
          </cell>
          <cell r="C3243" t="str">
            <v>2303</v>
          </cell>
          <cell r="D3243" t="str">
            <v>Kiwafu 2</v>
          </cell>
          <cell r="E3243" t="str">
            <v>Salim Kinene</v>
          </cell>
          <cell r="F3243" t="str">
            <v>Kampala</v>
          </cell>
          <cell r="H3243" t="str">
            <v>William Bwire</v>
          </cell>
          <cell r="I3243" t="str">
            <v>All</v>
          </cell>
          <cell r="J3243" t="str">
            <v>Netsource Wireless Solutions Ltd</v>
          </cell>
          <cell r="K3243">
            <v>45124.486805555556</v>
          </cell>
          <cell r="L3243" t="str">
            <v>2023-07-17T11:41:00.000-04:00</v>
          </cell>
          <cell r="M3243">
            <v>45126.544247685182</v>
          </cell>
          <cell r="N3243" t="str">
            <v>2023-07-19T13:03:43.000-04:00</v>
          </cell>
          <cell r="O3243" t="str">
            <v>Emmanuel Ochan</v>
          </cell>
          <cell r="P3243" t="str">
            <v>Valid</v>
          </cell>
          <cell r="Q3243" t="str">
            <v>.287903333333333</v>
          </cell>
          <cell r="R3243" t="str">
            <v>32.61143</v>
          </cell>
        </row>
        <row r="3244">
          <cell r="B3244">
            <v>606878</v>
          </cell>
          <cell r="C3244" t="str">
            <v>2303</v>
          </cell>
          <cell r="D3244" t="str">
            <v>Kirinya Kito Zone</v>
          </cell>
          <cell r="E3244" t="str">
            <v>Benbridge Mulongo</v>
          </cell>
          <cell r="F3244" t="str">
            <v>Wakiso</v>
          </cell>
          <cell r="G3244" t="str">
            <v>Kampala North</v>
          </cell>
          <cell r="H3244" t="str">
            <v>William Bwire</v>
          </cell>
          <cell r="I3244" t="str">
            <v>All</v>
          </cell>
          <cell r="K3244">
            <v>45124.488888888889</v>
          </cell>
          <cell r="L3244" t="str">
            <v>2023-07-17T11:44:00.000-04:00</v>
          </cell>
          <cell r="M3244">
            <v>45124.613634259258</v>
          </cell>
          <cell r="N3244" t="str">
            <v>2023-07-17T14:43:38.000-04:00</v>
          </cell>
          <cell r="O3244" t="str">
            <v>Deo Kabugo</v>
          </cell>
          <cell r="P3244" t="str">
            <v>Valid</v>
          </cell>
          <cell r="Q3244" t="str">
            <v>.331143333333333</v>
          </cell>
          <cell r="R3244" t="str">
            <v>32.66247</v>
          </cell>
        </row>
        <row r="3245">
          <cell r="B3245">
            <v>607636</v>
          </cell>
          <cell r="C3245" t="str">
            <v>KA1264</v>
          </cell>
          <cell r="D3245" t="str">
            <v>Sonde</v>
          </cell>
          <cell r="E3245" t="str">
            <v>Benbridge Mulongo</v>
          </cell>
          <cell r="F3245" t="str">
            <v>Mukono</v>
          </cell>
          <cell r="H3245" t="str">
            <v>William Bwire</v>
          </cell>
          <cell r="I3245" t="str">
            <v>All</v>
          </cell>
          <cell r="K3245">
            <v>45124.490277777775</v>
          </cell>
          <cell r="L3245" t="str">
            <v>2023-07-17T11:46:00.000-04:00</v>
          </cell>
          <cell r="M3245">
            <v>45131.428113425929</v>
          </cell>
          <cell r="N3245" t="str">
            <v>2023-07-24T10:16:29.000-04:00</v>
          </cell>
          <cell r="O3245" t="str">
            <v>Wasswa muhamad</v>
          </cell>
          <cell r="P3245" t="str">
            <v>Valid</v>
          </cell>
          <cell r="Q3245" t="str">
            <v>.408055</v>
          </cell>
          <cell r="R3245" t="str">
            <v>32.6899333</v>
          </cell>
        </row>
        <row r="3246">
          <cell r="B3246">
            <v>607483</v>
          </cell>
          <cell r="C3246" t="str">
            <v>KA1117</v>
          </cell>
          <cell r="D3246" t="str">
            <v>Mutundwe</v>
          </cell>
          <cell r="E3246" t="str">
            <v>Christopher Alituha</v>
          </cell>
          <cell r="F3246" t="str">
            <v>Kampala</v>
          </cell>
          <cell r="H3246" t="str">
            <v>Faridah Nantege</v>
          </cell>
          <cell r="I3246" t="str">
            <v>Air Conditioner</v>
          </cell>
          <cell r="J3246" t="str">
            <v>CAMUSAT Uganda Limited</v>
          </cell>
          <cell r="K3246">
            <v>45124.490972222222</v>
          </cell>
          <cell r="L3246" t="str">
            <v>2023-07-17T11:47:00.000-04:00</v>
          </cell>
          <cell r="M3246">
            <v>45124.534942129627</v>
          </cell>
          <cell r="N3246" t="str">
            <v>2023-07-17T12:50:19.000-04:00</v>
          </cell>
          <cell r="O3246" t="str">
            <v>WICKLIFF Besigye</v>
          </cell>
          <cell r="P3246" t="str">
            <v>Valid</v>
          </cell>
          <cell r="Q3246" t="str">
            <v>.28328506</v>
          </cell>
          <cell r="R3246" t="str">
            <v>32.53182598</v>
          </cell>
        </row>
        <row r="3247">
          <cell r="B3247">
            <v>607065</v>
          </cell>
          <cell r="C3247" t="str">
            <v>1111</v>
          </cell>
          <cell r="D3247" t="str">
            <v>Bunamwaya</v>
          </cell>
          <cell r="E3247" t="str">
            <v>Christopher Alituha</v>
          </cell>
          <cell r="F3247" t="str">
            <v>Wakiso</v>
          </cell>
          <cell r="H3247" t="str">
            <v>Faridah Nantege</v>
          </cell>
          <cell r="I3247" t="str">
            <v>All</v>
          </cell>
          <cell r="J3247" t="str">
            <v>CAMUSAT Uganda Limited</v>
          </cell>
          <cell r="K3247">
            <v>45124.493750000001</v>
          </cell>
          <cell r="L3247" t="str">
            <v>2023-07-17T11:51:00.000-04:00</v>
          </cell>
          <cell r="M3247">
            <v>45124.55128472222</v>
          </cell>
          <cell r="N3247" t="str">
            <v>2023-07-17T13:13:51.000-04:00</v>
          </cell>
          <cell r="O3247" t="str">
            <v>Byamugisha Banabas</v>
          </cell>
          <cell r="P3247" t="str">
            <v>Valid</v>
          </cell>
          <cell r="Q3247" t="str">
            <v>.262541323900223</v>
          </cell>
          <cell r="R3247" t="str">
            <v>32.5465594511479</v>
          </cell>
        </row>
        <row r="3248">
          <cell r="B3248">
            <v>605519</v>
          </cell>
          <cell r="C3248" t="str">
            <v>882</v>
          </cell>
          <cell r="D3248" t="str">
            <v>Prime Complex</v>
          </cell>
          <cell r="E3248" t="str">
            <v>Salim Kinene</v>
          </cell>
          <cell r="F3248" t="str">
            <v>Kampala</v>
          </cell>
          <cell r="G3248" t="str">
            <v>Kampala Central</v>
          </cell>
          <cell r="H3248" t="str">
            <v>William Bwire</v>
          </cell>
          <cell r="I3248" t="str">
            <v>All</v>
          </cell>
          <cell r="K3248">
            <v>45124.498611111114</v>
          </cell>
          <cell r="L3248" t="str">
            <v>2023-07-17T11:58:00.000-04:00</v>
          </cell>
          <cell r="M3248">
            <v>45126.347083333334</v>
          </cell>
          <cell r="N3248" t="str">
            <v>2023-07-19T08:19:48.000-04:00</v>
          </cell>
          <cell r="O3248" t="str">
            <v>Jamilu Mumbya</v>
          </cell>
          <cell r="P3248" t="str">
            <v>Valid</v>
          </cell>
          <cell r="Q3248" t="str">
            <v>.3150817</v>
          </cell>
          <cell r="R3248" t="str">
            <v>32.57706</v>
          </cell>
        </row>
        <row r="3249">
          <cell r="B3249">
            <v>701408</v>
          </cell>
          <cell r="C3249" t="str">
            <v>WE3623</v>
          </cell>
          <cell r="D3249" t="str">
            <v>Kikwanana Cell</v>
          </cell>
          <cell r="E3249" t="str">
            <v>Latima Musoke</v>
          </cell>
          <cell r="F3249" t="str">
            <v>Masindi</v>
          </cell>
          <cell r="G3249" t="str">
            <v>Hoima</v>
          </cell>
          <cell r="H3249" t="str">
            <v>Allan Kavuma</v>
          </cell>
          <cell r="I3249" t="str">
            <v>DG</v>
          </cell>
          <cell r="J3249" t="str">
            <v>I Engineering Uganda Ltd</v>
          </cell>
          <cell r="K3249">
            <v>45124.5</v>
          </cell>
          <cell r="L3249" t="str">
            <v>2023-07-17T12:00:00.000-04:00</v>
          </cell>
          <cell r="M3249">
            <v>45124.554409722223</v>
          </cell>
          <cell r="N3249" t="str">
            <v>2023-07-17T13:18:21.000-04:00</v>
          </cell>
          <cell r="O3249" t="str">
            <v>Samuel Anguria</v>
          </cell>
          <cell r="P3249" t="str">
            <v>Valid</v>
          </cell>
          <cell r="Q3249" t="str">
            <v>1.66243125</v>
          </cell>
          <cell r="R3249" t="str">
            <v>31.73593178</v>
          </cell>
        </row>
        <row r="3250">
          <cell r="B3250">
            <v>605571</v>
          </cell>
          <cell r="C3250" t="str">
            <v>1002</v>
          </cell>
          <cell r="D3250" t="str">
            <v>Carol_House</v>
          </cell>
          <cell r="E3250" t="str">
            <v>Joash Lubwama</v>
          </cell>
          <cell r="F3250" t="str">
            <v>Kampala</v>
          </cell>
          <cell r="G3250" t="str">
            <v>Kampala Central</v>
          </cell>
          <cell r="H3250" t="str">
            <v>Allan Kavuma</v>
          </cell>
          <cell r="I3250" t="str">
            <v>All</v>
          </cell>
          <cell r="J3250" t="str">
            <v>I Engineering Uganda Ltd</v>
          </cell>
          <cell r="K3250">
            <v>45124.50277777778</v>
          </cell>
          <cell r="L3250" t="str">
            <v>2023-07-17T12:04:00.000-04:00</v>
          </cell>
          <cell r="M3250">
            <v>45125.945625</v>
          </cell>
          <cell r="N3250" t="str">
            <v>2023-07-18T22:41:42.000-04:00</v>
          </cell>
          <cell r="O3250" t="str">
            <v>Sam Abigaba</v>
          </cell>
          <cell r="P3250" t="str">
            <v>Audit</v>
          </cell>
          <cell r="Q3250" t="str">
            <v>.3250418</v>
          </cell>
          <cell r="R3250" t="str">
            <v>32.573729</v>
          </cell>
        </row>
        <row r="3251">
          <cell r="B3251">
            <v>701455</v>
          </cell>
          <cell r="C3251" t="str">
            <v>3713</v>
          </cell>
          <cell r="D3251" t="str">
            <v xml:space="preserve">Atura </v>
          </cell>
          <cell r="E3251" t="str">
            <v>Muhamood Kyongo</v>
          </cell>
          <cell r="F3251" t="str">
            <v>Oyam</v>
          </cell>
          <cell r="G3251" t="str">
            <v>Lira</v>
          </cell>
          <cell r="H3251" t="str">
            <v>Allan Kavuma</v>
          </cell>
          <cell r="I3251" t="str">
            <v>All</v>
          </cell>
          <cell r="J3251" t="str">
            <v>I Engineering Uganda Ltd</v>
          </cell>
          <cell r="K3251">
            <v>45124.509027777778</v>
          </cell>
          <cell r="L3251" t="str">
            <v>2023-07-17T12:13:00.000-04:00</v>
          </cell>
          <cell r="M3251">
            <v>45125.374016203707</v>
          </cell>
          <cell r="N3251" t="str">
            <v>2023-07-18T08:58:35.000-04:00</v>
          </cell>
          <cell r="O3251" t="str">
            <v>Tumwebaze Mark</v>
          </cell>
          <cell r="P3251" t="str">
            <v>Audit</v>
          </cell>
          <cell r="Q3251" t="str">
            <v>2.12508673</v>
          </cell>
          <cell r="R3251" t="str">
            <v>32.34591312</v>
          </cell>
        </row>
        <row r="3252">
          <cell r="B3252">
            <v>607729</v>
          </cell>
          <cell r="C3252" t="str">
            <v>KA1737</v>
          </cell>
          <cell r="D3252" t="str">
            <v>Naluvule X</v>
          </cell>
          <cell r="E3252" t="str">
            <v>Patrick Kinyera</v>
          </cell>
          <cell r="F3252" t="str">
            <v>Wakiso</v>
          </cell>
          <cell r="H3252" t="str">
            <v>Faridah Nantege</v>
          </cell>
          <cell r="I3252" t="str">
            <v>All</v>
          </cell>
          <cell r="J3252" t="str">
            <v>CAMUSAT Uganda Limited</v>
          </cell>
          <cell r="K3252">
            <v>45124.509722222225</v>
          </cell>
          <cell r="L3252" t="str">
            <v>2023-07-17T12:14:00.000-04:00</v>
          </cell>
          <cell r="M3252">
            <v>45124.537326388891</v>
          </cell>
          <cell r="N3252" t="str">
            <v>2023-07-17T12:53:45.000-04:00</v>
          </cell>
          <cell r="O3252" t="str">
            <v>Richard Ssekono</v>
          </cell>
          <cell r="P3252" t="str">
            <v>Valid</v>
          </cell>
          <cell r="Q3252" t="str">
            <v>.3908222</v>
          </cell>
          <cell r="R3252" t="str">
            <v>32.5182396</v>
          </cell>
        </row>
        <row r="3253">
          <cell r="B3253">
            <v>605443</v>
          </cell>
          <cell r="C3253" t="str">
            <v>706</v>
          </cell>
          <cell r="D3253" t="str">
            <v>Nankoma</v>
          </cell>
          <cell r="E3253" t="str">
            <v>Emmanuel Kafuko</v>
          </cell>
          <cell r="F3253" t="str">
            <v>Bugiri</v>
          </cell>
          <cell r="G3253" t="str">
            <v>Kampala East</v>
          </cell>
          <cell r="H3253" t="str">
            <v>William Bwire</v>
          </cell>
          <cell r="I3253" t="str">
            <v>All</v>
          </cell>
          <cell r="K3253">
            <v>45124.509722222225</v>
          </cell>
          <cell r="L3253" t="str">
            <v>2023-07-17T12:14:00.000-04:00</v>
          </cell>
          <cell r="M3253">
            <v>45127.044907407406</v>
          </cell>
          <cell r="N3253" t="str">
            <v>2023-07-20T01:04:40.000-04:00</v>
          </cell>
          <cell r="O3253" t="str">
            <v>Nehemiah Mutaasa</v>
          </cell>
          <cell r="P3253" t="str">
            <v>Valid</v>
          </cell>
          <cell r="Q3253" t="str">
            <v>.450895</v>
          </cell>
          <cell r="R3253" t="str">
            <v>33.6801033333333</v>
          </cell>
        </row>
        <row r="3254">
          <cell r="B3254">
            <v>608670</v>
          </cell>
          <cell r="C3254" t="str">
            <v>NO4127</v>
          </cell>
          <cell r="D3254" t="str">
            <v>Teso Bar(Lira 2)</v>
          </cell>
          <cell r="E3254" t="str">
            <v>Muhamood Kyongo</v>
          </cell>
          <cell r="F3254" t="str">
            <v>Lira</v>
          </cell>
          <cell r="G3254" t="str">
            <v>Northern</v>
          </cell>
          <cell r="H3254" t="str">
            <v>Allan Kavuma</v>
          </cell>
          <cell r="I3254" t="str">
            <v>All</v>
          </cell>
          <cell r="J3254" t="str">
            <v>I Engineering Uganda Ltd</v>
          </cell>
          <cell r="K3254">
            <v>45124.51458333333</v>
          </cell>
          <cell r="L3254" t="str">
            <v>2023-07-17T12:21:00.000-04:00</v>
          </cell>
          <cell r="M3254">
            <v>45124.539606481485</v>
          </cell>
          <cell r="N3254" t="str">
            <v>2023-07-17T12:57:02.000-04:00</v>
          </cell>
          <cell r="O3254" t="str">
            <v>Bagonza Tawfik</v>
          </cell>
          <cell r="P3254" t="str">
            <v>Valid</v>
          </cell>
          <cell r="Q3254" t="str">
            <v>2.25684166666667</v>
          </cell>
          <cell r="R3254" t="str">
            <v>32.9012833333333</v>
          </cell>
        </row>
        <row r="3255">
          <cell r="B3255">
            <v>607564</v>
          </cell>
          <cell r="C3255" t="str">
            <v>KA1062</v>
          </cell>
          <cell r="D3255" t="str">
            <v>Nansana_Estate</v>
          </cell>
          <cell r="E3255" t="str">
            <v>Patrick Kinyera</v>
          </cell>
          <cell r="F3255" t="str">
            <v>Wakiso</v>
          </cell>
          <cell r="H3255" t="str">
            <v>Faridah Nantege</v>
          </cell>
          <cell r="I3255" t="str">
            <v>All</v>
          </cell>
          <cell r="J3255" t="str">
            <v>CAMUSAT Uganda Limited</v>
          </cell>
          <cell r="K3255">
            <v>45124.515277777777</v>
          </cell>
          <cell r="L3255" t="str">
            <v>2023-07-17T12:22:00.000-04:00</v>
          </cell>
          <cell r="M3255">
            <v>45124.583356481482</v>
          </cell>
          <cell r="N3255" t="str">
            <v>2023-07-17T14:00:02.000-04:00</v>
          </cell>
          <cell r="O3255" t="str">
            <v>Mark Lukwago</v>
          </cell>
          <cell r="P3255" t="str">
            <v>Valid</v>
          </cell>
          <cell r="Q3255" t="str">
            <v>.36318026</v>
          </cell>
          <cell r="R3255" t="str">
            <v>32.49744312</v>
          </cell>
        </row>
        <row r="3256">
          <cell r="B3256">
            <v>605780</v>
          </cell>
          <cell r="C3256" t="str">
            <v>1440</v>
          </cell>
          <cell r="D3256" t="str">
            <v>Bushenyi town</v>
          </cell>
          <cell r="E3256" t="str">
            <v>Thomasi Seruyange</v>
          </cell>
          <cell r="F3256" t="str">
            <v>Bushenyi</v>
          </cell>
          <cell r="G3256" t="str">
            <v>Western</v>
          </cell>
          <cell r="H3256" t="str">
            <v>Faridah Nantege</v>
          </cell>
          <cell r="I3256" t="str">
            <v>All</v>
          </cell>
          <cell r="J3256" t="str">
            <v>CAMUSAT Uganda Limited</v>
          </cell>
          <cell r="K3256">
            <v>45124.517361111109</v>
          </cell>
          <cell r="L3256" t="str">
            <v>2023-07-17T12:25:00.000-04:00</v>
          </cell>
          <cell r="M3256">
            <v>45127.64199074074</v>
          </cell>
          <cell r="N3256" t="str">
            <v>2023-07-20T15:24:28.000-04:00</v>
          </cell>
          <cell r="O3256" t="str">
            <v>Twine Henry</v>
          </cell>
          <cell r="P3256" t="str">
            <v>Valid</v>
          </cell>
          <cell r="Q3256" t="str">
            <v>-.5411719</v>
          </cell>
          <cell r="R3256" t="str">
            <v>30.1776156</v>
          </cell>
        </row>
        <row r="3257">
          <cell r="B3257">
            <v>605706</v>
          </cell>
          <cell r="C3257" t="str">
            <v>1282</v>
          </cell>
          <cell r="D3257" t="str">
            <v>Sonso</v>
          </cell>
          <cell r="E3257" t="str">
            <v>Latima Musoke</v>
          </cell>
          <cell r="F3257" t="str">
            <v>Buliisa</v>
          </cell>
          <cell r="G3257" t="str">
            <v>Western</v>
          </cell>
          <cell r="H3257" t="str">
            <v>Allan Kavuma</v>
          </cell>
          <cell r="I3257" t="str">
            <v>All</v>
          </cell>
          <cell r="J3257" t="str">
            <v>I Engineering Uganda Ltd</v>
          </cell>
          <cell r="K3257">
            <v>45124.518750000003</v>
          </cell>
          <cell r="L3257" t="str">
            <v>2023-07-17T12:27:00.000-04:00</v>
          </cell>
          <cell r="M3257">
            <v>45128.456828703704</v>
          </cell>
          <cell r="N3257" t="str">
            <v>2023-07-21T10:57:50.000-04:00</v>
          </cell>
          <cell r="O3257" t="str">
            <v>Otyono David</v>
          </cell>
          <cell r="P3257" t="str">
            <v>Valid</v>
          </cell>
          <cell r="Q3257" t="str">
            <v>1.92072666666667</v>
          </cell>
          <cell r="R3257" t="str">
            <v>31.4232133333333</v>
          </cell>
        </row>
        <row r="3258">
          <cell r="B3258">
            <v>609788</v>
          </cell>
          <cell r="C3258" t="str">
            <v>2783</v>
          </cell>
          <cell r="D3258" t="str">
            <v>Nongo</v>
          </cell>
          <cell r="E3258" t="str">
            <v>Samuel Naseke</v>
          </cell>
          <cell r="F3258" t="str">
            <v>Kayunga</v>
          </cell>
          <cell r="G3258" t="str">
            <v>Luwero</v>
          </cell>
          <cell r="H3258" t="str">
            <v>William Bwire</v>
          </cell>
          <cell r="I3258" t="str">
            <v>All</v>
          </cell>
          <cell r="K3258">
            <v>45124.520138888889</v>
          </cell>
          <cell r="L3258" t="str">
            <v>2023-07-17T12:29:00.000-04:00</v>
          </cell>
          <cell r="M3258">
            <v>45124.647129629629</v>
          </cell>
          <cell r="N3258" t="str">
            <v>2023-07-17T15:31:52.000-04:00</v>
          </cell>
          <cell r="O3258" t="str">
            <v>Gerald Ngale</v>
          </cell>
          <cell r="P3258" t="str">
            <v>Audit</v>
          </cell>
          <cell r="Q3258" t="str">
            <v>.796338333333333</v>
          </cell>
          <cell r="R3258" t="str">
            <v>32.9347016666667</v>
          </cell>
        </row>
        <row r="3259">
          <cell r="B3259">
            <v>608596</v>
          </cell>
          <cell r="C3259" t="str">
            <v>4022</v>
          </cell>
          <cell r="D3259" t="str">
            <v>Lolim</v>
          </cell>
          <cell r="E3259" t="str">
            <v>Moses Kaganda</v>
          </cell>
          <cell r="F3259" t="str">
            <v>Nwoya</v>
          </cell>
          <cell r="G3259" t="str">
            <v>Northern</v>
          </cell>
          <cell r="H3259" t="str">
            <v>Allan Kavuma</v>
          </cell>
          <cell r="I3259" t="str">
            <v>DG</v>
          </cell>
          <cell r="J3259" t="str">
            <v>I Engineering Uganda Ltd</v>
          </cell>
          <cell r="K3259">
            <v>45124.522222222222</v>
          </cell>
          <cell r="L3259" t="str">
            <v>2023-07-17T12:32:00.000-04:00</v>
          </cell>
          <cell r="M3259">
            <v>45124.552893518521</v>
          </cell>
          <cell r="N3259" t="str">
            <v>2023-07-17T13:16:10.000-04:00</v>
          </cell>
          <cell r="O3259" t="str">
            <v>Ddungu Semei</v>
          </cell>
          <cell r="P3259" t="str">
            <v>Audit</v>
          </cell>
          <cell r="Q3259" t="str">
            <v>2.5598</v>
          </cell>
          <cell r="R3259" t="str">
            <v>31.7020266666667</v>
          </cell>
        </row>
        <row r="3260">
          <cell r="B3260">
            <v>701177</v>
          </cell>
          <cell r="C3260" t="str">
            <v>3484</v>
          </cell>
          <cell r="D3260" t="str">
            <v>Nyakatookye</v>
          </cell>
          <cell r="E3260" t="str">
            <v>Thomasi Seruyange</v>
          </cell>
          <cell r="F3260" t="str">
            <v>Mbarara</v>
          </cell>
          <cell r="G3260" t="str">
            <v>Mbarara</v>
          </cell>
          <cell r="H3260" t="str">
            <v>Faridah Nantege</v>
          </cell>
          <cell r="I3260" t="str">
            <v>DG</v>
          </cell>
          <cell r="J3260" t="str">
            <v>CAMUSAT Uganda Limited</v>
          </cell>
          <cell r="K3260">
            <v>45124.524305555555</v>
          </cell>
          <cell r="L3260" t="str">
            <v>2023-07-17T12:35:00.000-04:00</v>
          </cell>
          <cell r="M3260">
            <v>45124.543310185189</v>
          </cell>
          <cell r="N3260" t="str">
            <v>2023-07-17T13:02:22.000-04:00</v>
          </cell>
          <cell r="O3260" t="str">
            <v>Isaac Muhumuza</v>
          </cell>
          <cell r="P3260" t="str">
            <v>Audit</v>
          </cell>
          <cell r="Q3260" t="str">
            <v>-.31566</v>
          </cell>
          <cell r="R3260" t="str">
            <v>30.55093</v>
          </cell>
        </row>
        <row r="3261">
          <cell r="B3261">
            <v>606232</v>
          </cell>
          <cell r="C3261" t="str">
            <v>1319</v>
          </cell>
          <cell r="D3261" t="str">
            <v>Laibi_Cap</v>
          </cell>
          <cell r="E3261" t="str">
            <v>Moses Kaganda</v>
          </cell>
          <cell r="F3261" t="str">
            <v>Gulu</v>
          </cell>
          <cell r="G3261" t="str">
            <v>Lira</v>
          </cell>
          <cell r="H3261" t="str">
            <v>Allan Kavuma</v>
          </cell>
          <cell r="I3261" t="str">
            <v>All</v>
          </cell>
          <cell r="J3261" t="str">
            <v>I Engineering Uganda Ltd</v>
          </cell>
          <cell r="K3261">
            <v>45124.524305555555</v>
          </cell>
          <cell r="L3261" t="str">
            <v>2023-07-17T12:35:00.000-04:00</v>
          </cell>
          <cell r="M3261">
            <v>45124.568807870368</v>
          </cell>
          <cell r="N3261" t="str">
            <v>2023-07-17T13:39:05.000-04:00</v>
          </cell>
          <cell r="O3261" t="str">
            <v>Martin Agaba</v>
          </cell>
          <cell r="P3261" t="str">
            <v>Valid</v>
          </cell>
          <cell r="Q3261" t="str">
            <v>2.7600474</v>
          </cell>
          <cell r="R3261" t="str">
            <v>32.2966254</v>
          </cell>
        </row>
        <row r="3262">
          <cell r="B3262">
            <v>605838</v>
          </cell>
          <cell r="C3262" t="str">
            <v>1574</v>
          </cell>
          <cell r="D3262" t="str">
            <v>Kituntu</v>
          </cell>
          <cell r="E3262" t="str">
            <v>Patrick Kalibbala</v>
          </cell>
          <cell r="F3262" t="str">
            <v>Rakai</v>
          </cell>
          <cell r="G3262" t="str">
            <v>Kampala West</v>
          </cell>
          <cell r="H3262" t="str">
            <v>Faridah Nantege</v>
          </cell>
          <cell r="I3262" t="str">
            <v>All</v>
          </cell>
          <cell r="J3262" t="str">
            <v>CAMUSAT Uganda Limited</v>
          </cell>
          <cell r="K3262">
            <v>45124.525000000001</v>
          </cell>
          <cell r="L3262" t="str">
            <v>2023-07-17T12:36:00.000-04:00</v>
          </cell>
          <cell r="M3262">
            <v>45124.573229166665</v>
          </cell>
          <cell r="N3262" t="str">
            <v>2023-07-17T13:45:27.000-04:00</v>
          </cell>
          <cell r="O3262" t="str">
            <v>Kenneth kintu</v>
          </cell>
          <cell r="P3262" t="str">
            <v>Valid</v>
          </cell>
          <cell r="Q3262" t="str">
            <v>-.6323549</v>
          </cell>
          <cell r="R3262" t="str">
            <v>31.3273376</v>
          </cell>
        </row>
        <row r="3263">
          <cell r="B3263">
            <v>609432</v>
          </cell>
          <cell r="C3263" t="str">
            <v>KA1824</v>
          </cell>
          <cell r="D3263" t="str">
            <v>Najjera Road</v>
          </cell>
          <cell r="E3263" t="str">
            <v>Benbridge Mulongo</v>
          </cell>
          <cell r="F3263" t="str">
            <v>Wakiso</v>
          </cell>
          <cell r="H3263" t="str">
            <v>William Bwire</v>
          </cell>
          <cell r="I3263" t="str">
            <v>All</v>
          </cell>
          <cell r="K3263">
            <v>45124.525694444441</v>
          </cell>
          <cell r="L3263" t="str">
            <v>2023-07-17T12:37:00.000-04:00</v>
          </cell>
          <cell r="M3263">
            <v>45125.462106481478</v>
          </cell>
          <cell r="N3263" t="str">
            <v>2023-07-18T11:05:26.000-04:00</v>
          </cell>
          <cell r="O3263" t="str">
            <v>Emanzi Ssempa</v>
          </cell>
          <cell r="P3263" t="str">
            <v>Valid</v>
          </cell>
          <cell r="Q3263" t="str">
            <v>.3760133</v>
          </cell>
          <cell r="R3263" t="str">
            <v>32.6268653</v>
          </cell>
        </row>
        <row r="3264">
          <cell r="B3264">
            <v>608525</v>
          </cell>
          <cell r="C3264" t="str">
            <v>NO4286</v>
          </cell>
          <cell r="D3264" t="str">
            <v>Apala</v>
          </cell>
          <cell r="E3264" t="str">
            <v>Muhamood Kyongo</v>
          </cell>
          <cell r="F3264" t="str">
            <v>Agago</v>
          </cell>
          <cell r="G3264" t="str">
            <v>Northern</v>
          </cell>
          <cell r="H3264" t="str">
            <v>Allan Kavuma</v>
          </cell>
          <cell r="I3264" t="str">
            <v>All</v>
          </cell>
          <cell r="J3264" t="str">
            <v>I Engineering Uganda Ltd</v>
          </cell>
          <cell r="K3264">
            <v>45124.527083333334</v>
          </cell>
          <cell r="L3264" t="str">
            <v>2023-07-17T12:39:00.000-04:00</v>
          </cell>
          <cell r="M3264">
            <v>45124.592268518521</v>
          </cell>
          <cell r="N3264" t="str">
            <v>2023-07-17T14:12:52.000-04:00</v>
          </cell>
          <cell r="O3264" t="str">
            <v>Bakka Stephen</v>
          </cell>
          <cell r="P3264" t="str">
            <v>Valid</v>
          </cell>
          <cell r="Q3264" t="str">
            <v>2.34860953</v>
          </cell>
          <cell r="R3264" t="str">
            <v>33.03868552</v>
          </cell>
        </row>
        <row r="3265">
          <cell r="B3265">
            <v>607293</v>
          </cell>
          <cell r="C3265" t="str">
            <v>1118</v>
          </cell>
          <cell r="D3265" t="str">
            <v>Kisugu Muyenga</v>
          </cell>
          <cell r="E3265" t="str">
            <v>Salim Kinene</v>
          </cell>
          <cell r="F3265" t="str">
            <v>Kampala</v>
          </cell>
          <cell r="H3265" t="str">
            <v>William Bwire</v>
          </cell>
          <cell r="I3265" t="str">
            <v>All</v>
          </cell>
          <cell r="J3265" t="str">
            <v>Netsource Wireless Solutions Ltd</v>
          </cell>
          <cell r="K3265">
            <v>45124.527777777781</v>
          </cell>
          <cell r="L3265" t="str">
            <v>2023-07-17T12:40:00.000-04:00</v>
          </cell>
          <cell r="M3265">
            <v>45124.55978009259</v>
          </cell>
          <cell r="N3265" t="str">
            <v>2023-07-17T13:26:05.000-04:00</v>
          </cell>
          <cell r="O3265" t="str">
            <v>Emmanuel Ochan</v>
          </cell>
          <cell r="P3265" t="str">
            <v>Audit</v>
          </cell>
          <cell r="Q3265" t="str">
            <v>.302565</v>
          </cell>
          <cell r="R3265" t="str">
            <v>32.60853</v>
          </cell>
        </row>
        <row r="3266">
          <cell r="B3266">
            <v>605010</v>
          </cell>
          <cell r="C3266" t="str">
            <v>13</v>
          </cell>
          <cell r="D3266" t="str">
            <v>Dundu</v>
          </cell>
          <cell r="E3266" t="str">
            <v>Christopher Alituha</v>
          </cell>
          <cell r="F3266" t="str">
            <v>Wakiso</v>
          </cell>
          <cell r="G3266" t="str">
            <v>Kampala West</v>
          </cell>
          <cell r="H3266" t="str">
            <v>Faridah Nantege</v>
          </cell>
          <cell r="I3266" t="str">
            <v>All</v>
          </cell>
          <cell r="J3266" t="str">
            <v>CAMUSAT Uganda Limited</v>
          </cell>
          <cell r="K3266">
            <v>45124.52847222222</v>
          </cell>
          <cell r="L3266" t="str">
            <v>2023-07-17T12:41:00.000-04:00</v>
          </cell>
          <cell r="M3266">
            <v>45129.461851851855</v>
          </cell>
          <cell r="N3266" t="str">
            <v>2023-07-22T11:05:04.000-04:00</v>
          </cell>
          <cell r="O3266" t="str">
            <v>Patrick Cwinyai</v>
          </cell>
          <cell r="P3266" t="str">
            <v>Audit</v>
          </cell>
          <cell r="Q3266" t="str">
            <v>.1635933</v>
          </cell>
          <cell r="R3266" t="str">
            <v>32.5506655</v>
          </cell>
        </row>
        <row r="3267">
          <cell r="B3267">
            <v>608041</v>
          </cell>
          <cell r="C3267" t="str">
            <v>EA5414</v>
          </cell>
          <cell r="D3267" t="str">
            <v>Bukwaya</v>
          </cell>
          <cell r="E3267" t="str">
            <v>Emmanuel Kafuko</v>
          </cell>
          <cell r="F3267" t="str">
            <v>Iganga</v>
          </cell>
          <cell r="H3267" t="str">
            <v>William Bwire</v>
          </cell>
          <cell r="I3267" t="str">
            <v>All</v>
          </cell>
          <cell r="K3267">
            <v>45124.52847222222</v>
          </cell>
          <cell r="L3267" t="str">
            <v>2023-07-17T12:41:00.000-04:00</v>
          </cell>
          <cell r="M3267">
            <v>45126.503993055558</v>
          </cell>
          <cell r="N3267" t="str">
            <v>2023-07-19T12:05:45.000-04:00</v>
          </cell>
          <cell r="O3267" t="str">
            <v>Steven Bukenya</v>
          </cell>
          <cell r="P3267" t="str">
            <v>Valid</v>
          </cell>
          <cell r="Q3267" t="str">
            <v>.557428333333333</v>
          </cell>
          <cell r="R3267" t="str">
            <v>33.4963033333333</v>
          </cell>
        </row>
        <row r="3268">
          <cell r="B3268">
            <v>605690</v>
          </cell>
          <cell r="C3268" t="str">
            <v>1252</v>
          </cell>
          <cell r="D3268" t="str">
            <v>Kigandalo</v>
          </cell>
          <cell r="E3268" t="str">
            <v>Emmanuel Kafuko</v>
          </cell>
          <cell r="F3268" t="str">
            <v>Mayuge</v>
          </cell>
          <cell r="G3268" t="str">
            <v>Kampala East</v>
          </cell>
          <cell r="H3268" t="str">
            <v>William Bwire</v>
          </cell>
          <cell r="I3268" t="str">
            <v>All</v>
          </cell>
          <cell r="K3268">
            <v>45124.529861111114</v>
          </cell>
          <cell r="L3268" t="str">
            <v>2023-07-17T12:43:00.000-04:00</v>
          </cell>
          <cell r="M3268">
            <v>45124.631192129629</v>
          </cell>
          <cell r="N3268" t="str">
            <v>2023-07-17T15:08:55.000-04:00</v>
          </cell>
          <cell r="O3268" t="str">
            <v>Fuma Amos</v>
          </cell>
          <cell r="P3268" t="str">
            <v>Valid</v>
          </cell>
          <cell r="Q3268" t="str">
            <v>.39753</v>
          </cell>
          <cell r="R3268" t="str">
            <v>33.6024617</v>
          </cell>
        </row>
        <row r="3269">
          <cell r="B3269">
            <v>609434</v>
          </cell>
          <cell r="C3269" t="str">
            <v>KA1823</v>
          </cell>
          <cell r="D3269" t="str">
            <v>Wilson Road</v>
          </cell>
          <cell r="E3269" t="str">
            <v>Salim Kinene</v>
          </cell>
          <cell r="F3269" t="str">
            <v>Kampala</v>
          </cell>
          <cell r="G3269" t="str">
            <v>Kampala South</v>
          </cell>
          <cell r="H3269" t="str">
            <v>William Bwire</v>
          </cell>
          <cell r="I3269" t="str">
            <v>All</v>
          </cell>
          <cell r="K3269">
            <v>45124.531944444447</v>
          </cell>
          <cell r="L3269" t="str">
            <v>2023-07-17T12:46:00.000-04:00</v>
          </cell>
          <cell r="M3269">
            <v>45126.371157407404</v>
          </cell>
          <cell r="N3269" t="str">
            <v>2023-07-19T08:54:28.000-04:00</v>
          </cell>
          <cell r="O3269" t="str">
            <v>Jamilu Mumbya</v>
          </cell>
          <cell r="P3269" t="str">
            <v>Valid</v>
          </cell>
          <cell r="Q3269" t="str">
            <v>.3153</v>
          </cell>
          <cell r="R3269" t="str">
            <v>32.5765733</v>
          </cell>
        </row>
        <row r="3270">
          <cell r="B3270">
            <v>609690</v>
          </cell>
          <cell r="C3270" t="str">
            <v>KA1937</v>
          </cell>
          <cell r="D3270" t="str">
            <v>William St</v>
          </cell>
          <cell r="E3270" t="str">
            <v>Joash Lubwama</v>
          </cell>
          <cell r="F3270" t="str">
            <v>Kampala</v>
          </cell>
          <cell r="G3270" t="str">
            <v>Kampala North</v>
          </cell>
          <cell r="H3270" t="str">
            <v>Allan Kavuma</v>
          </cell>
          <cell r="I3270" t="str">
            <v>All</v>
          </cell>
          <cell r="J3270" t="str">
            <v>I Engineering Uganda Ltd</v>
          </cell>
          <cell r="K3270">
            <v>45124.535416666666</v>
          </cell>
          <cell r="L3270" t="str">
            <v>2023-07-17T12:51:00.000-04:00</v>
          </cell>
          <cell r="M3270">
            <v>45126.043981481482</v>
          </cell>
          <cell r="N3270" t="str">
            <v>2023-07-19T01:03:20.000-04:00</v>
          </cell>
          <cell r="O3270" t="str">
            <v>Sam Abigaba</v>
          </cell>
          <cell r="P3270" t="str">
            <v>Audit</v>
          </cell>
          <cell r="Q3270" t="str">
            <v>.3138003</v>
          </cell>
          <cell r="R3270" t="str">
            <v>32.5771581</v>
          </cell>
        </row>
        <row r="3271">
          <cell r="B3271">
            <v>606819</v>
          </cell>
          <cell r="C3271" t="str">
            <v>1212</v>
          </cell>
          <cell r="D3271" t="str">
            <v>Kajuma Zone</v>
          </cell>
          <cell r="E3271" t="str">
            <v>Stephen Rwabwogo</v>
          </cell>
          <cell r="F3271" t="str">
            <v>Kyenjojo</v>
          </cell>
          <cell r="G3271" t="str">
            <v>Fort Portal</v>
          </cell>
          <cell r="H3271" t="str">
            <v>Faridah Nantege</v>
          </cell>
          <cell r="I3271" t="str">
            <v>All</v>
          </cell>
          <cell r="J3271" t="str">
            <v>CAMUSAT Uganda Limited</v>
          </cell>
          <cell r="K3271">
            <v>45124.536111111112</v>
          </cell>
          <cell r="L3271" t="str">
            <v>2023-07-17T12:52:00.000-04:00</v>
          </cell>
          <cell r="M3271">
            <v>45124.588009259256</v>
          </cell>
          <cell r="N3271" t="str">
            <v>2023-07-17T14:06:44.000-04:00</v>
          </cell>
          <cell r="O3271" t="str">
            <v>Musa Matovu</v>
          </cell>
          <cell r="P3271" t="str">
            <v>Valid</v>
          </cell>
          <cell r="Q3271" t="str">
            <v>.858475</v>
          </cell>
          <cell r="R3271" t="str">
            <v>30.5068783333333</v>
          </cell>
        </row>
        <row r="3272">
          <cell r="B3272">
            <v>605607</v>
          </cell>
          <cell r="C3272" t="str">
            <v>1062</v>
          </cell>
          <cell r="D3272" t="str">
            <v>Nabingoola</v>
          </cell>
          <cell r="E3272" t="str">
            <v>Stephen Rwabwogo</v>
          </cell>
          <cell r="F3272" t="str">
            <v>Mubende</v>
          </cell>
          <cell r="G3272" t="str">
            <v>Kampala West</v>
          </cell>
          <cell r="H3272" t="str">
            <v>Faridah Nantege</v>
          </cell>
          <cell r="I3272" t="str">
            <v>DG</v>
          </cell>
          <cell r="J3272" t="str">
            <v>CAMUSAT Uganda Limited</v>
          </cell>
          <cell r="K3272">
            <v>45124.536111111112</v>
          </cell>
          <cell r="L3272" t="str">
            <v>2023-07-17T12:52:00.000-04:00</v>
          </cell>
          <cell r="M3272">
            <v>45124.561145833337</v>
          </cell>
          <cell r="N3272" t="str">
            <v>2023-07-17T13:28:03.000-04:00</v>
          </cell>
          <cell r="O3272" t="str">
            <v>Kenneth Waiswa</v>
          </cell>
          <cell r="P3272" t="str">
            <v>Audit</v>
          </cell>
          <cell r="Q3272" t="str">
            <v>.49817</v>
          </cell>
          <cell r="R3272" t="str">
            <v>31.1702416666667</v>
          </cell>
        </row>
        <row r="3273">
          <cell r="B3273">
            <v>605007</v>
          </cell>
          <cell r="C3273" t="str">
            <v>10</v>
          </cell>
          <cell r="D3273" t="str">
            <v>Mutundwe</v>
          </cell>
          <cell r="E3273" t="str">
            <v>Christopher Alituha</v>
          </cell>
          <cell r="F3273" t="str">
            <v>Wakiso</v>
          </cell>
          <cell r="G3273" t="str">
            <v>Kampala West</v>
          </cell>
          <cell r="H3273" t="str">
            <v>Faridah Nantege</v>
          </cell>
          <cell r="I3273" t="str">
            <v>Air Conditioner</v>
          </cell>
          <cell r="J3273" t="str">
            <v>CAMUSAT Uganda Limited</v>
          </cell>
          <cell r="K3273">
            <v>45124.537499999999</v>
          </cell>
          <cell r="L3273" t="str">
            <v>2023-07-17T12:54:00.000-04:00</v>
          </cell>
          <cell r="M3273">
            <v>45124.561828703707</v>
          </cell>
          <cell r="N3273" t="str">
            <v>2023-07-17T13:29:02.000-04:00</v>
          </cell>
          <cell r="O3273" t="str">
            <v>WICKLIFF Besigye</v>
          </cell>
          <cell r="P3273" t="str">
            <v>Valid</v>
          </cell>
          <cell r="Q3273" t="str">
            <v>.28325349</v>
          </cell>
          <cell r="R3273" t="str">
            <v>32.53227953</v>
          </cell>
        </row>
        <row r="3274">
          <cell r="B3274">
            <v>605976</v>
          </cell>
          <cell r="C3274" t="str">
            <v>795</v>
          </cell>
          <cell r="D3274" t="str">
            <v>Kalangala Bidco</v>
          </cell>
          <cell r="E3274" t="str">
            <v>Patrick Kalibbala</v>
          </cell>
          <cell r="F3274" t="str">
            <v>Kalangala</v>
          </cell>
          <cell r="G3274" t="str">
            <v>Kampala West</v>
          </cell>
          <cell r="H3274" t="str">
            <v>Faridah Nantege</v>
          </cell>
          <cell r="I3274" t="str">
            <v>All</v>
          </cell>
          <cell r="J3274" t="str">
            <v>CAMUSAT Uganda Limited</v>
          </cell>
          <cell r="K3274">
            <v>45124.538194444445</v>
          </cell>
          <cell r="L3274" t="str">
            <v>2023-07-17T12:55:00.000-04:00</v>
          </cell>
          <cell r="M3274">
            <v>45124.659039351849</v>
          </cell>
          <cell r="N3274" t="str">
            <v>2023-07-17T15:49:01.000-04:00</v>
          </cell>
          <cell r="O3274" t="str">
            <v>Ismail Ddumba</v>
          </cell>
          <cell r="P3274" t="str">
            <v>Valid</v>
          </cell>
          <cell r="Q3274" t="str">
            <v>-.52903049</v>
          </cell>
          <cell r="R3274" t="str">
            <v>32.16004255</v>
          </cell>
        </row>
        <row r="3275">
          <cell r="B3275">
            <v>609338</v>
          </cell>
          <cell r="C3275" t="str">
            <v>WE2251</v>
          </cell>
          <cell r="D3275" t="str">
            <v>Rwebisengo</v>
          </cell>
          <cell r="E3275" t="str">
            <v>Stephen Rwabwogo</v>
          </cell>
          <cell r="F3275" t="str">
            <v>Kabarole</v>
          </cell>
          <cell r="G3275" t="str">
            <v>Western</v>
          </cell>
          <cell r="H3275" t="str">
            <v>Faridah Nantege</v>
          </cell>
          <cell r="I3275" t="str">
            <v>All</v>
          </cell>
          <cell r="J3275" t="str">
            <v>CAMUSAT Uganda Limited</v>
          </cell>
          <cell r="K3275">
            <v>45124.538888888892</v>
          </cell>
          <cell r="L3275" t="str">
            <v>2023-07-17T12:56:00.000-04:00</v>
          </cell>
          <cell r="M3275">
            <v>45124.627974537034</v>
          </cell>
          <cell r="N3275" t="str">
            <v>2023-07-17T15:04:17.000-04:00</v>
          </cell>
          <cell r="O3275" t="str">
            <v>Joel Ssekkono</v>
          </cell>
          <cell r="P3275" t="str">
            <v>Valid</v>
          </cell>
          <cell r="Q3275" t="str">
            <v>1.1165067</v>
          </cell>
          <cell r="R3275" t="str">
            <v>30.32142</v>
          </cell>
        </row>
        <row r="3276">
          <cell r="B3276">
            <v>607236</v>
          </cell>
          <cell r="C3276" t="str">
            <v>WE2686</v>
          </cell>
          <cell r="D3276" t="str">
            <v>Kibinge</v>
          </cell>
          <cell r="E3276" t="str">
            <v>Patrick Kalibbala</v>
          </cell>
          <cell r="F3276" t="str">
            <v>Masaka</v>
          </cell>
          <cell r="H3276" t="str">
            <v>Faridah Nantege</v>
          </cell>
          <cell r="I3276" t="str">
            <v>All</v>
          </cell>
          <cell r="J3276" t="str">
            <v>CAMUSAT Uganda Limited</v>
          </cell>
          <cell r="K3276">
            <v>45124.539583333331</v>
          </cell>
          <cell r="L3276" t="str">
            <v>2023-07-17T12:57:00.000-04:00</v>
          </cell>
          <cell r="M3276">
            <v>45124.59202546296</v>
          </cell>
          <cell r="N3276" t="str">
            <v>2023-07-17T14:12:31.000-04:00</v>
          </cell>
          <cell r="O3276" t="str">
            <v>Douglas Kasirivu</v>
          </cell>
          <cell r="P3276" t="str">
            <v>Valid</v>
          </cell>
          <cell r="Q3276" t="str">
            <v>-.253998333333333</v>
          </cell>
          <cell r="R3276" t="str">
            <v>31.6829383333333</v>
          </cell>
        </row>
        <row r="3277">
          <cell r="B3277">
            <v>607042</v>
          </cell>
          <cell r="C3277" t="str">
            <v>0</v>
          </cell>
          <cell r="D3277" t="str">
            <v>Bukerere</v>
          </cell>
          <cell r="E3277" t="str">
            <v>Samuel Naseke</v>
          </cell>
          <cell r="F3277" t="str">
            <v>Mukono</v>
          </cell>
          <cell r="H3277" t="str">
            <v>William Bwire</v>
          </cell>
          <cell r="I3277" t="str">
            <v>All</v>
          </cell>
          <cell r="K3277">
            <v>45124.540972222225</v>
          </cell>
          <cell r="L3277" t="str">
            <v>2023-07-17T12:59:00.000-04:00</v>
          </cell>
          <cell r="M3277">
            <v>45124.630590277775</v>
          </cell>
          <cell r="N3277" t="str">
            <v>2023-07-17T15:08:03.000-04:00</v>
          </cell>
          <cell r="O3277" t="str">
            <v>Wasswa muhamad</v>
          </cell>
          <cell r="P3277" t="str">
            <v>Valid</v>
          </cell>
          <cell r="Q3277" t="str">
            <v>.4073933</v>
          </cell>
          <cell r="R3277" t="str">
            <v>32.7052133</v>
          </cell>
        </row>
        <row r="3278">
          <cell r="B3278">
            <v>609398</v>
          </cell>
          <cell r="C3278" t="str">
            <v>WE2813</v>
          </cell>
          <cell r="D3278" t="str">
            <v>Buramba</v>
          </cell>
          <cell r="E3278" t="str">
            <v>Thomasi Seruyange</v>
          </cell>
          <cell r="F3278" t="str">
            <v>Bushenyi</v>
          </cell>
          <cell r="G3278" t="str">
            <v>Western</v>
          </cell>
          <cell r="H3278" t="str">
            <v>Faridah Nantege</v>
          </cell>
          <cell r="I3278" t="str">
            <v>All</v>
          </cell>
          <cell r="J3278" t="str">
            <v>CAMUSAT Uganda Limited</v>
          </cell>
          <cell r="K3278">
            <v>45124.543055555558</v>
          </cell>
          <cell r="L3278" t="str">
            <v>2023-07-17T13:02:00.000-04:00</v>
          </cell>
          <cell r="M3278">
            <v>45124.596400462964</v>
          </cell>
          <cell r="N3278" t="str">
            <v>2023-07-17T14:18:49.000-04:00</v>
          </cell>
          <cell r="O3278" t="str">
            <v>Eric Bazira</v>
          </cell>
          <cell r="P3278" t="str">
            <v>Valid</v>
          </cell>
          <cell r="Q3278" t="str">
            <v>-.52413971</v>
          </cell>
          <cell r="R3278" t="str">
            <v>30.1450235</v>
          </cell>
        </row>
        <row r="3279">
          <cell r="B3279">
            <v>701068</v>
          </cell>
          <cell r="C3279" t="str">
            <v>KA1978</v>
          </cell>
          <cell r="D3279" t="str">
            <v>Kirombe 2</v>
          </cell>
          <cell r="E3279" t="str">
            <v>Salim Kinene</v>
          </cell>
          <cell r="F3279" t="str">
            <v>Kampala</v>
          </cell>
          <cell r="H3279" t="str">
            <v>William Bwire</v>
          </cell>
          <cell r="I3279" t="str">
            <v>All</v>
          </cell>
          <cell r="K3279">
            <v>45124.544444444444</v>
          </cell>
          <cell r="L3279" t="str">
            <v>2023-07-17T13:04:00.000-04:00</v>
          </cell>
          <cell r="M3279">
            <v>45124.605543981481</v>
          </cell>
          <cell r="N3279" t="str">
            <v>2023-07-17T14:31:59.000-04:00</v>
          </cell>
          <cell r="O3279" t="str">
            <v>Derrick Ahimbisibwe</v>
          </cell>
          <cell r="P3279" t="str">
            <v>Valid</v>
          </cell>
          <cell r="Q3279" t="str">
            <v>.30362</v>
          </cell>
          <cell r="R3279" t="str">
            <v>32.6535333</v>
          </cell>
        </row>
        <row r="3280">
          <cell r="B3280">
            <v>701655</v>
          </cell>
          <cell r="C3280" t="str">
            <v>UTU/30067/HOl</v>
          </cell>
          <cell r="D3280" t="str">
            <v>Nyanseke</v>
          </cell>
          <cell r="E3280" t="str">
            <v>Latima Musoke</v>
          </cell>
          <cell r="F3280" t="str">
            <v>Hoima</v>
          </cell>
          <cell r="G3280" t="str">
            <v>Hoima</v>
          </cell>
          <cell r="H3280" t="str">
            <v>Allan Kavuma</v>
          </cell>
          <cell r="I3280" t="str">
            <v>All</v>
          </cell>
          <cell r="J3280" t="str">
            <v>I Engineering Uganda Ltd</v>
          </cell>
          <cell r="K3280">
            <v>45124.54791666667</v>
          </cell>
          <cell r="L3280" t="str">
            <v>2023-07-17T13:09:00.000-04:00</v>
          </cell>
          <cell r="M3280">
            <v>45125.608402777776</v>
          </cell>
          <cell r="N3280" t="str">
            <v>2023-07-18T14:36:06.000-04:00</v>
          </cell>
          <cell r="O3280" t="str">
            <v>Nsereko Ivan</v>
          </cell>
          <cell r="P3280" t="str">
            <v>Valid</v>
          </cell>
          <cell r="Q3280" t="str">
            <v>1.33449292</v>
          </cell>
          <cell r="R3280" t="str">
            <v>30.98337103</v>
          </cell>
        </row>
        <row r="3281">
          <cell r="B3281">
            <v>608669</v>
          </cell>
          <cell r="C3281" t="str">
            <v>NO4294</v>
          </cell>
          <cell r="D3281" t="str">
            <v>Tara</v>
          </cell>
          <cell r="E3281" t="str">
            <v>Innocent Ayiko</v>
          </cell>
          <cell r="F3281" t="str">
            <v>Koboko</v>
          </cell>
          <cell r="G3281" t="str">
            <v>Northern</v>
          </cell>
          <cell r="H3281" t="str">
            <v>Allan Kavuma</v>
          </cell>
          <cell r="I3281" t="str">
            <v>DG</v>
          </cell>
          <cell r="J3281" t="str">
            <v>I Engineering Uganda Ltd</v>
          </cell>
          <cell r="K3281">
            <v>45124.549305555556</v>
          </cell>
          <cell r="L3281" t="str">
            <v>2023-07-17T13:11:00.000-04:00</v>
          </cell>
          <cell r="M3281">
            <v>45124.629340277781</v>
          </cell>
          <cell r="N3281" t="str">
            <v>2023-07-17T15:06:15.000-04:00</v>
          </cell>
          <cell r="O3281" t="str">
            <v>Brian Were</v>
          </cell>
          <cell r="P3281" t="str">
            <v>Valid</v>
          </cell>
          <cell r="Q3281" t="str">
            <v>3.29766</v>
          </cell>
          <cell r="R3281" t="str">
            <v>31.03565</v>
          </cell>
        </row>
        <row r="3282">
          <cell r="B3282">
            <v>606272</v>
          </cell>
          <cell r="C3282" t="str">
            <v>1609</v>
          </cell>
          <cell r="D3282" t="str">
            <v>Kawempe Police</v>
          </cell>
          <cell r="E3282" t="str">
            <v>Joash Lubwama</v>
          </cell>
          <cell r="F3282" t="str">
            <v>Kampala</v>
          </cell>
          <cell r="G3282" t="str">
            <v>Kampala Central</v>
          </cell>
          <cell r="H3282" t="str">
            <v>Allan Kavuma</v>
          </cell>
          <cell r="I3282" t="str">
            <v>All</v>
          </cell>
          <cell r="J3282" t="str">
            <v>I Engineering Uganda Ltd</v>
          </cell>
          <cell r="K3282">
            <v>45124.550694444442</v>
          </cell>
          <cell r="L3282" t="str">
            <v>2023-07-17T13:13:00.000-04:00</v>
          </cell>
          <cell r="M3282">
            <v>45124.598969907405</v>
          </cell>
          <cell r="N3282" t="str">
            <v>2023-07-17T14:22:31.000-04:00</v>
          </cell>
          <cell r="O3282" t="str">
            <v>Ronnie Muhindo</v>
          </cell>
          <cell r="P3282" t="str">
            <v>Audit</v>
          </cell>
          <cell r="Q3282" t="str">
            <v>.3589741</v>
          </cell>
          <cell r="R3282" t="str">
            <v>32.5617653</v>
          </cell>
        </row>
        <row r="3283">
          <cell r="B3283">
            <v>608073</v>
          </cell>
          <cell r="C3283" t="str">
            <v>EA5184</v>
          </cell>
          <cell r="D3283" t="str">
            <v>Buwalasi</v>
          </cell>
          <cell r="E3283" t="str">
            <v>Jude Musana</v>
          </cell>
          <cell r="F3283" t="str">
            <v>Sironko</v>
          </cell>
          <cell r="H3283" t="str">
            <v>William Bwire</v>
          </cell>
          <cell r="I3283" t="str">
            <v>All</v>
          </cell>
          <cell r="K3283">
            <v>45124.551388888889</v>
          </cell>
          <cell r="L3283" t="str">
            <v>2023-07-17T13:14:00.000-04:00</v>
          </cell>
          <cell r="M3283">
            <v>45124.833541666667</v>
          </cell>
          <cell r="N3283" t="str">
            <v>2023-07-17T20:00:18.000-04:00</v>
          </cell>
          <cell r="O3283" t="str">
            <v>David Chelangat</v>
          </cell>
          <cell r="P3283" t="str">
            <v>Valid</v>
          </cell>
          <cell r="Q3283" t="str">
            <v>1.18395166666667</v>
          </cell>
          <cell r="R3283" t="str">
            <v>34.2202533333333</v>
          </cell>
        </row>
        <row r="3284">
          <cell r="B3284">
            <v>607660</v>
          </cell>
          <cell r="C3284" t="str">
            <v>NO4025</v>
          </cell>
          <cell r="D3284" t="str">
            <v>Wobulenzi</v>
          </cell>
          <cell r="E3284" t="str">
            <v>Robert Otim</v>
          </cell>
          <cell r="F3284" t="str">
            <v>Luwero</v>
          </cell>
          <cell r="G3284" t="str">
            <v>Luwero</v>
          </cell>
          <cell r="H3284" t="str">
            <v>Allan Kavuma</v>
          </cell>
          <cell r="I3284" t="str">
            <v>All</v>
          </cell>
          <cell r="J3284" t="str">
            <v>I Engineering Uganda Ltd</v>
          </cell>
          <cell r="K3284">
            <v>45124.554166666669</v>
          </cell>
          <cell r="L3284" t="str">
            <v>2023-07-17T13:18:00.000-04:00</v>
          </cell>
          <cell r="M3284">
            <v>45124.727372685185</v>
          </cell>
          <cell r="N3284" t="str">
            <v>2023-07-17T17:27:25.000-04:00</v>
          </cell>
          <cell r="O3284" t="str">
            <v>Okodi Alex</v>
          </cell>
          <cell r="P3284" t="str">
            <v>Valid</v>
          </cell>
          <cell r="Q3284" t="str">
            <v>.743945</v>
          </cell>
          <cell r="R3284" t="str">
            <v>32.5298133</v>
          </cell>
        </row>
        <row r="3285">
          <cell r="B3285">
            <v>608206</v>
          </cell>
          <cell r="C3285" t="str">
            <v>EA5133</v>
          </cell>
          <cell r="D3285" t="str">
            <v>Mulondo</v>
          </cell>
          <cell r="E3285" t="str">
            <v>Moses Wandera</v>
          </cell>
          <cell r="F3285" t="str">
            <v>Serere</v>
          </cell>
          <cell r="H3285" t="str">
            <v>William Bwire</v>
          </cell>
          <cell r="I3285" t="str">
            <v>DG</v>
          </cell>
          <cell r="K3285">
            <v>45124.556250000001</v>
          </cell>
          <cell r="L3285" t="str">
            <v>2023-07-17T13:21:00.000-04:00</v>
          </cell>
          <cell r="M3285">
            <v>45124.769837962966</v>
          </cell>
          <cell r="N3285" t="str">
            <v>2023-07-17T18:28:34.000-04:00</v>
          </cell>
          <cell r="O3285" t="str">
            <v>Sulaiman Ssekyanzi</v>
          </cell>
          <cell r="P3285" t="str">
            <v>Valid</v>
          </cell>
          <cell r="Q3285" t="str">
            <v>1.4222901</v>
          </cell>
          <cell r="R3285" t="str">
            <v>33.2266922</v>
          </cell>
        </row>
        <row r="3286">
          <cell r="B3286">
            <v>605932</v>
          </cell>
          <cell r="C3286" t="str">
            <v>717</v>
          </cell>
          <cell r="D3286" t="str">
            <v>Igorora</v>
          </cell>
          <cell r="E3286" t="str">
            <v>Thomasi Seruyange</v>
          </cell>
          <cell r="F3286" t="str">
            <v>Ibanda</v>
          </cell>
          <cell r="G3286" t="str">
            <v>Western</v>
          </cell>
          <cell r="H3286" t="str">
            <v>Faridah Nantege</v>
          </cell>
          <cell r="I3286" t="str">
            <v>All</v>
          </cell>
          <cell r="J3286" t="str">
            <v>CAMUSAT Uganda Limited</v>
          </cell>
          <cell r="K3286">
            <v>45124.559027777781</v>
          </cell>
          <cell r="L3286" t="str">
            <v>2023-07-17T13:25:00.000-04:00</v>
          </cell>
          <cell r="M3286">
            <v>45124.62090277778</v>
          </cell>
          <cell r="N3286" t="str">
            <v>2023-07-17T14:54:06.000-04:00</v>
          </cell>
          <cell r="O3286" t="str">
            <v>Isaac Muhumuza</v>
          </cell>
          <cell r="P3286" t="str">
            <v>Audit</v>
          </cell>
          <cell r="Q3286" t="str">
            <v>-.24417</v>
          </cell>
          <cell r="R3286" t="str">
            <v>30.552845</v>
          </cell>
        </row>
        <row r="3287">
          <cell r="B3287">
            <v>606346</v>
          </cell>
          <cell r="C3287" t="str">
            <v>1693</v>
          </cell>
          <cell r="D3287" t="str">
            <v>Kisugu South B</v>
          </cell>
          <cell r="E3287" t="str">
            <v>Salim Kinene</v>
          </cell>
          <cell r="F3287" t="str">
            <v>Kampala</v>
          </cell>
          <cell r="G3287" t="str">
            <v>Kampala Central</v>
          </cell>
          <cell r="H3287" t="str">
            <v>William Bwire</v>
          </cell>
          <cell r="I3287" t="str">
            <v>All</v>
          </cell>
          <cell r="J3287" t="str">
            <v>Netsource Wireless Solutions Ltd</v>
          </cell>
          <cell r="K3287">
            <v>45124.563888888886</v>
          </cell>
          <cell r="L3287" t="str">
            <v>2023-07-17T13:32:00.000-04:00</v>
          </cell>
          <cell r="M3287">
            <v>45126.550486111111</v>
          </cell>
          <cell r="N3287" t="str">
            <v>2023-07-19T13:12:42.000-04:00</v>
          </cell>
          <cell r="O3287" t="str">
            <v>Emmanuel Ochan</v>
          </cell>
          <cell r="P3287" t="str">
            <v>Valid</v>
          </cell>
          <cell r="Q3287" t="str">
            <v>.30758</v>
          </cell>
          <cell r="R3287" t="str">
            <v>32.6056</v>
          </cell>
        </row>
        <row r="3288">
          <cell r="B3288">
            <v>607653</v>
          </cell>
          <cell r="C3288" t="str">
            <v>KA1007</v>
          </cell>
          <cell r="D3288" t="str">
            <v>Wakiso</v>
          </cell>
          <cell r="E3288" t="str">
            <v>Patrick Kinyera</v>
          </cell>
          <cell r="F3288" t="str">
            <v>Wakiso</v>
          </cell>
          <cell r="H3288" t="str">
            <v>Faridah Nantege</v>
          </cell>
          <cell r="I3288" t="str">
            <v>All</v>
          </cell>
          <cell r="J3288" t="str">
            <v>CAMUSAT Uganda Limited</v>
          </cell>
          <cell r="K3288">
            <v>45124.566666666666</v>
          </cell>
          <cell r="L3288" t="str">
            <v>2023-07-17T13:36:00.000-04:00</v>
          </cell>
          <cell r="M3288">
            <v>45124.594189814816</v>
          </cell>
          <cell r="N3288" t="str">
            <v>2023-07-17T14:15:38.000-04:00</v>
          </cell>
          <cell r="O3288" t="str">
            <v>Richard Ssekono</v>
          </cell>
          <cell r="P3288" t="str">
            <v>Valid</v>
          </cell>
          <cell r="Q3288" t="str">
            <v>.4059236</v>
          </cell>
          <cell r="R3288" t="str">
            <v>32.4782586</v>
          </cell>
        </row>
        <row r="3289">
          <cell r="B3289">
            <v>607142</v>
          </cell>
          <cell r="C3289" t="str">
            <v>EA5199</v>
          </cell>
          <cell r="D3289" t="str">
            <v>Kabimbiri</v>
          </cell>
          <cell r="E3289" t="str">
            <v>Samuel Naseke</v>
          </cell>
          <cell r="F3289" t="str">
            <v>Mukono</v>
          </cell>
          <cell r="H3289" t="str">
            <v>William Bwire</v>
          </cell>
          <cell r="I3289" t="str">
            <v>All</v>
          </cell>
          <cell r="K3289">
            <v>45124.569444444445</v>
          </cell>
          <cell r="L3289" t="str">
            <v>2023-07-17T13:40:00.000-04:00</v>
          </cell>
          <cell r="M3289">
            <v>45124.629583333335</v>
          </cell>
          <cell r="N3289" t="str">
            <v>2023-07-17T15:06:36.000-04:00</v>
          </cell>
          <cell r="O3289" t="str">
            <v>Solomon Kintu</v>
          </cell>
          <cell r="P3289" t="str">
            <v>Valid</v>
          </cell>
          <cell r="Q3289" t="str">
            <v>.6487682</v>
          </cell>
          <cell r="R3289" t="str">
            <v>32.8492161</v>
          </cell>
        </row>
        <row r="3290">
          <cell r="B3290">
            <v>606886</v>
          </cell>
          <cell r="C3290" t="str">
            <v>2349</v>
          </cell>
          <cell r="D3290" t="str">
            <v>Katama</v>
          </cell>
          <cell r="E3290" t="str">
            <v>Latima Musoke</v>
          </cell>
          <cell r="F3290" t="str">
            <v>Masindi</v>
          </cell>
          <cell r="G3290" t="str">
            <v>Western</v>
          </cell>
          <cell r="H3290" t="str">
            <v>Allan Kavuma</v>
          </cell>
          <cell r="I3290" t="str">
            <v>All</v>
          </cell>
          <cell r="J3290" t="str">
            <v>I Engineering Uganda Ltd</v>
          </cell>
          <cell r="K3290">
            <v>45124.570138888892</v>
          </cell>
          <cell r="L3290" t="str">
            <v>2023-07-17T13:41:00.000-04:00</v>
          </cell>
          <cell r="M3290">
            <v>45124.639756944445</v>
          </cell>
          <cell r="N3290" t="str">
            <v>2023-07-17T15:21:15.000-04:00</v>
          </cell>
          <cell r="O3290" t="str">
            <v>Samuel Anguria</v>
          </cell>
          <cell r="P3290" t="str">
            <v>Valid</v>
          </cell>
          <cell r="Q3290" t="str">
            <v>1.69176296</v>
          </cell>
          <cell r="R3290" t="str">
            <v>31.71976253</v>
          </cell>
        </row>
        <row r="3291">
          <cell r="B3291">
            <v>701453</v>
          </cell>
          <cell r="C3291" t="str">
            <v>3707</v>
          </cell>
          <cell r="D3291" t="str">
            <v>Apala Ipiny</v>
          </cell>
          <cell r="E3291" t="str">
            <v>Muhamood Kyongo</v>
          </cell>
          <cell r="F3291" t="str">
            <v>Oyam</v>
          </cell>
          <cell r="G3291" t="str">
            <v>Lira</v>
          </cell>
          <cell r="H3291" t="str">
            <v>Allan Kavuma</v>
          </cell>
          <cell r="I3291" t="str">
            <v>All</v>
          </cell>
          <cell r="J3291" t="str">
            <v>I Engineering Uganda Ltd</v>
          </cell>
          <cell r="K3291">
            <v>45124.570833333331</v>
          </cell>
          <cell r="L3291" t="str">
            <v>2023-07-17T13:42:00.000-04:00</v>
          </cell>
          <cell r="M3291">
            <v>45125.560196759259</v>
          </cell>
          <cell r="N3291" t="str">
            <v>2023-07-18T13:26:41.000-04:00</v>
          </cell>
          <cell r="O3291" t="str">
            <v>Tumwebaze Mark</v>
          </cell>
          <cell r="P3291" t="str">
            <v>Valid</v>
          </cell>
          <cell r="Q3291" t="str">
            <v>2.09582571</v>
          </cell>
          <cell r="R3291" t="str">
            <v>32.42693596</v>
          </cell>
        </row>
        <row r="3292">
          <cell r="B3292">
            <v>607083</v>
          </cell>
          <cell r="C3292" t="str">
            <v>WE2455</v>
          </cell>
          <cell r="D3292" t="str">
            <v>Buwama Town</v>
          </cell>
          <cell r="E3292" t="str">
            <v>Patrick Kalibbala</v>
          </cell>
          <cell r="F3292" t="str">
            <v>Mpigi</v>
          </cell>
          <cell r="H3292" t="str">
            <v>Faridah Nantege</v>
          </cell>
          <cell r="I3292" t="str">
            <v>All</v>
          </cell>
          <cell r="J3292" t="str">
            <v>CAMUSAT Uganda Limited</v>
          </cell>
          <cell r="K3292">
            <v>45124.571527777778</v>
          </cell>
          <cell r="L3292" t="str">
            <v>2023-07-17T13:43:00.000-04:00</v>
          </cell>
          <cell r="M3292">
            <v>45124.744814814818</v>
          </cell>
          <cell r="N3292" t="str">
            <v>2023-07-17T17:52:32.000-04:00</v>
          </cell>
          <cell r="O3292" t="str">
            <v>Richard Ssenyondo</v>
          </cell>
          <cell r="P3292" t="str">
            <v>Valid</v>
          </cell>
          <cell r="Q3292" t="str">
            <v>.062955</v>
          </cell>
          <cell r="R3292" t="str">
            <v>32.105469</v>
          </cell>
        </row>
        <row r="3293">
          <cell r="B3293">
            <v>607309</v>
          </cell>
          <cell r="C3293" t="str">
            <v>WE2212</v>
          </cell>
          <cell r="D3293" t="str">
            <v>Kitovu</v>
          </cell>
          <cell r="E3293" t="str">
            <v>Patrick Kalibbala</v>
          </cell>
          <cell r="F3293" t="str">
            <v>Masaka</v>
          </cell>
          <cell r="H3293" t="str">
            <v>Faridah Nantege</v>
          </cell>
          <cell r="I3293" t="str">
            <v>All</v>
          </cell>
          <cell r="J3293" t="str">
            <v>CAMUSAT Uganda Limited</v>
          </cell>
          <cell r="K3293">
            <v>45124.571527777778</v>
          </cell>
          <cell r="L3293" t="str">
            <v>2023-07-17T13:43:00.000-04:00</v>
          </cell>
          <cell r="M3293">
            <v>45126.402094907404</v>
          </cell>
          <cell r="N3293" t="str">
            <v>2023-07-19T09:39:01.000-04:00</v>
          </cell>
          <cell r="O3293" t="str">
            <v>Raymond Tabula</v>
          </cell>
          <cell r="P3293" t="str">
            <v>Valid</v>
          </cell>
          <cell r="Q3293" t="str">
            <v>-.3423106</v>
          </cell>
          <cell r="R3293" t="str">
            <v>31.7557625</v>
          </cell>
        </row>
        <row r="3294">
          <cell r="B3294">
            <v>607142</v>
          </cell>
          <cell r="C3294" t="str">
            <v>EA5199</v>
          </cell>
          <cell r="D3294" t="str">
            <v>Kabimbiri</v>
          </cell>
          <cell r="E3294" t="str">
            <v>Samuel Naseke</v>
          </cell>
          <cell r="F3294" t="str">
            <v>Mukono</v>
          </cell>
          <cell r="H3294" t="str">
            <v>William Bwire</v>
          </cell>
          <cell r="I3294" t="str">
            <v>All</v>
          </cell>
          <cell r="K3294">
            <v>45124.574999999997</v>
          </cell>
          <cell r="L3294" t="str">
            <v>2023-07-17T13:48:00.000-04:00</v>
          </cell>
          <cell r="M3294">
            <v>45124.737511574072</v>
          </cell>
          <cell r="N3294" t="str">
            <v>2023-07-17T17:42:01.000-04:00</v>
          </cell>
          <cell r="O3294" t="str">
            <v>Nganda sharif</v>
          </cell>
          <cell r="P3294" t="str">
            <v>Audit</v>
          </cell>
          <cell r="Q3294" t="str">
            <v>.6487244</v>
          </cell>
          <cell r="R3294" t="str">
            <v>32.8493015</v>
          </cell>
        </row>
        <row r="3295">
          <cell r="B3295">
            <v>607363</v>
          </cell>
          <cell r="C3295" t="str">
            <v>WE2290</v>
          </cell>
          <cell r="D3295" t="str">
            <v>Lamagwa</v>
          </cell>
          <cell r="E3295" t="str">
            <v>Patrick Kalibbala</v>
          </cell>
          <cell r="F3295" t="str">
            <v>Lyantonde</v>
          </cell>
          <cell r="H3295" t="str">
            <v>Faridah Nantege</v>
          </cell>
          <cell r="I3295" t="str">
            <v>All</v>
          </cell>
          <cell r="J3295" t="str">
            <v>CAMUSAT Uganda Limited</v>
          </cell>
          <cell r="K3295">
            <v>45124.575694444444</v>
          </cell>
          <cell r="L3295" t="str">
            <v>2023-07-17T13:49:00.000-04:00</v>
          </cell>
          <cell r="M3295">
            <v>45124.6015625</v>
          </cell>
          <cell r="N3295" t="str">
            <v>2023-07-17T14:26:15.000-04:00</v>
          </cell>
          <cell r="O3295" t="str">
            <v>Kenneth kintu</v>
          </cell>
          <cell r="P3295" t="str">
            <v>Audit</v>
          </cell>
          <cell r="Q3295" t="str">
            <v>-.6321683</v>
          </cell>
          <cell r="R3295" t="str">
            <v>31.3264977</v>
          </cell>
        </row>
        <row r="3296">
          <cell r="B3296">
            <v>609843</v>
          </cell>
          <cell r="C3296" t="str">
            <v>2769</v>
          </cell>
          <cell r="D3296" t="str">
            <v>Gwanika A Zone</v>
          </cell>
          <cell r="E3296" t="str">
            <v>Stephen Rwabwogo</v>
          </cell>
          <cell r="F3296" t="str">
            <v>Mubende</v>
          </cell>
          <cell r="H3296" t="str">
            <v>Faridah Nantege</v>
          </cell>
          <cell r="I3296" t="str">
            <v>All</v>
          </cell>
          <cell r="J3296" t="str">
            <v>CAMUSAT Uganda Limited</v>
          </cell>
          <cell r="K3296">
            <v>45124.580555555556</v>
          </cell>
          <cell r="L3296" t="str">
            <v>2023-07-17T13:56:00.000-04:00</v>
          </cell>
          <cell r="M3296">
            <v>45124.655358796299</v>
          </cell>
          <cell r="N3296" t="str">
            <v>2023-07-17T15:43:43.000-04:00</v>
          </cell>
          <cell r="O3296" t="str">
            <v>Kenneth Waiswa</v>
          </cell>
          <cell r="P3296" t="str">
            <v>Audit</v>
          </cell>
          <cell r="Q3296" t="str">
            <v>.48845</v>
          </cell>
          <cell r="R3296" t="str">
            <v>31.2290633333333</v>
          </cell>
        </row>
        <row r="3297">
          <cell r="B3297">
            <v>606648</v>
          </cell>
          <cell r="C3297" t="str">
            <v>2130</v>
          </cell>
          <cell r="D3297" t="str">
            <v>Busiisi East</v>
          </cell>
          <cell r="E3297" t="str">
            <v>Latima Musoke</v>
          </cell>
          <cell r="F3297" t="str">
            <v>Hoima</v>
          </cell>
          <cell r="G3297" t="str">
            <v>Hoima</v>
          </cell>
          <cell r="H3297" t="str">
            <v>Allan Kavuma</v>
          </cell>
          <cell r="I3297" t="str">
            <v>All</v>
          </cell>
          <cell r="K3297">
            <v>45124.582638888889</v>
          </cell>
          <cell r="L3297" t="str">
            <v>2023-07-17T13:59:00.000-04:00</v>
          </cell>
          <cell r="M3297">
            <v>45132.24622685185</v>
          </cell>
          <cell r="N3297" t="str">
            <v>2023-07-25T05:54:34.000-04:00</v>
          </cell>
          <cell r="O3297" t="str">
            <v>Avutia Pios</v>
          </cell>
          <cell r="P3297" t="str">
            <v>Valid</v>
          </cell>
          <cell r="Q3297" t="str">
            <v>1.41169833333333</v>
          </cell>
          <cell r="R3297" t="str">
            <v>31.3486483333333</v>
          </cell>
        </row>
        <row r="3298">
          <cell r="B3298">
            <v>701553</v>
          </cell>
          <cell r="C3298" t="str">
            <v>3611</v>
          </cell>
          <cell r="D3298" t="str">
            <v>Rwobuyeje</v>
          </cell>
          <cell r="E3298" t="str">
            <v>Thomasi Seruyange</v>
          </cell>
          <cell r="F3298" t="str">
            <v>Mbarara</v>
          </cell>
          <cell r="G3298" t="str">
            <v>Mbarara</v>
          </cell>
          <cell r="H3298" t="str">
            <v>Faridah Nantege</v>
          </cell>
          <cell r="I3298" t="str">
            <v>All</v>
          </cell>
          <cell r="J3298" t="str">
            <v>CAMUSAT Uganda Limited</v>
          </cell>
          <cell r="K3298">
            <v>45124.583333333336</v>
          </cell>
          <cell r="L3298" t="str">
            <v>2023-07-17T14:00:00.000-04:00</v>
          </cell>
          <cell r="M3298">
            <v>45125.229178240741</v>
          </cell>
          <cell r="N3298" t="str">
            <v>2023-07-18T05:30:01.000-04:00</v>
          </cell>
          <cell r="O3298" t="str">
            <v>Abdul Kintu</v>
          </cell>
          <cell r="P3298" t="str">
            <v>Valid</v>
          </cell>
          <cell r="Q3298" t="str">
            <v>-.5659313</v>
          </cell>
          <cell r="R3298" t="str">
            <v>30.6851243</v>
          </cell>
        </row>
        <row r="3299">
          <cell r="B3299">
            <v>606269</v>
          </cell>
          <cell r="C3299" t="str">
            <v>985</v>
          </cell>
          <cell r="D3299" t="str">
            <v>Mutundwe Switch</v>
          </cell>
          <cell r="E3299" t="str">
            <v>Christopher Alituha</v>
          </cell>
          <cell r="F3299" t="str">
            <v>Kampala</v>
          </cell>
          <cell r="G3299" t="str">
            <v>Kampala West</v>
          </cell>
          <cell r="H3299" t="str">
            <v>Faridah Nantege</v>
          </cell>
          <cell r="I3299" t="str">
            <v>Air Conditioner</v>
          </cell>
          <cell r="J3299" t="str">
            <v>CAMUSAT Uganda Limited</v>
          </cell>
          <cell r="K3299">
            <v>45124.583333333336</v>
          </cell>
          <cell r="L3299" t="str">
            <v>2023-07-17T14:00:00.000-04:00</v>
          </cell>
          <cell r="M3299">
            <v>45124.607141203705</v>
          </cell>
          <cell r="N3299" t="str">
            <v>2023-07-17T14:34:17.000-04:00</v>
          </cell>
          <cell r="O3299" t="str">
            <v>WICKLIFF Besigye</v>
          </cell>
          <cell r="P3299" t="str">
            <v>Valid</v>
          </cell>
          <cell r="Q3299" t="str">
            <v>.28635499</v>
          </cell>
          <cell r="R3299" t="str">
            <v>32.53414748</v>
          </cell>
        </row>
        <row r="3300">
          <cell r="B3300">
            <v>608708</v>
          </cell>
          <cell r="C3300" t="str">
            <v>NO4389</v>
          </cell>
          <cell r="D3300" t="str">
            <v>Oilango_X</v>
          </cell>
          <cell r="E3300" t="str">
            <v>Moses Kaganda</v>
          </cell>
          <cell r="F3300" t="str">
            <v>Gulu</v>
          </cell>
          <cell r="G3300" t="str">
            <v>Northern</v>
          </cell>
          <cell r="H3300" t="str">
            <v>Allan Kavuma</v>
          </cell>
          <cell r="I3300" t="str">
            <v>DG</v>
          </cell>
          <cell r="J3300" t="str">
            <v>I Engineering Uganda Ltd</v>
          </cell>
          <cell r="K3300">
            <v>45124.584027777775</v>
          </cell>
          <cell r="L3300" t="str">
            <v>2023-07-17T14:01:00.000-04:00</v>
          </cell>
          <cell r="M3300">
            <v>45124.652951388889</v>
          </cell>
          <cell r="N3300" t="str">
            <v>2023-07-17T15:40:15.000-04:00</v>
          </cell>
          <cell r="O3300" t="str">
            <v>Lawrence Galibanzora</v>
          </cell>
          <cell r="P3300" t="str">
            <v>Valid</v>
          </cell>
          <cell r="Q3300" t="str">
            <v>2.721389</v>
          </cell>
          <cell r="R3300" t="str">
            <v>32.3563304</v>
          </cell>
        </row>
        <row r="3301">
          <cell r="B3301">
            <v>605775</v>
          </cell>
          <cell r="C3301" t="str">
            <v>1430</v>
          </cell>
          <cell r="D3301" t="str">
            <v>Nyaruti</v>
          </cell>
          <cell r="E3301" t="str">
            <v>Thomasi Seruyange</v>
          </cell>
          <cell r="F3301" t="str">
            <v>Isingiro</v>
          </cell>
          <cell r="G3301" t="str">
            <v>Western</v>
          </cell>
          <cell r="H3301" t="str">
            <v>Faridah Nantege</v>
          </cell>
          <cell r="I3301" t="str">
            <v>Air Conditioner</v>
          </cell>
          <cell r="J3301" t="str">
            <v>CAMUSAT Uganda Limited</v>
          </cell>
          <cell r="K3301">
            <v>45124.584722222222</v>
          </cell>
          <cell r="L3301" t="str">
            <v>2023-07-17T14:02:00.000-04:00</v>
          </cell>
          <cell r="M3301">
            <v>45124.861064814817</v>
          </cell>
          <cell r="N3301" t="str">
            <v>2023-07-17T20:39:56.000-04:00</v>
          </cell>
          <cell r="O3301" t="str">
            <v>Trogin Mushabe</v>
          </cell>
          <cell r="P3301" t="str">
            <v>Audit</v>
          </cell>
          <cell r="Q3301" t="str">
            <v>-.908103</v>
          </cell>
          <cell r="R3301" t="str">
            <v>30.9666757</v>
          </cell>
        </row>
        <row r="3302">
          <cell r="B3302">
            <v>609895</v>
          </cell>
          <cell r="C3302" t="str">
            <v>Mukono Town 1</v>
          </cell>
          <cell r="D3302" t="str">
            <v>Mukono Town 1</v>
          </cell>
          <cell r="E3302" t="str">
            <v>Samuel Naseke</v>
          </cell>
          <cell r="F3302" t="str">
            <v>Mukono</v>
          </cell>
          <cell r="G3302" t="str">
            <v>Mukono</v>
          </cell>
          <cell r="H3302" t="str">
            <v>William Bwire</v>
          </cell>
          <cell r="I3302" t="str">
            <v>All</v>
          </cell>
          <cell r="K3302">
            <v>45124.585416666669</v>
          </cell>
          <cell r="L3302" t="str">
            <v>2023-07-17T14:03:00.000-04:00</v>
          </cell>
          <cell r="M3302">
            <v>45124.672627314816</v>
          </cell>
          <cell r="N3302" t="str">
            <v>2023-07-17T16:08:35.000-04:00</v>
          </cell>
          <cell r="O3302" t="str">
            <v>Edrisa Katongole</v>
          </cell>
          <cell r="P3302" t="str">
            <v>Valid</v>
          </cell>
          <cell r="Q3302" t="str">
            <v>.339978333333333</v>
          </cell>
          <cell r="R3302" t="str">
            <v>32.7488633333333</v>
          </cell>
        </row>
        <row r="3303">
          <cell r="B3303">
            <v>606853</v>
          </cell>
          <cell r="C3303" t="str">
            <v>1211</v>
          </cell>
          <cell r="D3303" t="str">
            <v>Kaluuba A</v>
          </cell>
          <cell r="E3303" t="str">
            <v>Emmanuel Kafuko</v>
          </cell>
          <cell r="F3303" t="str">
            <v>Iganga</v>
          </cell>
          <cell r="G3303" t="str">
            <v>Jinja</v>
          </cell>
          <cell r="H3303" t="str">
            <v>William Bwire</v>
          </cell>
          <cell r="I3303" t="str">
            <v>All</v>
          </cell>
          <cell r="K3303">
            <v>45124.586805555555</v>
          </cell>
          <cell r="L3303" t="str">
            <v>2023-07-17T14:05:00.000-04:00</v>
          </cell>
          <cell r="M3303">
            <v>45124.711446759262</v>
          </cell>
          <cell r="N3303" t="str">
            <v>2023-07-17T17:04:29.000-04:00</v>
          </cell>
          <cell r="O3303" t="str">
            <v>Fuma Amos</v>
          </cell>
          <cell r="P3303" t="str">
            <v>Valid</v>
          </cell>
          <cell r="Q3303" t="str">
            <v>.3951883</v>
          </cell>
          <cell r="R3303" t="str">
            <v>33.5203883</v>
          </cell>
        </row>
        <row r="3304">
          <cell r="B3304">
            <v>606275</v>
          </cell>
          <cell r="C3304" t="str">
            <v>1660</v>
          </cell>
          <cell r="D3304" t="str">
            <v>Nabiswa Road Kiwatule</v>
          </cell>
          <cell r="E3304" t="str">
            <v>Benbridge Mulongo</v>
          </cell>
          <cell r="F3304" t="str">
            <v>Kampala</v>
          </cell>
          <cell r="G3304" t="str">
            <v>Kampala East</v>
          </cell>
          <cell r="H3304" t="str">
            <v>William Bwire</v>
          </cell>
          <cell r="I3304" t="str">
            <v>All</v>
          </cell>
          <cell r="K3304">
            <v>45124.587500000001</v>
          </cell>
          <cell r="L3304" t="str">
            <v>2023-07-17T14:06:00.000-04:00</v>
          </cell>
          <cell r="M3304">
            <v>45124.617337962962</v>
          </cell>
          <cell r="N3304" t="str">
            <v>2023-07-17T14:48:58.000-04:00</v>
          </cell>
          <cell r="O3304" t="str">
            <v>Emanzi Ssempa</v>
          </cell>
          <cell r="P3304" t="str">
            <v>Valid</v>
          </cell>
          <cell r="Q3304" t="str">
            <v>.3702127</v>
          </cell>
          <cell r="R3304" t="str">
            <v>32.6239493</v>
          </cell>
        </row>
        <row r="3305">
          <cell r="B3305">
            <v>605167</v>
          </cell>
          <cell r="C3305" t="str">
            <v>281</v>
          </cell>
          <cell r="D3305" t="str">
            <v>Kisenyi</v>
          </cell>
          <cell r="E3305" t="str">
            <v>Christopher Alituha</v>
          </cell>
          <cell r="F3305" t="str">
            <v>Kampala</v>
          </cell>
          <cell r="G3305" t="str">
            <v>Kampala Central</v>
          </cell>
          <cell r="H3305" t="str">
            <v>Faridah Nantege</v>
          </cell>
          <cell r="I3305" t="str">
            <v>All</v>
          </cell>
          <cell r="J3305" t="str">
            <v>CAMUSAT Uganda Limited</v>
          </cell>
          <cell r="K3305">
            <v>45124.589583333334</v>
          </cell>
          <cell r="L3305" t="str">
            <v>2023-07-17T14:09:00.000-04:00</v>
          </cell>
          <cell r="M3305">
            <v>45124.632511574076</v>
          </cell>
          <cell r="N3305" t="str">
            <v>2023-07-17T15:10:49.000-04:00</v>
          </cell>
          <cell r="O3305" t="str">
            <v>Juma Lubega</v>
          </cell>
          <cell r="P3305" t="str">
            <v>Invalid</v>
          </cell>
          <cell r="Q3305" t="str">
            <v>.3085702</v>
          </cell>
          <cell r="R3305" t="str">
            <v>32.5673799</v>
          </cell>
        </row>
        <row r="3306">
          <cell r="B3306">
            <v>607661</v>
          </cell>
          <cell r="C3306" t="str">
            <v>NO4055</v>
          </cell>
          <cell r="D3306" t="str">
            <v>Wobulenzi</v>
          </cell>
          <cell r="E3306" t="str">
            <v>Robert Otim</v>
          </cell>
          <cell r="F3306" t="str">
            <v>Luwero</v>
          </cell>
          <cell r="G3306" t="str">
            <v>Luwero</v>
          </cell>
          <cell r="H3306" t="str">
            <v>Allan Kavuma</v>
          </cell>
          <cell r="I3306" t="str">
            <v>All</v>
          </cell>
          <cell r="J3306" t="str">
            <v>I Engineering Uganda Ltd</v>
          </cell>
          <cell r="K3306">
            <v>45124.590277777781</v>
          </cell>
          <cell r="L3306" t="str">
            <v>2023-07-17T14:10:00.000-04:00</v>
          </cell>
          <cell r="M3306">
            <v>45124.735532407409</v>
          </cell>
          <cell r="N3306" t="str">
            <v>2023-07-17T17:39:10.000-04:00</v>
          </cell>
          <cell r="O3306" t="str">
            <v>Okodi Alex</v>
          </cell>
          <cell r="P3306" t="str">
            <v>Valid</v>
          </cell>
          <cell r="Q3306" t="str">
            <v>.7438598</v>
          </cell>
          <cell r="R3306" t="str">
            <v>32.5301669</v>
          </cell>
        </row>
        <row r="3307">
          <cell r="B3307">
            <v>608500</v>
          </cell>
          <cell r="C3307" t="str">
            <v>NO4224</v>
          </cell>
          <cell r="D3307" t="str">
            <v>Abalang</v>
          </cell>
          <cell r="E3307" t="str">
            <v>Moses Wandera</v>
          </cell>
          <cell r="F3307" t="str">
            <v>Dokolo</v>
          </cell>
          <cell r="G3307" t="str">
            <v>Northern</v>
          </cell>
          <cell r="H3307" t="str">
            <v>William Bwire</v>
          </cell>
          <cell r="I3307" t="str">
            <v>All</v>
          </cell>
          <cell r="K3307">
            <v>45124.590277777781</v>
          </cell>
          <cell r="L3307" t="str">
            <v>2023-07-17T14:10:00.000-04:00</v>
          </cell>
          <cell r="M3307">
            <v>45127.515682870369</v>
          </cell>
          <cell r="N3307" t="str">
            <v>2023-07-20T12:22:35.000-04:00</v>
          </cell>
          <cell r="O3307" t="str">
            <v>David Mayanja</v>
          </cell>
          <cell r="P3307" t="str">
            <v>Valid</v>
          </cell>
          <cell r="Q3307" t="str">
            <v>2.00477</v>
          </cell>
          <cell r="R3307" t="str">
            <v>33.2662466666667</v>
          </cell>
        </row>
        <row r="3308">
          <cell r="B3308">
            <v>605809</v>
          </cell>
          <cell r="C3308" t="str">
            <v>1502</v>
          </cell>
          <cell r="D3308" t="str">
            <v>Kibuli</v>
          </cell>
          <cell r="E3308" t="str">
            <v>Salim Kinene</v>
          </cell>
          <cell r="F3308" t="str">
            <v>Kampala</v>
          </cell>
          <cell r="G3308" t="str">
            <v>Kampala Central</v>
          </cell>
          <cell r="H3308" t="str">
            <v>William Bwire</v>
          </cell>
          <cell r="I3308" t="str">
            <v>All</v>
          </cell>
          <cell r="J3308" t="str">
            <v>Netsource Wireless Solutions Ltd</v>
          </cell>
          <cell r="K3308">
            <v>45124.592361111114</v>
          </cell>
          <cell r="L3308" t="str">
            <v>2023-07-17T14:13:00.000-04:00</v>
          </cell>
          <cell r="M3308">
            <v>45131.43136574074</v>
          </cell>
          <cell r="N3308" t="str">
            <v>2023-07-24T10:21:10.000-04:00</v>
          </cell>
          <cell r="O3308" t="str">
            <v>Emmanuel Ochan</v>
          </cell>
          <cell r="P3308" t="str">
            <v>Valid</v>
          </cell>
          <cell r="Q3308" t="str">
            <v>.308315</v>
          </cell>
          <cell r="R3308" t="str">
            <v>32.5920133333333</v>
          </cell>
        </row>
        <row r="3309">
          <cell r="B3309">
            <v>605900</v>
          </cell>
          <cell r="C3309" t="str">
            <v>655</v>
          </cell>
          <cell r="D3309" t="str">
            <v>Starch Factory</v>
          </cell>
          <cell r="E3309" t="str">
            <v>Muhamood Kyongo</v>
          </cell>
          <cell r="F3309" t="str">
            <v>Lira</v>
          </cell>
          <cell r="G3309" t="str">
            <v>Northern</v>
          </cell>
          <cell r="H3309" t="str">
            <v>Allan Kavuma</v>
          </cell>
          <cell r="I3309" t="str">
            <v>All</v>
          </cell>
          <cell r="J3309" t="str">
            <v>I Engineering Uganda Ltd</v>
          </cell>
          <cell r="K3309">
            <v>45124.593055555553</v>
          </cell>
          <cell r="L3309" t="str">
            <v>2023-07-17T14:14:00.000-04:00</v>
          </cell>
          <cell r="M3309">
            <v>45124.613622685189</v>
          </cell>
          <cell r="N3309" t="str">
            <v>2023-07-17T14:43:37.000-04:00</v>
          </cell>
          <cell r="O3309" t="str">
            <v>Bagonza Tawfik</v>
          </cell>
          <cell r="P3309" t="str">
            <v>Valid</v>
          </cell>
          <cell r="Q3309" t="str">
            <v>2.26497666666667</v>
          </cell>
          <cell r="R3309" t="str">
            <v>32.9086983333333</v>
          </cell>
        </row>
        <row r="3310">
          <cell r="B3310">
            <v>605103</v>
          </cell>
          <cell r="C3310" t="str">
            <v>142</v>
          </cell>
          <cell r="D3310" t="str">
            <v>HIMA</v>
          </cell>
          <cell r="E3310" t="str">
            <v>Stephen Rwabwogo</v>
          </cell>
          <cell r="F3310" t="str">
            <v>Kasese</v>
          </cell>
          <cell r="G3310" t="str">
            <v>Western</v>
          </cell>
          <cell r="H3310" t="str">
            <v>Faridah Nantege</v>
          </cell>
          <cell r="I3310" t="str">
            <v>All</v>
          </cell>
          <cell r="J3310" t="str">
            <v>CAMUSAT Uganda Limited</v>
          </cell>
          <cell r="K3310">
            <v>45124.593055555553</v>
          </cell>
          <cell r="L3310" t="str">
            <v>2023-07-17T14:14:00.000-04:00</v>
          </cell>
          <cell r="M3310">
            <v>45126.853402777779</v>
          </cell>
          <cell r="N3310" t="str">
            <v>2023-07-19T20:28:54.000-04:00</v>
          </cell>
          <cell r="O3310" t="str">
            <v>Akabwai Stephen</v>
          </cell>
          <cell r="P3310" t="str">
            <v>Valid</v>
          </cell>
          <cell r="Q3310" t="str">
            <v>.267605</v>
          </cell>
          <cell r="R3310" t="str">
            <v>30.1394733333333</v>
          </cell>
        </row>
        <row r="3311">
          <cell r="B3311">
            <v>606644</v>
          </cell>
          <cell r="C3311" t="str">
            <v>2048</v>
          </cell>
          <cell r="D3311" t="str">
            <v>Dongo</v>
          </cell>
          <cell r="E3311" t="str">
            <v>Innocent Ayiko</v>
          </cell>
          <cell r="F3311" t="str">
            <v>Moyo</v>
          </cell>
          <cell r="G3311" t="str">
            <v>Northern</v>
          </cell>
          <cell r="H3311" t="str">
            <v>Allan Kavuma</v>
          </cell>
          <cell r="I3311" t="str">
            <v>All</v>
          </cell>
          <cell r="J3311" t="str">
            <v>I Engineering Uganda Ltd</v>
          </cell>
          <cell r="K3311">
            <v>45124.59652777778</v>
          </cell>
          <cell r="L3311" t="str">
            <v>2023-07-17T14:19:00.000-04:00</v>
          </cell>
          <cell r="M3311">
            <v>45124.764247685183</v>
          </cell>
          <cell r="N3311" t="str">
            <v>2023-07-17T18:20:31.000-04:00</v>
          </cell>
          <cell r="O3311" t="str">
            <v>Bumali Bazade</v>
          </cell>
          <cell r="P3311" t="str">
            <v>Valid</v>
          </cell>
          <cell r="Q3311" t="str">
            <v>3.4091398</v>
          </cell>
          <cell r="R3311" t="str">
            <v>31.5978089</v>
          </cell>
        </row>
        <row r="3312">
          <cell r="B3312">
            <v>606194</v>
          </cell>
          <cell r="C3312" t="str">
            <v>1123</v>
          </cell>
          <cell r="D3312" t="str">
            <v>Igara</v>
          </cell>
          <cell r="E3312" t="str">
            <v>Thomasi Seruyange</v>
          </cell>
          <cell r="F3312" t="str">
            <v>Bushenyi</v>
          </cell>
          <cell r="G3312" t="str">
            <v>Western</v>
          </cell>
          <cell r="H3312" t="str">
            <v>Faridah Nantege</v>
          </cell>
          <cell r="I3312" t="str">
            <v>All</v>
          </cell>
          <cell r="J3312" t="str">
            <v>CAMUSAT Uganda Limited</v>
          </cell>
          <cell r="K3312">
            <v>45124.59652777778</v>
          </cell>
          <cell r="L3312" t="str">
            <v>2023-07-17T14:19:00.000-04:00</v>
          </cell>
          <cell r="M3312">
            <v>45125.367245370369</v>
          </cell>
          <cell r="N3312" t="str">
            <v>2023-07-18T08:48:50.000-04:00</v>
          </cell>
          <cell r="O3312" t="str">
            <v>Manisur Mukasa</v>
          </cell>
          <cell r="P3312" t="str">
            <v>Valid</v>
          </cell>
          <cell r="Q3312" t="str">
            <v>-.475771666666667</v>
          </cell>
          <cell r="R3312" t="str">
            <v>30.1044233333333</v>
          </cell>
        </row>
        <row r="3313">
          <cell r="B3313">
            <v>609501</v>
          </cell>
          <cell r="C3313" t="str">
            <v>NO4419</v>
          </cell>
          <cell r="D3313" t="str">
            <v>Kalagala 2</v>
          </cell>
          <cell r="E3313" t="str">
            <v>Robert Otim</v>
          </cell>
          <cell r="F3313" t="str">
            <v>Nakaseke</v>
          </cell>
          <cell r="H3313" t="str">
            <v>Allan Kavuma</v>
          </cell>
          <cell r="I3313" t="str">
            <v>All</v>
          </cell>
          <cell r="J3313" t="str">
            <v>I Engineering Uganda Ltd</v>
          </cell>
          <cell r="K3313">
            <v>45124.597222222219</v>
          </cell>
          <cell r="L3313" t="str">
            <v>2023-07-17T14:20:00.000-04:00</v>
          </cell>
          <cell r="M3313">
            <v>45128.435810185183</v>
          </cell>
          <cell r="N3313" t="str">
            <v>2023-07-21T10:27:34.000-04:00</v>
          </cell>
          <cell r="O3313" t="str">
            <v>Kigozi Kenneth</v>
          </cell>
          <cell r="P3313" t="str">
            <v>Valid</v>
          </cell>
          <cell r="Q3313" t="str">
            <v>.96444777</v>
          </cell>
          <cell r="R3313" t="str">
            <v>32.3365927</v>
          </cell>
        </row>
        <row r="3314">
          <cell r="B3314">
            <v>607633</v>
          </cell>
          <cell r="C3314" t="str">
            <v>WE2457</v>
          </cell>
          <cell r="D3314" t="str">
            <v>Senyange</v>
          </cell>
          <cell r="E3314" t="str">
            <v>Patrick Kalibbala</v>
          </cell>
          <cell r="F3314" t="str">
            <v>Masaka</v>
          </cell>
          <cell r="H3314" t="str">
            <v>Faridah Nantege</v>
          </cell>
          <cell r="I3314" t="str">
            <v>All</v>
          </cell>
          <cell r="J3314" t="str">
            <v>CAMUSAT Uganda Limited</v>
          </cell>
          <cell r="K3314">
            <v>45124.598611111112</v>
          </cell>
          <cell r="L3314" t="str">
            <v>2023-07-17T14:22:00.000-04:00</v>
          </cell>
          <cell r="M3314">
            <v>45132.647164351853</v>
          </cell>
          <cell r="N3314" t="str">
            <v>2023-07-25T15:31:55.000-04:00</v>
          </cell>
          <cell r="O3314" t="str">
            <v>Douglas Kasirivu</v>
          </cell>
          <cell r="P3314" t="str">
            <v>Valid</v>
          </cell>
          <cell r="Q3314" t="str">
            <v>-.3477394</v>
          </cell>
          <cell r="R3314" t="str">
            <v>31.7477357</v>
          </cell>
        </row>
        <row r="3315">
          <cell r="B3315">
            <v>607036</v>
          </cell>
          <cell r="C3315" t="str">
            <v>EA5113</v>
          </cell>
          <cell r="D3315" t="str">
            <v>Bujagali</v>
          </cell>
          <cell r="E3315" t="str">
            <v>Samuel Naseke</v>
          </cell>
          <cell r="F3315" t="str">
            <v>Buikwe</v>
          </cell>
          <cell r="H3315" t="str">
            <v>William Bwire</v>
          </cell>
          <cell r="I3315" t="str">
            <v>All</v>
          </cell>
          <cell r="K3315">
            <v>45124.599305555559</v>
          </cell>
          <cell r="L3315" t="str">
            <v>2023-07-17T14:23:00.000-04:00</v>
          </cell>
          <cell r="M3315">
            <v>45124.657939814817</v>
          </cell>
          <cell r="N3315" t="str">
            <v>2023-07-17T15:47:26.000-04:00</v>
          </cell>
          <cell r="O3315" t="str">
            <v>Richard Balya</v>
          </cell>
          <cell r="P3315" t="str">
            <v>Valid</v>
          </cell>
          <cell r="Q3315" t="str">
            <v>.455023116666667</v>
          </cell>
          <cell r="R3315" t="str">
            <v>33.1714084666667</v>
          </cell>
        </row>
        <row r="3316">
          <cell r="B3316">
            <v>607209</v>
          </cell>
          <cell r="C3316" t="str">
            <v>KA1682</v>
          </cell>
          <cell r="D3316" t="str">
            <v>Katereke</v>
          </cell>
          <cell r="E3316" t="str">
            <v>Christopher Alituha</v>
          </cell>
          <cell r="F3316" t="str">
            <v>Wakiso</v>
          </cell>
          <cell r="H3316" t="str">
            <v>Faridah Nantege</v>
          </cell>
          <cell r="I3316" t="str">
            <v>All</v>
          </cell>
          <cell r="J3316" t="str">
            <v>CAMUSAT Uganda Limited</v>
          </cell>
          <cell r="K3316">
            <v>45124.599305555559</v>
          </cell>
          <cell r="L3316" t="str">
            <v>2023-07-17T14:23:00.000-04:00</v>
          </cell>
          <cell r="M3316">
            <v>45124.648912037039</v>
          </cell>
          <cell r="N3316" t="str">
            <v>2023-07-17T15:34:26.000-04:00</v>
          </cell>
          <cell r="O3316" t="str">
            <v>David Lubwama</v>
          </cell>
          <cell r="P3316" t="str">
            <v>Valid</v>
          </cell>
          <cell r="Q3316" t="str">
            <v>.288998</v>
          </cell>
          <cell r="R3316" t="str">
            <v>32.4522812</v>
          </cell>
        </row>
        <row r="3317">
          <cell r="B3317">
            <v>608096</v>
          </cell>
          <cell r="C3317" t="str">
            <v>EA5074</v>
          </cell>
          <cell r="D3317" t="str">
            <v>Iganga_C</v>
          </cell>
          <cell r="E3317" t="str">
            <v>Emmanuel Kafuko</v>
          </cell>
          <cell r="F3317" t="str">
            <v>Iganga</v>
          </cell>
          <cell r="H3317" t="str">
            <v>William Bwire</v>
          </cell>
          <cell r="I3317" t="str">
            <v>All</v>
          </cell>
          <cell r="K3317">
            <v>45124.605555555558</v>
          </cell>
          <cell r="L3317" t="str">
            <v>2023-07-17T14:32:00.000-04:00</v>
          </cell>
          <cell r="M3317">
            <v>45124.649687500001</v>
          </cell>
          <cell r="N3317" t="str">
            <v>2023-07-17T15:35:33.000-04:00</v>
          </cell>
          <cell r="O3317" t="str">
            <v>Aguma Alfred</v>
          </cell>
          <cell r="P3317" t="str">
            <v>Valid</v>
          </cell>
          <cell r="Q3317" t="str">
            <v>.640638383333333</v>
          </cell>
          <cell r="R3317" t="str">
            <v>33.5387070166667</v>
          </cell>
        </row>
        <row r="3318">
          <cell r="B3318">
            <v>607652</v>
          </cell>
          <cell r="C3318" t="str">
            <v>KA1265</v>
          </cell>
          <cell r="D3318" t="str">
            <v>Wakiso</v>
          </cell>
          <cell r="E3318" t="str">
            <v>Patrick Kinyera</v>
          </cell>
          <cell r="F3318" t="str">
            <v>Wakiso</v>
          </cell>
          <cell r="H3318" t="str">
            <v>Faridah Nantege</v>
          </cell>
          <cell r="I3318" t="str">
            <v>All</v>
          </cell>
          <cell r="J3318" t="str">
            <v>CAMUSAT Uganda Limited</v>
          </cell>
          <cell r="K3318">
            <v>45124.605555555558</v>
          </cell>
          <cell r="L3318" t="str">
            <v>2023-07-17T14:32:00.000-04:00</v>
          </cell>
          <cell r="M3318">
            <v>45124.680694444447</v>
          </cell>
          <cell r="N3318" t="str">
            <v>2023-07-17T16:20:12.000-04:00</v>
          </cell>
          <cell r="O3318" t="str">
            <v>Richard Ssekono</v>
          </cell>
          <cell r="P3318" t="str">
            <v>Valid</v>
          </cell>
          <cell r="Q3318" t="str">
            <v>.4016424</v>
          </cell>
          <cell r="R3318" t="str">
            <v>32.4821774</v>
          </cell>
        </row>
        <row r="3319">
          <cell r="B3319">
            <v>609279</v>
          </cell>
          <cell r="C3319" t="str">
            <v>WE2106</v>
          </cell>
          <cell r="D3319" t="str">
            <v>Ntoroko</v>
          </cell>
          <cell r="E3319" t="str">
            <v>Stephen Rwabwogo</v>
          </cell>
          <cell r="F3319" t="str">
            <v>Ntoroko</v>
          </cell>
          <cell r="G3319" t="str">
            <v>Western</v>
          </cell>
          <cell r="H3319" t="str">
            <v>Faridah Nantege</v>
          </cell>
          <cell r="I3319" t="str">
            <v>All</v>
          </cell>
          <cell r="J3319" t="str">
            <v>CAMUSAT Uganda Limited</v>
          </cell>
          <cell r="K3319">
            <v>45124.61041666667</v>
          </cell>
          <cell r="L3319" t="str">
            <v>2023-07-17T14:39:00.000-04:00</v>
          </cell>
          <cell r="M3319">
            <v>45124.734953703701</v>
          </cell>
          <cell r="N3319" t="str">
            <v>2023-07-17T17:38:20.000-04:00</v>
          </cell>
          <cell r="O3319" t="str">
            <v>David Kato</v>
          </cell>
          <cell r="P3319" t="str">
            <v>Valid</v>
          </cell>
          <cell r="Q3319" t="str">
            <v>.989196666666667</v>
          </cell>
          <cell r="R3319" t="str">
            <v>30.5867683333333</v>
          </cell>
        </row>
        <row r="3320">
          <cell r="B3320">
            <v>606823</v>
          </cell>
          <cell r="C3320" t="str">
            <v>Buramba</v>
          </cell>
          <cell r="D3320" t="str">
            <v>Buramba</v>
          </cell>
          <cell r="E3320" t="str">
            <v>Thomasi Seruyange</v>
          </cell>
          <cell r="F3320" t="str">
            <v>Bushenyi</v>
          </cell>
          <cell r="G3320" t="str">
            <v>Mbarara</v>
          </cell>
          <cell r="H3320" t="str">
            <v>Faridah Nantege</v>
          </cell>
          <cell r="I3320" t="str">
            <v>All</v>
          </cell>
          <cell r="J3320" t="str">
            <v>CAMUSAT Uganda Limited</v>
          </cell>
          <cell r="K3320">
            <v>45124.612500000003</v>
          </cell>
          <cell r="L3320" t="str">
            <v>2023-07-17T14:42:00.000-04:00</v>
          </cell>
          <cell r="M3320">
            <v>45124.660011574073</v>
          </cell>
          <cell r="N3320" t="str">
            <v>2023-07-17T15:50:25.000-04:00</v>
          </cell>
          <cell r="O3320" t="str">
            <v>Eric Bazira</v>
          </cell>
          <cell r="P3320" t="str">
            <v>Audit</v>
          </cell>
          <cell r="Q3320" t="str">
            <v>-.5378572</v>
          </cell>
          <cell r="R3320" t="str">
            <v>30.14508633</v>
          </cell>
        </row>
        <row r="3321">
          <cell r="B3321">
            <v>605033</v>
          </cell>
          <cell r="C3321" t="str">
            <v>37</v>
          </cell>
          <cell r="D3321" t="str">
            <v>Kyamabale 1800</v>
          </cell>
          <cell r="E3321" t="str">
            <v>Patrick Kalibbala</v>
          </cell>
          <cell r="F3321" t="str">
            <v>Masaka</v>
          </cell>
          <cell r="G3321" t="str">
            <v>Kampala West</v>
          </cell>
          <cell r="H3321" t="str">
            <v>Faridah Nantege</v>
          </cell>
          <cell r="I3321" t="str">
            <v>All</v>
          </cell>
          <cell r="J3321" t="str">
            <v>CAMUSAT Uganda Limited</v>
          </cell>
          <cell r="K3321">
            <v>45124.612500000003</v>
          </cell>
          <cell r="L3321" t="str">
            <v>2023-07-17T14:42:00.000-04:00</v>
          </cell>
          <cell r="M3321">
            <v>45124.651770833334</v>
          </cell>
          <cell r="N3321" t="str">
            <v>2023-07-17T15:38:33.000-04:00</v>
          </cell>
          <cell r="O3321" t="str">
            <v>Douglas Kasirivu</v>
          </cell>
          <cell r="P3321" t="str">
            <v>Valid</v>
          </cell>
          <cell r="Q3321" t="str">
            <v>-.30063</v>
          </cell>
          <cell r="R3321" t="str">
            <v>31.6823066666667</v>
          </cell>
        </row>
        <row r="3322">
          <cell r="B3322">
            <v>609487</v>
          </cell>
          <cell r="C3322" t="str">
            <v>KA1840</v>
          </cell>
          <cell r="D3322" t="str">
            <v>Canaan</v>
          </cell>
          <cell r="E3322" t="str">
            <v>Salim Kinene</v>
          </cell>
          <cell r="F3322" t="str">
            <v>Kampala</v>
          </cell>
          <cell r="G3322" t="str">
            <v>Kampala South</v>
          </cell>
          <cell r="H3322" t="str">
            <v>William Bwire</v>
          </cell>
          <cell r="I3322" t="str">
            <v>All</v>
          </cell>
          <cell r="K3322">
            <v>45124.613194444442</v>
          </cell>
          <cell r="L3322" t="str">
            <v>2023-07-17T14:43:00.000-04:00</v>
          </cell>
          <cell r="M3322">
            <v>45124.698877314811</v>
          </cell>
          <cell r="N3322" t="str">
            <v>2023-07-17T16:46:23.000-04:00</v>
          </cell>
          <cell r="O3322" t="str">
            <v>Deo Kabugo</v>
          </cell>
          <cell r="P3322" t="str">
            <v>Valid</v>
          </cell>
          <cell r="Q3322" t="str">
            <v>.32611</v>
          </cell>
          <cell r="R3322" t="str">
            <v>32.6568433</v>
          </cell>
        </row>
        <row r="3323">
          <cell r="B3323">
            <v>606844</v>
          </cell>
          <cell r="C3323" t="str">
            <v>1211</v>
          </cell>
          <cell r="D3323" t="str">
            <v>Walukuba Central</v>
          </cell>
          <cell r="E3323" t="str">
            <v>Latima Musoke</v>
          </cell>
          <cell r="F3323" t="str">
            <v>Buliisa</v>
          </cell>
          <cell r="G3323" t="str">
            <v>Mobile</v>
          </cell>
          <cell r="H3323" t="str">
            <v>Allan Kavuma</v>
          </cell>
          <cell r="I3323" t="str">
            <v>All</v>
          </cell>
          <cell r="J3323" t="str">
            <v>I Engineering Uganda Ltd</v>
          </cell>
          <cell r="K3323">
            <v>45124.618055555555</v>
          </cell>
          <cell r="L3323" t="str">
            <v>2023-07-17T14:50:00.000-04:00</v>
          </cell>
          <cell r="M3323">
            <v>45128.476331018515</v>
          </cell>
          <cell r="N3323" t="str">
            <v>2023-07-21T11:25:55.000-04:00</v>
          </cell>
          <cell r="O3323" t="str">
            <v>Otyono David</v>
          </cell>
          <cell r="P3323" t="str">
            <v>Valid</v>
          </cell>
          <cell r="Q3323" t="str">
            <v>1.84108</v>
          </cell>
          <cell r="R3323" t="str">
            <v>31.3812783333333</v>
          </cell>
        </row>
        <row r="3324">
          <cell r="B3324">
            <v>605566</v>
          </cell>
          <cell r="C3324" t="str">
            <v>994</v>
          </cell>
          <cell r="D3324" t="str">
            <v>Kabale</v>
          </cell>
          <cell r="E3324" t="str">
            <v>Denis Masaba</v>
          </cell>
          <cell r="F3324" t="str">
            <v>Kabale</v>
          </cell>
          <cell r="G3324" t="str">
            <v>Western</v>
          </cell>
          <cell r="H3324" t="str">
            <v>Faridah Nantege</v>
          </cell>
          <cell r="I3324" t="str">
            <v>All</v>
          </cell>
          <cell r="J3324" t="str">
            <v>CAMUSAT Uganda Limited</v>
          </cell>
          <cell r="K3324">
            <v>45124.62222222222</v>
          </cell>
          <cell r="L3324" t="str">
            <v>2023-07-17T14:56:00.000-04:00</v>
          </cell>
          <cell r="M3324">
            <v>45126.821087962962</v>
          </cell>
          <cell r="N3324" t="str">
            <v>2023-07-19T19:42:22.000-04:00</v>
          </cell>
          <cell r="O3324" t="str">
            <v>Wandera John</v>
          </cell>
          <cell r="P3324" t="str">
            <v>Valid</v>
          </cell>
          <cell r="Q3324" t="str">
            <v>-1.2601399</v>
          </cell>
          <cell r="R3324" t="str">
            <v>29.99263</v>
          </cell>
        </row>
        <row r="3325">
          <cell r="B3325">
            <v>605577</v>
          </cell>
          <cell r="C3325" t="str">
            <v>1008</v>
          </cell>
          <cell r="D3325" t="str">
            <v>HBTowers</v>
          </cell>
          <cell r="E3325" t="str">
            <v>Salim Kinene</v>
          </cell>
          <cell r="F3325" t="str">
            <v>Kampala</v>
          </cell>
          <cell r="G3325" t="str">
            <v>Kampala Central</v>
          </cell>
          <cell r="H3325" t="str">
            <v>William Bwire</v>
          </cell>
          <cell r="I3325" t="str">
            <v>All</v>
          </cell>
          <cell r="K3325">
            <v>45124.622916666667</v>
          </cell>
          <cell r="L3325" t="str">
            <v>2023-07-17T14:57:00.000-04:00</v>
          </cell>
          <cell r="M3325">
            <v>45126.350162037037</v>
          </cell>
          <cell r="N3325" t="str">
            <v>2023-07-19T08:24:14.000-04:00</v>
          </cell>
          <cell r="O3325" t="str">
            <v>Jamilu Mumbya</v>
          </cell>
          <cell r="P3325" t="str">
            <v>Valid</v>
          </cell>
          <cell r="Q3325" t="str">
            <v>.31282</v>
          </cell>
          <cell r="R3325" t="str">
            <v>32.5772767</v>
          </cell>
        </row>
        <row r="3326">
          <cell r="B3326">
            <v>605113</v>
          </cell>
          <cell r="C3326" t="str">
            <v>162</v>
          </cell>
          <cell r="D3326" t="str">
            <v>Nateete</v>
          </cell>
          <cell r="E3326" t="str">
            <v>Christopher Alituha</v>
          </cell>
          <cell r="F3326" t="str">
            <v>Kampala</v>
          </cell>
          <cell r="G3326" t="str">
            <v>Kampala West</v>
          </cell>
          <cell r="H3326" t="str">
            <v>Faridah Nantege</v>
          </cell>
          <cell r="I3326" t="str">
            <v>Air Conditioner</v>
          </cell>
          <cell r="J3326" t="str">
            <v>CAMUSAT Uganda Limited</v>
          </cell>
          <cell r="K3326">
            <v>45124.623611111114</v>
          </cell>
          <cell r="L3326" t="str">
            <v>2023-07-17T14:58:00.000-04:00</v>
          </cell>
          <cell r="M3326">
            <v>45124.64912037037</v>
          </cell>
          <cell r="N3326" t="str">
            <v>2023-07-17T15:34:44.000-04:00</v>
          </cell>
          <cell r="O3326" t="str">
            <v>WICKLIFF Besigye</v>
          </cell>
          <cell r="P3326" t="str">
            <v>Valid</v>
          </cell>
          <cell r="Q3326" t="str">
            <v>.30089916</v>
          </cell>
          <cell r="R3326" t="str">
            <v>32.53479461</v>
          </cell>
        </row>
        <row r="3327">
          <cell r="B3327">
            <v>701397</v>
          </cell>
          <cell r="C3327" t="str">
            <v>EA5668</v>
          </cell>
          <cell r="D3327" t="str">
            <v>Kurwe</v>
          </cell>
          <cell r="E3327" t="str">
            <v>Emmanuel Kafuko</v>
          </cell>
          <cell r="F3327" t="str">
            <v>Mayuge</v>
          </cell>
          <cell r="G3327" t="str">
            <v>Jinja</v>
          </cell>
          <cell r="H3327" t="str">
            <v>William Bwire</v>
          </cell>
          <cell r="I3327" t="str">
            <v>All</v>
          </cell>
          <cell r="K3327">
            <v>45124.624305555553</v>
          </cell>
          <cell r="L3327" t="str">
            <v>2023-07-17T14:59:00.000-04:00</v>
          </cell>
          <cell r="M3327">
            <v>45124.643379629626</v>
          </cell>
          <cell r="N3327" t="str">
            <v>2023-07-17T15:26:28.000-04:00</v>
          </cell>
          <cell r="O3327" t="str">
            <v>Fuma Amos</v>
          </cell>
          <cell r="P3327" t="str">
            <v>Valid</v>
          </cell>
          <cell r="Q3327" t="str">
            <v>.45708</v>
          </cell>
          <cell r="R3327" t="str">
            <v>33.4850083</v>
          </cell>
        </row>
        <row r="3328">
          <cell r="B3328">
            <v>606727</v>
          </cell>
          <cell r="C3328" t="str">
            <v>365</v>
          </cell>
          <cell r="D3328" t="str">
            <v>Kiwala-Katuulo</v>
          </cell>
          <cell r="E3328" t="str">
            <v>Patrick Kalibbala</v>
          </cell>
          <cell r="F3328" t="str">
            <v>Rakai</v>
          </cell>
          <cell r="G3328" t="str">
            <v>Masaka</v>
          </cell>
          <cell r="H3328" t="str">
            <v>Faridah Nantege</v>
          </cell>
          <cell r="I3328" t="str">
            <v>All</v>
          </cell>
          <cell r="J3328" t="str">
            <v>CAMUSAT Uganda Limited</v>
          </cell>
          <cell r="K3328">
            <v>45124.625</v>
          </cell>
          <cell r="L3328" t="str">
            <v>2023-07-17T15:00:00.000-04:00</v>
          </cell>
          <cell r="M3328">
            <v>45124.7106712963</v>
          </cell>
          <cell r="N3328" t="str">
            <v>2023-07-17T17:03:22.000-04:00</v>
          </cell>
          <cell r="O3328" t="str">
            <v>David Semakula</v>
          </cell>
          <cell r="P3328" t="str">
            <v>Audit</v>
          </cell>
          <cell r="Q3328" t="str">
            <v>-.490238333333333</v>
          </cell>
          <cell r="R3328" t="str">
            <v>31.2692433333333</v>
          </cell>
        </row>
        <row r="3329">
          <cell r="B3329">
            <v>701138</v>
          </cell>
          <cell r="C3329" t="str">
            <v>3289</v>
          </cell>
          <cell r="D3329" t="str">
            <v>Buhunga</v>
          </cell>
          <cell r="E3329" t="str">
            <v>Stephen Rwabwogo</v>
          </cell>
          <cell r="F3329" t="str">
            <v>Kyenjojo</v>
          </cell>
          <cell r="G3329" t="str">
            <v>Fort Portal</v>
          </cell>
          <cell r="H3329" t="str">
            <v>Faridah Nantege</v>
          </cell>
          <cell r="I3329" t="str">
            <v>All</v>
          </cell>
          <cell r="J3329" t="str">
            <v>CAMUSAT Uganda Limited</v>
          </cell>
          <cell r="K3329">
            <v>45124.625694444447</v>
          </cell>
          <cell r="L3329" t="str">
            <v>2023-07-17T15:01:00.000-04:00</v>
          </cell>
          <cell r="M3329">
            <v>45124.654282407406</v>
          </cell>
          <cell r="N3329" t="str">
            <v>2023-07-17T15:42:10.000-04:00</v>
          </cell>
          <cell r="O3329" t="str">
            <v>Musa Matovu</v>
          </cell>
          <cell r="P3329" t="str">
            <v>Valid</v>
          </cell>
          <cell r="Q3329" t="str">
            <v>.827646666666667</v>
          </cell>
          <cell r="R3329" t="str">
            <v>30.59926</v>
          </cell>
        </row>
        <row r="3330">
          <cell r="B3330">
            <v>608522</v>
          </cell>
          <cell r="C3330" t="str">
            <v>NO4136</v>
          </cell>
          <cell r="D3330" t="str">
            <v>Anaka</v>
          </cell>
          <cell r="E3330" t="str">
            <v>Moses Kaganda</v>
          </cell>
          <cell r="F3330" t="str">
            <v>Nwoya</v>
          </cell>
          <cell r="G3330" t="str">
            <v>Northern</v>
          </cell>
          <cell r="H3330" t="str">
            <v>Allan Kavuma</v>
          </cell>
          <cell r="I3330" t="str">
            <v>Janitorial</v>
          </cell>
          <cell r="J3330" t="str">
            <v>I Engineering Uganda Ltd</v>
          </cell>
          <cell r="K3330">
            <v>45124.628472222219</v>
          </cell>
          <cell r="L3330" t="str">
            <v>2023-07-17T15:05:00.000-04:00</v>
          </cell>
          <cell r="M3330">
            <v>45124.632106481484</v>
          </cell>
          <cell r="N3330" t="str">
            <v>2023-07-17T15:10:14.000-04:00</v>
          </cell>
          <cell r="O3330" t="str">
            <v>Ddungu Semei</v>
          </cell>
          <cell r="P3330" t="str">
            <v>Valid</v>
          </cell>
          <cell r="Q3330" t="str">
            <v>2.61937833333333</v>
          </cell>
          <cell r="R3330" t="str">
            <v>31.9352433333333</v>
          </cell>
        </row>
        <row r="3331">
          <cell r="B3331">
            <v>608613</v>
          </cell>
          <cell r="C3331" t="str">
            <v>NO4349</v>
          </cell>
          <cell r="D3331" t="str">
            <v>Nambieso</v>
          </cell>
          <cell r="E3331" t="str">
            <v>Muhamood Kyongo</v>
          </cell>
          <cell r="F3331" t="str">
            <v>Apac</v>
          </cell>
          <cell r="G3331" t="str">
            <v>Northern</v>
          </cell>
          <cell r="H3331" t="str">
            <v>Allan Kavuma</v>
          </cell>
          <cell r="I3331" t="str">
            <v>All</v>
          </cell>
          <cell r="J3331" t="str">
            <v>I Engineering Uganda Ltd</v>
          </cell>
          <cell r="K3331">
            <v>45124.632638888892</v>
          </cell>
          <cell r="L3331" t="str">
            <v>2023-07-17T15:11:00.000-04:00</v>
          </cell>
          <cell r="M3331">
            <v>45124.691354166665</v>
          </cell>
          <cell r="N3331" t="str">
            <v>2023-07-17T16:35:33.000-04:00</v>
          </cell>
          <cell r="O3331" t="str">
            <v>Robert miti</v>
          </cell>
          <cell r="P3331" t="str">
            <v>Valid</v>
          </cell>
          <cell r="Q3331" t="str">
            <v>1.8839264</v>
          </cell>
          <cell r="R3331" t="str">
            <v>32.79791393</v>
          </cell>
        </row>
        <row r="3332">
          <cell r="B3332">
            <v>605373</v>
          </cell>
          <cell r="C3332" t="str">
            <v>567</v>
          </cell>
          <cell r="D3332" t="str">
            <v>Nakitooma</v>
          </cell>
          <cell r="E3332" t="str">
            <v>Latima Musoke</v>
          </cell>
          <cell r="F3332" t="str">
            <v>Nakasongola</v>
          </cell>
          <cell r="G3332" t="str">
            <v>Masindi 1</v>
          </cell>
          <cell r="H3332" t="str">
            <v>Allan Kavuma</v>
          </cell>
          <cell r="I3332" t="str">
            <v>All</v>
          </cell>
          <cell r="J3332" t="str">
            <v>I Engineering Uganda Ltd</v>
          </cell>
          <cell r="K3332">
            <v>45124.633333333331</v>
          </cell>
          <cell r="L3332" t="str">
            <v>2023-07-17T15:12:00.000-04:00</v>
          </cell>
          <cell r="M3332">
            <v>45124.785104166665</v>
          </cell>
          <cell r="N3332" t="str">
            <v>2023-07-17T18:50:33.000-04:00</v>
          </cell>
          <cell r="O3332" t="str">
            <v>Mutungi Denis</v>
          </cell>
          <cell r="P3332" t="str">
            <v>Valid</v>
          </cell>
          <cell r="Q3332" t="str">
            <v>1.50688203</v>
          </cell>
          <cell r="R3332" t="str">
            <v>32.09905493</v>
          </cell>
        </row>
        <row r="3333">
          <cell r="B3333">
            <v>607226</v>
          </cell>
          <cell r="C3333" t="str">
            <v>1217</v>
          </cell>
          <cell r="D3333" t="str">
            <v>Kawempe Mbogo</v>
          </cell>
          <cell r="E3333" t="str">
            <v>Joash Lubwama</v>
          </cell>
          <cell r="F3333" t="str">
            <v>Kampala</v>
          </cell>
          <cell r="H3333" t="str">
            <v>Allan Kavuma</v>
          </cell>
          <cell r="I3333" t="str">
            <v>Janitorial</v>
          </cell>
          <cell r="J3333" t="str">
            <v>I Engineering Uganda Ltd</v>
          </cell>
          <cell r="K3333">
            <v>45124.634722222225</v>
          </cell>
          <cell r="L3333" t="str">
            <v>2023-07-17T15:14:00.000-04:00</v>
          </cell>
          <cell r="M3333">
            <v>45124.638657407406</v>
          </cell>
          <cell r="N3333" t="str">
            <v>2023-07-17T15:19:40.000-04:00</v>
          </cell>
          <cell r="O3333" t="str">
            <v>Ronnie Muhindo</v>
          </cell>
          <cell r="P3333" t="str">
            <v>Valid</v>
          </cell>
          <cell r="Q3333" t="str">
            <v>.36320216</v>
          </cell>
          <cell r="R3333" t="str">
            <v>32.56559813</v>
          </cell>
        </row>
        <row r="3334">
          <cell r="B3334">
            <v>605582</v>
          </cell>
          <cell r="C3334" t="str">
            <v>1014</v>
          </cell>
          <cell r="D3334" t="str">
            <v>KawempeTula</v>
          </cell>
          <cell r="E3334" t="str">
            <v>Joash Lubwama</v>
          </cell>
          <cell r="F3334" t="str">
            <v>Kampala</v>
          </cell>
          <cell r="G3334" t="str">
            <v>Kampala Central</v>
          </cell>
          <cell r="H3334" t="str">
            <v>Allan Kavuma</v>
          </cell>
          <cell r="I3334" t="str">
            <v>All</v>
          </cell>
          <cell r="J3334" t="str">
            <v>I Engineering Uganda Ltd</v>
          </cell>
          <cell r="K3334">
            <v>45124.638888888891</v>
          </cell>
          <cell r="L3334" t="str">
            <v>2023-07-17T15:20:00.000-04:00</v>
          </cell>
          <cell r="M3334">
            <v>45124.697245370371</v>
          </cell>
          <cell r="N3334" t="str">
            <v>2023-07-17T16:44:02.000-04:00</v>
          </cell>
          <cell r="O3334" t="str">
            <v>Ronnie Muhindo</v>
          </cell>
          <cell r="P3334" t="str">
            <v>Valid</v>
          </cell>
          <cell r="Q3334" t="str">
            <v>.3634306</v>
          </cell>
          <cell r="R3334" t="str">
            <v>32.5656705</v>
          </cell>
        </row>
        <row r="3335">
          <cell r="B3335">
            <v>607607</v>
          </cell>
          <cell r="C3335" t="str">
            <v>1059</v>
          </cell>
          <cell r="D3335" t="str">
            <v>Peace Guest House(Rubaga)</v>
          </cell>
          <cell r="E3335" t="str">
            <v>Christopher Alituha</v>
          </cell>
          <cell r="F3335" t="str">
            <v>Kampala</v>
          </cell>
          <cell r="H3335" t="str">
            <v>Faridah Nantege</v>
          </cell>
          <cell r="I3335" t="str">
            <v>Janitorial</v>
          </cell>
          <cell r="J3335" t="str">
            <v>CAMUSAT Uganda Limited</v>
          </cell>
          <cell r="K3335">
            <v>45124.640277777777</v>
          </cell>
          <cell r="L3335" t="str">
            <v>2023-07-17T15:22:00.000-04:00</v>
          </cell>
          <cell r="M3335">
            <v>45125.710520833331</v>
          </cell>
          <cell r="N3335" t="str">
            <v>2023-07-18T17:03:09.000-04:00</v>
          </cell>
          <cell r="O3335" t="str">
            <v>Juma Lubega</v>
          </cell>
          <cell r="P3335" t="str">
            <v>Valid</v>
          </cell>
          <cell r="Q3335" t="str">
            <v>.3126703</v>
          </cell>
          <cell r="R3335" t="str">
            <v>32.567582</v>
          </cell>
        </row>
        <row r="3336">
          <cell r="B3336">
            <v>608265</v>
          </cell>
          <cell r="C3336" t="str">
            <v>EA5006</v>
          </cell>
          <cell r="D3336" t="str">
            <v>Sironko</v>
          </cell>
          <cell r="E3336" t="str">
            <v>Jude Musana</v>
          </cell>
          <cell r="F3336" t="str">
            <v>Sironko</v>
          </cell>
          <cell r="H3336" t="str">
            <v>William Bwire</v>
          </cell>
          <cell r="I3336" t="str">
            <v>All</v>
          </cell>
          <cell r="K3336">
            <v>45124.644444444442</v>
          </cell>
          <cell r="L3336" t="str">
            <v>2023-07-17T15:28:00.000-04:00</v>
          </cell>
          <cell r="M3336">
            <v>45124.921967592592</v>
          </cell>
          <cell r="N3336" t="str">
            <v>2023-07-17T22:07:38.000-04:00</v>
          </cell>
          <cell r="O3336" t="str">
            <v>David Chelangat</v>
          </cell>
          <cell r="P3336" t="str">
            <v>Valid</v>
          </cell>
          <cell r="Q3336" t="str">
            <v>1.19181333333333</v>
          </cell>
          <cell r="R3336" t="str">
            <v>34.2322233333333</v>
          </cell>
        </row>
        <row r="3337">
          <cell r="B3337">
            <v>607565</v>
          </cell>
          <cell r="C3337" t="str">
            <v>KA1671</v>
          </cell>
          <cell r="D3337" t="str">
            <v>Nansana-Kyebando</v>
          </cell>
          <cell r="E3337" t="str">
            <v>Patrick Kinyera</v>
          </cell>
          <cell r="F3337" t="str">
            <v>Wakiso</v>
          </cell>
          <cell r="H3337" t="str">
            <v>Faridah Nantege</v>
          </cell>
          <cell r="I3337" t="str">
            <v>All</v>
          </cell>
          <cell r="J3337" t="str">
            <v>CAMUSAT Uganda Limited</v>
          </cell>
          <cell r="K3337">
            <v>45124.644444444442</v>
          </cell>
          <cell r="L3337" t="str">
            <v>2023-07-17T15:28:00.000-04:00</v>
          </cell>
          <cell r="M3337">
            <v>45124.69667824074</v>
          </cell>
          <cell r="N3337" t="str">
            <v>2023-07-17T16:43:13.000-04:00</v>
          </cell>
          <cell r="O3337" t="str">
            <v>Mark Lukwago</v>
          </cell>
          <cell r="P3337" t="str">
            <v>Valid</v>
          </cell>
          <cell r="Q3337" t="str">
            <v>.36313083</v>
          </cell>
          <cell r="R3337" t="str">
            <v>32.51025994</v>
          </cell>
        </row>
        <row r="3338">
          <cell r="B3338">
            <v>605048</v>
          </cell>
          <cell r="C3338" t="str">
            <v>53</v>
          </cell>
          <cell r="D3338" t="str">
            <v>Masindi MGW</v>
          </cell>
          <cell r="E3338" t="str">
            <v>Latima Musoke</v>
          </cell>
          <cell r="F3338" t="str">
            <v>Masindi</v>
          </cell>
          <cell r="G3338" t="str">
            <v>Western</v>
          </cell>
          <cell r="H3338" t="str">
            <v>Allan Kavuma</v>
          </cell>
          <cell r="I3338" t="str">
            <v>All</v>
          </cell>
          <cell r="J3338" t="str">
            <v>I Engineering Uganda Ltd</v>
          </cell>
          <cell r="K3338">
            <v>45124.647222222222</v>
          </cell>
          <cell r="L3338" t="str">
            <v>2023-07-17T15:32:00.000-04:00</v>
          </cell>
          <cell r="M3338">
            <v>45124.680798611109</v>
          </cell>
          <cell r="N3338" t="str">
            <v>2023-07-17T16:20:21.000-04:00</v>
          </cell>
          <cell r="O3338" t="str">
            <v>Samuel Anguria</v>
          </cell>
          <cell r="P3338" t="str">
            <v>Valid</v>
          </cell>
          <cell r="Q3338" t="str">
            <v>1.6918994</v>
          </cell>
          <cell r="R3338" t="str">
            <v>31.7251792</v>
          </cell>
        </row>
        <row r="3339">
          <cell r="B3339">
            <v>606352</v>
          </cell>
          <cell r="C3339" t="str">
            <v>1675</v>
          </cell>
          <cell r="D3339" t="str">
            <v>Fil Courts</v>
          </cell>
          <cell r="E3339" t="str">
            <v>Salim Kinene</v>
          </cell>
          <cell r="F3339" t="str">
            <v>Kampala</v>
          </cell>
          <cell r="G3339" t="str">
            <v>Kampala Central</v>
          </cell>
          <cell r="H3339" t="str">
            <v>William Bwire</v>
          </cell>
          <cell r="I3339" t="str">
            <v>All</v>
          </cell>
          <cell r="K3339">
            <v>45124.647916666669</v>
          </cell>
          <cell r="L3339" t="str">
            <v>2023-07-17T15:33:00.000-04:00</v>
          </cell>
          <cell r="M3339">
            <v>45124.69358796296</v>
          </cell>
          <cell r="N3339" t="str">
            <v>2023-07-17T16:38:46.000-04:00</v>
          </cell>
          <cell r="O3339" t="str">
            <v>Derrick Ahimbisibwe</v>
          </cell>
          <cell r="P3339" t="str">
            <v>Valid</v>
          </cell>
          <cell r="Q3339" t="str">
            <v>.3088459</v>
          </cell>
          <cell r="R3339" t="str">
            <v>32.6208961</v>
          </cell>
        </row>
        <row r="3340">
          <cell r="B3340">
            <v>606682</v>
          </cell>
          <cell r="C3340" t="str">
            <v>2190</v>
          </cell>
          <cell r="D3340" t="str">
            <v>Steka House</v>
          </cell>
          <cell r="E3340" t="str">
            <v>Benbridge Mulongo</v>
          </cell>
          <cell r="F3340" t="str">
            <v>Kampala</v>
          </cell>
          <cell r="G3340" t="str">
            <v>Kampala 2</v>
          </cell>
          <cell r="H3340" t="str">
            <v>William Bwire</v>
          </cell>
          <cell r="I3340" t="str">
            <v>All</v>
          </cell>
          <cell r="K3340">
            <v>45124.648611111108</v>
          </cell>
          <cell r="L3340" t="str">
            <v>2023-07-17T15:34:00.000-04:00</v>
          </cell>
          <cell r="M3340">
            <v>45124.672581018516</v>
          </cell>
          <cell r="N3340" t="str">
            <v>2023-07-17T16:08:31.000-04:00</v>
          </cell>
          <cell r="O3340" t="str">
            <v>Emanzi Ssempa</v>
          </cell>
          <cell r="P3340" t="str">
            <v>Valid</v>
          </cell>
          <cell r="Q3340" t="str">
            <v>.3613185</v>
          </cell>
          <cell r="R3340" t="str">
            <v>32.6202731</v>
          </cell>
        </row>
        <row r="3341">
          <cell r="B3341">
            <v>607765</v>
          </cell>
          <cell r="C3341" t="str">
            <v>KA1785</v>
          </cell>
          <cell r="D3341" t="str">
            <v>Kiwenyu</v>
          </cell>
          <cell r="E3341" t="str">
            <v>Salim Kinene</v>
          </cell>
          <cell r="F3341" t="str">
            <v>Kampala</v>
          </cell>
          <cell r="H3341" t="str">
            <v>William Bwire</v>
          </cell>
          <cell r="I3341" t="str">
            <v>All</v>
          </cell>
          <cell r="K3341">
            <v>45124.649305555555</v>
          </cell>
          <cell r="L3341" t="str">
            <v>2023-07-17T15:35:00.000-04:00</v>
          </cell>
          <cell r="M3341">
            <v>45124.760520833333</v>
          </cell>
          <cell r="N3341" t="str">
            <v>2023-07-17T18:15:09.000-04:00</v>
          </cell>
          <cell r="O3341" t="str">
            <v>Kabandize Eden</v>
          </cell>
          <cell r="P3341" t="str">
            <v>Valid</v>
          </cell>
          <cell r="Q3341" t="str">
            <v>.2540738</v>
          </cell>
          <cell r="R3341" t="str">
            <v>32.6061553</v>
          </cell>
        </row>
        <row r="3342">
          <cell r="B3342">
            <v>701514</v>
          </cell>
          <cell r="C3342" t="str">
            <v>3574</v>
          </cell>
          <cell r="D3342" t="str">
            <v>Kigwengwe</v>
          </cell>
          <cell r="E3342" t="str">
            <v>Stephen Rwabwogo</v>
          </cell>
          <cell r="F3342" t="str">
            <v>Kabarole</v>
          </cell>
          <cell r="G3342" t="str">
            <v>Fort Portal</v>
          </cell>
          <cell r="H3342" t="str">
            <v>Faridah Nantege</v>
          </cell>
          <cell r="I3342" t="str">
            <v>All</v>
          </cell>
          <cell r="J3342" t="str">
            <v>CAMUSAT Uganda Limited</v>
          </cell>
          <cell r="K3342">
            <v>45124.65347222222</v>
          </cell>
          <cell r="L3342" t="str">
            <v>2023-07-17T15:41:00.000-04:00</v>
          </cell>
          <cell r="M3342">
            <v>45124.708240740743</v>
          </cell>
          <cell r="N3342" t="str">
            <v>2023-07-17T16:59:52.000-04:00</v>
          </cell>
          <cell r="O3342" t="str">
            <v>Martin Kayondo</v>
          </cell>
          <cell r="P3342" t="str">
            <v>Valid</v>
          </cell>
          <cell r="Q3342" t="str">
            <v>.588483333333333</v>
          </cell>
          <cell r="R3342" t="str">
            <v>30.275885</v>
          </cell>
        </row>
        <row r="3343">
          <cell r="B3343">
            <v>609339</v>
          </cell>
          <cell r="C3343" t="str">
            <v>3188</v>
          </cell>
          <cell r="D3343" t="str">
            <v>Rwebisengo_Rp</v>
          </cell>
          <cell r="E3343" t="str">
            <v>Stephen Rwabwogo</v>
          </cell>
          <cell r="F3343" t="str">
            <v>Bundibugyo</v>
          </cell>
          <cell r="G3343" t="str">
            <v>Western</v>
          </cell>
          <cell r="H3343" t="str">
            <v>Faridah Nantege</v>
          </cell>
          <cell r="I3343" t="str">
            <v>All</v>
          </cell>
          <cell r="J3343" t="str">
            <v>CAMUSAT Uganda Limited</v>
          </cell>
          <cell r="K3343">
            <v>45124.654166666667</v>
          </cell>
          <cell r="L3343" t="str">
            <v>2023-07-17T15:42:00.000-04:00</v>
          </cell>
          <cell r="M3343">
            <v>45124.738680555558</v>
          </cell>
          <cell r="N3343" t="str">
            <v>2023-07-17T17:43:42.000-04:00</v>
          </cell>
          <cell r="O3343" t="str">
            <v>Joel Ssekkono</v>
          </cell>
          <cell r="P3343" t="str">
            <v>Valid</v>
          </cell>
          <cell r="Q3343" t="str">
            <v>1.0467278</v>
          </cell>
          <cell r="R3343" t="str">
            <v>30.26697</v>
          </cell>
        </row>
        <row r="3344">
          <cell r="B3344">
            <v>608250</v>
          </cell>
          <cell r="C3344" t="str">
            <v>EA5171</v>
          </cell>
          <cell r="D3344" t="str">
            <v>Njeru</v>
          </cell>
          <cell r="E3344" t="str">
            <v>Samuel Naseke</v>
          </cell>
          <cell r="F3344" t="str">
            <v>Buikwe</v>
          </cell>
          <cell r="H3344" t="str">
            <v>William Bwire</v>
          </cell>
          <cell r="I3344" t="str">
            <v>All</v>
          </cell>
          <cell r="K3344">
            <v>45124.657638888886</v>
          </cell>
          <cell r="L3344" t="str">
            <v>2023-07-17T15:47:00.000-04:00</v>
          </cell>
          <cell r="M3344">
            <v>45124.683958333335</v>
          </cell>
          <cell r="N3344" t="str">
            <v>2023-07-17T16:24:54.000-04:00</v>
          </cell>
          <cell r="O3344" t="str">
            <v>Richard Balya</v>
          </cell>
          <cell r="P3344" t="str">
            <v>Valid</v>
          </cell>
          <cell r="Q3344" t="str">
            <v>.444320566666667</v>
          </cell>
          <cell r="R3344" t="str">
            <v>33.1560073333333</v>
          </cell>
        </row>
        <row r="3345">
          <cell r="B3345">
            <v>606855</v>
          </cell>
          <cell r="C3345" t="str">
            <v>1211</v>
          </cell>
          <cell r="D3345" t="str">
            <v>Mbaale</v>
          </cell>
          <cell r="E3345" t="str">
            <v>Emmanuel Kafuko</v>
          </cell>
          <cell r="F3345" t="str">
            <v>Iganga</v>
          </cell>
          <cell r="G3345" t="str">
            <v>Jinja</v>
          </cell>
          <cell r="H3345" t="str">
            <v>William Bwire</v>
          </cell>
          <cell r="I3345" t="str">
            <v>All</v>
          </cell>
          <cell r="K3345">
            <v>45124.657638888886</v>
          </cell>
          <cell r="L3345" t="str">
            <v>2023-07-17T15:47:00.000-04:00</v>
          </cell>
          <cell r="M3345">
            <v>45124.67392361111</v>
          </cell>
          <cell r="N3345" t="str">
            <v>2023-07-17T16:10:27.000-04:00</v>
          </cell>
          <cell r="O3345" t="str">
            <v>Fuma Amos</v>
          </cell>
          <cell r="P3345" t="str">
            <v>Valid</v>
          </cell>
          <cell r="Q3345" t="str">
            <v>.5232217</v>
          </cell>
          <cell r="R3345" t="str">
            <v>33.4705533</v>
          </cell>
        </row>
        <row r="3346">
          <cell r="B3346">
            <v>607752</v>
          </cell>
          <cell r="C3346" t="str">
            <v>KA1786</v>
          </cell>
          <cell r="D3346" t="str">
            <v>Wankulukuku Road</v>
          </cell>
          <cell r="E3346" t="str">
            <v>Christopher Alituha</v>
          </cell>
          <cell r="F3346" t="str">
            <v>Wakiso</v>
          </cell>
          <cell r="H3346" t="str">
            <v>Faridah Nantege</v>
          </cell>
          <cell r="I3346" t="str">
            <v>All</v>
          </cell>
          <cell r="J3346" t="str">
            <v>CAMUSAT Uganda Limited</v>
          </cell>
          <cell r="K3346">
            <v>45124.658333333333</v>
          </cell>
          <cell r="L3346" t="str">
            <v>2023-07-17T15:48:00.000-04:00</v>
          </cell>
          <cell r="M3346">
            <v>45124.707766203705</v>
          </cell>
          <cell r="N3346" t="str">
            <v>2023-07-17T16:59:11.000-04:00</v>
          </cell>
          <cell r="O3346" t="str">
            <v>Byamugisha Banabas</v>
          </cell>
          <cell r="P3346" t="str">
            <v>Valid</v>
          </cell>
          <cell r="Q3346" t="str">
            <v>.254068686626852</v>
          </cell>
          <cell r="R3346" t="str">
            <v>32.546210931614</v>
          </cell>
        </row>
        <row r="3347">
          <cell r="B3347">
            <v>607082</v>
          </cell>
          <cell r="C3347" t="str">
            <v>WE2151</v>
          </cell>
          <cell r="D3347" t="str">
            <v>Buwama</v>
          </cell>
          <cell r="E3347" t="str">
            <v>Patrick Kalibbala</v>
          </cell>
          <cell r="F3347" t="str">
            <v>Mpigi</v>
          </cell>
          <cell r="H3347" t="str">
            <v>Faridah Nantege</v>
          </cell>
          <cell r="I3347" t="str">
            <v>All</v>
          </cell>
          <cell r="J3347" t="str">
            <v>CAMUSAT Uganda Limited</v>
          </cell>
          <cell r="K3347">
            <v>45124.65902777778</v>
          </cell>
          <cell r="L3347" t="str">
            <v>2023-07-17T15:49:00.000-04:00</v>
          </cell>
          <cell r="M3347">
            <v>45124.731840277775</v>
          </cell>
          <cell r="N3347" t="str">
            <v>2023-07-17T17:33:51.000-04:00</v>
          </cell>
          <cell r="O3347" t="str">
            <v>Richard Ssenyondo</v>
          </cell>
          <cell r="P3347" t="str">
            <v>Valid</v>
          </cell>
          <cell r="Q3347" t="str">
            <v>.0574745</v>
          </cell>
          <cell r="R3347" t="str">
            <v>32.1142085</v>
          </cell>
        </row>
        <row r="3348">
          <cell r="B3348">
            <v>605259</v>
          </cell>
          <cell r="C3348" t="str">
            <v>423</v>
          </cell>
          <cell r="D3348" t="str">
            <v>Pride Theatre</v>
          </cell>
          <cell r="E3348" t="str">
            <v>Christopher Alituha</v>
          </cell>
          <cell r="F3348" t="str">
            <v>Kampala</v>
          </cell>
          <cell r="G3348" t="str">
            <v>Kampala Central</v>
          </cell>
          <cell r="H3348" t="str">
            <v>Faridah Nantege</v>
          </cell>
          <cell r="I3348" t="str">
            <v>All</v>
          </cell>
          <cell r="J3348" t="str">
            <v>CAMUSAT Uganda Limited</v>
          </cell>
          <cell r="K3348">
            <v>45124.660416666666</v>
          </cell>
          <cell r="L3348" t="str">
            <v>2023-07-17T15:51:00.000-04:00</v>
          </cell>
          <cell r="M3348">
            <v>45125.709548611114</v>
          </cell>
          <cell r="N3348" t="str">
            <v>2023-07-18T17:01:45.000-04:00</v>
          </cell>
          <cell r="O3348" t="str">
            <v>Juma Lubega</v>
          </cell>
          <cell r="P3348" t="str">
            <v>Valid</v>
          </cell>
          <cell r="Q3348" t="str">
            <v>.31299</v>
          </cell>
          <cell r="R3348" t="str">
            <v>32.5678476</v>
          </cell>
        </row>
        <row r="3349">
          <cell r="B3349">
            <v>605636</v>
          </cell>
          <cell r="C3349" t="str">
            <v>1134</v>
          </cell>
          <cell r="D3349" t="str">
            <v>Kasaba</v>
          </cell>
          <cell r="E3349" t="str">
            <v>Stephen Rwabwogo</v>
          </cell>
          <cell r="F3349" t="str">
            <v>Kyenjojo</v>
          </cell>
          <cell r="G3349" t="str">
            <v>Western</v>
          </cell>
          <cell r="H3349" t="str">
            <v>Faridah Nantege</v>
          </cell>
          <cell r="I3349" t="str">
            <v>All</v>
          </cell>
          <cell r="J3349" t="str">
            <v>CAMUSAT Uganda Limited</v>
          </cell>
          <cell r="K3349">
            <v>45124.662499999999</v>
          </cell>
          <cell r="L3349" t="str">
            <v>2023-07-17T15:54:00.000-04:00</v>
          </cell>
          <cell r="M3349">
            <v>45124.700023148151</v>
          </cell>
          <cell r="N3349" t="str">
            <v>2023-07-17T16:48:02.000-04:00</v>
          </cell>
          <cell r="O3349" t="str">
            <v>Musa Matovu</v>
          </cell>
          <cell r="P3349" t="str">
            <v>Valid</v>
          </cell>
          <cell r="Q3349" t="str">
            <v>.821773333333333</v>
          </cell>
          <cell r="R3349" t="str">
            <v>30.574295</v>
          </cell>
        </row>
        <row r="3350">
          <cell r="B3350">
            <v>605592</v>
          </cell>
          <cell r="C3350" t="str">
            <v>1024</v>
          </cell>
          <cell r="D3350" t="str">
            <v>Mutai</v>
          </cell>
          <cell r="E3350" t="str">
            <v>Emmanuel Kafuko</v>
          </cell>
          <cell r="F3350" t="str">
            <v>Jinja</v>
          </cell>
          <cell r="G3350" t="str">
            <v>Kampala East</v>
          </cell>
          <cell r="H3350" t="str">
            <v>William Bwire</v>
          </cell>
          <cell r="I3350" t="str">
            <v>All</v>
          </cell>
          <cell r="K3350">
            <v>45124.662499999999</v>
          </cell>
          <cell r="L3350" t="str">
            <v>2023-07-17T15:54:00.000-04:00</v>
          </cell>
          <cell r="M3350">
            <v>45127.346180555556</v>
          </cell>
          <cell r="N3350" t="str">
            <v>2023-07-20T08:18:30.000-04:00</v>
          </cell>
          <cell r="O3350" t="str">
            <v>Nehemiah Mutaasa</v>
          </cell>
          <cell r="P3350" t="str">
            <v>Valid</v>
          </cell>
          <cell r="Q3350" t="str">
            <v>.543385</v>
          </cell>
          <cell r="R3350" t="str">
            <v>33.2207766666667</v>
          </cell>
        </row>
        <row r="3351">
          <cell r="B3351">
            <v>701257</v>
          </cell>
          <cell r="C3351" t="str">
            <v>WE2957</v>
          </cell>
          <cell r="D3351" t="str">
            <v>St Kagwa cell</v>
          </cell>
          <cell r="E3351" t="str">
            <v>Thomasi Seruyange</v>
          </cell>
          <cell r="F3351" t="str">
            <v>Bushenyi</v>
          </cell>
          <cell r="H3351" t="str">
            <v>Faridah Nantege</v>
          </cell>
          <cell r="I3351" t="str">
            <v>All</v>
          </cell>
          <cell r="J3351" t="str">
            <v>CAMUSAT Uganda Limited</v>
          </cell>
          <cell r="K3351">
            <v>45124.663888888892</v>
          </cell>
          <cell r="L3351" t="str">
            <v>2023-07-17T15:56:00.000-04:00</v>
          </cell>
          <cell r="M3351">
            <v>45124.710486111115</v>
          </cell>
          <cell r="N3351" t="str">
            <v>2023-07-17T17:03:06.000-04:00</v>
          </cell>
          <cell r="O3351" t="str">
            <v>Eric Bazira</v>
          </cell>
          <cell r="P3351" t="str">
            <v>Valid</v>
          </cell>
          <cell r="Q3351" t="str">
            <v>-.53879066</v>
          </cell>
          <cell r="R3351" t="str">
            <v>30.1656131</v>
          </cell>
        </row>
        <row r="3352">
          <cell r="B3352">
            <v>608617</v>
          </cell>
          <cell r="C3352" t="str">
            <v>NO4358</v>
          </cell>
          <cell r="D3352" t="str">
            <v>Ngetta</v>
          </cell>
          <cell r="E3352" t="str">
            <v>Muhamood Kyongo</v>
          </cell>
          <cell r="F3352" t="str">
            <v>Lira</v>
          </cell>
          <cell r="G3352" t="str">
            <v>Northern</v>
          </cell>
          <cell r="H3352" t="str">
            <v>Allan Kavuma</v>
          </cell>
          <cell r="I3352" t="str">
            <v>All</v>
          </cell>
          <cell r="J3352" t="str">
            <v>I Engineering Uganda Ltd</v>
          </cell>
          <cell r="K3352">
            <v>45124.666666666664</v>
          </cell>
          <cell r="L3352" t="str">
            <v>2023-07-17T16:00:00.000-04:00</v>
          </cell>
          <cell r="M3352">
            <v>45124.756921296299</v>
          </cell>
          <cell r="N3352" t="str">
            <v>2023-07-17T18:09:58.000-04:00</v>
          </cell>
          <cell r="O3352" t="str">
            <v>Bakka Stephen</v>
          </cell>
          <cell r="P3352" t="str">
            <v>Valid</v>
          </cell>
          <cell r="Q3352" t="str">
            <v>2.3351419</v>
          </cell>
          <cell r="R3352" t="str">
            <v>32.9348422</v>
          </cell>
        </row>
        <row r="3353">
          <cell r="B3353">
            <v>605803</v>
          </cell>
          <cell r="C3353" t="str">
            <v>1490</v>
          </cell>
          <cell r="D3353" t="str">
            <v>Nakalama</v>
          </cell>
          <cell r="E3353" t="str">
            <v>Emmanuel Kafuko</v>
          </cell>
          <cell r="F3353" t="str">
            <v>Iganga</v>
          </cell>
          <cell r="G3353" t="str">
            <v>Kampala East</v>
          </cell>
          <cell r="H3353" t="str">
            <v>William Bwire</v>
          </cell>
          <cell r="I3353" t="str">
            <v>All</v>
          </cell>
          <cell r="K3353">
            <v>45124.669444444444</v>
          </cell>
          <cell r="L3353" t="str">
            <v>2023-07-17T16:04:00.000-04:00</v>
          </cell>
          <cell r="M3353">
            <v>45124.810381944444</v>
          </cell>
          <cell r="N3353" t="str">
            <v>2023-07-17T19:26:57.000-04:00</v>
          </cell>
          <cell r="O3353" t="str">
            <v>Aguma Alfred</v>
          </cell>
          <cell r="P3353" t="str">
            <v>Valid</v>
          </cell>
          <cell r="Q3353" t="str">
            <v>.639643833333333</v>
          </cell>
          <cell r="R3353" t="str">
            <v>33.5103679666667</v>
          </cell>
        </row>
        <row r="3354">
          <cell r="B3354">
            <v>605087</v>
          </cell>
          <cell r="C3354" t="str">
            <v>111</v>
          </cell>
          <cell r="D3354" t="str">
            <v>Busega Catholic Church</v>
          </cell>
          <cell r="E3354" t="str">
            <v>Christopher Alituha</v>
          </cell>
          <cell r="F3354" t="str">
            <v>Wakiso</v>
          </cell>
          <cell r="G3354" t="str">
            <v>Kampala West</v>
          </cell>
          <cell r="H3354" t="str">
            <v>Faridah Nantege</v>
          </cell>
          <cell r="I3354" t="str">
            <v>Air Conditioner</v>
          </cell>
          <cell r="J3354" t="str">
            <v>CAMUSAT Uganda Limited</v>
          </cell>
          <cell r="K3354">
            <v>45124.670138888891</v>
          </cell>
          <cell r="L3354" t="str">
            <v>2023-07-17T16:05:00.000-04:00</v>
          </cell>
          <cell r="M3354">
            <v>45124.696064814816</v>
          </cell>
          <cell r="N3354" t="str">
            <v>2023-07-17T16:42:20.000-04:00</v>
          </cell>
          <cell r="O3354" t="str">
            <v>WICKLIFF Besigye</v>
          </cell>
          <cell r="P3354" t="str">
            <v>Valid</v>
          </cell>
          <cell r="Q3354" t="str">
            <v>.30682172</v>
          </cell>
          <cell r="R3354" t="str">
            <v>32.525131</v>
          </cell>
        </row>
        <row r="3355">
          <cell r="B3355">
            <v>606826</v>
          </cell>
          <cell r="C3355" t="str">
            <v>2330</v>
          </cell>
          <cell r="D3355" t="str">
            <v>Kikungiri</v>
          </cell>
          <cell r="E3355" t="str">
            <v>Denis Masaba</v>
          </cell>
          <cell r="F3355" t="str">
            <v>Kabale</v>
          </cell>
          <cell r="G3355" t="str">
            <v>Western</v>
          </cell>
          <cell r="H3355" t="str">
            <v>Faridah Nantege</v>
          </cell>
          <cell r="I3355" t="str">
            <v>All</v>
          </cell>
          <cell r="J3355" t="str">
            <v>CAMUSAT Uganda Limited</v>
          </cell>
          <cell r="K3355">
            <v>45124.671527777777</v>
          </cell>
          <cell r="L3355" t="str">
            <v>2023-07-17T16:07:00.000-04:00</v>
          </cell>
          <cell r="M3355">
            <v>45125.32644675926</v>
          </cell>
          <cell r="N3355" t="str">
            <v>2023-07-18T07:50:05.000-04:00</v>
          </cell>
          <cell r="O3355" t="str">
            <v>Wandera John</v>
          </cell>
          <cell r="P3355" t="str">
            <v>Valid</v>
          </cell>
          <cell r="Q3355" t="str">
            <v>-1.2712128</v>
          </cell>
          <cell r="R3355" t="str">
            <v>29.9880681</v>
          </cell>
        </row>
        <row r="3356">
          <cell r="B3356">
            <v>606397</v>
          </cell>
          <cell r="C3356" t="str">
            <v>1831</v>
          </cell>
          <cell r="D3356" t="str">
            <v>Okla Guesthouse</v>
          </cell>
          <cell r="E3356" t="str">
            <v>Christopher Alituha</v>
          </cell>
          <cell r="F3356" t="str">
            <v>Kampala</v>
          </cell>
          <cell r="G3356" t="str">
            <v>Kampala West</v>
          </cell>
          <cell r="H3356" t="str">
            <v>Faridah Nantege</v>
          </cell>
          <cell r="I3356" t="str">
            <v>All</v>
          </cell>
          <cell r="J3356" t="str">
            <v>CAMUSAT Uganda Limited</v>
          </cell>
          <cell r="K3356">
            <v>45124.676388888889</v>
          </cell>
          <cell r="L3356" t="str">
            <v>2023-07-17T16:14:00.000-04:00</v>
          </cell>
          <cell r="M3356">
            <v>45124.729409722226</v>
          </cell>
          <cell r="N3356" t="str">
            <v>2023-07-17T17:30:21.000-04:00</v>
          </cell>
          <cell r="O3356" t="str">
            <v>Malaba Johnson</v>
          </cell>
          <cell r="P3356" t="str">
            <v>Audit</v>
          </cell>
          <cell r="Q3356" t="str">
            <v>.2736653</v>
          </cell>
          <cell r="R3356" t="str">
            <v>32.5657777</v>
          </cell>
        </row>
        <row r="3357">
          <cell r="B3357">
            <v>701260</v>
          </cell>
          <cell r="C3357" t="str">
            <v>EA5614</v>
          </cell>
          <cell r="D3357" t="str">
            <v>Busowoobi</v>
          </cell>
          <cell r="E3357" t="str">
            <v>Emmanuel Kafuko</v>
          </cell>
          <cell r="F3357" t="str">
            <v>Jinja</v>
          </cell>
          <cell r="G3357" t="str">
            <v>Jinja</v>
          </cell>
          <cell r="H3357" t="str">
            <v>William Bwire</v>
          </cell>
          <cell r="I3357" t="str">
            <v>DG</v>
          </cell>
          <cell r="K3357">
            <v>45124.681250000001</v>
          </cell>
          <cell r="L3357" t="str">
            <v>2023-07-17T16:21:00.000-04:00</v>
          </cell>
          <cell r="M3357">
            <v>45126.520057870373</v>
          </cell>
          <cell r="N3357" t="str">
            <v>2023-07-19T12:28:53.000-04:00</v>
          </cell>
          <cell r="O3357" t="str">
            <v>Steven Bukenya</v>
          </cell>
          <cell r="P3357" t="str">
            <v>Valid</v>
          </cell>
          <cell r="Q3357" t="str">
            <v>.609576666666667</v>
          </cell>
          <cell r="R3357" t="str">
            <v>33.5284233333333</v>
          </cell>
        </row>
        <row r="3358">
          <cell r="B3358">
            <v>607380</v>
          </cell>
          <cell r="C3358" t="str">
            <v>KA1304</v>
          </cell>
          <cell r="D3358" t="str">
            <v>Lumumba</v>
          </cell>
          <cell r="E3358" t="str">
            <v>Salim Kinene</v>
          </cell>
          <cell r="F3358" t="str">
            <v>Kampala</v>
          </cell>
          <cell r="H3358" t="str">
            <v>William Bwire</v>
          </cell>
          <cell r="I3358" t="str">
            <v>All</v>
          </cell>
          <cell r="K3358">
            <v>45124.685416666667</v>
          </cell>
          <cell r="L3358" t="str">
            <v>2023-07-17T16:27:00.000-04:00</v>
          </cell>
          <cell r="M3358">
            <v>45126.360543981478</v>
          </cell>
          <cell r="N3358" t="str">
            <v>2023-07-19T08:39:11.000-04:00</v>
          </cell>
          <cell r="O3358" t="str">
            <v>Jamilu Mumbya</v>
          </cell>
          <cell r="P3358" t="str">
            <v>Valid</v>
          </cell>
          <cell r="Q3358" t="str">
            <v>.3208582</v>
          </cell>
          <cell r="R3358" t="str">
            <v>32.5747272</v>
          </cell>
        </row>
        <row r="3359">
          <cell r="B3359">
            <v>607464</v>
          </cell>
          <cell r="C3359" t="str">
            <v>167</v>
          </cell>
          <cell r="D3359" t="str">
            <v>Mukono 1</v>
          </cell>
          <cell r="E3359" t="str">
            <v>Samuel Naseke</v>
          </cell>
          <cell r="F3359" t="str">
            <v>Mukono</v>
          </cell>
          <cell r="H3359" t="str">
            <v>William Bwire</v>
          </cell>
          <cell r="I3359" t="str">
            <v>All</v>
          </cell>
          <cell r="K3359">
            <v>45124.689583333333</v>
          </cell>
          <cell r="L3359" t="str">
            <v>2023-07-17T16:33:00.000-04:00</v>
          </cell>
          <cell r="M3359">
            <v>45124.849293981482</v>
          </cell>
          <cell r="N3359" t="str">
            <v>2023-07-17T20:22:59.000-04:00</v>
          </cell>
          <cell r="O3359" t="str">
            <v>Edrisa Katongole</v>
          </cell>
          <cell r="P3359" t="str">
            <v>Valid</v>
          </cell>
          <cell r="Q3359" t="str">
            <v>.3468</v>
          </cell>
          <cell r="R3359" t="str">
            <v>32.75109</v>
          </cell>
        </row>
        <row r="3360">
          <cell r="B3360">
            <v>608100</v>
          </cell>
          <cell r="C3360" t="str">
            <v>2013</v>
          </cell>
          <cell r="D3360" t="str">
            <v>Jinja 2 (Njeru Farm)</v>
          </cell>
          <cell r="E3360" t="str">
            <v>Samuel Naseke</v>
          </cell>
          <cell r="F3360" t="str">
            <v>Jinja</v>
          </cell>
          <cell r="H3360" t="str">
            <v>William Bwire</v>
          </cell>
          <cell r="I3360" t="str">
            <v>All</v>
          </cell>
          <cell r="K3360">
            <v>45124.693055555559</v>
          </cell>
          <cell r="L3360" t="str">
            <v>2023-07-17T16:38:00.000-04:00</v>
          </cell>
          <cell r="M3360">
            <v>45124.712592592594</v>
          </cell>
          <cell r="N3360" t="str">
            <v>2023-07-17T17:06:08.000-04:00</v>
          </cell>
          <cell r="O3360" t="str">
            <v>Richard Balya</v>
          </cell>
          <cell r="P3360" t="str">
            <v>Valid</v>
          </cell>
          <cell r="Q3360" t="str">
            <v>.4445083</v>
          </cell>
          <cell r="R3360" t="str">
            <v>33.1552826</v>
          </cell>
        </row>
        <row r="3361">
          <cell r="B3361">
            <v>607474</v>
          </cell>
          <cell r="C3361" t="str">
            <v>KA1559</v>
          </cell>
          <cell r="D3361" t="str">
            <v>Mulwana Road</v>
          </cell>
          <cell r="E3361" t="str">
            <v>Salim Kinene</v>
          </cell>
          <cell r="F3361" t="str">
            <v>Kampala</v>
          </cell>
          <cell r="H3361" t="str">
            <v>William Bwire</v>
          </cell>
          <cell r="I3361" t="str">
            <v>All</v>
          </cell>
          <cell r="K3361">
            <v>45124.695138888892</v>
          </cell>
          <cell r="L3361" t="str">
            <v>2023-07-17T16:41:00.000-04:00</v>
          </cell>
          <cell r="M3361">
            <v>45124.771874999999</v>
          </cell>
          <cell r="N3361" t="str">
            <v>2023-07-17T18:31:30.000-04:00</v>
          </cell>
          <cell r="O3361" t="str">
            <v>Derrick Ahimbisibwe</v>
          </cell>
          <cell r="P3361" t="str">
            <v>Valid</v>
          </cell>
          <cell r="Q3361" t="str">
            <v>.3139017</v>
          </cell>
          <cell r="R3361" t="str">
            <v>32.61481</v>
          </cell>
        </row>
        <row r="3362">
          <cell r="B3362">
            <v>605162</v>
          </cell>
          <cell r="C3362" t="str">
            <v>273</v>
          </cell>
          <cell r="D3362" t="str">
            <v>Kisaasi</v>
          </cell>
          <cell r="E3362" t="str">
            <v>Benbridge Mulongo</v>
          </cell>
          <cell r="F3362" t="str">
            <v>Kampala</v>
          </cell>
          <cell r="G3362" t="str">
            <v>Kampala East</v>
          </cell>
          <cell r="H3362" t="str">
            <v>William Bwire</v>
          </cell>
          <cell r="I3362" t="str">
            <v>All</v>
          </cell>
          <cell r="K3362">
            <v>45124.696527777778</v>
          </cell>
          <cell r="L3362" t="str">
            <v>2023-07-17T16:43:00.000-04:00</v>
          </cell>
          <cell r="M3362">
            <v>45126.00408564815</v>
          </cell>
          <cell r="N3362" t="str">
            <v>2023-07-19T00:05:53.000-04:00</v>
          </cell>
          <cell r="O3362" t="str">
            <v>William Musoke</v>
          </cell>
          <cell r="P3362" t="str">
            <v>Valid</v>
          </cell>
          <cell r="Q3362" t="str">
            <v>.3712</v>
          </cell>
          <cell r="R3362" t="str">
            <v>32.59958</v>
          </cell>
        </row>
        <row r="3363">
          <cell r="B3363">
            <v>609773</v>
          </cell>
          <cell r="C3363" t="str">
            <v>KA1872</v>
          </cell>
          <cell r="D3363" t="str">
            <v>Mukono Kitemu</v>
          </cell>
          <cell r="E3363" t="str">
            <v>Christopher Alituha</v>
          </cell>
          <cell r="F3363" t="str">
            <v>Wakiso</v>
          </cell>
          <cell r="G3363" t="str">
            <v>Kampala West</v>
          </cell>
          <cell r="H3363" t="str">
            <v>Faridah Nantege</v>
          </cell>
          <cell r="I3363" t="str">
            <v>All</v>
          </cell>
          <cell r="J3363" t="str">
            <v>CAMUSAT Uganda Limited</v>
          </cell>
          <cell r="K3363">
            <v>45124.697916666664</v>
          </cell>
          <cell r="L3363" t="str">
            <v>2023-07-17T16:45:00.000-04:00</v>
          </cell>
          <cell r="M3363">
            <v>45124.771481481483</v>
          </cell>
          <cell r="N3363" t="str">
            <v>2023-07-17T18:30:56.000-04:00</v>
          </cell>
          <cell r="O3363" t="str">
            <v>David Lubwama</v>
          </cell>
          <cell r="P3363" t="str">
            <v>Valid</v>
          </cell>
          <cell r="Q3363" t="str">
            <v>.2703254</v>
          </cell>
          <cell r="R3363" t="str">
            <v>32.464659</v>
          </cell>
        </row>
        <row r="3364">
          <cell r="B3364">
            <v>606369</v>
          </cell>
          <cell r="C3364" t="str">
            <v>UKMP013</v>
          </cell>
          <cell r="D3364" t="str">
            <v>Kawempe 2</v>
          </cell>
          <cell r="E3364" t="str">
            <v>Joash Lubwama</v>
          </cell>
          <cell r="F3364" t="str">
            <v>Kampala</v>
          </cell>
          <cell r="G3364" t="str">
            <v>Kampala Central</v>
          </cell>
          <cell r="H3364" t="str">
            <v>Allan Kavuma</v>
          </cell>
          <cell r="I3364" t="str">
            <v>Janitorial</v>
          </cell>
          <cell r="J3364" t="str">
            <v>I Engineering Uganda Ltd</v>
          </cell>
          <cell r="K3364">
            <v>45124.697916666664</v>
          </cell>
          <cell r="L3364" t="str">
            <v>2023-07-17T16:45:00.000-04:00</v>
          </cell>
          <cell r="M3364">
            <v>45124.705358796295</v>
          </cell>
          <cell r="N3364" t="str">
            <v>2023-07-17T16:55:43.000-04:00</v>
          </cell>
          <cell r="O3364" t="str">
            <v>Ronnie Muhindo</v>
          </cell>
          <cell r="P3364" t="str">
            <v>Valid</v>
          </cell>
          <cell r="Q3364" t="str">
            <v>.3641015</v>
          </cell>
          <cell r="R3364" t="str">
            <v>32.5655758</v>
          </cell>
        </row>
        <row r="3365">
          <cell r="B3365">
            <v>609619</v>
          </cell>
          <cell r="C3365" t="str">
            <v>2464</v>
          </cell>
          <cell r="D3365" t="str">
            <v>Kasokoso 2</v>
          </cell>
          <cell r="E3365" t="str">
            <v>Salim Kinene</v>
          </cell>
          <cell r="F3365" t="str">
            <v>Kampala</v>
          </cell>
          <cell r="G3365" t="str">
            <v>Kampala South</v>
          </cell>
          <cell r="H3365" t="str">
            <v>William Bwire</v>
          </cell>
          <cell r="I3365" t="str">
            <v>All</v>
          </cell>
          <cell r="K3365">
            <v>45124.700694444444</v>
          </cell>
          <cell r="L3365" t="str">
            <v>2023-07-17T16:49:00.000-04:00</v>
          </cell>
          <cell r="M3365">
            <v>45124.738495370373</v>
          </cell>
          <cell r="N3365" t="str">
            <v>2023-07-17T17:43:26.000-04:00</v>
          </cell>
          <cell r="O3365" t="str">
            <v>Deo Kabugo</v>
          </cell>
          <cell r="P3365" t="str">
            <v>Valid</v>
          </cell>
          <cell r="Q3365" t="str">
            <v>.3267832</v>
          </cell>
          <cell r="R3365" t="str">
            <v>32.6426699</v>
          </cell>
        </row>
        <row r="3366">
          <cell r="B3366">
            <v>701258</v>
          </cell>
          <cell r="C3366" t="str">
            <v>WE2958</v>
          </cell>
          <cell r="D3366" t="str">
            <v>Ruharo cell</v>
          </cell>
          <cell r="E3366" t="str">
            <v>Thomasi Seruyange</v>
          </cell>
          <cell r="F3366" t="str">
            <v>Bushenyi</v>
          </cell>
          <cell r="H3366" t="str">
            <v>Faridah Nantege</v>
          </cell>
          <cell r="I3366" t="str">
            <v>All</v>
          </cell>
          <cell r="J3366" t="str">
            <v>CAMUSAT Uganda Limited</v>
          </cell>
          <cell r="K3366">
            <v>45124.716666666667</v>
          </cell>
          <cell r="L3366" t="str">
            <v>2023-07-17T17:12:00.000-04:00</v>
          </cell>
          <cell r="M3366">
            <v>45124.770601851851</v>
          </cell>
          <cell r="N3366" t="str">
            <v>2023-07-17T18:29:40.000-04:00</v>
          </cell>
          <cell r="O3366" t="str">
            <v>Eric Bazira</v>
          </cell>
          <cell r="P3366" t="str">
            <v>Valid</v>
          </cell>
          <cell r="Q3366" t="str">
            <v>-.56674953</v>
          </cell>
          <cell r="R3366" t="str">
            <v>30.15772959</v>
          </cell>
        </row>
        <row r="3367">
          <cell r="B3367">
            <v>608303</v>
          </cell>
          <cell r="C3367" t="str">
            <v>KA1763</v>
          </cell>
          <cell r="D3367" t="str">
            <v>Ngariam</v>
          </cell>
          <cell r="E3367" t="str">
            <v>Moses Wandera</v>
          </cell>
          <cell r="F3367" t="str">
            <v>Katakwi</v>
          </cell>
          <cell r="H3367" t="str">
            <v>William Bwire</v>
          </cell>
          <cell r="I3367" t="str">
            <v>All</v>
          </cell>
          <cell r="K3367">
            <v>45124.71875</v>
          </cell>
          <cell r="L3367" t="str">
            <v>2023-07-17T17:15:00.000-04:00</v>
          </cell>
          <cell r="M3367">
            <v>45124.787847222222</v>
          </cell>
          <cell r="N3367" t="str">
            <v>2023-07-17T18:54:30.000-04:00</v>
          </cell>
          <cell r="O3367" t="str">
            <v>Kenneth Bato</v>
          </cell>
          <cell r="P3367" t="str">
            <v>Valid</v>
          </cell>
          <cell r="Q3367" t="str">
            <v>1.95444666666667</v>
          </cell>
          <cell r="R3367" t="str">
            <v>34.0969005</v>
          </cell>
        </row>
        <row r="3368">
          <cell r="B3368">
            <v>605878</v>
          </cell>
          <cell r="C3368" t="str">
            <v>610</v>
          </cell>
          <cell r="D3368" t="str">
            <v>Bulubandi</v>
          </cell>
          <cell r="E3368" t="str">
            <v>Emmanuel Kafuko</v>
          </cell>
          <cell r="F3368" t="str">
            <v>Iganga</v>
          </cell>
          <cell r="G3368" t="str">
            <v>Kampala East</v>
          </cell>
          <cell r="H3368" t="str">
            <v>William Bwire</v>
          </cell>
          <cell r="I3368" t="str">
            <v>All</v>
          </cell>
          <cell r="K3368">
            <v>45124.724999999999</v>
          </cell>
          <cell r="L3368" t="str">
            <v>2023-07-17T17:24:00.000-04:00</v>
          </cell>
          <cell r="M3368">
            <v>45126.517210648148</v>
          </cell>
          <cell r="N3368" t="str">
            <v>2023-07-19T12:24:47.000-04:00</v>
          </cell>
          <cell r="O3368" t="str">
            <v>Steven Bukenya</v>
          </cell>
          <cell r="P3368" t="str">
            <v>Valid</v>
          </cell>
          <cell r="Q3368" t="str">
            <v>.60622</v>
          </cell>
          <cell r="R3368" t="str">
            <v>33.4992</v>
          </cell>
        </row>
        <row r="3369">
          <cell r="B3369">
            <v>609816</v>
          </cell>
          <cell r="C3369" t="str">
            <v>2755</v>
          </cell>
          <cell r="D3369" t="str">
            <v>Apwori cell</v>
          </cell>
          <cell r="E3369" t="str">
            <v>Muhamood Kyongo</v>
          </cell>
          <cell r="F3369" t="str">
            <v>Apac</v>
          </cell>
          <cell r="G3369" t="str">
            <v>Lira</v>
          </cell>
          <cell r="H3369" t="str">
            <v>Allan Kavuma</v>
          </cell>
          <cell r="I3369" t="str">
            <v>All</v>
          </cell>
          <cell r="J3369" t="str">
            <v>I Engineering Uganda Ltd</v>
          </cell>
          <cell r="K3369">
            <v>45124.725694444445</v>
          </cell>
          <cell r="L3369" t="str">
            <v>2023-07-17T17:25:00.000-04:00</v>
          </cell>
          <cell r="M3369">
            <v>45124.746377314812</v>
          </cell>
          <cell r="N3369" t="str">
            <v>2023-07-17T17:54:47.000-04:00</v>
          </cell>
          <cell r="O3369" t="str">
            <v>Robert miti</v>
          </cell>
          <cell r="P3369" t="str">
            <v>Valid</v>
          </cell>
          <cell r="Q3369" t="str">
            <v>1.8467669</v>
          </cell>
          <cell r="R3369" t="str">
            <v>32.7006603</v>
          </cell>
        </row>
        <row r="3370">
          <cell r="B3370">
            <v>605708</v>
          </cell>
          <cell r="C3370" t="str">
            <v>1286</v>
          </cell>
          <cell r="D3370" t="str">
            <v>Wamala</v>
          </cell>
          <cell r="E3370" t="str">
            <v>Patrick Kinyera</v>
          </cell>
          <cell r="F3370" t="str">
            <v>Kampala</v>
          </cell>
          <cell r="G3370" t="str">
            <v>Kampala West</v>
          </cell>
          <cell r="H3370" t="str">
            <v>Faridah Nantege</v>
          </cell>
          <cell r="I3370" t="str">
            <v>All</v>
          </cell>
          <cell r="J3370" t="str">
            <v>CAMUSAT Uganda Limited</v>
          </cell>
          <cell r="K3370">
            <v>45124.727083333331</v>
          </cell>
          <cell r="L3370" t="str">
            <v>2023-07-17T17:27:00.000-04:00</v>
          </cell>
          <cell r="M3370">
            <v>45124.792708333334</v>
          </cell>
          <cell r="N3370" t="str">
            <v>2023-07-17T19:01:30.000-04:00</v>
          </cell>
          <cell r="O3370" t="str">
            <v>Musoke Yusuf</v>
          </cell>
          <cell r="P3370" t="str">
            <v>Audit</v>
          </cell>
          <cell r="Q3370" t="str">
            <v>.3867021</v>
          </cell>
          <cell r="R3370" t="str">
            <v>32.5296064</v>
          </cell>
        </row>
        <row r="3371">
          <cell r="B3371">
            <v>605253</v>
          </cell>
          <cell r="C3371" t="str">
            <v>415</v>
          </cell>
          <cell r="D3371" t="str">
            <v>Mafubira</v>
          </cell>
          <cell r="E3371" t="str">
            <v>Emmanuel Kafuko</v>
          </cell>
          <cell r="F3371" t="str">
            <v>Jinja</v>
          </cell>
          <cell r="G3371" t="str">
            <v>Kampala East</v>
          </cell>
          <cell r="H3371" t="str">
            <v>William Bwire</v>
          </cell>
          <cell r="I3371" t="str">
            <v>All</v>
          </cell>
          <cell r="K3371">
            <v>45124.728472222225</v>
          </cell>
          <cell r="L3371" t="str">
            <v>2023-07-17T17:29:00.000-04:00</v>
          </cell>
          <cell r="M3371">
            <v>45127.332557870373</v>
          </cell>
          <cell r="N3371" t="str">
            <v>2023-07-20T07:58:53.000-04:00</v>
          </cell>
          <cell r="O3371" t="str">
            <v>Nehemiah Mutaasa</v>
          </cell>
          <cell r="P3371" t="str">
            <v>Valid</v>
          </cell>
          <cell r="Q3371" t="str">
            <v>.487938333333333</v>
          </cell>
          <cell r="R3371" t="str">
            <v>33.2203</v>
          </cell>
        </row>
        <row r="3372">
          <cell r="B3372">
            <v>701170</v>
          </cell>
          <cell r="C3372" t="str">
            <v>3404</v>
          </cell>
          <cell r="D3372" t="str">
            <v>Rwensenene</v>
          </cell>
          <cell r="E3372" t="str">
            <v>Stephen Rwabwogo</v>
          </cell>
          <cell r="F3372" t="str">
            <v>Kabarole</v>
          </cell>
          <cell r="H3372" t="str">
            <v>Faridah Nantege</v>
          </cell>
          <cell r="I3372" t="str">
            <v>DG</v>
          </cell>
          <cell r="J3372" t="str">
            <v>CAMUSAT Uganda Limited</v>
          </cell>
          <cell r="K3372">
            <v>45124.73333333333</v>
          </cell>
          <cell r="L3372" t="str">
            <v>2023-07-17T17:36:00.000-04:00</v>
          </cell>
          <cell r="M3372">
            <v>45124.777037037034</v>
          </cell>
          <cell r="N3372" t="str">
            <v>2023-07-17T18:38:56.000-04:00</v>
          </cell>
          <cell r="O3372" t="str">
            <v>Martin Kayondo</v>
          </cell>
          <cell r="P3372" t="str">
            <v>Valid</v>
          </cell>
          <cell r="Q3372" t="str">
            <v>.577916666666667</v>
          </cell>
          <cell r="R3372" t="str">
            <v>30.2147683333333</v>
          </cell>
        </row>
        <row r="3373">
          <cell r="B3373">
            <v>605746</v>
          </cell>
          <cell r="C3373" t="str">
            <v>1366</v>
          </cell>
          <cell r="D3373" t="str">
            <v>Kabimbiri</v>
          </cell>
          <cell r="E3373" t="str">
            <v>Samuel Naseke</v>
          </cell>
          <cell r="F3373" t="str">
            <v>Mukono</v>
          </cell>
          <cell r="G3373" t="str">
            <v>Kampala East</v>
          </cell>
          <cell r="H3373" t="str">
            <v>William Bwire</v>
          </cell>
          <cell r="I3373" t="str">
            <v>All</v>
          </cell>
          <cell r="K3373">
            <v>45124.734722222223</v>
          </cell>
          <cell r="L3373" t="str">
            <v>2023-07-17T17:38:00.000-04:00</v>
          </cell>
          <cell r="M3373">
            <v>45124.818668981483</v>
          </cell>
          <cell r="N3373" t="str">
            <v>2023-07-17T19:38:53.000-04:00</v>
          </cell>
          <cell r="O3373" t="str">
            <v>Nganda sharif</v>
          </cell>
          <cell r="P3373" t="str">
            <v>Valid</v>
          </cell>
          <cell r="Q3373" t="str">
            <v>.6487154</v>
          </cell>
          <cell r="R3373" t="str">
            <v>32.84726</v>
          </cell>
        </row>
        <row r="3374">
          <cell r="B3374">
            <v>608195</v>
          </cell>
          <cell r="C3374" t="str">
            <v>EA5416</v>
          </cell>
          <cell r="D3374" t="str">
            <v>Mayuge Sugar</v>
          </cell>
          <cell r="E3374" t="str">
            <v>Emmanuel Kafuko</v>
          </cell>
          <cell r="F3374" t="str">
            <v>Mayuge</v>
          </cell>
          <cell r="H3374" t="str">
            <v>William Bwire</v>
          </cell>
          <cell r="I3374" t="str">
            <v>All</v>
          </cell>
          <cell r="K3374">
            <v>45124.73541666667</v>
          </cell>
          <cell r="L3374" t="str">
            <v>2023-07-17T17:39:00.000-04:00</v>
          </cell>
          <cell r="M3374">
            <v>45124.76189814815</v>
          </cell>
          <cell r="N3374" t="str">
            <v>2023-07-17T18:17:08.000-04:00</v>
          </cell>
          <cell r="O3374" t="str">
            <v>Fuma Amos</v>
          </cell>
          <cell r="P3374" t="str">
            <v>Valid</v>
          </cell>
          <cell r="Q3374" t="str">
            <v>.5091768</v>
          </cell>
          <cell r="R3374" t="str">
            <v>33.41322</v>
          </cell>
        </row>
        <row r="3375">
          <cell r="B3375">
            <v>605400</v>
          </cell>
          <cell r="C3375" t="str">
            <v>613</v>
          </cell>
          <cell r="D3375" t="str">
            <v>Rwebisengo</v>
          </cell>
          <cell r="E3375" t="str">
            <v>Stephen Rwabwogo</v>
          </cell>
          <cell r="F3375" t="str">
            <v>Ntoroko</v>
          </cell>
          <cell r="G3375" t="str">
            <v>Western</v>
          </cell>
          <cell r="H3375" t="str">
            <v>Faridah Nantege</v>
          </cell>
          <cell r="I3375" t="str">
            <v>All</v>
          </cell>
          <cell r="J3375" t="str">
            <v>CAMUSAT Uganda Limited</v>
          </cell>
          <cell r="K3375">
            <v>45124.739583333336</v>
          </cell>
          <cell r="L3375" t="str">
            <v>2023-07-17T17:45:00.000-04:00</v>
          </cell>
          <cell r="M3375">
            <v>45124.797430555554</v>
          </cell>
          <cell r="N3375" t="str">
            <v>2023-07-17T19:08:18.000-04:00</v>
          </cell>
          <cell r="O3375" t="str">
            <v>Joel Ssekkono</v>
          </cell>
          <cell r="P3375" t="str">
            <v>Valid</v>
          </cell>
          <cell r="Q3375" t="str">
            <v>1.0466706</v>
          </cell>
          <cell r="R3375" t="str">
            <v>30.266232</v>
          </cell>
        </row>
        <row r="3376">
          <cell r="B3376">
            <v>605309</v>
          </cell>
          <cell r="C3376" t="str">
            <v>483</v>
          </cell>
          <cell r="D3376" t="str">
            <v>Buwama</v>
          </cell>
          <cell r="E3376" t="str">
            <v>Patrick Kalibbala</v>
          </cell>
          <cell r="F3376" t="str">
            <v>Mpigi</v>
          </cell>
          <cell r="G3376" t="str">
            <v>Kampala West</v>
          </cell>
          <cell r="H3376" t="str">
            <v>Faridah Nantege</v>
          </cell>
          <cell r="I3376" t="str">
            <v>All</v>
          </cell>
          <cell r="J3376" t="str">
            <v>CAMUSAT Uganda Limited</v>
          </cell>
          <cell r="K3376">
            <v>45124.744444444441</v>
          </cell>
          <cell r="L3376" t="str">
            <v>2023-07-17T17:52:00.000-04:00</v>
          </cell>
          <cell r="M3376">
            <v>45124.791759259257</v>
          </cell>
          <cell r="N3376" t="str">
            <v>2023-07-17T19:00:08.000-04:00</v>
          </cell>
          <cell r="O3376" t="str">
            <v>Richard Ssenyondo</v>
          </cell>
          <cell r="P3376" t="str">
            <v>Valid</v>
          </cell>
          <cell r="Q3376" t="str">
            <v>.0571977</v>
          </cell>
          <cell r="R3376" t="str">
            <v>32.1139107</v>
          </cell>
        </row>
        <row r="3377">
          <cell r="B3377">
            <v>608105</v>
          </cell>
          <cell r="C3377" t="str">
            <v>Not Given</v>
          </cell>
          <cell r="D3377" t="str">
            <v>Jinja_Nile Breweries(Njeru)</v>
          </cell>
          <cell r="E3377" t="str">
            <v>Samuel Naseke</v>
          </cell>
          <cell r="F3377" t="str">
            <v>Jinja</v>
          </cell>
          <cell r="H3377" t="str">
            <v>William Bwire</v>
          </cell>
          <cell r="I3377" t="str">
            <v>All</v>
          </cell>
          <cell r="K3377">
            <v>45124.745138888888</v>
          </cell>
          <cell r="L3377" t="str">
            <v>2023-07-17T17:53:00.000-04:00</v>
          </cell>
          <cell r="M3377">
            <v>45124.764201388891</v>
          </cell>
          <cell r="N3377" t="str">
            <v>2023-07-17T18:20:27.000-04:00</v>
          </cell>
          <cell r="O3377" t="str">
            <v>Richard Balya</v>
          </cell>
          <cell r="P3377" t="str">
            <v>Valid</v>
          </cell>
          <cell r="Q3377" t="str">
            <v>.4430732</v>
          </cell>
          <cell r="R3377" t="str">
            <v>33.1778384</v>
          </cell>
        </row>
        <row r="3378">
          <cell r="B3378">
            <v>609816</v>
          </cell>
          <cell r="C3378" t="str">
            <v>2755</v>
          </cell>
          <cell r="D3378" t="str">
            <v>Apwori cell</v>
          </cell>
          <cell r="E3378" t="str">
            <v>Muhamood Kyongo</v>
          </cell>
          <cell r="F3378" t="str">
            <v>Apac</v>
          </cell>
          <cell r="G3378" t="str">
            <v>Lira</v>
          </cell>
          <cell r="H3378" t="str">
            <v>Allan Kavuma</v>
          </cell>
          <cell r="I3378" t="str">
            <v>DG</v>
          </cell>
          <cell r="J3378" t="str">
            <v>I Engineering Uganda Ltd</v>
          </cell>
          <cell r="K3378">
            <v>45124.746527777781</v>
          </cell>
          <cell r="L3378" t="str">
            <v>2023-07-17T17:55:00.000-04:00</v>
          </cell>
          <cell r="M3378">
            <v>45127.590937499997</v>
          </cell>
          <cell r="N3378" t="str">
            <v>2023-07-20T14:10:57.000-04:00</v>
          </cell>
          <cell r="O3378" t="str">
            <v>Robert miti</v>
          </cell>
          <cell r="P3378" t="str">
            <v>Valid</v>
          </cell>
          <cell r="Q3378" t="str">
            <v>1.8467105</v>
          </cell>
          <cell r="R3378" t="str">
            <v>32.7006063</v>
          </cell>
        </row>
        <row r="3379">
          <cell r="B3379">
            <v>606158</v>
          </cell>
          <cell r="C3379" t="str">
            <v>1163</v>
          </cell>
          <cell r="D3379" t="str">
            <v>Nakivale</v>
          </cell>
          <cell r="E3379" t="str">
            <v>Thomasi Seruyange</v>
          </cell>
          <cell r="F3379" t="str">
            <v>Isingiro</v>
          </cell>
          <cell r="G3379" t="str">
            <v>Western</v>
          </cell>
          <cell r="H3379" t="str">
            <v>Faridah Nantege</v>
          </cell>
          <cell r="I3379" t="str">
            <v>Air Conditioner</v>
          </cell>
          <cell r="J3379" t="str">
            <v>CAMUSAT Uganda Limited</v>
          </cell>
          <cell r="K3379">
            <v>45124.759027777778</v>
          </cell>
          <cell r="L3379" t="str">
            <v>2023-07-17T18:13:00.000-04:00</v>
          </cell>
          <cell r="M3379">
            <v>45124.858414351853</v>
          </cell>
          <cell r="N3379" t="str">
            <v>2023-07-17T20:36:07.000-04:00</v>
          </cell>
          <cell r="O3379" t="str">
            <v>Trogin Mushabe</v>
          </cell>
          <cell r="P3379" t="str">
            <v>Audit</v>
          </cell>
          <cell r="Q3379" t="str">
            <v>-.7935147</v>
          </cell>
          <cell r="R3379" t="str">
            <v>30.98121348</v>
          </cell>
        </row>
        <row r="3380">
          <cell r="B3380">
            <v>701574</v>
          </cell>
          <cell r="C3380" t="str">
            <v>3690</v>
          </cell>
          <cell r="D3380" t="str">
            <v>PIDA CELL</v>
          </cell>
          <cell r="E3380" t="str">
            <v>Muhamood Kyongo</v>
          </cell>
          <cell r="F3380" t="str">
            <v>Kole</v>
          </cell>
          <cell r="G3380" t="str">
            <v>Lira</v>
          </cell>
          <cell r="H3380" t="str">
            <v>Allan Kavuma</v>
          </cell>
          <cell r="I3380" t="str">
            <v>All</v>
          </cell>
          <cell r="J3380" t="str">
            <v>I Engineering Uganda Ltd</v>
          </cell>
          <cell r="K3380">
            <v>45124.761805555558</v>
          </cell>
          <cell r="L3380" t="str">
            <v>2023-07-17T18:17:00.000-04:00</v>
          </cell>
          <cell r="M3380">
            <v>45130.398587962962</v>
          </cell>
          <cell r="N3380" t="str">
            <v>2023-07-23T09:33:58.000-04:00</v>
          </cell>
          <cell r="O3380" t="str">
            <v>Tumwebaze Mark</v>
          </cell>
          <cell r="P3380" t="str">
            <v>Valid</v>
          </cell>
          <cell r="Q3380" t="str">
            <v>2.29139225</v>
          </cell>
          <cell r="R3380" t="str">
            <v>32.73001821</v>
          </cell>
        </row>
        <row r="3381">
          <cell r="B3381">
            <v>609825</v>
          </cell>
          <cell r="C3381" t="str">
            <v>2801</v>
          </cell>
          <cell r="D3381" t="str">
            <v>Kyabigondo</v>
          </cell>
          <cell r="E3381" t="str">
            <v>Thomasi Seruyange</v>
          </cell>
          <cell r="F3381" t="str">
            <v>Rakai</v>
          </cell>
          <cell r="H3381" t="str">
            <v>Faridah Nantege</v>
          </cell>
          <cell r="I3381" t="str">
            <v>All</v>
          </cell>
          <cell r="J3381" t="str">
            <v>CAMUSAT Uganda Limited</v>
          </cell>
          <cell r="K3381">
            <v>45124.763194444444</v>
          </cell>
          <cell r="L3381" t="str">
            <v>2023-07-17T18:19:00.000-04:00</v>
          </cell>
          <cell r="M3381">
            <v>45124.796851851854</v>
          </cell>
          <cell r="N3381" t="str">
            <v>2023-07-17T19:07:28.000-04:00</v>
          </cell>
          <cell r="O3381" t="str">
            <v>David Semakula</v>
          </cell>
          <cell r="P3381" t="str">
            <v>Valid</v>
          </cell>
          <cell r="Q3381" t="str">
            <v>-.494008333333333</v>
          </cell>
          <cell r="R3381" t="str">
            <v>31.2140566666667</v>
          </cell>
        </row>
        <row r="3382">
          <cell r="B3382">
            <v>607395</v>
          </cell>
          <cell r="C3382" t="str">
            <v>WE2666</v>
          </cell>
          <cell r="D3382" t="str">
            <v>Lwesinga</v>
          </cell>
          <cell r="E3382" t="str">
            <v>Patrick Kalibbala</v>
          </cell>
          <cell r="F3382" t="str">
            <v>Masaka</v>
          </cell>
          <cell r="H3382" t="str">
            <v>Faridah Nantege</v>
          </cell>
          <cell r="I3382" t="str">
            <v>All</v>
          </cell>
          <cell r="J3382" t="str">
            <v>CAMUSAT Uganda Limited</v>
          </cell>
          <cell r="K3382">
            <v>45124.768055555556</v>
          </cell>
          <cell r="L3382" t="str">
            <v>2023-07-17T18:26:00.000-04:00</v>
          </cell>
          <cell r="M3382">
            <v>45124.818124999998</v>
          </cell>
          <cell r="N3382" t="str">
            <v>2023-07-17T19:38:06.000-04:00</v>
          </cell>
          <cell r="O3382" t="str">
            <v>Kenneth kintu</v>
          </cell>
          <cell r="P3382" t="str">
            <v>Valid</v>
          </cell>
          <cell r="Q3382" t="str">
            <v>-.888546737842262</v>
          </cell>
          <cell r="R3382" t="str">
            <v>31.2786831893027</v>
          </cell>
        </row>
        <row r="3383">
          <cell r="B3383">
            <v>701239</v>
          </cell>
          <cell r="C3383" t="str">
            <v>EA5615</v>
          </cell>
          <cell r="D3383" t="str">
            <v>Iwawu</v>
          </cell>
          <cell r="E3383" t="str">
            <v>Emmanuel Kafuko</v>
          </cell>
          <cell r="F3383" t="str">
            <v>Jinja</v>
          </cell>
          <cell r="G3383" t="str">
            <v>Jinja</v>
          </cell>
          <cell r="H3383" t="str">
            <v>William Bwire</v>
          </cell>
          <cell r="I3383" t="str">
            <v>DG</v>
          </cell>
          <cell r="K3383">
            <v>45124.770833333336</v>
          </cell>
          <cell r="L3383" t="str">
            <v>2023-07-17T18:30:00.000-04:00</v>
          </cell>
          <cell r="M3383">
            <v>45128.748055555552</v>
          </cell>
          <cell r="N3383" t="str">
            <v>2023-07-21T17:57:12.000-04:00</v>
          </cell>
          <cell r="O3383" t="str">
            <v>Aguma Alfred</v>
          </cell>
          <cell r="P3383" t="str">
            <v>Valid</v>
          </cell>
          <cell r="Q3383" t="str">
            <v>.585014033333333</v>
          </cell>
          <cell r="R3383" t="str">
            <v>33.4449198666667</v>
          </cell>
        </row>
        <row r="3384">
          <cell r="B3384">
            <v>701240</v>
          </cell>
          <cell r="C3384" t="str">
            <v>EA5618</v>
          </cell>
          <cell r="D3384" t="str">
            <v xml:space="preserve">Bulubandi Central </v>
          </cell>
          <cell r="E3384" t="str">
            <v>Emmanuel Kafuko</v>
          </cell>
          <cell r="F3384" t="str">
            <v>Jinja</v>
          </cell>
          <cell r="G3384" t="str">
            <v>Jinja</v>
          </cell>
          <cell r="H3384" t="str">
            <v>William Bwire</v>
          </cell>
          <cell r="I3384" t="str">
            <v>All</v>
          </cell>
          <cell r="K3384">
            <v>45124.777083333334</v>
          </cell>
          <cell r="L3384" t="str">
            <v>2023-07-17T18:39:00.000-04:00</v>
          </cell>
          <cell r="M3384">
            <v>45126.499050925922</v>
          </cell>
          <cell r="N3384" t="str">
            <v>2023-07-19T11:58:38.000-04:00</v>
          </cell>
          <cell r="O3384" t="str">
            <v>Steven Bukenya</v>
          </cell>
          <cell r="P3384" t="str">
            <v>Valid</v>
          </cell>
          <cell r="Q3384" t="str">
            <v>.597511666666667</v>
          </cell>
          <cell r="R3384" t="str">
            <v>33.4862083333333</v>
          </cell>
        </row>
        <row r="3385">
          <cell r="B3385">
            <v>609069</v>
          </cell>
          <cell r="C3385" t="str">
            <v>804</v>
          </cell>
          <cell r="D3385" t="str">
            <v>Hoimo</v>
          </cell>
          <cell r="E3385" t="str">
            <v>Latima Musoke</v>
          </cell>
          <cell r="F3385" t="str">
            <v>Hoima</v>
          </cell>
          <cell r="G3385" t="str">
            <v>Hoima</v>
          </cell>
          <cell r="H3385" t="str">
            <v>Allan Kavuma</v>
          </cell>
          <cell r="I3385" t="str">
            <v>All</v>
          </cell>
          <cell r="J3385" t="str">
            <v>I Engineering Uganda Ltd</v>
          </cell>
          <cell r="K3385">
            <v>45124.77847222222</v>
          </cell>
          <cell r="L3385" t="str">
            <v>2023-07-17T18:41:00.000-04:00</v>
          </cell>
          <cell r="M3385">
            <v>45131.498090277775</v>
          </cell>
          <cell r="N3385" t="str">
            <v>2023-07-24T11:57:15.000-04:00</v>
          </cell>
          <cell r="O3385" t="str">
            <v>Nsereko Ivan</v>
          </cell>
          <cell r="P3385" t="str">
            <v>Audit</v>
          </cell>
          <cell r="Q3385" t="str">
            <v>1.60029793</v>
          </cell>
          <cell r="R3385" t="str">
            <v>31.16581637</v>
          </cell>
        </row>
        <row r="3386">
          <cell r="B3386">
            <v>608025</v>
          </cell>
          <cell r="C3386" t="str">
            <v>EA5280</v>
          </cell>
          <cell r="D3386" t="str">
            <v>Bugembe</v>
          </cell>
          <cell r="E3386" t="str">
            <v>Emmanuel Kafuko</v>
          </cell>
          <cell r="F3386" t="str">
            <v>Jinja</v>
          </cell>
          <cell r="H3386" t="str">
            <v>William Bwire</v>
          </cell>
          <cell r="I3386" t="str">
            <v>All</v>
          </cell>
          <cell r="K3386">
            <v>45124.779166666667</v>
          </cell>
          <cell r="L3386" t="str">
            <v>2023-07-17T18:42:00.000-04:00</v>
          </cell>
          <cell r="M3386">
            <v>45130.851157407407</v>
          </cell>
          <cell r="N3386" t="str">
            <v>2023-07-23T20:25:40.000-04:00</v>
          </cell>
          <cell r="O3386" t="str">
            <v>Nehemiah Mutaasa</v>
          </cell>
          <cell r="P3386" t="str">
            <v>Valid</v>
          </cell>
          <cell r="Q3386" t="str">
            <v>.474958333333333</v>
          </cell>
          <cell r="R3386" t="str">
            <v>33.235175</v>
          </cell>
        </row>
        <row r="3387">
          <cell r="B3387">
            <v>609266</v>
          </cell>
          <cell r="C3387" t="str">
            <v>3143</v>
          </cell>
          <cell r="D3387" t="str">
            <v>Nakitoma</v>
          </cell>
          <cell r="E3387" t="str">
            <v>Muhamood Kyongo</v>
          </cell>
          <cell r="F3387" t="str">
            <v>Nakasongola</v>
          </cell>
          <cell r="H3387" t="str">
            <v>Allan Kavuma</v>
          </cell>
          <cell r="I3387" t="str">
            <v>Janitorial</v>
          </cell>
          <cell r="J3387" t="str">
            <v>I Engineering Uganda Ltd</v>
          </cell>
          <cell r="K3387">
            <v>45124.786805555559</v>
          </cell>
          <cell r="L3387" t="str">
            <v>2023-07-17T18:53:00.000-04:00</v>
          </cell>
          <cell r="M3387">
            <v>45124.793912037036</v>
          </cell>
          <cell r="N3387" t="str">
            <v>2023-07-17T19:03:14.000-04:00</v>
          </cell>
          <cell r="O3387" t="str">
            <v>Mutungi Denis</v>
          </cell>
          <cell r="P3387" t="str">
            <v>Valid</v>
          </cell>
          <cell r="Q3387" t="str">
            <v>1.50634976</v>
          </cell>
          <cell r="R3387" t="str">
            <v>32.09880151</v>
          </cell>
        </row>
        <row r="3388">
          <cell r="B3388">
            <v>608271</v>
          </cell>
          <cell r="C3388" t="str">
            <v>EA5159</v>
          </cell>
          <cell r="D3388" t="str">
            <v>Taqwa Mosque</v>
          </cell>
          <cell r="E3388" t="str">
            <v>Moses Wandera</v>
          </cell>
          <cell r="F3388" t="str">
            <v>Soroti</v>
          </cell>
          <cell r="H3388" t="str">
            <v>William Bwire</v>
          </cell>
          <cell r="I3388" t="str">
            <v>DG</v>
          </cell>
          <cell r="K3388">
            <v>45124.790972222225</v>
          </cell>
          <cell r="L3388" t="str">
            <v>2023-07-17T18:59:00.000-04:00</v>
          </cell>
          <cell r="M3388">
            <v>45126.791400462964</v>
          </cell>
          <cell r="N3388" t="str">
            <v>2023-07-19T18:59:37.000-04:00</v>
          </cell>
          <cell r="O3388" t="str">
            <v>Sulaiman Ssekyanzi</v>
          </cell>
          <cell r="P3388" t="str">
            <v>Valid</v>
          </cell>
          <cell r="Q3388" t="str">
            <v>1.7162987</v>
          </cell>
          <cell r="R3388" t="str">
            <v>33.6187225</v>
          </cell>
        </row>
        <row r="3389">
          <cell r="B3389">
            <v>605899</v>
          </cell>
          <cell r="C3389" t="str">
            <v>653</v>
          </cell>
          <cell r="D3389" t="str">
            <v>St. Paul Kumi</v>
          </cell>
          <cell r="E3389" t="str">
            <v>Moses Wandera</v>
          </cell>
          <cell r="F3389" t="str">
            <v>Kumi</v>
          </cell>
          <cell r="G3389" t="str">
            <v>North East</v>
          </cell>
          <cell r="H3389" t="str">
            <v>William Bwire</v>
          </cell>
          <cell r="I3389" t="str">
            <v>All</v>
          </cell>
          <cell r="K3389">
            <v>45124.825694444444</v>
          </cell>
          <cell r="L3389" t="str">
            <v>2023-07-17T19:49:00.000-04:00</v>
          </cell>
          <cell r="M3389">
            <v>45129.77579861111</v>
          </cell>
          <cell r="N3389" t="str">
            <v>2023-07-22T18:37:09.000-04:00</v>
          </cell>
          <cell r="O3389" t="str">
            <v>Sulaiman Ssekyanzi</v>
          </cell>
          <cell r="P3389" t="str">
            <v>Valid</v>
          </cell>
          <cell r="Q3389" t="str">
            <v>1.484028</v>
          </cell>
          <cell r="R3389" t="str">
            <v>33.9159846</v>
          </cell>
        </row>
        <row r="3390">
          <cell r="B3390">
            <v>609052</v>
          </cell>
          <cell r="C3390" t="str">
            <v>3004</v>
          </cell>
          <cell r="D3390" t="str">
            <v>Bwizibwera</v>
          </cell>
          <cell r="E3390" t="str">
            <v>Thomasi Seruyange</v>
          </cell>
          <cell r="F3390" t="str">
            <v>Mbarara</v>
          </cell>
          <cell r="G3390" t="str">
            <v>Western</v>
          </cell>
          <cell r="H3390" t="str">
            <v>Faridah Nantege</v>
          </cell>
          <cell r="I3390" t="str">
            <v>All</v>
          </cell>
          <cell r="J3390" t="str">
            <v>CAMUSAT Uganda Limited</v>
          </cell>
          <cell r="K3390">
            <v>45124.984027777777</v>
          </cell>
          <cell r="L3390" t="str">
            <v>2023-07-17T23:37:00.000-04:00</v>
          </cell>
          <cell r="M3390">
            <v>45129.829201388886</v>
          </cell>
          <cell r="N3390" t="str">
            <v>2023-07-22T19:54:03.000-04:00</v>
          </cell>
          <cell r="O3390" t="str">
            <v>Alex Kayiwa</v>
          </cell>
          <cell r="P3390" t="str">
            <v>Audit</v>
          </cell>
          <cell r="Q3390" t="str">
            <v>-.439428333333333</v>
          </cell>
          <cell r="R3390" t="str">
            <v>30.5940866666667</v>
          </cell>
        </row>
        <row r="3391">
          <cell r="B3391">
            <v>605782</v>
          </cell>
          <cell r="C3391" t="str">
            <v>1444</v>
          </cell>
          <cell r="D3391" t="str">
            <v>Ngombe</v>
          </cell>
          <cell r="E3391" t="str">
            <v>Stephen Rwabwogo</v>
          </cell>
          <cell r="F3391" t="str">
            <v>Kabarole</v>
          </cell>
          <cell r="G3391" t="str">
            <v>Mobile</v>
          </cell>
          <cell r="H3391" t="str">
            <v>Faridah Nantege</v>
          </cell>
          <cell r="I3391" t="str">
            <v>All</v>
          </cell>
          <cell r="J3391" t="str">
            <v>CAMUSAT Uganda Limited</v>
          </cell>
          <cell r="K3391">
            <v>45125</v>
          </cell>
          <cell r="L3391" t="str">
            <v>2023-07-18T00:00:00.000-04:00</v>
          </cell>
          <cell r="M3391">
            <v>45125.469560185185</v>
          </cell>
          <cell r="N3391" t="str">
            <v>2023-07-18T11:16:10.000-04:00</v>
          </cell>
          <cell r="O3391" t="str">
            <v>Joel Ssekkono</v>
          </cell>
          <cell r="P3391" t="str">
            <v>Valid</v>
          </cell>
          <cell r="Q3391" t="str">
            <v>.6493483</v>
          </cell>
          <cell r="R3391" t="str">
            <v>30.3093816</v>
          </cell>
        </row>
        <row r="3392">
          <cell r="B3392">
            <v>605748</v>
          </cell>
          <cell r="C3392" t="str">
            <v>1370</v>
          </cell>
          <cell r="D3392" t="str">
            <v>Akokoro</v>
          </cell>
          <cell r="E3392" t="str">
            <v>Muhamood Kyongo</v>
          </cell>
          <cell r="F3392" t="str">
            <v>Apac</v>
          </cell>
          <cell r="G3392" t="str">
            <v>Northern</v>
          </cell>
          <cell r="H3392" t="str">
            <v>Allan Kavuma</v>
          </cell>
          <cell r="I3392" t="str">
            <v>All</v>
          </cell>
          <cell r="J3392" t="str">
            <v>I Engineering Uganda Ltd</v>
          </cell>
          <cell r="K3392">
            <v>45125</v>
          </cell>
          <cell r="L3392" t="str">
            <v>2023-07-18T00:00:00.000-04:00</v>
          </cell>
          <cell r="M3392">
            <v>45125.710752314815</v>
          </cell>
          <cell r="N3392" t="str">
            <v>2023-07-18T17:03:29.000-04:00</v>
          </cell>
          <cell r="O3392" t="str">
            <v>Robert miti</v>
          </cell>
          <cell r="P3392" t="str">
            <v>Valid</v>
          </cell>
          <cell r="Q3392" t="str">
            <v>1.68513783</v>
          </cell>
          <cell r="R3392" t="str">
            <v>32.37794908</v>
          </cell>
        </row>
        <row r="3393">
          <cell r="B3393">
            <v>609248</v>
          </cell>
          <cell r="C3393" t="str">
            <v>WE2094</v>
          </cell>
          <cell r="D3393" t="str">
            <v>Mubende</v>
          </cell>
          <cell r="E3393" t="str">
            <v>Patrick Kinyera</v>
          </cell>
          <cell r="F3393" t="str">
            <v>Mubende</v>
          </cell>
          <cell r="H3393" t="str">
            <v>Faridah Nantege</v>
          </cell>
          <cell r="I3393" t="str">
            <v>All</v>
          </cell>
          <cell r="J3393" t="str">
            <v>CAMUSAT Uganda Limited</v>
          </cell>
          <cell r="K3393">
            <v>45125</v>
          </cell>
          <cell r="L3393" t="str">
            <v>2023-07-18T00:00:00.000-04:00</v>
          </cell>
          <cell r="M3393">
            <v>45132.715509259258</v>
          </cell>
          <cell r="N3393" t="str">
            <v>2023-07-25T17:10:20.000-04:00</v>
          </cell>
          <cell r="O3393" t="str">
            <v>Chris Abarinde</v>
          </cell>
          <cell r="P3393" t="str">
            <v>Valid</v>
          </cell>
          <cell r="Q3393" t="str">
            <v>.55754734</v>
          </cell>
          <cell r="R3393" t="str">
            <v>31.3942524</v>
          </cell>
        </row>
        <row r="3394">
          <cell r="B3394">
            <v>606285</v>
          </cell>
          <cell r="C3394" t="str">
            <v>1663</v>
          </cell>
          <cell r="D3394" t="str">
            <v>Najemba</v>
          </cell>
          <cell r="E3394" t="str">
            <v>Patrick Kinyera</v>
          </cell>
          <cell r="F3394" t="str">
            <v>Wakiso</v>
          </cell>
          <cell r="G3394" t="str">
            <v>Kampala West</v>
          </cell>
          <cell r="H3394" t="str">
            <v>Faridah Nantege</v>
          </cell>
          <cell r="I3394" t="str">
            <v>All</v>
          </cell>
          <cell r="J3394" t="str">
            <v>CAMUSAT Uganda Limited</v>
          </cell>
          <cell r="K3394">
            <v>45125</v>
          </cell>
          <cell r="L3394" t="str">
            <v>2023-07-18T00:00:00.000-04:00</v>
          </cell>
          <cell r="M3394">
            <v>45132.534872685188</v>
          </cell>
          <cell r="N3394" t="str">
            <v>2023-07-25T12:50:13.000-04:00</v>
          </cell>
          <cell r="O3394" t="str">
            <v>Musoke Yusuf</v>
          </cell>
          <cell r="P3394" t="str">
            <v>Valid</v>
          </cell>
          <cell r="Q3394" t="str">
            <v>.436077858321369</v>
          </cell>
          <cell r="R3394" t="str">
            <v>32.4956548959017</v>
          </cell>
        </row>
        <row r="3395">
          <cell r="B3395">
            <v>607091</v>
          </cell>
          <cell r="C3395" t="str">
            <v>WE2086</v>
          </cell>
          <cell r="D3395" t="str">
            <v>Bwala</v>
          </cell>
          <cell r="E3395" t="str">
            <v>Patrick Kalibbala</v>
          </cell>
          <cell r="F3395" t="str">
            <v>Masaka</v>
          </cell>
          <cell r="H3395" t="str">
            <v>Faridah Nantege</v>
          </cell>
          <cell r="I3395" t="str">
            <v>All</v>
          </cell>
          <cell r="J3395" t="str">
            <v>CAMUSAT Uganda Limited</v>
          </cell>
          <cell r="K3395">
            <v>45125</v>
          </cell>
          <cell r="L3395" t="str">
            <v>2023-07-18T00:00:00.000-04:00</v>
          </cell>
          <cell r="M3395">
            <v>45125.633356481485</v>
          </cell>
          <cell r="N3395" t="str">
            <v>2023-07-18T15:12:02.000-04:00</v>
          </cell>
          <cell r="O3395" t="str">
            <v>Richard Ssenyondo</v>
          </cell>
          <cell r="P3395" t="str">
            <v>Valid</v>
          </cell>
          <cell r="Q3395" t="str">
            <v>-.3543635</v>
          </cell>
          <cell r="R3395" t="str">
            <v>31.7423507</v>
          </cell>
        </row>
        <row r="3396">
          <cell r="B3396">
            <v>607425</v>
          </cell>
          <cell r="C3396" t="str">
            <v>WE2430</v>
          </cell>
          <cell r="D3396" t="str">
            <v>Masaka</v>
          </cell>
          <cell r="E3396" t="str">
            <v>Patrick Kalibbala</v>
          </cell>
          <cell r="F3396" t="str">
            <v>Masaka</v>
          </cell>
          <cell r="H3396" t="str">
            <v>Faridah Nantege</v>
          </cell>
          <cell r="I3396" t="str">
            <v>All</v>
          </cell>
          <cell r="J3396" t="str">
            <v>CAMUSAT Uganda Limited</v>
          </cell>
          <cell r="K3396">
            <v>45125</v>
          </cell>
          <cell r="L3396" t="str">
            <v>2023-07-18T00:00:00.000-04:00</v>
          </cell>
          <cell r="M3396">
            <v>45125.718402777777</v>
          </cell>
          <cell r="N3396" t="str">
            <v>2023-07-18T17:14:30.000-04:00</v>
          </cell>
          <cell r="O3396" t="str">
            <v>Richard Ssenyondo</v>
          </cell>
          <cell r="P3396" t="str">
            <v>Valid</v>
          </cell>
          <cell r="Q3396" t="str">
            <v>-.3399281</v>
          </cell>
          <cell r="R3396" t="str">
            <v>31.738417</v>
          </cell>
        </row>
        <row r="3397">
          <cell r="B3397">
            <v>701195</v>
          </cell>
          <cell r="C3397" t="str">
            <v>WE2959</v>
          </cell>
          <cell r="D3397" t="str">
            <v>Nyangande Cell</v>
          </cell>
          <cell r="E3397" t="str">
            <v>Denis Masaba</v>
          </cell>
          <cell r="F3397" t="str">
            <v>Kabale</v>
          </cell>
          <cell r="G3397" t="str">
            <v>Kabale</v>
          </cell>
          <cell r="H3397" t="str">
            <v>Faridah Nantege</v>
          </cell>
          <cell r="I3397" t="str">
            <v>All</v>
          </cell>
          <cell r="J3397" t="str">
            <v>CAMUSAT Uganda Limited</v>
          </cell>
          <cell r="K3397">
            <v>45125</v>
          </cell>
          <cell r="L3397" t="str">
            <v>2023-07-18T00:00:00.000-04:00</v>
          </cell>
          <cell r="M3397">
            <v>45127.34783564815</v>
          </cell>
          <cell r="N3397" t="str">
            <v>2023-07-20T08:20:53.000-04:00</v>
          </cell>
          <cell r="O3397" t="str">
            <v>Ssematimba Ibrahim</v>
          </cell>
          <cell r="P3397" t="str">
            <v>Valid</v>
          </cell>
          <cell r="Q3397" t="str">
            <v>-1.2721485</v>
          </cell>
          <cell r="R3397" t="str">
            <v>29.9924189</v>
          </cell>
        </row>
        <row r="3398">
          <cell r="B3398">
            <v>609146</v>
          </cell>
          <cell r="C3398" t="str">
            <v>3140</v>
          </cell>
          <cell r="D3398" t="str">
            <v>Katooke</v>
          </cell>
          <cell r="E3398" t="str">
            <v>Stephen Rwabwogo</v>
          </cell>
          <cell r="F3398" t="str">
            <v>Kyenjojo</v>
          </cell>
          <cell r="G3398" t="str">
            <v>Western</v>
          </cell>
          <cell r="H3398" t="str">
            <v>Faridah Nantege</v>
          </cell>
          <cell r="I3398" t="str">
            <v>All</v>
          </cell>
          <cell r="J3398" t="str">
            <v>CAMUSAT Uganda Limited</v>
          </cell>
          <cell r="K3398">
            <v>45125</v>
          </cell>
          <cell r="L3398" t="str">
            <v>2023-07-18T00:00:00.000-04:00</v>
          </cell>
          <cell r="M3398">
            <v>45125.830810185187</v>
          </cell>
          <cell r="N3398" t="str">
            <v>2023-07-18T19:56:22.000-04:00</v>
          </cell>
          <cell r="O3398" t="str">
            <v>David Kato</v>
          </cell>
          <cell r="P3398" t="str">
            <v>Audit</v>
          </cell>
          <cell r="Q3398" t="str">
            <v>.7724267</v>
          </cell>
          <cell r="R3398" t="str">
            <v>30.677405</v>
          </cell>
        </row>
        <row r="3399">
          <cell r="B3399">
            <v>701193</v>
          </cell>
          <cell r="C3399" t="str">
            <v>WE2954</v>
          </cell>
          <cell r="D3399" t="str">
            <v>Butagatsi Cell</v>
          </cell>
          <cell r="E3399" t="str">
            <v>Denis Masaba</v>
          </cell>
          <cell r="F3399" t="str">
            <v>Rukungiri</v>
          </cell>
          <cell r="G3399" t="str">
            <v>Kabale</v>
          </cell>
          <cell r="H3399" t="str">
            <v>Faridah Nantege</v>
          </cell>
          <cell r="I3399" t="str">
            <v>All</v>
          </cell>
          <cell r="J3399" t="str">
            <v>CAMUSAT Uganda Limited</v>
          </cell>
          <cell r="K3399">
            <v>45125</v>
          </cell>
          <cell r="L3399" t="str">
            <v>2023-07-18T00:00:00.000-04:00</v>
          </cell>
          <cell r="M3399">
            <v>45128.603784722225</v>
          </cell>
          <cell r="N3399" t="str">
            <v>2023-07-21T14:29:27.000-04:00</v>
          </cell>
          <cell r="O3399" t="str">
            <v>Herbert Ndawula</v>
          </cell>
          <cell r="P3399" t="str">
            <v>Valid</v>
          </cell>
          <cell r="Q3399" t="str">
            <v>-.787691666666667</v>
          </cell>
          <cell r="R3399" t="str">
            <v>29.9216683333333</v>
          </cell>
        </row>
        <row r="3400">
          <cell r="B3400">
            <v>606747</v>
          </cell>
          <cell r="C3400" t="str">
            <v>1552</v>
          </cell>
          <cell r="D3400" t="str">
            <v>Binoni</v>
          </cell>
          <cell r="E3400" t="str">
            <v>Patrick Kalibbala</v>
          </cell>
          <cell r="F3400" t="str">
            <v>Mpigi</v>
          </cell>
          <cell r="G3400" t="str">
            <v>Masaka</v>
          </cell>
          <cell r="H3400" t="str">
            <v>Faridah Nantege</v>
          </cell>
          <cell r="I3400" t="str">
            <v>All</v>
          </cell>
          <cell r="J3400" t="str">
            <v>CAMUSAT Uganda Limited</v>
          </cell>
          <cell r="K3400">
            <v>45125</v>
          </cell>
          <cell r="L3400" t="str">
            <v>2023-07-18T00:00:00.000-04:00</v>
          </cell>
          <cell r="M3400">
            <v>45125.715520833335</v>
          </cell>
          <cell r="N3400" t="str">
            <v>2023-07-18T17:10:21.000-04:00</v>
          </cell>
          <cell r="O3400" t="str">
            <v>Kenneth kintu</v>
          </cell>
          <cell r="P3400" t="str">
            <v>Audit</v>
          </cell>
          <cell r="Q3400" t="str">
            <v>-.607935</v>
          </cell>
          <cell r="R3400" t="str">
            <v>31.3819053</v>
          </cell>
        </row>
        <row r="3401">
          <cell r="B3401">
            <v>605777</v>
          </cell>
          <cell r="C3401" t="str">
            <v>1434</v>
          </cell>
          <cell r="D3401" t="str">
            <v>Rukungiri - Heritage</v>
          </cell>
          <cell r="E3401" t="str">
            <v>Denis Masaba</v>
          </cell>
          <cell r="F3401" t="str">
            <v>Rukungiri</v>
          </cell>
          <cell r="G3401" t="str">
            <v>Western</v>
          </cell>
          <cell r="H3401" t="str">
            <v>Faridah Nantege</v>
          </cell>
          <cell r="I3401" t="str">
            <v>All</v>
          </cell>
          <cell r="J3401" t="str">
            <v>CAMUSAT Uganda Limited</v>
          </cell>
          <cell r="K3401">
            <v>45125</v>
          </cell>
          <cell r="L3401" t="str">
            <v>2023-07-18T00:00:00.000-04:00</v>
          </cell>
          <cell r="M3401">
            <v>45125.461157407408</v>
          </cell>
          <cell r="N3401" t="str">
            <v>2023-07-18T11:04:04.000-04:00</v>
          </cell>
          <cell r="O3401" t="str">
            <v>Herbert Ndawula</v>
          </cell>
          <cell r="P3401" t="str">
            <v>Valid</v>
          </cell>
          <cell r="Q3401" t="str">
            <v>-.800216666666667</v>
          </cell>
          <cell r="R3401" t="str">
            <v>29.9227866666667</v>
          </cell>
        </row>
        <row r="3402">
          <cell r="B3402">
            <v>701083</v>
          </cell>
          <cell r="C3402" t="str">
            <v>3375</v>
          </cell>
          <cell r="D3402" t="str">
            <v>Kiwumu</v>
          </cell>
          <cell r="E3402" t="str">
            <v>Patrick Kinyera</v>
          </cell>
          <cell r="F3402" t="str">
            <v>Arua</v>
          </cell>
          <cell r="G3402" t="str">
            <v>Mityana</v>
          </cell>
          <cell r="H3402" t="str">
            <v>Faridah Nantege</v>
          </cell>
          <cell r="I3402" t="str">
            <v>All</v>
          </cell>
          <cell r="J3402" t="str">
            <v>CAMUSAT Uganda Limited</v>
          </cell>
          <cell r="K3402">
            <v>45125</v>
          </cell>
          <cell r="L3402" t="str">
            <v>2023-07-18T00:00:00.000-04:00</v>
          </cell>
          <cell r="M3402">
            <v>45125.60769675926</v>
          </cell>
          <cell r="N3402" t="str">
            <v>2023-07-18T14:35:05.000-04:00</v>
          </cell>
          <cell r="O3402" t="str">
            <v>Richard Ssekono</v>
          </cell>
          <cell r="P3402" t="str">
            <v>Valid</v>
          </cell>
          <cell r="Q3402" t="str">
            <v>.432579</v>
          </cell>
          <cell r="R3402" t="str">
            <v>32.4086051</v>
          </cell>
        </row>
        <row r="3403">
          <cell r="B3403">
            <v>605641</v>
          </cell>
          <cell r="C3403" t="str">
            <v>1146</v>
          </cell>
          <cell r="D3403" t="str">
            <v>Ishongororo</v>
          </cell>
          <cell r="E3403" t="str">
            <v>Thomasi Seruyange</v>
          </cell>
          <cell r="F3403" t="str">
            <v>Ibanda</v>
          </cell>
          <cell r="G3403" t="str">
            <v>Western</v>
          </cell>
          <cell r="H3403" t="str">
            <v>Faridah Nantege</v>
          </cell>
          <cell r="I3403" t="str">
            <v>All</v>
          </cell>
          <cell r="J3403" t="str">
            <v>CAMUSAT Uganda Limited</v>
          </cell>
          <cell r="K3403">
            <v>45125</v>
          </cell>
          <cell r="L3403" t="str">
            <v>2023-07-18T00:00:00.000-04:00</v>
          </cell>
          <cell r="M3403">
            <v>45125.933819444443</v>
          </cell>
          <cell r="N3403" t="str">
            <v>2023-07-18T22:24:42.000-04:00</v>
          </cell>
          <cell r="O3403" t="str">
            <v>Muzamiru Mugamba</v>
          </cell>
          <cell r="P3403" t="str">
            <v>Audit</v>
          </cell>
          <cell r="Q3403" t="str">
            <v>.0137415</v>
          </cell>
          <cell r="R3403" t="str">
            <v>30.5365705</v>
          </cell>
        </row>
        <row r="3404">
          <cell r="B3404">
            <v>609110</v>
          </cell>
          <cell r="C3404" t="str">
            <v>WE2307</v>
          </cell>
          <cell r="D3404" t="str">
            <v>Kakoma</v>
          </cell>
          <cell r="E3404" t="str">
            <v>Thomasi Seruyange</v>
          </cell>
          <cell r="F3404" t="str">
            <v>Ibanda</v>
          </cell>
          <cell r="G3404" t="str">
            <v>Western</v>
          </cell>
          <cell r="H3404" t="str">
            <v>Faridah Nantege</v>
          </cell>
          <cell r="I3404" t="str">
            <v>All</v>
          </cell>
          <cell r="J3404" t="str">
            <v>CAMUSAT Uganda Limited</v>
          </cell>
          <cell r="K3404">
            <v>45125</v>
          </cell>
          <cell r="L3404" t="str">
            <v>2023-07-18T00:00:00.000-04:00</v>
          </cell>
          <cell r="M3404">
            <v>45125.885439814818</v>
          </cell>
          <cell r="N3404" t="str">
            <v>2023-07-18T21:15:02.000-04:00</v>
          </cell>
          <cell r="O3404" t="str">
            <v>Muzamiru Mugamba</v>
          </cell>
          <cell r="P3404" t="str">
            <v>Valid</v>
          </cell>
          <cell r="Q3404" t="str">
            <v>.0939917</v>
          </cell>
          <cell r="R3404" t="str">
            <v>30.6110017</v>
          </cell>
        </row>
        <row r="3405">
          <cell r="B3405">
            <v>607273</v>
          </cell>
          <cell r="C3405" t="str">
            <v>WE2650</v>
          </cell>
          <cell r="D3405" t="str">
            <v>Kiriri</v>
          </cell>
          <cell r="E3405" t="str">
            <v>Patrick Kalibbala</v>
          </cell>
          <cell r="F3405" t="str">
            <v>Gomba</v>
          </cell>
          <cell r="H3405" t="str">
            <v>Faridah Nantege</v>
          </cell>
          <cell r="I3405" t="str">
            <v>All</v>
          </cell>
          <cell r="J3405" t="str">
            <v>CAMUSAT Uganda Limited</v>
          </cell>
          <cell r="K3405">
            <v>45125</v>
          </cell>
          <cell r="L3405" t="str">
            <v>2023-07-18T00:00:00.000-04:00</v>
          </cell>
          <cell r="M3405">
            <v>45125.625069444446</v>
          </cell>
          <cell r="N3405" t="str">
            <v>2023-07-18T15:00:06.000-04:00</v>
          </cell>
          <cell r="O3405" t="str">
            <v>Patrick Eyotre</v>
          </cell>
          <cell r="P3405" t="str">
            <v>Valid</v>
          </cell>
          <cell r="Q3405" t="str">
            <v>.214572</v>
          </cell>
          <cell r="R3405" t="str">
            <v>32.0582957</v>
          </cell>
        </row>
        <row r="3406">
          <cell r="B3406">
            <v>606531</v>
          </cell>
          <cell r="C3406" t="str">
            <v>888</v>
          </cell>
          <cell r="D3406" t="str">
            <v>Omorio</v>
          </cell>
          <cell r="E3406" t="str">
            <v>Moses Wandera</v>
          </cell>
          <cell r="F3406" t="str">
            <v>Serere</v>
          </cell>
          <cell r="G3406" t="str">
            <v>North East</v>
          </cell>
          <cell r="H3406" t="str">
            <v>William Bwire</v>
          </cell>
          <cell r="I3406" t="str">
            <v>All</v>
          </cell>
          <cell r="K3406">
            <v>45125.292361111111</v>
          </cell>
          <cell r="L3406" t="str">
            <v>2023-07-18T07:01:00.000-04:00</v>
          </cell>
          <cell r="M3406">
            <v>45125.372418981482</v>
          </cell>
          <cell r="N3406" t="str">
            <v>2023-07-18T08:56:17.000-04:00</v>
          </cell>
          <cell r="O3406" t="str">
            <v>Sulaiman Ssekyanzi</v>
          </cell>
          <cell r="P3406" t="str">
            <v>Audit</v>
          </cell>
          <cell r="Q3406" t="str">
            <v>1.4851225</v>
          </cell>
          <cell r="R3406" t="str">
            <v>33.5941521</v>
          </cell>
        </row>
        <row r="3407">
          <cell r="B3407">
            <v>607520</v>
          </cell>
          <cell r="C3407" t="str">
            <v>EA5062</v>
          </cell>
          <cell r="D3407" t="str">
            <v>Nakifuma</v>
          </cell>
          <cell r="E3407" t="str">
            <v>Samuel Naseke</v>
          </cell>
          <cell r="F3407" t="str">
            <v>Mukono</v>
          </cell>
          <cell r="H3407" t="str">
            <v>William Bwire</v>
          </cell>
          <cell r="I3407" t="str">
            <v>All</v>
          </cell>
          <cell r="K3407">
            <v>45125.292361111111</v>
          </cell>
          <cell r="L3407" t="str">
            <v>2023-07-18T07:01:00.000-04:00</v>
          </cell>
          <cell r="M3407">
            <v>45125.327106481483</v>
          </cell>
          <cell r="N3407" t="str">
            <v>2023-07-18T07:51:02.000-04:00</v>
          </cell>
          <cell r="O3407" t="str">
            <v>Solomon Kintu</v>
          </cell>
          <cell r="P3407" t="str">
            <v>Valid</v>
          </cell>
          <cell r="Q3407" t="str">
            <v>.5847091</v>
          </cell>
          <cell r="R3407" t="str">
            <v>32.8081524</v>
          </cell>
        </row>
        <row r="3408">
          <cell r="B3408">
            <v>609615</v>
          </cell>
          <cell r="C3408" t="str">
            <v>2484</v>
          </cell>
          <cell r="D3408" t="str">
            <v>Rukungiri TC</v>
          </cell>
          <cell r="E3408" t="str">
            <v>Denis Masaba</v>
          </cell>
          <cell r="F3408" t="str">
            <v>Rukungiri</v>
          </cell>
          <cell r="G3408" t="str">
            <v>Kabale</v>
          </cell>
          <cell r="H3408" t="str">
            <v>Faridah Nantege</v>
          </cell>
          <cell r="I3408" t="str">
            <v>All</v>
          </cell>
          <cell r="J3408" t="str">
            <v>CAMUSAT Uganda Limited</v>
          </cell>
          <cell r="K3408">
            <v>45125.32916666667</v>
          </cell>
          <cell r="L3408" t="str">
            <v>2023-07-18T07:54:00.000-04:00</v>
          </cell>
          <cell r="M3408">
            <v>45125.727511574078</v>
          </cell>
          <cell r="N3408" t="str">
            <v>2023-07-18T17:27:37.000-04:00</v>
          </cell>
          <cell r="O3408" t="str">
            <v>Herbert Ndawula</v>
          </cell>
          <cell r="P3408" t="str">
            <v>Valid</v>
          </cell>
          <cell r="Q3408" t="str">
            <v>-.784196666666667</v>
          </cell>
          <cell r="R3408" t="str">
            <v>29.925885</v>
          </cell>
        </row>
        <row r="3409">
          <cell r="B3409">
            <v>607369</v>
          </cell>
          <cell r="C3409" t="str">
            <v>157</v>
          </cell>
          <cell r="D3409" t="str">
            <v>Lubowa</v>
          </cell>
          <cell r="E3409" t="str">
            <v>Christopher Alituha</v>
          </cell>
          <cell r="F3409" t="str">
            <v>Kampala</v>
          </cell>
          <cell r="H3409" t="str">
            <v>Faridah Nantege</v>
          </cell>
          <cell r="I3409" t="str">
            <v>All</v>
          </cell>
          <cell r="J3409" t="str">
            <v>CAMUSAT Uganda Limited</v>
          </cell>
          <cell r="K3409">
            <v>45125.332638888889</v>
          </cell>
          <cell r="L3409" t="str">
            <v>2023-07-18T07:59:00.000-04:00</v>
          </cell>
          <cell r="M3409">
            <v>45125.405763888892</v>
          </cell>
          <cell r="N3409" t="str">
            <v>2023-07-18T09:44:18.000-04:00</v>
          </cell>
          <cell r="O3409" t="str">
            <v>Patrick Cwinyai</v>
          </cell>
          <cell r="P3409" t="str">
            <v>Audit</v>
          </cell>
          <cell r="Q3409" t="str">
            <v>.2409276</v>
          </cell>
          <cell r="R3409" t="str">
            <v>32.5617507</v>
          </cell>
        </row>
        <row r="3410">
          <cell r="B3410">
            <v>605525</v>
          </cell>
          <cell r="C3410" t="str">
            <v>898</v>
          </cell>
          <cell r="D3410" t="str">
            <v>Fort Portal_Plot15</v>
          </cell>
          <cell r="E3410" t="str">
            <v>Stephen Rwabwogo</v>
          </cell>
          <cell r="F3410" t="str">
            <v>Kabarole</v>
          </cell>
          <cell r="G3410" t="str">
            <v>Western</v>
          </cell>
          <cell r="H3410" t="str">
            <v>Faridah Nantege</v>
          </cell>
          <cell r="I3410" t="str">
            <v>All</v>
          </cell>
          <cell r="J3410" t="str">
            <v>CAMUSAT Uganda Limited</v>
          </cell>
          <cell r="K3410">
            <v>45125.337500000001</v>
          </cell>
          <cell r="L3410" t="str">
            <v>2023-07-18T08:06:00.000-04:00</v>
          </cell>
          <cell r="M3410">
            <v>45125.376967592594</v>
          </cell>
          <cell r="N3410" t="str">
            <v>2023-07-18T09:02:50.000-04:00</v>
          </cell>
          <cell r="O3410" t="str">
            <v>Joel Ssekkono</v>
          </cell>
          <cell r="P3410" t="str">
            <v>Valid</v>
          </cell>
          <cell r="Q3410" t="str">
            <v>.6544141</v>
          </cell>
          <cell r="R3410" t="str">
            <v>30.2749881</v>
          </cell>
        </row>
        <row r="3411">
          <cell r="B3411">
            <v>605977</v>
          </cell>
          <cell r="C3411" t="str">
            <v>797</v>
          </cell>
          <cell r="D3411" t="str">
            <v>Nakiwogo</v>
          </cell>
          <cell r="E3411" t="str">
            <v>Christopher Alituha</v>
          </cell>
          <cell r="F3411" t="str">
            <v>Wakiso</v>
          </cell>
          <cell r="G3411" t="str">
            <v>Kampala West</v>
          </cell>
          <cell r="H3411" t="str">
            <v>Faridah Nantege</v>
          </cell>
          <cell r="I3411" t="str">
            <v>All</v>
          </cell>
          <cell r="J3411" t="str">
            <v>CAMUSAT Uganda Limited</v>
          </cell>
          <cell r="K3411">
            <v>45125.34097222222</v>
          </cell>
          <cell r="L3411" t="str">
            <v>2023-07-18T08:11:00.000-04:00</v>
          </cell>
          <cell r="M3411">
            <v>45125.390046296299</v>
          </cell>
          <cell r="N3411" t="str">
            <v>2023-07-18T09:21:40.000-04:00</v>
          </cell>
          <cell r="O3411" t="str">
            <v>Ahmed Ismail</v>
          </cell>
          <cell r="P3411" t="str">
            <v>Valid</v>
          </cell>
          <cell r="Q3411" t="str">
            <v>.07911</v>
          </cell>
          <cell r="R3411" t="str">
            <v>32.4567483333333</v>
          </cell>
        </row>
        <row r="3412">
          <cell r="B3412">
            <v>605759</v>
          </cell>
          <cell r="C3412" t="str">
            <v>1394</v>
          </cell>
          <cell r="D3412" t="str">
            <v>Kibibi</v>
          </cell>
          <cell r="E3412" t="str">
            <v>Patrick Kalibbala</v>
          </cell>
          <cell r="F3412" t="str">
            <v>Butambala</v>
          </cell>
          <cell r="G3412" t="str">
            <v>Kampala West</v>
          </cell>
          <cell r="H3412" t="str">
            <v>Faridah Nantege</v>
          </cell>
          <cell r="I3412" t="str">
            <v>All</v>
          </cell>
          <cell r="J3412" t="str">
            <v>CAMUSAT Uganda Limited</v>
          </cell>
          <cell r="K3412">
            <v>45125.345138888886</v>
          </cell>
          <cell r="L3412" t="str">
            <v>2023-07-18T08:17:00.000-04:00</v>
          </cell>
          <cell r="M3412">
            <v>45125.414629629631</v>
          </cell>
          <cell r="N3412" t="str">
            <v>2023-07-18T09:57:04.000-04:00</v>
          </cell>
          <cell r="O3412" t="str">
            <v>Patrick Eyotre</v>
          </cell>
          <cell r="P3412" t="str">
            <v>Valid</v>
          </cell>
          <cell r="Q3412" t="str">
            <v>.2383333</v>
          </cell>
          <cell r="R3412" t="str">
            <v>32.170823</v>
          </cell>
        </row>
        <row r="3413">
          <cell r="B3413">
            <v>609238</v>
          </cell>
          <cell r="C3413" t="str">
            <v>WE2313</v>
          </cell>
          <cell r="D3413" t="str">
            <v>Mbarara2</v>
          </cell>
          <cell r="E3413" t="str">
            <v>Thomasi Seruyange</v>
          </cell>
          <cell r="F3413" t="str">
            <v>Mbarara</v>
          </cell>
          <cell r="G3413" t="str">
            <v>Western</v>
          </cell>
          <cell r="H3413" t="str">
            <v>Faridah Nantege</v>
          </cell>
          <cell r="I3413" t="str">
            <v>All</v>
          </cell>
          <cell r="J3413" t="str">
            <v>CAMUSAT Uganda Limited</v>
          </cell>
          <cell r="K3413">
            <v>45125.347222222219</v>
          </cell>
          <cell r="L3413" t="str">
            <v>2023-07-18T08:20:00.000-04:00</v>
          </cell>
          <cell r="M3413">
            <v>45127.36078703704</v>
          </cell>
          <cell r="N3413" t="str">
            <v>2023-07-20T08:39:32.000-04:00</v>
          </cell>
          <cell r="O3413" t="str">
            <v>Alex Kayiwa</v>
          </cell>
          <cell r="P3413" t="str">
            <v>Audit</v>
          </cell>
          <cell r="Q3413" t="str">
            <v>-.585345</v>
          </cell>
          <cell r="R3413" t="str">
            <v>30.65027</v>
          </cell>
        </row>
        <row r="3414">
          <cell r="B3414">
            <v>608152</v>
          </cell>
          <cell r="C3414" t="str">
            <v>EA5347</v>
          </cell>
          <cell r="D3414" t="str">
            <v>Kirewa</v>
          </cell>
          <cell r="E3414" t="str">
            <v>Jude Musana</v>
          </cell>
          <cell r="F3414" t="str">
            <v>Tororo</v>
          </cell>
          <cell r="H3414" t="str">
            <v>William Bwire</v>
          </cell>
          <cell r="I3414" t="str">
            <v>All</v>
          </cell>
          <cell r="K3414">
            <v>45125.349305555559</v>
          </cell>
          <cell r="L3414" t="str">
            <v>2023-07-18T08:23:00.000-04:00</v>
          </cell>
          <cell r="M3414">
            <v>45125.382708333331</v>
          </cell>
          <cell r="N3414" t="str">
            <v>2023-07-18T09:11:06.000-04:00</v>
          </cell>
          <cell r="O3414" t="str">
            <v>John Lule</v>
          </cell>
          <cell r="P3414" t="str">
            <v>Valid</v>
          </cell>
          <cell r="Q3414" t="str">
            <v>.7849804</v>
          </cell>
          <cell r="R3414" t="str">
            <v>33.9388489</v>
          </cell>
        </row>
        <row r="3415">
          <cell r="B3415">
            <v>609234</v>
          </cell>
          <cell r="C3415" t="str">
            <v>WES865</v>
          </cell>
          <cell r="D3415" t="str">
            <v>Mbarara 6</v>
          </cell>
          <cell r="E3415" t="str">
            <v>Thomasi Seruyange</v>
          </cell>
          <cell r="F3415" t="str">
            <v>Mbarara</v>
          </cell>
          <cell r="G3415" t="str">
            <v>Western</v>
          </cell>
          <cell r="H3415" t="str">
            <v>Faridah Nantege</v>
          </cell>
          <cell r="I3415" t="str">
            <v>All</v>
          </cell>
          <cell r="J3415" t="str">
            <v>CAMUSAT Uganda Limited</v>
          </cell>
          <cell r="K3415">
            <v>45125.354861111111</v>
          </cell>
          <cell r="L3415" t="str">
            <v>2023-07-18T08:31:00.000-04:00</v>
          </cell>
          <cell r="M3415">
            <v>45128.448773148149</v>
          </cell>
          <cell r="N3415" t="str">
            <v>2023-07-21T10:46:14.000-04:00</v>
          </cell>
          <cell r="O3415" t="str">
            <v>Abdul Kintu</v>
          </cell>
          <cell r="P3415" t="str">
            <v>Valid</v>
          </cell>
          <cell r="Q3415" t="str">
            <v>-.5878823</v>
          </cell>
          <cell r="R3415" t="str">
            <v>30.6637494</v>
          </cell>
        </row>
        <row r="3416">
          <cell r="B3416">
            <v>609779</v>
          </cell>
          <cell r="C3416" t="str">
            <v>WE2902</v>
          </cell>
          <cell r="D3416" t="str">
            <v>Nyamitooma</v>
          </cell>
          <cell r="E3416" t="str">
            <v>Stephen Rwabwogo</v>
          </cell>
          <cell r="F3416" t="str">
            <v>Kyegegwa</v>
          </cell>
          <cell r="G3416" t="str">
            <v>Fort Portal</v>
          </cell>
          <cell r="H3416" t="str">
            <v>Faridah Nantege</v>
          </cell>
          <cell r="I3416" t="str">
            <v>All</v>
          </cell>
          <cell r="J3416" t="str">
            <v>CAMUSAT Uganda Limited</v>
          </cell>
          <cell r="K3416">
            <v>45125.354861111111</v>
          </cell>
          <cell r="L3416" t="str">
            <v>2023-07-18T08:31:00.000-04:00</v>
          </cell>
          <cell r="M3416">
            <v>45125.415694444448</v>
          </cell>
          <cell r="N3416" t="str">
            <v>2023-07-18T09:58:36.000-04:00</v>
          </cell>
          <cell r="O3416" t="str">
            <v>Kenneth Waiswa</v>
          </cell>
          <cell r="P3416" t="str">
            <v>Audit</v>
          </cell>
          <cell r="Q3416" t="str">
            <v>.551521666666667</v>
          </cell>
          <cell r="R3416" t="str">
            <v>30.9993483333333</v>
          </cell>
        </row>
        <row r="3417">
          <cell r="B3417">
            <v>609075</v>
          </cell>
          <cell r="C3417" t="str">
            <v>WE2561</v>
          </cell>
          <cell r="D3417" t="str">
            <v>Igayaza</v>
          </cell>
          <cell r="E3417" t="str">
            <v>Latima Musoke</v>
          </cell>
          <cell r="F3417" t="str">
            <v>Kibaale</v>
          </cell>
          <cell r="G3417" t="str">
            <v>Hoima</v>
          </cell>
          <cell r="H3417" t="str">
            <v>Allan Kavuma</v>
          </cell>
          <cell r="I3417" t="str">
            <v>All</v>
          </cell>
          <cell r="K3417">
            <v>45125.354861111111</v>
          </cell>
          <cell r="L3417" t="str">
            <v>2023-07-18T08:31:00.000-04:00</v>
          </cell>
          <cell r="M3417">
            <v>45127.250219907408</v>
          </cell>
          <cell r="N3417" t="str">
            <v>2023-07-20T06:00:19.000-04:00</v>
          </cell>
          <cell r="O3417" t="str">
            <v>Avutia Pios</v>
          </cell>
          <cell r="P3417" t="str">
            <v>Valid</v>
          </cell>
          <cell r="Q3417" t="str">
            <v>.932865</v>
          </cell>
          <cell r="R3417" t="str">
            <v>31.152165</v>
          </cell>
        </row>
        <row r="3418">
          <cell r="B3418">
            <v>608046</v>
          </cell>
          <cell r="C3418" t="str">
            <v>EA5077</v>
          </cell>
          <cell r="D3418" t="str">
            <v>Bulumba</v>
          </cell>
          <cell r="E3418" t="str">
            <v>Emmanuel Kafuko</v>
          </cell>
          <cell r="F3418" t="str">
            <v>Kaliro</v>
          </cell>
          <cell r="H3418" t="str">
            <v>William Bwire</v>
          </cell>
          <cell r="I3418" t="str">
            <v>All</v>
          </cell>
          <cell r="K3418">
            <v>45125.359027777777</v>
          </cell>
          <cell r="L3418" t="str">
            <v>2023-07-18T08:37:00.000-04:00</v>
          </cell>
          <cell r="M3418">
            <v>45125.40425925926</v>
          </cell>
          <cell r="N3418" t="str">
            <v>2023-07-18T09:42:08.000-04:00</v>
          </cell>
          <cell r="O3418" t="str">
            <v>Alex Eyalu</v>
          </cell>
          <cell r="P3418" t="str">
            <v>Valid</v>
          </cell>
          <cell r="Q3418" t="str">
            <v>.96318</v>
          </cell>
          <cell r="R3418" t="str">
            <v>33.4532867</v>
          </cell>
        </row>
        <row r="3419">
          <cell r="B3419">
            <v>605299</v>
          </cell>
          <cell r="C3419" t="str">
            <v>472</v>
          </cell>
          <cell r="D3419" t="str">
            <v>Muswangali</v>
          </cell>
          <cell r="E3419" t="str">
            <v>Salim Kinene</v>
          </cell>
          <cell r="F3419" t="str">
            <v>Kampala</v>
          </cell>
          <cell r="G3419" t="str">
            <v>Kampala Central</v>
          </cell>
          <cell r="H3419" t="str">
            <v>William Bwire</v>
          </cell>
          <cell r="I3419" t="str">
            <v>All</v>
          </cell>
          <cell r="K3419">
            <v>45125.363194444442</v>
          </cell>
          <cell r="L3419" t="str">
            <v>2023-07-18T08:43:00.000-04:00</v>
          </cell>
          <cell r="M3419">
            <v>45126.295868055553</v>
          </cell>
          <cell r="N3419" t="str">
            <v>2023-07-19T07:06:03.000-04:00</v>
          </cell>
          <cell r="O3419" t="str">
            <v>Kabandize Eden</v>
          </cell>
          <cell r="P3419" t="str">
            <v>Audit</v>
          </cell>
          <cell r="Q3419" t="str">
            <v>.280276666666667</v>
          </cell>
          <cell r="R3419" t="str">
            <v>32.579795</v>
          </cell>
        </row>
        <row r="3420">
          <cell r="B3420">
            <v>605689</v>
          </cell>
          <cell r="C3420" t="str">
            <v>1250</v>
          </cell>
          <cell r="D3420" t="str">
            <v>Wakawaka</v>
          </cell>
          <cell r="E3420" t="str">
            <v>Emmanuel Kafuko</v>
          </cell>
          <cell r="F3420" t="str">
            <v>Bugiri</v>
          </cell>
          <cell r="G3420" t="str">
            <v>Kampala East</v>
          </cell>
          <cell r="H3420" t="str">
            <v>William Bwire</v>
          </cell>
          <cell r="I3420" t="str">
            <v>All</v>
          </cell>
          <cell r="K3420">
            <v>45125.363888888889</v>
          </cell>
          <cell r="L3420" t="str">
            <v>2023-07-18T08:44:00.000-04:00</v>
          </cell>
          <cell r="M3420">
            <v>45126.519236111111</v>
          </cell>
          <cell r="N3420" t="str">
            <v>2023-07-19T12:27:42.000-04:00</v>
          </cell>
          <cell r="O3420" t="str">
            <v>Steven Bukenya</v>
          </cell>
          <cell r="P3420" t="str">
            <v>Valid</v>
          </cell>
          <cell r="Q3420" t="str">
            <v>.350675</v>
          </cell>
          <cell r="R3420" t="str">
            <v>33.7050716666667</v>
          </cell>
        </row>
        <row r="3421">
          <cell r="B3421">
            <v>701099</v>
          </cell>
          <cell r="C3421" t="str">
            <v>3333</v>
          </cell>
          <cell r="D3421" t="str">
            <v>Kigabo</v>
          </cell>
          <cell r="E3421" t="str">
            <v>Stephen Rwabwogo</v>
          </cell>
          <cell r="F3421" t="str">
            <v>Kasese</v>
          </cell>
          <cell r="G3421" t="str">
            <v>Fort Portal</v>
          </cell>
          <cell r="H3421" t="str">
            <v>Faridah Nantege</v>
          </cell>
          <cell r="I3421" t="str">
            <v>All</v>
          </cell>
          <cell r="J3421" t="str">
            <v>CAMUSAT Uganda Limited</v>
          </cell>
          <cell r="K3421">
            <v>45125.365972222222</v>
          </cell>
          <cell r="L3421" t="str">
            <v>2023-07-18T08:47:00.000-04:00</v>
          </cell>
          <cell r="M3421">
            <v>45125.424814814818</v>
          </cell>
          <cell r="N3421" t="str">
            <v>2023-07-18T10:11:44.000-04:00</v>
          </cell>
          <cell r="O3421" t="str">
            <v>Moses kitenda</v>
          </cell>
          <cell r="P3421" t="str">
            <v>Valid</v>
          </cell>
          <cell r="Q3421" t="str">
            <v>-.0306383333333333</v>
          </cell>
          <cell r="R3421" t="str">
            <v>30.1480583333333</v>
          </cell>
        </row>
        <row r="3422">
          <cell r="B3422">
            <v>608222</v>
          </cell>
          <cell r="C3422" t="str">
            <v>EA5111</v>
          </cell>
          <cell r="D3422" t="str">
            <v>Nalufenya</v>
          </cell>
          <cell r="E3422" t="str">
            <v>Emmanuel Kafuko</v>
          </cell>
          <cell r="F3422" t="str">
            <v>Jinja</v>
          </cell>
          <cell r="H3422" t="str">
            <v>William Bwire</v>
          </cell>
          <cell r="I3422" t="str">
            <v>All</v>
          </cell>
          <cell r="K3422">
            <v>45125.370138888888</v>
          </cell>
          <cell r="L3422" t="str">
            <v>2023-07-18T08:53:00.000-04:00</v>
          </cell>
          <cell r="M3422">
            <v>45125.403240740743</v>
          </cell>
          <cell r="N3422" t="str">
            <v>2023-07-18T09:40:40.000-04:00</v>
          </cell>
          <cell r="O3422" t="str">
            <v>Richard Balya</v>
          </cell>
          <cell r="P3422" t="str">
            <v>Valid</v>
          </cell>
          <cell r="Q3422" t="str">
            <v>.4389592</v>
          </cell>
          <cell r="R3422" t="str">
            <v>33.1989691</v>
          </cell>
        </row>
        <row r="3423">
          <cell r="B3423">
            <v>609440</v>
          </cell>
          <cell r="C3423" t="str">
            <v>KA1830</v>
          </cell>
          <cell r="D3423" t="str">
            <v>Kibuye-Salaama</v>
          </cell>
          <cell r="E3423" t="str">
            <v>Christopher Alituha</v>
          </cell>
          <cell r="F3423" t="str">
            <v>Kampala</v>
          </cell>
          <cell r="G3423" t="str">
            <v>Kampala West</v>
          </cell>
          <cell r="H3423" t="str">
            <v>Faridah Nantege</v>
          </cell>
          <cell r="I3423" t="str">
            <v>All</v>
          </cell>
          <cell r="J3423" t="str">
            <v>CAMUSAT Uganda Limited</v>
          </cell>
          <cell r="K3423">
            <v>45125.370833333334</v>
          </cell>
          <cell r="L3423" t="str">
            <v>2023-07-18T08:54:00.000-04:00</v>
          </cell>
          <cell r="M3423">
            <v>45127.476666666669</v>
          </cell>
          <cell r="N3423" t="str">
            <v>2023-07-20T11:26:24.000-04:00</v>
          </cell>
          <cell r="O3423" t="str">
            <v>Malaba Johnson</v>
          </cell>
          <cell r="P3423" t="str">
            <v>Valid</v>
          </cell>
          <cell r="Q3423" t="str">
            <v>.2889961</v>
          </cell>
          <cell r="R3423" t="str">
            <v>32.5727595</v>
          </cell>
        </row>
        <row r="3424">
          <cell r="B3424">
            <v>606527</v>
          </cell>
          <cell r="C3424" t="str">
            <v>836</v>
          </cell>
          <cell r="D3424" t="str">
            <v>Kasilo</v>
          </cell>
          <cell r="E3424" t="str">
            <v>Moses Wandera</v>
          </cell>
          <cell r="F3424" t="str">
            <v>Serere</v>
          </cell>
          <cell r="G3424" t="str">
            <v>North East</v>
          </cell>
          <cell r="H3424" t="str">
            <v>William Bwire</v>
          </cell>
          <cell r="I3424" t="str">
            <v>All</v>
          </cell>
          <cell r="K3424">
            <v>45125.372916666667</v>
          </cell>
          <cell r="L3424" t="str">
            <v>2023-07-18T08:57:00.000-04:00</v>
          </cell>
          <cell r="M3424">
            <v>45125.637071759258</v>
          </cell>
          <cell r="N3424" t="str">
            <v>2023-07-18T15:17:23.000-04:00</v>
          </cell>
          <cell r="O3424" t="str">
            <v>Sulaiman Ssekyanzi</v>
          </cell>
          <cell r="P3424" t="str">
            <v>Valid</v>
          </cell>
          <cell r="Q3424" t="str">
            <v>1.5297573</v>
          </cell>
          <cell r="R3424" t="str">
            <v>33.3618466</v>
          </cell>
        </row>
        <row r="3425">
          <cell r="B3425">
            <v>609488</v>
          </cell>
          <cell r="C3425" t="str">
            <v>KA1845</v>
          </cell>
          <cell r="D3425" t="str">
            <v>Ganda</v>
          </cell>
          <cell r="E3425" t="str">
            <v>Patrick Kinyera</v>
          </cell>
          <cell r="F3425" t="str">
            <v>Wakiso</v>
          </cell>
          <cell r="H3425" t="str">
            <v>Faridah Nantege</v>
          </cell>
          <cell r="I3425" t="str">
            <v>All</v>
          </cell>
          <cell r="J3425" t="str">
            <v>CAMUSAT Uganda Limited</v>
          </cell>
          <cell r="K3425">
            <v>45125.372916666667</v>
          </cell>
          <cell r="L3425" t="str">
            <v>2023-07-18T08:57:00.000-04:00</v>
          </cell>
          <cell r="M3425">
            <v>45125.409791666665</v>
          </cell>
          <cell r="N3425" t="str">
            <v>2023-07-18T09:50:06.000-04:00</v>
          </cell>
          <cell r="O3425" t="str">
            <v>Rogers Akatuhwera</v>
          </cell>
          <cell r="P3425" t="str">
            <v>Audit</v>
          </cell>
          <cell r="Q3425" t="str">
            <v>.347721666666667</v>
          </cell>
          <cell r="R3425" t="str">
            <v>32.52983</v>
          </cell>
        </row>
        <row r="3426">
          <cell r="B3426">
            <v>609556</v>
          </cell>
          <cell r="C3426" t="str">
            <v>2622</v>
          </cell>
          <cell r="D3426" t="str">
            <v>Adak</v>
          </cell>
          <cell r="E3426" t="str">
            <v>Muhamood Kyongo</v>
          </cell>
          <cell r="F3426" t="str">
            <v>Apac</v>
          </cell>
          <cell r="G3426" t="str">
            <v>Lira</v>
          </cell>
          <cell r="H3426" t="str">
            <v>Allan Kavuma</v>
          </cell>
          <cell r="I3426" t="str">
            <v>All</v>
          </cell>
          <cell r="J3426" t="str">
            <v>I Engineering Uganda Ltd</v>
          </cell>
          <cell r="K3426">
            <v>45125.376388888886</v>
          </cell>
          <cell r="L3426" t="str">
            <v>2023-07-18T09:02:00.000-04:00</v>
          </cell>
          <cell r="M3426">
            <v>45125.407002314816</v>
          </cell>
          <cell r="N3426" t="str">
            <v>2023-07-18T09:46:05.000-04:00</v>
          </cell>
          <cell r="O3426" t="str">
            <v>Robert miti</v>
          </cell>
          <cell r="P3426" t="str">
            <v>Valid</v>
          </cell>
          <cell r="Q3426" t="str">
            <v>1.85031406</v>
          </cell>
          <cell r="R3426" t="str">
            <v>32.35259982</v>
          </cell>
        </row>
        <row r="3427">
          <cell r="B3427">
            <v>608618</v>
          </cell>
          <cell r="C3427" t="str">
            <v>NO4118</v>
          </cell>
          <cell r="D3427" t="str">
            <v>Noko</v>
          </cell>
          <cell r="E3427" t="str">
            <v>Innocent Ayiko</v>
          </cell>
          <cell r="F3427" t="str">
            <v>Yumbe</v>
          </cell>
          <cell r="G3427" t="str">
            <v>Northern</v>
          </cell>
          <cell r="H3427" t="str">
            <v>Allan Kavuma</v>
          </cell>
          <cell r="I3427" t="str">
            <v>All</v>
          </cell>
          <cell r="J3427" t="str">
            <v>I Engineering Uganda Ltd</v>
          </cell>
          <cell r="K3427">
            <v>45125.37777777778</v>
          </cell>
          <cell r="L3427" t="str">
            <v>2023-07-18T09:04:00.000-04:00</v>
          </cell>
          <cell r="M3427">
            <v>45129.44358796296</v>
          </cell>
          <cell r="N3427" t="str">
            <v>2023-07-22T10:38:46.000-04:00</v>
          </cell>
          <cell r="O3427" t="str">
            <v>Micheal Kiryowa</v>
          </cell>
          <cell r="P3427" t="str">
            <v>Valid</v>
          </cell>
          <cell r="Q3427" t="str">
            <v>3.342055</v>
          </cell>
          <cell r="R3427" t="str">
            <v>31.2399483333333</v>
          </cell>
        </row>
        <row r="3428">
          <cell r="B3428">
            <v>609448</v>
          </cell>
          <cell r="C3428" t="str">
            <v>KA1820</v>
          </cell>
          <cell r="D3428" t="str">
            <v>Mbuya Barracks</v>
          </cell>
          <cell r="E3428" t="str">
            <v>Salim Kinene</v>
          </cell>
          <cell r="F3428" t="str">
            <v>Kampala</v>
          </cell>
          <cell r="H3428" t="str">
            <v>William Bwire</v>
          </cell>
          <cell r="I3428" t="str">
            <v>All</v>
          </cell>
          <cell r="K3428">
            <v>45125.379861111112</v>
          </cell>
          <cell r="L3428" t="str">
            <v>2023-07-18T09:07:00.000-04:00</v>
          </cell>
          <cell r="M3428">
            <v>45128.704699074071</v>
          </cell>
          <cell r="N3428" t="str">
            <v>2023-07-21T16:54:46.000-04:00</v>
          </cell>
          <cell r="O3428" t="str">
            <v>Deo Kabugo</v>
          </cell>
          <cell r="P3428" t="str">
            <v>Audit</v>
          </cell>
          <cell r="Q3428" t="str">
            <v>.321895</v>
          </cell>
          <cell r="R3428" t="str">
            <v>32.6236166666667</v>
          </cell>
        </row>
        <row r="3429">
          <cell r="B3429">
            <v>607913</v>
          </cell>
          <cell r="C3429" t="str">
            <v>WE2761</v>
          </cell>
          <cell r="D3429" t="str">
            <v>Bukwata</v>
          </cell>
          <cell r="E3429" t="str">
            <v>Patrick Kinyera</v>
          </cell>
          <cell r="F3429" t="str">
            <v>Wakiso</v>
          </cell>
          <cell r="H3429" t="str">
            <v>Faridah Nantege</v>
          </cell>
          <cell r="I3429" t="str">
            <v>DG</v>
          </cell>
          <cell r="J3429" t="str">
            <v>CAMUSAT Uganda Limited</v>
          </cell>
          <cell r="K3429">
            <v>45125.383333333331</v>
          </cell>
          <cell r="L3429" t="str">
            <v>2023-07-18T09:12:00.000-04:00</v>
          </cell>
          <cell r="M3429">
            <v>45125.41988425926</v>
          </cell>
          <cell r="N3429" t="str">
            <v>2023-07-18T10:04:38.000-04:00</v>
          </cell>
          <cell r="O3429" t="str">
            <v>Richard Ssekono</v>
          </cell>
          <cell r="P3429" t="str">
            <v>Valid</v>
          </cell>
          <cell r="Q3429" t="str">
            <v>.4809905</v>
          </cell>
          <cell r="R3429" t="str">
            <v>32.2021539</v>
          </cell>
        </row>
        <row r="3430">
          <cell r="B3430">
            <v>605491</v>
          </cell>
          <cell r="C3430" t="str">
            <v>818</v>
          </cell>
          <cell r="D3430" t="str">
            <v>Gulu_Town</v>
          </cell>
          <cell r="E3430" t="str">
            <v>Moses Kaganda</v>
          </cell>
          <cell r="F3430" t="str">
            <v>Gulu</v>
          </cell>
          <cell r="G3430" t="str">
            <v>Northern</v>
          </cell>
          <cell r="H3430" t="str">
            <v>Allan Kavuma</v>
          </cell>
          <cell r="I3430" t="str">
            <v>All</v>
          </cell>
          <cell r="J3430" t="str">
            <v>I Engineering Uganda Ltd</v>
          </cell>
          <cell r="K3430">
            <v>45125.387499999997</v>
          </cell>
          <cell r="L3430" t="str">
            <v>2023-07-18T09:18:00.000-04:00</v>
          </cell>
          <cell r="M3430">
            <v>45125.51017361111</v>
          </cell>
          <cell r="N3430" t="str">
            <v>2023-07-18T12:14:39.000-04:00</v>
          </cell>
          <cell r="O3430" t="str">
            <v>Martin Agaba</v>
          </cell>
          <cell r="P3430" t="str">
            <v>Audit</v>
          </cell>
          <cell r="Q3430" t="str">
            <v>2.7717915</v>
          </cell>
          <cell r="R3430" t="str">
            <v>32.2998959</v>
          </cell>
        </row>
        <row r="3431">
          <cell r="B3431">
            <v>607730</v>
          </cell>
          <cell r="C3431" t="str">
            <v>KA1765</v>
          </cell>
          <cell r="D3431" t="str">
            <v>Busega St.Anthony</v>
          </cell>
          <cell r="E3431" t="str">
            <v>Christopher Alituha</v>
          </cell>
          <cell r="F3431" t="str">
            <v>Kampala</v>
          </cell>
          <cell r="H3431" t="str">
            <v>Faridah Nantege</v>
          </cell>
          <cell r="I3431" t="str">
            <v>All</v>
          </cell>
          <cell r="J3431" t="str">
            <v>CAMUSAT Uganda Limited</v>
          </cell>
          <cell r="K3431">
            <v>45125.388888888891</v>
          </cell>
          <cell r="L3431" t="str">
            <v>2023-07-18T09:20:00.000-04:00</v>
          </cell>
          <cell r="M3431">
            <v>45125.442129629628</v>
          </cell>
          <cell r="N3431" t="str">
            <v>2023-07-18T10:36:40.000-04:00</v>
          </cell>
          <cell r="O3431" t="str">
            <v>Mark Lukwago</v>
          </cell>
          <cell r="P3431" t="str">
            <v>Valid</v>
          </cell>
          <cell r="Q3431" t="str">
            <v>.30432463</v>
          </cell>
          <cell r="R3431" t="str">
            <v>32.52116598</v>
          </cell>
        </row>
        <row r="3432">
          <cell r="B3432">
            <v>701199</v>
          </cell>
          <cell r="C3432" t="str">
            <v>NO4488</v>
          </cell>
          <cell r="D3432" t="str">
            <v>Ambalal</v>
          </cell>
          <cell r="E3432" t="str">
            <v>Muhamood Kyongo</v>
          </cell>
          <cell r="F3432" t="str">
            <v>Lira</v>
          </cell>
          <cell r="H3432" t="str">
            <v>Allan Kavuma</v>
          </cell>
          <cell r="I3432" t="str">
            <v>All</v>
          </cell>
          <cell r="J3432" t="str">
            <v>I Engineering Uganda Ltd</v>
          </cell>
          <cell r="K3432">
            <v>45125.392361111109</v>
          </cell>
          <cell r="L3432" t="str">
            <v>2023-07-18T09:25:00.000-04:00</v>
          </cell>
          <cell r="M3432">
            <v>45125.432164351849</v>
          </cell>
          <cell r="N3432" t="str">
            <v>2023-07-18T10:22:19.000-04:00</v>
          </cell>
          <cell r="O3432" t="str">
            <v>Bagonza Tawfik</v>
          </cell>
          <cell r="P3432" t="str">
            <v>Valid</v>
          </cell>
          <cell r="Q3432" t="str">
            <v>2.25960833333333</v>
          </cell>
          <cell r="R3432" t="str">
            <v>32.8920816666667</v>
          </cell>
        </row>
        <row r="3433">
          <cell r="B3433">
            <v>605790</v>
          </cell>
          <cell r="C3433" t="str">
            <v>1462</v>
          </cell>
          <cell r="D3433" t="str">
            <v>Masindi Plot 32</v>
          </cell>
          <cell r="E3433" t="str">
            <v>Latima Musoke</v>
          </cell>
          <cell r="F3433" t="str">
            <v>Masindi</v>
          </cell>
          <cell r="G3433" t="str">
            <v>Western</v>
          </cell>
          <cell r="H3433" t="str">
            <v>Allan Kavuma</v>
          </cell>
          <cell r="I3433" t="str">
            <v>All</v>
          </cell>
          <cell r="J3433" t="str">
            <v>I Engineering Uganda Ltd</v>
          </cell>
          <cell r="K3433">
            <v>45125.393750000003</v>
          </cell>
          <cell r="L3433" t="str">
            <v>2023-07-18T09:27:00.000-04:00</v>
          </cell>
          <cell r="M3433">
            <v>45125.449155092596</v>
          </cell>
          <cell r="N3433" t="str">
            <v>2023-07-18T10:46:47.000-04:00</v>
          </cell>
          <cell r="O3433" t="str">
            <v>Samuel Anguria</v>
          </cell>
          <cell r="P3433" t="str">
            <v>Valid</v>
          </cell>
          <cell r="Q3433" t="str">
            <v>1.68224474</v>
          </cell>
          <cell r="R3433" t="str">
            <v>31.71843235</v>
          </cell>
        </row>
        <row r="3434">
          <cell r="B3434">
            <v>607490</v>
          </cell>
          <cell r="C3434" t="str">
            <v>KA1201</v>
          </cell>
          <cell r="D3434" t="str">
            <v>Naalya</v>
          </cell>
          <cell r="E3434" t="str">
            <v>Benbridge Mulongo</v>
          </cell>
          <cell r="F3434" t="str">
            <v>Kampala</v>
          </cell>
          <cell r="H3434" t="str">
            <v>William Bwire</v>
          </cell>
          <cell r="I3434" t="str">
            <v>All</v>
          </cell>
          <cell r="K3434">
            <v>45125.400694444441</v>
          </cell>
          <cell r="L3434" t="str">
            <v>2023-07-18T09:37:00.000-04:00</v>
          </cell>
          <cell r="M3434">
            <v>45125.454722222225</v>
          </cell>
          <cell r="N3434" t="str">
            <v>2023-07-18T10:54:48.000-04:00</v>
          </cell>
          <cell r="O3434" t="str">
            <v>Emanzi Ssempa</v>
          </cell>
          <cell r="P3434" t="str">
            <v>Valid</v>
          </cell>
          <cell r="Q3434" t="str">
            <v>.3683109</v>
          </cell>
          <cell r="R3434" t="str">
            <v>32.6391054</v>
          </cell>
        </row>
        <row r="3435">
          <cell r="B3435">
            <v>605233</v>
          </cell>
          <cell r="C3435" t="str">
            <v>383</v>
          </cell>
          <cell r="D3435" t="str">
            <v>Luzira Portbell</v>
          </cell>
          <cell r="E3435" t="str">
            <v>Salim Kinene</v>
          </cell>
          <cell r="F3435" t="str">
            <v>Kampala</v>
          </cell>
          <cell r="G3435" t="str">
            <v>Kampala East</v>
          </cell>
          <cell r="H3435" t="str">
            <v>William Bwire</v>
          </cell>
          <cell r="I3435" t="str">
            <v>All</v>
          </cell>
          <cell r="K3435">
            <v>45125.402083333334</v>
          </cell>
          <cell r="L3435" t="str">
            <v>2023-07-18T09:39:00.000-04:00</v>
          </cell>
          <cell r="M3435">
            <v>45125.446018518516</v>
          </cell>
          <cell r="N3435" t="str">
            <v>2023-07-18T10:42:16.000-04:00</v>
          </cell>
          <cell r="O3435" t="str">
            <v>Deo Kabugo</v>
          </cell>
          <cell r="P3435" t="str">
            <v>Valid</v>
          </cell>
          <cell r="Q3435" t="str">
            <v>.294551666666667</v>
          </cell>
          <cell r="R3435" t="str">
            <v>32.65504</v>
          </cell>
        </row>
        <row r="3436">
          <cell r="B3436">
            <v>609175</v>
          </cell>
          <cell r="C3436" t="str">
            <v>WE2689</v>
          </cell>
          <cell r="D3436" t="str">
            <v>Kikungiri</v>
          </cell>
          <cell r="E3436" t="str">
            <v>Denis Masaba</v>
          </cell>
          <cell r="F3436" t="str">
            <v>Kabale</v>
          </cell>
          <cell r="G3436" t="str">
            <v>Western</v>
          </cell>
          <cell r="H3436" t="str">
            <v>Faridah Nantege</v>
          </cell>
          <cell r="I3436" t="str">
            <v>All</v>
          </cell>
          <cell r="J3436" t="str">
            <v>CAMUSAT Uganda Limited</v>
          </cell>
          <cell r="K3436">
            <v>45125.402083333334</v>
          </cell>
          <cell r="L3436" t="str">
            <v>2023-07-18T09:39:00.000-04:00</v>
          </cell>
          <cell r="M3436">
            <v>45125.93378472222</v>
          </cell>
          <cell r="N3436" t="str">
            <v>2023-07-18T22:24:39.000-04:00</v>
          </cell>
          <cell r="O3436" t="str">
            <v>Ssematimba Ibrahim</v>
          </cell>
          <cell r="P3436" t="str">
            <v>Valid</v>
          </cell>
          <cell r="Q3436" t="str">
            <v>-1.2631305</v>
          </cell>
          <cell r="R3436" t="str">
            <v>29.9839921</v>
          </cell>
        </row>
        <row r="3437">
          <cell r="B3437">
            <v>606736</v>
          </cell>
          <cell r="C3437" t="str">
            <v>1357</v>
          </cell>
          <cell r="D3437" t="str">
            <v>Nkokojeru 2</v>
          </cell>
          <cell r="E3437" t="str">
            <v>Samuel Naseke</v>
          </cell>
          <cell r="F3437" t="str">
            <v>Kayunga</v>
          </cell>
          <cell r="G3437" t="str">
            <v>Jinja</v>
          </cell>
          <cell r="H3437" t="str">
            <v>William Bwire</v>
          </cell>
          <cell r="I3437" t="str">
            <v>All</v>
          </cell>
          <cell r="K3437">
            <v>45125.406944444447</v>
          </cell>
          <cell r="L3437" t="str">
            <v>2023-07-18T09:46:00.000-04:00</v>
          </cell>
          <cell r="M3437">
            <v>45125.451331018521</v>
          </cell>
          <cell r="N3437" t="str">
            <v>2023-07-18T10:49:55.000-04:00</v>
          </cell>
          <cell r="O3437" t="str">
            <v>Solomon Kintu</v>
          </cell>
          <cell r="P3437" t="str">
            <v>Valid</v>
          </cell>
          <cell r="Q3437" t="str">
            <v>.825431666666667</v>
          </cell>
          <cell r="R3437" t="str">
            <v>32.9418233333333</v>
          </cell>
        </row>
        <row r="3438">
          <cell r="B3438">
            <v>606126</v>
          </cell>
          <cell r="C3438" t="str">
            <v>1149</v>
          </cell>
          <cell r="D3438" t="str">
            <v>Buyende</v>
          </cell>
          <cell r="E3438" t="str">
            <v>Samuel Naseke</v>
          </cell>
          <cell r="F3438" t="str">
            <v>Buyende</v>
          </cell>
          <cell r="G3438" t="str">
            <v>Kampala East</v>
          </cell>
          <cell r="H3438" t="str">
            <v>William Bwire</v>
          </cell>
          <cell r="I3438" t="str">
            <v>All</v>
          </cell>
          <cell r="K3438">
            <v>45125.406944444447</v>
          </cell>
          <cell r="L3438" t="str">
            <v>2023-07-18T09:46:00.000-04:00</v>
          </cell>
          <cell r="M3438">
            <v>45126.564675925925</v>
          </cell>
          <cell r="N3438" t="str">
            <v>2023-07-19T13:33:08.000-04:00</v>
          </cell>
          <cell r="O3438" t="str">
            <v>Alex Eyalu</v>
          </cell>
          <cell r="P3438" t="str">
            <v>Valid</v>
          </cell>
          <cell r="Q3438" t="str">
            <v>1.1701156</v>
          </cell>
          <cell r="R3438" t="str">
            <v>33.1593959</v>
          </cell>
        </row>
        <row r="3439">
          <cell r="B3439">
            <v>701606</v>
          </cell>
          <cell r="C3439" t="str">
            <v>EA5655</v>
          </cell>
          <cell r="D3439" t="str">
            <v>Kirinya Rd</v>
          </cell>
          <cell r="E3439" t="str">
            <v>Emmanuel Kafuko</v>
          </cell>
          <cell r="F3439" t="str">
            <v>Jinja</v>
          </cell>
          <cell r="G3439" t="str">
            <v>Jinja</v>
          </cell>
          <cell r="H3439" t="str">
            <v>William Bwire</v>
          </cell>
          <cell r="I3439" t="str">
            <v>All</v>
          </cell>
          <cell r="K3439">
            <v>45125.410416666666</v>
          </cell>
          <cell r="L3439" t="str">
            <v>2023-07-18T09:51:00.000-04:00</v>
          </cell>
          <cell r="M3439">
            <v>45125.437905092593</v>
          </cell>
          <cell r="N3439" t="str">
            <v>2023-07-18T10:30:35.000-04:00</v>
          </cell>
          <cell r="O3439" t="str">
            <v>Fuma Amos</v>
          </cell>
          <cell r="P3439" t="str">
            <v>Valid</v>
          </cell>
          <cell r="Q3439" t="str">
            <v>.4274274</v>
          </cell>
          <cell r="R3439" t="str">
            <v>33.2149499</v>
          </cell>
        </row>
        <row r="3440">
          <cell r="B3440">
            <v>609441</v>
          </cell>
          <cell r="C3440" t="str">
            <v>EA5513</v>
          </cell>
          <cell r="D3440" t="str">
            <v>Nalufenya</v>
          </cell>
          <cell r="E3440" t="str">
            <v>Emmanuel Kafuko</v>
          </cell>
          <cell r="F3440" t="str">
            <v>Jinja</v>
          </cell>
          <cell r="H3440" t="str">
            <v>William Bwire</v>
          </cell>
          <cell r="I3440" t="str">
            <v>All</v>
          </cell>
          <cell r="K3440">
            <v>45125.411805555559</v>
          </cell>
          <cell r="L3440" t="str">
            <v>2023-07-18T09:53:00.000-04:00</v>
          </cell>
          <cell r="M3440">
            <v>45125.433854166666</v>
          </cell>
          <cell r="N3440" t="str">
            <v>2023-07-18T10:24:45.000-04:00</v>
          </cell>
          <cell r="O3440" t="str">
            <v>Richard Balya</v>
          </cell>
          <cell r="P3440" t="str">
            <v>Valid</v>
          </cell>
          <cell r="Q3440" t="str">
            <v>.430838</v>
          </cell>
          <cell r="R3440" t="str">
            <v>33.2007044</v>
          </cell>
        </row>
        <row r="3441">
          <cell r="B3441">
            <v>605393</v>
          </cell>
          <cell r="C3441" t="str">
            <v>603</v>
          </cell>
          <cell r="D3441" t="str">
            <v>Rurwenga</v>
          </cell>
          <cell r="E3441" t="str">
            <v>Denis Masaba</v>
          </cell>
          <cell r="F3441" t="str">
            <v>Mbarara</v>
          </cell>
          <cell r="G3441" t="str">
            <v>Western</v>
          </cell>
          <cell r="H3441" t="str">
            <v>Faridah Nantege</v>
          </cell>
          <cell r="I3441" t="str">
            <v>All</v>
          </cell>
          <cell r="J3441" t="str">
            <v>CAMUSAT Uganda Limited</v>
          </cell>
          <cell r="K3441">
            <v>45125.418055555558</v>
          </cell>
          <cell r="L3441" t="str">
            <v>2023-07-18T10:02:00.000-04:00</v>
          </cell>
          <cell r="M3441">
            <v>45126.663761574076</v>
          </cell>
          <cell r="N3441" t="str">
            <v>2023-07-19T15:55:49.000-04:00</v>
          </cell>
          <cell r="O3441" t="str">
            <v>Vincent Nsamba</v>
          </cell>
          <cell r="P3441" t="str">
            <v>Valid</v>
          </cell>
          <cell r="Q3441" t="str">
            <v>-.74121562</v>
          </cell>
          <cell r="R3441" t="str">
            <v>30.35865034</v>
          </cell>
        </row>
        <row r="3442">
          <cell r="B3442">
            <v>606444</v>
          </cell>
          <cell r="C3442" t="str">
            <v>1860</v>
          </cell>
          <cell r="D3442" t="str">
            <v>Bugubi</v>
          </cell>
          <cell r="E3442" t="str">
            <v>Emmanuel Kafuko</v>
          </cell>
          <cell r="F3442" t="str">
            <v>Kaliro</v>
          </cell>
          <cell r="G3442" t="str">
            <v>Kampala East</v>
          </cell>
          <cell r="H3442" t="str">
            <v>William Bwire</v>
          </cell>
          <cell r="I3442" t="str">
            <v>All</v>
          </cell>
          <cell r="K3442">
            <v>45125.418055555558</v>
          </cell>
          <cell r="L3442" t="str">
            <v>2023-07-18T10:02:00.000-04:00</v>
          </cell>
          <cell r="M3442">
            <v>45125.453761574077</v>
          </cell>
          <cell r="N3442" t="str">
            <v>2023-07-18T10:53:25.000-04:00</v>
          </cell>
          <cell r="O3442" t="str">
            <v>Alex Eyalu</v>
          </cell>
          <cell r="P3442" t="str">
            <v>Valid</v>
          </cell>
          <cell r="Q3442" t="str">
            <v>.99769</v>
          </cell>
          <cell r="R3442" t="str">
            <v>33.4510183</v>
          </cell>
        </row>
        <row r="3443">
          <cell r="B3443">
            <v>605169</v>
          </cell>
          <cell r="C3443" t="str">
            <v>283</v>
          </cell>
          <cell r="D3443" t="str">
            <v>Kibuye</v>
          </cell>
          <cell r="E3443" t="str">
            <v>Christopher Alituha</v>
          </cell>
          <cell r="F3443" t="str">
            <v>Kampala</v>
          </cell>
          <cell r="G3443" t="str">
            <v>Kampala West</v>
          </cell>
          <cell r="H3443" t="str">
            <v>Faridah Nantege</v>
          </cell>
          <cell r="I3443" t="str">
            <v>Air Conditioner</v>
          </cell>
          <cell r="J3443" t="str">
            <v>CAMUSAT Uganda Limited</v>
          </cell>
          <cell r="K3443">
            <v>45125.418749999997</v>
          </cell>
          <cell r="L3443" t="str">
            <v>2023-07-18T10:03:00.000-04:00</v>
          </cell>
          <cell r="M3443">
            <v>45125.436712962961</v>
          </cell>
          <cell r="N3443" t="str">
            <v>2023-07-18T10:28:52.000-04:00</v>
          </cell>
          <cell r="O3443" t="str">
            <v>WICKLIFF Besigye</v>
          </cell>
          <cell r="P3443" t="str">
            <v>Valid</v>
          </cell>
          <cell r="Q3443" t="str">
            <v>.28911101</v>
          </cell>
          <cell r="R3443" t="str">
            <v>32.57692974</v>
          </cell>
        </row>
        <row r="3444">
          <cell r="B3444">
            <v>607707</v>
          </cell>
          <cell r="C3444" t="str">
            <v>2239</v>
          </cell>
          <cell r="D3444" t="str">
            <v>Seguku_Zana</v>
          </cell>
          <cell r="E3444" t="str">
            <v>Christopher Alituha</v>
          </cell>
          <cell r="F3444" t="str">
            <v>Wakiso</v>
          </cell>
          <cell r="H3444" t="str">
            <v>Faridah Nantege</v>
          </cell>
          <cell r="I3444" t="str">
            <v>All</v>
          </cell>
          <cell r="J3444" t="str">
            <v>CAMUSAT Uganda Limited</v>
          </cell>
          <cell r="K3444">
            <v>45125.419444444444</v>
          </cell>
          <cell r="L3444" t="str">
            <v>2023-07-18T10:04:00.000-04:00</v>
          </cell>
          <cell r="M3444">
            <v>45125.52784722222</v>
          </cell>
          <cell r="N3444" t="str">
            <v>2023-07-18T12:40:06.000-04:00</v>
          </cell>
          <cell r="O3444" t="str">
            <v>Patrick Cwinyai</v>
          </cell>
          <cell r="P3444" t="str">
            <v>Audit</v>
          </cell>
          <cell r="Q3444" t="str">
            <v>.2450104</v>
          </cell>
          <cell r="R3444" t="str">
            <v>32.5525972</v>
          </cell>
        </row>
        <row r="3445">
          <cell r="B3445">
            <v>606384</v>
          </cell>
          <cell r="C3445" t="str">
            <v>1872</v>
          </cell>
          <cell r="D3445" t="str">
            <v>Karon House</v>
          </cell>
          <cell r="E3445" t="str">
            <v>Christopher Alituha</v>
          </cell>
          <cell r="F3445" t="str">
            <v>Kampala</v>
          </cell>
          <cell r="G3445" t="str">
            <v>Kampala Central</v>
          </cell>
          <cell r="H3445" t="str">
            <v>Faridah Nantege</v>
          </cell>
          <cell r="I3445" t="str">
            <v>All</v>
          </cell>
          <cell r="J3445" t="str">
            <v>CAMUSAT Uganda Limited</v>
          </cell>
          <cell r="K3445">
            <v>45125.419444444444</v>
          </cell>
          <cell r="L3445" t="str">
            <v>2023-07-18T10:04:00.000-04:00</v>
          </cell>
          <cell r="M3445">
            <v>45127.475868055553</v>
          </cell>
          <cell r="N3445" t="str">
            <v>2023-07-20T11:25:15.000-04:00</v>
          </cell>
          <cell r="O3445" t="str">
            <v>Malaba Johnson</v>
          </cell>
          <cell r="P3445" t="str">
            <v>Valid</v>
          </cell>
          <cell r="Q3445" t="str">
            <v>.2912185</v>
          </cell>
          <cell r="R3445" t="str">
            <v>32.5723292</v>
          </cell>
        </row>
        <row r="3446">
          <cell r="B3446">
            <v>607767</v>
          </cell>
          <cell r="C3446" t="str">
            <v>KA1790</v>
          </cell>
          <cell r="D3446" t="str">
            <v>Ttula Road</v>
          </cell>
          <cell r="E3446" t="str">
            <v>Joash Lubwama</v>
          </cell>
          <cell r="F3446" t="str">
            <v>Kampala</v>
          </cell>
          <cell r="H3446" t="str">
            <v>Allan Kavuma</v>
          </cell>
          <cell r="I3446" t="str">
            <v>All</v>
          </cell>
          <cell r="J3446" t="str">
            <v>I Engineering Uganda Ltd</v>
          </cell>
          <cell r="K3446">
            <v>45125.419444444444</v>
          </cell>
          <cell r="L3446" t="str">
            <v>2023-07-18T10:04:00.000-04:00</v>
          </cell>
          <cell r="M3446">
            <v>45125.463969907411</v>
          </cell>
          <cell r="N3446" t="str">
            <v>2023-07-18T11:08:07.000-04:00</v>
          </cell>
          <cell r="O3446" t="str">
            <v>Ronnie Muhindo</v>
          </cell>
          <cell r="P3446" t="str">
            <v>Valid</v>
          </cell>
          <cell r="Q3446" t="str">
            <v>.3730678</v>
          </cell>
          <cell r="R3446" t="str">
            <v>32.5680473</v>
          </cell>
        </row>
        <row r="3447">
          <cell r="B3447">
            <v>609827</v>
          </cell>
          <cell r="C3447" t="str">
            <v>2790</v>
          </cell>
          <cell r="D3447" t="str">
            <v>Maseruka</v>
          </cell>
          <cell r="E3447" t="str">
            <v>Patrick Kalibbala</v>
          </cell>
          <cell r="F3447" t="str">
            <v>Gomba</v>
          </cell>
          <cell r="G3447" t="str">
            <v>Kampala West</v>
          </cell>
          <cell r="H3447" t="str">
            <v>Faridah Nantege</v>
          </cell>
          <cell r="I3447" t="str">
            <v>All</v>
          </cell>
          <cell r="J3447" t="str">
            <v>CAMUSAT Uganda Limited</v>
          </cell>
          <cell r="K3447">
            <v>45125.421527777777</v>
          </cell>
          <cell r="L3447" t="str">
            <v>2023-07-18T10:07:00.000-04:00</v>
          </cell>
          <cell r="M3447">
            <v>45125.455555555556</v>
          </cell>
          <cell r="N3447" t="str">
            <v>2023-07-18T10:56:00.000-04:00</v>
          </cell>
          <cell r="O3447" t="str">
            <v>Patrick Eyotre</v>
          </cell>
          <cell r="P3447" t="str">
            <v>Valid</v>
          </cell>
          <cell r="Q3447" t="str">
            <v>.2512757</v>
          </cell>
          <cell r="R3447" t="str">
            <v>32.1271155</v>
          </cell>
        </row>
        <row r="3448">
          <cell r="B3448">
            <v>609636</v>
          </cell>
          <cell r="C3448" t="str">
            <v>KA1879</v>
          </cell>
          <cell r="D3448" t="str">
            <v>Nansana 2</v>
          </cell>
          <cell r="E3448" t="str">
            <v>Patrick Kinyera</v>
          </cell>
          <cell r="F3448" t="str">
            <v>Wakiso</v>
          </cell>
          <cell r="G3448" t="str">
            <v>Mityana</v>
          </cell>
          <cell r="H3448" t="str">
            <v>Faridah Nantege</v>
          </cell>
          <cell r="I3448" t="str">
            <v>All</v>
          </cell>
          <cell r="J3448" t="str">
            <v>CAMUSAT Uganda Limited</v>
          </cell>
          <cell r="K3448">
            <v>45125.421527777777</v>
          </cell>
          <cell r="L3448" t="str">
            <v>2023-07-18T10:07:00.000-04:00</v>
          </cell>
          <cell r="M3448">
            <v>45125.465960648151</v>
          </cell>
          <cell r="N3448" t="str">
            <v>2023-07-18T11:10:59.000-04:00</v>
          </cell>
          <cell r="O3448" t="str">
            <v>Rogers Akatuhwera</v>
          </cell>
          <cell r="P3448" t="str">
            <v>Valid</v>
          </cell>
          <cell r="Q3448" t="str">
            <v>.3467927</v>
          </cell>
          <cell r="R3448" t="str">
            <v>32.5202029</v>
          </cell>
        </row>
        <row r="3449">
          <cell r="B3449">
            <v>701076</v>
          </cell>
          <cell r="C3449" t="str">
            <v>SO3071</v>
          </cell>
          <cell r="D3449" t="str">
            <v>Nakiwogo 2</v>
          </cell>
          <cell r="E3449" t="str">
            <v>Christopher Alituha</v>
          </cell>
          <cell r="F3449" t="str">
            <v>Wakiso</v>
          </cell>
          <cell r="H3449" t="str">
            <v>Faridah Nantege</v>
          </cell>
          <cell r="I3449" t="str">
            <v>All</v>
          </cell>
          <cell r="J3449" t="str">
            <v>CAMUSAT Uganda Limited</v>
          </cell>
          <cell r="K3449">
            <v>45125.421527777777</v>
          </cell>
          <cell r="L3449" t="str">
            <v>2023-07-18T10:07:00.000-04:00</v>
          </cell>
          <cell r="M3449">
            <v>45125.469918981478</v>
          </cell>
          <cell r="N3449" t="str">
            <v>2023-07-18T11:16:41.000-04:00</v>
          </cell>
          <cell r="O3449" t="str">
            <v>Ahmed Ismail</v>
          </cell>
          <cell r="P3449" t="str">
            <v>Valid</v>
          </cell>
          <cell r="Q3449" t="str">
            <v>.07413</v>
          </cell>
          <cell r="R3449" t="str">
            <v>32.4516066666667</v>
          </cell>
        </row>
        <row r="3450">
          <cell r="B3450">
            <v>608280</v>
          </cell>
          <cell r="C3450" t="str">
            <v>EA5072</v>
          </cell>
          <cell r="D3450" t="str">
            <v>Wakawaka</v>
          </cell>
          <cell r="E3450" t="str">
            <v>Emmanuel Kafuko</v>
          </cell>
          <cell r="F3450" t="str">
            <v>Mayuge</v>
          </cell>
          <cell r="H3450" t="str">
            <v>William Bwire</v>
          </cell>
          <cell r="I3450" t="str">
            <v>All</v>
          </cell>
          <cell r="K3450">
            <v>45125.421527777777</v>
          </cell>
          <cell r="L3450" t="str">
            <v>2023-07-18T10:07:00.000-04:00</v>
          </cell>
          <cell r="M3450">
            <v>45126.503067129626</v>
          </cell>
          <cell r="N3450" t="str">
            <v>2023-07-19T12:04:25.000-04:00</v>
          </cell>
          <cell r="O3450" t="str">
            <v>Steven Bukenya</v>
          </cell>
          <cell r="P3450" t="str">
            <v>Valid</v>
          </cell>
          <cell r="Q3450" t="str">
            <v>.357838333333333</v>
          </cell>
          <cell r="R3450" t="str">
            <v>33.6933816666667</v>
          </cell>
        </row>
        <row r="3451">
          <cell r="B3451">
            <v>605983</v>
          </cell>
          <cell r="C3451" t="str">
            <v>817</v>
          </cell>
          <cell r="D3451" t="str">
            <v>Bibia</v>
          </cell>
          <cell r="E3451" t="str">
            <v>Moses Kaganda</v>
          </cell>
          <cell r="F3451" t="str">
            <v>Amuru</v>
          </cell>
          <cell r="G3451" t="str">
            <v>Northern</v>
          </cell>
          <cell r="H3451" t="str">
            <v>Allan Kavuma</v>
          </cell>
          <cell r="I3451" t="str">
            <v>All</v>
          </cell>
          <cell r="J3451" t="str">
            <v>I Engineering Uganda Ltd</v>
          </cell>
          <cell r="K3451">
            <v>45125.425000000003</v>
          </cell>
          <cell r="L3451" t="str">
            <v>2023-07-18T10:12:00.000-04:00</v>
          </cell>
          <cell r="M3451">
            <v>45125.566030092596</v>
          </cell>
          <cell r="N3451" t="str">
            <v>2023-07-18T13:35:05.000-04:00</v>
          </cell>
          <cell r="O3451" t="str">
            <v>MUKASA IVAN</v>
          </cell>
          <cell r="P3451" t="str">
            <v>Valid</v>
          </cell>
          <cell r="Q3451" t="str">
            <v>3.4723985</v>
          </cell>
          <cell r="R3451" t="str">
            <v>32.0681984</v>
          </cell>
        </row>
        <row r="3452">
          <cell r="B3452">
            <v>609306</v>
          </cell>
          <cell r="C3452" t="str">
            <v>WE2079</v>
          </cell>
          <cell r="D3452" t="str">
            <v>Rubindi</v>
          </cell>
          <cell r="E3452" t="str">
            <v>Thomasi Seruyange</v>
          </cell>
          <cell r="F3452" t="str">
            <v>Mbarara</v>
          </cell>
          <cell r="G3452" t="str">
            <v>Western</v>
          </cell>
          <cell r="H3452" t="str">
            <v>Faridah Nantege</v>
          </cell>
          <cell r="I3452" t="str">
            <v>All</v>
          </cell>
          <cell r="J3452" t="str">
            <v>CAMUSAT Uganda Limited</v>
          </cell>
          <cell r="K3452">
            <v>45125.425694444442</v>
          </cell>
          <cell r="L3452" t="str">
            <v>2023-07-18T10:13:00.000-04:00</v>
          </cell>
          <cell r="M3452">
            <v>45125.588229166664</v>
          </cell>
          <cell r="N3452" t="str">
            <v>2023-07-18T14:07:03.000-04:00</v>
          </cell>
          <cell r="O3452" t="str">
            <v>Isaac Muhumuza</v>
          </cell>
          <cell r="P3452" t="str">
            <v>Audit</v>
          </cell>
          <cell r="Q3452" t="str">
            <v>-.3045433</v>
          </cell>
          <cell r="R3452" t="str">
            <v>30.5840183</v>
          </cell>
        </row>
        <row r="3453">
          <cell r="B3453">
            <v>605114</v>
          </cell>
          <cell r="C3453" t="str">
            <v>164</v>
          </cell>
          <cell r="D3453" t="str">
            <v>Bukoto</v>
          </cell>
          <cell r="E3453" t="str">
            <v>Benbridge Mulongo</v>
          </cell>
          <cell r="F3453" t="str">
            <v>Kampala</v>
          </cell>
          <cell r="G3453" t="str">
            <v>Kampala East</v>
          </cell>
          <cell r="H3453" t="str">
            <v>William Bwire</v>
          </cell>
          <cell r="I3453" t="str">
            <v>All</v>
          </cell>
          <cell r="K3453">
            <v>45125.425694444442</v>
          </cell>
          <cell r="L3453" t="str">
            <v>2023-07-18T10:13:00.000-04:00</v>
          </cell>
          <cell r="M3453">
            <v>45125.877951388888</v>
          </cell>
          <cell r="N3453" t="str">
            <v>2023-07-18T21:04:15.000-04:00</v>
          </cell>
          <cell r="O3453" t="str">
            <v>William Musoke</v>
          </cell>
          <cell r="P3453" t="str">
            <v>Audit</v>
          </cell>
          <cell r="Q3453" t="str">
            <v>.350826666666667</v>
          </cell>
          <cell r="R3453" t="str">
            <v>32.5940216666667</v>
          </cell>
        </row>
        <row r="3454">
          <cell r="B3454">
            <v>605418</v>
          </cell>
          <cell r="C3454" t="str">
            <v>646</v>
          </cell>
          <cell r="D3454" t="str">
            <v>Rubindi</v>
          </cell>
          <cell r="E3454" t="str">
            <v>Thomasi Seruyange</v>
          </cell>
          <cell r="F3454" t="str">
            <v>Mbarara</v>
          </cell>
          <cell r="G3454" t="str">
            <v>Western</v>
          </cell>
          <cell r="H3454" t="str">
            <v>Faridah Nantege</v>
          </cell>
          <cell r="I3454" t="str">
            <v>All</v>
          </cell>
          <cell r="J3454" t="str">
            <v>CAMUSAT Uganda Limited</v>
          </cell>
          <cell r="K3454">
            <v>45125.430555555555</v>
          </cell>
          <cell r="L3454" t="str">
            <v>2023-07-18T10:20:00.000-04:00</v>
          </cell>
          <cell r="M3454">
            <v>45125.519108796296</v>
          </cell>
          <cell r="N3454" t="str">
            <v>2023-07-18T12:27:31.000-04:00</v>
          </cell>
          <cell r="O3454" t="str">
            <v>Isaac Muhumuza</v>
          </cell>
          <cell r="P3454" t="str">
            <v>Audit</v>
          </cell>
          <cell r="Q3454" t="str">
            <v>-.3043646</v>
          </cell>
          <cell r="R3454" t="str">
            <v>30.5818928</v>
          </cell>
        </row>
        <row r="3455">
          <cell r="B3455">
            <v>607544</v>
          </cell>
          <cell r="C3455" t="str">
            <v>0</v>
          </cell>
          <cell r="D3455" t="str">
            <v>Namubiru</v>
          </cell>
          <cell r="E3455" t="str">
            <v>Samuel Naseke</v>
          </cell>
          <cell r="F3455" t="str">
            <v>Mukono</v>
          </cell>
          <cell r="H3455" t="str">
            <v>William Bwire</v>
          </cell>
          <cell r="I3455" t="str">
            <v>All</v>
          </cell>
          <cell r="K3455">
            <v>45125.432638888888</v>
          </cell>
          <cell r="L3455" t="str">
            <v>2023-07-18T10:23:00.000-04:00</v>
          </cell>
          <cell r="M3455">
            <v>45126.379930555559</v>
          </cell>
          <cell r="N3455" t="str">
            <v>2023-07-19T09:07:06.000-04:00</v>
          </cell>
          <cell r="O3455" t="str">
            <v>Wasswa muhamad</v>
          </cell>
          <cell r="P3455" t="str">
            <v>Valid</v>
          </cell>
          <cell r="Q3455" t="str">
            <v>.3708751</v>
          </cell>
          <cell r="R3455" t="str">
            <v>32.7743382</v>
          </cell>
        </row>
        <row r="3456">
          <cell r="B3456">
            <v>606758</v>
          </cell>
          <cell r="C3456" t="str">
            <v>227</v>
          </cell>
          <cell r="D3456" t="str">
            <v>Magola</v>
          </cell>
          <cell r="E3456" t="str">
            <v>Jude Musana</v>
          </cell>
          <cell r="F3456" t="str">
            <v>Tororo</v>
          </cell>
          <cell r="G3456" t="str">
            <v>Mbale 1</v>
          </cell>
          <cell r="H3456" t="str">
            <v>William Bwire</v>
          </cell>
          <cell r="I3456" t="str">
            <v>All</v>
          </cell>
          <cell r="K3456">
            <v>45125.436111111114</v>
          </cell>
          <cell r="L3456" t="str">
            <v>2023-07-18T10:28:00.000-04:00</v>
          </cell>
          <cell r="M3456">
            <v>45125.482349537036</v>
          </cell>
          <cell r="N3456" t="str">
            <v>2023-07-18T11:34:35.000-04:00</v>
          </cell>
          <cell r="O3456" t="str">
            <v>John Lule</v>
          </cell>
          <cell r="P3456" t="str">
            <v>Valid</v>
          </cell>
          <cell r="Q3456" t="str">
            <v>.7208847</v>
          </cell>
          <cell r="R3456" t="str">
            <v>33.894947</v>
          </cell>
        </row>
        <row r="3457">
          <cell r="B3457">
            <v>606809</v>
          </cell>
          <cell r="C3457" t="str">
            <v>2282</v>
          </cell>
          <cell r="D3457" t="str">
            <v>Odolo East</v>
          </cell>
          <cell r="E3457" t="str">
            <v>Moses Wandera</v>
          </cell>
          <cell r="F3457" t="str">
            <v>Abim</v>
          </cell>
          <cell r="G3457" t="str">
            <v>Soroti</v>
          </cell>
          <cell r="H3457" t="str">
            <v>William Bwire</v>
          </cell>
          <cell r="I3457" t="str">
            <v>All</v>
          </cell>
          <cell r="J3457" t="str">
            <v>CAMUSAT Uganda Limited</v>
          </cell>
          <cell r="K3457">
            <v>45125.438194444447</v>
          </cell>
          <cell r="L3457" t="str">
            <v>2023-07-18T10:31:00.000-04:00</v>
          </cell>
          <cell r="M3457">
            <v>45126.469687500001</v>
          </cell>
          <cell r="N3457" t="str">
            <v>2023-07-19T11:16:21.000-04:00</v>
          </cell>
          <cell r="O3457" t="str">
            <v>Kawuma Marvin</v>
          </cell>
          <cell r="P3457" t="str">
            <v>Valid</v>
          </cell>
          <cell r="Q3457" t="str">
            <v>2.6119676</v>
          </cell>
          <cell r="R3457" t="str">
            <v>33.7150606</v>
          </cell>
        </row>
        <row r="3458">
          <cell r="B3458">
            <v>607049</v>
          </cell>
          <cell r="C3458" t="str">
            <v>KA1125</v>
          </cell>
          <cell r="D3458" t="str">
            <v>Bukoto</v>
          </cell>
          <cell r="E3458" t="str">
            <v>Benbridge Mulongo</v>
          </cell>
          <cell r="F3458" t="str">
            <v>Kampala</v>
          </cell>
          <cell r="H3458" t="str">
            <v>William Bwire</v>
          </cell>
          <cell r="I3458" t="str">
            <v>All</v>
          </cell>
          <cell r="K3458">
            <v>45125.443055555559</v>
          </cell>
          <cell r="L3458" t="str">
            <v>2023-07-18T10:38:00.000-04:00</v>
          </cell>
          <cell r="M3458">
            <v>45127.009699074071</v>
          </cell>
          <cell r="N3458" t="str">
            <v>2023-07-20T00:13:58.000-04:00</v>
          </cell>
          <cell r="O3458" t="str">
            <v>William Musoke</v>
          </cell>
          <cell r="P3458" t="str">
            <v>Valid</v>
          </cell>
          <cell r="Q3458" t="str">
            <v>.35591</v>
          </cell>
          <cell r="R3458" t="str">
            <v>32.596015</v>
          </cell>
        </row>
        <row r="3459">
          <cell r="B3459">
            <v>609204</v>
          </cell>
          <cell r="C3459" t="str">
            <v>WE2302</v>
          </cell>
          <cell r="D3459" t="str">
            <v>Kyamutunzi</v>
          </cell>
          <cell r="E3459" t="str">
            <v>Stephen Rwabwogo</v>
          </cell>
          <cell r="F3459" t="str">
            <v>Kyenjojo</v>
          </cell>
          <cell r="G3459" t="str">
            <v>Western</v>
          </cell>
          <cell r="H3459" t="str">
            <v>Faridah Nantege</v>
          </cell>
          <cell r="I3459" t="str">
            <v>All</v>
          </cell>
          <cell r="J3459" t="str">
            <v>CAMUSAT Uganda Limited</v>
          </cell>
          <cell r="K3459">
            <v>45125.445833333331</v>
          </cell>
          <cell r="L3459" t="str">
            <v>2023-07-18T10:42:00.000-04:00</v>
          </cell>
          <cell r="M3459">
            <v>45125.525451388887</v>
          </cell>
          <cell r="N3459" t="str">
            <v>2023-07-18T12:36:39.000-04:00</v>
          </cell>
          <cell r="O3459" t="str">
            <v>David Kato</v>
          </cell>
          <cell r="P3459" t="str">
            <v>Valid</v>
          </cell>
          <cell r="Q3459" t="str">
            <v>.797953333333333</v>
          </cell>
          <cell r="R3459" t="str">
            <v>30.7581866666667</v>
          </cell>
        </row>
        <row r="3460">
          <cell r="B3460">
            <v>606498</v>
          </cell>
          <cell r="C3460" t="str">
            <v>1896</v>
          </cell>
          <cell r="D3460" t="str">
            <v>Margaritha Palace Hotel</v>
          </cell>
          <cell r="E3460" t="str">
            <v>Muhamood Kyongo</v>
          </cell>
          <cell r="F3460" t="str">
            <v>Lira</v>
          </cell>
          <cell r="G3460" t="str">
            <v>Northern</v>
          </cell>
          <cell r="H3460" t="str">
            <v>Allan Kavuma</v>
          </cell>
          <cell r="I3460" t="str">
            <v>All</v>
          </cell>
          <cell r="J3460" t="str">
            <v>I Engineering Uganda Ltd</v>
          </cell>
          <cell r="K3460">
            <v>45125.445833333331</v>
          </cell>
          <cell r="L3460" t="str">
            <v>2023-07-18T10:42:00.000-04:00</v>
          </cell>
          <cell r="M3460">
            <v>45125.762812499997</v>
          </cell>
          <cell r="N3460" t="str">
            <v>2023-07-18T18:18:27.000-04:00</v>
          </cell>
          <cell r="O3460" t="str">
            <v>Bagonza Tawfik</v>
          </cell>
          <cell r="P3460" t="str">
            <v>Valid</v>
          </cell>
          <cell r="Q3460" t="str">
            <v>2.25797166666667</v>
          </cell>
          <cell r="R3460" t="str">
            <v>32.8948283333333</v>
          </cell>
        </row>
        <row r="3461">
          <cell r="B3461">
            <v>607917</v>
          </cell>
          <cell r="C3461" t="str">
            <v>1213</v>
          </cell>
          <cell r="D3461" t="str">
            <v>Naama</v>
          </cell>
          <cell r="E3461" t="str">
            <v>Patrick Kinyera</v>
          </cell>
          <cell r="F3461" t="str">
            <v>Wakiso</v>
          </cell>
          <cell r="G3461" t="str">
            <v>Mityana</v>
          </cell>
          <cell r="H3461" t="str">
            <v>Faridah Nantege</v>
          </cell>
          <cell r="I3461" t="str">
            <v>All</v>
          </cell>
          <cell r="J3461" t="str">
            <v>CAMUSAT Uganda Limited</v>
          </cell>
          <cell r="K3461">
            <v>45125.449305555558</v>
          </cell>
          <cell r="L3461" t="str">
            <v>2023-07-18T10:47:00.000-04:00</v>
          </cell>
          <cell r="M3461">
            <v>45125.49013888889</v>
          </cell>
          <cell r="N3461" t="str">
            <v>2023-07-18T11:45:48.000-04:00</v>
          </cell>
          <cell r="O3461" t="str">
            <v>Geoffrey Kyambadde</v>
          </cell>
          <cell r="P3461" t="str">
            <v>Valid</v>
          </cell>
          <cell r="Q3461" t="str">
            <v>.4160366</v>
          </cell>
          <cell r="R3461" t="str">
            <v>31.9794417</v>
          </cell>
        </row>
        <row r="3462">
          <cell r="B3462">
            <v>605660</v>
          </cell>
          <cell r="C3462" t="str">
            <v>1188</v>
          </cell>
          <cell r="D3462" t="str">
            <v>Masajja</v>
          </cell>
          <cell r="E3462" t="str">
            <v>Christopher Alituha</v>
          </cell>
          <cell r="F3462" t="str">
            <v>Wakiso</v>
          </cell>
          <cell r="G3462" t="str">
            <v>Kampala West</v>
          </cell>
          <cell r="H3462" t="str">
            <v>Faridah Nantege</v>
          </cell>
          <cell r="I3462" t="str">
            <v>Air Conditioner</v>
          </cell>
          <cell r="J3462" t="str">
            <v>CAMUSAT Uganda Limited</v>
          </cell>
          <cell r="K3462">
            <v>45125.453472222223</v>
          </cell>
          <cell r="L3462" t="str">
            <v>2023-07-18T10:53:00.000-04:00</v>
          </cell>
          <cell r="M3462">
            <v>45125.480868055558</v>
          </cell>
          <cell r="N3462" t="str">
            <v>2023-07-18T11:32:27.000-04:00</v>
          </cell>
          <cell r="O3462" t="str">
            <v>WICKLIFF Besigye</v>
          </cell>
          <cell r="P3462" t="str">
            <v>Valid</v>
          </cell>
          <cell r="Q3462" t="str">
            <v>.26724459</v>
          </cell>
          <cell r="R3462" t="str">
            <v>32.57796683</v>
          </cell>
        </row>
        <row r="3463">
          <cell r="B3463">
            <v>609043</v>
          </cell>
          <cell r="C3463" t="str">
            <v>WE2356</v>
          </cell>
          <cell r="D3463" t="str">
            <v>Butiti 2</v>
          </cell>
          <cell r="E3463" t="str">
            <v>Stephen Rwabwogo</v>
          </cell>
          <cell r="F3463" t="str">
            <v>Kyenjojo</v>
          </cell>
          <cell r="G3463" t="str">
            <v>Western</v>
          </cell>
          <cell r="H3463" t="str">
            <v>Faridah Nantege</v>
          </cell>
          <cell r="I3463" t="str">
            <v>All</v>
          </cell>
          <cell r="J3463" t="str">
            <v>CAMUSAT Uganda Limited</v>
          </cell>
          <cell r="K3463">
            <v>45125.456944444442</v>
          </cell>
          <cell r="L3463" t="str">
            <v>2023-07-18T10:58:00.000-04:00</v>
          </cell>
          <cell r="M3463">
            <v>45125.498703703706</v>
          </cell>
          <cell r="N3463" t="str">
            <v>2023-07-18T11:58:08.000-04:00</v>
          </cell>
          <cell r="O3463" t="str">
            <v>Musa Matovu</v>
          </cell>
          <cell r="P3463" t="str">
            <v>Valid</v>
          </cell>
          <cell r="Q3463" t="str">
            <v>.661976666666667</v>
          </cell>
          <cell r="R3463" t="str">
            <v>30.4332916666667</v>
          </cell>
        </row>
        <row r="3464">
          <cell r="B3464">
            <v>605368</v>
          </cell>
          <cell r="C3464" t="str">
            <v>559</v>
          </cell>
          <cell r="D3464" t="str">
            <v>Butiaba</v>
          </cell>
          <cell r="E3464" t="str">
            <v>Latima Musoke</v>
          </cell>
          <cell r="F3464" t="str">
            <v>Hoima</v>
          </cell>
          <cell r="G3464" t="str">
            <v>Western</v>
          </cell>
          <cell r="H3464" t="str">
            <v>Allan Kavuma</v>
          </cell>
          <cell r="I3464" t="str">
            <v>Air Conditioner</v>
          </cell>
          <cell r="J3464" t="str">
            <v>I Engineering Uganda Ltd</v>
          </cell>
          <cell r="K3464">
            <v>45125.456944444442</v>
          </cell>
          <cell r="L3464" t="str">
            <v>2023-07-18T10:58:00.000-04:00</v>
          </cell>
          <cell r="M3464">
            <v>45125.502754629626</v>
          </cell>
          <cell r="N3464" t="str">
            <v>2023-07-18T12:03:58.000-04:00</v>
          </cell>
          <cell r="O3464" t="str">
            <v>Deogracious Mayamba</v>
          </cell>
          <cell r="P3464" t="str">
            <v>Valid</v>
          </cell>
          <cell r="Q3464" t="str">
            <v>1.67444166666667</v>
          </cell>
          <cell r="R3464" t="str">
            <v>31.3282833333333</v>
          </cell>
        </row>
        <row r="3465">
          <cell r="B3465">
            <v>608563</v>
          </cell>
          <cell r="C3465" t="str">
            <v>4011</v>
          </cell>
          <cell r="D3465" t="str">
            <v>Kamdini</v>
          </cell>
          <cell r="E3465" t="str">
            <v>Muhamood Kyongo</v>
          </cell>
          <cell r="F3465" t="str">
            <v>Oyam</v>
          </cell>
          <cell r="G3465" t="str">
            <v>Northern</v>
          </cell>
          <cell r="H3465" t="str">
            <v>Allan Kavuma</v>
          </cell>
          <cell r="I3465" t="str">
            <v>DG</v>
          </cell>
          <cell r="J3465" t="str">
            <v>I Engineering Uganda Ltd</v>
          </cell>
          <cell r="K3465">
            <v>45125.458333333336</v>
          </cell>
          <cell r="L3465" t="str">
            <v>2023-07-18T11:00:00.000-04:00</v>
          </cell>
          <cell r="M3465">
            <v>45125.491226851853</v>
          </cell>
          <cell r="N3465" t="str">
            <v>2023-07-18T11:47:22.000-04:00</v>
          </cell>
          <cell r="O3465" t="str">
            <v>Lawrence Galibanzora</v>
          </cell>
          <cell r="P3465" t="str">
            <v>Valid</v>
          </cell>
          <cell r="Q3465" t="str">
            <v>2.24756</v>
          </cell>
          <cell r="R3465" t="str">
            <v>32.3301165</v>
          </cell>
        </row>
        <row r="3466">
          <cell r="B3466">
            <v>605890</v>
          </cell>
          <cell r="C3466" t="str">
            <v>637</v>
          </cell>
          <cell r="D3466" t="str">
            <v>Butabika (Nakinyunguzi)</v>
          </cell>
          <cell r="E3466" t="str">
            <v>Salim Kinene</v>
          </cell>
          <cell r="F3466" t="str">
            <v>Kampala</v>
          </cell>
          <cell r="G3466" t="str">
            <v>Kampala East</v>
          </cell>
          <cell r="H3466" t="str">
            <v>William Bwire</v>
          </cell>
          <cell r="I3466" t="str">
            <v>All</v>
          </cell>
          <cell r="K3466">
            <v>45125.458333333336</v>
          </cell>
          <cell r="L3466" t="str">
            <v>2023-07-18T11:00:00.000-04:00</v>
          </cell>
          <cell r="M3466">
            <v>45126.305081018516</v>
          </cell>
          <cell r="N3466" t="str">
            <v>2023-07-19T07:19:19.000-04:00</v>
          </cell>
          <cell r="O3466" t="str">
            <v>Kabandize Eden</v>
          </cell>
          <cell r="P3466" t="str">
            <v>Valid</v>
          </cell>
          <cell r="Q3466" t="str">
            <v>.269046666666667</v>
          </cell>
          <cell r="R3466" t="str">
            <v>32.5938866666667</v>
          </cell>
        </row>
        <row r="3467">
          <cell r="B3467">
            <v>605521</v>
          </cell>
          <cell r="C3467" t="str">
            <v>890</v>
          </cell>
          <cell r="D3467" t="str">
            <v>Katanga</v>
          </cell>
          <cell r="E3467" t="str">
            <v>Joash Lubwama</v>
          </cell>
          <cell r="F3467" t="str">
            <v>Kampala</v>
          </cell>
          <cell r="G3467" t="str">
            <v>Kampala Central</v>
          </cell>
          <cell r="H3467" t="str">
            <v>Allan Kavuma</v>
          </cell>
          <cell r="I3467" t="str">
            <v>All</v>
          </cell>
          <cell r="J3467" t="str">
            <v>I Engineering Uganda Ltd</v>
          </cell>
          <cell r="K3467">
            <v>45125.459027777775</v>
          </cell>
          <cell r="L3467" t="str">
            <v>2023-07-18T11:01:00.000-04:00</v>
          </cell>
          <cell r="M3467">
            <v>45125.841909722221</v>
          </cell>
          <cell r="N3467" t="str">
            <v>2023-07-18T20:12:21.000-04:00</v>
          </cell>
          <cell r="O3467" t="str">
            <v>Philip Abooki</v>
          </cell>
          <cell r="P3467" t="str">
            <v>Valid</v>
          </cell>
          <cell r="Q3467" t="str">
            <v>.335535</v>
          </cell>
          <cell r="R3467" t="str">
            <v>32.57324</v>
          </cell>
        </row>
        <row r="3468">
          <cell r="B3468">
            <v>606440</v>
          </cell>
          <cell r="C3468" t="str">
            <v>1854</v>
          </cell>
          <cell r="D3468" t="str">
            <v>Busowanire</v>
          </cell>
          <cell r="E3468" t="str">
            <v>Emmanuel Kafuko</v>
          </cell>
          <cell r="F3468" t="str">
            <v>Mayuge</v>
          </cell>
          <cell r="G3468" t="str">
            <v>Kampala East</v>
          </cell>
          <cell r="H3468" t="str">
            <v>William Bwire</v>
          </cell>
          <cell r="I3468" t="str">
            <v>All</v>
          </cell>
          <cell r="K3468">
            <v>45125.459027777775</v>
          </cell>
          <cell r="L3468" t="str">
            <v>2023-07-18T11:01:00.000-04:00</v>
          </cell>
          <cell r="M3468">
            <v>45127.359664351854</v>
          </cell>
          <cell r="N3468" t="str">
            <v>2023-07-20T08:37:55.000-04:00</v>
          </cell>
          <cell r="O3468" t="str">
            <v>Nehemiah Mutaasa</v>
          </cell>
          <cell r="P3468" t="str">
            <v>Valid</v>
          </cell>
          <cell r="Q3468" t="str">
            <v>.446041666666667</v>
          </cell>
          <cell r="R3468" t="str">
            <v>33.32493</v>
          </cell>
        </row>
        <row r="3469">
          <cell r="B3469">
            <v>609582</v>
          </cell>
          <cell r="C3469" t="str">
            <v>2627</v>
          </cell>
          <cell r="D3469" t="str">
            <v>Nalukonge</v>
          </cell>
          <cell r="E3469" t="str">
            <v>Robert Otim</v>
          </cell>
          <cell r="F3469" t="str">
            <v>Nakasongola</v>
          </cell>
          <cell r="G3469" t="str">
            <v>Kampala West</v>
          </cell>
          <cell r="H3469" t="str">
            <v>Allan Kavuma</v>
          </cell>
          <cell r="I3469" t="str">
            <v>All</v>
          </cell>
          <cell r="J3469" t="str">
            <v>I Engineering Uganda Ltd</v>
          </cell>
          <cell r="K3469">
            <v>45125.461111111108</v>
          </cell>
          <cell r="L3469" t="str">
            <v>2023-07-18T11:04:00.000-04:00</v>
          </cell>
          <cell r="M3469">
            <v>45125.744328703702</v>
          </cell>
          <cell r="N3469" t="str">
            <v>2023-07-18T17:51:50.000-04:00</v>
          </cell>
          <cell r="O3469" t="str">
            <v>Mutungi Denis</v>
          </cell>
          <cell r="P3469" t="str">
            <v>Valid</v>
          </cell>
          <cell r="Q3469" t="str">
            <v>1.50899021</v>
          </cell>
          <cell r="R3469" t="str">
            <v>32.38652556</v>
          </cell>
        </row>
        <row r="3470">
          <cell r="B3470">
            <v>607172</v>
          </cell>
          <cell r="C3470" t="str">
            <v>KA1663</v>
          </cell>
          <cell r="D3470" t="str">
            <v>Kalerwe</v>
          </cell>
          <cell r="E3470" t="str">
            <v>Joash Lubwama</v>
          </cell>
          <cell r="F3470" t="str">
            <v>Kampala</v>
          </cell>
          <cell r="H3470" t="str">
            <v>Allan Kavuma</v>
          </cell>
          <cell r="I3470" t="str">
            <v>All</v>
          </cell>
          <cell r="J3470" t="str">
            <v>I Engineering Uganda Ltd</v>
          </cell>
          <cell r="K3470">
            <v>45125.463888888888</v>
          </cell>
          <cell r="L3470" t="str">
            <v>2023-07-18T11:08:00.000-04:00</v>
          </cell>
          <cell r="M3470">
            <v>45125.597731481481</v>
          </cell>
          <cell r="N3470" t="str">
            <v>2023-07-18T14:20:44.000-04:00</v>
          </cell>
          <cell r="O3470" t="str">
            <v>Ronnie Muhindo</v>
          </cell>
          <cell r="P3470" t="str">
            <v>Valid</v>
          </cell>
          <cell r="Q3470" t="str">
            <v>.3729733</v>
          </cell>
          <cell r="R3470" t="str">
            <v>32.5679408</v>
          </cell>
        </row>
        <row r="3471">
          <cell r="B3471">
            <v>605281</v>
          </cell>
          <cell r="C3471" t="str">
            <v>451</v>
          </cell>
          <cell r="D3471" t="str">
            <v>Kikandwa</v>
          </cell>
          <cell r="E3471" t="str">
            <v>Patrick Kinyera</v>
          </cell>
          <cell r="F3471" t="str">
            <v>Kampala</v>
          </cell>
          <cell r="G3471" t="str">
            <v>Kampala Central</v>
          </cell>
          <cell r="H3471" t="str">
            <v>Faridah Nantege</v>
          </cell>
          <cell r="I3471" t="str">
            <v>All</v>
          </cell>
          <cell r="J3471" t="str">
            <v>CAMUSAT Uganda Limited</v>
          </cell>
          <cell r="K3471">
            <v>45125.463888888888</v>
          </cell>
          <cell r="L3471" t="str">
            <v>2023-07-18T11:08:00.000-04:00</v>
          </cell>
          <cell r="M3471">
            <v>45125.494641203702</v>
          </cell>
          <cell r="N3471" t="str">
            <v>2023-07-18T11:52:17.000-04:00</v>
          </cell>
          <cell r="O3471" t="str">
            <v>Juma Lubega</v>
          </cell>
          <cell r="P3471" t="str">
            <v>Valid</v>
          </cell>
          <cell r="Q3471" t="str">
            <v>.306636421009898</v>
          </cell>
          <cell r="R3471" t="str">
            <v>32.5539827998728</v>
          </cell>
        </row>
        <row r="3472">
          <cell r="B3472">
            <v>701237</v>
          </cell>
          <cell r="C3472" t="str">
            <v>WE2943</v>
          </cell>
          <cell r="D3472" t="str">
            <v>Kekubo Cell</v>
          </cell>
          <cell r="E3472" t="str">
            <v>Denis Masaba</v>
          </cell>
          <cell r="F3472" t="str">
            <v>Kabale</v>
          </cell>
          <cell r="G3472" t="str">
            <v>Kabale</v>
          </cell>
          <cell r="H3472" t="str">
            <v>Faridah Nantege</v>
          </cell>
          <cell r="I3472" t="str">
            <v>All</v>
          </cell>
          <cell r="J3472" t="str">
            <v>CAMUSAT Uganda Limited</v>
          </cell>
          <cell r="K3472">
            <v>45125.464583333334</v>
          </cell>
          <cell r="L3472" t="str">
            <v>2023-07-18T11:09:00.000-04:00</v>
          </cell>
          <cell r="M3472">
            <v>45127.365532407406</v>
          </cell>
          <cell r="N3472" t="str">
            <v>2023-07-20T08:46:22.000-04:00</v>
          </cell>
          <cell r="O3472" t="str">
            <v>Ssematimba Ibrahim</v>
          </cell>
          <cell r="P3472" t="str">
            <v>Invalid</v>
          </cell>
          <cell r="Q3472" t="str">
            <v>-1.258585</v>
          </cell>
          <cell r="R3472" t="str">
            <v>29.97695</v>
          </cell>
        </row>
        <row r="3473">
          <cell r="B3473">
            <v>609579</v>
          </cell>
          <cell r="C3473" t="str">
            <v>2539</v>
          </cell>
          <cell r="D3473" t="str">
            <v>Nyangahya</v>
          </cell>
          <cell r="E3473" t="str">
            <v>Latima Musoke</v>
          </cell>
          <cell r="F3473" t="str">
            <v>Masindi</v>
          </cell>
          <cell r="G3473" t="str">
            <v>Hoima</v>
          </cell>
          <cell r="H3473" t="str">
            <v>Allan Kavuma</v>
          </cell>
          <cell r="I3473" t="str">
            <v>All</v>
          </cell>
          <cell r="J3473" t="str">
            <v>I Engineering Uganda Ltd</v>
          </cell>
          <cell r="K3473">
            <v>45125.465277777781</v>
          </cell>
          <cell r="L3473" t="str">
            <v>2023-07-18T11:10:00.000-04:00</v>
          </cell>
          <cell r="M3473">
            <v>45125.585497685184</v>
          </cell>
          <cell r="N3473" t="str">
            <v>2023-07-18T14:03:07.000-04:00</v>
          </cell>
          <cell r="O3473" t="str">
            <v>Samuel Anguria</v>
          </cell>
          <cell r="P3473" t="str">
            <v>Audit</v>
          </cell>
          <cell r="Q3473" t="str">
            <v>1.67246316</v>
          </cell>
          <cell r="R3473" t="str">
            <v>31.71698113</v>
          </cell>
        </row>
        <row r="3474">
          <cell r="B3474">
            <v>605920</v>
          </cell>
          <cell r="C3474" t="str">
            <v>692</v>
          </cell>
          <cell r="D3474" t="str">
            <v>Kyabugimbi</v>
          </cell>
          <cell r="E3474" t="str">
            <v>Thomasi Seruyange</v>
          </cell>
          <cell r="F3474" t="str">
            <v>Rukungiri</v>
          </cell>
          <cell r="G3474" t="str">
            <v>Western</v>
          </cell>
          <cell r="H3474" t="str">
            <v>Faridah Nantege</v>
          </cell>
          <cell r="I3474" t="str">
            <v>All</v>
          </cell>
          <cell r="J3474" t="str">
            <v>CAMUSAT Uganda Limited</v>
          </cell>
          <cell r="K3474">
            <v>45125.468055555553</v>
          </cell>
          <cell r="L3474" t="str">
            <v>2023-07-18T11:14:00.000-04:00</v>
          </cell>
          <cell r="M3474">
            <v>45127.646666666667</v>
          </cell>
          <cell r="N3474" t="str">
            <v>2023-07-20T15:31:12.000-04:00</v>
          </cell>
          <cell r="O3474" t="str">
            <v>Twine Henry</v>
          </cell>
          <cell r="P3474" t="str">
            <v>Valid</v>
          </cell>
          <cell r="Q3474" t="str">
            <v>-.499513</v>
          </cell>
          <cell r="R3474" t="str">
            <v>30.2747564</v>
          </cell>
        </row>
        <row r="3475">
          <cell r="B3475">
            <v>605761</v>
          </cell>
          <cell r="C3475" t="str">
            <v>1398</v>
          </cell>
          <cell r="D3475" t="str">
            <v>Jinja_SS</v>
          </cell>
          <cell r="E3475" t="str">
            <v>Emmanuel Kafuko</v>
          </cell>
          <cell r="F3475" t="str">
            <v>Jinja</v>
          </cell>
          <cell r="G3475" t="str">
            <v>Kampala East</v>
          </cell>
          <cell r="H3475" t="str">
            <v>William Bwire</v>
          </cell>
          <cell r="I3475" t="str">
            <v>All</v>
          </cell>
          <cell r="K3475">
            <v>45125.470833333333</v>
          </cell>
          <cell r="L3475" t="str">
            <v>2023-07-18T11:18:00.000-04:00</v>
          </cell>
          <cell r="M3475">
            <v>45125.505937499998</v>
          </cell>
          <cell r="N3475" t="str">
            <v>2023-07-18T12:08:33.000-04:00</v>
          </cell>
          <cell r="O3475" t="str">
            <v>Richard Balya</v>
          </cell>
          <cell r="P3475" t="str">
            <v>Valid</v>
          </cell>
          <cell r="Q3475" t="str">
            <v>.436546316666667</v>
          </cell>
          <cell r="R3475" t="str">
            <v>33.2065302166667</v>
          </cell>
        </row>
        <row r="3476">
          <cell r="B3476">
            <v>609150</v>
          </cell>
          <cell r="C3476" t="str">
            <v>WE2135</v>
          </cell>
          <cell r="D3476" t="str">
            <v>Katunguru</v>
          </cell>
          <cell r="E3476" t="str">
            <v>Stephen Rwabwogo</v>
          </cell>
          <cell r="F3476" t="str">
            <v>Kasese</v>
          </cell>
          <cell r="G3476" t="str">
            <v>Western</v>
          </cell>
          <cell r="H3476" t="str">
            <v>Faridah Nantege</v>
          </cell>
          <cell r="I3476" t="str">
            <v>All</v>
          </cell>
          <cell r="J3476" t="str">
            <v>CAMUSAT Uganda Limited</v>
          </cell>
          <cell r="K3476">
            <v>45125.47152777778</v>
          </cell>
          <cell r="L3476" t="str">
            <v>2023-07-18T11:19:00.000-04:00</v>
          </cell>
          <cell r="M3476">
            <v>45125.563877314817</v>
          </cell>
          <cell r="N3476" t="str">
            <v>2023-07-18T13:31:59.000-04:00</v>
          </cell>
          <cell r="O3476" t="str">
            <v>Moses kitenda</v>
          </cell>
          <cell r="P3476" t="str">
            <v>Valid</v>
          </cell>
          <cell r="Q3476" t="str">
            <v>-.120411666666667</v>
          </cell>
          <cell r="R3476" t="str">
            <v>30.0474033333333</v>
          </cell>
        </row>
        <row r="3477">
          <cell r="B3477">
            <v>607738</v>
          </cell>
          <cell r="C3477" t="str">
            <v>SO3060</v>
          </cell>
          <cell r="D3477" t="str">
            <v>Nakiwogo Rd</v>
          </cell>
          <cell r="E3477" t="str">
            <v>Christopher Alituha</v>
          </cell>
          <cell r="F3477" t="str">
            <v>Wakiso</v>
          </cell>
          <cell r="H3477" t="str">
            <v>Faridah Nantege</v>
          </cell>
          <cell r="I3477" t="str">
            <v>All</v>
          </cell>
          <cell r="J3477" t="str">
            <v>CAMUSAT Uganda Limited</v>
          </cell>
          <cell r="K3477">
            <v>45125.474305555559</v>
          </cell>
          <cell r="L3477" t="str">
            <v>2023-07-18T11:23:00.000-04:00</v>
          </cell>
          <cell r="M3477">
            <v>45125.536527777775</v>
          </cell>
          <cell r="N3477" t="str">
            <v>2023-07-18T12:52:36.000-04:00</v>
          </cell>
          <cell r="O3477" t="str">
            <v>Ahmed Ismail</v>
          </cell>
          <cell r="P3477" t="str">
            <v>Valid</v>
          </cell>
          <cell r="Q3477" t="str">
            <v>.0610216666666667</v>
          </cell>
          <cell r="R3477" t="str">
            <v>32.45819</v>
          </cell>
        </row>
        <row r="3478">
          <cell r="B3478">
            <v>606435</v>
          </cell>
          <cell r="C3478" t="str">
            <v>1886</v>
          </cell>
          <cell r="D3478" t="str">
            <v>Emperor Hotel</v>
          </cell>
          <cell r="E3478" t="str">
            <v>Benbridge Mulongo</v>
          </cell>
          <cell r="F3478" t="str">
            <v>Wakiso</v>
          </cell>
          <cell r="G3478" t="str">
            <v>Kampala West</v>
          </cell>
          <cell r="H3478" t="str">
            <v>William Bwire</v>
          </cell>
          <cell r="I3478" t="str">
            <v>All</v>
          </cell>
          <cell r="K3478">
            <v>45125.474999999999</v>
          </cell>
          <cell r="L3478" t="str">
            <v>2023-07-18T11:24:00.000-04:00</v>
          </cell>
          <cell r="M3478">
            <v>45125.57366898148</v>
          </cell>
          <cell r="N3478" t="str">
            <v>2023-07-18T13:46:05.000-04:00</v>
          </cell>
          <cell r="O3478" t="str">
            <v>Emanzi Ssempa</v>
          </cell>
          <cell r="P3478" t="str">
            <v>Valid</v>
          </cell>
          <cell r="Q3478" t="str">
            <v>.3772985</v>
          </cell>
          <cell r="R3478" t="str">
            <v>32.6370911</v>
          </cell>
        </row>
        <row r="3479">
          <cell r="B3479">
            <v>701437</v>
          </cell>
          <cell r="C3479" t="str">
            <v>EA5635</v>
          </cell>
          <cell r="D3479" t="str">
            <v>Bukamunye</v>
          </cell>
          <cell r="E3479" t="str">
            <v>Samuel Naseke</v>
          </cell>
          <cell r="F3479" t="str">
            <v>Buikwe</v>
          </cell>
          <cell r="G3479" t="str">
            <v>Mukono</v>
          </cell>
          <cell r="H3479" t="str">
            <v>William Bwire</v>
          </cell>
          <cell r="I3479" t="str">
            <v>All</v>
          </cell>
          <cell r="K3479">
            <v>45125.476388888892</v>
          </cell>
          <cell r="L3479" t="str">
            <v>2023-07-18T11:26:00.000-04:00</v>
          </cell>
          <cell r="M3479">
            <v>45125.500173611108</v>
          </cell>
          <cell r="N3479" t="str">
            <v>2023-07-18T12:00:15.000-04:00</v>
          </cell>
          <cell r="O3479" t="str">
            <v>Fuma Amos</v>
          </cell>
          <cell r="P3479" t="str">
            <v>Valid</v>
          </cell>
          <cell r="Q3479" t="str">
            <v>.3848449</v>
          </cell>
          <cell r="R3479" t="str">
            <v>33.2466297</v>
          </cell>
        </row>
        <row r="3480">
          <cell r="B3480">
            <v>607772</v>
          </cell>
          <cell r="C3480" t="str">
            <v>KA1717</v>
          </cell>
          <cell r="D3480" t="str">
            <v>Zimuddi</v>
          </cell>
          <cell r="E3480" t="str">
            <v>Patrick Kinyera</v>
          </cell>
          <cell r="F3480" t="str">
            <v>Wakiso</v>
          </cell>
          <cell r="H3480" t="str">
            <v>Faridah Nantege</v>
          </cell>
          <cell r="I3480" t="str">
            <v>DG</v>
          </cell>
          <cell r="J3480" t="str">
            <v>CAMUSAT Uganda Limited</v>
          </cell>
          <cell r="K3480">
            <v>45125.477083333331</v>
          </cell>
          <cell r="L3480" t="str">
            <v>2023-07-18T11:27:00.000-04:00</v>
          </cell>
          <cell r="M3480">
            <v>45125.537858796299</v>
          </cell>
          <cell r="N3480" t="str">
            <v>2023-07-18T12:54:31.000-04:00</v>
          </cell>
          <cell r="O3480" t="str">
            <v>Richard Ssekono</v>
          </cell>
          <cell r="P3480" t="str">
            <v>Audit</v>
          </cell>
          <cell r="Q3480" t="str">
            <v>.4097278</v>
          </cell>
          <cell r="R3480" t="str">
            <v>32.3168709</v>
          </cell>
        </row>
        <row r="3481">
          <cell r="B3481">
            <v>701427</v>
          </cell>
          <cell r="C3481" t="str">
            <v>WE2986</v>
          </cell>
          <cell r="D3481" t="str">
            <v>Kikoko</v>
          </cell>
          <cell r="E3481" t="str">
            <v>Patrick Kalibbala</v>
          </cell>
          <cell r="F3481" t="str">
            <v>Gomba</v>
          </cell>
          <cell r="G3481" t="str">
            <v>Masaka</v>
          </cell>
          <cell r="H3481" t="str">
            <v>Faridah Nantege</v>
          </cell>
          <cell r="I3481" t="str">
            <v>All</v>
          </cell>
          <cell r="J3481" t="str">
            <v>CAMUSAT Uganda Limited</v>
          </cell>
          <cell r="K3481">
            <v>45125.477777777778</v>
          </cell>
          <cell r="L3481" t="str">
            <v>2023-07-18T11:28:00.000-04:00</v>
          </cell>
          <cell r="M3481">
            <v>45125.526643518519</v>
          </cell>
          <cell r="N3481" t="str">
            <v>2023-07-18T12:38:22.000-04:00</v>
          </cell>
          <cell r="O3481" t="str">
            <v>Patrick Eyotre</v>
          </cell>
          <cell r="P3481" t="str">
            <v>Valid</v>
          </cell>
          <cell r="Q3481" t="str">
            <v>.2684749</v>
          </cell>
          <cell r="R3481" t="str">
            <v>32.0972349</v>
          </cell>
        </row>
        <row r="3482">
          <cell r="B3482">
            <v>701262</v>
          </cell>
          <cell r="C3482" t="str">
            <v>3500</v>
          </cell>
          <cell r="D3482" t="str">
            <v>City Mall Nakivubo</v>
          </cell>
          <cell r="E3482" t="str">
            <v>Joash Lubwama</v>
          </cell>
          <cell r="F3482" t="str">
            <v>Kampala</v>
          </cell>
          <cell r="G3482" t="str">
            <v>Kampala North</v>
          </cell>
          <cell r="H3482" t="str">
            <v>Allan Kavuma</v>
          </cell>
          <cell r="I3482" t="str">
            <v>All</v>
          </cell>
          <cell r="J3482" t="str">
            <v>I Engineering Uganda Ltd</v>
          </cell>
          <cell r="K3482">
            <v>45125.479166666664</v>
          </cell>
          <cell r="L3482" t="str">
            <v>2023-07-18T11:30:00.000-04:00</v>
          </cell>
          <cell r="M3482">
            <v>45126.015914351854</v>
          </cell>
          <cell r="N3482" t="str">
            <v>2023-07-19T00:22:55.000-04:00</v>
          </cell>
          <cell r="O3482" t="str">
            <v>Sam Abigaba</v>
          </cell>
          <cell r="P3482" t="str">
            <v>Audit</v>
          </cell>
          <cell r="Q3482" t="str">
            <v>.3106862</v>
          </cell>
          <cell r="R3482" t="str">
            <v>32.5747837</v>
          </cell>
        </row>
        <row r="3483">
          <cell r="B3483">
            <v>701132</v>
          </cell>
          <cell r="C3483" t="str">
            <v>3274</v>
          </cell>
          <cell r="D3483" t="str">
            <v>Bugongi 2</v>
          </cell>
          <cell r="E3483" t="str">
            <v>Thomasi Seruyange</v>
          </cell>
          <cell r="F3483" t="str">
            <v>Sheema</v>
          </cell>
          <cell r="G3483" t="str">
            <v>Mbarara</v>
          </cell>
          <cell r="H3483" t="str">
            <v>Faridah Nantege</v>
          </cell>
          <cell r="I3483" t="str">
            <v>All</v>
          </cell>
          <cell r="J3483" t="str">
            <v>CAMUSAT Uganda Limited</v>
          </cell>
          <cell r="K3483">
            <v>45125.480555555558</v>
          </cell>
          <cell r="L3483" t="str">
            <v>2023-07-18T11:32:00.000-04:00</v>
          </cell>
          <cell r="M3483">
            <v>45125.532361111109</v>
          </cell>
          <cell r="N3483" t="str">
            <v>2023-07-18T12:46:36.000-04:00</v>
          </cell>
          <cell r="O3483" t="str">
            <v>Eric Bazira</v>
          </cell>
          <cell r="P3483" t="str">
            <v>Valid</v>
          </cell>
          <cell r="Q3483" t="str">
            <v>-.63461151</v>
          </cell>
          <cell r="R3483" t="str">
            <v>30.25816572</v>
          </cell>
        </row>
        <row r="3484">
          <cell r="B3484">
            <v>609791</v>
          </cell>
          <cell r="C3484" t="str">
            <v>2740</v>
          </cell>
          <cell r="D3484" t="str">
            <v>Nyondo</v>
          </cell>
          <cell r="E3484" t="str">
            <v>Samuel Naseke</v>
          </cell>
          <cell r="F3484" t="str">
            <v>Kayunga</v>
          </cell>
          <cell r="G3484" t="str">
            <v>Mukono</v>
          </cell>
          <cell r="H3484" t="str">
            <v>William Bwire</v>
          </cell>
          <cell r="I3484" t="str">
            <v>All</v>
          </cell>
          <cell r="K3484">
            <v>45125.482638888891</v>
          </cell>
          <cell r="L3484" t="str">
            <v>2023-07-18T11:35:00.000-04:00</v>
          </cell>
          <cell r="M3484">
            <v>45125.551805555559</v>
          </cell>
          <cell r="N3484" t="str">
            <v>2023-07-18T13:14:36.000-04:00</v>
          </cell>
          <cell r="O3484" t="str">
            <v>Solomon Kintu</v>
          </cell>
          <cell r="P3484" t="str">
            <v>Valid</v>
          </cell>
          <cell r="Q3484" t="str">
            <v>.88862</v>
          </cell>
          <cell r="R3484" t="str">
            <v>32.9696233</v>
          </cell>
        </row>
        <row r="3485">
          <cell r="B3485">
            <v>609962</v>
          </cell>
          <cell r="C3485" t="str">
            <v>32</v>
          </cell>
          <cell r="D3485" t="str">
            <v>Rwengoma 2</v>
          </cell>
          <cell r="E3485" t="str">
            <v>Stephen Rwabwogo</v>
          </cell>
          <cell r="F3485" t="str">
            <v>Kabarole</v>
          </cell>
          <cell r="G3485" t="str">
            <v>Fort Portal</v>
          </cell>
          <cell r="H3485" t="str">
            <v>Faridah Nantege</v>
          </cell>
          <cell r="I3485" t="str">
            <v>All</v>
          </cell>
          <cell r="J3485" t="str">
            <v>CAMUSAT Uganda Limited</v>
          </cell>
          <cell r="K3485">
            <v>45125.484027777777</v>
          </cell>
          <cell r="L3485" t="str">
            <v>2023-07-18T11:37:00.000-04:00</v>
          </cell>
          <cell r="M3485">
            <v>45125.540185185186</v>
          </cell>
          <cell r="N3485" t="str">
            <v>2023-07-18T12:57:52.000-04:00</v>
          </cell>
          <cell r="O3485" t="str">
            <v>Joel Ssekkono</v>
          </cell>
          <cell r="P3485" t="str">
            <v>Audit</v>
          </cell>
          <cell r="Q3485" t="str">
            <v>.6581967</v>
          </cell>
          <cell r="R3485" t="str">
            <v>30.2526683</v>
          </cell>
        </row>
        <row r="3486">
          <cell r="B3486">
            <v>607667</v>
          </cell>
          <cell r="C3486" t="str">
            <v>KA1131</v>
          </cell>
          <cell r="D3486" t="str">
            <v>Zana Masaja</v>
          </cell>
          <cell r="E3486" t="str">
            <v>Christopher Alituha</v>
          </cell>
          <cell r="F3486" t="str">
            <v>Wakiso</v>
          </cell>
          <cell r="H3486" t="str">
            <v>Faridah Nantege</v>
          </cell>
          <cell r="I3486" t="str">
            <v>Air Conditioner</v>
          </cell>
          <cell r="J3486" t="str">
            <v>CAMUSAT Uganda Limited</v>
          </cell>
          <cell r="K3486">
            <v>45125.489583333336</v>
          </cell>
          <cell r="L3486" t="str">
            <v>2023-07-18T11:45:00.000-04:00</v>
          </cell>
          <cell r="M3486">
            <v>45125.519247685188</v>
          </cell>
          <cell r="N3486" t="str">
            <v>2023-07-18T12:27:43.000-04:00</v>
          </cell>
          <cell r="O3486" t="str">
            <v>WICKLIFF Besigye</v>
          </cell>
          <cell r="P3486" t="str">
            <v>Valid</v>
          </cell>
          <cell r="Q3486" t="str">
            <v>.26565899</v>
          </cell>
          <cell r="R3486" t="str">
            <v>32.57749144</v>
          </cell>
        </row>
        <row r="3487">
          <cell r="B3487">
            <v>609638</v>
          </cell>
          <cell r="C3487" t="str">
            <v>KA1884</v>
          </cell>
          <cell r="D3487" t="str">
            <v>Bujjuko 2</v>
          </cell>
          <cell r="E3487" t="str">
            <v>Patrick Kinyera</v>
          </cell>
          <cell r="F3487" t="str">
            <v>Wakiso</v>
          </cell>
          <cell r="H3487" t="str">
            <v>Faridah Nantege</v>
          </cell>
          <cell r="I3487" t="str">
            <v>All</v>
          </cell>
          <cell r="J3487" t="str">
            <v>CAMUSAT Uganda Limited</v>
          </cell>
          <cell r="K3487">
            <v>45125.490277777775</v>
          </cell>
          <cell r="L3487" t="str">
            <v>2023-07-18T11:46:00.000-04:00</v>
          </cell>
          <cell r="M3487">
            <v>45125.515925925924</v>
          </cell>
          <cell r="N3487" t="str">
            <v>2023-07-18T12:22:56.000-04:00</v>
          </cell>
          <cell r="O3487" t="str">
            <v>Rogers Akatuhwera</v>
          </cell>
          <cell r="P3487" t="str">
            <v>Valid</v>
          </cell>
          <cell r="Q3487" t="str">
            <v>.356591666666667</v>
          </cell>
          <cell r="R3487" t="str">
            <v>32.50462</v>
          </cell>
        </row>
        <row r="3488">
          <cell r="B3488">
            <v>607735</v>
          </cell>
          <cell r="C3488" t="str">
            <v>KA1721</v>
          </cell>
          <cell r="D3488" t="str">
            <v>Maya_2</v>
          </cell>
          <cell r="E3488" t="str">
            <v>Patrick Kalibbala</v>
          </cell>
          <cell r="F3488" t="str">
            <v>Wakiso</v>
          </cell>
          <cell r="H3488" t="str">
            <v>Faridah Nantege</v>
          </cell>
          <cell r="I3488" t="str">
            <v>All</v>
          </cell>
          <cell r="J3488" t="str">
            <v>CAMUSAT Uganda Limited</v>
          </cell>
          <cell r="K3488">
            <v>45125.490277777775</v>
          </cell>
          <cell r="L3488" t="str">
            <v>2023-07-18T11:46:00.000-04:00</v>
          </cell>
          <cell r="M3488">
            <v>45125.534016203703</v>
          </cell>
          <cell r="N3488" t="str">
            <v>2023-07-18T12:48:59.000-04:00</v>
          </cell>
          <cell r="O3488" t="str">
            <v>David Lubwama</v>
          </cell>
          <cell r="P3488" t="str">
            <v>Valid</v>
          </cell>
          <cell r="Q3488" t="str">
            <v>.2749974</v>
          </cell>
          <cell r="R3488" t="str">
            <v>32.4369749</v>
          </cell>
        </row>
        <row r="3489">
          <cell r="B3489">
            <v>608543</v>
          </cell>
          <cell r="C3489" t="str">
            <v>NO4068</v>
          </cell>
          <cell r="D3489" t="str">
            <v>Cawente</v>
          </cell>
          <cell r="E3489" t="str">
            <v>Muhamood Kyongo</v>
          </cell>
          <cell r="F3489" t="str">
            <v>Apac</v>
          </cell>
          <cell r="G3489" t="str">
            <v>Northern</v>
          </cell>
          <cell r="H3489" t="str">
            <v>Allan Kavuma</v>
          </cell>
          <cell r="I3489" t="str">
            <v>All</v>
          </cell>
          <cell r="J3489" t="str">
            <v>I Engineering Uganda Ltd</v>
          </cell>
          <cell r="K3489">
            <v>45125.491666666669</v>
          </cell>
          <cell r="L3489" t="str">
            <v>2023-07-18T11:48:00.000-04:00</v>
          </cell>
          <cell r="M3489">
            <v>45125.534791666665</v>
          </cell>
          <cell r="N3489" t="str">
            <v>2023-07-18T12:50:06.000-04:00</v>
          </cell>
          <cell r="O3489" t="str">
            <v>Robert miti</v>
          </cell>
          <cell r="P3489" t="str">
            <v>Audit</v>
          </cell>
          <cell r="Q3489" t="str">
            <v>1.7387696</v>
          </cell>
          <cell r="R3489" t="str">
            <v>32.3821461</v>
          </cell>
        </row>
        <row r="3490">
          <cell r="B3490">
            <v>609814</v>
          </cell>
          <cell r="C3490" t="str">
            <v>2749</v>
          </cell>
          <cell r="D3490" t="str">
            <v>Musubi</v>
          </cell>
          <cell r="E3490" t="str">
            <v>Emmanuel Kafuko</v>
          </cell>
          <cell r="F3490" t="str">
            <v>Mayuge</v>
          </cell>
          <cell r="G3490" t="str">
            <v>Jinja</v>
          </cell>
          <cell r="H3490" t="str">
            <v>William Bwire</v>
          </cell>
          <cell r="I3490" t="str">
            <v>All</v>
          </cell>
          <cell r="K3490">
            <v>45125.496527777781</v>
          </cell>
          <cell r="L3490" t="str">
            <v>2023-07-18T11:55:00.000-04:00</v>
          </cell>
          <cell r="M3490">
            <v>45126.499837962961</v>
          </cell>
          <cell r="N3490" t="str">
            <v>2023-07-19T11:59:46.000-04:00</v>
          </cell>
          <cell r="O3490" t="str">
            <v>Steven Bukenya</v>
          </cell>
          <cell r="P3490" t="str">
            <v>Valid</v>
          </cell>
          <cell r="Q3490" t="str">
            <v>.327775</v>
          </cell>
          <cell r="R3490" t="str">
            <v>33.66365</v>
          </cell>
        </row>
        <row r="3491">
          <cell r="B3491">
            <v>609842</v>
          </cell>
          <cell r="C3491" t="str">
            <v>2759</v>
          </cell>
          <cell r="D3491" t="str">
            <v>Nawankompe</v>
          </cell>
          <cell r="E3491" t="str">
            <v>Emmanuel Kafuko</v>
          </cell>
          <cell r="F3491" t="str">
            <v>Luuka</v>
          </cell>
          <cell r="G3491" t="str">
            <v>Jinja</v>
          </cell>
          <cell r="H3491" t="str">
            <v>William Bwire</v>
          </cell>
          <cell r="I3491" t="str">
            <v>All</v>
          </cell>
          <cell r="K3491">
            <v>45125.496527777781</v>
          </cell>
          <cell r="L3491" t="str">
            <v>2023-07-18T11:55:00.000-04:00</v>
          </cell>
          <cell r="M3491">
            <v>45125.729780092595</v>
          </cell>
          <cell r="N3491" t="str">
            <v>2023-07-18T17:30:53.000-04:00</v>
          </cell>
          <cell r="O3491" t="str">
            <v>Gerald Ngale</v>
          </cell>
          <cell r="P3491" t="str">
            <v>Valid</v>
          </cell>
          <cell r="Q3491" t="str">
            <v>.698581666666667</v>
          </cell>
          <cell r="R3491" t="str">
            <v>33.3022416666667</v>
          </cell>
        </row>
        <row r="3492">
          <cell r="B3492">
            <v>701048</v>
          </cell>
          <cell r="C3492" t="str">
            <v>AIRTEL 80</v>
          </cell>
          <cell r="D3492" t="str">
            <v>Bukwenge</v>
          </cell>
          <cell r="E3492" t="str">
            <v>Samuel Naseke</v>
          </cell>
          <cell r="F3492" t="str">
            <v>Kamuli</v>
          </cell>
          <cell r="H3492" t="str">
            <v>William Bwire</v>
          </cell>
          <cell r="I3492" t="str">
            <v>All</v>
          </cell>
          <cell r="K3492">
            <v>45125.497916666667</v>
          </cell>
          <cell r="L3492" t="str">
            <v>2023-07-18T11:57:00.000-04:00</v>
          </cell>
          <cell r="M3492">
            <v>45125.538981481484</v>
          </cell>
          <cell r="N3492" t="str">
            <v>2023-07-18T12:56:08.000-04:00</v>
          </cell>
          <cell r="O3492" t="str">
            <v>Alex Eyalu</v>
          </cell>
          <cell r="P3492" t="str">
            <v>Valid</v>
          </cell>
          <cell r="Q3492" t="str">
            <v>.92423</v>
          </cell>
          <cell r="R3492" t="str">
            <v>33.1235467</v>
          </cell>
        </row>
        <row r="3493">
          <cell r="B3493">
            <v>605563</v>
          </cell>
          <cell r="C3493" t="str">
            <v>988</v>
          </cell>
          <cell r="D3493" t="str">
            <v>MasakaTown</v>
          </cell>
          <cell r="E3493" t="str">
            <v>Patrick Kalibbala</v>
          </cell>
          <cell r="F3493" t="str">
            <v>Masaka</v>
          </cell>
          <cell r="G3493" t="str">
            <v>Kampala West</v>
          </cell>
          <cell r="H3493" t="str">
            <v>Faridah Nantege</v>
          </cell>
          <cell r="I3493" t="str">
            <v>All</v>
          </cell>
          <cell r="J3493" t="str">
            <v>CAMUSAT Uganda Limited</v>
          </cell>
          <cell r="K3493">
            <v>45125.500694444447</v>
          </cell>
          <cell r="L3493" t="str">
            <v>2023-07-18T12:01:00.000-04:00</v>
          </cell>
          <cell r="M3493">
            <v>45125.536215277774</v>
          </cell>
          <cell r="N3493" t="str">
            <v>2023-07-18T12:52:09.000-04:00</v>
          </cell>
          <cell r="O3493" t="str">
            <v>Richard Ssenyondo</v>
          </cell>
          <cell r="P3493" t="str">
            <v>Valid</v>
          </cell>
          <cell r="Q3493" t="str">
            <v>-.3441091</v>
          </cell>
          <cell r="R3493" t="str">
            <v>31.7384143</v>
          </cell>
        </row>
        <row r="3494">
          <cell r="B3494">
            <v>607366</v>
          </cell>
          <cell r="C3494" t="str">
            <v>1187</v>
          </cell>
          <cell r="D3494" t="str">
            <v>Lubiri</v>
          </cell>
          <cell r="E3494" t="str">
            <v>Christopher Alituha</v>
          </cell>
          <cell r="F3494" t="str">
            <v>Kampala</v>
          </cell>
          <cell r="H3494" t="str">
            <v>Faridah Nantege</v>
          </cell>
          <cell r="I3494" t="str">
            <v>All</v>
          </cell>
          <cell r="J3494" t="str">
            <v>CAMUSAT Uganda Limited</v>
          </cell>
          <cell r="K3494">
            <v>45125.50277777778</v>
          </cell>
          <cell r="L3494" t="str">
            <v>2023-07-18T12:04:00.000-04:00</v>
          </cell>
          <cell r="M3494">
            <v>45127.472337962965</v>
          </cell>
          <cell r="N3494" t="str">
            <v>2023-07-20T11:20:10.000-04:00</v>
          </cell>
          <cell r="O3494" t="str">
            <v>Malaba Johnson</v>
          </cell>
          <cell r="P3494" t="str">
            <v>Valid</v>
          </cell>
          <cell r="Q3494" t="str">
            <v>.3025953</v>
          </cell>
          <cell r="R3494" t="str">
            <v>32.5726103</v>
          </cell>
        </row>
        <row r="3495">
          <cell r="B3495">
            <v>606748</v>
          </cell>
          <cell r="C3495" t="str">
            <v>237</v>
          </cell>
          <cell r="D3495" t="str">
            <v>Kapsewui</v>
          </cell>
          <cell r="E3495" t="str">
            <v>Jude Musana</v>
          </cell>
          <cell r="F3495" t="str">
            <v>Kapchorwa</v>
          </cell>
          <cell r="G3495" t="str">
            <v>Mbale 2</v>
          </cell>
          <cell r="H3495" t="str">
            <v>William Bwire</v>
          </cell>
          <cell r="I3495" t="str">
            <v>All</v>
          </cell>
          <cell r="K3495">
            <v>45125.512499999997</v>
          </cell>
          <cell r="L3495" t="str">
            <v>2023-07-18T12:18:00.000-04:00</v>
          </cell>
          <cell r="M3495">
            <v>45131.335590277777</v>
          </cell>
          <cell r="N3495" t="str">
            <v>2023-07-24T08:03:15.000-04:00</v>
          </cell>
          <cell r="O3495" t="str">
            <v>David Chelangat</v>
          </cell>
          <cell r="P3495" t="str">
            <v>Valid</v>
          </cell>
          <cell r="Q3495" t="str">
            <v>1.37761666666667</v>
          </cell>
          <cell r="R3495" t="str">
            <v>34.4619766666667</v>
          </cell>
        </row>
        <row r="3496">
          <cell r="B3496">
            <v>607528</v>
          </cell>
          <cell r="C3496" t="str">
            <v>KA1151</v>
          </cell>
          <cell r="D3496" t="str">
            <v>Nalya</v>
          </cell>
          <cell r="E3496" t="str">
            <v>Benbridge Mulongo</v>
          </cell>
          <cell r="F3496" t="str">
            <v>Wakiso</v>
          </cell>
          <cell r="H3496" t="str">
            <v>William Bwire</v>
          </cell>
          <cell r="I3496" t="str">
            <v>All</v>
          </cell>
          <cell r="K3496">
            <v>45125.51458333333</v>
          </cell>
          <cell r="L3496" t="str">
            <v>2023-07-18T12:21:00.000-04:00</v>
          </cell>
          <cell r="M3496">
            <v>45125.573425925926</v>
          </cell>
          <cell r="N3496" t="str">
            <v>2023-07-18T13:45:44.000-04:00</v>
          </cell>
          <cell r="O3496" t="str">
            <v>Emanzi Ssempa</v>
          </cell>
          <cell r="P3496" t="str">
            <v>Valid</v>
          </cell>
          <cell r="Q3496" t="str">
            <v>.360826816666667</v>
          </cell>
          <cell r="R3496" t="str">
            <v>32.6370962833333</v>
          </cell>
        </row>
        <row r="3497">
          <cell r="B3497">
            <v>605171</v>
          </cell>
          <cell r="C3497" t="str">
            <v>287</v>
          </cell>
          <cell r="D3497" t="str">
            <v>Mulago</v>
          </cell>
          <cell r="E3497" t="str">
            <v>Joash Lubwama</v>
          </cell>
          <cell r="F3497" t="str">
            <v>Kampala</v>
          </cell>
          <cell r="G3497" t="str">
            <v>Kampala Central</v>
          </cell>
          <cell r="H3497" t="str">
            <v>Allan Kavuma</v>
          </cell>
          <cell r="I3497" t="str">
            <v>All</v>
          </cell>
          <cell r="J3497" t="str">
            <v>I Engineering Uganda Ltd</v>
          </cell>
          <cell r="K3497">
            <v>45125.515972222223</v>
          </cell>
          <cell r="L3497" t="str">
            <v>2023-07-18T12:23:00.000-04:00</v>
          </cell>
          <cell r="M3497">
            <v>45125.823263888888</v>
          </cell>
          <cell r="N3497" t="str">
            <v>2023-07-18T19:45:30.000-04:00</v>
          </cell>
          <cell r="O3497" t="str">
            <v>Philip Abooki</v>
          </cell>
          <cell r="P3497" t="str">
            <v>Valid</v>
          </cell>
          <cell r="Q3497" t="str">
            <v>.343633333333333</v>
          </cell>
          <cell r="R3497" t="str">
            <v>32.5736683333333</v>
          </cell>
        </row>
        <row r="3498">
          <cell r="B3498">
            <v>606441</v>
          </cell>
          <cell r="C3498" t="str">
            <v>1756</v>
          </cell>
          <cell r="D3498" t="str">
            <v>Birembo</v>
          </cell>
          <cell r="E3498" t="str">
            <v>Latima Musoke</v>
          </cell>
          <cell r="F3498" t="str">
            <v>Kibaale</v>
          </cell>
          <cell r="G3498" t="str">
            <v>Hoima</v>
          </cell>
          <cell r="H3498" t="str">
            <v>Allan Kavuma</v>
          </cell>
          <cell r="I3498" t="str">
            <v>All</v>
          </cell>
          <cell r="K3498">
            <v>45125.51666666667</v>
          </cell>
          <cell r="L3498" t="str">
            <v>2023-07-18T12:24:00.000-04:00</v>
          </cell>
          <cell r="M3498">
            <v>45127.262106481481</v>
          </cell>
          <cell r="N3498" t="str">
            <v>2023-07-20T06:17:26.000-04:00</v>
          </cell>
          <cell r="O3498" t="str">
            <v>Avutia Pios</v>
          </cell>
          <cell r="P3498" t="str">
            <v>Valid</v>
          </cell>
          <cell r="Q3498" t="str">
            <v>.9557417</v>
          </cell>
          <cell r="R3498" t="str">
            <v>31.1475</v>
          </cell>
        </row>
        <row r="3499">
          <cell r="B3499">
            <v>605185</v>
          </cell>
          <cell r="C3499" t="str">
            <v>310</v>
          </cell>
          <cell r="D3499" t="str">
            <v>CollineHotel</v>
          </cell>
          <cell r="E3499" t="str">
            <v>Samuel Naseke</v>
          </cell>
          <cell r="F3499" t="str">
            <v>Mukono</v>
          </cell>
          <cell r="G3499" t="str">
            <v>Kampala East</v>
          </cell>
          <cell r="H3499" t="str">
            <v>William Bwire</v>
          </cell>
          <cell r="I3499" t="str">
            <v>All</v>
          </cell>
          <cell r="K3499">
            <v>45125.523611111108</v>
          </cell>
          <cell r="L3499" t="str">
            <v>2023-07-18T12:34:00.000-04:00</v>
          </cell>
          <cell r="M3499">
            <v>45126.381157407406</v>
          </cell>
          <cell r="N3499" t="str">
            <v>2023-07-19T09:08:52.000-04:00</v>
          </cell>
          <cell r="O3499" t="str">
            <v>Wasswa muhamad</v>
          </cell>
          <cell r="P3499" t="str">
            <v>Valid</v>
          </cell>
          <cell r="Q3499" t="str">
            <v>.3587833</v>
          </cell>
          <cell r="R3499" t="str">
            <v>32.7564</v>
          </cell>
        </row>
        <row r="3500">
          <cell r="B3500">
            <v>608215</v>
          </cell>
          <cell r="C3500" t="str">
            <v>EA5358</v>
          </cell>
          <cell r="D3500" t="str">
            <v>Nabuyoga</v>
          </cell>
          <cell r="E3500" t="str">
            <v>Jude Musana</v>
          </cell>
          <cell r="F3500" t="str">
            <v>Tororo</v>
          </cell>
          <cell r="H3500" t="str">
            <v>William Bwire</v>
          </cell>
          <cell r="I3500" t="str">
            <v>All</v>
          </cell>
          <cell r="K3500">
            <v>45125.525000000001</v>
          </cell>
          <cell r="L3500" t="str">
            <v>2023-07-18T12:36:00.000-04:00</v>
          </cell>
          <cell r="M3500">
            <v>45125.574247685188</v>
          </cell>
          <cell r="N3500" t="str">
            <v>2023-07-18T13:46:55.000-04:00</v>
          </cell>
          <cell r="O3500" t="str">
            <v>John Lule</v>
          </cell>
          <cell r="P3500" t="str">
            <v>Valid</v>
          </cell>
          <cell r="Q3500" t="str">
            <v>.6901243</v>
          </cell>
          <cell r="R3500" t="str">
            <v>34.0157558</v>
          </cell>
        </row>
        <row r="3501">
          <cell r="B3501">
            <v>606890</v>
          </cell>
          <cell r="C3501" t="str">
            <v>2297</v>
          </cell>
          <cell r="D3501" t="str">
            <v>Busabala 2</v>
          </cell>
          <cell r="E3501" t="str">
            <v>Christopher Alituha</v>
          </cell>
          <cell r="F3501" t="str">
            <v>Wakiso</v>
          </cell>
          <cell r="G3501" t="str">
            <v>Kampala West</v>
          </cell>
          <cell r="H3501" t="str">
            <v>Faridah Nantege</v>
          </cell>
          <cell r="I3501" t="str">
            <v>All</v>
          </cell>
          <cell r="J3501" t="str">
            <v>CAMUSAT Uganda Limited</v>
          </cell>
          <cell r="K3501">
            <v>45125.525694444441</v>
          </cell>
          <cell r="L3501" t="str">
            <v>2023-07-18T12:37:00.000-04:00</v>
          </cell>
          <cell r="M3501">
            <v>45125.641388888886</v>
          </cell>
          <cell r="N3501" t="str">
            <v>2023-07-18T15:23:36.000-04:00</v>
          </cell>
          <cell r="O3501" t="str">
            <v>Byamugisha Banabas</v>
          </cell>
          <cell r="P3501" t="str">
            <v>Valid</v>
          </cell>
          <cell r="Q3501" t="str">
            <v>.244142669253051</v>
          </cell>
          <cell r="R3501" t="str">
            <v>32.576318224892</v>
          </cell>
        </row>
        <row r="3502">
          <cell r="B3502">
            <v>609087</v>
          </cell>
          <cell r="C3502" t="str">
            <v>WE2041</v>
          </cell>
          <cell r="D3502" t="str">
            <v>Kabale</v>
          </cell>
          <cell r="E3502" t="str">
            <v>Denis Masaba</v>
          </cell>
          <cell r="F3502" t="str">
            <v>Kabale</v>
          </cell>
          <cell r="G3502" t="str">
            <v>Western</v>
          </cell>
          <cell r="H3502" t="str">
            <v>Faridah Nantege</v>
          </cell>
          <cell r="I3502" t="str">
            <v>All</v>
          </cell>
          <cell r="J3502" t="str">
            <v>CAMUSAT Uganda Limited</v>
          </cell>
          <cell r="K3502">
            <v>45125.525694444441</v>
          </cell>
          <cell r="L3502" t="str">
            <v>2023-07-18T12:37:00.000-04:00</v>
          </cell>
          <cell r="M3502">
            <v>45125.916747685187</v>
          </cell>
          <cell r="N3502" t="str">
            <v>2023-07-18T22:00:07.000-04:00</v>
          </cell>
          <cell r="O3502" t="str">
            <v>Ssematimba Ibrahim</v>
          </cell>
          <cell r="P3502" t="str">
            <v>Valid</v>
          </cell>
          <cell r="Q3502" t="str">
            <v>-1.2501198</v>
          </cell>
          <cell r="R3502" t="str">
            <v>29.9853217</v>
          </cell>
        </row>
        <row r="3503">
          <cell r="B3503">
            <v>608231</v>
          </cell>
          <cell r="C3503" t="str">
            <v>2145</v>
          </cell>
          <cell r="D3503" t="str">
            <v>Namulesa</v>
          </cell>
          <cell r="E3503" t="str">
            <v>Emmanuel Kafuko</v>
          </cell>
          <cell r="F3503" t="str">
            <v>Jinja</v>
          </cell>
          <cell r="H3503" t="str">
            <v>William Bwire</v>
          </cell>
          <cell r="I3503" t="str">
            <v>All</v>
          </cell>
          <cell r="K3503">
            <v>45125.529166666667</v>
          </cell>
          <cell r="L3503" t="str">
            <v>2023-07-18T12:42:00.000-04:00</v>
          </cell>
          <cell r="M3503">
            <v>45125.733599537038</v>
          </cell>
          <cell r="N3503" t="str">
            <v>2023-07-18T17:36:23.000-04:00</v>
          </cell>
          <cell r="O3503" t="str">
            <v>Richard Balya</v>
          </cell>
          <cell r="P3503" t="str">
            <v>Valid</v>
          </cell>
          <cell r="Q3503" t="str">
            <v>.5053522</v>
          </cell>
          <cell r="R3503" t="str">
            <v>33.2139681</v>
          </cell>
        </row>
        <row r="3504">
          <cell r="B3504">
            <v>608634</v>
          </cell>
          <cell r="C3504" t="str">
            <v>4038</v>
          </cell>
          <cell r="D3504" t="str">
            <v>Omugo</v>
          </cell>
          <cell r="E3504" t="str">
            <v>Innocent Ayiko</v>
          </cell>
          <cell r="F3504" t="str">
            <v>Maracha</v>
          </cell>
          <cell r="G3504" t="str">
            <v>Northern</v>
          </cell>
          <cell r="H3504" t="str">
            <v>Allan Kavuma</v>
          </cell>
          <cell r="I3504" t="str">
            <v>All</v>
          </cell>
          <cell r="J3504" t="str">
            <v>I Engineering Uganda Ltd</v>
          </cell>
          <cell r="K3504">
            <v>45125.53402777778</v>
          </cell>
          <cell r="L3504" t="str">
            <v>2023-07-18T12:49:00.000-04:00</v>
          </cell>
          <cell r="M3504">
            <v>45132.947905092595</v>
          </cell>
          <cell r="N3504" t="str">
            <v>2023-07-25T22:44:59.000-04:00</v>
          </cell>
          <cell r="O3504" t="str">
            <v>Micheal Kiryowa</v>
          </cell>
          <cell r="P3504" t="str">
            <v>Valid</v>
          </cell>
          <cell r="Q3504" t="str">
            <v>3.27297</v>
          </cell>
          <cell r="R3504" t="str">
            <v>31.1146266666667</v>
          </cell>
        </row>
        <row r="3505">
          <cell r="B3505">
            <v>605199</v>
          </cell>
          <cell r="C3505" t="str">
            <v>328</v>
          </cell>
          <cell r="D3505" t="str">
            <v>Namasuba</v>
          </cell>
          <cell r="E3505" t="str">
            <v>Christopher Alituha</v>
          </cell>
          <cell r="F3505" t="str">
            <v>Wakiso</v>
          </cell>
          <cell r="G3505" t="str">
            <v>Kampala West</v>
          </cell>
          <cell r="H3505" t="str">
            <v>Faridah Nantege</v>
          </cell>
          <cell r="I3505" t="str">
            <v>Air Conditioner</v>
          </cell>
          <cell r="J3505" t="str">
            <v>CAMUSAT Uganda Limited</v>
          </cell>
          <cell r="K3505">
            <v>45125.535416666666</v>
          </cell>
          <cell r="L3505" t="str">
            <v>2023-07-18T12:51:00.000-04:00</v>
          </cell>
          <cell r="M3505">
            <v>45125.579270833332</v>
          </cell>
          <cell r="N3505" t="str">
            <v>2023-07-18T13:54:09.000-04:00</v>
          </cell>
          <cell r="O3505" t="str">
            <v>WICKLIFF Besigye</v>
          </cell>
          <cell r="P3505" t="str">
            <v>Valid</v>
          </cell>
          <cell r="Q3505" t="str">
            <v>.26956239</v>
          </cell>
          <cell r="R3505" t="str">
            <v>32.5678103</v>
          </cell>
        </row>
        <row r="3506">
          <cell r="B3506">
            <v>609005</v>
          </cell>
          <cell r="C3506" t="str">
            <v>WE2227</v>
          </cell>
          <cell r="D3506" t="str">
            <v>Biiso</v>
          </cell>
          <cell r="E3506" t="str">
            <v>Latima Musoke</v>
          </cell>
          <cell r="F3506" t="str">
            <v>Buliisa</v>
          </cell>
          <cell r="G3506" t="str">
            <v>Western</v>
          </cell>
          <cell r="H3506" t="str">
            <v>Allan Kavuma</v>
          </cell>
          <cell r="I3506" t="str">
            <v>Air Conditioner</v>
          </cell>
          <cell r="J3506" t="str">
            <v>I Engineering Uganda Ltd</v>
          </cell>
          <cell r="K3506">
            <v>45125.536111111112</v>
          </cell>
          <cell r="L3506" t="str">
            <v>2023-07-18T12:52:00.000-04:00</v>
          </cell>
          <cell r="M3506">
            <v>45125.59952546296</v>
          </cell>
          <cell r="N3506" t="str">
            <v>2023-07-18T14:23:19.000-04:00</v>
          </cell>
          <cell r="O3506" t="str">
            <v>Deogracious Mayamba</v>
          </cell>
          <cell r="P3506" t="str">
            <v>Valid</v>
          </cell>
          <cell r="Q3506" t="str">
            <v>1.72854833333333</v>
          </cell>
          <cell r="R3506" t="str">
            <v>31.4702016666667</v>
          </cell>
        </row>
        <row r="3507">
          <cell r="B3507">
            <v>609332</v>
          </cell>
          <cell r="C3507" t="str">
            <v>WE2127</v>
          </cell>
          <cell r="D3507" t="str">
            <v>Rwakazooba</v>
          </cell>
          <cell r="E3507" t="str">
            <v>Stephen Rwabwogo</v>
          </cell>
          <cell r="F3507" t="str">
            <v>Kyenjojo</v>
          </cell>
          <cell r="G3507" t="str">
            <v>Western</v>
          </cell>
          <cell r="H3507" t="str">
            <v>Faridah Nantege</v>
          </cell>
          <cell r="I3507" t="str">
            <v>All</v>
          </cell>
          <cell r="J3507" t="str">
            <v>CAMUSAT Uganda Limited</v>
          </cell>
          <cell r="K3507">
            <v>45125.536805555559</v>
          </cell>
          <cell r="L3507" t="str">
            <v>2023-07-18T12:53:00.000-04:00</v>
          </cell>
          <cell r="M3507">
            <v>45125.750277777777</v>
          </cell>
          <cell r="N3507" t="str">
            <v>2023-07-18T18:00:24.000-04:00</v>
          </cell>
          <cell r="O3507" t="str">
            <v>Musa Matovu</v>
          </cell>
          <cell r="P3507" t="str">
            <v>Valid</v>
          </cell>
          <cell r="Q3507" t="str">
            <v>.677133333333333</v>
          </cell>
          <cell r="R3507" t="str">
            <v>30.4626866666667</v>
          </cell>
        </row>
        <row r="3508">
          <cell r="B3508">
            <v>606225</v>
          </cell>
          <cell r="C3508" t="str">
            <v>1291</v>
          </cell>
          <cell r="D3508" t="str">
            <v>Mabirizi Complex 2</v>
          </cell>
          <cell r="E3508" t="str">
            <v>Salim Kinene</v>
          </cell>
          <cell r="F3508" t="str">
            <v>Kampala</v>
          </cell>
          <cell r="G3508" t="str">
            <v>Kampala Central</v>
          </cell>
          <cell r="H3508" t="str">
            <v>William Bwire</v>
          </cell>
          <cell r="I3508" t="str">
            <v>All</v>
          </cell>
          <cell r="K3508">
            <v>45125.537499999999</v>
          </cell>
          <cell r="L3508" t="str">
            <v>2023-07-18T12:54:00.000-04:00</v>
          </cell>
          <cell r="M3508">
            <v>45126.353125000001</v>
          </cell>
          <cell r="N3508" t="str">
            <v>2023-07-19T08:28:30.000-04:00</v>
          </cell>
          <cell r="O3508" t="str">
            <v>Jamilu Mumbya</v>
          </cell>
          <cell r="P3508" t="str">
            <v>Valid</v>
          </cell>
          <cell r="Q3508" t="str">
            <v>.3154833</v>
          </cell>
          <cell r="R3508" t="str">
            <v>32.577782</v>
          </cell>
        </row>
        <row r="3509">
          <cell r="B3509">
            <v>608584</v>
          </cell>
          <cell r="C3509" t="str">
            <v>NO4345</v>
          </cell>
          <cell r="D3509" t="str">
            <v>Laguti Lapyem</v>
          </cell>
          <cell r="E3509" t="str">
            <v>Moses Kaganda</v>
          </cell>
          <cell r="F3509" t="str">
            <v>Kitgum</v>
          </cell>
          <cell r="G3509" t="str">
            <v>Northern</v>
          </cell>
          <cell r="H3509" t="str">
            <v>Allan Kavuma</v>
          </cell>
          <cell r="I3509" t="str">
            <v>All</v>
          </cell>
          <cell r="J3509" t="str">
            <v>I Engineering Uganda Ltd</v>
          </cell>
          <cell r="K3509">
            <v>45125.538194444445</v>
          </cell>
          <cell r="L3509" t="str">
            <v>2023-07-18T12:55:00.000-04:00</v>
          </cell>
          <cell r="M3509">
            <v>45125.953148148146</v>
          </cell>
          <cell r="N3509" t="str">
            <v>2023-07-18T22:52:32.000-04:00</v>
          </cell>
          <cell r="O3509" t="str">
            <v>Sam Muhumuza</v>
          </cell>
          <cell r="P3509" t="str">
            <v>Valid</v>
          </cell>
          <cell r="Q3509" t="str">
            <v>3.0721871</v>
          </cell>
          <cell r="R3509" t="str">
            <v>32.8166802</v>
          </cell>
        </row>
        <row r="3510">
          <cell r="B3510">
            <v>607302</v>
          </cell>
          <cell r="C3510" t="str">
            <v>WE2332</v>
          </cell>
          <cell r="D3510" t="str">
            <v>Kitembo</v>
          </cell>
          <cell r="E3510" t="str">
            <v>Patrick Kalibbala</v>
          </cell>
          <cell r="F3510" t="str">
            <v>Sembabule</v>
          </cell>
          <cell r="H3510" t="str">
            <v>Faridah Nantege</v>
          </cell>
          <cell r="I3510" t="str">
            <v>All</v>
          </cell>
          <cell r="J3510" t="str">
            <v>CAMUSAT Uganda Limited</v>
          </cell>
          <cell r="K3510">
            <v>45125.538194444445</v>
          </cell>
          <cell r="L3510" t="str">
            <v>2023-07-18T12:55:00.000-04:00</v>
          </cell>
          <cell r="M3510">
            <v>45125.621469907404</v>
          </cell>
          <cell r="N3510" t="str">
            <v>2023-07-18T14:54:55.000-04:00</v>
          </cell>
          <cell r="O3510" t="str">
            <v>Douglas Kasirivu</v>
          </cell>
          <cell r="P3510" t="str">
            <v>Valid</v>
          </cell>
          <cell r="Q3510" t="str">
            <v>-.2001667</v>
          </cell>
          <cell r="R3510" t="str">
            <v>31.4243466</v>
          </cell>
        </row>
        <row r="3511">
          <cell r="B3511">
            <v>701401</v>
          </cell>
          <cell r="C3511" t="str">
            <v>WE3654</v>
          </cell>
          <cell r="D3511" t="str">
            <v>Kashunga Cell</v>
          </cell>
          <cell r="E3511" t="str">
            <v>Thomasi Seruyange</v>
          </cell>
          <cell r="F3511" t="str">
            <v>Sheema</v>
          </cell>
          <cell r="G3511" t="str">
            <v>Mbarara</v>
          </cell>
          <cell r="H3511" t="str">
            <v>Faridah Nantege</v>
          </cell>
          <cell r="I3511" t="str">
            <v>All</v>
          </cell>
          <cell r="J3511" t="str">
            <v>CAMUSAT Uganda Limited</v>
          </cell>
          <cell r="K3511">
            <v>45125.538888888892</v>
          </cell>
          <cell r="L3511" t="str">
            <v>2023-07-18T12:56:00.000-04:00</v>
          </cell>
          <cell r="M3511">
            <v>45125.968472222223</v>
          </cell>
          <cell r="N3511" t="str">
            <v>2023-07-18T23:14:36.000-04:00</v>
          </cell>
          <cell r="O3511" t="str">
            <v>Eric Bazira</v>
          </cell>
          <cell r="P3511" t="str">
            <v>Audit</v>
          </cell>
          <cell r="Q3511" t="str">
            <v>-.61833962</v>
          </cell>
          <cell r="R3511" t="str">
            <v>30.32951758</v>
          </cell>
        </row>
        <row r="3512">
          <cell r="B3512">
            <v>701089</v>
          </cell>
          <cell r="C3512" t="str">
            <v>3119</v>
          </cell>
          <cell r="D3512" t="str">
            <v>Mugamba</v>
          </cell>
          <cell r="E3512" t="str">
            <v>Patrick Kalibbala</v>
          </cell>
          <cell r="F3512" t="str">
            <v>Lyantonde</v>
          </cell>
          <cell r="G3512" t="str">
            <v>Masaka</v>
          </cell>
          <cell r="H3512" t="str">
            <v>Faridah Nantege</v>
          </cell>
          <cell r="I3512" t="str">
            <v>All</v>
          </cell>
          <cell r="J3512" t="str">
            <v>CAMUSAT Uganda Limited</v>
          </cell>
          <cell r="K3512">
            <v>45125.540972222225</v>
          </cell>
          <cell r="L3512" t="str">
            <v>2023-07-18T12:59:00.000-04:00</v>
          </cell>
          <cell r="M3512">
            <v>45125.629733796297</v>
          </cell>
          <cell r="N3512" t="str">
            <v>2023-07-18T15:06:49.000-04:00</v>
          </cell>
          <cell r="O3512" t="str">
            <v>David Semakula</v>
          </cell>
          <cell r="P3512" t="str">
            <v>Valid</v>
          </cell>
          <cell r="Q3512" t="str">
            <v>-.373108333333333</v>
          </cell>
          <cell r="R3512" t="str">
            <v>31.2500616666667</v>
          </cell>
        </row>
        <row r="3513">
          <cell r="B3513">
            <v>608641</v>
          </cell>
          <cell r="C3513" t="str">
            <v>4046</v>
          </cell>
          <cell r="D3513" t="str">
            <v>Packwach</v>
          </cell>
          <cell r="E3513" t="str">
            <v>Innocent Ayiko</v>
          </cell>
          <cell r="F3513" t="str">
            <v>Nebbi</v>
          </cell>
          <cell r="G3513" t="str">
            <v>Northern</v>
          </cell>
          <cell r="H3513" t="str">
            <v>Allan Kavuma</v>
          </cell>
          <cell r="I3513" t="str">
            <v>All</v>
          </cell>
          <cell r="J3513" t="str">
            <v>I Engineering Uganda Ltd</v>
          </cell>
          <cell r="K3513">
            <v>45125.542361111111</v>
          </cell>
          <cell r="L3513" t="str">
            <v>2023-07-18T13:01:00.000-04:00</v>
          </cell>
          <cell r="M3513">
            <v>45125.642222222225</v>
          </cell>
          <cell r="N3513" t="str">
            <v>2023-07-18T15:24:48.000-04:00</v>
          </cell>
          <cell r="O3513" t="str">
            <v>David Maberi</v>
          </cell>
          <cell r="P3513" t="str">
            <v>Audit</v>
          </cell>
          <cell r="Q3513" t="str">
            <v>2.49614118</v>
          </cell>
          <cell r="R3513" t="str">
            <v>31.45939569</v>
          </cell>
        </row>
        <row r="3514">
          <cell r="B3514">
            <v>608269</v>
          </cell>
          <cell r="C3514" t="str">
            <v>EA5018</v>
          </cell>
          <cell r="D3514" t="str">
            <v>Sugarworks</v>
          </cell>
          <cell r="E3514" t="str">
            <v>Emmanuel Kafuko</v>
          </cell>
          <cell r="F3514" t="str">
            <v>Jinja</v>
          </cell>
          <cell r="H3514" t="str">
            <v>William Bwire</v>
          </cell>
          <cell r="I3514" t="str">
            <v>All</v>
          </cell>
          <cell r="K3514">
            <v>45125.545138888891</v>
          </cell>
          <cell r="L3514" t="str">
            <v>2023-07-18T13:05:00.000-04:00</v>
          </cell>
          <cell r="M3514">
            <v>45126.522534722222</v>
          </cell>
          <cell r="N3514" t="str">
            <v>2023-07-19T12:32:27.000-04:00</v>
          </cell>
          <cell r="O3514" t="str">
            <v>Nehemiah Mutaasa</v>
          </cell>
          <cell r="P3514" t="str">
            <v>Audit</v>
          </cell>
          <cell r="Q3514" t="str">
            <v>.502063333333333</v>
          </cell>
          <cell r="R3514" t="str">
            <v>33.29124</v>
          </cell>
        </row>
        <row r="3515">
          <cell r="B3515">
            <v>606899</v>
          </cell>
          <cell r="C3515" t="str">
            <v>2420</v>
          </cell>
          <cell r="D3515" t="str">
            <v>Maduga</v>
          </cell>
          <cell r="E3515" t="str">
            <v>Innocent Ayiko</v>
          </cell>
          <cell r="F3515" t="str">
            <v>Yumbe</v>
          </cell>
          <cell r="G3515" t="str">
            <v>Northern</v>
          </cell>
          <cell r="H3515" t="str">
            <v>Allan Kavuma</v>
          </cell>
          <cell r="I3515" t="str">
            <v>All</v>
          </cell>
          <cell r="J3515" t="str">
            <v>I Engineering Uganda Ltd</v>
          </cell>
          <cell r="K3515">
            <v>45125.54583333333</v>
          </cell>
          <cell r="L3515" t="str">
            <v>2023-07-18T13:06:00.000-04:00</v>
          </cell>
          <cell r="M3515">
            <v>45126.767997685187</v>
          </cell>
          <cell r="N3515" t="str">
            <v>2023-07-19T18:25:55.000-04:00</v>
          </cell>
          <cell r="O3515" t="str">
            <v>Bumali Bazade</v>
          </cell>
          <cell r="P3515" t="str">
            <v>Valid</v>
          </cell>
          <cell r="Q3515" t="str">
            <v>3.6559119</v>
          </cell>
          <cell r="R3515" t="str">
            <v>31.7157664</v>
          </cell>
        </row>
        <row r="3516">
          <cell r="B3516">
            <v>605884</v>
          </cell>
          <cell r="C3516" t="str">
            <v>625</v>
          </cell>
          <cell r="D3516" t="str">
            <v>Nyakasura</v>
          </cell>
          <cell r="E3516" t="str">
            <v>Stephen Rwabwogo</v>
          </cell>
          <cell r="F3516" t="str">
            <v>Kabarole</v>
          </cell>
          <cell r="G3516" t="str">
            <v>Mbarara</v>
          </cell>
          <cell r="H3516" t="str">
            <v>Faridah Nantege</v>
          </cell>
          <cell r="I3516" t="str">
            <v>All</v>
          </cell>
          <cell r="J3516" t="str">
            <v>CAMUSAT Uganda Limited</v>
          </cell>
          <cell r="K3516">
            <v>45125.547222222223</v>
          </cell>
          <cell r="L3516" t="str">
            <v>2023-07-18T13:08:00.000-04:00</v>
          </cell>
          <cell r="M3516">
            <v>45125.586018518516</v>
          </cell>
          <cell r="N3516" t="str">
            <v>2023-07-18T14:03:52.000-04:00</v>
          </cell>
          <cell r="O3516" t="str">
            <v>Joel Ssekkono</v>
          </cell>
          <cell r="P3516" t="str">
            <v>Valid</v>
          </cell>
          <cell r="Q3516" t="str">
            <v>.67885</v>
          </cell>
          <cell r="R3516" t="str">
            <v>30.1991217</v>
          </cell>
        </row>
        <row r="3517">
          <cell r="B3517">
            <v>607703</v>
          </cell>
          <cell r="C3517" t="str">
            <v>WE2731</v>
          </cell>
          <cell r="D3517" t="str">
            <v>Mityana North</v>
          </cell>
          <cell r="E3517" t="str">
            <v>Patrick Kinyera</v>
          </cell>
          <cell r="F3517" t="str">
            <v>Mityana</v>
          </cell>
          <cell r="H3517" t="str">
            <v>Faridah Nantege</v>
          </cell>
          <cell r="I3517" t="str">
            <v>All</v>
          </cell>
          <cell r="J3517" t="str">
            <v>CAMUSAT Uganda Limited</v>
          </cell>
          <cell r="K3517">
            <v>45125.54791666667</v>
          </cell>
          <cell r="L3517" t="str">
            <v>2023-07-18T13:09:00.000-04:00</v>
          </cell>
          <cell r="M3517">
            <v>45125.581377314818</v>
          </cell>
          <cell r="N3517" t="str">
            <v>2023-07-18T13:57:11.000-04:00</v>
          </cell>
          <cell r="O3517" t="str">
            <v>Geoffrey Kyambadde</v>
          </cell>
          <cell r="P3517" t="str">
            <v>Valid</v>
          </cell>
          <cell r="Q3517" t="str">
            <v>.413296</v>
          </cell>
          <cell r="R3517" t="str">
            <v>32.0448651</v>
          </cell>
        </row>
        <row r="3518">
          <cell r="B3518">
            <v>605468</v>
          </cell>
          <cell r="C3518" t="str">
            <v>776</v>
          </cell>
          <cell r="D3518" t="str">
            <v>Anywali</v>
          </cell>
          <cell r="E3518" t="str">
            <v>Moses Wandera</v>
          </cell>
          <cell r="F3518" t="str">
            <v>Amolatar</v>
          </cell>
          <cell r="G3518" t="str">
            <v>Northern</v>
          </cell>
          <cell r="H3518" t="str">
            <v>William Bwire</v>
          </cell>
          <cell r="I3518" t="str">
            <v>All</v>
          </cell>
          <cell r="K3518">
            <v>45125.548611111109</v>
          </cell>
          <cell r="L3518" t="str">
            <v>2023-07-18T13:10:00.000-04:00</v>
          </cell>
          <cell r="M3518">
            <v>45127.312256944446</v>
          </cell>
          <cell r="N3518" t="str">
            <v>2023-07-20T07:29:39.000-04:00</v>
          </cell>
          <cell r="O3518" t="str">
            <v>David Mayanja</v>
          </cell>
          <cell r="P3518" t="str">
            <v>Valid</v>
          </cell>
          <cell r="Q3518" t="str">
            <v>1.709575</v>
          </cell>
          <cell r="R3518" t="str">
            <v>32.9016233333333</v>
          </cell>
        </row>
        <row r="3519">
          <cell r="B3519">
            <v>609928</v>
          </cell>
          <cell r="C3519" t="str">
            <v>2940</v>
          </cell>
          <cell r="D3519" t="str">
            <v>Kyatega</v>
          </cell>
          <cell r="E3519" t="str">
            <v>Stephen Rwabwogo</v>
          </cell>
          <cell r="F3519" t="str">
            <v>Kyegegwa</v>
          </cell>
          <cell r="G3519" t="str">
            <v>Fort Portal</v>
          </cell>
          <cell r="H3519" t="str">
            <v>Faridah Nantege</v>
          </cell>
          <cell r="I3519" t="str">
            <v>All</v>
          </cell>
          <cell r="J3519" t="str">
            <v>CAMUSAT Uganda Limited</v>
          </cell>
          <cell r="K3519">
            <v>45125.549305555556</v>
          </cell>
          <cell r="L3519" t="str">
            <v>2023-07-18T13:11:00.000-04:00</v>
          </cell>
          <cell r="M3519">
            <v>45125.59778935185</v>
          </cell>
          <cell r="N3519" t="str">
            <v>2023-07-18T14:20:49.000-04:00</v>
          </cell>
          <cell r="O3519" t="str">
            <v>Kenneth Waiswa</v>
          </cell>
          <cell r="P3519" t="str">
            <v>Audit</v>
          </cell>
          <cell r="Q3519" t="str">
            <v>.500156666666667</v>
          </cell>
          <cell r="R3519" t="str">
            <v>30.9920183333333</v>
          </cell>
        </row>
        <row r="3520">
          <cell r="B3520">
            <v>607093</v>
          </cell>
          <cell r="C3520" t="str">
            <v>KA1160</v>
          </cell>
          <cell r="D3520" t="str">
            <v>Bweyogerere</v>
          </cell>
          <cell r="E3520" t="str">
            <v>Benbridge Mulongo</v>
          </cell>
          <cell r="F3520" t="str">
            <v>Wakiso</v>
          </cell>
          <cell r="H3520" t="str">
            <v>William Bwire</v>
          </cell>
          <cell r="I3520" t="str">
            <v>All</v>
          </cell>
          <cell r="K3520">
            <v>45125.552083333336</v>
          </cell>
          <cell r="L3520" t="str">
            <v>2023-07-18T13:15:00.000-04:00</v>
          </cell>
          <cell r="M3520">
            <v>45125.622708333336</v>
          </cell>
          <cell r="N3520" t="str">
            <v>2023-07-18T14:56:42.000-04:00</v>
          </cell>
          <cell r="O3520" t="str">
            <v>Deo Kabugo</v>
          </cell>
          <cell r="P3520" t="str">
            <v>Audit</v>
          </cell>
          <cell r="Q3520" t="str">
            <v>.3583373</v>
          </cell>
          <cell r="R3520" t="str">
            <v>32.6656429</v>
          </cell>
        </row>
        <row r="3521">
          <cell r="B3521">
            <v>605071</v>
          </cell>
          <cell r="C3521" t="str">
            <v>83</v>
          </cell>
          <cell r="D3521" t="str">
            <v>Lugarambo</v>
          </cell>
          <cell r="E3521" t="str">
            <v>Samuel Naseke</v>
          </cell>
          <cell r="F3521" t="str">
            <v>Buikwe</v>
          </cell>
          <cell r="G3521" t="str">
            <v>Kampala East</v>
          </cell>
          <cell r="H3521" t="str">
            <v>William Bwire</v>
          </cell>
          <cell r="I3521" t="str">
            <v>All</v>
          </cell>
          <cell r="K3521">
            <v>45125.552083333336</v>
          </cell>
          <cell r="L3521" t="str">
            <v>2023-07-18T13:15:00.000-04:00</v>
          </cell>
          <cell r="M3521">
            <v>45125.569166666668</v>
          </cell>
          <cell r="N3521" t="str">
            <v>2023-07-18T13:39:36.000-04:00</v>
          </cell>
          <cell r="O3521" t="str">
            <v>Fuma Amos</v>
          </cell>
          <cell r="P3521" t="str">
            <v>Audit</v>
          </cell>
          <cell r="Q3521" t="str">
            <v>.4103032</v>
          </cell>
          <cell r="R3521" t="str">
            <v>33.0827955</v>
          </cell>
        </row>
        <row r="3522">
          <cell r="B3522">
            <v>605501</v>
          </cell>
          <cell r="C3522" t="str">
            <v>840</v>
          </cell>
          <cell r="D3522" t="str">
            <v>Nakivubo_Place</v>
          </cell>
          <cell r="E3522" t="str">
            <v>Joash Lubwama</v>
          </cell>
          <cell r="F3522" t="str">
            <v>Kampala</v>
          </cell>
          <cell r="G3522" t="str">
            <v>Kampala Central</v>
          </cell>
          <cell r="H3522" t="str">
            <v>Allan Kavuma</v>
          </cell>
          <cell r="I3522" t="str">
            <v>All</v>
          </cell>
          <cell r="J3522" t="str">
            <v>I Engineering Uganda Ltd</v>
          </cell>
          <cell r="K3522">
            <v>45125.556250000001</v>
          </cell>
          <cell r="L3522" t="str">
            <v>2023-07-18T13:21:00.000-04:00</v>
          </cell>
          <cell r="M3522">
            <v>45125.937268518515</v>
          </cell>
          <cell r="N3522" t="str">
            <v>2023-07-18T22:29:40.000-04:00</v>
          </cell>
          <cell r="O3522" t="str">
            <v>Sam Abigaba</v>
          </cell>
          <cell r="P3522" t="str">
            <v>Audit</v>
          </cell>
          <cell r="Q3522" t="str">
            <v>.30959084</v>
          </cell>
          <cell r="R3522" t="str">
            <v>32.5758226</v>
          </cell>
        </row>
        <row r="3523">
          <cell r="B3523">
            <v>605961</v>
          </cell>
          <cell r="C3523" t="str">
            <v>761</v>
          </cell>
          <cell r="D3523" t="str">
            <v>Kagaba Hill</v>
          </cell>
          <cell r="E3523" t="str">
            <v>Patrick Kalibbala</v>
          </cell>
          <cell r="F3523" t="str">
            <v>Mpigi</v>
          </cell>
          <cell r="G3523" t="str">
            <v>Kampala West</v>
          </cell>
          <cell r="H3523" t="str">
            <v>Faridah Nantege</v>
          </cell>
          <cell r="I3523" t="str">
            <v>All</v>
          </cell>
          <cell r="J3523" t="str">
            <v>CAMUSAT Uganda Limited</v>
          </cell>
          <cell r="K3523">
            <v>45125.561111111114</v>
          </cell>
          <cell r="L3523" t="str">
            <v>2023-07-18T13:28:00.000-04:00</v>
          </cell>
          <cell r="M3523">
            <v>45125.665532407409</v>
          </cell>
          <cell r="N3523" t="str">
            <v>2023-07-18T15:58:22.000-04:00</v>
          </cell>
          <cell r="O3523" t="str">
            <v>David Lubwama</v>
          </cell>
          <cell r="P3523" t="str">
            <v>Valid</v>
          </cell>
          <cell r="Q3523" t="str">
            <v>.2520606</v>
          </cell>
          <cell r="R3523" t="str">
            <v>32.3746368</v>
          </cell>
        </row>
        <row r="3524">
          <cell r="B3524">
            <v>605975</v>
          </cell>
          <cell r="C3524" t="str">
            <v>793</v>
          </cell>
          <cell r="D3524" t="str">
            <v>Bunagana</v>
          </cell>
          <cell r="E3524" t="str">
            <v>Denis Masaba</v>
          </cell>
          <cell r="F3524" t="str">
            <v>Kisoro</v>
          </cell>
          <cell r="G3524" t="str">
            <v>Western</v>
          </cell>
          <cell r="H3524" t="str">
            <v>Faridah Nantege</v>
          </cell>
          <cell r="I3524" t="str">
            <v>All</v>
          </cell>
          <cell r="J3524" t="str">
            <v>CAMUSAT Uganda Limited</v>
          </cell>
          <cell r="K3524">
            <v>45125.561805555553</v>
          </cell>
          <cell r="L3524" t="str">
            <v>2023-07-18T13:29:00.000-04:00</v>
          </cell>
          <cell r="M3524">
            <v>45128.011701388888</v>
          </cell>
          <cell r="N3524" t="str">
            <v>2023-07-21T00:16:51.000-04:00</v>
          </cell>
          <cell r="O3524" t="str">
            <v>Wandera John</v>
          </cell>
          <cell r="P3524" t="str">
            <v>Valid</v>
          </cell>
          <cell r="Q3524" t="str">
            <v>-1.2947402</v>
          </cell>
          <cell r="R3524" t="str">
            <v>29.5979216</v>
          </cell>
        </row>
        <row r="3525">
          <cell r="B3525">
            <v>609709</v>
          </cell>
          <cell r="C3525" t="str">
            <v>KA1918</v>
          </cell>
          <cell r="D3525" t="str">
            <v>Kitintale Zone</v>
          </cell>
          <cell r="E3525" t="str">
            <v>Salim Kinene</v>
          </cell>
          <cell r="F3525" t="str">
            <v>Kampala</v>
          </cell>
          <cell r="G3525" t="str">
            <v>Kampala South</v>
          </cell>
          <cell r="H3525" t="str">
            <v>William Bwire</v>
          </cell>
          <cell r="I3525" t="str">
            <v>All</v>
          </cell>
          <cell r="K3525">
            <v>45125.576388888891</v>
          </cell>
          <cell r="L3525" t="str">
            <v>2023-07-18T13:50:00.000-04:00</v>
          </cell>
          <cell r="M3525">
            <v>45125.71435185185</v>
          </cell>
          <cell r="N3525" t="str">
            <v>2023-07-18T17:08:40.000-04:00</v>
          </cell>
          <cell r="O3525" t="str">
            <v>Derrick Ahimbisibwe</v>
          </cell>
          <cell r="P3525" t="str">
            <v>Valid</v>
          </cell>
          <cell r="Q3525" t="str">
            <v>.307686666666667</v>
          </cell>
          <cell r="R3525" t="str">
            <v>32.6346483333333</v>
          </cell>
        </row>
        <row r="3526">
          <cell r="B3526">
            <v>605369</v>
          </cell>
          <cell r="C3526" t="str">
            <v>561</v>
          </cell>
          <cell r="D3526" t="str">
            <v>Katooke</v>
          </cell>
          <cell r="E3526" t="str">
            <v>Stephen Rwabwogo</v>
          </cell>
          <cell r="F3526" t="str">
            <v>Kyenjojo</v>
          </cell>
          <cell r="G3526" t="str">
            <v>Western</v>
          </cell>
          <cell r="H3526" t="str">
            <v>Faridah Nantege</v>
          </cell>
          <cell r="I3526" t="str">
            <v>All</v>
          </cell>
          <cell r="J3526" t="str">
            <v>CAMUSAT Uganda Limited</v>
          </cell>
          <cell r="K3526">
            <v>45125.576388888891</v>
          </cell>
          <cell r="L3526" t="str">
            <v>2023-07-18T13:50:00.000-04:00</v>
          </cell>
          <cell r="M3526">
            <v>45125.668043981481</v>
          </cell>
          <cell r="N3526" t="str">
            <v>2023-07-18T16:01:59.000-04:00</v>
          </cell>
          <cell r="O3526" t="str">
            <v>David Kato</v>
          </cell>
          <cell r="P3526" t="str">
            <v>Valid</v>
          </cell>
          <cell r="Q3526" t="str">
            <v>.772938333333333</v>
          </cell>
          <cell r="R3526" t="str">
            <v>30.6774983333333</v>
          </cell>
        </row>
        <row r="3527">
          <cell r="B3527">
            <v>605087</v>
          </cell>
          <cell r="C3527" t="str">
            <v>111</v>
          </cell>
          <cell r="D3527" t="str">
            <v>Busega Catholic Church</v>
          </cell>
          <cell r="E3527" t="str">
            <v>Christopher Alituha</v>
          </cell>
          <cell r="F3527" t="str">
            <v>Wakiso</v>
          </cell>
          <cell r="G3527" t="str">
            <v>Kampala West</v>
          </cell>
          <cell r="H3527" t="str">
            <v>Faridah Nantege</v>
          </cell>
          <cell r="I3527" t="str">
            <v>All</v>
          </cell>
          <cell r="J3527" t="str">
            <v>CAMUSAT Uganda Limited</v>
          </cell>
          <cell r="K3527">
            <v>45125.578472222223</v>
          </cell>
          <cell r="L3527" t="str">
            <v>2023-07-18T13:53:00.000-04:00</v>
          </cell>
          <cell r="M3527">
            <v>45125.76971064815</v>
          </cell>
          <cell r="N3527" t="str">
            <v>2023-07-18T18:28:23.000-04:00</v>
          </cell>
          <cell r="O3527" t="str">
            <v>Mark Lukwago</v>
          </cell>
          <cell r="P3527" t="str">
            <v>Valid</v>
          </cell>
          <cell r="Q3527" t="str">
            <v>.30662067</v>
          </cell>
          <cell r="R3527" t="str">
            <v>32.52517857</v>
          </cell>
        </row>
        <row r="3528">
          <cell r="B3528">
            <v>605123</v>
          </cell>
          <cell r="C3528" t="str">
            <v>185</v>
          </cell>
          <cell r="D3528" t="str">
            <v>Bunamwaaya</v>
          </cell>
          <cell r="E3528" t="str">
            <v>Christopher Alituha</v>
          </cell>
          <cell r="F3528" t="str">
            <v>Wakiso</v>
          </cell>
          <cell r="G3528" t="str">
            <v>Kampala West</v>
          </cell>
          <cell r="H3528" t="str">
            <v>Faridah Nantege</v>
          </cell>
          <cell r="I3528" t="str">
            <v>Air Conditioner</v>
          </cell>
          <cell r="J3528" t="str">
            <v>CAMUSAT Uganda Limited</v>
          </cell>
          <cell r="K3528">
            <v>45125.57916666667</v>
          </cell>
          <cell r="L3528" t="str">
            <v>2023-07-18T13:54:00.000-04:00</v>
          </cell>
          <cell r="M3528">
            <v>45125.604259259257</v>
          </cell>
          <cell r="N3528" t="str">
            <v>2023-07-18T14:30:08.000-04:00</v>
          </cell>
          <cell r="O3528" t="str">
            <v>WICKLIFF Besigye</v>
          </cell>
          <cell r="P3528" t="str">
            <v>Valid</v>
          </cell>
          <cell r="Q3528" t="str">
            <v>.26361438</v>
          </cell>
          <cell r="R3528" t="str">
            <v>32.56033075</v>
          </cell>
        </row>
        <row r="3529">
          <cell r="B3529">
            <v>609070</v>
          </cell>
          <cell r="C3529" t="str">
            <v>WE2329</v>
          </cell>
          <cell r="D3529" t="str">
            <v>Hotel Magherita</v>
          </cell>
          <cell r="E3529" t="str">
            <v>Stephen Rwabwogo</v>
          </cell>
          <cell r="F3529" t="str">
            <v>Kasese</v>
          </cell>
          <cell r="G3529" t="str">
            <v>Western</v>
          </cell>
          <cell r="H3529" t="str">
            <v>Faridah Nantege</v>
          </cell>
          <cell r="I3529" t="str">
            <v>All</v>
          </cell>
          <cell r="J3529" t="str">
            <v>CAMUSAT Uganda Limited</v>
          </cell>
          <cell r="K3529">
            <v>45125.584027777775</v>
          </cell>
          <cell r="L3529" t="str">
            <v>2023-07-18T14:01:00.000-04:00</v>
          </cell>
          <cell r="M3529">
            <v>45125.687002314815</v>
          </cell>
          <cell r="N3529" t="str">
            <v>2023-07-18T16:29:17.000-04:00</v>
          </cell>
          <cell r="O3529" t="str">
            <v>Moses kitenda</v>
          </cell>
          <cell r="P3529" t="str">
            <v>Valid</v>
          </cell>
          <cell r="Q3529" t="str">
            <v>.174263333333333</v>
          </cell>
          <cell r="R3529" t="str">
            <v>30.0786166666667</v>
          </cell>
        </row>
        <row r="3530">
          <cell r="B3530">
            <v>605631</v>
          </cell>
          <cell r="C3530" t="str">
            <v>1120</v>
          </cell>
          <cell r="D3530" t="str">
            <v>Nyeihanga</v>
          </cell>
          <cell r="E3530" t="str">
            <v>Denis Masaba</v>
          </cell>
          <cell r="F3530" t="str">
            <v>Mbarara</v>
          </cell>
          <cell r="G3530" t="str">
            <v>Western</v>
          </cell>
          <cell r="H3530" t="str">
            <v>Faridah Nantege</v>
          </cell>
          <cell r="I3530" t="str">
            <v>Air Conditioner</v>
          </cell>
          <cell r="J3530" t="str">
            <v>CAMUSAT Uganda Limited</v>
          </cell>
          <cell r="K3530">
            <v>45125.584027777775</v>
          </cell>
          <cell r="L3530" t="str">
            <v>2023-07-18T14:01:00.000-04:00</v>
          </cell>
          <cell r="M3530">
            <v>45127.77039351852</v>
          </cell>
          <cell r="N3530" t="str">
            <v>2023-07-20T18:29:22.000-04:00</v>
          </cell>
          <cell r="O3530" t="str">
            <v>Trogin Mushabe</v>
          </cell>
          <cell r="P3530" t="str">
            <v>Audit</v>
          </cell>
          <cell r="Q3530" t="str">
            <v>-.6935474</v>
          </cell>
          <cell r="R3530" t="str">
            <v>30.4009635</v>
          </cell>
        </row>
        <row r="3531">
          <cell r="B3531">
            <v>608119</v>
          </cell>
          <cell r="C3531" t="str">
            <v>EA5095</v>
          </cell>
          <cell r="D3531" t="str">
            <v>Kakira_Sugar</v>
          </cell>
          <cell r="E3531" t="str">
            <v>Emmanuel Kafuko</v>
          </cell>
          <cell r="F3531" t="str">
            <v>Jinja</v>
          </cell>
          <cell r="H3531" t="str">
            <v>William Bwire</v>
          </cell>
          <cell r="I3531" t="str">
            <v>All</v>
          </cell>
          <cell r="K3531">
            <v>45125.588888888888</v>
          </cell>
          <cell r="L3531" t="str">
            <v>2023-07-18T14:08:00.000-04:00</v>
          </cell>
          <cell r="M3531">
            <v>45127.01630787037</v>
          </cell>
          <cell r="N3531" t="str">
            <v>2023-07-20T00:23:29.000-04:00</v>
          </cell>
          <cell r="O3531" t="str">
            <v>Nehemiah Mutaasa</v>
          </cell>
          <cell r="P3531" t="str">
            <v>Valid</v>
          </cell>
          <cell r="Q3531" t="str">
            <v>.515695</v>
          </cell>
          <cell r="R3531" t="str">
            <v>33.2910233333333</v>
          </cell>
        </row>
        <row r="3532">
          <cell r="B3532">
            <v>609369</v>
          </cell>
          <cell r="C3532" t="str">
            <v>WE2808</v>
          </cell>
          <cell r="D3532" t="str">
            <v>Nyabweya</v>
          </cell>
          <cell r="E3532" t="str">
            <v>Stephen Rwabwogo</v>
          </cell>
          <cell r="F3532" t="str">
            <v>Kabarole</v>
          </cell>
          <cell r="G3532" t="str">
            <v>Western</v>
          </cell>
          <cell r="H3532" t="str">
            <v>Faridah Nantege</v>
          </cell>
          <cell r="I3532" t="str">
            <v>All</v>
          </cell>
          <cell r="J3532" t="str">
            <v>CAMUSAT Uganda Limited</v>
          </cell>
          <cell r="K3532">
            <v>45125.589583333334</v>
          </cell>
          <cell r="L3532" t="str">
            <v>2023-07-18T14:09:00.000-04:00</v>
          </cell>
          <cell r="M3532">
            <v>45125.629502314812</v>
          </cell>
          <cell r="N3532" t="str">
            <v>2023-07-18T15:06:29.000-04:00</v>
          </cell>
          <cell r="O3532" t="str">
            <v>Martin Kayondo</v>
          </cell>
          <cell r="P3532" t="str">
            <v>Valid</v>
          </cell>
          <cell r="Q3532" t="str">
            <v>.461341666666667</v>
          </cell>
          <cell r="R3532" t="str">
            <v>30.2894916666667</v>
          </cell>
        </row>
        <row r="3533">
          <cell r="B3533">
            <v>608686</v>
          </cell>
          <cell r="C3533" t="str">
            <v>NO4372</v>
          </cell>
          <cell r="D3533" t="str">
            <v>Lima</v>
          </cell>
          <cell r="E3533" t="str">
            <v>Innocent Ayiko</v>
          </cell>
          <cell r="F3533" t="str">
            <v>Koboko</v>
          </cell>
          <cell r="G3533" t="str">
            <v>Northern</v>
          </cell>
          <cell r="H3533" t="str">
            <v>Allan Kavuma</v>
          </cell>
          <cell r="I3533" t="str">
            <v>All</v>
          </cell>
          <cell r="J3533" t="str">
            <v>I Engineering Uganda Ltd</v>
          </cell>
          <cell r="K3533">
            <v>45125.59097222222</v>
          </cell>
          <cell r="L3533" t="str">
            <v>2023-07-18T14:11:00.000-04:00</v>
          </cell>
          <cell r="M3533">
            <v>45125.679097222222</v>
          </cell>
          <cell r="N3533" t="str">
            <v>2023-07-18T16:17:54.000-04:00</v>
          </cell>
          <cell r="O3533" t="str">
            <v>Brian Were</v>
          </cell>
          <cell r="P3533" t="str">
            <v>Valid</v>
          </cell>
          <cell r="Q3533" t="str">
            <v>3.55947833333333</v>
          </cell>
          <cell r="R3533" t="str">
            <v>31.0739483333333</v>
          </cell>
        </row>
        <row r="3534">
          <cell r="B3534">
            <v>608544</v>
          </cell>
          <cell r="C3534" t="str">
            <v>NO4144</v>
          </cell>
          <cell r="D3534" t="str">
            <v>Chobe lodge</v>
          </cell>
          <cell r="E3534" t="str">
            <v>Latima Musoke</v>
          </cell>
          <cell r="F3534" t="str">
            <v>Masindi</v>
          </cell>
          <cell r="G3534" t="str">
            <v>Western</v>
          </cell>
          <cell r="H3534" t="str">
            <v>Allan Kavuma</v>
          </cell>
          <cell r="I3534" t="str">
            <v>All</v>
          </cell>
          <cell r="J3534" t="str">
            <v>I Engineering Uganda Ltd</v>
          </cell>
          <cell r="K3534">
            <v>45125.591666666667</v>
          </cell>
          <cell r="L3534" t="str">
            <v>2023-07-18T14:12:00.000-04:00</v>
          </cell>
          <cell r="M3534">
            <v>45125.640810185185</v>
          </cell>
          <cell r="N3534" t="str">
            <v>2023-07-18T15:22:46.000-04:00</v>
          </cell>
          <cell r="O3534" t="str">
            <v>Lawrence Galibanzora</v>
          </cell>
          <cell r="P3534" t="str">
            <v>Valid</v>
          </cell>
          <cell r="Q3534" t="str">
            <v>2.2432465</v>
          </cell>
          <cell r="R3534" t="str">
            <v>32.1376437</v>
          </cell>
        </row>
        <row r="3535">
          <cell r="B3535">
            <v>606317</v>
          </cell>
          <cell r="C3535" t="str">
            <v>1395</v>
          </cell>
          <cell r="D3535" t="str">
            <v>Bubuubi</v>
          </cell>
          <cell r="E3535" t="str">
            <v>Robert Otim</v>
          </cell>
          <cell r="F3535" t="str">
            <v>Luwero</v>
          </cell>
          <cell r="G3535" t="str">
            <v>Luwero</v>
          </cell>
          <cell r="H3535" t="str">
            <v>Allan Kavuma</v>
          </cell>
          <cell r="I3535" t="str">
            <v>DG</v>
          </cell>
          <cell r="J3535" t="str">
            <v>I Engineering Uganda Ltd</v>
          </cell>
          <cell r="K3535">
            <v>45125.594444444447</v>
          </cell>
          <cell r="L3535" t="str">
            <v>2023-07-18T14:16:00.000-04:00</v>
          </cell>
          <cell r="M3535">
            <v>45125.61273148148</v>
          </cell>
          <cell r="N3535" t="str">
            <v>2023-07-18T14:42:20.000-04:00</v>
          </cell>
          <cell r="O3535" t="str">
            <v>Kigozi Kenneth</v>
          </cell>
          <cell r="P3535" t="str">
            <v>Valid</v>
          </cell>
          <cell r="Q3535" t="str">
            <v>.7596098</v>
          </cell>
          <cell r="R3535" t="str">
            <v>32.6710983</v>
          </cell>
        </row>
        <row r="3536">
          <cell r="B3536">
            <v>605965</v>
          </cell>
          <cell r="C3536" t="str">
            <v>769</v>
          </cell>
          <cell r="D3536" t="str">
            <v>Kyetume</v>
          </cell>
          <cell r="E3536" t="str">
            <v>Samuel Naseke</v>
          </cell>
          <cell r="F3536" t="str">
            <v>Mukono</v>
          </cell>
          <cell r="G3536" t="str">
            <v>Kampala East</v>
          </cell>
          <cell r="H3536" t="str">
            <v>William Bwire</v>
          </cell>
          <cell r="I3536" t="str">
            <v>All</v>
          </cell>
          <cell r="K3536">
            <v>45125.594444444447</v>
          </cell>
          <cell r="L3536" t="str">
            <v>2023-07-18T14:16:00.000-04:00</v>
          </cell>
          <cell r="M3536">
            <v>45132.77484953704</v>
          </cell>
          <cell r="N3536" t="str">
            <v>2023-07-25T18:35:47.000-04:00</v>
          </cell>
          <cell r="O3536" t="str">
            <v>Edrisa Katongole</v>
          </cell>
          <cell r="P3536" t="str">
            <v>Valid</v>
          </cell>
          <cell r="Q3536" t="str">
            <v>.301868333333333</v>
          </cell>
          <cell r="R3536" t="str">
            <v>32.7837483333333</v>
          </cell>
        </row>
        <row r="3537">
          <cell r="B3537">
            <v>609518</v>
          </cell>
          <cell r="C3537" t="str">
            <v>EA5532</v>
          </cell>
          <cell r="D3537" t="str">
            <v>Nsakya</v>
          </cell>
          <cell r="E3537" t="str">
            <v>Samuel Naseke</v>
          </cell>
          <cell r="F3537" t="str">
            <v>Buikwe</v>
          </cell>
          <cell r="H3537" t="str">
            <v>William Bwire</v>
          </cell>
          <cell r="I3537" t="str">
            <v>All</v>
          </cell>
          <cell r="K3537">
            <v>45125.597222222219</v>
          </cell>
          <cell r="L3537" t="str">
            <v>2023-07-18T14:20:00.000-04:00</v>
          </cell>
          <cell r="M3537">
            <v>45125.618136574078</v>
          </cell>
          <cell r="N3537" t="str">
            <v>2023-07-18T14:50:07.000-04:00</v>
          </cell>
          <cell r="O3537" t="str">
            <v>Fuma Amos</v>
          </cell>
          <cell r="P3537" t="str">
            <v>Valid</v>
          </cell>
          <cell r="Q3537" t="str">
            <v>.394835</v>
          </cell>
          <cell r="R3537" t="str">
            <v>33.00795</v>
          </cell>
        </row>
        <row r="3538">
          <cell r="B3538">
            <v>605863</v>
          </cell>
          <cell r="C3538" t="str">
            <v>537</v>
          </cell>
          <cell r="D3538" t="str">
            <v>Ewanyapa</v>
          </cell>
          <cell r="E3538" t="str">
            <v>Innocent Ayiko</v>
          </cell>
          <cell r="F3538" t="str">
            <v>Arua</v>
          </cell>
          <cell r="G3538" t="str">
            <v>Arua</v>
          </cell>
          <cell r="H3538" t="str">
            <v>Allan Kavuma</v>
          </cell>
          <cell r="I3538" t="str">
            <v>All</v>
          </cell>
          <cell r="J3538" t="str">
            <v>I Engineering Uganda Ltd</v>
          </cell>
          <cell r="K3538">
            <v>45125.598611111112</v>
          </cell>
          <cell r="L3538" t="str">
            <v>2023-07-18T14:22:00.000-04:00</v>
          </cell>
          <cell r="M3538">
            <v>45132.457002314812</v>
          </cell>
          <cell r="N3538" t="str">
            <v>2023-07-25T10:58:05.000-04:00</v>
          </cell>
          <cell r="O3538" t="str">
            <v>kaganda joseph</v>
          </cell>
          <cell r="P3538" t="str">
            <v>Valid</v>
          </cell>
          <cell r="Q3538" t="str">
            <v>3.0214417</v>
          </cell>
          <cell r="R3538" t="str">
            <v>30.901645</v>
          </cell>
        </row>
        <row r="3539">
          <cell r="B3539">
            <v>605634</v>
          </cell>
          <cell r="C3539" t="str">
            <v>1130</v>
          </cell>
          <cell r="D3539" t="str">
            <v>Kichwamba</v>
          </cell>
          <cell r="E3539" t="str">
            <v>Stephen Rwabwogo</v>
          </cell>
          <cell r="F3539" t="str">
            <v>Kabarole</v>
          </cell>
          <cell r="G3539" t="str">
            <v>Western</v>
          </cell>
          <cell r="H3539" t="str">
            <v>Faridah Nantege</v>
          </cell>
          <cell r="I3539" t="str">
            <v>All</v>
          </cell>
          <cell r="J3539" t="str">
            <v>CAMUSAT Uganda Limited</v>
          </cell>
          <cell r="K3539">
            <v>45125.599305555559</v>
          </cell>
          <cell r="L3539" t="str">
            <v>2023-07-18T14:23:00.000-04:00</v>
          </cell>
          <cell r="M3539">
            <v>45128.669537037036</v>
          </cell>
          <cell r="N3539" t="str">
            <v>2023-07-21T16:04:08.000-04:00</v>
          </cell>
          <cell r="O3539" t="str">
            <v>Joel Ssekkono</v>
          </cell>
          <cell r="P3539" t="str">
            <v>Valid</v>
          </cell>
          <cell r="Q3539" t="str">
            <v>.7106417</v>
          </cell>
          <cell r="R3539" t="str">
            <v>30.198185</v>
          </cell>
        </row>
        <row r="3540">
          <cell r="B3540">
            <v>701528</v>
          </cell>
          <cell r="C3540" t="str">
            <v>3769</v>
          </cell>
          <cell r="D3540" t="str">
            <v>Nyakabirizi</v>
          </cell>
          <cell r="E3540" t="str">
            <v>Thomasi Seruyange</v>
          </cell>
          <cell r="F3540" t="str">
            <v>Bushenyi</v>
          </cell>
          <cell r="G3540" t="str">
            <v>Mbarara</v>
          </cell>
          <cell r="H3540" t="str">
            <v>Faridah Nantege</v>
          </cell>
          <cell r="I3540" t="str">
            <v>All</v>
          </cell>
          <cell r="J3540" t="str">
            <v>CAMUSAT Uganda Limited</v>
          </cell>
          <cell r="K3540">
            <v>45125.602083333331</v>
          </cell>
          <cell r="L3540" t="str">
            <v>2023-07-18T14:27:00.000-04:00</v>
          </cell>
          <cell r="M3540">
            <v>45126.777442129627</v>
          </cell>
          <cell r="N3540" t="str">
            <v>2023-07-19T18:39:31.000-04:00</v>
          </cell>
          <cell r="O3540" t="str">
            <v>Twine Henry</v>
          </cell>
          <cell r="P3540" t="str">
            <v>Audit</v>
          </cell>
          <cell r="Q3540" t="str">
            <v>-.5497336</v>
          </cell>
          <cell r="R3540" t="str">
            <v>30.2194033</v>
          </cell>
        </row>
        <row r="3541">
          <cell r="B3541">
            <v>606253</v>
          </cell>
          <cell r="C3541" t="str">
            <v>1639</v>
          </cell>
          <cell r="D3541" t="str">
            <v>Makerere Studio Flats</v>
          </cell>
          <cell r="E3541" t="str">
            <v>Joash Lubwama</v>
          </cell>
          <cell r="F3541" t="str">
            <v>Kampala</v>
          </cell>
          <cell r="G3541" t="str">
            <v>Kampala Central</v>
          </cell>
          <cell r="H3541" t="str">
            <v>Allan Kavuma</v>
          </cell>
          <cell r="I3541" t="str">
            <v>All</v>
          </cell>
          <cell r="J3541" t="str">
            <v>I Engineering Uganda Ltd</v>
          </cell>
          <cell r="K3541">
            <v>45125.602083333331</v>
          </cell>
          <cell r="L3541" t="str">
            <v>2023-07-18T14:27:00.000-04:00</v>
          </cell>
          <cell r="M3541">
            <v>45131.798715277779</v>
          </cell>
          <cell r="N3541" t="str">
            <v>2023-07-24T19:10:09.000-04:00</v>
          </cell>
          <cell r="O3541" t="str">
            <v>Philip Abooki</v>
          </cell>
          <cell r="P3541" t="str">
            <v>Valid</v>
          </cell>
          <cell r="Q3541" t="str">
            <v>.3301673</v>
          </cell>
          <cell r="R3541" t="str">
            <v>32.564555</v>
          </cell>
        </row>
        <row r="3542">
          <cell r="B3542">
            <v>606904</v>
          </cell>
          <cell r="C3542" t="str">
            <v>2401</v>
          </cell>
          <cell r="D3542" t="str">
            <v>Lango College</v>
          </cell>
          <cell r="E3542" t="str">
            <v>Muhamood Kyongo</v>
          </cell>
          <cell r="F3542" t="str">
            <v>Lira</v>
          </cell>
          <cell r="G3542" t="str">
            <v>Northern</v>
          </cell>
          <cell r="H3542" t="str">
            <v>Allan Kavuma</v>
          </cell>
          <cell r="I3542" t="str">
            <v>All</v>
          </cell>
          <cell r="J3542" t="str">
            <v>I Engineering Uganda Ltd</v>
          </cell>
          <cell r="K3542">
            <v>45125.604861111111</v>
          </cell>
          <cell r="L3542" t="str">
            <v>2023-07-18T14:31:00.000-04:00</v>
          </cell>
          <cell r="M3542">
            <v>45125.672175925924</v>
          </cell>
          <cell r="N3542" t="str">
            <v>2023-07-18T16:07:56.000-04:00</v>
          </cell>
          <cell r="O3542" t="str">
            <v>Bagonza Tawfik</v>
          </cell>
          <cell r="P3542" t="str">
            <v>Audit</v>
          </cell>
          <cell r="Q3542" t="str">
            <v>2.26508833333333</v>
          </cell>
          <cell r="R3542" t="str">
            <v>32.8979216666667</v>
          </cell>
        </row>
        <row r="3543">
          <cell r="B3543">
            <v>605189</v>
          </cell>
          <cell r="C3543" t="str">
            <v>314</v>
          </cell>
          <cell r="D3543" t="str">
            <v>Oruha</v>
          </cell>
          <cell r="E3543" t="str">
            <v>Stephen Rwabwogo</v>
          </cell>
          <cell r="F3543" t="str">
            <v>Kyenjojo</v>
          </cell>
          <cell r="G3543" t="str">
            <v>Western</v>
          </cell>
          <cell r="H3543" t="str">
            <v>Faridah Nantege</v>
          </cell>
          <cell r="I3543" t="str">
            <v>All</v>
          </cell>
          <cell r="J3543" t="str">
            <v>CAMUSAT Uganda Limited</v>
          </cell>
          <cell r="K3543">
            <v>45125.607638888891</v>
          </cell>
          <cell r="L3543" t="str">
            <v>2023-07-18T14:35:00.000-04:00</v>
          </cell>
          <cell r="M3543">
            <v>45125.639201388891</v>
          </cell>
          <cell r="N3543" t="str">
            <v>2023-07-18T15:20:27.000-04:00</v>
          </cell>
          <cell r="O3543" t="str">
            <v>Musa Matovu</v>
          </cell>
          <cell r="P3543" t="str">
            <v>Valid</v>
          </cell>
          <cell r="Q3543" t="str">
            <v>.651088333333333</v>
          </cell>
          <cell r="R3543" t="str">
            <v>30.5104933333333</v>
          </cell>
        </row>
        <row r="3544">
          <cell r="B3544">
            <v>701501</v>
          </cell>
          <cell r="C3544" t="str">
            <v>3742</v>
          </cell>
          <cell r="D3544" t="str">
            <v>Kihani</v>
          </cell>
          <cell r="E3544" t="str">
            <v>Thomasi Seruyange</v>
          </cell>
          <cell r="F3544" t="str">
            <v>Ibanda</v>
          </cell>
          <cell r="G3544" t="str">
            <v>Mbarara</v>
          </cell>
          <cell r="H3544" t="str">
            <v>Faridah Nantege</v>
          </cell>
          <cell r="I3544" t="str">
            <v>All</v>
          </cell>
          <cell r="J3544" t="str">
            <v>CAMUSAT Uganda Limited</v>
          </cell>
          <cell r="K3544">
            <v>45125.611111111109</v>
          </cell>
          <cell r="L3544" t="str">
            <v>2023-07-18T14:40:00.000-04:00</v>
          </cell>
          <cell r="M3544">
            <v>45125.688981481479</v>
          </cell>
          <cell r="N3544" t="str">
            <v>2023-07-18T16:32:08.000-04:00</v>
          </cell>
          <cell r="O3544" t="str">
            <v>Isaac Muhumuza</v>
          </cell>
          <cell r="P3544" t="str">
            <v>Audit</v>
          </cell>
          <cell r="Q3544" t="str">
            <v>-.19451</v>
          </cell>
          <cell r="R3544" t="str">
            <v>30.5562367</v>
          </cell>
        </row>
        <row r="3545">
          <cell r="B3545">
            <v>605117</v>
          </cell>
          <cell r="C3545" t="str">
            <v>170</v>
          </cell>
          <cell r="D3545" t="str">
            <v>Mutara_House</v>
          </cell>
          <cell r="E3545" t="str">
            <v>Christopher Alituha</v>
          </cell>
          <cell r="F3545" t="str">
            <v>Kampala</v>
          </cell>
          <cell r="G3545" t="str">
            <v>Kampala West</v>
          </cell>
          <cell r="H3545" t="str">
            <v>Faridah Nantege</v>
          </cell>
          <cell r="I3545" t="str">
            <v>Air Conditioner</v>
          </cell>
          <cell r="J3545" t="str">
            <v>CAMUSAT Uganda Limited</v>
          </cell>
          <cell r="K3545">
            <v>45125.611805555556</v>
          </cell>
          <cell r="L3545" t="str">
            <v>2023-07-18T14:41:00.000-04:00</v>
          </cell>
          <cell r="M3545">
            <v>45125.655972222223</v>
          </cell>
          <cell r="N3545" t="str">
            <v>2023-07-18T15:44:36.000-04:00</v>
          </cell>
          <cell r="O3545" t="str">
            <v>WICKLIFF Besigye</v>
          </cell>
          <cell r="P3545" t="str">
            <v>Valid</v>
          </cell>
          <cell r="Q3545" t="str">
            <v>.28849693</v>
          </cell>
          <cell r="R3545" t="str">
            <v>32.56948896</v>
          </cell>
        </row>
        <row r="3546">
          <cell r="B3546">
            <v>605895</v>
          </cell>
          <cell r="C3546" t="str">
            <v>647</v>
          </cell>
          <cell r="D3546" t="str">
            <v>Banda Trading Centre</v>
          </cell>
          <cell r="E3546" t="str">
            <v>Benbridge Mulongo</v>
          </cell>
          <cell r="F3546" t="str">
            <v>Kampala</v>
          </cell>
          <cell r="G3546" t="str">
            <v>Kampala East</v>
          </cell>
          <cell r="H3546" t="str">
            <v>William Bwire</v>
          </cell>
          <cell r="I3546" t="str">
            <v>All</v>
          </cell>
          <cell r="K3546">
            <v>45125.611805555556</v>
          </cell>
          <cell r="L3546" t="str">
            <v>2023-07-18T14:41:00.000-04:00</v>
          </cell>
          <cell r="M3546">
            <v>45125.647048611114</v>
          </cell>
          <cell r="N3546" t="str">
            <v>2023-07-18T15:31:45.000-04:00</v>
          </cell>
          <cell r="O3546" t="str">
            <v>Emanzi Ssempa</v>
          </cell>
          <cell r="P3546" t="str">
            <v>Valid</v>
          </cell>
          <cell r="Q3546" t="str">
            <v>.3462309</v>
          </cell>
          <cell r="R3546" t="str">
            <v>32.6359825</v>
          </cell>
        </row>
        <row r="3547">
          <cell r="B3547">
            <v>608224</v>
          </cell>
          <cell r="C3547" t="str">
            <v>EA5170</v>
          </cell>
          <cell r="D3547" t="str">
            <v>Namanyonyi</v>
          </cell>
          <cell r="E3547" t="str">
            <v>Samuel Naseke</v>
          </cell>
          <cell r="F3547" t="str">
            <v>Mbale</v>
          </cell>
          <cell r="H3547" t="str">
            <v>William Bwire</v>
          </cell>
          <cell r="I3547" t="str">
            <v>All</v>
          </cell>
          <cell r="K3547">
            <v>45125.613194444442</v>
          </cell>
          <cell r="L3547" t="str">
            <v>2023-07-18T14:43:00.000-04:00</v>
          </cell>
          <cell r="M3547">
            <v>45125.689895833333</v>
          </cell>
          <cell r="N3547" t="str">
            <v>2023-07-18T16:33:27.000-04:00</v>
          </cell>
          <cell r="O3547" t="str">
            <v>Richard Balya</v>
          </cell>
          <cell r="P3547" t="str">
            <v>Valid</v>
          </cell>
          <cell r="Q3547" t="str">
            <v>.416143383333333</v>
          </cell>
          <cell r="R3547" t="str">
            <v>33.1248741333333</v>
          </cell>
        </row>
        <row r="3548">
          <cell r="B3548">
            <v>609851</v>
          </cell>
          <cell r="C3548" t="str">
            <v>KA1850</v>
          </cell>
          <cell r="D3548" t="str">
            <v>Tukajunge 2</v>
          </cell>
          <cell r="E3548" t="str">
            <v>Salim Kinene</v>
          </cell>
          <cell r="F3548" t="str">
            <v>Wakiso</v>
          </cell>
          <cell r="G3548" t="str">
            <v>Kampala South</v>
          </cell>
          <cell r="H3548" t="str">
            <v>William Bwire</v>
          </cell>
          <cell r="I3548" t="str">
            <v>All</v>
          </cell>
          <cell r="K3548">
            <v>45125.613194444442</v>
          </cell>
          <cell r="L3548" t="str">
            <v>2023-07-18T14:43:00.000-04:00</v>
          </cell>
          <cell r="M3548">
            <v>45126.330590277779</v>
          </cell>
          <cell r="N3548" t="str">
            <v>2023-07-19T07:56:03.000-04:00</v>
          </cell>
          <cell r="O3548" t="str">
            <v>Kabandize Eden</v>
          </cell>
          <cell r="P3548" t="str">
            <v>Audit</v>
          </cell>
          <cell r="Q3548" t="str">
            <v>.2594881</v>
          </cell>
          <cell r="R3548" t="str">
            <v>32.6033327</v>
          </cell>
        </row>
        <row r="3549">
          <cell r="B3549">
            <v>606297</v>
          </cell>
          <cell r="C3549" t="str">
            <v>1677</v>
          </cell>
          <cell r="D3549" t="str">
            <v>Kakajjo Zone</v>
          </cell>
          <cell r="E3549" t="str">
            <v>Benbridge Mulongo</v>
          </cell>
          <cell r="F3549" t="str">
            <v>Wakiso</v>
          </cell>
          <cell r="G3549" t="str">
            <v>Kampala East</v>
          </cell>
          <cell r="H3549" t="str">
            <v>William Bwire</v>
          </cell>
          <cell r="I3549" t="str">
            <v>All</v>
          </cell>
          <cell r="K3549">
            <v>45125.625</v>
          </cell>
          <cell r="L3549" t="str">
            <v>2023-07-18T15:00:00.000-04:00</v>
          </cell>
          <cell r="M3549">
            <v>45125.690416666665</v>
          </cell>
          <cell r="N3549" t="str">
            <v>2023-07-18T16:34:12.000-04:00</v>
          </cell>
          <cell r="O3549" t="str">
            <v>Deo Kabugo</v>
          </cell>
          <cell r="P3549" t="str">
            <v>Valid</v>
          </cell>
          <cell r="Q3549" t="str">
            <v>.363285</v>
          </cell>
          <cell r="R3549" t="str">
            <v>32.6670166</v>
          </cell>
        </row>
        <row r="3550">
          <cell r="B3550">
            <v>605799</v>
          </cell>
          <cell r="C3550" t="str">
            <v>1482</v>
          </cell>
          <cell r="D3550" t="str">
            <v>Kidera_Mbuga</v>
          </cell>
          <cell r="E3550" t="str">
            <v>Jude Musana</v>
          </cell>
          <cell r="F3550" t="str">
            <v>Buyende</v>
          </cell>
          <cell r="G3550" t="str">
            <v>North East</v>
          </cell>
          <cell r="H3550" t="str">
            <v>William Bwire</v>
          </cell>
          <cell r="I3550" t="str">
            <v>All</v>
          </cell>
          <cell r="K3550">
            <v>45125.62777777778</v>
          </cell>
          <cell r="L3550" t="str">
            <v>2023-07-18T15:04:00.000-04:00</v>
          </cell>
          <cell r="M3550">
            <v>45125.681875000002</v>
          </cell>
          <cell r="N3550" t="str">
            <v>2023-07-18T16:21:54.000-04:00</v>
          </cell>
          <cell r="O3550" t="str">
            <v>John Lule</v>
          </cell>
          <cell r="P3550" t="str">
            <v>Valid</v>
          </cell>
          <cell r="Q3550" t="str">
            <v>.689701666666667</v>
          </cell>
          <cell r="R3550" t="str">
            <v>34.1052883333333</v>
          </cell>
        </row>
        <row r="3551">
          <cell r="B3551">
            <v>607507</v>
          </cell>
          <cell r="C3551" t="str">
            <v>KA1019</v>
          </cell>
          <cell r="D3551" t="str">
            <v>Najjanankumbi</v>
          </cell>
          <cell r="E3551" t="str">
            <v>Christopher Alituha</v>
          </cell>
          <cell r="F3551" t="str">
            <v>Kampala</v>
          </cell>
          <cell r="H3551" t="str">
            <v>Faridah Nantege</v>
          </cell>
          <cell r="I3551" t="str">
            <v>Air Conditioner</v>
          </cell>
          <cell r="J3551" t="str">
            <v>CAMUSAT Uganda Limited</v>
          </cell>
          <cell r="K3551">
            <v>45125.629861111112</v>
          </cell>
          <cell r="L3551" t="str">
            <v>2023-07-18T15:07:00.000-04:00</v>
          </cell>
          <cell r="M3551">
            <v>45125.661932870367</v>
          </cell>
          <cell r="N3551" t="str">
            <v>2023-07-18T15:53:11.000-04:00</v>
          </cell>
          <cell r="O3551" t="str">
            <v>WICKLIFF Besigye</v>
          </cell>
          <cell r="P3551" t="str">
            <v>Audit</v>
          </cell>
          <cell r="Q3551" t="str">
            <v>.28975844</v>
          </cell>
          <cell r="R3551" t="str">
            <v>32.5698554</v>
          </cell>
        </row>
        <row r="3552">
          <cell r="B3552">
            <v>608658</v>
          </cell>
          <cell r="C3552" t="str">
            <v>NO4309</v>
          </cell>
          <cell r="D3552" t="str">
            <v>Patiko</v>
          </cell>
          <cell r="E3552" t="str">
            <v>Moses Kaganda</v>
          </cell>
          <cell r="F3552" t="str">
            <v>Gulu</v>
          </cell>
          <cell r="G3552" t="str">
            <v>Northern</v>
          </cell>
          <cell r="H3552" t="str">
            <v>Allan Kavuma</v>
          </cell>
          <cell r="I3552" t="str">
            <v>All</v>
          </cell>
          <cell r="J3552" t="str">
            <v>I Engineering Uganda Ltd</v>
          </cell>
          <cell r="K3552">
            <v>45125.635416666664</v>
          </cell>
          <cell r="L3552" t="str">
            <v>2023-07-18T15:15:00.000-04:00</v>
          </cell>
          <cell r="M3552">
            <v>45125.677557870367</v>
          </cell>
          <cell r="N3552" t="str">
            <v>2023-07-18T16:15:41.000-04:00</v>
          </cell>
          <cell r="O3552" t="str">
            <v>Martin Agaba</v>
          </cell>
          <cell r="P3552" t="str">
            <v>Valid</v>
          </cell>
          <cell r="Q3552" t="str">
            <v>3.0153669</v>
          </cell>
          <cell r="R3552" t="str">
            <v>32.3229447</v>
          </cell>
        </row>
        <row r="3553">
          <cell r="B3553">
            <v>608136</v>
          </cell>
          <cell r="C3553" t="str">
            <v>EA5352</v>
          </cell>
          <cell r="D3553" t="str">
            <v>Kaproron</v>
          </cell>
          <cell r="E3553" t="str">
            <v>Jude Musana</v>
          </cell>
          <cell r="F3553" t="str">
            <v>Kapchorwa</v>
          </cell>
          <cell r="H3553" t="str">
            <v>William Bwire</v>
          </cell>
          <cell r="I3553" t="str">
            <v>All</v>
          </cell>
          <cell r="K3553">
            <v>45125.636111111111</v>
          </cell>
          <cell r="L3553" t="str">
            <v>2023-07-18T15:16:00.000-04:00</v>
          </cell>
          <cell r="M3553">
            <v>45126.819907407407</v>
          </cell>
          <cell r="N3553" t="str">
            <v>2023-07-19T19:40:40.000-04:00</v>
          </cell>
          <cell r="O3553" t="str">
            <v>David Chelangat</v>
          </cell>
          <cell r="P3553" t="str">
            <v>Valid</v>
          </cell>
          <cell r="Q3553" t="str">
            <v>1.420285</v>
          </cell>
          <cell r="R3553" t="str">
            <v>34.61267</v>
          </cell>
        </row>
        <row r="3554">
          <cell r="B3554">
            <v>701571</v>
          </cell>
          <cell r="C3554" t="str">
            <v>3552</v>
          </cell>
          <cell r="D3554" t="str">
            <v>Nasana</v>
          </cell>
          <cell r="E3554" t="str">
            <v>Denis Masaba</v>
          </cell>
          <cell r="F3554" t="str">
            <v>Wakiso</v>
          </cell>
          <cell r="G3554" t="str">
            <v>Mityana</v>
          </cell>
          <cell r="H3554" t="str">
            <v>Faridah Nantege</v>
          </cell>
          <cell r="I3554" t="str">
            <v>DG</v>
          </cell>
          <cell r="J3554" t="str">
            <v>CAMUSAT Uganda Limited</v>
          </cell>
          <cell r="K3554">
            <v>45125.638194444444</v>
          </cell>
          <cell r="L3554" t="str">
            <v>2023-07-18T15:19:00.000-04:00</v>
          </cell>
          <cell r="M3554">
            <v>45125.664074074077</v>
          </cell>
          <cell r="N3554" t="str">
            <v>2023-07-18T15:56:16.000-04:00</v>
          </cell>
          <cell r="O3554" t="str">
            <v>Musoke Yusuf</v>
          </cell>
          <cell r="P3554" t="str">
            <v>Valid</v>
          </cell>
          <cell r="Q3554" t="str">
            <v>.373982</v>
          </cell>
          <cell r="R3554" t="str">
            <v>32.5213751</v>
          </cell>
        </row>
        <row r="3555">
          <cell r="B3555">
            <v>606064</v>
          </cell>
          <cell r="C3555" t="str">
            <v>563</v>
          </cell>
          <cell r="D3555" t="str">
            <v>Wera</v>
          </cell>
          <cell r="E3555" t="str">
            <v>Moses Wandera</v>
          </cell>
          <cell r="F3555" t="str">
            <v>Amuria</v>
          </cell>
          <cell r="G3555" t="str">
            <v>North East</v>
          </cell>
          <cell r="H3555" t="str">
            <v>William Bwire</v>
          </cell>
          <cell r="I3555" t="str">
            <v>All</v>
          </cell>
          <cell r="K3555">
            <v>45125.644444444442</v>
          </cell>
          <cell r="L3555" t="str">
            <v>2023-07-18T15:28:00.000-04:00</v>
          </cell>
          <cell r="M3555">
            <v>45128.555902777778</v>
          </cell>
          <cell r="N3555" t="str">
            <v>2023-07-21T13:20:30.000-04:00</v>
          </cell>
          <cell r="O3555" t="str">
            <v>Kenneth Bato</v>
          </cell>
          <cell r="P3555" t="str">
            <v>Valid</v>
          </cell>
          <cell r="Q3555" t="str">
            <v>1.86655335</v>
          </cell>
          <cell r="R3555" t="str">
            <v>33.76471085</v>
          </cell>
        </row>
        <row r="3556">
          <cell r="B3556">
            <v>606670</v>
          </cell>
          <cell r="C3556" t="str">
            <v>2185</v>
          </cell>
          <cell r="D3556" t="str">
            <v>Kabutsye 1</v>
          </cell>
          <cell r="E3556" t="str">
            <v>Thomasi Seruyange</v>
          </cell>
          <cell r="F3556" t="str">
            <v>Sheema</v>
          </cell>
          <cell r="G3556" t="str">
            <v>Mbarara</v>
          </cell>
          <cell r="H3556" t="str">
            <v>Faridah Nantege</v>
          </cell>
          <cell r="I3556" t="str">
            <v>All</v>
          </cell>
          <cell r="J3556" t="str">
            <v>CAMUSAT Uganda Limited</v>
          </cell>
          <cell r="K3556">
            <v>45125.645138888889</v>
          </cell>
          <cell r="L3556" t="str">
            <v>2023-07-18T15:29:00.000-04:00</v>
          </cell>
          <cell r="M3556">
            <v>45125.69121527778</v>
          </cell>
          <cell r="N3556" t="str">
            <v>2023-07-18T16:35:21.000-04:00</v>
          </cell>
          <cell r="O3556" t="str">
            <v>Eric Bazira</v>
          </cell>
          <cell r="P3556" t="str">
            <v>Valid</v>
          </cell>
          <cell r="Q3556" t="str">
            <v>-.46664707</v>
          </cell>
          <cell r="R3556" t="str">
            <v>30.39815618</v>
          </cell>
        </row>
        <row r="3557">
          <cell r="B3557">
            <v>609976</v>
          </cell>
          <cell r="C3557" t="str">
            <v>46</v>
          </cell>
          <cell r="D3557" t="str">
            <v>Mutolere</v>
          </cell>
          <cell r="E3557" t="str">
            <v>Denis Masaba</v>
          </cell>
          <cell r="F3557" t="str">
            <v>Kisoro</v>
          </cell>
          <cell r="G3557" t="str">
            <v>Kabale</v>
          </cell>
          <cell r="H3557" t="str">
            <v>Faridah Nantege</v>
          </cell>
          <cell r="I3557" t="str">
            <v>All</v>
          </cell>
          <cell r="J3557" t="str">
            <v>CAMUSAT Uganda Limited</v>
          </cell>
          <cell r="K3557">
            <v>45125.646527777775</v>
          </cell>
          <cell r="L3557" t="str">
            <v>2023-07-18T15:31:00.000-04:00</v>
          </cell>
          <cell r="M3557">
            <v>45126.522569444445</v>
          </cell>
          <cell r="N3557" t="str">
            <v>2023-07-19T12:32:30.000-04:00</v>
          </cell>
          <cell r="O3557" t="str">
            <v>Wandera John</v>
          </cell>
          <cell r="P3557" t="str">
            <v>Valid</v>
          </cell>
          <cell r="Q3557" t="str">
            <v>-1.2641368</v>
          </cell>
          <cell r="R3557" t="str">
            <v>29.7229632</v>
          </cell>
        </row>
        <row r="3558">
          <cell r="B3558">
            <v>607432</v>
          </cell>
          <cell r="C3558" t="str">
            <v>3037(Decommissioned)</v>
          </cell>
          <cell r="D3558" t="str">
            <v>Matete_Rakai</v>
          </cell>
          <cell r="E3558" t="str">
            <v>Patrick Kalibbala</v>
          </cell>
          <cell r="F3558" t="str">
            <v>Masaka</v>
          </cell>
          <cell r="H3558" t="str">
            <v>Faridah Nantege</v>
          </cell>
          <cell r="I3558" t="str">
            <v>All</v>
          </cell>
          <cell r="J3558" t="str">
            <v>CAMUSAT Uganda Limited</v>
          </cell>
          <cell r="K3558">
            <v>45125.648611111108</v>
          </cell>
          <cell r="L3558" t="str">
            <v>2023-07-18T15:34:00.000-04:00</v>
          </cell>
          <cell r="M3558">
            <v>45125.675208333334</v>
          </cell>
          <cell r="N3558" t="str">
            <v>2023-07-18T16:12:18.000-04:00</v>
          </cell>
          <cell r="O3558" t="str">
            <v>Douglas Kasirivu</v>
          </cell>
          <cell r="P3558" t="str">
            <v>Valid</v>
          </cell>
          <cell r="Q3558" t="str">
            <v>-.241255</v>
          </cell>
          <cell r="R3558" t="str">
            <v>31.48695</v>
          </cell>
        </row>
        <row r="3559">
          <cell r="B3559">
            <v>606205</v>
          </cell>
          <cell r="C3559" t="str">
            <v>1125</v>
          </cell>
          <cell r="D3559" t="str">
            <v>Semuto</v>
          </cell>
          <cell r="E3559" t="str">
            <v>Robert Otim</v>
          </cell>
          <cell r="F3559" t="str">
            <v>Nakaseke</v>
          </cell>
          <cell r="G3559" t="str">
            <v>Luwero</v>
          </cell>
          <cell r="H3559" t="str">
            <v>Allan Kavuma</v>
          </cell>
          <cell r="I3559" t="str">
            <v>All</v>
          </cell>
          <cell r="J3559" t="str">
            <v>I Engineering Uganda Ltd</v>
          </cell>
          <cell r="K3559">
            <v>45125.650694444441</v>
          </cell>
          <cell r="L3559" t="str">
            <v>2023-07-18T15:37:00.000-04:00</v>
          </cell>
          <cell r="M3559">
            <v>45126.641400462962</v>
          </cell>
          <cell r="N3559" t="str">
            <v>2023-07-19T15:23:37.000-04:00</v>
          </cell>
          <cell r="O3559" t="str">
            <v>Okodi Alex</v>
          </cell>
          <cell r="P3559" t="str">
            <v>Valid</v>
          </cell>
          <cell r="Q3559" t="str">
            <v>.6203862</v>
          </cell>
          <cell r="R3559" t="str">
            <v>32.3271762</v>
          </cell>
        </row>
        <row r="3560">
          <cell r="B3560">
            <v>609083</v>
          </cell>
          <cell r="C3560" t="str">
            <v>WE2175</v>
          </cell>
          <cell r="D3560" t="str">
            <v>Itojo</v>
          </cell>
          <cell r="E3560" t="str">
            <v>Denis Masaba</v>
          </cell>
          <cell r="F3560" t="str">
            <v>Ntungamo</v>
          </cell>
          <cell r="G3560" t="str">
            <v>Western</v>
          </cell>
          <cell r="H3560" t="str">
            <v>Faridah Nantege</v>
          </cell>
          <cell r="I3560" t="str">
            <v>Air Conditioner</v>
          </cell>
          <cell r="J3560" t="str">
            <v>CAMUSAT Uganda Limited</v>
          </cell>
          <cell r="K3560">
            <v>45125.652083333334</v>
          </cell>
          <cell r="L3560" t="str">
            <v>2023-07-18T15:39:00.000-04:00</v>
          </cell>
          <cell r="M3560">
            <v>45127.771261574075</v>
          </cell>
          <cell r="N3560" t="str">
            <v>2023-07-20T18:30:37.000-04:00</v>
          </cell>
          <cell r="O3560" t="str">
            <v>Trogin Mushabe</v>
          </cell>
          <cell r="P3560" t="str">
            <v>Audit</v>
          </cell>
          <cell r="Q3560" t="str">
            <v>-.8123917</v>
          </cell>
          <cell r="R3560" t="str">
            <v>30.2769713</v>
          </cell>
        </row>
        <row r="3561">
          <cell r="B3561">
            <v>609450</v>
          </cell>
          <cell r="C3561" t="str">
            <v>EA5517</v>
          </cell>
          <cell r="D3561" t="str">
            <v>Namengo</v>
          </cell>
          <cell r="E3561" t="str">
            <v>Samuel Naseke</v>
          </cell>
          <cell r="F3561" t="str">
            <v>Buikwe</v>
          </cell>
          <cell r="H3561" t="str">
            <v>William Bwire</v>
          </cell>
          <cell r="I3561" t="str">
            <v>All</v>
          </cell>
          <cell r="K3561">
            <v>45125.652777777781</v>
          </cell>
          <cell r="L3561" t="str">
            <v>2023-07-18T15:40:00.000-04:00</v>
          </cell>
          <cell r="M3561">
            <v>45125.670069444444</v>
          </cell>
          <cell r="N3561" t="str">
            <v>2023-07-18T16:04:54.000-04:00</v>
          </cell>
          <cell r="O3561" t="str">
            <v>Fuma Amos</v>
          </cell>
          <cell r="P3561" t="str">
            <v>Valid</v>
          </cell>
          <cell r="Q3561" t="str">
            <v>.3623455</v>
          </cell>
          <cell r="R3561" t="str">
            <v>32.9392691</v>
          </cell>
        </row>
        <row r="3562">
          <cell r="B3562">
            <v>606879</v>
          </cell>
          <cell r="C3562" t="str">
            <v>2329</v>
          </cell>
          <cell r="D3562" t="str">
            <v>Kisingiri</v>
          </cell>
          <cell r="E3562" t="str">
            <v>Christopher Alituha</v>
          </cell>
          <cell r="F3562" t="str">
            <v>Kampala</v>
          </cell>
          <cell r="G3562" t="str">
            <v>Kampala Central</v>
          </cell>
          <cell r="H3562" t="str">
            <v>Faridah Nantege</v>
          </cell>
          <cell r="I3562" t="str">
            <v>All</v>
          </cell>
          <cell r="J3562" t="str">
            <v>CAMUSAT Uganda Limited</v>
          </cell>
          <cell r="K3562">
            <v>45125.663888888892</v>
          </cell>
          <cell r="L3562" t="str">
            <v>2023-07-18T15:56:00.000-04:00</v>
          </cell>
          <cell r="M3562">
            <v>45126.482893518521</v>
          </cell>
          <cell r="N3562" t="str">
            <v>2023-07-19T11:35:22.000-04:00</v>
          </cell>
          <cell r="O3562" t="str">
            <v>Juma Lubega</v>
          </cell>
          <cell r="P3562" t="str">
            <v>Valid</v>
          </cell>
          <cell r="Q3562" t="str">
            <v>.3105071</v>
          </cell>
          <cell r="R3562" t="str">
            <v>32.5604744</v>
          </cell>
        </row>
        <row r="3563">
          <cell r="B3563">
            <v>609044</v>
          </cell>
          <cell r="C3563" t="str">
            <v>WE2221</v>
          </cell>
          <cell r="D3563" t="str">
            <v>Butiti-Oruha</v>
          </cell>
          <cell r="E3563" t="str">
            <v>Stephen Rwabwogo</v>
          </cell>
          <cell r="F3563" t="str">
            <v>Kyenjojo</v>
          </cell>
          <cell r="G3563" t="str">
            <v>Western</v>
          </cell>
          <cell r="H3563" t="str">
            <v>Faridah Nantege</v>
          </cell>
          <cell r="I3563" t="str">
            <v>Janitorial</v>
          </cell>
          <cell r="J3563" t="str">
            <v>CAMUSAT Uganda Limited</v>
          </cell>
          <cell r="K3563">
            <v>45125.665972222225</v>
          </cell>
          <cell r="L3563" t="str">
            <v>2023-07-18T15:59:00.000-04:00</v>
          </cell>
          <cell r="M3563">
            <v>45125.669618055559</v>
          </cell>
          <cell r="N3563" t="str">
            <v>2023-07-18T16:04:15.000-04:00</v>
          </cell>
          <cell r="O3563" t="str">
            <v>Musa Matovu</v>
          </cell>
          <cell r="P3563" t="str">
            <v>Valid</v>
          </cell>
          <cell r="Q3563" t="str">
            <v>.650173333333333</v>
          </cell>
          <cell r="R3563" t="str">
            <v>30.5102683333333</v>
          </cell>
        </row>
        <row r="3564">
          <cell r="B3564">
            <v>605936</v>
          </cell>
          <cell r="C3564" t="str">
            <v>725</v>
          </cell>
          <cell r="D3564" t="str">
            <v>Waina</v>
          </cell>
          <cell r="E3564" t="str">
            <v>Emmanuel Kafuko</v>
          </cell>
          <cell r="F3564" t="str">
            <v>Luuka</v>
          </cell>
          <cell r="G3564" t="str">
            <v>Kampala East</v>
          </cell>
          <cell r="H3564" t="str">
            <v>William Bwire</v>
          </cell>
          <cell r="I3564" t="str">
            <v>All</v>
          </cell>
          <cell r="K3564">
            <v>45125.668749999997</v>
          </cell>
          <cell r="L3564" t="str">
            <v>2023-07-18T16:03:00.000-04:00</v>
          </cell>
          <cell r="M3564">
            <v>45127.924004629633</v>
          </cell>
          <cell r="N3564" t="str">
            <v>2023-07-20T22:10:34.000-04:00</v>
          </cell>
          <cell r="O3564" t="str">
            <v>Gerald Ngale</v>
          </cell>
          <cell r="P3564" t="str">
            <v>Valid</v>
          </cell>
          <cell r="Q3564" t="str">
            <v>.658703333333333</v>
          </cell>
          <cell r="R3564" t="str">
            <v>33.334</v>
          </cell>
        </row>
        <row r="3565">
          <cell r="B3565">
            <v>606702</v>
          </cell>
          <cell r="C3565" t="str">
            <v>176</v>
          </cell>
          <cell r="D3565" t="str">
            <v>Karobwa House</v>
          </cell>
          <cell r="E3565" t="str">
            <v>Salim Kinene</v>
          </cell>
          <cell r="F3565" t="str">
            <v>Kampala</v>
          </cell>
          <cell r="G3565" t="str">
            <v>Kampala 1</v>
          </cell>
          <cell r="H3565" t="str">
            <v>William Bwire</v>
          </cell>
          <cell r="I3565" t="str">
            <v>All</v>
          </cell>
          <cell r="K3565">
            <v>45125.669444444444</v>
          </cell>
          <cell r="L3565" t="str">
            <v>2023-07-18T16:04:00.000-04:00</v>
          </cell>
          <cell r="M3565">
            <v>45131.610011574077</v>
          </cell>
          <cell r="N3565" t="str">
            <v>2023-07-24T14:38:25.000-04:00</v>
          </cell>
          <cell r="O3565" t="str">
            <v>Jamilu Mumbya</v>
          </cell>
          <cell r="P3565" t="str">
            <v>Valid</v>
          </cell>
          <cell r="Q3565" t="str">
            <v>.3135848</v>
          </cell>
          <cell r="R3565" t="str">
            <v>32.5855794</v>
          </cell>
        </row>
        <row r="3566">
          <cell r="B3566">
            <v>605302</v>
          </cell>
          <cell r="C3566" t="str">
            <v>475</v>
          </cell>
          <cell r="D3566" t="str">
            <v>Rwenzori_House</v>
          </cell>
          <cell r="E3566" t="str">
            <v>Salim Kinene</v>
          </cell>
          <cell r="F3566" t="str">
            <v>Kampala</v>
          </cell>
          <cell r="G3566" t="str">
            <v>Kampala Central</v>
          </cell>
          <cell r="H3566" t="str">
            <v>William Bwire</v>
          </cell>
          <cell r="I3566" t="str">
            <v>All</v>
          </cell>
          <cell r="K3566">
            <v>45125.670138888891</v>
          </cell>
          <cell r="L3566" t="str">
            <v>2023-07-18T16:05:00.000-04:00</v>
          </cell>
          <cell r="M3566">
            <v>45126.343101851853</v>
          </cell>
          <cell r="N3566" t="str">
            <v>2023-07-19T08:14:04.000-04:00</v>
          </cell>
          <cell r="O3566" t="str">
            <v>Jamilu Mumbya</v>
          </cell>
          <cell r="P3566" t="str">
            <v>Valid</v>
          </cell>
          <cell r="Q3566" t="str">
            <v>.3166012</v>
          </cell>
          <cell r="R3566" t="str">
            <v>32.5788709</v>
          </cell>
        </row>
        <row r="3567">
          <cell r="B3567">
            <v>606127</v>
          </cell>
          <cell r="C3567" t="str">
            <v>1173</v>
          </cell>
          <cell r="D3567" t="str">
            <v>Cheminy</v>
          </cell>
          <cell r="E3567" t="str">
            <v>Jude Musana</v>
          </cell>
          <cell r="F3567" t="str">
            <v>Kween</v>
          </cell>
          <cell r="G3567" t="str">
            <v>Mobile</v>
          </cell>
          <cell r="H3567" t="str">
            <v>William Bwire</v>
          </cell>
          <cell r="I3567" t="str">
            <v>All</v>
          </cell>
          <cell r="K3567">
            <v>45125.67083333333</v>
          </cell>
          <cell r="L3567" t="str">
            <v>2023-07-18T16:06:00.000-04:00</v>
          </cell>
          <cell r="M3567">
            <v>45131.3281712963</v>
          </cell>
          <cell r="N3567" t="str">
            <v>2023-07-24T07:52:34.000-04:00</v>
          </cell>
          <cell r="O3567" t="str">
            <v>David Chelangat</v>
          </cell>
          <cell r="P3567" t="str">
            <v>Valid</v>
          </cell>
          <cell r="Q3567" t="str">
            <v>1.41417166666667</v>
          </cell>
          <cell r="R3567" t="str">
            <v>34.5969266666667</v>
          </cell>
        </row>
        <row r="3568">
          <cell r="B3568">
            <v>605371</v>
          </cell>
          <cell r="C3568" t="str">
            <v>565</v>
          </cell>
          <cell r="D3568" t="str">
            <v>Migyera</v>
          </cell>
          <cell r="E3568" t="str">
            <v>Robert Otim</v>
          </cell>
          <cell r="F3568" t="str">
            <v>Nakasongola</v>
          </cell>
          <cell r="G3568" t="str">
            <v>Masindi 1</v>
          </cell>
          <cell r="H3568" t="str">
            <v>Allan Kavuma</v>
          </cell>
          <cell r="I3568" t="str">
            <v>All</v>
          </cell>
          <cell r="J3568" t="str">
            <v>I Engineering Uganda Ltd</v>
          </cell>
          <cell r="K3568">
            <v>45125.672222222223</v>
          </cell>
          <cell r="L3568" t="str">
            <v>2023-07-18T16:08:00.000-04:00</v>
          </cell>
          <cell r="M3568">
            <v>45125.735937500001</v>
          </cell>
          <cell r="N3568" t="str">
            <v>2023-07-18T17:39:45.000-04:00</v>
          </cell>
          <cell r="O3568" t="str">
            <v>Mutungi Denis</v>
          </cell>
          <cell r="P3568" t="str">
            <v>Valid</v>
          </cell>
          <cell r="Q3568" t="str">
            <v>1.40781069</v>
          </cell>
          <cell r="R3568" t="str">
            <v>32.25947376</v>
          </cell>
        </row>
        <row r="3569">
          <cell r="B3569">
            <v>609062</v>
          </cell>
          <cell r="C3569" t="str">
            <v>WE2276</v>
          </cell>
          <cell r="D3569" t="str">
            <v>Fortportal4</v>
          </cell>
          <cell r="E3569" t="str">
            <v>Stephen Rwabwogo</v>
          </cell>
          <cell r="F3569" t="str">
            <v>Kabarole</v>
          </cell>
          <cell r="G3569" t="str">
            <v>Western</v>
          </cell>
          <cell r="H3569" t="str">
            <v>Faridah Nantege</v>
          </cell>
          <cell r="I3569" t="str">
            <v>All</v>
          </cell>
          <cell r="J3569" t="str">
            <v>CAMUSAT Uganda Limited</v>
          </cell>
          <cell r="K3569">
            <v>45125.67291666667</v>
          </cell>
          <cell r="L3569" t="str">
            <v>2023-07-18T16:09:00.000-04:00</v>
          </cell>
          <cell r="M3569">
            <v>45128.595972222225</v>
          </cell>
          <cell r="N3569" t="str">
            <v>2023-07-21T14:18:12.000-04:00</v>
          </cell>
          <cell r="O3569" t="str">
            <v>Joel Ssekkono</v>
          </cell>
          <cell r="P3569" t="str">
            <v>Audit</v>
          </cell>
          <cell r="Q3569" t="str">
            <v>.66978</v>
          </cell>
          <cell r="R3569" t="str">
            <v>30.2703083333333</v>
          </cell>
        </row>
        <row r="3570">
          <cell r="B3570">
            <v>605621</v>
          </cell>
          <cell r="C3570" t="str">
            <v>1098</v>
          </cell>
          <cell r="D3570" t="str">
            <v>Mateete</v>
          </cell>
          <cell r="E3570" t="str">
            <v>Patrick Kalibbala</v>
          </cell>
          <cell r="F3570" t="str">
            <v>Sembabule</v>
          </cell>
          <cell r="G3570" t="str">
            <v>Kampala West</v>
          </cell>
          <cell r="H3570" t="str">
            <v>Faridah Nantege</v>
          </cell>
          <cell r="I3570" t="str">
            <v>All</v>
          </cell>
          <cell r="J3570" t="str">
            <v>CAMUSAT Uganda Limited</v>
          </cell>
          <cell r="K3570">
            <v>45125.676388888889</v>
          </cell>
          <cell r="L3570" t="str">
            <v>2023-07-18T16:14:00.000-04:00</v>
          </cell>
          <cell r="M3570">
            <v>45125.727071759262</v>
          </cell>
          <cell r="N3570" t="str">
            <v>2023-07-18T17:26:59.000-04:00</v>
          </cell>
          <cell r="O3570" t="str">
            <v>Douglas Kasirivu</v>
          </cell>
          <cell r="P3570" t="str">
            <v>Valid</v>
          </cell>
          <cell r="Q3570" t="str">
            <v>-.2404768</v>
          </cell>
          <cell r="R3570" t="str">
            <v>31.4884649</v>
          </cell>
        </row>
        <row r="3571">
          <cell r="B3571">
            <v>607562</v>
          </cell>
          <cell r="C3571" t="str">
            <v>KAM066</v>
          </cell>
          <cell r="D3571" t="str">
            <v>Nansana</v>
          </cell>
          <cell r="E3571" t="str">
            <v>Patrick Kinyera</v>
          </cell>
          <cell r="F3571" t="str">
            <v>Wakiso</v>
          </cell>
          <cell r="G3571" t="str">
            <v>Mityana</v>
          </cell>
          <cell r="H3571" t="str">
            <v>Faridah Nantege</v>
          </cell>
          <cell r="I3571" t="str">
            <v>Janitorial</v>
          </cell>
          <cell r="J3571" t="str">
            <v>CAMUSAT Uganda Limited</v>
          </cell>
          <cell r="K3571">
            <v>45125.676388888889</v>
          </cell>
          <cell r="L3571" t="str">
            <v>2023-07-18T16:14:00.000-04:00</v>
          </cell>
          <cell r="M3571">
            <v>45125.696701388886</v>
          </cell>
          <cell r="N3571" t="str">
            <v>2023-07-18T16:43:15.000-04:00</v>
          </cell>
          <cell r="O3571" t="str">
            <v>Musoke Yusuf</v>
          </cell>
          <cell r="P3571" t="str">
            <v>Valid</v>
          </cell>
          <cell r="Q3571" t="str">
            <v>.3681967</v>
          </cell>
          <cell r="R3571" t="str">
            <v>32.5231168</v>
          </cell>
        </row>
        <row r="3572">
          <cell r="B3572">
            <v>608195</v>
          </cell>
          <cell r="C3572" t="str">
            <v>EA5416</v>
          </cell>
          <cell r="D3572" t="str">
            <v>Mayuge Sugar</v>
          </cell>
          <cell r="E3572" t="str">
            <v>Emmanuel Kafuko</v>
          </cell>
          <cell r="F3572" t="str">
            <v>Mayuge</v>
          </cell>
          <cell r="H3572" t="str">
            <v>William Bwire</v>
          </cell>
          <cell r="I3572" t="str">
            <v>All</v>
          </cell>
          <cell r="K3572">
            <v>45125.685416666667</v>
          </cell>
          <cell r="L3572" t="str">
            <v>2023-07-18T16:27:00.000-04:00</v>
          </cell>
          <cell r="M3572">
            <v>45126.968460648146</v>
          </cell>
          <cell r="N3572" t="str">
            <v>2023-07-19T23:14:35.000-04:00</v>
          </cell>
          <cell r="O3572" t="str">
            <v>Nehemiah Mutaasa</v>
          </cell>
          <cell r="P3572" t="str">
            <v>Valid</v>
          </cell>
          <cell r="Q3572" t="str">
            <v>.509275</v>
          </cell>
          <cell r="R3572" t="str">
            <v>33.4133633333333</v>
          </cell>
        </row>
        <row r="3573">
          <cell r="B3573">
            <v>605079</v>
          </cell>
          <cell r="C3573" t="str">
            <v>98</v>
          </cell>
          <cell r="D3573" t="str">
            <v>Kyazanga</v>
          </cell>
          <cell r="E3573" t="str">
            <v>Patrick Kalibbala</v>
          </cell>
          <cell r="F3573" t="str">
            <v>Lwengo</v>
          </cell>
          <cell r="G3573" t="str">
            <v>Kampala West</v>
          </cell>
          <cell r="H3573" t="str">
            <v>Faridah Nantege</v>
          </cell>
          <cell r="I3573" t="str">
            <v>All</v>
          </cell>
          <cell r="J3573" t="str">
            <v>CAMUSAT Uganda Limited</v>
          </cell>
          <cell r="K3573">
            <v>45125.686111111114</v>
          </cell>
          <cell r="L3573" t="str">
            <v>2023-07-18T16:28:00.000-04:00</v>
          </cell>
          <cell r="M3573">
            <v>45125.764143518521</v>
          </cell>
          <cell r="N3573" t="str">
            <v>2023-07-18T18:20:22.000-04:00</v>
          </cell>
          <cell r="O3573" t="str">
            <v>David Semakula</v>
          </cell>
          <cell r="P3573" t="str">
            <v>Valid</v>
          </cell>
          <cell r="Q3573" t="str">
            <v>-.403416666666667</v>
          </cell>
          <cell r="R3573" t="str">
            <v>31.3375966666667</v>
          </cell>
        </row>
        <row r="3574">
          <cell r="B3574">
            <v>607722</v>
          </cell>
          <cell r="C3574" t="str">
            <v>KA1783</v>
          </cell>
          <cell r="D3574" t="str">
            <v>UNBS Mbalwa</v>
          </cell>
          <cell r="E3574" t="str">
            <v>Benbridge Mulongo</v>
          </cell>
          <cell r="F3574" t="str">
            <v>Kampala</v>
          </cell>
          <cell r="H3574" t="str">
            <v>William Bwire</v>
          </cell>
          <cell r="I3574" t="str">
            <v>All</v>
          </cell>
          <cell r="K3574">
            <v>45125.691666666666</v>
          </cell>
          <cell r="L3574" t="str">
            <v>2023-07-18T16:36:00.000-04:00</v>
          </cell>
          <cell r="M3574">
            <v>45125.749976851854</v>
          </cell>
          <cell r="N3574" t="str">
            <v>2023-07-18T17:59:58.000-04:00</v>
          </cell>
          <cell r="O3574" t="str">
            <v>Deo Kabugo</v>
          </cell>
          <cell r="P3574" t="str">
            <v>Valid</v>
          </cell>
          <cell r="Q3574" t="str">
            <v>.3687315</v>
          </cell>
          <cell r="R3574" t="str">
            <v>32.6657017</v>
          </cell>
        </row>
        <row r="3575">
          <cell r="B3575">
            <v>607571</v>
          </cell>
          <cell r="C3575" t="str">
            <v>KA1185</v>
          </cell>
          <cell r="D3575" t="str">
            <v>Ndejje Entebbe Rd</v>
          </cell>
          <cell r="E3575" t="str">
            <v>Christopher Alituha</v>
          </cell>
          <cell r="F3575" t="str">
            <v>Wakiso</v>
          </cell>
          <cell r="H3575" t="str">
            <v>Faridah Nantege</v>
          </cell>
          <cell r="I3575" t="str">
            <v>All</v>
          </cell>
          <cell r="J3575" t="str">
            <v>CAMUSAT Uganda Limited</v>
          </cell>
          <cell r="K3575">
            <v>45125.693055555559</v>
          </cell>
          <cell r="L3575" t="str">
            <v>2023-07-18T16:38:00.000-04:00</v>
          </cell>
          <cell r="M3575">
            <v>45126.437847222223</v>
          </cell>
          <cell r="N3575" t="str">
            <v>2023-07-19T10:30:30.000-04:00</v>
          </cell>
          <cell r="O3575" t="str">
            <v>Byamugisha Banabas</v>
          </cell>
          <cell r="P3575" t="str">
            <v>Valid</v>
          </cell>
          <cell r="Q3575" t="str">
            <v>.2405662</v>
          </cell>
          <cell r="R3575" t="str">
            <v>32.5776211</v>
          </cell>
        </row>
        <row r="3576">
          <cell r="B3576">
            <v>607674</v>
          </cell>
          <cell r="C3576" t="str">
            <v>KA1725</v>
          </cell>
          <cell r="D3576" t="str">
            <v>Bunga_Soya</v>
          </cell>
          <cell r="E3576" t="str">
            <v>Salim Kinene</v>
          </cell>
          <cell r="F3576" t="str">
            <v>Kampala</v>
          </cell>
          <cell r="H3576" t="str">
            <v>William Bwire</v>
          </cell>
          <cell r="I3576" t="str">
            <v>All</v>
          </cell>
          <cell r="K3576">
            <v>45125.695138888892</v>
          </cell>
          <cell r="L3576" t="str">
            <v>2023-07-18T16:41:00.000-04:00</v>
          </cell>
          <cell r="M3576">
            <v>45126.408958333333</v>
          </cell>
          <cell r="N3576" t="str">
            <v>2023-07-19T09:48:54.000-04:00</v>
          </cell>
          <cell r="O3576" t="str">
            <v>Kabandize Eden</v>
          </cell>
          <cell r="P3576" t="str">
            <v>Valid</v>
          </cell>
          <cell r="Q3576" t="str">
            <v>.2744122</v>
          </cell>
          <cell r="R3576" t="str">
            <v>32.6119927</v>
          </cell>
        </row>
        <row r="3577">
          <cell r="B3577">
            <v>605019</v>
          </cell>
          <cell r="C3577" t="str">
            <v>23</v>
          </cell>
          <cell r="D3577" t="str">
            <v>Mpigi</v>
          </cell>
          <cell r="E3577" t="str">
            <v>Patrick Kalibbala</v>
          </cell>
          <cell r="F3577" t="str">
            <v>Mpigi</v>
          </cell>
          <cell r="G3577" t="str">
            <v>Kampala West</v>
          </cell>
          <cell r="H3577" t="str">
            <v>Faridah Nantege</v>
          </cell>
          <cell r="I3577" t="str">
            <v>All</v>
          </cell>
          <cell r="J3577" t="str">
            <v>CAMUSAT Uganda Limited</v>
          </cell>
          <cell r="K3577">
            <v>45125.697222222225</v>
          </cell>
          <cell r="L3577" t="str">
            <v>2023-07-18T16:44:00.000-04:00</v>
          </cell>
          <cell r="M3577">
            <v>45125.76090277778</v>
          </cell>
          <cell r="N3577" t="str">
            <v>2023-07-18T18:15:42.000-04:00</v>
          </cell>
          <cell r="O3577" t="str">
            <v>David Lubwama</v>
          </cell>
          <cell r="P3577" t="str">
            <v>Valid</v>
          </cell>
          <cell r="Q3577" t="str">
            <v>.2161432</v>
          </cell>
          <cell r="R3577" t="str">
            <v>32.3316343</v>
          </cell>
        </row>
        <row r="3578">
          <cell r="B3578">
            <v>609300</v>
          </cell>
          <cell r="C3578" t="str">
            <v>WE2126</v>
          </cell>
          <cell r="D3578" t="str">
            <v>Oruha</v>
          </cell>
          <cell r="E3578" t="str">
            <v>Stephen Rwabwogo</v>
          </cell>
          <cell r="F3578" t="str">
            <v>Kyenjojo</v>
          </cell>
          <cell r="G3578" t="str">
            <v>Western</v>
          </cell>
          <cell r="H3578" t="str">
            <v>Faridah Nantege</v>
          </cell>
          <cell r="I3578" t="str">
            <v>All</v>
          </cell>
          <cell r="J3578" t="str">
            <v>CAMUSAT Uganda Limited</v>
          </cell>
          <cell r="K3578">
            <v>45125.698611111111</v>
          </cell>
          <cell r="L3578" t="str">
            <v>2023-07-18T16:46:00.000-04:00</v>
          </cell>
          <cell r="M3578">
            <v>45125.735509259262</v>
          </cell>
          <cell r="N3578" t="str">
            <v>2023-07-18T17:39:08.000-04:00</v>
          </cell>
          <cell r="O3578" t="str">
            <v>Musa Matovu</v>
          </cell>
          <cell r="P3578" t="str">
            <v>Valid</v>
          </cell>
          <cell r="Q3578" t="str">
            <v>.649383333333333</v>
          </cell>
          <cell r="R3578" t="str">
            <v>30.51037</v>
          </cell>
        </row>
        <row r="3579">
          <cell r="B3579">
            <v>606594</v>
          </cell>
          <cell r="C3579" t="str">
            <v>1001</v>
          </cell>
          <cell r="D3579" t="str">
            <v>Karamuna</v>
          </cell>
          <cell r="E3579" t="str">
            <v>Innocent Ayiko</v>
          </cell>
          <cell r="F3579" t="str">
            <v>Yumbe</v>
          </cell>
          <cell r="G3579" t="str">
            <v>Northern</v>
          </cell>
          <cell r="H3579" t="str">
            <v>Allan Kavuma</v>
          </cell>
          <cell r="I3579" t="str">
            <v>All</v>
          </cell>
          <cell r="J3579" t="str">
            <v>I Engineering Uganda Ltd</v>
          </cell>
          <cell r="K3579">
            <v>45125.698611111111</v>
          </cell>
          <cell r="L3579" t="str">
            <v>2023-07-18T16:46:00.000-04:00</v>
          </cell>
          <cell r="M3579">
            <v>45125.797777777778</v>
          </cell>
          <cell r="N3579" t="str">
            <v>2023-07-18T19:08:48.000-04:00</v>
          </cell>
          <cell r="O3579" t="str">
            <v>Brian Were</v>
          </cell>
          <cell r="P3579" t="str">
            <v>Valid</v>
          </cell>
          <cell r="Q3579" t="str">
            <v>3.52530666666667</v>
          </cell>
          <cell r="R3579" t="str">
            <v>31.1338633333333</v>
          </cell>
        </row>
        <row r="3580">
          <cell r="B3580">
            <v>607563</v>
          </cell>
          <cell r="C3580" t="str">
            <v>1022</v>
          </cell>
          <cell r="D3580" t="str">
            <v>Nansana Masitowa</v>
          </cell>
          <cell r="E3580" t="str">
            <v>Patrick Kinyera</v>
          </cell>
          <cell r="F3580" t="str">
            <v>Wakiso</v>
          </cell>
          <cell r="H3580" t="str">
            <v>Faridah Nantege</v>
          </cell>
          <cell r="I3580" t="str">
            <v>Janitorial</v>
          </cell>
          <cell r="J3580" t="str">
            <v>CAMUSAT Uganda Limited</v>
          </cell>
          <cell r="K3580">
            <v>45125.699305555558</v>
          </cell>
          <cell r="L3580" t="str">
            <v>2023-07-18T16:47:00.000-04:00</v>
          </cell>
          <cell r="M3580">
            <v>45125.713414351849</v>
          </cell>
          <cell r="N3580" t="str">
            <v>2023-07-18T17:07:19.000-04:00</v>
          </cell>
          <cell r="O3580" t="str">
            <v>Musoke Yusuf</v>
          </cell>
          <cell r="P3580" t="str">
            <v>Valid</v>
          </cell>
          <cell r="Q3580" t="str">
            <v>.3680069</v>
          </cell>
          <cell r="R3580" t="str">
            <v>32.523233</v>
          </cell>
        </row>
        <row r="3581">
          <cell r="B3581">
            <v>605244</v>
          </cell>
          <cell r="C3581" t="str">
            <v>405</v>
          </cell>
          <cell r="D3581" t="str">
            <v>Moyo Town</v>
          </cell>
          <cell r="E3581" t="str">
            <v>Innocent Ayiko</v>
          </cell>
          <cell r="F3581" t="str">
            <v>Moyo</v>
          </cell>
          <cell r="G3581" t="str">
            <v>Northern</v>
          </cell>
          <cell r="H3581" t="str">
            <v>Allan Kavuma</v>
          </cell>
          <cell r="I3581" t="str">
            <v>Janitorial</v>
          </cell>
          <cell r="J3581" t="str">
            <v>I Engineering Uganda Ltd</v>
          </cell>
          <cell r="K3581">
            <v>45125.70208333333</v>
          </cell>
          <cell r="L3581" t="str">
            <v>2023-07-18T16:51:00.000-04:00</v>
          </cell>
          <cell r="M3581">
            <v>45128.492662037039</v>
          </cell>
          <cell r="N3581" t="str">
            <v>2023-07-21T11:49:26.000-04:00</v>
          </cell>
          <cell r="O3581" t="str">
            <v>Bumali Bazade</v>
          </cell>
          <cell r="P3581" t="str">
            <v>Audit</v>
          </cell>
          <cell r="Q3581" t="str">
            <v>3.6555207</v>
          </cell>
          <cell r="R3581" t="str">
            <v>31.7248194</v>
          </cell>
        </row>
        <row r="3582">
          <cell r="B3582">
            <v>608607</v>
          </cell>
          <cell r="C3582" t="str">
            <v>4035</v>
          </cell>
          <cell r="D3582" t="str">
            <v>Moyo Town</v>
          </cell>
          <cell r="E3582" t="str">
            <v>Innocent Ayiko</v>
          </cell>
          <cell r="F3582" t="str">
            <v>Moyo</v>
          </cell>
          <cell r="G3582" t="str">
            <v>Northern</v>
          </cell>
          <cell r="H3582" t="str">
            <v>Allan Kavuma</v>
          </cell>
          <cell r="I3582" t="str">
            <v>All</v>
          </cell>
          <cell r="J3582" t="str">
            <v>I Engineering Uganda Ltd</v>
          </cell>
          <cell r="K3582">
            <v>45125.70208333333</v>
          </cell>
          <cell r="L3582" t="str">
            <v>2023-07-18T16:51:00.000-04:00</v>
          </cell>
          <cell r="M3582">
            <v>45125.843865740739</v>
          </cell>
          <cell r="N3582" t="str">
            <v>2023-07-18T20:15:10.000-04:00</v>
          </cell>
          <cell r="O3582" t="str">
            <v>Bumali Bazade</v>
          </cell>
          <cell r="P3582" t="str">
            <v>Valid</v>
          </cell>
          <cell r="Q3582" t="str">
            <v>3.6555172</v>
          </cell>
          <cell r="R3582" t="str">
            <v>31.724766</v>
          </cell>
        </row>
        <row r="3583">
          <cell r="B3583">
            <v>606669</v>
          </cell>
          <cell r="C3583" t="str">
            <v>2176</v>
          </cell>
          <cell r="D3583" t="str">
            <v>Ryensibo</v>
          </cell>
          <cell r="E3583" t="str">
            <v>Thomasi Seruyange</v>
          </cell>
          <cell r="F3583" t="str">
            <v>Sheema</v>
          </cell>
          <cell r="G3583" t="str">
            <v>Western</v>
          </cell>
          <cell r="H3583" t="str">
            <v>Faridah Nantege</v>
          </cell>
          <cell r="I3583" t="str">
            <v>All</v>
          </cell>
          <cell r="J3583" t="str">
            <v>CAMUSAT Uganda Limited</v>
          </cell>
          <cell r="K3583">
            <v>45125.708333333336</v>
          </cell>
          <cell r="L3583" t="str">
            <v>2023-07-18T17:00:00.000-04:00</v>
          </cell>
          <cell r="M3583">
            <v>45125.766747685186</v>
          </cell>
          <cell r="N3583" t="str">
            <v>2023-07-18T18:24:07.000-04:00</v>
          </cell>
          <cell r="O3583" t="str">
            <v>Eric Bazira</v>
          </cell>
          <cell r="P3583" t="str">
            <v>Valid</v>
          </cell>
          <cell r="Q3583" t="str">
            <v>-.50649908</v>
          </cell>
          <cell r="R3583" t="str">
            <v>30.3419541</v>
          </cell>
        </row>
        <row r="3584">
          <cell r="B3584">
            <v>606567</v>
          </cell>
          <cell r="C3584" t="str">
            <v>242</v>
          </cell>
          <cell r="D3584" t="str">
            <v>Nakivubo 2</v>
          </cell>
          <cell r="E3584" t="str">
            <v>Joash Lubwama</v>
          </cell>
          <cell r="F3584" t="str">
            <v>Kampala</v>
          </cell>
          <cell r="G3584" t="str">
            <v>Kampala Central</v>
          </cell>
          <cell r="H3584" t="str">
            <v>Allan Kavuma</v>
          </cell>
          <cell r="I3584" t="str">
            <v>All</v>
          </cell>
          <cell r="J3584" t="str">
            <v>I Engineering Uganda Ltd</v>
          </cell>
          <cell r="K3584">
            <v>45125.709722222222</v>
          </cell>
          <cell r="L3584" t="str">
            <v>2023-07-18T17:02:00.000-04:00</v>
          </cell>
          <cell r="M3584">
            <v>45126.037939814814</v>
          </cell>
          <cell r="N3584" t="str">
            <v>2023-07-19T00:54:38.000-04:00</v>
          </cell>
          <cell r="O3584" t="str">
            <v>Sam Abigaba</v>
          </cell>
          <cell r="P3584" t="str">
            <v>Audit</v>
          </cell>
          <cell r="Q3584" t="str">
            <v>.3126527</v>
          </cell>
          <cell r="R3584" t="str">
            <v>32.5733565</v>
          </cell>
        </row>
        <row r="3585">
          <cell r="B3585">
            <v>607284</v>
          </cell>
          <cell r="C3585" t="str">
            <v>KA1374</v>
          </cell>
          <cell r="D3585" t="str">
            <v>Kisingiri Road</v>
          </cell>
          <cell r="E3585" t="str">
            <v>Christopher Alituha</v>
          </cell>
          <cell r="F3585" t="str">
            <v>Kampala</v>
          </cell>
          <cell r="H3585" t="str">
            <v>Faridah Nantege</v>
          </cell>
          <cell r="I3585" t="str">
            <v>All</v>
          </cell>
          <cell r="J3585" t="str">
            <v>CAMUSAT Uganda Limited</v>
          </cell>
          <cell r="K3585">
            <v>45125.709722222222</v>
          </cell>
          <cell r="L3585" t="str">
            <v>2023-07-18T17:02:00.000-04:00</v>
          </cell>
          <cell r="M3585">
            <v>45127.384594907409</v>
          </cell>
          <cell r="N3585" t="str">
            <v>2023-07-20T09:13:49.000-04:00</v>
          </cell>
          <cell r="O3585" t="str">
            <v>Juma Lubega</v>
          </cell>
          <cell r="P3585" t="str">
            <v>Valid</v>
          </cell>
          <cell r="Q3585" t="str">
            <v>.312013663351536</v>
          </cell>
          <cell r="R3585" t="str">
            <v>32.5665823929012</v>
          </cell>
        </row>
        <row r="3586">
          <cell r="B3586">
            <v>608574</v>
          </cell>
          <cell r="C3586" t="str">
            <v>NO4075</v>
          </cell>
          <cell r="D3586" t="str">
            <v>Kitgum</v>
          </cell>
          <cell r="E3586" t="str">
            <v>Moses Kaganda</v>
          </cell>
          <cell r="F3586" t="str">
            <v>Kitgum</v>
          </cell>
          <cell r="G3586" t="str">
            <v>Northern</v>
          </cell>
          <cell r="H3586" t="str">
            <v>Allan Kavuma</v>
          </cell>
          <cell r="I3586" t="str">
            <v>All</v>
          </cell>
          <cell r="J3586" t="str">
            <v>I Engineering Uganda Ltd</v>
          </cell>
          <cell r="K3586">
            <v>45125.711111111108</v>
          </cell>
          <cell r="L3586" t="str">
            <v>2023-07-18T17:04:00.000-04:00</v>
          </cell>
          <cell r="M3586">
            <v>45125.957268518519</v>
          </cell>
          <cell r="N3586" t="str">
            <v>2023-07-18T22:58:28.000-04:00</v>
          </cell>
          <cell r="O3586" t="str">
            <v>Sam Muhumuza</v>
          </cell>
          <cell r="P3586" t="str">
            <v>Valid</v>
          </cell>
          <cell r="Q3586" t="str">
            <v>3.26886597466491</v>
          </cell>
          <cell r="R3586" t="str">
            <v>33.0497764705047</v>
          </cell>
        </row>
        <row r="3587">
          <cell r="B3587">
            <v>605131</v>
          </cell>
          <cell r="C3587" t="str">
            <v>202</v>
          </cell>
          <cell r="D3587" t="str">
            <v>Pakwach</v>
          </cell>
          <cell r="E3587" t="str">
            <v>Innocent Ayiko</v>
          </cell>
          <cell r="F3587" t="str">
            <v>Nebbi</v>
          </cell>
          <cell r="G3587" t="str">
            <v>Northern</v>
          </cell>
          <cell r="H3587" t="str">
            <v>Allan Kavuma</v>
          </cell>
          <cell r="I3587" t="str">
            <v>All</v>
          </cell>
          <cell r="J3587" t="str">
            <v>I Engineering Uganda Ltd</v>
          </cell>
          <cell r="K3587">
            <v>45125.716666666667</v>
          </cell>
          <cell r="L3587" t="str">
            <v>2023-07-18T17:12:00.000-04:00</v>
          </cell>
          <cell r="M3587">
            <v>45125.733483796299</v>
          </cell>
          <cell r="N3587" t="str">
            <v>2023-07-18T17:36:13.000-04:00</v>
          </cell>
          <cell r="O3587" t="str">
            <v>David Maberi</v>
          </cell>
          <cell r="P3587" t="str">
            <v>Valid</v>
          </cell>
          <cell r="Q3587" t="str">
            <v>2.4616096</v>
          </cell>
          <cell r="R3587" t="str">
            <v>31.4919988</v>
          </cell>
        </row>
        <row r="3588">
          <cell r="B3588">
            <v>607617</v>
          </cell>
          <cell r="C3588" t="str">
            <v>1180</v>
          </cell>
          <cell r="D3588" t="str">
            <v>Rwenzori courts</v>
          </cell>
          <cell r="E3588" t="str">
            <v>Salim Kinene</v>
          </cell>
          <cell r="F3588" t="str">
            <v>Kampala</v>
          </cell>
          <cell r="H3588" t="str">
            <v>William Bwire</v>
          </cell>
          <cell r="I3588" t="str">
            <v>All</v>
          </cell>
          <cell r="K3588">
            <v>45125.717361111114</v>
          </cell>
          <cell r="L3588" t="str">
            <v>2023-07-18T17:13:00.000-04:00</v>
          </cell>
          <cell r="M3588">
            <v>45126.36314814815</v>
          </cell>
          <cell r="N3588" t="str">
            <v>2023-07-19T08:42:56.000-04:00</v>
          </cell>
          <cell r="O3588" t="str">
            <v>Jamilu Mumbya</v>
          </cell>
          <cell r="P3588" t="str">
            <v>Valid</v>
          </cell>
          <cell r="Q3588" t="str">
            <v>.3172</v>
          </cell>
          <cell r="R3588" t="str">
            <v>32.5794783333333</v>
          </cell>
        </row>
        <row r="3589">
          <cell r="B3589">
            <v>606621</v>
          </cell>
          <cell r="C3589" t="str">
            <v>2087</v>
          </cell>
          <cell r="D3589" t="str">
            <v>Awio TC</v>
          </cell>
          <cell r="E3589" t="str">
            <v>Muhamood Kyongo</v>
          </cell>
          <cell r="F3589" t="str">
            <v>Oyam</v>
          </cell>
          <cell r="G3589" t="str">
            <v>Northern</v>
          </cell>
          <cell r="H3589" t="str">
            <v>Allan Kavuma</v>
          </cell>
          <cell r="I3589" t="str">
            <v>All</v>
          </cell>
          <cell r="J3589" t="str">
            <v>I Engineering Uganda Ltd</v>
          </cell>
          <cell r="K3589">
            <v>45125.717361111114</v>
          </cell>
          <cell r="L3589" t="str">
            <v>2023-07-18T17:13:00.000-04:00</v>
          </cell>
          <cell r="M3589">
            <v>45125.822453703702</v>
          </cell>
          <cell r="N3589" t="str">
            <v>2023-07-18T19:44:20.000-04:00</v>
          </cell>
          <cell r="O3589" t="str">
            <v>Lawrence Galibanzora</v>
          </cell>
          <cell r="P3589" t="str">
            <v>Valid</v>
          </cell>
          <cell r="Q3589" t="str">
            <v>2.4606642</v>
          </cell>
          <cell r="R3589" t="str">
            <v>32.5831252</v>
          </cell>
        </row>
        <row r="3590">
          <cell r="B3590">
            <v>606325</v>
          </cell>
          <cell r="C3590" t="str">
            <v>1694</v>
          </cell>
          <cell r="D3590" t="str">
            <v>Rwenzori Towers</v>
          </cell>
          <cell r="E3590" t="str">
            <v>Salim Kinene</v>
          </cell>
          <cell r="F3590" t="str">
            <v>Kampala</v>
          </cell>
          <cell r="G3590" t="str">
            <v>Kampala Central</v>
          </cell>
          <cell r="H3590" t="str">
            <v>William Bwire</v>
          </cell>
          <cell r="I3590" t="str">
            <v>All</v>
          </cell>
          <cell r="K3590">
            <v>45125.728472222225</v>
          </cell>
          <cell r="L3590" t="str">
            <v>2023-07-18T17:29:00.000-04:00</v>
          </cell>
          <cell r="M3590">
            <v>45126.355914351851</v>
          </cell>
          <cell r="N3590" t="str">
            <v>2023-07-19T08:32:31.000-04:00</v>
          </cell>
          <cell r="O3590" t="str">
            <v>Jamilu Mumbya</v>
          </cell>
          <cell r="P3590" t="str">
            <v>Valid</v>
          </cell>
          <cell r="Q3590" t="str">
            <v>.3172932</v>
          </cell>
          <cell r="R3590" t="str">
            <v>32.5780021</v>
          </cell>
        </row>
        <row r="3591">
          <cell r="B3591">
            <v>607560</v>
          </cell>
          <cell r="C3591" t="str">
            <v>1027</v>
          </cell>
          <cell r="D3591" t="str">
            <v>Nansana</v>
          </cell>
          <cell r="E3591" t="str">
            <v>Patrick Kinyera</v>
          </cell>
          <cell r="F3591" t="str">
            <v>Wakiso</v>
          </cell>
          <cell r="H3591" t="str">
            <v>Faridah Nantege</v>
          </cell>
          <cell r="I3591" t="str">
            <v>Janitorial</v>
          </cell>
          <cell r="J3591" t="str">
            <v>CAMUSAT Uganda Limited</v>
          </cell>
          <cell r="K3591">
            <v>45125.730555555558</v>
          </cell>
          <cell r="L3591" t="str">
            <v>2023-07-18T17:32:00.000-04:00</v>
          </cell>
          <cell r="M3591">
            <v>45125.761354166665</v>
          </cell>
          <cell r="N3591" t="str">
            <v>2023-07-18T18:16:21.000-04:00</v>
          </cell>
          <cell r="O3591" t="str">
            <v>Musoke Yusuf</v>
          </cell>
          <cell r="P3591" t="str">
            <v>Valid</v>
          </cell>
          <cell r="Q3591" t="str">
            <v>.357474</v>
          </cell>
          <cell r="R3591" t="str">
            <v>32.5323065</v>
          </cell>
        </row>
        <row r="3592">
          <cell r="B3592">
            <v>605454</v>
          </cell>
          <cell r="C3592" t="str">
            <v>730</v>
          </cell>
          <cell r="D3592" t="str">
            <v>Kafunzo</v>
          </cell>
          <cell r="E3592" t="str">
            <v>Denis Masaba</v>
          </cell>
          <cell r="F3592" t="str">
            <v>Mbarara</v>
          </cell>
          <cell r="G3592" t="str">
            <v>Western</v>
          </cell>
          <cell r="H3592" t="str">
            <v>Faridah Nantege</v>
          </cell>
          <cell r="I3592" t="str">
            <v>Air Conditioner</v>
          </cell>
          <cell r="J3592" t="str">
            <v>CAMUSAT Uganda Limited</v>
          </cell>
          <cell r="K3592">
            <v>45125.73333333333</v>
          </cell>
          <cell r="L3592" t="str">
            <v>2023-07-18T17:36:00.000-04:00</v>
          </cell>
          <cell r="M3592">
            <v>45131.709560185183</v>
          </cell>
          <cell r="N3592" t="str">
            <v>2023-07-24T17:01:46.000-04:00</v>
          </cell>
          <cell r="O3592" t="str">
            <v>Trogin Mushabe</v>
          </cell>
          <cell r="P3592" t="str">
            <v>Audit</v>
          </cell>
          <cell r="Q3592" t="str">
            <v>-.96256303</v>
          </cell>
          <cell r="R3592" t="str">
            <v>30.4302988</v>
          </cell>
        </row>
        <row r="3593">
          <cell r="B3593">
            <v>606856</v>
          </cell>
          <cell r="C3593" t="str">
            <v>2365</v>
          </cell>
          <cell r="D3593" t="str">
            <v>Bufulubi</v>
          </cell>
          <cell r="E3593" t="str">
            <v>Emmanuel Kafuko</v>
          </cell>
          <cell r="F3593" t="str">
            <v>Mayuge</v>
          </cell>
          <cell r="G3593" t="str">
            <v>Iganga</v>
          </cell>
          <cell r="H3593" t="str">
            <v>William Bwire</v>
          </cell>
          <cell r="I3593" t="str">
            <v>All</v>
          </cell>
          <cell r="K3593">
            <v>45125.73333333333</v>
          </cell>
          <cell r="L3593" t="str">
            <v>2023-07-18T17:36:00.000-04:00</v>
          </cell>
          <cell r="M3593">
            <v>45127.368541666663</v>
          </cell>
          <cell r="N3593" t="str">
            <v>2023-07-20T08:50:42.000-04:00</v>
          </cell>
          <cell r="O3593" t="str">
            <v>Nehemiah Mutaasa</v>
          </cell>
          <cell r="P3593" t="str">
            <v>Valid</v>
          </cell>
          <cell r="Q3593" t="str">
            <v>.494505</v>
          </cell>
          <cell r="R3593" t="str">
            <v>33.4311</v>
          </cell>
        </row>
        <row r="3594">
          <cell r="B3594">
            <v>701158</v>
          </cell>
          <cell r="C3594" t="str">
            <v>3054</v>
          </cell>
          <cell r="D3594" t="str">
            <v>Acholi</v>
          </cell>
          <cell r="E3594" t="str">
            <v>Muhamood Kyongo</v>
          </cell>
          <cell r="F3594" t="str">
            <v>Apac</v>
          </cell>
          <cell r="G3594" t="str">
            <v>Lira</v>
          </cell>
          <cell r="H3594" t="str">
            <v>Allan Kavuma</v>
          </cell>
          <cell r="I3594" t="str">
            <v>All</v>
          </cell>
          <cell r="J3594" t="str">
            <v>I Engineering Uganda Ltd</v>
          </cell>
          <cell r="K3594">
            <v>45125.734027777777</v>
          </cell>
          <cell r="L3594" t="str">
            <v>2023-07-18T17:37:00.000-04:00</v>
          </cell>
          <cell r="M3594">
            <v>45125.756261574075</v>
          </cell>
          <cell r="N3594" t="str">
            <v>2023-07-18T18:09:01.000-04:00</v>
          </cell>
          <cell r="O3594" t="str">
            <v>Robert miti</v>
          </cell>
          <cell r="P3594" t="str">
            <v>Valid</v>
          </cell>
          <cell r="Q3594" t="str">
            <v>1.68436</v>
          </cell>
          <cell r="R3594" t="str">
            <v>32.2666917</v>
          </cell>
        </row>
        <row r="3595">
          <cell r="B3595">
            <v>606027</v>
          </cell>
          <cell r="C3595" t="str">
            <v>143</v>
          </cell>
          <cell r="D3595" t="str">
            <v>Dwaniro</v>
          </cell>
          <cell r="E3595" t="str">
            <v>Patrick Kalibbala</v>
          </cell>
          <cell r="F3595" t="str">
            <v>Rakai</v>
          </cell>
          <cell r="G3595" t="str">
            <v>Kampala West</v>
          </cell>
          <cell r="H3595" t="str">
            <v>Faridah Nantege</v>
          </cell>
          <cell r="I3595" t="str">
            <v>All</v>
          </cell>
          <cell r="J3595" t="str">
            <v>CAMUSAT Uganda Limited</v>
          </cell>
          <cell r="K3595">
            <v>45125.73541666667</v>
          </cell>
          <cell r="L3595" t="str">
            <v>2023-07-18T17:39:00.000-04:00</v>
          </cell>
          <cell r="M3595">
            <v>45125.813275462962</v>
          </cell>
          <cell r="N3595" t="str">
            <v>2023-07-18T19:31:07.000-04:00</v>
          </cell>
          <cell r="O3595" t="str">
            <v>Kenneth kintu</v>
          </cell>
          <cell r="P3595" t="str">
            <v>Valid</v>
          </cell>
          <cell r="Q3595" t="str">
            <v>-.6376499729231</v>
          </cell>
          <cell r="R3595" t="str">
            <v>31.3856690470129</v>
          </cell>
        </row>
        <row r="3596">
          <cell r="B3596">
            <v>608651</v>
          </cell>
          <cell r="C3596" t="str">
            <v>NO4020</v>
          </cell>
          <cell r="D3596" t="str">
            <v>Pakwach</v>
          </cell>
          <cell r="E3596" t="str">
            <v>Innocent Ayiko</v>
          </cell>
          <cell r="F3596" t="str">
            <v>Nebbi</v>
          </cell>
          <cell r="G3596" t="str">
            <v>Northern</v>
          </cell>
          <cell r="H3596" t="str">
            <v>Allan Kavuma</v>
          </cell>
          <cell r="I3596" t="str">
            <v>All</v>
          </cell>
          <cell r="J3596" t="str">
            <v>I Engineering Uganda Ltd</v>
          </cell>
          <cell r="K3596">
            <v>45125.751388888886</v>
          </cell>
          <cell r="L3596" t="str">
            <v>2023-07-18T18:02:00.000-04:00</v>
          </cell>
          <cell r="M3596">
            <v>45125.781608796293</v>
          </cell>
          <cell r="N3596" t="str">
            <v>2023-07-18T18:45:31.000-04:00</v>
          </cell>
          <cell r="O3596" t="str">
            <v>David Maberi</v>
          </cell>
          <cell r="P3596" t="str">
            <v>Valid</v>
          </cell>
          <cell r="Q3596" t="str">
            <v>2.460605</v>
          </cell>
          <cell r="R3596" t="str">
            <v>31.4938625</v>
          </cell>
        </row>
        <row r="3597">
          <cell r="B3597">
            <v>605467</v>
          </cell>
          <cell r="C3597" t="str">
            <v>774</v>
          </cell>
          <cell r="D3597" t="str">
            <v>Bisozi</v>
          </cell>
          <cell r="E3597" t="str">
            <v>Stephen Rwabwogo</v>
          </cell>
          <cell r="F3597" t="str">
            <v>Kamwenge</v>
          </cell>
          <cell r="G3597" t="str">
            <v>Western</v>
          </cell>
          <cell r="H3597" t="str">
            <v>Faridah Nantege</v>
          </cell>
          <cell r="I3597" t="str">
            <v>All</v>
          </cell>
          <cell r="J3597" t="str">
            <v>CAMUSAT Uganda Limited</v>
          </cell>
          <cell r="K3597">
            <v>45125.756944444445</v>
          </cell>
          <cell r="L3597" t="str">
            <v>2023-07-18T18:10:00.000-04:00</v>
          </cell>
          <cell r="M3597">
            <v>45125.851712962962</v>
          </cell>
          <cell r="N3597" t="str">
            <v>2023-07-18T20:26:28.000-04:00</v>
          </cell>
          <cell r="O3597" t="str">
            <v>Martin Kayondo</v>
          </cell>
          <cell r="P3597" t="str">
            <v>Valid</v>
          </cell>
          <cell r="Q3597" t="str">
            <v>.285116666666667</v>
          </cell>
          <cell r="R3597" t="str">
            <v>30.6003416666667</v>
          </cell>
        </row>
        <row r="3598">
          <cell r="B3598">
            <v>605662</v>
          </cell>
          <cell r="C3598" t="str">
            <v>1192</v>
          </cell>
          <cell r="D3598" t="str">
            <v>Buliisa</v>
          </cell>
          <cell r="E3598" t="str">
            <v>Latima Musoke</v>
          </cell>
          <cell r="F3598" t="str">
            <v>Buliisa</v>
          </cell>
          <cell r="G3598" t="str">
            <v>Western</v>
          </cell>
          <cell r="H3598" t="str">
            <v>Allan Kavuma</v>
          </cell>
          <cell r="I3598" t="str">
            <v>Air Conditioner</v>
          </cell>
          <cell r="J3598" t="str">
            <v>I Engineering Uganda Ltd</v>
          </cell>
          <cell r="K3598">
            <v>45125.785416666666</v>
          </cell>
          <cell r="L3598" t="str">
            <v>2023-07-18T18:51:00.000-04:00</v>
          </cell>
          <cell r="M3598">
            <v>45132.954837962963</v>
          </cell>
          <cell r="N3598" t="str">
            <v>2023-07-25T22:54:58.000-04:00</v>
          </cell>
          <cell r="O3598" t="str">
            <v>Deogracious Mayamba</v>
          </cell>
          <cell r="P3598" t="str">
            <v>Valid</v>
          </cell>
          <cell r="Q3598" t="str">
            <v>2.11726666666667</v>
          </cell>
          <cell r="R3598" t="str">
            <v>31.41193</v>
          </cell>
        </row>
        <row r="3599">
          <cell r="B3599">
            <v>605662</v>
          </cell>
          <cell r="C3599" t="str">
            <v>1192</v>
          </cell>
          <cell r="D3599" t="str">
            <v>Buliisa</v>
          </cell>
          <cell r="E3599" t="str">
            <v>Latima Musoke</v>
          </cell>
          <cell r="F3599" t="str">
            <v>Buliisa</v>
          </cell>
          <cell r="G3599" t="str">
            <v>Western</v>
          </cell>
          <cell r="H3599" t="str">
            <v>Allan Kavuma</v>
          </cell>
          <cell r="I3599" t="str">
            <v>DG</v>
          </cell>
          <cell r="J3599" t="str">
            <v>I Engineering Uganda Ltd</v>
          </cell>
          <cell r="K3599">
            <v>45125.786111111112</v>
          </cell>
          <cell r="L3599" t="str">
            <v>2023-07-18T18:52:00.000-04:00</v>
          </cell>
          <cell r="M3599">
            <v>45126.326354166667</v>
          </cell>
          <cell r="N3599" t="str">
            <v>2023-07-19T07:49:57.000-04:00</v>
          </cell>
          <cell r="O3599" t="str">
            <v>Otyono David</v>
          </cell>
          <cell r="P3599" t="str">
            <v>Valid</v>
          </cell>
          <cell r="Q3599" t="str">
            <v>2.11728333333333</v>
          </cell>
          <cell r="R3599" t="str">
            <v>31.41185</v>
          </cell>
        </row>
        <row r="3600">
          <cell r="B3600">
            <v>701224</v>
          </cell>
          <cell r="C3600" t="str">
            <v>KA1644</v>
          </cell>
          <cell r="D3600" t="str">
            <v>Katanga</v>
          </cell>
          <cell r="E3600" t="str">
            <v>Joash Lubwama</v>
          </cell>
          <cell r="F3600" t="str">
            <v>Kampala</v>
          </cell>
          <cell r="H3600" t="str">
            <v>Allan Kavuma</v>
          </cell>
          <cell r="I3600" t="str">
            <v>All</v>
          </cell>
          <cell r="J3600" t="str">
            <v>I Engineering Uganda Ltd</v>
          </cell>
          <cell r="K3600">
            <v>45125.822916666664</v>
          </cell>
          <cell r="L3600" t="str">
            <v>2023-07-18T19:45:00.000-04:00</v>
          </cell>
          <cell r="M3600">
            <v>45127.747187499997</v>
          </cell>
          <cell r="N3600" t="str">
            <v>2023-07-20T17:55:57.000-04:00</v>
          </cell>
          <cell r="O3600" t="str">
            <v>Philip Abooki</v>
          </cell>
          <cell r="P3600" t="str">
            <v>Valid</v>
          </cell>
          <cell r="Q3600" t="str">
            <v>.3332356</v>
          </cell>
          <cell r="R3600" t="str">
            <v>32.5758066</v>
          </cell>
        </row>
        <row r="3601">
          <cell r="B3601">
            <v>701424</v>
          </cell>
          <cell r="C3601" t="str">
            <v>Sunga</v>
          </cell>
          <cell r="D3601" t="str">
            <v>Sunga</v>
          </cell>
          <cell r="E3601" t="str">
            <v>Stephen Rwabwogo</v>
          </cell>
          <cell r="F3601" t="str">
            <v>Kyegegwa</v>
          </cell>
          <cell r="G3601" t="str">
            <v>Fort Portal</v>
          </cell>
          <cell r="H3601" t="str">
            <v>Faridah Nantege</v>
          </cell>
          <cell r="I3601" t="str">
            <v>All</v>
          </cell>
          <cell r="J3601" t="str">
            <v>CAMUSAT Uganda Limited</v>
          </cell>
          <cell r="K3601">
            <v>45126</v>
          </cell>
          <cell r="L3601" t="str">
            <v>2023-07-19T00:00:00.000-04:00</v>
          </cell>
          <cell r="M3601">
            <v>45126.839016203703</v>
          </cell>
          <cell r="N3601" t="str">
            <v>2023-07-19T20:08:11.000-04:00</v>
          </cell>
          <cell r="O3601" t="str">
            <v>Chris Abarinde</v>
          </cell>
          <cell r="P3601" t="str">
            <v>Valid</v>
          </cell>
          <cell r="Q3601" t="str">
            <v>.5492031</v>
          </cell>
          <cell r="R3601" t="str">
            <v>31.2387202</v>
          </cell>
        </row>
        <row r="3602">
          <cell r="B3602">
            <v>606261</v>
          </cell>
          <cell r="C3602" t="str">
            <v>1355</v>
          </cell>
          <cell r="D3602" t="str">
            <v>Mitooma Town</v>
          </cell>
          <cell r="E3602" t="str">
            <v>Denis Masaba</v>
          </cell>
          <cell r="F3602" t="str">
            <v>Mitooma</v>
          </cell>
          <cell r="G3602" t="str">
            <v>Western</v>
          </cell>
          <cell r="H3602" t="str">
            <v>Faridah Nantege</v>
          </cell>
          <cell r="I3602" t="str">
            <v>All</v>
          </cell>
          <cell r="J3602" t="str">
            <v>CAMUSAT Uganda Limited</v>
          </cell>
          <cell r="K3602">
            <v>45126</v>
          </cell>
          <cell r="L3602" t="str">
            <v>2023-07-19T00:00:00.000-04:00</v>
          </cell>
          <cell r="M3602">
            <v>45132.512777777774</v>
          </cell>
          <cell r="N3602" t="str">
            <v>2023-07-25T12:18:24.000-04:00</v>
          </cell>
          <cell r="O3602" t="str">
            <v>Herbert Ndawula</v>
          </cell>
          <cell r="P3602" t="str">
            <v>Valid</v>
          </cell>
          <cell r="Q3602" t="str">
            <v>-.61444</v>
          </cell>
          <cell r="R3602" t="str">
            <v>30.0478716666667</v>
          </cell>
        </row>
        <row r="3603">
          <cell r="B3603">
            <v>609599</v>
          </cell>
          <cell r="C3603" t="str">
            <v>2498</v>
          </cell>
          <cell r="D3603" t="str">
            <v>Mutukula 2</v>
          </cell>
          <cell r="E3603" t="str">
            <v>Patrick Kalibbala</v>
          </cell>
          <cell r="F3603" t="str">
            <v>Rakai</v>
          </cell>
          <cell r="G3603" t="str">
            <v>Masaka</v>
          </cell>
          <cell r="H3603" t="str">
            <v>Faridah Nantege</v>
          </cell>
          <cell r="I3603" t="str">
            <v>All</v>
          </cell>
          <cell r="J3603" t="str">
            <v>CAMUSAT Uganda Limited</v>
          </cell>
          <cell r="K3603">
            <v>45126</v>
          </cell>
          <cell r="L3603" t="str">
            <v>2023-07-19T00:00:00.000-04:00</v>
          </cell>
          <cell r="M3603">
            <v>45126.607164351852</v>
          </cell>
          <cell r="N3603" t="str">
            <v>2023-07-19T14:34:19.000-04:00</v>
          </cell>
          <cell r="O3603" t="str">
            <v>Kenneth kintu</v>
          </cell>
          <cell r="P3603" t="str">
            <v>Valid</v>
          </cell>
          <cell r="Q3603" t="str">
            <v>-.9971531</v>
          </cell>
          <cell r="R3603" t="str">
            <v>31.4139514</v>
          </cell>
        </row>
        <row r="3604">
          <cell r="B3604">
            <v>607459</v>
          </cell>
          <cell r="C3604" t="str">
            <v>WE2282</v>
          </cell>
          <cell r="D3604" t="str">
            <v>Muge</v>
          </cell>
          <cell r="E3604" t="str">
            <v>Patrick Kalibbala</v>
          </cell>
          <cell r="F3604" t="str">
            <v>Mpigi</v>
          </cell>
          <cell r="H3604" t="str">
            <v>Faridah Nantege</v>
          </cell>
          <cell r="I3604" t="str">
            <v>All</v>
          </cell>
          <cell r="J3604" t="str">
            <v>CAMUSAT Uganda Limited</v>
          </cell>
          <cell r="K3604">
            <v>45126</v>
          </cell>
          <cell r="L3604" t="str">
            <v>2023-07-19T00:00:00.000-04:00</v>
          </cell>
          <cell r="M3604">
            <v>45126.597511574073</v>
          </cell>
          <cell r="N3604" t="str">
            <v>2023-07-19T14:20:25.000-04:00</v>
          </cell>
          <cell r="O3604" t="str">
            <v>Richard Ssenyondo</v>
          </cell>
          <cell r="P3604" t="str">
            <v>Valid</v>
          </cell>
          <cell r="Q3604" t="str">
            <v>-.0727362</v>
          </cell>
          <cell r="R3604" t="str">
            <v>31.9784695</v>
          </cell>
        </row>
        <row r="3605">
          <cell r="B3605">
            <v>609613</v>
          </cell>
          <cell r="C3605" t="str">
            <v>2490</v>
          </cell>
          <cell r="D3605" t="str">
            <v>Kakyu Ward</v>
          </cell>
          <cell r="E3605" t="str">
            <v>Thomasi Seruyange</v>
          </cell>
          <cell r="F3605" t="str">
            <v>Rubirizi</v>
          </cell>
          <cell r="G3605" t="str">
            <v>Mbarara</v>
          </cell>
          <cell r="H3605" t="str">
            <v>Faridah Nantege</v>
          </cell>
          <cell r="I3605" t="str">
            <v>All</v>
          </cell>
          <cell r="J3605" t="str">
            <v>CAMUSAT Uganda Limited</v>
          </cell>
          <cell r="K3605">
            <v>45126</v>
          </cell>
          <cell r="L3605" t="str">
            <v>2023-07-19T00:00:00.000-04:00</v>
          </cell>
          <cell r="M3605">
            <v>45127.29791666667</v>
          </cell>
          <cell r="N3605" t="str">
            <v>2023-07-20T07:09:00.000-04:00</v>
          </cell>
          <cell r="O3605" t="str">
            <v>Manisur Mukasa</v>
          </cell>
          <cell r="P3605" t="str">
            <v>Valid</v>
          </cell>
          <cell r="Q3605" t="str">
            <v>-.193936666666667</v>
          </cell>
          <cell r="R3605" t="str">
            <v>30.167415</v>
          </cell>
        </row>
        <row r="3606">
          <cell r="B3606">
            <v>609011</v>
          </cell>
          <cell r="C3606" t="str">
            <v>WE2262</v>
          </cell>
          <cell r="D3606" t="str">
            <v>Bitereko</v>
          </cell>
          <cell r="E3606" t="str">
            <v>Denis Masaba</v>
          </cell>
          <cell r="F3606" t="str">
            <v>Bushenyi</v>
          </cell>
          <cell r="G3606" t="str">
            <v>Western</v>
          </cell>
          <cell r="H3606" t="str">
            <v>Faridah Nantege</v>
          </cell>
          <cell r="I3606" t="str">
            <v>All</v>
          </cell>
          <cell r="J3606" t="str">
            <v>CAMUSAT Uganda Limited</v>
          </cell>
          <cell r="K3606">
            <v>45126</v>
          </cell>
          <cell r="L3606" t="str">
            <v>2023-07-19T00:00:00.000-04:00</v>
          </cell>
          <cell r="M3606">
            <v>45133.437268518515</v>
          </cell>
          <cell r="N3606" t="str">
            <v>2023-07-26T10:29:40.000-04:00</v>
          </cell>
          <cell r="O3606" t="str">
            <v>Herbert Ndawula</v>
          </cell>
          <cell r="P3606" t="str">
            <v>Valid</v>
          </cell>
          <cell r="Q3606" t="str">
            <v>-.623425</v>
          </cell>
          <cell r="R3606" t="str">
            <v>29.9922183333333</v>
          </cell>
        </row>
        <row r="3607">
          <cell r="B3607">
            <v>605827</v>
          </cell>
          <cell r="C3607" t="str">
            <v>1542</v>
          </cell>
          <cell r="D3607" t="str">
            <v>Namasuba Kikajjo</v>
          </cell>
          <cell r="E3607" t="str">
            <v>Christopher Alituha</v>
          </cell>
          <cell r="F3607" t="str">
            <v>Wakiso</v>
          </cell>
          <cell r="G3607" t="str">
            <v>Kampala West</v>
          </cell>
          <cell r="H3607" t="str">
            <v>Faridah Nantege</v>
          </cell>
          <cell r="I3607" t="str">
            <v>All</v>
          </cell>
          <cell r="J3607" t="str">
            <v>CAMUSAT Uganda Limited</v>
          </cell>
          <cell r="K3607">
            <v>45126</v>
          </cell>
          <cell r="L3607" t="str">
            <v>2023-07-19T00:00:00.000-04:00</v>
          </cell>
          <cell r="M3607">
            <v>45126.68241898148</v>
          </cell>
          <cell r="N3607" t="str">
            <v>2023-07-19T16:22:41.000-04:00</v>
          </cell>
          <cell r="O3607" t="str">
            <v>Byamugisha Banabas</v>
          </cell>
          <cell r="P3607" t="str">
            <v>Valid</v>
          </cell>
          <cell r="Q3607" t="str">
            <v>.2608421</v>
          </cell>
          <cell r="R3607" t="str">
            <v>32.5692024</v>
          </cell>
        </row>
        <row r="3608">
          <cell r="B3608">
            <v>605263</v>
          </cell>
          <cell r="C3608" t="str">
            <v>427</v>
          </cell>
          <cell r="D3608" t="str">
            <v>Bakuli</v>
          </cell>
          <cell r="E3608" t="str">
            <v>Christopher Alituha</v>
          </cell>
          <cell r="F3608" t="str">
            <v>Kampala</v>
          </cell>
          <cell r="G3608" t="str">
            <v>Kampala East</v>
          </cell>
          <cell r="H3608" t="str">
            <v>Faridah Nantege</v>
          </cell>
          <cell r="I3608" t="str">
            <v>All</v>
          </cell>
          <cell r="J3608" t="str">
            <v>CAMUSAT Uganda Limited</v>
          </cell>
          <cell r="K3608">
            <v>45126</v>
          </cell>
          <cell r="L3608" t="str">
            <v>2023-07-19T00:00:00.000-04:00</v>
          </cell>
          <cell r="M3608">
            <v>45126.590891203705</v>
          </cell>
          <cell r="N3608" t="str">
            <v>2023-07-19T14:10:53.000-04:00</v>
          </cell>
          <cell r="O3608" t="str">
            <v>Juma Lubega</v>
          </cell>
          <cell r="P3608" t="str">
            <v>Valid</v>
          </cell>
          <cell r="Q3608" t="str">
            <v>.3180217</v>
          </cell>
          <cell r="R3608" t="str">
            <v>32.5622338</v>
          </cell>
        </row>
        <row r="3609">
          <cell r="B3609">
            <v>605846</v>
          </cell>
          <cell r="C3609" t="str">
            <v>1590</v>
          </cell>
          <cell r="D3609" t="str">
            <v>Ibanda Town</v>
          </cell>
          <cell r="E3609" t="str">
            <v>Thomasi Seruyange</v>
          </cell>
          <cell r="F3609" t="str">
            <v>Ibanda</v>
          </cell>
          <cell r="G3609" t="str">
            <v>Western</v>
          </cell>
          <cell r="H3609" t="str">
            <v>Faridah Nantege</v>
          </cell>
          <cell r="I3609" t="str">
            <v>All</v>
          </cell>
          <cell r="J3609" t="str">
            <v>CAMUSAT Uganda Limited</v>
          </cell>
          <cell r="K3609">
            <v>45126</v>
          </cell>
          <cell r="L3609" t="str">
            <v>2023-07-19T00:00:00.000-04:00</v>
          </cell>
          <cell r="M3609">
            <v>45126.650011574071</v>
          </cell>
          <cell r="N3609" t="str">
            <v>2023-07-19T15:36:01.000-04:00</v>
          </cell>
          <cell r="O3609" t="str">
            <v>Isaac Muhumuza</v>
          </cell>
          <cell r="P3609" t="str">
            <v>Audit</v>
          </cell>
          <cell r="Q3609" t="str">
            <v>-.1319525</v>
          </cell>
          <cell r="R3609" t="str">
            <v>30.4938507</v>
          </cell>
        </row>
        <row r="3610">
          <cell r="B3610">
            <v>701204</v>
          </cell>
          <cell r="C3610" t="str">
            <v>KA1639</v>
          </cell>
          <cell r="D3610" t="str">
            <v>Mini Price</v>
          </cell>
          <cell r="E3610" t="str">
            <v>Joash Lubwama</v>
          </cell>
          <cell r="F3610" t="str">
            <v>Kampala</v>
          </cell>
          <cell r="H3610" t="str">
            <v>Allan Kavuma</v>
          </cell>
          <cell r="I3610" t="str">
            <v>All</v>
          </cell>
          <cell r="J3610" t="str">
            <v>I Engineering Uganda Ltd</v>
          </cell>
          <cell r="K3610">
            <v>45126.037499999999</v>
          </cell>
          <cell r="L3610" t="str">
            <v>2023-07-19T00:54:00.000-04:00</v>
          </cell>
          <cell r="M3610">
            <v>45131.675335648149</v>
          </cell>
          <cell r="N3610" t="str">
            <v>2023-07-24T16:12:29.000-04:00</v>
          </cell>
          <cell r="O3610" t="str">
            <v>Sam Abigaba</v>
          </cell>
          <cell r="P3610" t="str">
            <v>Audit</v>
          </cell>
          <cell r="Q3610" t="str">
            <v>.3143049</v>
          </cell>
          <cell r="R3610" t="str">
            <v>32.5756026</v>
          </cell>
        </row>
        <row r="3611">
          <cell r="B3611">
            <v>609373</v>
          </cell>
          <cell r="C3611" t="str">
            <v>WE2784</v>
          </cell>
          <cell r="D3611" t="str">
            <v>Irindimura</v>
          </cell>
          <cell r="E3611" t="str">
            <v>Latima Musoke</v>
          </cell>
          <cell r="F3611" t="str">
            <v>Kibaale</v>
          </cell>
          <cell r="G3611" t="str">
            <v>Hoima</v>
          </cell>
          <cell r="H3611" t="str">
            <v>Allan Kavuma</v>
          </cell>
          <cell r="I3611" t="str">
            <v>All</v>
          </cell>
          <cell r="K3611">
            <v>45126.294444444444</v>
          </cell>
          <cell r="L3611" t="str">
            <v>2023-07-19T07:04:00.000-04:00</v>
          </cell>
          <cell r="M3611">
            <v>45128.953773148147</v>
          </cell>
          <cell r="N3611" t="str">
            <v>2023-07-21T22:53:26.000-04:00</v>
          </cell>
          <cell r="O3611" t="str">
            <v>Avutia Pios</v>
          </cell>
          <cell r="P3611" t="str">
            <v>Valid</v>
          </cell>
          <cell r="Q3611" t="str">
            <v>1.17783166666667</v>
          </cell>
          <cell r="R3611" t="str">
            <v>31.2151383333333</v>
          </cell>
        </row>
        <row r="3612">
          <cell r="B3612">
            <v>605991</v>
          </cell>
          <cell r="C3612" t="str">
            <v>835</v>
          </cell>
          <cell r="D3612" t="str">
            <v>Kasangati TC</v>
          </cell>
          <cell r="E3612" t="str">
            <v>Benbridge Mulongo</v>
          </cell>
          <cell r="F3612" t="str">
            <v>Wakiso</v>
          </cell>
          <cell r="G3612" t="str">
            <v>Kampala Central</v>
          </cell>
          <cell r="H3612" t="str">
            <v>William Bwire</v>
          </cell>
          <cell r="I3612" t="str">
            <v>All</v>
          </cell>
          <cell r="K3612">
            <v>45126.320138888892</v>
          </cell>
          <cell r="L3612" t="str">
            <v>2023-07-19T07:41:00.000-04:00</v>
          </cell>
          <cell r="M3612">
            <v>45126.376979166664</v>
          </cell>
          <cell r="N3612" t="str">
            <v>2023-07-19T09:02:51.000-04:00</v>
          </cell>
          <cell r="O3612" t="str">
            <v>Mohamed Ntambi</v>
          </cell>
          <cell r="P3612" t="str">
            <v>Valid</v>
          </cell>
          <cell r="Q3612" t="str">
            <v>.4386287</v>
          </cell>
          <cell r="R3612" t="str">
            <v>32.6017251</v>
          </cell>
        </row>
        <row r="3613">
          <cell r="B3613">
            <v>701603</v>
          </cell>
          <cell r="C3613" t="str">
            <v>3642</v>
          </cell>
          <cell r="D3613" t="str">
            <v>Ttenga</v>
          </cell>
          <cell r="E3613" t="str">
            <v>Patrick Kalibbala</v>
          </cell>
          <cell r="F3613" t="str">
            <v>Wakiso</v>
          </cell>
          <cell r="G3613" t="str">
            <v>Masaka</v>
          </cell>
          <cell r="H3613" t="str">
            <v>Faridah Nantege</v>
          </cell>
          <cell r="I3613" t="str">
            <v>All</v>
          </cell>
          <cell r="J3613" t="str">
            <v>CAMUSAT Uganda Limited</v>
          </cell>
          <cell r="K3613">
            <v>45126.331250000003</v>
          </cell>
          <cell r="L3613" t="str">
            <v>2023-07-19T07:57:00.000-04:00</v>
          </cell>
          <cell r="M3613">
            <v>45126.397256944445</v>
          </cell>
          <cell r="N3613" t="str">
            <v>2023-07-19T09:32:03.000-04:00</v>
          </cell>
          <cell r="O3613" t="str">
            <v>David Lubwama</v>
          </cell>
          <cell r="P3613" t="str">
            <v>Valid</v>
          </cell>
          <cell r="Q3613" t="str">
            <v>.2772473</v>
          </cell>
          <cell r="R3613" t="str">
            <v>32.4786979</v>
          </cell>
        </row>
        <row r="3614">
          <cell r="B3614">
            <v>701542</v>
          </cell>
          <cell r="C3614" t="str">
            <v>3598</v>
          </cell>
          <cell r="D3614" t="str">
            <v>Lubugumu</v>
          </cell>
          <cell r="E3614" t="str">
            <v>Benbridge Mulongo</v>
          </cell>
          <cell r="F3614" t="str">
            <v>Wakiso</v>
          </cell>
          <cell r="G3614" t="str">
            <v>Kampala South</v>
          </cell>
          <cell r="H3614" t="str">
            <v>William Bwire</v>
          </cell>
          <cell r="I3614" t="str">
            <v>All</v>
          </cell>
          <cell r="K3614">
            <v>45126.337500000001</v>
          </cell>
          <cell r="L3614" t="str">
            <v>2023-07-19T08:06:00.000-04:00</v>
          </cell>
          <cell r="M3614">
            <v>45126.750833333332</v>
          </cell>
          <cell r="N3614" t="str">
            <v>2023-07-19T18:01:12.000-04:00</v>
          </cell>
          <cell r="O3614" t="str">
            <v>Kabandize Eden</v>
          </cell>
          <cell r="P3614" t="str">
            <v>Valid</v>
          </cell>
          <cell r="Q3614" t="str">
            <v>.219404</v>
          </cell>
          <cell r="R3614" t="str">
            <v>32.578772</v>
          </cell>
        </row>
        <row r="3615">
          <cell r="B3615">
            <v>605567</v>
          </cell>
          <cell r="C3615" t="str">
            <v>996</v>
          </cell>
          <cell r="D3615" t="str">
            <v>Ruhaama</v>
          </cell>
          <cell r="E3615" t="str">
            <v>Denis Masaba</v>
          </cell>
          <cell r="F3615" t="str">
            <v>Ntungamo</v>
          </cell>
          <cell r="G3615" t="str">
            <v>Western</v>
          </cell>
          <cell r="H3615" t="str">
            <v>Faridah Nantege</v>
          </cell>
          <cell r="I3615" t="str">
            <v>All</v>
          </cell>
          <cell r="J3615" t="str">
            <v>CAMUSAT Uganda Limited</v>
          </cell>
          <cell r="K3615">
            <v>45126.341666666667</v>
          </cell>
          <cell r="L3615" t="str">
            <v>2023-07-19T08:12:00.000-04:00</v>
          </cell>
          <cell r="M3615">
            <v>45126.418935185182</v>
          </cell>
          <cell r="N3615" t="str">
            <v>2023-07-19T10:03:16.000-04:00</v>
          </cell>
          <cell r="O3615" t="str">
            <v>Timothy Mugenyi</v>
          </cell>
          <cell r="P3615" t="str">
            <v>Invalid</v>
          </cell>
          <cell r="Q3615" t="str">
            <v>-.9929741</v>
          </cell>
          <cell r="R3615" t="str">
            <v>30.3291967</v>
          </cell>
        </row>
        <row r="3616">
          <cell r="B3616">
            <v>701531</v>
          </cell>
          <cell r="C3616" t="str">
            <v>3609</v>
          </cell>
          <cell r="D3616" t="str">
            <v>Mawero 2</v>
          </cell>
          <cell r="E3616" t="str">
            <v>Jude Musana</v>
          </cell>
          <cell r="F3616" t="str">
            <v>Busia</v>
          </cell>
          <cell r="G3616" t="str">
            <v>Mbale</v>
          </cell>
          <cell r="H3616" t="str">
            <v>William Bwire</v>
          </cell>
          <cell r="I3616" t="str">
            <v>All</v>
          </cell>
          <cell r="K3616">
            <v>45126.347222222219</v>
          </cell>
          <cell r="L3616" t="str">
            <v>2023-07-19T08:20:00.000-04:00</v>
          </cell>
          <cell r="M3616">
            <v>45126.401944444442</v>
          </cell>
          <cell r="N3616" t="str">
            <v>2023-07-19T09:38:48.000-04:00</v>
          </cell>
          <cell r="O3616" t="str">
            <v>John Lule</v>
          </cell>
          <cell r="P3616" t="str">
            <v>Valid</v>
          </cell>
          <cell r="Q3616" t="str">
            <v>.4715685</v>
          </cell>
          <cell r="R3616" t="str">
            <v>34.0897409</v>
          </cell>
        </row>
        <row r="3617">
          <cell r="B3617">
            <v>609301</v>
          </cell>
          <cell r="C3617" t="str">
            <v>NO4043</v>
          </cell>
          <cell r="D3617" t="str">
            <v>Paraa</v>
          </cell>
          <cell r="E3617" t="str">
            <v>Latima Musoke</v>
          </cell>
          <cell r="F3617" t="str">
            <v>Masindi</v>
          </cell>
          <cell r="G3617" t="str">
            <v>Western</v>
          </cell>
          <cell r="H3617" t="str">
            <v>Allan Kavuma</v>
          </cell>
          <cell r="I3617" t="str">
            <v>Air Conditioner</v>
          </cell>
          <cell r="J3617" t="str">
            <v>I Engineering Uganda Ltd</v>
          </cell>
          <cell r="K3617">
            <v>45126.354166666664</v>
          </cell>
          <cell r="L3617" t="str">
            <v>2023-07-19T08:30:00.000-04:00</v>
          </cell>
          <cell r="M3617">
            <v>45132.956226851849</v>
          </cell>
          <cell r="N3617" t="str">
            <v>2023-07-25T22:56:58.000-04:00</v>
          </cell>
          <cell r="O3617" t="str">
            <v>Deogracious Mayamba</v>
          </cell>
          <cell r="P3617" t="str">
            <v>Valid</v>
          </cell>
          <cell r="Q3617" t="str">
            <v>2.21341</v>
          </cell>
          <cell r="R3617" t="str">
            <v>31.58698</v>
          </cell>
        </row>
        <row r="3618">
          <cell r="B3618">
            <v>605100</v>
          </cell>
          <cell r="C3618" t="str">
            <v>134</v>
          </cell>
          <cell r="D3618" t="str">
            <v>Kamuli</v>
          </cell>
          <cell r="E3618" t="str">
            <v>Samuel Naseke</v>
          </cell>
          <cell r="F3618" t="str">
            <v>Kamuli</v>
          </cell>
          <cell r="G3618" t="str">
            <v>Kampala East</v>
          </cell>
          <cell r="H3618" t="str">
            <v>William Bwire</v>
          </cell>
          <cell r="I3618" t="str">
            <v>All</v>
          </cell>
          <cell r="K3618">
            <v>45126.355555555558</v>
          </cell>
          <cell r="L3618" t="str">
            <v>2023-07-19T08:32:00.000-04:00</v>
          </cell>
          <cell r="M3618">
            <v>45126.407604166663</v>
          </cell>
          <cell r="N3618" t="str">
            <v>2023-07-19T09:46:57.000-04:00</v>
          </cell>
          <cell r="O3618" t="str">
            <v>Alex Eyalu</v>
          </cell>
          <cell r="P3618" t="str">
            <v>Valid</v>
          </cell>
          <cell r="Q3618" t="str">
            <v>.9440233</v>
          </cell>
          <cell r="R3618" t="str">
            <v>33.12132</v>
          </cell>
        </row>
        <row r="3619">
          <cell r="B3619">
            <v>606711</v>
          </cell>
          <cell r="C3619" t="str">
            <v>241</v>
          </cell>
          <cell r="D3619" t="str">
            <v>Butoha</v>
          </cell>
          <cell r="E3619" t="str">
            <v>Stephen Rwabwogo</v>
          </cell>
          <cell r="F3619" t="str">
            <v>Rubirizi</v>
          </cell>
          <cell r="G3619" t="str">
            <v>Western</v>
          </cell>
          <cell r="H3619" t="str">
            <v>Faridah Nantege</v>
          </cell>
          <cell r="I3619" t="str">
            <v>All</v>
          </cell>
          <cell r="J3619" t="str">
            <v>CAMUSAT Uganda Limited</v>
          </cell>
          <cell r="K3619">
            <v>45126.356944444444</v>
          </cell>
          <cell r="L3619" t="str">
            <v>2023-07-19T08:34:00.000-04:00</v>
          </cell>
          <cell r="M3619">
            <v>45127.269837962966</v>
          </cell>
          <cell r="N3619" t="str">
            <v>2023-07-20T06:28:34.000-04:00</v>
          </cell>
          <cell r="O3619" t="str">
            <v>Manisur Mukasa</v>
          </cell>
          <cell r="P3619" t="str">
            <v>Valid</v>
          </cell>
          <cell r="Q3619" t="str">
            <v>-.248198333333333</v>
          </cell>
          <cell r="R3619" t="str">
            <v>30.1351483333333</v>
          </cell>
        </row>
        <row r="3620">
          <cell r="B3620">
            <v>606888</v>
          </cell>
          <cell r="C3620" t="str">
            <v>2332</v>
          </cell>
          <cell r="D3620" t="str">
            <v>Wamala 2</v>
          </cell>
          <cell r="E3620" t="str">
            <v>Patrick Kinyera</v>
          </cell>
          <cell r="F3620" t="str">
            <v>Wakiso</v>
          </cell>
          <cell r="G3620" t="str">
            <v>Kampala 2</v>
          </cell>
          <cell r="H3620" t="str">
            <v>Faridah Nantege</v>
          </cell>
          <cell r="I3620" t="str">
            <v>All</v>
          </cell>
          <cell r="J3620" t="str">
            <v>CAMUSAT Uganda Limited</v>
          </cell>
          <cell r="K3620">
            <v>45126.362500000003</v>
          </cell>
          <cell r="L3620" t="str">
            <v>2023-07-19T08:42:00.000-04:00</v>
          </cell>
          <cell r="M3620">
            <v>45126.411180555559</v>
          </cell>
          <cell r="N3620" t="str">
            <v>2023-07-19T09:52:06.000-04:00</v>
          </cell>
          <cell r="O3620" t="str">
            <v>Rogers Akatuhwera</v>
          </cell>
          <cell r="P3620" t="str">
            <v>Valid</v>
          </cell>
          <cell r="Q3620" t="str">
            <v>.394835</v>
          </cell>
          <cell r="R3620" t="str">
            <v>32.520885</v>
          </cell>
        </row>
        <row r="3621">
          <cell r="B3621">
            <v>605415</v>
          </cell>
          <cell r="C3621" t="str">
            <v>640</v>
          </cell>
          <cell r="D3621" t="str">
            <v>Kakumiro</v>
          </cell>
          <cell r="E3621" t="str">
            <v>Patrick Kinyera</v>
          </cell>
          <cell r="F3621" t="str">
            <v>Kibaale</v>
          </cell>
          <cell r="G3621" t="str">
            <v>Western</v>
          </cell>
          <cell r="H3621" t="str">
            <v>Faridah Nantege</v>
          </cell>
          <cell r="I3621" t="str">
            <v>Air Conditioner</v>
          </cell>
          <cell r="J3621" t="str">
            <v>CAMUSAT Uganda Limited</v>
          </cell>
          <cell r="K3621">
            <v>45126.37222222222</v>
          </cell>
          <cell r="L3621" t="str">
            <v>2023-07-19T08:56:00.000-04:00</v>
          </cell>
          <cell r="M3621">
            <v>45126.425115740742</v>
          </cell>
          <cell r="N3621" t="str">
            <v>2023-07-19T10:12:10.000-04:00</v>
          </cell>
          <cell r="O3621" t="str">
            <v>Stephen Namba Samba</v>
          </cell>
          <cell r="P3621" t="str">
            <v>Valid</v>
          </cell>
          <cell r="Q3621" t="str">
            <v>.7783712</v>
          </cell>
          <cell r="R3621" t="str">
            <v>31.3213303</v>
          </cell>
        </row>
        <row r="3622">
          <cell r="B3622">
            <v>609870</v>
          </cell>
          <cell r="C3622" t="str">
            <v>AIRTEL11</v>
          </cell>
          <cell r="D3622" t="str">
            <v>Kyapa</v>
          </cell>
          <cell r="E3622" t="str">
            <v>Stephen Rwabwogo</v>
          </cell>
          <cell r="F3622" t="str">
            <v>Kasese</v>
          </cell>
          <cell r="G3622" t="str">
            <v>Fort Portal</v>
          </cell>
          <cell r="H3622" t="str">
            <v>Faridah Nantege</v>
          </cell>
          <cell r="I3622" t="str">
            <v>All</v>
          </cell>
          <cell r="J3622" t="str">
            <v>CAMUSAT Uganda Limited</v>
          </cell>
          <cell r="K3622">
            <v>45126.379861111112</v>
          </cell>
          <cell r="L3622" t="str">
            <v>2023-07-19T09:07:00.000-04:00</v>
          </cell>
          <cell r="M3622">
            <v>45126.466400462959</v>
          </cell>
          <cell r="N3622" t="str">
            <v>2023-07-19T11:11:37.000-04:00</v>
          </cell>
          <cell r="O3622" t="str">
            <v>Moses kitenda</v>
          </cell>
          <cell r="P3622" t="str">
            <v>Valid</v>
          </cell>
          <cell r="Q3622" t="str">
            <v>.0734066666666667</v>
          </cell>
          <cell r="R3622" t="str">
            <v>29.9822466666667</v>
          </cell>
        </row>
        <row r="3623">
          <cell r="B3623">
            <v>606424</v>
          </cell>
          <cell r="C3623" t="str">
            <v>1726</v>
          </cell>
          <cell r="D3623" t="str">
            <v>Kitegomba</v>
          </cell>
          <cell r="E3623" t="str">
            <v>Benbridge Mulongo</v>
          </cell>
          <cell r="F3623" t="str">
            <v>Wakiso</v>
          </cell>
          <cell r="G3623" t="str">
            <v>Kampala Central</v>
          </cell>
          <cell r="H3623" t="str">
            <v>William Bwire</v>
          </cell>
          <cell r="I3623" t="str">
            <v>All</v>
          </cell>
          <cell r="K3623">
            <v>45126.384027777778</v>
          </cell>
          <cell r="L3623" t="str">
            <v>2023-07-19T09:13:00.000-04:00</v>
          </cell>
          <cell r="M3623">
            <v>45126.422743055555</v>
          </cell>
          <cell r="N3623" t="str">
            <v>2023-07-19T10:08:45.000-04:00</v>
          </cell>
          <cell r="O3623" t="str">
            <v>Mohamed Ntambi</v>
          </cell>
          <cell r="P3623" t="str">
            <v>Valid</v>
          </cell>
          <cell r="Q3623" t="str">
            <v>.44795</v>
          </cell>
          <cell r="R3623" t="str">
            <v>32.5854333333333</v>
          </cell>
        </row>
        <row r="3624">
          <cell r="B3624">
            <v>606447</v>
          </cell>
          <cell r="C3624" t="str">
            <v>1713</v>
          </cell>
          <cell r="D3624" t="str">
            <v>Nakuwadde</v>
          </cell>
          <cell r="E3624" t="str">
            <v>Patrick Kinyera</v>
          </cell>
          <cell r="F3624" t="str">
            <v>Wakiso</v>
          </cell>
          <cell r="G3624" t="str">
            <v>Kampala Central</v>
          </cell>
          <cell r="H3624" t="str">
            <v>Faridah Nantege</v>
          </cell>
          <cell r="I3624" t="str">
            <v>All</v>
          </cell>
          <cell r="J3624" t="str">
            <v>CAMUSAT Uganda Limited</v>
          </cell>
          <cell r="K3624">
            <v>45126.384722222225</v>
          </cell>
          <cell r="L3624" t="str">
            <v>2023-07-19T09:14:00.000-04:00</v>
          </cell>
          <cell r="M3624">
            <v>45126.472500000003</v>
          </cell>
          <cell r="N3624" t="str">
            <v>2023-07-19T11:20:24.000-04:00</v>
          </cell>
          <cell r="O3624" t="str">
            <v>Richard Ssekono</v>
          </cell>
          <cell r="P3624" t="str">
            <v>Valid</v>
          </cell>
          <cell r="Q3624" t="str">
            <v>.3319459</v>
          </cell>
          <cell r="R3624" t="str">
            <v>32.5178805</v>
          </cell>
        </row>
        <row r="3625">
          <cell r="B3625">
            <v>607624</v>
          </cell>
          <cell r="C3625" t="str">
            <v>KA1027</v>
          </cell>
          <cell r="D3625" t="str">
            <v>Seeta_Town</v>
          </cell>
          <cell r="E3625" t="str">
            <v>Samuel Naseke</v>
          </cell>
          <cell r="F3625" t="str">
            <v>Kampala</v>
          </cell>
          <cell r="H3625" t="str">
            <v>William Bwire</v>
          </cell>
          <cell r="I3625" t="str">
            <v>All</v>
          </cell>
          <cell r="K3625">
            <v>45126.384722222225</v>
          </cell>
          <cell r="L3625" t="str">
            <v>2023-07-19T09:14:00.000-04:00</v>
          </cell>
          <cell r="M3625">
            <v>45126.459328703706</v>
          </cell>
          <cell r="N3625" t="str">
            <v>2023-07-19T11:01:26.000-04:00</v>
          </cell>
          <cell r="O3625" t="str">
            <v>Wasswa muhamad</v>
          </cell>
          <cell r="P3625" t="str">
            <v>Valid</v>
          </cell>
          <cell r="Q3625" t="str">
            <v>.3921917</v>
          </cell>
          <cell r="R3625" t="str">
            <v>32.70415</v>
          </cell>
        </row>
        <row r="3626">
          <cell r="B3626">
            <v>609326</v>
          </cell>
          <cell r="C3626" t="str">
            <v>WE2067</v>
          </cell>
          <cell r="D3626" t="str">
            <v>Rushere</v>
          </cell>
          <cell r="E3626" t="str">
            <v>Thomasi Seruyange</v>
          </cell>
          <cell r="F3626" t="str">
            <v>Kiruhura</v>
          </cell>
          <cell r="G3626" t="str">
            <v>Western</v>
          </cell>
          <cell r="H3626" t="str">
            <v>Faridah Nantege</v>
          </cell>
          <cell r="I3626" t="str">
            <v>All</v>
          </cell>
          <cell r="J3626" t="str">
            <v>CAMUSAT Uganda Limited</v>
          </cell>
          <cell r="K3626">
            <v>45126.386805555558</v>
          </cell>
          <cell r="L3626" t="str">
            <v>2023-07-19T09:17:00.000-04:00</v>
          </cell>
          <cell r="M3626">
            <v>45127.220763888887</v>
          </cell>
          <cell r="N3626" t="str">
            <v>2023-07-20T05:17:54.000-04:00</v>
          </cell>
          <cell r="O3626" t="str">
            <v>Muzamiru Mugamba</v>
          </cell>
          <cell r="P3626" t="str">
            <v>Valid</v>
          </cell>
          <cell r="Q3626" t="str">
            <v>-.2073683</v>
          </cell>
          <cell r="R3626" t="str">
            <v>30.9346967</v>
          </cell>
        </row>
        <row r="3627">
          <cell r="B3627">
            <v>608554</v>
          </cell>
          <cell r="C3627" t="str">
            <v>4015</v>
          </cell>
          <cell r="D3627" t="str">
            <v>Gulu Town BSC</v>
          </cell>
          <cell r="E3627" t="str">
            <v>Moses Kaganda</v>
          </cell>
          <cell r="F3627" t="str">
            <v>Gulu</v>
          </cell>
          <cell r="G3627" t="str">
            <v>Northern</v>
          </cell>
          <cell r="H3627" t="str">
            <v>Allan Kavuma</v>
          </cell>
          <cell r="I3627" t="str">
            <v>All</v>
          </cell>
          <cell r="J3627" t="str">
            <v>I Engineering Uganda Ltd</v>
          </cell>
          <cell r="K3627">
            <v>45126.395138888889</v>
          </cell>
          <cell r="L3627" t="str">
            <v>2023-07-19T09:29:00.000-04:00</v>
          </cell>
          <cell r="M3627">
            <v>45126.43445601852</v>
          </cell>
          <cell r="N3627" t="str">
            <v>2023-07-19T10:25:37.000-04:00</v>
          </cell>
          <cell r="O3627" t="str">
            <v>Martin Agaba</v>
          </cell>
          <cell r="P3627" t="str">
            <v>Valid</v>
          </cell>
          <cell r="Q3627" t="str">
            <v>2.768483</v>
          </cell>
          <cell r="R3627" t="str">
            <v>32.3015354</v>
          </cell>
        </row>
        <row r="3628">
          <cell r="B3628">
            <v>605673</v>
          </cell>
          <cell r="C3628" t="str">
            <v>1216</v>
          </cell>
          <cell r="D3628" t="str">
            <v>Naguru</v>
          </cell>
          <cell r="E3628" t="str">
            <v>Benbridge Mulongo</v>
          </cell>
          <cell r="F3628" t="str">
            <v>Kampala</v>
          </cell>
          <cell r="G3628" t="str">
            <v>Kampala East</v>
          </cell>
          <cell r="H3628" t="str">
            <v>William Bwire</v>
          </cell>
          <cell r="I3628" t="str">
            <v>All</v>
          </cell>
          <cell r="K3628">
            <v>45126.395138888889</v>
          </cell>
          <cell r="L3628" t="str">
            <v>2023-07-19T09:29:00.000-04:00</v>
          </cell>
          <cell r="M3628">
            <v>45126.44730324074</v>
          </cell>
          <cell r="N3628" t="str">
            <v>2023-07-19T10:44:07.000-04:00</v>
          </cell>
          <cell r="O3628" t="str">
            <v>Derrick Ahimbisibwe</v>
          </cell>
          <cell r="P3628" t="str">
            <v>Valid</v>
          </cell>
          <cell r="Q3628" t="str">
            <v>.3384111</v>
          </cell>
          <cell r="R3628" t="str">
            <v>32.6069488</v>
          </cell>
        </row>
        <row r="3629">
          <cell r="B3629">
            <v>608077</v>
          </cell>
          <cell r="C3629" t="str">
            <v>EA5014</v>
          </cell>
          <cell r="D3629" t="str">
            <v>Buwenge</v>
          </cell>
          <cell r="E3629" t="str">
            <v>Samuel Naseke</v>
          </cell>
          <cell r="F3629" t="str">
            <v>Jinja</v>
          </cell>
          <cell r="H3629" t="str">
            <v>William Bwire</v>
          </cell>
          <cell r="I3629" t="str">
            <v>All</v>
          </cell>
          <cell r="K3629">
            <v>45126.401388888888</v>
          </cell>
          <cell r="L3629" t="str">
            <v>2023-07-19T09:38:00.000-04:00</v>
          </cell>
          <cell r="M3629">
            <v>45126.446828703702</v>
          </cell>
          <cell r="N3629" t="str">
            <v>2023-07-19T10:43:26.000-04:00</v>
          </cell>
          <cell r="O3629" t="str">
            <v>Gerald Ngale</v>
          </cell>
          <cell r="P3629" t="str">
            <v>Valid</v>
          </cell>
          <cell r="Q3629" t="str">
            <v>.599166666666667</v>
          </cell>
          <cell r="R3629" t="str">
            <v>33.18539</v>
          </cell>
        </row>
        <row r="3630">
          <cell r="B3630">
            <v>607741</v>
          </cell>
          <cell r="C3630" t="str">
            <v>EA5448</v>
          </cell>
          <cell r="D3630" t="str">
            <v>Nyiize</v>
          </cell>
          <cell r="E3630" t="str">
            <v>Samuel Naseke</v>
          </cell>
          <cell r="F3630" t="str">
            <v>Kayunga</v>
          </cell>
          <cell r="H3630" t="str">
            <v>William Bwire</v>
          </cell>
          <cell r="I3630" t="str">
            <v>All</v>
          </cell>
          <cell r="K3630">
            <v>45126.404166666667</v>
          </cell>
          <cell r="L3630" t="str">
            <v>2023-07-19T09:42:00.000-04:00</v>
          </cell>
          <cell r="M3630">
            <v>45126.440081018518</v>
          </cell>
          <cell r="N3630" t="str">
            <v>2023-07-19T10:33:43.000-04:00</v>
          </cell>
          <cell r="O3630" t="str">
            <v>Richard Balya</v>
          </cell>
          <cell r="P3630" t="str">
            <v>Audit</v>
          </cell>
          <cell r="Q3630" t="str">
            <v>.546610266666667</v>
          </cell>
          <cell r="R3630" t="str">
            <v>33.0399271666667</v>
          </cell>
        </row>
        <row r="3631">
          <cell r="B3631">
            <v>607073</v>
          </cell>
          <cell r="C3631" t="str">
            <v>KA1217</v>
          </cell>
          <cell r="D3631" t="str">
            <v>Busega</v>
          </cell>
          <cell r="E3631" t="str">
            <v>Christopher Alituha</v>
          </cell>
          <cell r="F3631" t="str">
            <v>Kampala</v>
          </cell>
          <cell r="H3631" t="str">
            <v>Faridah Nantege</v>
          </cell>
          <cell r="I3631" t="str">
            <v>All</v>
          </cell>
          <cell r="J3631" t="str">
            <v>CAMUSAT Uganda Limited</v>
          </cell>
          <cell r="K3631">
            <v>45126.410416666666</v>
          </cell>
          <cell r="L3631" t="str">
            <v>2023-07-19T09:51:00.000-04:00</v>
          </cell>
          <cell r="M3631">
            <v>45126.450324074074</v>
          </cell>
          <cell r="N3631" t="str">
            <v>2023-07-19T10:48:28.000-04:00</v>
          </cell>
          <cell r="O3631" t="str">
            <v>Mark Lukwago</v>
          </cell>
          <cell r="P3631" t="str">
            <v>Valid</v>
          </cell>
          <cell r="Q3631" t="str">
            <v>.30698057</v>
          </cell>
          <cell r="R3631" t="str">
            <v>32.52573127</v>
          </cell>
        </row>
        <row r="3632">
          <cell r="B3632">
            <v>605047</v>
          </cell>
          <cell r="C3632" t="str">
            <v>52</v>
          </cell>
          <cell r="D3632" t="str">
            <v>Suam</v>
          </cell>
          <cell r="E3632" t="str">
            <v>Jude Musana</v>
          </cell>
          <cell r="F3632" t="str">
            <v>Bukwa</v>
          </cell>
          <cell r="G3632" t="str">
            <v>North East</v>
          </cell>
          <cell r="H3632" t="str">
            <v>William Bwire</v>
          </cell>
          <cell r="I3632" t="str">
            <v>All</v>
          </cell>
          <cell r="K3632">
            <v>45126.412499999999</v>
          </cell>
          <cell r="L3632" t="str">
            <v>2023-07-19T09:54:00.000-04:00</v>
          </cell>
          <cell r="M3632">
            <v>45126.951724537037</v>
          </cell>
          <cell r="N3632" t="str">
            <v>2023-07-19T22:50:29.000-04:00</v>
          </cell>
          <cell r="O3632" t="str">
            <v>David Chelangat</v>
          </cell>
          <cell r="P3632" t="str">
            <v>Valid</v>
          </cell>
          <cell r="Q3632" t="str">
            <v>1.22765166666667</v>
          </cell>
          <cell r="R3632" t="str">
            <v>34.739035</v>
          </cell>
        </row>
        <row r="3633">
          <cell r="B3633">
            <v>609801</v>
          </cell>
          <cell r="C3633" t="str">
            <v>2764</v>
          </cell>
          <cell r="D3633" t="str">
            <v>Kikoora</v>
          </cell>
          <cell r="E3633" t="str">
            <v>Latima Musoke</v>
          </cell>
          <cell r="F3633" t="str">
            <v>Kibaale</v>
          </cell>
          <cell r="G3633" t="str">
            <v>Hoima</v>
          </cell>
          <cell r="H3633" t="str">
            <v>Allan Kavuma</v>
          </cell>
          <cell r="I3633" t="str">
            <v>All</v>
          </cell>
          <cell r="K3633">
            <v>45126.413194444445</v>
          </cell>
          <cell r="L3633" t="str">
            <v>2023-07-19T09:55:00.000-04:00</v>
          </cell>
          <cell r="M3633">
            <v>45129.222870370373</v>
          </cell>
          <cell r="N3633" t="str">
            <v>2023-07-22T05:20:56.000-04:00</v>
          </cell>
          <cell r="O3633" t="str">
            <v>Avutia Pios</v>
          </cell>
          <cell r="P3633" t="str">
            <v>Valid</v>
          </cell>
          <cell r="Q3633" t="str">
            <v>1.1467215</v>
          </cell>
          <cell r="R3633" t="str">
            <v>31.1903899</v>
          </cell>
        </row>
        <row r="3634">
          <cell r="B3634">
            <v>608128</v>
          </cell>
          <cell r="C3634" t="str">
            <v>EA5244</v>
          </cell>
          <cell r="D3634" t="str">
            <v>Kamuli</v>
          </cell>
          <cell r="E3634" t="str">
            <v>Samuel Naseke</v>
          </cell>
          <cell r="F3634" t="str">
            <v>Kamuli</v>
          </cell>
          <cell r="H3634" t="str">
            <v>William Bwire</v>
          </cell>
          <cell r="I3634" t="str">
            <v>All</v>
          </cell>
          <cell r="K3634">
            <v>45126.415277777778</v>
          </cell>
          <cell r="L3634" t="str">
            <v>2023-07-19T09:58:00.000-04:00</v>
          </cell>
          <cell r="M3634">
            <v>45126.442002314812</v>
          </cell>
          <cell r="N3634" t="str">
            <v>2023-07-19T10:36:29.000-04:00</v>
          </cell>
          <cell r="O3634" t="str">
            <v>Alex Eyalu</v>
          </cell>
          <cell r="P3634" t="str">
            <v>Valid</v>
          </cell>
          <cell r="Q3634" t="str">
            <v>.9449033</v>
          </cell>
          <cell r="R3634" t="str">
            <v>33.1193317</v>
          </cell>
        </row>
        <row r="3635">
          <cell r="B3635">
            <v>608057</v>
          </cell>
          <cell r="C3635" t="str">
            <v>EA5096</v>
          </cell>
          <cell r="D3635" t="str">
            <v>Busia_B</v>
          </cell>
          <cell r="E3635" t="str">
            <v>Emmanuel Kafuko</v>
          </cell>
          <cell r="F3635" t="str">
            <v>Busia</v>
          </cell>
          <cell r="H3635" t="str">
            <v>William Bwire</v>
          </cell>
          <cell r="I3635" t="str">
            <v>All</v>
          </cell>
          <cell r="K3635">
            <v>45126.418749999997</v>
          </cell>
          <cell r="L3635" t="str">
            <v>2023-07-19T10:03:00.000-04:00</v>
          </cell>
          <cell r="M3635">
            <v>45126.556018518517</v>
          </cell>
          <cell r="N3635" t="str">
            <v>2023-07-19T13:20:40.000-04:00</v>
          </cell>
          <cell r="O3635" t="str">
            <v>John Lule</v>
          </cell>
          <cell r="P3635" t="str">
            <v>Valid</v>
          </cell>
          <cell r="Q3635" t="str">
            <v>.466716666666667</v>
          </cell>
          <cell r="R3635" t="str">
            <v>34.09873</v>
          </cell>
        </row>
        <row r="3636">
          <cell r="B3636">
            <v>609214</v>
          </cell>
          <cell r="C3636" t="str">
            <v>WE2139</v>
          </cell>
          <cell r="D3636" t="str">
            <v>Kyeizoba</v>
          </cell>
          <cell r="E3636" t="str">
            <v>Thomasi Seruyange</v>
          </cell>
          <cell r="F3636" t="str">
            <v>Bushenyi</v>
          </cell>
          <cell r="G3636" t="str">
            <v>Western</v>
          </cell>
          <cell r="H3636" t="str">
            <v>Faridah Nantege</v>
          </cell>
          <cell r="I3636" t="str">
            <v>All</v>
          </cell>
          <cell r="J3636" t="str">
            <v>CAMUSAT Uganda Limited</v>
          </cell>
          <cell r="K3636">
            <v>45126.420138888891</v>
          </cell>
          <cell r="L3636" t="str">
            <v>2023-07-19T10:05:00.000-04:00</v>
          </cell>
          <cell r="M3636">
            <v>45126.486018518517</v>
          </cell>
          <cell r="N3636" t="str">
            <v>2023-07-19T11:39:52.000-04:00</v>
          </cell>
          <cell r="O3636" t="str">
            <v>Twine Henry</v>
          </cell>
          <cell r="P3636" t="str">
            <v>Valid</v>
          </cell>
          <cell r="Q3636" t="str">
            <v>-.5428178</v>
          </cell>
          <cell r="R3636" t="str">
            <v>30.2554746</v>
          </cell>
        </row>
        <row r="3637">
          <cell r="B3637">
            <v>608614</v>
          </cell>
          <cell r="C3637" t="str">
            <v>NO4003</v>
          </cell>
          <cell r="D3637" t="str">
            <v>National Water Arua (Arua Hill)</v>
          </cell>
          <cell r="E3637" t="str">
            <v>Innocent Ayiko</v>
          </cell>
          <cell r="F3637" t="str">
            <v>Arua</v>
          </cell>
          <cell r="G3637" t="str">
            <v>Northern</v>
          </cell>
          <cell r="H3637" t="str">
            <v>Allan Kavuma</v>
          </cell>
          <cell r="I3637" t="str">
            <v>All</v>
          </cell>
          <cell r="J3637" t="str">
            <v>I Engineering Uganda Ltd</v>
          </cell>
          <cell r="K3637">
            <v>45126.428472222222</v>
          </cell>
          <cell r="L3637" t="str">
            <v>2023-07-19T10:17:00.000-04:00</v>
          </cell>
          <cell r="M3637">
            <v>45126.453055555554</v>
          </cell>
          <cell r="N3637" t="str">
            <v>2023-07-19T10:52:24.000-04:00</v>
          </cell>
          <cell r="O3637" t="str">
            <v>kaganda joseph</v>
          </cell>
          <cell r="P3637" t="str">
            <v>Valid</v>
          </cell>
          <cell r="Q3637" t="str">
            <v>3.01095166666667</v>
          </cell>
          <cell r="R3637" t="str">
            <v>30.9168633333333</v>
          </cell>
        </row>
        <row r="3638">
          <cell r="B3638">
            <v>701144</v>
          </cell>
          <cell r="C3638" t="str">
            <v>3368</v>
          </cell>
          <cell r="D3638" t="str">
            <v>Gitta</v>
          </cell>
          <cell r="E3638" t="str">
            <v>Benbridge Mulongo</v>
          </cell>
          <cell r="F3638" t="str">
            <v>Wakiso</v>
          </cell>
          <cell r="G3638" t="str">
            <v>Luwero</v>
          </cell>
          <cell r="H3638" t="str">
            <v>William Bwire</v>
          </cell>
          <cell r="I3638" t="str">
            <v>All</v>
          </cell>
          <cell r="K3638">
            <v>45126.429861111108</v>
          </cell>
          <cell r="L3638" t="str">
            <v>2023-07-19T10:19:00.000-04:00</v>
          </cell>
          <cell r="M3638">
            <v>45126.486145833333</v>
          </cell>
          <cell r="N3638" t="str">
            <v>2023-07-19T11:40:03.000-04:00</v>
          </cell>
          <cell r="O3638" t="str">
            <v>Mohamed Ntambi</v>
          </cell>
          <cell r="P3638" t="str">
            <v>Valid</v>
          </cell>
          <cell r="Q3638" t="str">
            <v>.459891666666667</v>
          </cell>
          <cell r="R3638" t="str">
            <v>32.588705</v>
          </cell>
        </row>
        <row r="3639">
          <cell r="B3639">
            <v>606551</v>
          </cell>
          <cell r="C3639" t="str">
            <v>1952</v>
          </cell>
          <cell r="D3639" t="str">
            <v>Nyakabungo 2</v>
          </cell>
          <cell r="E3639" t="str">
            <v>Thomasi Seruyange</v>
          </cell>
          <cell r="F3639" t="str">
            <v>Mbarara</v>
          </cell>
          <cell r="G3639" t="str">
            <v>Western</v>
          </cell>
          <cell r="H3639" t="str">
            <v>Faridah Nantege</v>
          </cell>
          <cell r="I3639" t="str">
            <v>All</v>
          </cell>
          <cell r="J3639" t="str">
            <v>CAMUSAT Uganda Limited</v>
          </cell>
          <cell r="K3639">
            <v>45126.436111111114</v>
          </cell>
          <cell r="L3639" t="str">
            <v>2023-07-19T10:28:00.000-04:00</v>
          </cell>
          <cell r="M3639">
            <v>45130.327627314815</v>
          </cell>
          <cell r="N3639" t="str">
            <v>2023-07-23T07:51:47.000-04:00</v>
          </cell>
          <cell r="O3639" t="str">
            <v>Abdul Kintu</v>
          </cell>
          <cell r="P3639" t="str">
            <v>Audit</v>
          </cell>
          <cell r="Q3639" t="str">
            <v>-.5720992</v>
          </cell>
          <cell r="R3639" t="str">
            <v>30.6670611</v>
          </cell>
        </row>
        <row r="3640">
          <cell r="B3640">
            <v>606557</v>
          </cell>
          <cell r="C3640" t="str">
            <v>856</v>
          </cell>
          <cell r="D3640" t="str">
            <v>Odukai</v>
          </cell>
          <cell r="E3640" t="str">
            <v>Moses Wandera</v>
          </cell>
          <cell r="F3640" t="str">
            <v>Soroti</v>
          </cell>
          <cell r="G3640" t="str">
            <v>North East</v>
          </cell>
          <cell r="H3640" t="str">
            <v>William Bwire</v>
          </cell>
          <cell r="I3640" t="str">
            <v>All</v>
          </cell>
          <cell r="K3640">
            <v>45126.436805555553</v>
          </cell>
          <cell r="L3640" t="str">
            <v>2023-07-19T10:29:00.000-04:00</v>
          </cell>
          <cell r="M3640">
            <v>45126.841793981483</v>
          </cell>
          <cell r="N3640" t="str">
            <v>2023-07-19T20:12:11.000-04:00</v>
          </cell>
          <cell r="O3640" t="str">
            <v>Kenneth Bato</v>
          </cell>
          <cell r="P3640" t="str">
            <v>Valid</v>
          </cell>
          <cell r="Q3640" t="str">
            <v>1.85242248333333</v>
          </cell>
          <cell r="R3640" t="str">
            <v>33.6263153833333</v>
          </cell>
        </row>
        <row r="3641">
          <cell r="B3641">
            <v>609000</v>
          </cell>
          <cell r="C3641" t="str">
            <v>WE2369</v>
          </cell>
          <cell r="D3641" t="str">
            <v>Ankole2</v>
          </cell>
          <cell r="E3641" t="str">
            <v>Thomasi Seruyange</v>
          </cell>
          <cell r="F3641" t="str">
            <v>Kamwenge</v>
          </cell>
          <cell r="G3641" t="str">
            <v>Western</v>
          </cell>
          <cell r="H3641" t="str">
            <v>Faridah Nantege</v>
          </cell>
          <cell r="I3641" t="str">
            <v>All</v>
          </cell>
          <cell r="J3641" t="str">
            <v>CAMUSAT Uganda Limited</v>
          </cell>
          <cell r="K3641">
            <v>45126.4375</v>
          </cell>
          <cell r="L3641" t="str">
            <v>2023-07-19T10:30:00.000-04:00</v>
          </cell>
          <cell r="M3641">
            <v>45126.51966435185</v>
          </cell>
          <cell r="N3641" t="str">
            <v>2023-07-19T12:28:19.000-04:00</v>
          </cell>
          <cell r="O3641" t="str">
            <v>Isaac Muhumuza</v>
          </cell>
          <cell r="P3641" t="str">
            <v>Audit</v>
          </cell>
          <cell r="Q3641" t="str">
            <v>-.167481666666667</v>
          </cell>
          <cell r="R3641" t="str">
            <v>30.489375</v>
          </cell>
        </row>
        <row r="3642">
          <cell r="B3642">
            <v>605860</v>
          </cell>
          <cell r="C3642" t="str">
            <v>276</v>
          </cell>
          <cell r="D3642" t="str">
            <v>Lubugumu</v>
          </cell>
          <cell r="E3642" t="str">
            <v>Christopher Alituha</v>
          </cell>
          <cell r="F3642" t="str">
            <v>Wakiso</v>
          </cell>
          <cell r="G3642" t="str">
            <v>Kampala Central</v>
          </cell>
          <cell r="H3642" t="str">
            <v>Faridah Nantege</v>
          </cell>
          <cell r="I3642" t="str">
            <v>All</v>
          </cell>
          <cell r="J3642" t="str">
            <v>CAMUSAT Uganda Limited</v>
          </cell>
          <cell r="K3642">
            <v>45126.44027777778</v>
          </cell>
          <cell r="L3642" t="str">
            <v>2023-07-19T10:34:00.000-04:00</v>
          </cell>
          <cell r="M3642">
            <v>45126.517337962963</v>
          </cell>
          <cell r="N3642" t="str">
            <v>2023-07-19T12:24:58.000-04:00</v>
          </cell>
          <cell r="O3642" t="str">
            <v>Byamugisha Banabas</v>
          </cell>
          <cell r="P3642" t="str">
            <v>Valid</v>
          </cell>
          <cell r="Q3642" t="str">
            <v>.2405599</v>
          </cell>
          <cell r="R3642" t="str">
            <v>32.5775646</v>
          </cell>
        </row>
        <row r="3643">
          <cell r="B3643">
            <v>609479</v>
          </cell>
          <cell r="C3643" t="str">
            <v>KA1826</v>
          </cell>
          <cell r="D3643" t="str">
            <v>Kibiri B</v>
          </cell>
          <cell r="E3643" t="str">
            <v>Salim Kinene</v>
          </cell>
          <cell r="F3643" t="str">
            <v>Wakiso</v>
          </cell>
          <cell r="G3643" t="str">
            <v>Kampala South</v>
          </cell>
          <cell r="H3643" t="str">
            <v>William Bwire</v>
          </cell>
          <cell r="I3643" t="str">
            <v>All</v>
          </cell>
          <cell r="K3643">
            <v>45126.443749999999</v>
          </cell>
          <cell r="L3643" t="str">
            <v>2023-07-19T10:39:00.000-04:00</v>
          </cell>
          <cell r="M3643">
            <v>45126.76966435185</v>
          </cell>
          <cell r="N3643" t="str">
            <v>2023-07-19T18:28:19.000-04:00</v>
          </cell>
          <cell r="O3643" t="str">
            <v>Kabandize Eden</v>
          </cell>
          <cell r="P3643" t="str">
            <v>Valid</v>
          </cell>
          <cell r="Q3643" t="str">
            <v>.231118333333333</v>
          </cell>
          <cell r="R3643" t="str">
            <v>32.5976233333333</v>
          </cell>
        </row>
        <row r="3644">
          <cell r="B3644">
            <v>605180</v>
          </cell>
          <cell r="C3644" t="str">
            <v>301</v>
          </cell>
          <cell r="D3644" t="str">
            <v>Rukungiri</v>
          </cell>
          <cell r="E3644" t="str">
            <v>Denis Masaba</v>
          </cell>
          <cell r="F3644" t="str">
            <v>Rukungiri</v>
          </cell>
          <cell r="G3644" t="str">
            <v>Western</v>
          </cell>
          <cell r="H3644" t="str">
            <v>Faridah Nantege</v>
          </cell>
          <cell r="I3644" t="str">
            <v>Air Conditioner</v>
          </cell>
          <cell r="J3644" t="str">
            <v>CAMUSAT Uganda Limited</v>
          </cell>
          <cell r="K3644">
            <v>45126.444444444445</v>
          </cell>
          <cell r="L3644" t="str">
            <v>2023-07-19T10:40:00.000-04:00</v>
          </cell>
          <cell r="M3644">
            <v>45126.885578703703</v>
          </cell>
          <cell r="N3644" t="str">
            <v>2023-07-19T21:15:14.000-04:00</v>
          </cell>
          <cell r="O3644" t="str">
            <v>Trogin Mushabe</v>
          </cell>
          <cell r="P3644" t="str">
            <v>Audit</v>
          </cell>
          <cell r="Q3644" t="str">
            <v>-.7881691</v>
          </cell>
          <cell r="R3644" t="str">
            <v>29.9283331</v>
          </cell>
        </row>
        <row r="3645">
          <cell r="B3645">
            <v>606828</v>
          </cell>
          <cell r="C3645" t="str">
            <v>2366</v>
          </cell>
          <cell r="D3645" t="str">
            <v>Kasengejje</v>
          </cell>
          <cell r="E3645" t="str">
            <v>Patrick Kinyera</v>
          </cell>
          <cell r="F3645" t="str">
            <v>Wakiso</v>
          </cell>
          <cell r="G3645" t="str">
            <v>Kampala West</v>
          </cell>
          <cell r="H3645" t="str">
            <v>Faridah Nantege</v>
          </cell>
          <cell r="I3645" t="str">
            <v>All</v>
          </cell>
          <cell r="J3645" t="str">
            <v>CAMUSAT Uganda Limited</v>
          </cell>
          <cell r="K3645">
            <v>45126.445833333331</v>
          </cell>
          <cell r="L3645" t="str">
            <v>2023-07-19T10:42:00.000-04:00</v>
          </cell>
          <cell r="M3645">
            <v>45126.485648148147</v>
          </cell>
          <cell r="N3645" t="str">
            <v>2023-07-19T11:39:20.000-04:00</v>
          </cell>
          <cell r="O3645" t="str">
            <v>Rogers Akatuhwera</v>
          </cell>
          <cell r="P3645" t="str">
            <v>Valid</v>
          </cell>
          <cell r="Q3645" t="str">
            <v>.4159922</v>
          </cell>
          <cell r="R3645" t="str">
            <v>32.4960127</v>
          </cell>
        </row>
        <row r="3646">
          <cell r="B3646">
            <v>609557</v>
          </cell>
          <cell r="C3646" t="str">
            <v>2553</v>
          </cell>
          <cell r="D3646" t="str">
            <v>Awuch Cell</v>
          </cell>
          <cell r="E3646" t="str">
            <v>Moses Kaganda</v>
          </cell>
          <cell r="F3646" t="str">
            <v>Kitgum</v>
          </cell>
          <cell r="G3646" t="str">
            <v>Gulu</v>
          </cell>
          <cell r="H3646" t="str">
            <v>Allan Kavuma</v>
          </cell>
          <cell r="I3646" t="str">
            <v>All</v>
          </cell>
          <cell r="J3646" t="str">
            <v>I Engineering Uganda Ltd</v>
          </cell>
          <cell r="K3646">
            <v>45126.445833333331</v>
          </cell>
          <cell r="L3646" t="str">
            <v>2023-07-19T10:42:00.000-04:00</v>
          </cell>
          <cell r="M3646">
            <v>45127.003819444442</v>
          </cell>
          <cell r="N3646" t="str">
            <v>2023-07-20T00:05:30.000-04:00</v>
          </cell>
          <cell r="O3646" t="str">
            <v>Sam Muhumuza</v>
          </cell>
          <cell r="P3646" t="str">
            <v>Valid</v>
          </cell>
          <cell r="Q3646" t="str">
            <v>3.2797364</v>
          </cell>
          <cell r="R3646" t="str">
            <v>32.8815492</v>
          </cell>
        </row>
        <row r="3647">
          <cell r="B3647">
            <v>609884</v>
          </cell>
          <cell r="C3647" t="str">
            <v>Buloba Central</v>
          </cell>
          <cell r="D3647" t="str">
            <v>Buloba Central</v>
          </cell>
          <cell r="E3647" t="str">
            <v>Samuel Naseke</v>
          </cell>
          <cell r="F3647" t="str">
            <v>Buikwe</v>
          </cell>
          <cell r="G3647" t="str">
            <v>Mukono</v>
          </cell>
          <cell r="H3647" t="str">
            <v>William Bwire</v>
          </cell>
          <cell r="I3647" t="str">
            <v>All</v>
          </cell>
          <cell r="K3647">
            <v>45126.45416666667</v>
          </cell>
          <cell r="L3647" t="str">
            <v>2023-07-19T10:54:00.000-04:00</v>
          </cell>
          <cell r="M3647">
            <v>45126.484652777777</v>
          </cell>
          <cell r="N3647" t="str">
            <v>2023-07-19T11:37:54.000-04:00</v>
          </cell>
          <cell r="O3647" t="str">
            <v>Richard Balya</v>
          </cell>
          <cell r="P3647" t="str">
            <v>Valid</v>
          </cell>
          <cell r="Q3647" t="str">
            <v>.474969616666667</v>
          </cell>
          <cell r="R3647" t="str">
            <v>33.1383119333333</v>
          </cell>
        </row>
        <row r="3648">
          <cell r="B3648">
            <v>608156</v>
          </cell>
          <cell r="C3648" t="str">
            <v>1126</v>
          </cell>
          <cell r="D3648" t="str">
            <v>Kobwin Tc</v>
          </cell>
          <cell r="E3648" t="str">
            <v>Moses Wandera</v>
          </cell>
          <cell r="F3648" t="str">
            <v>Ngora</v>
          </cell>
          <cell r="H3648" t="str">
            <v>William Bwire</v>
          </cell>
          <cell r="I3648" t="str">
            <v>All</v>
          </cell>
          <cell r="K3648">
            <v>45126.454861111109</v>
          </cell>
          <cell r="L3648" t="str">
            <v>2023-07-19T10:55:00.000-04:00</v>
          </cell>
          <cell r="M3648">
            <v>45126.783946759257</v>
          </cell>
          <cell r="N3648" t="str">
            <v>2023-07-19T18:48:53.000-04:00</v>
          </cell>
          <cell r="O3648" t="str">
            <v>Sulaiman Ssekyanzi</v>
          </cell>
          <cell r="P3648" t="str">
            <v>Valid</v>
          </cell>
          <cell r="Q3648" t="str">
            <v>1.3925179</v>
          </cell>
          <cell r="R3648" t="str">
            <v>33.7320093</v>
          </cell>
        </row>
        <row r="3649">
          <cell r="B3649">
            <v>609033</v>
          </cell>
          <cell r="C3649" t="str">
            <v>3126</v>
          </cell>
          <cell r="D3649" t="str">
            <v>Bundibugyo</v>
          </cell>
          <cell r="E3649" t="str">
            <v>Stephen Rwabwogo</v>
          </cell>
          <cell r="F3649" t="str">
            <v>Bundibugyo</v>
          </cell>
          <cell r="G3649" t="str">
            <v>Western</v>
          </cell>
          <cell r="H3649" t="str">
            <v>Faridah Nantege</v>
          </cell>
          <cell r="I3649" t="str">
            <v>All</v>
          </cell>
          <cell r="J3649" t="str">
            <v>CAMUSAT Uganda Limited</v>
          </cell>
          <cell r="K3649">
            <v>45126.461111111108</v>
          </cell>
          <cell r="L3649" t="str">
            <v>2023-07-19T11:04:00.000-04:00</v>
          </cell>
          <cell r="M3649">
            <v>45126.547222222223</v>
          </cell>
          <cell r="N3649" t="str">
            <v>2023-07-19T13:08:00.000-04:00</v>
          </cell>
          <cell r="O3649" t="str">
            <v>Joel Ssekkono</v>
          </cell>
          <cell r="P3649" t="str">
            <v>Valid</v>
          </cell>
          <cell r="Q3649" t="str">
            <v>.6785767</v>
          </cell>
          <cell r="R3649" t="str">
            <v>30.0689633</v>
          </cell>
        </row>
        <row r="3650">
          <cell r="B3650">
            <v>607764</v>
          </cell>
          <cell r="C3650" t="str">
            <v>KA1729</v>
          </cell>
          <cell r="D3650" t="str">
            <v>Naguru IOV</v>
          </cell>
          <cell r="E3650" t="str">
            <v>Benbridge Mulongo</v>
          </cell>
          <cell r="F3650" t="str">
            <v>Kampala</v>
          </cell>
          <cell r="H3650" t="str">
            <v>William Bwire</v>
          </cell>
          <cell r="I3650" t="str">
            <v>All</v>
          </cell>
          <cell r="K3650">
            <v>45126.462500000001</v>
          </cell>
          <cell r="L3650" t="str">
            <v>2023-07-19T11:06:00.000-04:00</v>
          </cell>
          <cell r="M3650">
            <v>45126.508981481478</v>
          </cell>
          <cell r="N3650" t="str">
            <v>2023-07-19T12:12:56.000-04:00</v>
          </cell>
          <cell r="O3650" t="str">
            <v>Derrick Ahimbisibwe</v>
          </cell>
          <cell r="P3650" t="str">
            <v>Valid</v>
          </cell>
          <cell r="Q3650" t="str">
            <v>.3340973</v>
          </cell>
          <cell r="R3650" t="str">
            <v>32.6160605</v>
          </cell>
        </row>
        <row r="3651">
          <cell r="B3651">
            <v>605258</v>
          </cell>
          <cell r="C3651" t="str">
            <v>422</v>
          </cell>
          <cell r="D3651" t="str">
            <v>Wandegeya_Road</v>
          </cell>
          <cell r="E3651" t="str">
            <v>Benbridge Mulongo</v>
          </cell>
          <cell r="F3651" t="str">
            <v>Kampala</v>
          </cell>
          <cell r="G3651" t="str">
            <v>Kampala Central</v>
          </cell>
          <cell r="H3651" t="str">
            <v>William Bwire</v>
          </cell>
          <cell r="I3651" t="str">
            <v>All</v>
          </cell>
          <cell r="K3651">
            <v>45126.465277777781</v>
          </cell>
          <cell r="L3651" t="str">
            <v>2023-07-19T11:10:00.000-04:00</v>
          </cell>
          <cell r="M3651">
            <v>45128.316354166665</v>
          </cell>
          <cell r="N3651" t="str">
            <v>2023-07-21T07:35:33.000-04:00</v>
          </cell>
          <cell r="O3651" t="str">
            <v>Jamilu Mumbya</v>
          </cell>
          <cell r="P3651" t="str">
            <v>Valid</v>
          </cell>
          <cell r="Q3651" t="str">
            <v>.3262824</v>
          </cell>
          <cell r="R3651" t="str">
            <v>32.5760963</v>
          </cell>
        </row>
        <row r="3652">
          <cell r="B3652">
            <v>605329</v>
          </cell>
          <cell r="C3652" t="str">
            <v>511</v>
          </cell>
          <cell r="D3652" t="str">
            <v>Zana</v>
          </cell>
          <cell r="E3652" t="str">
            <v>Christopher Alituha</v>
          </cell>
          <cell r="F3652" t="str">
            <v>Wakiso</v>
          </cell>
          <cell r="G3652" t="str">
            <v>Kampala West</v>
          </cell>
          <cell r="H3652" t="str">
            <v>Faridah Nantege</v>
          </cell>
          <cell r="I3652" t="str">
            <v>Air Conditioner</v>
          </cell>
          <cell r="J3652" t="str">
            <v>CAMUSAT Uganda Limited</v>
          </cell>
          <cell r="K3652">
            <v>45126.465277777781</v>
          </cell>
          <cell r="L3652" t="str">
            <v>2023-07-19T11:10:00.000-04:00</v>
          </cell>
          <cell r="M3652">
            <v>45126.494155092594</v>
          </cell>
          <cell r="N3652" t="str">
            <v>2023-07-19T11:51:35.000-04:00</v>
          </cell>
          <cell r="O3652" t="str">
            <v>WICKLIFF Besigye</v>
          </cell>
          <cell r="P3652" t="str">
            <v>Valid</v>
          </cell>
          <cell r="Q3652" t="str">
            <v>.255801</v>
          </cell>
          <cell r="R3652" t="str">
            <v>32.56017699</v>
          </cell>
        </row>
        <row r="3653">
          <cell r="B3653">
            <v>609597</v>
          </cell>
          <cell r="C3653" t="str">
            <v>2505</v>
          </cell>
          <cell r="D3653" t="str">
            <v>Kansiima</v>
          </cell>
          <cell r="E3653" t="str">
            <v>Stephen Rwabwogo</v>
          </cell>
          <cell r="F3653" t="str">
            <v>Kyenjojo</v>
          </cell>
          <cell r="G3653" t="str">
            <v>Fort Portal</v>
          </cell>
          <cell r="H3653" t="str">
            <v>Faridah Nantege</v>
          </cell>
          <cell r="I3653" t="str">
            <v>All</v>
          </cell>
          <cell r="J3653" t="str">
            <v>CAMUSAT Uganda Limited</v>
          </cell>
          <cell r="K3653">
            <v>45126.465277777781</v>
          </cell>
          <cell r="L3653" t="str">
            <v>2023-07-19T11:10:00.000-04:00</v>
          </cell>
          <cell r="M3653">
            <v>45126.501319444447</v>
          </cell>
          <cell r="N3653" t="str">
            <v>2023-07-19T12:01:54.000-04:00</v>
          </cell>
          <cell r="O3653" t="str">
            <v>Musa Matovu</v>
          </cell>
          <cell r="P3653" t="str">
            <v>Valid</v>
          </cell>
          <cell r="Q3653" t="str">
            <v>.618558333333333</v>
          </cell>
          <cell r="R3653" t="str">
            <v>30.637445</v>
          </cell>
        </row>
        <row r="3654">
          <cell r="B3654">
            <v>605502</v>
          </cell>
          <cell r="C3654" t="str">
            <v>842</v>
          </cell>
          <cell r="D3654" t="str">
            <v>Mackay_Road</v>
          </cell>
          <cell r="E3654" t="str">
            <v>Joash Lubwama</v>
          </cell>
          <cell r="F3654" t="str">
            <v>Kampala</v>
          </cell>
          <cell r="G3654" t="str">
            <v>Kampala Central</v>
          </cell>
          <cell r="H3654" t="str">
            <v>Allan Kavuma</v>
          </cell>
          <cell r="I3654" t="str">
            <v>All</v>
          </cell>
          <cell r="J3654" t="str">
            <v>I Engineering Uganda Ltd</v>
          </cell>
          <cell r="K3654">
            <v>45126.46597222222</v>
          </cell>
          <cell r="L3654" t="str">
            <v>2023-07-19T11:11:00.000-04:00</v>
          </cell>
          <cell r="M3654">
            <v>45127.753159722219</v>
          </cell>
          <cell r="N3654" t="str">
            <v>2023-07-20T18:04:33.000-04:00</v>
          </cell>
          <cell r="O3654" t="str">
            <v>Philip Abooki</v>
          </cell>
          <cell r="P3654" t="str">
            <v>Valid</v>
          </cell>
          <cell r="Q3654" t="str">
            <v>.3150825</v>
          </cell>
          <cell r="R3654" t="str">
            <v>32.5723888</v>
          </cell>
        </row>
        <row r="3655">
          <cell r="B3655">
            <v>606870</v>
          </cell>
          <cell r="C3655" t="str">
            <v>2298</v>
          </cell>
          <cell r="D3655" t="str">
            <v>Yumbe West</v>
          </cell>
          <cell r="E3655" t="str">
            <v>Innocent Ayiko</v>
          </cell>
          <cell r="F3655" t="str">
            <v>Yumbe</v>
          </cell>
          <cell r="G3655" t="str">
            <v>Northern</v>
          </cell>
          <cell r="H3655" t="str">
            <v>Allan Kavuma</v>
          </cell>
          <cell r="I3655" t="str">
            <v>All</v>
          </cell>
          <cell r="J3655" t="str">
            <v>I Engineering Uganda Ltd</v>
          </cell>
          <cell r="K3655">
            <v>45126.46597222222</v>
          </cell>
          <cell r="L3655" t="str">
            <v>2023-07-19T11:11:00.000-04:00</v>
          </cell>
          <cell r="M3655">
            <v>45127.735879629632</v>
          </cell>
          <cell r="N3655" t="str">
            <v>2023-07-20T17:39:40.000-04:00</v>
          </cell>
          <cell r="O3655" t="str">
            <v>Bumali Bazade</v>
          </cell>
          <cell r="P3655" t="str">
            <v>Valid</v>
          </cell>
          <cell r="Q3655" t="str">
            <v>3.46394474</v>
          </cell>
          <cell r="R3655" t="str">
            <v>31.24478854</v>
          </cell>
        </row>
        <row r="3656">
          <cell r="B3656">
            <v>605513</v>
          </cell>
          <cell r="C3656" t="str">
            <v>871</v>
          </cell>
          <cell r="D3656" t="str">
            <v>Kisaasi Kikaya</v>
          </cell>
          <cell r="E3656" t="str">
            <v>Benbridge Mulongo</v>
          </cell>
          <cell r="F3656" t="str">
            <v>Wakiso</v>
          </cell>
          <cell r="G3656" t="str">
            <v>Kampala East</v>
          </cell>
          <cell r="H3656" t="str">
            <v>William Bwire</v>
          </cell>
          <cell r="I3656" t="str">
            <v>All</v>
          </cell>
          <cell r="J3656" t="str">
            <v>Netsource Wireless Solutions Ltd</v>
          </cell>
          <cell r="K3656">
            <v>45126.46597222222</v>
          </cell>
          <cell r="L3656" t="str">
            <v>2023-07-19T11:11:00.000-04:00</v>
          </cell>
          <cell r="M3656">
            <v>45126.805625000001</v>
          </cell>
          <cell r="N3656" t="str">
            <v>2023-07-19T19:20:06.000-04:00</v>
          </cell>
          <cell r="O3656" t="str">
            <v>Emmanuel Ochan</v>
          </cell>
          <cell r="P3656" t="str">
            <v>Valid</v>
          </cell>
          <cell r="Q3656" t="str">
            <v>.36181</v>
          </cell>
          <cell r="R3656" t="str">
            <v>32.5947016666667</v>
          </cell>
        </row>
        <row r="3657">
          <cell r="B3657">
            <v>606485</v>
          </cell>
          <cell r="C3657" t="str">
            <v>1895</v>
          </cell>
          <cell r="D3657" t="str">
            <v>Limu</v>
          </cell>
          <cell r="E3657" t="str">
            <v>Moses Kaganda</v>
          </cell>
          <cell r="F3657" t="str">
            <v>Gulu</v>
          </cell>
          <cell r="G3657" t="str">
            <v>Northern</v>
          </cell>
          <cell r="H3657" t="str">
            <v>Allan Kavuma</v>
          </cell>
          <cell r="I3657" t="str">
            <v>All</v>
          </cell>
          <cell r="J3657" t="str">
            <v>I Engineering Uganda Ltd</v>
          </cell>
          <cell r="K3657">
            <v>45126.468055555553</v>
          </cell>
          <cell r="L3657" t="str">
            <v>2023-07-19T11:14:00.000-04:00</v>
          </cell>
          <cell r="M3657">
            <v>45126.510069444441</v>
          </cell>
          <cell r="N3657" t="str">
            <v>2023-07-19T12:14:30.000-04:00</v>
          </cell>
          <cell r="O3657" t="str">
            <v>Martin Agaba</v>
          </cell>
          <cell r="P3657" t="str">
            <v>Valid</v>
          </cell>
          <cell r="Q3657" t="str">
            <v>2.77882809</v>
          </cell>
          <cell r="R3657" t="str">
            <v>32.30364705</v>
          </cell>
        </row>
        <row r="3658">
          <cell r="B3658">
            <v>607125</v>
          </cell>
          <cell r="C3658" t="str">
            <v>1186</v>
          </cell>
          <cell r="D3658" t="str">
            <v>Garuga</v>
          </cell>
          <cell r="E3658" t="str">
            <v>Christopher Alituha</v>
          </cell>
          <cell r="F3658" t="str">
            <v>Wakiso</v>
          </cell>
          <cell r="H3658" t="str">
            <v>Faridah Nantege</v>
          </cell>
          <cell r="I3658" t="str">
            <v>All</v>
          </cell>
          <cell r="J3658" t="str">
            <v>CAMUSAT Uganda Limited</v>
          </cell>
          <cell r="K3658">
            <v>45126.470138888886</v>
          </cell>
          <cell r="L3658" t="str">
            <v>2023-07-19T11:17:00.000-04:00</v>
          </cell>
          <cell r="M3658">
            <v>45130.505115740743</v>
          </cell>
          <cell r="N3658" t="str">
            <v>2023-07-23T12:07:22.000-04:00</v>
          </cell>
          <cell r="O3658" t="str">
            <v>Patrick Cwinyai</v>
          </cell>
          <cell r="P3658" t="str">
            <v>Audit</v>
          </cell>
          <cell r="Q3658" t="str">
            <v>.0449167</v>
          </cell>
          <cell r="R3658" t="str">
            <v>32.5562984</v>
          </cell>
        </row>
        <row r="3659">
          <cell r="B3659">
            <v>606731</v>
          </cell>
          <cell r="C3659" t="str">
            <v>402</v>
          </cell>
          <cell r="D3659" t="str">
            <v>Onyikir</v>
          </cell>
          <cell r="E3659" t="str">
            <v>Moses Wandera</v>
          </cell>
          <cell r="F3659" t="str">
            <v>Kaberamaido</v>
          </cell>
          <cell r="G3659" t="str">
            <v>Mbale 1</v>
          </cell>
          <cell r="H3659" t="str">
            <v>William Bwire</v>
          </cell>
          <cell r="I3659" t="str">
            <v>All</v>
          </cell>
          <cell r="K3659">
            <v>45126.472222222219</v>
          </cell>
          <cell r="L3659" t="str">
            <v>2023-07-19T11:20:00.000-04:00</v>
          </cell>
          <cell r="M3659">
            <v>45127.485659722224</v>
          </cell>
          <cell r="N3659" t="str">
            <v>2023-07-20T11:39:21.000-04:00</v>
          </cell>
          <cell r="O3659" t="str">
            <v>David Mayanja</v>
          </cell>
          <cell r="P3659" t="str">
            <v>Valid</v>
          </cell>
          <cell r="Q3659" t="str">
            <v>1.99381666666667</v>
          </cell>
          <cell r="R3659" t="str">
            <v>33.3238433333333</v>
          </cell>
        </row>
        <row r="3660">
          <cell r="B3660">
            <v>605753</v>
          </cell>
          <cell r="C3660" t="str">
            <v>1382</v>
          </cell>
          <cell r="D3660" t="str">
            <v>Buwenge Town</v>
          </cell>
          <cell r="E3660" t="str">
            <v>Samuel Naseke</v>
          </cell>
          <cell r="F3660" t="str">
            <v>Jinja</v>
          </cell>
          <cell r="G3660" t="str">
            <v>Kampala East</v>
          </cell>
          <cell r="H3660" t="str">
            <v>William Bwire</v>
          </cell>
          <cell r="I3660" t="str">
            <v>All</v>
          </cell>
          <cell r="K3660">
            <v>45126.476388888892</v>
          </cell>
          <cell r="L3660" t="str">
            <v>2023-07-19T11:26:00.000-04:00</v>
          </cell>
          <cell r="M3660">
            <v>45126.521550925929</v>
          </cell>
          <cell r="N3660" t="str">
            <v>2023-07-19T12:31:02.000-04:00</v>
          </cell>
          <cell r="O3660" t="str">
            <v>Gerald Ngale</v>
          </cell>
          <cell r="P3660" t="str">
            <v>Valid</v>
          </cell>
          <cell r="Q3660" t="str">
            <v>.64332</v>
          </cell>
          <cell r="R3660" t="str">
            <v>33.1708733333333</v>
          </cell>
        </row>
        <row r="3661">
          <cell r="B3661">
            <v>701092</v>
          </cell>
          <cell r="C3661" t="str">
            <v>3160</v>
          </cell>
          <cell r="D3661" t="str">
            <v>Rwemikoma 2</v>
          </cell>
          <cell r="E3661" t="str">
            <v>Thomasi Seruyange</v>
          </cell>
          <cell r="F3661" t="str">
            <v>Kiruhura</v>
          </cell>
          <cell r="G3661" t="str">
            <v>Mbarara</v>
          </cell>
          <cell r="H3661" t="str">
            <v>Faridah Nantege</v>
          </cell>
          <cell r="I3661" t="str">
            <v>All</v>
          </cell>
          <cell r="J3661" t="str">
            <v>CAMUSAT Uganda Limited</v>
          </cell>
          <cell r="K3661">
            <v>45126.481249999997</v>
          </cell>
          <cell r="L3661" t="str">
            <v>2023-07-19T11:33:00.000-04:00</v>
          </cell>
          <cell r="M3661">
            <v>45126.523090277777</v>
          </cell>
          <cell r="N3661" t="str">
            <v>2023-07-19T12:33:15.000-04:00</v>
          </cell>
          <cell r="O3661" t="str">
            <v>Eric Bazira</v>
          </cell>
          <cell r="P3661" t="str">
            <v>Valid</v>
          </cell>
          <cell r="Q3661" t="str">
            <v>.06139821</v>
          </cell>
          <cell r="R3661" t="str">
            <v>30.86210782</v>
          </cell>
        </row>
        <row r="3662">
          <cell r="B3662">
            <v>605426</v>
          </cell>
          <cell r="C3662" t="str">
            <v>664</v>
          </cell>
          <cell r="D3662" t="str">
            <v>Lukaya</v>
          </cell>
          <cell r="E3662" t="str">
            <v>Patrick Kalibbala</v>
          </cell>
          <cell r="F3662" t="str">
            <v>Kalungu</v>
          </cell>
          <cell r="G3662" t="str">
            <v>Kampala West</v>
          </cell>
          <cell r="H3662" t="str">
            <v>Faridah Nantege</v>
          </cell>
          <cell r="I3662" t="str">
            <v>All</v>
          </cell>
          <cell r="J3662" t="str">
            <v>CAMUSAT Uganda Limited</v>
          </cell>
          <cell r="K3662">
            <v>45126.481249999997</v>
          </cell>
          <cell r="L3662" t="str">
            <v>2023-07-19T11:33:00.000-04:00</v>
          </cell>
          <cell r="M3662">
            <v>45127.880659722221</v>
          </cell>
          <cell r="N3662" t="str">
            <v>2023-07-20T21:08:09.000-04:00</v>
          </cell>
          <cell r="O3662" t="str">
            <v>Richard Ssenyondo</v>
          </cell>
          <cell r="P3662" t="str">
            <v>Audit</v>
          </cell>
          <cell r="Q3662" t="str">
            <v>-.1426689</v>
          </cell>
          <cell r="R3662" t="str">
            <v>31.8761333</v>
          </cell>
        </row>
        <row r="3663">
          <cell r="B3663">
            <v>605035</v>
          </cell>
          <cell r="C3663" t="str">
            <v>40</v>
          </cell>
          <cell r="D3663" t="str">
            <v>Bwaise_Central</v>
          </cell>
          <cell r="E3663" t="str">
            <v>Joash Lubwama</v>
          </cell>
          <cell r="F3663" t="str">
            <v>Kampala</v>
          </cell>
          <cell r="G3663" t="str">
            <v>Kampala Central</v>
          </cell>
          <cell r="H3663" t="str">
            <v>Allan Kavuma</v>
          </cell>
          <cell r="I3663" t="str">
            <v>All</v>
          </cell>
          <cell r="J3663" t="str">
            <v>I Engineering Uganda Ltd</v>
          </cell>
          <cell r="K3663">
            <v>45126.481944444444</v>
          </cell>
          <cell r="L3663" t="str">
            <v>2023-07-19T11:34:00.000-04:00</v>
          </cell>
          <cell r="M3663">
            <v>45126.573333333334</v>
          </cell>
          <cell r="N3663" t="str">
            <v>2023-07-19T13:45:36.000-04:00</v>
          </cell>
          <cell r="O3663" t="str">
            <v>Ronnie Muhindo</v>
          </cell>
          <cell r="P3663" t="str">
            <v>Valid</v>
          </cell>
          <cell r="Q3663" t="str">
            <v>.3538691</v>
          </cell>
          <cell r="R3663" t="str">
            <v>32.5638892</v>
          </cell>
        </row>
        <row r="3664">
          <cell r="B3664">
            <v>607630</v>
          </cell>
          <cell r="C3664" t="str">
            <v>KA1016</v>
          </cell>
          <cell r="D3664" t="str">
            <v>Semuto</v>
          </cell>
          <cell r="E3664" t="str">
            <v>Robert Otim</v>
          </cell>
          <cell r="F3664" t="str">
            <v>Nakaseke</v>
          </cell>
          <cell r="G3664" t="str">
            <v>Luwero</v>
          </cell>
          <cell r="H3664" t="str">
            <v>Allan Kavuma</v>
          </cell>
          <cell r="I3664" t="str">
            <v>All</v>
          </cell>
          <cell r="J3664" t="str">
            <v>I Engineering Uganda Ltd</v>
          </cell>
          <cell r="K3664">
            <v>45126.487500000003</v>
          </cell>
          <cell r="L3664" t="str">
            <v>2023-07-19T11:42:00.000-04:00</v>
          </cell>
          <cell r="M3664">
            <v>45126.657951388886</v>
          </cell>
          <cell r="N3664" t="str">
            <v>2023-07-19T15:47:27.000-04:00</v>
          </cell>
          <cell r="O3664" t="str">
            <v>Okodi Alex</v>
          </cell>
          <cell r="P3664" t="str">
            <v>Valid</v>
          </cell>
          <cell r="Q3664" t="str">
            <v>.626535</v>
          </cell>
          <cell r="R3664" t="str">
            <v>32.3358767</v>
          </cell>
        </row>
        <row r="3665">
          <cell r="B3665">
            <v>701389</v>
          </cell>
          <cell r="C3665" t="str">
            <v>EA5647</v>
          </cell>
          <cell r="D3665" t="str">
            <v>Bukwanga</v>
          </cell>
          <cell r="E3665" t="str">
            <v>Samuel Naseke</v>
          </cell>
          <cell r="F3665" t="str">
            <v>Kamuli</v>
          </cell>
          <cell r="G3665" t="str">
            <v>Mukono</v>
          </cell>
          <cell r="H3665" t="str">
            <v>William Bwire</v>
          </cell>
          <cell r="I3665" t="str">
            <v>All</v>
          </cell>
          <cell r="K3665">
            <v>45126.488194444442</v>
          </cell>
          <cell r="L3665" t="str">
            <v>2023-07-19T11:43:00.000-04:00</v>
          </cell>
          <cell r="M3665">
            <v>45126.525925925926</v>
          </cell>
          <cell r="N3665" t="str">
            <v>2023-07-19T12:37:20.000-04:00</v>
          </cell>
          <cell r="O3665" t="str">
            <v>Alex Eyalu</v>
          </cell>
          <cell r="P3665" t="str">
            <v>Valid</v>
          </cell>
          <cell r="Q3665" t="str">
            <v>1.2745366</v>
          </cell>
          <cell r="R3665" t="str">
            <v>33.2056432</v>
          </cell>
        </row>
        <row r="3666">
          <cell r="B3666">
            <v>609296</v>
          </cell>
          <cell r="C3666" t="str">
            <v>WE2638</v>
          </cell>
          <cell r="D3666" t="str">
            <v>Nyangahya</v>
          </cell>
          <cell r="E3666" t="str">
            <v>Latima Musoke</v>
          </cell>
          <cell r="F3666" t="str">
            <v>Masindi</v>
          </cell>
          <cell r="G3666" t="str">
            <v>Hoima</v>
          </cell>
          <cell r="H3666" t="str">
            <v>Allan Kavuma</v>
          </cell>
          <cell r="I3666" t="str">
            <v>DG</v>
          </cell>
          <cell r="J3666" t="str">
            <v>I Engineering Uganda Ltd</v>
          </cell>
          <cell r="K3666">
            <v>45126.489583333336</v>
          </cell>
          <cell r="L3666" t="str">
            <v>2023-07-19T11:45:00.000-04:00</v>
          </cell>
          <cell r="M3666">
            <v>45126.533368055556</v>
          </cell>
          <cell r="N3666" t="str">
            <v>2023-07-19T12:48:03.000-04:00</v>
          </cell>
          <cell r="O3666" t="str">
            <v>Samuel Anguria</v>
          </cell>
          <cell r="P3666" t="str">
            <v>Valid</v>
          </cell>
          <cell r="Q3666" t="str">
            <v>1.6181748</v>
          </cell>
          <cell r="R3666" t="str">
            <v>31.70680867</v>
          </cell>
        </row>
        <row r="3667">
          <cell r="B3667">
            <v>607524</v>
          </cell>
          <cell r="C3667" t="str">
            <v>SO3002</v>
          </cell>
          <cell r="D3667" t="str">
            <v>Nakiwogo</v>
          </cell>
          <cell r="E3667" t="str">
            <v>Christopher Alituha</v>
          </cell>
          <cell r="F3667" t="str">
            <v>Wakiso</v>
          </cell>
          <cell r="H3667" t="str">
            <v>Faridah Nantege</v>
          </cell>
          <cell r="I3667" t="str">
            <v>All</v>
          </cell>
          <cell r="J3667" t="str">
            <v>CAMUSAT Uganda Limited</v>
          </cell>
          <cell r="K3667">
            <v>45126.490277777775</v>
          </cell>
          <cell r="L3667" t="str">
            <v>2023-07-19T11:46:00.000-04:00</v>
          </cell>
          <cell r="M3667">
            <v>45126.548472222225</v>
          </cell>
          <cell r="N3667" t="str">
            <v>2023-07-19T13:09:48.000-04:00</v>
          </cell>
          <cell r="O3667" t="str">
            <v>Ahmed Ismail</v>
          </cell>
          <cell r="P3667" t="str">
            <v>Valid</v>
          </cell>
          <cell r="Q3667" t="str">
            <v>.0736116666666667</v>
          </cell>
          <cell r="R3667" t="str">
            <v>32.457445</v>
          </cell>
        </row>
        <row r="3668">
          <cell r="B3668">
            <v>606235</v>
          </cell>
          <cell r="C3668" t="str">
            <v>1303</v>
          </cell>
          <cell r="D3668" t="str">
            <v>Ntinda Valley</v>
          </cell>
          <cell r="E3668" t="str">
            <v>Benbridge Mulongo</v>
          </cell>
          <cell r="F3668" t="str">
            <v>Kampala</v>
          </cell>
          <cell r="G3668" t="str">
            <v>Kampala Central</v>
          </cell>
          <cell r="H3668" t="str">
            <v>William Bwire</v>
          </cell>
          <cell r="I3668" t="str">
            <v>All</v>
          </cell>
          <cell r="K3668">
            <v>45126.490277777775</v>
          </cell>
          <cell r="L3668" t="str">
            <v>2023-07-19T11:46:00.000-04:00</v>
          </cell>
          <cell r="M3668">
            <v>45126.519074074073</v>
          </cell>
          <cell r="N3668" t="str">
            <v>2023-07-19T12:27:28.000-04:00</v>
          </cell>
          <cell r="O3668" t="str">
            <v>Emanzi Ssempa</v>
          </cell>
          <cell r="P3668" t="str">
            <v>Valid</v>
          </cell>
          <cell r="Q3668" t="str">
            <v>.3712745</v>
          </cell>
          <cell r="R3668" t="str">
            <v>32.625453</v>
          </cell>
        </row>
        <row r="3669">
          <cell r="B3669">
            <v>609902</v>
          </cell>
          <cell r="C3669" t="str">
            <v>AIRTEL72</v>
          </cell>
          <cell r="D3669" t="str">
            <v>Makenke</v>
          </cell>
          <cell r="E3669" t="str">
            <v>Benbridge Mulongo</v>
          </cell>
          <cell r="F3669" t="str">
            <v>Wakiso</v>
          </cell>
          <cell r="H3669" t="str">
            <v>William Bwire</v>
          </cell>
          <cell r="I3669" t="str">
            <v>All</v>
          </cell>
          <cell r="K3669">
            <v>45126.492361111108</v>
          </cell>
          <cell r="L3669" t="str">
            <v>2023-07-19T11:49:00.000-04:00</v>
          </cell>
          <cell r="M3669">
            <v>45126.559618055559</v>
          </cell>
          <cell r="N3669" t="str">
            <v>2023-07-19T13:25:51.000-04:00</v>
          </cell>
          <cell r="O3669" t="str">
            <v>Mohamed Ntambi</v>
          </cell>
          <cell r="P3669" t="str">
            <v>Valid</v>
          </cell>
          <cell r="Q3669" t="str">
            <v>.465206666666667</v>
          </cell>
          <cell r="R3669" t="str">
            <v>32.59563</v>
          </cell>
        </row>
        <row r="3670">
          <cell r="B3670">
            <v>605035</v>
          </cell>
          <cell r="C3670" t="str">
            <v>40</v>
          </cell>
          <cell r="D3670" t="str">
            <v>Bwaise_Central</v>
          </cell>
          <cell r="E3670" t="str">
            <v>Joash Lubwama</v>
          </cell>
          <cell r="F3670" t="str">
            <v>Kampala</v>
          </cell>
          <cell r="G3670" t="str">
            <v>Kampala Central</v>
          </cell>
          <cell r="H3670" t="str">
            <v>Allan Kavuma</v>
          </cell>
          <cell r="I3670" t="str">
            <v>Air Conditioner</v>
          </cell>
          <cell r="J3670" t="str">
            <v>I Engineering Uganda Ltd</v>
          </cell>
          <cell r="K3670">
            <v>45126.494444444441</v>
          </cell>
          <cell r="L3670" t="str">
            <v>2023-07-19T11:52:00.000-04:00</v>
          </cell>
          <cell r="M3670">
            <v>45126.549108796295</v>
          </cell>
          <cell r="N3670" t="str">
            <v>2023-07-19T13:10:43.000-04:00</v>
          </cell>
          <cell r="O3670" t="str">
            <v>Maurice Natuhwera</v>
          </cell>
          <cell r="P3670" t="str">
            <v>Audit</v>
          </cell>
          <cell r="Q3670" t="str">
            <v>.35379084</v>
          </cell>
          <cell r="R3670" t="str">
            <v>32.56418176</v>
          </cell>
        </row>
        <row r="3671">
          <cell r="B3671">
            <v>605141</v>
          </cell>
          <cell r="C3671" t="str">
            <v>226</v>
          </cell>
          <cell r="D3671" t="str">
            <v>Ambassador_House</v>
          </cell>
          <cell r="E3671" t="str">
            <v>Joash Lubwama</v>
          </cell>
          <cell r="F3671" t="str">
            <v>Kampala</v>
          </cell>
          <cell r="G3671" t="str">
            <v>Kampala Central</v>
          </cell>
          <cell r="H3671" t="str">
            <v>Allan Kavuma</v>
          </cell>
          <cell r="I3671" t="str">
            <v>All</v>
          </cell>
          <cell r="J3671" t="str">
            <v>I Engineering Uganda Ltd</v>
          </cell>
          <cell r="K3671">
            <v>45126.495138888888</v>
          </cell>
          <cell r="L3671" t="str">
            <v>2023-07-19T11:53:00.000-04:00</v>
          </cell>
          <cell r="M3671">
            <v>45131.02270833333</v>
          </cell>
          <cell r="N3671" t="str">
            <v>2023-07-24T00:32:42.000-04:00</v>
          </cell>
          <cell r="O3671" t="str">
            <v>Sam Abigaba</v>
          </cell>
          <cell r="P3671" t="str">
            <v>Audit</v>
          </cell>
          <cell r="Q3671" t="str">
            <v>.3168334</v>
          </cell>
          <cell r="R3671" t="str">
            <v>32.5756163</v>
          </cell>
        </row>
        <row r="3672">
          <cell r="B3672">
            <v>605267</v>
          </cell>
          <cell r="C3672" t="str">
            <v>433</v>
          </cell>
          <cell r="D3672" t="str">
            <v>Naminya</v>
          </cell>
          <cell r="E3672" t="str">
            <v>Samuel Naseke</v>
          </cell>
          <cell r="F3672" t="str">
            <v>Buikwe</v>
          </cell>
          <cell r="G3672" t="str">
            <v>Kampala East</v>
          </cell>
          <cell r="H3672" t="str">
            <v>William Bwire</v>
          </cell>
          <cell r="I3672" t="str">
            <v>All</v>
          </cell>
          <cell r="K3672">
            <v>45126.496527777781</v>
          </cell>
          <cell r="L3672" t="str">
            <v>2023-07-19T11:55:00.000-04:00</v>
          </cell>
          <cell r="M3672">
            <v>45126.525960648149</v>
          </cell>
          <cell r="N3672" t="str">
            <v>2023-07-19T12:37:23.000-04:00</v>
          </cell>
          <cell r="O3672" t="str">
            <v>Richard Balya</v>
          </cell>
          <cell r="P3672" t="str">
            <v>Valid</v>
          </cell>
          <cell r="Q3672" t="str">
            <v>.4647724</v>
          </cell>
          <cell r="R3672" t="str">
            <v>33.1582202</v>
          </cell>
        </row>
        <row r="3673">
          <cell r="B3673">
            <v>606285</v>
          </cell>
          <cell r="C3673" t="str">
            <v>1663</v>
          </cell>
          <cell r="D3673" t="str">
            <v>Najemba</v>
          </cell>
          <cell r="E3673" t="str">
            <v>Patrick Kinyera</v>
          </cell>
          <cell r="F3673" t="str">
            <v>Wakiso</v>
          </cell>
          <cell r="G3673" t="str">
            <v>Kampala West</v>
          </cell>
          <cell r="H3673" t="str">
            <v>Faridah Nantege</v>
          </cell>
          <cell r="I3673" t="str">
            <v>All</v>
          </cell>
          <cell r="J3673" t="str">
            <v>CAMUSAT Uganda Limited</v>
          </cell>
          <cell r="K3673">
            <v>45126.50277777778</v>
          </cell>
          <cell r="L3673" t="str">
            <v>2023-07-19T12:04:00.000-04:00</v>
          </cell>
          <cell r="M3673">
            <v>45126.596909722219</v>
          </cell>
          <cell r="N3673" t="str">
            <v>2023-07-19T14:19:33.000-04:00</v>
          </cell>
          <cell r="O3673" t="str">
            <v>Rogers Akatuhwera</v>
          </cell>
          <cell r="P3673" t="str">
            <v>Valid</v>
          </cell>
          <cell r="Q3673" t="str">
            <v>.4360583</v>
          </cell>
          <cell r="R3673" t="str">
            <v>32.4956345</v>
          </cell>
        </row>
        <row r="3674">
          <cell r="B3674">
            <v>701162</v>
          </cell>
          <cell r="C3674" t="str">
            <v>3478</v>
          </cell>
          <cell r="D3674" t="str">
            <v>Karugangama Cell</v>
          </cell>
          <cell r="E3674" t="str">
            <v>Thomasi Seruyange</v>
          </cell>
          <cell r="F3674" t="str">
            <v>Mbarara</v>
          </cell>
          <cell r="G3674" t="str">
            <v>Mbarara</v>
          </cell>
          <cell r="H3674" t="str">
            <v>Faridah Nantege</v>
          </cell>
          <cell r="I3674" t="str">
            <v>All</v>
          </cell>
          <cell r="J3674" t="str">
            <v>CAMUSAT Uganda Limited</v>
          </cell>
          <cell r="K3674">
            <v>45126.503472222219</v>
          </cell>
          <cell r="L3674" t="str">
            <v>2023-07-19T12:05:00.000-04:00</v>
          </cell>
          <cell r="M3674">
            <v>45126.56150462963</v>
          </cell>
          <cell r="N3674" t="str">
            <v>2023-07-19T13:28:34.000-04:00</v>
          </cell>
          <cell r="O3674" t="str">
            <v>Enock Amanyire</v>
          </cell>
          <cell r="P3674" t="str">
            <v>Valid</v>
          </cell>
          <cell r="Q3674" t="str">
            <v>-.616276666666667</v>
          </cell>
          <cell r="R3674" t="str">
            <v>30.6950216666667</v>
          </cell>
        </row>
        <row r="3675">
          <cell r="B3675">
            <v>605009</v>
          </cell>
          <cell r="C3675" t="str">
            <v>12</v>
          </cell>
          <cell r="D3675" t="str">
            <v>Nakukuba_Relocate</v>
          </cell>
          <cell r="E3675" t="str">
            <v>Christopher Alituha</v>
          </cell>
          <cell r="F3675" t="str">
            <v>Kampala</v>
          </cell>
          <cell r="G3675" t="str">
            <v>Kampala West</v>
          </cell>
          <cell r="H3675" t="str">
            <v>Faridah Nantege</v>
          </cell>
          <cell r="I3675" t="str">
            <v>Air Conditioner</v>
          </cell>
          <cell r="J3675" t="str">
            <v>CAMUSAT Uganda Limited</v>
          </cell>
          <cell r="K3675">
            <v>45126.511111111111</v>
          </cell>
          <cell r="L3675" t="str">
            <v>2023-07-19T12:16:00.000-04:00</v>
          </cell>
          <cell r="M3675">
            <v>45126.562314814815</v>
          </cell>
          <cell r="N3675" t="str">
            <v>2023-07-19T13:29:44.000-04:00</v>
          </cell>
          <cell r="O3675" t="str">
            <v>WICKLIFF Besigye</v>
          </cell>
          <cell r="P3675" t="str">
            <v>Audit</v>
          </cell>
          <cell r="Q3675" t="str">
            <v>.23348577</v>
          </cell>
          <cell r="R3675" t="str">
            <v>32.5607209</v>
          </cell>
        </row>
        <row r="3676">
          <cell r="B3676">
            <v>609307</v>
          </cell>
          <cell r="C3676" t="str">
            <v>WE2328</v>
          </cell>
          <cell r="D3676" t="str">
            <v>Rubona</v>
          </cell>
          <cell r="E3676" t="str">
            <v>Stephen Rwabwogo</v>
          </cell>
          <cell r="F3676" t="str">
            <v>Kabarole</v>
          </cell>
          <cell r="G3676" t="str">
            <v>Western</v>
          </cell>
          <cell r="H3676" t="str">
            <v>Faridah Nantege</v>
          </cell>
          <cell r="I3676" t="str">
            <v>All</v>
          </cell>
          <cell r="J3676" t="str">
            <v>CAMUSAT Uganda Limited</v>
          </cell>
          <cell r="K3676">
            <v>45126.512499999997</v>
          </cell>
          <cell r="L3676" t="str">
            <v>2023-07-19T12:18:00.000-04:00</v>
          </cell>
          <cell r="M3676">
            <v>45126.58934027778</v>
          </cell>
          <cell r="N3676" t="str">
            <v>2023-07-19T14:08:39.000-04:00</v>
          </cell>
          <cell r="O3676" t="str">
            <v>Martin Kayondo</v>
          </cell>
          <cell r="P3676" t="str">
            <v>Valid</v>
          </cell>
          <cell r="Q3676" t="str">
            <v>.55888</v>
          </cell>
          <cell r="R3676" t="str">
            <v>30.1768416666667</v>
          </cell>
        </row>
        <row r="3677">
          <cell r="B3677">
            <v>607336</v>
          </cell>
          <cell r="C3677" t="str">
            <v>KA1334</v>
          </cell>
          <cell r="D3677" t="str">
            <v>Kyaggwe_Rd</v>
          </cell>
          <cell r="E3677" t="str">
            <v>Joash Lubwama</v>
          </cell>
          <cell r="F3677" t="str">
            <v>Kampala</v>
          </cell>
          <cell r="H3677" t="str">
            <v>Allan Kavuma</v>
          </cell>
          <cell r="I3677" t="str">
            <v>All</v>
          </cell>
          <cell r="J3677" t="str">
            <v>I Engineering Uganda Ltd</v>
          </cell>
          <cell r="K3677">
            <v>45126.513194444444</v>
          </cell>
          <cell r="L3677" t="str">
            <v>2023-07-19T12:19:00.000-04:00</v>
          </cell>
          <cell r="M3677">
            <v>45130.739803240744</v>
          </cell>
          <cell r="N3677" t="str">
            <v>2023-07-23T17:45:19.000-04:00</v>
          </cell>
          <cell r="O3677" t="str">
            <v>Philip Abooki</v>
          </cell>
          <cell r="P3677" t="str">
            <v>Valid</v>
          </cell>
          <cell r="Q3677" t="str">
            <v>.3172957</v>
          </cell>
          <cell r="R3677" t="str">
            <v>32.5730263</v>
          </cell>
        </row>
        <row r="3678">
          <cell r="B3678">
            <v>605645</v>
          </cell>
          <cell r="C3678" t="str">
            <v>1154</v>
          </cell>
          <cell r="D3678" t="str">
            <v>Rubona</v>
          </cell>
          <cell r="E3678" t="str">
            <v>Stephen Rwabwogo</v>
          </cell>
          <cell r="F3678" t="str">
            <v>Kabarole</v>
          </cell>
          <cell r="G3678" t="str">
            <v>Western</v>
          </cell>
          <cell r="H3678" t="str">
            <v>Faridah Nantege</v>
          </cell>
          <cell r="I3678" t="str">
            <v>All</v>
          </cell>
          <cell r="J3678" t="str">
            <v>CAMUSAT Uganda Limited</v>
          </cell>
          <cell r="K3678">
            <v>45126.513194444444</v>
          </cell>
          <cell r="L3678" t="str">
            <v>2023-07-19T12:19:00.000-04:00</v>
          </cell>
          <cell r="M3678">
            <v>45126.587013888886</v>
          </cell>
          <cell r="N3678" t="str">
            <v>2023-07-19T14:05:18.000-04:00</v>
          </cell>
          <cell r="O3678" t="str">
            <v>Martin Kayondo</v>
          </cell>
          <cell r="P3678" t="str">
            <v>Valid</v>
          </cell>
          <cell r="Q3678" t="str">
            <v>.558508333333333</v>
          </cell>
          <cell r="R3678" t="str">
            <v>30.1742116666667</v>
          </cell>
        </row>
        <row r="3679">
          <cell r="B3679">
            <v>608516</v>
          </cell>
          <cell r="C3679" t="str">
            <v>NO4066</v>
          </cell>
          <cell r="D3679" t="str">
            <v>Akalu</v>
          </cell>
          <cell r="E3679" t="str">
            <v>Muhamood Kyongo</v>
          </cell>
          <cell r="F3679" t="str">
            <v>Lira</v>
          </cell>
          <cell r="G3679" t="str">
            <v>Northern</v>
          </cell>
          <cell r="H3679" t="str">
            <v>Allan Kavuma</v>
          </cell>
          <cell r="I3679" t="str">
            <v>All</v>
          </cell>
          <cell r="J3679" t="str">
            <v>I Engineering Uganda Ltd</v>
          </cell>
          <cell r="K3679">
            <v>45126.515277777777</v>
          </cell>
          <cell r="L3679" t="str">
            <v>2023-07-19T12:22:00.000-04:00</v>
          </cell>
          <cell r="M3679">
            <v>45126.546076388891</v>
          </cell>
          <cell r="N3679" t="str">
            <v>2023-07-19T13:06:21.000-04:00</v>
          </cell>
          <cell r="O3679" t="str">
            <v>Robert miti</v>
          </cell>
          <cell r="P3679" t="str">
            <v>Valid</v>
          </cell>
          <cell r="Q3679" t="str">
            <v>2.1283902</v>
          </cell>
          <cell r="R3679" t="str">
            <v>32.8494052</v>
          </cell>
        </row>
        <row r="3680">
          <cell r="B3680">
            <v>607189</v>
          </cell>
          <cell r="C3680" t="str">
            <v>KA1140</v>
          </cell>
          <cell r="D3680" t="str">
            <v>Kanyanya</v>
          </cell>
          <cell r="E3680" t="str">
            <v>Benbridge Mulongo</v>
          </cell>
          <cell r="F3680" t="str">
            <v>Kampala</v>
          </cell>
          <cell r="H3680" t="str">
            <v>William Bwire</v>
          </cell>
          <cell r="I3680" t="str">
            <v>All</v>
          </cell>
          <cell r="K3680">
            <v>45126.515972222223</v>
          </cell>
          <cell r="L3680" t="str">
            <v>2023-07-19T12:23:00.000-04:00</v>
          </cell>
          <cell r="M3680">
            <v>45131.382071759261</v>
          </cell>
          <cell r="N3680" t="str">
            <v>2023-07-24T09:10:11.000-04:00</v>
          </cell>
          <cell r="O3680" t="str">
            <v>William Musoke</v>
          </cell>
          <cell r="P3680" t="str">
            <v>Valid</v>
          </cell>
          <cell r="Q3680" t="str">
            <v>.371581666666667</v>
          </cell>
          <cell r="R3680" t="str">
            <v>32.585565</v>
          </cell>
        </row>
        <row r="3681">
          <cell r="B3681">
            <v>608087</v>
          </cell>
          <cell r="C3681" t="str">
            <v>EA5408</v>
          </cell>
          <cell r="D3681" t="str">
            <v>Ejemoruno</v>
          </cell>
          <cell r="E3681" t="str">
            <v>Moses Wandera</v>
          </cell>
          <cell r="F3681" t="str">
            <v>Soroti</v>
          </cell>
          <cell r="H3681" t="str">
            <v>William Bwire</v>
          </cell>
          <cell r="I3681" t="str">
            <v>DG</v>
          </cell>
          <cell r="K3681">
            <v>45126.51666666667</v>
          </cell>
          <cell r="L3681" t="str">
            <v>2023-07-19T12:24:00.000-04:00</v>
          </cell>
          <cell r="M3681">
            <v>45126.549328703702</v>
          </cell>
          <cell r="N3681" t="str">
            <v>2023-07-19T13:11:02.000-04:00</v>
          </cell>
          <cell r="O3681" t="str">
            <v>Kenneth Bato</v>
          </cell>
          <cell r="P3681" t="str">
            <v>Valid</v>
          </cell>
          <cell r="Q3681" t="str">
            <v>1.85013561666667</v>
          </cell>
          <cell r="R3681" t="str">
            <v>33.5834775333333</v>
          </cell>
        </row>
        <row r="3682">
          <cell r="B3682">
            <v>701085</v>
          </cell>
          <cell r="C3682" t="str">
            <v>3066</v>
          </cell>
          <cell r="D3682" t="str">
            <v>Kikobe</v>
          </cell>
          <cell r="E3682" t="str">
            <v>Innocent Ayiko</v>
          </cell>
          <cell r="F3682" t="str">
            <v>Nebbi</v>
          </cell>
          <cell r="H3682" t="str">
            <v>Allan Kavuma</v>
          </cell>
          <cell r="I3682" t="str">
            <v>All</v>
          </cell>
          <cell r="J3682" t="str">
            <v>I Engineering Uganda Ltd</v>
          </cell>
          <cell r="K3682">
            <v>45126.518055555556</v>
          </cell>
          <cell r="L3682" t="str">
            <v>2023-07-19T12:26:00.000-04:00</v>
          </cell>
          <cell r="M3682">
            <v>45126.758564814816</v>
          </cell>
          <cell r="N3682" t="str">
            <v>2023-07-19T18:12:20.000-04:00</v>
          </cell>
          <cell r="O3682" t="str">
            <v>David Maberi</v>
          </cell>
          <cell r="P3682" t="str">
            <v>Valid</v>
          </cell>
          <cell r="Q3682" t="str">
            <v>2.63554451</v>
          </cell>
          <cell r="R3682" t="str">
            <v>31.27393123</v>
          </cell>
        </row>
        <row r="3683">
          <cell r="B3683">
            <v>607167</v>
          </cell>
          <cell r="C3683" t="str">
            <v>EA5198</v>
          </cell>
          <cell r="D3683" t="str">
            <v>Kalagi</v>
          </cell>
          <cell r="E3683" t="str">
            <v>Samuel Naseke</v>
          </cell>
          <cell r="F3683" t="str">
            <v>Mukono</v>
          </cell>
          <cell r="H3683" t="str">
            <v>William Bwire</v>
          </cell>
          <cell r="I3683" t="str">
            <v>All</v>
          </cell>
          <cell r="K3683">
            <v>45126.518055555556</v>
          </cell>
          <cell r="L3683" t="str">
            <v>2023-07-19T12:26:00.000-04:00</v>
          </cell>
          <cell r="M3683">
            <v>45126.545289351852</v>
          </cell>
          <cell r="N3683" t="str">
            <v>2023-07-19T13:05:13.000-04:00</v>
          </cell>
          <cell r="O3683" t="str">
            <v>Fuma Amos</v>
          </cell>
          <cell r="P3683" t="str">
            <v>Valid</v>
          </cell>
          <cell r="Q3683" t="str">
            <v>.5013185</v>
          </cell>
          <cell r="R3683" t="str">
            <v>32.7357116</v>
          </cell>
        </row>
        <row r="3684">
          <cell r="B3684">
            <v>605487</v>
          </cell>
          <cell r="C3684" t="str">
            <v>806</v>
          </cell>
          <cell r="D3684" t="str">
            <v>Nakawa_CMC</v>
          </cell>
          <cell r="E3684" t="str">
            <v>Salim Kinene</v>
          </cell>
          <cell r="F3684" t="str">
            <v>Kampala</v>
          </cell>
          <cell r="G3684" t="str">
            <v>Kampala East</v>
          </cell>
          <cell r="H3684" t="str">
            <v>William Bwire</v>
          </cell>
          <cell r="I3684" t="str">
            <v>All</v>
          </cell>
          <cell r="K3684">
            <v>45126.518750000003</v>
          </cell>
          <cell r="L3684" t="str">
            <v>2023-07-19T12:27:00.000-04:00</v>
          </cell>
          <cell r="M3684">
            <v>45126.563333333332</v>
          </cell>
          <cell r="N3684" t="str">
            <v>2023-07-19T13:31:12.000-04:00</v>
          </cell>
          <cell r="O3684" t="str">
            <v>Derrick Ahimbisibwe</v>
          </cell>
          <cell r="P3684" t="str">
            <v>Audit</v>
          </cell>
          <cell r="Q3684" t="str">
            <v>.3310383</v>
          </cell>
          <cell r="R3684" t="str">
            <v>32.6127433</v>
          </cell>
        </row>
        <row r="3685">
          <cell r="B3685">
            <v>606055</v>
          </cell>
          <cell r="C3685" t="str">
            <v>386</v>
          </cell>
          <cell r="D3685" t="str">
            <v>Nabilatuk</v>
          </cell>
          <cell r="E3685" t="str">
            <v>Moses Wandera</v>
          </cell>
          <cell r="F3685" t="str">
            <v>Nakapiripirit</v>
          </cell>
          <cell r="G3685" t="str">
            <v>Northern</v>
          </cell>
          <cell r="H3685" t="str">
            <v>William Bwire</v>
          </cell>
          <cell r="I3685" t="str">
            <v>All</v>
          </cell>
          <cell r="K3685">
            <v>45126.521527777775</v>
          </cell>
          <cell r="L3685" t="str">
            <v>2023-07-19T12:31:00.000-04:00</v>
          </cell>
          <cell r="M3685">
            <v>45126.589583333334</v>
          </cell>
          <cell r="N3685" t="str">
            <v>2023-07-19T14:09:00.000-04:00</v>
          </cell>
          <cell r="O3685" t="str">
            <v>Andrew Matovu</v>
          </cell>
          <cell r="P3685" t="str">
            <v>Valid</v>
          </cell>
          <cell r="Q3685" t="str">
            <v>2.07540166666667</v>
          </cell>
          <cell r="R3685" t="str">
            <v>34.593205</v>
          </cell>
        </row>
        <row r="3686">
          <cell r="B3686">
            <v>606222</v>
          </cell>
          <cell r="C3686" t="str">
            <v>1251</v>
          </cell>
          <cell r="D3686" t="str">
            <v>Naanywa</v>
          </cell>
          <cell r="E3686" t="str">
            <v>Patrick Kalibbala</v>
          </cell>
          <cell r="F3686" t="str">
            <v>Lwengo</v>
          </cell>
          <cell r="G3686" t="str">
            <v>Kampala West</v>
          </cell>
          <cell r="H3686" t="str">
            <v>Faridah Nantege</v>
          </cell>
          <cell r="I3686" t="str">
            <v>All</v>
          </cell>
          <cell r="J3686" t="str">
            <v>CAMUSAT Uganda Limited</v>
          </cell>
          <cell r="K3686">
            <v>45126.527777777781</v>
          </cell>
          <cell r="L3686" t="str">
            <v>2023-07-19T12:40:00.000-04:00</v>
          </cell>
          <cell r="M3686">
            <v>45126.589872685188</v>
          </cell>
          <cell r="N3686" t="str">
            <v>2023-07-19T14:09:25.000-04:00</v>
          </cell>
          <cell r="O3686" t="str">
            <v>Douglas Kasirivu</v>
          </cell>
          <cell r="P3686" t="str">
            <v>Valid</v>
          </cell>
          <cell r="Q3686" t="str">
            <v>-.517713</v>
          </cell>
          <cell r="R3686" t="str">
            <v>31.4200877</v>
          </cell>
        </row>
        <row r="3687">
          <cell r="B3687">
            <v>701423</v>
          </cell>
          <cell r="C3687" t="str">
            <v>WE3615</v>
          </cell>
          <cell r="D3687" t="str">
            <v>Kasina 2</v>
          </cell>
          <cell r="E3687" t="str">
            <v>Stephen Rwabwogo</v>
          </cell>
          <cell r="F3687" t="str">
            <v>Kyenjojo</v>
          </cell>
          <cell r="G3687" t="str">
            <v>Fort Portal</v>
          </cell>
          <cell r="H3687" t="str">
            <v>Faridah Nantege</v>
          </cell>
          <cell r="I3687" t="str">
            <v>All</v>
          </cell>
          <cell r="J3687" t="str">
            <v>CAMUSAT Uganda Limited</v>
          </cell>
          <cell r="K3687">
            <v>45126.52847222222</v>
          </cell>
          <cell r="L3687" t="str">
            <v>2023-07-19T12:41:00.000-04:00</v>
          </cell>
          <cell r="M3687">
            <v>45126.581793981481</v>
          </cell>
          <cell r="N3687" t="str">
            <v>2023-07-19T13:57:47.000-04:00</v>
          </cell>
          <cell r="O3687" t="str">
            <v>Musa Matovu</v>
          </cell>
          <cell r="P3687" t="str">
            <v>Invalid</v>
          </cell>
          <cell r="Q3687" t="str">
            <v>.614816666666667</v>
          </cell>
          <cell r="R3687" t="str">
            <v>30.6415216666667</v>
          </cell>
        </row>
        <row r="3688">
          <cell r="B3688">
            <v>606547</v>
          </cell>
          <cell r="C3688" t="str">
            <v>810</v>
          </cell>
          <cell r="D3688" t="str">
            <v>Ngora TC</v>
          </cell>
          <cell r="E3688" t="str">
            <v>Moses Wandera</v>
          </cell>
          <cell r="F3688" t="str">
            <v>Ngora</v>
          </cell>
          <cell r="G3688" t="str">
            <v>Northern</v>
          </cell>
          <cell r="H3688" t="str">
            <v>William Bwire</v>
          </cell>
          <cell r="I3688" t="str">
            <v>All</v>
          </cell>
          <cell r="K3688">
            <v>45126.53402777778</v>
          </cell>
          <cell r="L3688" t="str">
            <v>2023-07-19T12:49:00.000-04:00</v>
          </cell>
          <cell r="M3688">
            <v>45126.778703703705</v>
          </cell>
          <cell r="N3688" t="str">
            <v>2023-07-19T18:41:20.000-04:00</v>
          </cell>
          <cell r="O3688" t="str">
            <v>Sulaiman Ssekyanzi</v>
          </cell>
          <cell r="P3688" t="str">
            <v>Valid</v>
          </cell>
          <cell r="Q3688" t="str">
            <v>1.4592049</v>
          </cell>
          <cell r="R3688" t="str">
            <v>33.7747273</v>
          </cell>
        </row>
        <row r="3689">
          <cell r="B3689">
            <v>606395</v>
          </cell>
          <cell r="C3689" t="str">
            <v>1730</v>
          </cell>
          <cell r="D3689" t="str">
            <v>Kizungu Zone</v>
          </cell>
          <cell r="E3689" t="str">
            <v>Salim Kinene</v>
          </cell>
          <cell r="F3689" t="str">
            <v>Kampala</v>
          </cell>
          <cell r="G3689" t="str">
            <v>Kampala Central</v>
          </cell>
          <cell r="H3689" t="str">
            <v>William Bwire</v>
          </cell>
          <cell r="I3689" t="str">
            <v>All</v>
          </cell>
          <cell r="K3689">
            <v>45126.53402777778</v>
          </cell>
          <cell r="L3689" t="str">
            <v>2023-07-19T12:49:00.000-04:00</v>
          </cell>
          <cell r="M3689">
            <v>45126.663391203707</v>
          </cell>
          <cell r="N3689" t="str">
            <v>2023-07-19T15:55:17.000-04:00</v>
          </cell>
          <cell r="O3689" t="str">
            <v>Kenneth Ndawula</v>
          </cell>
          <cell r="P3689" t="str">
            <v>Valid</v>
          </cell>
          <cell r="Q3689" t="str">
            <v>.279755</v>
          </cell>
          <cell r="R3689" t="str">
            <v>32.5977583333333</v>
          </cell>
        </row>
        <row r="3690">
          <cell r="B3690">
            <v>605285</v>
          </cell>
          <cell r="C3690" t="str">
            <v>455</v>
          </cell>
          <cell r="D3690" t="str">
            <v>Nakasongola Town</v>
          </cell>
          <cell r="E3690" t="str">
            <v>Robert Otim</v>
          </cell>
          <cell r="F3690" t="str">
            <v>Nakasongola</v>
          </cell>
          <cell r="G3690" t="str">
            <v>Masindi 1</v>
          </cell>
          <cell r="H3690" t="str">
            <v>Allan Kavuma</v>
          </cell>
          <cell r="I3690" t="str">
            <v>All</v>
          </cell>
          <cell r="J3690" t="str">
            <v>I Engineering Uganda Ltd</v>
          </cell>
          <cell r="K3690">
            <v>45126.536111111112</v>
          </cell>
          <cell r="L3690" t="str">
            <v>2023-07-19T12:52:00.000-04:00</v>
          </cell>
          <cell r="M3690">
            <v>45126.616863425923</v>
          </cell>
          <cell r="N3690" t="str">
            <v>2023-07-19T14:48:17.000-04:00</v>
          </cell>
          <cell r="O3690" t="str">
            <v>Mutungi Denis</v>
          </cell>
          <cell r="P3690" t="str">
            <v>Valid</v>
          </cell>
          <cell r="Q3690" t="str">
            <v>1.32149022</v>
          </cell>
          <cell r="R3690" t="str">
            <v>32.47754649</v>
          </cell>
        </row>
        <row r="3691">
          <cell r="B3691">
            <v>605826</v>
          </cell>
          <cell r="C3691" t="str">
            <v>1538</v>
          </cell>
          <cell r="D3691" t="str">
            <v>Kigo</v>
          </cell>
          <cell r="E3691" t="str">
            <v>Salim Kinene</v>
          </cell>
          <cell r="F3691" t="str">
            <v>Wakiso</v>
          </cell>
          <cell r="G3691" t="str">
            <v>Kampala West</v>
          </cell>
          <cell r="H3691" t="str">
            <v>William Bwire</v>
          </cell>
          <cell r="I3691" t="str">
            <v>All</v>
          </cell>
          <cell r="K3691">
            <v>45126.537499999999</v>
          </cell>
          <cell r="L3691" t="str">
            <v>2023-07-19T12:54:00.000-04:00</v>
          </cell>
          <cell r="M3691">
            <v>45127.282314814816</v>
          </cell>
          <cell r="N3691" t="str">
            <v>2023-07-20T06:46:32.000-04:00</v>
          </cell>
          <cell r="O3691" t="str">
            <v>Kabandize Eden</v>
          </cell>
          <cell r="P3691" t="str">
            <v>Valid</v>
          </cell>
          <cell r="Q3691" t="str">
            <v>.208698333333333</v>
          </cell>
          <cell r="R3691" t="str">
            <v>32.5781383333333</v>
          </cell>
        </row>
        <row r="3692">
          <cell r="B3692">
            <v>609308</v>
          </cell>
          <cell r="C3692" t="str">
            <v>WES410</v>
          </cell>
          <cell r="D3692" t="str">
            <v>Rugaazi</v>
          </cell>
          <cell r="E3692" t="str">
            <v>Thomasi Seruyange</v>
          </cell>
          <cell r="F3692" t="str">
            <v>Mbarara</v>
          </cell>
          <cell r="G3692" t="str">
            <v>Western</v>
          </cell>
          <cell r="H3692" t="str">
            <v>Faridah Nantege</v>
          </cell>
          <cell r="I3692" t="str">
            <v>Janitorial</v>
          </cell>
          <cell r="J3692" t="str">
            <v>CAMUSAT Uganda Limited</v>
          </cell>
          <cell r="K3692">
            <v>45126.538194444445</v>
          </cell>
          <cell r="L3692" t="str">
            <v>2023-07-19T12:55:00.000-04:00</v>
          </cell>
          <cell r="M3692">
            <v>45126.591041666667</v>
          </cell>
          <cell r="N3692" t="str">
            <v>2023-07-19T14:11:06.000-04:00</v>
          </cell>
          <cell r="O3692" t="str">
            <v>Manisur Mukasa</v>
          </cell>
          <cell r="P3692" t="str">
            <v>Valid</v>
          </cell>
          <cell r="Q3692" t="str">
            <v>-.25781</v>
          </cell>
          <cell r="R3692" t="str">
            <v>30.0992833333333</v>
          </cell>
        </row>
        <row r="3693">
          <cell r="B3693">
            <v>605655</v>
          </cell>
          <cell r="C3693" t="str">
            <v>1178</v>
          </cell>
          <cell r="D3693" t="str">
            <v>Nteko</v>
          </cell>
          <cell r="E3693" t="str">
            <v>Denis Masaba</v>
          </cell>
          <cell r="F3693" t="str">
            <v>Kisoro</v>
          </cell>
          <cell r="G3693" t="str">
            <v>Kabale</v>
          </cell>
          <cell r="H3693" t="str">
            <v>Faridah Nantege</v>
          </cell>
          <cell r="I3693" t="str">
            <v>All</v>
          </cell>
          <cell r="J3693" t="str">
            <v>CAMUSAT Uganda Limited</v>
          </cell>
          <cell r="K3693">
            <v>45126.538888888892</v>
          </cell>
          <cell r="L3693" t="str">
            <v>2023-07-19T12:56:00.000-04:00</v>
          </cell>
          <cell r="M3693">
            <v>45128.006053240744</v>
          </cell>
          <cell r="N3693" t="str">
            <v>2023-07-21T00:08:43.000-04:00</v>
          </cell>
          <cell r="O3693" t="str">
            <v>Wandera John</v>
          </cell>
          <cell r="P3693" t="str">
            <v>Valid</v>
          </cell>
          <cell r="Q3693" t="str">
            <v>-1.2873129</v>
          </cell>
          <cell r="R3693" t="str">
            <v>29.7459957</v>
          </cell>
        </row>
        <row r="3694">
          <cell r="B3694">
            <v>606797</v>
          </cell>
          <cell r="C3694" t="str">
            <v>101</v>
          </cell>
          <cell r="D3694" t="str">
            <v>Nkatu Proper</v>
          </cell>
          <cell r="E3694" t="str">
            <v>Emmanuel Kafuko</v>
          </cell>
          <cell r="F3694" t="str">
            <v>Iganga</v>
          </cell>
          <cell r="G3694" t="str">
            <v>Iganga</v>
          </cell>
          <cell r="H3694" t="str">
            <v>William Bwire</v>
          </cell>
          <cell r="I3694" t="str">
            <v>All</v>
          </cell>
          <cell r="K3694">
            <v>45126.538888888892</v>
          </cell>
          <cell r="L3694" t="str">
            <v>2023-07-19T12:56:00.000-04:00</v>
          </cell>
          <cell r="M3694">
            <v>45127.323553240742</v>
          </cell>
          <cell r="N3694" t="str">
            <v>2023-07-20T07:45:55.000-04:00</v>
          </cell>
          <cell r="O3694" t="str">
            <v>Aguma Alfred</v>
          </cell>
          <cell r="P3694" t="str">
            <v>Valid</v>
          </cell>
          <cell r="Q3694" t="str">
            <v>.621164666666667</v>
          </cell>
          <cell r="R3694" t="str">
            <v>33.47712675</v>
          </cell>
        </row>
        <row r="3695">
          <cell r="B3695">
            <v>609343</v>
          </cell>
          <cell r="C3695" t="str">
            <v>WE2346</v>
          </cell>
          <cell r="D3695" t="str">
            <v>Rwenshama</v>
          </cell>
          <cell r="E3695" t="str">
            <v>Denis Masaba</v>
          </cell>
          <cell r="F3695" t="str">
            <v>Rubirizi</v>
          </cell>
          <cell r="G3695" t="str">
            <v>Western</v>
          </cell>
          <cell r="H3695" t="str">
            <v>Faridah Nantege</v>
          </cell>
          <cell r="I3695" t="str">
            <v>All</v>
          </cell>
          <cell r="K3695">
            <v>45126.539583333331</v>
          </cell>
          <cell r="L3695" t="str">
            <v>2023-07-19T12:57:00.000-04:00</v>
          </cell>
          <cell r="M3695">
            <v>45126.996608796297</v>
          </cell>
          <cell r="N3695" t="str">
            <v>2023-07-19T23:55:07.000-04:00</v>
          </cell>
          <cell r="O3695" t="str">
            <v>Pius Kabuye</v>
          </cell>
          <cell r="P3695" t="str">
            <v>Valid</v>
          </cell>
          <cell r="Q3695" t="str">
            <v>-.4136662</v>
          </cell>
          <cell r="R3695" t="str">
            <v>29.7756433</v>
          </cell>
        </row>
        <row r="3696">
          <cell r="B3696">
            <v>606880</v>
          </cell>
          <cell r="C3696" t="str">
            <v>2375</v>
          </cell>
          <cell r="D3696" t="str">
            <v>Nduru</v>
          </cell>
          <cell r="E3696" t="str">
            <v>Innocent Ayiko</v>
          </cell>
          <cell r="F3696" t="str">
            <v>Nebbi</v>
          </cell>
          <cell r="G3696" t="str">
            <v>Northern</v>
          </cell>
          <cell r="H3696" t="str">
            <v>Allan Kavuma</v>
          </cell>
          <cell r="I3696" t="str">
            <v>All</v>
          </cell>
          <cell r="J3696" t="str">
            <v>I Engineering Uganda Ltd</v>
          </cell>
          <cell r="K3696">
            <v>45126.541666666664</v>
          </cell>
          <cell r="L3696" t="str">
            <v>2023-07-19T13:00:00.000-04:00</v>
          </cell>
          <cell r="M3696">
            <v>45126.83216435185</v>
          </cell>
          <cell r="N3696" t="str">
            <v>2023-07-19T19:58:19.000-04:00</v>
          </cell>
          <cell r="O3696" t="str">
            <v>Julius Wangoola</v>
          </cell>
          <cell r="P3696" t="str">
            <v>Valid</v>
          </cell>
          <cell r="Q3696" t="str">
            <v>2.47426666666667</v>
          </cell>
          <cell r="R3696" t="str">
            <v>31.09637</v>
          </cell>
        </row>
        <row r="3697">
          <cell r="B3697">
            <v>608677</v>
          </cell>
          <cell r="C3697" t="str">
            <v>250</v>
          </cell>
          <cell r="D3697" t="str">
            <v>Yumbe Camp (Swinga)</v>
          </cell>
          <cell r="E3697" t="str">
            <v>Innocent Ayiko</v>
          </cell>
          <cell r="F3697" t="str">
            <v>Yumbe</v>
          </cell>
          <cell r="G3697" t="str">
            <v>Northern</v>
          </cell>
          <cell r="H3697" t="str">
            <v>Allan Kavuma</v>
          </cell>
          <cell r="I3697" t="str">
            <v>All</v>
          </cell>
          <cell r="J3697" t="str">
            <v>I Engineering Uganda Ltd</v>
          </cell>
          <cell r="K3697">
            <v>45126.542361111111</v>
          </cell>
          <cell r="L3697" t="str">
            <v>2023-07-19T13:01:00.000-04:00</v>
          </cell>
          <cell r="M3697">
            <v>45127.701018518521</v>
          </cell>
          <cell r="N3697" t="str">
            <v>2023-07-20T16:49:28.000-04:00</v>
          </cell>
          <cell r="O3697" t="str">
            <v>Bumali Bazade</v>
          </cell>
          <cell r="P3697" t="str">
            <v>Valid</v>
          </cell>
          <cell r="Q3697" t="str">
            <v>3.517034</v>
          </cell>
          <cell r="R3697" t="str">
            <v>31.3581946</v>
          </cell>
        </row>
        <row r="3698">
          <cell r="B3698">
            <v>605037</v>
          </cell>
          <cell r="C3698" t="str">
            <v>42</v>
          </cell>
          <cell r="D3698" t="str">
            <v>Butende</v>
          </cell>
          <cell r="E3698" t="str">
            <v>Emmanuel Kafuko</v>
          </cell>
          <cell r="F3698" t="str">
            <v>Iganga</v>
          </cell>
          <cell r="G3698" t="str">
            <v>Kampala East</v>
          </cell>
          <cell r="H3698" t="str">
            <v>William Bwire</v>
          </cell>
          <cell r="I3698" t="str">
            <v>All</v>
          </cell>
          <cell r="K3698">
            <v>45126.545138888891</v>
          </cell>
          <cell r="L3698" t="str">
            <v>2023-07-19T13:05:00.000-04:00</v>
          </cell>
          <cell r="M3698">
            <v>45131.97179398148</v>
          </cell>
          <cell r="N3698" t="str">
            <v>2023-07-24T23:19:23.000-04:00</v>
          </cell>
          <cell r="O3698" t="str">
            <v>Aguma Alfred</v>
          </cell>
          <cell r="P3698" t="str">
            <v>Valid</v>
          </cell>
          <cell r="Q3698" t="str">
            <v>.621195233333333</v>
          </cell>
          <cell r="R3698" t="str">
            <v>33.47715985</v>
          </cell>
        </row>
        <row r="3699">
          <cell r="B3699">
            <v>606134</v>
          </cell>
          <cell r="C3699" t="str">
            <v>1261</v>
          </cell>
          <cell r="D3699" t="str">
            <v>Bala</v>
          </cell>
          <cell r="E3699" t="str">
            <v>Muhamood Kyongo</v>
          </cell>
          <cell r="F3699" t="str">
            <v>Apac</v>
          </cell>
          <cell r="G3699" t="str">
            <v>Northern</v>
          </cell>
          <cell r="H3699" t="str">
            <v>Allan Kavuma</v>
          </cell>
          <cell r="I3699" t="str">
            <v>All</v>
          </cell>
          <cell r="J3699" t="str">
            <v>I Engineering Uganda Ltd</v>
          </cell>
          <cell r="K3699">
            <v>45126.546527777777</v>
          </cell>
          <cell r="L3699" t="str">
            <v>2023-07-19T13:07:00.000-04:00</v>
          </cell>
          <cell r="M3699">
            <v>45126.641168981485</v>
          </cell>
          <cell r="N3699" t="str">
            <v>2023-07-19T15:23:17.000-04:00</v>
          </cell>
          <cell r="O3699" t="str">
            <v>Robert miti</v>
          </cell>
          <cell r="P3699" t="str">
            <v>Valid</v>
          </cell>
          <cell r="Q3699" t="str">
            <v>2.12906109</v>
          </cell>
          <cell r="R3699" t="str">
            <v>32.71614531</v>
          </cell>
        </row>
        <row r="3700">
          <cell r="B3700">
            <v>606131</v>
          </cell>
          <cell r="C3700" t="str">
            <v>1083</v>
          </cell>
          <cell r="D3700" t="str">
            <v>Namwezi</v>
          </cell>
          <cell r="E3700" t="str">
            <v>Samuel Naseke</v>
          </cell>
          <cell r="F3700" t="str">
            <v>Buikwe</v>
          </cell>
          <cell r="G3700" t="str">
            <v>Kampala East</v>
          </cell>
          <cell r="H3700" t="str">
            <v>William Bwire</v>
          </cell>
          <cell r="I3700" t="str">
            <v>All</v>
          </cell>
          <cell r="K3700">
            <v>45126.555555555555</v>
          </cell>
          <cell r="L3700" t="str">
            <v>2023-07-19T13:20:00.000-04:00</v>
          </cell>
          <cell r="M3700">
            <v>45126.592326388891</v>
          </cell>
          <cell r="N3700" t="str">
            <v>2023-07-19T14:12:57.000-04:00</v>
          </cell>
          <cell r="O3700" t="str">
            <v>Richard Balya</v>
          </cell>
          <cell r="P3700" t="str">
            <v>Audit</v>
          </cell>
          <cell r="Q3700" t="str">
            <v>.4317128</v>
          </cell>
          <cell r="R3700" t="str">
            <v>33.139206</v>
          </cell>
        </row>
        <row r="3701">
          <cell r="B3701">
            <v>609383</v>
          </cell>
          <cell r="C3701" t="str">
            <v>WE2768</v>
          </cell>
          <cell r="D3701" t="str">
            <v>Katiirwe</v>
          </cell>
          <cell r="E3701" t="str">
            <v>Stephen Rwabwogo</v>
          </cell>
          <cell r="F3701" t="str">
            <v>Kyegegwa</v>
          </cell>
          <cell r="G3701" t="str">
            <v>Western</v>
          </cell>
          <cell r="H3701" t="str">
            <v>Faridah Nantege</v>
          </cell>
          <cell r="I3701" t="str">
            <v>All</v>
          </cell>
          <cell r="J3701" t="str">
            <v>CAMUSAT Uganda Limited</v>
          </cell>
          <cell r="K3701">
            <v>45126.556944444441</v>
          </cell>
          <cell r="L3701" t="str">
            <v>2023-07-19T13:22:00.000-04:00</v>
          </cell>
          <cell r="M3701">
            <v>45126.598032407404</v>
          </cell>
          <cell r="N3701" t="str">
            <v>2023-07-19T14:21:10.000-04:00</v>
          </cell>
          <cell r="O3701" t="str">
            <v>Kenneth Waiswa</v>
          </cell>
          <cell r="P3701" t="str">
            <v>Audit</v>
          </cell>
          <cell r="Q3701" t="str">
            <v>.271193333333333</v>
          </cell>
          <cell r="R3701" t="str">
            <v>31.013215</v>
          </cell>
        </row>
        <row r="3702">
          <cell r="B3702">
            <v>605318</v>
          </cell>
          <cell r="C3702" t="str">
            <v>496</v>
          </cell>
          <cell r="D3702" t="str">
            <v>Bundibugyo</v>
          </cell>
          <cell r="E3702" t="str">
            <v>Stephen Rwabwogo</v>
          </cell>
          <cell r="F3702" t="str">
            <v>Bundibugyo</v>
          </cell>
          <cell r="G3702" t="str">
            <v>Western</v>
          </cell>
          <cell r="H3702" t="str">
            <v>Faridah Nantege</v>
          </cell>
          <cell r="I3702" t="str">
            <v>All</v>
          </cell>
          <cell r="J3702" t="str">
            <v>CAMUSAT Uganda Limited</v>
          </cell>
          <cell r="K3702">
            <v>45126.559027777781</v>
          </cell>
          <cell r="L3702" t="str">
            <v>2023-07-19T13:25:00.000-04:00</v>
          </cell>
          <cell r="M3702">
            <v>45126.605902777781</v>
          </cell>
          <cell r="N3702" t="str">
            <v>2023-07-19T14:32:30.000-04:00</v>
          </cell>
          <cell r="O3702" t="str">
            <v>Joel Ssekkono</v>
          </cell>
          <cell r="P3702" t="str">
            <v>Valid</v>
          </cell>
          <cell r="Q3702" t="str">
            <v>.678765</v>
          </cell>
          <cell r="R3702" t="str">
            <v>30.0688</v>
          </cell>
        </row>
        <row r="3703">
          <cell r="B3703">
            <v>605073</v>
          </cell>
          <cell r="C3703" t="str">
            <v>86</v>
          </cell>
          <cell r="D3703" t="str">
            <v>Shoal</v>
          </cell>
          <cell r="E3703" t="str">
            <v>Joash Lubwama</v>
          </cell>
          <cell r="F3703" t="str">
            <v>Kampala</v>
          </cell>
          <cell r="G3703" t="str">
            <v>Kampala Central</v>
          </cell>
          <cell r="H3703" t="str">
            <v>Allan Kavuma</v>
          </cell>
          <cell r="I3703" t="str">
            <v>All</v>
          </cell>
          <cell r="J3703" t="str">
            <v>I Engineering Uganda Ltd</v>
          </cell>
          <cell r="K3703">
            <v>45126.55972222222</v>
          </cell>
          <cell r="L3703" t="str">
            <v>2023-07-19T13:26:00.000-04:00</v>
          </cell>
          <cell r="M3703">
            <v>45131.71234953704</v>
          </cell>
          <cell r="N3703" t="str">
            <v>2023-07-24T17:05:47.000-04:00</v>
          </cell>
          <cell r="O3703" t="str">
            <v>Sam Abigaba</v>
          </cell>
          <cell r="P3703" t="str">
            <v>Audit</v>
          </cell>
          <cell r="Q3703" t="str">
            <v>.3190944</v>
          </cell>
          <cell r="R3703" t="str">
            <v>32.5736955</v>
          </cell>
        </row>
        <row r="3704">
          <cell r="B3704">
            <v>607635</v>
          </cell>
          <cell r="C3704" t="str">
            <v>1031</v>
          </cell>
          <cell r="D3704" t="str">
            <v>Social_Security_House</v>
          </cell>
          <cell r="E3704" t="str">
            <v>Salim Kinene</v>
          </cell>
          <cell r="F3704" t="str">
            <v>Kampala</v>
          </cell>
          <cell r="H3704" t="str">
            <v>William Bwire</v>
          </cell>
          <cell r="I3704" t="str">
            <v>All</v>
          </cell>
          <cell r="K3704">
            <v>45126.560416666667</v>
          </cell>
          <cell r="L3704" t="str">
            <v>2023-07-19T13:27:00.000-04:00</v>
          </cell>
          <cell r="M3704">
            <v>45128.304745370369</v>
          </cell>
          <cell r="N3704" t="str">
            <v>2023-07-21T07:18:50.000-04:00</v>
          </cell>
          <cell r="O3704" t="str">
            <v>Jamilu Mumbya</v>
          </cell>
          <cell r="P3704" t="str">
            <v>Valid</v>
          </cell>
          <cell r="Q3704" t="str">
            <v>.3137658</v>
          </cell>
          <cell r="R3704" t="str">
            <v>32.5885242</v>
          </cell>
        </row>
        <row r="3705">
          <cell r="B3705">
            <v>605042</v>
          </cell>
          <cell r="C3705" t="str">
            <v>47</v>
          </cell>
          <cell r="D3705" t="str">
            <v>Godia</v>
          </cell>
          <cell r="E3705" t="str">
            <v>Innocent Ayiko</v>
          </cell>
          <cell r="F3705" t="str">
            <v>Koboko</v>
          </cell>
          <cell r="G3705" t="str">
            <v>Arua</v>
          </cell>
          <cell r="H3705" t="str">
            <v>Allan Kavuma</v>
          </cell>
          <cell r="I3705" t="str">
            <v>All</v>
          </cell>
          <cell r="J3705" t="str">
            <v>I Engineering Uganda Ltd</v>
          </cell>
          <cell r="K3705">
            <v>45126.561805555553</v>
          </cell>
          <cell r="L3705" t="str">
            <v>2023-07-19T13:29:00.000-04:00</v>
          </cell>
          <cell r="M3705">
            <v>45126.732349537036</v>
          </cell>
          <cell r="N3705" t="str">
            <v>2023-07-19T17:34:35.000-04:00</v>
          </cell>
          <cell r="O3705" t="str">
            <v>Brian Were</v>
          </cell>
          <cell r="P3705" t="str">
            <v>Audit</v>
          </cell>
          <cell r="Q3705" t="str">
            <v>3.41009833333333</v>
          </cell>
          <cell r="R3705" t="str">
            <v>30.9473416666667</v>
          </cell>
        </row>
        <row r="3706">
          <cell r="B3706">
            <v>605126</v>
          </cell>
          <cell r="C3706" t="str">
            <v>191</v>
          </cell>
          <cell r="D3706" t="str">
            <v>Bwaise</v>
          </cell>
          <cell r="E3706" t="str">
            <v>Joash Lubwama</v>
          </cell>
          <cell r="F3706" t="str">
            <v>Kampala</v>
          </cell>
          <cell r="G3706" t="str">
            <v>Kampala Central</v>
          </cell>
          <cell r="H3706" t="str">
            <v>Allan Kavuma</v>
          </cell>
          <cell r="I3706" t="str">
            <v>Air Conditioner</v>
          </cell>
          <cell r="J3706" t="str">
            <v>I Engineering Uganda Ltd</v>
          </cell>
          <cell r="K3706">
            <v>45126.5625</v>
          </cell>
          <cell r="L3706" t="str">
            <v>2023-07-19T13:30:00.000-04:00</v>
          </cell>
          <cell r="M3706">
            <v>45128.565150462964</v>
          </cell>
          <cell r="N3706" t="str">
            <v>2023-07-21T13:33:49.000-04:00</v>
          </cell>
          <cell r="O3706" t="str">
            <v>Maurice Natuhwera</v>
          </cell>
          <cell r="P3706" t="str">
            <v>Valid</v>
          </cell>
          <cell r="Q3706" t="str">
            <v>.35065117</v>
          </cell>
          <cell r="R3706" t="str">
            <v>32.563249</v>
          </cell>
        </row>
        <row r="3707">
          <cell r="B3707">
            <v>608505</v>
          </cell>
          <cell r="C3707" t="str">
            <v>NO4153</v>
          </cell>
          <cell r="D3707" t="str">
            <v>Acholi Inn (Gulu 1 / Gulu North)</v>
          </cell>
          <cell r="E3707" t="str">
            <v>Moses Kaganda</v>
          </cell>
          <cell r="F3707" t="str">
            <v>Gulu</v>
          </cell>
          <cell r="G3707" t="str">
            <v>Northern</v>
          </cell>
          <cell r="H3707" t="str">
            <v>Allan Kavuma</v>
          </cell>
          <cell r="I3707" t="str">
            <v>All</v>
          </cell>
          <cell r="J3707" t="str">
            <v>I Engineering Uganda Ltd</v>
          </cell>
          <cell r="K3707">
            <v>45126.56527777778</v>
          </cell>
          <cell r="L3707" t="str">
            <v>2023-07-19T13:34:00.000-04:00</v>
          </cell>
          <cell r="M3707">
            <v>45126.576666666668</v>
          </cell>
          <cell r="N3707" t="str">
            <v>2023-07-19T13:50:24.000-04:00</v>
          </cell>
          <cell r="O3707" t="str">
            <v>Martin Agaba</v>
          </cell>
          <cell r="P3707" t="str">
            <v>Valid</v>
          </cell>
          <cell r="Q3707" t="str">
            <v>2.7832021</v>
          </cell>
          <cell r="R3707" t="str">
            <v>32.2981476</v>
          </cell>
        </row>
        <row r="3708">
          <cell r="B3708">
            <v>608084</v>
          </cell>
          <cell r="C3708" t="str">
            <v>EA5064</v>
          </cell>
          <cell r="D3708" t="str">
            <v>Bwalula</v>
          </cell>
          <cell r="E3708" t="str">
            <v>Emmanuel Kafuko</v>
          </cell>
          <cell r="F3708" t="str">
            <v>Mayuge</v>
          </cell>
          <cell r="H3708" t="str">
            <v>William Bwire</v>
          </cell>
          <cell r="I3708" t="str">
            <v>All</v>
          </cell>
          <cell r="K3708">
            <v>45126.566666666666</v>
          </cell>
          <cell r="L3708" t="str">
            <v>2023-07-19T13:36:00.000-04:00</v>
          </cell>
          <cell r="M3708">
            <v>45127.380624999998</v>
          </cell>
          <cell r="N3708" t="str">
            <v>2023-07-20T09:08:06.000-04:00</v>
          </cell>
          <cell r="O3708" t="str">
            <v>Nehemiah Mutaasa</v>
          </cell>
          <cell r="P3708" t="str">
            <v>Valid</v>
          </cell>
          <cell r="Q3708" t="str">
            <v>.45635</v>
          </cell>
          <cell r="R3708" t="str">
            <v>33.6475966666667</v>
          </cell>
        </row>
        <row r="3709">
          <cell r="B3709">
            <v>608210</v>
          </cell>
          <cell r="C3709" t="str">
            <v>EA5355</v>
          </cell>
          <cell r="D3709" t="str">
            <v>Mwema</v>
          </cell>
          <cell r="E3709" t="str">
            <v>Emmanuel Kafuko</v>
          </cell>
          <cell r="F3709" t="str">
            <v>Bugiri</v>
          </cell>
          <cell r="H3709" t="str">
            <v>William Bwire</v>
          </cell>
          <cell r="I3709" t="str">
            <v>DG</v>
          </cell>
          <cell r="K3709">
            <v>45126.567361111112</v>
          </cell>
          <cell r="L3709" t="str">
            <v>2023-07-19T13:37:00.000-04:00</v>
          </cell>
          <cell r="M3709">
            <v>45126.628518518519</v>
          </cell>
          <cell r="N3709" t="str">
            <v>2023-07-19T15:05:04.000-04:00</v>
          </cell>
          <cell r="O3709" t="str">
            <v>Steven Bukenya</v>
          </cell>
          <cell r="P3709" t="str">
            <v>Valid</v>
          </cell>
          <cell r="Q3709" t="str">
            <v>.23427</v>
          </cell>
          <cell r="R3709" t="str">
            <v>33.770965</v>
          </cell>
        </row>
        <row r="3710">
          <cell r="B3710">
            <v>607163</v>
          </cell>
          <cell r="C3710" t="str">
            <v>WE2154</v>
          </cell>
          <cell r="D3710" t="str">
            <v>Kako</v>
          </cell>
          <cell r="E3710" t="str">
            <v>Patrick Kalibbala</v>
          </cell>
          <cell r="F3710" t="str">
            <v>Masaka</v>
          </cell>
          <cell r="H3710" t="str">
            <v>Faridah Nantege</v>
          </cell>
          <cell r="I3710" t="str">
            <v>Air Conditioner</v>
          </cell>
          <cell r="J3710" t="str">
            <v>CAMUSAT Uganda Limited</v>
          </cell>
          <cell r="K3710">
            <v>45126.571527777778</v>
          </cell>
          <cell r="L3710" t="str">
            <v>2023-07-19T13:43:00.000-04:00</v>
          </cell>
          <cell r="M3710">
            <v>45126.591608796298</v>
          </cell>
          <cell r="N3710" t="str">
            <v>2023-07-19T14:11:55.000-04:00</v>
          </cell>
          <cell r="O3710" t="str">
            <v>Kenneth Mayengo</v>
          </cell>
          <cell r="P3710" t="str">
            <v>Valid</v>
          </cell>
          <cell r="Q3710" t="str">
            <v>-.30161303</v>
          </cell>
          <cell r="R3710" t="str">
            <v>31.78699537</v>
          </cell>
        </row>
        <row r="3711">
          <cell r="B3711">
            <v>608270</v>
          </cell>
          <cell r="C3711" t="str">
            <v>EA5229</v>
          </cell>
          <cell r="D3711" t="str">
            <v>Swam</v>
          </cell>
          <cell r="E3711" t="str">
            <v>Jude Musana</v>
          </cell>
          <cell r="F3711" t="str">
            <v>Kapchorwa</v>
          </cell>
          <cell r="H3711" t="str">
            <v>William Bwire</v>
          </cell>
          <cell r="I3711" t="str">
            <v>All</v>
          </cell>
          <cell r="K3711">
            <v>45126.572916666664</v>
          </cell>
          <cell r="L3711" t="str">
            <v>2023-07-19T13:45:00.000-04:00</v>
          </cell>
          <cell r="M3711">
            <v>45126.816967592589</v>
          </cell>
          <cell r="N3711" t="str">
            <v>2023-07-19T19:36:26.000-04:00</v>
          </cell>
          <cell r="O3711" t="str">
            <v>David Chelangat</v>
          </cell>
          <cell r="P3711" t="str">
            <v>Audit</v>
          </cell>
          <cell r="Q3711" t="str">
            <v>1.31963833333333</v>
          </cell>
          <cell r="R3711" t="str">
            <v>34.7392833333333</v>
          </cell>
        </row>
        <row r="3712">
          <cell r="B3712">
            <v>606720</v>
          </cell>
          <cell r="C3712" t="str">
            <v>1229</v>
          </cell>
          <cell r="D3712" t="str">
            <v>Bulijo</v>
          </cell>
          <cell r="E3712" t="str">
            <v>Samuel Naseke</v>
          </cell>
          <cell r="F3712" t="str">
            <v>Mukono</v>
          </cell>
          <cell r="G3712" t="str">
            <v>Jinja</v>
          </cell>
          <cell r="H3712" t="str">
            <v>William Bwire</v>
          </cell>
          <cell r="I3712" t="str">
            <v>All</v>
          </cell>
          <cell r="K3712">
            <v>45126.573611111111</v>
          </cell>
          <cell r="L3712" t="str">
            <v>2023-07-19T13:46:00.000-04:00</v>
          </cell>
          <cell r="M3712">
            <v>45126.596747685187</v>
          </cell>
          <cell r="N3712" t="str">
            <v>2023-07-19T14:19:19.000-04:00</v>
          </cell>
          <cell r="O3712" t="str">
            <v>Fuma Amos</v>
          </cell>
          <cell r="P3712" t="str">
            <v>Valid</v>
          </cell>
          <cell r="Q3712" t="str">
            <v>.4780869</v>
          </cell>
          <cell r="R3712" t="str">
            <v>32.7752782</v>
          </cell>
        </row>
        <row r="3713">
          <cell r="B3713">
            <v>607626</v>
          </cell>
          <cell r="C3713" t="str">
            <v>KA1156</v>
          </cell>
          <cell r="D3713" t="str">
            <v>Seguku</v>
          </cell>
          <cell r="E3713" t="str">
            <v>Christopher Alituha</v>
          </cell>
          <cell r="F3713" t="str">
            <v>Wakiso</v>
          </cell>
          <cell r="H3713" t="str">
            <v>Faridah Nantege</v>
          </cell>
          <cell r="I3713" t="str">
            <v>Air Conditioner</v>
          </cell>
          <cell r="J3713" t="str">
            <v>CAMUSAT Uganda Limited</v>
          </cell>
          <cell r="K3713">
            <v>45126.574305555558</v>
          </cell>
          <cell r="L3713" t="str">
            <v>2023-07-19T13:47:00.000-04:00</v>
          </cell>
          <cell r="M3713">
            <v>45126.597222222219</v>
          </cell>
          <cell r="N3713" t="str">
            <v>2023-07-19T14:20:00.000-04:00</v>
          </cell>
          <cell r="O3713" t="str">
            <v>WICKLIFF Besigye</v>
          </cell>
          <cell r="P3713" t="str">
            <v>Valid</v>
          </cell>
          <cell r="Q3713" t="str">
            <v>.23530698</v>
          </cell>
          <cell r="R3713" t="str">
            <v>32.54834462</v>
          </cell>
        </row>
        <row r="3714">
          <cell r="B3714">
            <v>609994</v>
          </cell>
          <cell r="C3714" t="str">
            <v>64</v>
          </cell>
          <cell r="D3714" t="str">
            <v>Asuru Cell</v>
          </cell>
          <cell r="E3714" t="str">
            <v>Innocent Ayiko</v>
          </cell>
          <cell r="F3714" t="str">
            <v>Arua</v>
          </cell>
          <cell r="G3714" t="str">
            <v>Arua</v>
          </cell>
          <cell r="H3714" t="str">
            <v>Allan Kavuma</v>
          </cell>
          <cell r="I3714" t="str">
            <v>All</v>
          </cell>
          <cell r="J3714" t="str">
            <v>I Engineering Uganda Ltd</v>
          </cell>
          <cell r="K3714">
            <v>45126.574999999997</v>
          </cell>
          <cell r="L3714" t="str">
            <v>2023-07-19T13:48:00.000-04:00</v>
          </cell>
          <cell r="M3714">
            <v>45126.718136574076</v>
          </cell>
          <cell r="N3714" t="str">
            <v>2023-07-19T17:14:07.000-04:00</v>
          </cell>
          <cell r="O3714" t="str">
            <v>Kazungu Ahmed</v>
          </cell>
          <cell r="P3714" t="str">
            <v>Valid</v>
          </cell>
          <cell r="Q3714" t="str">
            <v>3.06076166666667</v>
          </cell>
          <cell r="R3714" t="str">
            <v>30.9283266666667</v>
          </cell>
        </row>
        <row r="3715">
          <cell r="B3715">
            <v>605186</v>
          </cell>
          <cell r="C3715" t="str">
            <v>311</v>
          </cell>
          <cell r="D3715" t="str">
            <v>Kanyanya</v>
          </cell>
          <cell r="E3715" t="str">
            <v>Benbridge Mulongo</v>
          </cell>
          <cell r="F3715" t="str">
            <v>Kampala</v>
          </cell>
          <cell r="G3715" t="str">
            <v>Kampala West</v>
          </cell>
          <cell r="H3715" t="str">
            <v>William Bwire</v>
          </cell>
          <cell r="I3715" t="str">
            <v>All</v>
          </cell>
          <cell r="K3715">
            <v>45126.581250000003</v>
          </cell>
          <cell r="L3715" t="str">
            <v>2023-07-19T13:57:00.000-04:00</v>
          </cell>
          <cell r="M3715">
            <v>45126.987141203703</v>
          </cell>
          <cell r="N3715" t="str">
            <v>2023-07-19T23:41:29.000-04:00</v>
          </cell>
          <cell r="O3715" t="str">
            <v>William Musoke</v>
          </cell>
          <cell r="P3715" t="str">
            <v>Valid</v>
          </cell>
          <cell r="Q3715" t="str">
            <v>.375516666666667</v>
          </cell>
          <cell r="R3715" t="str">
            <v>32.5822116666667</v>
          </cell>
        </row>
        <row r="3716">
          <cell r="B3716">
            <v>609325</v>
          </cell>
          <cell r="C3716" t="str">
            <v>3039</v>
          </cell>
          <cell r="D3716" t="str">
            <v>Rushere</v>
          </cell>
          <cell r="E3716" t="str">
            <v>Thomasi Seruyange</v>
          </cell>
          <cell r="F3716" t="str">
            <v>Kiruhura</v>
          </cell>
          <cell r="G3716" t="str">
            <v>Western</v>
          </cell>
          <cell r="H3716" t="str">
            <v>Faridah Nantege</v>
          </cell>
          <cell r="I3716" t="str">
            <v>Janitorial</v>
          </cell>
          <cell r="J3716" t="str">
            <v>CAMUSAT Uganda Limited</v>
          </cell>
          <cell r="K3716">
            <v>45126.584722222222</v>
          </cell>
          <cell r="L3716" t="str">
            <v>2023-07-19T14:02:00.000-04:00</v>
          </cell>
          <cell r="M3716">
            <v>45127.218229166669</v>
          </cell>
          <cell r="N3716" t="str">
            <v>2023-07-20T05:14:15.000-04:00</v>
          </cell>
          <cell r="O3716" t="str">
            <v>Muzamiru Mugamba</v>
          </cell>
          <cell r="P3716" t="str">
            <v>Valid</v>
          </cell>
          <cell r="Q3716" t="str">
            <v>-.2073029</v>
          </cell>
          <cell r="R3716" t="str">
            <v>30.9348092</v>
          </cell>
        </row>
        <row r="3717">
          <cell r="B3717">
            <v>609048</v>
          </cell>
          <cell r="C3717" t="str">
            <v>WES426</v>
          </cell>
          <cell r="D3717" t="str">
            <v>Bwera</v>
          </cell>
          <cell r="E3717" t="str">
            <v>Stephen Rwabwogo</v>
          </cell>
          <cell r="F3717" t="str">
            <v>Kasese</v>
          </cell>
          <cell r="G3717" t="str">
            <v>Western</v>
          </cell>
          <cell r="H3717" t="str">
            <v>Faridah Nantege</v>
          </cell>
          <cell r="I3717" t="str">
            <v>All</v>
          </cell>
          <cell r="J3717" t="str">
            <v>CAMUSAT Uganda Limited</v>
          </cell>
          <cell r="K3717">
            <v>45126.585416666669</v>
          </cell>
          <cell r="L3717" t="str">
            <v>2023-07-19T14:03:00.000-04:00</v>
          </cell>
          <cell r="M3717">
            <v>45126.665023148147</v>
          </cell>
          <cell r="N3717" t="str">
            <v>2023-07-19T15:57:38.000-04:00</v>
          </cell>
          <cell r="O3717" t="str">
            <v>Moses kitenda</v>
          </cell>
          <cell r="P3717" t="str">
            <v>Valid</v>
          </cell>
          <cell r="Q3717" t="str">
            <v>.0272816666666667</v>
          </cell>
          <cell r="R3717" t="str">
            <v>29.7971733333333</v>
          </cell>
        </row>
        <row r="3718">
          <cell r="B3718">
            <v>608088</v>
          </cell>
          <cell r="C3718" t="str">
            <v>EA5093</v>
          </cell>
          <cell r="D3718" t="str">
            <v>Galiraya</v>
          </cell>
          <cell r="E3718" t="str">
            <v>Samuel Naseke</v>
          </cell>
          <cell r="F3718" t="str">
            <v>Kayunga</v>
          </cell>
          <cell r="H3718" t="str">
            <v>William Bwire</v>
          </cell>
          <cell r="I3718" t="str">
            <v>All</v>
          </cell>
          <cell r="K3718">
            <v>45126.593055555553</v>
          </cell>
          <cell r="L3718" t="str">
            <v>2023-07-19T14:14:00.000-04:00</v>
          </cell>
          <cell r="M3718">
            <v>45126.676307870373</v>
          </cell>
          <cell r="N3718" t="str">
            <v>2023-07-19T16:13:53.000-04:00</v>
          </cell>
          <cell r="O3718" t="str">
            <v>Solomon Kintu</v>
          </cell>
          <cell r="P3718" t="str">
            <v>Valid</v>
          </cell>
          <cell r="Q3718" t="str">
            <v>1.34767166666667</v>
          </cell>
          <cell r="R3718" t="str">
            <v>32.8197266666667</v>
          </cell>
        </row>
        <row r="3719">
          <cell r="B3719">
            <v>606091</v>
          </cell>
          <cell r="C3719" t="str">
            <v>947</v>
          </cell>
          <cell r="D3719" t="str">
            <v>Galiraya</v>
          </cell>
          <cell r="E3719" t="str">
            <v>Samuel Naseke</v>
          </cell>
          <cell r="F3719" t="str">
            <v>Kayunga</v>
          </cell>
          <cell r="G3719" t="str">
            <v>Kampala East</v>
          </cell>
          <cell r="H3719" t="str">
            <v>William Bwire</v>
          </cell>
          <cell r="I3719" t="str">
            <v>All</v>
          </cell>
          <cell r="K3719">
            <v>45126.593055555553</v>
          </cell>
          <cell r="L3719" t="str">
            <v>2023-07-19T14:14:00.000-04:00</v>
          </cell>
          <cell r="M3719">
            <v>45126.620393518519</v>
          </cell>
          <cell r="N3719" t="str">
            <v>2023-07-19T14:53:22.000-04:00</v>
          </cell>
          <cell r="O3719" t="str">
            <v>Solomon Kintu</v>
          </cell>
          <cell r="P3719" t="str">
            <v>Valid</v>
          </cell>
          <cell r="Q3719" t="str">
            <v>1.344295</v>
          </cell>
          <cell r="R3719" t="str">
            <v>32.8175197</v>
          </cell>
        </row>
        <row r="3720">
          <cell r="B3720">
            <v>605316</v>
          </cell>
          <cell r="C3720" t="str">
            <v>492</v>
          </cell>
          <cell r="D3720" t="str">
            <v>Kitgum</v>
          </cell>
          <cell r="E3720" t="str">
            <v>Moses Kaganda</v>
          </cell>
          <cell r="F3720" t="str">
            <v>Kitgum</v>
          </cell>
          <cell r="G3720" t="str">
            <v>Northern</v>
          </cell>
          <cell r="H3720" t="str">
            <v>Allan Kavuma</v>
          </cell>
          <cell r="I3720" t="str">
            <v>DG</v>
          </cell>
          <cell r="J3720" t="str">
            <v>I Engineering Uganda Ltd</v>
          </cell>
          <cell r="K3720">
            <v>45126.594444444447</v>
          </cell>
          <cell r="L3720" t="str">
            <v>2023-07-19T14:16:00.000-04:00</v>
          </cell>
          <cell r="M3720">
            <v>45127.007395833331</v>
          </cell>
          <cell r="N3720" t="str">
            <v>2023-07-20T00:10:39.000-04:00</v>
          </cell>
          <cell r="O3720" t="str">
            <v>Sam Muhumuza</v>
          </cell>
          <cell r="P3720" t="str">
            <v>Valid</v>
          </cell>
          <cell r="Q3720" t="str">
            <v>3.2899616</v>
          </cell>
          <cell r="R3720" t="str">
            <v>32.8792725</v>
          </cell>
        </row>
        <row r="3721">
          <cell r="B3721">
            <v>606778</v>
          </cell>
          <cell r="C3721" t="str">
            <v>WE2707</v>
          </cell>
          <cell r="D3721" t="str">
            <v>Bubaare</v>
          </cell>
          <cell r="E3721" t="str">
            <v>Thomasi Seruyange</v>
          </cell>
          <cell r="F3721" t="str">
            <v>Kiruhura</v>
          </cell>
          <cell r="G3721" t="str">
            <v>Western</v>
          </cell>
          <cell r="H3721" t="str">
            <v>Faridah Nantege</v>
          </cell>
          <cell r="I3721" t="str">
            <v>All</v>
          </cell>
          <cell r="J3721" t="str">
            <v>CAMUSAT Uganda Limited</v>
          </cell>
          <cell r="K3721">
            <v>45126.595138888886</v>
          </cell>
          <cell r="L3721" t="str">
            <v>2023-07-19T14:17:00.000-04:00</v>
          </cell>
          <cell r="M3721">
            <v>45126.682534722226</v>
          </cell>
          <cell r="N3721" t="str">
            <v>2023-07-19T16:22:51.000-04:00</v>
          </cell>
          <cell r="O3721" t="str">
            <v>Eric Bazira</v>
          </cell>
          <cell r="P3721" t="str">
            <v>Valid</v>
          </cell>
          <cell r="Q3721" t="str">
            <v>-.32894122</v>
          </cell>
          <cell r="R3721" t="str">
            <v>30.90706969</v>
          </cell>
        </row>
        <row r="3722">
          <cell r="B3722">
            <v>607368</v>
          </cell>
          <cell r="C3722" t="str">
            <v>KAM020</v>
          </cell>
          <cell r="D3722" t="str">
            <v>Lubowa</v>
          </cell>
          <cell r="E3722" t="str">
            <v>Christopher Alituha</v>
          </cell>
          <cell r="F3722" t="str">
            <v>Wakiso</v>
          </cell>
          <cell r="H3722" t="str">
            <v>Faridah Nantege</v>
          </cell>
          <cell r="I3722" t="str">
            <v>Air Conditioner</v>
          </cell>
          <cell r="J3722" t="str">
            <v>CAMUSAT Uganda Limited</v>
          </cell>
          <cell r="K3722">
            <v>45126.597916666666</v>
          </cell>
          <cell r="L3722" t="str">
            <v>2023-07-19T14:21:00.000-04:00</v>
          </cell>
          <cell r="M3722">
            <v>45126.632777777777</v>
          </cell>
          <cell r="N3722" t="str">
            <v>2023-07-19T15:11:12.000-04:00</v>
          </cell>
          <cell r="O3722" t="str">
            <v>WICKLIFF Besigye</v>
          </cell>
          <cell r="P3722" t="str">
            <v>Valid</v>
          </cell>
          <cell r="Q3722" t="str">
            <v>.23523601</v>
          </cell>
          <cell r="R3722" t="str">
            <v>32.5484947</v>
          </cell>
        </row>
        <row r="3723">
          <cell r="B3723">
            <v>606091</v>
          </cell>
          <cell r="C3723" t="str">
            <v>947</v>
          </cell>
          <cell r="D3723" t="str">
            <v>Galiraya</v>
          </cell>
          <cell r="E3723" t="str">
            <v>Samuel Naseke</v>
          </cell>
          <cell r="F3723" t="str">
            <v>Kayunga</v>
          </cell>
          <cell r="G3723" t="str">
            <v>Kampala East</v>
          </cell>
          <cell r="H3723" t="str">
            <v>William Bwire</v>
          </cell>
          <cell r="I3723" t="str">
            <v>All</v>
          </cell>
          <cell r="K3723">
            <v>45126.597916666666</v>
          </cell>
          <cell r="L3723" t="str">
            <v>2023-07-19T14:21:00.000-04:00</v>
          </cell>
          <cell r="M3723">
            <v>45126.636331018519</v>
          </cell>
          <cell r="N3723" t="str">
            <v>2023-07-19T15:16:19.000-04:00</v>
          </cell>
          <cell r="O3723" t="str">
            <v>Nganda sharif</v>
          </cell>
          <cell r="P3723" t="str">
            <v>Valid</v>
          </cell>
          <cell r="Q3723" t="str">
            <v>1.3442891</v>
          </cell>
          <cell r="R3723" t="str">
            <v>32.8173081</v>
          </cell>
        </row>
        <row r="3724">
          <cell r="B3724">
            <v>609188</v>
          </cell>
          <cell r="C3724" t="str">
            <v>WE2304</v>
          </cell>
          <cell r="D3724" t="str">
            <v>Kitagwenda</v>
          </cell>
          <cell r="E3724" t="str">
            <v>Stephen Rwabwogo</v>
          </cell>
          <cell r="F3724" t="str">
            <v>Kabarole</v>
          </cell>
          <cell r="G3724" t="str">
            <v>Western</v>
          </cell>
          <cell r="H3724" t="str">
            <v>Faridah Nantege</v>
          </cell>
          <cell r="I3724" t="str">
            <v>All</v>
          </cell>
          <cell r="J3724" t="str">
            <v>CAMUSAT Uganda Limited</v>
          </cell>
          <cell r="K3724">
            <v>45126.6</v>
          </cell>
          <cell r="L3724" t="str">
            <v>2023-07-19T14:24:00.000-04:00</v>
          </cell>
          <cell r="M3724">
            <v>45126.637187499997</v>
          </cell>
          <cell r="N3724" t="str">
            <v>2023-07-19T15:17:33.000-04:00</v>
          </cell>
          <cell r="O3724" t="str">
            <v>Martin Kayondo</v>
          </cell>
          <cell r="P3724" t="str">
            <v>Valid</v>
          </cell>
          <cell r="Q3724" t="str">
            <v>.612521666666667</v>
          </cell>
          <cell r="R3724" t="str">
            <v>30.2118933333333</v>
          </cell>
        </row>
        <row r="3725">
          <cell r="B3725">
            <v>609082</v>
          </cell>
          <cell r="C3725" t="str">
            <v>WE2141</v>
          </cell>
          <cell r="D3725" t="str">
            <v>Itendero</v>
          </cell>
          <cell r="E3725" t="str">
            <v>Thomasi Seruyange</v>
          </cell>
          <cell r="F3725" t="str">
            <v>Bushenyi</v>
          </cell>
          <cell r="G3725" t="str">
            <v>Western</v>
          </cell>
          <cell r="H3725" t="str">
            <v>Faridah Nantege</v>
          </cell>
          <cell r="I3725" t="str">
            <v>DG</v>
          </cell>
          <cell r="J3725" t="str">
            <v>CAMUSAT Uganda Limited</v>
          </cell>
          <cell r="K3725">
            <v>45126.6</v>
          </cell>
          <cell r="L3725" t="str">
            <v>2023-07-19T14:24:00.000-04:00</v>
          </cell>
          <cell r="M3725">
            <v>45130.586180555554</v>
          </cell>
          <cell r="N3725" t="str">
            <v>2023-07-23T14:04:06.000-04:00</v>
          </cell>
          <cell r="O3725" t="str">
            <v>Twine Henry</v>
          </cell>
          <cell r="P3725" t="str">
            <v>Valid</v>
          </cell>
          <cell r="Q3725" t="str">
            <v>-.5632984</v>
          </cell>
          <cell r="R3725" t="str">
            <v>30.4151995</v>
          </cell>
        </row>
        <row r="3726">
          <cell r="B3726">
            <v>606215</v>
          </cell>
          <cell r="C3726" t="str">
            <v>1183</v>
          </cell>
          <cell r="D3726" t="str">
            <v>Butongo</v>
          </cell>
          <cell r="E3726" t="str">
            <v>Denis Masaba</v>
          </cell>
          <cell r="F3726" t="str">
            <v>Kisoro</v>
          </cell>
          <cell r="G3726" t="str">
            <v>Western</v>
          </cell>
          <cell r="H3726" t="str">
            <v>Faridah Nantege</v>
          </cell>
          <cell r="I3726" t="str">
            <v>All</v>
          </cell>
          <cell r="J3726" t="str">
            <v>CAMUSAT Uganda Limited</v>
          </cell>
          <cell r="K3726">
            <v>45126.601388888892</v>
          </cell>
          <cell r="L3726" t="str">
            <v>2023-07-19T14:26:00.000-04:00</v>
          </cell>
          <cell r="M3726">
            <v>45128.032233796293</v>
          </cell>
          <cell r="N3726" t="str">
            <v>2023-07-21T00:46:25.000-04:00</v>
          </cell>
          <cell r="O3726" t="str">
            <v>Wandera John</v>
          </cell>
          <cell r="P3726" t="str">
            <v>Valid</v>
          </cell>
          <cell r="Q3726" t="str">
            <v>-1.2705414</v>
          </cell>
          <cell r="R3726" t="str">
            <v>29.7683072</v>
          </cell>
        </row>
        <row r="3727">
          <cell r="B3727">
            <v>605561</v>
          </cell>
          <cell r="C3727" t="str">
            <v>982</v>
          </cell>
          <cell r="D3727" t="str">
            <v>Bukwo</v>
          </cell>
          <cell r="E3727" t="str">
            <v>Jude Musana</v>
          </cell>
          <cell r="F3727" t="str">
            <v>Bukwa</v>
          </cell>
          <cell r="G3727" t="str">
            <v>North East</v>
          </cell>
          <cell r="H3727" t="str">
            <v>William Bwire</v>
          </cell>
          <cell r="I3727" t="str">
            <v>All</v>
          </cell>
          <cell r="K3727">
            <v>45126.602083333331</v>
          </cell>
          <cell r="L3727" t="str">
            <v>2023-07-19T14:27:00.000-04:00</v>
          </cell>
          <cell r="M3727">
            <v>45126.961030092592</v>
          </cell>
          <cell r="N3727" t="str">
            <v>2023-07-19T23:03:53.000-04:00</v>
          </cell>
          <cell r="O3727" t="str">
            <v>David Chelangat</v>
          </cell>
          <cell r="P3727" t="str">
            <v>Valid</v>
          </cell>
          <cell r="Q3727" t="str">
            <v>1.319405</v>
          </cell>
          <cell r="R3727" t="str">
            <v>34.73931</v>
          </cell>
        </row>
        <row r="3728">
          <cell r="B3728">
            <v>605864</v>
          </cell>
          <cell r="C3728" t="str">
            <v>578</v>
          </cell>
          <cell r="D3728" t="str">
            <v>Bundibygyo Town</v>
          </cell>
          <cell r="E3728" t="str">
            <v>Stephen Rwabwogo</v>
          </cell>
          <cell r="F3728" t="str">
            <v>Bundibugyo</v>
          </cell>
          <cell r="G3728" t="str">
            <v>Western</v>
          </cell>
          <cell r="H3728" t="str">
            <v>Faridah Nantege</v>
          </cell>
          <cell r="I3728" t="str">
            <v>All</v>
          </cell>
          <cell r="J3728" t="str">
            <v>CAMUSAT Uganda Limited</v>
          </cell>
          <cell r="K3728">
            <v>45126.606249999997</v>
          </cell>
          <cell r="L3728" t="str">
            <v>2023-07-19T14:33:00.000-04:00</v>
          </cell>
          <cell r="M3728">
            <v>45126.641724537039</v>
          </cell>
          <cell r="N3728" t="str">
            <v>2023-07-19T15:24:05.000-04:00</v>
          </cell>
          <cell r="O3728" t="str">
            <v>Joel Ssekkono</v>
          </cell>
          <cell r="P3728" t="str">
            <v>Valid</v>
          </cell>
          <cell r="Q3728" t="str">
            <v>.7108448</v>
          </cell>
          <cell r="R3728" t="str">
            <v>30.0630896</v>
          </cell>
        </row>
        <row r="3729">
          <cell r="B3729">
            <v>605092</v>
          </cell>
          <cell r="C3729" t="str">
            <v>120</v>
          </cell>
          <cell r="D3729" t="str">
            <v>Kako</v>
          </cell>
          <cell r="E3729" t="str">
            <v>Patrick Kalibbala</v>
          </cell>
          <cell r="F3729" t="str">
            <v>Masaka</v>
          </cell>
          <cell r="G3729" t="str">
            <v>Kampala West</v>
          </cell>
          <cell r="H3729" t="str">
            <v>Faridah Nantege</v>
          </cell>
          <cell r="I3729" t="str">
            <v>Air Conditioner</v>
          </cell>
          <cell r="J3729" t="str">
            <v>CAMUSAT Uganda Limited</v>
          </cell>
          <cell r="K3729">
            <v>45126.607638888891</v>
          </cell>
          <cell r="L3729" t="str">
            <v>2023-07-19T14:35:00.000-04:00</v>
          </cell>
          <cell r="M3729">
            <v>45126.62096064815</v>
          </cell>
          <cell r="N3729" t="str">
            <v>2023-07-19T14:54:11.000-04:00</v>
          </cell>
          <cell r="O3729" t="str">
            <v>Kenneth Mayengo</v>
          </cell>
          <cell r="P3729" t="str">
            <v>Valid</v>
          </cell>
          <cell r="Q3729" t="str">
            <v>-.30039017</v>
          </cell>
          <cell r="R3729" t="str">
            <v>31.80641931</v>
          </cell>
        </row>
        <row r="3730">
          <cell r="B3730">
            <v>605134</v>
          </cell>
          <cell r="C3730" t="str">
            <v>212</v>
          </cell>
          <cell r="D3730" t="str">
            <v>Arua</v>
          </cell>
          <cell r="E3730" t="str">
            <v>Innocent Ayiko</v>
          </cell>
          <cell r="F3730" t="str">
            <v>Arua</v>
          </cell>
          <cell r="G3730" t="str">
            <v>Northern</v>
          </cell>
          <cell r="H3730" t="str">
            <v>Allan Kavuma</v>
          </cell>
          <cell r="I3730" t="str">
            <v>All</v>
          </cell>
          <cell r="J3730" t="str">
            <v>I Engineering Uganda Ltd</v>
          </cell>
          <cell r="K3730">
            <v>45126.60833333333</v>
          </cell>
          <cell r="L3730" t="str">
            <v>2023-07-19T14:36:00.000-04:00</v>
          </cell>
          <cell r="M3730">
            <v>45126.63349537037</v>
          </cell>
          <cell r="N3730" t="str">
            <v>2023-07-19T15:12:14.000-04:00</v>
          </cell>
          <cell r="O3730" t="str">
            <v>kaganda joseph</v>
          </cell>
          <cell r="P3730" t="str">
            <v>Valid</v>
          </cell>
          <cell r="Q3730" t="str">
            <v>3.0106833</v>
          </cell>
          <cell r="R3730" t="str">
            <v>30.9167333</v>
          </cell>
        </row>
        <row r="3731">
          <cell r="B3731">
            <v>605147</v>
          </cell>
          <cell r="C3731" t="str">
            <v>240</v>
          </cell>
          <cell r="D3731" t="str">
            <v>Alliance (Kampala)</v>
          </cell>
          <cell r="E3731" t="str">
            <v>Salim Kinene</v>
          </cell>
          <cell r="F3731" t="str">
            <v>Kampala</v>
          </cell>
          <cell r="G3731" t="str">
            <v>Kampala Central</v>
          </cell>
          <cell r="H3731" t="str">
            <v>William Bwire</v>
          </cell>
          <cell r="I3731" t="str">
            <v>All</v>
          </cell>
          <cell r="K3731">
            <v>45126.609027777777</v>
          </cell>
          <cell r="L3731" t="str">
            <v>2023-07-19T14:37:00.000-04:00</v>
          </cell>
          <cell r="M3731">
            <v>45128.320729166669</v>
          </cell>
          <cell r="N3731" t="str">
            <v>2023-07-21T07:41:51.000-04:00</v>
          </cell>
          <cell r="O3731" t="str">
            <v>Jamilu Mumbya</v>
          </cell>
          <cell r="P3731" t="str">
            <v>Audit</v>
          </cell>
          <cell r="Q3731" t="str">
            <v>.3138156</v>
          </cell>
          <cell r="R3731" t="str">
            <v>32.5856818</v>
          </cell>
        </row>
        <row r="3732">
          <cell r="B3732">
            <v>606769</v>
          </cell>
          <cell r="C3732" t="str">
            <v>2247</v>
          </cell>
          <cell r="D3732" t="str">
            <v>Buziga 2</v>
          </cell>
          <cell r="E3732" t="str">
            <v>Salim Kinene</v>
          </cell>
          <cell r="F3732" t="str">
            <v>Kampala</v>
          </cell>
          <cell r="G3732" t="str">
            <v>Kampala 1</v>
          </cell>
          <cell r="H3732" t="str">
            <v>William Bwire</v>
          </cell>
          <cell r="I3732" t="str">
            <v>All</v>
          </cell>
          <cell r="K3732">
            <v>45126.611805555556</v>
          </cell>
          <cell r="L3732" t="str">
            <v>2023-07-19T14:41:00.000-04:00</v>
          </cell>
          <cell r="M3732">
            <v>45127.294814814813</v>
          </cell>
          <cell r="N3732" t="str">
            <v>2023-07-20T07:04:32.000-04:00</v>
          </cell>
          <cell r="O3732" t="str">
            <v>Kabandize Eden</v>
          </cell>
          <cell r="P3732" t="str">
            <v>Valid</v>
          </cell>
          <cell r="Q3732" t="str">
            <v>.248958333333333</v>
          </cell>
          <cell r="R3732" t="str">
            <v>32.6189716666667</v>
          </cell>
        </row>
        <row r="3733">
          <cell r="B3733">
            <v>609122</v>
          </cell>
          <cell r="C3733" t="str">
            <v>WE2214</v>
          </cell>
          <cell r="D3733" t="str">
            <v>Kanungu</v>
          </cell>
          <cell r="E3733" t="str">
            <v>Denis Masaba</v>
          </cell>
          <cell r="F3733" t="str">
            <v>Kanungu</v>
          </cell>
          <cell r="G3733" t="str">
            <v>Western</v>
          </cell>
          <cell r="H3733" t="str">
            <v>Faridah Nantege</v>
          </cell>
          <cell r="I3733" t="str">
            <v>Air Conditioner</v>
          </cell>
          <cell r="J3733" t="str">
            <v>CAMUSAT Uganda Limited</v>
          </cell>
          <cell r="K3733">
            <v>45126.613888888889</v>
          </cell>
          <cell r="L3733" t="str">
            <v>2023-07-19T14:44:00.000-04:00</v>
          </cell>
          <cell r="M3733">
            <v>45126.888553240744</v>
          </cell>
          <cell r="N3733" t="str">
            <v>2023-07-19T21:19:31.000-04:00</v>
          </cell>
          <cell r="O3733" t="str">
            <v>Trogin Mushabe</v>
          </cell>
          <cell r="P3733" t="str">
            <v>Audit</v>
          </cell>
          <cell r="Q3733" t="str">
            <v>-.8485188</v>
          </cell>
          <cell r="R3733" t="str">
            <v>29.7540419</v>
          </cell>
        </row>
        <row r="3734">
          <cell r="B3734">
            <v>608236</v>
          </cell>
          <cell r="C3734" t="str">
            <v>EA5250</v>
          </cell>
          <cell r="D3734" t="str">
            <v>Namwezi</v>
          </cell>
          <cell r="E3734" t="str">
            <v>Samuel Naseke</v>
          </cell>
          <cell r="F3734" t="str">
            <v>Buikwe</v>
          </cell>
          <cell r="H3734" t="str">
            <v>William Bwire</v>
          </cell>
          <cell r="I3734" t="str">
            <v>All</v>
          </cell>
          <cell r="K3734">
            <v>45126.613888888889</v>
          </cell>
          <cell r="L3734" t="str">
            <v>2023-07-19T14:44:00.000-04:00</v>
          </cell>
          <cell r="M3734">
            <v>45126.65353009259</v>
          </cell>
          <cell r="N3734" t="str">
            <v>2023-07-19T15:41:05.000-04:00</v>
          </cell>
          <cell r="O3734" t="str">
            <v>Richard Balya</v>
          </cell>
          <cell r="P3734" t="str">
            <v>Valid</v>
          </cell>
          <cell r="Q3734" t="str">
            <v>.4299805</v>
          </cell>
          <cell r="R3734" t="str">
            <v>33.1499769</v>
          </cell>
        </row>
        <row r="3735">
          <cell r="B3735">
            <v>609444</v>
          </cell>
          <cell r="C3735" t="str">
            <v>EA5522</v>
          </cell>
          <cell r="D3735" t="str">
            <v>Kasaayi</v>
          </cell>
          <cell r="E3735" t="str">
            <v>Samuel Naseke</v>
          </cell>
          <cell r="F3735" t="str">
            <v>Mukono</v>
          </cell>
          <cell r="H3735" t="str">
            <v>William Bwire</v>
          </cell>
          <cell r="I3735" t="str">
            <v>All</v>
          </cell>
          <cell r="K3735">
            <v>45126.618750000001</v>
          </cell>
          <cell r="L3735" t="str">
            <v>2023-07-19T14:51:00.000-04:00</v>
          </cell>
          <cell r="M3735">
            <v>45126.641006944446</v>
          </cell>
          <cell r="N3735" t="str">
            <v>2023-07-19T15:23:03.000-04:00</v>
          </cell>
          <cell r="O3735" t="str">
            <v>Fuma Amos</v>
          </cell>
          <cell r="P3735" t="str">
            <v>Valid</v>
          </cell>
          <cell r="Q3735" t="str">
            <v>.458749</v>
          </cell>
          <cell r="R3735" t="str">
            <v>32.7280674</v>
          </cell>
        </row>
        <row r="3736">
          <cell r="B3736">
            <v>606125</v>
          </cell>
          <cell r="C3736" t="str">
            <v>MDKP1147</v>
          </cell>
          <cell r="D3736" t="str">
            <v>Arua Park 2</v>
          </cell>
          <cell r="E3736" t="str">
            <v>Joash Lubwama</v>
          </cell>
          <cell r="F3736" t="str">
            <v>Kampala</v>
          </cell>
          <cell r="G3736" t="str">
            <v>Kampala Central</v>
          </cell>
          <cell r="H3736" t="str">
            <v>Allan Kavuma</v>
          </cell>
          <cell r="I3736" t="str">
            <v>All</v>
          </cell>
          <cell r="J3736" t="str">
            <v>I Engineering Uganda Ltd</v>
          </cell>
          <cell r="K3736">
            <v>45126.619444444441</v>
          </cell>
          <cell r="L3736" t="str">
            <v>2023-07-19T14:52:00.000-04:00</v>
          </cell>
          <cell r="M3736">
            <v>45131.030011574076</v>
          </cell>
          <cell r="N3736" t="str">
            <v>2023-07-24T00:43:13.000-04:00</v>
          </cell>
          <cell r="O3736" t="str">
            <v>Sam Abigaba</v>
          </cell>
          <cell r="P3736" t="str">
            <v>Audit</v>
          </cell>
          <cell r="Q3736" t="str">
            <v>.3157479</v>
          </cell>
          <cell r="R3736" t="str">
            <v>32.5746341</v>
          </cell>
        </row>
        <row r="3737">
          <cell r="B3737">
            <v>701282</v>
          </cell>
          <cell r="C3737" t="str">
            <v>2654</v>
          </cell>
          <cell r="D3737" t="str">
            <v>Mutungo Zone 4</v>
          </cell>
          <cell r="E3737" t="str">
            <v>Salim Kinene</v>
          </cell>
          <cell r="F3737" t="str">
            <v>Kampala</v>
          </cell>
          <cell r="G3737" t="str">
            <v>Kampala South</v>
          </cell>
          <cell r="H3737" t="str">
            <v>William Bwire</v>
          </cell>
          <cell r="I3737" t="str">
            <v>All</v>
          </cell>
          <cell r="K3737">
            <v>45126.626388888886</v>
          </cell>
          <cell r="L3737" t="str">
            <v>2023-07-19T15:02:00.000-04:00</v>
          </cell>
          <cell r="M3737">
            <v>45126.692210648151</v>
          </cell>
          <cell r="N3737" t="str">
            <v>2023-07-19T16:36:47.000-04:00</v>
          </cell>
          <cell r="O3737" t="str">
            <v>Derrick Ahimbisibwe</v>
          </cell>
          <cell r="P3737" t="str">
            <v>Valid</v>
          </cell>
          <cell r="Q3737" t="str">
            <v>.3162782</v>
          </cell>
          <cell r="R3737" t="str">
            <v>32.6486954</v>
          </cell>
        </row>
        <row r="3738">
          <cell r="B3738">
            <v>605317</v>
          </cell>
          <cell r="C3738" t="str">
            <v>494</v>
          </cell>
          <cell r="D3738" t="str">
            <v>Mutukula</v>
          </cell>
          <cell r="E3738" t="str">
            <v>Patrick Kalibbala</v>
          </cell>
          <cell r="F3738" t="str">
            <v>Rakai</v>
          </cell>
          <cell r="G3738" t="str">
            <v>Kampala West</v>
          </cell>
          <cell r="H3738" t="str">
            <v>Faridah Nantege</v>
          </cell>
          <cell r="I3738" t="str">
            <v>All</v>
          </cell>
          <cell r="J3738" t="str">
            <v>CAMUSAT Uganda Limited</v>
          </cell>
          <cell r="K3738">
            <v>45126.628472222219</v>
          </cell>
          <cell r="L3738" t="str">
            <v>2023-07-19T15:05:00.000-04:00</v>
          </cell>
          <cell r="M3738">
            <v>45126.719930555555</v>
          </cell>
          <cell r="N3738" t="str">
            <v>2023-07-19T17:16:42.000-04:00</v>
          </cell>
          <cell r="O3738" t="str">
            <v>Kenneth kintu</v>
          </cell>
          <cell r="P3738" t="str">
            <v>Valid</v>
          </cell>
          <cell r="Q3738" t="str">
            <v>-.9816446</v>
          </cell>
          <cell r="R3738" t="str">
            <v>31.4118829</v>
          </cell>
        </row>
        <row r="3739">
          <cell r="B3739">
            <v>606822</v>
          </cell>
          <cell r="C3739" t="str">
            <v>2322</v>
          </cell>
          <cell r="D3739" t="str">
            <v>Mbiriizi 2</v>
          </cell>
          <cell r="E3739" t="str">
            <v>Patrick Kalibbala</v>
          </cell>
          <cell r="F3739" t="str">
            <v>Masaka</v>
          </cell>
          <cell r="G3739" t="str">
            <v>Masaka</v>
          </cell>
          <cell r="H3739" t="str">
            <v>Faridah Nantege</v>
          </cell>
          <cell r="I3739" t="str">
            <v>All</v>
          </cell>
          <cell r="J3739" t="str">
            <v>CAMUSAT Uganda Limited</v>
          </cell>
          <cell r="K3739">
            <v>45126.628472222219</v>
          </cell>
          <cell r="L3739" t="str">
            <v>2023-07-19T15:05:00.000-04:00</v>
          </cell>
          <cell r="M3739">
            <v>45126.667870370373</v>
          </cell>
          <cell r="N3739" t="str">
            <v>2023-07-19T16:01:44.000-04:00</v>
          </cell>
          <cell r="O3739" t="str">
            <v>Douglas Kasirivu</v>
          </cell>
          <cell r="P3739" t="str">
            <v>Valid</v>
          </cell>
          <cell r="Q3739" t="str">
            <v>-.3977389</v>
          </cell>
          <cell r="R3739" t="str">
            <v>31.407159</v>
          </cell>
        </row>
        <row r="3740">
          <cell r="B3740">
            <v>607516</v>
          </cell>
          <cell r="C3740" t="str">
            <v>NO4017</v>
          </cell>
          <cell r="D3740" t="str">
            <v>Nakasongola</v>
          </cell>
          <cell r="E3740" t="str">
            <v>Robert Otim</v>
          </cell>
          <cell r="F3740" t="str">
            <v>Nakasongola</v>
          </cell>
          <cell r="H3740" t="str">
            <v>Allan Kavuma</v>
          </cell>
          <cell r="I3740" t="str">
            <v>All</v>
          </cell>
          <cell r="J3740" t="str">
            <v>I Engineering Uganda Ltd</v>
          </cell>
          <cell r="K3740">
            <v>45126.633333333331</v>
          </cell>
          <cell r="L3740" t="str">
            <v>2023-07-19T15:12:00.000-04:00</v>
          </cell>
          <cell r="M3740">
            <v>45126.681701388887</v>
          </cell>
          <cell r="N3740" t="str">
            <v>2023-07-19T16:21:39.000-04:00</v>
          </cell>
          <cell r="O3740" t="str">
            <v>Mutungi Denis</v>
          </cell>
          <cell r="P3740" t="str">
            <v>Audit</v>
          </cell>
          <cell r="Q3740" t="str">
            <v>1.32367402</v>
          </cell>
          <cell r="R3740" t="str">
            <v>32.47755103</v>
          </cell>
        </row>
        <row r="3741">
          <cell r="B3741">
            <v>609682</v>
          </cell>
          <cell r="C3741" t="str">
            <v>NO4458</v>
          </cell>
          <cell r="D3741" t="str">
            <v>Lokwamor</v>
          </cell>
          <cell r="E3741" t="str">
            <v>Moses Wandera</v>
          </cell>
          <cell r="F3741" t="str">
            <v>Nakapiripirit</v>
          </cell>
          <cell r="G3741" t="str">
            <v>Soroti</v>
          </cell>
          <cell r="H3741" t="str">
            <v>William Bwire</v>
          </cell>
          <cell r="I3741" t="str">
            <v>All</v>
          </cell>
          <cell r="K3741">
            <v>45126.634027777778</v>
          </cell>
          <cell r="L3741" t="str">
            <v>2023-07-19T15:13:00.000-04:00</v>
          </cell>
          <cell r="M3741">
            <v>45126.701944444445</v>
          </cell>
          <cell r="N3741" t="str">
            <v>2023-07-19T16:50:48.000-04:00</v>
          </cell>
          <cell r="O3741" t="str">
            <v>Andrew Matovu</v>
          </cell>
          <cell r="P3741" t="str">
            <v>Valid</v>
          </cell>
          <cell r="Q3741" t="str">
            <v>2.36802333333333</v>
          </cell>
          <cell r="R3741" t="str">
            <v>34.5763133333333</v>
          </cell>
        </row>
        <row r="3742">
          <cell r="B3742">
            <v>606434</v>
          </cell>
          <cell r="C3742" t="str">
            <v>1742</v>
          </cell>
          <cell r="D3742" t="str">
            <v>Albert Cook Road</v>
          </cell>
          <cell r="E3742" t="str">
            <v>Christopher Alituha</v>
          </cell>
          <cell r="F3742" t="str">
            <v>Kampala</v>
          </cell>
          <cell r="G3742" t="str">
            <v>Kampala Central</v>
          </cell>
          <cell r="H3742" t="str">
            <v>Faridah Nantege</v>
          </cell>
          <cell r="I3742" t="str">
            <v>All</v>
          </cell>
          <cell r="J3742" t="str">
            <v>CAMUSAT Uganda Limited</v>
          </cell>
          <cell r="K3742">
            <v>45126.634722222225</v>
          </cell>
          <cell r="L3742" t="str">
            <v>2023-07-19T15:14:00.000-04:00</v>
          </cell>
          <cell r="M3742">
            <v>45127.384409722225</v>
          </cell>
          <cell r="N3742" t="str">
            <v>2023-07-20T09:13:33.000-04:00</v>
          </cell>
          <cell r="O3742" t="str">
            <v>Juma Lubega</v>
          </cell>
          <cell r="P3742" t="str">
            <v>Valid</v>
          </cell>
          <cell r="Q3742" t="str">
            <v>.3092619</v>
          </cell>
          <cell r="R3742" t="str">
            <v>32.55745</v>
          </cell>
        </row>
        <row r="3743">
          <cell r="B3743">
            <v>701153</v>
          </cell>
          <cell r="C3743" t="str">
            <v>3036</v>
          </cell>
          <cell r="D3743" t="str">
            <v>Nkono 2</v>
          </cell>
          <cell r="E3743" t="str">
            <v>Emmanuel Kafuko</v>
          </cell>
          <cell r="F3743" t="str">
            <v>Iganga</v>
          </cell>
          <cell r="H3743" t="str">
            <v>William Bwire</v>
          </cell>
          <cell r="I3743" t="str">
            <v>All</v>
          </cell>
          <cell r="K3743">
            <v>45126.635416666664</v>
          </cell>
          <cell r="L3743" t="str">
            <v>2023-07-19T15:15:00.000-04:00</v>
          </cell>
          <cell r="M3743">
            <v>45131.956319444442</v>
          </cell>
          <cell r="N3743" t="str">
            <v>2023-07-24T22:57:06.000-04:00</v>
          </cell>
          <cell r="O3743" t="str">
            <v>Aguma Alfred</v>
          </cell>
          <cell r="P3743" t="str">
            <v>Valid</v>
          </cell>
          <cell r="Q3743" t="str">
            <v>.619952666666667</v>
          </cell>
          <cell r="R3743" t="str">
            <v>33.4679409833333</v>
          </cell>
        </row>
        <row r="3744">
          <cell r="B3744">
            <v>608088</v>
          </cell>
          <cell r="C3744" t="str">
            <v>EA5093</v>
          </cell>
          <cell r="D3744" t="str">
            <v>Galiraya</v>
          </cell>
          <cell r="E3744" t="str">
            <v>Samuel Naseke</v>
          </cell>
          <cell r="F3744" t="str">
            <v>Kayunga</v>
          </cell>
          <cell r="H3744" t="str">
            <v>William Bwire</v>
          </cell>
          <cell r="I3744" t="str">
            <v>All</v>
          </cell>
          <cell r="K3744">
            <v>45126.636111111111</v>
          </cell>
          <cell r="L3744" t="str">
            <v>2023-07-19T15:16:00.000-04:00</v>
          </cell>
          <cell r="M3744">
            <v>45126.676678240743</v>
          </cell>
          <cell r="N3744" t="str">
            <v>2023-07-19T16:14:25.000-04:00</v>
          </cell>
          <cell r="O3744" t="str">
            <v>Nganda sharif</v>
          </cell>
          <cell r="P3744" t="str">
            <v>Valid</v>
          </cell>
          <cell r="Q3744" t="str">
            <v>1.3477039</v>
          </cell>
          <cell r="R3744" t="str">
            <v>32.8197488</v>
          </cell>
        </row>
        <row r="3745">
          <cell r="B3745">
            <v>609662</v>
          </cell>
          <cell r="C3745" t="str">
            <v>KA1876</v>
          </cell>
          <cell r="D3745" t="str">
            <v>Bbira 2</v>
          </cell>
          <cell r="E3745" t="str">
            <v>Patrick Kinyera</v>
          </cell>
          <cell r="F3745" t="str">
            <v>Wakiso</v>
          </cell>
          <cell r="G3745" t="str">
            <v>Kampala West</v>
          </cell>
          <cell r="H3745" t="str">
            <v>Faridah Nantege</v>
          </cell>
          <cell r="I3745" t="str">
            <v>All</v>
          </cell>
          <cell r="J3745" t="str">
            <v>CAMUSAT Uganda Limited</v>
          </cell>
          <cell r="K3745">
            <v>45126.638888888891</v>
          </cell>
          <cell r="L3745" t="str">
            <v>2023-07-19T15:20:00.000-04:00</v>
          </cell>
          <cell r="M3745">
            <v>45127.68037037037</v>
          </cell>
          <cell r="N3745" t="str">
            <v>2023-07-20T16:19:44.000-04:00</v>
          </cell>
          <cell r="O3745" t="str">
            <v>Rogers Akatuhwera</v>
          </cell>
          <cell r="P3745" t="str">
            <v>Valid</v>
          </cell>
          <cell r="Q3745" t="str">
            <v>.3266583</v>
          </cell>
          <cell r="R3745" t="str">
            <v>32.49783</v>
          </cell>
        </row>
        <row r="3746">
          <cell r="B3746">
            <v>605254</v>
          </cell>
          <cell r="C3746" t="str">
            <v>417</v>
          </cell>
          <cell r="D3746" t="str">
            <v>Mpigi_Town</v>
          </cell>
          <cell r="E3746" t="str">
            <v>Patrick Kalibbala</v>
          </cell>
          <cell r="F3746" t="str">
            <v>Mpigi</v>
          </cell>
          <cell r="G3746" t="str">
            <v>Kampala West</v>
          </cell>
          <cell r="H3746" t="str">
            <v>Faridah Nantege</v>
          </cell>
          <cell r="I3746" t="str">
            <v>All</v>
          </cell>
          <cell r="J3746" t="str">
            <v>CAMUSAT Uganda Limited</v>
          </cell>
          <cell r="K3746">
            <v>45126.638888888891</v>
          </cell>
          <cell r="L3746" t="str">
            <v>2023-07-19T15:20:00.000-04:00</v>
          </cell>
          <cell r="M3746">
            <v>45126.739039351851</v>
          </cell>
          <cell r="N3746" t="str">
            <v>2023-07-19T17:44:13.000-04:00</v>
          </cell>
          <cell r="O3746" t="str">
            <v>David Lubwama</v>
          </cell>
          <cell r="P3746" t="str">
            <v>Valid</v>
          </cell>
          <cell r="Q3746" t="str">
            <v>.2232229</v>
          </cell>
          <cell r="R3746" t="str">
            <v>32.3236933</v>
          </cell>
        </row>
        <row r="3747">
          <cell r="B3747">
            <v>607162</v>
          </cell>
          <cell r="C3747" t="str">
            <v>KA1025</v>
          </cell>
          <cell r="D3747" t="str">
            <v>Kakiri_B</v>
          </cell>
          <cell r="E3747" t="str">
            <v>Patrick Kinyera</v>
          </cell>
          <cell r="F3747" t="str">
            <v>Wakiso</v>
          </cell>
          <cell r="H3747" t="str">
            <v>Faridah Nantege</v>
          </cell>
          <cell r="I3747" t="str">
            <v>All</v>
          </cell>
          <cell r="J3747" t="str">
            <v>CAMUSAT Uganda Limited</v>
          </cell>
          <cell r="K3747">
            <v>45126.63958333333</v>
          </cell>
          <cell r="L3747" t="str">
            <v>2023-07-19T15:21:00.000-04:00</v>
          </cell>
          <cell r="M3747">
            <v>45126.669733796298</v>
          </cell>
          <cell r="N3747" t="str">
            <v>2023-07-19T16:04:25.000-04:00</v>
          </cell>
          <cell r="O3747" t="str">
            <v>Musoke Yusuf</v>
          </cell>
          <cell r="P3747" t="str">
            <v>Valid</v>
          </cell>
          <cell r="Q3747" t="str">
            <v>.4554355</v>
          </cell>
          <cell r="R3747" t="str">
            <v>32.3653552</v>
          </cell>
        </row>
        <row r="3748">
          <cell r="B3748">
            <v>701083</v>
          </cell>
          <cell r="C3748" t="str">
            <v>3375</v>
          </cell>
          <cell r="D3748" t="str">
            <v>Kiwumu</v>
          </cell>
          <cell r="E3748" t="str">
            <v>Patrick Kinyera</v>
          </cell>
          <cell r="F3748" t="str">
            <v>Arua</v>
          </cell>
          <cell r="G3748" t="str">
            <v>Mityana</v>
          </cell>
          <cell r="H3748" t="str">
            <v>Faridah Nantege</v>
          </cell>
          <cell r="I3748" t="str">
            <v>All</v>
          </cell>
          <cell r="J3748" t="str">
            <v>CAMUSAT Uganda Limited</v>
          </cell>
          <cell r="K3748">
            <v>45126.63958333333</v>
          </cell>
          <cell r="L3748" t="str">
            <v>2023-07-19T15:21:00.000-04:00</v>
          </cell>
          <cell r="M3748">
            <v>45126.655752314815</v>
          </cell>
          <cell r="N3748" t="str">
            <v>2023-07-19T15:44:17.000-04:00</v>
          </cell>
          <cell r="O3748" t="str">
            <v>Rogers Akatuhwera</v>
          </cell>
          <cell r="P3748" t="str">
            <v>Valid</v>
          </cell>
          <cell r="Q3748" t="str">
            <v>.4325133</v>
          </cell>
          <cell r="R3748" t="str">
            <v>32.4085883</v>
          </cell>
        </row>
        <row r="3749">
          <cell r="B3749">
            <v>609776</v>
          </cell>
          <cell r="C3749" t="str">
            <v>NO4453</v>
          </cell>
          <cell r="D3749" t="str">
            <v>Lubiri</v>
          </cell>
          <cell r="E3749" t="str">
            <v>Moses Wandera</v>
          </cell>
          <cell r="F3749" t="str">
            <v>Amolatar</v>
          </cell>
          <cell r="G3749" t="str">
            <v>Soroti</v>
          </cell>
          <cell r="H3749" t="str">
            <v>William Bwire</v>
          </cell>
          <cell r="I3749" t="str">
            <v>All</v>
          </cell>
          <cell r="K3749">
            <v>45126.640277777777</v>
          </cell>
          <cell r="L3749" t="str">
            <v>2023-07-19T15:22:00.000-04:00</v>
          </cell>
          <cell r="M3749">
            <v>45127.505891203706</v>
          </cell>
          <cell r="N3749" t="str">
            <v>2023-07-20T12:08:29.000-04:00</v>
          </cell>
          <cell r="O3749" t="str">
            <v>David Mayanja</v>
          </cell>
          <cell r="P3749" t="str">
            <v>Valid</v>
          </cell>
          <cell r="Q3749" t="str">
            <v>1.78263</v>
          </cell>
          <cell r="R3749" t="str">
            <v>32.8326166666667</v>
          </cell>
        </row>
        <row r="3750">
          <cell r="B3750">
            <v>607338</v>
          </cell>
          <cell r="C3750" t="str">
            <v>3021</v>
          </cell>
          <cell r="D3750" t="str">
            <v>Kyakakala Hill</v>
          </cell>
          <cell r="E3750" t="str">
            <v>Thomasi Seruyange</v>
          </cell>
          <cell r="F3750" t="str">
            <v>Lyantonde</v>
          </cell>
          <cell r="H3750" t="str">
            <v>Faridah Nantege</v>
          </cell>
          <cell r="I3750" t="str">
            <v>All</v>
          </cell>
          <cell r="J3750" t="str">
            <v>CAMUSAT Uganda Limited</v>
          </cell>
          <cell r="K3750">
            <v>45126.645833333336</v>
          </cell>
          <cell r="L3750" t="str">
            <v>2023-07-19T15:30:00.000-04:00</v>
          </cell>
          <cell r="M3750">
            <v>45126.797175925924</v>
          </cell>
          <cell r="N3750" t="str">
            <v>2023-07-19T19:07:56.000-04:00</v>
          </cell>
          <cell r="O3750" t="str">
            <v>David Semakula</v>
          </cell>
          <cell r="P3750" t="str">
            <v>Valid</v>
          </cell>
          <cell r="Q3750" t="str">
            <v>-.329288333333333</v>
          </cell>
          <cell r="R3750" t="str">
            <v>31.1434416666667</v>
          </cell>
        </row>
        <row r="3751">
          <cell r="B3751">
            <v>605331</v>
          </cell>
          <cell r="C3751" t="str">
            <v>513</v>
          </cell>
          <cell r="D3751" t="str">
            <v>Kajansi</v>
          </cell>
          <cell r="E3751" t="str">
            <v>Christopher Alituha</v>
          </cell>
          <cell r="F3751" t="str">
            <v>Wakiso</v>
          </cell>
          <cell r="G3751" t="str">
            <v>Kampala West</v>
          </cell>
          <cell r="H3751" t="str">
            <v>Faridah Nantege</v>
          </cell>
          <cell r="I3751" t="str">
            <v>Air Conditioner</v>
          </cell>
          <cell r="J3751" t="str">
            <v>CAMUSAT Uganda Limited</v>
          </cell>
          <cell r="K3751">
            <v>45126.650694444441</v>
          </cell>
          <cell r="L3751" t="str">
            <v>2023-07-19T15:37:00.000-04:00</v>
          </cell>
          <cell r="M3751">
            <v>45126.670162037037</v>
          </cell>
          <cell r="N3751" t="str">
            <v>2023-07-19T16:05:02.000-04:00</v>
          </cell>
          <cell r="O3751" t="str">
            <v>WICKLIFF Besigye</v>
          </cell>
          <cell r="P3751" t="str">
            <v>Valid</v>
          </cell>
          <cell r="Q3751" t="str">
            <v>.19808055</v>
          </cell>
          <cell r="R3751" t="str">
            <v>32.53402488</v>
          </cell>
        </row>
        <row r="3752">
          <cell r="B3752">
            <v>605142</v>
          </cell>
          <cell r="C3752" t="str">
            <v>228</v>
          </cell>
          <cell r="D3752" t="str">
            <v>Cargen</v>
          </cell>
          <cell r="E3752" t="str">
            <v>Salim Kinene</v>
          </cell>
          <cell r="F3752" t="str">
            <v>Kampala</v>
          </cell>
          <cell r="G3752" t="str">
            <v>Kampala Central</v>
          </cell>
          <cell r="H3752" t="str">
            <v>William Bwire</v>
          </cell>
          <cell r="I3752" t="str">
            <v>All</v>
          </cell>
          <cell r="K3752">
            <v>45126.652083333334</v>
          </cell>
          <cell r="L3752" t="str">
            <v>2023-07-19T15:39:00.000-04:00</v>
          </cell>
          <cell r="M3752">
            <v>45128.492303240739</v>
          </cell>
          <cell r="N3752" t="str">
            <v>2023-07-21T11:48:55.000-04:00</v>
          </cell>
          <cell r="O3752" t="str">
            <v>Jamilu Mumbya</v>
          </cell>
          <cell r="P3752" t="str">
            <v>Valid</v>
          </cell>
          <cell r="Q3752" t="str">
            <v>.3130195</v>
          </cell>
          <cell r="R3752" t="str">
            <v>32.5855206</v>
          </cell>
        </row>
        <row r="3753">
          <cell r="B3753">
            <v>605295</v>
          </cell>
          <cell r="C3753" t="str">
            <v>467</v>
          </cell>
          <cell r="D3753" t="str">
            <v>Kirenzi</v>
          </cell>
          <cell r="E3753" t="str">
            <v>Denis Masaba</v>
          </cell>
          <cell r="F3753" t="str">
            <v>Kanungu</v>
          </cell>
          <cell r="G3753" t="str">
            <v>Western</v>
          </cell>
          <cell r="H3753" t="str">
            <v>Faridah Nantege</v>
          </cell>
          <cell r="I3753" t="str">
            <v>Air Conditioner</v>
          </cell>
          <cell r="J3753" t="str">
            <v>CAMUSAT Uganda Limited</v>
          </cell>
          <cell r="K3753">
            <v>45126.660416666666</v>
          </cell>
          <cell r="L3753" t="str">
            <v>2023-07-19T15:51:00.000-04:00</v>
          </cell>
          <cell r="M3753">
            <v>45126.895196759258</v>
          </cell>
          <cell r="N3753" t="str">
            <v>2023-07-19T21:29:05.000-04:00</v>
          </cell>
          <cell r="O3753" t="str">
            <v>Trogin Mushabe</v>
          </cell>
          <cell r="P3753" t="str">
            <v>Audit</v>
          </cell>
          <cell r="Q3753" t="str">
            <v>-.84958064</v>
          </cell>
          <cell r="R3753" t="str">
            <v>29.72283135</v>
          </cell>
        </row>
        <row r="3754">
          <cell r="B3754">
            <v>606473</v>
          </cell>
          <cell r="C3754" t="str">
            <v>1783</v>
          </cell>
          <cell r="D3754" t="str">
            <v>Aputulwar</v>
          </cell>
          <cell r="E3754" t="str">
            <v>Muhamood Kyongo</v>
          </cell>
          <cell r="F3754" t="str">
            <v>Apac</v>
          </cell>
          <cell r="G3754" t="str">
            <v>Lira</v>
          </cell>
          <cell r="H3754" t="str">
            <v>Allan Kavuma</v>
          </cell>
          <cell r="I3754" t="str">
            <v>All</v>
          </cell>
          <cell r="J3754" t="str">
            <v>I Engineering Uganda Ltd</v>
          </cell>
          <cell r="K3754">
            <v>45126.665277777778</v>
          </cell>
          <cell r="L3754" t="str">
            <v>2023-07-19T15:58:00.000-04:00</v>
          </cell>
          <cell r="M3754">
            <v>45126.71769675926</v>
          </cell>
          <cell r="N3754" t="str">
            <v>2023-07-19T17:13:29.000-04:00</v>
          </cell>
          <cell r="O3754" t="str">
            <v>Robert miti</v>
          </cell>
          <cell r="P3754" t="str">
            <v>Valid</v>
          </cell>
          <cell r="Q3754" t="str">
            <v>2.0649748</v>
          </cell>
          <cell r="R3754" t="str">
            <v>32.6697423</v>
          </cell>
        </row>
        <row r="3755">
          <cell r="B3755">
            <v>609712</v>
          </cell>
          <cell r="C3755" t="str">
            <v>KA1890</v>
          </cell>
          <cell r="D3755" t="str">
            <v>Nassuti</v>
          </cell>
          <cell r="E3755" t="str">
            <v>Samuel Naseke</v>
          </cell>
          <cell r="F3755" t="str">
            <v>Mukono</v>
          </cell>
          <cell r="G3755" t="str">
            <v>Mukono</v>
          </cell>
          <cell r="H3755" t="str">
            <v>William Bwire</v>
          </cell>
          <cell r="I3755" t="str">
            <v>All</v>
          </cell>
          <cell r="K3755">
            <v>45126.665277777778</v>
          </cell>
          <cell r="L3755" t="str">
            <v>2023-07-19T15:58:00.000-04:00</v>
          </cell>
          <cell r="M3755">
            <v>45126.688275462962</v>
          </cell>
          <cell r="N3755" t="str">
            <v>2023-07-19T16:31:07.000-04:00</v>
          </cell>
          <cell r="O3755" t="str">
            <v>Fuma Amos</v>
          </cell>
          <cell r="P3755" t="str">
            <v>Valid</v>
          </cell>
          <cell r="Q3755" t="str">
            <v>.37439</v>
          </cell>
          <cell r="R3755" t="str">
            <v>32.7567233</v>
          </cell>
        </row>
        <row r="3756">
          <cell r="B3756">
            <v>606778</v>
          </cell>
          <cell r="C3756" t="str">
            <v>WE2707</v>
          </cell>
          <cell r="D3756" t="str">
            <v>Bubaare</v>
          </cell>
          <cell r="E3756" t="str">
            <v>Thomasi Seruyange</v>
          </cell>
          <cell r="F3756" t="str">
            <v>Kiruhura</v>
          </cell>
          <cell r="G3756" t="str">
            <v>Western</v>
          </cell>
          <cell r="H3756" t="str">
            <v>Faridah Nantege</v>
          </cell>
          <cell r="I3756" t="str">
            <v>All</v>
          </cell>
          <cell r="J3756" t="str">
            <v>CAMUSAT Uganda Limited</v>
          </cell>
          <cell r="K3756">
            <v>45126.668055555558</v>
          </cell>
          <cell r="L3756" t="str">
            <v>2023-07-19T16:02:00.000-04:00</v>
          </cell>
          <cell r="M3756">
            <v>45127.21565972222</v>
          </cell>
          <cell r="N3756" t="str">
            <v>2023-07-20T05:10:33.000-04:00</v>
          </cell>
          <cell r="O3756" t="str">
            <v>Muzamiru Mugamba</v>
          </cell>
          <cell r="P3756" t="str">
            <v>Valid</v>
          </cell>
          <cell r="Q3756" t="str">
            <v>-.32885</v>
          </cell>
          <cell r="R3756" t="str">
            <v>30.9067917</v>
          </cell>
        </row>
        <row r="3757">
          <cell r="B3757">
            <v>608661</v>
          </cell>
          <cell r="C3757" t="str">
            <v>NO4133</v>
          </cell>
          <cell r="D3757" t="str">
            <v>Pekelle</v>
          </cell>
          <cell r="E3757" t="str">
            <v>Moses Kaganda</v>
          </cell>
          <cell r="F3757" t="str">
            <v>Adjumani</v>
          </cell>
          <cell r="G3757" t="str">
            <v>Northern</v>
          </cell>
          <cell r="H3757" t="str">
            <v>Allan Kavuma</v>
          </cell>
          <cell r="I3757" t="str">
            <v>All</v>
          </cell>
          <cell r="J3757" t="str">
            <v>I Engineering Uganda Ltd</v>
          </cell>
          <cell r="K3757">
            <v>45126.670138888891</v>
          </cell>
          <cell r="L3757" t="str">
            <v>2023-07-19T16:05:00.000-04:00</v>
          </cell>
          <cell r="M3757">
            <v>45126.710706018515</v>
          </cell>
          <cell r="N3757" t="str">
            <v>2023-07-19T17:03:25.000-04:00</v>
          </cell>
          <cell r="O3757" t="str">
            <v>MUKASA IVAN</v>
          </cell>
          <cell r="P3757" t="str">
            <v>Valid</v>
          </cell>
          <cell r="Q3757" t="str">
            <v>3.36012417</v>
          </cell>
          <cell r="R3757" t="str">
            <v>31.84338666</v>
          </cell>
        </row>
        <row r="3758">
          <cell r="B3758">
            <v>605876</v>
          </cell>
          <cell r="C3758" t="str">
            <v>602</v>
          </cell>
          <cell r="D3758" t="str">
            <v>Bwikya</v>
          </cell>
          <cell r="E3758" t="str">
            <v>Latima Musoke</v>
          </cell>
          <cell r="F3758" t="str">
            <v>Hoima</v>
          </cell>
          <cell r="G3758" t="str">
            <v>Hoima</v>
          </cell>
          <cell r="H3758" t="str">
            <v>Allan Kavuma</v>
          </cell>
          <cell r="I3758" t="str">
            <v>All</v>
          </cell>
          <cell r="K3758">
            <v>45126.670138888891</v>
          </cell>
          <cell r="L3758" t="str">
            <v>2023-07-19T16:05:00.000-04:00</v>
          </cell>
          <cell r="M3758">
            <v>45129.23201388889</v>
          </cell>
          <cell r="N3758" t="str">
            <v>2023-07-22T05:34:06.000-04:00</v>
          </cell>
          <cell r="O3758" t="str">
            <v>Avutia Pios</v>
          </cell>
          <cell r="P3758" t="str">
            <v>Valid</v>
          </cell>
          <cell r="Q3758" t="str">
            <v>1.4207319</v>
          </cell>
          <cell r="R3758" t="str">
            <v>31.3749</v>
          </cell>
        </row>
        <row r="3759">
          <cell r="B3759">
            <v>701011</v>
          </cell>
          <cell r="C3759" t="str">
            <v>81</v>
          </cell>
          <cell r="D3759" t="str">
            <v>Kakiika Cell</v>
          </cell>
          <cell r="E3759" t="str">
            <v>Thomasi Seruyange</v>
          </cell>
          <cell r="F3759" t="str">
            <v>Mbarara</v>
          </cell>
          <cell r="G3759" t="str">
            <v>Mbarara</v>
          </cell>
          <cell r="H3759" t="str">
            <v>Faridah Nantege</v>
          </cell>
          <cell r="I3759" t="str">
            <v>All</v>
          </cell>
          <cell r="J3759" t="str">
            <v>CAMUSAT Uganda Limited</v>
          </cell>
          <cell r="K3759">
            <v>45126.675000000003</v>
          </cell>
          <cell r="L3759" t="str">
            <v>2023-07-19T16:12:00.000-04:00</v>
          </cell>
          <cell r="M3759">
            <v>45130.345034722224</v>
          </cell>
          <cell r="N3759" t="str">
            <v>2023-07-23T08:16:51.000-04:00</v>
          </cell>
          <cell r="O3759" t="str">
            <v>Abdul Kintu</v>
          </cell>
          <cell r="P3759" t="str">
            <v>Valid</v>
          </cell>
          <cell r="Q3759" t="str">
            <v>-.594385</v>
          </cell>
          <cell r="R3759" t="str">
            <v>30.6589102</v>
          </cell>
        </row>
        <row r="3760">
          <cell r="B3760">
            <v>607441</v>
          </cell>
          <cell r="C3760" t="str">
            <v>WE2164</v>
          </cell>
          <cell r="D3760" t="str">
            <v>Mbirizi</v>
          </cell>
          <cell r="E3760" t="str">
            <v>Patrick Kalibbala</v>
          </cell>
          <cell r="F3760" t="str">
            <v>Masaka</v>
          </cell>
          <cell r="H3760" t="str">
            <v>Faridah Nantege</v>
          </cell>
          <cell r="I3760" t="str">
            <v>All</v>
          </cell>
          <cell r="J3760" t="str">
            <v>CAMUSAT Uganda Limited</v>
          </cell>
          <cell r="K3760">
            <v>45126.675000000003</v>
          </cell>
          <cell r="L3760" t="str">
            <v>2023-07-19T16:12:00.000-04:00</v>
          </cell>
          <cell r="M3760">
            <v>45126.731157407405</v>
          </cell>
          <cell r="N3760" t="str">
            <v>2023-07-19T17:32:52.000-04:00</v>
          </cell>
          <cell r="O3760" t="str">
            <v>Douglas Kasirivu</v>
          </cell>
          <cell r="P3760" t="str">
            <v>Audit</v>
          </cell>
          <cell r="Q3760" t="str">
            <v>-.3792903</v>
          </cell>
          <cell r="R3760" t="str">
            <v>31.4533433</v>
          </cell>
        </row>
        <row r="3761">
          <cell r="B3761">
            <v>607480</v>
          </cell>
          <cell r="C3761" t="str">
            <v>3148</v>
          </cell>
          <cell r="D3761" t="str">
            <v>Mutukula</v>
          </cell>
          <cell r="E3761" t="str">
            <v>Patrick Kalibbala</v>
          </cell>
          <cell r="F3761" t="str">
            <v>Masaka</v>
          </cell>
          <cell r="H3761" t="str">
            <v>Faridah Nantege</v>
          </cell>
          <cell r="I3761" t="str">
            <v>All</v>
          </cell>
          <cell r="J3761" t="str">
            <v>CAMUSAT Uganda Limited</v>
          </cell>
          <cell r="K3761">
            <v>45126.676388888889</v>
          </cell>
          <cell r="L3761" t="str">
            <v>2023-07-19T16:14:00.000-04:00</v>
          </cell>
          <cell r="M3761">
            <v>45126.704571759263</v>
          </cell>
          <cell r="N3761" t="str">
            <v>2023-07-19T16:54:35.000-04:00</v>
          </cell>
          <cell r="O3761" t="str">
            <v>Kenneth kintu</v>
          </cell>
          <cell r="P3761" t="str">
            <v>Valid</v>
          </cell>
          <cell r="Q3761" t="str">
            <v>-.9986185</v>
          </cell>
          <cell r="R3761" t="str">
            <v>31.4178935</v>
          </cell>
        </row>
        <row r="3762">
          <cell r="B3762">
            <v>609020</v>
          </cell>
          <cell r="C3762" t="str">
            <v>WE2240</v>
          </cell>
          <cell r="D3762" t="str">
            <v>Buhaguzi</v>
          </cell>
          <cell r="E3762" t="str">
            <v>Latima Musoke</v>
          </cell>
          <cell r="F3762" t="str">
            <v>Hoima</v>
          </cell>
          <cell r="G3762" t="str">
            <v>Western</v>
          </cell>
          <cell r="H3762" t="str">
            <v>Allan Kavuma</v>
          </cell>
          <cell r="I3762" t="str">
            <v>DG</v>
          </cell>
          <cell r="J3762" t="str">
            <v>I Engineering Uganda Ltd</v>
          </cell>
          <cell r="K3762">
            <v>45126.684027777781</v>
          </cell>
          <cell r="L3762" t="str">
            <v>2023-07-19T16:25:00.000-04:00</v>
          </cell>
          <cell r="M3762">
            <v>45126.726493055554</v>
          </cell>
          <cell r="N3762" t="str">
            <v>2023-07-19T17:26:09.000-04:00</v>
          </cell>
          <cell r="O3762" t="str">
            <v>Nsereko Ivan</v>
          </cell>
          <cell r="P3762" t="str">
            <v>Valid</v>
          </cell>
          <cell r="Q3762" t="str">
            <v>1.2081185</v>
          </cell>
          <cell r="R3762" t="str">
            <v>30.909493</v>
          </cell>
        </row>
        <row r="3763">
          <cell r="B3763">
            <v>605535</v>
          </cell>
          <cell r="C3763" t="str">
            <v>924</v>
          </cell>
          <cell r="D3763" t="str">
            <v>Chesower</v>
          </cell>
          <cell r="E3763" t="str">
            <v>Jude Musana</v>
          </cell>
          <cell r="F3763" t="str">
            <v>Bukwa</v>
          </cell>
          <cell r="G3763" t="str">
            <v>North East</v>
          </cell>
          <cell r="H3763" t="str">
            <v>William Bwire</v>
          </cell>
          <cell r="I3763" t="str">
            <v>All</v>
          </cell>
          <cell r="K3763">
            <v>45126.686111111114</v>
          </cell>
          <cell r="L3763" t="str">
            <v>2023-07-19T16:28:00.000-04:00</v>
          </cell>
          <cell r="M3763">
            <v>45126.980231481481</v>
          </cell>
          <cell r="N3763" t="str">
            <v>2023-07-19T23:31:32.000-04:00</v>
          </cell>
          <cell r="O3763" t="str">
            <v>David Chelangat</v>
          </cell>
          <cell r="P3763" t="str">
            <v>Audit</v>
          </cell>
          <cell r="Q3763" t="str">
            <v>1.339245</v>
          </cell>
          <cell r="R3763" t="str">
            <v>34.677345</v>
          </cell>
        </row>
        <row r="3764">
          <cell r="B3764">
            <v>608609</v>
          </cell>
          <cell r="C3764" t="str">
            <v>NO4054</v>
          </cell>
          <cell r="D3764" t="str">
            <v>Nakasongola</v>
          </cell>
          <cell r="E3764" t="str">
            <v>Joash Lubwama</v>
          </cell>
          <cell r="F3764" t="str">
            <v>Nakasongola</v>
          </cell>
          <cell r="H3764" t="str">
            <v>Allan Kavuma</v>
          </cell>
          <cell r="I3764" t="str">
            <v>Janitorial</v>
          </cell>
          <cell r="J3764" t="str">
            <v>I Engineering Uganda Ltd</v>
          </cell>
          <cell r="K3764">
            <v>45126.686111111114</v>
          </cell>
          <cell r="L3764" t="str">
            <v>2023-07-19T16:28:00.000-04:00</v>
          </cell>
          <cell r="M3764">
            <v>45126.696689814817</v>
          </cell>
          <cell r="N3764" t="str">
            <v>2023-07-19T16:43:14.000-04:00</v>
          </cell>
          <cell r="O3764" t="str">
            <v>Mutungi Denis</v>
          </cell>
          <cell r="P3764" t="str">
            <v>Valid</v>
          </cell>
          <cell r="Q3764" t="str">
            <v>1.32362244</v>
          </cell>
          <cell r="R3764" t="str">
            <v>32.47705967</v>
          </cell>
        </row>
        <row r="3765">
          <cell r="B3765">
            <v>607710</v>
          </cell>
          <cell r="C3765" t="str">
            <v>EA5455</v>
          </cell>
          <cell r="D3765" t="str">
            <v>Njeru Town</v>
          </cell>
          <cell r="E3765" t="str">
            <v>Samuel Naseke</v>
          </cell>
          <cell r="F3765" t="str">
            <v>Buikwe</v>
          </cell>
          <cell r="H3765" t="str">
            <v>William Bwire</v>
          </cell>
          <cell r="I3765" t="str">
            <v>All</v>
          </cell>
          <cell r="K3765">
            <v>45126.686805555553</v>
          </cell>
          <cell r="L3765" t="str">
            <v>2023-07-19T16:29:00.000-04:00</v>
          </cell>
          <cell r="M3765">
            <v>45126.720185185186</v>
          </cell>
          <cell r="N3765" t="str">
            <v>2023-07-19T17:17:04.000-04:00</v>
          </cell>
          <cell r="O3765" t="str">
            <v>Richard Balya</v>
          </cell>
          <cell r="P3765" t="str">
            <v>Valid</v>
          </cell>
          <cell r="Q3765" t="str">
            <v>.418762316666667</v>
          </cell>
          <cell r="R3765" t="str">
            <v>33.1411689166667</v>
          </cell>
        </row>
        <row r="3766">
          <cell r="B3766">
            <v>606583</v>
          </cell>
          <cell r="C3766" t="str">
            <v>1006</v>
          </cell>
          <cell r="D3766" t="str">
            <v>Kasokwe</v>
          </cell>
          <cell r="E3766" t="str">
            <v>Samuel Naseke</v>
          </cell>
          <cell r="F3766" t="str">
            <v>Kayunga</v>
          </cell>
          <cell r="G3766" t="str">
            <v>Kampala East</v>
          </cell>
          <cell r="H3766" t="str">
            <v>William Bwire</v>
          </cell>
          <cell r="I3766" t="str">
            <v>All</v>
          </cell>
          <cell r="K3766">
            <v>45126.689583333333</v>
          </cell>
          <cell r="L3766" t="str">
            <v>2023-07-19T16:33:00.000-04:00</v>
          </cell>
          <cell r="M3766">
            <v>45126.724178240744</v>
          </cell>
          <cell r="N3766" t="str">
            <v>2023-07-19T17:22:49.000-04:00</v>
          </cell>
          <cell r="O3766" t="str">
            <v>Nganda sharif</v>
          </cell>
          <cell r="P3766" t="str">
            <v>Valid</v>
          </cell>
          <cell r="Q3766" t="str">
            <v>1.2380018</v>
          </cell>
          <cell r="R3766" t="str">
            <v>32.8639025</v>
          </cell>
        </row>
        <row r="3767">
          <cell r="B3767">
            <v>606675</v>
          </cell>
          <cell r="C3767" t="str">
            <v>555</v>
          </cell>
          <cell r="D3767" t="str">
            <v>Bukonzo</v>
          </cell>
          <cell r="E3767" t="str">
            <v>Stephen Rwabwogo</v>
          </cell>
          <cell r="F3767" t="str">
            <v>Ntoroko</v>
          </cell>
          <cell r="G3767" t="str">
            <v>Mbarara</v>
          </cell>
          <cell r="H3767" t="str">
            <v>Faridah Nantege</v>
          </cell>
          <cell r="I3767" t="str">
            <v>All</v>
          </cell>
          <cell r="J3767" t="str">
            <v>CAMUSAT Uganda Limited</v>
          </cell>
          <cell r="K3767">
            <v>45126.69027777778</v>
          </cell>
          <cell r="L3767" t="str">
            <v>2023-07-19T16:34:00.000-04:00</v>
          </cell>
          <cell r="M3767">
            <v>45126.744305555556</v>
          </cell>
          <cell r="N3767" t="str">
            <v>2023-07-19T17:51:48.000-04:00</v>
          </cell>
          <cell r="O3767" t="str">
            <v>Joel Ssekkono</v>
          </cell>
          <cell r="P3767" t="str">
            <v>Valid</v>
          </cell>
          <cell r="Q3767" t="str">
            <v>.790041666666667</v>
          </cell>
          <cell r="R3767" t="str">
            <v>30.223845</v>
          </cell>
        </row>
        <row r="3768">
          <cell r="B3768">
            <v>605010</v>
          </cell>
          <cell r="C3768" t="str">
            <v>13</v>
          </cell>
          <cell r="D3768" t="str">
            <v>Dundu</v>
          </cell>
          <cell r="E3768" t="str">
            <v>Christopher Alituha</v>
          </cell>
          <cell r="F3768" t="str">
            <v>Wakiso</v>
          </cell>
          <cell r="G3768" t="str">
            <v>Kampala West</v>
          </cell>
          <cell r="H3768" t="str">
            <v>Faridah Nantege</v>
          </cell>
          <cell r="I3768" t="str">
            <v>Air Conditioner</v>
          </cell>
          <cell r="J3768" t="str">
            <v>CAMUSAT Uganda Limited</v>
          </cell>
          <cell r="K3768">
            <v>45126.692361111112</v>
          </cell>
          <cell r="L3768" t="str">
            <v>2023-07-19T16:37:00.000-04:00</v>
          </cell>
          <cell r="M3768">
            <v>45126.722384259258</v>
          </cell>
          <cell r="N3768" t="str">
            <v>2023-07-19T17:20:14.000-04:00</v>
          </cell>
          <cell r="O3768" t="str">
            <v>WICKLIFF Besigye</v>
          </cell>
          <cell r="P3768" t="str">
            <v>Valid</v>
          </cell>
          <cell r="Q3768" t="str">
            <v>.16364206</v>
          </cell>
          <cell r="R3768" t="str">
            <v>32.55054983</v>
          </cell>
        </row>
        <row r="3769">
          <cell r="B3769">
            <v>606583</v>
          </cell>
          <cell r="C3769" t="str">
            <v>1006</v>
          </cell>
          <cell r="D3769" t="str">
            <v>Kasokwe</v>
          </cell>
          <cell r="E3769" t="str">
            <v>Samuel Naseke</v>
          </cell>
          <cell r="F3769" t="str">
            <v>Kayunga</v>
          </cell>
          <cell r="G3769" t="str">
            <v>Kampala East</v>
          </cell>
          <cell r="H3769" t="str">
            <v>William Bwire</v>
          </cell>
          <cell r="I3769" t="str">
            <v>All</v>
          </cell>
          <cell r="K3769">
            <v>45126.695833333331</v>
          </cell>
          <cell r="L3769" t="str">
            <v>2023-07-19T16:42:00.000-04:00</v>
          </cell>
          <cell r="M3769">
            <v>45126.722673611112</v>
          </cell>
          <cell r="N3769" t="str">
            <v>2023-07-19T17:20:39.000-04:00</v>
          </cell>
          <cell r="O3769" t="str">
            <v>Solomon Kintu</v>
          </cell>
          <cell r="P3769" t="str">
            <v>Valid</v>
          </cell>
          <cell r="Q3769" t="str">
            <v>1.240955</v>
          </cell>
          <cell r="R3769" t="str">
            <v>32.8678833333333</v>
          </cell>
        </row>
        <row r="3770">
          <cell r="B3770">
            <v>609943</v>
          </cell>
          <cell r="C3770" t="str">
            <v>13</v>
          </cell>
          <cell r="D3770" t="str">
            <v>Buwanuka A</v>
          </cell>
          <cell r="E3770" t="str">
            <v>Patrick Kinyera</v>
          </cell>
          <cell r="F3770" t="str">
            <v>Wakiso</v>
          </cell>
          <cell r="H3770" t="str">
            <v>Faridah Nantege</v>
          </cell>
          <cell r="I3770" t="str">
            <v>All</v>
          </cell>
          <cell r="J3770" t="str">
            <v>CAMUSAT Uganda Limited</v>
          </cell>
          <cell r="K3770">
            <v>45126.695833333331</v>
          </cell>
          <cell r="L3770" t="str">
            <v>2023-07-19T16:42:00.000-04:00</v>
          </cell>
          <cell r="M3770">
            <v>45126.722303240742</v>
          </cell>
          <cell r="N3770" t="str">
            <v>2023-07-19T17:20:07.000-04:00</v>
          </cell>
          <cell r="O3770" t="str">
            <v>Rogers Akatuhwera</v>
          </cell>
          <cell r="P3770" t="str">
            <v>Valid</v>
          </cell>
          <cell r="Q3770" t="str">
            <v>.3867718</v>
          </cell>
          <cell r="R3770" t="str">
            <v>32.382732</v>
          </cell>
        </row>
        <row r="3771">
          <cell r="B3771">
            <v>605497</v>
          </cell>
          <cell r="C3771" t="str">
            <v>830</v>
          </cell>
          <cell r="D3771" t="str">
            <v>Mutungo</v>
          </cell>
          <cell r="E3771" t="str">
            <v>Salim Kinene</v>
          </cell>
          <cell r="F3771" t="str">
            <v>Kampala</v>
          </cell>
          <cell r="G3771" t="str">
            <v>Kampala East</v>
          </cell>
          <cell r="H3771" t="str">
            <v>William Bwire</v>
          </cell>
          <cell r="I3771" t="str">
            <v>All</v>
          </cell>
          <cell r="K3771">
            <v>45126.697222222225</v>
          </cell>
          <cell r="L3771" t="str">
            <v>2023-07-19T16:44:00.000-04:00</v>
          </cell>
          <cell r="M3771">
            <v>45126.756215277775</v>
          </cell>
          <cell r="N3771" t="str">
            <v>2023-07-19T18:08:57.000-04:00</v>
          </cell>
          <cell r="O3771" t="str">
            <v>Derrick Ahimbisibwe</v>
          </cell>
          <cell r="P3771" t="str">
            <v>Valid</v>
          </cell>
          <cell r="Q3771" t="str">
            <v>.319897</v>
          </cell>
          <cell r="R3771" t="str">
            <v>32.6468161</v>
          </cell>
        </row>
        <row r="3772">
          <cell r="B3772">
            <v>607570</v>
          </cell>
          <cell r="C3772" t="str">
            <v>KA1144</v>
          </cell>
          <cell r="D3772" t="str">
            <v>Ndejje</v>
          </cell>
          <cell r="E3772" t="str">
            <v>Christopher Alituha</v>
          </cell>
          <cell r="F3772" t="str">
            <v>Kampala</v>
          </cell>
          <cell r="H3772" t="str">
            <v>Faridah Nantege</v>
          </cell>
          <cell r="I3772" t="str">
            <v>All</v>
          </cell>
          <cell r="J3772" t="str">
            <v>CAMUSAT Uganda Limited</v>
          </cell>
          <cell r="K3772">
            <v>45126.70416666667</v>
          </cell>
          <cell r="L3772" t="str">
            <v>2023-07-19T16:54:00.000-04:00</v>
          </cell>
          <cell r="M3772">
            <v>45126.794548611113</v>
          </cell>
          <cell r="N3772" t="str">
            <v>2023-07-19T19:04:09.000-04:00</v>
          </cell>
          <cell r="O3772" t="str">
            <v>Byamugisha Banabas</v>
          </cell>
          <cell r="P3772" t="str">
            <v>Valid</v>
          </cell>
          <cell r="Q3772" t="str">
            <v>.2499448</v>
          </cell>
          <cell r="R3772" t="str">
            <v>32.5735767</v>
          </cell>
        </row>
        <row r="3773">
          <cell r="B3773">
            <v>607481</v>
          </cell>
          <cell r="C3773" t="str">
            <v>WES435</v>
          </cell>
          <cell r="D3773" t="str">
            <v>Mutukula</v>
          </cell>
          <cell r="E3773" t="str">
            <v>Patrick Kalibbala</v>
          </cell>
          <cell r="F3773" t="str">
            <v>Rakai</v>
          </cell>
          <cell r="H3773" t="str">
            <v>Faridah Nantege</v>
          </cell>
          <cell r="I3773" t="str">
            <v>Janitorial</v>
          </cell>
          <cell r="J3773" t="str">
            <v>CAMUSAT Uganda Limited</v>
          </cell>
          <cell r="K3773">
            <v>45126.70416666667</v>
          </cell>
          <cell r="L3773" t="str">
            <v>2023-07-19T16:54:00.000-04:00</v>
          </cell>
          <cell r="M3773">
            <v>45126.709351851852</v>
          </cell>
          <cell r="N3773" t="str">
            <v>2023-07-19T17:01:28.000-04:00</v>
          </cell>
          <cell r="O3773" t="str">
            <v>Kenneth kintu</v>
          </cell>
          <cell r="P3773" t="str">
            <v>Valid</v>
          </cell>
          <cell r="Q3773" t="str">
            <v>-.981915</v>
          </cell>
          <cell r="R3773" t="str">
            <v>31.4119203</v>
          </cell>
        </row>
        <row r="3774">
          <cell r="B3774">
            <v>701275</v>
          </cell>
          <cell r="C3774" t="str">
            <v>3465</v>
          </cell>
          <cell r="D3774" t="str">
            <v>Kisangani</v>
          </cell>
          <cell r="E3774" t="str">
            <v>Jude Musana</v>
          </cell>
          <cell r="F3774" t="str">
            <v>Kween</v>
          </cell>
          <cell r="G3774" t="str">
            <v>Mbale</v>
          </cell>
          <cell r="H3774" t="str">
            <v>William Bwire</v>
          </cell>
          <cell r="I3774" t="str">
            <v>All</v>
          </cell>
          <cell r="K3774">
            <v>45126.706250000003</v>
          </cell>
          <cell r="L3774" t="str">
            <v>2023-07-19T16:57:00.000-04:00</v>
          </cell>
          <cell r="M3774">
            <v>45126.794918981483</v>
          </cell>
          <cell r="N3774" t="str">
            <v>2023-07-19T19:04:41.000-04:00</v>
          </cell>
          <cell r="O3774" t="str">
            <v>David Chelangat</v>
          </cell>
          <cell r="P3774" t="str">
            <v>Valid</v>
          </cell>
          <cell r="Q3774" t="str">
            <v>1.35910833333333</v>
          </cell>
          <cell r="R3774" t="str">
            <v>34.6357016666667</v>
          </cell>
        </row>
        <row r="3775">
          <cell r="B3775">
            <v>607509</v>
          </cell>
          <cell r="C3775" t="str">
            <v>0</v>
          </cell>
          <cell r="D3775" t="str">
            <v>Nakabago Nyenje</v>
          </cell>
          <cell r="E3775" t="str">
            <v>Samuel Naseke</v>
          </cell>
          <cell r="F3775" t="str">
            <v>Mukono</v>
          </cell>
          <cell r="H3775" t="str">
            <v>William Bwire</v>
          </cell>
          <cell r="I3775" t="str">
            <v>All</v>
          </cell>
          <cell r="K3775">
            <v>45126.707638888889</v>
          </cell>
          <cell r="L3775" t="str">
            <v>2023-07-19T16:59:00.000-04:00</v>
          </cell>
          <cell r="M3775">
            <v>45126.727453703701</v>
          </cell>
          <cell r="N3775" t="str">
            <v>2023-07-19T17:27:32.000-04:00</v>
          </cell>
          <cell r="O3775" t="str">
            <v>Fuma Amos</v>
          </cell>
          <cell r="P3775" t="str">
            <v>Valid</v>
          </cell>
          <cell r="Q3775" t="str">
            <v>.3825955</v>
          </cell>
          <cell r="R3775" t="str">
            <v>32.7448064</v>
          </cell>
        </row>
        <row r="3776">
          <cell r="B3776">
            <v>607415</v>
          </cell>
          <cell r="C3776" t="str">
            <v>1117</v>
          </cell>
          <cell r="D3776" t="str">
            <v>Makindye Lukuli</v>
          </cell>
          <cell r="E3776" t="str">
            <v>Salim Kinene</v>
          </cell>
          <cell r="F3776" t="str">
            <v>Kampala</v>
          </cell>
          <cell r="H3776" t="str">
            <v>William Bwire</v>
          </cell>
          <cell r="I3776" t="str">
            <v>All</v>
          </cell>
          <cell r="K3776">
            <v>45126.709722222222</v>
          </cell>
          <cell r="L3776" t="str">
            <v>2023-07-19T17:02:00.000-04:00</v>
          </cell>
          <cell r="M3776">
            <v>45126.73164351852</v>
          </cell>
          <cell r="N3776" t="str">
            <v>2023-07-19T17:33:34.000-04:00</v>
          </cell>
          <cell r="O3776" t="str">
            <v>Kenneth Ndawula</v>
          </cell>
          <cell r="P3776" t="str">
            <v>Valid</v>
          </cell>
          <cell r="Q3776" t="str">
            <v>.282735</v>
          </cell>
          <cell r="R3776" t="str">
            <v>32.589455</v>
          </cell>
        </row>
        <row r="3777">
          <cell r="B3777">
            <v>607104</v>
          </cell>
          <cell r="C3777" t="str">
            <v>SO3012</v>
          </cell>
          <cell r="D3777" t="str">
            <v>Dundu</v>
          </cell>
          <cell r="E3777" t="str">
            <v>Christopher Alituha</v>
          </cell>
          <cell r="F3777" t="str">
            <v>Kampala</v>
          </cell>
          <cell r="G3777" t="str">
            <v>Kampala West</v>
          </cell>
          <cell r="H3777" t="str">
            <v>Faridah Nantege</v>
          </cell>
          <cell r="I3777" t="str">
            <v>Air Conditioner</v>
          </cell>
          <cell r="J3777" t="str">
            <v>CAMUSAT Uganda Limited</v>
          </cell>
          <cell r="K3777">
            <v>45126.711111111108</v>
          </cell>
          <cell r="L3777" t="str">
            <v>2023-07-19T17:04:00.000-04:00</v>
          </cell>
          <cell r="M3777">
            <v>45126.731481481482</v>
          </cell>
          <cell r="N3777" t="str">
            <v>2023-07-19T17:33:20.000-04:00</v>
          </cell>
          <cell r="O3777" t="str">
            <v>WICKLIFF Besigye</v>
          </cell>
          <cell r="P3777" t="str">
            <v>Valid</v>
          </cell>
          <cell r="Q3777" t="str">
            <v>.16366495</v>
          </cell>
          <cell r="R3777" t="str">
            <v>32.5498392</v>
          </cell>
        </row>
        <row r="3778">
          <cell r="B3778">
            <v>606560</v>
          </cell>
          <cell r="C3778" t="str">
            <v>710</v>
          </cell>
          <cell r="D3778" t="str">
            <v>Asamuk</v>
          </cell>
          <cell r="E3778" t="str">
            <v>Moses Wandera</v>
          </cell>
          <cell r="F3778" t="str">
            <v>Amuria</v>
          </cell>
          <cell r="G3778" t="str">
            <v>Mobile</v>
          </cell>
          <cell r="H3778" t="str">
            <v>William Bwire</v>
          </cell>
          <cell r="I3778" t="str">
            <v>All</v>
          </cell>
          <cell r="K3778">
            <v>45126.714583333334</v>
          </cell>
          <cell r="L3778" t="str">
            <v>2023-07-19T17:09:00.000-04:00</v>
          </cell>
          <cell r="M3778">
            <v>45126.774074074077</v>
          </cell>
          <cell r="N3778" t="str">
            <v>2023-07-19T18:34:40.000-04:00</v>
          </cell>
          <cell r="O3778" t="str">
            <v>Kenneth Bato</v>
          </cell>
          <cell r="P3778" t="str">
            <v>Valid</v>
          </cell>
          <cell r="Q3778" t="str">
            <v>1.97658865</v>
          </cell>
          <cell r="R3778" t="str">
            <v>33.7004113666667</v>
          </cell>
        </row>
        <row r="3779">
          <cell r="B3779">
            <v>608623</v>
          </cell>
          <cell r="C3779" t="str">
            <v>NO4299</v>
          </cell>
          <cell r="D3779" t="str">
            <v>Ochero</v>
          </cell>
          <cell r="E3779" t="str">
            <v>Moses Wandera</v>
          </cell>
          <cell r="F3779" t="str">
            <v>Kaberamaido</v>
          </cell>
          <cell r="H3779" t="str">
            <v>William Bwire</v>
          </cell>
          <cell r="I3779" t="str">
            <v>All</v>
          </cell>
          <cell r="K3779">
            <v>45126.720138888886</v>
          </cell>
          <cell r="L3779" t="str">
            <v>2023-07-19T17:17:00.000-04:00</v>
          </cell>
          <cell r="M3779">
            <v>45127.497048611112</v>
          </cell>
          <cell r="N3779" t="str">
            <v>2023-07-20T11:55:45.000-04:00</v>
          </cell>
          <cell r="O3779" t="str">
            <v>David Mayanja</v>
          </cell>
          <cell r="P3779" t="str">
            <v>Valid</v>
          </cell>
          <cell r="Q3779" t="str">
            <v>1.70003166666667</v>
          </cell>
          <cell r="R3779" t="str">
            <v>32.844135</v>
          </cell>
        </row>
        <row r="3780">
          <cell r="B3780">
            <v>608193</v>
          </cell>
          <cell r="C3780" t="str">
            <v>EA5153</v>
          </cell>
          <cell r="D3780" t="str">
            <v>Mayuge</v>
          </cell>
          <cell r="E3780" t="str">
            <v>Emmanuel Kafuko</v>
          </cell>
          <cell r="F3780" t="str">
            <v>Mayuge</v>
          </cell>
          <cell r="H3780" t="str">
            <v>William Bwire</v>
          </cell>
          <cell r="I3780" t="str">
            <v>All</v>
          </cell>
          <cell r="K3780">
            <v>45126.723611111112</v>
          </cell>
          <cell r="L3780" t="str">
            <v>2023-07-19T17:22:00.000-04:00</v>
          </cell>
          <cell r="M3780">
            <v>45126.994537037041</v>
          </cell>
          <cell r="N3780" t="str">
            <v>2023-07-19T23:52:08.000-04:00</v>
          </cell>
          <cell r="O3780" t="str">
            <v>Nehemiah Mutaasa</v>
          </cell>
          <cell r="P3780" t="str">
            <v>Valid</v>
          </cell>
          <cell r="Q3780" t="str">
            <v>.458968333333333</v>
          </cell>
          <cell r="R3780" t="str">
            <v>33.4793716666667</v>
          </cell>
        </row>
        <row r="3781">
          <cell r="B3781">
            <v>609384</v>
          </cell>
          <cell r="C3781" t="str">
            <v>WE2765</v>
          </cell>
          <cell r="D3781" t="str">
            <v>Lusalira</v>
          </cell>
          <cell r="E3781" t="str">
            <v>Stephen Rwabwogo</v>
          </cell>
          <cell r="F3781" t="str">
            <v>Mubende</v>
          </cell>
          <cell r="H3781" t="str">
            <v>Faridah Nantege</v>
          </cell>
          <cell r="I3781" t="str">
            <v>All</v>
          </cell>
          <cell r="J3781" t="str">
            <v>CAMUSAT Uganda Limited</v>
          </cell>
          <cell r="K3781">
            <v>45126.727777777778</v>
          </cell>
          <cell r="L3781" t="str">
            <v>2023-07-19T17:28:00.000-04:00</v>
          </cell>
          <cell r="M3781">
            <v>45127.282361111109</v>
          </cell>
          <cell r="N3781" t="str">
            <v>2023-07-20T06:46:36.000-04:00</v>
          </cell>
          <cell r="O3781" t="str">
            <v>Chris Abarinde</v>
          </cell>
          <cell r="P3781" t="str">
            <v>Valid</v>
          </cell>
          <cell r="Q3781" t="str">
            <v>.4923538</v>
          </cell>
          <cell r="R3781" t="str">
            <v>31.2729753</v>
          </cell>
        </row>
        <row r="3782">
          <cell r="B3782">
            <v>607720</v>
          </cell>
          <cell r="C3782" t="str">
            <v>EA5435</v>
          </cell>
          <cell r="D3782" t="str">
            <v>Namataba Town</v>
          </cell>
          <cell r="E3782" t="str">
            <v>Samuel Naseke</v>
          </cell>
          <cell r="F3782" t="str">
            <v>Mukono</v>
          </cell>
          <cell r="H3782" t="str">
            <v>William Bwire</v>
          </cell>
          <cell r="I3782" t="str">
            <v>All</v>
          </cell>
          <cell r="K3782">
            <v>45126.731249999997</v>
          </cell>
          <cell r="L3782" t="str">
            <v>2023-07-19T17:33:00.000-04:00</v>
          </cell>
          <cell r="M3782">
            <v>45126.830196759256</v>
          </cell>
          <cell r="N3782" t="str">
            <v>2023-07-19T19:55:29.000-04:00</v>
          </cell>
          <cell r="O3782" t="str">
            <v>Edrisa Katongole</v>
          </cell>
          <cell r="P3782" t="str">
            <v>Valid</v>
          </cell>
          <cell r="Q3782" t="str">
            <v>.381463333333333</v>
          </cell>
          <cell r="R3782" t="str">
            <v>32.8399866666667</v>
          </cell>
        </row>
        <row r="3783">
          <cell r="B3783">
            <v>606167</v>
          </cell>
          <cell r="C3783" t="str">
            <v>1259</v>
          </cell>
          <cell r="D3783" t="str">
            <v>Pakele</v>
          </cell>
          <cell r="E3783" t="str">
            <v>Moses Kaganda</v>
          </cell>
          <cell r="F3783" t="str">
            <v>Adjumani</v>
          </cell>
          <cell r="G3783" t="str">
            <v>Northern</v>
          </cell>
          <cell r="H3783" t="str">
            <v>Allan Kavuma</v>
          </cell>
          <cell r="I3783" t="str">
            <v>All</v>
          </cell>
          <cell r="J3783" t="str">
            <v>I Engineering Uganda Ltd</v>
          </cell>
          <cell r="K3783">
            <v>45126.731944444444</v>
          </cell>
          <cell r="L3783" t="str">
            <v>2023-07-19T17:34:00.000-04:00</v>
          </cell>
          <cell r="M3783">
            <v>45126.770949074074</v>
          </cell>
          <cell r="N3783" t="str">
            <v>2023-07-19T18:30:10.000-04:00</v>
          </cell>
          <cell r="O3783" t="str">
            <v>MUKASA IVAN</v>
          </cell>
          <cell r="P3783" t="str">
            <v>Valid</v>
          </cell>
          <cell r="Q3783" t="str">
            <v>3.3543222</v>
          </cell>
          <cell r="R3783" t="str">
            <v>31.8559498</v>
          </cell>
        </row>
        <row r="3784">
          <cell r="B3784">
            <v>607676</v>
          </cell>
          <cell r="C3784" t="str">
            <v>KA1690</v>
          </cell>
          <cell r="D3784" t="str">
            <v>Gogonya</v>
          </cell>
          <cell r="E3784" t="str">
            <v>Salim Kinene</v>
          </cell>
          <cell r="F3784" t="str">
            <v>Kampala</v>
          </cell>
          <cell r="H3784" t="str">
            <v>William Bwire</v>
          </cell>
          <cell r="I3784" t="str">
            <v>All</v>
          </cell>
          <cell r="K3784">
            <v>45126.736805555556</v>
          </cell>
          <cell r="L3784" t="str">
            <v>2023-07-19T17:41:00.000-04:00</v>
          </cell>
          <cell r="M3784">
            <v>45126.781238425923</v>
          </cell>
          <cell r="N3784" t="str">
            <v>2023-07-19T18:44:59.000-04:00</v>
          </cell>
          <cell r="O3784" t="str">
            <v>Kenneth Ndawula</v>
          </cell>
          <cell r="P3784" t="str">
            <v>Valid</v>
          </cell>
          <cell r="Q3784" t="str">
            <v>.285631666666667</v>
          </cell>
          <cell r="R3784" t="str">
            <v>32.59771</v>
          </cell>
        </row>
        <row r="3785">
          <cell r="B3785">
            <v>609930</v>
          </cell>
          <cell r="C3785" t="str">
            <v>2935</v>
          </cell>
          <cell r="D3785" t="str">
            <v>Kiriba</v>
          </cell>
          <cell r="E3785" t="str">
            <v>Denis Masaba</v>
          </cell>
          <cell r="F3785" t="str">
            <v>Kalungu</v>
          </cell>
          <cell r="G3785" t="str">
            <v>Kabale</v>
          </cell>
          <cell r="H3785" t="str">
            <v>Faridah Nantege</v>
          </cell>
          <cell r="I3785" t="str">
            <v>All</v>
          </cell>
          <cell r="J3785" t="str">
            <v>CAMUSAT Uganda Limited</v>
          </cell>
          <cell r="K3785">
            <v>45126.737500000003</v>
          </cell>
          <cell r="L3785" t="str">
            <v>2023-07-19T17:42:00.000-04:00</v>
          </cell>
          <cell r="M3785">
            <v>45127.991979166669</v>
          </cell>
          <cell r="N3785" t="str">
            <v>2023-07-20T23:48:27.000-04:00</v>
          </cell>
          <cell r="O3785" t="str">
            <v>Wandera John</v>
          </cell>
          <cell r="P3785" t="str">
            <v>Valid</v>
          </cell>
          <cell r="Q3785" t="str">
            <v>-1.261992</v>
          </cell>
          <cell r="R3785" t="str">
            <v>29.8629484</v>
          </cell>
        </row>
        <row r="3786">
          <cell r="B3786">
            <v>609476</v>
          </cell>
          <cell r="C3786" t="str">
            <v>KA1834</v>
          </cell>
          <cell r="D3786" t="str">
            <v>Vvugamira</v>
          </cell>
          <cell r="E3786" t="str">
            <v>Patrick Kinyera</v>
          </cell>
          <cell r="F3786" t="str">
            <v>Wakiso</v>
          </cell>
          <cell r="H3786" t="str">
            <v>Faridah Nantege</v>
          </cell>
          <cell r="I3786" t="str">
            <v>All</v>
          </cell>
          <cell r="J3786" t="str">
            <v>CAMUSAT Uganda Limited</v>
          </cell>
          <cell r="K3786">
            <v>45126.740972222222</v>
          </cell>
          <cell r="L3786" t="str">
            <v>2023-07-19T17:47:00.000-04:00</v>
          </cell>
          <cell r="M3786">
            <v>45126.784583333334</v>
          </cell>
          <cell r="N3786" t="str">
            <v>2023-07-19T18:49:48.000-04:00</v>
          </cell>
          <cell r="O3786" t="str">
            <v>Rogers Akatuhwera</v>
          </cell>
          <cell r="P3786" t="str">
            <v>Valid</v>
          </cell>
          <cell r="Q3786" t="str">
            <v>.368238333333333</v>
          </cell>
          <cell r="R3786" t="str">
            <v>32.3808633333333</v>
          </cell>
        </row>
        <row r="3787">
          <cell r="B3787">
            <v>605428</v>
          </cell>
          <cell r="C3787" t="str">
            <v>670</v>
          </cell>
          <cell r="D3787" t="str">
            <v>Bbaale</v>
          </cell>
          <cell r="E3787" t="str">
            <v>Samuel Naseke</v>
          </cell>
          <cell r="F3787" t="str">
            <v>Kayunga</v>
          </cell>
          <cell r="G3787" t="str">
            <v>Kampala East</v>
          </cell>
          <cell r="H3787" t="str">
            <v>William Bwire</v>
          </cell>
          <cell r="I3787" t="str">
            <v>All</v>
          </cell>
          <cell r="K3787">
            <v>45126.742361111108</v>
          </cell>
          <cell r="L3787" t="str">
            <v>2023-07-19T17:49:00.000-04:00</v>
          </cell>
          <cell r="M3787">
            <v>45126.782511574071</v>
          </cell>
          <cell r="N3787" t="str">
            <v>2023-07-19T18:46:49.000-04:00</v>
          </cell>
          <cell r="O3787" t="str">
            <v>Solomon Kintu</v>
          </cell>
          <cell r="P3787" t="str">
            <v>Valid</v>
          </cell>
          <cell r="Q3787" t="str">
            <v>1.098045</v>
          </cell>
          <cell r="R3787" t="str">
            <v>32.8976968</v>
          </cell>
        </row>
        <row r="3788">
          <cell r="B3788">
            <v>609552</v>
          </cell>
          <cell r="C3788" t="str">
            <v>2551</v>
          </cell>
          <cell r="D3788" t="str">
            <v>Puvungu 2</v>
          </cell>
          <cell r="E3788" t="str">
            <v>Innocent Ayiko</v>
          </cell>
          <cell r="F3788" t="str">
            <v>Nebbi</v>
          </cell>
          <cell r="G3788" t="str">
            <v>Arua</v>
          </cell>
          <cell r="H3788" t="str">
            <v>Allan Kavuma</v>
          </cell>
          <cell r="I3788" t="str">
            <v>All</v>
          </cell>
          <cell r="J3788" t="str">
            <v>I Engineering Uganda Ltd</v>
          </cell>
          <cell r="K3788">
            <v>45126.743750000001</v>
          </cell>
          <cell r="L3788" t="str">
            <v>2023-07-19T17:51:00.000-04:00</v>
          </cell>
          <cell r="M3788">
            <v>45126.781412037039</v>
          </cell>
          <cell r="N3788" t="str">
            <v>2023-07-19T18:45:14.000-04:00</v>
          </cell>
          <cell r="O3788" t="str">
            <v>David Maberi</v>
          </cell>
          <cell r="P3788" t="str">
            <v>Valid</v>
          </cell>
          <cell r="Q3788" t="str">
            <v>2.46346014</v>
          </cell>
          <cell r="R3788" t="str">
            <v>31.49902969</v>
          </cell>
        </row>
        <row r="3789">
          <cell r="B3789">
            <v>605370</v>
          </cell>
          <cell r="C3789" t="str">
            <v>564</v>
          </cell>
          <cell r="D3789" t="str">
            <v>Bihangire</v>
          </cell>
          <cell r="E3789" t="str">
            <v>Denis Masaba</v>
          </cell>
          <cell r="F3789" t="str">
            <v>Kanungu</v>
          </cell>
          <cell r="G3789" t="str">
            <v>Western</v>
          </cell>
          <cell r="H3789" t="str">
            <v>Faridah Nantege</v>
          </cell>
          <cell r="I3789" t="str">
            <v>Air Conditioner</v>
          </cell>
          <cell r="J3789" t="str">
            <v>CAMUSAT Uganda Limited</v>
          </cell>
          <cell r="K3789">
            <v>45126.746527777781</v>
          </cell>
          <cell r="L3789" t="str">
            <v>2023-07-19T17:55:00.000-04:00</v>
          </cell>
          <cell r="M3789">
            <v>45126.897256944445</v>
          </cell>
          <cell r="N3789" t="str">
            <v>2023-07-19T21:32:03.000-04:00</v>
          </cell>
          <cell r="O3789" t="str">
            <v>Trogin Mushabe</v>
          </cell>
          <cell r="P3789" t="str">
            <v>Audit</v>
          </cell>
          <cell r="Q3789" t="str">
            <v>-1.0373714</v>
          </cell>
          <cell r="R3789" t="str">
            <v>29.8861992</v>
          </cell>
        </row>
        <row r="3790">
          <cell r="B3790">
            <v>605227</v>
          </cell>
          <cell r="C3790" t="str">
            <v>376</v>
          </cell>
          <cell r="D3790" t="str">
            <v>Kakuto</v>
          </cell>
          <cell r="E3790" t="str">
            <v>Patrick Kalibbala</v>
          </cell>
          <cell r="F3790" t="str">
            <v>Rakai</v>
          </cell>
          <cell r="G3790" t="str">
            <v>Kampala West</v>
          </cell>
          <cell r="H3790" t="str">
            <v>Faridah Nantege</v>
          </cell>
          <cell r="I3790" t="str">
            <v>All</v>
          </cell>
          <cell r="J3790" t="str">
            <v>CAMUSAT Uganda Limited</v>
          </cell>
          <cell r="K3790">
            <v>45126.769444444442</v>
          </cell>
          <cell r="L3790" t="str">
            <v>2023-07-19T18:28:00.000-04:00</v>
          </cell>
          <cell r="M3790">
            <v>45126.808495370373</v>
          </cell>
          <cell r="N3790" t="str">
            <v>2023-07-19T19:24:14.000-04:00</v>
          </cell>
          <cell r="O3790" t="str">
            <v>Kenneth kintu</v>
          </cell>
          <cell r="P3790" t="str">
            <v>Valid</v>
          </cell>
          <cell r="Q3790" t="str">
            <v>-.8686442</v>
          </cell>
          <cell r="R3790" t="str">
            <v>31.4370348</v>
          </cell>
        </row>
        <row r="3791">
          <cell r="B3791">
            <v>701392</v>
          </cell>
          <cell r="C3791" t="str">
            <v>EA5669</v>
          </cell>
          <cell r="D3791" t="str">
            <v>Imanyiro</v>
          </cell>
          <cell r="E3791" t="str">
            <v>Emmanuel Kafuko</v>
          </cell>
          <cell r="F3791" t="str">
            <v>Mayuge</v>
          </cell>
          <cell r="G3791" t="str">
            <v>Jinja</v>
          </cell>
          <cell r="H3791" t="str">
            <v>William Bwire</v>
          </cell>
          <cell r="I3791" t="str">
            <v>All</v>
          </cell>
          <cell r="K3791">
            <v>45126.771527777775</v>
          </cell>
          <cell r="L3791" t="str">
            <v>2023-07-19T18:31:00.000-04:00</v>
          </cell>
          <cell r="M3791">
            <v>45126.950497685182</v>
          </cell>
          <cell r="N3791" t="str">
            <v>2023-07-19T22:48:43.000-04:00</v>
          </cell>
          <cell r="O3791" t="str">
            <v>Nehemiah Mutaasa</v>
          </cell>
          <cell r="P3791" t="str">
            <v>Valid</v>
          </cell>
          <cell r="Q3791" t="str">
            <v>.484626666666667</v>
          </cell>
          <cell r="R3791" t="str">
            <v>33.4497016666667</v>
          </cell>
        </row>
        <row r="3792">
          <cell r="B3792">
            <v>609629</v>
          </cell>
          <cell r="C3792" t="str">
            <v>1211</v>
          </cell>
          <cell r="D3792" t="str">
            <v>Apaa TC</v>
          </cell>
          <cell r="E3792" t="str">
            <v>Moses Kaganda</v>
          </cell>
          <cell r="F3792" t="str">
            <v>Adjumani</v>
          </cell>
          <cell r="G3792" t="str">
            <v>Gulu</v>
          </cell>
          <cell r="H3792" t="str">
            <v>Allan Kavuma</v>
          </cell>
          <cell r="I3792" t="str">
            <v>All</v>
          </cell>
          <cell r="J3792" t="str">
            <v>I Engineering Uganda Ltd</v>
          </cell>
          <cell r="K3792">
            <v>45126.77847222222</v>
          </cell>
          <cell r="L3792" t="str">
            <v>2023-07-19T18:41:00.000-04:00</v>
          </cell>
          <cell r="M3792">
            <v>45131.495833333334</v>
          </cell>
          <cell r="N3792" t="str">
            <v>2023-07-24T11:54:00.000-04:00</v>
          </cell>
          <cell r="O3792" t="str">
            <v>MUKASA IVAN</v>
          </cell>
          <cell r="P3792" t="str">
            <v>Valid</v>
          </cell>
          <cell r="Q3792" t="str">
            <v>3.0020474</v>
          </cell>
          <cell r="R3792" t="str">
            <v>31.77411</v>
          </cell>
        </row>
        <row r="3793">
          <cell r="B3793">
            <v>606377</v>
          </cell>
          <cell r="C3793" t="str">
            <v>UKMP026</v>
          </cell>
          <cell r="D3793" t="str">
            <v>Ndejje</v>
          </cell>
          <cell r="E3793" t="str">
            <v>Christopher Alituha</v>
          </cell>
          <cell r="F3793" t="str">
            <v>Wakiso</v>
          </cell>
          <cell r="G3793" t="str">
            <v>Kampala West</v>
          </cell>
          <cell r="H3793" t="str">
            <v>Faridah Nantege</v>
          </cell>
          <cell r="I3793" t="str">
            <v>Janitorial</v>
          </cell>
          <cell r="J3793" t="str">
            <v>CAMUSAT Uganda Limited</v>
          </cell>
          <cell r="K3793">
            <v>45126.780555555553</v>
          </cell>
          <cell r="L3793" t="str">
            <v>2023-07-19T18:44:00.000-04:00</v>
          </cell>
          <cell r="M3793">
            <v>45126.801053240742</v>
          </cell>
          <cell r="N3793" t="str">
            <v>2023-07-19T19:13:31.000-04:00</v>
          </cell>
          <cell r="O3793" t="str">
            <v>Byamugisha Banabas</v>
          </cell>
          <cell r="P3793" t="str">
            <v>Audit</v>
          </cell>
          <cell r="Q3793" t="str">
            <v>.2497818</v>
          </cell>
          <cell r="R3793" t="str">
            <v>32.573514</v>
          </cell>
        </row>
        <row r="3794">
          <cell r="B3794">
            <v>605236</v>
          </cell>
          <cell r="C3794" t="str">
            <v>390</v>
          </cell>
          <cell r="D3794" t="str">
            <v>Kibwa</v>
          </cell>
          <cell r="E3794" t="str">
            <v>Patrick Kinyera</v>
          </cell>
          <cell r="F3794" t="str">
            <v>Wakiso</v>
          </cell>
          <cell r="G3794" t="str">
            <v>Kampala West</v>
          </cell>
          <cell r="H3794" t="str">
            <v>Faridah Nantege</v>
          </cell>
          <cell r="I3794" t="str">
            <v>All</v>
          </cell>
          <cell r="J3794" t="str">
            <v>CAMUSAT Uganda Limited</v>
          </cell>
          <cell r="K3794">
            <v>45127</v>
          </cell>
          <cell r="L3794" t="str">
            <v>2023-07-20T00:00:00.000-04:00</v>
          </cell>
          <cell r="M3794">
            <v>45127.715324074074</v>
          </cell>
          <cell r="N3794" t="str">
            <v>2023-07-20T17:10:04.000-04:00</v>
          </cell>
          <cell r="O3794" t="str">
            <v>Musoke Yusuf</v>
          </cell>
          <cell r="P3794" t="str">
            <v>Valid</v>
          </cell>
          <cell r="Q3794" t="str">
            <v>.3682118</v>
          </cell>
          <cell r="R3794" t="str">
            <v>32.5396326</v>
          </cell>
        </row>
        <row r="3795">
          <cell r="B3795">
            <v>606497</v>
          </cell>
          <cell r="C3795" t="str">
            <v>1855</v>
          </cell>
          <cell r="D3795" t="str">
            <v>Rwemikoma</v>
          </cell>
          <cell r="E3795" t="str">
            <v>Thomasi Seruyange</v>
          </cell>
          <cell r="F3795" t="str">
            <v>Kiruhura</v>
          </cell>
          <cell r="G3795" t="str">
            <v>Western</v>
          </cell>
          <cell r="H3795" t="str">
            <v>Faridah Nantege</v>
          </cell>
          <cell r="I3795" t="str">
            <v>All</v>
          </cell>
          <cell r="J3795" t="str">
            <v>CAMUSAT Uganda Limited</v>
          </cell>
          <cell r="K3795">
            <v>45127</v>
          </cell>
          <cell r="L3795" t="str">
            <v>2023-07-20T00:00:00.000-04:00</v>
          </cell>
          <cell r="M3795">
            <v>45127.926099537035</v>
          </cell>
          <cell r="N3795" t="str">
            <v>2023-07-20T22:13:35.000-04:00</v>
          </cell>
          <cell r="O3795" t="str">
            <v>Muzamiru Mugamba</v>
          </cell>
          <cell r="P3795" t="str">
            <v>Valid</v>
          </cell>
          <cell r="Q3795" t="str">
            <v>.04411</v>
          </cell>
          <cell r="R3795" t="str">
            <v>30.87114</v>
          </cell>
        </row>
        <row r="3796">
          <cell r="B3796">
            <v>609794</v>
          </cell>
          <cell r="C3796" t="str">
            <v>2785</v>
          </cell>
          <cell r="D3796" t="str">
            <v>Vuma</v>
          </cell>
          <cell r="E3796" t="str">
            <v>Patrick Kalibbala</v>
          </cell>
          <cell r="F3796" t="str">
            <v>Rakai</v>
          </cell>
          <cell r="G3796" t="str">
            <v>Masaka</v>
          </cell>
          <cell r="H3796" t="str">
            <v>Faridah Nantege</v>
          </cell>
          <cell r="I3796" t="str">
            <v>All</v>
          </cell>
          <cell r="J3796" t="str">
            <v>CAMUSAT Uganda Limited</v>
          </cell>
          <cell r="K3796">
            <v>45127</v>
          </cell>
          <cell r="L3796" t="str">
            <v>2023-07-20T00:00:00.000-04:00</v>
          </cell>
          <cell r="M3796">
            <v>45127.577696759261</v>
          </cell>
          <cell r="N3796" t="str">
            <v>2023-07-20T13:51:53.000-04:00</v>
          </cell>
          <cell r="O3796" t="str">
            <v>Kenneth kintu</v>
          </cell>
          <cell r="P3796" t="str">
            <v>Valid</v>
          </cell>
          <cell r="Q3796" t="str">
            <v>-.5567799</v>
          </cell>
          <cell r="R3796" t="str">
            <v>31.6881413</v>
          </cell>
        </row>
        <row r="3797">
          <cell r="B3797">
            <v>609048</v>
          </cell>
          <cell r="C3797" t="str">
            <v>WES426</v>
          </cell>
          <cell r="D3797" t="str">
            <v>Bwera</v>
          </cell>
          <cell r="E3797" t="str">
            <v>Stephen Rwabwogo</v>
          </cell>
          <cell r="F3797" t="str">
            <v>Kasese</v>
          </cell>
          <cell r="G3797" t="str">
            <v>Western</v>
          </cell>
          <cell r="H3797" t="str">
            <v>Faridah Nantege</v>
          </cell>
          <cell r="I3797" t="str">
            <v>DG</v>
          </cell>
          <cell r="J3797" t="str">
            <v>CAMUSAT Uganda Limited</v>
          </cell>
          <cell r="K3797">
            <v>45127</v>
          </cell>
          <cell r="L3797" t="str">
            <v>2023-07-20T00:00:00.000-04:00</v>
          </cell>
          <cell r="M3797">
            <v>45132.742708333331</v>
          </cell>
          <cell r="N3797" t="str">
            <v>2023-07-25T17:49:30.000-04:00</v>
          </cell>
          <cell r="O3797" t="str">
            <v>Moses kitenda</v>
          </cell>
          <cell r="P3797" t="str">
            <v>Valid</v>
          </cell>
          <cell r="Q3797" t="str">
            <v>.02734</v>
          </cell>
          <cell r="R3797" t="str">
            <v>29.79713</v>
          </cell>
        </row>
        <row r="3798">
          <cell r="B3798">
            <v>701411</v>
          </cell>
          <cell r="C3798" t="str">
            <v>WE3620</v>
          </cell>
          <cell r="D3798" t="str">
            <v>Butenzi</v>
          </cell>
          <cell r="E3798" t="str">
            <v>Patrick Kalibbala</v>
          </cell>
          <cell r="F3798" t="str">
            <v>Masaka</v>
          </cell>
          <cell r="G3798" t="str">
            <v>Masaka</v>
          </cell>
          <cell r="H3798" t="str">
            <v>Faridah Nantege</v>
          </cell>
          <cell r="I3798" t="str">
            <v>All</v>
          </cell>
          <cell r="J3798" t="str">
            <v>CAMUSAT Uganda Limited</v>
          </cell>
          <cell r="K3798">
            <v>45127</v>
          </cell>
          <cell r="L3798" t="str">
            <v>2023-07-20T00:00:00.000-04:00</v>
          </cell>
          <cell r="M3798">
            <v>45127.698831018519</v>
          </cell>
          <cell r="N3798" t="str">
            <v>2023-07-20T16:46:19.000-04:00</v>
          </cell>
          <cell r="O3798" t="str">
            <v>Richard Ssenyondo</v>
          </cell>
          <cell r="P3798" t="str">
            <v>Valid</v>
          </cell>
          <cell r="Q3798" t="str">
            <v>-.3799785</v>
          </cell>
          <cell r="R3798" t="str">
            <v>31.8079263</v>
          </cell>
        </row>
        <row r="3799">
          <cell r="B3799">
            <v>701413</v>
          </cell>
          <cell r="C3799" t="str">
            <v>WE3621</v>
          </cell>
          <cell r="D3799" t="str">
            <v>Kikonda</v>
          </cell>
          <cell r="F3799" t="str">
            <v>Masaka</v>
          </cell>
          <cell r="I3799" t="str">
            <v>All</v>
          </cell>
          <cell r="J3799" t="str">
            <v>CAMUSAT Uganda Limited</v>
          </cell>
          <cell r="K3799">
            <v>45127</v>
          </cell>
          <cell r="L3799" t="str">
            <v>2023-07-20T00:00:00.000-04:00</v>
          </cell>
          <cell r="M3799">
            <v>45127.709814814814</v>
          </cell>
          <cell r="N3799" t="str">
            <v>2023-07-20T17:02:08.000-04:00</v>
          </cell>
          <cell r="O3799" t="str">
            <v>Kenneth kintu</v>
          </cell>
          <cell r="P3799" t="str">
            <v>Valid</v>
          </cell>
          <cell r="Q3799" t="str">
            <v>-.6871497</v>
          </cell>
          <cell r="R3799" t="str">
            <v>31.7423372</v>
          </cell>
        </row>
        <row r="3800">
          <cell r="B3800">
            <v>605911</v>
          </cell>
          <cell r="C3800" t="str">
            <v>675</v>
          </cell>
          <cell r="D3800" t="str">
            <v>Nyakagyeme (Muhoro)</v>
          </cell>
          <cell r="E3800" t="str">
            <v>Stephen Rwabwogo</v>
          </cell>
          <cell r="F3800" t="str">
            <v>Kibaale</v>
          </cell>
          <cell r="G3800" t="str">
            <v>Western</v>
          </cell>
          <cell r="H3800" t="str">
            <v>Faridah Nantege</v>
          </cell>
          <cell r="I3800" t="str">
            <v>All</v>
          </cell>
          <cell r="J3800" t="str">
            <v>CAMUSAT Uganda Limited</v>
          </cell>
          <cell r="K3800">
            <v>45127</v>
          </cell>
          <cell r="L3800" t="str">
            <v>2023-07-20T00:00:00.000-04:00</v>
          </cell>
          <cell r="M3800">
            <v>45127.793773148151</v>
          </cell>
          <cell r="N3800" t="str">
            <v>2023-07-20T19:03:02.000-04:00</v>
          </cell>
          <cell r="O3800" t="str">
            <v>David Kato</v>
          </cell>
          <cell r="P3800" t="str">
            <v>Valid</v>
          </cell>
          <cell r="Q3800" t="str">
            <v>.915981666666667</v>
          </cell>
          <cell r="R3800" t="str">
            <v>30.7561433333333</v>
          </cell>
        </row>
        <row r="3801">
          <cell r="B3801">
            <v>606699</v>
          </cell>
          <cell r="C3801" t="str">
            <v>419</v>
          </cell>
          <cell r="D3801" t="str">
            <v>Bulaza</v>
          </cell>
          <cell r="E3801" t="str">
            <v>Stephen Rwabwogo</v>
          </cell>
          <cell r="F3801" t="str">
            <v>Kibaale</v>
          </cell>
          <cell r="G3801" t="str">
            <v>Western</v>
          </cell>
          <cell r="H3801" t="str">
            <v>Faridah Nantege</v>
          </cell>
          <cell r="I3801" t="str">
            <v>All</v>
          </cell>
          <cell r="J3801" t="str">
            <v>CAMUSAT Uganda Limited</v>
          </cell>
          <cell r="K3801">
            <v>45127</v>
          </cell>
          <cell r="L3801" t="str">
            <v>2023-07-20T00:00:00.000-04:00</v>
          </cell>
          <cell r="M3801">
            <v>45127.679456018515</v>
          </cell>
          <cell r="N3801" t="str">
            <v>2023-07-20T16:18:25.000-04:00</v>
          </cell>
          <cell r="O3801" t="str">
            <v>David Kato</v>
          </cell>
          <cell r="P3801" t="str">
            <v>Valid</v>
          </cell>
          <cell r="Q3801" t="str">
            <v>.9961117</v>
          </cell>
          <cell r="R3801" t="str">
            <v>30.718755</v>
          </cell>
        </row>
        <row r="3802">
          <cell r="B3802">
            <v>606278</v>
          </cell>
          <cell r="C3802" t="str">
            <v>1658</v>
          </cell>
          <cell r="D3802" t="str">
            <v>Balintuma</v>
          </cell>
          <cell r="E3802" t="str">
            <v>Christopher Alituha</v>
          </cell>
          <cell r="F3802" t="str">
            <v>Kampala</v>
          </cell>
          <cell r="G3802" t="str">
            <v>Kampala Central</v>
          </cell>
          <cell r="H3802" t="str">
            <v>Faridah Nantege</v>
          </cell>
          <cell r="I3802" t="str">
            <v>DG</v>
          </cell>
          <cell r="J3802" t="str">
            <v>CAMUSAT Uganda Limited</v>
          </cell>
          <cell r="K3802">
            <v>45127</v>
          </cell>
          <cell r="L3802" t="str">
            <v>2023-07-20T00:00:00.000-04:00</v>
          </cell>
          <cell r="M3802">
            <v>45127.4996875</v>
          </cell>
          <cell r="N3802" t="str">
            <v>2023-07-20T11:59:33.000-04:00</v>
          </cell>
          <cell r="O3802" t="str">
            <v>Juma Lubega</v>
          </cell>
          <cell r="P3802" t="str">
            <v>Valid</v>
          </cell>
          <cell r="Q3802" t="str">
            <v>.3129902</v>
          </cell>
          <cell r="R3802" t="str">
            <v>32.5572186</v>
          </cell>
        </row>
        <row r="3803">
          <cell r="B3803">
            <v>606292</v>
          </cell>
          <cell r="C3803" t="str">
            <v>1215</v>
          </cell>
          <cell r="D3803" t="str">
            <v>Masanafu</v>
          </cell>
          <cell r="E3803" t="str">
            <v>Christopher Alituha</v>
          </cell>
          <cell r="F3803" t="str">
            <v>Kampala</v>
          </cell>
          <cell r="G3803" t="str">
            <v>Kampala Central</v>
          </cell>
          <cell r="H3803" t="str">
            <v>Faridah Nantege</v>
          </cell>
          <cell r="I3803" t="str">
            <v>All</v>
          </cell>
          <cell r="J3803" t="str">
            <v>CAMUSAT Uganda Limited</v>
          </cell>
          <cell r="K3803">
            <v>45127</v>
          </cell>
          <cell r="L3803" t="str">
            <v>2023-07-20T00:00:00.000-04:00</v>
          </cell>
          <cell r="M3803">
            <v>45127.703993055555</v>
          </cell>
          <cell r="N3803" t="str">
            <v>2023-07-20T16:53:45.000-04:00</v>
          </cell>
          <cell r="O3803" t="str">
            <v>Richard Ssekono</v>
          </cell>
          <cell r="P3803" t="str">
            <v>Valid</v>
          </cell>
          <cell r="Q3803" t="str">
            <v>.3284729</v>
          </cell>
          <cell r="R3803" t="str">
            <v>32.5316434</v>
          </cell>
        </row>
        <row r="3804">
          <cell r="B3804">
            <v>609947</v>
          </cell>
          <cell r="C3804" t="str">
            <v>17</v>
          </cell>
          <cell r="D3804" t="str">
            <v>Kabaale Zone</v>
          </cell>
          <cell r="E3804" t="str">
            <v>Christopher Alituha</v>
          </cell>
          <cell r="F3804" t="str">
            <v>Kampala</v>
          </cell>
          <cell r="G3804" t="str">
            <v>Mityana</v>
          </cell>
          <cell r="H3804" t="str">
            <v>Faridah Nantege</v>
          </cell>
          <cell r="I3804" t="str">
            <v>All</v>
          </cell>
          <cell r="J3804" t="str">
            <v>CAMUSAT Uganda Limited</v>
          </cell>
          <cell r="K3804">
            <v>45127</v>
          </cell>
          <cell r="L3804" t="str">
            <v>2023-07-20T00:00:00.000-04:00</v>
          </cell>
          <cell r="M3804">
            <v>45127.356550925928</v>
          </cell>
          <cell r="N3804" t="str">
            <v>2023-07-20T08:33:26.000-04:00</v>
          </cell>
          <cell r="O3804" t="str">
            <v>Richard Ssekono</v>
          </cell>
          <cell r="P3804" t="str">
            <v>Valid</v>
          </cell>
          <cell r="Q3804" t="str">
            <v>.3126621</v>
          </cell>
          <cell r="R3804" t="str">
            <v>32.518743</v>
          </cell>
        </row>
        <row r="3805">
          <cell r="B3805">
            <v>606869</v>
          </cell>
          <cell r="C3805" t="str">
            <v>2339</v>
          </cell>
          <cell r="D3805" t="str">
            <v>Namungoona St. Kizito</v>
          </cell>
          <cell r="E3805" t="str">
            <v>Christopher Alituha</v>
          </cell>
          <cell r="F3805" t="str">
            <v>Kampala</v>
          </cell>
          <cell r="G3805" t="str">
            <v>Kampala Central</v>
          </cell>
          <cell r="H3805" t="str">
            <v>Faridah Nantege</v>
          </cell>
          <cell r="I3805" t="str">
            <v>All</v>
          </cell>
          <cell r="J3805" t="str">
            <v>CAMUSAT Uganda Limited</v>
          </cell>
          <cell r="K3805">
            <v>45127</v>
          </cell>
          <cell r="L3805" t="str">
            <v>2023-07-20T00:00:00.000-04:00</v>
          </cell>
          <cell r="M3805">
            <v>45127.524444444447</v>
          </cell>
          <cell r="N3805" t="str">
            <v>2023-07-20T12:35:12.000-04:00</v>
          </cell>
          <cell r="O3805" t="str">
            <v>Mark Lukwago</v>
          </cell>
          <cell r="P3805" t="str">
            <v>Valid</v>
          </cell>
          <cell r="Q3805" t="str">
            <v>.33549864</v>
          </cell>
          <cell r="R3805" t="str">
            <v>32.5451215</v>
          </cell>
        </row>
        <row r="3806">
          <cell r="B3806">
            <v>609319</v>
          </cell>
          <cell r="C3806" t="str">
            <v>WE2061</v>
          </cell>
          <cell r="D3806" t="str">
            <v>Ruharo</v>
          </cell>
          <cell r="E3806" t="str">
            <v>Thomasi Seruyange</v>
          </cell>
          <cell r="F3806" t="str">
            <v>Mbarara</v>
          </cell>
          <cell r="G3806" t="str">
            <v>Western</v>
          </cell>
          <cell r="H3806" t="str">
            <v>Faridah Nantege</v>
          </cell>
          <cell r="I3806" t="str">
            <v>All</v>
          </cell>
          <cell r="J3806" t="str">
            <v>CAMUSAT Uganda Limited</v>
          </cell>
          <cell r="K3806">
            <v>45127</v>
          </cell>
          <cell r="L3806" t="str">
            <v>2023-07-20T00:00:00.000-04:00</v>
          </cell>
          <cell r="M3806">
            <v>45127.722303240742</v>
          </cell>
          <cell r="N3806" t="str">
            <v>2023-07-20T17:20:07.000-04:00</v>
          </cell>
          <cell r="O3806" t="str">
            <v>Alex Kayiwa</v>
          </cell>
          <cell r="P3806" t="str">
            <v>Valid</v>
          </cell>
          <cell r="Q3806" t="str">
            <v>-.606351666666667</v>
          </cell>
          <cell r="R3806" t="str">
            <v>30.624095</v>
          </cell>
        </row>
        <row r="3807">
          <cell r="B3807">
            <v>609293</v>
          </cell>
          <cell r="C3807" t="str">
            <v>WE2058</v>
          </cell>
          <cell r="D3807" t="str">
            <v>Nyamitanga</v>
          </cell>
          <cell r="E3807" t="str">
            <v>Thomasi Seruyange</v>
          </cell>
          <cell r="F3807" t="str">
            <v>Mbarara</v>
          </cell>
          <cell r="G3807" t="str">
            <v>Western</v>
          </cell>
          <cell r="H3807" t="str">
            <v>Faridah Nantege</v>
          </cell>
          <cell r="I3807" t="str">
            <v>All</v>
          </cell>
          <cell r="J3807" t="str">
            <v>CAMUSAT Uganda Limited</v>
          </cell>
          <cell r="K3807">
            <v>45127</v>
          </cell>
          <cell r="L3807" t="str">
            <v>2023-07-20T00:00:00.000-04:00</v>
          </cell>
          <cell r="M3807">
            <v>45127.723090277781</v>
          </cell>
          <cell r="N3807" t="str">
            <v>2023-07-20T17:21:15.000-04:00</v>
          </cell>
          <cell r="O3807" t="str">
            <v>Alex Kayiwa</v>
          </cell>
          <cell r="P3807" t="str">
            <v>Valid</v>
          </cell>
          <cell r="Q3807" t="str">
            <v>-.627765</v>
          </cell>
          <cell r="R3807" t="str">
            <v>30.6523016666667</v>
          </cell>
        </row>
        <row r="3808">
          <cell r="B3808">
            <v>606722</v>
          </cell>
          <cell r="C3808" t="str">
            <v>1243</v>
          </cell>
          <cell r="D3808" t="str">
            <v>Kitura</v>
          </cell>
          <cell r="E3808" t="str">
            <v>Thomasi Seruyange</v>
          </cell>
          <cell r="F3808" t="str">
            <v>Kiruhura</v>
          </cell>
          <cell r="G3808" t="str">
            <v>Western</v>
          </cell>
          <cell r="H3808" t="str">
            <v>Faridah Nantege</v>
          </cell>
          <cell r="I3808" t="str">
            <v>All</v>
          </cell>
          <cell r="J3808" t="str">
            <v>CAMUSAT Uganda Limited</v>
          </cell>
          <cell r="K3808">
            <v>45127</v>
          </cell>
          <cell r="L3808" t="str">
            <v>2023-07-20T00:00:00.000-04:00</v>
          </cell>
          <cell r="M3808">
            <v>45127.501875000002</v>
          </cell>
          <cell r="N3808" t="str">
            <v>2023-07-20T12:02:42.000-04:00</v>
          </cell>
          <cell r="O3808" t="str">
            <v>Isaac Muhumuza</v>
          </cell>
          <cell r="P3808" t="str">
            <v>Audit</v>
          </cell>
          <cell r="Q3808" t="str">
            <v>-.2212271</v>
          </cell>
          <cell r="R3808" t="str">
            <v>30.6342911</v>
          </cell>
        </row>
        <row r="3809">
          <cell r="B3809">
            <v>605589</v>
          </cell>
          <cell r="C3809" t="str">
            <v>1021</v>
          </cell>
          <cell r="D3809" t="str">
            <v>Nsozi Bbiri</v>
          </cell>
          <cell r="E3809" t="str">
            <v>Robert Otim</v>
          </cell>
          <cell r="F3809" t="str">
            <v>Luwero</v>
          </cell>
          <cell r="G3809" t="str">
            <v>Luwero</v>
          </cell>
          <cell r="H3809" t="str">
            <v>Allan Kavuma</v>
          </cell>
          <cell r="I3809" t="str">
            <v>All</v>
          </cell>
          <cell r="J3809" t="str">
            <v>I Engineering Uganda Ltd</v>
          </cell>
          <cell r="K3809">
            <v>45127</v>
          </cell>
          <cell r="L3809" t="str">
            <v>2023-07-20T00:00:00.000-04:00</v>
          </cell>
          <cell r="M3809">
            <v>45128.427372685182</v>
          </cell>
          <cell r="N3809" t="str">
            <v>2023-07-21T10:15:25.000-04:00</v>
          </cell>
          <cell r="O3809" t="str">
            <v>Kigozi Kenneth</v>
          </cell>
          <cell r="P3809" t="str">
            <v>Valid</v>
          </cell>
          <cell r="Q3809" t="str">
            <v>.79733355</v>
          </cell>
          <cell r="R3809" t="str">
            <v>32.49166114</v>
          </cell>
        </row>
        <row r="3810">
          <cell r="B3810">
            <v>609228</v>
          </cell>
          <cell r="C3810" t="str">
            <v>WE2278</v>
          </cell>
          <cell r="D3810" t="str">
            <v>Masindi</v>
          </cell>
          <cell r="E3810" t="str">
            <v>Latima Musoke</v>
          </cell>
          <cell r="F3810" t="str">
            <v>Masindi</v>
          </cell>
          <cell r="G3810" t="str">
            <v>Western</v>
          </cell>
          <cell r="H3810" t="str">
            <v>Allan Kavuma</v>
          </cell>
          <cell r="I3810" t="str">
            <v>All</v>
          </cell>
          <cell r="J3810" t="str">
            <v>I Engineering Uganda Ltd</v>
          </cell>
          <cell r="K3810">
            <v>45127.284722222219</v>
          </cell>
          <cell r="L3810" t="str">
            <v>2023-07-20T06:50:00.000-04:00</v>
          </cell>
          <cell r="M3810">
            <v>45127.447881944441</v>
          </cell>
          <cell r="N3810" t="str">
            <v>2023-07-20T10:44:57.000-04:00</v>
          </cell>
          <cell r="O3810" t="str">
            <v>Samuel Anguria</v>
          </cell>
          <cell r="P3810" t="str">
            <v>Valid</v>
          </cell>
          <cell r="Q3810" t="str">
            <v>1.6816034</v>
          </cell>
          <cell r="R3810" t="str">
            <v>31.7226284</v>
          </cell>
        </row>
        <row r="3811">
          <cell r="B3811">
            <v>606078</v>
          </cell>
          <cell r="C3811" t="str">
            <v>913</v>
          </cell>
          <cell r="D3811" t="str">
            <v>Bataringaya Street</v>
          </cell>
          <cell r="E3811" t="str">
            <v>Thomasi Seruyange</v>
          </cell>
          <cell r="F3811" t="str">
            <v>Ibanda</v>
          </cell>
          <cell r="G3811" t="str">
            <v>Western</v>
          </cell>
          <cell r="H3811" t="str">
            <v>Faridah Nantege</v>
          </cell>
          <cell r="I3811" t="str">
            <v>All</v>
          </cell>
          <cell r="J3811" t="str">
            <v>CAMUSAT Uganda Limited</v>
          </cell>
          <cell r="K3811">
            <v>45127.29583333333</v>
          </cell>
          <cell r="L3811" t="str">
            <v>2023-07-20T07:06:00.000-04:00</v>
          </cell>
          <cell r="M3811">
            <v>45127.3515625</v>
          </cell>
          <cell r="N3811" t="str">
            <v>2023-07-20T08:26:15.000-04:00</v>
          </cell>
          <cell r="O3811" t="str">
            <v>Isaac Muhumuza</v>
          </cell>
          <cell r="P3811" t="str">
            <v>Audit</v>
          </cell>
          <cell r="Q3811" t="str">
            <v>-.1332017</v>
          </cell>
          <cell r="R3811" t="str">
            <v>30.5001167</v>
          </cell>
        </row>
        <row r="3812">
          <cell r="B3812">
            <v>609892</v>
          </cell>
          <cell r="C3812" t="str">
            <v>AIRTEL55</v>
          </cell>
          <cell r="D3812" t="str">
            <v>Osemwa</v>
          </cell>
          <cell r="E3812" t="str">
            <v>Moses Wandera</v>
          </cell>
          <cell r="F3812" t="str">
            <v>Katakwi</v>
          </cell>
          <cell r="G3812" t="str">
            <v>Soroti</v>
          </cell>
          <cell r="H3812" t="str">
            <v>William Bwire</v>
          </cell>
          <cell r="I3812" t="str">
            <v>All</v>
          </cell>
          <cell r="K3812">
            <v>45127.29791666667</v>
          </cell>
          <cell r="L3812" t="str">
            <v>2023-07-20T07:09:00.000-04:00</v>
          </cell>
          <cell r="M3812">
            <v>45127.414571759262</v>
          </cell>
          <cell r="N3812" t="str">
            <v>2023-07-20T09:56:59.000-04:00</v>
          </cell>
          <cell r="O3812" t="str">
            <v>Andrew Matovu</v>
          </cell>
          <cell r="P3812" t="str">
            <v>Valid</v>
          </cell>
          <cell r="Q3812" t="str">
            <v>2.05013666666667</v>
          </cell>
          <cell r="R3812" t="str">
            <v>34.144355</v>
          </cell>
        </row>
        <row r="3813">
          <cell r="B3813">
            <v>607583</v>
          </cell>
          <cell r="C3813" t="str">
            <v>KA1022</v>
          </cell>
          <cell r="D3813" t="str">
            <v>Nsambya B</v>
          </cell>
          <cell r="E3813" t="str">
            <v>Salim Kinene</v>
          </cell>
          <cell r="F3813" t="str">
            <v>Kampala</v>
          </cell>
          <cell r="H3813" t="str">
            <v>William Bwire</v>
          </cell>
          <cell r="I3813" t="str">
            <v>All</v>
          </cell>
          <cell r="K3813">
            <v>45127.303472222222</v>
          </cell>
          <cell r="L3813" t="str">
            <v>2023-07-20T07:17:00.000-04:00</v>
          </cell>
          <cell r="M3813">
            <v>45127.342048611114</v>
          </cell>
          <cell r="N3813" t="str">
            <v>2023-07-20T08:12:33.000-04:00</v>
          </cell>
          <cell r="O3813" t="str">
            <v>Kenneth Ndawula</v>
          </cell>
          <cell r="P3813" t="str">
            <v>Valid</v>
          </cell>
          <cell r="Q3813" t="str">
            <v>.2918685</v>
          </cell>
          <cell r="R3813" t="str">
            <v>32.5830048</v>
          </cell>
        </row>
        <row r="3814">
          <cell r="B3814">
            <v>701091</v>
          </cell>
          <cell r="C3814" t="str">
            <v>3142</v>
          </cell>
          <cell r="D3814" t="str">
            <v>Kisiiha</v>
          </cell>
          <cell r="E3814" t="str">
            <v>Latima Musoke</v>
          </cell>
          <cell r="F3814" t="str">
            <v>Hoima</v>
          </cell>
          <cell r="G3814" t="str">
            <v>Hoima</v>
          </cell>
          <cell r="H3814" t="str">
            <v>Allan Kavuma</v>
          </cell>
          <cell r="I3814" t="str">
            <v>All</v>
          </cell>
          <cell r="K3814">
            <v>45127.310416666667</v>
          </cell>
          <cell r="L3814" t="str">
            <v>2023-07-20T07:27:00.000-04:00</v>
          </cell>
          <cell r="M3814">
            <v>45128.978229166663</v>
          </cell>
          <cell r="N3814" t="str">
            <v>2023-07-21T23:28:39.000-04:00</v>
          </cell>
          <cell r="O3814" t="str">
            <v>Avutia Pios</v>
          </cell>
          <cell r="P3814" t="str">
            <v>Valid</v>
          </cell>
          <cell r="Q3814" t="str">
            <v>1.3215183</v>
          </cell>
          <cell r="R3814" t="str">
            <v>31.28551</v>
          </cell>
        </row>
        <row r="3815">
          <cell r="B3815">
            <v>609762</v>
          </cell>
          <cell r="C3815" t="str">
            <v>KA1908</v>
          </cell>
          <cell r="D3815" t="str">
            <v>Kigaga Zone</v>
          </cell>
          <cell r="E3815" t="str">
            <v>Salim Kinene</v>
          </cell>
          <cell r="F3815" t="str">
            <v>Kampala</v>
          </cell>
          <cell r="G3815" t="str">
            <v>Kampala South</v>
          </cell>
          <cell r="H3815" t="str">
            <v>William Bwire</v>
          </cell>
          <cell r="I3815" t="str">
            <v>All</v>
          </cell>
          <cell r="K3815">
            <v>45127.318055555559</v>
          </cell>
          <cell r="L3815" t="str">
            <v>2023-07-20T07:38:00.000-04:00</v>
          </cell>
          <cell r="M3815">
            <v>45127.629212962966</v>
          </cell>
          <cell r="N3815" t="str">
            <v>2023-07-20T15:06:04.000-04:00</v>
          </cell>
          <cell r="O3815" t="str">
            <v>Kabandize Eden</v>
          </cell>
          <cell r="P3815" t="str">
            <v>Valid</v>
          </cell>
          <cell r="Q3815" t="str">
            <v>.267735</v>
          </cell>
          <cell r="R3815" t="str">
            <v>32.5981633333333</v>
          </cell>
        </row>
        <row r="3816">
          <cell r="B3816">
            <v>701239</v>
          </cell>
          <cell r="C3816" t="str">
            <v>EA5615</v>
          </cell>
          <cell r="D3816" t="str">
            <v>Iwawu</v>
          </cell>
          <cell r="E3816" t="str">
            <v>Emmanuel Kafuko</v>
          </cell>
          <cell r="F3816" t="str">
            <v>Jinja</v>
          </cell>
          <cell r="G3816" t="str">
            <v>Jinja</v>
          </cell>
          <cell r="H3816" t="str">
            <v>William Bwire</v>
          </cell>
          <cell r="I3816" t="str">
            <v>All</v>
          </cell>
          <cell r="K3816">
            <v>45127.327777777777</v>
          </cell>
          <cell r="L3816" t="str">
            <v>2023-07-20T07:52:00.000-04:00</v>
          </cell>
          <cell r="M3816">
            <v>45131.964548611111</v>
          </cell>
          <cell r="N3816" t="str">
            <v>2023-07-24T23:08:57.000-04:00</v>
          </cell>
          <cell r="O3816" t="str">
            <v>Aguma Alfred</v>
          </cell>
          <cell r="P3816" t="str">
            <v>Valid</v>
          </cell>
          <cell r="Q3816" t="str">
            <v>.62134525</v>
          </cell>
          <cell r="R3816" t="str">
            <v>33.47697285</v>
          </cell>
        </row>
        <row r="3817">
          <cell r="B3817">
            <v>608067</v>
          </cell>
          <cell r="C3817" t="str">
            <v>EA5084</v>
          </cell>
          <cell r="D3817" t="str">
            <v>Busowa</v>
          </cell>
          <cell r="E3817" t="str">
            <v>Emmanuel Kafuko</v>
          </cell>
          <cell r="F3817" t="str">
            <v>Bugiri</v>
          </cell>
          <cell r="H3817" t="str">
            <v>William Bwire</v>
          </cell>
          <cell r="I3817" t="str">
            <v>All</v>
          </cell>
          <cell r="K3817">
            <v>45127.329861111109</v>
          </cell>
          <cell r="L3817" t="str">
            <v>2023-07-20T07:55:00.000-04:00</v>
          </cell>
          <cell r="M3817">
            <v>45131.925104166665</v>
          </cell>
          <cell r="N3817" t="str">
            <v>2023-07-24T22:12:09.000-04:00</v>
          </cell>
          <cell r="O3817" t="str">
            <v>Aguma Alfred</v>
          </cell>
          <cell r="P3817" t="str">
            <v>Valid</v>
          </cell>
          <cell r="Q3817" t="str">
            <v>.604678683333333</v>
          </cell>
          <cell r="R3817" t="str">
            <v>33.6901568333333</v>
          </cell>
        </row>
        <row r="3818">
          <cell r="B3818">
            <v>608127</v>
          </cell>
          <cell r="C3818" t="str">
            <v>EA5125</v>
          </cell>
          <cell r="D3818" t="str">
            <v>Kamuli</v>
          </cell>
          <cell r="E3818" t="str">
            <v>Samuel Naseke</v>
          </cell>
          <cell r="F3818" t="str">
            <v>Kamuli</v>
          </cell>
          <cell r="H3818" t="str">
            <v>William Bwire</v>
          </cell>
          <cell r="I3818" t="str">
            <v>All</v>
          </cell>
          <cell r="K3818">
            <v>45127.361111111109</v>
          </cell>
          <cell r="L3818" t="str">
            <v>2023-07-20T08:40:00.000-04:00</v>
          </cell>
          <cell r="M3818">
            <v>45127.422430555554</v>
          </cell>
          <cell r="N3818" t="str">
            <v>2023-07-20T10:08:18.000-04:00</v>
          </cell>
          <cell r="O3818" t="str">
            <v>Alex Eyalu</v>
          </cell>
          <cell r="P3818" t="str">
            <v>Valid</v>
          </cell>
          <cell r="Q3818" t="str">
            <v>.942106666666667</v>
          </cell>
          <cell r="R3818" t="str">
            <v>33.123685</v>
          </cell>
        </row>
        <row r="3819">
          <cell r="B3819">
            <v>607904</v>
          </cell>
          <cell r="C3819" t="str">
            <v>KA1712</v>
          </cell>
          <cell r="D3819" t="str">
            <v>Kibumbiro_bypass</v>
          </cell>
          <cell r="E3819" t="str">
            <v>Christopher Alituha</v>
          </cell>
          <cell r="F3819" t="str">
            <v>Wakiso</v>
          </cell>
          <cell r="H3819" t="str">
            <v>Faridah Nantege</v>
          </cell>
          <cell r="I3819" t="str">
            <v>All</v>
          </cell>
          <cell r="J3819" t="str">
            <v>CAMUSAT Uganda Limited</v>
          </cell>
          <cell r="K3819">
            <v>45127.365972222222</v>
          </cell>
          <cell r="L3819" t="str">
            <v>2023-07-20T08:47:00.000-04:00</v>
          </cell>
          <cell r="M3819">
            <v>45127.401134259257</v>
          </cell>
          <cell r="N3819" t="str">
            <v>2023-07-20T09:37:38.000-04:00</v>
          </cell>
          <cell r="O3819" t="str">
            <v>Richard Ssekono</v>
          </cell>
          <cell r="P3819" t="str">
            <v>Valid</v>
          </cell>
          <cell r="Q3819" t="str">
            <v>.3193795</v>
          </cell>
          <cell r="R3819" t="str">
            <v>32.5236532</v>
          </cell>
        </row>
        <row r="3820">
          <cell r="B3820">
            <v>609475</v>
          </cell>
          <cell r="C3820" t="str">
            <v>KA1831</v>
          </cell>
          <cell r="D3820" t="str">
            <v>Nkolempoomye</v>
          </cell>
          <cell r="E3820" t="str">
            <v>Benbridge Mulongo</v>
          </cell>
          <cell r="F3820" t="str">
            <v>Wakiso</v>
          </cell>
          <cell r="H3820" t="str">
            <v>William Bwire</v>
          </cell>
          <cell r="I3820" t="str">
            <v>All</v>
          </cell>
          <cell r="K3820">
            <v>45127.374305555553</v>
          </cell>
          <cell r="L3820" t="str">
            <v>2023-07-20T08:59:00.000-04:00</v>
          </cell>
          <cell r="M3820">
            <v>45127.407893518517</v>
          </cell>
          <cell r="N3820" t="str">
            <v>2023-07-20T09:47:22.000-04:00</v>
          </cell>
          <cell r="O3820" t="str">
            <v>Mohamed Ntambi</v>
          </cell>
          <cell r="P3820" t="str">
            <v>Valid</v>
          </cell>
          <cell r="Q3820" t="str">
            <v>.521266666666667</v>
          </cell>
          <cell r="R3820" t="str">
            <v>32.5833183333333</v>
          </cell>
        </row>
        <row r="3821">
          <cell r="B3821">
            <v>607239</v>
          </cell>
          <cell r="C3821" t="str">
            <v>KA1081</v>
          </cell>
          <cell r="D3821" t="str">
            <v>Kibuli</v>
          </cell>
          <cell r="E3821" t="str">
            <v>Salim Kinene</v>
          </cell>
          <cell r="F3821" t="str">
            <v>Kampala</v>
          </cell>
          <cell r="H3821" t="str">
            <v>William Bwire</v>
          </cell>
          <cell r="I3821" t="str">
            <v>All</v>
          </cell>
          <cell r="K3821">
            <v>45127.376388888886</v>
          </cell>
          <cell r="L3821" t="str">
            <v>2023-07-20T09:02:00.000-04:00</v>
          </cell>
          <cell r="M3821">
            <v>45127.401458333334</v>
          </cell>
          <cell r="N3821" t="str">
            <v>2023-07-20T09:38:06.000-04:00</v>
          </cell>
          <cell r="O3821" t="str">
            <v>Kenneth Ndawula</v>
          </cell>
          <cell r="P3821" t="str">
            <v>Audit</v>
          </cell>
          <cell r="Q3821" t="str">
            <v>.3100833</v>
          </cell>
          <cell r="R3821" t="str">
            <v>32.5961033</v>
          </cell>
        </row>
        <row r="3822">
          <cell r="B3822">
            <v>609349</v>
          </cell>
          <cell r="C3822" t="str">
            <v>WE2682</v>
          </cell>
          <cell r="D3822" t="str">
            <v>Ryeishe</v>
          </cell>
          <cell r="E3822" t="str">
            <v>Denis Masaba</v>
          </cell>
          <cell r="F3822" t="str">
            <v>Bushenyi</v>
          </cell>
          <cell r="G3822" t="str">
            <v>Western</v>
          </cell>
          <cell r="H3822" t="str">
            <v>Faridah Nantege</v>
          </cell>
          <cell r="I3822" t="str">
            <v>All</v>
          </cell>
          <cell r="J3822" t="str">
            <v>CAMUSAT Uganda Limited</v>
          </cell>
          <cell r="K3822">
            <v>45127.378472222219</v>
          </cell>
          <cell r="L3822" t="str">
            <v>2023-07-20T09:05:00.000-04:00</v>
          </cell>
          <cell r="M3822">
            <v>45129.348611111112</v>
          </cell>
          <cell r="N3822" t="str">
            <v>2023-07-22T08:22:00.000-04:00</v>
          </cell>
          <cell r="O3822" t="str">
            <v>Manisur Mukasa</v>
          </cell>
          <cell r="P3822" t="str">
            <v>Valid</v>
          </cell>
          <cell r="Q3822" t="str">
            <v>-.609653333333333</v>
          </cell>
          <cell r="R3822" t="str">
            <v>30.13692</v>
          </cell>
        </row>
        <row r="3823">
          <cell r="B3823">
            <v>605469</v>
          </cell>
          <cell r="C3823" t="str">
            <v>778</v>
          </cell>
          <cell r="D3823" t="str">
            <v>Iriiri</v>
          </cell>
          <cell r="E3823" t="str">
            <v>Moses Wandera</v>
          </cell>
          <cell r="F3823" t="str">
            <v>Napak</v>
          </cell>
          <cell r="G3823" t="str">
            <v>Northern</v>
          </cell>
          <cell r="H3823" t="str">
            <v>William Bwire</v>
          </cell>
          <cell r="I3823" t="str">
            <v>All</v>
          </cell>
          <cell r="K3823">
            <v>45127.381249999999</v>
          </cell>
          <cell r="L3823" t="str">
            <v>2023-07-20T09:09:00.000-04:00</v>
          </cell>
          <cell r="M3823">
            <v>45130.577245370368</v>
          </cell>
          <cell r="N3823" t="str">
            <v>2023-07-23T13:51:14.000-04:00</v>
          </cell>
          <cell r="O3823" t="str">
            <v>Andrew Matovu</v>
          </cell>
          <cell r="P3823" t="str">
            <v>Audit</v>
          </cell>
          <cell r="Q3823" t="str">
            <v>2.11334166666667</v>
          </cell>
          <cell r="R3823" t="str">
            <v>34.2350216666667</v>
          </cell>
        </row>
        <row r="3824">
          <cell r="B3824">
            <v>607626</v>
          </cell>
          <cell r="C3824" t="str">
            <v>KA1156</v>
          </cell>
          <cell r="D3824" t="str">
            <v>Seguku</v>
          </cell>
          <cell r="E3824" t="str">
            <v>Christopher Alituha</v>
          </cell>
          <cell r="F3824" t="str">
            <v>Wakiso</v>
          </cell>
          <cell r="H3824" t="str">
            <v>Faridah Nantege</v>
          </cell>
          <cell r="I3824" t="str">
            <v>All</v>
          </cell>
          <cell r="J3824" t="str">
            <v>CAMUSAT Uganda Limited</v>
          </cell>
          <cell r="K3824">
            <v>45127.381944444445</v>
          </cell>
          <cell r="L3824" t="str">
            <v>2023-07-20T09:10:00.000-04:00</v>
          </cell>
          <cell r="M3824">
            <v>45127.519918981481</v>
          </cell>
          <cell r="N3824" t="str">
            <v>2023-07-20T12:28:41.000-04:00</v>
          </cell>
          <cell r="O3824" t="str">
            <v>Byamugisha Banabas</v>
          </cell>
          <cell r="P3824" t="str">
            <v>Valid</v>
          </cell>
          <cell r="Q3824" t="str">
            <v>.235350555740297</v>
          </cell>
          <cell r="R3824" t="str">
            <v>32.5483450479805</v>
          </cell>
        </row>
        <row r="3825">
          <cell r="B3825">
            <v>606304</v>
          </cell>
          <cell r="C3825" t="str">
            <v>1349</v>
          </cell>
          <cell r="D3825" t="str">
            <v>Zambia Zone</v>
          </cell>
          <cell r="E3825" t="str">
            <v>Innocent Ayiko</v>
          </cell>
          <cell r="F3825" t="str">
            <v>Arua</v>
          </cell>
          <cell r="G3825" t="str">
            <v>Northern</v>
          </cell>
          <cell r="H3825" t="str">
            <v>Allan Kavuma</v>
          </cell>
          <cell r="I3825" t="str">
            <v>All</v>
          </cell>
          <cell r="J3825" t="str">
            <v>I Engineering Uganda Ltd</v>
          </cell>
          <cell r="K3825">
            <v>45127.382638888892</v>
          </cell>
          <cell r="L3825" t="str">
            <v>2023-07-20T09:11:00.000-04:00</v>
          </cell>
          <cell r="M3825">
            <v>45127.451817129629</v>
          </cell>
          <cell r="N3825" t="str">
            <v>2023-07-20T10:50:37.000-04:00</v>
          </cell>
          <cell r="O3825" t="str">
            <v>kaganda joseph</v>
          </cell>
          <cell r="P3825" t="str">
            <v>Valid</v>
          </cell>
          <cell r="Q3825" t="str">
            <v>3.01444166666667</v>
          </cell>
          <cell r="R3825" t="str">
            <v>30.935445</v>
          </cell>
        </row>
        <row r="3826">
          <cell r="B3826">
            <v>605006</v>
          </cell>
          <cell r="C3826" t="str">
            <v>9</v>
          </cell>
          <cell r="D3826" t="str">
            <v>Kalinabiri</v>
          </cell>
          <cell r="E3826" t="str">
            <v>Benbridge Mulongo</v>
          </cell>
          <cell r="F3826" t="str">
            <v>Kampala</v>
          </cell>
          <cell r="G3826" t="str">
            <v>Kampala East</v>
          </cell>
          <cell r="H3826" t="str">
            <v>William Bwire</v>
          </cell>
          <cell r="I3826" t="str">
            <v>All</v>
          </cell>
          <cell r="K3826">
            <v>45127.38958333333</v>
          </cell>
          <cell r="L3826" t="str">
            <v>2023-07-20T09:21:00.000-04:00</v>
          </cell>
          <cell r="M3826">
            <v>45127.434502314813</v>
          </cell>
          <cell r="N3826" t="str">
            <v>2023-07-20T10:25:41.000-04:00</v>
          </cell>
          <cell r="O3826" t="str">
            <v>Emanzi Ssempa</v>
          </cell>
          <cell r="P3826" t="str">
            <v>Valid</v>
          </cell>
          <cell r="Q3826" t="str">
            <v>.362355</v>
          </cell>
          <cell r="R3826" t="str">
            <v>32.6149939</v>
          </cell>
        </row>
        <row r="3827">
          <cell r="B3827">
            <v>609648</v>
          </cell>
          <cell r="C3827" t="str">
            <v>WE2885</v>
          </cell>
          <cell r="D3827" t="str">
            <v>Katugo</v>
          </cell>
          <cell r="E3827" t="str">
            <v>Patrick Kinyera</v>
          </cell>
          <cell r="F3827" t="str">
            <v>Mubende</v>
          </cell>
          <cell r="H3827" t="str">
            <v>Faridah Nantege</v>
          </cell>
          <cell r="I3827" t="str">
            <v>All</v>
          </cell>
          <cell r="J3827" t="str">
            <v>CAMUSAT Uganda Limited</v>
          </cell>
          <cell r="K3827">
            <v>45127.390277777777</v>
          </cell>
          <cell r="L3827" t="str">
            <v>2023-07-20T09:22:00.000-04:00</v>
          </cell>
          <cell r="M3827">
            <v>45127.433333333334</v>
          </cell>
          <cell r="N3827" t="str">
            <v>2023-07-20T10:24:00.000-04:00</v>
          </cell>
          <cell r="O3827" t="str">
            <v>Geoffrey Kyambadde</v>
          </cell>
          <cell r="P3827" t="str">
            <v>Valid</v>
          </cell>
          <cell r="Q3827" t="str">
            <v>.4413967</v>
          </cell>
          <cell r="R3827" t="str">
            <v>31.8368718</v>
          </cell>
        </row>
        <row r="3828">
          <cell r="B3828">
            <v>606405</v>
          </cell>
          <cell r="C3828" t="str">
            <v>1813</v>
          </cell>
          <cell r="D3828" t="str">
            <v>Kanyogoga</v>
          </cell>
          <cell r="E3828" t="str">
            <v>Patrick Kinyera</v>
          </cell>
          <cell r="F3828" t="str">
            <v>Mubende</v>
          </cell>
          <cell r="G3828" t="str">
            <v>Kampala West</v>
          </cell>
          <cell r="H3828" t="str">
            <v>Faridah Nantege</v>
          </cell>
          <cell r="I3828" t="str">
            <v>All</v>
          </cell>
          <cell r="J3828" t="str">
            <v>CAMUSAT Uganda Limited</v>
          </cell>
          <cell r="K3828">
            <v>45127.390972222223</v>
          </cell>
          <cell r="L3828" t="str">
            <v>2023-07-20T09:23:00.000-04:00</v>
          </cell>
          <cell r="M3828">
            <v>45127.415833333333</v>
          </cell>
          <cell r="N3828" t="str">
            <v>2023-07-20T09:58:48.000-04:00</v>
          </cell>
          <cell r="O3828" t="str">
            <v>Kenneth Waiswa</v>
          </cell>
          <cell r="P3828" t="str">
            <v>Audit</v>
          </cell>
          <cell r="Q3828" t="str">
            <v>.421973333333333</v>
          </cell>
          <cell r="R3828" t="str">
            <v>31.2790533333333</v>
          </cell>
        </row>
        <row r="3829">
          <cell r="B3829">
            <v>701358</v>
          </cell>
          <cell r="D3829" t="str">
            <v xml:space="preserve">Africel Tower </v>
          </cell>
          <cell r="E3829" t="str">
            <v>Benbridge Mulongo</v>
          </cell>
          <cell r="F3829" t="str">
            <v>Kampala</v>
          </cell>
          <cell r="G3829" t="str">
            <v>Kampala East</v>
          </cell>
          <cell r="H3829" t="str">
            <v>William Bwire</v>
          </cell>
          <cell r="I3829" t="str">
            <v>All</v>
          </cell>
          <cell r="K3829">
            <v>45127.397916666669</v>
          </cell>
          <cell r="L3829" t="str">
            <v>2023-07-20T09:33:00.000-04:00</v>
          </cell>
          <cell r="M3829">
            <v>45128.3283912037</v>
          </cell>
          <cell r="N3829" t="str">
            <v>2023-07-21T07:52:53.000-04:00</v>
          </cell>
          <cell r="O3829" t="str">
            <v>Jamilu Mumbya</v>
          </cell>
          <cell r="P3829" t="str">
            <v>Valid</v>
          </cell>
          <cell r="Q3829" t="str">
            <v>.31595</v>
          </cell>
          <cell r="R3829" t="str">
            <v>32.5888083</v>
          </cell>
        </row>
        <row r="3830">
          <cell r="B3830">
            <v>608578</v>
          </cell>
          <cell r="C3830" t="str">
            <v>4042</v>
          </cell>
          <cell r="D3830" t="str">
            <v>Koboko</v>
          </cell>
          <cell r="E3830" t="str">
            <v>Innocent Ayiko</v>
          </cell>
          <cell r="F3830" t="str">
            <v>Koboko</v>
          </cell>
          <cell r="G3830" t="str">
            <v>Northern</v>
          </cell>
          <cell r="H3830" t="str">
            <v>Allan Kavuma</v>
          </cell>
          <cell r="I3830" t="str">
            <v>All</v>
          </cell>
          <cell r="J3830" t="str">
            <v>I Engineering Uganda Ltd</v>
          </cell>
          <cell r="K3830">
            <v>45127.399305555555</v>
          </cell>
          <cell r="L3830" t="str">
            <v>2023-07-20T09:35:00.000-04:00</v>
          </cell>
          <cell r="M3830">
            <v>45127.451608796298</v>
          </cell>
          <cell r="N3830" t="str">
            <v>2023-07-20T10:50:19.000-04:00</v>
          </cell>
          <cell r="O3830" t="str">
            <v>Brian Were</v>
          </cell>
          <cell r="P3830" t="str">
            <v>Valid</v>
          </cell>
          <cell r="Q3830" t="str">
            <v>3.42815166666667</v>
          </cell>
          <cell r="R3830" t="str">
            <v>30.9570033333333</v>
          </cell>
        </row>
        <row r="3831">
          <cell r="B3831">
            <v>605255</v>
          </cell>
          <cell r="C3831" t="str">
            <v>418</v>
          </cell>
          <cell r="D3831" t="str">
            <v>Abayita_Ababiri</v>
          </cell>
          <cell r="E3831" t="str">
            <v>Christopher Alituha</v>
          </cell>
          <cell r="F3831" t="str">
            <v>Wakiso</v>
          </cell>
          <cell r="G3831" t="str">
            <v>Kampala West</v>
          </cell>
          <cell r="H3831" t="str">
            <v>Faridah Nantege</v>
          </cell>
          <cell r="I3831" t="str">
            <v>Air Conditioner</v>
          </cell>
          <cell r="J3831" t="str">
            <v>CAMUSAT Uganda Limited</v>
          </cell>
          <cell r="K3831">
            <v>45127.402083333334</v>
          </cell>
          <cell r="L3831" t="str">
            <v>2023-07-20T09:39:00.000-04:00</v>
          </cell>
          <cell r="M3831">
            <v>45127.431597222225</v>
          </cell>
          <cell r="N3831" t="str">
            <v>2023-07-20T10:21:30.000-04:00</v>
          </cell>
          <cell r="O3831" t="str">
            <v>WICKLIFF Besigye</v>
          </cell>
          <cell r="P3831" t="str">
            <v>Valid</v>
          </cell>
          <cell r="Q3831" t="str">
            <v>.0949135</v>
          </cell>
          <cell r="R3831" t="str">
            <v>32.50464054</v>
          </cell>
        </row>
        <row r="3832">
          <cell r="B3832">
            <v>607595</v>
          </cell>
          <cell r="C3832" t="str">
            <v>KA1536</v>
          </cell>
          <cell r="D3832" t="str">
            <v>Ntambi Road</v>
          </cell>
          <cell r="E3832" t="str">
            <v>Christopher Alituha</v>
          </cell>
          <cell r="F3832" t="str">
            <v>Kampala</v>
          </cell>
          <cell r="H3832" t="str">
            <v>Faridah Nantege</v>
          </cell>
          <cell r="I3832" t="str">
            <v>All</v>
          </cell>
          <cell r="J3832" t="str">
            <v>CAMUSAT Uganda Limited</v>
          </cell>
          <cell r="K3832">
            <v>45127.404861111114</v>
          </cell>
          <cell r="L3832" t="str">
            <v>2023-07-20T09:43:00.000-04:00</v>
          </cell>
          <cell r="M3832">
            <v>45127.460023148145</v>
          </cell>
          <cell r="N3832" t="str">
            <v>2023-07-20T11:02:26.000-04:00</v>
          </cell>
          <cell r="O3832" t="str">
            <v>Mark Lukwago</v>
          </cell>
          <cell r="P3832" t="str">
            <v>Valid</v>
          </cell>
          <cell r="Q3832" t="str">
            <v>.33436851</v>
          </cell>
          <cell r="R3832" t="str">
            <v>32.5493906</v>
          </cell>
        </row>
        <row r="3833">
          <cell r="B3833">
            <v>608232</v>
          </cell>
          <cell r="C3833" t="str">
            <v>EA5063</v>
          </cell>
          <cell r="D3833" t="str">
            <v>Namulesa</v>
          </cell>
          <cell r="E3833" t="str">
            <v>Emmanuel Kafuko</v>
          </cell>
          <cell r="F3833" t="str">
            <v>Jinja</v>
          </cell>
          <cell r="H3833" t="str">
            <v>William Bwire</v>
          </cell>
          <cell r="I3833" t="str">
            <v>All</v>
          </cell>
          <cell r="K3833">
            <v>45127.404861111114</v>
          </cell>
          <cell r="L3833" t="str">
            <v>2023-07-20T09:43:00.000-04:00</v>
          </cell>
          <cell r="M3833">
            <v>45127.456087962964</v>
          </cell>
          <cell r="N3833" t="str">
            <v>2023-07-20T10:56:46.000-04:00</v>
          </cell>
          <cell r="O3833" t="str">
            <v>Richard Balya</v>
          </cell>
          <cell r="P3833" t="str">
            <v>Valid</v>
          </cell>
          <cell r="Q3833" t="str">
            <v>.5417272</v>
          </cell>
          <cell r="R3833" t="str">
            <v>33.2154219</v>
          </cell>
        </row>
        <row r="3834">
          <cell r="B3834">
            <v>607238</v>
          </cell>
          <cell r="C3834" t="str">
            <v>1106</v>
          </cell>
          <cell r="D3834" t="str">
            <v>Kibuli</v>
          </cell>
          <cell r="E3834" t="str">
            <v>Salim Kinene</v>
          </cell>
          <cell r="F3834" t="str">
            <v>Kampala</v>
          </cell>
          <cell r="H3834" t="str">
            <v>William Bwire</v>
          </cell>
          <cell r="I3834" t="str">
            <v>All</v>
          </cell>
          <cell r="K3834">
            <v>45127.408333333333</v>
          </cell>
          <cell r="L3834" t="str">
            <v>2023-07-20T09:48:00.000-04:00</v>
          </cell>
          <cell r="M3834">
            <v>45127.439583333333</v>
          </cell>
          <cell r="N3834" t="str">
            <v>2023-07-20T10:33:00.000-04:00</v>
          </cell>
          <cell r="O3834" t="str">
            <v>Kenneth Ndawula</v>
          </cell>
          <cell r="P3834" t="str">
            <v>Valid</v>
          </cell>
          <cell r="Q3834" t="str">
            <v>.308245</v>
          </cell>
          <cell r="R3834" t="str">
            <v>32.5976683</v>
          </cell>
        </row>
        <row r="3835">
          <cell r="B3835">
            <v>605678</v>
          </cell>
          <cell r="C3835" t="str">
            <v>1226</v>
          </cell>
          <cell r="D3835" t="str">
            <v>Bwerenga</v>
          </cell>
          <cell r="E3835" t="str">
            <v>Christopher Alituha</v>
          </cell>
          <cell r="F3835" t="str">
            <v>Wakiso</v>
          </cell>
          <cell r="G3835" t="str">
            <v>Kampala West</v>
          </cell>
          <cell r="H3835" t="str">
            <v>Faridah Nantege</v>
          </cell>
          <cell r="I3835" t="str">
            <v>All</v>
          </cell>
          <cell r="J3835" t="str">
            <v>CAMUSAT Uganda Limited</v>
          </cell>
          <cell r="K3835">
            <v>45127.410416666666</v>
          </cell>
          <cell r="L3835" t="str">
            <v>2023-07-20T09:51:00.000-04:00</v>
          </cell>
          <cell r="M3835">
            <v>45127.452986111108</v>
          </cell>
          <cell r="N3835" t="str">
            <v>2023-07-20T10:52:18.000-04:00</v>
          </cell>
          <cell r="O3835" t="str">
            <v>Patrick Cwinyai</v>
          </cell>
          <cell r="P3835" t="str">
            <v>Audit</v>
          </cell>
          <cell r="Q3835" t="str">
            <v>.1376218</v>
          </cell>
          <cell r="R3835" t="str">
            <v>32.5743748</v>
          </cell>
        </row>
        <row r="3836">
          <cell r="B3836">
            <v>701522</v>
          </cell>
          <cell r="C3836" t="str">
            <v>3651</v>
          </cell>
          <cell r="D3836" t="str">
            <v>Yesu Amala</v>
          </cell>
          <cell r="E3836" t="str">
            <v>Patrick Kinyera</v>
          </cell>
          <cell r="F3836" t="str">
            <v>Wakiso</v>
          </cell>
          <cell r="G3836" t="str">
            <v>Mityana</v>
          </cell>
          <cell r="H3836" t="str">
            <v>Faridah Nantege</v>
          </cell>
          <cell r="I3836" t="str">
            <v>All</v>
          </cell>
          <cell r="J3836" t="str">
            <v>CAMUSAT Uganda Limited</v>
          </cell>
          <cell r="K3836">
            <v>45127.411805555559</v>
          </cell>
          <cell r="L3836" t="str">
            <v>2023-07-20T09:53:00.000-04:00</v>
          </cell>
          <cell r="M3836">
            <v>45127.440740740742</v>
          </cell>
          <cell r="N3836" t="str">
            <v>2023-07-20T10:34:40.000-04:00</v>
          </cell>
          <cell r="O3836" t="str">
            <v>Rogers Akatuhwera</v>
          </cell>
          <cell r="P3836" t="str">
            <v>Valid</v>
          </cell>
          <cell r="Q3836" t="str">
            <v>.380651666666667</v>
          </cell>
          <cell r="R3836" t="str">
            <v>32.5227933333333</v>
          </cell>
        </row>
        <row r="3837">
          <cell r="B3837">
            <v>608045</v>
          </cell>
          <cell r="C3837" t="str">
            <v>EA5067</v>
          </cell>
          <cell r="D3837" t="str">
            <v>Bulopa</v>
          </cell>
          <cell r="E3837" t="str">
            <v>Samuel Naseke</v>
          </cell>
          <cell r="F3837" t="str">
            <v>Kamuli</v>
          </cell>
          <cell r="H3837" t="str">
            <v>William Bwire</v>
          </cell>
          <cell r="I3837" t="str">
            <v>All</v>
          </cell>
          <cell r="K3837">
            <v>45127.415972222225</v>
          </cell>
          <cell r="L3837" t="str">
            <v>2023-07-20T09:59:00.000-04:00</v>
          </cell>
          <cell r="M3837">
            <v>45127.931759259256</v>
          </cell>
          <cell r="N3837" t="str">
            <v>2023-07-20T22:21:44.000-04:00</v>
          </cell>
          <cell r="O3837" t="str">
            <v>Gerald Ngale</v>
          </cell>
          <cell r="P3837" t="str">
            <v>Valid</v>
          </cell>
          <cell r="Q3837" t="str">
            <v>.846913333333333</v>
          </cell>
          <cell r="R3837" t="str">
            <v>33.2455483333333</v>
          </cell>
        </row>
        <row r="3838">
          <cell r="B3838">
            <v>609810</v>
          </cell>
          <cell r="C3838" t="str">
            <v>2818</v>
          </cell>
          <cell r="D3838" t="str">
            <v>Katongole</v>
          </cell>
          <cell r="E3838" t="str">
            <v>Thomasi Seruyange</v>
          </cell>
          <cell r="F3838" t="str">
            <v>Kiruhura</v>
          </cell>
          <cell r="G3838" t="str">
            <v>Mbarara</v>
          </cell>
          <cell r="H3838" t="str">
            <v>Faridah Nantege</v>
          </cell>
          <cell r="I3838" t="str">
            <v>All</v>
          </cell>
          <cell r="J3838" t="str">
            <v>CAMUSAT Uganda Limited</v>
          </cell>
          <cell r="K3838">
            <v>45127.420138888891</v>
          </cell>
          <cell r="L3838" t="str">
            <v>2023-07-20T10:05:00.000-04:00</v>
          </cell>
          <cell r="M3838">
            <v>45127.460833333331</v>
          </cell>
          <cell r="N3838" t="str">
            <v>2023-07-20T11:03:36.000-04:00</v>
          </cell>
          <cell r="O3838" t="str">
            <v>David Semakula</v>
          </cell>
          <cell r="P3838" t="str">
            <v>Valid</v>
          </cell>
          <cell r="Q3838" t="str">
            <v>-.266805</v>
          </cell>
          <cell r="R3838" t="str">
            <v>31.0183516666667</v>
          </cell>
        </row>
        <row r="3839">
          <cell r="B3839">
            <v>606338</v>
          </cell>
          <cell r="C3839" t="str">
            <v>1509</v>
          </cell>
          <cell r="D3839" t="str">
            <v>Nabiswera</v>
          </cell>
          <cell r="E3839" t="str">
            <v>Robert Otim</v>
          </cell>
          <cell r="F3839" t="str">
            <v>Nakasongola</v>
          </cell>
          <cell r="G3839" t="str">
            <v>Kampala North</v>
          </cell>
          <cell r="H3839" t="str">
            <v>Allan Kavuma</v>
          </cell>
          <cell r="I3839" t="str">
            <v>All</v>
          </cell>
          <cell r="J3839" t="str">
            <v>I Engineering Uganda Ltd</v>
          </cell>
          <cell r="K3839">
            <v>45127.423611111109</v>
          </cell>
          <cell r="L3839" t="str">
            <v>2023-07-20T10:10:00.000-04:00</v>
          </cell>
          <cell r="M3839">
            <v>45127.513391203705</v>
          </cell>
          <cell r="N3839" t="str">
            <v>2023-07-20T12:19:17.000-04:00</v>
          </cell>
          <cell r="O3839" t="str">
            <v>Mutungi Denis</v>
          </cell>
          <cell r="P3839" t="str">
            <v>Valid</v>
          </cell>
          <cell r="Q3839" t="str">
            <v>1.47042861</v>
          </cell>
          <cell r="R3839" t="str">
            <v>32.27004276</v>
          </cell>
        </row>
        <row r="3840">
          <cell r="B3840">
            <v>608258</v>
          </cell>
          <cell r="C3840" t="str">
            <v>EA5080</v>
          </cell>
          <cell r="D3840" t="str">
            <v>Poyameri</v>
          </cell>
          <cell r="E3840" t="str">
            <v>Jude Musana</v>
          </cell>
          <cell r="F3840" t="str">
            <v>Tororo</v>
          </cell>
          <cell r="H3840" t="str">
            <v>William Bwire</v>
          </cell>
          <cell r="I3840" t="str">
            <v>All</v>
          </cell>
          <cell r="K3840">
            <v>45127.424305555556</v>
          </cell>
          <cell r="L3840" t="str">
            <v>2023-07-20T10:11:00.000-04:00</v>
          </cell>
          <cell r="M3840">
            <v>45127.483703703707</v>
          </cell>
          <cell r="N3840" t="str">
            <v>2023-07-20T11:36:32.000-04:00</v>
          </cell>
          <cell r="O3840" t="str">
            <v>John Lule</v>
          </cell>
          <cell r="P3840" t="str">
            <v>Valid</v>
          </cell>
          <cell r="Q3840" t="str">
            <v>.62334</v>
          </cell>
          <cell r="R3840" t="str">
            <v>34.0964866666667</v>
          </cell>
        </row>
        <row r="3841">
          <cell r="B3841">
            <v>607076</v>
          </cell>
          <cell r="C3841" t="str">
            <v>KA1672</v>
          </cell>
          <cell r="D3841" t="str">
            <v>Busukuma</v>
          </cell>
          <cell r="E3841" t="str">
            <v>Benbridge Mulongo</v>
          </cell>
          <cell r="F3841" t="str">
            <v>Wakiso</v>
          </cell>
          <cell r="H3841" t="str">
            <v>William Bwire</v>
          </cell>
          <cell r="I3841" t="str">
            <v>All</v>
          </cell>
          <cell r="K3841">
            <v>45127.425694444442</v>
          </cell>
          <cell r="L3841" t="str">
            <v>2023-07-20T10:13:00.000-04:00</v>
          </cell>
          <cell r="M3841">
            <v>45127.484467592592</v>
          </cell>
          <cell r="N3841" t="str">
            <v>2023-07-20T11:37:38.000-04:00</v>
          </cell>
          <cell r="O3841" t="str">
            <v>Mohamed Ntambi</v>
          </cell>
          <cell r="P3841" t="str">
            <v>Valid</v>
          </cell>
          <cell r="Q3841" t="str">
            <v>.528083333333333</v>
          </cell>
          <cell r="R3841" t="str">
            <v>32.6132933333333</v>
          </cell>
        </row>
        <row r="3842">
          <cell r="B3842">
            <v>608163</v>
          </cell>
          <cell r="C3842" t="str">
            <v>NO4085</v>
          </cell>
          <cell r="D3842" t="str">
            <v>Lothaa</v>
          </cell>
          <cell r="E3842" t="str">
            <v>Moses Wandera</v>
          </cell>
          <cell r="F3842" t="str">
            <v>Napak</v>
          </cell>
          <cell r="G3842" t="str">
            <v>Northern</v>
          </cell>
          <cell r="H3842" t="str">
            <v>William Bwire</v>
          </cell>
          <cell r="I3842" t="str">
            <v>All</v>
          </cell>
          <cell r="K3842">
            <v>45127.426388888889</v>
          </cell>
          <cell r="L3842" t="str">
            <v>2023-07-20T10:14:00.000-04:00</v>
          </cell>
          <cell r="M3842">
            <v>45127.553784722222</v>
          </cell>
          <cell r="N3842" t="str">
            <v>2023-07-20T13:17:27.000-04:00</v>
          </cell>
          <cell r="O3842" t="str">
            <v>Andrew Matovu</v>
          </cell>
          <cell r="P3842" t="str">
            <v>Valid</v>
          </cell>
          <cell r="Q3842" t="str">
            <v>2.22499333333333</v>
          </cell>
          <cell r="R3842" t="str">
            <v>34.2450416666667</v>
          </cell>
        </row>
        <row r="3843">
          <cell r="B3843">
            <v>701255</v>
          </cell>
          <cell r="C3843" t="str">
            <v>WE2961</v>
          </cell>
          <cell r="D3843" t="str">
            <v>Kisekende cell</v>
          </cell>
          <cell r="E3843" t="str">
            <v>Patrick Kinyera</v>
          </cell>
          <cell r="F3843" t="str">
            <v>Mubende</v>
          </cell>
          <cell r="G3843" t="str">
            <v>Mityana</v>
          </cell>
          <cell r="H3843" t="str">
            <v>Faridah Nantege</v>
          </cell>
          <cell r="I3843" t="str">
            <v>All</v>
          </cell>
          <cell r="J3843" t="str">
            <v>CAMUSAT Uganda Limited</v>
          </cell>
          <cell r="K3843">
            <v>45127.427083333336</v>
          </cell>
          <cell r="L3843" t="str">
            <v>2023-07-20T10:15:00.000-04:00</v>
          </cell>
          <cell r="M3843">
            <v>45129.336342592593</v>
          </cell>
          <cell r="N3843" t="str">
            <v>2023-07-22T08:04:20.000-04:00</v>
          </cell>
          <cell r="O3843" t="str">
            <v>Chris Abarinde</v>
          </cell>
          <cell r="P3843" t="str">
            <v>Valid</v>
          </cell>
          <cell r="Q3843" t="str">
            <v>.5468781</v>
          </cell>
          <cell r="R3843" t="str">
            <v>31.4018813</v>
          </cell>
        </row>
        <row r="3844">
          <cell r="B3844">
            <v>605970</v>
          </cell>
          <cell r="C3844" t="str">
            <v>777</v>
          </cell>
          <cell r="D3844" t="str">
            <v>Kosovo</v>
          </cell>
          <cell r="E3844" t="str">
            <v>Patrick Kinyera</v>
          </cell>
          <cell r="F3844" t="str">
            <v>Kampala</v>
          </cell>
          <cell r="G3844" t="str">
            <v>Kampala Central</v>
          </cell>
          <cell r="H3844" t="str">
            <v>Faridah Nantege</v>
          </cell>
          <cell r="I3844" t="str">
            <v>All</v>
          </cell>
          <cell r="J3844" t="str">
            <v>CAMUSAT Uganda Limited</v>
          </cell>
          <cell r="K3844">
            <v>45127.427777777775</v>
          </cell>
          <cell r="L3844" t="str">
            <v>2023-07-20T10:16:00.000-04:00</v>
          </cell>
          <cell r="M3844">
            <v>45127.470127314817</v>
          </cell>
          <cell r="N3844" t="str">
            <v>2023-07-20T11:16:59.000-04:00</v>
          </cell>
          <cell r="O3844" t="str">
            <v>Richard Ssekono</v>
          </cell>
          <cell r="P3844" t="str">
            <v>Valid</v>
          </cell>
          <cell r="Q3844" t="str">
            <v>.3128729</v>
          </cell>
          <cell r="R3844" t="str">
            <v>32.5327879</v>
          </cell>
        </row>
        <row r="3845">
          <cell r="B3845">
            <v>605572</v>
          </cell>
          <cell r="C3845" t="str">
            <v>1003</v>
          </cell>
          <cell r="D3845" t="str">
            <v>Amka_Rd</v>
          </cell>
          <cell r="E3845" t="str">
            <v>Salim Kinene</v>
          </cell>
          <cell r="F3845" t="str">
            <v>Kampala</v>
          </cell>
          <cell r="G3845" t="str">
            <v>Kampala East</v>
          </cell>
          <cell r="H3845" t="str">
            <v>William Bwire</v>
          </cell>
          <cell r="I3845" t="str">
            <v>All</v>
          </cell>
          <cell r="K3845">
            <v>45127.427777777775</v>
          </cell>
          <cell r="L3845" t="str">
            <v>2023-07-20T10:16:00.000-04:00</v>
          </cell>
          <cell r="M3845">
            <v>45127.484826388885</v>
          </cell>
          <cell r="N3845" t="str">
            <v>2023-07-20T11:38:09.000-04:00</v>
          </cell>
          <cell r="O3845" t="str">
            <v>Derrick Ahimbisibwe</v>
          </cell>
          <cell r="P3845" t="str">
            <v>Valid</v>
          </cell>
          <cell r="Q3845" t="str">
            <v>.3175109</v>
          </cell>
          <cell r="R3845" t="str">
            <v>32.6365573</v>
          </cell>
        </row>
        <row r="3846">
          <cell r="B3846">
            <v>609466</v>
          </cell>
          <cell r="C3846" t="str">
            <v>KA1836</v>
          </cell>
          <cell r="D3846" t="str">
            <v>Kikoni Canaan</v>
          </cell>
          <cell r="E3846" t="str">
            <v>Joash Lubwama</v>
          </cell>
          <cell r="F3846" t="str">
            <v>Kampala</v>
          </cell>
          <cell r="H3846" t="str">
            <v>Allan Kavuma</v>
          </cell>
          <cell r="I3846" t="str">
            <v>All</v>
          </cell>
          <cell r="J3846" t="str">
            <v>I Engineering Uganda Ltd</v>
          </cell>
          <cell r="K3846">
            <v>45127.428472222222</v>
          </cell>
          <cell r="L3846" t="str">
            <v>2023-07-20T10:17:00.000-04:00</v>
          </cell>
          <cell r="M3846">
            <v>45127.750520833331</v>
          </cell>
          <cell r="N3846" t="str">
            <v>2023-07-20T18:00:45.000-04:00</v>
          </cell>
          <cell r="O3846" t="str">
            <v>Philip Abooki</v>
          </cell>
          <cell r="P3846" t="str">
            <v>Valid</v>
          </cell>
          <cell r="Q3846" t="str">
            <v>.344883333333333</v>
          </cell>
          <cell r="R3846" t="str">
            <v>32.5576083333333</v>
          </cell>
        </row>
        <row r="3847">
          <cell r="B3847">
            <v>607260</v>
          </cell>
          <cell r="C3847" t="str">
            <v>WE2254</v>
          </cell>
          <cell r="D3847" t="str">
            <v>Kinoni B</v>
          </cell>
          <cell r="E3847" t="str">
            <v>Patrick Kalibbala</v>
          </cell>
          <cell r="F3847" t="str">
            <v>Lwengo</v>
          </cell>
          <cell r="H3847" t="str">
            <v>Faridah Nantege</v>
          </cell>
          <cell r="I3847" t="str">
            <v>All</v>
          </cell>
          <cell r="J3847" t="str">
            <v>CAMUSAT Uganda Limited</v>
          </cell>
          <cell r="K3847">
            <v>45127.431250000001</v>
          </cell>
          <cell r="L3847" t="str">
            <v>2023-07-20T10:21:00.000-04:00</v>
          </cell>
          <cell r="M3847">
            <v>45127.492349537039</v>
          </cell>
          <cell r="N3847" t="str">
            <v>2023-07-20T11:48:59.000-04:00</v>
          </cell>
          <cell r="O3847" t="str">
            <v>Douglas Kasirivu</v>
          </cell>
          <cell r="P3847" t="str">
            <v>Valid</v>
          </cell>
          <cell r="Q3847" t="str">
            <v>-.3139327</v>
          </cell>
          <cell r="R3847" t="str">
            <v>31.5753819</v>
          </cell>
        </row>
        <row r="3848">
          <cell r="B3848">
            <v>609922</v>
          </cell>
          <cell r="C3848" t="str">
            <v>AIRTEL06</v>
          </cell>
          <cell r="D3848" t="str">
            <v>Kigaga Cell</v>
          </cell>
          <cell r="E3848" t="str">
            <v>Denis Masaba</v>
          </cell>
          <cell r="F3848" t="str">
            <v>Ntungamo</v>
          </cell>
          <cell r="H3848" t="str">
            <v>Faridah Nantege</v>
          </cell>
          <cell r="I3848" t="str">
            <v>All</v>
          </cell>
          <cell r="J3848" t="str">
            <v>CAMUSAT Uganda Limited</v>
          </cell>
          <cell r="K3848">
            <v>45127.434027777781</v>
          </cell>
          <cell r="L3848" t="str">
            <v>2023-07-20T10:25:00.000-04:00</v>
          </cell>
          <cell r="M3848">
            <v>45127.498368055552</v>
          </cell>
          <cell r="N3848" t="str">
            <v>2023-07-20T11:57:39.000-04:00</v>
          </cell>
          <cell r="O3848" t="str">
            <v>Timothy Mugenyi</v>
          </cell>
          <cell r="P3848" t="str">
            <v>Audit</v>
          </cell>
          <cell r="Q3848" t="str">
            <v>-1.1006937</v>
          </cell>
          <cell r="R3848" t="str">
            <v>30.2933795</v>
          </cell>
        </row>
        <row r="3849">
          <cell r="B3849">
            <v>606443</v>
          </cell>
          <cell r="C3849" t="str">
            <v>1744</v>
          </cell>
          <cell r="D3849" t="str">
            <v>Kabumbi East</v>
          </cell>
          <cell r="E3849" t="str">
            <v>Patrick Kinyera</v>
          </cell>
          <cell r="F3849" t="str">
            <v>Wakiso</v>
          </cell>
          <cell r="G3849" t="str">
            <v>Kampala Central</v>
          </cell>
          <cell r="H3849" t="str">
            <v>Faridah Nantege</v>
          </cell>
          <cell r="I3849" t="str">
            <v>All</v>
          </cell>
          <cell r="J3849" t="str">
            <v>CAMUSAT Uganda Limited</v>
          </cell>
          <cell r="K3849">
            <v>45127.439583333333</v>
          </cell>
          <cell r="L3849" t="str">
            <v>2023-07-20T10:33:00.000-04:00</v>
          </cell>
          <cell r="M3849">
            <v>45127.480821759258</v>
          </cell>
          <cell r="N3849" t="str">
            <v>2023-07-20T11:32:23.000-04:00</v>
          </cell>
          <cell r="O3849" t="str">
            <v>Musoke Yusuf</v>
          </cell>
          <cell r="P3849" t="str">
            <v>Audit</v>
          </cell>
          <cell r="Q3849" t="str">
            <v>.3734956</v>
          </cell>
          <cell r="R3849" t="str">
            <v>32.5260271</v>
          </cell>
        </row>
        <row r="3850">
          <cell r="B3850">
            <v>605685</v>
          </cell>
          <cell r="C3850" t="str">
            <v>1242</v>
          </cell>
          <cell r="D3850" t="str">
            <v>Banda</v>
          </cell>
          <cell r="E3850" t="str">
            <v>Benbridge Mulongo</v>
          </cell>
          <cell r="F3850" t="str">
            <v>Wakiso</v>
          </cell>
          <cell r="G3850" t="str">
            <v>Kampala East</v>
          </cell>
          <cell r="H3850" t="str">
            <v>William Bwire</v>
          </cell>
          <cell r="I3850" t="str">
            <v>All</v>
          </cell>
          <cell r="K3850">
            <v>45127.440972222219</v>
          </cell>
          <cell r="L3850" t="str">
            <v>2023-07-20T10:35:00.000-04:00</v>
          </cell>
          <cell r="M3850">
            <v>45127.496863425928</v>
          </cell>
          <cell r="N3850" t="str">
            <v>2023-07-20T11:55:29.000-04:00</v>
          </cell>
          <cell r="O3850" t="str">
            <v>Deo Kabugo</v>
          </cell>
          <cell r="P3850" t="str">
            <v>Valid</v>
          </cell>
          <cell r="Q3850" t="str">
            <v>.3474228</v>
          </cell>
          <cell r="R3850" t="str">
            <v>32.6418913</v>
          </cell>
        </row>
        <row r="3851">
          <cell r="B3851">
            <v>607204</v>
          </cell>
          <cell r="C3851" t="str">
            <v>SO3014</v>
          </cell>
          <cell r="D3851" t="str">
            <v>Katabi</v>
          </cell>
          <cell r="E3851" t="str">
            <v>Christopher Alituha</v>
          </cell>
          <cell r="F3851" t="str">
            <v>Wakiso</v>
          </cell>
          <cell r="H3851" t="str">
            <v>Faridah Nantege</v>
          </cell>
          <cell r="I3851" t="str">
            <v>Air Conditioner</v>
          </cell>
          <cell r="J3851" t="str">
            <v>CAMUSAT Uganda Limited</v>
          </cell>
          <cell r="K3851">
            <v>45127.440972222219</v>
          </cell>
          <cell r="L3851" t="str">
            <v>2023-07-20T10:35:00.000-04:00</v>
          </cell>
          <cell r="M3851">
            <v>45127.479629629626</v>
          </cell>
          <cell r="N3851" t="str">
            <v>2023-07-20T11:30:40.000-04:00</v>
          </cell>
          <cell r="O3851" t="str">
            <v>WICKLIFF Besigye</v>
          </cell>
          <cell r="P3851" t="str">
            <v>Audit</v>
          </cell>
          <cell r="Q3851" t="str">
            <v>.08344429</v>
          </cell>
          <cell r="R3851" t="str">
            <v>32.47722592</v>
          </cell>
        </row>
        <row r="3852">
          <cell r="B3852">
            <v>606385</v>
          </cell>
          <cell r="C3852" t="str">
            <v>1787</v>
          </cell>
          <cell r="D3852" t="str">
            <v>Vanguard Gulu</v>
          </cell>
          <cell r="E3852" t="str">
            <v>Moses Kaganda</v>
          </cell>
          <cell r="F3852" t="str">
            <v>Gulu</v>
          </cell>
          <cell r="G3852" t="str">
            <v>Gulu</v>
          </cell>
          <cell r="H3852" t="str">
            <v>Allan Kavuma</v>
          </cell>
          <cell r="I3852" t="str">
            <v>All</v>
          </cell>
          <cell r="J3852" t="str">
            <v>I Engineering Uganda Ltd</v>
          </cell>
          <cell r="K3852">
            <v>45127.442361111112</v>
          </cell>
          <cell r="L3852" t="str">
            <v>2023-07-20T10:37:00.000-04:00</v>
          </cell>
          <cell r="M3852">
            <v>45127.477534722224</v>
          </cell>
          <cell r="N3852" t="str">
            <v>2023-07-20T11:27:39.000-04:00</v>
          </cell>
          <cell r="O3852" t="str">
            <v>Martin Agaba</v>
          </cell>
          <cell r="P3852" t="str">
            <v>Valid</v>
          </cell>
          <cell r="Q3852" t="str">
            <v>2.7626469</v>
          </cell>
          <cell r="R3852" t="str">
            <v>32.3093456</v>
          </cell>
        </row>
        <row r="3853">
          <cell r="B3853">
            <v>609227</v>
          </cell>
          <cell r="C3853" t="str">
            <v>WE2059</v>
          </cell>
          <cell r="D3853" t="str">
            <v>Mary Hill High School</v>
          </cell>
          <cell r="E3853" t="str">
            <v>Thomasi Seruyange</v>
          </cell>
          <cell r="F3853" t="str">
            <v>Mbarara</v>
          </cell>
          <cell r="G3853" t="str">
            <v>Western</v>
          </cell>
          <cell r="H3853" t="str">
            <v>Faridah Nantege</v>
          </cell>
          <cell r="I3853" t="str">
            <v>All</v>
          </cell>
          <cell r="J3853" t="str">
            <v>CAMUSAT Uganda Limited</v>
          </cell>
          <cell r="K3853">
            <v>45127.442361111112</v>
          </cell>
          <cell r="L3853" t="str">
            <v>2023-07-20T10:37:00.000-04:00</v>
          </cell>
          <cell r="M3853">
            <v>45127.721400462964</v>
          </cell>
          <cell r="N3853" t="str">
            <v>2023-07-20T17:18:49.000-04:00</v>
          </cell>
          <cell r="O3853" t="str">
            <v>Alex Kayiwa</v>
          </cell>
          <cell r="P3853" t="str">
            <v>Valid</v>
          </cell>
          <cell r="Q3853" t="str">
            <v>-.626321666666667</v>
          </cell>
          <cell r="R3853" t="str">
            <v>30.643535</v>
          </cell>
        </row>
        <row r="3854">
          <cell r="B3854">
            <v>607174</v>
          </cell>
          <cell r="C3854" t="str">
            <v>KA1138</v>
          </cell>
          <cell r="D3854" t="str">
            <v>Kalinabiri</v>
          </cell>
          <cell r="E3854" t="str">
            <v>Benbridge Mulongo</v>
          </cell>
          <cell r="F3854" t="str">
            <v>Kampala</v>
          </cell>
          <cell r="H3854" t="str">
            <v>William Bwire</v>
          </cell>
          <cell r="I3854" t="str">
            <v>All</v>
          </cell>
          <cell r="K3854">
            <v>45127.447916666664</v>
          </cell>
          <cell r="L3854" t="str">
            <v>2023-07-20T10:45:00.000-04:00</v>
          </cell>
          <cell r="M3854">
            <v>45127.48097222222</v>
          </cell>
          <cell r="N3854" t="str">
            <v>2023-07-20T11:32:36.000-04:00</v>
          </cell>
          <cell r="O3854" t="str">
            <v>Emanzi Ssempa</v>
          </cell>
          <cell r="P3854" t="str">
            <v>Valid</v>
          </cell>
          <cell r="Q3854" t="str">
            <v>.360457</v>
          </cell>
          <cell r="R3854" t="str">
            <v>32.6146659</v>
          </cell>
        </row>
        <row r="3855">
          <cell r="B3855">
            <v>701657</v>
          </cell>
          <cell r="C3855" t="str">
            <v>UGCOV557</v>
          </cell>
          <cell r="D3855" t="str">
            <v>Mugabi</v>
          </cell>
          <cell r="E3855" t="str">
            <v>Latima Musoke</v>
          </cell>
          <cell r="F3855" t="str">
            <v>Hoima</v>
          </cell>
          <cell r="G3855" t="str">
            <v>Hoima</v>
          </cell>
          <cell r="H3855" t="str">
            <v>Allan Kavuma</v>
          </cell>
          <cell r="I3855" t="str">
            <v>All</v>
          </cell>
          <cell r="K3855">
            <v>45127.447916666664</v>
          </cell>
          <cell r="L3855" t="str">
            <v>2023-07-20T10:45:00.000-04:00</v>
          </cell>
          <cell r="M3855">
            <v>45128.883680555555</v>
          </cell>
          <cell r="N3855" t="str">
            <v>2023-07-21T21:12:30.000-04:00</v>
          </cell>
          <cell r="O3855" t="str">
            <v>Avutia Pios</v>
          </cell>
          <cell r="P3855" t="str">
            <v>Audit</v>
          </cell>
          <cell r="Q3855" t="str">
            <v>1.2731333</v>
          </cell>
          <cell r="R3855" t="str">
            <v>31.3573717</v>
          </cell>
        </row>
        <row r="3856">
          <cell r="B3856">
            <v>609806</v>
          </cell>
          <cell r="C3856" t="str">
            <v>2803</v>
          </cell>
          <cell r="D3856" t="str">
            <v>Kisuku</v>
          </cell>
          <cell r="E3856" t="str">
            <v>Patrick Kalibbala</v>
          </cell>
          <cell r="F3856" t="str">
            <v>Masaka</v>
          </cell>
          <cell r="G3856" t="str">
            <v>Masaka</v>
          </cell>
          <cell r="H3856" t="str">
            <v>Faridah Nantege</v>
          </cell>
          <cell r="I3856" t="str">
            <v>All</v>
          </cell>
          <cell r="J3856" t="str">
            <v>CAMUSAT Uganda Limited</v>
          </cell>
          <cell r="K3856">
            <v>45127.45416666667</v>
          </cell>
          <cell r="L3856" t="str">
            <v>2023-07-20T10:54:00.000-04:00</v>
          </cell>
          <cell r="M3856">
            <v>45127.527361111112</v>
          </cell>
          <cell r="N3856" t="str">
            <v>2023-07-20T12:39:24.000-04:00</v>
          </cell>
          <cell r="O3856" t="str">
            <v>Richard Ssenyondo</v>
          </cell>
          <cell r="P3856" t="str">
            <v>Audit</v>
          </cell>
          <cell r="Q3856" t="str">
            <v>-.1998081</v>
          </cell>
          <cell r="R3856" t="str">
            <v>31.9833348</v>
          </cell>
        </row>
        <row r="3857">
          <cell r="B3857">
            <v>605262</v>
          </cell>
          <cell r="C3857" t="str">
            <v>426</v>
          </cell>
          <cell r="D3857" t="str">
            <v>Yumbe</v>
          </cell>
          <cell r="E3857" t="str">
            <v>Innocent Ayiko</v>
          </cell>
          <cell r="F3857" t="str">
            <v>Yumbe</v>
          </cell>
          <cell r="G3857" t="str">
            <v>Arua</v>
          </cell>
          <cell r="H3857" t="str">
            <v>Allan Kavuma</v>
          </cell>
          <cell r="I3857" t="str">
            <v>All</v>
          </cell>
          <cell r="J3857" t="str">
            <v>I Engineering Uganda Ltd</v>
          </cell>
          <cell r="K3857">
            <v>45127.454861111109</v>
          </cell>
          <cell r="L3857" t="str">
            <v>2023-07-20T10:55:00.000-04:00</v>
          </cell>
          <cell r="M3857">
            <v>45127.577905092592</v>
          </cell>
          <cell r="N3857" t="str">
            <v>2023-07-20T13:52:11.000-04:00</v>
          </cell>
          <cell r="O3857" t="str">
            <v>Bumali Bazade</v>
          </cell>
          <cell r="P3857" t="str">
            <v>Valid</v>
          </cell>
          <cell r="Q3857" t="str">
            <v>3.4701962</v>
          </cell>
          <cell r="R3857" t="str">
            <v>31.2490315</v>
          </cell>
        </row>
        <row r="3858">
          <cell r="B3858">
            <v>605143</v>
          </cell>
          <cell r="C3858" t="str">
            <v>232</v>
          </cell>
          <cell r="D3858" t="str">
            <v>Kisugu</v>
          </cell>
          <cell r="E3858" t="str">
            <v>Salim Kinene</v>
          </cell>
          <cell r="F3858" t="str">
            <v>Kampala</v>
          </cell>
          <cell r="G3858" t="str">
            <v>Kampala East</v>
          </cell>
          <cell r="H3858" t="str">
            <v>William Bwire</v>
          </cell>
          <cell r="I3858" t="str">
            <v>All</v>
          </cell>
          <cell r="K3858">
            <v>45127.456250000003</v>
          </cell>
          <cell r="L3858" t="str">
            <v>2023-07-20T10:57:00.000-04:00</v>
          </cell>
          <cell r="M3858">
            <v>45127.508310185185</v>
          </cell>
          <cell r="N3858" t="str">
            <v>2023-07-20T12:11:58.000-04:00</v>
          </cell>
          <cell r="O3858" t="str">
            <v>Kenneth Ndawula</v>
          </cell>
          <cell r="P3858" t="str">
            <v>Valid</v>
          </cell>
          <cell r="Q3858" t="str">
            <v>.3062417</v>
          </cell>
          <cell r="R3858" t="str">
            <v>32.599515</v>
          </cell>
        </row>
        <row r="3859">
          <cell r="B3859">
            <v>609574</v>
          </cell>
          <cell r="C3859" t="str">
            <v>2664</v>
          </cell>
          <cell r="D3859" t="str">
            <v>Nabweru 2</v>
          </cell>
          <cell r="E3859" t="str">
            <v>Patrick Kinyera</v>
          </cell>
          <cell r="F3859" t="str">
            <v>Wakiso</v>
          </cell>
          <cell r="G3859" t="str">
            <v>Kampala West</v>
          </cell>
          <cell r="H3859" t="str">
            <v>Faridah Nantege</v>
          </cell>
          <cell r="I3859" t="str">
            <v>All</v>
          </cell>
          <cell r="J3859" t="str">
            <v>CAMUSAT Uganda Limited</v>
          </cell>
          <cell r="K3859">
            <v>45127.456250000003</v>
          </cell>
          <cell r="L3859" t="str">
            <v>2023-07-20T10:57:00.000-04:00</v>
          </cell>
          <cell r="M3859">
            <v>45127.50608796296</v>
          </cell>
          <cell r="N3859" t="str">
            <v>2023-07-20T12:08:46.000-04:00</v>
          </cell>
          <cell r="O3859" t="str">
            <v>Rogers Akatuhwera</v>
          </cell>
          <cell r="P3859" t="str">
            <v>Valid</v>
          </cell>
          <cell r="Q3859" t="str">
            <v>.3641716</v>
          </cell>
          <cell r="R3859" t="str">
            <v>32.5443179</v>
          </cell>
        </row>
        <row r="3860">
          <cell r="B3860">
            <v>608289</v>
          </cell>
          <cell r="C3860" t="str">
            <v>EA5419</v>
          </cell>
          <cell r="D3860" t="str">
            <v>Namungalwe</v>
          </cell>
          <cell r="E3860" t="str">
            <v>Emmanuel Kafuko</v>
          </cell>
          <cell r="F3860" t="str">
            <v>Iganga</v>
          </cell>
          <cell r="H3860" t="str">
            <v>William Bwire</v>
          </cell>
          <cell r="I3860" t="str">
            <v>All</v>
          </cell>
          <cell r="K3860">
            <v>45127.458333333336</v>
          </cell>
          <cell r="L3860" t="str">
            <v>2023-07-20T11:00:00.000-04:00</v>
          </cell>
          <cell r="M3860">
            <v>45131.944351851853</v>
          </cell>
          <cell r="N3860" t="str">
            <v>2023-07-24T22:39:52.000-04:00</v>
          </cell>
          <cell r="O3860" t="str">
            <v>Aguma Alfred</v>
          </cell>
          <cell r="P3860" t="str">
            <v>Valid</v>
          </cell>
          <cell r="Q3860" t="str">
            <v>.679970416666667</v>
          </cell>
          <cell r="R3860" t="str">
            <v>33.4608801166667</v>
          </cell>
        </row>
        <row r="3861">
          <cell r="B3861">
            <v>605011</v>
          </cell>
          <cell r="C3861" t="str">
            <v>14</v>
          </cell>
          <cell r="D3861" t="str">
            <v>Katabi</v>
          </cell>
          <cell r="E3861" t="str">
            <v>Christopher Alituha</v>
          </cell>
          <cell r="F3861" t="str">
            <v>Wakiso</v>
          </cell>
          <cell r="G3861" t="str">
            <v>Kampala West</v>
          </cell>
          <cell r="H3861" t="str">
            <v>Faridah Nantege</v>
          </cell>
          <cell r="I3861" t="str">
            <v>Air Conditioner</v>
          </cell>
          <cell r="J3861" t="str">
            <v>CAMUSAT Uganda Limited</v>
          </cell>
          <cell r="K3861">
            <v>45127.459027777775</v>
          </cell>
          <cell r="L3861" t="str">
            <v>2023-07-20T11:01:00.000-04:00</v>
          </cell>
          <cell r="M3861">
            <v>45127.487881944442</v>
          </cell>
          <cell r="N3861" t="str">
            <v>2023-07-20T11:42:33.000-04:00</v>
          </cell>
          <cell r="O3861" t="str">
            <v>WICKLIFF Besigye</v>
          </cell>
          <cell r="P3861" t="str">
            <v>Valid</v>
          </cell>
          <cell r="Q3861" t="str">
            <v>.0832115</v>
          </cell>
          <cell r="R3861" t="str">
            <v>32.4773524</v>
          </cell>
        </row>
        <row r="3862">
          <cell r="B3862">
            <v>609201</v>
          </cell>
          <cell r="C3862" t="str">
            <v>WE2337</v>
          </cell>
          <cell r="D3862" t="str">
            <v>Kyabiruka</v>
          </cell>
          <cell r="E3862" t="str">
            <v>Thomasi Seruyange</v>
          </cell>
          <cell r="F3862" t="str">
            <v>Isingiro</v>
          </cell>
          <cell r="G3862" t="str">
            <v>Western</v>
          </cell>
          <cell r="H3862" t="str">
            <v>Faridah Nantege</v>
          </cell>
          <cell r="I3862" t="str">
            <v>All</v>
          </cell>
          <cell r="J3862" t="str">
            <v>CAMUSAT Uganda Limited</v>
          </cell>
          <cell r="K3862">
            <v>45127.461111111108</v>
          </cell>
          <cell r="L3862" t="str">
            <v>2023-07-20T11:04:00.000-04:00</v>
          </cell>
          <cell r="M3862">
            <v>45127.503101851849</v>
          </cell>
          <cell r="N3862" t="str">
            <v>2023-07-20T12:04:28.000-04:00</v>
          </cell>
          <cell r="O3862" t="str">
            <v>Eric Bazira</v>
          </cell>
          <cell r="P3862" t="str">
            <v>Valid</v>
          </cell>
          <cell r="Q3862" t="str">
            <v>-.84017792</v>
          </cell>
          <cell r="R3862" t="str">
            <v>30.81082487</v>
          </cell>
        </row>
        <row r="3863">
          <cell r="B3863">
            <v>607368</v>
          </cell>
          <cell r="C3863" t="str">
            <v>KAM020</v>
          </cell>
          <cell r="D3863" t="str">
            <v>Lubowa</v>
          </cell>
          <cell r="E3863" t="str">
            <v>Christopher Alituha</v>
          </cell>
          <cell r="F3863" t="str">
            <v>Wakiso</v>
          </cell>
          <cell r="H3863" t="str">
            <v>Faridah Nantege</v>
          </cell>
          <cell r="I3863" t="str">
            <v>All</v>
          </cell>
          <cell r="J3863" t="str">
            <v>CAMUSAT Uganda Limited</v>
          </cell>
          <cell r="K3863">
            <v>45127.461805555555</v>
          </cell>
          <cell r="L3863" t="str">
            <v>2023-07-20T11:05:00.000-04:00</v>
          </cell>
          <cell r="M3863">
            <v>45127.51939814815</v>
          </cell>
          <cell r="N3863" t="str">
            <v>2023-07-20T12:27:56.000-04:00</v>
          </cell>
          <cell r="O3863" t="str">
            <v>Byamugisha Banabas</v>
          </cell>
          <cell r="P3863" t="str">
            <v>Valid</v>
          </cell>
          <cell r="Q3863" t="str">
            <v>.235254457220435</v>
          </cell>
          <cell r="R3863" t="str">
            <v>32.5483675953001</v>
          </cell>
        </row>
        <row r="3864">
          <cell r="B3864">
            <v>607545</v>
          </cell>
          <cell r="C3864" t="str">
            <v>WE2326</v>
          </cell>
          <cell r="D3864" t="str">
            <v>Namuganga</v>
          </cell>
          <cell r="E3864" t="str">
            <v>Patrick Kinyera</v>
          </cell>
          <cell r="F3864" t="str">
            <v>Mubende</v>
          </cell>
          <cell r="H3864" t="str">
            <v>Faridah Nantege</v>
          </cell>
          <cell r="I3864" t="str">
            <v>All</v>
          </cell>
          <cell r="J3864" t="str">
            <v>CAMUSAT Uganda Limited</v>
          </cell>
          <cell r="K3864">
            <v>45127.464583333334</v>
          </cell>
          <cell r="L3864" t="str">
            <v>2023-07-20T11:09:00.000-04:00</v>
          </cell>
          <cell r="M3864">
            <v>45127.514027777775</v>
          </cell>
          <cell r="N3864" t="str">
            <v>2023-07-20T12:20:12.000-04:00</v>
          </cell>
          <cell r="O3864" t="str">
            <v>Geoffrey Kyambadde</v>
          </cell>
          <cell r="P3864" t="str">
            <v>Valid</v>
          </cell>
          <cell r="Q3864" t="str">
            <v>.4707019</v>
          </cell>
          <cell r="R3864" t="str">
            <v>31.7723244</v>
          </cell>
        </row>
        <row r="3865">
          <cell r="B3865">
            <v>607418</v>
          </cell>
          <cell r="C3865" t="str">
            <v>WE2665</v>
          </cell>
          <cell r="D3865" t="str">
            <v>Makoole</v>
          </cell>
          <cell r="E3865" t="str">
            <v>Stephen Rwabwogo</v>
          </cell>
          <cell r="F3865" t="str">
            <v>Sembabule</v>
          </cell>
          <cell r="H3865" t="str">
            <v>Faridah Nantege</v>
          </cell>
          <cell r="I3865" t="str">
            <v>DG</v>
          </cell>
          <cell r="J3865" t="str">
            <v>CAMUSAT Uganda Limited</v>
          </cell>
          <cell r="K3865">
            <v>45127.465277777781</v>
          </cell>
          <cell r="L3865" t="str">
            <v>2023-07-20T11:10:00.000-04:00</v>
          </cell>
          <cell r="M3865">
            <v>45128.519861111112</v>
          </cell>
          <cell r="N3865" t="str">
            <v>2023-07-21T12:28:36.000-04:00</v>
          </cell>
          <cell r="O3865" t="str">
            <v>Kenneth Waiswa</v>
          </cell>
          <cell r="P3865" t="str">
            <v>Audit</v>
          </cell>
          <cell r="Q3865" t="str">
            <v>.204608333333333</v>
          </cell>
          <cell r="R3865" t="str">
            <v>31.1585483333333</v>
          </cell>
        </row>
        <row r="3866">
          <cell r="B3866">
            <v>607022</v>
          </cell>
          <cell r="C3866" t="str">
            <v>2001</v>
          </cell>
          <cell r="D3866" t="str">
            <v>Bombo</v>
          </cell>
          <cell r="E3866" t="str">
            <v>Robert Otim</v>
          </cell>
          <cell r="F3866" t="str">
            <v>Luwero</v>
          </cell>
          <cell r="G3866" t="str">
            <v>Hoima</v>
          </cell>
          <cell r="H3866" t="str">
            <v>Allan Kavuma</v>
          </cell>
          <cell r="I3866" t="str">
            <v>All</v>
          </cell>
          <cell r="J3866" t="str">
            <v>I Engineering Uganda Ltd</v>
          </cell>
          <cell r="K3866">
            <v>45127.465277777781</v>
          </cell>
          <cell r="L3866" t="str">
            <v>2023-07-20T11:10:00.000-04:00</v>
          </cell>
          <cell r="M3866">
            <v>45127.762939814813</v>
          </cell>
          <cell r="N3866" t="str">
            <v>2023-07-20T18:18:38.000-04:00</v>
          </cell>
          <cell r="O3866" t="str">
            <v>Okodi Alex</v>
          </cell>
          <cell r="P3866" t="str">
            <v>Valid</v>
          </cell>
          <cell r="Q3866" t="str">
            <v>.57723</v>
          </cell>
          <cell r="R3866" t="str">
            <v>32.5445933</v>
          </cell>
        </row>
        <row r="3867">
          <cell r="B3867">
            <v>605738</v>
          </cell>
          <cell r="C3867" t="str">
            <v>1350</v>
          </cell>
          <cell r="D3867" t="str">
            <v>Mukongoro</v>
          </cell>
          <cell r="E3867" t="str">
            <v>Moses Wandera</v>
          </cell>
          <cell r="F3867" t="str">
            <v>Kumi</v>
          </cell>
          <cell r="G3867" t="str">
            <v>North East</v>
          </cell>
          <cell r="H3867" t="str">
            <v>William Bwire</v>
          </cell>
          <cell r="I3867" t="str">
            <v>All</v>
          </cell>
          <cell r="K3867">
            <v>45127.468055555553</v>
          </cell>
          <cell r="L3867" t="str">
            <v>2023-07-20T11:14:00.000-04:00</v>
          </cell>
          <cell r="M3867">
            <v>45127.552766203706</v>
          </cell>
          <cell r="N3867" t="str">
            <v>2023-07-20T13:15:59.000-04:00</v>
          </cell>
          <cell r="O3867" t="str">
            <v>Sulaiman Ssekyanzi</v>
          </cell>
          <cell r="P3867" t="str">
            <v>Valid</v>
          </cell>
          <cell r="Q3867" t="str">
            <v>1.3234543</v>
          </cell>
          <cell r="R3867" t="str">
            <v>33.8834878</v>
          </cell>
        </row>
        <row r="3868">
          <cell r="B3868">
            <v>608285</v>
          </cell>
          <cell r="C3868" t="str">
            <v>EA5415</v>
          </cell>
          <cell r="D3868" t="str">
            <v>Wanyama</v>
          </cell>
          <cell r="E3868" t="str">
            <v>Emmanuel Kafuko</v>
          </cell>
          <cell r="F3868" t="str">
            <v>Jinja</v>
          </cell>
          <cell r="H3868" t="str">
            <v>William Bwire</v>
          </cell>
          <cell r="I3868" t="str">
            <v>All</v>
          </cell>
          <cell r="K3868">
            <v>45127.472916666666</v>
          </cell>
          <cell r="L3868" t="str">
            <v>2023-07-20T11:21:00.000-04:00</v>
          </cell>
          <cell r="M3868">
            <v>45131.531099537038</v>
          </cell>
          <cell r="N3868" t="str">
            <v>2023-07-24T12:44:47.000-04:00</v>
          </cell>
          <cell r="O3868" t="str">
            <v>Nehemiah Mutaasa</v>
          </cell>
          <cell r="P3868" t="str">
            <v>Valid</v>
          </cell>
          <cell r="Q3868" t="str">
            <v>.46586</v>
          </cell>
          <cell r="R3868" t="str">
            <v>33.2302033333333</v>
          </cell>
        </row>
        <row r="3869">
          <cell r="B3869">
            <v>607290</v>
          </cell>
          <cell r="C3869" t="str">
            <v>SO3052</v>
          </cell>
          <cell r="D3869" t="str">
            <v>Kisubi Bay</v>
          </cell>
          <cell r="E3869" t="str">
            <v>Christopher Alituha</v>
          </cell>
          <cell r="F3869" t="str">
            <v>Wakiso</v>
          </cell>
          <cell r="H3869" t="str">
            <v>Faridah Nantege</v>
          </cell>
          <cell r="I3869" t="str">
            <v>All</v>
          </cell>
          <cell r="J3869" t="str">
            <v>CAMUSAT Uganda Limited</v>
          </cell>
          <cell r="K3869">
            <v>45127.474999999999</v>
          </cell>
          <cell r="L3869" t="str">
            <v>2023-07-20T11:24:00.000-04:00</v>
          </cell>
          <cell r="M3869">
            <v>45127.62672453704</v>
          </cell>
          <cell r="N3869" t="str">
            <v>2023-07-20T15:02:29.000-04:00</v>
          </cell>
          <cell r="O3869" t="str">
            <v>Patrick Cwinyai</v>
          </cell>
          <cell r="P3869" t="str">
            <v>Audit</v>
          </cell>
          <cell r="Q3869" t="str">
            <v>.104563948698342</v>
          </cell>
          <cell r="R3869" t="str">
            <v>32.5725207198411</v>
          </cell>
        </row>
        <row r="3870">
          <cell r="B3870">
            <v>608032</v>
          </cell>
          <cell r="C3870" t="str">
            <v>EA5119</v>
          </cell>
          <cell r="D3870" t="str">
            <v>Bujagali</v>
          </cell>
          <cell r="E3870" t="str">
            <v>Emmanuel Kafuko</v>
          </cell>
          <cell r="F3870" t="str">
            <v>Jinja</v>
          </cell>
          <cell r="H3870" t="str">
            <v>William Bwire</v>
          </cell>
          <cell r="I3870" t="str">
            <v>All</v>
          </cell>
          <cell r="K3870">
            <v>45127.475694444445</v>
          </cell>
          <cell r="L3870" t="str">
            <v>2023-07-20T11:25:00.000-04:00</v>
          </cell>
          <cell r="M3870">
            <v>45127.499930555554</v>
          </cell>
          <cell r="N3870" t="str">
            <v>2023-07-20T11:59:54.000-04:00</v>
          </cell>
          <cell r="O3870" t="str">
            <v>Richard Balya</v>
          </cell>
          <cell r="P3870" t="str">
            <v>Valid</v>
          </cell>
          <cell r="Q3870" t="str">
            <v>.497846</v>
          </cell>
          <cell r="R3870" t="str">
            <v>33.1582074</v>
          </cell>
        </row>
        <row r="3871">
          <cell r="B3871">
            <v>609898</v>
          </cell>
          <cell r="C3871" t="str">
            <v>EA5585</v>
          </cell>
          <cell r="D3871" t="str">
            <v>Mbalala</v>
          </cell>
          <cell r="E3871" t="str">
            <v>Samuel Naseke</v>
          </cell>
          <cell r="F3871" t="str">
            <v>Mukono</v>
          </cell>
          <cell r="H3871" t="str">
            <v>William Bwire</v>
          </cell>
          <cell r="I3871" t="str">
            <v>All</v>
          </cell>
          <cell r="K3871">
            <v>45127.476388888892</v>
          </cell>
          <cell r="L3871" t="str">
            <v>2023-07-20T11:26:00.000-04:00</v>
          </cell>
          <cell r="M3871">
            <v>45127.493414351855</v>
          </cell>
          <cell r="N3871" t="str">
            <v>2023-07-20T11:50:31.000-04:00</v>
          </cell>
          <cell r="O3871" t="str">
            <v>Fuma Amos</v>
          </cell>
          <cell r="P3871" t="str">
            <v>Valid</v>
          </cell>
          <cell r="Q3871" t="str">
            <v>.3685548</v>
          </cell>
          <cell r="R3871" t="str">
            <v>32.8211745</v>
          </cell>
        </row>
        <row r="3872">
          <cell r="B3872">
            <v>701566</v>
          </cell>
          <cell r="C3872" t="str">
            <v>3510</v>
          </cell>
          <cell r="D3872" t="str">
            <v>Nyamitobora</v>
          </cell>
          <cell r="E3872" t="str">
            <v>Thomasi Seruyange</v>
          </cell>
          <cell r="F3872" t="str">
            <v>Mbarara</v>
          </cell>
          <cell r="G3872" t="str">
            <v>Mbarara</v>
          </cell>
          <cell r="H3872" t="str">
            <v>Faridah Nantege</v>
          </cell>
          <cell r="I3872" t="str">
            <v>All</v>
          </cell>
          <cell r="J3872" t="str">
            <v>CAMUSAT Uganda Limited</v>
          </cell>
          <cell r="K3872">
            <v>45127.476388888892</v>
          </cell>
          <cell r="L3872" t="str">
            <v>2023-07-20T11:26:00.000-04:00</v>
          </cell>
          <cell r="M3872">
            <v>45128.459710648145</v>
          </cell>
          <cell r="N3872" t="str">
            <v>2023-07-21T11:01:59.000-04:00</v>
          </cell>
          <cell r="O3872" t="str">
            <v>Abdul Kintu</v>
          </cell>
          <cell r="P3872" t="str">
            <v>Valid</v>
          </cell>
          <cell r="Q3872" t="str">
            <v>-.6014346</v>
          </cell>
          <cell r="R3872" t="str">
            <v>30.6705572</v>
          </cell>
        </row>
        <row r="3873">
          <cell r="B3873">
            <v>609006</v>
          </cell>
          <cell r="C3873" t="str">
            <v>WE2292</v>
          </cell>
          <cell r="D3873" t="str">
            <v>Bijubwe1</v>
          </cell>
          <cell r="E3873" t="str">
            <v>Thomasi Seruyange</v>
          </cell>
          <cell r="F3873" t="str">
            <v>Kiruhura</v>
          </cell>
          <cell r="G3873" t="str">
            <v>Western</v>
          </cell>
          <cell r="H3873" t="str">
            <v>Faridah Nantege</v>
          </cell>
          <cell r="I3873" t="str">
            <v>All</v>
          </cell>
          <cell r="J3873" t="str">
            <v>CAMUSAT Uganda Limited</v>
          </cell>
          <cell r="K3873">
            <v>45127.479861111111</v>
          </cell>
          <cell r="L3873" t="str">
            <v>2023-07-20T11:31:00.000-04:00</v>
          </cell>
          <cell r="M3873">
            <v>45127.588784722226</v>
          </cell>
          <cell r="N3873" t="str">
            <v>2023-07-20T14:07:51.000-04:00</v>
          </cell>
          <cell r="O3873" t="str">
            <v>David Semakula</v>
          </cell>
          <cell r="P3873" t="str">
            <v>Valid</v>
          </cell>
          <cell r="Q3873" t="str">
            <v>-.320988333333333</v>
          </cell>
          <cell r="R3873" t="str">
            <v>31.0434866666667</v>
          </cell>
        </row>
        <row r="3874">
          <cell r="B3874">
            <v>701232</v>
          </cell>
          <cell r="C3874" t="str">
            <v>WE2965</v>
          </cell>
          <cell r="D3874" t="str">
            <v>Thoban Cell</v>
          </cell>
          <cell r="E3874" t="str">
            <v>Patrick Kinyera</v>
          </cell>
          <cell r="F3874" t="str">
            <v>Mityana</v>
          </cell>
          <cell r="G3874" t="str">
            <v>Mityana</v>
          </cell>
          <cell r="H3874" t="str">
            <v>Faridah Nantege</v>
          </cell>
          <cell r="I3874" t="str">
            <v>All</v>
          </cell>
          <cell r="J3874" t="str">
            <v>CAMUSAT Uganda Limited</v>
          </cell>
          <cell r="K3874">
            <v>45127.482638888891</v>
          </cell>
          <cell r="L3874" t="str">
            <v>2023-07-20T11:35:00.000-04:00</v>
          </cell>
          <cell r="M3874">
            <v>45127.52579861111</v>
          </cell>
          <cell r="N3874" t="str">
            <v>2023-07-20T12:37:09.000-04:00</v>
          </cell>
          <cell r="O3874" t="str">
            <v>Patrick Eyotre</v>
          </cell>
          <cell r="P3874" t="str">
            <v>Valid</v>
          </cell>
          <cell r="Q3874" t="str">
            <v>.3965315</v>
          </cell>
          <cell r="R3874" t="str">
            <v>32.0450903</v>
          </cell>
        </row>
        <row r="3875">
          <cell r="B3875">
            <v>605075</v>
          </cell>
          <cell r="C3875" t="str">
            <v>89</v>
          </cell>
          <cell r="D3875" t="str">
            <v>Kyebando</v>
          </cell>
          <cell r="E3875" t="str">
            <v>Benbridge Mulongo</v>
          </cell>
          <cell r="F3875" t="str">
            <v>Kampala</v>
          </cell>
          <cell r="G3875" t="str">
            <v>Kampala West</v>
          </cell>
          <cell r="H3875" t="str">
            <v>William Bwire</v>
          </cell>
          <cell r="I3875" t="str">
            <v>All</v>
          </cell>
          <cell r="K3875">
            <v>45127.484722222223</v>
          </cell>
          <cell r="L3875" t="str">
            <v>2023-07-20T11:38:00.000-04:00</v>
          </cell>
          <cell r="M3875">
            <v>45129.074699074074</v>
          </cell>
          <cell r="N3875" t="str">
            <v>2023-07-22T01:47:34.000-04:00</v>
          </cell>
          <cell r="O3875" t="str">
            <v>William Musoke</v>
          </cell>
          <cell r="P3875" t="str">
            <v>Valid</v>
          </cell>
          <cell r="Q3875" t="str">
            <v>.358208333333333</v>
          </cell>
          <cell r="R3875" t="str">
            <v>32.58078</v>
          </cell>
        </row>
        <row r="3876">
          <cell r="B3876">
            <v>606342</v>
          </cell>
          <cell r="C3876" t="str">
            <v>1525</v>
          </cell>
          <cell r="D3876" t="str">
            <v>Butogo</v>
          </cell>
          <cell r="E3876" t="str">
            <v>Stephen Rwabwogo</v>
          </cell>
          <cell r="F3876" t="str">
            <v>Bundibugyo</v>
          </cell>
          <cell r="G3876" t="str">
            <v>Western</v>
          </cell>
          <cell r="H3876" t="str">
            <v>Faridah Nantege</v>
          </cell>
          <cell r="I3876" t="str">
            <v>All</v>
          </cell>
          <cell r="J3876" t="str">
            <v>CAMUSAT Uganda Limited</v>
          </cell>
          <cell r="K3876">
            <v>45127.48541666667</v>
          </cell>
          <cell r="L3876" t="str">
            <v>2023-07-20T11:39:00.000-04:00</v>
          </cell>
          <cell r="M3876">
            <v>45127.542754629627</v>
          </cell>
          <cell r="N3876" t="str">
            <v>2023-07-20T13:01:34.000-04:00</v>
          </cell>
          <cell r="O3876" t="str">
            <v>Joel Ssekkono</v>
          </cell>
          <cell r="P3876" t="str">
            <v>Valid</v>
          </cell>
          <cell r="Q3876" t="str">
            <v>.7229867</v>
          </cell>
          <cell r="R3876" t="str">
            <v>29.9765017</v>
          </cell>
        </row>
        <row r="3877">
          <cell r="B3877">
            <v>607757</v>
          </cell>
          <cell r="C3877" t="str">
            <v>KA1745</v>
          </cell>
          <cell r="D3877" t="str">
            <v>Makamba Road</v>
          </cell>
          <cell r="E3877" t="str">
            <v>Christopher Alituha</v>
          </cell>
          <cell r="F3877" t="str">
            <v>Kampala</v>
          </cell>
          <cell r="H3877" t="str">
            <v>Faridah Nantege</v>
          </cell>
          <cell r="I3877" t="str">
            <v>All</v>
          </cell>
          <cell r="J3877" t="str">
            <v>CAMUSAT Uganda Limited</v>
          </cell>
          <cell r="K3877">
            <v>45127.486805555556</v>
          </cell>
          <cell r="L3877" t="str">
            <v>2023-07-20T11:41:00.000-04:00</v>
          </cell>
          <cell r="M3877">
            <v>45127.526817129627</v>
          </cell>
          <cell r="N3877" t="str">
            <v>2023-07-20T12:38:37.000-04:00</v>
          </cell>
          <cell r="O3877" t="str">
            <v>Richard Ssekono</v>
          </cell>
          <cell r="P3877" t="str">
            <v>Valid</v>
          </cell>
          <cell r="Q3877" t="str">
            <v>.3160847</v>
          </cell>
          <cell r="R3877" t="str">
            <v>32.5425029</v>
          </cell>
        </row>
        <row r="3878">
          <cell r="B3878">
            <v>607568</v>
          </cell>
          <cell r="C3878" t="str">
            <v>KA1106</v>
          </cell>
          <cell r="D3878" t="str">
            <v>Ndeeba</v>
          </cell>
          <cell r="E3878" t="str">
            <v>Christopher Alituha</v>
          </cell>
          <cell r="F3878" t="str">
            <v>Kampala</v>
          </cell>
          <cell r="H3878" t="str">
            <v>Faridah Nantege</v>
          </cell>
          <cell r="I3878" t="str">
            <v>All</v>
          </cell>
          <cell r="J3878" t="str">
            <v>CAMUSAT Uganda Limited</v>
          </cell>
          <cell r="K3878">
            <v>45127.490277777775</v>
          </cell>
          <cell r="L3878" t="str">
            <v>2023-07-20T11:46:00.000-04:00</v>
          </cell>
          <cell r="M3878">
            <v>45127.537604166668</v>
          </cell>
          <cell r="N3878" t="str">
            <v>2023-07-20T12:54:09.000-04:00</v>
          </cell>
          <cell r="O3878" t="str">
            <v>Malaba Johnson</v>
          </cell>
          <cell r="P3878" t="str">
            <v>Valid</v>
          </cell>
          <cell r="Q3878" t="str">
            <v>.2938883</v>
          </cell>
          <cell r="R3878" t="str">
            <v>32.5663217</v>
          </cell>
        </row>
        <row r="3879">
          <cell r="B3879">
            <v>609716</v>
          </cell>
          <cell r="C3879" t="str">
            <v>KA1889</v>
          </cell>
          <cell r="D3879" t="str">
            <v>Kabumbi</v>
          </cell>
          <cell r="E3879" t="str">
            <v>Patrick Kinyera</v>
          </cell>
          <cell r="F3879" t="str">
            <v>Wakiso</v>
          </cell>
          <cell r="G3879" t="str">
            <v>Mityana</v>
          </cell>
          <cell r="H3879" t="str">
            <v>Faridah Nantege</v>
          </cell>
          <cell r="I3879" t="str">
            <v>All</v>
          </cell>
          <cell r="J3879" t="str">
            <v>CAMUSAT Uganda Limited</v>
          </cell>
          <cell r="K3879">
            <v>45127.490277777775</v>
          </cell>
          <cell r="L3879" t="str">
            <v>2023-07-20T11:46:00.000-04:00</v>
          </cell>
          <cell r="M3879">
            <v>45127.536041666666</v>
          </cell>
          <cell r="N3879" t="str">
            <v>2023-07-20T12:51:54.000-04:00</v>
          </cell>
          <cell r="O3879" t="str">
            <v>Musoke Yusuf</v>
          </cell>
          <cell r="P3879" t="str">
            <v>Valid</v>
          </cell>
          <cell r="Q3879" t="str">
            <v>.3710934</v>
          </cell>
          <cell r="R3879" t="str">
            <v>32.5300376</v>
          </cell>
        </row>
        <row r="3880">
          <cell r="B3880">
            <v>609294</v>
          </cell>
          <cell r="C3880" t="str">
            <v>WES423</v>
          </cell>
          <cell r="D3880" t="str">
            <v>Nyamitanga Hill</v>
          </cell>
          <cell r="E3880" t="str">
            <v>Thomasi Seruyange</v>
          </cell>
          <cell r="F3880" t="str">
            <v>Mbarara</v>
          </cell>
          <cell r="G3880" t="str">
            <v>Western</v>
          </cell>
          <cell r="H3880" t="str">
            <v>Faridah Nantege</v>
          </cell>
          <cell r="I3880" t="str">
            <v>Janitorial</v>
          </cell>
          <cell r="J3880" t="str">
            <v>CAMUSAT Uganda Limited</v>
          </cell>
          <cell r="K3880">
            <v>45127.492361111108</v>
          </cell>
          <cell r="L3880" t="str">
            <v>2023-07-20T11:49:00.000-04:00</v>
          </cell>
          <cell r="M3880">
            <v>45127.720081018517</v>
          </cell>
          <cell r="N3880" t="str">
            <v>2023-07-20T17:16:55.000-04:00</v>
          </cell>
          <cell r="O3880" t="str">
            <v>Alex Kayiwa</v>
          </cell>
          <cell r="P3880" t="str">
            <v>Valid</v>
          </cell>
          <cell r="Q3880" t="str">
            <v>-.626313333333333</v>
          </cell>
          <cell r="R3880" t="str">
            <v>30.6437066666667</v>
          </cell>
        </row>
        <row r="3881">
          <cell r="B3881">
            <v>605172</v>
          </cell>
          <cell r="C3881" t="str">
            <v>288</v>
          </cell>
          <cell r="D3881" t="str">
            <v>Adwooki</v>
          </cell>
          <cell r="E3881" t="str">
            <v>Muhamood Kyongo</v>
          </cell>
          <cell r="F3881" t="str">
            <v>Dokolo</v>
          </cell>
          <cell r="G3881" t="str">
            <v>Lira</v>
          </cell>
          <cell r="H3881" t="str">
            <v>Allan Kavuma</v>
          </cell>
          <cell r="I3881" t="str">
            <v>All</v>
          </cell>
          <cell r="J3881" t="str">
            <v>I Engineering Uganda Ltd</v>
          </cell>
          <cell r="K3881">
            <v>45127.493055555555</v>
          </cell>
          <cell r="L3881" t="str">
            <v>2023-07-20T11:50:00.000-04:00</v>
          </cell>
          <cell r="M3881">
            <v>45127.841932870368</v>
          </cell>
          <cell r="N3881" t="str">
            <v>2023-07-20T20:12:23.000-04:00</v>
          </cell>
          <cell r="O3881" t="str">
            <v>Bagonza Tawfik</v>
          </cell>
          <cell r="P3881" t="str">
            <v>Valid</v>
          </cell>
          <cell r="Q3881" t="str">
            <v>1.97209166666667</v>
          </cell>
          <cell r="R3881" t="str">
            <v>33.0627316666667</v>
          </cell>
        </row>
        <row r="3882">
          <cell r="B3882">
            <v>606403</v>
          </cell>
          <cell r="C3882" t="str">
            <v>1724</v>
          </cell>
          <cell r="D3882" t="str">
            <v>Magigye</v>
          </cell>
          <cell r="E3882" t="str">
            <v>Benbridge Mulongo</v>
          </cell>
          <cell r="F3882" t="str">
            <v>Wakiso</v>
          </cell>
          <cell r="G3882" t="str">
            <v>Kampala East</v>
          </cell>
          <cell r="H3882" t="str">
            <v>William Bwire</v>
          </cell>
          <cell r="I3882" t="str">
            <v>All</v>
          </cell>
          <cell r="K3882">
            <v>45127.494444444441</v>
          </cell>
          <cell r="L3882" t="str">
            <v>2023-07-20T11:52:00.000-04:00</v>
          </cell>
          <cell r="M3882">
            <v>45127.540509259263</v>
          </cell>
          <cell r="N3882" t="str">
            <v>2023-07-20T12:58:20.000-04:00</v>
          </cell>
          <cell r="O3882" t="str">
            <v>Mohamed Ntambi</v>
          </cell>
          <cell r="P3882" t="str">
            <v>Valid</v>
          </cell>
          <cell r="Q3882" t="str">
            <v>.489603333333333</v>
          </cell>
          <cell r="R3882" t="str">
            <v>32.60695</v>
          </cell>
        </row>
        <row r="3883">
          <cell r="B3883">
            <v>605580</v>
          </cell>
          <cell r="C3883" t="str">
            <v>1012</v>
          </cell>
          <cell r="D3883" t="str">
            <v>Kireka_Caravan</v>
          </cell>
          <cell r="E3883" t="str">
            <v>Benbridge Mulongo</v>
          </cell>
          <cell r="F3883" t="str">
            <v>Wakiso</v>
          </cell>
          <cell r="G3883" t="str">
            <v>Kampala East</v>
          </cell>
          <cell r="H3883" t="str">
            <v>William Bwire</v>
          </cell>
          <cell r="I3883" t="str">
            <v>All</v>
          </cell>
          <cell r="K3883">
            <v>45127.496527777781</v>
          </cell>
          <cell r="L3883" t="str">
            <v>2023-07-20T11:55:00.000-04:00</v>
          </cell>
          <cell r="M3883">
            <v>45127.536851851852</v>
          </cell>
          <cell r="N3883" t="str">
            <v>2023-07-20T12:53:04.000-04:00</v>
          </cell>
          <cell r="O3883" t="str">
            <v>Deo Kabugo</v>
          </cell>
          <cell r="P3883" t="str">
            <v>Valid</v>
          </cell>
          <cell r="Q3883" t="str">
            <v>.3480643</v>
          </cell>
          <cell r="R3883" t="str">
            <v>32.6503615</v>
          </cell>
        </row>
        <row r="3884">
          <cell r="B3884">
            <v>607669</v>
          </cell>
          <cell r="C3884" t="str">
            <v>KA1667</v>
          </cell>
          <cell r="D3884" t="str">
            <v>Mutungo  TC</v>
          </cell>
          <cell r="E3884" t="str">
            <v>Salim Kinene</v>
          </cell>
          <cell r="F3884" t="str">
            <v>Kampala</v>
          </cell>
          <cell r="H3884" t="str">
            <v>William Bwire</v>
          </cell>
          <cell r="I3884" t="str">
            <v>All</v>
          </cell>
          <cell r="K3884">
            <v>45127.498611111114</v>
          </cell>
          <cell r="L3884" t="str">
            <v>2023-07-20T11:58:00.000-04:00</v>
          </cell>
          <cell r="M3884">
            <v>45127.542650462965</v>
          </cell>
          <cell r="N3884" t="str">
            <v>2023-07-20T13:01:25.000-04:00</v>
          </cell>
          <cell r="O3884" t="str">
            <v>Derrick Ahimbisibwe</v>
          </cell>
          <cell r="P3884" t="str">
            <v>Valid</v>
          </cell>
          <cell r="Q3884" t="str">
            <v>.322913333333333</v>
          </cell>
          <cell r="R3884" t="str">
            <v>32.6420666666667</v>
          </cell>
        </row>
        <row r="3885">
          <cell r="B3885">
            <v>605981</v>
          </cell>
          <cell r="C3885" t="str">
            <v>813</v>
          </cell>
          <cell r="D3885" t="str">
            <v>Bulopa</v>
          </cell>
          <cell r="E3885" t="str">
            <v>Samuel Naseke</v>
          </cell>
          <cell r="F3885" t="str">
            <v>Kamuli</v>
          </cell>
          <cell r="G3885" t="str">
            <v>Kampala East</v>
          </cell>
          <cell r="H3885" t="str">
            <v>William Bwire</v>
          </cell>
          <cell r="I3885" t="str">
            <v>All</v>
          </cell>
          <cell r="K3885">
            <v>45127.502083333333</v>
          </cell>
          <cell r="L3885" t="str">
            <v>2023-07-20T12:03:00.000-04:00</v>
          </cell>
          <cell r="M3885">
            <v>45127.959467592591</v>
          </cell>
          <cell r="N3885" t="str">
            <v>2023-07-20T23:01:38.000-04:00</v>
          </cell>
          <cell r="O3885" t="str">
            <v>Gerald Ngale</v>
          </cell>
          <cell r="P3885" t="str">
            <v>Valid</v>
          </cell>
          <cell r="Q3885" t="str">
            <v>.850681666666667</v>
          </cell>
          <cell r="R3885" t="str">
            <v>33.2402316666667</v>
          </cell>
        </row>
        <row r="3886">
          <cell r="B3886">
            <v>606411</v>
          </cell>
          <cell r="C3886" t="str">
            <v>1839</v>
          </cell>
          <cell r="D3886" t="str">
            <v>Oluodri</v>
          </cell>
          <cell r="E3886" t="str">
            <v>Innocent Ayiko</v>
          </cell>
          <cell r="F3886" t="str">
            <v>Arua</v>
          </cell>
          <cell r="G3886" t="str">
            <v>Arua</v>
          </cell>
          <cell r="H3886" t="str">
            <v>Allan Kavuma</v>
          </cell>
          <cell r="I3886" t="str">
            <v>All</v>
          </cell>
          <cell r="J3886" t="str">
            <v>I Engineering Uganda Ltd</v>
          </cell>
          <cell r="K3886">
            <v>45127.505555555559</v>
          </cell>
          <cell r="L3886" t="str">
            <v>2023-07-20T12:08:00.000-04:00</v>
          </cell>
          <cell r="M3886">
            <v>45127.591516203705</v>
          </cell>
          <cell r="N3886" t="str">
            <v>2023-07-20T14:11:47.000-04:00</v>
          </cell>
          <cell r="O3886" t="str">
            <v>kaganda joseph</v>
          </cell>
          <cell r="P3886" t="str">
            <v>Valid</v>
          </cell>
          <cell r="Q3886" t="str">
            <v>3.07167333333333</v>
          </cell>
          <cell r="R3886" t="str">
            <v>30.9401933333333</v>
          </cell>
        </row>
        <row r="3887">
          <cell r="B3887">
            <v>609058</v>
          </cell>
          <cell r="C3887" t="str">
            <v>1953</v>
          </cell>
          <cell r="D3887" t="str">
            <v>FortPortal Mugusu</v>
          </cell>
          <cell r="E3887" t="str">
            <v>Stephen Rwabwogo</v>
          </cell>
          <cell r="F3887" t="str">
            <v>Kabarole</v>
          </cell>
          <cell r="G3887" t="str">
            <v>Western</v>
          </cell>
          <cell r="H3887" t="str">
            <v>Faridah Nantege</v>
          </cell>
          <cell r="I3887" t="str">
            <v>All</v>
          </cell>
          <cell r="J3887" t="str">
            <v>CAMUSAT Uganda Limited</v>
          </cell>
          <cell r="K3887">
            <v>45127.506249999999</v>
          </cell>
          <cell r="L3887" t="str">
            <v>2023-07-20T12:09:00.000-04:00</v>
          </cell>
          <cell r="M3887">
            <v>45127.669814814813</v>
          </cell>
          <cell r="N3887" t="str">
            <v>2023-07-20T16:04:32.000-04:00</v>
          </cell>
          <cell r="O3887" t="str">
            <v>Martin Kayondo</v>
          </cell>
          <cell r="P3887" t="str">
            <v>Audit</v>
          </cell>
          <cell r="Q3887" t="str">
            <v>.631066666666667</v>
          </cell>
          <cell r="R3887" t="str">
            <v>30.2595616666667</v>
          </cell>
        </row>
        <row r="3888">
          <cell r="B3888">
            <v>608130</v>
          </cell>
          <cell r="C3888" t="str">
            <v>EA5161</v>
          </cell>
          <cell r="D3888" t="str">
            <v>Kamuswahili</v>
          </cell>
          <cell r="E3888" t="str">
            <v>Moses Wandera</v>
          </cell>
          <cell r="F3888" t="str">
            <v>Soroti</v>
          </cell>
          <cell r="H3888" t="str">
            <v>William Bwire</v>
          </cell>
          <cell r="I3888" t="str">
            <v>All</v>
          </cell>
          <cell r="K3888">
            <v>45127.507638888892</v>
          </cell>
          <cell r="L3888" t="str">
            <v>2023-07-20T12:11:00.000-04:00</v>
          </cell>
          <cell r="M3888">
            <v>45127.588113425925</v>
          </cell>
          <cell r="N3888" t="str">
            <v>2023-07-20T14:06:53.000-04:00</v>
          </cell>
          <cell r="O3888" t="str">
            <v>Kenneth Bato</v>
          </cell>
          <cell r="P3888" t="str">
            <v>Valid</v>
          </cell>
          <cell r="Q3888" t="str">
            <v>1.73291708333333</v>
          </cell>
          <cell r="R3888" t="str">
            <v>33.6153631333333</v>
          </cell>
        </row>
        <row r="3889">
          <cell r="B3889">
            <v>609158</v>
          </cell>
          <cell r="C3889" t="str">
            <v>WE2334</v>
          </cell>
          <cell r="D3889" t="str">
            <v>Kebisoni</v>
          </cell>
          <cell r="E3889" t="str">
            <v>Denis Masaba</v>
          </cell>
          <cell r="F3889" t="str">
            <v>Rukungiri</v>
          </cell>
          <cell r="G3889" t="str">
            <v>Western</v>
          </cell>
          <cell r="H3889" t="str">
            <v>Faridah Nantege</v>
          </cell>
          <cell r="I3889" t="str">
            <v>All</v>
          </cell>
          <cell r="J3889" t="str">
            <v>CAMUSAT Uganda Limited</v>
          </cell>
          <cell r="K3889">
            <v>45127.508333333331</v>
          </cell>
          <cell r="L3889" t="str">
            <v>2023-07-20T12:12:00.000-04:00</v>
          </cell>
          <cell r="M3889">
            <v>45128.594849537039</v>
          </cell>
          <cell r="N3889" t="str">
            <v>2023-07-21T14:16:35.000-04:00</v>
          </cell>
          <cell r="O3889" t="str">
            <v>Herbert Ndawula</v>
          </cell>
          <cell r="P3889" t="str">
            <v>Valid</v>
          </cell>
          <cell r="Q3889" t="str">
            <v>-.843353333333333</v>
          </cell>
          <cell r="R3889" t="str">
            <v>30.011045</v>
          </cell>
        </row>
        <row r="3890">
          <cell r="B3890">
            <v>606887</v>
          </cell>
          <cell r="C3890" t="str">
            <v>2346</v>
          </cell>
          <cell r="D3890" t="str">
            <v>Kigobya</v>
          </cell>
          <cell r="E3890" t="str">
            <v>Samuel Naseke</v>
          </cell>
          <cell r="F3890" t="str">
            <v>Mukono</v>
          </cell>
          <cell r="G3890" t="str">
            <v>Kampala East</v>
          </cell>
          <cell r="H3890" t="str">
            <v>William Bwire</v>
          </cell>
          <cell r="I3890" t="str">
            <v>All</v>
          </cell>
          <cell r="K3890">
            <v>45127.509027777778</v>
          </cell>
          <cell r="L3890" t="str">
            <v>2023-07-20T12:13:00.000-04:00</v>
          </cell>
          <cell r="M3890">
            <v>45127.529537037037</v>
          </cell>
          <cell r="N3890" t="str">
            <v>2023-07-20T12:42:32.000-04:00</v>
          </cell>
          <cell r="O3890" t="str">
            <v>Fuma Amos</v>
          </cell>
          <cell r="P3890" t="str">
            <v>Valid</v>
          </cell>
          <cell r="Q3890" t="str">
            <v>.3535933</v>
          </cell>
          <cell r="R3890" t="str">
            <v>32.769275</v>
          </cell>
        </row>
        <row r="3891">
          <cell r="B3891">
            <v>607023</v>
          </cell>
          <cell r="C3891" t="str">
            <v>KA1272</v>
          </cell>
          <cell r="D3891" t="str">
            <v>Bombo</v>
          </cell>
          <cell r="E3891" t="str">
            <v>Robert Otim</v>
          </cell>
          <cell r="F3891" t="str">
            <v>Luwero</v>
          </cell>
          <cell r="G3891" t="str">
            <v>Luwero</v>
          </cell>
          <cell r="H3891" t="str">
            <v>Allan Kavuma</v>
          </cell>
          <cell r="I3891" t="str">
            <v>All</v>
          </cell>
          <cell r="J3891" t="str">
            <v>I Engineering Uganda Ltd</v>
          </cell>
          <cell r="K3891">
            <v>45127.509027777778</v>
          </cell>
          <cell r="L3891" t="str">
            <v>2023-07-20T12:13:00.000-04:00</v>
          </cell>
          <cell r="M3891">
            <v>45127.777013888888</v>
          </cell>
          <cell r="N3891" t="str">
            <v>2023-07-20T18:38:54.000-04:00</v>
          </cell>
          <cell r="O3891" t="str">
            <v>Okodi Alex</v>
          </cell>
          <cell r="P3891" t="str">
            <v>Valid</v>
          </cell>
          <cell r="Q3891" t="str">
            <v>.5818633</v>
          </cell>
          <cell r="R3891" t="str">
            <v>32.5429867</v>
          </cell>
        </row>
        <row r="3892">
          <cell r="B3892">
            <v>609854</v>
          </cell>
          <cell r="C3892" t="str">
            <v>2804</v>
          </cell>
          <cell r="D3892" t="str">
            <v>Ruhara</v>
          </cell>
          <cell r="E3892" t="str">
            <v>Denis Masaba</v>
          </cell>
          <cell r="F3892" t="str">
            <v>Ntungamo</v>
          </cell>
          <cell r="G3892" t="str">
            <v>Kabale</v>
          </cell>
          <cell r="H3892" t="str">
            <v>Faridah Nantege</v>
          </cell>
          <cell r="I3892" t="str">
            <v>All</v>
          </cell>
          <cell r="J3892" t="str">
            <v>CAMUSAT Uganda Limited</v>
          </cell>
          <cell r="K3892">
            <v>45127.515972222223</v>
          </cell>
          <cell r="L3892" t="str">
            <v>2023-07-20T12:23:00.000-04:00</v>
          </cell>
          <cell r="M3892">
            <v>45127.564247685186</v>
          </cell>
          <cell r="N3892" t="str">
            <v>2023-07-20T13:32:31.000-04:00</v>
          </cell>
          <cell r="O3892" t="str">
            <v>Timothy Mugenyi</v>
          </cell>
          <cell r="P3892" t="str">
            <v>Audit</v>
          </cell>
          <cell r="Q3892" t="str">
            <v>-1.1533892</v>
          </cell>
          <cell r="R3892" t="str">
            <v>30.2610469</v>
          </cell>
        </row>
        <row r="3893">
          <cell r="B3893">
            <v>701218</v>
          </cell>
          <cell r="C3893" t="str">
            <v>NO4499</v>
          </cell>
          <cell r="D3893" t="str">
            <v>Cubu Achoyo</v>
          </cell>
          <cell r="E3893" t="str">
            <v>Moses Kaganda</v>
          </cell>
          <cell r="F3893" t="str">
            <v>Gulu</v>
          </cell>
          <cell r="H3893" t="str">
            <v>Allan Kavuma</v>
          </cell>
          <cell r="I3893" t="str">
            <v>All</v>
          </cell>
          <cell r="J3893" t="str">
            <v>I Engineering Uganda Ltd</v>
          </cell>
          <cell r="K3893">
            <v>45127.51666666667</v>
          </cell>
          <cell r="L3893" t="str">
            <v>2023-07-20T12:24:00.000-04:00</v>
          </cell>
          <cell r="M3893">
            <v>45127.566041666665</v>
          </cell>
          <cell r="N3893" t="str">
            <v>2023-07-20T13:35:06.000-04:00</v>
          </cell>
          <cell r="O3893" t="str">
            <v>Martin Agaba</v>
          </cell>
          <cell r="P3893" t="str">
            <v>Valid</v>
          </cell>
          <cell r="Q3893" t="str">
            <v>2.7591613</v>
          </cell>
          <cell r="R3893" t="str">
            <v>32.3215914</v>
          </cell>
        </row>
        <row r="3894">
          <cell r="B3894">
            <v>605844</v>
          </cell>
          <cell r="C3894" t="str">
            <v>1586</v>
          </cell>
          <cell r="D3894" t="str">
            <v>Nsamizi</v>
          </cell>
          <cell r="E3894" t="str">
            <v>Christopher Alituha</v>
          </cell>
          <cell r="F3894" t="str">
            <v>Wakiso</v>
          </cell>
          <cell r="G3894" t="str">
            <v>Kampala West</v>
          </cell>
          <cell r="H3894" t="str">
            <v>Faridah Nantege</v>
          </cell>
          <cell r="I3894" t="str">
            <v>Air Conditioner</v>
          </cell>
          <cell r="J3894" t="str">
            <v>CAMUSAT Uganda Limited</v>
          </cell>
          <cell r="K3894">
            <v>45127.517361111109</v>
          </cell>
          <cell r="L3894" t="str">
            <v>2023-07-20T12:25:00.000-04:00</v>
          </cell>
          <cell r="M3894">
            <v>45127.532604166663</v>
          </cell>
          <cell r="N3894" t="str">
            <v>2023-07-20T12:46:57.000-04:00</v>
          </cell>
          <cell r="O3894" t="str">
            <v>WICKLIFF Besigye</v>
          </cell>
          <cell r="P3894" t="str">
            <v>Valid</v>
          </cell>
          <cell r="Q3894" t="str">
            <v>.06797684</v>
          </cell>
          <cell r="R3894" t="str">
            <v>32.46162404</v>
          </cell>
        </row>
        <row r="3895">
          <cell r="B3895">
            <v>605710</v>
          </cell>
          <cell r="C3895" t="str">
            <v>1294</v>
          </cell>
          <cell r="D3895" t="str">
            <v>Mutunda</v>
          </cell>
          <cell r="E3895" t="str">
            <v>Latima Musoke</v>
          </cell>
          <cell r="F3895" t="str">
            <v>Kiryandongo</v>
          </cell>
          <cell r="G3895" t="str">
            <v>Western</v>
          </cell>
          <cell r="H3895" t="str">
            <v>Allan Kavuma</v>
          </cell>
          <cell r="I3895" t="str">
            <v>DG</v>
          </cell>
          <cell r="J3895" t="str">
            <v>I Engineering Uganda Ltd</v>
          </cell>
          <cell r="K3895">
            <v>45127.520833333336</v>
          </cell>
          <cell r="L3895" t="str">
            <v>2023-07-20T12:30:00.000-04:00</v>
          </cell>
          <cell r="M3895">
            <v>45127.562442129631</v>
          </cell>
          <cell r="N3895" t="str">
            <v>2023-07-20T13:29:55.000-04:00</v>
          </cell>
          <cell r="O3895" t="str">
            <v>Kenneth Assimwe</v>
          </cell>
          <cell r="P3895" t="str">
            <v>Valid</v>
          </cell>
          <cell r="Q3895" t="str">
            <v>2.05600666666667</v>
          </cell>
          <cell r="R3895" t="str">
            <v>32.2613366666667</v>
          </cell>
        </row>
        <row r="3896">
          <cell r="B3896">
            <v>606507</v>
          </cell>
          <cell r="C3896" t="str">
            <v>KA 1384</v>
          </cell>
          <cell r="D3896" t="str">
            <v>Nakawa Business Park</v>
          </cell>
          <cell r="E3896" t="str">
            <v>Salim Kinene</v>
          </cell>
          <cell r="F3896" t="str">
            <v>Kampala</v>
          </cell>
          <cell r="G3896" t="str">
            <v>Kampala East</v>
          </cell>
          <cell r="H3896" t="str">
            <v>William Bwire</v>
          </cell>
          <cell r="I3896" t="str">
            <v>All</v>
          </cell>
          <cell r="K3896">
            <v>45127.522222222222</v>
          </cell>
          <cell r="L3896" t="str">
            <v>2023-07-20T12:32:00.000-04:00</v>
          </cell>
          <cell r="M3896">
            <v>45127.553032407406</v>
          </cell>
          <cell r="N3896" t="str">
            <v>2023-07-20T13:16:22.000-04:00</v>
          </cell>
          <cell r="O3896" t="str">
            <v>Emanzi Ssempa</v>
          </cell>
          <cell r="P3896" t="str">
            <v>Valid</v>
          </cell>
          <cell r="Q3896" t="str">
            <v>.3281462</v>
          </cell>
          <cell r="R3896" t="str">
            <v>32.6127927</v>
          </cell>
        </row>
        <row r="3897">
          <cell r="B3897">
            <v>609919</v>
          </cell>
          <cell r="C3897" t="str">
            <v>Wangjok</v>
          </cell>
          <cell r="D3897" t="str">
            <v>Wangjok</v>
          </cell>
          <cell r="E3897" t="str">
            <v>Latima Musoke</v>
          </cell>
          <cell r="F3897" t="str">
            <v>Hoima</v>
          </cell>
          <cell r="G3897" t="str">
            <v>Hoima</v>
          </cell>
          <cell r="H3897" t="str">
            <v>Allan Kavuma</v>
          </cell>
          <cell r="I3897" t="str">
            <v>All</v>
          </cell>
          <cell r="J3897" t="str">
            <v>I Engineering Uganda Ltd</v>
          </cell>
          <cell r="K3897">
            <v>45127.523611111108</v>
          </cell>
          <cell r="L3897" t="str">
            <v>2023-07-20T12:34:00.000-04:00</v>
          </cell>
          <cell r="M3897">
            <v>45128.536377314813</v>
          </cell>
          <cell r="N3897" t="str">
            <v>2023-07-21T12:52:23.000-04:00</v>
          </cell>
          <cell r="O3897" t="str">
            <v>Nsereko Ivan</v>
          </cell>
          <cell r="P3897" t="str">
            <v>Valid</v>
          </cell>
          <cell r="Q3897" t="str">
            <v>1.42139987</v>
          </cell>
          <cell r="R3897" t="str">
            <v>30.89661911</v>
          </cell>
        </row>
        <row r="3898">
          <cell r="B3898">
            <v>609672</v>
          </cell>
          <cell r="C3898" t="str">
            <v>NO4447</v>
          </cell>
          <cell r="D3898" t="str">
            <v>Naluvule</v>
          </cell>
          <cell r="E3898" t="str">
            <v>Robert Otim</v>
          </cell>
          <cell r="F3898" t="str">
            <v>Luwero</v>
          </cell>
          <cell r="G3898" t="str">
            <v>Luwero</v>
          </cell>
          <cell r="H3898" t="str">
            <v>Allan Kavuma</v>
          </cell>
          <cell r="I3898" t="str">
            <v>All</v>
          </cell>
          <cell r="J3898" t="str">
            <v>I Engineering Uganda Ltd</v>
          </cell>
          <cell r="K3898">
            <v>45127.524305555555</v>
          </cell>
          <cell r="L3898" t="str">
            <v>2023-07-20T12:35:00.000-04:00</v>
          </cell>
          <cell r="M3898">
            <v>45128.429907407408</v>
          </cell>
          <cell r="N3898" t="str">
            <v>2023-07-21T10:19:04.000-04:00</v>
          </cell>
          <cell r="O3898" t="str">
            <v>Kigozi Kenneth</v>
          </cell>
          <cell r="P3898" t="str">
            <v>Valid</v>
          </cell>
          <cell r="Q3898" t="str">
            <v>.77432164</v>
          </cell>
          <cell r="R3898" t="str">
            <v>32.50481838</v>
          </cell>
        </row>
        <row r="3899">
          <cell r="B3899">
            <v>606851</v>
          </cell>
          <cell r="C3899" t="str">
            <v>2284</v>
          </cell>
          <cell r="D3899" t="str">
            <v>Buyale</v>
          </cell>
          <cell r="E3899" t="str">
            <v>Emmanuel Kafuko</v>
          </cell>
          <cell r="F3899" t="str">
            <v>Jinja</v>
          </cell>
          <cell r="G3899" t="str">
            <v>Jinja</v>
          </cell>
          <cell r="H3899" t="str">
            <v>William Bwire</v>
          </cell>
          <cell r="I3899" t="str">
            <v>All</v>
          </cell>
          <cell r="K3899">
            <v>45127.524305555555</v>
          </cell>
          <cell r="L3899" t="str">
            <v>2023-07-20T12:35:00.000-04:00</v>
          </cell>
          <cell r="M3899">
            <v>45127.556643518517</v>
          </cell>
          <cell r="N3899" t="str">
            <v>2023-07-20T13:21:34.000-04:00</v>
          </cell>
          <cell r="O3899" t="str">
            <v>Richard Balya</v>
          </cell>
          <cell r="P3899" t="str">
            <v>Valid</v>
          </cell>
          <cell r="Q3899" t="str">
            <v>.5240027</v>
          </cell>
          <cell r="R3899" t="str">
            <v>33.1558429</v>
          </cell>
        </row>
        <row r="3900">
          <cell r="B3900">
            <v>609517</v>
          </cell>
          <cell r="C3900" t="str">
            <v>EA5540</v>
          </cell>
          <cell r="D3900" t="str">
            <v>Buluzwala</v>
          </cell>
          <cell r="E3900" t="str">
            <v>Jude Musana</v>
          </cell>
          <cell r="F3900" t="str">
            <v>Sironko</v>
          </cell>
          <cell r="H3900" t="str">
            <v>William Bwire</v>
          </cell>
          <cell r="I3900" t="str">
            <v>All</v>
          </cell>
          <cell r="K3900">
            <v>45127.525694444441</v>
          </cell>
          <cell r="L3900" t="str">
            <v>2023-07-20T12:37:00.000-04:00</v>
          </cell>
          <cell r="M3900">
            <v>45128.426168981481</v>
          </cell>
          <cell r="N3900" t="str">
            <v>2023-07-21T10:13:41.000-04:00</v>
          </cell>
          <cell r="O3900" t="str">
            <v>David Chelangat</v>
          </cell>
          <cell r="P3900" t="str">
            <v>Valid</v>
          </cell>
          <cell r="Q3900" t="str">
            <v>1.13337666666667</v>
          </cell>
          <cell r="R3900" t="str">
            <v>34.3642316666667</v>
          </cell>
        </row>
        <row r="3901">
          <cell r="B3901">
            <v>608546</v>
          </cell>
          <cell r="C3901" t="str">
            <v>4060</v>
          </cell>
          <cell r="D3901" t="str">
            <v>Cwero</v>
          </cell>
          <cell r="E3901" t="str">
            <v>Moses Kaganda</v>
          </cell>
          <cell r="F3901" t="str">
            <v>Pader</v>
          </cell>
          <cell r="G3901" t="str">
            <v>Northern</v>
          </cell>
          <cell r="H3901" t="str">
            <v>Allan Kavuma</v>
          </cell>
          <cell r="I3901" t="str">
            <v>All</v>
          </cell>
          <cell r="J3901" t="str">
            <v>I Engineering Uganda Ltd</v>
          </cell>
          <cell r="K3901">
            <v>45127.529861111114</v>
          </cell>
          <cell r="L3901" t="str">
            <v>2023-07-20T12:43:00.000-04:00</v>
          </cell>
          <cell r="M3901">
            <v>45127.965069444443</v>
          </cell>
          <cell r="N3901" t="str">
            <v>2023-07-20T23:09:42.000-04:00</v>
          </cell>
          <cell r="O3901" t="str">
            <v>Sam Muhumuza</v>
          </cell>
          <cell r="P3901" t="str">
            <v>Valid</v>
          </cell>
          <cell r="Q3901" t="str">
            <v>2.965469</v>
          </cell>
          <cell r="R3901" t="str">
            <v>32.6465503</v>
          </cell>
        </row>
        <row r="3902">
          <cell r="B3902">
            <v>608603</v>
          </cell>
          <cell r="C3902" t="str">
            <v>NO4072</v>
          </cell>
          <cell r="D3902" t="str">
            <v>Migyera</v>
          </cell>
          <cell r="E3902" t="str">
            <v>Robert Otim</v>
          </cell>
          <cell r="F3902" t="str">
            <v>Nakasongola</v>
          </cell>
          <cell r="H3902" t="str">
            <v>Allan Kavuma</v>
          </cell>
          <cell r="I3902" t="str">
            <v>All</v>
          </cell>
          <cell r="J3902" t="str">
            <v>I Engineering Uganda Ltd</v>
          </cell>
          <cell r="K3902">
            <v>45127.53402777778</v>
          </cell>
          <cell r="L3902" t="str">
            <v>2023-07-20T12:49:00.000-04:00</v>
          </cell>
          <cell r="M3902">
            <v>45127.63559027778</v>
          </cell>
          <cell r="N3902" t="str">
            <v>2023-07-20T15:15:15.000-04:00</v>
          </cell>
          <cell r="O3902" t="str">
            <v>Mutungi Denis</v>
          </cell>
          <cell r="P3902" t="str">
            <v>Valid</v>
          </cell>
          <cell r="Q3902" t="str">
            <v>1.40896296</v>
          </cell>
          <cell r="R3902" t="str">
            <v>32.26781622</v>
          </cell>
        </row>
        <row r="3903">
          <cell r="B3903">
            <v>605800</v>
          </cell>
          <cell r="C3903" t="str">
            <v>1484</v>
          </cell>
          <cell r="D3903" t="str">
            <v>Ndeeba</v>
          </cell>
          <cell r="E3903" t="str">
            <v>Christopher Alituha</v>
          </cell>
          <cell r="F3903" t="str">
            <v>Kampala</v>
          </cell>
          <cell r="G3903" t="str">
            <v>Kampala West</v>
          </cell>
          <cell r="H3903" t="str">
            <v>Faridah Nantege</v>
          </cell>
          <cell r="I3903" t="str">
            <v>All</v>
          </cell>
          <cell r="J3903" t="str">
            <v>CAMUSAT Uganda Limited</v>
          </cell>
          <cell r="K3903">
            <v>45127.537499999999</v>
          </cell>
          <cell r="L3903" t="str">
            <v>2023-07-20T12:54:00.000-04:00</v>
          </cell>
          <cell r="M3903">
            <v>45127.565046296295</v>
          </cell>
          <cell r="N3903" t="str">
            <v>2023-07-20T13:33:40.000-04:00</v>
          </cell>
          <cell r="O3903" t="str">
            <v>Malaba Johnson</v>
          </cell>
          <cell r="P3903" t="str">
            <v>Valid</v>
          </cell>
          <cell r="Q3903" t="str">
            <v>.2929876</v>
          </cell>
          <cell r="R3903" t="str">
            <v>32.5691523</v>
          </cell>
        </row>
        <row r="3904">
          <cell r="B3904">
            <v>605872</v>
          </cell>
          <cell r="C3904" t="str">
            <v>596</v>
          </cell>
          <cell r="D3904" t="str">
            <v>Bidco Masese</v>
          </cell>
          <cell r="E3904" t="str">
            <v>Emmanuel Kafuko</v>
          </cell>
          <cell r="F3904" t="str">
            <v>Jinja</v>
          </cell>
          <cell r="G3904" t="str">
            <v>Kampala East</v>
          </cell>
          <cell r="H3904" t="str">
            <v>William Bwire</v>
          </cell>
          <cell r="I3904" t="str">
            <v>All</v>
          </cell>
          <cell r="K3904">
            <v>45127.537499999999</v>
          </cell>
          <cell r="L3904" t="str">
            <v>2023-07-20T12:54:00.000-04:00</v>
          </cell>
          <cell r="M3904">
            <v>45132.38554398148</v>
          </cell>
          <cell r="N3904" t="str">
            <v>2023-07-25T09:15:11.000-04:00</v>
          </cell>
          <cell r="O3904" t="str">
            <v>Nehemiah Mutaasa</v>
          </cell>
          <cell r="P3904" t="str">
            <v>Valid</v>
          </cell>
          <cell r="Q3904" t="str">
            <v>.445303333333333</v>
          </cell>
          <cell r="R3904" t="str">
            <v>33.239345</v>
          </cell>
        </row>
        <row r="3905">
          <cell r="B3905">
            <v>607645</v>
          </cell>
          <cell r="C3905" t="str">
            <v>1972</v>
          </cell>
          <cell r="D3905" t="str">
            <v>UAP Building Nakawa</v>
          </cell>
          <cell r="E3905" t="str">
            <v>Salim Kinene</v>
          </cell>
          <cell r="F3905" t="str">
            <v>Kampala</v>
          </cell>
          <cell r="H3905" t="str">
            <v>William Bwire</v>
          </cell>
          <cell r="I3905" t="str">
            <v>All</v>
          </cell>
          <cell r="K3905">
            <v>45127.537499999999</v>
          </cell>
          <cell r="L3905" t="str">
            <v>2023-07-20T12:54:00.000-04:00</v>
          </cell>
          <cell r="M3905">
            <v>45127.552870370368</v>
          </cell>
          <cell r="N3905" t="str">
            <v>2023-07-20T13:16:08.000-04:00</v>
          </cell>
          <cell r="O3905" t="str">
            <v>Emanzi Ssempa</v>
          </cell>
          <cell r="P3905" t="str">
            <v>Valid</v>
          </cell>
          <cell r="Q3905" t="str">
            <v>.3278877</v>
          </cell>
          <cell r="R3905" t="str">
            <v>32.6128764</v>
          </cell>
        </row>
        <row r="3906">
          <cell r="B3906">
            <v>609508</v>
          </cell>
          <cell r="C3906" t="str">
            <v>WE2852</v>
          </cell>
          <cell r="D3906" t="str">
            <v>Kamubeize</v>
          </cell>
          <cell r="E3906" t="str">
            <v>Denis Masaba</v>
          </cell>
          <cell r="F3906" t="str">
            <v>Isingiro</v>
          </cell>
          <cell r="G3906" t="str">
            <v>Western</v>
          </cell>
          <cell r="H3906" t="str">
            <v>Faridah Nantege</v>
          </cell>
          <cell r="I3906" t="str">
            <v>All</v>
          </cell>
          <cell r="J3906" t="str">
            <v>CAMUSAT Uganda Limited</v>
          </cell>
          <cell r="K3906">
            <v>45127.538194444445</v>
          </cell>
          <cell r="L3906" t="str">
            <v>2023-07-20T12:55:00.000-04:00</v>
          </cell>
          <cell r="M3906">
            <v>45127.611851851849</v>
          </cell>
          <cell r="N3906" t="str">
            <v>2023-07-20T14:41:04.000-04:00</v>
          </cell>
          <cell r="O3906" t="str">
            <v>Eric Bazira</v>
          </cell>
          <cell r="P3906" t="str">
            <v>Valid</v>
          </cell>
          <cell r="Q3906" t="str">
            <v>-.96125489</v>
          </cell>
          <cell r="R3906" t="str">
            <v>30.73135751</v>
          </cell>
        </row>
        <row r="3907">
          <cell r="B3907">
            <v>607109</v>
          </cell>
          <cell r="C3907" t="str">
            <v>SO3022</v>
          </cell>
          <cell r="D3907" t="str">
            <v>Entebbe</v>
          </cell>
          <cell r="E3907" t="str">
            <v>Christopher Alituha</v>
          </cell>
          <cell r="F3907" t="str">
            <v>Wakiso</v>
          </cell>
          <cell r="H3907" t="str">
            <v>Faridah Nantege</v>
          </cell>
          <cell r="I3907" t="str">
            <v>Air Conditioner</v>
          </cell>
          <cell r="J3907" t="str">
            <v>CAMUSAT Uganda Limited</v>
          </cell>
          <cell r="K3907">
            <v>45127.538194444445</v>
          </cell>
          <cell r="L3907" t="str">
            <v>2023-07-20T12:55:00.000-04:00</v>
          </cell>
          <cell r="M3907">
            <v>45127.557812500003</v>
          </cell>
          <cell r="N3907" t="str">
            <v>2023-07-20T13:23:15.000-04:00</v>
          </cell>
          <cell r="O3907" t="str">
            <v>WICKLIFF Besigye</v>
          </cell>
          <cell r="P3907" t="str">
            <v>Valid</v>
          </cell>
          <cell r="Q3907" t="str">
            <v>.05914302</v>
          </cell>
          <cell r="R3907" t="str">
            <v>32.47238821</v>
          </cell>
        </row>
        <row r="3908">
          <cell r="B3908">
            <v>606210</v>
          </cell>
          <cell r="C3908" t="str">
            <v>1187</v>
          </cell>
          <cell r="D3908" t="str">
            <v>Namungalwe</v>
          </cell>
          <cell r="E3908" t="str">
            <v>Emmanuel Kafuko</v>
          </cell>
          <cell r="F3908" t="str">
            <v>Iganga</v>
          </cell>
          <cell r="G3908" t="str">
            <v>Kampala East</v>
          </cell>
          <cell r="H3908" t="str">
            <v>William Bwire</v>
          </cell>
          <cell r="I3908" t="str">
            <v>All</v>
          </cell>
          <cell r="K3908">
            <v>45127.538888888892</v>
          </cell>
          <cell r="L3908" t="str">
            <v>2023-07-20T12:56:00.000-04:00</v>
          </cell>
          <cell r="M3908">
            <v>45131.916168981479</v>
          </cell>
          <cell r="N3908" t="str">
            <v>2023-07-24T21:59:17.000-04:00</v>
          </cell>
          <cell r="O3908" t="str">
            <v>Aguma Alfred</v>
          </cell>
          <cell r="P3908" t="str">
            <v>Audit</v>
          </cell>
          <cell r="Q3908" t="str">
            <v>.71638095</v>
          </cell>
          <cell r="R3908" t="str">
            <v>33.49395295</v>
          </cell>
        </row>
        <row r="3909">
          <cell r="B3909">
            <v>609760</v>
          </cell>
          <cell r="C3909" t="str">
            <v>KA1887</v>
          </cell>
          <cell r="D3909" t="str">
            <v>Kireka Agenda</v>
          </cell>
          <cell r="E3909" t="str">
            <v>Benbridge Mulongo</v>
          </cell>
          <cell r="F3909" t="str">
            <v>Wakiso</v>
          </cell>
          <cell r="G3909" t="str">
            <v>Kampala East</v>
          </cell>
          <cell r="H3909" t="str">
            <v>William Bwire</v>
          </cell>
          <cell r="I3909" t="str">
            <v>All</v>
          </cell>
          <cell r="K3909">
            <v>45127.541666666664</v>
          </cell>
          <cell r="L3909" t="str">
            <v>2023-07-20T13:00:00.000-04:00</v>
          </cell>
          <cell r="M3909">
            <v>45127.571597222224</v>
          </cell>
          <cell r="N3909" t="str">
            <v>2023-07-20T13:43:06.000-04:00</v>
          </cell>
          <cell r="O3909" t="str">
            <v>Deo Kabugo</v>
          </cell>
          <cell r="P3909" t="str">
            <v>Valid</v>
          </cell>
          <cell r="Q3909" t="str">
            <v>.3598455</v>
          </cell>
          <cell r="R3909" t="str">
            <v>32.6483852</v>
          </cell>
        </row>
        <row r="3910">
          <cell r="B3910">
            <v>609924</v>
          </cell>
          <cell r="C3910" t="str">
            <v>1</v>
          </cell>
          <cell r="D3910" t="str">
            <v>Katemwa</v>
          </cell>
          <cell r="E3910" t="str">
            <v>Patrick Kinyera</v>
          </cell>
          <cell r="F3910" t="str">
            <v>Mubende</v>
          </cell>
          <cell r="H3910" t="str">
            <v>Faridah Nantege</v>
          </cell>
          <cell r="I3910" t="str">
            <v>All</v>
          </cell>
          <cell r="J3910" t="str">
            <v>CAMUSAT Uganda Limited</v>
          </cell>
          <cell r="K3910">
            <v>45127.543055555558</v>
          </cell>
          <cell r="L3910" t="str">
            <v>2023-07-20T13:02:00.000-04:00</v>
          </cell>
          <cell r="M3910">
            <v>45127.561307870368</v>
          </cell>
          <cell r="N3910" t="str">
            <v>2023-07-20T13:28:17.000-04:00</v>
          </cell>
          <cell r="O3910" t="str">
            <v>Geoffrey Kyambadde</v>
          </cell>
          <cell r="P3910" t="str">
            <v>Valid</v>
          </cell>
          <cell r="Q3910" t="str">
            <v>.5078592</v>
          </cell>
          <cell r="R3910" t="str">
            <v>31.7758492</v>
          </cell>
        </row>
        <row r="3911">
          <cell r="B3911">
            <v>608530</v>
          </cell>
          <cell r="C3911" t="str">
            <v>EA5217</v>
          </cell>
          <cell r="D3911" t="str">
            <v>Atana</v>
          </cell>
          <cell r="E3911" t="str">
            <v>Muhamood Kyongo</v>
          </cell>
          <cell r="F3911" t="str">
            <v>Apac</v>
          </cell>
          <cell r="G3911" t="str">
            <v>Lira</v>
          </cell>
          <cell r="H3911" t="str">
            <v>Allan Kavuma</v>
          </cell>
          <cell r="I3911" t="str">
            <v>All</v>
          </cell>
          <cell r="J3911" t="str">
            <v>I Engineering Uganda Ltd</v>
          </cell>
          <cell r="K3911">
            <v>45127.545138888891</v>
          </cell>
          <cell r="L3911" t="str">
            <v>2023-07-20T13:05:00.000-04:00</v>
          </cell>
          <cell r="M3911">
            <v>45127.608055555553</v>
          </cell>
          <cell r="N3911" t="str">
            <v>2023-07-20T14:35:36.000-04:00</v>
          </cell>
          <cell r="O3911" t="str">
            <v>Robert miti</v>
          </cell>
          <cell r="P3911" t="str">
            <v>Valid</v>
          </cell>
          <cell r="Q3911" t="str">
            <v>1.9705683</v>
          </cell>
          <cell r="R3911" t="str">
            <v>32.6308621</v>
          </cell>
        </row>
        <row r="3912">
          <cell r="B3912">
            <v>608671</v>
          </cell>
          <cell r="C3912" t="str">
            <v>NO4131</v>
          </cell>
          <cell r="D3912" t="str">
            <v>Tiriri</v>
          </cell>
          <cell r="E3912" t="str">
            <v>Moses Wandera</v>
          </cell>
          <cell r="F3912" t="str">
            <v>Soroti</v>
          </cell>
          <cell r="H3912" t="str">
            <v>William Bwire</v>
          </cell>
          <cell r="I3912" t="str">
            <v>All</v>
          </cell>
          <cell r="K3912">
            <v>45127.547222222223</v>
          </cell>
          <cell r="L3912" t="str">
            <v>2023-07-20T13:08:00.000-04:00</v>
          </cell>
          <cell r="M3912">
            <v>45132.283553240741</v>
          </cell>
          <cell r="N3912" t="str">
            <v>2023-07-25T06:48:19.000-04:00</v>
          </cell>
          <cell r="O3912" t="str">
            <v>David Mayanja</v>
          </cell>
          <cell r="P3912" t="str">
            <v>Valid</v>
          </cell>
          <cell r="Q3912" t="str">
            <v>1.97657333333333</v>
          </cell>
          <cell r="R3912" t="str">
            <v>33.5232083333333</v>
          </cell>
        </row>
        <row r="3913">
          <cell r="B3913">
            <v>606736</v>
          </cell>
          <cell r="C3913" t="str">
            <v>1357</v>
          </cell>
          <cell r="D3913" t="str">
            <v>Nkokojeru 2</v>
          </cell>
          <cell r="E3913" t="str">
            <v>Samuel Naseke</v>
          </cell>
          <cell r="F3913" t="str">
            <v>Kayunga</v>
          </cell>
          <cell r="G3913" t="str">
            <v>Jinja</v>
          </cell>
          <cell r="H3913" t="str">
            <v>William Bwire</v>
          </cell>
          <cell r="I3913" t="str">
            <v>All</v>
          </cell>
          <cell r="K3913">
            <v>45127.552777777775</v>
          </cell>
          <cell r="L3913" t="str">
            <v>2023-07-20T13:16:00.000-04:00</v>
          </cell>
          <cell r="M3913">
            <v>45127.597673611112</v>
          </cell>
          <cell r="N3913" t="str">
            <v>2023-07-20T14:20:39.000-04:00</v>
          </cell>
          <cell r="O3913" t="str">
            <v>Nganda sharif</v>
          </cell>
          <cell r="P3913" t="str">
            <v>Valid</v>
          </cell>
          <cell r="Q3913" t="str">
            <v>.825459066666667</v>
          </cell>
          <cell r="R3913" t="str">
            <v>32.94174605</v>
          </cell>
        </row>
        <row r="3914">
          <cell r="B3914">
            <v>609457</v>
          </cell>
          <cell r="C3914" t="str">
            <v>WE2840</v>
          </cell>
          <cell r="D3914" t="str">
            <v>Kiyinda</v>
          </cell>
          <cell r="E3914" t="str">
            <v>Patrick Kinyera</v>
          </cell>
          <cell r="F3914" t="str">
            <v>Mityana</v>
          </cell>
          <cell r="G3914" t="str">
            <v>Mityana</v>
          </cell>
          <cell r="H3914" t="str">
            <v>Faridah Nantege</v>
          </cell>
          <cell r="I3914" t="str">
            <v>All</v>
          </cell>
          <cell r="J3914" t="str">
            <v>CAMUSAT Uganda Limited</v>
          </cell>
          <cell r="K3914">
            <v>45127.554166666669</v>
          </cell>
          <cell r="L3914" t="str">
            <v>2023-07-20T13:18:00.000-04:00</v>
          </cell>
          <cell r="M3914">
            <v>45130.933032407411</v>
          </cell>
          <cell r="N3914" t="str">
            <v>2023-07-23T22:23:34.000-04:00</v>
          </cell>
          <cell r="O3914" t="str">
            <v>Patrick Eyotre</v>
          </cell>
          <cell r="P3914" t="str">
            <v>Valid</v>
          </cell>
          <cell r="Q3914" t="str">
            <v>.3873794</v>
          </cell>
          <cell r="R3914" t="str">
            <v>32.0580307</v>
          </cell>
        </row>
        <row r="3915">
          <cell r="B3915">
            <v>609949</v>
          </cell>
          <cell r="C3915" t="str">
            <v>19</v>
          </cell>
          <cell r="D3915" t="str">
            <v>Kyungu</v>
          </cell>
          <cell r="E3915" t="str">
            <v>Samuel Naseke</v>
          </cell>
          <cell r="F3915" t="str">
            <v>Mukono</v>
          </cell>
          <cell r="G3915" t="str">
            <v>Kampala East</v>
          </cell>
          <cell r="H3915" t="str">
            <v>William Bwire</v>
          </cell>
          <cell r="I3915" t="str">
            <v>All</v>
          </cell>
          <cell r="K3915">
            <v>45127.554861111108</v>
          </cell>
          <cell r="L3915" t="str">
            <v>2023-07-20T13:19:00.000-04:00</v>
          </cell>
          <cell r="M3915">
            <v>45127.587511574071</v>
          </cell>
          <cell r="N3915" t="str">
            <v>2023-07-20T14:06:01.000-04:00</v>
          </cell>
          <cell r="O3915" t="str">
            <v>Fuma Amos</v>
          </cell>
          <cell r="P3915" t="str">
            <v>Audit</v>
          </cell>
          <cell r="Q3915" t="str">
            <v>.3346072</v>
          </cell>
          <cell r="R3915" t="str">
            <v>32.727967</v>
          </cell>
        </row>
        <row r="3916">
          <cell r="B3916">
            <v>607024</v>
          </cell>
          <cell r="C3916" t="str">
            <v>NO4051</v>
          </cell>
          <cell r="D3916" t="str">
            <v>Bombo</v>
          </cell>
          <cell r="E3916" t="str">
            <v>Robert Otim</v>
          </cell>
          <cell r="F3916" t="str">
            <v>Luwero</v>
          </cell>
          <cell r="G3916" t="str">
            <v>Luwero</v>
          </cell>
          <cell r="H3916" t="str">
            <v>Allan Kavuma</v>
          </cell>
          <cell r="I3916" t="str">
            <v>All</v>
          </cell>
          <cell r="J3916" t="str">
            <v>I Engineering Uganda Ltd</v>
          </cell>
          <cell r="K3916">
            <v>45127.555555555555</v>
          </cell>
          <cell r="L3916" t="str">
            <v>2023-07-20T13:20:00.000-04:00</v>
          </cell>
          <cell r="M3916">
            <v>45127.786365740743</v>
          </cell>
          <cell r="N3916" t="str">
            <v>2023-07-20T18:52:22.000-04:00</v>
          </cell>
          <cell r="O3916" t="str">
            <v>Okodi Alex</v>
          </cell>
          <cell r="P3916" t="str">
            <v>Valid</v>
          </cell>
          <cell r="Q3916" t="str">
            <v>.6061317</v>
          </cell>
          <cell r="R3916" t="str">
            <v>32.5273267</v>
          </cell>
        </row>
        <row r="3917">
          <cell r="B3917">
            <v>606868</v>
          </cell>
          <cell r="C3917" t="str">
            <v>2331</v>
          </cell>
          <cell r="D3917" t="str">
            <v>Mutungo Zone</v>
          </cell>
          <cell r="E3917" t="str">
            <v>Salim Kinene</v>
          </cell>
          <cell r="F3917" t="str">
            <v>Kampala</v>
          </cell>
          <cell r="G3917" t="str">
            <v>Kampala East</v>
          </cell>
          <cell r="H3917" t="str">
            <v>William Bwire</v>
          </cell>
          <cell r="I3917" t="str">
            <v>All</v>
          </cell>
          <cell r="K3917">
            <v>45127.558333333334</v>
          </cell>
          <cell r="L3917" t="str">
            <v>2023-07-20T13:24:00.000-04:00</v>
          </cell>
          <cell r="M3917">
            <v>45127.598425925928</v>
          </cell>
          <cell r="N3917" t="str">
            <v>2023-07-20T14:21:44.000-04:00</v>
          </cell>
          <cell r="O3917" t="str">
            <v>Derrick Ahimbisibwe</v>
          </cell>
          <cell r="P3917" t="str">
            <v>Valid</v>
          </cell>
          <cell r="Q3917" t="str">
            <v>.3065308</v>
          </cell>
          <cell r="R3917" t="str">
            <v>32.6439796</v>
          </cell>
        </row>
        <row r="3918">
          <cell r="B3918">
            <v>605602</v>
          </cell>
          <cell r="C3918" t="str">
            <v>1052</v>
          </cell>
          <cell r="D3918" t="str">
            <v>Bujagali</v>
          </cell>
          <cell r="E3918" t="str">
            <v>Emmanuel Kafuko</v>
          </cell>
          <cell r="F3918" t="str">
            <v>Jinja</v>
          </cell>
          <cell r="G3918" t="str">
            <v>Kampala East</v>
          </cell>
          <cell r="H3918" t="str">
            <v>William Bwire</v>
          </cell>
          <cell r="I3918" t="str">
            <v>All</v>
          </cell>
          <cell r="K3918">
            <v>45127.558333333334</v>
          </cell>
          <cell r="L3918" t="str">
            <v>2023-07-20T13:24:00.000-04:00</v>
          </cell>
          <cell r="M3918">
            <v>45127.589062500003</v>
          </cell>
          <cell r="N3918" t="str">
            <v>2023-07-20T14:08:15.000-04:00</v>
          </cell>
          <cell r="O3918" t="str">
            <v>Richard Balya</v>
          </cell>
          <cell r="P3918" t="str">
            <v>Valid</v>
          </cell>
          <cell r="Q3918" t="str">
            <v>.4739704</v>
          </cell>
          <cell r="R3918" t="str">
            <v>33.1728926</v>
          </cell>
        </row>
        <row r="3919">
          <cell r="B3919">
            <v>607742</v>
          </cell>
          <cell r="C3919" t="str">
            <v>KA1724</v>
          </cell>
          <cell r="D3919" t="str">
            <v>Namungoona Estates</v>
          </cell>
          <cell r="E3919" t="str">
            <v>Patrick Kinyera</v>
          </cell>
          <cell r="F3919" t="str">
            <v>Kampala</v>
          </cell>
          <cell r="G3919" t="str">
            <v>Mityana</v>
          </cell>
          <cell r="H3919" t="str">
            <v>Faridah Nantege</v>
          </cell>
          <cell r="I3919" t="str">
            <v>All</v>
          </cell>
          <cell r="J3919" t="str">
            <v>CAMUSAT Uganda Limited</v>
          </cell>
          <cell r="K3919">
            <v>45127.559027777781</v>
          </cell>
          <cell r="L3919" t="str">
            <v>2023-07-20T13:25:00.000-04:00</v>
          </cell>
          <cell r="M3919">
            <v>45127.605243055557</v>
          </cell>
          <cell r="N3919" t="str">
            <v>2023-07-20T14:31:33.000-04:00</v>
          </cell>
          <cell r="O3919" t="str">
            <v>Mark Lukwago</v>
          </cell>
          <cell r="P3919" t="str">
            <v>Valid</v>
          </cell>
          <cell r="Q3919" t="str">
            <v>.3334543</v>
          </cell>
          <cell r="R3919" t="str">
            <v>32.53855212</v>
          </cell>
        </row>
        <row r="3920">
          <cell r="B3920">
            <v>607437</v>
          </cell>
          <cell r="C3920" t="str">
            <v>KA1111</v>
          </cell>
          <cell r="D3920" t="str">
            <v>Mawanda Road</v>
          </cell>
          <cell r="E3920" t="str">
            <v>Benbridge Mulongo</v>
          </cell>
          <cell r="F3920" t="str">
            <v>Kampala</v>
          </cell>
          <cell r="H3920" t="str">
            <v>William Bwire</v>
          </cell>
          <cell r="I3920" t="str">
            <v>All</v>
          </cell>
          <cell r="K3920">
            <v>45127.560416666667</v>
          </cell>
          <cell r="L3920" t="str">
            <v>2023-07-20T13:27:00.000-04:00</v>
          </cell>
          <cell r="M3920">
            <v>45130.342835648145</v>
          </cell>
          <cell r="N3920" t="str">
            <v>2023-07-23T08:13:41.000-04:00</v>
          </cell>
          <cell r="O3920" t="str">
            <v>William Musoke</v>
          </cell>
          <cell r="P3920" t="str">
            <v>Valid</v>
          </cell>
          <cell r="Q3920" t="str">
            <v>.341936666666667</v>
          </cell>
          <cell r="R3920" t="str">
            <v>32.5841583333333</v>
          </cell>
        </row>
        <row r="3921">
          <cell r="B3921">
            <v>609470</v>
          </cell>
          <cell r="C3921" t="str">
            <v>NO4415</v>
          </cell>
          <cell r="D3921" t="str">
            <v>Nyangilia</v>
          </cell>
          <cell r="E3921" t="str">
            <v>Innocent Ayiko</v>
          </cell>
          <cell r="F3921" t="str">
            <v>Koboko</v>
          </cell>
          <cell r="G3921" t="str">
            <v>Northern</v>
          </cell>
          <cell r="H3921" t="str">
            <v>Allan Kavuma</v>
          </cell>
          <cell r="I3921" t="str">
            <v>All</v>
          </cell>
          <cell r="J3921" t="str">
            <v>I Engineering Uganda Ltd</v>
          </cell>
          <cell r="K3921">
            <v>45127.5625</v>
          </cell>
          <cell r="L3921" t="str">
            <v>2023-07-20T13:30:00.000-04:00</v>
          </cell>
          <cell r="M3921">
            <v>45127.658807870372</v>
          </cell>
          <cell r="N3921" t="str">
            <v>2023-07-20T15:48:41.000-04:00</v>
          </cell>
          <cell r="O3921" t="str">
            <v>Brian Were</v>
          </cell>
          <cell r="P3921" t="str">
            <v>Valid</v>
          </cell>
          <cell r="Q3921" t="str">
            <v>3.38877666666667</v>
          </cell>
          <cell r="R3921" t="str">
            <v>30.9533633333333</v>
          </cell>
        </row>
        <row r="3922">
          <cell r="B3922">
            <v>605012</v>
          </cell>
          <cell r="C3922" t="str">
            <v>15</v>
          </cell>
          <cell r="D3922" t="str">
            <v>Entebbe</v>
          </cell>
          <cell r="E3922" t="str">
            <v>Christopher Alituha</v>
          </cell>
          <cell r="F3922" t="str">
            <v>Wakiso</v>
          </cell>
          <cell r="G3922" t="str">
            <v>Kampala West</v>
          </cell>
          <cell r="H3922" t="str">
            <v>Faridah Nantege</v>
          </cell>
          <cell r="I3922" t="str">
            <v>Air Conditioner</v>
          </cell>
          <cell r="J3922" t="str">
            <v>CAMUSAT Uganda Limited</v>
          </cell>
          <cell r="K3922">
            <v>45127.564583333333</v>
          </cell>
          <cell r="L3922" t="str">
            <v>2023-07-20T13:33:00.000-04:00</v>
          </cell>
          <cell r="M3922">
            <v>45127.617962962962</v>
          </cell>
          <cell r="N3922" t="str">
            <v>2023-07-20T14:49:52.000-04:00</v>
          </cell>
          <cell r="O3922" t="str">
            <v>WICKLIFF Besigye</v>
          </cell>
          <cell r="P3922" t="str">
            <v>Valid</v>
          </cell>
          <cell r="Q3922" t="str">
            <v>.05277733</v>
          </cell>
          <cell r="R3922" t="str">
            <v>32.46571893</v>
          </cell>
        </row>
        <row r="3923">
          <cell r="B3923">
            <v>606079</v>
          </cell>
          <cell r="C3923" t="str">
            <v>919</v>
          </cell>
          <cell r="D3923" t="str">
            <v>Kasheshe</v>
          </cell>
          <cell r="E3923" t="str">
            <v>Denis Masaba</v>
          </cell>
          <cell r="F3923" t="str">
            <v>Rukungiri</v>
          </cell>
          <cell r="G3923" t="str">
            <v>Western</v>
          </cell>
          <cell r="H3923" t="str">
            <v>Faridah Nantege</v>
          </cell>
          <cell r="I3923" t="str">
            <v>All</v>
          </cell>
          <cell r="J3923" t="str">
            <v>CAMUSAT Uganda Limited</v>
          </cell>
          <cell r="K3923">
            <v>45127.56527777778</v>
          </cell>
          <cell r="L3923" t="str">
            <v>2023-07-20T13:34:00.000-04:00</v>
          </cell>
          <cell r="M3923">
            <v>45127.620717592596</v>
          </cell>
          <cell r="N3923" t="str">
            <v>2023-07-20T14:53:50.000-04:00</v>
          </cell>
          <cell r="O3923" t="str">
            <v>Herbert Ndawula</v>
          </cell>
          <cell r="P3923" t="str">
            <v>Audit</v>
          </cell>
          <cell r="Q3923" t="str">
            <v>-.852375</v>
          </cell>
          <cell r="R3923" t="str">
            <v>29.9283616666667</v>
          </cell>
        </row>
        <row r="3924">
          <cell r="B3924">
            <v>606417</v>
          </cell>
          <cell r="C3924" t="str">
            <v>1770</v>
          </cell>
          <cell r="D3924" t="str">
            <v>Abili</v>
          </cell>
          <cell r="E3924" t="str">
            <v>Moses Kaganda</v>
          </cell>
          <cell r="F3924" t="str">
            <v>Gulu</v>
          </cell>
          <cell r="G3924" t="str">
            <v>Northern</v>
          </cell>
          <cell r="H3924" t="str">
            <v>Allan Kavuma</v>
          </cell>
          <cell r="I3924" t="str">
            <v>All</v>
          </cell>
          <cell r="J3924" t="str">
            <v>I Engineering Uganda Ltd</v>
          </cell>
          <cell r="K3924">
            <v>45127.565972222219</v>
          </cell>
          <cell r="L3924" t="str">
            <v>2023-07-20T13:35:00.000-04:00</v>
          </cell>
          <cell r="M3924">
            <v>45128.755995370368</v>
          </cell>
          <cell r="N3924" t="str">
            <v>2023-07-21T18:08:38.000-04:00</v>
          </cell>
          <cell r="O3924" t="str">
            <v>Lawrence Galibanzora</v>
          </cell>
          <cell r="P3924" t="str">
            <v>Audit</v>
          </cell>
          <cell r="Q3924" t="str">
            <v>2.6957389</v>
          </cell>
          <cell r="R3924" t="str">
            <v>32.3154912</v>
          </cell>
        </row>
        <row r="3925">
          <cell r="B3925">
            <v>701187</v>
          </cell>
          <cell r="C3925" t="str">
            <v>3269</v>
          </cell>
          <cell r="D3925" t="str">
            <v>Nyamitanga Cell</v>
          </cell>
          <cell r="E3925" t="str">
            <v>Thomasi Seruyange</v>
          </cell>
          <cell r="F3925" t="str">
            <v>Mbarara</v>
          </cell>
          <cell r="G3925" t="str">
            <v>Mbarara</v>
          </cell>
          <cell r="H3925" t="str">
            <v>Faridah Nantege</v>
          </cell>
          <cell r="I3925" t="str">
            <v>All</v>
          </cell>
          <cell r="J3925" t="str">
            <v>CAMUSAT Uganda Limited</v>
          </cell>
          <cell r="K3925">
            <v>45127.565972222219</v>
          </cell>
          <cell r="L3925" t="str">
            <v>2023-07-20T13:35:00.000-04:00</v>
          </cell>
          <cell r="M3925">
            <v>45127.720601851855</v>
          </cell>
          <cell r="N3925" t="str">
            <v>2023-07-20T17:17:40.000-04:00</v>
          </cell>
          <cell r="O3925" t="str">
            <v>Alex Kayiwa</v>
          </cell>
          <cell r="P3925" t="str">
            <v>Valid</v>
          </cell>
          <cell r="Q3925" t="str">
            <v>-.625435</v>
          </cell>
          <cell r="R3925" t="str">
            <v>30.6551583333333</v>
          </cell>
        </row>
        <row r="3926">
          <cell r="B3926">
            <v>701092</v>
          </cell>
          <cell r="C3926" t="str">
            <v>3160</v>
          </cell>
          <cell r="D3926" t="str">
            <v>Rwemikoma 2</v>
          </cell>
          <cell r="E3926" t="str">
            <v>Thomasi Seruyange</v>
          </cell>
          <cell r="F3926" t="str">
            <v>Kiruhura</v>
          </cell>
          <cell r="G3926" t="str">
            <v>Mbarara</v>
          </cell>
          <cell r="H3926" t="str">
            <v>Faridah Nantege</v>
          </cell>
          <cell r="I3926" t="str">
            <v>All</v>
          </cell>
          <cell r="J3926" t="str">
            <v>CAMUSAT Uganda Limited</v>
          </cell>
          <cell r="K3926">
            <v>45127.565972222219</v>
          </cell>
          <cell r="L3926" t="str">
            <v>2023-07-20T13:35:00.000-04:00</v>
          </cell>
          <cell r="M3926">
            <v>45128.344571759262</v>
          </cell>
          <cell r="N3926" t="str">
            <v>2023-07-21T08:16:11.000-04:00</v>
          </cell>
          <cell r="O3926" t="str">
            <v>Muzamiru Mugamba</v>
          </cell>
          <cell r="P3926" t="str">
            <v>Valid</v>
          </cell>
          <cell r="Q3926" t="str">
            <v>.0615433</v>
          </cell>
          <cell r="R3926" t="str">
            <v>30.8620733</v>
          </cell>
        </row>
        <row r="3927">
          <cell r="B3927">
            <v>607941</v>
          </cell>
          <cell r="C3927" t="str">
            <v>1212</v>
          </cell>
          <cell r="D3927" t="str">
            <v>Lwengo Bukoto</v>
          </cell>
          <cell r="E3927" t="str">
            <v>Patrick Kalibbala</v>
          </cell>
          <cell r="F3927" t="str">
            <v>Masaka</v>
          </cell>
          <cell r="H3927" t="str">
            <v>Faridah Nantege</v>
          </cell>
          <cell r="I3927" t="str">
            <v>All</v>
          </cell>
          <cell r="J3927" t="str">
            <v>CAMUSAT Uganda Limited</v>
          </cell>
          <cell r="K3927">
            <v>45127.567361111112</v>
          </cell>
          <cell r="L3927" t="str">
            <v>2023-07-20T13:37:00.000-04:00</v>
          </cell>
          <cell r="M3927">
            <v>45127.607615740744</v>
          </cell>
          <cell r="N3927" t="str">
            <v>2023-07-20T14:34:58.000-04:00</v>
          </cell>
          <cell r="O3927" t="str">
            <v>Douglas Kasirivu</v>
          </cell>
          <cell r="P3927" t="str">
            <v>Valid</v>
          </cell>
          <cell r="Q3927" t="str">
            <v>-.364015</v>
          </cell>
          <cell r="R3927" t="str">
            <v>31.6639</v>
          </cell>
        </row>
        <row r="3928">
          <cell r="B3928">
            <v>609719</v>
          </cell>
          <cell r="C3928" t="str">
            <v>WE2876</v>
          </cell>
          <cell r="D3928" t="str">
            <v>Rubiri Cell</v>
          </cell>
          <cell r="E3928" t="str">
            <v>Thomasi Seruyange</v>
          </cell>
          <cell r="F3928" t="str">
            <v>Mbarara</v>
          </cell>
          <cell r="G3928" t="str">
            <v>Mbarara</v>
          </cell>
          <cell r="H3928" t="str">
            <v>Faridah Nantege</v>
          </cell>
          <cell r="I3928" t="str">
            <v>All</v>
          </cell>
          <cell r="J3928" t="str">
            <v>CAMUSAT Uganda Limited</v>
          </cell>
          <cell r="K3928">
            <v>45127.568055555559</v>
          </cell>
          <cell r="L3928" t="str">
            <v>2023-07-20T13:38:00.000-04:00</v>
          </cell>
          <cell r="M3928">
            <v>45128.412800925929</v>
          </cell>
          <cell r="N3928" t="str">
            <v>2023-07-21T09:54:26.000-04:00</v>
          </cell>
          <cell r="O3928" t="str">
            <v>Abdul Kintu</v>
          </cell>
          <cell r="P3928" t="str">
            <v>Valid</v>
          </cell>
          <cell r="Q3928" t="str">
            <v>-.5873887</v>
          </cell>
          <cell r="R3928" t="str">
            <v>30.6795794</v>
          </cell>
        </row>
        <row r="3929">
          <cell r="B3929">
            <v>609998</v>
          </cell>
          <cell r="C3929" t="str">
            <v>3244</v>
          </cell>
          <cell r="D3929" t="str">
            <v>Muyenga</v>
          </cell>
          <cell r="E3929" t="str">
            <v>Salim Kinene</v>
          </cell>
          <cell r="F3929" t="str">
            <v>Kampala</v>
          </cell>
          <cell r="G3929" t="str">
            <v>Kampala South</v>
          </cell>
          <cell r="H3929" t="str">
            <v>William Bwire</v>
          </cell>
          <cell r="I3929" t="str">
            <v>All</v>
          </cell>
          <cell r="K3929">
            <v>45127.568749999999</v>
          </cell>
          <cell r="L3929" t="str">
            <v>2023-07-20T13:39:00.000-04:00</v>
          </cell>
          <cell r="M3929">
            <v>45127.603310185186</v>
          </cell>
          <cell r="N3929" t="str">
            <v>2023-07-20T14:28:46.000-04:00</v>
          </cell>
          <cell r="O3929" t="str">
            <v>Kenneth Ndawula</v>
          </cell>
          <cell r="P3929" t="str">
            <v>Valid</v>
          </cell>
          <cell r="Q3929" t="str">
            <v>.2969183</v>
          </cell>
          <cell r="R3929" t="str">
            <v>32.6238517</v>
          </cell>
        </row>
        <row r="3930">
          <cell r="B3930">
            <v>605605</v>
          </cell>
          <cell r="C3930" t="str">
            <v>1058</v>
          </cell>
          <cell r="D3930" t="str">
            <v>Masenge</v>
          </cell>
          <cell r="E3930" t="str">
            <v>Patrick Kinyera</v>
          </cell>
          <cell r="F3930" t="str">
            <v>Kibaale</v>
          </cell>
          <cell r="G3930" t="str">
            <v>Western</v>
          </cell>
          <cell r="H3930" t="str">
            <v>Faridah Nantege</v>
          </cell>
          <cell r="I3930" t="str">
            <v>DG</v>
          </cell>
          <cell r="J3930" t="str">
            <v>CAMUSAT Uganda Limited</v>
          </cell>
          <cell r="K3930">
            <v>45127.572916666664</v>
          </cell>
          <cell r="L3930" t="str">
            <v>2023-07-20T13:45:00.000-04:00</v>
          </cell>
          <cell r="M3930">
            <v>45130.352627314816</v>
          </cell>
          <cell r="N3930" t="str">
            <v>2023-07-23T08:27:47.000-04:00</v>
          </cell>
          <cell r="O3930" t="str">
            <v>Chris Abarinde</v>
          </cell>
          <cell r="P3930" t="str">
            <v>Valid</v>
          </cell>
          <cell r="Q3930" t="str">
            <v>.688576</v>
          </cell>
          <cell r="R3930" t="str">
            <v>31.2191895</v>
          </cell>
        </row>
        <row r="3931">
          <cell r="B3931">
            <v>607546</v>
          </cell>
          <cell r="C3931" t="str">
            <v>KA1231</v>
          </cell>
          <cell r="D3931" t="str">
            <v>Namugongo</v>
          </cell>
          <cell r="E3931" t="str">
            <v>Benbridge Mulongo</v>
          </cell>
          <cell r="F3931" t="str">
            <v>Wakiso</v>
          </cell>
          <cell r="H3931" t="str">
            <v>William Bwire</v>
          </cell>
          <cell r="I3931" t="str">
            <v>All</v>
          </cell>
          <cell r="K3931">
            <v>45127.573611111111</v>
          </cell>
          <cell r="L3931" t="str">
            <v>2023-07-20T13:46:00.000-04:00</v>
          </cell>
          <cell r="M3931">
            <v>45127.665567129632</v>
          </cell>
          <cell r="N3931" t="str">
            <v>2023-07-20T15:58:25.000-04:00</v>
          </cell>
          <cell r="O3931" t="str">
            <v>Deo Kabugo</v>
          </cell>
          <cell r="P3931" t="str">
            <v>Audit</v>
          </cell>
          <cell r="Q3931" t="str">
            <v>.3658217</v>
          </cell>
          <cell r="R3931" t="str">
            <v>32.6546233</v>
          </cell>
        </row>
        <row r="3932">
          <cell r="B3932">
            <v>605943</v>
          </cell>
          <cell r="C3932" t="str">
            <v>737</v>
          </cell>
          <cell r="D3932" t="str">
            <v>Moniko</v>
          </cell>
          <cell r="E3932" t="str">
            <v>Samuel Naseke</v>
          </cell>
          <cell r="F3932" t="str">
            <v>Mukono</v>
          </cell>
          <cell r="G3932" t="str">
            <v>Kampala East</v>
          </cell>
          <cell r="H3932" t="str">
            <v>William Bwire</v>
          </cell>
          <cell r="I3932" t="str">
            <v>All</v>
          </cell>
          <cell r="K3932">
            <v>45127.578472222223</v>
          </cell>
          <cell r="L3932" t="str">
            <v>2023-07-20T13:53:00.000-04:00</v>
          </cell>
          <cell r="M3932">
            <v>45127.656990740739</v>
          </cell>
          <cell r="N3932" t="str">
            <v>2023-07-20T15:46:04.000-04:00</v>
          </cell>
          <cell r="O3932" t="str">
            <v>Edrisa Katongole</v>
          </cell>
          <cell r="P3932" t="str">
            <v>Valid</v>
          </cell>
          <cell r="Q3932" t="str">
            <v>.385676666666667</v>
          </cell>
          <cell r="R3932" t="str">
            <v>32.9005283333333</v>
          </cell>
        </row>
        <row r="3933">
          <cell r="B3933">
            <v>606801</v>
          </cell>
          <cell r="C3933" t="str">
            <v>2269</v>
          </cell>
          <cell r="D3933" t="str">
            <v>Abilonino</v>
          </cell>
          <cell r="E3933" t="str">
            <v>Muhamood Kyongo</v>
          </cell>
          <cell r="F3933" t="str">
            <v>Kole</v>
          </cell>
          <cell r="G3933" t="str">
            <v>Northern</v>
          </cell>
          <cell r="H3933" t="str">
            <v>Allan Kavuma</v>
          </cell>
          <cell r="I3933" t="str">
            <v>All</v>
          </cell>
          <cell r="J3933" t="str">
            <v>I Engineering Uganda Ltd</v>
          </cell>
          <cell r="K3933">
            <v>45127.578472222223</v>
          </cell>
          <cell r="L3933" t="str">
            <v>2023-07-20T13:53:00.000-04:00</v>
          </cell>
          <cell r="M3933">
            <v>45127.748217592591</v>
          </cell>
          <cell r="N3933" t="str">
            <v>2023-07-20T17:57:26.000-04:00</v>
          </cell>
          <cell r="O3933" t="str">
            <v>Tumwebaze Mark</v>
          </cell>
          <cell r="P3933" t="str">
            <v>Valid</v>
          </cell>
          <cell r="Q3933" t="str">
            <v>2.22872247</v>
          </cell>
          <cell r="R3933" t="str">
            <v>32.647759</v>
          </cell>
        </row>
        <row r="3934">
          <cell r="B3934">
            <v>605022</v>
          </cell>
          <cell r="C3934" t="str">
            <v>26</v>
          </cell>
          <cell r="D3934" t="str">
            <v>Kihumuro</v>
          </cell>
          <cell r="E3934" t="str">
            <v>Denis Masaba</v>
          </cell>
          <cell r="F3934" t="str">
            <v>Kabale</v>
          </cell>
          <cell r="G3934" t="str">
            <v>Western</v>
          </cell>
          <cell r="H3934" t="str">
            <v>Faridah Nantege</v>
          </cell>
          <cell r="I3934" t="str">
            <v>Air Conditioner</v>
          </cell>
          <cell r="J3934" t="str">
            <v>CAMUSAT Uganda Limited</v>
          </cell>
          <cell r="K3934">
            <v>45127.581250000003</v>
          </cell>
          <cell r="L3934" t="str">
            <v>2023-07-20T13:57:00.000-04:00</v>
          </cell>
          <cell r="M3934">
            <v>45131.7109375</v>
          </cell>
          <cell r="N3934" t="str">
            <v>2023-07-24T17:03:45.000-04:00</v>
          </cell>
          <cell r="O3934" t="str">
            <v>Trogin Mushabe</v>
          </cell>
          <cell r="P3934" t="str">
            <v>Audit</v>
          </cell>
          <cell r="Q3934" t="str">
            <v>-1.2795834</v>
          </cell>
          <cell r="R3934" t="str">
            <v>30.0138335</v>
          </cell>
        </row>
        <row r="3935">
          <cell r="B3935">
            <v>606865</v>
          </cell>
          <cell r="C3935" t="str">
            <v>2355</v>
          </cell>
          <cell r="D3935" t="str">
            <v>Aywee</v>
          </cell>
          <cell r="E3935" t="str">
            <v>Moses Kaganda</v>
          </cell>
          <cell r="F3935" t="str">
            <v>Gulu</v>
          </cell>
          <cell r="G3935" t="str">
            <v>Northern</v>
          </cell>
          <cell r="H3935" t="str">
            <v>Allan Kavuma</v>
          </cell>
          <cell r="I3935" t="str">
            <v>All</v>
          </cell>
          <cell r="J3935" t="str">
            <v>I Engineering Uganda Ltd</v>
          </cell>
          <cell r="K3935">
            <v>45127.581944444442</v>
          </cell>
          <cell r="L3935" t="str">
            <v>2023-07-20T13:58:00.000-04:00</v>
          </cell>
          <cell r="M3935">
            <v>45127.610833333332</v>
          </cell>
          <cell r="N3935" t="str">
            <v>2023-07-20T14:39:36.000-04:00</v>
          </cell>
          <cell r="O3935" t="str">
            <v>Martin Agaba</v>
          </cell>
          <cell r="P3935" t="str">
            <v>Valid</v>
          </cell>
          <cell r="Q3935" t="str">
            <v>2.7547361</v>
          </cell>
          <cell r="R3935" t="str">
            <v>32.3109897</v>
          </cell>
        </row>
        <row r="3936">
          <cell r="B3936">
            <v>605088</v>
          </cell>
          <cell r="C3936" t="str">
            <v>114</v>
          </cell>
          <cell r="D3936" t="str">
            <v>Ssebagala</v>
          </cell>
          <cell r="E3936" t="str">
            <v>Christopher Alituha</v>
          </cell>
          <cell r="F3936" t="str">
            <v>Kampala</v>
          </cell>
          <cell r="G3936" t="str">
            <v>Kampala Central</v>
          </cell>
          <cell r="H3936" t="str">
            <v>Faridah Nantege</v>
          </cell>
          <cell r="I3936" t="str">
            <v>All</v>
          </cell>
          <cell r="J3936" t="str">
            <v>CAMUSAT Uganda Limited</v>
          </cell>
          <cell r="K3936">
            <v>45127.581944444442</v>
          </cell>
          <cell r="L3936" t="str">
            <v>2023-07-20T13:58:00.000-04:00</v>
          </cell>
          <cell r="M3936">
            <v>45127.622523148151</v>
          </cell>
          <cell r="N3936" t="str">
            <v>2023-07-20T14:56:26.000-04:00</v>
          </cell>
          <cell r="O3936" t="str">
            <v>Malaba Johnson</v>
          </cell>
          <cell r="P3936" t="str">
            <v>Valid</v>
          </cell>
          <cell r="Q3936" t="str">
            <v>.2931064</v>
          </cell>
          <cell r="R3936" t="str">
            <v>32.5629767</v>
          </cell>
        </row>
        <row r="3937">
          <cell r="B3937">
            <v>609679</v>
          </cell>
          <cell r="C3937" t="str">
            <v>KA1923</v>
          </cell>
          <cell r="D3937" t="str">
            <v>Lugala Zone</v>
          </cell>
          <cell r="E3937" t="str">
            <v>Patrick Kinyera</v>
          </cell>
          <cell r="F3937" t="str">
            <v>Kampala</v>
          </cell>
          <cell r="H3937" t="str">
            <v>Faridah Nantege</v>
          </cell>
          <cell r="I3937" t="str">
            <v>All</v>
          </cell>
          <cell r="J3937" t="str">
            <v>CAMUSAT Uganda Limited</v>
          </cell>
          <cell r="K3937">
            <v>45127.584027777775</v>
          </cell>
          <cell r="L3937" t="str">
            <v>2023-07-20T14:01:00.000-04:00</v>
          </cell>
          <cell r="M3937">
            <v>45127.627233796295</v>
          </cell>
          <cell r="N3937" t="str">
            <v>2023-07-20T15:03:13.000-04:00</v>
          </cell>
          <cell r="O3937" t="str">
            <v>Richard Ssekono</v>
          </cell>
          <cell r="P3937" t="str">
            <v>Valid</v>
          </cell>
          <cell r="Q3937" t="str">
            <v>.32847571</v>
          </cell>
          <cell r="R3937" t="str">
            <v>32.53933644</v>
          </cell>
        </row>
        <row r="3938">
          <cell r="B3938">
            <v>605973</v>
          </cell>
          <cell r="C3938" t="str">
            <v>789</v>
          </cell>
          <cell r="D3938" t="str">
            <v>Agwata</v>
          </cell>
          <cell r="E3938" t="str">
            <v>Muhamood Kyongo</v>
          </cell>
          <cell r="F3938" t="str">
            <v>Dokolo</v>
          </cell>
          <cell r="G3938" t="str">
            <v>Northern</v>
          </cell>
          <cell r="H3938" t="str">
            <v>Allan Kavuma</v>
          </cell>
          <cell r="I3938" t="str">
            <v>All</v>
          </cell>
          <cell r="J3938" t="str">
            <v>I Engineering Uganda Ltd</v>
          </cell>
          <cell r="K3938">
            <v>45127.584027777775</v>
          </cell>
          <cell r="L3938" t="str">
            <v>2023-07-20T14:01:00.000-04:00</v>
          </cell>
          <cell r="M3938">
            <v>45127.834004629629</v>
          </cell>
          <cell r="N3938" t="str">
            <v>2023-07-20T20:00:58.000-04:00</v>
          </cell>
          <cell r="O3938" t="str">
            <v>Bagonza Tawfik</v>
          </cell>
          <cell r="P3938" t="str">
            <v>Valid</v>
          </cell>
          <cell r="Q3938" t="str">
            <v>1.971095</v>
          </cell>
          <cell r="R3938" t="str">
            <v>32.97804</v>
          </cell>
        </row>
        <row r="3939">
          <cell r="B3939">
            <v>607472</v>
          </cell>
          <cell r="C3939" t="str">
            <v>KA1112</v>
          </cell>
          <cell r="D3939" t="str">
            <v>Mulago Katale</v>
          </cell>
          <cell r="E3939" t="str">
            <v>Joash Lubwama</v>
          </cell>
          <cell r="F3939" t="str">
            <v>Kampala</v>
          </cell>
          <cell r="H3939" t="str">
            <v>Allan Kavuma</v>
          </cell>
          <cell r="I3939" t="str">
            <v>All</v>
          </cell>
          <cell r="J3939" t="str">
            <v>I Engineering Uganda Ltd</v>
          </cell>
          <cell r="K3939">
            <v>45127.587500000001</v>
          </cell>
          <cell r="L3939" t="str">
            <v>2023-07-20T14:06:00.000-04:00</v>
          </cell>
          <cell r="M3939">
            <v>45129.845659722225</v>
          </cell>
          <cell r="N3939" t="str">
            <v>2023-07-22T20:17:45.000-04:00</v>
          </cell>
          <cell r="O3939" t="str">
            <v>Philip Abooki</v>
          </cell>
          <cell r="P3939" t="str">
            <v>Valid</v>
          </cell>
          <cell r="Q3939" t="str">
            <v>.3451221</v>
          </cell>
          <cell r="R3939" t="str">
            <v>32.5748506</v>
          </cell>
        </row>
        <row r="3940">
          <cell r="B3940">
            <v>608520</v>
          </cell>
          <cell r="C3940" t="str">
            <v>4045</v>
          </cell>
          <cell r="D3940" t="str">
            <v>Amuria</v>
          </cell>
          <cell r="E3940" t="str">
            <v>Moses Wandera</v>
          </cell>
          <cell r="F3940" t="str">
            <v>Amuria</v>
          </cell>
          <cell r="H3940" t="str">
            <v>William Bwire</v>
          </cell>
          <cell r="I3940" t="str">
            <v>All</v>
          </cell>
          <cell r="K3940">
            <v>45127.588194444441</v>
          </cell>
          <cell r="L3940" t="str">
            <v>2023-07-20T14:07:00.000-04:00</v>
          </cell>
          <cell r="M3940">
            <v>45127.690891203703</v>
          </cell>
          <cell r="N3940" t="str">
            <v>2023-07-20T16:34:53.000-04:00</v>
          </cell>
          <cell r="O3940" t="str">
            <v>Kenneth Bato</v>
          </cell>
          <cell r="P3940" t="str">
            <v>Valid</v>
          </cell>
          <cell r="Q3940" t="str">
            <v>2.04582016666667</v>
          </cell>
          <cell r="R3940" t="str">
            <v>33.6736573</v>
          </cell>
        </row>
        <row r="3941">
          <cell r="B3941">
            <v>609782</v>
          </cell>
          <cell r="C3941" t="str">
            <v>WE2882</v>
          </cell>
          <cell r="D3941" t="str">
            <v>Rutobo</v>
          </cell>
          <cell r="E3941" t="str">
            <v>Stephen Rwabwogo</v>
          </cell>
          <cell r="F3941" t="str">
            <v>Bundibugyo</v>
          </cell>
          <cell r="G3941" t="str">
            <v>Fort Portal</v>
          </cell>
          <cell r="H3941" t="str">
            <v>Faridah Nantege</v>
          </cell>
          <cell r="I3941" t="str">
            <v>All</v>
          </cell>
          <cell r="J3941" t="str">
            <v>CAMUSAT Uganda Limited</v>
          </cell>
          <cell r="K3941">
            <v>45127.588194444441</v>
          </cell>
          <cell r="L3941" t="str">
            <v>2023-07-20T14:07:00.000-04:00</v>
          </cell>
          <cell r="M3941">
            <v>45127.640567129631</v>
          </cell>
          <cell r="N3941" t="str">
            <v>2023-07-20T15:22:25.000-04:00</v>
          </cell>
          <cell r="O3941" t="str">
            <v>Joel Ssekkono</v>
          </cell>
          <cell r="P3941" t="str">
            <v>Valid</v>
          </cell>
          <cell r="Q3941" t="str">
            <v>.62768</v>
          </cell>
          <cell r="R3941" t="str">
            <v>29.9713683</v>
          </cell>
        </row>
        <row r="3942">
          <cell r="B3942">
            <v>606245</v>
          </cell>
          <cell r="C3942" t="str">
            <v>1309</v>
          </cell>
          <cell r="D3942" t="str">
            <v>Kyesiiga</v>
          </cell>
          <cell r="E3942" t="str">
            <v>Patrick Kalibbala</v>
          </cell>
          <cell r="F3942" t="str">
            <v>Masaka</v>
          </cell>
          <cell r="G3942" t="str">
            <v>Kampala West</v>
          </cell>
          <cell r="H3942" t="str">
            <v>Faridah Nantege</v>
          </cell>
          <cell r="I3942" t="str">
            <v>All</v>
          </cell>
          <cell r="J3942" t="str">
            <v>CAMUSAT Uganda Limited</v>
          </cell>
          <cell r="K3942">
            <v>45127.6</v>
          </cell>
          <cell r="L3942" t="str">
            <v>2023-07-20T14:24:00.000-04:00</v>
          </cell>
          <cell r="M3942">
            <v>45127.641597222224</v>
          </cell>
          <cell r="N3942" t="str">
            <v>2023-07-20T15:23:54.000-04:00</v>
          </cell>
          <cell r="O3942" t="str">
            <v>Kenneth kintu</v>
          </cell>
          <cell r="P3942" t="str">
            <v>Valid</v>
          </cell>
          <cell r="Q3942" t="str">
            <v>-.6398734</v>
          </cell>
          <cell r="R3942" t="str">
            <v>31.765268</v>
          </cell>
        </row>
        <row r="3943">
          <cell r="B3943">
            <v>609145</v>
          </cell>
          <cell r="C3943" t="str">
            <v>WE2320</v>
          </cell>
          <cell r="D3943" t="str">
            <v>Katinda</v>
          </cell>
          <cell r="E3943" t="str">
            <v>Denis Masaba</v>
          </cell>
          <cell r="F3943" t="str">
            <v>Ntungamo</v>
          </cell>
          <cell r="G3943" t="str">
            <v>Western</v>
          </cell>
          <cell r="H3943" t="str">
            <v>Faridah Nantege</v>
          </cell>
          <cell r="I3943" t="str">
            <v>All</v>
          </cell>
          <cell r="J3943" t="str">
            <v>CAMUSAT Uganda Limited</v>
          </cell>
          <cell r="K3943">
            <v>45127.6</v>
          </cell>
          <cell r="L3943" t="str">
            <v>2023-07-20T14:24:00.000-04:00</v>
          </cell>
          <cell r="M3943">
            <v>45128.801550925928</v>
          </cell>
          <cell r="N3943" t="str">
            <v>2023-07-21T19:14:14.000-04:00</v>
          </cell>
          <cell r="O3943" t="str">
            <v>Timothy Mugenyi</v>
          </cell>
          <cell r="P3943" t="str">
            <v>Audit</v>
          </cell>
          <cell r="Q3943" t="str">
            <v>-.9360351</v>
          </cell>
          <cell r="R3943" t="str">
            <v>30.2275026</v>
          </cell>
        </row>
        <row r="3944">
          <cell r="B3944">
            <v>701658</v>
          </cell>
          <cell r="C3944" t="str">
            <v>UGCOV558</v>
          </cell>
          <cell r="D3944" t="str">
            <v>Kihooko</v>
          </cell>
          <cell r="E3944" t="str">
            <v>Latima Musoke</v>
          </cell>
          <cell r="F3944" t="str">
            <v>Hoima</v>
          </cell>
          <cell r="G3944" t="str">
            <v>Hoima</v>
          </cell>
          <cell r="H3944" t="str">
            <v>Allan Kavuma</v>
          </cell>
          <cell r="I3944" t="str">
            <v>All</v>
          </cell>
          <cell r="K3944">
            <v>45127.602777777778</v>
          </cell>
          <cell r="L3944" t="str">
            <v>2023-07-20T14:28:00.000-04:00</v>
          </cell>
          <cell r="M3944">
            <v>45129.254363425927</v>
          </cell>
          <cell r="N3944" t="str">
            <v>2023-07-22T06:06:17.000-04:00</v>
          </cell>
          <cell r="O3944" t="str">
            <v>Avutia Pios</v>
          </cell>
          <cell r="P3944" t="str">
            <v>Valid</v>
          </cell>
          <cell r="Q3944" t="str">
            <v>1.2233636</v>
          </cell>
          <cell r="R3944" t="str">
            <v>31.2801767</v>
          </cell>
        </row>
        <row r="3945">
          <cell r="B3945">
            <v>609356</v>
          </cell>
          <cell r="C3945" t="str">
            <v>WE2690</v>
          </cell>
          <cell r="D3945" t="str">
            <v>Rubingo</v>
          </cell>
          <cell r="E3945" t="str">
            <v>Stephen Rwabwogo</v>
          </cell>
          <cell r="F3945" t="str">
            <v>Kabarole</v>
          </cell>
          <cell r="G3945" t="str">
            <v>Western</v>
          </cell>
          <cell r="H3945" t="str">
            <v>Faridah Nantege</v>
          </cell>
          <cell r="I3945" t="str">
            <v>All</v>
          </cell>
          <cell r="J3945" t="str">
            <v>CAMUSAT Uganda Limited</v>
          </cell>
          <cell r="K3945">
            <v>45127.606944444444</v>
          </cell>
          <cell r="L3945" t="str">
            <v>2023-07-20T14:34:00.000-04:00</v>
          </cell>
          <cell r="M3945">
            <v>45127.666261574072</v>
          </cell>
          <cell r="N3945" t="str">
            <v>2023-07-20T15:59:25.000-04:00</v>
          </cell>
          <cell r="O3945" t="str">
            <v>Martin Kayondo</v>
          </cell>
          <cell r="P3945" t="str">
            <v>Invalid</v>
          </cell>
          <cell r="Q3945" t="str">
            <v>.618866666666667</v>
          </cell>
          <cell r="R3945" t="str">
            <v>30.2669233333333</v>
          </cell>
        </row>
        <row r="3946">
          <cell r="B3946">
            <v>606427</v>
          </cell>
          <cell r="C3946" t="str">
            <v>1734</v>
          </cell>
          <cell r="D3946" t="str">
            <v>Nansana East</v>
          </cell>
          <cell r="E3946" t="str">
            <v>Patrick Kinyera</v>
          </cell>
          <cell r="F3946" t="str">
            <v>Wakiso</v>
          </cell>
          <cell r="G3946" t="str">
            <v>Kampala Central</v>
          </cell>
          <cell r="H3946" t="str">
            <v>Faridah Nantege</v>
          </cell>
          <cell r="I3946" t="str">
            <v>All</v>
          </cell>
          <cell r="J3946" t="str">
            <v>CAMUSAT Uganda Limited</v>
          </cell>
          <cell r="K3946">
            <v>45127.607638888891</v>
          </cell>
          <cell r="L3946" t="str">
            <v>2023-07-20T14:35:00.000-04:00</v>
          </cell>
          <cell r="M3946">
            <v>45127.651226851849</v>
          </cell>
          <cell r="N3946" t="str">
            <v>2023-07-20T15:37:46.000-04:00</v>
          </cell>
          <cell r="O3946" t="str">
            <v>Musoke Yusuf</v>
          </cell>
          <cell r="P3946" t="str">
            <v>Valid</v>
          </cell>
          <cell r="Q3946" t="str">
            <v>.3661493</v>
          </cell>
          <cell r="R3946" t="str">
            <v>32.5305618</v>
          </cell>
        </row>
        <row r="3947">
          <cell r="B3947">
            <v>605496</v>
          </cell>
          <cell r="C3947" t="str">
            <v>828</v>
          </cell>
          <cell r="D3947" t="str">
            <v>Ogom</v>
          </cell>
          <cell r="E3947" t="str">
            <v>Moses Kaganda</v>
          </cell>
          <cell r="F3947" t="str">
            <v>Pader</v>
          </cell>
          <cell r="G3947" t="str">
            <v>Northern</v>
          </cell>
          <cell r="H3947" t="str">
            <v>Allan Kavuma</v>
          </cell>
          <cell r="I3947" t="str">
            <v>All</v>
          </cell>
          <cell r="J3947" t="str">
            <v>I Engineering Uganda Ltd</v>
          </cell>
          <cell r="K3947">
            <v>45127.611111111109</v>
          </cell>
          <cell r="L3947" t="str">
            <v>2023-07-20T14:40:00.000-04:00</v>
          </cell>
          <cell r="M3947">
            <v>45127.971504629626</v>
          </cell>
          <cell r="N3947" t="str">
            <v>2023-07-20T23:18:58.000-04:00</v>
          </cell>
          <cell r="O3947" t="str">
            <v>Sam Muhumuza</v>
          </cell>
          <cell r="P3947" t="str">
            <v>Valid</v>
          </cell>
          <cell r="Q3947" t="str">
            <v>2.96535145095332</v>
          </cell>
          <cell r="R3947" t="str">
            <v>32.6467469970695</v>
          </cell>
        </row>
        <row r="3948">
          <cell r="B3948">
            <v>609169</v>
          </cell>
          <cell r="C3948" t="str">
            <v>WE2038</v>
          </cell>
          <cell r="D3948" t="str">
            <v>Kihumuro</v>
          </cell>
          <cell r="E3948" t="str">
            <v>Denis Masaba</v>
          </cell>
          <cell r="F3948" t="str">
            <v>Kabale</v>
          </cell>
          <cell r="G3948" t="str">
            <v>Western</v>
          </cell>
          <cell r="H3948" t="str">
            <v>Faridah Nantege</v>
          </cell>
          <cell r="I3948" t="str">
            <v>Air Conditioner</v>
          </cell>
          <cell r="J3948" t="str">
            <v>CAMUSAT Uganda Limited</v>
          </cell>
          <cell r="K3948">
            <v>45127.611805555556</v>
          </cell>
          <cell r="L3948" t="str">
            <v>2023-07-20T14:41:00.000-04:00</v>
          </cell>
          <cell r="M3948">
            <v>45131.711562500001</v>
          </cell>
          <cell r="N3948" t="str">
            <v>2023-07-24T17:04:39.000-04:00</v>
          </cell>
          <cell r="O3948" t="str">
            <v>Trogin Mushabe</v>
          </cell>
          <cell r="P3948" t="str">
            <v>Audit</v>
          </cell>
          <cell r="Q3948" t="str">
            <v>-1.28248795</v>
          </cell>
          <cell r="R3948" t="str">
            <v>30.01502561</v>
          </cell>
        </row>
        <row r="3949">
          <cell r="B3949">
            <v>609883</v>
          </cell>
          <cell r="C3949" t="str">
            <v>Kiyinda</v>
          </cell>
          <cell r="D3949" t="str">
            <v>Kiyinda</v>
          </cell>
          <cell r="E3949" t="str">
            <v>Patrick Kinyera</v>
          </cell>
          <cell r="F3949" t="str">
            <v>Mityana</v>
          </cell>
          <cell r="H3949" t="str">
            <v>Faridah Nantege</v>
          </cell>
          <cell r="I3949" t="str">
            <v>All</v>
          </cell>
          <cell r="J3949" t="str">
            <v>CAMUSAT Uganda Limited</v>
          </cell>
          <cell r="K3949">
            <v>45127.611805555556</v>
          </cell>
          <cell r="L3949" t="str">
            <v>2023-07-20T14:41:00.000-04:00</v>
          </cell>
          <cell r="M3949">
            <v>45130.876493055555</v>
          </cell>
          <cell r="N3949" t="str">
            <v>2023-07-23T21:02:09.000-04:00</v>
          </cell>
          <cell r="O3949" t="str">
            <v>Patrick Eyotre</v>
          </cell>
          <cell r="P3949" t="str">
            <v>Valid</v>
          </cell>
          <cell r="Q3949" t="str">
            <v>.3971239</v>
          </cell>
          <cell r="R3949" t="str">
            <v>32.0547553</v>
          </cell>
        </row>
        <row r="3950">
          <cell r="B3950">
            <v>609791</v>
          </cell>
          <cell r="C3950" t="str">
            <v>2740</v>
          </cell>
          <cell r="D3950" t="str">
            <v>Nyondo</v>
          </cell>
          <cell r="E3950" t="str">
            <v>Samuel Naseke</v>
          </cell>
          <cell r="F3950" t="str">
            <v>Kayunga</v>
          </cell>
          <cell r="G3950" t="str">
            <v>Mukono</v>
          </cell>
          <cell r="H3950" t="str">
            <v>William Bwire</v>
          </cell>
          <cell r="I3950" t="str">
            <v>All</v>
          </cell>
          <cell r="K3950">
            <v>45127.613194444442</v>
          </cell>
          <cell r="L3950" t="str">
            <v>2023-07-20T14:43:00.000-04:00</v>
          </cell>
          <cell r="M3950">
            <v>45127.656875000001</v>
          </cell>
          <cell r="N3950" t="str">
            <v>2023-07-20T15:45:54.000-04:00</v>
          </cell>
          <cell r="O3950" t="str">
            <v>Nganda sharif</v>
          </cell>
          <cell r="P3950" t="str">
            <v>Valid</v>
          </cell>
          <cell r="Q3950" t="str">
            <v>.8887825</v>
          </cell>
          <cell r="R3950" t="str">
            <v>32.9694565</v>
          </cell>
        </row>
        <row r="3951">
          <cell r="B3951">
            <v>605256</v>
          </cell>
          <cell r="C3951" t="str">
            <v>420</v>
          </cell>
          <cell r="D3951" t="str">
            <v>Lumumba_Avenue</v>
          </cell>
          <cell r="E3951" t="str">
            <v>Benbridge Mulongo</v>
          </cell>
          <cell r="F3951" t="str">
            <v>Kampala</v>
          </cell>
          <cell r="G3951" t="str">
            <v>Kampala Central</v>
          </cell>
          <cell r="H3951" t="str">
            <v>William Bwire</v>
          </cell>
          <cell r="I3951" t="str">
            <v>All</v>
          </cell>
          <cell r="K3951">
            <v>45127.616666666669</v>
          </cell>
          <cell r="L3951" t="str">
            <v>2023-07-20T14:48:00.000-04:00</v>
          </cell>
          <cell r="M3951">
            <v>45129.30736111111</v>
          </cell>
          <cell r="N3951" t="str">
            <v>2023-07-22T07:22:36.000-04:00</v>
          </cell>
          <cell r="O3951" t="str">
            <v>Jamilu Mumbya</v>
          </cell>
          <cell r="P3951" t="str">
            <v>Valid</v>
          </cell>
          <cell r="Q3951" t="str">
            <v>.3193052</v>
          </cell>
          <cell r="R3951" t="str">
            <v>32.5777738</v>
          </cell>
        </row>
        <row r="3952">
          <cell r="B3952">
            <v>608239</v>
          </cell>
          <cell r="C3952" t="str">
            <v>EA5065</v>
          </cell>
          <cell r="D3952" t="str">
            <v>Nasuti</v>
          </cell>
          <cell r="E3952" t="str">
            <v>Emmanuel Kafuko</v>
          </cell>
          <cell r="F3952" t="str">
            <v>Iganga</v>
          </cell>
          <cell r="H3952" t="str">
            <v>William Bwire</v>
          </cell>
          <cell r="I3952" t="str">
            <v>All</v>
          </cell>
          <cell r="K3952">
            <v>45127.618055555555</v>
          </cell>
          <cell r="L3952" t="str">
            <v>2023-07-20T14:50:00.000-04:00</v>
          </cell>
          <cell r="M3952">
            <v>45131.93377314815</v>
          </cell>
          <cell r="N3952" t="str">
            <v>2023-07-24T22:24:38.000-04:00</v>
          </cell>
          <cell r="O3952" t="str">
            <v>Aguma Alfred</v>
          </cell>
          <cell r="P3952" t="str">
            <v>Valid</v>
          </cell>
          <cell r="Q3952" t="str">
            <v>.75096955</v>
          </cell>
          <cell r="R3952" t="str">
            <v>33.4993997833333</v>
          </cell>
        </row>
        <row r="3953">
          <cell r="B3953">
            <v>609863</v>
          </cell>
          <cell r="C3953" t="str">
            <v>WE2912</v>
          </cell>
          <cell r="D3953" t="str">
            <v>Kyanju Cell</v>
          </cell>
          <cell r="E3953" t="str">
            <v>Stephen Rwabwogo</v>
          </cell>
          <cell r="F3953" t="str">
            <v>Kyenjojo</v>
          </cell>
          <cell r="G3953" t="str">
            <v>Fort Portal</v>
          </cell>
          <cell r="H3953" t="str">
            <v>Faridah Nantege</v>
          </cell>
          <cell r="I3953" t="str">
            <v>All</v>
          </cell>
          <cell r="J3953" t="str">
            <v>CAMUSAT Uganda Limited</v>
          </cell>
          <cell r="K3953">
            <v>45127.619444444441</v>
          </cell>
          <cell r="L3953" t="str">
            <v>2023-07-20T14:52:00.000-04:00</v>
          </cell>
          <cell r="M3953">
            <v>45127.735983796294</v>
          </cell>
          <cell r="N3953" t="str">
            <v>2023-07-20T17:39:49.000-04:00</v>
          </cell>
          <cell r="O3953" t="str">
            <v>Musa Matovu</v>
          </cell>
          <cell r="P3953" t="str">
            <v>Valid</v>
          </cell>
          <cell r="Q3953" t="str">
            <v>.755096666666667</v>
          </cell>
          <cell r="R3953" t="str">
            <v>30.54697</v>
          </cell>
        </row>
        <row r="3954">
          <cell r="B3954">
            <v>607177</v>
          </cell>
          <cell r="C3954" t="str">
            <v>NO4024</v>
          </cell>
          <cell r="D3954" t="str">
            <v>Kaluule</v>
          </cell>
          <cell r="E3954" t="str">
            <v>Robert Otim</v>
          </cell>
          <cell r="F3954" t="str">
            <v>Luwero</v>
          </cell>
          <cell r="G3954" t="str">
            <v>Luwero</v>
          </cell>
          <cell r="H3954" t="str">
            <v>Allan Kavuma</v>
          </cell>
          <cell r="I3954" t="str">
            <v>All</v>
          </cell>
          <cell r="J3954" t="str">
            <v>I Engineering Uganda Ltd</v>
          </cell>
          <cell r="K3954">
            <v>45127.624305555553</v>
          </cell>
          <cell r="L3954" t="str">
            <v>2023-07-20T14:59:00.000-04:00</v>
          </cell>
          <cell r="M3954">
            <v>45127.795069444444</v>
          </cell>
          <cell r="N3954" t="str">
            <v>2023-07-20T19:04:54.000-04:00</v>
          </cell>
          <cell r="O3954" t="str">
            <v>Okodi Alex</v>
          </cell>
          <cell r="P3954" t="str">
            <v>Audit</v>
          </cell>
          <cell r="Q3954" t="str">
            <v>.6467283</v>
          </cell>
          <cell r="R3954" t="str">
            <v>32.5319633</v>
          </cell>
        </row>
        <row r="3955">
          <cell r="B3955">
            <v>605854</v>
          </cell>
          <cell r="C3955" t="str">
            <v>1618</v>
          </cell>
          <cell r="D3955" t="str">
            <v>Entebbe-Kitoro</v>
          </cell>
          <cell r="E3955" t="str">
            <v>Christopher Alituha</v>
          </cell>
          <cell r="F3955" t="str">
            <v>Wakiso</v>
          </cell>
          <cell r="G3955" t="str">
            <v>Kampala West</v>
          </cell>
          <cell r="H3955" t="str">
            <v>Faridah Nantege</v>
          </cell>
          <cell r="I3955" t="str">
            <v>Air Conditioner</v>
          </cell>
          <cell r="J3955" t="str">
            <v>CAMUSAT Uganda Limited</v>
          </cell>
          <cell r="K3955">
            <v>45127.625694444447</v>
          </cell>
          <cell r="L3955" t="str">
            <v>2023-07-20T15:01:00.000-04:00</v>
          </cell>
          <cell r="M3955">
            <v>45127.639884259261</v>
          </cell>
          <cell r="N3955" t="str">
            <v>2023-07-20T15:21:26.000-04:00</v>
          </cell>
          <cell r="O3955" t="str">
            <v>WICKLIFF Besigye</v>
          </cell>
          <cell r="P3955" t="str">
            <v>Valid</v>
          </cell>
          <cell r="Q3955" t="str">
            <v>.05726001</v>
          </cell>
          <cell r="R3955" t="str">
            <v>32.46230595</v>
          </cell>
        </row>
        <row r="3956">
          <cell r="B3956">
            <v>606666</v>
          </cell>
          <cell r="C3956" t="str">
            <v>2124</v>
          </cell>
          <cell r="D3956" t="str">
            <v>Bunono</v>
          </cell>
          <cell r="E3956" t="str">
            <v>Christopher Alituha</v>
          </cell>
          <cell r="F3956" t="str">
            <v>Wakiso</v>
          </cell>
          <cell r="G3956" t="str">
            <v>Kampala West</v>
          </cell>
          <cell r="H3956" t="str">
            <v>Faridah Nantege</v>
          </cell>
          <cell r="I3956" t="str">
            <v>DG</v>
          </cell>
          <cell r="J3956" t="str">
            <v>CAMUSAT Uganda Limited</v>
          </cell>
          <cell r="K3956">
            <v>45127.627083333333</v>
          </cell>
          <cell r="L3956" t="str">
            <v>2023-07-20T15:03:00.000-04:00</v>
          </cell>
          <cell r="M3956">
            <v>45131.63790509259</v>
          </cell>
          <cell r="N3956" t="str">
            <v>2023-07-24T15:18:35.000-04:00</v>
          </cell>
          <cell r="O3956" t="str">
            <v>Ahmed Ismail</v>
          </cell>
          <cell r="P3956" t="str">
            <v>Valid</v>
          </cell>
          <cell r="Q3956" t="str">
            <v>.09522</v>
          </cell>
          <cell r="R3956" t="str">
            <v>32.4824516666667</v>
          </cell>
        </row>
        <row r="3957">
          <cell r="B3957">
            <v>701053</v>
          </cell>
          <cell r="C3957" t="str">
            <v>KA1993</v>
          </cell>
          <cell r="D3957" t="str">
            <v>Busega Central</v>
          </cell>
          <cell r="E3957" t="str">
            <v>Christopher Alituha</v>
          </cell>
          <cell r="F3957" t="str">
            <v>Kampala</v>
          </cell>
          <cell r="G3957" t="str">
            <v>Mityana</v>
          </cell>
          <cell r="H3957" t="str">
            <v>Faridah Nantege</v>
          </cell>
          <cell r="I3957" t="str">
            <v>All</v>
          </cell>
          <cell r="J3957" t="str">
            <v>CAMUSAT Uganda Limited</v>
          </cell>
          <cell r="K3957">
            <v>45127.628472222219</v>
          </cell>
          <cell r="L3957" t="str">
            <v>2023-07-20T15:05:00.000-04:00</v>
          </cell>
          <cell r="M3957">
            <v>45127.669895833336</v>
          </cell>
          <cell r="N3957" t="str">
            <v>2023-07-20T16:04:39.000-04:00</v>
          </cell>
          <cell r="O3957" t="str">
            <v>Mark Lukwago</v>
          </cell>
          <cell r="P3957" t="str">
            <v>Audit</v>
          </cell>
          <cell r="Q3957" t="str">
            <v>.3058469</v>
          </cell>
          <cell r="R3957" t="str">
            <v>32.52990591</v>
          </cell>
        </row>
        <row r="3958">
          <cell r="B3958">
            <v>605893</v>
          </cell>
          <cell r="C3958" t="str">
            <v>643</v>
          </cell>
          <cell r="D3958" t="str">
            <v>Muyenga Tank Hill</v>
          </cell>
          <cell r="E3958" t="str">
            <v>Salim Kinene</v>
          </cell>
          <cell r="F3958" t="str">
            <v>Kampala</v>
          </cell>
          <cell r="G3958" t="str">
            <v>Kampala Central</v>
          </cell>
          <cell r="H3958" t="str">
            <v>William Bwire</v>
          </cell>
          <cell r="I3958" t="str">
            <v>All</v>
          </cell>
          <cell r="K3958">
            <v>45127.632638888892</v>
          </cell>
          <cell r="L3958" t="str">
            <v>2023-07-20T15:11:00.000-04:00</v>
          </cell>
          <cell r="M3958">
            <v>45127.670416666668</v>
          </cell>
          <cell r="N3958" t="str">
            <v>2023-07-20T16:05:24.000-04:00</v>
          </cell>
          <cell r="O3958" t="str">
            <v>Kenneth Ndawula</v>
          </cell>
          <cell r="P3958" t="str">
            <v>Valid</v>
          </cell>
          <cell r="Q3958" t="str">
            <v>.290583333333333</v>
          </cell>
          <cell r="R3958" t="str">
            <v>32.6239283333333</v>
          </cell>
        </row>
        <row r="3959">
          <cell r="B3959">
            <v>607527</v>
          </cell>
          <cell r="C3959" t="str">
            <v>2238</v>
          </cell>
          <cell r="D3959" t="str">
            <v>Nalumunye</v>
          </cell>
          <cell r="E3959" t="str">
            <v>Christopher Alituha</v>
          </cell>
          <cell r="F3959" t="str">
            <v>Kampala</v>
          </cell>
          <cell r="H3959" t="str">
            <v>Faridah Nantege</v>
          </cell>
          <cell r="I3959" t="str">
            <v>All</v>
          </cell>
          <cell r="J3959" t="str">
            <v>CAMUSAT Uganda Limited</v>
          </cell>
          <cell r="K3959">
            <v>45127.633333333331</v>
          </cell>
          <cell r="L3959" t="str">
            <v>2023-07-20T15:12:00.000-04:00</v>
          </cell>
          <cell r="M3959">
            <v>45127.720046296294</v>
          </cell>
          <cell r="N3959" t="str">
            <v>2023-07-20T17:16:52.000-04:00</v>
          </cell>
          <cell r="O3959" t="str">
            <v>Byamugisha Banabas</v>
          </cell>
          <cell r="P3959" t="str">
            <v>Valid</v>
          </cell>
          <cell r="Q3959" t="str">
            <v>.2363105</v>
          </cell>
          <cell r="R3959" t="str">
            <v>32.5368958</v>
          </cell>
        </row>
        <row r="3960">
          <cell r="B3960">
            <v>609007</v>
          </cell>
          <cell r="C3960" t="str">
            <v>WE2359</v>
          </cell>
          <cell r="D3960" t="str">
            <v>Bijubwe2</v>
          </cell>
          <cell r="E3960" t="str">
            <v>Thomasi Seruyange</v>
          </cell>
          <cell r="F3960" t="str">
            <v>Kiruhura</v>
          </cell>
          <cell r="G3960" t="str">
            <v>Western</v>
          </cell>
          <cell r="H3960" t="str">
            <v>Faridah Nantege</v>
          </cell>
          <cell r="I3960" t="str">
            <v>All</v>
          </cell>
          <cell r="J3960" t="str">
            <v>CAMUSAT Uganda Limited</v>
          </cell>
          <cell r="K3960">
            <v>45127.634027777778</v>
          </cell>
          <cell r="L3960" t="str">
            <v>2023-07-20T15:13:00.000-04:00</v>
          </cell>
          <cell r="M3960">
            <v>45127.696643518517</v>
          </cell>
          <cell r="N3960" t="str">
            <v>2023-07-20T16:43:10.000-04:00</v>
          </cell>
          <cell r="O3960" t="str">
            <v>David Semakula</v>
          </cell>
          <cell r="P3960" t="str">
            <v>Valid</v>
          </cell>
          <cell r="Q3960" t="str">
            <v>-.358665</v>
          </cell>
          <cell r="R3960" t="str">
            <v>31.0793616666667</v>
          </cell>
        </row>
        <row r="3961">
          <cell r="B3961">
            <v>607706</v>
          </cell>
          <cell r="C3961" t="str">
            <v>WE2739</v>
          </cell>
          <cell r="D3961" t="str">
            <v>Kitokolo</v>
          </cell>
          <cell r="E3961" t="str">
            <v>Patrick Kinyera</v>
          </cell>
          <cell r="F3961" t="str">
            <v>Mubende</v>
          </cell>
          <cell r="H3961" t="str">
            <v>Faridah Nantege</v>
          </cell>
          <cell r="I3961" t="str">
            <v>All</v>
          </cell>
          <cell r="J3961" t="str">
            <v>CAMUSAT Uganda Limited</v>
          </cell>
          <cell r="K3961">
            <v>45127.638194444444</v>
          </cell>
          <cell r="L3961" t="str">
            <v>2023-07-20T15:19:00.000-04:00</v>
          </cell>
          <cell r="M3961">
            <v>45127.678495370368</v>
          </cell>
          <cell r="N3961" t="str">
            <v>2023-07-20T16:17:02.000-04:00</v>
          </cell>
          <cell r="O3961" t="str">
            <v>Geoffrey Kyambadde</v>
          </cell>
          <cell r="P3961" t="str">
            <v>Audit</v>
          </cell>
          <cell r="Q3961" t="str">
            <v>.6171543</v>
          </cell>
          <cell r="R3961" t="str">
            <v>31.8625801</v>
          </cell>
        </row>
        <row r="3962">
          <cell r="B3962">
            <v>609555</v>
          </cell>
          <cell r="C3962" t="str">
            <v>2624</v>
          </cell>
          <cell r="D3962" t="str">
            <v>Akaidebe</v>
          </cell>
          <cell r="E3962" t="str">
            <v>Muhamood Kyongo</v>
          </cell>
          <cell r="F3962" t="str">
            <v>Dokolo</v>
          </cell>
          <cell r="G3962" t="str">
            <v>Lira</v>
          </cell>
          <cell r="H3962" t="str">
            <v>Allan Kavuma</v>
          </cell>
          <cell r="I3962" t="str">
            <v>All</v>
          </cell>
          <cell r="J3962" t="str">
            <v>I Engineering Uganda Ltd</v>
          </cell>
          <cell r="K3962">
            <v>45127.640972222223</v>
          </cell>
          <cell r="L3962" t="str">
            <v>2023-07-20T15:23:00.000-04:00</v>
          </cell>
          <cell r="M3962">
            <v>45127.827835648146</v>
          </cell>
          <cell r="N3962" t="str">
            <v>2023-07-20T19:52:05.000-04:00</v>
          </cell>
          <cell r="O3962" t="str">
            <v>Bagonza Tawfik</v>
          </cell>
          <cell r="P3962" t="str">
            <v>Valid</v>
          </cell>
          <cell r="Q3962" t="str">
            <v>2.03100333333333</v>
          </cell>
          <cell r="R3962" t="str">
            <v>32.9611066666667</v>
          </cell>
        </row>
        <row r="3963">
          <cell r="B3963">
            <v>605755</v>
          </cell>
          <cell r="C3963" t="str">
            <v>1386</v>
          </cell>
          <cell r="D3963" t="str">
            <v>Bugolobi Market</v>
          </cell>
          <cell r="E3963" t="str">
            <v>Salim Kinene</v>
          </cell>
          <cell r="F3963" t="str">
            <v>Kampala</v>
          </cell>
          <cell r="G3963" t="str">
            <v>Kampala East</v>
          </cell>
          <cell r="H3963" t="str">
            <v>William Bwire</v>
          </cell>
          <cell r="I3963" t="str">
            <v>All</v>
          </cell>
          <cell r="K3963">
            <v>45127.643750000003</v>
          </cell>
          <cell r="L3963" t="str">
            <v>2023-07-20T15:27:00.000-04:00</v>
          </cell>
          <cell r="M3963">
            <v>45127.697453703702</v>
          </cell>
          <cell r="N3963" t="str">
            <v>2023-07-20T16:44:20.000-04:00</v>
          </cell>
          <cell r="O3963" t="str">
            <v>Derrick Ahimbisibwe</v>
          </cell>
          <cell r="P3963" t="str">
            <v>Valid</v>
          </cell>
          <cell r="Q3963" t="str">
            <v>.3180997</v>
          </cell>
          <cell r="R3963" t="str">
            <v>32.6230027</v>
          </cell>
        </row>
        <row r="3964">
          <cell r="B3964">
            <v>606646</v>
          </cell>
          <cell r="C3964" t="str">
            <v>2043</v>
          </cell>
          <cell r="D3964" t="str">
            <v>Burambira</v>
          </cell>
          <cell r="E3964" t="str">
            <v>Denis Masaba</v>
          </cell>
          <cell r="F3964" t="str">
            <v>Isingiro</v>
          </cell>
          <cell r="G3964" t="str">
            <v>Western</v>
          </cell>
          <cell r="H3964" t="str">
            <v>Faridah Nantege</v>
          </cell>
          <cell r="I3964" t="str">
            <v>All</v>
          </cell>
          <cell r="J3964" t="str">
            <v>CAMUSAT Uganda Limited</v>
          </cell>
          <cell r="K3964">
            <v>45127.649305555555</v>
          </cell>
          <cell r="L3964" t="str">
            <v>2023-07-20T15:35:00.000-04:00</v>
          </cell>
          <cell r="M3964">
            <v>45127.690648148149</v>
          </cell>
          <cell r="N3964" t="str">
            <v>2023-07-20T16:34:32.000-04:00</v>
          </cell>
          <cell r="O3964" t="str">
            <v>Eric Bazira</v>
          </cell>
          <cell r="P3964" t="str">
            <v>Audit</v>
          </cell>
          <cell r="Q3964" t="str">
            <v>-.96688676</v>
          </cell>
          <cell r="R3964" t="str">
            <v>30.70454591</v>
          </cell>
        </row>
        <row r="3965">
          <cell r="B3965">
            <v>607768</v>
          </cell>
          <cell r="C3965" t="str">
            <v>SO3056</v>
          </cell>
          <cell r="D3965" t="str">
            <v>Bwerenga</v>
          </cell>
          <cell r="E3965" t="str">
            <v>Christopher Alituha</v>
          </cell>
          <cell r="F3965" t="str">
            <v>Wakiso</v>
          </cell>
          <cell r="H3965" t="str">
            <v>Faridah Nantege</v>
          </cell>
          <cell r="I3965" t="str">
            <v>All</v>
          </cell>
          <cell r="J3965" t="str">
            <v>CAMUSAT Uganda Limited</v>
          </cell>
          <cell r="K3965">
            <v>45127.649305555555</v>
          </cell>
          <cell r="L3965" t="str">
            <v>2023-07-20T15:35:00.000-04:00</v>
          </cell>
          <cell r="M3965">
            <v>45127.751018518517</v>
          </cell>
          <cell r="N3965" t="str">
            <v>2023-07-20T18:01:28.000-04:00</v>
          </cell>
          <cell r="O3965" t="str">
            <v>Patrick Cwinyai</v>
          </cell>
          <cell r="P3965" t="str">
            <v>Audit</v>
          </cell>
          <cell r="Q3965" t="str">
            <v>.1295327</v>
          </cell>
          <cell r="R3965" t="str">
            <v>32.5553567</v>
          </cell>
        </row>
        <row r="3966">
          <cell r="B3966">
            <v>605643</v>
          </cell>
          <cell r="C3966" t="str">
            <v>1150</v>
          </cell>
          <cell r="D3966" t="str">
            <v>Bubandi</v>
          </cell>
          <cell r="E3966" t="str">
            <v>Stephen Rwabwogo</v>
          </cell>
          <cell r="F3966" t="str">
            <v>Bundibugyo</v>
          </cell>
          <cell r="G3966" t="str">
            <v>Western</v>
          </cell>
          <cell r="H3966" t="str">
            <v>Faridah Nantege</v>
          </cell>
          <cell r="I3966" t="str">
            <v>All</v>
          </cell>
          <cell r="J3966" t="str">
            <v>CAMUSAT Uganda Limited</v>
          </cell>
          <cell r="K3966">
            <v>45127.65</v>
          </cell>
          <cell r="L3966" t="str">
            <v>2023-07-20T15:36:00.000-04:00</v>
          </cell>
          <cell r="M3966">
            <v>45127.698888888888</v>
          </cell>
          <cell r="N3966" t="str">
            <v>2023-07-20T16:46:24.000-04:00</v>
          </cell>
          <cell r="O3966" t="str">
            <v>Joel Ssekkono</v>
          </cell>
          <cell r="P3966" t="str">
            <v>Valid</v>
          </cell>
          <cell r="Q3966" t="str">
            <v>.6430516</v>
          </cell>
          <cell r="R3966" t="str">
            <v>29.9801954</v>
          </cell>
        </row>
        <row r="3967">
          <cell r="B3967">
            <v>605792</v>
          </cell>
          <cell r="C3967" t="str">
            <v>1466</v>
          </cell>
          <cell r="D3967" t="str">
            <v>Lwampanga</v>
          </cell>
          <cell r="E3967" t="str">
            <v>Robert Otim</v>
          </cell>
          <cell r="F3967" t="str">
            <v>Nakasongola</v>
          </cell>
          <cell r="G3967" t="str">
            <v>Masindi 1</v>
          </cell>
          <cell r="H3967" t="str">
            <v>Allan Kavuma</v>
          </cell>
          <cell r="I3967" t="str">
            <v>All</v>
          </cell>
          <cell r="J3967" t="str">
            <v>I Engineering Uganda Ltd</v>
          </cell>
          <cell r="K3967">
            <v>45127.650694444441</v>
          </cell>
          <cell r="L3967" t="str">
            <v>2023-07-20T15:37:00.000-04:00</v>
          </cell>
          <cell r="M3967">
            <v>45127.749247685184</v>
          </cell>
          <cell r="N3967" t="str">
            <v>2023-07-20T17:58:55.000-04:00</v>
          </cell>
          <cell r="O3967" t="str">
            <v>Mutungi Denis</v>
          </cell>
          <cell r="P3967" t="str">
            <v>Valid</v>
          </cell>
          <cell r="Q3967" t="str">
            <v>1.35905187</v>
          </cell>
          <cell r="R3967" t="str">
            <v>32.37165167</v>
          </cell>
        </row>
        <row r="3968">
          <cell r="B3968">
            <v>701593</v>
          </cell>
          <cell r="C3968" t="str">
            <v>3790</v>
          </cell>
          <cell r="D3968" t="str">
            <v>Nakwero_TC</v>
          </cell>
          <cell r="E3968" t="str">
            <v>Benbridge Mulongo</v>
          </cell>
          <cell r="F3968" t="str">
            <v>Wakiso</v>
          </cell>
          <cell r="G3968" t="str">
            <v>Kampala East</v>
          </cell>
          <cell r="H3968" t="str">
            <v>William Bwire</v>
          </cell>
          <cell r="I3968" t="str">
            <v>DG</v>
          </cell>
          <cell r="K3968">
            <v>45127.651388888888</v>
          </cell>
          <cell r="L3968" t="str">
            <v>2023-07-20T15:38:00.000-04:00</v>
          </cell>
          <cell r="M3968">
            <v>45127.692256944443</v>
          </cell>
          <cell r="N3968" t="str">
            <v>2023-07-20T16:36:51.000-04:00</v>
          </cell>
          <cell r="O3968" t="str">
            <v>Mohamed Ntambi</v>
          </cell>
          <cell r="P3968" t="str">
            <v>Audit</v>
          </cell>
          <cell r="Q3968" t="str">
            <v>.4599135</v>
          </cell>
          <cell r="R3968" t="str">
            <v>32.6356844</v>
          </cell>
        </row>
        <row r="3969">
          <cell r="B3969">
            <v>607452</v>
          </cell>
          <cell r="C3969" t="str">
            <v>EA5000</v>
          </cell>
          <cell r="D3969" t="str">
            <v>Moniko</v>
          </cell>
          <cell r="E3969" t="str">
            <v>Samuel Naseke</v>
          </cell>
          <cell r="F3969" t="str">
            <v>Mukono</v>
          </cell>
          <cell r="H3969" t="str">
            <v>William Bwire</v>
          </cell>
          <cell r="I3969" t="str">
            <v>All</v>
          </cell>
          <cell r="K3969">
            <v>45127.660416666666</v>
          </cell>
          <cell r="L3969" t="str">
            <v>2023-07-20T15:51:00.000-04:00</v>
          </cell>
          <cell r="M3969">
            <v>45127.791388888887</v>
          </cell>
          <cell r="N3969" t="str">
            <v>2023-07-20T18:59:36.000-04:00</v>
          </cell>
          <cell r="O3969" t="str">
            <v>Edrisa Katongole</v>
          </cell>
          <cell r="P3969" t="str">
            <v>Valid</v>
          </cell>
          <cell r="Q3969" t="str">
            <v>.384038333333333</v>
          </cell>
          <cell r="R3969" t="str">
            <v>32.9005416666667</v>
          </cell>
        </row>
        <row r="3970">
          <cell r="B3970">
            <v>605107</v>
          </cell>
          <cell r="C3970" t="str">
            <v>150</v>
          </cell>
          <cell r="D3970" t="str">
            <v>Paidha_Town</v>
          </cell>
          <cell r="E3970" t="str">
            <v>Innocent Ayiko</v>
          </cell>
          <cell r="F3970" t="str">
            <v>Zombo</v>
          </cell>
          <cell r="G3970" t="str">
            <v>Northern</v>
          </cell>
          <cell r="H3970" t="str">
            <v>Allan Kavuma</v>
          </cell>
          <cell r="I3970" t="str">
            <v>All</v>
          </cell>
          <cell r="J3970" t="str">
            <v>I Engineering Uganda Ltd</v>
          </cell>
          <cell r="K3970">
            <v>45127.667361111111</v>
          </cell>
          <cell r="L3970" t="str">
            <v>2023-07-20T16:01:00.000-04:00</v>
          </cell>
          <cell r="M3970">
            <v>45128.568796296298</v>
          </cell>
          <cell r="N3970" t="str">
            <v>2023-07-21T13:39:04.000-04:00</v>
          </cell>
          <cell r="O3970" t="str">
            <v>Julius Wangoola</v>
          </cell>
          <cell r="P3970" t="str">
            <v>Valid</v>
          </cell>
          <cell r="Q3970" t="str">
            <v>2.41727666666667</v>
          </cell>
          <cell r="R3970" t="str">
            <v>30.9851566666667</v>
          </cell>
        </row>
        <row r="3971">
          <cell r="B3971">
            <v>605889</v>
          </cell>
          <cell r="C3971" t="str">
            <v>635</v>
          </cell>
          <cell r="D3971" t="str">
            <v>Kasokoso (Ndiwulira)</v>
          </cell>
          <cell r="E3971" t="str">
            <v>Benbridge Mulongo</v>
          </cell>
          <cell r="F3971" t="str">
            <v>Wakiso</v>
          </cell>
          <cell r="G3971" t="str">
            <v>Kampala East</v>
          </cell>
          <cell r="H3971" t="str">
            <v>William Bwire</v>
          </cell>
          <cell r="I3971" t="str">
            <v>All</v>
          </cell>
          <cell r="K3971">
            <v>45127.668055555558</v>
          </cell>
          <cell r="L3971" t="str">
            <v>2023-07-20T16:02:00.000-04:00</v>
          </cell>
          <cell r="M3971">
            <v>45127.725439814814</v>
          </cell>
          <cell r="N3971" t="str">
            <v>2023-07-20T17:24:38.000-04:00</v>
          </cell>
          <cell r="O3971" t="str">
            <v>Deo Kabugo</v>
          </cell>
          <cell r="P3971" t="str">
            <v>Valid</v>
          </cell>
          <cell r="Q3971" t="str">
            <v>.364043333333333</v>
          </cell>
          <cell r="R3971" t="str">
            <v>32.6535933333333</v>
          </cell>
        </row>
        <row r="3972">
          <cell r="B3972">
            <v>605137</v>
          </cell>
          <cell r="C3972" t="str">
            <v>218</v>
          </cell>
          <cell r="D3972" t="str">
            <v>BungaHill</v>
          </cell>
          <cell r="E3972" t="str">
            <v>Salim Kinene</v>
          </cell>
          <cell r="F3972" t="str">
            <v>Kampala</v>
          </cell>
          <cell r="G3972" t="str">
            <v>Kampala Central</v>
          </cell>
          <cell r="H3972" t="str">
            <v>William Bwire</v>
          </cell>
          <cell r="I3972" t="str">
            <v>All</v>
          </cell>
          <cell r="K3972">
            <v>45127.673611111109</v>
          </cell>
          <cell r="L3972" t="str">
            <v>2023-07-20T16:10:00.000-04:00</v>
          </cell>
          <cell r="M3972">
            <v>45127.759409722225</v>
          </cell>
          <cell r="N3972" t="str">
            <v>2023-07-20T18:13:33.000-04:00</v>
          </cell>
          <cell r="O3972" t="str">
            <v>Kabandize Eden</v>
          </cell>
          <cell r="P3972" t="str">
            <v>Valid</v>
          </cell>
          <cell r="Q3972" t="str">
            <v>.273386666666667</v>
          </cell>
          <cell r="R3972" t="str">
            <v>32.6212733333333</v>
          </cell>
        </row>
        <row r="3973">
          <cell r="B3973">
            <v>607040</v>
          </cell>
          <cell r="C3973" t="str">
            <v>KA1134</v>
          </cell>
          <cell r="D3973" t="str">
            <v>Bukasa</v>
          </cell>
          <cell r="E3973" t="str">
            <v>Salim Kinene</v>
          </cell>
          <cell r="F3973" t="str">
            <v>Kampala</v>
          </cell>
          <cell r="H3973" t="str">
            <v>William Bwire</v>
          </cell>
          <cell r="I3973" t="str">
            <v>All</v>
          </cell>
          <cell r="K3973">
            <v>45127.679861111108</v>
          </cell>
          <cell r="L3973" t="str">
            <v>2023-07-20T16:19:00.000-04:00</v>
          </cell>
          <cell r="M3973">
            <v>45127.716840277775</v>
          </cell>
          <cell r="N3973" t="str">
            <v>2023-07-20T17:12:15.000-04:00</v>
          </cell>
          <cell r="O3973" t="str">
            <v>Kenneth Ndawula</v>
          </cell>
          <cell r="P3973" t="str">
            <v>Valid</v>
          </cell>
          <cell r="Q3973" t="str">
            <v>.29072</v>
          </cell>
          <cell r="R3973" t="str">
            <v>32.6249183333333</v>
          </cell>
        </row>
        <row r="3974">
          <cell r="B3974">
            <v>607190</v>
          </cell>
          <cell r="C3974" t="str">
            <v>KA1040</v>
          </cell>
          <cell r="D3974" t="str">
            <v>Kanyanya (Golf course)</v>
          </cell>
          <cell r="E3974" t="str">
            <v>Benbridge Mulongo</v>
          </cell>
          <cell r="F3974" t="str">
            <v>Kampala</v>
          </cell>
          <cell r="H3974" t="str">
            <v>William Bwire</v>
          </cell>
          <cell r="I3974" t="str">
            <v>All</v>
          </cell>
          <cell r="K3974">
            <v>45127.684027777781</v>
          </cell>
          <cell r="L3974" t="str">
            <v>2023-07-20T16:25:00.000-04:00</v>
          </cell>
          <cell r="M3974">
            <v>45130.593182870369</v>
          </cell>
          <cell r="N3974" t="str">
            <v>2023-07-23T14:14:11.000-04:00</v>
          </cell>
          <cell r="O3974" t="str">
            <v>Jamilu Mumbya</v>
          </cell>
          <cell r="P3974" t="str">
            <v>Audit</v>
          </cell>
          <cell r="Q3974" t="str">
            <v>.3332242</v>
          </cell>
          <cell r="R3974" t="str">
            <v>32.58535</v>
          </cell>
        </row>
        <row r="3975">
          <cell r="B3975">
            <v>606679</v>
          </cell>
          <cell r="C3975" t="str">
            <v>2180</v>
          </cell>
          <cell r="D3975" t="str">
            <v>Bujjuko</v>
          </cell>
          <cell r="E3975" t="str">
            <v>Patrick Kinyera</v>
          </cell>
          <cell r="F3975" t="str">
            <v>Mpigi</v>
          </cell>
          <cell r="G3975" t="str">
            <v>Mobile</v>
          </cell>
          <cell r="H3975" t="str">
            <v>Faridah Nantege</v>
          </cell>
          <cell r="I3975" t="str">
            <v>All</v>
          </cell>
          <cell r="J3975" t="str">
            <v>CAMUSAT Uganda Limited</v>
          </cell>
          <cell r="K3975">
            <v>45127.685416666667</v>
          </cell>
          <cell r="L3975" t="str">
            <v>2023-07-20T16:27:00.000-04:00</v>
          </cell>
          <cell r="M3975">
            <v>45128.522650462961</v>
          </cell>
          <cell r="N3975" t="str">
            <v>2023-07-21T12:32:37.000-04:00</v>
          </cell>
          <cell r="O3975" t="str">
            <v>Rogers Akatuhwera</v>
          </cell>
          <cell r="P3975" t="str">
            <v>Valid</v>
          </cell>
          <cell r="Q3975" t="str">
            <v>.3387466</v>
          </cell>
          <cell r="R3975" t="str">
            <v>32.3822184</v>
          </cell>
        </row>
        <row r="3976">
          <cell r="B3976">
            <v>605935</v>
          </cell>
          <cell r="C3976" t="str">
            <v>724</v>
          </cell>
          <cell r="D3976" t="str">
            <v>Kakoba University</v>
          </cell>
          <cell r="E3976" t="str">
            <v>Thomasi Seruyange</v>
          </cell>
          <cell r="F3976" t="str">
            <v>Mbarara</v>
          </cell>
          <cell r="G3976" t="str">
            <v>Western</v>
          </cell>
          <cell r="H3976" t="str">
            <v>Faridah Nantege</v>
          </cell>
          <cell r="I3976" t="str">
            <v>All</v>
          </cell>
          <cell r="J3976" t="str">
            <v>CAMUSAT Uganda Limited</v>
          </cell>
          <cell r="K3976">
            <v>45127.686111111114</v>
          </cell>
          <cell r="L3976" t="str">
            <v>2023-07-20T16:28:00.000-04:00</v>
          </cell>
          <cell r="M3976">
            <v>45131.219606481478</v>
          </cell>
          <cell r="N3976" t="str">
            <v>2023-07-24T05:16:14.000-04:00</v>
          </cell>
          <cell r="O3976" t="str">
            <v>Abdul Kintu</v>
          </cell>
          <cell r="P3976" t="str">
            <v>Valid</v>
          </cell>
          <cell r="Q3976" t="str">
            <v>-.601934767328203</v>
          </cell>
          <cell r="R3976" t="str">
            <v>30.6841529533267</v>
          </cell>
        </row>
        <row r="3977">
          <cell r="B3977">
            <v>701475</v>
          </cell>
          <cell r="C3977" t="str">
            <v>3785</v>
          </cell>
          <cell r="D3977" t="str">
            <v xml:space="preserve">Waibuga </v>
          </cell>
          <cell r="E3977" t="str">
            <v>Emmanuel Kafuko</v>
          </cell>
          <cell r="F3977" t="str">
            <v>Luuka</v>
          </cell>
          <cell r="G3977" t="str">
            <v>Jinja</v>
          </cell>
          <cell r="H3977" t="str">
            <v>William Bwire</v>
          </cell>
          <cell r="I3977" t="str">
            <v>All</v>
          </cell>
          <cell r="K3977">
            <v>45127.70416666667</v>
          </cell>
          <cell r="L3977" t="str">
            <v>2023-07-20T16:54:00.000-04:00</v>
          </cell>
          <cell r="M3977">
            <v>45127.952974537038</v>
          </cell>
          <cell r="N3977" t="str">
            <v>2023-07-20T22:52:17.000-04:00</v>
          </cell>
          <cell r="O3977" t="str">
            <v>Gerald Ngale</v>
          </cell>
          <cell r="P3977" t="str">
            <v>Valid</v>
          </cell>
          <cell r="Q3977" t="str">
            <v>.62997</v>
          </cell>
          <cell r="R3977" t="str">
            <v>33.3845683333333</v>
          </cell>
        </row>
        <row r="3978">
          <cell r="B3978">
            <v>701438</v>
          </cell>
          <cell r="C3978" t="str">
            <v>KA3213</v>
          </cell>
          <cell r="D3978" t="str">
            <v>York</v>
          </cell>
          <cell r="E3978" t="str">
            <v>Benbridge Mulongo</v>
          </cell>
          <cell r="F3978" t="str">
            <v>Kampala</v>
          </cell>
          <cell r="G3978" t="str">
            <v>Kampala East</v>
          </cell>
          <cell r="H3978" t="str">
            <v>William Bwire</v>
          </cell>
          <cell r="I3978" t="str">
            <v>All</v>
          </cell>
          <cell r="K3978">
            <v>45127.708333333336</v>
          </cell>
          <cell r="L3978" t="str">
            <v>2023-07-20T17:00:00.000-04:00</v>
          </cell>
          <cell r="M3978">
            <v>45127.764351851853</v>
          </cell>
          <cell r="N3978" t="str">
            <v>2023-07-20T18:20:40.000-04:00</v>
          </cell>
          <cell r="O3978" t="str">
            <v>Derrick Ahimbisibwe</v>
          </cell>
          <cell r="P3978" t="str">
            <v>Valid</v>
          </cell>
          <cell r="Q3978" t="str">
            <v>.3337817</v>
          </cell>
          <cell r="R3978" t="str">
            <v>32.59779</v>
          </cell>
        </row>
        <row r="3979">
          <cell r="B3979">
            <v>606802</v>
          </cell>
          <cell r="C3979" t="str">
            <v>2271</v>
          </cell>
          <cell r="D3979" t="str">
            <v>Ruyonza</v>
          </cell>
          <cell r="E3979" t="str">
            <v>Denis Masaba</v>
          </cell>
          <cell r="F3979" t="str">
            <v>Mbarara</v>
          </cell>
          <cell r="G3979" t="str">
            <v>Mbarara</v>
          </cell>
          <cell r="H3979" t="str">
            <v>Faridah Nantege</v>
          </cell>
          <cell r="I3979" t="str">
            <v>All</v>
          </cell>
          <cell r="J3979" t="str">
            <v>CAMUSAT Uganda Limited</v>
          </cell>
          <cell r="K3979">
            <v>45127.709722222222</v>
          </cell>
          <cell r="L3979" t="str">
            <v>2023-07-20T17:02:00.000-04:00</v>
          </cell>
          <cell r="M3979">
            <v>45127.747442129628</v>
          </cell>
          <cell r="N3979" t="str">
            <v>2023-07-20T17:56:19.000-04:00</v>
          </cell>
          <cell r="O3979" t="str">
            <v>Eric Bazira</v>
          </cell>
          <cell r="P3979" t="str">
            <v>Valid</v>
          </cell>
          <cell r="Q3979" t="str">
            <v>-1.00090973</v>
          </cell>
          <cell r="R3979" t="str">
            <v>30.72462922</v>
          </cell>
        </row>
        <row r="3980">
          <cell r="B3980">
            <v>608147</v>
          </cell>
          <cell r="C3980" t="str">
            <v>EA5160</v>
          </cell>
          <cell r="D3980" t="str">
            <v>Kengere</v>
          </cell>
          <cell r="E3980" t="str">
            <v>Moses Wandera</v>
          </cell>
          <cell r="F3980" t="str">
            <v>Soroti</v>
          </cell>
          <cell r="H3980" t="str">
            <v>William Bwire</v>
          </cell>
          <cell r="I3980" t="str">
            <v>All</v>
          </cell>
          <cell r="K3980">
            <v>45127.711805555555</v>
          </cell>
          <cell r="L3980" t="str">
            <v>2023-07-20T17:05:00.000-04:00</v>
          </cell>
          <cell r="M3980">
            <v>45127.790775462963</v>
          </cell>
          <cell r="N3980" t="str">
            <v>2023-07-20T18:58:43.000-04:00</v>
          </cell>
          <cell r="O3980" t="str">
            <v>Sulaiman Ssekyanzi</v>
          </cell>
          <cell r="P3980" t="str">
            <v>Valid</v>
          </cell>
          <cell r="Q3980" t="str">
            <v>1.710624</v>
          </cell>
          <cell r="R3980" t="str">
            <v>33.6254395</v>
          </cell>
        </row>
        <row r="3981">
          <cell r="B3981">
            <v>609554</v>
          </cell>
          <cell r="C3981" t="str">
            <v>2611</v>
          </cell>
          <cell r="D3981" t="str">
            <v>Pakeyo</v>
          </cell>
          <cell r="E3981" t="str">
            <v>Moses Kaganda</v>
          </cell>
          <cell r="F3981" t="str">
            <v>Pader</v>
          </cell>
          <cell r="G3981" t="str">
            <v>Gulu</v>
          </cell>
          <cell r="H3981" t="str">
            <v>Allan Kavuma</v>
          </cell>
          <cell r="I3981" t="str">
            <v>All</v>
          </cell>
          <cell r="J3981" t="str">
            <v>I Engineering Uganda Ltd</v>
          </cell>
          <cell r="K3981">
            <v>45127.720833333333</v>
          </cell>
          <cell r="L3981" t="str">
            <v>2023-07-20T17:18:00.000-04:00</v>
          </cell>
          <cell r="M3981">
            <v>45127.973124999997</v>
          </cell>
          <cell r="N3981" t="str">
            <v>2023-07-20T23:21:18.000-04:00</v>
          </cell>
          <cell r="O3981" t="str">
            <v>Sam Muhumuza</v>
          </cell>
          <cell r="P3981" t="str">
            <v>Audit</v>
          </cell>
          <cell r="Q3981" t="str">
            <v>3.0259627</v>
          </cell>
          <cell r="R3981" t="str">
            <v>32.7617926</v>
          </cell>
        </row>
        <row r="3982">
          <cell r="B3982">
            <v>607708</v>
          </cell>
          <cell r="C3982" t="str">
            <v>WE2730</v>
          </cell>
          <cell r="D3982" t="str">
            <v>Bulayi</v>
          </cell>
          <cell r="E3982" t="str">
            <v>Patrick Kalibbala</v>
          </cell>
          <cell r="F3982" t="str">
            <v>Masaka</v>
          </cell>
          <cell r="H3982" t="str">
            <v>Faridah Nantege</v>
          </cell>
          <cell r="I3982" t="str">
            <v>All</v>
          </cell>
          <cell r="J3982" t="str">
            <v>CAMUSAT Uganda Limited</v>
          </cell>
          <cell r="K3982">
            <v>45127.726388888892</v>
          </cell>
          <cell r="L3982" t="str">
            <v>2023-07-20T17:26:00.000-04:00</v>
          </cell>
          <cell r="M3982">
            <v>45127.768831018519</v>
          </cell>
          <cell r="N3982" t="str">
            <v>2023-07-20T18:27:07.000-04:00</v>
          </cell>
          <cell r="O3982" t="str">
            <v>Richard Ssenyondo</v>
          </cell>
          <cell r="P3982" t="str">
            <v>Valid</v>
          </cell>
          <cell r="Q3982" t="str">
            <v>-.3372372</v>
          </cell>
          <cell r="R3982" t="str">
            <v>31.7979868</v>
          </cell>
        </row>
        <row r="3983">
          <cell r="B3983">
            <v>606825</v>
          </cell>
          <cell r="C3983" t="str">
            <v>2303</v>
          </cell>
          <cell r="D3983" t="str">
            <v>Kiwafu 2</v>
          </cell>
          <cell r="E3983" t="str">
            <v>Salim Kinene</v>
          </cell>
          <cell r="F3983" t="str">
            <v>Kampala</v>
          </cell>
          <cell r="H3983" t="str">
            <v>William Bwire</v>
          </cell>
          <cell r="I3983" t="str">
            <v>All</v>
          </cell>
          <cell r="K3983">
            <v>45127.729166666664</v>
          </cell>
          <cell r="L3983" t="str">
            <v>2023-07-20T17:30:00.000-04:00</v>
          </cell>
          <cell r="M3983">
            <v>45127.763645833336</v>
          </cell>
          <cell r="N3983" t="str">
            <v>2023-07-20T18:19:39.000-04:00</v>
          </cell>
          <cell r="O3983" t="str">
            <v>Kenneth Ndawula</v>
          </cell>
          <cell r="P3983" t="str">
            <v>Valid</v>
          </cell>
          <cell r="Q3983" t="str">
            <v>.287925</v>
          </cell>
          <cell r="R3983" t="str">
            <v>32.6114983333333</v>
          </cell>
        </row>
        <row r="3984">
          <cell r="B3984">
            <v>605220</v>
          </cell>
          <cell r="C3984" t="str">
            <v>364</v>
          </cell>
          <cell r="D3984" t="str">
            <v>Rugarama</v>
          </cell>
          <cell r="E3984" t="str">
            <v>Denis Masaba</v>
          </cell>
          <cell r="F3984" t="str">
            <v>Kabale</v>
          </cell>
          <cell r="G3984" t="str">
            <v>Kabale</v>
          </cell>
          <cell r="H3984" t="str">
            <v>Faridah Nantege</v>
          </cell>
          <cell r="I3984" t="str">
            <v>Air Conditioner</v>
          </cell>
          <cell r="J3984" t="str">
            <v>CAMUSAT Uganda Limited</v>
          </cell>
          <cell r="K3984">
            <v>45127.736111111109</v>
          </cell>
          <cell r="L3984" t="str">
            <v>2023-07-20T17:40:00.000-04:00</v>
          </cell>
          <cell r="M3984">
            <v>45127.769409722219</v>
          </cell>
          <cell r="N3984" t="str">
            <v>2023-07-20T18:27:57.000-04:00</v>
          </cell>
          <cell r="O3984" t="str">
            <v>Trogin Mushabe</v>
          </cell>
          <cell r="P3984" t="str">
            <v>Audit</v>
          </cell>
          <cell r="Q3984" t="str">
            <v>-1.2387469</v>
          </cell>
          <cell r="R3984" t="str">
            <v>29.985642</v>
          </cell>
        </row>
        <row r="3985">
          <cell r="B3985">
            <v>608676</v>
          </cell>
          <cell r="C3985" t="str">
            <v>NO4079</v>
          </cell>
          <cell r="D3985" t="str">
            <v>Yumbe</v>
          </cell>
          <cell r="E3985" t="str">
            <v>Innocent Ayiko</v>
          </cell>
          <cell r="F3985" t="str">
            <v>Yumbe</v>
          </cell>
          <cell r="G3985" t="str">
            <v>Northern</v>
          </cell>
          <cell r="H3985" t="str">
            <v>Allan Kavuma</v>
          </cell>
          <cell r="I3985" t="str">
            <v>All</v>
          </cell>
          <cell r="J3985" t="str">
            <v>I Engineering Uganda Ltd</v>
          </cell>
          <cell r="K3985">
            <v>45127.743055555555</v>
          </cell>
          <cell r="L3985" t="str">
            <v>2023-07-20T17:50:00.000-04:00</v>
          </cell>
          <cell r="M3985">
            <v>45128.775879629633</v>
          </cell>
          <cell r="N3985" t="str">
            <v>2023-07-21T18:37:16.000-04:00</v>
          </cell>
          <cell r="O3985" t="str">
            <v>Bumali Bazade</v>
          </cell>
          <cell r="P3985" t="str">
            <v>Valid</v>
          </cell>
          <cell r="Q3985" t="str">
            <v>3.44693874</v>
          </cell>
          <cell r="R3985" t="str">
            <v>31.20227156</v>
          </cell>
        </row>
        <row r="3986">
          <cell r="B3986">
            <v>605286</v>
          </cell>
          <cell r="C3986" t="str">
            <v>456</v>
          </cell>
          <cell r="D3986" t="str">
            <v>Alanyi</v>
          </cell>
          <cell r="E3986" t="str">
            <v>Moses Wandera</v>
          </cell>
          <cell r="F3986" t="str">
            <v>Alebtong</v>
          </cell>
          <cell r="G3986" t="str">
            <v>Mobile</v>
          </cell>
          <cell r="H3986" t="str">
            <v>William Bwire</v>
          </cell>
          <cell r="I3986" t="str">
            <v>All</v>
          </cell>
          <cell r="K3986">
            <v>45127.745138888888</v>
          </cell>
          <cell r="L3986" t="str">
            <v>2023-07-20T17:53:00.000-04:00</v>
          </cell>
          <cell r="M3986">
            <v>45132.55709490741</v>
          </cell>
          <cell r="N3986" t="str">
            <v>2023-07-25T13:22:13.000-04:00</v>
          </cell>
          <cell r="O3986" t="str">
            <v>David Mayanja</v>
          </cell>
          <cell r="P3986" t="str">
            <v>Valid</v>
          </cell>
          <cell r="Q3986" t="str">
            <v>2.13158833333333</v>
          </cell>
          <cell r="R3986" t="str">
            <v>33.2646566666667</v>
          </cell>
        </row>
        <row r="3987">
          <cell r="B3987">
            <v>609637</v>
          </cell>
          <cell r="C3987" t="str">
            <v>KA1880</v>
          </cell>
          <cell r="D3987" t="str">
            <v>Muyenje</v>
          </cell>
          <cell r="E3987" t="str">
            <v>Patrick Kinyera</v>
          </cell>
          <cell r="F3987" t="str">
            <v>Wakiso</v>
          </cell>
          <cell r="G3987" t="str">
            <v>Mityana</v>
          </cell>
          <cell r="H3987" t="str">
            <v>Faridah Nantege</v>
          </cell>
          <cell r="I3987" t="str">
            <v>All</v>
          </cell>
          <cell r="J3987" t="str">
            <v>CAMUSAT Uganda Limited</v>
          </cell>
          <cell r="K3987">
            <v>45127.745833333334</v>
          </cell>
          <cell r="L3987" t="str">
            <v>2023-07-20T17:54:00.000-04:00</v>
          </cell>
          <cell r="M3987">
            <v>45127.780486111114</v>
          </cell>
          <cell r="N3987" t="str">
            <v>2023-07-20T18:43:54.000-04:00</v>
          </cell>
          <cell r="O3987" t="str">
            <v>Rogers Akatuhwera</v>
          </cell>
          <cell r="P3987" t="str">
            <v>Valid</v>
          </cell>
          <cell r="Q3987" t="str">
            <v>.3472045</v>
          </cell>
          <cell r="R3987" t="str">
            <v>32.4328532</v>
          </cell>
        </row>
        <row r="3988">
          <cell r="B3988">
            <v>608286</v>
          </cell>
          <cell r="C3988" t="str">
            <v>EA5418</v>
          </cell>
          <cell r="D3988" t="str">
            <v>Wanyange</v>
          </cell>
          <cell r="E3988" t="str">
            <v>Emmanuel Kafuko</v>
          </cell>
          <cell r="F3988" t="str">
            <v>Jinja</v>
          </cell>
          <cell r="H3988" t="str">
            <v>William Bwire</v>
          </cell>
          <cell r="I3988" t="str">
            <v>All</v>
          </cell>
          <cell r="K3988">
            <v>45127.759722222225</v>
          </cell>
          <cell r="L3988" t="str">
            <v>2023-07-20T18:14:00.000-04:00</v>
          </cell>
          <cell r="M3988">
            <v>45131.539155092592</v>
          </cell>
          <cell r="N3988" t="str">
            <v>2023-07-24T12:56:23.000-04:00</v>
          </cell>
          <cell r="O3988" t="str">
            <v>Nehemiah Mutaasa</v>
          </cell>
          <cell r="P3988" t="str">
            <v>Valid</v>
          </cell>
          <cell r="Q3988" t="str">
            <v>.472533333333333</v>
          </cell>
          <cell r="R3988" t="str">
            <v>33.25168</v>
          </cell>
        </row>
        <row r="3989">
          <cell r="B3989">
            <v>606726</v>
          </cell>
          <cell r="C3989" t="str">
            <v>1662</v>
          </cell>
          <cell r="D3989" t="str">
            <v>Kasawo</v>
          </cell>
          <cell r="E3989" t="str">
            <v>Samuel Naseke</v>
          </cell>
          <cell r="F3989" t="str">
            <v>Mukono</v>
          </cell>
          <cell r="G3989" t="str">
            <v>Kampala East</v>
          </cell>
          <cell r="H3989" t="str">
            <v>William Bwire</v>
          </cell>
          <cell r="I3989" t="str">
            <v>All</v>
          </cell>
          <cell r="K3989">
            <v>45127.779861111114</v>
          </cell>
          <cell r="L3989" t="str">
            <v>2023-07-20T18:43:00.000-04:00</v>
          </cell>
          <cell r="M3989">
            <v>45130.678194444445</v>
          </cell>
          <cell r="N3989" t="str">
            <v>2023-07-23T16:16:36.000-04:00</v>
          </cell>
          <cell r="O3989" t="str">
            <v>Nganda sharif</v>
          </cell>
          <cell r="P3989" t="str">
            <v>Valid</v>
          </cell>
          <cell r="Q3989" t="str">
            <v>.6835513</v>
          </cell>
          <cell r="R3989" t="str">
            <v>32.8280302</v>
          </cell>
        </row>
        <row r="3990">
          <cell r="B3990">
            <v>608650</v>
          </cell>
          <cell r="C3990" t="str">
            <v>NO4137</v>
          </cell>
          <cell r="D3990" t="str">
            <v>Pakanyi</v>
          </cell>
          <cell r="E3990" t="str">
            <v>Latima Musoke</v>
          </cell>
          <cell r="F3990" t="str">
            <v>Masindi</v>
          </cell>
          <cell r="G3990" t="str">
            <v>Hoima</v>
          </cell>
          <cell r="H3990" t="str">
            <v>Allan Kavuma</v>
          </cell>
          <cell r="I3990" t="str">
            <v>DG</v>
          </cell>
          <cell r="J3990" t="str">
            <v>I Engineering Uganda Ltd</v>
          </cell>
          <cell r="K3990">
            <v>45127.78125</v>
          </cell>
          <cell r="L3990" t="str">
            <v>2023-07-20T18:45:00.000-04:00</v>
          </cell>
          <cell r="M3990">
            <v>45127.821666666663</v>
          </cell>
          <cell r="N3990" t="str">
            <v>2023-07-20T19:43:12.000-04:00</v>
          </cell>
          <cell r="O3990" t="str">
            <v>Kenneth Assimwe</v>
          </cell>
          <cell r="P3990" t="str">
            <v>Valid</v>
          </cell>
          <cell r="Q3990" t="str">
            <v>1.739325</v>
          </cell>
          <cell r="R3990" t="str">
            <v>31.7553166666667</v>
          </cell>
        </row>
        <row r="3991">
          <cell r="B3991">
            <v>606847</v>
          </cell>
          <cell r="C3991" t="str">
            <v>2389</v>
          </cell>
          <cell r="D3991" t="str">
            <v>Boroboro</v>
          </cell>
          <cell r="E3991" t="str">
            <v>Muhamood Kyongo</v>
          </cell>
          <cell r="F3991" t="str">
            <v>Lira</v>
          </cell>
          <cell r="G3991" t="str">
            <v>Northern</v>
          </cell>
          <cell r="H3991" t="str">
            <v>Allan Kavuma</v>
          </cell>
          <cell r="I3991" t="str">
            <v>All</v>
          </cell>
          <cell r="J3991" t="str">
            <v>I Engineering Uganda Ltd</v>
          </cell>
          <cell r="K3991">
            <v>45127.827777777777</v>
          </cell>
          <cell r="L3991" t="str">
            <v>2023-07-20T19:52:00.000-04:00</v>
          </cell>
          <cell r="M3991">
            <v>45130.976087962961</v>
          </cell>
          <cell r="N3991" t="str">
            <v>2023-07-23T23:25:34.000-04:00</v>
          </cell>
          <cell r="O3991" t="str">
            <v>Bagonza Tawfik</v>
          </cell>
          <cell r="P3991" t="str">
            <v>Valid</v>
          </cell>
          <cell r="Q3991" t="str">
            <v>2.20472166666667</v>
          </cell>
          <cell r="R3991" t="str">
            <v>32.9124933333333</v>
          </cell>
        </row>
        <row r="3992">
          <cell r="B3992">
            <v>607494</v>
          </cell>
          <cell r="C3992" t="str">
            <v>WE2184</v>
          </cell>
          <cell r="D3992" t="str">
            <v>Nabusanke</v>
          </cell>
          <cell r="E3992" t="str">
            <v>Patrick Kalibbala</v>
          </cell>
          <cell r="F3992" t="str">
            <v>Mpigi</v>
          </cell>
          <cell r="H3992" t="str">
            <v>Faridah Nantege</v>
          </cell>
          <cell r="I3992" t="str">
            <v>All</v>
          </cell>
          <cell r="J3992" t="str">
            <v>CAMUSAT Uganda Limited</v>
          </cell>
          <cell r="K3992">
            <v>45128</v>
          </cell>
          <cell r="L3992" t="str">
            <v>2023-07-21T00:00:00.000-04:00</v>
          </cell>
          <cell r="M3992">
            <v>45128.522928240738</v>
          </cell>
          <cell r="N3992" t="str">
            <v>2023-07-21T12:33:01.000-04:00</v>
          </cell>
          <cell r="O3992" t="str">
            <v>Richard Ssenyondo</v>
          </cell>
          <cell r="P3992" t="str">
            <v>Valid</v>
          </cell>
          <cell r="Q3992" t="str">
            <v>.0235455</v>
          </cell>
          <cell r="R3992" t="str">
            <v>32.0454664</v>
          </cell>
        </row>
        <row r="3993">
          <cell r="B3993">
            <v>607377</v>
          </cell>
          <cell r="C3993" t="str">
            <v>WE2152</v>
          </cell>
          <cell r="D3993" t="str">
            <v>Lukaya</v>
          </cell>
          <cell r="E3993" t="str">
            <v>Patrick Kalibbala</v>
          </cell>
          <cell r="F3993" t="str">
            <v>Masaka</v>
          </cell>
          <cell r="H3993" t="str">
            <v>Faridah Nantege</v>
          </cell>
          <cell r="I3993" t="str">
            <v>All</v>
          </cell>
          <cell r="J3993" t="str">
            <v>CAMUSAT Uganda Limited</v>
          </cell>
          <cell r="K3993">
            <v>45128</v>
          </cell>
          <cell r="L3993" t="str">
            <v>2023-07-21T00:00:00.000-04:00</v>
          </cell>
          <cell r="M3993">
            <v>45128.68005787037</v>
          </cell>
          <cell r="N3993" t="str">
            <v>2023-07-21T16:19:17.000-04:00</v>
          </cell>
          <cell r="O3993" t="str">
            <v>Richard Ssenyondo</v>
          </cell>
          <cell r="P3993" t="str">
            <v>Valid</v>
          </cell>
          <cell r="Q3993" t="str">
            <v>-.1488875</v>
          </cell>
          <cell r="R3993" t="str">
            <v>31.8760969</v>
          </cell>
        </row>
        <row r="3994">
          <cell r="B3994">
            <v>609258</v>
          </cell>
          <cell r="C3994" t="str">
            <v>WE2367</v>
          </cell>
          <cell r="D3994" t="str">
            <v>Mutambwa</v>
          </cell>
          <cell r="E3994" t="str">
            <v>Patrick Kinyera</v>
          </cell>
          <cell r="F3994" t="str">
            <v>Mubende</v>
          </cell>
          <cell r="H3994" t="str">
            <v>Faridah Nantege</v>
          </cell>
          <cell r="I3994" t="str">
            <v>All</v>
          </cell>
          <cell r="J3994" t="str">
            <v>CAMUSAT Uganda Limited</v>
          </cell>
          <cell r="K3994">
            <v>45128</v>
          </cell>
          <cell r="L3994" t="str">
            <v>2023-07-21T00:00:00.000-04:00</v>
          </cell>
          <cell r="M3994">
            <v>45131.586944444447</v>
          </cell>
          <cell r="N3994" t="str">
            <v>2023-07-24T14:05:12.000-04:00</v>
          </cell>
          <cell r="O3994" t="str">
            <v>Chris Abarinde</v>
          </cell>
          <cell r="P3994" t="str">
            <v>Valid</v>
          </cell>
          <cell r="Q3994" t="str">
            <v>.5212392</v>
          </cell>
          <cell r="R3994" t="str">
            <v>31.4666637</v>
          </cell>
        </row>
        <row r="3995">
          <cell r="B3995">
            <v>605626</v>
          </cell>
          <cell r="C3995" t="str">
            <v>1110</v>
          </cell>
          <cell r="D3995" t="str">
            <v>Mpeefu</v>
          </cell>
          <cell r="E3995" t="str">
            <v>Stephen Rwabwogo</v>
          </cell>
          <cell r="F3995" t="str">
            <v>Kibaale</v>
          </cell>
          <cell r="G3995" t="str">
            <v>Western</v>
          </cell>
          <cell r="H3995" t="str">
            <v>Faridah Nantege</v>
          </cell>
          <cell r="I3995" t="str">
            <v>All</v>
          </cell>
          <cell r="J3995" t="str">
            <v>CAMUSAT Uganda Limited</v>
          </cell>
          <cell r="K3995">
            <v>45128</v>
          </cell>
          <cell r="L3995" t="str">
            <v>2023-07-21T00:00:00.000-04:00</v>
          </cell>
          <cell r="M3995">
            <v>45128.644537037035</v>
          </cell>
          <cell r="N3995" t="str">
            <v>2023-07-21T15:28:08.000-04:00</v>
          </cell>
          <cell r="O3995" t="str">
            <v>David Kato</v>
          </cell>
          <cell r="P3995" t="str">
            <v>Valid</v>
          </cell>
          <cell r="Q3995" t="str">
            <v>1.039135</v>
          </cell>
          <cell r="R3995" t="str">
            <v>30.6696183333333</v>
          </cell>
        </row>
        <row r="3996">
          <cell r="B3996">
            <v>701517</v>
          </cell>
          <cell r="C3996" t="str">
            <v>3582</v>
          </cell>
          <cell r="D3996" t="str">
            <v>Kiwumu-Kalabi</v>
          </cell>
          <cell r="E3996" t="str">
            <v>Patrick Kinyera</v>
          </cell>
          <cell r="F3996" t="str">
            <v>Wakiso</v>
          </cell>
          <cell r="G3996" t="str">
            <v>Mityana</v>
          </cell>
          <cell r="H3996" t="str">
            <v>Faridah Nantege</v>
          </cell>
          <cell r="I3996" t="str">
            <v>All</v>
          </cell>
          <cell r="J3996" t="str">
            <v>CAMUSAT Uganda Limited</v>
          </cell>
          <cell r="K3996">
            <v>45128</v>
          </cell>
          <cell r="L3996" t="str">
            <v>2023-07-21T00:00:00.000-04:00</v>
          </cell>
          <cell r="M3996">
            <v>45128.397534722222</v>
          </cell>
          <cell r="N3996" t="str">
            <v>2023-07-21T09:32:27.000-04:00</v>
          </cell>
          <cell r="O3996" t="str">
            <v>Richard Ssekono</v>
          </cell>
          <cell r="P3996" t="str">
            <v>Valid</v>
          </cell>
          <cell r="Q3996" t="str">
            <v>.3167652</v>
          </cell>
          <cell r="R3996" t="str">
            <v>32.4723137</v>
          </cell>
        </row>
        <row r="3997">
          <cell r="B3997">
            <v>607364</v>
          </cell>
          <cell r="C3997" t="str">
            <v>1078</v>
          </cell>
          <cell r="D3997" t="str">
            <v>Lubaga</v>
          </cell>
          <cell r="E3997" t="str">
            <v>Christopher Alituha</v>
          </cell>
          <cell r="F3997" t="str">
            <v>Kampala</v>
          </cell>
          <cell r="H3997" t="str">
            <v>Faridah Nantege</v>
          </cell>
          <cell r="I3997" t="str">
            <v>Janitorial</v>
          </cell>
          <cell r="J3997" t="str">
            <v>CAMUSAT Uganda Limited</v>
          </cell>
          <cell r="K3997">
            <v>45128</v>
          </cell>
          <cell r="L3997" t="str">
            <v>2023-07-21T00:00:00.000-04:00</v>
          </cell>
          <cell r="M3997">
            <v>45131.546354166669</v>
          </cell>
          <cell r="N3997" t="str">
            <v>2023-07-24T13:06:45.000-04:00</v>
          </cell>
          <cell r="O3997" t="str">
            <v>Richard Ssekono</v>
          </cell>
          <cell r="P3997" t="str">
            <v>Audit</v>
          </cell>
          <cell r="Q3997" t="str">
            <v>.31017028</v>
          </cell>
          <cell r="R3997" t="str">
            <v>32.54603566</v>
          </cell>
        </row>
        <row r="3998">
          <cell r="B3998">
            <v>607497</v>
          </cell>
          <cell r="C3998" t="str">
            <v>KA1531</v>
          </cell>
          <cell r="D3998" t="str">
            <v>Nabweru Road</v>
          </cell>
          <cell r="E3998" t="str">
            <v>Patrick Kinyera</v>
          </cell>
          <cell r="F3998" t="str">
            <v>Kampala</v>
          </cell>
          <cell r="H3998" t="str">
            <v>Faridah Nantege</v>
          </cell>
          <cell r="I3998" t="str">
            <v>All</v>
          </cell>
          <cell r="J3998" t="str">
            <v>CAMUSAT Uganda Limited</v>
          </cell>
          <cell r="K3998">
            <v>45128</v>
          </cell>
          <cell r="L3998" t="str">
            <v>2023-07-21T00:00:00.000-04:00</v>
          </cell>
          <cell r="M3998">
            <v>45128.716307870367</v>
          </cell>
          <cell r="N3998" t="str">
            <v>2023-07-21T17:11:29.000-04:00</v>
          </cell>
          <cell r="O3998" t="str">
            <v>Musoke Yusuf</v>
          </cell>
          <cell r="P3998" t="str">
            <v>Valid</v>
          </cell>
          <cell r="Q3998" t="str">
            <v>.369976870715618</v>
          </cell>
          <cell r="R3998" t="str">
            <v>32.5443125143647</v>
          </cell>
        </row>
        <row r="3999">
          <cell r="B3999">
            <v>609611</v>
          </cell>
          <cell r="C3999" t="str">
            <v>2493</v>
          </cell>
          <cell r="D3999" t="str">
            <v>Rwemiringa</v>
          </cell>
          <cell r="E3999" t="str">
            <v>Denis Masaba</v>
          </cell>
          <cell r="F3999" t="str">
            <v>Ntungamo</v>
          </cell>
          <cell r="G3999" t="str">
            <v>Kabale</v>
          </cell>
          <cell r="H3999" t="str">
            <v>Faridah Nantege</v>
          </cell>
          <cell r="I3999" t="str">
            <v>All</v>
          </cell>
          <cell r="J3999" t="str">
            <v>CAMUSAT Uganda Limited</v>
          </cell>
          <cell r="K3999">
            <v>45128</v>
          </cell>
          <cell r="L3999" t="str">
            <v>2023-07-21T00:00:00.000-04:00</v>
          </cell>
          <cell r="M3999">
            <v>45128.633391203701</v>
          </cell>
          <cell r="N3999" t="str">
            <v>2023-07-21T15:12:05.000-04:00</v>
          </cell>
          <cell r="O3999" t="str">
            <v>Vincent Nsamba</v>
          </cell>
          <cell r="P3999" t="str">
            <v>Valid</v>
          </cell>
          <cell r="Q3999" t="str">
            <v>-.81352475</v>
          </cell>
          <cell r="R3999" t="str">
            <v>30.12303823</v>
          </cell>
        </row>
        <row r="4000">
          <cell r="B4000">
            <v>608133</v>
          </cell>
          <cell r="C4000" t="str">
            <v>EA5131</v>
          </cell>
          <cell r="D4000" t="str">
            <v>Kapchorwa</v>
          </cell>
          <cell r="E4000" t="str">
            <v>Jude Musana</v>
          </cell>
          <cell r="F4000" t="str">
            <v>Kapchorwa</v>
          </cell>
          <cell r="H4000" t="str">
            <v>William Bwire</v>
          </cell>
          <cell r="I4000" t="str">
            <v>All</v>
          </cell>
          <cell r="K4000">
            <v>45128</v>
          </cell>
          <cell r="L4000" t="str">
            <v>2023-07-21T00:00:00.000-04:00</v>
          </cell>
          <cell r="M4000">
            <v>45131.359699074077</v>
          </cell>
          <cell r="N4000" t="str">
            <v>2023-07-24T08:37:58.000-04:00</v>
          </cell>
          <cell r="O4000" t="str">
            <v>David Chelangat</v>
          </cell>
          <cell r="P4000" t="str">
            <v>Valid</v>
          </cell>
          <cell r="Q4000" t="str">
            <v>1.39800666666667</v>
          </cell>
          <cell r="R4000" t="str">
            <v>34.4466416666667</v>
          </cell>
        </row>
        <row r="4001">
          <cell r="B4001">
            <v>609439</v>
          </cell>
          <cell r="C4001" t="str">
            <v>WE2846</v>
          </cell>
          <cell r="D4001" t="str">
            <v>Buyiisa</v>
          </cell>
          <cell r="E4001" t="str">
            <v>Patrick Kalibbala</v>
          </cell>
          <cell r="F4001" t="str">
            <v>Rakai</v>
          </cell>
          <cell r="H4001" t="str">
            <v>Faridah Nantege</v>
          </cell>
          <cell r="I4001" t="str">
            <v>All</v>
          </cell>
          <cell r="J4001" t="str">
            <v>CAMUSAT Uganda Limited</v>
          </cell>
          <cell r="K4001">
            <v>45128</v>
          </cell>
          <cell r="L4001" t="str">
            <v>2023-07-21T00:00:00.000-04:00</v>
          </cell>
          <cell r="M4001">
            <v>45128.802384259259</v>
          </cell>
          <cell r="N4001" t="str">
            <v>2023-07-21T19:15:26.000-04:00</v>
          </cell>
          <cell r="O4001" t="str">
            <v>Kenneth kintu</v>
          </cell>
          <cell r="P4001" t="str">
            <v>Audit</v>
          </cell>
          <cell r="Q4001" t="str">
            <v>-.4841054</v>
          </cell>
          <cell r="R4001" t="str">
            <v>31.6449244</v>
          </cell>
        </row>
        <row r="4002">
          <cell r="B4002">
            <v>606735</v>
          </cell>
          <cell r="C4002" t="str">
            <v>498</v>
          </cell>
          <cell r="D4002" t="str">
            <v>Rwemizi</v>
          </cell>
          <cell r="E4002" t="str">
            <v>Denis Masaba</v>
          </cell>
          <cell r="F4002" t="str">
            <v>Ntungamo</v>
          </cell>
          <cell r="G4002" t="str">
            <v>Western</v>
          </cell>
          <cell r="H4002" t="str">
            <v>Faridah Nantege</v>
          </cell>
          <cell r="I4002" t="str">
            <v>All</v>
          </cell>
          <cell r="J4002" t="str">
            <v>CAMUSAT Uganda Limited</v>
          </cell>
          <cell r="K4002">
            <v>45128</v>
          </cell>
          <cell r="L4002" t="str">
            <v>2023-07-21T00:00:00.000-04:00</v>
          </cell>
          <cell r="M4002">
            <v>45130.315092592595</v>
          </cell>
          <cell r="N4002" t="str">
            <v>2023-07-23T07:33:44.000-04:00</v>
          </cell>
          <cell r="O4002" t="str">
            <v>Timothy Mugenyi</v>
          </cell>
          <cell r="P4002" t="str">
            <v>Audit</v>
          </cell>
          <cell r="Q4002" t="str">
            <v>-.9854915</v>
          </cell>
          <cell r="R4002" t="str">
            <v>30.3798449</v>
          </cell>
        </row>
        <row r="4003">
          <cell r="B4003">
            <v>606069</v>
          </cell>
          <cell r="C4003" t="str">
            <v>881</v>
          </cell>
          <cell r="D4003" t="str">
            <v>Kigoma</v>
          </cell>
          <cell r="E4003" t="str">
            <v>Patrick Kinyera</v>
          </cell>
          <cell r="F4003" t="str">
            <v>Wakiso</v>
          </cell>
          <cell r="G4003" t="str">
            <v>Kampala West</v>
          </cell>
          <cell r="H4003" t="str">
            <v>Faridah Nantege</v>
          </cell>
          <cell r="I4003" t="str">
            <v>All</v>
          </cell>
          <cell r="J4003" t="str">
            <v>CAMUSAT Uganda Limited</v>
          </cell>
          <cell r="K4003">
            <v>45128</v>
          </cell>
          <cell r="L4003" t="str">
            <v>2023-07-21T00:00:00.000-04:00</v>
          </cell>
          <cell r="M4003">
            <v>45128.467511574076</v>
          </cell>
          <cell r="N4003" t="str">
            <v>2023-07-21T11:13:13.000-04:00</v>
          </cell>
          <cell r="O4003" t="str">
            <v>Mark Lukwago</v>
          </cell>
          <cell r="P4003" t="str">
            <v>Valid</v>
          </cell>
          <cell r="Q4003" t="str">
            <v>.35727139</v>
          </cell>
          <cell r="R4003" t="str">
            <v>32.48809475</v>
          </cell>
        </row>
        <row r="4004">
          <cell r="B4004">
            <v>606651</v>
          </cell>
          <cell r="C4004" t="str">
            <v>2144</v>
          </cell>
          <cell r="D4004" t="str">
            <v>Kitetika</v>
          </cell>
          <cell r="E4004" t="str">
            <v>Benbridge Mulongo</v>
          </cell>
          <cell r="F4004" t="str">
            <v>Wakiso</v>
          </cell>
          <cell r="G4004" t="str">
            <v>Kampala Central</v>
          </cell>
          <cell r="H4004" t="str">
            <v>William Bwire</v>
          </cell>
          <cell r="I4004" t="str">
            <v>All</v>
          </cell>
          <cell r="K4004">
            <v>45128.317361111112</v>
          </cell>
          <cell r="L4004" t="str">
            <v>2023-07-21T07:37:00.000-04:00</v>
          </cell>
          <cell r="M4004">
            <v>45128.36346064815</v>
          </cell>
          <cell r="N4004" t="str">
            <v>2023-07-21T08:43:23.000-04:00</v>
          </cell>
          <cell r="O4004" t="str">
            <v>Mohamed Ntambi</v>
          </cell>
          <cell r="P4004" t="str">
            <v>Valid</v>
          </cell>
          <cell r="Q4004" t="str">
            <v>.409426666666667</v>
          </cell>
          <cell r="R4004" t="str">
            <v>32.5820283333333</v>
          </cell>
        </row>
        <row r="4005">
          <cell r="B4005">
            <v>609055</v>
          </cell>
          <cell r="C4005" t="str">
            <v>3146</v>
          </cell>
          <cell r="D4005" t="str">
            <v>Extra P3 Hoima town</v>
          </cell>
          <cell r="E4005" t="str">
            <v>Latima Musoke</v>
          </cell>
          <cell r="F4005" t="str">
            <v>Hoima</v>
          </cell>
          <cell r="G4005" t="str">
            <v>Western</v>
          </cell>
          <cell r="H4005" t="str">
            <v>Allan Kavuma</v>
          </cell>
          <cell r="I4005" t="str">
            <v>All</v>
          </cell>
          <cell r="K4005">
            <v>45128.318055555559</v>
          </cell>
          <cell r="L4005" t="str">
            <v>2023-07-21T07:38:00.000-04:00</v>
          </cell>
          <cell r="M4005">
            <v>45130.257511574076</v>
          </cell>
          <cell r="N4005" t="str">
            <v>2023-07-23T06:10:49.000-04:00</v>
          </cell>
          <cell r="O4005" t="str">
            <v>Avutia Pios</v>
          </cell>
          <cell r="P4005" t="str">
            <v>Valid</v>
          </cell>
          <cell r="Q4005" t="str">
            <v>1.4304528</v>
          </cell>
          <cell r="R4005" t="str">
            <v>31.3481348</v>
          </cell>
        </row>
        <row r="4006">
          <cell r="B4006">
            <v>607303</v>
          </cell>
          <cell r="C4006" t="str">
            <v>1067</v>
          </cell>
          <cell r="D4006" t="str">
            <v>Kitende</v>
          </cell>
          <cell r="E4006" t="str">
            <v>Christopher Alituha</v>
          </cell>
          <cell r="F4006" t="str">
            <v>Wakiso</v>
          </cell>
          <cell r="H4006" t="str">
            <v>Faridah Nantege</v>
          </cell>
          <cell r="I4006" t="str">
            <v>Janitorial</v>
          </cell>
          <cell r="J4006" t="str">
            <v>CAMUSAT Uganda Limited</v>
          </cell>
          <cell r="K4006">
            <v>45128.344444444447</v>
          </cell>
          <cell r="L4006" t="str">
            <v>2023-07-21T08:16:00.000-04:00</v>
          </cell>
          <cell r="M4006">
            <v>45128.393171296295</v>
          </cell>
          <cell r="N4006" t="str">
            <v>2023-07-21T09:26:10.000-04:00</v>
          </cell>
          <cell r="O4006" t="str">
            <v>Patrick Cwinyai</v>
          </cell>
          <cell r="P4006" t="str">
            <v>Audit</v>
          </cell>
          <cell r="Q4006" t="str">
            <v>.1938648</v>
          </cell>
          <cell r="R4006" t="str">
            <v>32.5393226</v>
          </cell>
        </row>
        <row r="4007">
          <cell r="B4007">
            <v>701135</v>
          </cell>
          <cell r="C4007" t="str">
            <v>3105</v>
          </cell>
          <cell r="D4007" t="str">
            <v>Abyee</v>
          </cell>
          <cell r="E4007" t="str">
            <v>Moses Kaganda</v>
          </cell>
          <cell r="F4007" t="str">
            <v>Amuru</v>
          </cell>
          <cell r="G4007" t="str">
            <v>Gulu</v>
          </cell>
          <cell r="H4007" t="str">
            <v>Allan Kavuma</v>
          </cell>
          <cell r="I4007" t="str">
            <v>All</v>
          </cell>
          <cell r="J4007" t="str">
            <v>I Engineering Uganda Ltd</v>
          </cell>
          <cell r="K4007">
            <v>45128.352777777778</v>
          </cell>
          <cell r="L4007" t="str">
            <v>2023-07-21T08:28:00.000-04:00</v>
          </cell>
          <cell r="M4007">
            <v>45128.381377314814</v>
          </cell>
          <cell r="N4007" t="str">
            <v>2023-07-21T09:09:11.000-04:00</v>
          </cell>
          <cell r="O4007" t="str">
            <v>Ddungu Semei</v>
          </cell>
          <cell r="P4007" t="str">
            <v>Valid</v>
          </cell>
          <cell r="Q4007" t="str">
            <v>2.89691</v>
          </cell>
          <cell r="R4007" t="str">
            <v>32.15178</v>
          </cell>
        </row>
        <row r="4008">
          <cell r="B4008">
            <v>701518</v>
          </cell>
          <cell r="C4008" t="str">
            <v>3583</v>
          </cell>
          <cell r="D4008" t="str">
            <v>Nagalabi</v>
          </cell>
          <cell r="E4008" t="str">
            <v>Patrick Kalibbala</v>
          </cell>
          <cell r="F4008" t="str">
            <v>Wakiso</v>
          </cell>
          <cell r="G4008" t="str">
            <v>Masaka</v>
          </cell>
          <cell r="H4008" t="str">
            <v>Faridah Nantege</v>
          </cell>
          <cell r="I4008" t="str">
            <v>All</v>
          </cell>
          <cell r="J4008" t="str">
            <v>CAMUSAT Uganda Limited</v>
          </cell>
          <cell r="K4008">
            <v>45128.352777777778</v>
          </cell>
          <cell r="L4008" t="str">
            <v>2023-07-21T08:28:00.000-04:00</v>
          </cell>
          <cell r="M4008">
            <v>45128.420567129629</v>
          </cell>
          <cell r="N4008" t="str">
            <v>2023-07-21T10:05:37.000-04:00</v>
          </cell>
          <cell r="O4008" t="str">
            <v>David Lubwama</v>
          </cell>
          <cell r="P4008" t="str">
            <v>Valid</v>
          </cell>
          <cell r="Q4008" t="str">
            <v>.2656566</v>
          </cell>
          <cell r="R4008" t="str">
            <v>32.4749719</v>
          </cell>
        </row>
        <row r="4009">
          <cell r="B4009">
            <v>605527</v>
          </cell>
          <cell r="C4009" t="str">
            <v>908</v>
          </cell>
          <cell r="D4009" t="str">
            <v>Maddu</v>
          </cell>
          <cell r="E4009" t="str">
            <v>Patrick Kalibbala</v>
          </cell>
          <cell r="F4009" t="str">
            <v>Gomba</v>
          </cell>
          <cell r="G4009" t="str">
            <v>Masaka</v>
          </cell>
          <cell r="H4009" t="str">
            <v>Faridah Nantege</v>
          </cell>
          <cell r="I4009" t="str">
            <v>Air Conditioner</v>
          </cell>
          <cell r="J4009" t="str">
            <v>CAMUSAT Uganda Limited</v>
          </cell>
          <cell r="K4009">
            <v>45128.35833333333</v>
          </cell>
          <cell r="L4009" t="str">
            <v>2023-07-21T08:36:00.000-04:00</v>
          </cell>
          <cell r="M4009">
            <v>45128.463773148149</v>
          </cell>
          <cell r="N4009" t="str">
            <v>2023-07-21T11:07:50.000-04:00</v>
          </cell>
          <cell r="O4009" t="str">
            <v>Stephen Namba Samba</v>
          </cell>
          <cell r="P4009" t="str">
            <v>Valid</v>
          </cell>
          <cell r="Q4009" t="str">
            <v>.2469748</v>
          </cell>
          <cell r="R4009" t="str">
            <v>31.6371744</v>
          </cell>
        </row>
        <row r="4010">
          <cell r="B4010">
            <v>605486</v>
          </cell>
          <cell r="C4010" t="str">
            <v>803</v>
          </cell>
          <cell r="D4010" t="str">
            <v>Muguluma</v>
          </cell>
          <cell r="E4010" t="str">
            <v>Christopher Alituha</v>
          </cell>
          <cell r="F4010" t="str">
            <v>Wakiso</v>
          </cell>
          <cell r="G4010" t="str">
            <v>Kampala West</v>
          </cell>
          <cell r="H4010" t="str">
            <v>Faridah Nantege</v>
          </cell>
          <cell r="I4010" t="str">
            <v>All</v>
          </cell>
          <cell r="J4010" t="str">
            <v>CAMUSAT Uganda Limited</v>
          </cell>
          <cell r="K4010">
            <v>45128.364583333336</v>
          </cell>
          <cell r="L4010" t="str">
            <v>2023-07-21T08:45:00.000-04:00</v>
          </cell>
          <cell r="M4010">
            <v>45128.435706018521</v>
          </cell>
          <cell r="N4010" t="str">
            <v>2023-07-21T10:27:25.000-04:00</v>
          </cell>
          <cell r="O4010" t="str">
            <v>Byamugisha Banabas</v>
          </cell>
          <cell r="P4010" t="str">
            <v>Valid</v>
          </cell>
          <cell r="Q4010" t="str">
            <v>.2500779</v>
          </cell>
          <cell r="R4010" t="str">
            <v>32.5607734</v>
          </cell>
        </row>
        <row r="4011">
          <cell r="B4011">
            <v>609116</v>
          </cell>
          <cell r="C4011" t="str">
            <v>WE2355</v>
          </cell>
          <cell r="D4011" t="str">
            <v>Kalonga</v>
          </cell>
          <cell r="E4011" t="str">
            <v>Patrick Kinyera</v>
          </cell>
          <cell r="F4011" t="str">
            <v>Mubende</v>
          </cell>
          <cell r="H4011" t="str">
            <v>Faridah Nantege</v>
          </cell>
          <cell r="I4011" t="str">
            <v>All</v>
          </cell>
          <cell r="J4011" t="str">
            <v>CAMUSAT Uganda Limited</v>
          </cell>
          <cell r="K4011">
            <v>45128.375694444447</v>
          </cell>
          <cell r="L4011" t="str">
            <v>2023-07-21T09:01:00.000-04:00</v>
          </cell>
          <cell r="M4011">
            <v>45128.443958333337</v>
          </cell>
          <cell r="N4011" t="str">
            <v>2023-07-21T10:39:18.000-04:00</v>
          </cell>
          <cell r="O4011" t="str">
            <v>Kenneth Waiswa</v>
          </cell>
          <cell r="P4011" t="str">
            <v>Audit</v>
          </cell>
          <cell r="Q4011" t="str">
            <v>.477413333333333</v>
          </cell>
          <cell r="R4011" t="str">
            <v>31.5858633333333</v>
          </cell>
        </row>
        <row r="4012">
          <cell r="B4012">
            <v>607429</v>
          </cell>
          <cell r="C4012" t="str">
            <v>KA1700</v>
          </cell>
          <cell r="D4012" t="str">
            <v>Masoli</v>
          </cell>
          <cell r="E4012" t="str">
            <v>Benbridge Mulongo</v>
          </cell>
          <cell r="F4012" t="str">
            <v>Kampala</v>
          </cell>
          <cell r="H4012" t="str">
            <v>William Bwire</v>
          </cell>
          <cell r="I4012" t="str">
            <v>All</v>
          </cell>
          <cell r="K4012">
            <v>45128.379166666666</v>
          </cell>
          <cell r="L4012" t="str">
            <v>2023-07-21T09:06:00.000-04:00</v>
          </cell>
          <cell r="M4012">
            <v>45128.461655092593</v>
          </cell>
          <cell r="N4012" t="str">
            <v>2023-07-21T11:04:47.000-04:00</v>
          </cell>
          <cell r="O4012" t="str">
            <v>Mohamed Ntambi</v>
          </cell>
          <cell r="P4012" t="str">
            <v>Valid</v>
          </cell>
          <cell r="Q4012" t="str">
            <v>.422193333333333</v>
          </cell>
          <cell r="R4012" t="str">
            <v>32.5868833333333</v>
          </cell>
        </row>
        <row r="4013">
          <cell r="B4013">
            <v>609562</v>
          </cell>
          <cell r="C4013" t="str">
            <v>2550</v>
          </cell>
          <cell r="D4013" t="str">
            <v>Celecelea</v>
          </cell>
          <cell r="E4013" t="str">
            <v>Innocent Ayiko</v>
          </cell>
          <cell r="F4013" t="str">
            <v>Moyo</v>
          </cell>
          <cell r="G4013" t="str">
            <v>Arua</v>
          </cell>
          <cell r="H4013" t="str">
            <v>Allan Kavuma</v>
          </cell>
          <cell r="I4013" t="str">
            <v>All</v>
          </cell>
          <cell r="J4013" t="str">
            <v>I Engineering Uganda Ltd</v>
          </cell>
          <cell r="K4013">
            <v>45128.385416666664</v>
          </cell>
          <cell r="L4013" t="str">
            <v>2023-07-21T09:15:00.000-04:00</v>
          </cell>
          <cell r="M4013">
            <v>45128.49150462963</v>
          </cell>
          <cell r="N4013" t="str">
            <v>2023-07-21T11:47:46.000-04:00</v>
          </cell>
          <cell r="O4013" t="str">
            <v>Bumali Bazade</v>
          </cell>
          <cell r="P4013" t="str">
            <v>Valid</v>
          </cell>
          <cell r="Q4013" t="str">
            <v>3.64359408</v>
          </cell>
          <cell r="R4013" t="str">
            <v>31.7318574</v>
          </cell>
        </row>
        <row r="4014">
          <cell r="B4014">
            <v>607922</v>
          </cell>
          <cell r="C4014" t="str">
            <v>Unknown</v>
          </cell>
          <cell r="D4014" t="str">
            <v>Nakanyonyi</v>
          </cell>
          <cell r="E4014" t="str">
            <v>Samuel Naseke</v>
          </cell>
          <cell r="F4014" t="str">
            <v>Wakiso</v>
          </cell>
          <cell r="H4014" t="str">
            <v>William Bwire</v>
          </cell>
          <cell r="I4014" t="str">
            <v>All</v>
          </cell>
          <cell r="K4014">
            <v>45128.38958333333</v>
          </cell>
          <cell r="L4014" t="str">
            <v>2023-07-21T09:21:00.000-04:00</v>
          </cell>
          <cell r="M4014">
            <v>45128.445671296293</v>
          </cell>
          <cell r="N4014" t="str">
            <v>2023-07-21T10:41:46.000-04:00</v>
          </cell>
          <cell r="O4014" t="str">
            <v>Nganda sharif</v>
          </cell>
          <cell r="P4014" t="str">
            <v>Valid</v>
          </cell>
          <cell r="Q4014" t="str">
            <v>.5487127</v>
          </cell>
          <cell r="R4014" t="str">
            <v>32.7346014</v>
          </cell>
        </row>
        <row r="4015">
          <cell r="B4015">
            <v>607922</v>
          </cell>
          <cell r="C4015" t="str">
            <v>Unknown</v>
          </cell>
          <cell r="D4015" t="str">
            <v>Nakanyonyi</v>
          </cell>
          <cell r="E4015" t="str">
            <v>Samuel Naseke</v>
          </cell>
          <cell r="F4015" t="str">
            <v>Wakiso</v>
          </cell>
          <cell r="H4015" t="str">
            <v>William Bwire</v>
          </cell>
          <cell r="I4015" t="str">
            <v>All</v>
          </cell>
          <cell r="K4015">
            <v>45128.390972222223</v>
          </cell>
          <cell r="L4015" t="str">
            <v>2023-07-21T09:23:00.000-04:00</v>
          </cell>
          <cell r="M4015">
            <v>45128.443715277775</v>
          </cell>
          <cell r="N4015" t="str">
            <v>2023-07-21T10:38:57.000-04:00</v>
          </cell>
          <cell r="O4015" t="str">
            <v>Solomon Kintu</v>
          </cell>
          <cell r="P4015" t="str">
            <v>Valid</v>
          </cell>
          <cell r="Q4015" t="str">
            <v>.548815</v>
          </cell>
          <cell r="R4015" t="str">
            <v>32.7346433</v>
          </cell>
        </row>
        <row r="4016">
          <cell r="B4016">
            <v>605394</v>
          </cell>
          <cell r="C4016" t="str">
            <v>605</v>
          </cell>
          <cell r="D4016" t="str">
            <v>Lacor</v>
          </cell>
          <cell r="E4016" t="str">
            <v>Moses Kaganda</v>
          </cell>
          <cell r="F4016" t="str">
            <v>Amuru</v>
          </cell>
          <cell r="G4016" t="str">
            <v>Northern</v>
          </cell>
          <cell r="H4016" t="str">
            <v>Allan Kavuma</v>
          </cell>
          <cell r="I4016" t="str">
            <v>All</v>
          </cell>
          <cell r="J4016" t="str">
            <v>I Engineering Uganda Ltd</v>
          </cell>
          <cell r="K4016">
            <v>45128.410416666666</v>
          </cell>
          <cell r="L4016" t="str">
            <v>2023-07-21T09:51:00.000-04:00</v>
          </cell>
          <cell r="M4016">
            <v>45128.476527777777</v>
          </cell>
          <cell r="N4016" t="str">
            <v>2023-07-21T11:26:12.000-04:00</v>
          </cell>
          <cell r="O4016" t="str">
            <v>Ddungu Semei</v>
          </cell>
          <cell r="P4016" t="str">
            <v>Valid</v>
          </cell>
          <cell r="Q4016" t="str">
            <v>2.775745</v>
          </cell>
          <cell r="R4016" t="str">
            <v>32.2219116666667</v>
          </cell>
        </row>
        <row r="4017">
          <cell r="B4017">
            <v>605861</v>
          </cell>
          <cell r="C4017" t="str">
            <v>397</v>
          </cell>
          <cell r="D4017" t="str">
            <v>Ssumbwe</v>
          </cell>
          <cell r="E4017" t="str">
            <v>Patrick Kinyera</v>
          </cell>
          <cell r="F4017" t="str">
            <v>Wakiso</v>
          </cell>
          <cell r="G4017" t="str">
            <v>Kampala West</v>
          </cell>
          <cell r="H4017" t="str">
            <v>Faridah Nantege</v>
          </cell>
          <cell r="I4017" t="str">
            <v>All</v>
          </cell>
          <cell r="J4017" t="str">
            <v>CAMUSAT Uganda Limited</v>
          </cell>
          <cell r="K4017">
            <v>45128.411805555559</v>
          </cell>
          <cell r="L4017" t="str">
            <v>2023-07-21T09:53:00.000-04:00</v>
          </cell>
          <cell r="M4017">
            <v>45128.476527777777</v>
          </cell>
          <cell r="N4017" t="str">
            <v>2023-07-21T11:26:12.000-04:00</v>
          </cell>
          <cell r="O4017" t="str">
            <v>Richard Ssekono</v>
          </cell>
          <cell r="P4017" t="str">
            <v>Valid</v>
          </cell>
          <cell r="Q4017" t="str">
            <v>.3209529</v>
          </cell>
          <cell r="R4017" t="str">
            <v>32.4913163</v>
          </cell>
        </row>
        <row r="4018">
          <cell r="B4018">
            <v>606294</v>
          </cell>
          <cell r="C4018" t="str">
            <v>1664</v>
          </cell>
          <cell r="D4018" t="str">
            <v>Kazinga 2</v>
          </cell>
          <cell r="E4018" t="str">
            <v>Samuel Naseke</v>
          </cell>
          <cell r="F4018" t="str">
            <v>Mukono</v>
          </cell>
          <cell r="G4018" t="str">
            <v>Kampala East</v>
          </cell>
          <cell r="H4018" t="str">
            <v>William Bwire</v>
          </cell>
          <cell r="I4018" t="str">
            <v>All</v>
          </cell>
          <cell r="K4018">
            <v>45128.413194444445</v>
          </cell>
          <cell r="L4018" t="str">
            <v>2023-07-21T09:55:00.000-04:00</v>
          </cell>
          <cell r="M4018">
            <v>45128.550717592596</v>
          </cell>
          <cell r="N4018" t="str">
            <v>2023-07-21T13:13:02.000-04:00</v>
          </cell>
          <cell r="O4018" t="str">
            <v>Edrisa Katongole</v>
          </cell>
          <cell r="P4018" t="str">
            <v>Valid</v>
          </cell>
          <cell r="Q4018" t="str">
            <v>.311735</v>
          </cell>
          <cell r="R4018" t="str">
            <v>32.769705</v>
          </cell>
        </row>
        <row r="4019">
          <cell r="B4019">
            <v>608683</v>
          </cell>
          <cell r="C4019" t="str">
            <v>NO4362</v>
          </cell>
          <cell r="D4019" t="str">
            <v>Arua Airfield</v>
          </cell>
          <cell r="E4019" t="str">
            <v>Innocent Ayiko</v>
          </cell>
          <cell r="F4019" t="str">
            <v>Arua</v>
          </cell>
          <cell r="G4019" t="str">
            <v>Northern</v>
          </cell>
          <cell r="H4019" t="str">
            <v>Allan Kavuma</v>
          </cell>
          <cell r="I4019" t="str">
            <v>All</v>
          </cell>
          <cell r="J4019" t="str">
            <v>I Engineering Uganda Ltd</v>
          </cell>
          <cell r="K4019">
            <v>45128.42083333333</v>
          </cell>
          <cell r="L4019" t="str">
            <v>2023-07-21T10:06:00.000-04:00</v>
          </cell>
          <cell r="M4019">
            <v>45128.474062499998</v>
          </cell>
          <cell r="N4019" t="str">
            <v>2023-07-21T11:22:39.000-04:00</v>
          </cell>
          <cell r="O4019" t="str">
            <v>Kazungu Ahmed</v>
          </cell>
          <cell r="P4019" t="str">
            <v>Audit</v>
          </cell>
          <cell r="Q4019" t="str">
            <v>3.04914</v>
          </cell>
          <cell r="R4019" t="str">
            <v>30.9168217</v>
          </cell>
        </row>
        <row r="4020">
          <cell r="B4020">
            <v>605260</v>
          </cell>
          <cell r="C4020" t="str">
            <v>424</v>
          </cell>
          <cell r="D4020" t="str">
            <v>Arua_Rhino_Camp_Rd</v>
          </cell>
          <cell r="E4020" t="str">
            <v>Innocent Ayiko</v>
          </cell>
          <cell r="F4020" t="str">
            <v>Arua</v>
          </cell>
          <cell r="G4020" t="str">
            <v>Northern</v>
          </cell>
          <cell r="H4020" t="str">
            <v>Allan Kavuma</v>
          </cell>
          <cell r="I4020" t="str">
            <v>All</v>
          </cell>
          <cell r="J4020" t="str">
            <v>I Engineering Uganda Ltd</v>
          </cell>
          <cell r="K4020">
            <v>45128.425000000003</v>
          </cell>
          <cell r="L4020" t="str">
            <v>2023-07-21T10:12:00.000-04:00</v>
          </cell>
          <cell r="M4020">
            <v>45128.457152777781</v>
          </cell>
          <cell r="N4020" t="str">
            <v>2023-07-21T10:58:18.000-04:00</v>
          </cell>
          <cell r="O4020" t="str">
            <v>kaganda joseph</v>
          </cell>
          <cell r="P4020" t="str">
            <v>Valid</v>
          </cell>
          <cell r="Q4020" t="str">
            <v>3.0232303</v>
          </cell>
          <cell r="R4020" t="str">
            <v>30.9109887</v>
          </cell>
        </row>
        <row r="4021">
          <cell r="B4021">
            <v>607094</v>
          </cell>
          <cell r="C4021" t="str">
            <v>1097</v>
          </cell>
          <cell r="D4021" t="str">
            <v>Bweyogerere Butto</v>
          </cell>
          <cell r="E4021" t="str">
            <v>Benbridge Mulongo</v>
          </cell>
          <cell r="F4021" t="str">
            <v>Kampala</v>
          </cell>
          <cell r="H4021" t="str">
            <v>William Bwire</v>
          </cell>
          <cell r="I4021" t="str">
            <v>All</v>
          </cell>
          <cell r="K4021">
            <v>45128.431944444441</v>
          </cell>
          <cell r="L4021" t="str">
            <v>2023-07-21T10:22:00.000-04:00</v>
          </cell>
          <cell r="M4021">
            <v>45128.504618055558</v>
          </cell>
          <cell r="N4021" t="str">
            <v>2023-07-21T12:06:39.000-04:00</v>
          </cell>
          <cell r="O4021" t="str">
            <v>Deo Kabugo</v>
          </cell>
          <cell r="P4021" t="str">
            <v>Valid</v>
          </cell>
          <cell r="Q4021" t="str">
            <v>.3705267</v>
          </cell>
          <cell r="R4021" t="str">
            <v>32.67789</v>
          </cell>
        </row>
        <row r="4022">
          <cell r="B4022">
            <v>609790</v>
          </cell>
          <cell r="C4022" t="str">
            <v>2806</v>
          </cell>
          <cell r="D4022" t="str">
            <v>Kyamugasha</v>
          </cell>
          <cell r="E4022" t="str">
            <v>Thomasi Seruyange</v>
          </cell>
          <cell r="F4022" t="str">
            <v>Mbarara</v>
          </cell>
          <cell r="G4022" t="str">
            <v>Mbarara</v>
          </cell>
          <cell r="H4022" t="str">
            <v>Faridah Nantege</v>
          </cell>
          <cell r="I4022" t="str">
            <v>All</v>
          </cell>
          <cell r="J4022" t="str">
            <v>CAMUSAT Uganda Limited</v>
          </cell>
          <cell r="K4022">
            <v>45128.432638888888</v>
          </cell>
          <cell r="L4022" t="str">
            <v>2023-07-21T10:23:00.000-04:00</v>
          </cell>
          <cell r="M4022">
            <v>45128.857592592591</v>
          </cell>
          <cell r="N4022" t="str">
            <v>2023-07-21T20:34:56.000-04:00</v>
          </cell>
          <cell r="O4022" t="str">
            <v>Alex Kayiwa</v>
          </cell>
          <cell r="P4022" t="str">
            <v>Valid</v>
          </cell>
          <cell r="Q4022" t="str">
            <v>-.664326666666667</v>
          </cell>
          <cell r="R4022" t="str">
            <v>30.47216</v>
          </cell>
        </row>
        <row r="4023">
          <cell r="B4023">
            <v>608713</v>
          </cell>
          <cell r="C4023" t="str">
            <v>NO4397</v>
          </cell>
          <cell r="D4023" t="str">
            <v>Burlobo</v>
          </cell>
          <cell r="E4023" t="str">
            <v>Muhamood Kyongo</v>
          </cell>
          <cell r="F4023" t="str">
            <v>Lira</v>
          </cell>
          <cell r="G4023" t="str">
            <v>Northern</v>
          </cell>
          <cell r="H4023" t="str">
            <v>Allan Kavuma</v>
          </cell>
          <cell r="I4023" t="str">
            <v>All</v>
          </cell>
          <cell r="J4023" t="str">
            <v>I Engineering Uganda Ltd</v>
          </cell>
          <cell r="K4023">
            <v>45128.436805555553</v>
          </cell>
          <cell r="L4023" t="str">
            <v>2023-07-21T10:29:00.000-04:00</v>
          </cell>
          <cell r="M4023">
            <v>45128.956956018519</v>
          </cell>
          <cell r="N4023" t="str">
            <v>2023-07-21T22:58:01.000-04:00</v>
          </cell>
          <cell r="O4023" t="str">
            <v>Bagonza Tawfik</v>
          </cell>
          <cell r="P4023" t="str">
            <v>Invalid</v>
          </cell>
          <cell r="Q4023" t="str">
            <v>2.26920166666667</v>
          </cell>
          <cell r="R4023" t="str">
            <v>32.93815</v>
          </cell>
        </row>
        <row r="4024">
          <cell r="B4024">
            <v>609658</v>
          </cell>
          <cell r="C4024" t="str">
            <v>KA1900</v>
          </cell>
          <cell r="D4024" t="str">
            <v>Lusanja Zone</v>
          </cell>
          <cell r="E4024" t="str">
            <v>Joash Lubwama</v>
          </cell>
          <cell r="F4024" t="str">
            <v>Wakiso</v>
          </cell>
          <cell r="G4024" t="str">
            <v>Kampala North</v>
          </cell>
          <cell r="H4024" t="str">
            <v>Allan Kavuma</v>
          </cell>
          <cell r="I4024" t="str">
            <v>All</v>
          </cell>
          <cell r="J4024" t="str">
            <v>I Engineering Uganda Ltd</v>
          </cell>
          <cell r="K4024">
            <v>45128.44027777778</v>
          </cell>
          <cell r="L4024" t="str">
            <v>2023-07-21T10:34:00.000-04:00</v>
          </cell>
          <cell r="M4024">
            <v>45128.469317129631</v>
          </cell>
          <cell r="N4024" t="str">
            <v>2023-07-21T11:15:49.000-04:00</v>
          </cell>
          <cell r="O4024" t="str">
            <v>Claude Musinguzi</v>
          </cell>
          <cell r="P4024" t="str">
            <v>Valid</v>
          </cell>
          <cell r="Q4024" t="str">
            <v>.4064792</v>
          </cell>
          <cell r="R4024" t="str">
            <v>32.576009</v>
          </cell>
        </row>
        <row r="4025">
          <cell r="B4025">
            <v>607439</v>
          </cell>
          <cell r="C4025" t="str">
            <v>KA1199</v>
          </cell>
          <cell r="D4025" t="str">
            <v>Mbalwa</v>
          </cell>
          <cell r="E4025" t="str">
            <v>Benbridge Mulongo</v>
          </cell>
          <cell r="F4025" t="str">
            <v>Wakiso</v>
          </cell>
          <cell r="H4025" t="str">
            <v>William Bwire</v>
          </cell>
          <cell r="I4025" t="str">
            <v>All</v>
          </cell>
          <cell r="K4025">
            <v>45128.44027777778</v>
          </cell>
          <cell r="L4025" t="str">
            <v>2023-07-21T10:34:00.000-04:00</v>
          </cell>
          <cell r="M4025">
            <v>45128.51152777778</v>
          </cell>
          <cell r="N4025" t="str">
            <v>2023-07-21T12:16:36.000-04:00</v>
          </cell>
          <cell r="O4025" t="str">
            <v>Emanzi Ssempa</v>
          </cell>
          <cell r="P4025" t="str">
            <v>Valid</v>
          </cell>
          <cell r="Q4025" t="str">
            <v>.3788109</v>
          </cell>
          <cell r="R4025" t="str">
            <v>32.6617715</v>
          </cell>
        </row>
        <row r="4026">
          <cell r="B4026">
            <v>609376</v>
          </cell>
          <cell r="C4026" t="str">
            <v>WE2780</v>
          </cell>
          <cell r="D4026" t="str">
            <v>Kyakaitaba</v>
          </cell>
          <cell r="E4026" t="str">
            <v>Stephen Rwabwogo</v>
          </cell>
          <cell r="F4026" t="str">
            <v>Kamwenge</v>
          </cell>
          <cell r="G4026" t="str">
            <v>Western</v>
          </cell>
          <cell r="H4026" t="str">
            <v>Faridah Nantege</v>
          </cell>
          <cell r="I4026" t="str">
            <v>All</v>
          </cell>
          <cell r="J4026" t="str">
            <v>CAMUSAT Uganda Limited</v>
          </cell>
          <cell r="K4026">
            <v>45128.445833333331</v>
          </cell>
          <cell r="L4026" t="str">
            <v>2023-07-21T10:42:00.000-04:00</v>
          </cell>
          <cell r="M4026">
            <v>45128.490879629629</v>
          </cell>
          <cell r="N4026" t="str">
            <v>2023-07-21T11:46:52.000-04:00</v>
          </cell>
          <cell r="O4026" t="str">
            <v>Musa Matovu</v>
          </cell>
          <cell r="P4026" t="str">
            <v>Valid</v>
          </cell>
          <cell r="Q4026" t="str">
            <v>.453483333333333</v>
          </cell>
          <cell r="R4026" t="str">
            <v>30.7408933333333</v>
          </cell>
        </row>
        <row r="4027">
          <cell r="B4027">
            <v>605714</v>
          </cell>
          <cell r="C4027" t="str">
            <v>1300</v>
          </cell>
          <cell r="D4027" t="str">
            <v>Tudor House Kansanga</v>
          </cell>
          <cell r="E4027" t="str">
            <v>Salim Kinene</v>
          </cell>
          <cell r="F4027" t="str">
            <v>Kampala</v>
          </cell>
          <cell r="G4027" t="str">
            <v>Kampala Central</v>
          </cell>
          <cell r="H4027" t="str">
            <v>William Bwire</v>
          </cell>
          <cell r="I4027" t="str">
            <v>All</v>
          </cell>
          <cell r="K4027">
            <v>45128.452777777777</v>
          </cell>
          <cell r="L4027" t="str">
            <v>2023-07-21T10:52:00.000-04:00</v>
          </cell>
          <cell r="M4027">
            <v>45128.475636574076</v>
          </cell>
          <cell r="N4027" t="str">
            <v>2023-07-21T11:24:55.000-04:00</v>
          </cell>
          <cell r="O4027" t="str">
            <v>Kenneth Ndawula</v>
          </cell>
          <cell r="P4027" t="str">
            <v>Valid</v>
          </cell>
          <cell r="Q4027" t="str">
            <v>.284073333333333</v>
          </cell>
          <cell r="R4027" t="str">
            <v>32.6091583333333</v>
          </cell>
        </row>
        <row r="4028">
          <cell r="B4028">
            <v>701281</v>
          </cell>
          <cell r="C4028" t="str">
            <v>001</v>
          </cell>
          <cell r="D4028" t="str">
            <v>Kuluva</v>
          </cell>
          <cell r="E4028" t="str">
            <v>Innocent Ayiko</v>
          </cell>
          <cell r="F4028" t="str">
            <v>Arua</v>
          </cell>
          <cell r="G4028" t="str">
            <v>Arua</v>
          </cell>
          <cell r="H4028" t="str">
            <v>Allan Kavuma</v>
          </cell>
          <cell r="I4028" t="str">
            <v>All</v>
          </cell>
          <cell r="J4028" t="str">
            <v>I Engineering Uganda Ltd</v>
          </cell>
          <cell r="K4028">
            <v>45128.456944444442</v>
          </cell>
          <cell r="L4028" t="str">
            <v>2023-07-21T10:58:00.000-04:00</v>
          </cell>
          <cell r="M4028">
            <v>45128.936273148145</v>
          </cell>
          <cell r="N4028" t="str">
            <v>2023-07-21T22:28:14.000-04:00</v>
          </cell>
          <cell r="O4028" t="str">
            <v>Ian Isagara</v>
          </cell>
          <cell r="P4028" t="str">
            <v>Valid</v>
          </cell>
          <cell r="Q4028" t="str">
            <v>2.9467417</v>
          </cell>
          <cell r="R4028" t="str">
            <v>30.9329159</v>
          </cell>
        </row>
        <row r="4029">
          <cell r="B4029">
            <v>607321</v>
          </cell>
          <cell r="C4029" t="str">
            <v>EA5405</v>
          </cell>
          <cell r="D4029" t="str">
            <v>Kiyunga</v>
          </cell>
          <cell r="E4029" t="str">
            <v>Samuel Naseke</v>
          </cell>
          <cell r="F4029" t="str">
            <v>Mukono</v>
          </cell>
          <cell r="H4029" t="str">
            <v>William Bwire</v>
          </cell>
          <cell r="I4029" t="str">
            <v>All</v>
          </cell>
          <cell r="K4029">
            <v>45128.459027777775</v>
          </cell>
          <cell r="L4029" t="str">
            <v>2023-07-21T11:01:00.000-04:00</v>
          </cell>
          <cell r="M4029">
            <v>45128.481516203705</v>
          </cell>
          <cell r="N4029" t="str">
            <v>2023-07-21T11:33:23.000-04:00</v>
          </cell>
          <cell r="O4029" t="str">
            <v>Nganda sharif</v>
          </cell>
          <cell r="P4029" t="str">
            <v>Valid</v>
          </cell>
          <cell r="Q4029" t="str">
            <v>.484837</v>
          </cell>
          <cell r="R4029" t="str">
            <v>32.7533292</v>
          </cell>
        </row>
        <row r="4030">
          <cell r="B4030">
            <v>606050</v>
          </cell>
          <cell r="C4030" t="str">
            <v>362</v>
          </cell>
          <cell r="D4030" t="str">
            <v>Nimule</v>
          </cell>
          <cell r="E4030" t="str">
            <v>Moses Kaganda</v>
          </cell>
          <cell r="F4030" t="str">
            <v>Amuru</v>
          </cell>
          <cell r="G4030" t="str">
            <v>Northern</v>
          </cell>
          <cell r="H4030" t="str">
            <v>Allan Kavuma</v>
          </cell>
          <cell r="I4030" t="str">
            <v>All</v>
          </cell>
          <cell r="J4030" t="str">
            <v>I Engineering Uganda Ltd</v>
          </cell>
          <cell r="K4030">
            <v>45128.464583333334</v>
          </cell>
          <cell r="L4030" t="str">
            <v>2023-07-21T11:09:00.000-04:00</v>
          </cell>
          <cell r="M4030">
            <v>45128.533437500002</v>
          </cell>
          <cell r="N4030" t="str">
            <v>2023-07-21T12:48:09.000-04:00</v>
          </cell>
          <cell r="O4030" t="str">
            <v>MUKASA IVAN</v>
          </cell>
          <cell r="P4030" t="str">
            <v>Valid</v>
          </cell>
          <cell r="Q4030" t="str">
            <v>3.5644075</v>
          </cell>
          <cell r="R4030" t="str">
            <v>32.0710354</v>
          </cell>
        </row>
        <row r="4031">
          <cell r="B4031">
            <v>607362</v>
          </cell>
          <cell r="C4031" t="str">
            <v>IK1494</v>
          </cell>
          <cell r="D4031" t="str">
            <v>Lake Victoria Serena Hotel (Kigo)</v>
          </cell>
          <cell r="E4031" t="str">
            <v>Salim Kinene</v>
          </cell>
          <cell r="F4031" t="str">
            <v>Wakiso</v>
          </cell>
          <cell r="H4031" t="str">
            <v>William Bwire</v>
          </cell>
          <cell r="I4031" t="str">
            <v>All</v>
          </cell>
          <cell r="K4031">
            <v>45128.466666666667</v>
          </cell>
          <cell r="L4031" t="str">
            <v>2023-07-21T11:12:00.000-04:00</v>
          </cell>
          <cell r="M4031">
            <v>45128.739351851851</v>
          </cell>
          <cell r="N4031" t="str">
            <v>2023-07-21T17:44:40.000-04:00</v>
          </cell>
          <cell r="O4031" t="str">
            <v>Kabandize Eden</v>
          </cell>
          <cell r="P4031" t="str">
            <v>Valid</v>
          </cell>
          <cell r="Q4031" t="str">
            <v>.2070691</v>
          </cell>
          <cell r="R4031" t="str">
            <v>32.5829263</v>
          </cell>
        </row>
        <row r="4032">
          <cell r="B4032">
            <v>609193</v>
          </cell>
          <cell r="C4032" t="str">
            <v>WE2119</v>
          </cell>
          <cell r="D4032" t="str">
            <v>Kiwumulo</v>
          </cell>
          <cell r="E4032" t="str">
            <v>Patrick Kinyera</v>
          </cell>
          <cell r="F4032" t="str">
            <v>Mubende</v>
          </cell>
          <cell r="H4032" t="str">
            <v>Faridah Nantege</v>
          </cell>
          <cell r="I4032" t="str">
            <v>All</v>
          </cell>
          <cell r="J4032" t="str">
            <v>CAMUSAT Uganda Limited</v>
          </cell>
          <cell r="K4032">
            <v>45128.472916666666</v>
          </cell>
          <cell r="L4032" t="str">
            <v>2023-07-21T11:21:00.000-04:00</v>
          </cell>
          <cell r="M4032">
            <v>45128.525960648149</v>
          </cell>
          <cell r="N4032" t="str">
            <v>2023-07-21T12:37:23.000-04:00</v>
          </cell>
          <cell r="O4032" t="str">
            <v>Kenneth Waiswa</v>
          </cell>
          <cell r="P4032" t="str">
            <v>Audit</v>
          </cell>
          <cell r="Q4032" t="str">
            <v>.506713333333333</v>
          </cell>
          <cell r="R4032" t="str">
            <v>31.5183316666667</v>
          </cell>
        </row>
        <row r="4033">
          <cell r="B4033">
            <v>609246</v>
          </cell>
          <cell r="C4033" t="str">
            <v>3179</v>
          </cell>
          <cell r="D4033" t="str">
            <v>Mpeefu</v>
          </cell>
          <cell r="E4033" t="str">
            <v>Stephen Rwabwogo</v>
          </cell>
          <cell r="F4033" t="str">
            <v>Kibaale</v>
          </cell>
          <cell r="G4033" t="str">
            <v>Western</v>
          </cell>
          <cell r="H4033" t="str">
            <v>Faridah Nantege</v>
          </cell>
          <cell r="I4033" t="str">
            <v>All</v>
          </cell>
          <cell r="J4033" t="str">
            <v>CAMUSAT Uganda Limited</v>
          </cell>
          <cell r="K4033">
            <v>45128.474999999999</v>
          </cell>
          <cell r="L4033" t="str">
            <v>2023-07-21T11:24:00.000-04:00</v>
          </cell>
          <cell r="M4033">
            <v>45128.550671296296</v>
          </cell>
          <cell r="N4033" t="str">
            <v>2023-07-21T13:12:58.000-04:00</v>
          </cell>
          <cell r="O4033" t="str">
            <v>David Kato</v>
          </cell>
          <cell r="P4033" t="str">
            <v>Valid</v>
          </cell>
          <cell r="Q4033" t="str">
            <v>1.03942166666667</v>
          </cell>
          <cell r="R4033" t="str">
            <v>30.6697116666667</v>
          </cell>
        </row>
        <row r="4034">
          <cell r="B4034">
            <v>605168</v>
          </cell>
          <cell r="C4034" t="str">
            <v>282</v>
          </cell>
          <cell r="D4034" t="str">
            <v>Tanganyika</v>
          </cell>
          <cell r="E4034" t="str">
            <v>Innocent Ayiko</v>
          </cell>
          <cell r="F4034" t="str">
            <v>Arua</v>
          </cell>
          <cell r="G4034" t="str">
            <v>Northern</v>
          </cell>
          <cell r="H4034" t="str">
            <v>Allan Kavuma</v>
          </cell>
          <cell r="I4034" t="str">
            <v>All</v>
          </cell>
          <cell r="J4034" t="str">
            <v>I Engineering Uganda Ltd</v>
          </cell>
          <cell r="K4034">
            <v>45128.477083333331</v>
          </cell>
          <cell r="L4034" t="str">
            <v>2023-07-21T11:27:00.000-04:00</v>
          </cell>
          <cell r="M4034">
            <v>45128.570196759261</v>
          </cell>
          <cell r="N4034" t="str">
            <v>2023-07-21T13:41:05.000-04:00</v>
          </cell>
          <cell r="O4034" t="str">
            <v>Kazungu Ahmed</v>
          </cell>
          <cell r="P4034" t="str">
            <v>Valid</v>
          </cell>
          <cell r="Q4034" t="str">
            <v>3.04082833333333</v>
          </cell>
          <cell r="R4034" t="str">
            <v>30.913815</v>
          </cell>
        </row>
        <row r="4035">
          <cell r="B4035">
            <v>609524</v>
          </cell>
          <cell r="C4035" t="str">
            <v>NO4423</v>
          </cell>
          <cell r="D4035" t="str">
            <v>Otalaba</v>
          </cell>
          <cell r="E4035" t="str">
            <v>Moses Wandera</v>
          </cell>
          <cell r="F4035" t="str">
            <v>Abim</v>
          </cell>
          <cell r="G4035" t="str">
            <v>Soroti</v>
          </cell>
          <cell r="H4035" t="str">
            <v>William Bwire</v>
          </cell>
          <cell r="I4035" t="str">
            <v>All</v>
          </cell>
          <cell r="J4035" t="str">
            <v>CAMUSAT Uganda Limited</v>
          </cell>
          <cell r="K4035">
            <v>45128.481249999997</v>
          </cell>
          <cell r="L4035" t="str">
            <v>2023-07-21T11:33:00.000-04:00</v>
          </cell>
          <cell r="M4035">
            <v>45131.554085648146</v>
          </cell>
          <cell r="N4035" t="str">
            <v>2023-07-24T13:17:53.000-04:00</v>
          </cell>
          <cell r="O4035" t="str">
            <v>Kawuma Marvin</v>
          </cell>
          <cell r="P4035" t="str">
            <v>Valid</v>
          </cell>
          <cell r="Q4035" t="str">
            <v>2.7619296</v>
          </cell>
          <cell r="R4035" t="str">
            <v>33.7077104</v>
          </cell>
        </row>
        <row r="4036">
          <cell r="B4036">
            <v>609057</v>
          </cell>
          <cell r="C4036" t="str">
            <v>WES493</v>
          </cell>
          <cell r="D4036" t="str">
            <v>Fort Portal Town</v>
          </cell>
          <cell r="E4036" t="str">
            <v>Stephen Rwabwogo</v>
          </cell>
          <cell r="F4036" t="str">
            <v>Kabarole</v>
          </cell>
          <cell r="G4036" t="str">
            <v>Western</v>
          </cell>
          <cell r="H4036" t="str">
            <v>Faridah Nantege</v>
          </cell>
          <cell r="I4036" t="str">
            <v>All</v>
          </cell>
          <cell r="J4036" t="str">
            <v>CAMUSAT Uganda Limited</v>
          </cell>
          <cell r="K4036">
            <v>45128.484027777777</v>
          </cell>
          <cell r="L4036" t="str">
            <v>2023-07-21T11:37:00.000-04:00</v>
          </cell>
          <cell r="M4036">
            <v>45128.528078703705</v>
          </cell>
          <cell r="N4036" t="str">
            <v>2023-07-21T12:40:26.000-04:00</v>
          </cell>
          <cell r="O4036" t="str">
            <v>Joel Ssekkono</v>
          </cell>
          <cell r="P4036" t="str">
            <v>Valid</v>
          </cell>
          <cell r="Q4036" t="str">
            <v>.6483656</v>
          </cell>
          <cell r="R4036" t="str">
            <v>30.2732546</v>
          </cell>
        </row>
        <row r="4037">
          <cell r="B4037">
            <v>609458</v>
          </cell>
          <cell r="C4037" t="str">
            <v>KA1837</v>
          </cell>
          <cell r="D4037" t="str">
            <v>Kisigula</v>
          </cell>
          <cell r="E4037" t="str">
            <v>Christopher Alituha</v>
          </cell>
          <cell r="F4037" t="str">
            <v>Kampala</v>
          </cell>
          <cell r="H4037" t="str">
            <v>Faridah Nantege</v>
          </cell>
          <cell r="I4037" t="str">
            <v>All</v>
          </cell>
          <cell r="J4037" t="str">
            <v>CAMUSAT Uganda Limited</v>
          </cell>
          <cell r="K4037">
            <v>45128.486111111109</v>
          </cell>
          <cell r="L4037" t="str">
            <v>2023-07-21T11:40:00.000-04:00</v>
          </cell>
          <cell r="M4037">
            <v>45128.549895833334</v>
          </cell>
          <cell r="N4037" t="str">
            <v>2023-07-21T13:11:51.000-04:00</v>
          </cell>
          <cell r="O4037" t="str">
            <v>Byamugisha Banabas</v>
          </cell>
          <cell r="P4037" t="str">
            <v>Valid</v>
          </cell>
          <cell r="Q4037" t="str">
            <v>.2662853</v>
          </cell>
          <cell r="R4037" t="str">
            <v>32.5366428</v>
          </cell>
        </row>
        <row r="4038">
          <cell r="B4038">
            <v>605207</v>
          </cell>
          <cell r="C4038" t="str">
            <v>340</v>
          </cell>
          <cell r="D4038" t="str">
            <v>Diplomat Zone</v>
          </cell>
          <cell r="E4038" t="str">
            <v>Salim Kinene</v>
          </cell>
          <cell r="F4038" t="str">
            <v>Kampala</v>
          </cell>
          <cell r="G4038" t="str">
            <v>Kampala Central</v>
          </cell>
          <cell r="H4038" t="str">
            <v>William Bwire</v>
          </cell>
          <cell r="I4038" t="str">
            <v>All</v>
          </cell>
          <cell r="K4038">
            <v>45128.495833333334</v>
          </cell>
          <cell r="L4038" t="str">
            <v>2023-07-21T11:54:00.000-04:00</v>
          </cell>
          <cell r="M4038">
            <v>45128.520613425928</v>
          </cell>
          <cell r="N4038" t="str">
            <v>2023-07-21T12:29:41.000-04:00</v>
          </cell>
          <cell r="O4038" t="str">
            <v>Kenneth Ndawula</v>
          </cell>
          <cell r="P4038" t="str">
            <v>Valid</v>
          </cell>
          <cell r="Q4038" t="str">
            <v>.2909383</v>
          </cell>
          <cell r="R4038" t="str">
            <v>32.6079133</v>
          </cell>
        </row>
        <row r="4039">
          <cell r="B4039">
            <v>608580</v>
          </cell>
          <cell r="C4039" t="str">
            <v>4110</v>
          </cell>
          <cell r="D4039" t="str">
            <v>Koboko Town 2</v>
          </cell>
          <cell r="E4039" t="str">
            <v>Innocent Ayiko</v>
          </cell>
          <cell r="F4039" t="str">
            <v>Koboko</v>
          </cell>
          <cell r="G4039" t="str">
            <v>Northern</v>
          </cell>
          <cell r="H4039" t="str">
            <v>Allan Kavuma</v>
          </cell>
          <cell r="I4039" t="str">
            <v>All</v>
          </cell>
          <cell r="J4039" t="str">
            <v>I Engineering Uganda Ltd</v>
          </cell>
          <cell r="K4039">
            <v>45128.495833333334</v>
          </cell>
          <cell r="L4039" t="str">
            <v>2023-07-21T11:54:00.000-04:00</v>
          </cell>
          <cell r="M4039">
            <v>45128.628761574073</v>
          </cell>
          <cell r="N4039" t="str">
            <v>2023-07-21T15:05:25.000-04:00</v>
          </cell>
          <cell r="O4039" t="str">
            <v>Brian Were</v>
          </cell>
          <cell r="P4039" t="str">
            <v>Valid</v>
          </cell>
          <cell r="Q4039" t="str">
            <v>3.42378333333333</v>
          </cell>
          <cell r="R4039" t="str">
            <v>30.9686516666667</v>
          </cell>
        </row>
        <row r="4040">
          <cell r="B4040">
            <v>606658</v>
          </cell>
          <cell r="C4040" t="str">
            <v>1111</v>
          </cell>
          <cell r="D4040" t="str">
            <v>Kyabatenga</v>
          </cell>
          <cell r="E4040" t="str">
            <v>Stephen Rwabwogo</v>
          </cell>
          <cell r="F4040" t="str">
            <v>Kamwenge</v>
          </cell>
          <cell r="G4040" t="str">
            <v>Western</v>
          </cell>
          <cell r="H4040" t="str">
            <v>Faridah Nantege</v>
          </cell>
          <cell r="I4040" t="str">
            <v>All</v>
          </cell>
          <cell r="J4040" t="str">
            <v>CAMUSAT Uganda Limited</v>
          </cell>
          <cell r="K4040">
            <v>45128.499305555553</v>
          </cell>
          <cell r="L4040" t="str">
            <v>2023-07-21T11:59:00.000-04:00</v>
          </cell>
          <cell r="M4040">
            <v>45128.537800925929</v>
          </cell>
          <cell r="N4040" t="str">
            <v>2023-07-21T12:54:26.000-04:00</v>
          </cell>
          <cell r="O4040" t="str">
            <v>Musa Matovu</v>
          </cell>
          <cell r="P4040" t="str">
            <v>Valid</v>
          </cell>
          <cell r="Q4040" t="str">
            <v>.44944</v>
          </cell>
          <cell r="R4040" t="str">
            <v>30.7409016666667</v>
          </cell>
        </row>
        <row r="4041">
          <cell r="B4041">
            <v>605852</v>
          </cell>
          <cell r="C4041" t="str">
            <v>1608</v>
          </cell>
          <cell r="D4041" t="str">
            <v>Lusanja</v>
          </cell>
          <cell r="E4041" t="str">
            <v>Joash Lubwama</v>
          </cell>
          <cell r="F4041" t="str">
            <v>Wakiso</v>
          </cell>
          <cell r="G4041" t="str">
            <v>Kampala West</v>
          </cell>
          <cell r="H4041" t="str">
            <v>Allan Kavuma</v>
          </cell>
          <cell r="I4041" t="str">
            <v>All</v>
          </cell>
          <cell r="J4041" t="str">
            <v>I Engineering Uganda Ltd</v>
          </cell>
          <cell r="K4041">
            <v>45128.502083333333</v>
          </cell>
          <cell r="L4041" t="str">
            <v>2023-07-21T12:03:00.000-04:00</v>
          </cell>
          <cell r="M4041">
            <v>45128.557534722226</v>
          </cell>
          <cell r="N4041" t="str">
            <v>2023-07-21T13:22:51.000-04:00</v>
          </cell>
          <cell r="O4041" t="str">
            <v>Claude Musinguzi</v>
          </cell>
          <cell r="P4041" t="str">
            <v>Valid</v>
          </cell>
          <cell r="Q4041" t="str">
            <v>.4141761</v>
          </cell>
          <cell r="R4041" t="str">
            <v>32.5718974</v>
          </cell>
        </row>
        <row r="4042">
          <cell r="B4042">
            <v>607215</v>
          </cell>
          <cell r="C4042" t="str">
            <v>KA1747</v>
          </cell>
          <cell r="D4042" t="str">
            <v>Katwe</v>
          </cell>
          <cell r="E4042" t="str">
            <v>Christopher Alituha</v>
          </cell>
          <cell r="F4042" t="str">
            <v>Kampala</v>
          </cell>
          <cell r="H4042" t="str">
            <v>Faridah Nantege</v>
          </cell>
          <cell r="I4042" t="str">
            <v>DG</v>
          </cell>
          <cell r="J4042" t="str">
            <v>CAMUSAT Uganda Limited</v>
          </cell>
          <cell r="K4042">
            <v>45128.50277777778</v>
          </cell>
          <cell r="L4042" t="str">
            <v>2023-07-21T12:04:00.000-04:00</v>
          </cell>
          <cell r="M4042">
            <v>45128.531539351854</v>
          </cell>
          <cell r="N4042" t="str">
            <v>2023-07-21T12:45:25.000-04:00</v>
          </cell>
          <cell r="O4042" t="str">
            <v>Malaba Johnson</v>
          </cell>
          <cell r="P4042" t="str">
            <v>Valid</v>
          </cell>
          <cell r="Q4042" t="str">
            <v>.3030021</v>
          </cell>
          <cell r="R4042" t="str">
            <v>32.5764467</v>
          </cell>
        </row>
        <row r="4043">
          <cell r="B4043">
            <v>607567</v>
          </cell>
          <cell r="C4043" t="str">
            <v>1010</v>
          </cell>
          <cell r="D4043" t="str">
            <v>Natete</v>
          </cell>
          <cell r="E4043" t="str">
            <v>Christopher Alituha</v>
          </cell>
          <cell r="F4043" t="str">
            <v>Kampala</v>
          </cell>
          <cell r="H4043" t="str">
            <v>Faridah Nantege</v>
          </cell>
          <cell r="I4043" t="str">
            <v>All</v>
          </cell>
          <cell r="J4043" t="str">
            <v>CAMUSAT Uganda Limited</v>
          </cell>
          <cell r="K4043">
            <v>45128.50277777778</v>
          </cell>
          <cell r="L4043" t="str">
            <v>2023-07-21T12:04:00.000-04:00</v>
          </cell>
          <cell r="M4043">
            <v>45128.62128472222</v>
          </cell>
          <cell r="N4043" t="str">
            <v>2023-07-21T14:54:39.000-04:00</v>
          </cell>
          <cell r="O4043" t="str">
            <v>Mark Lukwago</v>
          </cell>
          <cell r="P4043" t="str">
            <v>Valid</v>
          </cell>
          <cell r="Q4043" t="str">
            <v>.30095598</v>
          </cell>
          <cell r="R4043" t="str">
            <v>32.53479235</v>
          </cell>
        </row>
        <row r="4044">
          <cell r="B4044">
            <v>606255</v>
          </cell>
          <cell r="C4044" t="str">
            <v>1379</v>
          </cell>
          <cell r="D4044" t="str">
            <v>Kireka_Kamuli 2</v>
          </cell>
          <cell r="E4044" t="str">
            <v>Benbridge Mulongo</v>
          </cell>
          <cell r="F4044" t="str">
            <v>Wakiso</v>
          </cell>
          <cell r="G4044" t="str">
            <v>Kampala East</v>
          </cell>
          <cell r="H4044" t="str">
            <v>William Bwire</v>
          </cell>
          <cell r="I4044" t="str">
            <v>All</v>
          </cell>
          <cell r="K4044">
            <v>45128.504861111112</v>
          </cell>
          <cell r="L4044" t="str">
            <v>2023-07-21T12:07:00.000-04:00</v>
          </cell>
          <cell r="M4044">
            <v>45128.571250000001</v>
          </cell>
          <cell r="N4044" t="str">
            <v>2023-07-21T13:42:36.000-04:00</v>
          </cell>
          <cell r="O4044" t="str">
            <v>Deo Kabugo</v>
          </cell>
          <cell r="P4044" t="str">
            <v>Valid</v>
          </cell>
          <cell r="Q4044" t="str">
            <v>.3541267</v>
          </cell>
          <cell r="R4044" t="str">
            <v>32.6549983</v>
          </cell>
        </row>
        <row r="4045">
          <cell r="B4045">
            <v>606640</v>
          </cell>
          <cell r="C4045" t="str">
            <v>1087</v>
          </cell>
          <cell r="D4045" t="str">
            <v>Bijaaba</v>
          </cell>
          <cell r="E4045" t="str">
            <v>Patrick Kalibbala</v>
          </cell>
          <cell r="F4045" t="str">
            <v>Lwengo</v>
          </cell>
          <cell r="G4045" t="str">
            <v>West</v>
          </cell>
          <cell r="H4045" t="str">
            <v>Faridah Nantege</v>
          </cell>
          <cell r="I4045" t="str">
            <v>DG</v>
          </cell>
          <cell r="J4045" t="str">
            <v>CAMUSAT Uganda Limited</v>
          </cell>
          <cell r="K4045">
            <v>45128.504861111112</v>
          </cell>
          <cell r="L4045" t="str">
            <v>2023-07-21T12:07:00.000-04:00</v>
          </cell>
          <cell r="M4045">
            <v>45128.549861111111</v>
          </cell>
          <cell r="N4045" t="str">
            <v>2023-07-21T13:11:48.000-04:00</v>
          </cell>
          <cell r="O4045" t="str">
            <v>David Semakula</v>
          </cell>
          <cell r="P4045" t="str">
            <v>Valid</v>
          </cell>
          <cell r="Q4045" t="str">
            <v>-.48294</v>
          </cell>
          <cell r="R4045" t="str">
            <v>31.3452533333333</v>
          </cell>
        </row>
        <row r="4046">
          <cell r="B4046">
            <v>608287</v>
          </cell>
          <cell r="C4046" t="str">
            <v>EA5380</v>
          </cell>
          <cell r="D4046" t="str">
            <v>Zigulu</v>
          </cell>
          <cell r="E4046" t="str">
            <v>Samuel Naseke</v>
          </cell>
          <cell r="F4046" t="str">
            <v>Kayunga</v>
          </cell>
          <cell r="H4046" t="str">
            <v>William Bwire</v>
          </cell>
          <cell r="I4046" t="str">
            <v>All</v>
          </cell>
          <cell r="K4046">
            <v>45128.507638888892</v>
          </cell>
          <cell r="L4046" t="str">
            <v>2023-07-21T12:11:00.000-04:00</v>
          </cell>
          <cell r="M4046">
            <v>45131.421932870369</v>
          </cell>
          <cell r="N4046" t="str">
            <v>2023-07-24T10:07:35.000-04:00</v>
          </cell>
          <cell r="O4046" t="str">
            <v>Solomon Kintu</v>
          </cell>
          <cell r="P4046" t="str">
            <v>Valid</v>
          </cell>
          <cell r="Q4046" t="str">
            <v>.5408117</v>
          </cell>
          <cell r="R4046" t="str">
            <v>32.8629567</v>
          </cell>
        </row>
        <row r="4047">
          <cell r="B4047">
            <v>609340</v>
          </cell>
          <cell r="C4047" t="str">
            <v>WE2015</v>
          </cell>
          <cell r="D4047" t="str">
            <v>Rwenkobe</v>
          </cell>
          <cell r="E4047" t="str">
            <v>Latima Musoke</v>
          </cell>
          <cell r="F4047" t="str">
            <v>Hoima</v>
          </cell>
          <cell r="G4047" t="str">
            <v>Hoima</v>
          </cell>
          <cell r="H4047" t="str">
            <v>Allan Kavuma</v>
          </cell>
          <cell r="I4047" t="str">
            <v>All</v>
          </cell>
          <cell r="K4047">
            <v>45128.509722222225</v>
          </cell>
          <cell r="L4047" t="str">
            <v>2023-07-21T12:14:00.000-04:00</v>
          </cell>
          <cell r="M4047">
            <v>45129.265717592592</v>
          </cell>
          <cell r="N4047" t="str">
            <v>2023-07-22T06:22:38.000-04:00</v>
          </cell>
          <cell r="O4047" t="str">
            <v>Avutia Pios</v>
          </cell>
          <cell r="P4047" t="str">
            <v>Valid</v>
          </cell>
          <cell r="Q4047" t="str">
            <v>1.4434793</v>
          </cell>
          <cell r="R4047" t="str">
            <v>31.370267</v>
          </cell>
        </row>
        <row r="4048">
          <cell r="B4048">
            <v>606332</v>
          </cell>
          <cell r="C4048" t="str">
            <v>1697</v>
          </cell>
          <cell r="D4048" t="str">
            <v>Mbalwa</v>
          </cell>
          <cell r="E4048" t="str">
            <v>Benbridge Mulongo</v>
          </cell>
          <cell r="F4048" t="str">
            <v>Wakiso</v>
          </cell>
          <cell r="G4048" t="str">
            <v>Kampala East</v>
          </cell>
          <cell r="H4048" t="str">
            <v>William Bwire</v>
          </cell>
          <cell r="I4048" t="str">
            <v>All</v>
          </cell>
          <cell r="K4048">
            <v>45128.511111111111</v>
          </cell>
          <cell r="L4048" t="str">
            <v>2023-07-21T12:16:00.000-04:00</v>
          </cell>
          <cell r="M4048">
            <v>45128.539895833332</v>
          </cell>
          <cell r="N4048" t="str">
            <v>2023-07-21T12:57:27.000-04:00</v>
          </cell>
          <cell r="O4048" t="str">
            <v>Emanzi Ssempa</v>
          </cell>
          <cell r="P4048" t="str">
            <v>Valid</v>
          </cell>
          <cell r="Q4048" t="str">
            <v>.3725788</v>
          </cell>
          <cell r="R4048" t="str">
            <v>32.6551926</v>
          </cell>
        </row>
        <row r="4049">
          <cell r="B4049">
            <v>605319</v>
          </cell>
          <cell r="C4049" t="str">
            <v>499</v>
          </cell>
          <cell r="D4049" t="str">
            <v>Bwera</v>
          </cell>
          <cell r="E4049" t="str">
            <v>Stephen Rwabwogo</v>
          </cell>
          <cell r="F4049" t="str">
            <v>Kasese</v>
          </cell>
          <cell r="G4049" t="str">
            <v>Western</v>
          </cell>
          <cell r="H4049" t="str">
            <v>Faridah Nantege</v>
          </cell>
          <cell r="I4049" t="str">
            <v>DG</v>
          </cell>
          <cell r="J4049" t="str">
            <v>CAMUSAT Uganda Limited</v>
          </cell>
          <cell r="K4049">
            <v>45128.511805555558</v>
          </cell>
          <cell r="L4049" t="str">
            <v>2023-07-21T12:17:00.000-04:00</v>
          </cell>
          <cell r="M4049">
            <v>45132.739942129629</v>
          </cell>
          <cell r="N4049" t="str">
            <v>2023-07-25T17:45:31.000-04:00</v>
          </cell>
          <cell r="O4049" t="str">
            <v>Moses kitenda</v>
          </cell>
          <cell r="P4049" t="str">
            <v>Valid</v>
          </cell>
          <cell r="Q4049" t="str">
            <v>.0272116666666667</v>
          </cell>
          <cell r="R4049" t="str">
            <v>29.7972033333333</v>
          </cell>
        </row>
        <row r="4050">
          <cell r="B4050">
            <v>606340</v>
          </cell>
          <cell r="C4050" t="str">
            <v>1674</v>
          </cell>
          <cell r="D4050" t="str">
            <v>Kalamu House</v>
          </cell>
          <cell r="E4050" t="str">
            <v>Benbridge Mulongo</v>
          </cell>
          <cell r="F4050" t="str">
            <v>Kampala</v>
          </cell>
          <cell r="G4050" t="str">
            <v>Kampala Central</v>
          </cell>
          <cell r="H4050" t="str">
            <v>William Bwire</v>
          </cell>
          <cell r="I4050" t="str">
            <v>All</v>
          </cell>
          <cell r="K4050">
            <v>45128.515277777777</v>
          </cell>
          <cell r="L4050" t="str">
            <v>2023-07-21T12:22:00.000-04:00</v>
          </cell>
          <cell r="M4050">
            <v>45131.36378472222</v>
          </cell>
          <cell r="N4050" t="str">
            <v>2023-07-24T08:43:51.000-04:00</v>
          </cell>
          <cell r="O4050" t="str">
            <v>William Musoke</v>
          </cell>
          <cell r="P4050" t="str">
            <v>Valid</v>
          </cell>
          <cell r="Q4050" t="str">
            <v>.335331666666667</v>
          </cell>
          <cell r="R4050" t="str">
            <v>32.57932</v>
          </cell>
        </row>
        <row r="4051">
          <cell r="B4051">
            <v>607715</v>
          </cell>
          <cell r="C4051" t="str">
            <v>KA1759</v>
          </cell>
          <cell r="D4051" t="str">
            <v>Kisimbiri</v>
          </cell>
          <cell r="E4051" t="str">
            <v>Patrick Kinyera</v>
          </cell>
          <cell r="F4051" t="str">
            <v>Wakiso</v>
          </cell>
          <cell r="H4051" t="str">
            <v>Faridah Nantege</v>
          </cell>
          <cell r="I4051" t="str">
            <v>All</v>
          </cell>
          <cell r="J4051" t="str">
            <v>CAMUSAT Uganda Limited</v>
          </cell>
          <cell r="K4051">
            <v>45128.515277777777</v>
          </cell>
          <cell r="L4051" t="str">
            <v>2023-07-21T12:22:00.000-04:00</v>
          </cell>
          <cell r="M4051">
            <v>45128.548738425925</v>
          </cell>
          <cell r="N4051" t="str">
            <v>2023-07-21T13:10:11.000-04:00</v>
          </cell>
          <cell r="O4051" t="str">
            <v>Richard Ssekono</v>
          </cell>
          <cell r="P4051" t="str">
            <v>Valid</v>
          </cell>
          <cell r="Q4051" t="str">
            <v>.4195852</v>
          </cell>
          <cell r="R4051" t="str">
            <v>32.477223</v>
          </cell>
        </row>
        <row r="4052">
          <cell r="B4052">
            <v>607005</v>
          </cell>
          <cell r="C4052" t="str">
            <v>IK1496</v>
          </cell>
          <cell r="D4052" t="str">
            <v>Acacia Mall</v>
          </cell>
          <cell r="E4052" t="str">
            <v>Benbridge Mulongo</v>
          </cell>
          <cell r="F4052" t="str">
            <v>Kampala</v>
          </cell>
          <cell r="H4052" t="str">
            <v>William Bwire</v>
          </cell>
          <cell r="I4052" t="str">
            <v>All</v>
          </cell>
          <cell r="K4052">
            <v>45128.517361111109</v>
          </cell>
          <cell r="L4052" t="str">
            <v>2023-07-21T12:25:00.000-04:00</v>
          </cell>
          <cell r="M4052">
            <v>45132.331018518518</v>
          </cell>
          <cell r="N4052" t="str">
            <v>2023-07-25T07:56:40.000-04:00</v>
          </cell>
          <cell r="O4052" t="str">
            <v>William Musoke</v>
          </cell>
          <cell r="P4052" t="str">
            <v>Valid</v>
          </cell>
          <cell r="Q4052" t="str">
            <v>.3388</v>
          </cell>
          <cell r="R4052" t="str">
            <v>32.5868483333333</v>
          </cell>
        </row>
        <row r="4053">
          <cell r="B4053">
            <v>605339</v>
          </cell>
          <cell r="C4053" t="str">
            <v>525</v>
          </cell>
          <cell r="D4053" t="str">
            <v>Moroto</v>
          </cell>
          <cell r="E4053" t="str">
            <v>Moses Wandera</v>
          </cell>
          <cell r="F4053" t="str">
            <v>Moroto</v>
          </cell>
          <cell r="G4053" t="str">
            <v>Northern</v>
          </cell>
          <cell r="H4053" t="str">
            <v>William Bwire</v>
          </cell>
          <cell r="I4053" t="str">
            <v>All</v>
          </cell>
          <cell r="K4053">
            <v>45128.519444444442</v>
          </cell>
          <cell r="L4053" t="str">
            <v>2023-07-21T12:28:00.000-04:00</v>
          </cell>
          <cell r="M4053">
            <v>45130.57916666667</v>
          </cell>
          <cell r="N4053" t="str">
            <v>2023-07-23T13:54:00.000-04:00</v>
          </cell>
          <cell r="O4053" t="str">
            <v>Andrew Matovu</v>
          </cell>
          <cell r="P4053" t="str">
            <v>Valid</v>
          </cell>
          <cell r="Q4053" t="str">
            <v>2.52850666666667</v>
          </cell>
          <cell r="R4053" t="str">
            <v>34.6452566666667</v>
          </cell>
        </row>
        <row r="4054">
          <cell r="B4054">
            <v>608668</v>
          </cell>
          <cell r="C4054" t="str">
            <v>NO4300</v>
          </cell>
          <cell r="D4054" t="str">
            <v>Tapac</v>
          </cell>
          <cell r="E4054" t="str">
            <v>Moses Wandera</v>
          </cell>
          <cell r="F4054" t="str">
            <v>Moroto</v>
          </cell>
          <cell r="G4054" t="str">
            <v>Northern</v>
          </cell>
          <cell r="H4054" t="str">
            <v>William Bwire</v>
          </cell>
          <cell r="I4054" t="str">
            <v>DG</v>
          </cell>
          <cell r="K4054">
            <v>45128.519444444442</v>
          </cell>
          <cell r="L4054" t="str">
            <v>2023-07-21T12:28:00.000-04:00</v>
          </cell>
          <cell r="M4054">
            <v>45134.622060185182</v>
          </cell>
          <cell r="N4054" t="str">
            <v>2023-07-27T14:55:46.000-04:00</v>
          </cell>
          <cell r="O4054" t="str">
            <v>Andrew Matovu</v>
          </cell>
          <cell r="P4054" t="str">
            <v>Audit</v>
          </cell>
          <cell r="Q4054" t="str">
            <v>2.38732166666667</v>
          </cell>
          <cell r="R4054" t="str">
            <v>34.79287</v>
          </cell>
        </row>
        <row r="4055">
          <cell r="B4055">
            <v>608134</v>
          </cell>
          <cell r="C4055" t="str">
            <v>EA5092</v>
          </cell>
          <cell r="D4055" t="str">
            <v>Kapchorwa_B</v>
          </cell>
          <cell r="E4055" t="str">
            <v>Jude Musana</v>
          </cell>
          <cell r="F4055" t="str">
            <v>Kapchorwa</v>
          </cell>
          <cell r="H4055" t="str">
            <v>William Bwire</v>
          </cell>
          <cell r="I4055" t="str">
            <v>All</v>
          </cell>
          <cell r="K4055">
            <v>45128.519444444442</v>
          </cell>
          <cell r="L4055" t="str">
            <v>2023-07-21T12:28:00.000-04:00</v>
          </cell>
          <cell r="M4055">
            <v>45131.36650462963</v>
          </cell>
          <cell r="N4055" t="str">
            <v>2023-07-24T08:47:46.000-04:00</v>
          </cell>
          <cell r="O4055" t="str">
            <v>David Chelangat</v>
          </cell>
          <cell r="P4055" t="str">
            <v>Valid</v>
          </cell>
          <cell r="Q4055" t="str">
            <v>1.40878833333333</v>
          </cell>
          <cell r="R4055" t="str">
            <v>34.4735766666667</v>
          </cell>
        </row>
        <row r="4056">
          <cell r="B4056">
            <v>609572</v>
          </cell>
          <cell r="C4056" t="str">
            <v>2596</v>
          </cell>
          <cell r="D4056" t="str">
            <v>Arua Rhino 2</v>
          </cell>
          <cell r="E4056" t="str">
            <v>Innocent Ayiko</v>
          </cell>
          <cell r="F4056" t="str">
            <v>Arua</v>
          </cell>
          <cell r="G4056" t="str">
            <v>Arua</v>
          </cell>
          <cell r="H4056" t="str">
            <v>Allan Kavuma</v>
          </cell>
          <cell r="I4056" t="str">
            <v>All</v>
          </cell>
          <cell r="J4056" t="str">
            <v>I Engineering Uganda Ltd</v>
          </cell>
          <cell r="K4056">
            <v>45128.520138888889</v>
          </cell>
          <cell r="L4056" t="str">
            <v>2023-07-21T12:29:00.000-04:00</v>
          </cell>
          <cell r="M4056">
            <v>45128.539120370369</v>
          </cell>
          <cell r="N4056" t="str">
            <v>2023-07-21T12:56:20.000-04:00</v>
          </cell>
          <cell r="O4056" t="str">
            <v>kaganda joseph</v>
          </cell>
          <cell r="P4056" t="str">
            <v>Valid</v>
          </cell>
          <cell r="Q4056" t="str">
            <v>3.02487333333333</v>
          </cell>
          <cell r="R4056" t="str">
            <v>30.91076</v>
          </cell>
        </row>
        <row r="4057">
          <cell r="B4057">
            <v>607728</v>
          </cell>
          <cell r="C4057" t="str">
            <v>WE2723</v>
          </cell>
          <cell r="D4057" t="str">
            <v>Mutuba Gardens</v>
          </cell>
          <cell r="E4057" t="str">
            <v>Patrick Kalibbala</v>
          </cell>
          <cell r="F4057" t="str">
            <v>Masaka</v>
          </cell>
          <cell r="H4057" t="str">
            <v>Faridah Nantege</v>
          </cell>
          <cell r="I4057" t="str">
            <v>All</v>
          </cell>
          <cell r="J4057" t="str">
            <v>CAMUSAT Uganda Limited</v>
          </cell>
          <cell r="K4057">
            <v>45128.522916666669</v>
          </cell>
          <cell r="L4057" t="str">
            <v>2023-07-21T12:33:00.000-04:00</v>
          </cell>
          <cell r="M4057">
            <v>45133.360891203702</v>
          </cell>
          <cell r="N4057" t="str">
            <v>2023-07-26T08:39:41.000-04:00</v>
          </cell>
          <cell r="O4057" t="str">
            <v>Douglas Kasirivu</v>
          </cell>
          <cell r="P4057" t="str">
            <v>Valid</v>
          </cell>
          <cell r="Q4057" t="str">
            <v>-.33374</v>
          </cell>
          <cell r="R4057" t="str">
            <v>31.741745</v>
          </cell>
        </row>
        <row r="4058">
          <cell r="B4058">
            <v>605728</v>
          </cell>
          <cell r="C4058" t="str">
            <v>1328</v>
          </cell>
          <cell r="D4058" t="str">
            <v>Gulu High</v>
          </cell>
          <cell r="E4058" t="str">
            <v>Moses Kaganda</v>
          </cell>
          <cell r="F4058" t="str">
            <v>Gulu</v>
          </cell>
          <cell r="G4058" t="str">
            <v>Northern</v>
          </cell>
          <cell r="H4058" t="str">
            <v>Allan Kavuma</v>
          </cell>
          <cell r="I4058" t="str">
            <v>All</v>
          </cell>
          <cell r="J4058" t="str">
            <v>I Engineering Uganda Ltd</v>
          </cell>
          <cell r="K4058">
            <v>45128.523611111108</v>
          </cell>
          <cell r="L4058" t="str">
            <v>2023-07-21T12:34:00.000-04:00</v>
          </cell>
          <cell r="M4058">
            <v>45128.54278935185</v>
          </cell>
          <cell r="N4058" t="str">
            <v>2023-07-21T13:01:37.000-04:00</v>
          </cell>
          <cell r="O4058" t="str">
            <v>Martin Agaba</v>
          </cell>
          <cell r="P4058" t="str">
            <v>Valid</v>
          </cell>
          <cell r="Q4058" t="str">
            <v>2.7689423</v>
          </cell>
          <cell r="R4058" t="str">
            <v>32.276168</v>
          </cell>
        </row>
        <row r="4059">
          <cell r="B4059">
            <v>607140</v>
          </cell>
          <cell r="C4059" t="str">
            <v>KA1665</v>
          </cell>
          <cell r="D4059" t="str">
            <v>Kaazi</v>
          </cell>
          <cell r="E4059" t="str">
            <v>Salim Kinene</v>
          </cell>
          <cell r="F4059" t="str">
            <v>Wakiso</v>
          </cell>
          <cell r="H4059" t="str">
            <v>William Bwire</v>
          </cell>
          <cell r="I4059" t="str">
            <v>All</v>
          </cell>
          <cell r="K4059">
            <v>45128.526388888888</v>
          </cell>
          <cell r="L4059" t="str">
            <v>2023-07-21T12:38:00.000-04:00</v>
          </cell>
          <cell r="M4059">
            <v>45128.737997685188</v>
          </cell>
          <cell r="N4059" t="str">
            <v>2023-07-21T17:42:43.000-04:00</v>
          </cell>
          <cell r="O4059" t="str">
            <v>Kabandize Eden</v>
          </cell>
          <cell r="P4059" t="str">
            <v>Valid</v>
          </cell>
          <cell r="Q4059" t="str">
            <v>.216103333333333</v>
          </cell>
          <cell r="R4059" t="str">
            <v>32.611075</v>
          </cell>
        </row>
        <row r="4060">
          <cell r="B4060">
            <v>607131</v>
          </cell>
          <cell r="C4060" t="str">
            <v>WE2211</v>
          </cell>
          <cell r="D4060" t="str">
            <v>Gombe</v>
          </cell>
          <cell r="E4060" t="str">
            <v>Patrick Kalibbala</v>
          </cell>
          <cell r="F4060" t="str">
            <v>Mpigi</v>
          </cell>
          <cell r="H4060" t="str">
            <v>Faridah Nantege</v>
          </cell>
          <cell r="I4060" t="str">
            <v>Air Conditioner</v>
          </cell>
          <cell r="J4060" t="str">
            <v>CAMUSAT Uganda Limited</v>
          </cell>
          <cell r="K4060">
            <v>45128.526388888888</v>
          </cell>
          <cell r="L4060" t="str">
            <v>2023-07-21T12:38:00.000-04:00</v>
          </cell>
          <cell r="M4060">
            <v>45128.566122685188</v>
          </cell>
          <cell r="N4060" t="str">
            <v>2023-07-21T13:35:13.000-04:00</v>
          </cell>
          <cell r="O4060" t="str">
            <v>Stephen Namba Samba</v>
          </cell>
          <cell r="P4060" t="str">
            <v>Valid</v>
          </cell>
          <cell r="Q4060" t="str">
            <v>.1814685</v>
          </cell>
          <cell r="R4060" t="str">
            <v>32.1348186</v>
          </cell>
        </row>
        <row r="4061">
          <cell r="B4061">
            <v>605239</v>
          </cell>
          <cell r="C4061" t="str">
            <v>396</v>
          </cell>
          <cell r="D4061" t="str">
            <v>Bukedea</v>
          </cell>
          <cell r="E4061" t="str">
            <v>Moses Wandera</v>
          </cell>
          <cell r="F4061" t="str">
            <v>Bukedea</v>
          </cell>
          <cell r="G4061" t="str">
            <v>North East</v>
          </cell>
          <cell r="H4061" t="str">
            <v>William Bwire</v>
          </cell>
          <cell r="I4061" t="str">
            <v>All</v>
          </cell>
          <cell r="K4061">
            <v>45128.527777777781</v>
          </cell>
          <cell r="L4061" t="str">
            <v>2023-07-21T12:40:00.000-04:00</v>
          </cell>
          <cell r="M4061">
            <v>45128.716180555559</v>
          </cell>
          <cell r="N4061" t="str">
            <v>2023-07-21T17:11:18.000-04:00</v>
          </cell>
          <cell r="O4061" t="str">
            <v>Sulaiman Ssekyanzi</v>
          </cell>
          <cell r="P4061" t="str">
            <v>Valid</v>
          </cell>
          <cell r="Q4061" t="str">
            <v>1.3466194</v>
          </cell>
          <cell r="R4061" t="str">
            <v>34.0460376</v>
          </cell>
        </row>
        <row r="4062">
          <cell r="B4062">
            <v>607573</v>
          </cell>
          <cell r="C4062" t="str">
            <v>1690</v>
          </cell>
          <cell r="D4062" t="str">
            <v>Near Diplomat Zone_Kiwafu</v>
          </cell>
          <cell r="E4062" t="str">
            <v>Salim Kinene</v>
          </cell>
          <cell r="F4062" t="str">
            <v>Kampala</v>
          </cell>
          <cell r="H4062" t="str">
            <v>William Bwire</v>
          </cell>
          <cell r="I4062" t="str">
            <v>All</v>
          </cell>
          <cell r="K4062">
            <v>45128.530555555553</v>
          </cell>
          <cell r="L4062" t="str">
            <v>2023-07-21T12:44:00.000-04:00</v>
          </cell>
          <cell r="M4062">
            <v>45128.557546296295</v>
          </cell>
          <cell r="N4062" t="str">
            <v>2023-07-21T13:22:52.000-04:00</v>
          </cell>
          <cell r="O4062" t="str">
            <v>Kenneth Ndawula</v>
          </cell>
          <cell r="P4062" t="str">
            <v>Audit</v>
          </cell>
          <cell r="Q4062" t="str">
            <v>.290101666666667</v>
          </cell>
          <cell r="R4062" t="str">
            <v>32.613355</v>
          </cell>
        </row>
        <row r="4063">
          <cell r="B4063">
            <v>607457</v>
          </cell>
          <cell r="C4063" t="str">
            <v>WE2671</v>
          </cell>
          <cell r="D4063" t="str">
            <v>Mpigi Town</v>
          </cell>
          <cell r="E4063" t="str">
            <v>Patrick Kalibbala</v>
          </cell>
          <cell r="F4063" t="str">
            <v>Mpigi</v>
          </cell>
          <cell r="H4063" t="str">
            <v>Faridah Nantege</v>
          </cell>
          <cell r="I4063" t="str">
            <v>All</v>
          </cell>
          <cell r="J4063" t="str">
            <v>CAMUSAT Uganda Limited</v>
          </cell>
          <cell r="K4063">
            <v>45128.533333333333</v>
          </cell>
          <cell r="L4063" t="str">
            <v>2023-07-21T12:48:00.000-04:00</v>
          </cell>
          <cell r="M4063">
            <v>45128.586840277778</v>
          </cell>
          <cell r="N4063" t="str">
            <v>2023-07-21T14:05:03.000-04:00</v>
          </cell>
          <cell r="O4063" t="str">
            <v>David Lubwama</v>
          </cell>
          <cell r="P4063" t="str">
            <v>Valid</v>
          </cell>
          <cell r="Q4063" t="str">
            <v>.2259168</v>
          </cell>
          <cell r="R4063" t="str">
            <v>32.315039</v>
          </cell>
        </row>
        <row r="4064">
          <cell r="B4064">
            <v>607127</v>
          </cell>
          <cell r="C4064" t="str">
            <v>1065</v>
          </cell>
          <cell r="D4064" t="str">
            <v>Gayaza</v>
          </cell>
          <cell r="E4064" t="str">
            <v>Benbridge Mulongo</v>
          </cell>
          <cell r="F4064" t="str">
            <v>Wakiso</v>
          </cell>
          <cell r="H4064" t="str">
            <v>William Bwire</v>
          </cell>
          <cell r="I4064" t="str">
            <v>All</v>
          </cell>
          <cell r="K4064">
            <v>45128.53402777778</v>
          </cell>
          <cell r="L4064" t="str">
            <v>2023-07-21T12:49:00.000-04:00</v>
          </cell>
          <cell r="M4064">
            <v>45128.567928240744</v>
          </cell>
          <cell r="N4064" t="str">
            <v>2023-07-21T13:37:49.000-04:00</v>
          </cell>
          <cell r="O4064" t="str">
            <v>Mohamed Ntambi</v>
          </cell>
          <cell r="P4064" t="str">
            <v>Valid</v>
          </cell>
          <cell r="Q4064" t="str">
            <v>.4574232</v>
          </cell>
          <cell r="R4064" t="str">
            <v>32.6099059</v>
          </cell>
        </row>
        <row r="4065">
          <cell r="B4065">
            <v>605600</v>
          </cell>
          <cell r="C4065" t="str">
            <v>1044</v>
          </cell>
          <cell r="D4065" t="str">
            <v>Kitgum Matidi</v>
          </cell>
          <cell r="E4065" t="str">
            <v>Moses Kaganda</v>
          </cell>
          <cell r="F4065" t="str">
            <v>Kitgum</v>
          </cell>
          <cell r="G4065" t="str">
            <v>Northern</v>
          </cell>
          <cell r="H4065" t="str">
            <v>Allan Kavuma</v>
          </cell>
          <cell r="I4065" t="str">
            <v>DG</v>
          </cell>
          <cell r="J4065" t="str">
            <v>I Engineering Uganda Ltd</v>
          </cell>
          <cell r="K4065">
            <v>45128.539583333331</v>
          </cell>
          <cell r="L4065" t="str">
            <v>2023-07-21T12:57:00.000-04:00</v>
          </cell>
          <cell r="M4065">
            <v>45129.349976851852</v>
          </cell>
          <cell r="N4065" t="str">
            <v>2023-07-22T08:23:58.000-04:00</v>
          </cell>
          <cell r="O4065" t="str">
            <v>Sam Muhumuza</v>
          </cell>
          <cell r="P4065" t="str">
            <v>Audit</v>
          </cell>
          <cell r="Q4065" t="str">
            <v>3.26856700148745</v>
          </cell>
          <cell r="R4065" t="str">
            <v>33.0492661521651</v>
          </cell>
        </row>
        <row r="4066">
          <cell r="B4066">
            <v>606744</v>
          </cell>
          <cell r="C4066" t="str">
            <v>1603</v>
          </cell>
          <cell r="D4066" t="str">
            <v>Bukalunga</v>
          </cell>
          <cell r="E4066" t="str">
            <v>Patrick Kalibbala</v>
          </cell>
          <cell r="F4066" t="str">
            <v>Mpigi</v>
          </cell>
          <cell r="G4066" t="str">
            <v>Kampala West</v>
          </cell>
          <cell r="H4066" t="str">
            <v>Faridah Nantege</v>
          </cell>
          <cell r="I4066" t="str">
            <v>All</v>
          </cell>
          <cell r="J4066" t="str">
            <v>CAMUSAT Uganda Limited</v>
          </cell>
          <cell r="K4066">
            <v>45128.549305555556</v>
          </cell>
          <cell r="L4066" t="str">
            <v>2023-07-21T13:11:00.000-04:00</v>
          </cell>
          <cell r="M4066">
            <v>45128.59375</v>
          </cell>
          <cell r="N4066" t="str">
            <v>2023-07-21T14:15:00.000-04:00</v>
          </cell>
          <cell r="O4066" t="str">
            <v>Richard Ssenyondo</v>
          </cell>
          <cell r="P4066" t="str">
            <v>Valid</v>
          </cell>
          <cell r="Q4066" t="str">
            <v>-.0822343</v>
          </cell>
          <cell r="R4066" t="str">
            <v>32.0557751</v>
          </cell>
        </row>
        <row r="4067">
          <cell r="B4067">
            <v>607156</v>
          </cell>
          <cell r="C4067" t="str">
            <v>SO3053</v>
          </cell>
          <cell r="D4067" t="str">
            <v>Kajjansi Interchange</v>
          </cell>
          <cell r="E4067" t="str">
            <v>Christopher Alituha</v>
          </cell>
          <cell r="F4067" t="str">
            <v>Wakiso</v>
          </cell>
          <cell r="H4067" t="str">
            <v>Faridah Nantege</v>
          </cell>
          <cell r="I4067" t="str">
            <v>All</v>
          </cell>
          <cell r="J4067" t="str">
            <v>CAMUSAT Uganda Limited</v>
          </cell>
          <cell r="K4067">
            <v>45128.55</v>
          </cell>
          <cell r="L4067" t="str">
            <v>2023-07-21T13:12:00.000-04:00</v>
          </cell>
          <cell r="M4067">
            <v>45128.601712962962</v>
          </cell>
          <cell r="N4067" t="str">
            <v>2023-07-21T14:26:28.000-04:00</v>
          </cell>
          <cell r="O4067" t="str">
            <v>Patrick Cwinyai</v>
          </cell>
          <cell r="P4067" t="str">
            <v>Audit</v>
          </cell>
          <cell r="Q4067" t="str">
            <v>.2078088</v>
          </cell>
          <cell r="R4067" t="str">
            <v>32.5341453</v>
          </cell>
        </row>
        <row r="4068">
          <cell r="B4068">
            <v>605659</v>
          </cell>
          <cell r="C4068" t="str">
            <v>1186</v>
          </cell>
          <cell r="D4068" t="str">
            <v>Oyam</v>
          </cell>
          <cell r="E4068" t="str">
            <v>Muhamood Kyongo</v>
          </cell>
          <cell r="F4068" t="str">
            <v>Oyam</v>
          </cell>
          <cell r="G4068" t="str">
            <v>Northern</v>
          </cell>
          <cell r="H4068" t="str">
            <v>Allan Kavuma</v>
          </cell>
          <cell r="I4068" t="str">
            <v>All</v>
          </cell>
          <cell r="J4068" t="str">
            <v>I Engineering Uganda Ltd</v>
          </cell>
          <cell r="K4068">
            <v>45128.551388888889</v>
          </cell>
          <cell r="L4068" t="str">
            <v>2023-07-21T13:14:00.000-04:00</v>
          </cell>
          <cell r="M4068">
            <v>45128.695775462962</v>
          </cell>
          <cell r="N4068" t="str">
            <v>2023-07-21T16:41:55.000-04:00</v>
          </cell>
          <cell r="O4068" t="str">
            <v>Lawrence Galibanzora</v>
          </cell>
          <cell r="P4068" t="str">
            <v>Valid</v>
          </cell>
          <cell r="Q4068" t="str">
            <v>2.3844914</v>
          </cell>
          <cell r="R4068" t="str">
            <v>32.5081957</v>
          </cell>
        </row>
        <row r="4069">
          <cell r="B4069">
            <v>701426</v>
          </cell>
          <cell r="C4069" t="str">
            <v>KA3220</v>
          </cell>
          <cell r="D4069" t="str">
            <v>Kisamula</v>
          </cell>
          <cell r="E4069" t="str">
            <v>Patrick Kinyera</v>
          </cell>
          <cell r="F4069" t="str">
            <v>Mpigi</v>
          </cell>
          <cell r="G4069" t="str">
            <v>Mityana</v>
          </cell>
          <cell r="H4069" t="str">
            <v>Faridah Nantege</v>
          </cell>
          <cell r="I4069" t="str">
            <v>All</v>
          </cell>
          <cell r="J4069" t="str">
            <v>CAMUSAT Uganda Limited</v>
          </cell>
          <cell r="K4069">
            <v>45128.553472222222</v>
          </cell>
          <cell r="L4069" t="str">
            <v>2023-07-21T13:17:00.000-04:00</v>
          </cell>
          <cell r="M4069">
            <v>45128.59574074074</v>
          </cell>
          <cell r="N4069" t="str">
            <v>2023-07-21T14:17:52.000-04:00</v>
          </cell>
          <cell r="O4069" t="str">
            <v>Rogers Akatuhwera</v>
          </cell>
          <cell r="P4069" t="str">
            <v>Audit</v>
          </cell>
          <cell r="Q4069" t="str">
            <v>.3442991</v>
          </cell>
          <cell r="R4069" t="str">
            <v>32.3988878</v>
          </cell>
        </row>
        <row r="4070">
          <cell r="B4070">
            <v>607609</v>
          </cell>
          <cell r="C4070" t="str">
            <v>KA1074</v>
          </cell>
          <cell r="D4070" t="str">
            <v>Prestige Apartments (Lumumba)</v>
          </cell>
          <cell r="E4070" t="str">
            <v>Salim Kinene</v>
          </cell>
          <cell r="F4070" t="str">
            <v>Kampala</v>
          </cell>
          <cell r="H4070" t="str">
            <v>William Bwire</v>
          </cell>
          <cell r="I4070" t="str">
            <v>All</v>
          </cell>
          <cell r="K4070">
            <v>45128.558333333334</v>
          </cell>
          <cell r="L4070" t="str">
            <v>2023-07-21T13:24:00.000-04:00</v>
          </cell>
          <cell r="M4070">
            <v>45129.311539351853</v>
          </cell>
          <cell r="N4070" t="str">
            <v>2023-07-22T07:28:37.000-04:00</v>
          </cell>
          <cell r="O4070" t="str">
            <v>Jamilu Mumbya</v>
          </cell>
          <cell r="P4070" t="str">
            <v>Valid</v>
          </cell>
          <cell r="Q4070" t="str">
            <v>.3188176</v>
          </cell>
          <cell r="R4070" t="str">
            <v>32.5774826</v>
          </cell>
        </row>
        <row r="4071">
          <cell r="B4071">
            <v>701511</v>
          </cell>
          <cell r="C4071" t="str">
            <v>3522</v>
          </cell>
          <cell r="D4071" t="str">
            <v>Rwebikoona</v>
          </cell>
          <cell r="E4071" t="str">
            <v>Thomasi Seruyange</v>
          </cell>
          <cell r="F4071" t="str">
            <v>Mbarara</v>
          </cell>
          <cell r="G4071" t="str">
            <v>Mbarara</v>
          </cell>
          <cell r="H4071" t="str">
            <v>Faridah Nantege</v>
          </cell>
          <cell r="I4071" t="str">
            <v>All</v>
          </cell>
          <cell r="J4071" t="str">
            <v>CAMUSAT Uganda Limited</v>
          </cell>
          <cell r="K4071">
            <v>45128.559027777781</v>
          </cell>
          <cell r="L4071" t="str">
            <v>2023-07-21T13:25:00.000-04:00</v>
          </cell>
          <cell r="M4071">
            <v>45128.85664351852</v>
          </cell>
          <cell r="N4071" t="str">
            <v>2023-07-21T20:33:34.000-04:00</v>
          </cell>
          <cell r="O4071" t="str">
            <v>Alex Kayiwa</v>
          </cell>
          <cell r="P4071" t="str">
            <v>Valid</v>
          </cell>
          <cell r="Q4071" t="str">
            <v>-.611793333333333</v>
          </cell>
          <cell r="R4071" t="str">
            <v>30.6457483333333</v>
          </cell>
        </row>
        <row r="4072">
          <cell r="B4072">
            <v>609067</v>
          </cell>
          <cell r="C4072" t="str">
            <v>3145</v>
          </cell>
          <cell r="D4072" t="str">
            <v>Hoima</v>
          </cell>
          <cell r="E4072" t="str">
            <v>Latima Musoke</v>
          </cell>
          <cell r="F4072" t="str">
            <v>Hoima</v>
          </cell>
          <cell r="G4072" t="str">
            <v>Hoima</v>
          </cell>
          <cell r="H4072" t="str">
            <v>Allan Kavuma</v>
          </cell>
          <cell r="I4072" t="str">
            <v>All</v>
          </cell>
          <cell r="K4072">
            <v>45128.561805555553</v>
          </cell>
          <cell r="L4072" t="str">
            <v>2023-07-21T13:29:00.000-04:00</v>
          </cell>
          <cell r="M4072">
            <v>45130.259780092594</v>
          </cell>
          <cell r="N4072" t="str">
            <v>2023-07-23T06:14:05.000-04:00</v>
          </cell>
          <cell r="O4072" t="str">
            <v>Avutia Pios</v>
          </cell>
          <cell r="P4072" t="str">
            <v>Valid</v>
          </cell>
          <cell r="Q4072" t="str">
            <v>1.4435112</v>
          </cell>
          <cell r="R4072" t="str">
            <v>31.3700741</v>
          </cell>
        </row>
        <row r="4073">
          <cell r="B4073">
            <v>605113</v>
          </cell>
          <cell r="C4073" t="str">
            <v>162</v>
          </cell>
          <cell r="D4073" t="str">
            <v>Nateete</v>
          </cell>
          <cell r="E4073" t="str">
            <v>Christopher Alituha</v>
          </cell>
          <cell r="F4073" t="str">
            <v>Kampala</v>
          </cell>
          <cell r="G4073" t="str">
            <v>Kampala West</v>
          </cell>
          <cell r="H4073" t="str">
            <v>Faridah Nantege</v>
          </cell>
          <cell r="I4073" t="str">
            <v>All</v>
          </cell>
          <cell r="J4073" t="str">
            <v>CAMUSAT Uganda Limited</v>
          </cell>
          <cell r="K4073">
            <v>45128.561805555553</v>
          </cell>
          <cell r="L4073" t="str">
            <v>2023-07-21T13:29:00.000-04:00</v>
          </cell>
          <cell r="M4073">
            <v>45128.6169212963</v>
          </cell>
          <cell r="N4073" t="str">
            <v>2023-07-21T14:48:22.000-04:00</v>
          </cell>
          <cell r="O4073" t="str">
            <v>Mark Lukwago</v>
          </cell>
          <cell r="P4073" t="str">
            <v>Valid</v>
          </cell>
          <cell r="Q4073" t="str">
            <v>.30099888</v>
          </cell>
          <cell r="R4073" t="str">
            <v>32.53501321</v>
          </cell>
        </row>
        <row r="4074">
          <cell r="B4074">
            <v>608022</v>
          </cell>
          <cell r="C4074" t="str">
            <v>2109</v>
          </cell>
          <cell r="D4074" t="str">
            <v>Bugadde</v>
          </cell>
          <cell r="E4074" t="str">
            <v>Emmanuel Kafuko</v>
          </cell>
          <cell r="F4074" t="str">
            <v>Mayuge</v>
          </cell>
          <cell r="H4074" t="str">
            <v>William Bwire</v>
          </cell>
          <cell r="I4074" t="str">
            <v>All</v>
          </cell>
          <cell r="K4074">
            <v>45128.563194444447</v>
          </cell>
          <cell r="L4074" t="str">
            <v>2023-07-21T13:31:00.000-04:00</v>
          </cell>
          <cell r="M4074">
            <v>45131.384895833333</v>
          </cell>
          <cell r="N4074" t="str">
            <v>2023-07-24T09:14:15.000-04:00</v>
          </cell>
          <cell r="O4074" t="str">
            <v>Nehemiah Mutaasa</v>
          </cell>
          <cell r="P4074" t="str">
            <v>Valid</v>
          </cell>
          <cell r="Q4074" t="str">
            <v>.333135</v>
          </cell>
          <cell r="R4074" t="str">
            <v>33.5230816666667</v>
          </cell>
        </row>
        <row r="4075">
          <cell r="B4075">
            <v>606242</v>
          </cell>
          <cell r="C4075" t="str">
            <v>1205</v>
          </cell>
          <cell r="D4075" t="str">
            <v>Indridri</v>
          </cell>
          <cell r="E4075" t="str">
            <v>Innocent Ayiko</v>
          </cell>
          <cell r="F4075" t="str">
            <v>Moyo</v>
          </cell>
          <cell r="G4075" t="str">
            <v>Northern</v>
          </cell>
          <cell r="H4075" t="str">
            <v>Allan Kavuma</v>
          </cell>
          <cell r="I4075" t="str">
            <v>All</v>
          </cell>
          <cell r="J4075" t="str">
            <v>I Engineering Uganda Ltd</v>
          </cell>
          <cell r="K4075">
            <v>45128.564583333333</v>
          </cell>
          <cell r="L4075" t="str">
            <v>2023-07-21T13:33:00.000-04:00</v>
          </cell>
          <cell r="M4075">
            <v>45128.694224537037</v>
          </cell>
          <cell r="N4075" t="str">
            <v>2023-07-21T16:39:41.000-04:00</v>
          </cell>
          <cell r="O4075" t="str">
            <v>Bumali Bazade</v>
          </cell>
          <cell r="P4075" t="str">
            <v>Valid</v>
          </cell>
          <cell r="Q4075" t="str">
            <v>3.57035687</v>
          </cell>
          <cell r="R4075" t="str">
            <v>31.92422959</v>
          </cell>
        </row>
        <row r="4076">
          <cell r="B4076">
            <v>608010</v>
          </cell>
          <cell r="C4076" t="str">
            <v>EA5087</v>
          </cell>
          <cell r="D4076" t="str">
            <v>Binyini</v>
          </cell>
          <cell r="E4076" t="str">
            <v>Jude Musana</v>
          </cell>
          <cell r="F4076" t="str">
            <v>Kween</v>
          </cell>
          <cell r="H4076" t="str">
            <v>William Bwire</v>
          </cell>
          <cell r="I4076" t="str">
            <v>All</v>
          </cell>
          <cell r="K4076">
            <v>45128.567361111112</v>
          </cell>
          <cell r="L4076" t="str">
            <v>2023-07-21T13:37:00.000-04:00</v>
          </cell>
          <cell r="M4076">
            <v>45131.342673611114</v>
          </cell>
          <cell r="N4076" t="str">
            <v>2023-07-24T08:13:27.000-04:00</v>
          </cell>
          <cell r="O4076" t="str">
            <v>David Chelangat</v>
          </cell>
          <cell r="P4076" t="str">
            <v>Valid</v>
          </cell>
          <cell r="Q4076" t="str">
            <v>1.411735</v>
          </cell>
          <cell r="R4076" t="str">
            <v>34.532825</v>
          </cell>
        </row>
        <row r="4077">
          <cell r="B4077">
            <v>609135</v>
          </cell>
          <cell r="C4077" t="str">
            <v>WE2053</v>
          </cell>
          <cell r="D4077" t="str">
            <v>Kashari</v>
          </cell>
          <cell r="E4077" t="str">
            <v>Thomasi Seruyange</v>
          </cell>
          <cell r="F4077" t="str">
            <v>Mbarara</v>
          </cell>
          <cell r="G4077" t="str">
            <v>Western</v>
          </cell>
          <cell r="H4077" t="str">
            <v>Faridah Nantege</v>
          </cell>
          <cell r="I4077" t="str">
            <v>All</v>
          </cell>
          <cell r="J4077" t="str">
            <v>CAMUSAT Uganda Limited</v>
          </cell>
          <cell r="K4077">
            <v>45128.570138888892</v>
          </cell>
          <cell r="L4077" t="str">
            <v>2023-07-21T13:41:00.000-04:00</v>
          </cell>
          <cell r="M4077">
            <v>45132.80332175926</v>
          </cell>
          <cell r="N4077" t="str">
            <v>2023-07-25T19:16:47.000-04:00</v>
          </cell>
          <cell r="O4077" t="str">
            <v>Abdul Kintu</v>
          </cell>
          <cell r="P4077" t="str">
            <v>Valid</v>
          </cell>
          <cell r="Q4077" t="str">
            <v>-.592501</v>
          </cell>
          <cell r="R4077" t="str">
            <v>30.6683084</v>
          </cell>
        </row>
        <row r="4078">
          <cell r="B4078">
            <v>609573</v>
          </cell>
          <cell r="C4078" t="str">
            <v>2573</v>
          </cell>
          <cell r="D4078" t="str">
            <v>Nimule 2</v>
          </cell>
          <cell r="E4078" t="str">
            <v>Moses Kaganda</v>
          </cell>
          <cell r="F4078" t="str">
            <v>Amuru</v>
          </cell>
          <cell r="G4078" t="str">
            <v>Gulu</v>
          </cell>
          <cell r="H4078" t="str">
            <v>Allan Kavuma</v>
          </cell>
          <cell r="I4078" t="str">
            <v>All</v>
          </cell>
          <cell r="J4078" t="str">
            <v>I Engineering Uganda Ltd</v>
          </cell>
          <cell r="K4078">
            <v>45128.571527777778</v>
          </cell>
          <cell r="L4078" t="str">
            <v>2023-07-21T13:43:00.000-04:00</v>
          </cell>
          <cell r="M4078">
            <v>45128.604270833333</v>
          </cell>
          <cell r="N4078" t="str">
            <v>2023-07-21T14:30:09.000-04:00</v>
          </cell>
          <cell r="O4078" t="str">
            <v>MUKASA IVAN</v>
          </cell>
          <cell r="P4078" t="str">
            <v>Valid</v>
          </cell>
          <cell r="Q4078" t="str">
            <v>3.5610839</v>
          </cell>
          <cell r="R4078" t="str">
            <v>32.0698012</v>
          </cell>
        </row>
        <row r="4079">
          <cell r="B4079">
            <v>608682</v>
          </cell>
          <cell r="C4079" t="str">
            <v>2138</v>
          </cell>
          <cell r="D4079" t="str">
            <v>Arua Rhino A</v>
          </cell>
          <cell r="E4079" t="str">
            <v>Innocent Ayiko</v>
          </cell>
          <cell r="F4079" t="str">
            <v>Arua</v>
          </cell>
          <cell r="G4079" t="str">
            <v>Northern</v>
          </cell>
          <cell r="H4079" t="str">
            <v>Allan Kavuma</v>
          </cell>
          <cell r="I4079" t="str">
            <v>All</v>
          </cell>
          <cell r="J4079" t="str">
            <v>I Engineering Uganda Ltd</v>
          </cell>
          <cell r="K4079">
            <v>45128.572916666664</v>
          </cell>
          <cell r="L4079" t="str">
            <v>2023-07-21T13:45:00.000-04:00</v>
          </cell>
          <cell r="M4079">
            <v>45128.616203703707</v>
          </cell>
          <cell r="N4079" t="str">
            <v>2023-07-21T14:47:20.000-04:00</v>
          </cell>
          <cell r="O4079" t="str">
            <v>Kazungu Ahmed</v>
          </cell>
          <cell r="P4079" t="str">
            <v>Valid</v>
          </cell>
          <cell r="Q4079" t="str">
            <v>3.0299817</v>
          </cell>
          <cell r="R4079" t="str">
            <v>30.9135633</v>
          </cell>
        </row>
        <row r="4080">
          <cell r="B4080">
            <v>608626</v>
          </cell>
          <cell r="C4080" t="str">
            <v>4061</v>
          </cell>
          <cell r="D4080" t="str">
            <v>Ogur</v>
          </cell>
          <cell r="E4080" t="str">
            <v>Muhamood Kyongo</v>
          </cell>
          <cell r="F4080" t="str">
            <v>Lira</v>
          </cell>
          <cell r="G4080" t="str">
            <v>Northern</v>
          </cell>
          <cell r="H4080" t="str">
            <v>Allan Kavuma</v>
          </cell>
          <cell r="I4080" t="str">
            <v>All</v>
          </cell>
          <cell r="J4080" t="str">
            <v>I Engineering Uganda Ltd</v>
          </cell>
          <cell r="K4080">
            <v>45128.573611111111</v>
          </cell>
          <cell r="L4080" t="str">
            <v>2023-07-21T13:46:00.000-04:00</v>
          </cell>
          <cell r="M4080">
            <v>45128.638287037036</v>
          </cell>
          <cell r="N4080" t="str">
            <v>2023-07-21T15:19:08.000-04:00</v>
          </cell>
          <cell r="O4080" t="str">
            <v>Bakka Stephen</v>
          </cell>
          <cell r="P4080" t="str">
            <v>Valid</v>
          </cell>
          <cell r="Q4080" t="str">
            <v>2.41899856</v>
          </cell>
          <cell r="R4080" t="str">
            <v>32.93364017</v>
          </cell>
        </row>
        <row r="4081">
          <cell r="B4081">
            <v>608142</v>
          </cell>
          <cell r="C4081" t="str">
            <v>EA5036</v>
          </cell>
          <cell r="D4081" t="str">
            <v>Katakwi</v>
          </cell>
          <cell r="E4081" t="str">
            <v>Moses Wandera</v>
          </cell>
          <cell r="F4081" t="str">
            <v>Katakwi</v>
          </cell>
          <cell r="H4081" t="str">
            <v>William Bwire</v>
          </cell>
          <cell r="I4081" t="str">
            <v>All</v>
          </cell>
          <cell r="K4081">
            <v>45128.575694444444</v>
          </cell>
          <cell r="L4081" t="str">
            <v>2023-07-21T13:49:00.000-04:00</v>
          </cell>
          <cell r="M4081">
            <v>45128.713553240741</v>
          </cell>
          <cell r="N4081" t="str">
            <v>2023-07-21T17:07:31.000-04:00</v>
          </cell>
          <cell r="O4081" t="str">
            <v>Kenneth Bato</v>
          </cell>
          <cell r="P4081" t="str">
            <v>Audit</v>
          </cell>
          <cell r="Q4081" t="str">
            <v>1.87401861666667</v>
          </cell>
          <cell r="R4081" t="str">
            <v>33.9558856666667</v>
          </cell>
        </row>
        <row r="4082">
          <cell r="B4082">
            <v>609190</v>
          </cell>
          <cell r="C4082" t="str">
            <v>WE2232</v>
          </cell>
          <cell r="D4082" t="str">
            <v>Kitenga</v>
          </cell>
          <cell r="E4082" t="str">
            <v>Patrick Kinyera</v>
          </cell>
          <cell r="F4082" t="str">
            <v>Mubende</v>
          </cell>
          <cell r="H4082" t="str">
            <v>Faridah Nantege</v>
          </cell>
          <cell r="I4082" t="str">
            <v>All</v>
          </cell>
          <cell r="J4082" t="str">
            <v>CAMUSAT Uganda Limited</v>
          </cell>
          <cell r="K4082">
            <v>45128.579861111109</v>
          </cell>
          <cell r="L4082" t="str">
            <v>2023-07-21T13:55:00.000-04:00</v>
          </cell>
          <cell r="M4082">
            <v>45129.290370370371</v>
          </cell>
          <cell r="N4082" t="str">
            <v>2023-07-22T06:58:08.000-04:00</v>
          </cell>
          <cell r="O4082" t="str">
            <v>Chris Abarinde</v>
          </cell>
          <cell r="P4082" t="str">
            <v>Valid</v>
          </cell>
          <cell r="Q4082" t="str">
            <v>.5067059</v>
          </cell>
          <cell r="R4082" t="str">
            <v>31.4968732</v>
          </cell>
        </row>
        <row r="4083">
          <cell r="B4083">
            <v>605448</v>
          </cell>
          <cell r="C4083" t="str">
            <v>715</v>
          </cell>
          <cell r="D4083" t="str">
            <v>Logiri</v>
          </cell>
          <cell r="E4083" t="str">
            <v>Innocent Ayiko</v>
          </cell>
          <cell r="F4083" t="str">
            <v>Arua</v>
          </cell>
          <cell r="G4083" t="str">
            <v>Arua</v>
          </cell>
          <cell r="H4083" t="str">
            <v>Allan Kavuma</v>
          </cell>
          <cell r="I4083" t="str">
            <v>All</v>
          </cell>
          <cell r="J4083" t="str">
            <v>I Engineering Uganda Ltd</v>
          </cell>
          <cell r="K4083">
            <v>45128.580555555556</v>
          </cell>
          <cell r="L4083" t="str">
            <v>2023-07-21T13:56:00.000-04:00</v>
          </cell>
          <cell r="M4083">
            <v>45128.623715277776</v>
          </cell>
          <cell r="N4083" t="str">
            <v>2023-07-21T14:58:09.000-04:00</v>
          </cell>
          <cell r="O4083" t="str">
            <v>Ian Isagara</v>
          </cell>
          <cell r="P4083" t="str">
            <v>Valid</v>
          </cell>
          <cell r="Q4083" t="str">
            <v>2.7671242</v>
          </cell>
          <cell r="R4083" t="str">
            <v>30.8552196</v>
          </cell>
        </row>
        <row r="4084">
          <cell r="B4084">
            <v>606478</v>
          </cell>
          <cell r="C4084" t="str">
            <v>1760</v>
          </cell>
          <cell r="D4084" t="str">
            <v>Nyakaibu</v>
          </cell>
          <cell r="E4084" t="str">
            <v>Stephen Rwabwogo</v>
          </cell>
          <cell r="F4084" t="str">
            <v>Kyenjojo</v>
          </cell>
          <cell r="G4084" t="str">
            <v>Western</v>
          </cell>
          <cell r="H4084" t="str">
            <v>Faridah Nantege</v>
          </cell>
          <cell r="I4084" t="str">
            <v>DG</v>
          </cell>
          <cell r="J4084" t="str">
            <v>CAMUSAT Uganda Limited</v>
          </cell>
          <cell r="K4084">
            <v>45128.587500000001</v>
          </cell>
          <cell r="L4084" t="str">
            <v>2023-07-21T14:06:00.000-04:00</v>
          </cell>
          <cell r="M4084">
            <v>45128.800833333335</v>
          </cell>
          <cell r="N4084" t="str">
            <v>2023-07-21T19:13:12.000-04:00</v>
          </cell>
          <cell r="O4084" t="str">
            <v>Musa Matovu</v>
          </cell>
          <cell r="P4084" t="str">
            <v>Audit</v>
          </cell>
          <cell r="Q4084" t="str">
            <v>.532653333333333</v>
          </cell>
          <cell r="R4084" t="str">
            <v>30.6536516666667</v>
          </cell>
        </row>
        <row r="4085">
          <cell r="B4085">
            <v>609896</v>
          </cell>
          <cell r="C4085" t="str">
            <v>Mukono Town 2</v>
          </cell>
          <cell r="D4085" t="str">
            <v>Mukono Town 2</v>
          </cell>
          <cell r="E4085" t="str">
            <v>Samuel Naseke</v>
          </cell>
          <cell r="F4085" t="str">
            <v>Mukono</v>
          </cell>
          <cell r="H4085" t="str">
            <v>William Bwire</v>
          </cell>
          <cell r="I4085" t="str">
            <v>All</v>
          </cell>
          <cell r="K4085">
            <v>45128.597222222219</v>
          </cell>
          <cell r="L4085" t="str">
            <v>2023-07-21T14:20:00.000-04:00</v>
          </cell>
          <cell r="M4085">
            <v>45128.678530092591</v>
          </cell>
          <cell r="N4085" t="str">
            <v>2023-07-21T16:17:05.000-04:00</v>
          </cell>
          <cell r="O4085" t="str">
            <v>Edrisa Katongole</v>
          </cell>
          <cell r="P4085" t="str">
            <v>Valid</v>
          </cell>
          <cell r="Q4085" t="str">
            <v>.322955</v>
          </cell>
          <cell r="R4085" t="str">
            <v>32.7412</v>
          </cell>
        </row>
        <row r="4086">
          <cell r="B4086">
            <v>609735</v>
          </cell>
          <cell r="C4086" t="str">
            <v>KA1882</v>
          </cell>
          <cell r="D4086" t="str">
            <v>Kireku</v>
          </cell>
          <cell r="E4086" t="str">
            <v>Benbridge Mulongo</v>
          </cell>
          <cell r="F4086" t="str">
            <v>Wakiso</v>
          </cell>
          <cell r="G4086" t="str">
            <v>Kampala East</v>
          </cell>
          <cell r="H4086" t="str">
            <v>William Bwire</v>
          </cell>
          <cell r="I4086" t="str">
            <v>All</v>
          </cell>
          <cell r="K4086">
            <v>45128.597222222219</v>
          </cell>
          <cell r="L4086" t="str">
            <v>2023-07-21T14:20:00.000-04:00</v>
          </cell>
          <cell r="M4086">
            <v>45128.639004629629</v>
          </cell>
          <cell r="N4086" t="str">
            <v>2023-07-21T15:20:10.000-04:00</v>
          </cell>
          <cell r="O4086" t="str">
            <v>Deo Kabugo</v>
          </cell>
          <cell r="P4086" t="str">
            <v>Valid</v>
          </cell>
          <cell r="Q4086" t="str">
            <v>.3490583</v>
          </cell>
          <cell r="R4086" t="str">
            <v>32.6656767</v>
          </cell>
        </row>
        <row r="4087">
          <cell r="B4087">
            <v>609430</v>
          </cell>
          <cell r="C4087" t="str">
            <v>WE2814</v>
          </cell>
          <cell r="D4087" t="str">
            <v>Lukalu</v>
          </cell>
          <cell r="E4087" t="str">
            <v>Patrick Kalibbala</v>
          </cell>
          <cell r="F4087" t="str">
            <v>Butambala</v>
          </cell>
          <cell r="H4087" t="str">
            <v>Faridah Nantege</v>
          </cell>
          <cell r="I4087" t="str">
            <v>All</v>
          </cell>
          <cell r="J4087" t="str">
            <v>CAMUSAT Uganda Limited</v>
          </cell>
          <cell r="K4087">
            <v>45128.603472222225</v>
          </cell>
          <cell r="L4087" t="str">
            <v>2023-07-21T14:29:00.000-04:00</v>
          </cell>
          <cell r="M4087">
            <v>45128.660451388889</v>
          </cell>
          <cell r="N4087" t="str">
            <v>2023-07-21T15:51:03.000-04:00</v>
          </cell>
          <cell r="O4087" t="str">
            <v>David Lubwama</v>
          </cell>
          <cell r="P4087" t="str">
            <v>Valid</v>
          </cell>
          <cell r="Q4087" t="str">
            <v>.2672445</v>
          </cell>
          <cell r="R4087" t="str">
            <v>32.2751903</v>
          </cell>
        </row>
        <row r="4088">
          <cell r="B4088">
            <v>609080</v>
          </cell>
          <cell r="C4088" t="str">
            <v>WE2287</v>
          </cell>
          <cell r="D4088" t="str">
            <v>Ishaka_C</v>
          </cell>
          <cell r="E4088" t="str">
            <v>Denis Masaba</v>
          </cell>
          <cell r="F4088" t="str">
            <v>Bushenyi</v>
          </cell>
          <cell r="G4088" t="str">
            <v>Western</v>
          </cell>
          <cell r="H4088" t="str">
            <v>Faridah Nantege</v>
          </cell>
          <cell r="I4088" t="str">
            <v>All</v>
          </cell>
          <cell r="J4088" t="str">
            <v>CAMUSAT Uganda Limited</v>
          </cell>
          <cell r="K4088">
            <v>45128.60833333333</v>
          </cell>
          <cell r="L4088" t="str">
            <v>2023-07-21T14:36:00.000-04:00</v>
          </cell>
          <cell r="M4088">
            <v>45130.307743055557</v>
          </cell>
          <cell r="N4088" t="str">
            <v>2023-07-23T07:23:09.000-04:00</v>
          </cell>
          <cell r="O4088" t="str">
            <v>Manisur Mukasa</v>
          </cell>
          <cell r="P4088" t="str">
            <v>Valid</v>
          </cell>
          <cell r="Q4088" t="str">
            <v>-.51664</v>
          </cell>
          <cell r="R4088" t="str">
            <v>30.0990433333333</v>
          </cell>
        </row>
        <row r="4089">
          <cell r="B4089">
            <v>605477</v>
          </cell>
          <cell r="C4089" t="str">
            <v>792</v>
          </cell>
          <cell r="D4089" t="str">
            <v>Kajjansi_Town</v>
          </cell>
          <cell r="E4089" t="str">
            <v>Christopher Alituha</v>
          </cell>
          <cell r="F4089" t="str">
            <v>Wakiso</v>
          </cell>
          <cell r="G4089" t="str">
            <v>Kampala West</v>
          </cell>
          <cell r="H4089" t="str">
            <v>Allan Kavuma</v>
          </cell>
          <cell r="I4089" t="str">
            <v>All</v>
          </cell>
          <cell r="J4089" t="str">
            <v>CAMUSAT Uganda Limited</v>
          </cell>
          <cell r="K4089">
            <v>45128.611805555556</v>
          </cell>
          <cell r="L4089" t="str">
            <v>2023-07-21T14:41:00.000-04:00</v>
          </cell>
          <cell r="M4089">
            <v>45128.66265046296</v>
          </cell>
          <cell r="N4089" t="str">
            <v>2023-07-21T15:54:13.000-04:00</v>
          </cell>
          <cell r="O4089" t="str">
            <v>Patrick Cwinyai</v>
          </cell>
          <cell r="P4089" t="str">
            <v>Audit</v>
          </cell>
          <cell r="Q4089" t="str">
            <v>.2099097</v>
          </cell>
          <cell r="R4089" t="str">
            <v>32.540189</v>
          </cell>
        </row>
        <row r="4090">
          <cell r="B4090">
            <v>607766</v>
          </cell>
          <cell r="C4090" t="str">
            <v>KA1749</v>
          </cell>
          <cell r="D4090" t="str">
            <v>Namirembe Road</v>
          </cell>
          <cell r="E4090" t="str">
            <v>Joash Lubwama</v>
          </cell>
          <cell r="F4090" t="str">
            <v>Kampala</v>
          </cell>
          <cell r="H4090" t="str">
            <v>Allan Kavuma</v>
          </cell>
          <cell r="I4090" t="str">
            <v>All</v>
          </cell>
          <cell r="J4090" t="str">
            <v>I Engineering Uganda Ltd</v>
          </cell>
          <cell r="K4090">
            <v>45128.613888888889</v>
          </cell>
          <cell r="L4090" t="str">
            <v>2023-07-21T14:44:00.000-04:00</v>
          </cell>
          <cell r="M4090">
            <v>45131.657534722224</v>
          </cell>
          <cell r="N4090" t="str">
            <v>2023-07-24T15:46:51.000-04:00</v>
          </cell>
          <cell r="O4090" t="str">
            <v>Sam Abigaba</v>
          </cell>
          <cell r="P4090" t="str">
            <v>Audit</v>
          </cell>
          <cell r="Q4090" t="str">
            <v>.3124444</v>
          </cell>
          <cell r="R4090" t="str">
            <v>32.5709748</v>
          </cell>
        </row>
        <row r="4091">
          <cell r="B4091">
            <v>607725</v>
          </cell>
          <cell r="C4091" t="str">
            <v>KA1741</v>
          </cell>
          <cell r="D4091" t="str">
            <v>Watubba X</v>
          </cell>
          <cell r="E4091" t="str">
            <v>Joash Lubwama</v>
          </cell>
          <cell r="F4091" t="str">
            <v>Kampala</v>
          </cell>
          <cell r="H4091" t="str">
            <v>Allan Kavuma</v>
          </cell>
          <cell r="I4091" t="str">
            <v>All</v>
          </cell>
          <cell r="J4091" t="str">
            <v>I Engineering Uganda Ltd</v>
          </cell>
          <cell r="K4091">
            <v>45128.615972222222</v>
          </cell>
          <cell r="L4091" t="str">
            <v>2023-07-21T14:47:00.000-04:00</v>
          </cell>
          <cell r="M4091">
            <v>45128.698946759258</v>
          </cell>
          <cell r="N4091" t="str">
            <v>2023-07-21T16:46:29.000-04:00</v>
          </cell>
          <cell r="O4091" t="str">
            <v>Claude Musinguzi</v>
          </cell>
          <cell r="P4091" t="str">
            <v>Valid</v>
          </cell>
          <cell r="Q4091" t="str">
            <v>.439841</v>
          </cell>
          <cell r="R4091" t="str">
            <v>32.5399921</v>
          </cell>
        </row>
        <row r="4092">
          <cell r="B4092">
            <v>605387</v>
          </cell>
          <cell r="C4092" t="str">
            <v>589</v>
          </cell>
          <cell r="D4092" t="str">
            <v>US_Embassy</v>
          </cell>
          <cell r="E4092" t="str">
            <v>Salim Kinene</v>
          </cell>
          <cell r="F4092" t="str">
            <v>Kampala</v>
          </cell>
          <cell r="G4092" t="str">
            <v>Kampala Central</v>
          </cell>
          <cell r="H4092" t="str">
            <v>William Bwire</v>
          </cell>
          <cell r="I4092" t="str">
            <v>All</v>
          </cell>
          <cell r="K4092">
            <v>45128.615972222222</v>
          </cell>
          <cell r="L4092" t="str">
            <v>2023-07-21T14:47:00.000-04:00</v>
          </cell>
          <cell r="M4092">
            <v>45128.679826388892</v>
          </cell>
          <cell r="N4092" t="str">
            <v>2023-07-21T16:18:57.000-04:00</v>
          </cell>
          <cell r="O4092" t="str">
            <v>Kenneth Ndawula</v>
          </cell>
          <cell r="P4092" t="str">
            <v>Audit</v>
          </cell>
          <cell r="Q4092" t="str">
            <v>.301653333333333</v>
          </cell>
          <cell r="R4092" t="str">
            <v>32.5924166666667</v>
          </cell>
        </row>
        <row r="4093">
          <cell r="B4093">
            <v>606362</v>
          </cell>
          <cell r="C4093" t="str">
            <v>UKMP006</v>
          </cell>
          <cell r="D4093" t="str">
            <v>Makerere</v>
          </cell>
          <cell r="E4093" t="str">
            <v>Joash Lubwama</v>
          </cell>
          <cell r="F4093" t="str">
            <v>Kampala</v>
          </cell>
          <cell r="G4093" t="str">
            <v>Kampala Central</v>
          </cell>
          <cell r="H4093" t="str">
            <v>Allan Kavuma</v>
          </cell>
          <cell r="I4093" t="str">
            <v>Janitorial</v>
          </cell>
          <cell r="J4093" t="str">
            <v>I Engineering Uganda Ltd</v>
          </cell>
          <cell r="K4093">
            <v>45128.618750000001</v>
          </cell>
          <cell r="L4093" t="str">
            <v>2023-07-21T14:51:00.000-04:00</v>
          </cell>
          <cell r="M4093">
            <v>45129.658090277779</v>
          </cell>
          <cell r="N4093" t="str">
            <v>2023-07-22T15:47:39.000-04:00</v>
          </cell>
          <cell r="O4093" t="str">
            <v>Philip Abooki</v>
          </cell>
          <cell r="P4093" t="str">
            <v>Valid</v>
          </cell>
          <cell r="Q4093" t="str">
            <v>.327698</v>
          </cell>
          <cell r="R4093" t="str">
            <v>32.5682093</v>
          </cell>
        </row>
        <row r="4094">
          <cell r="B4094">
            <v>608035</v>
          </cell>
          <cell r="C4094" t="str">
            <v>EA5181</v>
          </cell>
          <cell r="D4094" t="str">
            <v>Bukedea</v>
          </cell>
          <cell r="E4094" t="str">
            <v>Moses Wandera</v>
          </cell>
          <cell r="F4094" t="str">
            <v>Bukedea</v>
          </cell>
          <cell r="H4094" t="str">
            <v>William Bwire</v>
          </cell>
          <cell r="I4094" t="str">
            <v>All</v>
          </cell>
          <cell r="K4094">
            <v>45128.620138888888</v>
          </cell>
          <cell r="L4094" t="str">
            <v>2023-07-21T14:53:00.000-04:00</v>
          </cell>
          <cell r="M4094">
            <v>45129.585590277777</v>
          </cell>
          <cell r="N4094" t="str">
            <v>2023-07-22T14:03:15.000-04:00</v>
          </cell>
          <cell r="O4094" t="str">
            <v>Sulaiman Ssekyanzi</v>
          </cell>
          <cell r="P4094" t="str">
            <v>Valid</v>
          </cell>
          <cell r="Q4094" t="str">
            <v>1.3487249</v>
          </cell>
          <cell r="R4094" t="str">
            <v>34.0449077666667</v>
          </cell>
        </row>
        <row r="4095">
          <cell r="B4095">
            <v>606038</v>
          </cell>
          <cell r="C4095" t="str">
            <v>243</v>
          </cell>
          <cell r="D4095" t="str">
            <v>Mirama Hills</v>
          </cell>
          <cell r="E4095" t="str">
            <v>Denis Masaba</v>
          </cell>
          <cell r="F4095" t="str">
            <v>Ntungamo</v>
          </cell>
          <cell r="G4095" t="str">
            <v>Western</v>
          </cell>
          <cell r="H4095" t="str">
            <v>Faridah Nantege</v>
          </cell>
          <cell r="I4095" t="str">
            <v>All</v>
          </cell>
          <cell r="J4095" t="str">
            <v>CAMUSAT Uganda Limited</v>
          </cell>
          <cell r="K4095">
            <v>45128.624305555553</v>
          </cell>
          <cell r="L4095" t="str">
            <v>2023-07-21T14:59:00.000-04:00</v>
          </cell>
          <cell r="M4095">
            <v>45128.791666666664</v>
          </cell>
          <cell r="N4095" t="str">
            <v>2023-07-21T19:00:00.000-04:00</v>
          </cell>
          <cell r="O4095" t="str">
            <v>Timothy Mugenyi</v>
          </cell>
          <cell r="P4095" t="str">
            <v>Audit</v>
          </cell>
          <cell r="Q4095" t="str">
            <v>-1.0447353</v>
          </cell>
          <cell r="R4095" t="str">
            <v>30.4151142</v>
          </cell>
        </row>
        <row r="4096">
          <cell r="B4096">
            <v>605573</v>
          </cell>
          <cell r="C4096" t="str">
            <v>1004</v>
          </cell>
          <cell r="D4096" t="str">
            <v>Makerere_PMC</v>
          </cell>
          <cell r="E4096" t="str">
            <v>Joash Lubwama</v>
          </cell>
          <cell r="F4096" t="str">
            <v>Kampala</v>
          </cell>
          <cell r="G4096" t="str">
            <v>Kampala Central</v>
          </cell>
          <cell r="H4096" t="str">
            <v>Allan Kavuma</v>
          </cell>
          <cell r="I4096" t="str">
            <v>All</v>
          </cell>
          <cell r="J4096" t="str">
            <v>I Engineering Uganda Ltd</v>
          </cell>
          <cell r="K4096">
            <v>45128.625</v>
          </cell>
          <cell r="L4096" t="str">
            <v>2023-07-21T15:00:00.000-04:00</v>
          </cell>
          <cell r="M4096">
            <v>45129.835601851853</v>
          </cell>
          <cell r="N4096" t="str">
            <v>2023-07-22T20:03:16.000-04:00</v>
          </cell>
          <cell r="O4096" t="str">
            <v>Philip Abooki</v>
          </cell>
          <cell r="P4096" t="str">
            <v>Valid</v>
          </cell>
          <cell r="Q4096" t="str">
            <v>.327015</v>
          </cell>
          <cell r="R4096" t="str">
            <v>32.566875</v>
          </cell>
        </row>
        <row r="4097">
          <cell r="B4097">
            <v>606775</v>
          </cell>
          <cell r="C4097" t="str">
            <v>2227</v>
          </cell>
          <cell r="D4097" t="str">
            <v>Nabweru South</v>
          </cell>
          <cell r="E4097" t="str">
            <v>Patrick Kinyera</v>
          </cell>
          <cell r="F4097" t="str">
            <v>Wakiso</v>
          </cell>
          <cell r="G4097" t="str">
            <v>Kampala Central</v>
          </cell>
          <cell r="H4097" t="str">
            <v>Faridah Nantege</v>
          </cell>
          <cell r="I4097" t="str">
            <v>All</v>
          </cell>
          <cell r="J4097" t="str">
            <v>CAMUSAT Uganda Limited</v>
          </cell>
          <cell r="K4097">
            <v>45128.62777777778</v>
          </cell>
          <cell r="L4097" t="str">
            <v>2023-07-21T15:04:00.000-04:00</v>
          </cell>
          <cell r="M4097">
            <v>45128.657939814817</v>
          </cell>
          <cell r="N4097" t="str">
            <v>2023-07-21T15:47:26.000-04:00</v>
          </cell>
          <cell r="O4097" t="str">
            <v>Musoke Yusuf</v>
          </cell>
          <cell r="P4097" t="str">
            <v>Valid</v>
          </cell>
          <cell r="Q4097" t="str">
            <v>.3546244</v>
          </cell>
          <cell r="R4097" t="str">
            <v>32.5406013</v>
          </cell>
        </row>
        <row r="4098">
          <cell r="B4098">
            <v>609780</v>
          </cell>
          <cell r="C4098" t="str">
            <v>WE2898</v>
          </cell>
          <cell r="D4098" t="str">
            <v>Mandoko</v>
          </cell>
          <cell r="E4098" t="str">
            <v>Stephen Rwabwogo</v>
          </cell>
          <cell r="F4098" t="str">
            <v>Kabarole</v>
          </cell>
          <cell r="G4098" t="str">
            <v>Fort Portal</v>
          </cell>
          <cell r="H4098" t="str">
            <v>Faridah Nantege</v>
          </cell>
          <cell r="I4098" t="str">
            <v>DG</v>
          </cell>
          <cell r="J4098" t="str">
            <v>CAMUSAT Uganda Limited</v>
          </cell>
          <cell r="K4098">
            <v>45128.632638888892</v>
          </cell>
          <cell r="L4098" t="str">
            <v>2023-07-21T15:11:00.000-04:00</v>
          </cell>
          <cell r="M4098">
            <v>45128.651412037034</v>
          </cell>
          <cell r="N4098" t="str">
            <v>2023-07-21T15:38:02.000-04:00</v>
          </cell>
          <cell r="O4098" t="str">
            <v>Joel Ssekkono</v>
          </cell>
          <cell r="P4098" t="str">
            <v>Valid</v>
          </cell>
          <cell r="Q4098" t="str">
            <v>.6597267</v>
          </cell>
          <cell r="R4098" t="str">
            <v>30.199345</v>
          </cell>
        </row>
        <row r="4099">
          <cell r="B4099">
            <v>606704</v>
          </cell>
          <cell r="C4099" t="str">
            <v>2248</v>
          </cell>
          <cell r="D4099" t="str">
            <v>Wild Life Tower</v>
          </cell>
          <cell r="E4099" t="str">
            <v>Benbridge Mulongo</v>
          </cell>
          <cell r="F4099" t="str">
            <v>Kampala</v>
          </cell>
          <cell r="G4099" t="str">
            <v>Kampala 1</v>
          </cell>
          <cell r="H4099" t="str">
            <v>William Bwire</v>
          </cell>
          <cell r="I4099" t="str">
            <v>All</v>
          </cell>
          <cell r="K4099">
            <v>45128.632638888892</v>
          </cell>
          <cell r="L4099" t="str">
            <v>2023-07-21T15:11:00.000-04:00</v>
          </cell>
          <cell r="M4099">
            <v>45131.373993055553</v>
          </cell>
          <cell r="N4099" t="str">
            <v>2023-07-24T08:58:33.000-04:00</v>
          </cell>
          <cell r="O4099" t="str">
            <v>William Musoke</v>
          </cell>
          <cell r="P4099" t="str">
            <v>Valid</v>
          </cell>
          <cell r="Q4099" t="str">
            <v>.341795</v>
          </cell>
          <cell r="R4099" t="str">
            <v>32.591375</v>
          </cell>
        </row>
        <row r="4100">
          <cell r="B4100">
            <v>608588</v>
          </cell>
          <cell r="C4100" t="str">
            <v>NO4352</v>
          </cell>
          <cell r="D4100" t="str">
            <v>Layibi College</v>
          </cell>
          <cell r="E4100" t="str">
            <v>Moses Kaganda</v>
          </cell>
          <cell r="F4100" t="str">
            <v>Gulu</v>
          </cell>
          <cell r="G4100" t="str">
            <v>Northern</v>
          </cell>
          <cell r="H4100" t="str">
            <v>Allan Kavuma</v>
          </cell>
          <cell r="I4100" t="str">
            <v>All</v>
          </cell>
          <cell r="J4100" t="str">
            <v>I Engineering Uganda Ltd</v>
          </cell>
          <cell r="K4100">
            <v>45128.633333333331</v>
          </cell>
          <cell r="L4100" t="str">
            <v>2023-07-21T15:12:00.000-04:00</v>
          </cell>
          <cell r="M4100">
            <v>45128.649525462963</v>
          </cell>
          <cell r="N4100" t="str">
            <v>2023-07-21T15:35:19.000-04:00</v>
          </cell>
          <cell r="O4100" t="str">
            <v>Martin Agaba</v>
          </cell>
          <cell r="P4100" t="str">
            <v>Valid</v>
          </cell>
          <cell r="Q4100" t="str">
            <v>2.7382834</v>
          </cell>
          <cell r="R4100" t="str">
            <v>32.2951617</v>
          </cell>
        </row>
        <row r="4101">
          <cell r="B4101">
            <v>609208</v>
          </cell>
          <cell r="C4101" t="str">
            <v>WE2295</v>
          </cell>
          <cell r="D4101" t="str">
            <v>Kyankwanzi</v>
          </cell>
          <cell r="E4101" t="str">
            <v>Patrick Kinyera</v>
          </cell>
          <cell r="F4101" t="str">
            <v>Mubende</v>
          </cell>
          <cell r="H4101" t="str">
            <v>Faridah Nantege</v>
          </cell>
          <cell r="I4101" t="str">
            <v>All</v>
          </cell>
          <cell r="J4101" t="str">
            <v>CAMUSAT Uganda Limited</v>
          </cell>
          <cell r="K4101">
            <v>45128.633333333331</v>
          </cell>
          <cell r="L4101" t="str">
            <v>2023-07-21T15:12:00.000-04:00</v>
          </cell>
          <cell r="M4101">
            <v>45128.676631944443</v>
          </cell>
          <cell r="N4101" t="str">
            <v>2023-07-21T16:14:21.000-04:00</v>
          </cell>
          <cell r="O4101" t="str">
            <v>Geoffrey Kyambadde</v>
          </cell>
          <cell r="P4101" t="str">
            <v>Valid</v>
          </cell>
          <cell r="Q4101" t="str">
            <v>.355015</v>
          </cell>
          <cell r="R4101" t="str">
            <v>31.6034867</v>
          </cell>
        </row>
        <row r="4102">
          <cell r="B4102">
            <v>701000</v>
          </cell>
          <cell r="C4102" t="str">
            <v>70</v>
          </cell>
          <cell r="D4102" t="str">
            <v>Kyankima Kasangati</v>
          </cell>
          <cell r="E4102" t="str">
            <v>Benbridge Mulongo</v>
          </cell>
          <cell r="F4102" t="str">
            <v>Wakiso</v>
          </cell>
          <cell r="G4102" t="str">
            <v>Luwero</v>
          </cell>
          <cell r="H4102" t="str">
            <v>William Bwire</v>
          </cell>
          <cell r="I4102" t="str">
            <v>All</v>
          </cell>
          <cell r="K4102">
            <v>45128.647222222222</v>
          </cell>
          <cell r="L4102" t="str">
            <v>2023-07-21T15:32:00.000-04:00</v>
          </cell>
          <cell r="M4102">
            <v>45128.675300925926</v>
          </cell>
          <cell r="N4102" t="str">
            <v>2023-07-21T16:12:26.000-04:00</v>
          </cell>
          <cell r="O4102" t="str">
            <v>Mohamed Ntambi</v>
          </cell>
          <cell r="P4102" t="str">
            <v>Valid</v>
          </cell>
          <cell r="Q4102" t="str">
            <v>.447958333333333</v>
          </cell>
          <cell r="R4102" t="str">
            <v>32.6026233333333</v>
          </cell>
        </row>
        <row r="4103">
          <cell r="B4103">
            <v>605301</v>
          </cell>
          <cell r="C4103" t="str">
            <v>474</v>
          </cell>
          <cell r="D4103" t="str">
            <v>Mityana Market</v>
          </cell>
          <cell r="E4103" t="str">
            <v>Patrick Kinyera</v>
          </cell>
          <cell r="F4103" t="str">
            <v>Mityana</v>
          </cell>
          <cell r="G4103" t="str">
            <v>Kampala West</v>
          </cell>
          <cell r="H4103" t="str">
            <v>Faridah Nantege</v>
          </cell>
          <cell r="I4103" t="str">
            <v>Air Conditioner</v>
          </cell>
          <cell r="J4103" t="str">
            <v>CAMUSAT Uganda Limited</v>
          </cell>
          <cell r="K4103">
            <v>45128.647916666669</v>
          </cell>
          <cell r="L4103" t="str">
            <v>2023-07-21T15:33:00.000-04:00</v>
          </cell>
          <cell r="M4103">
            <v>45128.733217592591</v>
          </cell>
          <cell r="N4103" t="str">
            <v>2023-07-21T17:35:50.000-04:00</v>
          </cell>
          <cell r="O4103" t="str">
            <v>Stephen Namba Samba</v>
          </cell>
          <cell r="P4103" t="str">
            <v>Audit</v>
          </cell>
          <cell r="Q4103" t="str">
            <v>.4014471</v>
          </cell>
          <cell r="R4103" t="str">
            <v>32.046029</v>
          </cell>
        </row>
        <row r="4104">
          <cell r="B4104">
            <v>607323</v>
          </cell>
          <cell r="C4104" t="str">
            <v>KA1001</v>
          </cell>
          <cell r="D4104" t="str">
            <v>Kololo</v>
          </cell>
          <cell r="E4104" t="str">
            <v>Benbridge Mulongo</v>
          </cell>
          <cell r="F4104" t="str">
            <v>Kampala</v>
          </cell>
          <cell r="H4104" t="str">
            <v>William Bwire</v>
          </cell>
          <cell r="I4104" t="str">
            <v>All</v>
          </cell>
          <cell r="K4104">
            <v>45128.654861111114</v>
          </cell>
          <cell r="L4104" t="str">
            <v>2023-07-21T15:43:00.000-04:00</v>
          </cell>
          <cell r="M4104">
            <v>45128.702268518522</v>
          </cell>
          <cell r="N4104" t="str">
            <v>2023-07-21T16:51:16.000-04:00</v>
          </cell>
          <cell r="O4104" t="str">
            <v>Derrick Ahimbisibwe</v>
          </cell>
          <cell r="P4104" t="str">
            <v>Valid</v>
          </cell>
          <cell r="Q4104" t="str">
            <v>.333731666666667</v>
          </cell>
          <cell r="R4104" t="str">
            <v>32.5933533333333</v>
          </cell>
        </row>
        <row r="4105">
          <cell r="B4105">
            <v>609015</v>
          </cell>
          <cell r="C4105" t="str">
            <v>WE2233</v>
          </cell>
          <cell r="D4105" t="str">
            <v>Bugoma</v>
          </cell>
          <cell r="E4105" t="str">
            <v>Latima Musoke</v>
          </cell>
          <cell r="F4105" t="str">
            <v>Hoima</v>
          </cell>
          <cell r="G4105" t="str">
            <v>Hoima</v>
          </cell>
          <cell r="H4105" t="str">
            <v>Allan Kavuma</v>
          </cell>
          <cell r="I4105" t="str">
            <v>All</v>
          </cell>
          <cell r="J4105" t="str">
            <v>I Engineering Uganda Ltd</v>
          </cell>
          <cell r="K4105">
            <v>45128.658333333333</v>
          </cell>
          <cell r="L4105" t="str">
            <v>2023-07-21T15:48:00.000-04:00</v>
          </cell>
          <cell r="M4105">
            <v>45131.69253472222</v>
          </cell>
          <cell r="N4105" t="str">
            <v>2023-07-24T16:37:15.000-04:00</v>
          </cell>
          <cell r="O4105" t="str">
            <v>Nsereko Ivan</v>
          </cell>
          <cell r="P4105" t="str">
            <v>Valid</v>
          </cell>
          <cell r="Q4105" t="str">
            <v>1.24427151</v>
          </cell>
          <cell r="R4105" t="str">
            <v>30.77405959</v>
          </cell>
        </row>
        <row r="4106">
          <cell r="B4106">
            <v>607658</v>
          </cell>
          <cell r="C4106" t="str">
            <v>1042</v>
          </cell>
          <cell r="D4106" t="str">
            <v>Watuba</v>
          </cell>
          <cell r="E4106" t="str">
            <v>Joash Lubwama</v>
          </cell>
          <cell r="F4106" t="str">
            <v>Wakiso</v>
          </cell>
          <cell r="H4106" t="str">
            <v>Allan Kavuma</v>
          </cell>
          <cell r="I4106" t="str">
            <v>All</v>
          </cell>
          <cell r="J4106" t="str">
            <v>I Engineering Uganda Ltd</v>
          </cell>
          <cell r="K4106">
            <v>45128.661805555559</v>
          </cell>
          <cell r="L4106" t="str">
            <v>2023-07-21T15:53:00.000-04:00</v>
          </cell>
          <cell r="M4106">
            <v>45129.304490740738</v>
          </cell>
          <cell r="N4106" t="str">
            <v>2023-07-22T07:18:28.000-04:00</v>
          </cell>
          <cell r="O4106" t="str">
            <v>Claude Musinguzi</v>
          </cell>
          <cell r="P4106" t="str">
            <v>Valid</v>
          </cell>
          <cell r="Q4106" t="str">
            <v>.42660428</v>
          </cell>
          <cell r="R4106" t="str">
            <v>32.53604825</v>
          </cell>
        </row>
        <row r="4107">
          <cell r="B4107">
            <v>608536</v>
          </cell>
          <cell r="C4107" t="str">
            <v>4032</v>
          </cell>
          <cell r="D4107" t="str">
            <v>Bibia/Nimule</v>
          </cell>
          <cell r="E4107" t="str">
            <v>Moses Kaganda</v>
          </cell>
          <cell r="F4107" t="str">
            <v>Amuru</v>
          </cell>
          <cell r="G4107" t="str">
            <v>Northern</v>
          </cell>
          <cell r="H4107" t="str">
            <v>Allan Kavuma</v>
          </cell>
          <cell r="I4107" t="str">
            <v>All</v>
          </cell>
          <cell r="J4107" t="str">
            <v>I Engineering Uganda Ltd</v>
          </cell>
          <cell r="K4107">
            <v>45128.663194444445</v>
          </cell>
          <cell r="L4107" t="str">
            <v>2023-07-21T15:55:00.000-04:00</v>
          </cell>
          <cell r="M4107">
            <v>45128.697766203702</v>
          </cell>
          <cell r="N4107" t="str">
            <v>2023-07-21T16:44:47.000-04:00</v>
          </cell>
          <cell r="O4107" t="str">
            <v>MUKASA IVAN</v>
          </cell>
          <cell r="P4107" t="str">
            <v>Valid</v>
          </cell>
          <cell r="Q4107" t="str">
            <v>3.4745408</v>
          </cell>
          <cell r="R4107" t="str">
            <v>32.0689184</v>
          </cell>
        </row>
        <row r="4108">
          <cell r="B4108">
            <v>609829</v>
          </cell>
          <cell r="C4108" t="str">
            <v>2800</v>
          </cell>
          <cell r="D4108" t="str">
            <v>Kamarebe</v>
          </cell>
          <cell r="E4108" t="str">
            <v>Stephen Rwabwogo</v>
          </cell>
          <cell r="F4108" t="str">
            <v>Kibaale</v>
          </cell>
          <cell r="G4108" t="str">
            <v>Fort Portal</v>
          </cell>
          <cell r="H4108" t="str">
            <v>Faridah Nantege</v>
          </cell>
          <cell r="I4108" t="str">
            <v>All</v>
          </cell>
          <cell r="J4108" t="str">
            <v>CAMUSAT Uganda Limited</v>
          </cell>
          <cell r="K4108">
            <v>45128.665972222225</v>
          </cell>
          <cell r="L4108" t="str">
            <v>2023-07-21T15:59:00.000-04:00</v>
          </cell>
          <cell r="M4108">
            <v>45128.746087962965</v>
          </cell>
          <cell r="N4108" t="str">
            <v>2023-07-21T17:54:22.000-04:00</v>
          </cell>
          <cell r="O4108" t="str">
            <v>David Kato</v>
          </cell>
          <cell r="P4108" t="str">
            <v>Valid</v>
          </cell>
          <cell r="Q4108" t="str">
            <v>1.074685</v>
          </cell>
          <cell r="R4108" t="str">
            <v>30.6460716666667</v>
          </cell>
        </row>
        <row r="4109">
          <cell r="B4109">
            <v>605379</v>
          </cell>
          <cell r="C4109" t="str">
            <v>576</v>
          </cell>
          <cell r="D4109" t="str">
            <v>Kakindu</v>
          </cell>
          <cell r="E4109" t="str">
            <v>Patrick Kalibbala</v>
          </cell>
          <cell r="F4109" t="str">
            <v>Mityana</v>
          </cell>
          <cell r="G4109" t="str">
            <v>Kampala West</v>
          </cell>
          <cell r="H4109" t="str">
            <v>Faridah Nantege</v>
          </cell>
          <cell r="I4109" t="str">
            <v>All</v>
          </cell>
          <cell r="J4109" t="str">
            <v>CAMUSAT Uganda Limited</v>
          </cell>
          <cell r="K4109">
            <v>45128.666666666664</v>
          </cell>
          <cell r="L4109" t="str">
            <v>2023-07-21T16:00:00.000-04:00</v>
          </cell>
          <cell r="M4109">
            <v>45128.701319444444</v>
          </cell>
          <cell r="N4109" t="str">
            <v>2023-07-21T16:49:54.000-04:00</v>
          </cell>
          <cell r="O4109" t="str">
            <v>Rogers Akatuhwera</v>
          </cell>
          <cell r="P4109" t="str">
            <v>Audit</v>
          </cell>
          <cell r="Q4109" t="str">
            <v>.3044489</v>
          </cell>
          <cell r="R4109" t="str">
            <v>32.1766973</v>
          </cell>
        </row>
        <row r="4110">
          <cell r="B4110">
            <v>609958</v>
          </cell>
          <cell r="C4110" t="str">
            <v>28</v>
          </cell>
          <cell r="D4110" t="str">
            <v>Awiodyek</v>
          </cell>
          <cell r="E4110" t="str">
            <v>Muhamood Kyongo</v>
          </cell>
          <cell r="F4110" t="str">
            <v>Lira</v>
          </cell>
          <cell r="G4110" t="str">
            <v>Lira</v>
          </cell>
          <cell r="H4110" t="str">
            <v>Allan Kavuma</v>
          </cell>
          <cell r="I4110" t="str">
            <v>All</v>
          </cell>
          <cell r="J4110" t="str">
            <v>I Engineering Uganda Ltd</v>
          </cell>
          <cell r="K4110">
            <v>45128.667361111111</v>
          </cell>
          <cell r="L4110" t="str">
            <v>2023-07-21T16:01:00.000-04:00</v>
          </cell>
          <cell r="M4110">
            <v>45128.964606481481</v>
          </cell>
          <cell r="N4110" t="str">
            <v>2023-07-21T23:09:02.000-04:00</v>
          </cell>
          <cell r="O4110" t="str">
            <v>Bagonza Tawfik</v>
          </cell>
          <cell r="P4110" t="str">
            <v>Valid</v>
          </cell>
          <cell r="Q4110" t="str">
            <v>2.24402833333333</v>
          </cell>
          <cell r="R4110" t="str">
            <v>32.9416783333333</v>
          </cell>
        </row>
        <row r="4111">
          <cell r="B4111">
            <v>609081</v>
          </cell>
          <cell r="C4111" t="str">
            <v>WE2253</v>
          </cell>
          <cell r="D4111" t="str">
            <v>Ishongororo B</v>
          </cell>
          <cell r="E4111" t="str">
            <v>Thomasi Seruyange</v>
          </cell>
          <cell r="F4111" t="str">
            <v>Ibanda</v>
          </cell>
          <cell r="G4111" t="str">
            <v>Western</v>
          </cell>
          <cell r="H4111" t="str">
            <v>Faridah Nantege</v>
          </cell>
          <cell r="I4111" t="str">
            <v>All</v>
          </cell>
          <cell r="J4111" t="str">
            <v>CAMUSAT Uganda Limited</v>
          </cell>
          <cell r="K4111">
            <v>45128.675694444442</v>
          </cell>
          <cell r="L4111" t="str">
            <v>2023-07-21T16:13:00.000-04:00</v>
          </cell>
          <cell r="M4111">
            <v>45128.89980324074</v>
          </cell>
          <cell r="N4111" t="str">
            <v>2023-07-21T21:35:43.000-04:00</v>
          </cell>
          <cell r="O4111" t="str">
            <v>Muzamiru Mugamba</v>
          </cell>
          <cell r="P4111" t="str">
            <v>Valid</v>
          </cell>
          <cell r="Q4111" t="str">
            <v>.056405</v>
          </cell>
          <cell r="R4111" t="str">
            <v>30.4860617</v>
          </cell>
        </row>
        <row r="4112">
          <cell r="B4112">
            <v>609839</v>
          </cell>
          <cell r="C4112" t="str">
            <v>2762</v>
          </cell>
          <cell r="D4112" t="str">
            <v>Katooga</v>
          </cell>
          <cell r="E4112" t="str">
            <v>Samuel Naseke</v>
          </cell>
          <cell r="F4112" t="str">
            <v>Mukono</v>
          </cell>
          <cell r="G4112" t="str">
            <v>Mukono</v>
          </cell>
          <cell r="H4112" t="str">
            <v>William Bwire</v>
          </cell>
          <cell r="I4112" t="str">
            <v>All</v>
          </cell>
          <cell r="K4112">
            <v>45128.677777777775</v>
          </cell>
          <cell r="L4112" t="str">
            <v>2023-07-21T16:16:00.000-04:00</v>
          </cell>
          <cell r="M4112">
            <v>45130.865868055553</v>
          </cell>
          <cell r="N4112" t="str">
            <v>2023-07-23T20:46:51.000-04:00</v>
          </cell>
          <cell r="O4112" t="str">
            <v>Solomon Kintu</v>
          </cell>
          <cell r="P4112" t="str">
            <v>Audit</v>
          </cell>
          <cell r="Q4112" t="str">
            <v>.4461151</v>
          </cell>
          <cell r="R4112" t="str">
            <v>32.8208914</v>
          </cell>
        </row>
        <row r="4113">
          <cell r="B4113">
            <v>605856</v>
          </cell>
          <cell r="C4113" t="str">
            <v>1624</v>
          </cell>
          <cell r="D4113" t="str">
            <v>Seguku</v>
          </cell>
          <cell r="E4113" t="str">
            <v>Christopher Alituha</v>
          </cell>
          <cell r="F4113" t="str">
            <v>Wakiso</v>
          </cell>
          <cell r="G4113" t="str">
            <v>Kampala West</v>
          </cell>
          <cell r="H4113" t="str">
            <v>Faridah Nantege</v>
          </cell>
          <cell r="I4113" t="str">
            <v>All</v>
          </cell>
          <cell r="J4113" t="str">
            <v>CAMUSAT Uganda Limited</v>
          </cell>
          <cell r="K4113">
            <v>45128.681250000001</v>
          </cell>
          <cell r="L4113" t="str">
            <v>2023-07-21T16:21:00.000-04:00</v>
          </cell>
          <cell r="M4113">
            <v>45128.754502314812</v>
          </cell>
          <cell r="N4113" t="str">
            <v>2023-07-21T18:06:29.000-04:00</v>
          </cell>
          <cell r="O4113" t="str">
            <v>Patrick Cwinyai</v>
          </cell>
          <cell r="P4113" t="str">
            <v>Audit</v>
          </cell>
          <cell r="Q4113" t="str">
            <v>.2372921</v>
          </cell>
          <cell r="R4113" t="str">
            <v>32.5517518</v>
          </cell>
        </row>
        <row r="4114">
          <cell r="B4114">
            <v>606629</v>
          </cell>
          <cell r="C4114" t="str">
            <v>2086</v>
          </cell>
          <cell r="D4114" t="str">
            <v>Rwenturagara</v>
          </cell>
          <cell r="E4114" t="str">
            <v>Thomasi Seruyange</v>
          </cell>
          <cell r="F4114" t="str">
            <v>Isingiro</v>
          </cell>
          <cell r="G4114" t="str">
            <v>Western</v>
          </cell>
          <cell r="H4114" t="str">
            <v>Faridah Nantege</v>
          </cell>
          <cell r="I4114" t="str">
            <v>All</v>
          </cell>
          <cell r="J4114" t="str">
            <v>CAMUSAT Uganda Limited</v>
          </cell>
          <cell r="K4114">
            <v>45128.686805555553</v>
          </cell>
          <cell r="L4114" t="str">
            <v>2023-07-21T16:29:00.000-04:00</v>
          </cell>
          <cell r="M4114">
            <v>45129.334016203706</v>
          </cell>
          <cell r="N4114" t="str">
            <v>2023-07-22T08:00:59.000-04:00</v>
          </cell>
          <cell r="O4114" t="str">
            <v>Eric Bazira</v>
          </cell>
          <cell r="P4114" t="str">
            <v>Valid</v>
          </cell>
          <cell r="Q4114" t="str">
            <v>-.78816056</v>
          </cell>
          <cell r="R4114" t="str">
            <v>31.06327344</v>
          </cell>
        </row>
        <row r="4115">
          <cell r="B4115">
            <v>605159</v>
          </cell>
          <cell r="C4115" t="str">
            <v>265</v>
          </cell>
          <cell r="D4115" t="str">
            <v>Entebbe Airport</v>
          </cell>
          <cell r="E4115" t="str">
            <v>Christopher Alituha</v>
          </cell>
          <cell r="F4115" t="str">
            <v>Wakiso</v>
          </cell>
          <cell r="G4115" t="str">
            <v>Kampala West</v>
          </cell>
          <cell r="H4115" t="str">
            <v>Faridah Nantege</v>
          </cell>
          <cell r="I4115" t="str">
            <v>Air Conditioner</v>
          </cell>
          <cell r="J4115" t="str">
            <v>CAMUSAT Uganda Limited</v>
          </cell>
          <cell r="K4115">
            <v>45128.688888888886</v>
          </cell>
          <cell r="L4115" t="str">
            <v>2023-07-21T16:32:00.000-04:00</v>
          </cell>
          <cell r="M4115">
            <v>45128.703541666669</v>
          </cell>
          <cell r="N4115" t="str">
            <v>2023-07-21T16:53:06.000-04:00</v>
          </cell>
          <cell r="O4115" t="str">
            <v>WICKLIFF Besigye</v>
          </cell>
          <cell r="P4115" t="str">
            <v>Valid</v>
          </cell>
          <cell r="Q4115" t="str">
            <v>.04525352</v>
          </cell>
          <cell r="R4115" t="str">
            <v>32.44253799</v>
          </cell>
        </row>
        <row r="4116">
          <cell r="B4116">
            <v>605722</v>
          </cell>
          <cell r="C4116" t="str">
            <v>1316</v>
          </cell>
          <cell r="D4116" t="str">
            <v>Rwamwanja</v>
          </cell>
          <cell r="E4116" t="str">
            <v>Stephen Rwabwogo</v>
          </cell>
          <cell r="F4116" t="str">
            <v>Kamwenge</v>
          </cell>
          <cell r="G4116" t="str">
            <v>Western</v>
          </cell>
          <cell r="H4116" t="str">
            <v>Faridah Nantege</v>
          </cell>
          <cell r="I4116" t="str">
            <v>All</v>
          </cell>
          <cell r="J4116" t="str">
            <v>CAMUSAT Uganda Limited</v>
          </cell>
          <cell r="K4116">
            <v>45128.69027777778</v>
          </cell>
          <cell r="L4116" t="str">
            <v>2023-07-21T16:34:00.000-04:00</v>
          </cell>
          <cell r="M4116">
            <v>45128.830057870371</v>
          </cell>
          <cell r="N4116" t="str">
            <v>2023-07-21T19:55:17.000-04:00</v>
          </cell>
          <cell r="O4116" t="str">
            <v>Martin Kayondo</v>
          </cell>
          <cell r="P4116" t="str">
            <v>Valid</v>
          </cell>
          <cell r="Q4116" t="str">
            <v>.374815</v>
          </cell>
          <cell r="R4116" t="str">
            <v>30.6775033333333</v>
          </cell>
        </row>
        <row r="4117">
          <cell r="B4117">
            <v>609687</v>
          </cell>
          <cell r="C4117" t="str">
            <v>KA1877</v>
          </cell>
          <cell r="D4117" t="str">
            <v>Dandila</v>
          </cell>
          <cell r="E4117" t="str">
            <v>Samuel Naseke</v>
          </cell>
          <cell r="F4117" t="str">
            <v>Mukono</v>
          </cell>
          <cell r="G4117" t="str">
            <v>Mukono</v>
          </cell>
          <cell r="H4117" t="str">
            <v>William Bwire</v>
          </cell>
          <cell r="I4117" t="str">
            <v>All</v>
          </cell>
          <cell r="K4117">
            <v>45128.691666666666</v>
          </cell>
          <cell r="L4117" t="str">
            <v>2023-07-21T16:36:00.000-04:00</v>
          </cell>
          <cell r="M4117">
            <v>45128.778194444443</v>
          </cell>
          <cell r="N4117" t="str">
            <v>2023-07-21T18:40:36.000-04:00</v>
          </cell>
          <cell r="O4117" t="str">
            <v>Edrisa Katongole</v>
          </cell>
          <cell r="P4117" t="str">
            <v>Valid</v>
          </cell>
          <cell r="Q4117" t="str">
            <v>.340743333333333</v>
          </cell>
          <cell r="R4117" t="str">
            <v>32.7684033333333</v>
          </cell>
        </row>
        <row r="4118">
          <cell r="B4118">
            <v>609053</v>
          </cell>
          <cell r="C4118" t="str">
            <v>WE2064</v>
          </cell>
          <cell r="D4118" t="str">
            <v>Bwizibwera</v>
          </cell>
          <cell r="E4118" t="str">
            <v>Thomasi Seruyange</v>
          </cell>
          <cell r="F4118" t="str">
            <v>Mbarara</v>
          </cell>
          <cell r="G4118" t="str">
            <v>Western</v>
          </cell>
          <cell r="H4118" t="str">
            <v>Faridah Nantege</v>
          </cell>
          <cell r="I4118" t="str">
            <v>All</v>
          </cell>
          <cell r="J4118" t="str">
            <v>CAMUSAT Uganda Limited</v>
          </cell>
          <cell r="K4118">
            <v>45128.692361111112</v>
          </cell>
          <cell r="L4118" t="str">
            <v>2023-07-21T16:37:00.000-04:00</v>
          </cell>
          <cell r="M4118">
            <v>45131.429895833331</v>
          </cell>
          <cell r="N4118" t="str">
            <v>2023-07-24T10:19:03.000-04:00</v>
          </cell>
          <cell r="O4118" t="str">
            <v>Alex Kayiwa</v>
          </cell>
          <cell r="P4118" t="str">
            <v>Valid</v>
          </cell>
          <cell r="Q4118" t="str">
            <v>-.467728333333333</v>
          </cell>
          <cell r="R4118" t="str">
            <v>30.567405</v>
          </cell>
        </row>
        <row r="4119">
          <cell r="B4119">
            <v>607111</v>
          </cell>
          <cell r="C4119" t="str">
            <v>SO3001</v>
          </cell>
          <cell r="D4119" t="str">
            <v>Entebbe Airport</v>
          </cell>
          <cell r="E4119" t="str">
            <v>Christopher Alituha</v>
          </cell>
          <cell r="F4119" t="str">
            <v>Wakiso</v>
          </cell>
          <cell r="H4119" t="str">
            <v>Faridah Nantege</v>
          </cell>
          <cell r="I4119" t="str">
            <v>Air Conditioner</v>
          </cell>
          <cell r="J4119" t="str">
            <v>CAMUSAT Uganda Limited</v>
          </cell>
          <cell r="K4119">
            <v>45128.693055555559</v>
          </cell>
          <cell r="L4119" t="str">
            <v>2023-07-21T16:38:00.000-04:00</v>
          </cell>
          <cell r="M4119">
            <v>45128.70758101852</v>
          </cell>
          <cell r="N4119" t="str">
            <v>2023-07-21T16:58:55.000-04:00</v>
          </cell>
          <cell r="O4119" t="str">
            <v>WICKLIFF Besigye</v>
          </cell>
          <cell r="P4119" t="str">
            <v>Valid</v>
          </cell>
          <cell r="Q4119" t="str">
            <v>.0447714</v>
          </cell>
          <cell r="R4119" t="str">
            <v>32.4426824</v>
          </cell>
        </row>
        <row r="4120">
          <cell r="B4120">
            <v>701429</v>
          </cell>
          <cell r="C4120" t="str">
            <v>WE3635</v>
          </cell>
          <cell r="D4120" t="str">
            <v>Muyembe</v>
          </cell>
          <cell r="E4120" t="str">
            <v>Patrick Kalibbala</v>
          </cell>
          <cell r="F4120" t="str">
            <v>Mpigi</v>
          </cell>
          <cell r="G4120" t="str">
            <v>Masaka</v>
          </cell>
          <cell r="H4120" t="str">
            <v>Faridah Nantege</v>
          </cell>
          <cell r="I4120" t="str">
            <v>All</v>
          </cell>
          <cell r="J4120" t="str">
            <v>CAMUSAT Uganda Limited</v>
          </cell>
          <cell r="K4120">
            <v>45128.698611111111</v>
          </cell>
          <cell r="L4120" t="str">
            <v>2023-07-21T16:46:00.000-04:00</v>
          </cell>
          <cell r="M4120">
            <v>45128.807453703703</v>
          </cell>
          <cell r="N4120" t="str">
            <v>2023-07-21T19:22:44.000-04:00</v>
          </cell>
          <cell r="O4120" t="str">
            <v>David Lubwama</v>
          </cell>
          <cell r="P4120" t="str">
            <v>Valid</v>
          </cell>
          <cell r="Q4120" t="str">
            <v>.2486082</v>
          </cell>
          <cell r="R4120" t="str">
            <v>32.3195965</v>
          </cell>
        </row>
        <row r="4121">
          <cell r="B4121">
            <v>605367</v>
          </cell>
          <cell r="C4121" t="str">
            <v>230</v>
          </cell>
          <cell r="D4121" t="str">
            <v>Lyantonde</v>
          </cell>
          <cell r="E4121" t="str">
            <v>Thomasi Seruyange</v>
          </cell>
          <cell r="F4121" t="str">
            <v>Kiruhura</v>
          </cell>
          <cell r="G4121" t="str">
            <v>Western</v>
          </cell>
          <cell r="H4121" t="str">
            <v>Faridah Nantege</v>
          </cell>
          <cell r="I4121" t="str">
            <v>All</v>
          </cell>
          <cell r="J4121" t="str">
            <v>CAMUSAT Uganda Limited</v>
          </cell>
          <cell r="K4121">
            <v>45128.701388888891</v>
          </cell>
          <cell r="L4121" t="str">
            <v>2023-07-21T16:50:00.000-04:00</v>
          </cell>
          <cell r="M4121">
            <v>45128.770810185182</v>
          </cell>
          <cell r="N4121" t="str">
            <v>2023-07-21T18:29:58.000-04:00</v>
          </cell>
          <cell r="O4121" t="str">
            <v>David Semakula</v>
          </cell>
          <cell r="P4121" t="str">
            <v>Audit</v>
          </cell>
          <cell r="Q4121" t="str">
            <v>-.443698333333333</v>
          </cell>
          <cell r="R4121" t="str">
            <v>31.069485</v>
          </cell>
        </row>
        <row r="4122">
          <cell r="B4122">
            <v>606262</v>
          </cell>
          <cell r="C4122" t="str">
            <v>1643</v>
          </cell>
          <cell r="D4122" t="str">
            <v>Lira Aloi Road</v>
          </cell>
          <cell r="E4122" t="str">
            <v>Muhamood Kyongo</v>
          </cell>
          <cell r="F4122" t="str">
            <v>Lira</v>
          </cell>
          <cell r="G4122" t="str">
            <v>Lira</v>
          </cell>
          <cell r="H4122" t="str">
            <v>Allan Kavuma</v>
          </cell>
          <cell r="I4122" t="str">
            <v>All</v>
          </cell>
          <cell r="J4122" t="str">
            <v>I Engineering Uganda Ltd</v>
          </cell>
          <cell r="K4122">
            <v>45128.711805555555</v>
          </cell>
          <cell r="L4122" t="str">
            <v>2023-07-21T17:05:00.000-04:00</v>
          </cell>
          <cell r="M4122">
            <v>45129.002592592595</v>
          </cell>
          <cell r="N4122" t="str">
            <v>2023-07-22T00:03:44.000-04:00</v>
          </cell>
          <cell r="O4122" t="str">
            <v>Bagonza Tawfik</v>
          </cell>
          <cell r="P4122" t="str">
            <v>Valid</v>
          </cell>
          <cell r="Q4122" t="str">
            <v>2.239815</v>
          </cell>
          <cell r="R4122" t="str">
            <v>32.9730566666667</v>
          </cell>
        </row>
        <row r="4123">
          <cell r="B4123">
            <v>608587</v>
          </cell>
          <cell r="C4123" t="str">
            <v>NO4264</v>
          </cell>
          <cell r="D4123" t="str">
            <v>Laropi</v>
          </cell>
          <cell r="E4123" t="str">
            <v>Innocent Ayiko</v>
          </cell>
          <cell r="F4123" t="str">
            <v>Moyo</v>
          </cell>
          <cell r="G4123" t="str">
            <v>Northern</v>
          </cell>
          <cell r="H4123" t="str">
            <v>Allan Kavuma</v>
          </cell>
          <cell r="I4123" t="str">
            <v>All</v>
          </cell>
          <cell r="J4123" t="str">
            <v>I Engineering Uganda Ltd</v>
          </cell>
          <cell r="K4123">
            <v>45128.712500000001</v>
          </cell>
          <cell r="L4123" t="str">
            <v>2023-07-21T17:06:00.000-04:00</v>
          </cell>
          <cell r="M4123">
            <v>45128.803414351853</v>
          </cell>
          <cell r="N4123" t="str">
            <v>2023-07-21T19:16:55.000-04:00</v>
          </cell>
          <cell r="O4123" t="str">
            <v>Bumali Bazade</v>
          </cell>
          <cell r="P4123" t="str">
            <v>Valid</v>
          </cell>
          <cell r="Q4123" t="str">
            <v>3.587496</v>
          </cell>
          <cell r="R4123" t="str">
            <v>31.9000081</v>
          </cell>
        </row>
        <row r="4124">
          <cell r="B4124">
            <v>607291</v>
          </cell>
          <cell r="C4124" t="str">
            <v>KA1096</v>
          </cell>
          <cell r="D4124" t="str">
            <v>Kisugu</v>
          </cell>
          <cell r="E4124" t="str">
            <v>Salim Kinene</v>
          </cell>
          <cell r="F4124" t="str">
            <v>Kampala</v>
          </cell>
          <cell r="H4124" t="str">
            <v>William Bwire</v>
          </cell>
          <cell r="I4124" t="str">
            <v>All</v>
          </cell>
          <cell r="K4124">
            <v>45128.716666666667</v>
          </cell>
          <cell r="L4124" t="str">
            <v>2023-07-21T17:12:00.000-04:00</v>
          </cell>
          <cell r="M4124">
            <v>45128.746261574073</v>
          </cell>
          <cell r="N4124" t="str">
            <v>2023-07-21T17:54:37.000-04:00</v>
          </cell>
          <cell r="O4124" t="str">
            <v>Kenneth Ndawula</v>
          </cell>
          <cell r="P4124" t="str">
            <v>Valid</v>
          </cell>
          <cell r="Q4124" t="str">
            <v>.303841666666667</v>
          </cell>
          <cell r="R4124" t="str">
            <v>32.60388</v>
          </cell>
        </row>
        <row r="4125">
          <cell r="B4125">
            <v>606265</v>
          </cell>
          <cell r="C4125" t="str">
            <v>1383</v>
          </cell>
          <cell r="D4125" t="str">
            <v>Nalumunye</v>
          </cell>
          <cell r="E4125" t="str">
            <v>Christopher Alituha</v>
          </cell>
          <cell r="F4125" t="str">
            <v>Wakiso</v>
          </cell>
          <cell r="G4125" t="str">
            <v>Kampala West</v>
          </cell>
          <cell r="H4125" t="str">
            <v>Faridah Nantege</v>
          </cell>
          <cell r="I4125" t="str">
            <v>All</v>
          </cell>
          <cell r="J4125" t="str">
            <v>CAMUSAT Uganda Limited</v>
          </cell>
          <cell r="K4125">
            <v>45128.718055555553</v>
          </cell>
          <cell r="L4125" t="str">
            <v>2023-07-21T17:14:00.000-04:00</v>
          </cell>
          <cell r="M4125">
            <v>45128.810671296298</v>
          </cell>
          <cell r="N4125" t="str">
            <v>2023-07-21T19:27:22.000-04:00</v>
          </cell>
          <cell r="O4125" t="str">
            <v>Byamugisha Banabas</v>
          </cell>
          <cell r="P4125" t="str">
            <v>Valid</v>
          </cell>
          <cell r="Q4125" t="str">
            <v>.248132161796093</v>
          </cell>
          <cell r="R4125" t="str">
            <v>32.5323670450598</v>
          </cell>
        </row>
        <row r="4126">
          <cell r="B4126">
            <v>605204</v>
          </cell>
          <cell r="C4126" t="str">
            <v>335</v>
          </cell>
          <cell r="D4126" t="str">
            <v>Lower Konge</v>
          </cell>
          <cell r="E4126" t="str">
            <v>Salim Kinene</v>
          </cell>
          <cell r="F4126" t="str">
            <v>Kampala</v>
          </cell>
          <cell r="G4126" t="str">
            <v>Mobile</v>
          </cell>
          <cell r="H4126" t="str">
            <v>William Bwire</v>
          </cell>
          <cell r="I4126" t="str">
            <v>All</v>
          </cell>
          <cell r="K4126">
            <v>45128.720833333333</v>
          </cell>
          <cell r="L4126" t="str">
            <v>2023-07-21T17:18:00.000-04:00</v>
          </cell>
          <cell r="M4126">
            <v>45128.830023148148</v>
          </cell>
          <cell r="N4126" t="str">
            <v>2023-07-21T19:55:14.000-04:00</v>
          </cell>
          <cell r="O4126" t="str">
            <v>Kabandize Eden</v>
          </cell>
          <cell r="P4126" t="str">
            <v>Valid</v>
          </cell>
          <cell r="Q4126" t="str">
            <v>.2752402</v>
          </cell>
          <cell r="R4126" t="str">
            <v>32.6065263</v>
          </cell>
        </row>
        <row r="4127">
          <cell r="B4127">
            <v>606588</v>
          </cell>
          <cell r="C4127" t="str">
            <v>2051</v>
          </cell>
          <cell r="D4127" t="str">
            <v>Atirir</v>
          </cell>
          <cell r="E4127" t="str">
            <v>Moses Wandera</v>
          </cell>
          <cell r="F4127" t="str">
            <v>Soroti</v>
          </cell>
          <cell r="G4127" t="str">
            <v>Kampala East</v>
          </cell>
          <cell r="H4127" t="str">
            <v>William Bwire</v>
          </cell>
          <cell r="I4127" t="str">
            <v>All</v>
          </cell>
          <cell r="K4127">
            <v>45128.722916666666</v>
          </cell>
          <cell r="L4127" t="str">
            <v>2023-07-21T17:21:00.000-04:00</v>
          </cell>
          <cell r="M4127">
            <v>45131.865937499999</v>
          </cell>
          <cell r="N4127" t="str">
            <v>2023-07-24T20:46:57.000-04:00</v>
          </cell>
          <cell r="O4127" t="str">
            <v>David Mayanja</v>
          </cell>
          <cell r="P4127" t="str">
            <v>Valid</v>
          </cell>
          <cell r="Q4127" t="str">
            <v>1.89753833333333</v>
          </cell>
          <cell r="R4127" t="str">
            <v>33.4583466666667</v>
          </cell>
        </row>
        <row r="4128">
          <cell r="B4128">
            <v>606318</v>
          </cell>
          <cell r="C4128" t="str">
            <v>1561</v>
          </cell>
          <cell r="D4128" t="str">
            <v>Nyenje</v>
          </cell>
          <cell r="E4128" t="str">
            <v>Samuel Naseke</v>
          </cell>
          <cell r="F4128" t="str">
            <v>Mukono</v>
          </cell>
          <cell r="G4128" t="str">
            <v>Kampala East</v>
          </cell>
          <cell r="H4128" t="str">
            <v>William Bwire</v>
          </cell>
          <cell r="I4128" t="str">
            <v>All</v>
          </cell>
          <cell r="K4128">
            <v>45128.727777777778</v>
          </cell>
          <cell r="L4128" t="str">
            <v>2023-07-21T17:28:00.000-04:00</v>
          </cell>
          <cell r="M4128">
            <v>45128.763912037037</v>
          </cell>
          <cell r="N4128" t="str">
            <v>2023-07-21T18:20:02.000-04:00</v>
          </cell>
          <cell r="O4128" t="str">
            <v>Solomon Kintu</v>
          </cell>
          <cell r="P4128" t="str">
            <v>Valid</v>
          </cell>
          <cell r="Q4128" t="str">
            <v>.401183333333333</v>
          </cell>
          <cell r="R4128" t="str">
            <v>32.73135</v>
          </cell>
        </row>
        <row r="4129">
          <cell r="B4129">
            <v>607207</v>
          </cell>
          <cell r="C4129" t="str">
            <v>WE2294</v>
          </cell>
          <cell r="D4129" t="str">
            <v>Katakala</v>
          </cell>
          <cell r="E4129" t="str">
            <v>Patrick Kinyera</v>
          </cell>
          <cell r="F4129" t="str">
            <v>Mityana</v>
          </cell>
          <cell r="H4129" t="str">
            <v>Faridah Nantege</v>
          </cell>
          <cell r="I4129" t="str">
            <v>Air Conditioner</v>
          </cell>
          <cell r="J4129" t="str">
            <v>CAMUSAT Uganda Limited</v>
          </cell>
          <cell r="K4129">
            <v>45128.73333333333</v>
          </cell>
          <cell r="L4129" t="str">
            <v>2023-07-21T17:36:00.000-04:00</v>
          </cell>
          <cell r="M4129">
            <v>45128.783877314818</v>
          </cell>
          <cell r="N4129" t="str">
            <v>2023-07-21T18:48:47.000-04:00</v>
          </cell>
          <cell r="O4129" t="str">
            <v>Stephen Namba Samba</v>
          </cell>
          <cell r="P4129" t="str">
            <v>Valid</v>
          </cell>
          <cell r="Q4129" t="str">
            <v>.4043058</v>
          </cell>
          <cell r="R4129" t="str">
            <v>32.019326</v>
          </cell>
        </row>
        <row r="4130">
          <cell r="B4130">
            <v>605674</v>
          </cell>
          <cell r="C4130" t="str">
            <v>1218</v>
          </cell>
          <cell r="D4130" t="str">
            <v>Marie Hotel</v>
          </cell>
          <cell r="E4130" t="str">
            <v>Joash Lubwama</v>
          </cell>
          <cell r="F4130" t="str">
            <v>Kampala</v>
          </cell>
          <cell r="G4130" t="str">
            <v>Kampala Central</v>
          </cell>
          <cell r="H4130" t="str">
            <v>Allan Kavuma</v>
          </cell>
          <cell r="I4130" t="str">
            <v>All</v>
          </cell>
          <cell r="J4130" t="str">
            <v>I Engineering Uganda Ltd</v>
          </cell>
          <cell r="K4130">
            <v>45128.738888888889</v>
          </cell>
          <cell r="L4130" t="str">
            <v>2023-07-21T17:44:00.000-04:00</v>
          </cell>
          <cell r="M4130">
            <v>45130.999189814815</v>
          </cell>
          <cell r="N4130" t="str">
            <v>2023-07-23T23:58:50.000-04:00</v>
          </cell>
          <cell r="O4130" t="str">
            <v>Sam Abigaba</v>
          </cell>
          <cell r="P4130" t="str">
            <v>Audit</v>
          </cell>
          <cell r="Q4130" t="str">
            <v>.31400458</v>
          </cell>
          <cell r="R4130" t="str">
            <v>32.57206352</v>
          </cell>
        </row>
        <row r="4131">
          <cell r="B4131">
            <v>605923</v>
          </cell>
          <cell r="C4131" t="str">
            <v>697</v>
          </cell>
          <cell r="D4131" t="str">
            <v>Kizungu</v>
          </cell>
          <cell r="E4131" t="str">
            <v>Thomasi Seruyange</v>
          </cell>
          <cell r="F4131" t="str">
            <v>Mbarara</v>
          </cell>
          <cell r="G4131" t="str">
            <v>Western</v>
          </cell>
          <cell r="H4131" t="str">
            <v>Faridah Nantege</v>
          </cell>
          <cell r="I4131" t="str">
            <v>All</v>
          </cell>
          <cell r="J4131" t="str">
            <v>CAMUSAT Uganda Limited</v>
          </cell>
          <cell r="K4131">
            <v>45128.741666666669</v>
          </cell>
          <cell r="L4131" t="str">
            <v>2023-07-21T17:48:00.000-04:00</v>
          </cell>
          <cell r="M4131">
            <v>45129.957928240743</v>
          </cell>
          <cell r="N4131" t="str">
            <v>2023-07-22T22:59:25.000-04:00</v>
          </cell>
          <cell r="O4131" t="str">
            <v>Abdul Kintu</v>
          </cell>
          <cell r="P4131" t="str">
            <v>Valid</v>
          </cell>
          <cell r="Q4131" t="str">
            <v>-.600001271814108</v>
          </cell>
          <cell r="R4131" t="str">
            <v>30.665743611753</v>
          </cell>
        </row>
        <row r="4132">
          <cell r="B4132">
            <v>605093</v>
          </cell>
          <cell r="C4132" t="str">
            <v>121</v>
          </cell>
          <cell r="D4132" t="str">
            <v>Mulimira</v>
          </cell>
          <cell r="E4132" t="str">
            <v>Benbridge Mulongo</v>
          </cell>
          <cell r="F4132" t="str">
            <v>Kampala</v>
          </cell>
          <cell r="G4132" t="str">
            <v>Kampala Central</v>
          </cell>
          <cell r="H4132" t="str">
            <v>William Bwire</v>
          </cell>
          <cell r="I4132" t="str">
            <v>All</v>
          </cell>
          <cell r="K4132">
            <v>45128.743055555555</v>
          </cell>
          <cell r="L4132" t="str">
            <v>2023-07-21T17:50:00.000-04:00</v>
          </cell>
          <cell r="M4132">
            <v>45130.311284722222</v>
          </cell>
          <cell r="N4132" t="str">
            <v>2023-07-23T07:28:15.000-04:00</v>
          </cell>
          <cell r="O4132" t="str">
            <v>William Musoke</v>
          </cell>
          <cell r="P4132" t="str">
            <v>Valid</v>
          </cell>
          <cell r="Q4132" t="str">
            <v>.348916666666667</v>
          </cell>
          <cell r="R4132" t="str">
            <v>32.593725</v>
          </cell>
        </row>
        <row r="4133">
          <cell r="B4133">
            <v>607701</v>
          </cell>
          <cell r="C4133" t="str">
            <v>WE2708</v>
          </cell>
          <cell r="D4133" t="str">
            <v>Lutunku</v>
          </cell>
          <cell r="E4133" t="str">
            <v>Patrick Kinyera</v>
          </cell>
          <cell r="F4133" t="str">
            <v>Mubende</v>
          </cell>
          <cell r="H4133" t="str">
            <v>Faridah Nantege</v>
          </cell>
          <cell r="I4133" t="str">
            <v>All</v>
          </cell>
          <cell r="J4133" t="str">
            <v>CAMUSAT Uganda Limited</v>
          </cell>
          <cell r="K4133">
            <v>45128.75</v>
          </cell>
          <cell r="L4133" t="str">
            <v>2023-07-21T18:00:00.000-04:00</v>
          </cell>
          <cell r="M4133">
            <v>45128.787083333336</v>
          </cell>
          <cell r="N4133" t="str">
            <v>2023-07-21T18:53:24.000-04:00</v>
          </cell>
          <cell r="O4133" t="str">
            <v>Geoffrey Kyambadde</v>
          </cell>
          <cell r="P4133" t="str">
            <v>Valid</v>
          </cell>
          <cell r="Q4133" t="str">
            <v>.3453933</v>
          </cell>
          <cell r="R4133" t="str">
            <v>31.7321517</v>
          </cell>
        </row>
        <row r="4134">
          <cell r="B4134">
            <v>607267</v>
          </cell>
          <cell r="C4134" t="str">
            <v>KA1196</v>
          </cell>
          <cell r="D4134" t="str">
            <v>Kireka Town</v>
          </cell>
          <cell r="E4134" t="str">
            <v>Benbridge Mulongo</v>
          </cell>
          <cell r="F4134" t="str">
            <v>Wakiso</v>
          </cell>
          <cell r="H4134" t="str">
            <v>William Bwire</v>
          </cell>
          <cell r="I4134" t="str">
            <v>All</v>
          </cell>
          <cell r="K4134">
            <v>45128.754166666666</v>
          </cell>
          <cell r="L4134" t="str">
            <v>2023-07-21T18:06:00.000-04:00</v>
          </cell>
          <cell r="M4134">
            <v>45128.801504629628</v>
          </cell>
          <cell r="N4134" t="str">
            <v>2023-07-21T19:14:10.000-04:00</v>
          </cell>
          <cell r="O4134" t="str">
            <v>Deo Kabugo</v>
          </cell>
          <cell r="P4134" t="str">
            <v>Valid</v>
          </cell>
          <cell r="Q4134" t="str">
            <v>.3447133</v>
          </cell>
          <cell r="R4134" t="str">
            <v>32.6471883</v>
          </cell>
        </row>
        <row r="4135">
          <cell r="B4135">
            <v>609241</v>
          </cell>
          <cell r="C4135" t="str">
            <v>3206</v>
          </cell>
          <cell r="D4135" t="str">
            <v>Mirama Hills</v>
          </cell>
          <cell r="E4135" t="str">
            <v>Denis Masaba</v>
          </cell>
          <cell r="F4135" t="str">
            <v>Ntungamo</v>
          </cell>
          <cell r="G4135" t="str">
            <v>Western</v>
          </cell>
          <cell r="H4135" t="str">
            <v>Faridah Nantege</v>
          </cell>
          <cell r="I4135" t="str">
            <v>All</v>
          </cell>
          <cell r="J4135" t="str">
            <v>CAMUSAT Uganda Limited</v>
          </cell>
          <cell r="K4135">
            <v>45128.754861111112</v>
          </cell>
          <cell r="L4135" t="str">
            <v>2023-07-21T18:07:00.000-04:00</v>
          </cell>
          <cell r="M4135">
            <v>45128.785277777781</v>
          </cell>
          <cell r="N4135" t="str">
            <v>2023-07-21T18:50:48.000-04:00</v>
          </cell>
          <cell r="O4135" t="str">
            <v>Timothy Mugenyi</v>
          </cell>
          <cell r="P4135" t="str">
            <v>Audit</v>
          </cell>
          <cell r="Q4135" t="str">
            <v>-1.0514198</v>
          </cell>
          <cell r="R4135" t="str">
            <v>30.4599299</v>
          </cell>
        </row>
        <row r="4136">
          <cell r="B4136">
            <v>609219</v>
          </cell>
          <cell r="C4136" t="str">
            <v>WE2039</v>
          </cell>
          <cell r="D4136" t="str">
            <v>Lake Bunyonyi</v>
          </cell>
          <cell r="E4136" t="str">
            <v>Denis Masaba</v>
          </cell>
          <cell r="F4136" t="str">
            <v>Kabale</v>
          </cell>
          <cell r="G4136" t="str">
            <v>Western</v>
          </cell>
          <cell r="H4136" t="str">
            <v>Faridah Nantege</v>
          </cell>
          <cell r="I4136" t="str">
            <v>Air Conditioner</v>
          </cell>
          <cell r="J4136" t="str">
            <v>CAMUSAT Uganda Limited</v>
          </cell>
          <cell r="K4136">
            <v>45128.759722222225</v>
          </cell>
          <cell r="L4136" t="str">
            <v>2023-07-21T18:14:00.000-04:00</v>
          </cell>
          <cell r="M4136">
            <v>45132.66988425926</v>
          </cell>
          <cell r="N4136" t="str">
            <v>2023-07-25T16:04:38.000-04:00</v>
          </cell>
          <cell r="O4136" t="str">
            <v>Trogin Mushabe</v>
          </cell>
          <cell r="P4136" t="str">
            <v>Audit</v>
          </cell>
          <cell r="Q4136" t="str">
            <v>-1.25084506</v>
          </cell>
          <cell r="R4136" t="str">
            <v>29.92180495</v>
          </cell>
        </row>
        <row r="4137">
          <cell r="B4137">
            <v>608179</v>
          </cell>
          <cell r="C4137" t="str">
            <v>2110</v>
          </cell>
          <cell r="D4137" t="str">
            <v>Magyo - Island</v>
          </cell>
          <cell r="E4137" t="str">
            <v>Samuel Naseke</v>
          </cell>
          <cell r="F4137" t="str">
            <v>Mukono</v>
          </cell>
          <cell r="H4137" t="str">
            <v>William Bwire</v>
          </cell>
          <cell r="I4137" t="str">
            <v>DG</v>
          </cell>
          <cell r="K4137">
            <v>45128.761805555558</v>
          </cell>
          <cell r="L4137" t="str">
            <v>2023-07-21T18:17:00.000-04:00</v>
          </cell>
          <cell r="M4137">
            <v>45128.774363425924</v>
          </cell>
          <cell r="N4137" t="str">
            <v>2023-07-21T18:35:05.000-04:00</v>
          </cell>
          <cell r="O4137" t="str">
            <v>Richard Balya</v>
          </cell>
          <cell r="P4137" t="str">
            <v>Valid</v>
          </cell>
          <cell r="Q4137" t="str">
            <v>.1584322</v>
          </cell>
          <cell r="R4137" t="str">
            <v>33.2842224</v>
          </cell>
        </row>
        <row r="4138">
          <cell r="B4138">
            <v>701527</v>
          </cell>
          <cell r="C4138" t="str">
            <v>3793</v>
          </cell>
          <cell r="D4138" t="str">
            <v>Ruhoko</v>
          </cell>
          <cell r="E4138" t="str">
            <v>Thomasi Seruyange</v>
          </cell>
          <cell r="F4138" t="str">
            <v>Isingiro</v>
          </cell>
          <cell r="G4138" t="str">
            <v>Mbarara</v>
          </cell>
          <cell r="H4138" t="str">
            <v>Faridah Nantege</v>
          </cell>
          <cell r="I4138" t="str">
            <v>All</v>
          </cell>
          <cell r="J4138" t="str">
            <v>CAMUSAT Uganda Limited</v>
          </cell>
          <cell r="K4138">
            <v>45128.767361111109</v>
          </cell>
          <cell r="L4138" t="str">
            <v>2023-07-21T18:25:00.000-04:00</v>
          </cell>
          <cell r="M4138">
            <v>45129.713217592594</v>
          </cell>
          <cell r="N4138" t="str">
            <v>2023-07-22T17:07:02.000-04:00</v>
          </cell>
          <cell r="O4138" t="str">
            <v>Eric Bazira</v>
          </cell>
          <cell r="P4138" t="str">
            <v>Valid</v>
          </cell>
          <cell r="Q4138" t="str">
            <v>-.72246442</v>
          </cell>
          <cell r="R4138" t="str">
            <v>31.03073814</v>
          </cell>
        </row>
        <row r="4139">
          <cell r="B4139">
            <v>609285</v>
          </cell>
          <cell r="C4139" t="str">
            <v>WE2168</v>
          </cell>
          <cell r="D4139" t="str">
            <v>Nyakaita</v>
          </cell>
          <cell r="E4139" t="str">
            <v>Thomasi Seruyange</v>
          </cell>
          <cell r="F4139" t="str">
            <v>Kiruhura</v>
          </cell>
          <cell r="G4139" t="str">
            <v>Western</v>
          </cell>
          <cell r="H4139" t="str">
            <v>Faridah Nantege</v>
          </cell>
          <cell r="I4139" t="str">
            <v>All</v>
          </cell>
          <cell r="J4139" t="str">
            <v>CAMUSAT Uganda Limited</v>
          </cell>
          <cell r="K4139">
            <v>45128.775000000001</v>
          </cell>
          <cell r="L4139" t="str">
            <v>2023-07-21T18:36:00.000-04:00</v>
          </cell>
          <cell r="M4139">
            <v>45128.836064814815</v>
          </cell>
          <cell r="N4139" t="str">
            <v>2023-07-21T20:03:56.000-04:00</v>
          </cell>
          <cell r="O4139" t="str">
            <v>David Semakula</v>
          </cell>
          <cell r="P4139" t="str">
            <v>Valid</v>
          </cell>
          <cell r="Q4139" t="str">
            <v>-.44318</v>
          </cell>
          <cell r="R4139" t="str">
            <v>31.0700566666667</v>
          </cell>
        </row>
        <row r="4140">
          <cell r="B4140">
            <v>607509</v>
          </cell>
          <cell r="C4140" t="str">
            <v>0</v>
          </cell>
          <cell r="D4140" t="str">
            <v>Nakabago Nyenje</v>
          </cell>
          <cell r="E4140" t="str">
            <v>Samuel Naseke</v>
          </cell>
          <cell r="F4140" t="str">
            <v>Mukono</v>
          </cell>
          <cell r="H4140" t="str">
            <v>William Bwire</v>
          </cell>
          <cell r="I4140" t="str">
            <v>All</v>
          </cell>
          <cell r="K4140">
            <v>45128.775694444441</v>
          </cell>
          <cell r="L4140" t="str">
            <v>2023-07-21T18:37:00.000-04:00</v>
          </cell>
          <cell r="M4140">
            <v>45130.865636574075</v>
          </cell>
          <cell r="N4140" t="str">
            <v>2023-07-23T20:46:31.000-04:00</v>
          </cell>
          <cell r="O4140" t="str">
            <v>Solomon Kintu</v>
          </cell>
          <cell r="P4140" t="str">
            <v>Valid</v>
          </cell>
          <cell r="Q4140" t="str">
            <v>.3827709</v>
          </cell>
          <cell r="R4140" t="str">
            <v>32.7449791</v>
          </cell>
        </row>
        <row r="4141">
          <cell r="B4141">
            <v>605056</v>
          </cell>
          <cell r="C4141" t="str">
            <v>63</v>
          </cell>
          <cell r="D4141" t="str">
            <v>Buhamba</v>
          </cell>
          <cell r="E4141" t="str">
            <v>Latima Musoke</v>
          </cell>
          <cell r="F4141" t="str">
            <v>Hoima</v>
          </cell>
          <cell r="G4141" t="str">
            <v>Hoima</v>
          </cell>
          <cell r="H4141" t="str">
            <v>Allan Kavuma</v>
          </cell>
          <cell r="I4141" t="str">
            <v>Air Conditioner</v>
          </cell>
          <cell r="J4141" t="str">
            <v>I Engineering Uganda Ltd</v>
          </cell>
          <cell r="K4141">
            <v>45128.776388888888</v>
          </cell>
          <cell r="L4141" t="str">
            <v>2023-07-21T18:38:00.000-04:00</v>
          </cell>
          <cell r="M4141">
            <v>45135.377013888887</v>
          </cell>
          <cell r="N4141" t="str">
            <v>2023-07-28T09:02:54.000-04:00</v>
          </cell>
          <cell r="O4141" t="str">
            <v>Deogracious Mayamba</v>
          </cell>
          <cell r="P4141" t="str">
            <v>Valid</v>
          </cell>
          <cell r="Q4141" t="str">
            <v>1.56544833333333</v>
          </cell>
          <cell r="R4141" t="str">
            <v>31.3157083333333</v>
          </cell>
        </row>
        <row r="4142">
          <cell r="B4142">
            <v>606850</v>
          </cell>
          <cell r="C4142" t="str">
            <v>2283</v>
          </cell>
          <cell r="D4142" t="str">
            <v>Agulu</v>
          </cell>
          <cell r="E4142" t="str">
            <v>Muhamood Kyongo</v>
          </cell>
          <cell r="F4142" t="str">
            <v>Apac</v>
          </cell>
          <cell r="G4142" t="str">
            <v>Northern</v>
          </cell>
          <cell r="H4142" t="str">
            <v>Allan Kavuma</v>
          </cell>
          <cell r="I4142" t="str">
            <v>All</v>
          </cell>
          <cell r="J4142" t="str">
            <v>I Engineering Uganda Ltd</v>
          </cell>
          <cell r="K4142">
            <v>45128.779861111114</v>
          </cell>
          <cell r="L4142" t="str">
            <v>2023-07-21T18:43:00.000-04:00</v>
          </cell>
          <cell r="M4142">
            <v>45131.738263888888</v>
          </cell>
          <cell r="N4142" t="str">
            <v>2023-07-24T17:43:06.000-04:00</v>
          </cell>
          <cell r="O4142" t="str">
            <v>Robert miti</v>
          </cell>
          <cell r="P4142" t="str">
            <v>Audit</v>
          </cell>
          <cell r="Q4142" t="str">
            <v>1.9842932</v>
          </cell>
          <cell r="R4142" t="str">
            <v>32.5362536</v>
          </cell>
        </row>
        <row r="4143">
          <cell r="B4143">
            <v>609521</v>
          </cell>
          <cell r="C4143" t="str">
            <v>NO4418</v>
          </cell>
          <cell r="D4143" t="str">
            <v>Abalokodi</v>
          </cell>
          <cell r="E4143" t="str">
            <v>Moses Kaganda</v>
          </cell>
          <cell r="F4143" t="str">
            <v>Amuru</v>
          </cell>
          <cell r="G4143" t="str">
            <v>Gulu</v>
          </cell>
          <cell r="H4143" t="str">
            <v>Allan Kavuma</v>
          </cell>
          <cell r="I4143" t="str">
            <v>All</v>
          </cell>
          <cell r="J4143" t="str">
            <v>I Engineering Uganda Ltd</v>
          </cell>
          <cell r="K4143">
            <v>45128.78125</v>
          </cell>
          <cell r="L4143" t="str">
            <v>2023-07-21T18:45:00.000-04:00</v>
          </cell>
          <cell r="M4143">
            <v>45128.804942129631</v>
          </cell>
          <cell r="N4143" t="str">
            <v>2023-07-21T19:19:07.000-04:00</v>
          </cell>
          <cell r="O4143" t="str">
            <v>MUKASA IVAN</v>
          </cell>
          <cell r="P4143" t="str">
            <v>Valid</v>
          </cell>
          <cell r="Q4143" t="str">
            <v>3.401757</v>
          </cell>
          <cell r="R4143" t="str">
            <v>32.1175376</v>
          </cell>
        </row>
        <row r="4144">
          <cell r="B4144">
            <v>609592</v>
          </cell>
          <cell r="C4144" t="str">
            <v>2497</v>
          </cell>
          <cell r="D4144" t="str">
            <v>Rugando</v>
          </cell>
          <cell r="E4144" t="str">
            <v>Denis Masaba</v>
          </cell>
          <cell r="F4144" t="str">
            <v>Mitooma</v>
          </cell>
          <cell r="G4144" t="str">
            <v>Kabale</v>
          </cell>
          <cell r="H4144" t="str">
            <v>Faridah Nantege</v>
          </cell>
          <cell r="I4144" t="str">
            <v>All</v>
          </cell>
          <cell r="J4144" t="str">
            <v>CAMUSAT Uganda Limited</v>
          </cell>
          <cell r="K4144">
            <v>45129</v>
          </cell>
          <cell r="L4144" t="str">
            <v>2023-07-22T00:00:00.000-04:00</v>
          </cell>
          <cell r="M4144">
            <v>45129.605462962965</v>
          </cell>
          <cell r="N4144" t="str">
            <v>2023-07-22T14:31:52.000-04:00</v>
          </cell>
          <cell r="O4144" t="str">
            <v>Herbert Ndawula</v>
          </cell>
          <cell r="P4144" t="str">
            <v>Valid</v>
          </cell>
          <cell r="Q4144" t="str">
            <v>-.736693333333333</v>
          </cell>
          <cell r="R4144" t="str">
            <v>30.0090283333333</v>
          </cell>
        </row>
        <row r="4145">
          <cell r="B4145">
            <v>607064</v>
          </cell>
          <cell r="C4145" t="str">
            <v>KA1603</v>
          </cell>
          <cell r="D4145" t="str">
            <v>Bulondo</v>
          </cell>
          <cell r="E4145" t="str">
            <v>Christopher Alituha</v>
          </cell>
          <cell r="F4145" t="str">
            <v>Wakiso</v>
          </cell>
          <cell r="H4145" t="str">
            <v>Faridah Nantege</v>
          </cell>
          <cell r="I4145" t="str">
            <v>All</v>
          </cell>
          <cell r="J4145" t="str">
            <v>CAMUSAT Uganda Limited</v>
          </cell>
          <cell r="K4145">
            <v>45129</v>
          </cell>
          <cell r="L4145" t="str">
            <v>2023-07-22T00:00:00.000-04:00</v>
          </cell>
          <cell r="M4145">
            <v>45129.729988425926</v>
          </cell>
          <cell r="N4145" t="str">
            <v>2023-07-22T17:31:11.000-04:00</v>
          </cell>
          <cell r="O4145" t="str">
            <v>Musoke Yusuf</v>
          </cell>
          <cell r="P4145" t="str">
            <v>Valid</v>
          </cell>
          <cell r="Q4145" t="str">
            <v>.429894863627851</v>
          </cell>
          <cell r="R4145" t="str">
            <v>32.4403969477862</v>
          </cell>
        </row>
        <row r="4146">
          <cell r="B4146">
            <v>605896</v>
          </cell>
          <cell r="C4146" t="str">
            <v>649</v>
          </cell>
          <cell r="D4146" t="str">
            <v>Nansana Naluvule</v>
          </cell>
          <cell r="E4146" t="str">
            <v>Patrick Kinyera</v>
          </cell>
          <cell r="F4146" t="str">
            <v>Wakiso</v>
          </cell>
          <cell r="G4146" t="str">
            <v>Kampala Central</v>
          </cell>
          <cell r="H4146" t="str">
            <v>Faridah Nantege</v>
          </cell>
          <cell r="I4146" t="str">
            <v>DG</v>
          </cell>
          <cell r="J4146" t="str">
            <v>CAMUSAT Uganda Limited</v>
          </cell>
          <cell r="K4146">
            <v>45129</v>
          </cell>
          <cell r="L4146" t="str">
            <v>2023-07-22T00:00:00.000-04:00</v>
          </cell>
          <cell r="M4146">
            <v>45129.492858796293</v>
          </cell>
          <cell r="N4146" t="str">
            <v>2023-07-22T11:49:43.000-04:00</v>
          </cell>
          <cell r="O4146" t="str">
            <v>Musoke Yusuf</v>
          </cell>
          <cell r="P4146" t="str">
            <v>Valid</v>
          </cell>
          <cell r="Q4146" t="str">
            <v>.3788767</v>
          </cell>
          <cell r="R4146" t="str">
            <v>32.5196672</v>
          </cell>
        </row>
        <row r="4147">
          <cell r="B4147">
            <v>605221</v>
          </cell>
          <cell r="C4147" t="str">
            <v>366</v>
          </cell>
          <cell r="D4147" t="str">
            <v>Bwizibwera</v>
          </cell>
          <cell r="E4147" t="str">
            <v>Thomasi Seruyange</v>
          </cell>
          <cell r="F4147" t="str">
            <v>Mbarara</v>
          </cell>
          <cell r="G4147" t="str">
            <v>Western</v>
          </cell>
          <cell r="H4147" t="str">
            <v>Faridah Nantege</v>
          </cell>
          <cell r="I4147" t="str">
            <v>All</v>
          </cell>
          <cell r="J4147" t="str">
            <v>CAMUSAT Uganda Limited</v>
          </cell>
          <cell r="K4147">
            <v>45129</v>
          </cell>
          <cell r="L4147" t="str">
            <v>2023-07-22T00:00:00.000-04:00</v>
          </cell>
          <cell r="M4147">
            <v>45129.828703703701</v>
          </cell>
          <cell r="N4147" t="str">
            <v>2023-07-22T19:53:20.000-04:00</v>
          </cell>
          <cell r="O4147" t="str">
            <v>Alex Kayiwa</v>
          </cell>
          <cell r="P4147" t="str">
            <v>Valid</v>
          </cell>
          <cell r="Q4147" t="str">
            <v>-.467606666666667</v>
          </cell>
          <cell r="R4147" t="str">
            <v>30.567285</v>
          </cell>
        </row>
        <row r="4148">
          <cell r="B4148">
            <v>607152</v>
          </cell>
          <cell r="C4148" t="str">
            <v>3050</v>
          </cell>
          <cell r="D4148" t="str">
            <v>Kadugala</v>
          </cell>
          <cell r="E4148" t="str">
            <v>Patrick Kalibbala</v>
          </cell>
          <cell r="F4148" t="str">
            <v>Masaka</v>
          </cell>
          <cell r="H4148" t="str">
            <v>Faridah Nantege</v>
          </cell>
          <cell r="I4148" t="str">
            <v>All</v>
          </cell>
          <cell r="J4148" t="str">
            <v>CAMUSAT Uganda Limited</v>
          </cell>
          <cell r="K4148">
            <v>45129</v>
          </cell>
          <cell r="L4148" t="str">
            <v>2023-07-22T00:00:00.000-04:00</v>
          </cell>
          <cell r="M4148">
            <v>45130.33085648148</v>
          </cell>
          <cell r="N4148" t="str">
            <v>2023-07-23T07:56:26.000-04:00</v>
          </cell>
          <cell r="O4148" t="str">
            <v>Richard Ssenyondo</v>
          </cell>
          <cell r="P4148" t="str">
            <v>Valid</v>
          </cell>
          <cell r="Q4148" t="str">
            <v>-.2668539</v>
          </cell>
          <cell r="R4148" t="str">
            <v>31.810952</v>
          </cell>
        </row>
        <row r="4149">
          <cell r="B4149">
            <v>607716</v>
          </cell>
          <cell r="C4149" t="str">
            <v>WE2733</v>
          </cell>
          <cell r="D4149" t="str">
            <v>Lukaya Central</v>
          </cell>
          <cell r="E4149" t="str">
            <v>Patrick Kalibbala</v>
          </cell>
          <cell r="F4149" t="str">
            <v>Gomba</v>
          </cell>
          <cell r="H4149" t="str">
            <v>Faridah Nantege</v>
          </cell>
          <cell r="I4149" t="str">
            <v>All</v>
          </cell>
          <cell r="J4149" t="str">
            <v>CAMUSAT Uganda Limited</v>
          </cell>
          <cell r="K4149">
            <v>45129</v>
          </cell>
          <cell r="L4149" t="str">
            <v>2023-07-22T00:00:00.000-04:00</v>
          </cell>
          <cell r="M4149">
            <v>45129.488159722219</v>
          </cell>
          <cell r="N4149" t="str">
            <v>2023-07-22T11:42:57.000-04:00</v>
          </cell>
          <cell r="O4149" t="str">
            <v>Richard Ssenyondo</v>
          </cell>
          <cell r="P4149" t="str">
            <v>Valid</v>
          </cell>
          <cell r="Q4149" t="str">
            <v>-.1219729</v>
          </cell>
          <cell r="R4149" t="str">
            <v>31.878261</v>
          </cell>
        </row>
        <row r="4150">
          <cell r="B4150">
            <v>605475</v>
          </cell>
          <cell r="C4150" t="str">
            <v>788</v>
          </cell>
          <cell r="D4150" t="str">
            <v>Nateete_Market</v>
          </cell>
          <cell r="E4150" t="str">
            <v>Christopher Alituha</v>
          </cell>
          <cell r="F4150" t="str">
            <v>Kampala</v>
          </cell>
          <cell r="G4150" t="str">
            <v>Kampala Central</v>
          </cell>
          <cell r="H4150" t="str">
            <v>Faridah Nantege</v>
          </cell>
          <cell r="I4150" t="str">
            <v>All</v>
          </cell>
          <cell r="J4150" t="str">
            <v>CAMUSAT Uganda Limited</v>
          </cell>
          <cell r="K4150">
            <v>45129</v>
          </cell>
          <cell r="L4150" t="str">
            <v>2023-07-22T00:00:00.000-04:00</v>
          </cell>
          <cell r="M4150">
            <v>45130.413993055554</v>
          </cell>
          <cell r="N4150" t="str">
            <v>2023-07-23T09:56:09.000-04:00</v>
          </cell>
          <cell r="O4150" t="str">
            <v>Mark Lukwago</v>
          </cell>
          <cell r="P4150" t="str">
            <v>Valid</v>
          </cell>
          <cell r="Q4150" t="str">
            <v>.29851809</v>
          </cell>
          <cell r="R4150" t="str">
            <v>32.53415996</v>
          </cell>
        </row>
        <row r="4151">
          <cell r="B4151">
            <v>606593</v>
          </cell>
          <cell r="C4151" t="str">
            <v>1045</v>
          </cell>
          <cell r="D4151" t="str">
            <v>Mabale 2</v>
          </cell>
          <cell r="E4151" t="str">
            <v>Patrick Kalibbala</v>
          </cell>
          <cell r="F4151" t="str">
            <v>Kalungu</v>
          </cell>
          <cell r="G4151" t="str">
            <v>Kampala West</v>
          </cell>
          <cell r="H4151" t="str">
            <v>Faridah Nantege</v>
          </cell>
          <cell r="I4151" t="str">
            <v>All</v>
          </cell>
          <cell r="J4151" t="str">
            <v>CAMUSAT Uganda Limited</v>
          </cell>
          <cell r="K4151">
            <v>45129</v>
          </cell>
          <cell r="L4151" t="str">
            <v>2023-07-22T00:00:00.000-04:00</v>
          </cell>
          <cell r="M4151">
            <v>45129.422013888892</v>
          </cell>
          <cell r="N4151" t="str">
            <v>2023-07-22T10:07:42.000-04:00</v>
          </cell>
          <cell r="O4151" t="str">
            <v>Richard Ssenyondo</v>
          </cell>
          <cell r="P4151" t="str">
            <v>Valid</v>
          </cell>
          <cell r="Q4151" t="str">
            <v>-.0399205</v>
          </cell>
          <cell r="R4151" t="str">
            <v>31.84068</v>
          </cell>
        </row>
        <row r="4152">
          <cell r="B4152">
            <v>607293</v>
          </cell>
          <cell r="C4152" t="str">
            <v>1118</v>
          </cell>
          <cell r="D4152" t="str">
            <v>Kisugu Muyenga</v>
          </cell>
          <cell r="E4152" t="str">
            <v>Salim Kinene</v>
          </cell>
          <cell r="F4152" t="str">
            <v>Kampala</v>
          </cell>
          <cell r="H4152" t="str">
            <v>William Bwire</v>
          </cell>
          <cell r="I4152" t="str">
            <v>All</v>
          </cell>
          <cell r="K4152">
            <v>45129.304166666669</v>
          </cell>
          <cell r="L4152" t="str">
            <v>2023-07-22T07:18:00.000-04:00</v>
          </cell>
          <cell r="M4152">
            <v>45129.343969907408</v>
          </cell>
          <cell r="N4152" t="str">
            <v>2023-07-22T08:15:19.000-04:00</v>
          </cell>
          <cell r="O4152" t="str">
            <v>Kenneth Ndawula</v>
          </cell>
          <cell r="P4152" t="str">
            <v>Valid</v>
          </cell>
          <cell r="Q4152" t="str">
            <v>.302583333333333</v>
          </cell>
          <cell r="R4152" t="str">
            <v>32.6084933333333</v>
          </cell>
        </row>
        <row r="4153">
          <cell r="B4153">
            <v>607262</v>
          </cell>
          <cell r="C4153" t="str">
            <v>WE2607</v>
          </cell>
          <cell r="D4153" t="str">
            <v>Kiragga</v>
          </cell>
          <cell r="E4153" t="str">
            <v>Patrick Kalibbala</v>
          </cell>
          <cell r="F4153" t="str">
            <v>Masaka</v>
          </cell>
          <cell r="H4153" t="str">
            <v>Faridah Nantege</v>
          </cell>
          <cell r="I4153" t="str">
            <v>All</v>
          </cell>
          <cell r="J4153" t="str">
            <v>CAMUSAT Uganda Limited</v>
          </cell>
          <cell r="K4153">
            <v>45129.315972222219</v>
          </cell>
          <cell r="L4153" t="str">
            <v>2023-07-22T07:35:00.000-04:00</v>
          </cell>
          <cell r="M4153">
            <v>45129.364791666667</v>
          </cell>
          <cell r="N4153" t="str">
            <v>2023-07-22T08:45:18.000-04:00</v>
          </cell>
          <cell r="O4153" t="str">
            <v>Richard Ssenyondo</v>
          </cell>
          <cell r="P4153" t="str">
            <v>Valid</v>
          </cell>
          <cell r="Q4153" t="str">
            <v>-.0421717</v>
          </cell>
          <cell r="R4153" t="str">
            <v>31.8280354</v>
          </cell>
        </row>
        <row r="4154">
          <cell r="B4154">
            <v>609050</v>
          </cell>
          <cell r="C4154" t="str">
            <v>WE2351</v>
          </cell>
          <cell r="D4154" t="str">
            <v>Bwijanga</v>
          </cell>
          <cell r="E4154" t="str">
            <v>Latima Musoke</v>
          </cell>
          <cell r="F4154" t="str">
            <v>Masindi</v>
          </cell>
          <cell r="G4154" t="str">
            <v>Hoima</v>
          </cell>
          <cell r="H4154" t="str">
            <v>Allan Kavuma</v>
          </cell>
          <cell r="I4154" t="str">
            <v>Air Conditioner</v>
          </cell>
          <cell r="J4154" t="str">
            <v>I Engineering Uganda Ltd</v>
          </cell>
          <cell r="K4154">
            <v>45129.324305555558</v>
          </cell>
          <cell r="L4154" t="str">
            <v>2023-07-22T07:47:00.000-04:00</v>
          </cell>
          <cell r="M4154">
            <v>45135.424583333333</v>
          </cell>
          <cell r="N4154" t="str">
            <v>2023-07-28T10:11:24.000-04:00</v>
          </cell>
          <cell r="O4154" t="str">
            <v>Deogracious Mayamba</v>
          </cell>
          <cell r="P4154" t="str">
            <v>Valid</v>
          </cell>
          <cell r="Q4154" t="str">
            <v>1.54356833333333</v>
          </cell>
          <cell r="R4154" t="str">
            <v>31.53754</v>
          </cell>
        </row>
        <row r="4155">
          <cell r="B4155">
            <v>607677</v>
          </cell>
          <cell r="C4155" t="str">
            <v>KA1693</v>
          </cell>
          <cell r="D4155" t="str">
            <v>Kitetika</v>
          </cell>
          <cell r="E4155" t="str">
            <v>Benbridge Mulongo</v>
          </cell>
          <cell r="F4155" t="str">
            <v>Kampala</v>
          </cell>
          <cell r="H4155" t="str">
            <v>William Bwire</v>
          </cell>
          <cell r="I4155" t="str">
            <v>All</v>
          </cell>
          <cell r="K4155">
            <v>45129.326388888891</v>
          </cell>
          <cell r="L4155" t="str">
            <v>2023-07-22T07:50:00.000-04:00</v>
          </cell>
          <cell r="M4155">
            <v>45133.674363425926</v>
          </cell>
          <cell r="N4155" t="str">
            <v>2023-07-26T16:11:05.000-04:00</v>
          </cell>
          <cell r="O4155" t="str">
            <v>Mohamed Ntambi</v>
          </cell>
          <cell r="P4155" t="str">
            <v>Valid</v>
          </cell>
          <cell r="Q4155" t="str">
            <v>.399143333333333</v>
          </cell>
          <cell r="R4155" t="str">
            <v>32.583225</v>
          </cell>
        </row>
        <row r="4156">
          <cell r="B4156">
            <v>609330</v>
          </cell>
          <cell r="C4156" t="str">
            <v>WE2040</v>
          </cell>
          <cell r="D4156" t="str">
            <v>Rwaburimbe</v>
          </cell>
          <cell r="E4156" t="str">
            <v>Denis Masaba</v>
          </cell>
          <cell r="F4156" t="str">
            <v>Kabale</v>
          </cell>
          <cell r="G4156" t="str">
            <v>Western</v>
          </cell>
          <cell r="H4156" t="str">
            <v>Faridah Nantege</v>
          </cell>
          <cell r="I4156" t="str">
            <v>Air Conditioner</v>
          </cell>
          <cell r="J4156" t="str">
            <v>CAMUSAT Uganda Limited</v>
          </cell>
          <cell r="K4156">
            <v>45129.331250000003</v>
          </cell>
          <cell r="L4156" t="str">
            <v>2023-07-22T07:57:00.000-04:00</v>
          </cell>
          <cell r="M4156">
            <v>45129.74496527778</v>
          </cell>
          <cell r="N4156" t="str">
            <v>2023-07-22T17:52:45.000-04:00</v>
          </cell>
          <cell r="O4156" t="str">
            <v>Trogin Mushabe</v>
          </cell>
          <cell r="P4156" t="str">
            <v>Audit</v>
          </cell>
          <cell r="Q4156" t="str">
            <v>-1.24584061</v>
          </cell>
          <cell r="R4156" t="str">
            <v>29.80648042</v>
          </cell>
        </row>
        <row r="4157">
          <cell r="B4157">
            <v>606263</v>
          </cell>
          <cell r="C4157" t="str">
            <v>1367</v>
          </cell>
          <cell r="D4157" t="str">
            <v>Muyenga Chez Johnson</v>
          </cell>
          <cell r="E4157" t="str">
            <v>Salim Kinene</v>
          </cell>
          <cell r="F4157" t="str">
            <v>Kampala</v>
          </cell>
          <cell r="G4157" t="str">
            <v>Kampala Central</v>
          </cell>
          <cell r="H4157" t="str">
            <v>William Bwire</v>
          </cell>
          <cell r="I4157" t="str">
            <v>All</v>
          </cell>
          <cell r="K4157">
            <v>45129.354861111111</v>
          </cell>
          <cell r="L4157" t="str">
            <v>2023-07-22T08:31:00.000-04:00</v>
          </cell>
          <cell r="M4157">
            <v>45129.385555555556</v>
          </cell>
          <cell r="N4157" t="str">
            <v>2023-07-22T09:15:12.000-04:00</v>
          </cell>
          <cell r="O4157" t="str">
            <v>Kenneth Ndawula</v>
          </cell>
          <cell r="P4157" t="str">
            <v>Valid</v>
          </cell>
          <cell r="Q4157" t="str">
            <v>.3009182</v>
          </cell>
          <cell r="R4157" t="str">
            <v>32.6085692</v>
          </cell>
        </row>
        <row r="4158">
          <cell r="B4158">
            <v>605121</v>
          </cell>
          <cell r="C4158" t="str">
            <v>179</v>
          </cell>
          <cell r="D4158" t="str">
            <v>Lira</v>
          </cell>
          <cell r="E4158" t="str">
            <v>Muhamood Kyongo</v>
          </cell>
          <cell r="F4158" t="str">
            <v>Lira</v>
          </cell>
          <cell r="G4158" t="str">
            <v>Lira</v>
          </cell>
          <cell r="H4158" t="str">
            <v>Allan Kavuma</v>
          </cell>
          <cell r="I4158" t="str">
            <v>All</v>
          </cell>
          <cell r="J4158" t="str">
            <v>I Engineering Uganda Ltd</v>
          </cell>
          <cell r="K4158">
            <v>45129.363888888889</v>
          </cell>
          <cell r="L4158" t="str">
            <v>2023-07-22T08:44:00.000-04:00</v>
          </cell>
          <cell r="M4158">
            <v>45129.64203703704</v>
          </cell>
          <cell r="N4158" t="str">
            <v>2023-07-22T15:24:32.000-04:00</v>
          </cell>
          <cell r="O4158" t="str">
            <v>Tumwebaze Mark</v>
          </cell>
          <cell r="P4158" t="str">
            <v>Valid</v>
          </cell>
          <cell r="Q4158" t="str">
            <v>2.23551669</v>
          </cell>
          <cell r="R4158" t="str">
            <v>32.90415137</v>
          </cell>
        </row>
        <row r="4159">
          <cell r="B4159">
            <v>701030</v>
          </cell>
          <cell r="C4159" t="str">
            <v>3195</v>
          </cell>
          <cell r="D4159" t="str">
            <v>Kabule</v>
          </cell>
          <cell r="E4159" t="str">
            <v>Patrick Kinyera</v>
          </cell>
          <cell r="F4159" t="str">
            <v>Mityana</v>
          </cell>
          <cell r="G4159" t="str">
            <v>Mityana</v>
          </cell>
          <cell r="H4159" t="str">
            <v>Faridah Nantege</v>
          </cell>
          <cell r="I4159" t="str">
            <v>All</v>
          </cell>
          <cell r="J4159" t="str">
            <v>CAMUSAT Uganda Limited</v>
          </cell>
          <cell r="K4159">
            <v>45129.367361111108</v>
          </cell>
          <cell r="L4159" t="str">
            <v>2023-07-22T08:49:00.000-04:00</v>
          </cell>
          <cell r="M4159">
            <v>45129.396481481483</v>
          </cell>
          <cell r="N4159" t="str">
            <v>2023-07-22T09:30:56.000-04:00</v>
          </cell>
          <cell r="O4159" t="str">
            <v>Rogers Akatuhwera</v>
          </cell>
          <cell r="P4159" t="str">
            <v>Valid</v>
          </cell>
          <cell r="Q4159" t="str">
            <v>.4169465</v>
          </cell>
          <cell r="R4159" t="str">
            <v>32.1389018</v>
          </cell>
        </row>
        <row r="4160">
          <cell r="B4160">
            <v>605726</v>
          </cell>
          <cell r="C4160" t="str">
            <v>1324</v>
          </cell>
          <cell r="D4160" t="str">
            <v>Nyero</v>
          </cell>
          <cell r="E4160" t="str">
            <v>Moses Wandera</v>
          </cell>
          <cell r="F4160" t="str">
            <v>Kumi</v>
          </cell>
          <cell r="G4160" t="str">
            <v>North East</v>
          </cell>
          <cell r="H4160" t="str">
            <v>William Bwire</v>
          </cell>
          <cell r="I4160" t="str">
            <v>All</v>
          </cell>
          <cell r="K4160">
            <v>45129.377083333333</v>
          </cell>
          <cell r="L4160" t="str">
            <v>2023-07-22T09:03:00.000-04:00</v>
          </cell>
          <cell r="M4160">
            <v>45132.470254629632</v>
          </cell>
          <cell r="N4160" t="str">
            <v>2023-07-25T11:17:10.000-04:00</v>
          </cell>
          <cell r="O4160" t="str">
            <v>Sulaiman Ssekyanzi</v>
          </cell>
          <cell r="P4160" t="str">
            <v>Valid</v>
          </cell>
          <cell r="Q4160" t="str">
            <v>1.4937924</v>
          </cell>
          <cell r="R4160" t="str">
            <v>33.8659416</v>
          </cell>
        </row>
        <row r="4161">
          <cell r="B4161">
            <v>607733</v>
          </cell>
          <cell r="C4161" t="str">
            <v>KA1761</v>
          </cell>
          <cell r="D4161" t="str">
            <v>Kyengera X</v>
          </cell>
          <cell r="E4161" t="str">
            <v>Patrick Kalibbala</v>
          </cell>
          <cell r="F4161" t="str">
            <v>Wakiso</v>
          </cell>
          <cell r="H4161" t="str">
            <v>Faridah Nantege</v>
          </cell>
          <cell r="I4161" t="str">
            <v>All</v>
          </cell>
          <cell r="J4161" t="str">
            <v>CAMUSAT Uganda Limited</v>
          </cell>
          <cell r="K4161">
            <v>45129.38958333333</v>
          </cell>
          <cell r="L4161" t="str">
            <v>2023-07-22T09:21:00.000-04:00</v>
          </cell>
          <cell r="M4161">
            <v>45129.45380787037</v>
          </cell>
          <cell r="N4161" t="str">
            <v>2023-07-22T10:53:29.000-04:00</v>
          </cell>
          <cell r="O4161" t="str">
            <v>Mark Lukwago</v>
          </cell>
          <cell r="P4161" t="str">
            <v>Valid</v>
          </cell>
          <cell r="Q4161" t="str">
            <v>.29898083</v>
          </cell>
          <cell r="R4161" t="str">
            <v>32.50779075</v>
          </cell>
        </row>
        <row r="4162">
          <cell r="B4162">
            <v>701431</v>
          </cell>
          <cell r="C4162" t="str">
            <v>WE2981</v>
          </cell>
          <cell r="D4162" t="str">
            <v>Lugala</v>
          </cell>
          <cell r="E4162" t="str">
            <v>Patrick Kalibbala</v>
          </cell>
          <cell r="F4162" t="str">
            <v>Butambala</v>
          </cell>
          <cell r="G4162" t="str">
            <v>Masaka</v>
          </cell>
          <cell r="H4162" t="str">
            <v>Faridah Nantege</v>
          </cell>
          <cell r="I4162" t="str">
            <v>All</v>
          </cell>
          <cell r="J4162" t="str">
            <v>CAMUSAT Uganda Limited</v>
          </cell>
          <cell r="K4162">
            <v>45129.390277777777</v>
          </cell>
          <cell r="L4162" t="str">
            <v>2023-07-22T09:22:00.000-04:00</v>
          </cell>
          <cell r="M4162">
            <v>45129.502997685187</v>
          </cell>
          <cell r="N4162" t="str">
            <v>2023-07-22T12:04:19.000-04:00</v>
          </cell>
          <cell r="O4162" t="str">
            <v>David Lubwama</v>
          </cell>
          <cell r="P4162" t="str">
            <v>Audit</v>
          </cell>
          <cell r="Q4162" t="str">
            <v>.1555933</v>
          </cell>
          <cell r="R4162" t="str">
            <v>32.1861144</v>
          </cell>
        </row>
        <row r="4163">
          <cell r="B4163">
            <v>605080</v>
          </cell>
          <cell r="C4163" t="str">
            <v>99</v>
          </cell>
          <cell r="D4163" t="str">
            <v>Kawanda</v>
          </cell>
          <cell r="E4163" t="str">
            <v>Joash Lubwama</v>
          </cell>
          <cell r="F4163" t="str">
            <v>Wakiso</v>
          </cell>
          <cell r="G4163" t="str">
            <v>Kampala Central</v>
          </cell>
          <cell r="H4163" t="str">
            <v>Allan Kavuma</v>
          </cell>
          <cell r="I4163" t="str">
            <v>All</v>
          </cell>
          <cell r="J4163" t="str">
            <v>I Engineering Uganda Ltd</v>
          </cell>
          <cell r="K4163">
            <v>45129.390972222223</v>
          </cell>
          <cell r="L4163" t="str">
            <v>2023-07-22T09:23:00.000-04:00</v>
          </cell>
          <cell r="M4163">
            <v>45129.408182870371</v>
          </cell>
          <cell r="N4163" t="str">
            <v>2023-07-22T09:47:47.000-04:00</v>
          </cell>
          <cell r="O4163" t="str">
            <v>Claude Musinguzi</v>
          </cell>
          <cell r="P4163" t="str">
            <v>Valid</v>
          </cell>
          <cell r="Q4163" t="str">
            <v>.4240415</v>
          </cell>
          <cell r="R4163" t="str">
            <v>32.543026</v>
          </cell>
        </row>
        <row r="4164">
          <cell r="B4164">
            <v>605194</v>
          </cell>
          <cell r="C4164" t="str">
            <v>321</v>
          </cell>
          <cell r="D4164" t="str">
            <v>Isagara</v>
          </cell>
          <cell r="E4164" t="str">
            <v>Latima Musoke</v>
          </cell>
          <cell r="F4164" t="str">
            <v>Masindi</v>
          </cell>
          <cell r="G4164" t="str">
            <v>Western</v>
          </cell>
          <cell r="H4164" t="str">
            <v>Allan Kavuma</v>
          </cell>
          <cell r="I4164" t="str">
            <v>Air Conditioner</v>
          </cell>
          <cell r="J4164" t="str">
            <v>I Engineering Uganda Ltd</v>
          </cell>
          <cell r="K4164">
            <v>45129.393055555556</v>
          </cell>
          <cell r="L4164" t="str">
            <v>2023-07-22T09:26:00.000-04:00</v>
          </cell>
          <cell r="M4164">
            <v>45135.520891203705</v>
          </cell>
          <cell r="N4164" t="str">
            <v>2023-07-28T12:30:05.000-04:00</v>
          </cell>
          <cell r="O4164" t="str">
            <v>Deogracious Mayamba</v>
          </cell>
          <cell r="P4164" t="str">
            <v>Valid</v>
          </cell>
          <cell r="Q4164" t="str">
            <v>1.59440166666667</v>
          </cell>
          <cell r="R4164" t="str">
            <v>31.6037016666667</v>
          </cell>
        </row>
        <row r="4165">
          <cell r="B4165">
            <v>605110</v>
          </cell>
          <cell r="C4165" t="str">
            <v>155</v>
          </cell>
          <cell r="D4165" t="str">
            <v>Kisoro</v>
          </cell>
          <cell r="E4165" t="str">
            <v>Denis Masaba</v>
          </cell>
          <cell r="F4165" t="str">
            <v>Kisoro</v>
          </cell>
          <cell r="G4165" t="str">
            <v>Western</v>
          </cell>
          <cell r="H4165" t="str">
            <v>Faridah Nantege</v>
          </cell>
          <cell r="I4165" t="str">
            <v>Air Conditioner</v>
          </cell>
          <cell r="J4165" t="str">
            <v>CAMUSAT Uganda Limited</v>
          </cell>
          <cell r="K4165">
            <v>45129.4</v>
          </cell>
          <cell r="L4165" t="str">
            <v>2023-07-22T09:36:00.000-04:00</v>
          </cell>
          <cell r="M4165">
            <v>45129.744664351849</v>
          </cell>
          <cell r="N4165" t="str">
            <v>2023-07-22T17:52:19.000-04:00</v>
          </cell>
          <cell r="O4165" t="str">
            <v>Trogin Mushabe</v>
          </cell>
          <cell r="P4165" t="str">
            <v>Audit</v>
          </cell>
          <cell r="Q4165" t="str">
            <v>-1.2851689</v>
          </cell>
          <cell r="R4165" t="str">
            <v>29.691599</v>
          </cell>
        </row>
        <row r="4166">
          <cell r="B4166">
            <v>608646</v>
          </cell>
          <cell r="C4166" t="str">
            <v>4081</v>
          </cell>
          <cell r="D4166" t="str">
            <v>Paicho</v>
          </cell>
          <cell r="E4166" t="str">
            <v>Moses Kaganda</v>
          </cell>
          <cell r="F4166" t="str">
            <v>Gulu</v>
          </cell>
          <cell r="G4166" t="str">
            <v>Northern</v>
          </cell>
          <cell r="H4166" t="str">
            <v>Allan Kavuma</v>
          </cell>
          <cell r="I4166" t="str">
            <v>All</v>
          </cell>
          <cell r="J4166" t="str">
            <v>I Engineering Uganda Ltd</v>
          </cell>
          <cell r="K4166">
            <v>45129.40625</v>
          </cell>
          <cell r="L4166" t="str">
            <v>2023-07-22T09:45:00.000-04:00</v>
          </cell>
          <cell r="M4166">
            <v>45129.428287037037</v>
          </cell>
          <cell r="N4166" t="str">
            <v>2023-07-22T10:16:44.000-04:00</v>
          </cell>
          <cell r="O4166" t="str">
            <v>Martin Agaba</v>
          </cell>
          <cell r="P4166" t="str">
            <v>Valid</v>
          </cell>
          <cell r="Q4166" t="str">
            <v>2.89786583</v>
          </cell>
          <cell r="R4166" t="str">
            <v>32.456637</v>
          </cell>
        </row>
        <row r="4167">
          <cell r="B4167">
            <v>607487</v>
          </cell>
          <cell r="C4167" t="str">
            <v>KAM017</v>
          </cell>
          <cell r="D4167" t="str">
            <v>Muyenga</v>
          </cell>
          <cell r="E4167" t="str">
            <v>Salim Kinene</v>
          </cell>
          <cell r="F4167" t="str">
            <v>Kampala</v>
          </cell>
          <cell r="H4167" t="str">
            <v>William Bwire</v>
          </cell>
          <cell r="I4167" t="str">
            <v>All</v>
          </cell>
          <cell r="K4167">
            <v>45129.411805555559</v>
          </cell>
          <cell r="L4167" t="str">
            <v>2023-07-22T09:53:00.000-04:00</v>
          </cell>
          <cell r="M4167">
            <v>45129.441851851851</v>
          </cell>
          <cell r="N4167" t="str">
            <v>2023-07-22T10:36:16.000-04:00</v>
          </cell>
          <cell r="O4167" t="str">
            <v>Kenneth Ndawula</v>
          </cell>
          <cell r="P4167" t="str">
            <v>Valid</v>
          </cell>
          <cell r="Q4167" t="str">
            <v>.294825</v>
          </cell>
          <cell r="R4167" t="str">
            <v>32.6118983333333</v>
          </cell>
        </row>
        <row r="4168">
          <cell r="B4168">
            <v>607030</v>
          </cell>
          <cell r="C4168" t="str">
            <v>KA1108</v>
          </cell>
          <cell r="D4168" t="str">
            <v>Bugolobi</v>
          </cell>
          <cell r="E4168" t="str">
            <v>Salim Kinene</v>
          </cell>
          <cell r="F4168" t="str">
            <v>Kampala</v>
          </cell>
          <cell r="H4168" t="str">
            <v>William Bwire</v>
          </cell>
          <cell r="I4168" t="str">
            <v>All</v>
          </cell>
          <cell r="K4168">
            <v>45129.415277777778</v>
          </cell>
          <cell r="L4168" t="str">
            <v>2023-07-22T09:58:00.000-04:00</v>
          </cell>
          <cell r="M4168">
            <v>45129.474861111114</v>
          </cell>
          <cell r="N4168" t="str">
            <v>2023-07-22T11:23:48.000-04:00</v>
          </cell>
          <cell r="O4168" t="str">
            <v>Richards Okii</v>
          </cell>
          <cell r="P4168" t="str">
            <v>Valid</v>
          </cell>
          <cell r="Q4168" t="str">
            <v>.31467754229028</v>
          </cell>
          <cell r="R4168" t="str">
            <v>32.6222214405709</v>
          </cell>
        </row>
        <row r="4169">
          <cell r="B4169">
            <v>607324</v>
          </cell>
          <cell r="C4169" t="str">
            <v>1008</v>
          </cell>
          <cell r="D4169" t="str">
            <v>Kololo Courts Hotel</v>
          </cell>
          <cell r="E4169" t="str">
            <v>Benbridge Mulongo</v>
          </cell>
          <cell r="F4169" t="str">
            <v>Kampala</v>
          </cell>
          <cell r="H4169" t="str">
            <v>William Bwire</v>
          </cell>
          <cell r="I4169" t="str">
            <v>All</v>
          </cell>
          <cell r="K4169">
            <v>45129.430555555555</v>
          </cell>
          <cell r="L4169" t="str">
            <v>2023-07-22T10:20:00.000-04:00</v>
          </cell>
          <cell r="M4169">
            <v>45129.462106481478</v>
          </cell>
          <cell r="N4169" t="str">
            <v>2023-07-22T11:05:26.000-04:00</v>
          </cell>
          <cell r="O4169" t="str">
            <v>Derrick Ahimbisibwe</v>
          </cell>
          <cell r="P4169" t="str">
            <v>Valid</v>
          </cell>
          <cell r="Q4169" t="str">
            <v>.3237642</v>
          </cell>
          <cell r="R4169" t="str">
            <v>32.5958573</v>
          </cell>
        </row>
        <row r="4170">
          <cell r="B4170">
            <v>605520</v>
          </cell>
          <cell r="C4170" t="str">
            <v>886</v>
          </cell>
          <cell r="D4170" t="str">
            <v>Kiira_Namugongo</v>
          </cell>
          <cell r="E4170" t="str">
            <v>Benbridge Mulongo</v>
          </cell>
          <cell r="F4170" t="str">
            <v>Wakiso</v>
          </cell>
          <cell r="G4170" t="str">
            <v>Kampala East</v>
          </cell>
          <cell r="H4170" t="str">
            <v>William Bwire</v>
          </cell>
          <cell r="I4170" t="str">
            <v>All</v>
          </cell>
          <cell r="K4170">
            <v>45129.435416666667</v>
          </cell>
          <cell r="L4170" t="str">
            <v>2023-07-22T10:27:00.000-04:00</v>
          </cell>
          <cell r="M4170">
            <v>45129.471180555556</v>
          </cell>
          <cell r="N4170" t="str">
            <v>2023-07-22T11:18:30.000-04:00</v>
          </cell>
          <cell r="O4170" t="str">
            <v>Mohamed Ntambi</v>
          </cell>
          <cell r="P4170" t="str">
            <v>Audit</v>
          </cell>
          <cell r="Q4170" t="str">
            <v>.414905</v>
          </cell>
          <cell r="R4170" t="str">
            <v>32.6466416666667</v>
          </cell>
        </row>
        <row r="4171">
          <cell r="B4171">
            <v>605549</v>
          </cell>
          <cell r="C4171" t="str">
            <v>952</v>
          </cell>
          <cell r="D4171" t="str">
            <v>Pabbo</v>
          </cell>
          <cell r="E4171" t="str">
            <v>Moses Kaganda</v>
          </cell>
          <cell r="F4171" t="str">
            <v>Amuru</v>
          </cell>
          <cell r="G4171" t="str">
            <v>Northern</v>
          </cell>
          <cell r="H4171" t="str">
            <v>Allan Kavuma</v>
          </cell>
          <cell r="I4171" t="str">
            <v>All</v>
          </cell>
          <cell r="J4171" t="str">
            <v>I Engineering Uganda Ltd</v>
          </cell>
          <cell r="K4171">
            <v>45129.441666666666</v>
          </cell>
          <cell r="L4171" t="str">
            <v>2023-07-22T10:36:00.000-04:00</v>
          </cell>
          <cell r="M4171">
            <v>45129.501597222225</v>
          </cell>
          <cell r="N4171" t="str">
            <v>2023-07-22T12:02:18.000-04:00</v>
          </cell>
          <cell r="O4171" t="str">
            <v>Ddungu Semei</v>
          </cell>
          <cell r="P4171" t="str">
            <v>Valid</v>
          </cell>
          <cell r="Q4171" t="str">
            <v>3.01028833333333</v>
          </cell>
          <cell r="R4171" t="str">
            <v>32.1494066666667</v>
          </cell>
        </row>
        <row r="4172">
          <cell r="B4172">
            <v>609178</v>
          </cell>
          <cell r="C4172" t="str">
            <v>WE2149</v>
          </cell>
          <cell r="D4172" t="str">
            <v>Kinyara</v>
          </cell>
          <cell r="E4172" t="str">
            <v>Latima Musoke</v>
          </cell>
          <cell r="F4172" t="str">
            <v>Masindi</v>
          </cell>
          <cell r="G4172" t="str">
            <v>Western</v>
          </cell>
          <cell r="H4172" t="str">
            <v>Allan Kavuma</v>
          </cell>
          <cell r="I4172" t="str">
            <v>Air Conditioner</v>
          </cell>
          <cell r="J4172" t="str">
            <v>I Engineering Uganda Ltd</v>
          </cell>
          <cell r="K4172">
            <v>45129.443055555559</v>
          </cell>
          <cell r="L4172" t="str">
            <v>2023-07-22T10:38:00.000-04:00</v>
          </cell>
          <cell r="M4172">
            <v>45135.600115740737</v>
          </cell>
          <cell r="N4172" t="str">
            <v>2023-07-28T14:24:10.000-04:00</v>
          </cell>
          <cell r="O4172" t="str">
            <v>Deogracious Mayamba</v>
          </cell>
          <cell r="P4172" t="str">
            <v>Audit</v>
          </cell>
          <cell r="Q4172" t="str">
            <v>1.59481166666667</v>
          </cell>
          <cell r="R4172" t="str">
            <v>31.603675</v>
          </cell>
        </row>
        <row r="4173">
          <cell r="B4173">
            <v>609803</v>
          </cell>
          <cell r="C4173" t="str">
            <v>2784</v>
          </cell>
          <cell r="D4173" t="str">
            <v>Mugaju</v>
          </cell>
          <cell r="E4173" t="str">
            <v>Patrick Kinyera</v>
          </cell>
          <cell r="F4173" t="str">
            <v>Mubende</v>
          </cell>
          <cell r="H4173" t="str">
            <v>Faridah Nantege</v>
          </cell>
          <cell r="I4173" t="str">
            <v>All</v>
          </cell>
          <cell r="J4173" t="str">
            <v>CAMUSAT Uganda Limited</v>
          </cell>
          <cell r="K4173">
            <v>45129.448611111111</v>
          </cell>
          <cell r="L4173" t="str">
            <v>2023-07-22T10:46:00.000-04:00</v>
          </cell>
          <cell r="M4173">
            <v>45130.324386574073</v>
          </cell>
          <cell r="N4173" t="str">
            <v>2023-07-23T07:47:07.000-04:00</v>
          </cell>
          <cell r="O4173" t="str">
            <v>Chris Abarinde</v>
          </cell>
          <cell r="P4173" t="str">
            <v>Valid</v>
          </cell>
          <cell r="Q4173" t="str">
            <v>.4477034</v>
          </cell>
          <cell r="R4173" t="str">
            <v>31.376048</v>
          </cell>
        </row>
        <row r="4174">
          <cell r="B4174">
            <v>608591</v>
          </cell>
          <cell r="C4174" t="str">
            <v>NO4011</v>
          </cell>
          <cell r="D4174" t="str">
            <v>Lira 1</v>
          </cell>
          <cell r="E4174" t="str">
            <v>Muhamood Kyongo</v>
          </cell>
          <cell r="F4174" t="str">
            <v>Lira</v>
          </cell>
          <cell r="G4174" t="str">
            <v>Northern</v>
          </cell>
          <cell r="H4174" t="str">
            <v>Allan Kavuma</v>
          </cell>
          <cell r="I4174" t="str">
            <v>All</v>
          </cell>
          <cell r="J4174" t="str">
            <v>I Engineering Uganda Ltd</v>
          </cell>
          <cell r="K4174">
            <v>45129.45208333333</v>
          </cell>
          <cell r="L4174" t="str">
            <v>2023-07-22T10:51:00.000-04:00</v>
          </cell>
          <cell r="M4174">
            <v>45129.635567129626</v>
          </cell>
          <cell r="N4174" t="str">
            <v>2023-07-22T15:15:13.000-04:00</v>
          </cell>
          <cell r="O4174" t="str">
            <v>Tumwebaze Mark</v>
          </cell>
          <cell r="P4174" t="str">
            <v>Valid</v>
          </cell>
          <cell r="Q4174" t="str">
            <v>2.23764541</v>
          </cell>
          <cell r="R4174" t="str">
            <v>32.89444684</v>
          </cell>
        </row>
        <row r="4175">
          <cell r="B4175">
            <v>608590</v>
          </cell>
          <cell r="C4175" t="str">
            <v>NO4053</v>
          </cell>
          <cell r="D4175" t="str">
            <v>Lira</v>
          </cell>
          <cell r="E4175" t="str">
            <v>Muhamood Kyongo</v>
          </cell>
          <cell r="F4175" t="str">
            <v>Lira</v>
          </cell>
          <cell r="G4175" t="str">
            <v>Northern</v>
          </cell>
          <cell r="H4175" t="str">
            <v>Allan Kavuma</v>
          </cell>
          <cell r="I4175" t="str">
            <v>All</v>
          </cell>
          <cell r="J4175" t="str">
            <v>I Engineering Uganda Ltd</v>
          </cell>
          <cell r="K4175">
            <v>45129.452777777777</v>
          </cell>
          <cell r="L4175" t="str">
            <v>2023-07-22T10:52:00.000-04:00</v>
          </cell>
          <cell r="M4175">
            <v>45131.862164351849</v>
          </cell>
          <cell r="N4175" t="str">
            <v>2023-07-24T20:41:31.000-04:00</v>
          </cell>
          <cell r="O4175" t="str">
            <v>Tumwebaze Mark</v>
          </cell>
          <cell r="P4175" t="str">
            <v>Valid</v>
          </cell>
          <cell r="Q4175" t="str">
            <v>2.23782065</v>
          </cell>
          <cell r="R4175" t="str">
            <v>32.89414102</v>
          </cell>
        </row>
        <row r="4176">
          <cell r="B4176">
            <v>609660</v>
          </cell>
          <cell r="C4176" t="str">
            <v>KA1902</v>
          </cell>
          <cell r="D4176" t="str">
            <v>Kabaga Kayanja</v>
          </cell>
          <cell r="E4176" t="str">
            <v>Joash Lubwama</v>
          </cell>
          <cell r="F4176" t="str">
            <v>Wakiso</v>
          </cell>
          <cell r="G4176" t="str">
            <v>Kampala North</v>
          </cell>
          <cell r="H4176" t="str">
            <v>Allan Kavuma</v>
          </cell>
          <cell r="I4176" t="str">
            <v>All</v>
          </cell>
          <cell r="J4176" t="str">
            <v>I Engineering Uganda Ltd</v>
          </cell>
          <cell r="K4176">
            <v>45129.459722222222</v>
          </cell>
          <cell r="L4176" t="str">
            <v>2023-07-22T11:02:00.000-04:00</v>
          </cell>
          <cell r="M4176">
            <v>45129.478020833332</v>
          </cell>
          <cell r="N4176" t="str">
            <v>2023-07-22T11:28:21.000-04:00</v>
          </cell>
          <cell r="O4176" t="str">
            <v>Claude Musinguzi</v>
          </cell>
          <cell r="P4176" t="str">
            <v>Valid</v>
          </cell>
          <cell r="Q4176" t="str">
            <v>.4220163</v>
          </cell>
          <cell r="R4176" t="str">
            <v>32.562731</v>
          </cell>
        </row>
        <row r="4177">
          <cell r="B4177">
            <v>608606</v>
          </cell>
          <cell r="C4177" t="str">
            <v>NO4078</v>
          </cell>
          <cell r="D4177" t="str">
            <v>Moyo</v>
          </cell>
          <cell r="E4177" t="str">
            <v>Innocent Ayiko</v>
          </cell>
          <cell r="F4177" t="str">
            <v>Moyo</v>
          </cell>
          <cell r="G4177" t="str">
            <v>Northern</v>
          </cell>
          <cell r="H4177" t="str">
            <v>Allan Kavuma</v>
          </cell>
          <cell r="I4177" t="str">
            <v>All</v>
          </cell>
          <cell r="J4177" t="str">
            <v>I Engineering Uganda Ltd</v>
          </cell>
          <cell r="K4177">
            <v>45129.460416666669</v>
          </cell>
          <cell r="L4177" t="str">
            <v>2023-07-22T11:03:00.000-04:00</v>
          </cell>
          <cell r="M4177">
            <v>45129.543252314812</v>
          </cell>
          <cell r="N4177" t="str">
            <v>2023-07-22T13:02:17.000-04:00</v>
          </cell>
          <cell r="O4177" t="str">
            <v>Bumali Bazade</v>
          </cell>
          <cell r="P4177" t="str">
            <v>Valid</v>
          </cell>
          <cell r="Q4177" t="str">
            <v>3.6451082</v>
          </cell>
          <cell r="R4177" t="str">
            <v>31.83060352</v>
          </cell>
        </row>
        <row r="4178">
          <cell r="B4178">
            <v>609065</v>
          </cell>
          <cell r="C4178" t="str">
            <v>WE2048</v>
          </cell>
          <cell r="D4178" t="str">
            <v>High Street</v>
          </cell>
          <cell r="E4178" t="str">
            <v>Thomasi Seruyange</v>
          </cell>
          <cell r="F4178" t="str">
            <v>Mbarara</v>
          </cell>
          <cell r="G4178" t="str">
            <v>Western</v>
          </cell>
          <cell r="H4178" t="str">
            <v>Faridah Nantege</v>
          </cell>
          <cell r="I4178" t="str">
            <v>All</v>
          </cell>
          <cell r="J4178" t="str">
            <v>CAMUSAT Uganda Limited</v>
          </cell>
          <cell r="K4178">
            <v>45129.461805555555</v>
          </cell>
          <cell r="L4178" t="str">
            <v>2023-07-22T11:05:00.000-04:00</v>
          </cell>
          <cell r="M4178">
            <v>45130.322430555556</v>
          </cell>
          <cell r="N4178" t="str">
            <v>2023-07-23T07:44:18.000-04:00</v>
          </cell>
          <cell r="O4178" t="str">
            <v>Abdul Kintu</v>
          </cell>
          <cell r="P4178" t="str">
            <v>Valid</v>
          </cell>
          <cell r="Q4178" t="str">
            <v>-.6053215</v>
          </cell>
          <cell r="R4178" t="str">
            <v>30.6622626</v>
          </cell>
        </row>
        <row r="4179">
          <cell r="B4179">
            <v>609194</v>
          </cell>
          <cell r="C4179" t="str">
            <v>1939</v>
          </cell>
          <cell r="D4179" t="str">
            <v>Kiyanga</v>
          </cell>
          <cell r="E4179" t="str">
            <v>Denis Masaba</v>
          </cell>
          <cell r="F4179" t="str">
            <v>Bushenyi</v>
          </cell>
          <cell r="G4179" t="str">
            <v>Western</v>
          </cell>
          <cell r="H4179" t="str">
            <v>Faridah Nantege</v>
          </cell>
          <cell r="I4179" t="str">
            <v>All</v>
          </cell>
          <cell r="J4179" t="str">
            <v>CAMUSAT Uganda Limited</v>
          </cell>
          <cell r="K4179">
            <v>45129.461805555555</v>
          </cell>
          <cell r="L4179" t="str">
            <v>2023-07-22T11:05:00.000-04:00</v>
          </cell>
          <cell r="M4179">
            <v>45130.342997685184</v>
          </cell>
          <cell r="N4179" t="str">
            <v>2023-07-23T08:13:55.000-04:00</v>
          </cell>
          <cell r="O4179" t="str">
            <v>Manisur Mukasa</v>
          </cell>
          <cell r="P4179" t="str">
            <v>Valid</v>
          </cell>
          <cell r="Q4179" t="str">
            <v>-.602696666666667</v>
          </cell>
          <cell r="R4179" t="str">
            <v>30.10715</v>
          </cell>
        </row>
        <row r="4180">
          <cell r="B4180">
            <v>607296</v>
          </cell>
          <cell r="C4180" t="str">
            <v>1035</v>
          </cell>
          <cell r="D4180" t="str">
            <v>Kitala</v>
          </cell>
          <cell r="E4180" t="str">
            <v>Christopher Alituha</v>
          </cell>
          <cell r="F4180" t="str">
            <v>Wakiso</v>
          </cell>
          <cell r="G4180" t="str">
            <v>Kampala West</v>
          </cell>
          <cell r="H4180" t="str">
            <v>Faridah Nantege</v>
          </cell>
          <cell r="I4180" t="str">
            <v>Janitorial</v>
          </cell>
          <cell r="J4180" t="str">
            <v>CAMUSAT Uganda Limited</v>
          </cell>
          <cell r="K4180">
            <v>45129.461805555555</v>
          </cell>
          <cell r="L4180" t="str">
            <v>2023-07-22T11:05:00.000-04:00</v>
          </cell>
          <cell r="M4180">
            <v>45129.471030092594</v>
          </cell>
          <cell r="N4180" t="str">
            <v>2023-07-22T11:18:17.000-04:00</v>
          </cell>
          <cell r="O4180" t="str">
            <v>Patrick Cwinyai</v>
          </cell>
          <cell r="P4180" t="str">
            <v>Audit</v>
          </cell>
          <cell r="Q4180" t="str">
            <v>.1104207</v>
          </cell>
          <cell r="R4180" t="str">
            <v>32.5222816</v>
          </cell>
        </row>
        <row r="4181">
          <cell r="B4181">
            <v>605529</v>
          </cell>
          <cell r="C4181" t="str">
            <v>911</v>
          </cell>
          <cell r="D4181" t="str">
            <v>Nateete Central</v>
          </cell>
          <cell r="E4181" t="str">
            <v>Christopher Alituha</v>
          </cell>
          <cell r="F4181" t="str">
            <v>Kampala</v>
          </cell>
          <cell r="G4181" t="str">
            <v>Kampala West</v>
          </cell>
          <cell r="H4181" t="str">
            <v>Faridah Nantege</v>
          </cell>
          <cell r="I4181" t="str">
            <v>All</v>
          </cell>
          <cell r="J4181" t="str">
            <v>CAMUSAT Uganda Limited</v>
          </cell>
          <cell r="K4181">
            <v>45129.462500000001</v>
          </cell>
          <cell r="L4181" t="str">
            <v>2023-07-22T11:06:00.000-04:00</v>
          </cell>
          <cell r="M4181">
            <v>45129.531944444447</v>
          </cell>
          <cell r="N4181" t="str">
            <v>2023-07-22T12:46:00.000-04:00</v>
          </cell>
          <cell r="O4181" t="str">
            <v>Mark Lukwago</v>
          </cell>
          <cell r="P4181" t="str">
            <v>Valid</v>
          </cell>
          <cell r="Q4181" t="str">
            <v>.30212306</v>
          </cell>
          <cell r="R4181" t="str">
            <v>32.52622359</v>
          </cell>
        </row>
        <row r="4182">
          <cell r="B4182">
            <v>606611</v>
          </cell>
          <cell r="C4182" t="str">
            <v>2500</v>
          </cell>
          <cell r="D4182" t="str">
            <v>Nyamirembe</v>
          </cell>
          <cell r="E4182" t="str">
            <v>Denis Masaba</v>
          </cell>
          <cell r="F4182" t="str">
            <v>Ntungamo</v>
          </cell>
          <cell r="G4182" t="str">
            <v>Western</v>
          </cell>
          <cell r="H4182" t="str">
            <v>Faridah Nantege</v>
          </cell>
          <cell r="I4182" t="str">
            <v>All</v>
          </cell>
          <cell r="J4182" t="str">
            <v>CAMUSAT Uganda Limited</v>
          </cell>
          <cell r="K4182">
            <v>45129.463888888888</v>
          </cell>
          <cell r="L4182" t="str">
            <v>2023-07-22T11:08:00.000-04:00</v>
          </cell>
          <cell r="M4182">
            <v>45132.68408564815</v>
          </cell>
          <cell r="N4182" t="str">
            <v>2023-07-25T16:25:05.000-04:00</v>
          </cell>
          <cell r="O4182" t="str">
            <v>Timothy Mugenyi</v>
          </cell>
          <cell r="P4182" t="str">
            <v>Audit</v>
          </cell>
          <cell r="Q4182" t="str">
            <v>-.8565337</v>
          </cell>
          <cell r="R4182" t="str">
            <v>30.3440889</v>
          </cell>
        </row>
        <row r="4183">
          <cell r="B4183">
            <v>605016</v>
          </cell>
          <cell r="C4183" t="str">
            <v>19</v>
          </cell>
          <cell r="D4183" t="str">
            <v>Jinja Catholic</v>
          </cell>
          <cell r="E4183" t="str">
            <v>Emmanuel Kafuko</v>
          </cell>
          <cell r="F4183" t="str">
            <v>Jinja</v>
          </cell>
          <cell r="G4183" t="str">
            <v>Kampala East</v>
          </cell>
          <cell r="H4183" t="str">
            <v>William Bwire</v>
          </cell>
          <cell r="I4183" t="str">
            <v>All</v>
          </cell>
          <cell r="K4183">
            <v>45129.46597222222</v>
          </cell>
          <cell r="L4183" t="str">
            <v>2023-07-22T11:11:00.000-04:00</v>
          </cell>
          <cell r="M4183">
            <v>45131.31554398148</v>
          </cell>
          <cell r="N4183" t="str">
            <v>2023-07-24T07:34:23.000-04:00</v>
          </cell>
          <cell r="O4183" t="str">
            <v>Richard Balya</v>
          </cell>
          <cell r="P4183" t="str">
            <v>Valid</v>
          </cell>
          <cell r="Q4183" t="str">
            <v>.4510921</v>
          </cell>
          <cell r="R4183" t="str">
            <v>33.2129929833333</v>
          </cell>
        </row>
        <row r="4184">
          <cell r="B4184">
            <v>701525</v>
          </cell>
          <cell r="C4184" t="str">
            <v>3741</v>
          </cell>
          <cell r="D4184" t="str">
            <v xml:space="preserve">Kigezi_Nyabubare </v>
          </cell>
          <cell r="E4184" t="str">
            <v>Thomasi Seruyange</v>
          </cell>
          <cell r="F4184" t="str">
            <v>Isingiro</v>
          </cell>
          <cell r="G4184" t="str">
            <v>Mbarara</v>
          </cell>
          <cell r="H4184" t="str">
            <v>Faridah Nantege</v>
          </cell>
          <cell r="I4184" t="str">
            <v>All</v>
          </cell>
          <cell r="J4184" t="str">
            <v>CAMUSAT Uganda Limited</v>
          </cell>
          <cell r="K4184">
            <v>45129.468055555553</v>
          </cell>
          <cell r="L4184" t="str">
            <v>2023-07-22T11:14:00.000-04:00</v>
          </cell>
          <cell r="M4184">
            <v>45129.513148148151</v>
          </cell>
          <cell r="N4184" t="str">
            <v>2023-07-22T12:18:56.000-04:00</v>
          </cell>
          <cell r="O4184" t="str">
            <v>Enock Amanyire</v>
          </cell>
          <cell r="P4184" t="str">
            <v>Valid</v>
          </cell>
          <cell r="Q4184" t="str">
            <v>-.761078333333333</v>
          </cell>
          <cell r="R4184" t="str">
            <v>31.0840233333333</v>
          </cell>
        </row>
        <row r="4185">
          <cell r="B4185">
            <v>609381</v>
          </cell>
          <cell r="C4185" t="str">
            <v>WE2770</v>
          </cell>
          <cell r="D4185" t="str">
            <v>Migamba</v>
          </cell>
          <cell r="E4185" t="str">
            <v>Stephen Rwabwogo</v>
          </cell>
          <cell r="F4185" t="str">
            <v>Kyegegwa</v>
          </cell>
          <cell r="G4185" t="str">
            <v>Western</v>
          </cell>
          <cell r="H4185" t="str">
            <v>Faridah Nantege</v>
          </cell>
          <cell r="I4185" t="str">
            <v>All</v>
          </cell>
          <cell r="J4185" t="str">
            <v>CAMUSAT Uganda Limited</v>
          </cell>
          <cell r="K4185">
            <v>45129.469444444447</v>
          </cell>
          <cell r="L4185" t="str">
            <v>2023-07-22T11:16:00.000-04:00</v>
          </cell>
          <cell r="M4185">
            <v>45129.519861111112</v>
          </cell>
          <cell r="N4185" t="str">
            <v>2023-07-22T12:28:36.000-04:00</v>
          </cell>
          <cell r="O4185" t="str">
            <v>Kenneth Waiswa</v>
          </cell>
          <cell r="P4185" t="str">
            <v>Audit</v>
          </cell>
          <cell r="Q4185" t="str">
            <v>.415675</v>
          </cell>
          <cell r="R4185" t="str">
            <v>30.8894</v>
          </cell>
        </row>
        <row r="4186">
          <cell r="B4186">
            <v>608027</v>
          </cell>
          <cell r="C4186" t="str">
            <v>1919</v>
          </cell>
          <cell r="D4186" t="str">
            <v>Buginyanya</v>
          </cell>
          <cell r="E4186" t="str">
            <v>Jude Musana</v>
          </cell>
          <cell r="F4186" t="str">
            <v>Kapchorwa</v>
          </cell>
          <cell r="H4186" t="str">
            <v>William Bwire</v>
          </cell>
          <cell r="I4186" t="str">
            <v>All</v>
          </cell>
          <cell r="K4186">
            <v>45129.472222222219</v>
          </cell>
          <cell r="L4186" t="str">
            <v>2023-07-22T11:20:00.000-04:00</v>
          </cell>
          <cell r="M4186">
            <v>45131.351226851853</v>
          </cell>
          <cell r="N4186" t="str">
            <v>2023-07-24T08:25:46.000-04:00</v>
          </cell>
          <cell r="O4186" t="str">
            <v>David Chelangat</v>
          </cell>
          <cell r="P4186" t="str">
            <v>Valid</v>
          </cell>
          <cell r="Q4186" t="str">
            <v>1.30685833333333</v>
          </cell>
          <cell r="R4186" t="str">
            <v>34.3836516666667</v>
          </cell>
        </row>
        <row r="4187">
          <cell r="B4187">
            <v>609084</v>
          </cell>
          <cell r="C4187" t="str">
            <v>WE2213</v>
          </cell>
          <cell r="D4187" t="str">
            <v>Itojo</v>
          </cell>
          <cell r="E4187" t="str">
            <v>Denis Masaba</v>
          </cell>
          <cell r="F4187" t="str">
            <v>Ntungamo</v>
          </cell>
          <cell r="G4187" t="str">
            <v>Western</v>
          </cell>
          <cell r="H4187" t="str">
            <v>Faridah Nantege</v>
          </cell>
          <cell r="I4187" t="str">
            <v>All</v>
          </cell>
          <cell r="J4187" t="str">
            <v>CAMUSAT Uganda Limited</v>
          </cell>
          <cell r="K4187">
            <v>45129.472222222219</v>
          </cell>
          <cell r="L4187" t="str">
            <v>2023-07-22T11:20:00.000-04:00</v>
          </cell>
          <cell r="M4187">
            <v>45129.514722222222</v>
          </cell>
          <cell r="N4187" t="str">
            <v>2023-07-22T12:21:12.000-04:00</v>
          </cell>
          <cell r="O4187" t="str">
            <v>Vincent Nsamba</v>
          </cell>
          <cell r="P4187" t="str">
            <v>Valid</v>
          </cell>
          <cell r="Q4187" t="str">
            <v>-.7839217</v>
          </cell>
          <cell r="R4187" t="str">
            <v>30.2739705</v>
          </cell>
        </row>
        <row r="4188">
          <cell r="B4188">
            <v>608585</v>
          </cell>
          <cell r="C4188" t="str">
            <v>NO4202</v>
          </cell>
          <cell r="D4188" t="str">
            <v>Langi</v>
          </cell>
          <cell r="E4188" t="str">
            <v>Innocent Ayiko</v>
          </cell>
          <cell r="F4188" t="str">
            <v>Yumbe</v>
          </cell>
          <cell r="G4188" t="str">
            <v>Northern</v>
          </cell>
          <cell r="H4188" t="str">
            <v>Allan Kavuma</v>
          </cell>
          <cell r="I4188" t="str">
            <v>All</v>
          </cell>
          <cell r="J4188" t="str">
            <v>I Engineering Uganda Ltd</v>
          </cell>
          <cell r="K4188">
            <v>45129.473611111112</v>
          </cell>
          <cell r="L4188" t="str">
            <v>2023-07-22T11:22:00.000-04:00</v>
          </cell>
          <cell r="M4188">
            <v>45132.753576388888</v>
          </cell>
          <cell r="N4188" t="str">
            <v>2023-07-25T18:05:09.000-04:00</v>
          </cell>
          <cell r="O4188" t="str">
            <v>Micheal Kiryowa</v>
          </cell>
          <cell r="P4188" t="str">
            <v>Valid</v>
          </cell>
          <cell r="Q4188" t="str">
            <v>3.38996166666667</v>
          </cell>
          <cell r="R4188" t="str">
            <v>31.3338166666667</v>
          </cell>
        </row>
        <row r="4189">
          <cell r="B4189">
            <v>607003</v>
          </cell>
          <cell r="C4189" t="str">
            <v>SOU704</v>
          </cell>
          <cell r="D4189" t="str">
            <v>Abaita Ababiri</v>
          </cell>
          <cell r="E4189" t="str">
            <v>Christopher Alituha</v>
          </cell>
          <cell r="F4189" t="str">
            <v>Wakiso</v>
          </cell>
          <cell r="H4189" t="str">
            <v>Faridah Nantege</v>
          </cell>
          <cell r="I4189" t="str">
            <v>Janitorial</v>
          </cell>
          <cell r="J4189" t="str">
            <v>CAMUSAT Uganda Limited</v>
          </cell>
          <cell r="K4189">
            <v>45129.476388888892</v>
          </cell>
          <cell r="L4189" t="str">
            <v>2023-07-22T11:26:00.000-04:00</v>
          </cell>
          <cell r="M4189">
            <v>45129.529224537036</v>
          </cell>
          <cell r="N4189" t="str">
            <v>2023-07-22T12:42:05.000-04:00</v>
          </cell>
          <cell r="O4189" t="str">
            <v>Patrick Cwinyai</v>
          </cell>
          <cell r="P4189" t="str">
            <v>Audit</v>
          </cell>
          <cell r="Q4189" t="str">
            <v>.1096595</v>
          </cell>
          <cell r="R4189" t="str">
            <v>32.5221327</v>
          </cell>
        </row>
        <row r="4190">
          <cell r="B4190">
            <v>606172</v>
          </cell>
          <cell r="C4190" t="str">
            <v>1195</v>
          </cell>
          <cell r="D4190" t="str">
            <v>Dodos</v>
          </cell>
          <cell r="E4190" t="str">
            <v>Moses Wandera</v>
          </cell>
          <cell r="F4190" t="str">
            <v>Amuria</v>
          </cell>
          <cell r="G4190" t="str">
            <v>North East</v>
          </cell>
          <cell r="H4190" t="str">
            <v>William Bwire</v>
          </cell>
          <cell r="I4190" t="str">
            <v>DG</v>
          </cell>
          <cell r="K4190">
            <v>45129.479166666664</v>
          </cell>
          <cell r="L4190" t="str">
            <v>2023-07-22T11:30:00.000-04:00</v>
          </cell>
          <cell r="M4190">
            <v>45129.543379629627</v>
          </cell>
          <cell r="N4190" t="str">
            <v>2023-07-22T13:02:28.000-04:00</v>
          </cell>
          <cell r="O4190" t="str">
            <v>Kenneth Bato</v>
          </cell>
          <cell r="P4190" t="str">
            <v>Valid</v>
          </cell>
          <cell r="Q4190" t="str">
            <v>1.95773071666667</v>
          </cell>
          <cell r="R4190" t="str">
            <v>33.8189968333333</v>
          </cell>
        </row>
        <row r="4191">
          <cell r="B4191">
            <v>608509</v>
          </cell>
          <cell r="C4191" t="str">
            <v>NO4150</v>
          </cell>
          <cell r="D4191" t="str">
            <v>Achwa</v>
          </cell>
          <cell r="E4191" t="str">
            <v>Moses Kaganda</v>
          </cell>
          <cell r="F4191" t="str">
            <v>Gulu</v>
          </cell>
          <cell r="G4191" t="str">
            <v>Northern</v>
          </cell>
          <cell r="H4191" t="str">
            <v>Allan Kavuma</v>
          </cell>
          <cell r="I4191" t="str">
            <v>All</v>
          </cell>
          <cell r="J4191" t="str">
            <v>I Engineering Uganda Ltd</v>
          </cell>
          <cell r="K4191">
            <v>45129.481249999997</v>
          </cell>
          <cell r="L4191" t="str">
            <v>2023-07-22T11:33:00.000-04:00</v>
          </cell>
          <cell r="M4191">
            <v>45129.495416666665</v>
          </cell>
          <cell r="N4191" t="str">
            <v>2023-07-22T11:53:24.000-04:00</v>
          </cell>
          <cell r="O4191" t="str">
            <v>Martin Agaba</v>
          </cell>
          <cell r="P4191" t="str">
            <v>Audit</v>
          </cell>
          <cell r="Q4191" t="str">
            <v>2.9235627</v>
          </cell>
          <cell r="R4191" t="str">
            <v>32.5447341</v>
          </cell>
        </row>
        <row r="4192">
          <cell r="B4192">
            <v>609783</v>
          </cell>
          <cell r="C4192" t="str">
            <v>WE2889</v>
          </cell>
          <cell r="D4192" t="str">
            <v>Kyamiyaga</v>
          </cell>
          <cell r="E4192" t="str">
            <v>Stephen Rwabwogo</v>
          </cell>
          <cell r="F4192" t="str">
            <v>Bundibugyo</v>
          </cell>
          <cell r="G4192" t="str">
            <v>Fort Portal</v>
          </cell>
          <cell r="H4192" t="str">
            <v>Faridah Nantege</v>
          </cell>
          <cell r="I4192" t="str">
            <v>All</v>
          </cell>
          <cell r="J4192" t="str">
            <v>CAMUSAT Uganda Limited</v>
          </cell>
          <cell r="K4192">
            <v>45129.491666666669</v>
          </cell>
          <cell r="L4192" t="str">
            <v>2023-07-22T11:48:00.000-04:00</v>
          </cell>
          <cell r="M4192">
            <v>45129.538252314815</v>
          </cell>
          <cell r="N4192" t="str">
            <v>2023-07-22T12:55:05.000-04:00</v>
          </cell>
          <cell r="O4192" t="str">
            <v>Martin Kayondo</v>
          </cell>
          <cell r="P4192" t="str">
            <v>Valid</v>
          </cell>
          <cell r="Q4192" t="str">
            <v>.555321666666667</v>
          </cell>
          <cell r="R4192" t="str">
            <v>30.2638516666667</v>
          </cell>
        </row>
        <row r="4193">
          <cell r="B4193">
            <v>701582</v>
          </cell>
          <cell r="C4193" t="str">
            <v>3608</v>
          </cell>
          <cell r="D4193" t="str">
            <v>Nangabo</v>
          </cell>
          <cell r="E4193" t="str">
            <v>Benbridge Mulongo</v>
          </cell>
          <cell r="F4193" t="str">
            <v>Wakiso</v>
          </cell>
          <cell r="G4193" t="str">
            <v>Kampala East</v>
          </cell>
          <cell r="H4193" t="str">
            <v>William Bwire</v>
          </cell>
          <cell r="I4193" t="str">
            <v>All</v>
          </cell>
          <cell r="K4193">
            <v>45129.493055555555</v>
          </cell>
          <cell r="L4193" t="str">
            <v>2023-07-22T11:50:00.000-04:00</v>
          </cell>
          <cell r="M4193">
            <v>45129.537349537037</v>
          </cell>
          <cell r="N4193" t="str">
            <v>2023-07-22T12:53:47.000-04:00</v>
          </cell>
          <cell r="O4193" t="str">
            <v>Mohamed Ntambi</v>
          </cell>
          <cell r="P4193" t="str">
            <v>Valid</v>
          </cell>
          <cell r="Q4193" t="str">
            <v>.439458333333333</v>
          </cell>
          <cell r="R4193" t="str">
            <v>32.5834416666667</v>
          </cell>
        </row>
        <row r="4194">
          <cell r="B4194">
            <v>605412</v>
          </cell>
          <cell r="C4194" t="str">
            <v>634</v>
          </cell>
          <cell r="D4194" t="str">
            <v>Ngora</v>
          </cell>
          <cell r="E4194" t="str">
            <v>Moses Wandera</v>
          </cell>
          <cell r="F4194" t="str">
            <v>Ngora</v>
          </cell>
          <cell r="G4194" t="str">
            <v>North East</v>
          </cell>
          <cell r="H4194" t="str">
            <v>William Bwire</v>
          </cell>
          <cell r="I4194" t="str">
            <v>All</v>
          </cell>
          <cell r="K4194">
            <v>45129.496527777781</v>
          </cell>
          <cell r="L4194" t="str">
            <v>2023-07-22T11:55:00.000-04:00</v>
          </cell>
          <cell r="M4194">
            <v>45129.769004629627</v>
          </cell>
          <cell r="N4194" t="str">
            <v>2023-07-22T18:27:22.000-04:00</v>
          </cell>
          <cell r="O4194" t="str">
            <v>Sulaiman Ssekyanzi</v>
          </cell>
          <cell r="P4194" t="str">
            <v>Valid</v>
          </cell>
          <cell r="Q4194" t="str">
            <v>1.47181256666667</v>
          </cell>
          <cell r="R4194" t="str">
            <v>33.7957982166667</v>
          </cell>
        </row>
        <row r="4195">
          <cell r="B4195">
            <v>605352</v>
          </cell>
          <cell r="C4195" t="str">
            <v>543</v>
          </cell>
          <cell r="D4195" t="str">
            <v>First_Street</v>
          </cell>
          <cell r="E4195" t="str">
            <v>Salim Kinene</v>
          </cell>
          <cell r="F4195" t="str">
            <v>Kampala</v>
          </cell>
          <cell r="G4195" t="str">
            <v>Kampala Central</v>
          </cell>
          <cell r="H4195" t="str">
            <v>William Bwire</v>
          </cell>
          <cell r="I4195" t="str">
            <v>All</v>
          </cell>
          <cell r="K4195">
            <v>45129.49722222222</v>
          </cell>
          <cell r="L4195" t="str">
            <v>2023-07-22T11:56:00.000-04:00</v>
          </cell>
          <cell r="M4195">
            <v>45130.502187500002</v>
          </cell>
          <cell r="N4195" t="str">
            <v>2023-07-23T12:03:09.000-04:00</v>
          </cell>
          <cell r="O4195" t="str">
            <v>Jamilu Mumbya</v>
          </cell>
          <cell r="P4195" t="str">
            <v>Valid</v>
          </cell>
          <cell r="Q4195" t="str">
            <v>.3215634</v>
          </cell>
          <cell r="R4195" t="str">
            <v>32.6005468</v>
          </cell>
        </row>
        <row r="4196">
          <cell r="B4196">
            <v>608177</v>
          </cell>
          <cell r="C4196" t="str">
            <v>EAS201</v>
          </cell>
          <cell r="D4196" t="str">
            <v>Maggwa</v>
          </cell>
          <cell r="E4196" t="str">
            <v>Emmanuel Kafuko</v>
          </cell>
          <cell r="F4196" t="str">
            <v>Mukono</v>
          </cell>
          <cell r="H4196" t="str">
            <v>William Bwire</v>
          </cell>
          <cell r="I4196" t="str">
            <v>All</v>
          </cell>
          <cell r="K4196">
            <v>45129.498611111114</v>
          </cell>
          <cell r="L4196" t="str">
            <v>2023-07-22T11:58:00.000-04:00</v>
          </cell>
          <cell r="M4196">
            <v>45129.503020833334</v>
          </cell>
          <cell r="N4196" t="str">
            <v>2023-07-22T12:04:21.000-04:00</v>
          </cell>
          <cell r="O4196" t="str">
            <v>Richard Balya</v>
          </cell>
          <cell r="P4196" t="str">
            <v>Valid</v>
          </cell>
          <cell r="Q4196" t="str">
            <v>.451241616666667</v>
          </cell>
          <cell r="R4196" t="str">
            <v>33.2130203833333</v>
          </cell>
        </row>
        <row r="4197">
          <cell r="B4197">
            <v>701587</v>
          </cell>
          <cell r="C4197" t="str">
            <v>3751</v>
          </cell>
          <cell r="D4197" t="str">
            <v>KASAALA</v>
          </cell>
          <cell r="E4197" t="str">
            <v>Robert Otim</v>
          </cell>
          <cell r="F4197" t="str">
            <v>Luwero</v>
          </cell>
          <cell r="G4197" t="str">
            <v>Luwero</v>
          </cell>
          <cell r="H4197" t="str">
            <v>Allan Kavuma</v>
          </cell>
          <cell r="I4197" t="str">
            <v>All</v>
          </cell>
          <cell r="J4197" t="str">
            <v>I Engineering Uganda Ltd</v>
          </cell>
          <cell r="K4197">
            <v>45129.50277777778</v>
          </cell>
          <cell r="L4197" t="str">
            <v>2023-07-22T12:04:00.000-04:00</v>
          </cell>
          <cell r="M4197">
            <v>45132.464594907404</v>
          </cell>
          <cell r="N4197" t="str">
            <v>2023-07-25T11:09:01.000-04:00</v>
          </cell>
          <cell r="O4197" t="str">
            <v>Kigozi Kenneth</v>
          </cell>
          <cell r="P4197" t="str">
            <v>Valid</v>
          </cell>
          <cell r="Q4197" t="str">
            <v>.8853868</v>
          </cell>
          <cell r="R4197" t="str">
            <v>32.4894155</v>
          </cell>
        </row>
        <row r="4198">
          <cell r="B4198">
            <v>607344</v>
          </cell>
          <cell r="C4198" t="str">
            <v>NO4029</v>
          </cell>
          <cell r="D4198" t="str">
            <v>Kyamukondo/Migyera</v>
          </cell>
          <cell r="E4198" t="str">
            <v>Latima Musoke</v>
          </cell>
          <cell r="F4198" t="str">
            <v>Nakasongola</v>
          </cell>
          <cell r="H4198" t="str">
            <v>Allan Kavuma</v>
          </cell>
          <cell r="I4198" t="str">
            <v>All</v>
          </cell>
          <cell r="J4198" t="str">
            <v>I Engineering Uganda Ltd</v>
          </cell>
          <cell r="K4198">
            <v>45129.506944444445</v>
          </cell>
          <cell r="L4198" t="str">
            <v>2023-07-22T12:10:00.000-04:00</v>
          </cell>
          <cell r="M4198">
            <v>45129.587685185186</v>
          </cell>
          <cell r="N4198" t="str">
            <v>2023-07-22T14:06:16.000-04:00</v>
          </cell>
          <cell r="O4198" t="str">
            <v>Mutungi Denis</v>
          </cell>
          <cell r="P4198" t="str">
            <v>Valid</v>
          </cell>
          <cell r="Q4198" t="str">
            <v>1.4157866</v>
          </cell>
          <cell r="R4198" t="str">
            <v>32.21817893</v>
          </cell>
        </row>
        <row r="4199">
          <cell r="B4199">
            <v>608260</v>
          </cell>
          <cell r="C4199" t="str">
            <v>2033</v>
          </cell>
          <cell r="D4199" t="str">
            <v>Rubaga Jinja</v>
          </cell>
          <cell r="E4199" t="str">
            <v>Emmanuel Kafuko</v>
          </cell>
          <cell r="F4199" t="str">
            <v>Jinja</v>
          </cell>
          <cell r="H4199" t="str">
            <v>William Bwire</v>
          </cell>
          <cell r="I4199" t="str">
            <v>All</v>
          </cell>
          <cell r="K4199">
            <v>45129.508333333331</v>
          </cell>
          <cell r="L4199" t="str">
            <v>2023-07-22T12:12:00.000-04:00</v>
          </cell>
          <cell r="M4199">
            <v>45129.512465277781</v>
          </cell>
          <cell r="N4199" t="str">
            <v>2023-07-22T12:17:57.000-04:00</v>
          </cell>
          <cell r="O4199" t="str">
            <v>Richard Balya</v>
          </cell>
          <cell r="P4199" t="str">
            <v>Valid</v>
          </cell>
          <cell r="Q4199" t="str">
            <v>.4522136</v>
          </cell>
          <cell r="R4199" t="str">
            <v>33.213335</v>
          </cell>
        </row>
        <row r="4200">
          <cell r="B4200">
            <v>605251</v>
          </cell>
          <cell r="C4200" t="str">
            <v>412</v>
          </cell>
          <cell r="D4200" t="str">
            <v>Matugga</v>
          </cell>
          <cell r="E4200" t="str">
            <v>Robert Otim</v>
          </cell>
          <cell r="F4200" t="str">
            <v>Kampala</v>
          </cell>
          <cell r="G4200" t="str">
            <v>Kampala East</v>
          </cell>
          <cell r="H4200" t="str">
            <v>Allan Kavuma</v>
          </cell>
          <cell r="I4200" t="str">
            <v>All</v>
          </cell>
          <cell r="J4200" t="str">
            <v>I Engineering Uganda Ltd</v>
          </cell>
          <cell r="K4200">
            <v>45129.509722222225</v>
          </cell>
          <cell r="L4200" t="str">
            <v>2023-07-22T12:14:00.000-04:00</v>
          </cell>
          <cell r="M4200">
            <v>45129.55327546296</v>
          </cell>
          <cell r="N4200" t="str">
            <v>2023-07-22T13:16:43.000-04:00</v>
          </cell>
          <cell r="O4200" t="str">
            <v>Claude Musinguzi</v>
          </cell>
          <cell r="P4200" t="str">
            <v>Valid</v>
          </cell>
          <cell r="Q4200" t="str">
            <v>.4547731</v>
          </cell>
          <cell r="R4200" t="str">
            <v>32.5269453</v>
          </cell>
        </row>
        <row r="4201">
          <cell r="B4201">
            <v>607326</v>
          </cell>
          <cell r="C4201" t="str">
            <v>KA1100</v>
          </cell>
          <cell r="D4201" t="str">
            <v>Kololo Secondary School</v>
          </cell>
          <cell r="E4201" t="str">
            <v>Benbridge Mulongo</v>
          </cell>
          <cell r="F4201" t="str">
            <v>Kampala</v>
          </cell>
          <cell r="H4201" t="str">
            <v>William Bwire</v>
          </cell>
          <cell r="I4201" t="str">
            <v>All</v>
          </cell>
          <cell r="K4201">
            <v>45129.511111111111</v>
          </cell>
          <cell r="L4201" t="str">
            <v>2023-07-22T12:16:00.000-04:00</v>
          </cell>
          <cell r="M4201">
            <v>45129.75576388889</v>
          </cell>
          <cell r="N4201" t="str">
            <v>2023-07-22T18:08:18.000-04:00</v>
          </cell>
          <cell r="O4201" t="str">
            <v>Richards Okii</v>
          </cell>
          <cell r="P4201" t="str">
            <v>Valid</v>
          </cell>
          <cell r="Q4201" t="str">
            <v>.337636704506043</v>
          </cell>
          <cell r="R4201" t="str">
            <v>32.5982968354996</v>
          </cell>
        </row>
        <row r="4202">
          <cell r="B4202">
            <v>605749</v>
          </cell>
          <cell r="C4202" t="str">
            <v>1374</v>
          </cell>
          <cell r="D4202" t="str">
            <v>Kahunde</v>
          </cell>
          <cell r="E4202" t="str">
            <v>Stephen Rwabwogo</v>
          </cell>
          <cell r="F4202" t="str">
            <v>Kibaale</v>
          </cell>
          <cell r="G4202" t="str">
            <v>Western</v>
          </cell>
          <cell r="H4202" t="str">
            <v>Faridah Nantege</v>
          </cell>
          <cell r="I4202" t="str">
            <v>All</v>
          </cell>
          <cell r="J4202" t="str">
            <v>CAMUSAT Uganda Limited</v>
          </cell>
          <cell r="K4202">
            <v>45129.511805555558</v>
          </cell>
          <cell r="L4202" t="str">
            <v>2023-07-22T12:17:00.000-04:00</v>
          </cell>
          <cell r="M4202">
            <v>45129.594166666669</v>
          </cell>
          <cell r="N4202" t="str">
            <v>2023-07-22T14:15:36.000-04:00</v>
          </cell>
          <cell r="O4202" t="str">
            <v>David Kato</v>
          </cell>
          <cell r="P4202" t="str">
            <v>Valid</v>
          </cell>
          <cell r="Q4202" t="str">
            <v>.916058333333333</v>
          </cell>
          <cell r="R4202" t="str">
            <v>30.8949883333333</v>
          </cell>
        </row>
        <row r="4203">
          <cell r="B4203">
            <v>606212</v>
          </cell>
          <cell r="C4203" t="str">
            <v>1065</v>
          </cell>
          <cell r="D4203" t="str">
            <v>Loyoro</v>
          </cell>
          <cell r="E4203" t="str">
            <v>Moses Wandera</v>
          </cell>
          <cell r="F4203" t="str">
            <v>Kaabong</v>
          </cell>
          <cell r="G4203" t="str">
            <v>Northern</v>
          </cell>
          <cell r="H4203" t="str">
            <v>William Bwire</v>
          </cell>
          <cell r="I4203" t="str">
            <v>All</v>
          </cell>
          <cell r="J4203" t="str">
            <v>CAMUSAT Uganda Limited</v>
          </cell>
          <cell r="K4203">
            <v>45129.515972222223</v>
          </cell>
          <cell r="L4203" t="str">
            <v>2023-07-22T12:23:00.000-04:00</v>
          </cell>
          <cell r="M4203">
            <v>45129.572569444441</v>
          </cell>
          <cell r="N4203" t="str">
            <v>2023-07-22T13:44:30.000-04:00</v>
          </cell>
          <cell r="O4203" t="str">
            <v>Kawuma Marvin</v>
          </cell>
          <cell r="P4203" t="str">
            <v>Valid</v>
          </cell>
          <cell r="Q4203" t="str">
            <v>3.332914</v>
          </cell>
          <cell r="R4203" t="str">
            <v>34.2423336</v>
          </cell>
        </row>
        <row r="4204">
          <cell r="B4204">
            <v>609195</v>
          </cell>
          <cell r="C4204" t="str">
            <v>Not given(Decommisioned)</v>
          </cell>
          <cell r="D4204" t="str">
            <v>Kiyoora PTC Mobile BTS</v>
          </cell>
          <cell r="E4204" t="str">
            <v>Denis Masaba</v>
          </cell>
          <cell r="F4204" t="str">
            <v>Ntungamo</v>
          </cell>
          <cell r="G4204" t="str">
            <v>Western</v>
          </cell>
          <cell r="H4204" t="str">
            <v>Faridah Nantege</v>
          </cell>
          <cell r="I4204" t="str">
            <v>All</v>
          </cell>
          <cell r="J4204" t="str">
            <v>CAMUSAT Uganda Limited</v>
          </cell>
          <cell r="K4204">
            <v>45129.515972222223</v>
          </cell>
          <cell r="L4204" t="str">
            <v>2023-07-22T12:23:00.000-04:00</v>
          </cell>
          <cell r="M4204">
            <v>45132.697384259256</v>
          </cell>
          <cell r="N4204" t="str">
            <v>2023-07-25T16:44:14.000-04:00</v>
          </cell>
          <cell r="O4204" t="str">
            <v>Timothy Mugenyi</v>
          </cell>
          <cell r="P4204" t="str">
            <v>Audit</v>
          </cell>
          <cell r="Q4204" t="str">
            <v>-.840854672715068</v>
          </cell>
          <cell r="R4204" t="str">
            <v>30.3433571755886</v>
          </cell>
        </row>
        <row r="4205">
          <cell r="B4205">
            <v>605677</v>
          </cell>
          <cell r="C4205" t="str">
            <v>1224</v>
          </cell>
          <cell r="D4205" t="str">
            <v>Hoima Kijungu</v>
          </cell>
          <cell r="E4205" t="str">
            <v>Latima Musoke</v>
          </cell>
          <cell r="F4205" t="str">
            <v>Hoima</v>
          </cell>
          <cell r="G4205" t="str">
            <v>Hoima</v>
          </cell>
          <cell r="H4205" t="str">
            <v>Allan Kavuma</v>
          </cell>
          <cell r="I4205" t="str">
            <v>All</v>
          </cell>
          <cell r="K4205">
            <v>45129.51666666667</v>
          </cell>
          <cell r="L4205" t="str">
            <v>2023-07-22T12:24:00.000-04:00</v>
          </cell>
          <cell r="M4205">
            <v>45130.266921296294</v>
          </cell>
          <cell r="N4205" t="str">
            <v>2023-07-23T06:24:22.000-04:00</v>
          </cell>
          <cell r="O4205" t="str">
            <v>Avutia Pios</v>
          </cell>
          <cell r="P4205" t="str">
            <v>Valid</v>
          </cell>
          <cell r="Q4205" t="str">
            <v>1.4236101</v>
          </cell>
          <cell r="R4205" t="str">
            <v>31.3554854</v>
          </cell>
        </row>
        <row r="4206">
          <cell r="B4206">
            <v>605751</v>
          </cell>
          <cell r="C4206" t="str">
            <v>1378</v>
          </cell>
          <cell r="D4206" t="str">
            <v>Kyabadaza</v>
          </cell>
          <cell r="E4206" t="str">
            <v>Patrick Kalibbala</v>
          </cell>
          <cell r="F4206" t="str">
            <v>Butambala</v>
          </cell>
          <cell r="G4206" t="str">
            <v>Kampala West</v>
          </cell>
          <cell r="H4206" t="str">
            <v>Faridah Nantege</v>
          </cell>
          <cell r="I4206" t="str">
            <v>All</v>
          </cell>
          <cell r="J4206" t="str">
            <v>CAMUSAT Uganda Limited</v>
          </cell>
          <cell r="K4206">
            <v>45129.520833333336</v>
          </cell>
          <cell r="L4206" t="str">
            <v>2023-07-22T12:30:00.000-04:00</v>
          </cell>
          <cell r="M4206">
            <v>45129.610081018516</v>
          </cell>
          <cell r="N4206" t="str">
            <v>2023-07-22T14:38:31.000-04:00</v>
          </cell>
          <cell r="O4206" t="str">
            <v>David Lubwama</v>
          </cell>
          <cell r="P4206" t="str">
            <v>Valid</v>
          </cell>
          <cell r="Q4206" t="str">
            <v>.1091095</v>
          </cell>
          <cell r="R4206" t="str">
            <v>32.1823137</v>
          </cell>
        </row>
        <row r="4207">
          <cell r="B4207">
            <v>608572</v>
          </cell>
          <cell r="C4207" t="str">
            <v>NO4346</v>
          </cell>
          <cell r="D4207" t="str">
            <v>Kiraba</v>
          </cell>
          <cell r="E4207" t="str">
            <v>Moses Kaganda</v>
          </cell>
          <cell r="F4207" t="str">
            <v>Adjumani</v>
          </cell>
          <cell r="G4207" t="str">
            <v>Northern</v>
          </cell>
          <cell r="H4207" t="str">
            <v>Allan Kavuma</v>
          </cell>
          <cell r="I4207" t="str">
            <v>All</v>
          </cell>
          <cell r="J4207" t="str">
            <v>I Engineering Uganda Ltd</v>
          </cell>
          <cell r="K4207">
            <v>45129.527083333334</v>
          </cell>
          <cell r="L4207" t="str">
            <v>2023-07-22T12:39:00.000-04:00</v>
          </cell>
          <cell r="M4207">
            <v>45129.566261574073</v>
          </cell>
          <cell r="N4207" t="str">
            <v>2023-07-22T13:35:25.000-04:00</v>
          </cell>
          <cell r="O4207" t="str">
            <v>MUKASA IVAN</v>
          </cell>
          <cell r="P4207" t="str">
            <v>Valid</v>
          </cell>
          <cell r="Q4207" t="str">
            <v>3.2840808</v>
          </cell>
          <cell r="R4207" t="str">
            <v>31.6876267</v>
          </cell>
        </row>
        <row r="4208">
          <cell r="B4208">
            <v>608660</v>
          </cell>
          <cell r="C4208" t="str">
            <v>NO4147</v>
          </cell>
          <cell r="D4208" t="str">
            <v>Pawel</v>
          </cell>
          <cell r="E4208" t="str">
            <v>Moses Kaganda</v>
          </cell>
          <cell r="F4208" t="str">
            <v>Gulu</v>
          </cell>
          <cell r="G4208" t="str">
            <v>Northern</v>
          </cell>
          <cell r="H4208" t="str">
            <v>Allan Kavuma</v>
          </cell>
          <cell r="I4208" t="str">
            <v>All</v>
          </cell>
          <cell r="J4208" t="str">
            <v>I Engineering Uganda Ltd</v>
          </cell>
          <cell r="K4208">
            <v>45129.52847222222</v>
          </cell>
          <cell r="L4208" t="str">
            <v>2023-07-22T12:41:00.000-04:00</v>
          </cell>
          <cell r="M4208">
            <v>45129.561886574076</v>
          </cell>
          <cell r="N4208" t="str">
            <v>2023-07-22T13:29:07.000-04:00</v>
          </cell>
          <cell r="O4208" t="str">
            <v>Ddungu Semei</v>
          </cell>
          <cell r="P4208" t="str">
            <v>Valid</v>
          </cell>
          <cell r="Q4208" t="str">
            <v>3.08794833333333</v>
          </cell>
          <cell r="R4208" t="str">
            <v>32.1578933333333</v>
          </cell>
        </row>
        <row r="4209">
          <cell r="B4209">
            <v>609605</v>
          </cell>
          <cell r="C4209" t="str">
            <v>2511</v>
          </cell>
          <cell r="D4209" t="str">
            <v>Kakyerere</v>
          </cell>
          <cell r="E4209" t="str">
            <v>Thomasi Seruyange</v>
          </cell>
          <cell r="F4209" t="str">
            <v>Mbarara</v>
          </cell>
          <cell r="G4209" t="str">
            <v>Mbarara</v>
          </cell>
          <cell r="H4209" t="str">
            <v>Faridah Nantege</v>
          </cell>
          <cell r="I4209" t="str">
            <v>All</v>
          </cell>
          <cell r="J4209" t="str">
            <v>CAMUSAT Uganda Limited</v>
          </cell>
          <cell r="K4209">
            <v>45129.529166666667</v>
          </cell>
          <cell r="L4209" t="str">
            <v>2023-07-22T12:42:00.000-04:00</v>
          </cell>
          <cell r="M4209">
            <v>45131.436284722222</v>
          </cell>
          <cell r="N4209" t="str">
            <v>2023-07-24T10:28:15.000-04:00</v>
          </cell>
          <cell r="O4209" t="str">
            <v>Alex Kayiwa</v>
          </cell>
          <cell r="P4209" t="str">
            <v>Valid</v>
          </cell>
          <cell r="Q4209" t="str">
            <v>-.438948333333333</v>
          </cell>
          <cell r="R4209" t="str">
            <v>30.5756283333333</v>
          </cell>
        </row>
        <row r="4210">
          <cell r="B4210">
            <v>605617</v>
          </cell>
          <cell r="C4210" t="str">
            <v>1088</v>
          </cell>
          <cell r="D4210" t="str">
            <v>Sipi</v>
          </cell>
          <cell r="E4210" t="str">
            <v>Jude Musana</v>
          </cell>
          <cell r="F4210" t="str">
            <v>Kapchorwa</v>
          </cell>
          <cell r="G4210" t="str">
            <v>North East</v>
          </cell>
          <cell r="H4210" t="str">
            <v>William Bwire</v>
          </cell>
          <cell r="I4210" t="str">
            <v>All</v>
          </cell>
          <cell r="K4210">
            <v>45129.529166666667</v>
          </cell>
          <cell r="L4210" t="str">
            <v>2023-07-22T12:42:00.000-04:00</v>
          </cell>
          <cell r="M4210">
            <v>45131.321481481478</v>
          </cell>
          <cell r="N4210" t="str">
            <v>2023-07-24T07:42:56.000-04:00</v>
          </cell>
          <cell r="O4210" t="str">
            <v>David Chelangat</v>
          </cell>
          <cell r="P4210" t="str">
            <v>Valid</v>
          </cell>
          <cell r="Q4210" t="str">
            <v>1.34155333333333</v>
          </cell>
          <cell r="R4210" t="str">
            <v>34.380195</v>
          </cell>
        </row>
        <row r="4211">
          <cell r="B4211">
            <v>701108</v>
          </cell>
          <cell r="C4211" t="str">
            <v>2993</v>
          </cell>
          <cell r="D4211" t="str">
            <v>Ader</v>
          </cell>
          <cell r="E4211" t="str">
            <v>Muhamood Kyongo</v>
          </cell>
          <cell r="F4211" t="str">
            <v>Lira</v>
          </cell>
          <cell r="G4211" t="str">
            <v>Lira</v>
          </cell>
          <cell r="H4211" t="str">
            <v>Allan Kavuma</v>
          </cell>
          <cell r="I4211" t="str">
            <v>All</v>
          </cell>
          <cell r="J4211" t="str">
            <v>I Engineering Uganda Ltd</v>
          </cell>
          <cell r="K4211">
            <v>45129.53125</v>
          </cell>
          <cell r="L4211" t="str">
            <v>2023-07-22T12:45:00.000-04:00</v>
          </cell>
          <cell r="M4211">
            <v>45129.908483796295</v>
          </cell>
          <cell r="N4211" t="str">
            <v>2023-07-22T21:48:13.000-04:00</v>
          </cell>
          <cell r="O4211" t="str">
            <v>Bagonza Tawfik</v>
          </cell>
          <cell r="P4211" t="str">
            <v>Valid</v>
          </cell>
          <cell r="Q4211" t="str">
            <v>2.278165</v>
          </cell>
          <cell r="R4211" t="str">
            <v>32.894985</v>
          </cell>
        </row>
        <row r="4212">
          <cell r="B4212">
            <v>701162</v>
          </cell>
          <cell r="C4212" t="str">
            <v>3478</v>
          </cell>
          <cell r="D4212" t="str">
            <v>Karugangama Cell</v>
          </cell>
          <cell r="E4212" t="str">
            <v>Thomasi Seruyange</v>
          </cell>
          <cell r="F4212" t="str">
            <v>Mbarara</v>
          </cell>
          <cell r="G4212" t="str">
            <v>Mbarara</v>
          </cell>
          <cell r="H4212" t="str">
            <v>Faridah Nantege</v>
          </cell>
          <cell r="I4212" t="str">
            <v>All</v>
          </cell>
          <cell r="J4212" t="str">
            <v>CAMUSAT Uganda Limited</v>
          </cell>
          <cell r="K4212">
            <v>45129.531944444447</v>
          </cell>
          <cell r="L4212" t="str">
            <v>2023-07-22T12:46:00.000-04:00</v>
          </cell>
          <cell r="M4212">
            <v>45129.58425925926</v>
          </cell>
          <cell r="N4212" t="str">
            <v>2023-07-22T14:01:20.000-04:00</v>
          </cell>
          <cell r="O4212" t="str">
            <v>Eric Bazira</v>
          </cell>
          <cell r="P4212" t="str">
            <v>Valid</v>
          </cell>
          <cell r="Q4212" t="str">
            <v>-.61539016</v>
          </cell>
          <cell r="R4212" t="str">
            <v>30.6938058</v>
          </cell>
        </row>
        <row r="4213">
          <cell r="B4213">
            <v>609647</v>
          </cell>
          <cell r="C4213" t="str">
            <v>WE2888</v>
          </cell>
          <cell r="D4213" t="str">
            <v>Kigezi</v>
          </cell>
          <cell r="E4213" t="str">
            <v>Patrick Kalibbala</v>
          </cell>
          <cell r="F4213" t="str">
            <v>Gomba</v>
          </cell>
          <cell r="G4213" t="str">
            <v>Masaka</v>
          </cell>
          <cell r="H4213" t="str">
            <v>Faridah Nantege</v>
          </cell>
          <cell r="I4213" t="str">
            <v>All</v>
          </cell>
          <cell r="J4213" t="str">
            <v>CAMUSAT Uganda Limited</v>
          </cell>
          <cell r="K4213">
            <v>45129.531944444447</v>
          </cell>
          <cell r="L4213" t="str">
            <v>2023-07-22T12:46:00.000-04:00</v>
          </cell>
          <cell r="M4213">
            <v>45129.55431712963</v>
          </cell>
          <cell r="N4213" t="str">
            <v>2023-07-22T13:18:13.000-04:00</v>
          </cell>
          <cell r="O4213" t="str">
            <v>Rogers Akatuhwera</v>
          </cell>
          <cell r="P4213" t="str">
            <v>Valid</v>
          </cell>
          <cell r="Q4213" t="str">
            <v>.2775917</v>
          </cell>
          <cell r="R4213" t="str">
            <v>31.5983533</v>
          </cell>
        </row>
        <row r="4214">
          <cell r="B4214">
            <v>609488</v>
          </cell>
          <cell r="C4214" t="str">
            <v>KA1845</v>
          </cell>
          <cell r="D4214" t="str">
            <v>Ganda</v>
          </cell>
          <cell r="E4214" t="str">
            <v>Patrick Kinyera</v>
          </cell>
          <cell r="F4214" t="str">
            <v>Wakiso</v>
          </cell>
          <cell r="H4214" t="str">
            <v>Faridah Nantege</v>
          </cell>
          <cell r="I4214" t="str">
            <v>All</v>
          </cell>
          <cell r="J4214" t="str">
            <v>CAMUSAT Uganda Limited</v>
          </cell>
          <cell r="K4214">
            <v>45129.533333333333</v>
          </cell>
          <cell r="L4214" t="str">
            <v>2023-07-22T12:48:00.000-04:00</v>
          </cell>
          <cell r="M4214">
            <v>45129.572615740741</v>
          </cell>
          <cell r="N4214" t="str">
            <v>2023-07-22T13:44:34.000-04:00</v>
          </cell>
          <cell r="O4214" t="str">
            <v>Musoke Yusuf</v>
          </cell>
          <cell r="P4214" t="str">
            <v>Valid</v>
          </cell>
          <cell r="Q4214" t="str">
            <v>.3473818</v>
          </cell>
          <cell r="R4214" t="str">
            <v>32.5298572</v>
          </cell>
        </row>
        <row r="4215">
          <cell r="B4215">
            <v>609090</v>
          </cell>
          <cell r="C4215" t="str">
            <v>WE2408</v>
          </cell>
          <cell r="D4215" t="str">
            <v>Kabale2</v>
          </cell>
          <cell r="E4215" t="str">
            <v>Denis Masaba</v>
          </cell>
          <cell r="F4215" t="str">
            <v>Kabale</v>
          </cell>
          <cell r="G4215" t="str">
            <v>Western</v>
          </cell>
          <cell r="H4215" t="str">
            <v>Faridah Nantege</v>
          </cell>
          <cell r="I4215" t="str">
            <v>All</v>
          </cell>
          <cell r="J4215" t="str">
            <v>CAMUSAT Uganda Limited</v>
          </cell>
          <cell r="K4215">
            <v>45129.540972222225</v>
          </cell>
          <cell r="L4215" t="str">
            <v>2023-07-22T12:59:00.000-04:00</v>
          </cell>
          <cell r="M4215">
            <v>45129.893726851849</v>
          </cell>
          <cell r="N4215" t="str">
            <v>2023-07-22T21:26:58.000-04:00</v>
          </cell>
          <cell r="O4215" t="str">
            <v>Ssematimba Ibrahim</v>
          </cell>
          <cell r="P4215" t="str">
            <v>Valid</v>
          </cell>
          <cell r="Q4215" t="str">
            <v>-1.2540261</v>
          </cell>
          <cell r="R4215" t="str">
            <v>29.9918925</v>
          </cell>
        </row>
        <row r="4216">
          <cell r="B4216">
            <v>605668</v>
          </cell>
          <cell r="C4216" t="str">
            <v>1204</v>
          </cell>
          <cell r="D4216" t="str">
            <v>Lecu 900</v>
          </cell>
          <cell r="E4216" t="str">
            <v>Innocent Ayiko</v>
          </cell>
          <cell r="F4216" t="str">
            <v>Moyo</v>
          </cell>
          <cell r="G4216" t="str">
            <v>Northern</v>
          </cell>
          <cell r="H4216" t="str">
            <v>Allan Kavuma</v>
          </cell>
          <cell r="I4216" t="str">
            <v>All</v>
          </cell>
          <cell r="J4216" t="str">
            <v>I Engineering Uganda Ltd</v>
          </cell>
          <cell r="K4216">
            <v>45129.546527777777</v>
          </cell>
          <cell r="L4216" t="str">
            <v>2023-07-22T13:07:00.000-04:00</v>
          </cell>
          <cell r="M4216">
            <v>45129.684189814812</v>
          </cell>
          <cell r="N4216" t="str">
            <v>2023-07-22T16:25:14.000-04:00</v>
          </cell>
          <cell r="O4216" t="str">
            <v>Bumali Bazade</v>
          </cell>
          <cell r="P4216" t="str">
            <v>Valid</v>
          </cell>
          <cell r="Q4216" t="str">
            <v>3.6445948</v>
          </cell>
          <cell r="R4216" t="str">
            <v>31.8311914</v>
          </cell>
        </row>
        <row r="4217">
          <cell r="B4217">
            <v>605048</v>
          </cell>
          <cell r="C4217" t="str">
            <v>53</v>
          </cell>
          <cell r="D4217" t="str">
            <v>Masindi MGW</v>
          </cell>
          <cell r="E4217" t="str">
            <v>Latima Musoke</v>
          </cell>
          <cell r="F4217" t="str">
            <v>Masindi</v>
          </cell>
          <cell r="G4217" t="str">
            <v>Western</v>
          </cell>
          <cell r="H4217" t="str">
            <v>Allan Kavuma</v>
          </cell>
          <cell r="I4217" t="str">
            <v>Air Conditioner</v>
          </cell>
          <cell r="J4217" t="str">
            <v>I Engineering Uganda Ltd</v>
          </cell>
          <cell r="K4217">
            <v>45129.546527777777</v>
          </cell>
          <cell r="L4217" t="str">
            <v>2023-07-22T13:07:00.000-04:00</v>
          </cell>
          <cell r="M4217">
            <v>45129.595127314817</v>
          </cell>
          <cell r="N4217" t="str">
            <v>2023-07-22T14:16:59.000-04:00</v>
          </cell>
          <cell r="O4217" t="str">
            <v>Deogracious Mayamba</v>
          </cell>
          <cell r="P4217" t="str">
            <v>Audit</v>
          </cell>
          <cell r="Q4217" t="str">
            <v>1.69189166666667</v>
          </cell>
          <cell r="R4217" t="str">
            <v>31.7251616666667</v>
          </cell>
        </row>
        <row r="4218">
          <cell r="B4218">
            <v>607043</v>
          </cell>
          <cell r="C4218" t="str">
            <v>1083</v>
          </cell>
          <cell r="D4218" t="str">
            <v>Bukesa</v>
          </cell>
          <cell r="E4218" t="str">
            <v>Joash Lubwama</v>
          </cell>
          <cell r="F4218" t="str">
            <v>Kampala</v>
          </cell>
          <cell r="H4218" t="str">
            <v>Allan Kavuma</v>
          </cell>
          <cell r="I4218" t="str">
            <v>Janitorial</v>
          </cell>
          <cell r="J4218" t="str">
            <v>I Engineering Uganda Ltd</v>
          </cell>
          <cell r="K4218">
            <v>45129.547222222223</v>
          </cell>
          <cell r="L4218" t="str">
            <v>2023-07-22T13:08:00.000-04:00</v>
          </cell>
          <cell r="M4218">
            <v>45129.746620370373</v>
          </cell>
          <cell r="N4218" t="str">
            <v>2023-07-22T17:55:08.000-04:00</v>
          </cell>
          <cell r="O4218" t="str">
            <v>Philip Abooki</v>
          </cell>
          <cell r="P4218" t="str">
            <v>Audit</v>
          </cell>
          <cell r="Q4218" t="str">
            <v>.3225491</v>
          </cell>
          <cell r="R4218" t="str">
            <v>32.5646175</v>
          </cell>
        </row>
        <row r="4219">
          <cell r="B4219">
            <v>608263</v>
          </cell>
          <cell r="C4219" t="str">
            <v>EA5017</v>
          </cell>
          <cell r="D4219" t="str">
            <v>Sipi</v>
          </cell>
          <cell r="E4219" t="str">
            <v>Jude Musana</v>
          </cell>
          <cell r="F4219" t="str">
            <v>Kapchorwa</v>
          </cell>
          <cell r="H4219" t="str">
            <v>William Bwire</v>
          </cell>
          <cell r="I4219" t="str">
            <v>All</v>
          </cell>
          <cell r="K4219">
            <v>45129.552777777775</v>
          </cell>
          <cell r="L4219" t="str">
            <v>2023-07-22T13:16:00.000-04:00</v>
          </cell>
          <cell r="M4219">
            <v>45131.378923611112</v>
          </cell>
          <cell r="N4219" t="str">
            <v>2023-07-24T09:05:39.000-04:00</v>
          </cell>
          <cell r="O4219" t="str">
            <v>David Chelangat</v>
          </cell>
          <cell r="P4219" t="str">
            <v>Valid</v>
          </cell>
          <cell r="Q4219" t="str">
            <v>1.34137333333333</v>
          </cell>
          <cell r="R4219" t="str">
            <v>34.38031</v>
          </cell>
        </row>
        <row r="4220">
          <cell r="B4220">
            <v>607334</v>
          </cell>
          <cell r="C4220" t="str">
            <v>WE2620</v>
          </cell>
          <cell r="D4220" t="str">
            <v>Kunswa</v>
          </cell>
          <cell r="E4220" t="str">
            <v>Patrick Kalibbala</v>
          </cell>
          <cell r="F4220" t="str">
            <v>Rakai</v>
          </cell>
          <cell r="H4220" t="str">
            <v>Faridah Nantege</v>
          </cell>
          <cell r="I4220" t="str">
            <v>All</v>
          </cell>
          <cell r="J4220" t="str">
            <v>CAMUSAT Uganda Limited</v>
          </cell>
          <cell r="K4220">
            <v>45129.552777777775</v>
          </cell>
          <cell r="L4220" t="str">
            <v>2023-07-22T13:16:00.000-04:00</v>
          </cell>
          <cell r="M4220">
            <v>45129.611087962963</v>
          </cell>
          <cell r="N4220" t="str">
            <v>2023-07-22T14:39:58.000-04:00</v>
          </cell>
          <cell r="O4220" t="str">
            <v>David Semakula</v>
          </cell>
          <cell r="P4220" t="str">
            <v>Valid</v>
          </cell>
          <cell r="Q4220" t="str">
            <v>-.523713333333333</v>
          </cell>
          <cell r="R4220" t="str">
            <v>31.3021683333333</v>
          </cell>
        </row>
        <row r="4221">
          <cell r="B4221">
            <v>609709</v>
          </cell>
          <cell r="C4221" t="str">
            <v>KA1918</v>
          </cell>
          <cell r="D4221" t="str">
            <v>Kitintale Zone</v>
          </cell>
          <cell r="E4221" t="str">
            <v>Salim Kinene</v>
          </cell>
          <cell r="F4221" t="str">
            <v>Kampala</v>
          </cell>
          <cell r="G4221" t="str">
            <v>Kampala South</v>
          </cell>
          <cell r="H4221" t="str">
            <v>William Bwire</v>
          </cell>
          <cell r="I4221" t="str">
            <v>All</v>
          </cell>
          <cell r="K4221">
            <v>45129.556250000001</v>
          </cell>
          <cell r="L4221" t="str">
            <v>2023-07-22T13:21:00.000-04:00</v>
          </cell>
          <cell r="M4221">
            <v>45129.581886574073</v>
          </cell>
          <cell r="N4221" t="str">
            <v>2023-07-22T13:57:55.000-04:00</v>
          </cell>
          <cell r="O4221" t="str">
            <v>Richards Okii</v>
          </cell>
          <cell r="P4221" t="str">
            <v>Valid</v>
          </cell>
          <cell r="Q4221" t="str">
            <v>.307605449829044</v>
          </cell>
          <cell r="R4221" t="str">
            <v>32.6347034916366</v>
          </cell>
        </row>
        <row r="4222">
          <cell r="B4222">
            <v>607405</v>
          </cell>
          <cell r="C4222" t="str">
            <v>1012</v>
          </cell>
          <cell r="D4222" t="str">
            <v>Makerere</v>
          </cell>
          <cell r="E4222" t="str">
            <v>Joash Lubwama</v>
          </cell>
          <cell r="F4222" t="str">
            <v>Kampala</v>
          </cell>
          <cell r="H4222" t="str">
            <v>Allan Kavuma</v>
          </cell>
          <cell r="I4222" t="str">
            <v>All</v>
          </cell>
          <cell r="J4222" t="str">
            <v>I Engineering Uganda Ltd</v>
          </cell>
          <cell r="K4222">
            <v>45129.558333333334</v>
          </cell>
          <cell r="L4222" t="str">
            <v>2023-07-22T13:24:00.000-04:00</v>
          </cell>
          <cell r="M4222">
            <v>45129.837511574071</v>
          </cell>
          <cell r="N4222" t="str">
            <v>2023-07-22T20:06:01.000-04:00</v>
          </cell>
          <cell r="O4222" t="str">
            <v>Philip Abooki</v>
          </cell>
          <cell r="P4222" t="str">
            <v>Valid</v>
          </cell>
          <cell r="Q4222" t="str">
            <v>.338936666666667</v>
          </cell>
          <cell r="R4222" t="str">
            <v>32.564965</v>
          </cell>
        </row>
        <row r="4223">
          <cell r="B4223">
            <v>605599</v>
          </cell>
          <cell r="C4223" t="str">
            <v>1042</v>
          </cell>
          <cell r="D4223" t="str">
            <v>Kasangati</v>
          </cell>
          <cell r="E4223" t="str">
            <v>Benbridge Mulongo</v>
          </cell>
          <cell r="F4223" t="str">
            <v>Wakiso</v>
          </cell>
          <cell r="G4223" t="str">
            <v>Kampala Central</v>
          </cell>
          <cell r="H4223" t="str">
            <v>William Bwire</v>
          </cell>
          <cell r="I4223" t="str">
            <v>All</v>
          </cell>
          <cell r="K4223">
            <v>45129.558333333334</v>
          </cell>
          <cell r="L4223" t="str">
            <v>2023-07-22T13:24:00.000-04:00</v>
          </cell>
          <cell r="M4223">
            <v>45129.594618055555</v>
          </cell>
          <cell r="N4223" t="str">
            <v>2023-07-22T14:16:15.000-04:00</v>
          </cell>
          <cell r="O4223" t="str">
            <v>Mohamed Ntambi</v>
          </cell>
          <cell r="P4223" t="str">
            <v>Valid</v>
          </cell>
          <cell r="Q4223" t="str">
            <v>.430615</v>
          </cell>
          <cell r="R4223" t="str">
            <v>32.5993533333333</v>
          </cell>
        </row>
        <row r="4224">
          <cell r="B4224">
            <v>606412</v>
          </cell>
          <cell r="C4224" t="str">
            <v>1794</v>
          </cell>
          <cell r="D4224" t="str">
            <v>Kisinja Road Jinja</v>
          </cell>
          <cell r="E4224" t="str">
            <v>Emmanuel Kafuko</v>
          </cell>
          <cell r="F4224" t="str">
            <v>Jinja</v>
          </cell>
          <cell r="G4224" t="str">
            <v>Kampala East</v>
          </cell>
          <cell r="H4224" t="str">
            <v>William Bwire</v>
          </cell>
          <cell r="I4224" t="str">
            <v>All</v>
          </cell>
          <cell r="K4224">
            <v>45129.563194444447</v>
          </cell>
          <cell r="L4224" t="str">
            <v>2023-07-22T13:31:00.000-04:00</v>
          </cell>
          <cell r="M4224">
            <v>45131.320567129631</v>
          </cell>
          <cell r="N4224" t="str">
            <v>2023-07-24T07:41:37.000-04:00</v>
          </cell>
          <cell r="O4224" t="str">
            <v>Richard Balya</v>
          </cell>
          <cell r="P4224" t="str">
            <v>Valid</v>
          </cell>
          <cell r="Q4224" t="str">
            <v>.4190748</v>
          </cell>
          <cell r="R4224" t="str">
            <v>33.2121075</v>
          </cell>
        </row>
        <row r="4225">
          <cell r="B4225">
            <v>607435</v>
          </cell>
          <cell r="C4225" t="str">
            <v>KA1675</v>
          </cell>
          <cell r="D4225" t="str">
            <v>Matugga_Town</v>
          </cell>
          <cell r="E4225" t="str">
            <v>Robert Otim</v>
          </cell>
          <cell r="F4225" t="str">
            <v>Wakiso</v>
          </cell>
          <cell r="H4225" t="str">
            <v>Allan Kavuma</v>
          </cell>
          <cell r="I4225" t="str">
            <v>All</v>
          </cell>
          <cell r="J4225" t="str">
            <v>I Engineering Uganda Ltd</v>
          </cell>
          <cell r="K4225">
            <v>45129.572916666664</v>
          </cell>
          <cell r="L4225" t="str">
            <v>2023-07-22T13:45:00.000-04:00</v>
          </cell>
          <cell r="M4225">
            <v>45129.602361111109</v>
          </cell>
          <cell r="N4225" t="str">
            <v>2023-07-22T14:27:24.000-04:00</v>
          </cell>
          <cell r="O4225" t="str">
            <v>Claude Musinguzi</v>
          </cell>
          <cell r="P4225" t="str">
            <v>Valid</v>
          </cell>
          <cell r="Q4225" t="str">
            <v>.460021</v>
          </cell>
          <cell r="R4225" t="str">
            <v>32.5290358</v>
          </cell>
        </row>
        <row r="4226">
          <cell r="B4226">
            <v>609046</v>
          </cell>
          <cell r="C4226" t="str">
            <v>3902(Only TX)</v>
          </cell>
          <cell r="D4226" t="str">
            <v>Buzoba</v>
          </cell>
          <cell r="E4226" t="str">
            <v>Thomasi Seruyange</v>
          </cell>
          <cell r="F4226" t="str">
            <v>Kiruhura</v>
          </cell>
          <cell r="G4226" t="str">
            <v>Western</v>
          </cell>
          <cell r="H4226" t="str">
            <v>Faridah Nantege</v>
          </cell>
          <cell r="I4226" t="str">
            <v>Janitorial</v>
          </cell>
          <cell r="J4226" t="str">
            <v>CAMUSAT Uganda Limited</v>
          </cell>
          <cell r="K4226">
            <v>45129.572916666664</v>
          </cell>
          <cell r="L4226" t="str">
            <v>2023-07-22T13:45:00.000-04:00</v>
          </cell>
          <cell r="M4226">
            <v>45130.831597222219</v>
          </cell>
          <cell r="N4226" t="str">
            <v>2023-07-23T19:57:30.000-04:00</v>
          </cell>
          <cell r="O4226" t="str">
            <v>Muzamiru Mugamba</v>
          </cell>
          <cell r="P4226" t="str">
            <v>Valid</v>
          </cell>
          <cell r="Q4226" t="str">
            <v>-.1514833</v>
          </cell>
          <cell r="R4226" t="str">
            <v>30.83759</v>
          </cell>
        </row>
        <row r="4227">
          <cell r="B4227">
            <v>608712</v>
          </cell>
          <cell r="C4227" t="str">
            <v>NO4403</v>
          </cell>
          <cell r="D4227" t="str">
            <v>Labworomor</v>
          </cell>
          <cell r="E4227" t="str">
            <v>Moses Kaganda</v>
          </cell>
          <cell r="F4227" t="str">
            <v>Gulu</v>
          </cell>
          <cell r="G4227" t="str">
            <v>Northern</v>
          </cell>
          <cell r="H4227" t="str">
            <v>Allan Kavuma</v>
          </cell>
          <cell r="I4227" t="str">
            <v>All</v>
          </cell>
          <cell r="J4227" t="str">
            <v>I Engineering Uganda Ltd</v>
          </cell>
          <cell r="K4227">
            <v>45129.574999999997</v>
          </cell>
          <cell r="L4227" t="str">
            <v>2023-07-22T13:48:00.000-04:00</v>
          </cell>
          <cell r="M4227">
            <v>45129.602743055555</v>
          </cell>
          <cell r="N4227" t="str">
            <v>2023-07-22T14:27:57.000-04:00</v>
          </cell>
          <cell r="O4227" t="str">
            <v>Martin Agaba</v>
          </cell>
          <cell r="P4227" t="str">
            <v>Valid</v>
          </cell>
          <cell r="Q4227" t="str">
            <v>3.116411</v>
          </cell>
          <cell r="R4227" t="str">
            <v>32.3650441</v>
          </cell>
        </row>
        <row r="4228">
          <cell r="B4228">
            <v>606354</v>
          </cell>
          <cell r="C4228" t="str">
            <v>1705</v>
          </cell>
          <cell r="D4228" t="str">
            <v>Tirupati Mazima Mall</v>
          </cell>
          <cell r="E4228" t="str">
            <v>Salim Kinene</v>
          </cell>
          <cell r="F4228" t="str">
            <v>Kampala</v>
          </cell>
          <cell r="G4228" t="str">
            <v>Kampala Central</v>
          </cell>
          <cell r="H4228" t="str">
            <v>William Bwire</v>
          </cell>
          <cell r="I4228" t="str">
            <v>All</v>
          </cell>
          <cell r="K4228">
            <v>45129.579861111109</v>
          </cell>
          <cell r="L4228" t="str">
            <v>2023-07-22T13:55:00.000-04:00</v>
          </cell>
          <cell r="M4228">
            <v>45129.67633101852</v>
          </cell>
          <cell r="N4228" t="str">
            <v>2023-07-22T16:13:55.000-04:00</v>
          </cell>
          <cell r="O4228" t="str">
            <v>Kenneth Ndawula</v>
          </cell>
          <cell r="P4228" t="str">
            <v>Audit</v>
          </cell>
          <cell r="Q4228" t="str">
            <v>.300218333333333</v>
          </cell>
          <cell r="R4228" t="str">
            <v>32.5967533333333</v>
          </cell>
        </row>
        <row r="4229">
          <cell r="B4229">
            <v>605862</v>
          </cell>
          <cell r="C4229" t="str">
            <v>471</v>
          </cell>
          <cell r="D4229" t="str">
            <v>Kampala Club</v>
          </cell>
          <cell r="E4229" t="str">
            <v>Benbridge Mulongo</v>
          </cell>
          <cell r="F4229" t="str">
            <v>Kampala</v>
          </cell>
          <cell r="G4229" t="str">
            <v>Kampala Central</v>
          </cell>
          <cell r="H4229" t="str">
            <v>William Bwire</v>
          </cell>
          <cell r="I4229" t="str">
            <v>All</v>
          </cell>
          <cell r="K4229">
            <v>45129.582638888889</v>
          </cell>
          <cell r="L4229" t="str">
            <v>2023-07-22T13:59:00.000-04:00</v>
          </cell>
          <cell r="M4229">
            <v>45130.585173611114</v>
          </cell>
          <cell r="N4229" t="str">
            <v>2023-07-23T14:02:39.000-04:00</v>
          </cell>
          <cell r="O4229" t="str">
            <v>Jamilu Mumbya</v>
          </cell>
          <cell r="P4229" t="str">
            <v>Valid</v>
          </cell>
          <cell r="Q4229" t="str">
            <v>.31975</v>
          </cell>
          <cell r="R4229" t="str">
            <v>32.5833283</v>
          </cell>
        </row>
        <row r="4230">
          <cell r="B4230">
            <v>608586</v>
          </cell>
          <cell r="C4230" t="str">
            <v>1921</v>
          </cell>
          <cell r="D4230" t="str">
            <v>Langi 2</v>
          </cell>
          <cell r="E4230" t="str">
            <v>Innocent Ayiko</v>
          </cell>
          <cell r="F4230" t="str">
            <v>Yumbe</v>
          </cell>
          <cell r="G4230" t="str">
            <v>Northern</v>
          </cell>
          <cell r="H4230" t="str">
            <v>Allan Kavuma</v>
          </cell>
          <cell r="I4230" t="str">
            <v>All</v>
          </cell>
          <cell r="J4230" t="str">
            <v>I Engineering Uganda Ltd</v>
          </cell>
          <cell r="K4230">
            <v>45129.584027777775</v>
          </cell>
          <cell r="L4230" t="str">
            <v>2023-07-22T14:01:00.000-04:00</v>
          </cell>
          <cell r="M4230">
            <v>45131.73096064815</v>
          </cell>
          <cell r="N4230" t="str">
            <v>2023-07-24T17:32:35.000-04:00</v>
          </cell>
          <cell r="O4230" t="str">
            <v>Micheal Kiryowa</v>
          </cell>
          <cell r="P4230" t="str">
            <v>Valid</v>
          </cell>
          <cell r="Q4230" t="str">
            <v>3.38996166666667</v>
          </cell>
          <cell r="R4230" t="str">
            <v>31.3343033333333</v>
          </cell>
        </row>
        <row r="4231">
          <cell r="B4231">
            <v>608621</v>
          </cell>
          <cell r="C4231" t="str">
            <v>NO4348</v>
          </cell>
          <cell r="D4231" t="str">
            <v>Obilokongo</v>
          </cell>
          <cell r="E4231" t="str">
            <v>Moses Kaganda</v>
          </cell>
          <cell r="F4231" t="str">
            <v>Adjumani</v>
          </cell>
          <cell r="G4231" t="str">
            <v>Northern</v>
          </cell>
          <cell r="H4231" t="str">
            <v>Allan Kavuma</v>
          </cell>
          <cell r="I4231" t="str">
            <v>All</v>
          </cell>
          <cell r="J4231" t="str">
            <v>I Engineering Uganda Ltd</v>
          </cell>
          <cell r="K4231">
            <v>45129.585416666669</v>
          </cell>
          <cell r="L4231" t="str">
            <v>2023-07-22T14:03:00.000-04:00</v>
          </cell>
          <cell r="M4231">
            <v>45129.620810185188</v>
          </cell>
          <cell r="N4231" t="str">
            <v>2023-07-22T14:53:58.000-04:00</v>
          </cell>
          <cell r="O4231" t="str">
            <v>MUKASA IVAN</v>
          </cell>
          <cell r="P4231" t="str">
            <v>Valid</v>
          </cell>
          <cell r="Q4231" t="str">
            <v>3.2607592</v>
          </cell>
          <cell r="R4231" t="str">
            <v>31.729274</v>
          </cell>
        </row>
        <row r="4232">
          <cell r="B4232">
            <v>605552</v>
          </cell>
          <cell r="C4232" t="str">
            <v>962</v>
          </cell>
          <cell r="D4232" t="str">
            <v>Minakulu</v>
          </cell>
          <cell r="E4232" t="str">
            <v>Muhamood Kyongo</v>
          </cell>
          <cell r="F4232" t="str">
            <v>Gulu</v>
          </cell>
          <cell r="G4232" t="str">
            <v>Northern</v>
          </cell>
          <cell r="H4232" t="str">
            <v>Allan Kavuma</v>
          </cell>
          <cell r="I4232" t="str">
            <v>All</v>
          </cell>
          <cell r="J4232" t="str">
            <v>I Engineering Uganda Ltd</v>
          </cell>
          <cell r="K4232">
            <v>45129.588888888888</v>
          </cell>
          <cell r="L4232" t="str">
            <v>2023-07-22T14:08:00.000-04:00</v>
          </cell>
          <cell r="M4232">
            <v>45129.692777777775</v>
          </cell>
          <cell r="N4232" t="str">
            <v>2023-07-22T16:37:36.000-04:00</v>
          </cell>
          <cell r="O4232" t="str">
            <v>Lawrence Galibanzora</v>
          </cell>
          <cell r="P4232" t="str">
            <v>Valid</v>
          </cell>
          <cell r="Q4232" t="str">
            <v>2.43537097</v>
          </cell>
          <cell r="R4232" t="str">
            <v>32.32247735</v>
          </cell>
        </row>
        <row r="4233">
          <cell r="B4233">
            <v>609088</v>
          </cell>
          <cell r="C4233" t="str">
            <v>WE2037</v>
          </cell>
          <cell r="D4233" t="str">
            <v>Kabale</v>
          </cell>
          <cell r="E4233" t="str">
            <v>Denis Masaba</v>
          </cell>
          <cell r="F4233" t="str">
            <v>Kabale</v>
          </cell>
          <cell r="G4233" t="str">
            <v>Western</v>
          </cell>
          <cell r="H4233" t="str">
            <v>Faridah Nantege</v>
          </cell>
          <cell r="I4233" t="str">
            <v>All</v>
          </cell>
          <cell r="J4233" t="str">
            <v>CAMUSAT Uganda Limited</v>
          </cell>
          <cell r="K4233">
            <v>45129.601388888892</v>
          </cell>
          <cell r="L4233" t="str">
            <v>2023-07-22T14:26:00.000-04:00</v>
          </cell>
          <cell r="M4233">
            <v>45129.905023148145</v>
          </cell>
          <cell r="N4233" t="str">
            <v>2023-07-22T21:43:14.000-04:00</v>
          </cell>
          <cell r="O4233" t="str">
            <v>Ssematimba Ibrahim</v>
          </cell>
          <cell r="P4233" t="str">
            <v>Valid</v>
          </cell>
          <cell r="Q4233" t="str">
            <v>-1.2496533</v>
          </cell>
          <cell r="R4233" t="str">
            <v>29.9874618</v>
          </cell>
        </row>
        <row r="4234">
          <cell r="B4234">
            <v>609674</v>
          </cell>
          <cell r="C4234" t="str">
            <v>NO4449</v>
          </cell>
          <cell r="D4234" t="str">
            <v>Ndeeba</v>
          </cell>
          <cell r="E4234" t="str">
            <v>Robert Otim</v>
          </cell>
          <cell r="F4234" t="str">
            <v>Luwero</v>
          </cell>
          <cell r="G4234" t="str">
            <v>Luwero</v>
          </cell>
          <cell r="H4234" t="str">
            <v>Allan Kavuma</v>
          </cell>
          <cell r="I4234" t="str">
            <v>All</v>
          </cell>
          <cell r="J4234" t="str">
            <v>I Engineering Uganda Ltd</v>
          </cell>
          <cell r="K4234">
            <v>45129.612500000003</v>
          </cell>
          <cell r="L4234" t="str">
            <v>2023-07-22T14:42:00.000-04:00</v>
          </cell>
          <cell r="M4234">
            <v>45129.9137962963</v>
          </cell>
          <cell r="N4234" t="str">
            <v>2023-07-22T21:55:52.000-04:00</v>
          </cell>
          <cell r="O4234" t="str">
            <v>Okodi Alex</v>
          </cell>
          <cell r="P4234" t="str">
            <v>Valid</v>
          </cell>
          <cell r="Q4234" t="str">
            <v>.6192931</v>
          </cell>
          <cell r="R4234" t="str">
            <v>32.6905368</v>
          </cell>
        </row>
        <row r="4235">
          <cell r="B4235">
            <v>607075</v>
          </cell>
          <cell r="C4235" t="str">
            <v>1009</v>
          </cell>
          <cell r="D4235" t="str">
            <v>Busega Mt Camel</v>
          </cell>
          <cell r="E4235" t="str">
            <v>Christopher Alituha</v>
          </cell>
          <cell r="F4235" t="str">
            <v>Kampala</v>
          </cell>
          <cell r="H4235" t="str">
            <v>Faridah Nantege</v>
          </cell>
          <cell r="I4235" t="str">
            <v>Janitorial</v>
          </cell>
          <cell r="J4235" t="str">
            <v>CAMUSAT Uganda Limited</v>
          </cell>
          <cell r="K4235">
            <v>45129.617361111108</v>
          </cell>
          <cell r="L4235" t="str">
            <v>2023-07-22T14:49:00.000-04:00</v>
          </cell>
          <cell r="M4235">
            <v>45129.626226851855</v>
          </cell>
          <cell r="N4235" t="str">
            <v>2023-07-22T15:01:46.000-04:00</v>
          </cell>
          <cell r="O4235" t="str">
            <v>Mark Lukwago</v>
          </cell>
          <cell r="P4235" t="str">
            <v>Valid</v>
          </cell>
          <cell r="Q4235" t="str">
            <v>.3094275</v>
          </cell>
          <cell r="R4235" t="str">
            <v>32.52530648</v>
          </cell>
        </row>
        <row r="4236">
          <cell r="B4236">
            <v>606195</v>
          </cell>
          <cell r="C4236" t="str">
            <v>1249</v>
          </cell>
          <cell r="D4236" t="str">
            <v>Senyi Landing Site</v>
          </cell>
          <cell r="E4236" t="str">
            <v>Samuel Naseke</v>
          </cell>
          <cell r="F4236" t="str">
            <v>Buikwe</v>
          </cell>
          <cell r="G4236" t="str">
            <v>Kampala East</v>
          </cell>
          <cell r="H4236" t="str">
            <v>William Bwire</v>
          </cell>
          <cell r="I4236" t="str">
            <v>All</v>
          </cell>
          <cell r="K4236">
            <v>45129.617361111108</v>
          </cell>
          <cell r="L4236" t="str">
            <v>2023-07-22T14:49:00.000-04:00</v>
          </cell>
          <cell r="M4236">
            <v>45129.664756944447</v>
          </cell>
          <cell r="N4236" t="str">
            <v>2023-07-22T15:57:15.000-04:00</v>
          </cell>
          <cell r="O4236" t="str">
            <v>Edrisa Katongole</v>
          </cell>
          <cell r="P4236" t="str">
            <v>Valid</v>
          </cell>
          <cell r="Q4236" t="str">
            <v>.146885</v>
          </cell>
          <cell r="R4236" t="str">
            <v>33.0453766666667</v>
          </cell>
        </row>
        <row r="4237">
          <cell r="B4237">
            <v>701098</v>
          </cell>
          <cell r="C4237" t="str">
            <v>Mitandi</v>
          </cell>
          <cell r="D4237" t="str">
            <v>Mitandi</v>
          </cell>
          <cell r="E4237" t="str">
            <v>Stephen Rwabwogo</v>
          </cell>
          <cell r="F4237" t="str">
            <v>Kasese</v>
          </cell>
          <cell r="G4237" t="str">
            <v>Fort Portal</v>
          </cell>
          <cell r="H4237" t="str">
            <v>Faridah Nantege</v>
          </cell>
          <cell r="I4237" t="str">
            <v>All</v>
          </cell>
          <cell r="J4237" t="str">
            <v>CAMUSAT Uganda Limited</v>
          </cell>
          <cell r="K4237">
            <v>45129.619444444441</v>
          </cell>
          <cell r="L4237" t="str">
            <v>2023-07-22T14:52:00.000-04:00</v>
          </cell>
          <cell r="M4237">
            <v>45129.651909722219</v>
          </cell>
          <cell r="N4237" t="str">
            <v>2023-07-22T15:38:45.000-04:00</v>
          </cell>
          <cell r="O4237" t="str">
            <v>Martin Kayondo</v>
          </cell>
          <cell r="P4237" t="str">
            <v>Valid</v>
          </cell>
          <cell r="Q4237" t="str">
            <v>.602841666666667</v>
          </cell>
          <cell r="R4237" t="str">
            <v>30.1473033333333</v>
          </cell>
        </row>
        <row r="4238">
          <cell r="B4238">
            <v>608176</v>
          </cell>
          <cell r="C4238" t="str">
            <v>EA5173</v>
          </cell>
          <cell r="D4238" t="str">
            <v>Magamaga</v>
          </cell>
          <cell r="E4238" t="str">
            <v>Emmanuel Kafuko</v>
          </cell>
          <cell r="F4238" t="str">
            <v>Iganga</v>
          </cell>
          <cell r="H4238" t="str">
            <v>William Bwire</v>
          </cell>
          <cell r="I4238" t="str">
            <v>All</v>
          </cell>
          <cell r="K4238">
            <v>45129.623611111114</v>
          </cell>
          <cell r="L4238" t="str">
            <v>2023-07-22T14:58:00.000-04:00</v>
          </cell>
          <cell r="M4238">
            <v>45131.523009259261</v>
          </cell>
          <cell r="N4238" t="str">
            <v>2023-07-24T12:33:08.000-04:00</v>
          </cell>
          <cell r="O4238" t="str">
            <v>Nehemiah Mutaasa</v>
          </cell>
          <cell r="P4238" t="str">
            <v>Valid</v>
          </cell>
          <cell r="Q4238" t="str">
            <v>.529146666666667</v>
          </cell>
          <cell r="R4238" t="str">
            <v>33.3555983333333</v>
          </cell>
        </row>
        <row r="4239">
          <cell r="B4239">
            <v>609180</v>
          </cell>
          <cell r="C4239" t="str">
            <v>WE2066</v>
          </cell>
          <cell r="D4239" t="str">
            <v>Kiruhura</v>
          </cell>
          <cell r="E4239" t="str">
            <v>Thomasi Seruyange</v>
          </cell>
          <cell r="F4239" t="str">
            <v>Kiruhura</v>
          </cell>
          <cell r="G4239" t="str">
            <v>Western</v>
          </cell>
          <cell r="H4239" t="str">
            <v>Faridah Nantege</v>
          </cell>
          <cell r="I4239" t="str">
            <v>All</v>
          </cell>
          <cell r="J4239" t="str">
            <v>CAMUSAT Uganda Limited</v>
          </cell>
          <cell r="K4239">
            <v>45129.634027777778</v>
          </cell>
          <cell r="L4239" t="str">
            <v>2023-07-22T15:13:00.000-04:00</v>
          </cell>
          <cell r="M4239">
            <v>45130.827337962961</v>
          </cell>
          <cell r="N4239" t="str">
            <v>2023-07-23T19:51:22.000-04:00</v>
          </cell>
          <cell r="O4239" t="str">
            <v>Muzamiru Mugamba</v>
          </cell>
          <cell r="P4239" t="str">
            <v>Valid</v>
          </cell>
          <cell r="Q4239" t="str">
            <v>-.20262</v>
          </cell>
          <cell r="R4239" t="str">
            <v>30.834165</v>
          </cell>
        </row>
        <row r="4240">
          <cell r="B4240">
            <v>701068</v>
          </cell>
          <cell r="C4240" t="str">
            <v>KA1978</v>
          </cell>
          <cell r="D4240" t="str">
            <v>Kirombe 2</v>
          </cell>
          <cell r="E4240" t="str">
            <v>Salim Kinene</v>
          </cell>
          <cell r="F4240" t="str">
            <v>Kampala</v>
          </cell>
          <cell r="H4240" t="str">
            <v>William Bwire</v>
          </cell>
          <cell r="I4240" t="str">
            <v>All</v>
          </cell>
          <cell r="K4240">
            <v>45129.64166666667</v>
          </cell>
          <cell r="L4240" t="str">
            <v>2023-07-22T15:24:00.000-04:00</v>
          </cell>
          <cell r="M4240">
            <v>45129.755393518521</v>
          </cell>
          <cell r="N4240" t="str">
            <v>2023-07-22T18:07:46.000-04:00</v>
          </cell>
          <cell r="O4240" t="str">
            <v>Richards Okii</v>
          </cell>
          <cell r="P4240" t="str">
            <v>Valid</v>
          </cell>
          <cell r="Q4240" t="str">
            <v>.303405474004855</v>
          </cell>
          <cell r="R4240" t="str">
            <v>32.6533510207046</v>
          </cell>
        </row>
        <row r="4241">
          <cell r="B4241">
            <v>605478</v>
          </cell>
          <cell r="C4241" t="str">
            <v>794</v>
          </cell>
          <cell r="D4241" t="str">
            <v>Lwamagwa</v>
          </cell>
          <cell r="E4241" t="str">
            <v>Patrick Kalibbala</v>
          </cell>
          <cell r="F4241" t="str">
            <v>Rakai</v>
          </cell>
          <cell r="G4241" t="str">
            <v>Kampala West</v>
          </cell>
          <cell r="H4241" t="str">
            <v>Faridah Nantege</v>
          </cell>
          <cell r="I4241" t="str">
            <v>All</v>
          </cell>
          <cell r="J4241" t="str">
            <v>CAMUSAT Uganda Limited</v>
          </cell>
          <cell r="K4241">
            <v>45129.642361111109</v>
          </cell>
          <cell r="L4241" t="str">
            <v>2023-07-22T15:25:00.000-04:00</v>
          </cell>
          <cell r="M4241">
            <v>45129.709513888891</v>
          </cell>
          <cell r="N4241" t="str">
            <v>2023-07-22T17:01:42.000-04:00</v>
          </cell>
          <cell r="O4241" t="str">
            <v>David Semakula</v>
          </cell>
          <cell r="P4241" t="str">
            <v>Valid</v>
          </cell>
          <cell r="Q4241" t="str">
            <v>-.531711666666667</v>
          </cell>
          <cell r="R4241" t="str">
            <v>31.281275</v>
          </cell>
        </row>
        <row r="4242">
          <cell r="B4242">
            <v>605094</v>
          </cell>
          <cell r="C4242" t="str">
            <v>122</v>
          </cell>
          <cell r="D4242" t="str">
            <v>Kalisizo</v>
          </cell>
          <cell r="E4242" t="str">
            <v>Patrick Kalibbala</v>
          </cell>
          <cell r="F4242" t="str">
            <v>Rakai</v>
          </cell>
          <cell r="G4242" t="str">
            <v>Kampala West</v>
          </cell>
          <cell r="H4242" t="str">
            <v>Faridah Nantege</v>
          </cell>
          <cell r="I4242" t="str">
            <v>Air Conditioner</v>
          </cell>
          <cell r="J4242" t="str">
            <v>CAMUSAT Uganda Limited</v>
          </cell>
          <cell r="K4242">
            <v>45129.643055555556</v>
          </cell>
          <cell r="L4242" t="str">
            <v>2023-07-22T15:26:00.000-04:00</v>
          </cell>
          <cell r="M4242">
            <v>45129.660428240742</v>
          </cell>
          <cell r="N4242" t="str">
            <v>2023-07-22T15:51:01.000-04:00</v>
          </cell>
          <cell r="O4242" t="str">
            <v>Kenneth Mayengo</v>
          </cell>
          <cell r="P4242" t="str">
            <v>Valid</v>
          </cell>
          <cell r="Q4242" t="str">
            <v>-.52812653</v>
          </cell>
          <cell r="R4242" t="str">
            <v>31.61634574</v>
          </cell>
        </row>
        <row r="4243">
          <cell r="B4243">
            <v>701200</v>
          </cell>
          <cell r="C4243" t="str">
            <v>N04497</v>
          </cell>
          <cell r="D4243" t="str">
            <v>Ogengo Cell</v>
          </cell>
          <cell r="E4243" t="str">
            <v>Muhamood Kyongo</v>
          </cell>
          <cell r="F4243" t="str">
            <v>Lira</v>
          </cell>
          <cell r="G4243" t="str">
            <v>Lira</v>
          </cell>
          <cell r="H4243" t="str">
            <v>Allan Kavuma</v>
          </cell>
          <cell r="I4243" t="str">
            <v>All</v>
          </cell>
          <cell r="J4243" t="str">
            <v>I Engineering Uganda Ltd</v>
          </cell>
          <cell r="K4243">
            <v>45129.645138888889</v>
          </cell>
          <cell r="L4243" t="str">
            <v>2023-07-22T15:29:00.000-04:00</v>
          </cell>
          <cell r="M4243">
            <v>45129.892222222225</v>
          </cell>
          <cell r="N4243" t="str">
            <v>2023-07-22T21:24:48.000-04:00</v>
          </cell>
          <cell r="O4243" t="str">
            <v>Bagonza Tawfik</v>
          </cell>
          <cell r="P4243" t="str">
            <v>Audit</v>
          </cell>
          <cell r="Q4243" t="str">
            <v>2.22370333333333</v>
          </cell>
          <cell r="R4243" t="str">
            <v>32.9215366666667</v>
          </cell>
        </row>
        <row r="4244">
          <cell r="B4244">
            <v>605086</v>
          </cell>
          <cell r="C4244" t="str">
            <v>110</v>
          </cell>
          <cell r="D4244" t="str">
            <v>Crusader</v>
          </cell>
          <cell r="E4244" t="str">
            <v>Salim Kinene</v>
          </cell>
          <cell r="F4244" t="str">
            <v>Kampala</v>
          </cell>
          <cell r="G4244" t="str">
            <v>Kampala Central</v>
          </cell>
          <cell r="H4244" t="str">
            <v>William Bwire</v>
          </cell>
          <cell r="I4244" t="str">
            <v>All</v>
          </cell>
          <cell r="K4244">
            <v>45129.645833333336</v>
          </cell>
          <cell r="L4244" t="str">
            <v>2023-07-22T15:30:00.000-04:00</v>
          </cell>
          <cell r="M4244">
            <v>45130.325578703705</v>
          </cell>
          <cell r="N4244" t="str">
            <v>2023-07-23T07:48:50.000-04:00</v>
          </cell>
          <cell r="O4244" t="str">
            <v>Jamilu Mumbya</v>
          </cell>
          <cell r="P4244" t="str">
            <v>Valid</v>
          </cell>
          <cell r="Q4244" t="str">
            <v>.3136217</v>
          </cell>
          <cell r="R4244" t="str">
            <v>32.5835265</v>
          </cell>
        </row>
        <row r="4245">
          <cell r="B4245">
            <v>701201</v>
          </cell>
          <cell r="C4245" t="str">
            <v>WE2966</v>
          </cell>
          <cell r="D4245" t="str">
            <v>Nyamitanga Cell</v>
          </cell>
          <cell r="E4245" t="str">
            <v>Thomasi Seruyange</v>
          </cell>
          <cell r="F4245" t="str">
            <v>Mbarara</v>
          </cell>
          <cell r="G4245" t="str">
            <v>Mbarara</v>
          </cell>
          <cell r="H4245" t="str">
            <v>Faridah Nantege</v>
          </cell>
          <cell r="I4245" t="str">
            <v>All</v>
          </cell>
          <cell r="J4245" t="str">
            <v>CAMUSAT Uganda Limited</v>
          </cell>
          <cell r="K4245">
            <v>45129.646527777775</v>
          </cell>
          <cell r="L4245" t="str">
            <v>2023-07-22T15:31:00.000-04:00</v>
          </cell>
          <cell r="M4245">
            <v>45129.708784722221</v>
          </cell>
          <cell r="N4245" t="str">
            <v>2023-07-22T17:00:39.000-04:00</v>
          </cell>
          <cell r="O4245" t="str">
            <v>Eric Bazira</v>
          </cell>
          <cell r="P4245" t="str">
            <v>Valid</v>
          </cell>
          <cell r="Q4245" t="str">
            <v>-.6018073</v>
          </cell>
          <cell r="R4245" t="str">
            <v>30.60964766</v>
          </cell>
        </row>
        <row r="4246">
          <cell r="B4246">
            <v>605374</v>
          </cell>
          <cell r="C4246" t="str">
            <v>568</v>
          </cell>
          <cell r="D4246" t="str">
            <v>Aduku</v>
          </cell>
          <cell r="E4246" t="str">
            <v>Muhamood Kyongo</v>
          </cell>
          <cell r="F4246" t="str">
            <v>Apac</v>
          </cell>
          <cell r="G4246" t="str">
            <v>Northern</v>
          </cell>
          <cell r="H4246" t="str">
            <v>Allan Kavuma</v>
          </cell>
          <cell r="I4246" t="str">
            <v>All</v>
          </cell>
          <cell r="J4246" t="str">
            <v>I Engineering Uganda Ltd</v>
          </cell>
          <cell r="K4246">
            <v>45129.646527777775</v>
          </cell>
          <cell r="L4246" t="str">
            <v>2023-07-22T15:31:00.000-04:00</v>
          </cell>
          <cell r="M4246">
            <v>45129.67396990741</v>
          </cell>
          <cell r="N4246" t="str">
            <v>2023-07-22T16:10:31.000-04:00</v>
          </cell>
          <cell r="O4246" t="str">
            <v>Robert miti</v>
          </cell>
          <cell r="P4246" t="str">
            <v>Valid</v>
          </cell>
          <cell r="Q4246" t="str">
            <v>1.9928173</v>
          </cell>
          <cell r="R4246" t="str">
            <v>32.7139147</v>
          </cell>
        </row>
        <row r="4247">
          <cell r="B4247">
            <v>701185</v>
          </cell>
          <cell r="C4247" t="str">
            <v>3378</v>
          </cell>
          <cell r="D4247" t="str">
            <v>Bulami</v>
          </cell>
          <cell r="E4247" t="str">
            <v>Robert Otim</v>
          </cell>
          <cell r="F4247" t="str">
            <v>Luwero</v>
          </cell>
          <cell r="G4247" t="str">
            <v>Luwero</v>
          </cell>
          <cell r="H4247" t="str">
            <v>Allan Kavuma</v>
          </cell>
          <cell r="I4247" t="str">
            <v>All</v>
          </cell>
          <cell r="J4247" t="str">
            <v>I Engineering Uganda Ltd</v>
          </cell>
          <cell r="K4247">
            <v>45129.649305555555</v>
          </cell>
          <cell r="L4247" t="str">
            <v>2023-07-22T15:35:00.000-04:00</v>
          </cell>
          <cell r="M4247">
            <v>45130.00818287037</v>
          </cell>
          <cell r="N4247" t="str">
            <v>2023-07-23T00:11:47.000-04:00</v>
          </cell>
          <cell r="O4247" t="str">
            <v>Okodi Alex</v>
          </cell>
          <cell r="P4247" t="str">
            <v>Audit</v>
          </cell>
          <cell r="Q4247" t="str">
            <v>.6194523</v>
          </cell>
          <cell r="R4247" t="str">
            <v>32.6905753</v>
          </cell>
        </row>
        <row r="4248">
          <cell r="B4248">
            <v>608000</v>
          </cell>
          <cell r="C4248" t="str">
            <v>NO4126</v>
          </cell>
          <cell r="D4248" t="str">
            <v>Achuru</v>
          </cell>
          <cell r="E4248" t="str">
            <v>Moses Wandera</v>
          </cell>
          <cell r="F4248" t="str">
            <v>Katakwi</v>
          </cell>
          <cell r="H4248" t="str">
            <v>William Bwire</v>
          </cell>
          <cell r="I4248" t="str">
            <v>All</v>
          </cell>
          <cell r="K4248">
            <v>45129.654861111114</v>
          </cell>
          <cell r="L4248" t="str">
            <v>2023-07-22T15:43:00.000-04:00</v>
          </cell>
          <cell r="M4248">
            <v>45130.312592592592</v>
          </cell>
          <cell r="N4248" t="str">
            <v>2023-07-23T07:30:08.000-04:00</v>
          </cell>
          <cell r="O4248" t="str">
            <v>Kenneth Bato</v>
          </cell>
          <cell r="P4248" t="str">
            <v>Valid</v>
          </cell>
          <cell r="Q4248" t="str">
            <v>2.10391825</v>
          </cell>
          <cell r="R4248" t="str">
            <v>34.0492646</v>
          </cell>
        </row>
        <row r="4249">
          <cell r="B4249">
            <v>701573</v>
          </cell>
          <cell r="C4249" t="str">
            <v>3689</v>
          </cell>
          <cell r="D4249" t="str">
            <v>DAM-APINY</v>
          </cell>
          <cell r="E4249" t="str">
            <v>Muhamood Kyongo</v>
          </cell>
          <cell r="F4249" t="str">
            <v>Oyam</v>
          </cell>
          <cell r="G4249" t="str">
            <v>Lira</v>
          </cell>
          <cell r="H4249" t="str">
            <v>Allan Kavuma</v>
          </cell>
          <cell r="I4249" t="str">
            <v>All</v>
          </cell>
          <cell r="J4249" t="str">
            <v>I Engineering Uganda Ltd</v>
          </cell>
          <cell r="K4249">
            <v>45129.661805555559</v>
          </cell>
          <cell r="L4249" t="str">
            <v>2023-07-22T15:53:00.000-04:00</v>
          </cell>
          <cell r="M4249">
            <v>45132.648576388892</v>
          </cell>
          <cell r="N4249" t="str">
            <v>2023-07-25T15:33:57.000-04:00</v>
          </cell>
          <cell r="O4249" t="str">
            <v>Tumwebaze Mark</v>
          </cell>
          <cell r="P4249" t="str">
            <v>Valid</v>
          </cell>
          <cell r="Q4249" t="str">
            <v>2.22965695</v>
          </cell>
          <cell r="R4249" t="str">
            <v>32.46220087</v>
          </cell>
        </row>
        <row r="4250">
          <cell r="B4250">
            <v>606718</v>
          </cell>
          <cell r="C4250" t="str">
            <v>1117</v>
          </cell>
          <cell r="D4250" t="str">
            <v>Usuk</v>
          </cell>
          <cell r="E4250" t="str">
            <v>Moses Wandera</v>
          </cell>
          <cell r="F4250" t="str">
            <v>Katakwi</v>
          </cell>
          <cell r="G4250" t="str">
            <v>Mbale 1</v>
          </cell>
          <cell r="H4250" t="str">
            <v>William Bwire</v>
          </cell>
          <cell r="I4250" t="str">
            <v>All</v>
          </cell>
          <cell r="K4250">
            <v>45129.661805555559</v>
          </cell>
          <cell r="L4250" t="str">
            <v>2023-07-22T15:53:00.000-04:00</v>
          </cell>
          <cell r="M4250">
            <v>45129.717256944445</v>
          </cell>
          <cell r="N4250" t="str">
            <v>2023-07-22T17:12:51.000-04:00</v>
          </cell>
          <cell r="O4250" t="str">
            <v>Kenneth Bato</v>
          </cell>
          <cell r="P4250" t="str">
            <v>Valid</v>
          </cell>
          <cell r="Q4250" t="str">
            <v>2.01023573333333</v>
          </cell>
          <cell r="R4250" t="str">
            <v>33.9641370333333</v>
          </cell>
        </row>
        <row r="4251">
          <cell r="B4251">
            <v>605017</v>
          </cell>
          <cell r="C4251" t="str">
            <v>20</v>
          </cell>
          <cell r="D4251" t="str">
            <v>Namafuma</v>
          </cell>
          <cell r="E4251" t="str">
            <v>Emmanuel Kafuko</v>
          </cell>
          <cell r="F4251" t="str">
            <v>Mukono</v>
          </cell>
          <cell r="G4251" t="str">
            <v>Kampala East</v>
          </cell>
          <cell r="H4251" t="str">
            <v>William Bwire</v>
          </cell>
          <cell r="I4251" t="str">
            <v>All</v>
          </cell>
          <cell r="K4251">
            <v>45129.668055555558</v>
          </cell>
          <cell r="L4251" t="str">
            <v>2023-07-22T16:02:00.000-04:00</v>
          </cell>
          <cell r="M4251">
            <v>45130.894745370373</v>
          </cell>
          <cell r="N4251" t="str">
            <v>2023-07-23T21:28:26.000-04:00</v>
          </cell>
          <cell r="O4251" t="str">
            <v>Nehemiah Mutaasa</v>
          </cell>
          <cell r="P4251" t="str">
            <v>Valid</v>
          </cell>
          <cell r="Q4251" t="str">
            <v>.52812</v>
          </cell>
          <cell r="R4251" t="str">
            <v>33.3552066666667</v>
          </cell>
        </row>
        <row r="4252">
          <cell r="B4252">
            <v>605696</v>
          </cell>
          <cell r="C4252" t="str">
            <v>1260</v>
          </cell>
          <cell r="D4252" t="str">
            <v>Kirombe</v>
          </cell>
          <cell r="E4252" t="str">
            <v>Salim Kinene</v>
          </cell>
          <cell r="F4252" t="str">
            <v>Kampala</v>
          </cell>
          <cell r="G4252" t="str">
            <v>Kampala East</v>
          </cell>
          <cell r="H4252" t="str">
            <v>William Bwire</v>
          </cell>
          <cell r="I4252" t="str">
            <v>All</v>
          </cell>
          <cell r="K4252">
            <v>45129.670138888891</v>
          </cell>
          <cell r="L4252" t="str">
            <v>2023-07-22T16:05:00.000-04:00</v>
          </cell>
          <cell r="M4252">
            <v>45129.754976851851</v>
          </cell>
          <cell r="N4252" t="str">
            <v>2023-07-22T18:07:10.000-04:00</v>
          </cell>
          <cell r="O4252" t="str">
            <v>Richards Okii</v>
          </cell>
          <cell r="P4252" t="str">
            <v>Valid</v>
          </cell>
          <cell r="Q4252" t="str">
            <v>.308294790076454</v>
          </cell>
          <cell r="R4252" t="str">
            <v>32.6556451931382</v>
          </cell>
        </row>
        <row r="4253">
          <cell r="B4253">
            <v>607599</v>
          </cell>
          <cell r="C4253" t="str">
            <v>KA1123</v>
          </cell>
          <cell r="D4253" t="str">
            <v>Ntinda Sempagala</v>
          </cell>
          <cell r="E4253" t="str">
            <v>Benbridge Mulongo</v>
          </cell>
          <cell r="F4253" t="str">
            <v>Kampala</v>
          </cell>
          <cell r="H4253" t="str">
            <v>William Bwire</v>
          </cell>
          <cell r="I4253" t="str">
            <v>All</v>
          </cell>
          <cell r="K4253">
            <v>45129.673611111109</v>
          </cell>
          <cell r="L4253" t="str">
            <v>2023-07-22T16:10:00.000-04:00</v>
          </cell>
          <cell r="M4253">
            <v>45131.396469907406</v>
          </cell>
          <cell r="N4253" t="str">
            <v>2023-07-24T09:30:55.000-04:00</v>
          </cell>
          <cell r="O4253" t="str">
            <v>William Musoke</v>
          </cell>
          <cell r="P4253" t="str">
            <v>Valid</v>
          </cell>
          <cell r="Q4253" t="str">
            <v>.354298333333333</v>
          </cell>
          <cell r="R4253" t="str">
            <v>32.61011</v>
          </cell>
        </row>
        <row r="4254">
          <cell r="B4254">
            <v>609413</v>
          </cell>
          <cell r="C4254" t="str">
            <v>WE2791</v>
          </cell>
          <cell r="D4254" t="str">
            <v>Kakyerere</v>
          </cell>
          <cell r="E4254" t="str">
            <v>Thomasi Seruyange</v>
          </cell>
          <cell r="F4254" t="str">
            <v>Mbarara</v>
          </cell>
          <cell r="G4254" t="str">
            <v>Western</v>
          </cell>
          <cell r="H4254" t="str">
            <v>Faridah Nantege</v>
          </cell>
          <cell r="I4254" t="str">
            <v>All</v>
          </cell>
          <cell r="J4254" t="str">
            <v>CAMUSAT Uganda Limited</v>
          </cell>
          <cell r="K4254">
            <v>45129.673611111109</v>
          </cell>
          <cell r="L4254" t="str">
            <v>2023-07-22T16:10:00.000-04:00</v>
          </cell>
          <cell r="M4254">
            <v>45131.439872685187</v>
          </cell>
          <cell r="N4254" t="str">
            <v>2023-07-24T10:33:25.000-04:00</v>
          </cell>
          <cell r="O4254" t="str">
            <v>Alex Kayiwa</v>
          </cell>
          <cell r="P4254" t="str">
            <v>Valid</v>
          </cell>
          <cell r="Q4254" t="str">
            <v>-.434798333333333</v>
          </cell>
          <cell r="R4254" t="str">
            <v>30.5176316666667</v>
          </cell>
        </row>
        <row r="4255">
          <cell r="B4255">
            <v>701230</v>
          </cell>
          <cell r="C4255" t="str">
            <v>EA5624</v>
          </cell>
          <cell r="D4255" t="str">
            <v>Factory Village</v>
          </cell>
          <cell r="E4255" t="str">
            <v>Emmanuel Kafuko</v>
          </cell>
          <cell r="F4255" t="str">
            <v>Jinja</v>
          </cell>
          <cell r="H4255" t="str">
            <v>William Bwire</v>
          </cell>
          <cell r="I4255" t="str">
            <v>All</v>
          </cell>
          <cell r="K4255">
            <v>45129.675694444442</v>
          </cell>
          <cell r="L4255" t="str">
            <v>2023-07-22T16:13:00.000-04:00</v>
          </cell>
          <cell r="M4255">
            <v>45131.337592592594</v>
          </cell>
          <cell r="N4255" t="str">
            <v>2023-07-24T08:06:08.000-04:00</v>
          </cell>
          <cell r="O4255" t="str">
            <v>Richard Balya</v>
          </cell>
          <cell r="P4255" t="str">
            <v>Valid</v>
          </cell>
          <cell r="Q4255" t="str">
            <v>.4341177</v>
          </cell>
          <cell r="R4255" t="str">
            <v>33.2163626</v>
          </cell>
        </row>
        <row r="4256">
          <cell r="B4256">
            <v>609875</v>
          </cell>
          <cell r="C4256" t="str">
            <v>KA1909</v>
          </cell>
          <cell r="D4256" t="str">
            <v>Nsambya Makindye</v>
          </cell>
          <cell r="F4256" t="str">
            <v>Kampala</v>
          </cell>
          <cell r="I4256" t="str">
            <v>All</v>
          </cell>
          <cell r="K4256">
            <v>45129.676388888889</v>
          </cell>
          <cell r="L4256" t="str">
            <v>2023-07-22T16:14:00.000-04:00</v>
          </cell>
          <cell r="M4256">
            <v>45129.699895833335</v>
          </cell>
          <cell r="N4256" t="str">
            <v>2023-07-22T16:47:51.000-04:00</v>
          </cell>
          <cell r="O4256" t="str">
            <v>Kenneth Ndawula</v>
          </cell>
          <cell r="P4256" t="str">
            <v>Valid</v>
          </cell>
          <cell r="Q4256" t="str">
            <v>.3075917</v>
          </cell>
          <cell r="R4256" t="str">
            <v>32.5835783</v>
          </cell>
        </row>
        <row r="4257">
          <cell r="B4257">
            <v>701111</v>
          </cell>
          <cell r="C4257" t="str">
            <v>3116</v>
          </cell>
          <cell r="D4257" t="str">
            <v>Kihorongwa</v>
          </cell>
          <cell r="E4257" t="str">
            <v>Stephen Rwabwogo</v>
          </cell>
          <cell r="F4257" t="str">
            <v>Kyegegwa</v>
          </cell>
          <cell r="G4257" t="str">
            <v>Fort Portal</v>
          </cell>
          <cell r="H4257" t="str">
            <v>Faridah Nantege</v>
          </cell>
          <cell r="I4257" t="str">
            <v>All</v>
          </cell>
          <cell r="J4257" t="str">
            <v>CAMUSAT Uganda Limited</v>
          </cell>
          <cell r="K4257">
            <v>45129.679166666669</v>
          </cell>
          <cell r="L4257" t="str">
            <v>2023-07-22T16:18:00.000-04:00</v>
          </cell>
          <cell r="M4257">
            <v>45129.724178240744</v>
          </cell>
          <cell r="N4257" t="str">
            <v>2023-07-22T17:22:49.000-04:00</v>
          </cell>
          <cell r="O4257" t="str">
            <v>Kenneth Waiswa</v>
          </cell>
          <cell r="P4257" t="str">
            <v>Audit</v>
          </cell>
          <cell r="Q4257" t="str">
            <v>.69445</v>
          </cell>
          <cell r="R4257" t="str">
            <v>30.95632</v>
          </cell>
        </row>
        <row r="4258">
          <cell r="B4258">
            <v>606556</v>
          </cell>
          <cell r="C4258" t="str">
            <v>984</v>
          </cell>
          <cell r="D4258" t="str">
            <v>Oput</v>
          </cell>
          <cell r="E4258" t="str">
            <v>Moses Wandera</v>
          </cell>
          <cell r="F4258" t="str">
            <v>Kumi</v>
          </cell>
          <cell r="G4258" t="str">
            <v>North East</v>
          </cell>
          <cell r="H4258" t="str">
            <v>William Bwire</v>
          </cell>
          <cell r="I4258" t="str">
            <v>All</v>
          </cell>
          <cell r="K4258">
            <v>45129.68472222222</v>
          </cell>
          <cell r="L4258" t="str">
            <v>2023-07-22T16:26:00.000-04:00</v>
          </cell>
          <cell r="M4258">
            <v>45129.766770833332</v>
          </cell>
          <cell r="N4258" t="str">
            <v>2023-07-22T18:24:09.000-04:00</v>
          </cell>
          <cell r="O4258" t="str">
            <v>Sulaiman Ssekyanzi</v>
          </cell>
          <cell r="P4258" t="str">
            <v>Valid</v>
          </cell>
          <cell r="Q4258" t="str">
            <v>1.3847064</v>
          </cell>
          <cell r="R4258" t="str">
            <v>33.9148602</v>
          </cell>
        </row>
        <row r="4259">
          <cell r="B4259">
            <v>605160</v>
          </cell>
          <cell r="C4259" t="str">
            <v>267</v>
          </cell>
          <cell r="D4259" t="str">
            <v>Kalangala</v>
          </cell>
          <cell r="E4259" t="str">
            <v>Patrick Kalibbala</v>
          </cell>
          <cell r="F4259" t="str">
            <v>Kalangala</v>
          </cell>
          <cell r="G4259" t="str">
            <v>Kampala West</v>
          </cell>
          <cell r="H4259" t="str">
            <v>Faridah Nantege</v>
          </cell>
          <cell r="I4259" t="str">
            <v>All</v>
          </cell>
          <cell r="J4259" t="str">
            <v>CAMUSAT Uganda Limited</v>
          </cell>
          <cell r="K4259">
            <v>45129.686111111114</v>
          </cell>
          <cell r="L4259" t="str">
            <v>2023-07-22T16:28:00.000-04:00</v>
          </cell>
          <cell r="M4259">
            <v>45129.799641203703</v>
          </cell>
          <cell r="N4259" t="str">
            <v>2023-07-22T19:11:29.000-04:00</v>
          </cell>
          <cell r="O4259" t="str">
            <v>Isaac Anshemeza</v>
          </cell>
          <cell r="P4259" t="str">
            <v>Valid</v>
          </cell>
          <cell r="Q4259" t="str">
            <v>-.324643333333333</v>
          </cell>
          <cell r="R4259" t="str">
            <v>32.2852266666667</v>
          </cell>
        </row>
        <row r="4260">
          <cell r="B4260">
            <v>608078</v>
          </cell>
          <cell r="C4260" t="str">
            <v>EA5058</v>
          </cell>
          <cell r="D4260" t="str">
            <v>Buwenge_C</v>
          </cell>
          <cell r="E4260" t="str">
            <v>Samuel Naseke</v>
          </cell>
          <cell r="F4260" t="str">
            <v>Jinja</v>
          </cell>
          <cell r="H4260" t="str">
            <v>William Bwire</v>
          </cell>
          <cell r="I4260" t="str">
            <v>All</v>
          </cell>
          <cell r="K4260">
            <v>45129.688194444447</v>
          </cell>
          <cell r="L4260" t="str">
            <v>2023-07-22T16:31:00.000-04:00</v>
          </cell>
          <cell r="M4260">
            <v>45129.782453703701</v>
          </cell>
          <cell r="N4260" t="str">
            <v>2023-07-22T18:46:44.000-04:00</v>
          </cell>
          <cell r="O4260" t="str">
            <v>Gerald Ngale</v>
          </cell>
          <cell r="P4260" t="str">
            <v>Valid</v>
          </cell>
          <cell r="Q4260" t="str">
            <v>.616701666666667</v>
          </cell>
          <cell r="R4260" t="str">
            <v>33.1177116666667</v>
          </cell>
        </row>
        <row r="4261">
          <cell r="B4261">
            <v>608512</v>
          </cell>
          <cell r="C4261" t="str">
            <v>NO4103</v>
          </cell>
          <cell r="D4261" t="str">
            <v>Aduku</v>
          </cell>
          <cell r="E4261" t="str">
            <v>Muhamood Kyongo</v>
          </cell>
          <cell r="F4261" t="str">
            <v>Apac</v>
          </cell>
          <cell r="G4261" t="str">
            <v>Northern</v>
          </cell>
          <cell r="H4261" t="str">
            <v>Allan Kavuma</v>
          </cell>
          <cell r="I4261" t="str">
            <v>All</v>
          </cell>
          <cell r="J4261" t="str">
            <v>I Engineering Uganda Ltd</v>
          </cell>
          <cell r="K4261">
            <v>45129.688194444447</v>
          </cell>
          <cell r="L4261" t="str">
            <v>2023-07-22T16:31:00.000-04:00</v>
          </cell>
          <cell r="M4261">
            <v>45129.749814814815</v>
          </cell>
          <cell r="N4261" t="str">
            <v>2023-07-22T17:59:44.000-04:00</v>
          </cell>
          <cell r="O4261" t="str">
            <v>Robert miti</v>
          </cell>
          <cell r="P4261" t="str">
            <v>Valid</v>
          </cell>
          <cell r="Q4261" t="str">
            <v>1.9939605</v>
          </cell>
          <cell r="R4261" t="str">
            <v>32.7139156</v>
          </cell>
        </row>
        <row r="4262">
          <cell r="B4262">
            <v>607135</v>
          </cell>
          <cell r="C4262" t="str">
            <v>1084</v>
          </cell>
          <cell r="D4262" t="str">
            <v>Hotel Triangle</v>
          </cell>
          <cell r="E4262" t="str">
            <v>Salim Kinene</v>
          </cell>
          <cell r="F4262" t="str">
            <v>Kampala</v>
          </cell>
          <cell r="H4262" t="str">
            <v>William Bwire</v>
          </cell>
          <cell r="I4262" t="str">
            <v>All</v>
          </cell>
          <cell r="K4262">
            <v>45129.69027777778</v>
          </cell>
          <cell r="L4262" t="str">
            <v>2023-07-22T16:34:00.000-04:00</v>
          </cell>
          <cell r="M4262">
            <v>45130.524062500001</v>
          </cell>
          <cell r="N4262" t="str">
            <v>2023-07-23T12:34:39.000-04:00</v>
          </cell>
          <cell r="O4262" t="str">
            <v>Jamilu Mumbya</v>
          </cell>
          <cell r="P4262" t="str">
            <v>Valid</v>
          </cell>
          <cell r="Q4262" t="str">
            <v>.3172511</v>
          </cell>
          <cell r="R4262" t="str">
            <v>32.5763681</v>
          </cell>
        </row>
        <row r="4263">
          <cell r="B4263">
            <v>605303</v>
          </cell>
          <cell r="C4263" t="str">
            <v>476</v>
          </cell>
          <cell r="D4263" t="str">
            <v>Kambuga</v>
          </cell>
          <cell r="E4263" t="str">
            <v>Denis Masaba</v>
          </cell>
          <cell r="F4263" t="str">
            <v>Kanungu</v>
          </cell>
          <cell r="G4263" t="str">
            <v>Western</v>
          </cell>
          <cell r="H4263" t="str">
            <v>Faridah Nantege</v>
          </cell>
          <cell r="I4263" t="str">
            <v>All</v>
          </cell>
          <cell r="K4263">
            <v>45129.690972222219</v>
          </cell>
          <cell r="L4263" t="str">
            <v>2023-07-22T16:35:00.000-04:00</v>
          </cell>
          <cell r="M4263">
            <v>45129.920844907407</v>
          </cell>
          <cell r="N4263" t="str">
            <v>2023-07-22T22:06:01.000-04:00</v>
          </cell>
          <cell r="O4263" t="str">
            <v>Pius Kabuye</v>
          </cell>
          <cell r="P4263" t="str">
            <v>Valid</v>
          </cell>
          <cell r="Q4263" t="str">
            <v>-.8304939</v>
          </cell>
          <cell r="R4263" t="str">
            <v>29.7989568</v>
          </cell>
        </row>
        <row r="4264">
          <cell r="B4264">
            <v>606740</v>
          </cell>
          <cell r="C4264" t="str">
            <v>963</v>
          </cell>
          <cell r="D4264" t="str">
            <v>Jjalamba</v>
          </cell>
          <cell r="E4264" t="str">
            <v>Patrick Kalibbala</v>
          </cell>
          <cell r="F4264" t="str">
            <v>Mpigi</v>
          </cell>
          <cell r="G4264" t="str">
            <v>Kampala West</v>
          </cell>
          <cell r="H4264" t="str">
            <v>Faridah Nantege</v>
          </cell>
          <cell r="I4264" t="str">
            <v>All</v>
          </cell>
          <cell r="J4264" t="str">
            <v>CAMUSAT Uganda Limited</v>
          </cell>
          <cell r="K4264">
            <v>45129.696527777778</v>
          </cell>
          <cell r="L4264" t="str">
            <v>2023-07-22T16:43:00.000-04:00</v>
          </cell>
          <cell r="M4264">
            <v>45129.717974537038</v>
          </cell>
          <cell r="N4264" t="str">
            <v>2023-07-22T17:13:53.000-04:00</v>
          </cell>
          <cell r="O4264" t="str">
            <v>Rogers Akatuhwera</v>
          </cell>
          <cell r="P4264" t="str">
            <v>Valid</v>
          </cell>
          <cell r="Q4264" t="str">
            <v>.116045</v>
          </cell>
          <cell r="R4264" t="str">
            <v>32.0684916666667</v>
          </cell>
        </row>
        <row r="4265">
          <cell r="B4265">
            <v>609254</v>
          </cell>
          <cell r="C4265" t="str">
            <v>WE2301</v>
          </cell>
          <cell r="D4265" t="str">
            <v>Muhororo</v>
          </cell>
          <cell r="E4265" t="str">
            <v>Stephen Rwabwogo</v>
          </cell>
          <cell r="F4265" t="str">
            <v>Kibaale</v>
          </cell>
          <cell r="G4265" t="str">
            <v>Western</v>
          </cell>
          <cell r="H4265" t="str">
            <v>Faridah Nantege</v>
          </cell>
          <cell r="I4265" t="str">
            <v>All</v>
          </cell>
          <cell r="J4265" t="str">
            <v>CAMUSAT Uganda Limited</v>
          </cell>
          <cell r="K4265">
            <v>45129.706250000003</v>
          </cell>
          <cell r="L4265" t="str">
            <v>2023-07-22T16:57:00.000-04:00</v>
          </cell>
          <cell r="M4265">
            <v>45129.787812499999</v>
          </cell>
          <cell r="N4265" t="str">
            <v>2023-07-22T18:54:27.000-04:00</v>
          </cell>
          <cell r="O4265" t="str">
            <v>David Kato</v>
          </cell>
          <cell r="P4265" t="str">
            <v>Valid</v>
          </cell>
          <cell r="Q4265" t="str">
            <v>.8955588</v>
          </cell>
          <cell r="R4265" t="str">
            <v>30.7349088</v>
          </cell>
        </row>
        <row r="4266">
          <cell r="B4266">
            <v>609187</v>
          </cell>
          <cell r="C4266" t="str">
            <v>WE2336</v>
          </cell>
          <cell r="D4266" t="str">
            <v>Kitagata</v>
          </cell>
          <cell r="E4266" t="str">
            <v>Denis Masaba</v>
          </cell>
          <cell r="F4266" t="str">
            <v>Bushenyi</v>
          </cell>
          <cell r="G4266" t="str">
            <v>Western</v>
          </cell>
          <cell r="H4266" t="str">
            <v>Faridah Nantege</v>
          </cell>
          <cell r="I4266" t="str">
            <v>All</v>
          </cell>
          <cell r="J4266" t="str">
            <v>CAMUSAT Uganda Limited</v>
          </cell>
          <cell r="K4266">
            <v>45129.712500000001</v>
          </cell>
          <cell r="L4266" t="str">
            <v>2023-07-22T17:06:00.000-04:00</v>
          </cell>
          <cell r="M4266">
            <v>45130.381516203706</v>
          </cell>
          <cell r="N4266" t="str">
            <v>2023-07-23T09:09:23.000-04:00</v>
          </cell>
          <cell r="O4266" t="str">
            <v>Manisur Mukasa</v>
          </cell>
          <cell r="P4266" t="str">
            <v>Valid</v>
          </cell>
          <cell r="Q4266" t="str">
            <v>-.671501666666667</v>
          </cell>
          <cell r="R4266" t="str">
            <v>30.149325</v>
          </cell>
        </row>
        <row r="4267">
          <cell r="B4267">
            <v>701606</v>
          </cell>
          <cell r="C4267" t="str">
            <v>EA5655</v>
          </cell>
          <cell r="D4267" t="str">
            <v>Kirinya Rd</v>
          </cell>
          <cell r="E4267" t="str">
            <v>Emmanuel Kafuko</v>
          </cell>
          <cell r="F4267" t="str">
            <v>Jinja</v>
          </cell>
          <cell r="G4267" t="str">
            <v>Jinja</v>
          </cell>
          <cell r="H4267" t="str">
            <v>William Bwire</v>
          </cell>
          <cell r="I4267" t="str">
            <v>All</v>
          </cell>
          <cell r="K4267">
            <v>45129.713194444441</v>
          </cell>
          <cell r="L4267" t="str">
            <v>2023-07-22T17:07:00.000-04:00</v>
          </cell>
          <cell r="M4267">
            <v>45131.343344907407</v>
          </cell>
          <cell r="N4267" t="str">
            <v>2023-07-24T08:14:25.000-04:00</v>
          </cell>
          <cell r="O4267" t="str">
            <v>Richard Balya</v>
          </cell>
          <cell r="P4267" t="str">
            <v>Valid</v>
          </cell>
          <cell r="Q4267" t="str">
            <v>.427460816666667</v>
          </cell>
          <cell r="R4267" t="str">
            <v>33.21494615</v>
          </cell>
        </row>
        <row r="4268">
          <cell r="B4268">
            <v>605227</v>
          </cell>
          <cell r="C4268" t="str">
            <v>376</v>
          </cell>
          <cell r="D4268" t="str">
            <v>Kakuto</v>
          </cell>
          <cell r="E4268" t="str">
            <v>Patrick Kalibbala</v>
          </cell>
          <cell r="F4268" t="str">
            <v>Rakai</v>
          </cell>
          <cell r="G4268" t="str">
            <v>Kampala West</v>
          </cell>
          <cell r="H4268" t="str">
            <v>Faridah Nantege</v>
          </cell>
          <cell r="I4268" t="str">
            <v>Air Conditioner</v>
          </cell>
          <cell r="J4268" t="str">
            <v>CAMUSAT Uganda Limited</v>
          </cell>
          <cell r="K4268">
            <v>45129.71875</v>
          </cell>
          <cell r="L4268" t="str">
            <v>2023-07-22T17:15:00.000-04:00</v>
          </cell>
          <cell r="M4268">
            <v>45129.733090277776</v>
          </cell>
          <cell r="N4268" t="str">
            <v>2023-07-22T17:35:39.000-04:00</v>
          </cell>
          <cell r="O4268" t="str">
            <v>Kenneth Mayengo</v>
          </cell>
          <cell r="P4268" t="str">
            <v>Valid</v>
          </cell>
          <cell r="Q4268" t="str">
            <v>-.8687192</v>
          </cell>
          <cell r="R4268" t="str">
            <v>31.4371464</v>
          </cell>
        </row>
        <row r="4269">
          <cell r="B4269">
            <v>701236</v>
          </cell>
          <cell r="C4269" t="str">
            <v>WE2951</v>
          </cell>
          <cell r="D4269" t="str">
            <v>Kihanga 2</v>
          </cell>
          <cell r="E4269" t="str">
            <v>Latima Musoke</v>
          </cell>
          <cell r="F4269" t="str">
            <v>Hoima</v>
          </cell>
          <cell r="G4269" t="str">
            <v>Hoima</v>
          </cell>
          <cell r="H4269" t="str">
            <v>Allan Kavuma</v>
          </cell>
          <cell r="I4269" t="str">
            <v>All</v>
          </cell>
          <cell r="K4269">
            <v>45129.71875</v>
          </cell>
          <cell r="L4269" t="str">
            <v>2023-07-22T17:15:00.000-04:00</v>
          </cell>
          <cell r="M4269">
            <v>45130.247731481482</v>
          </cell>
          <cell r="N4269" t="str">
            <v>2023-07-23T05:56:44.000-04:00</v>
          </cell>
          <cell r="O4269" t="str">
            <v>Avutia Pios</v>
          </cell>
          <cell r="P4269" t="str">
            <v>Valid</v>
          </cell>
          <cell r="Q4269" t="str">
            <v>1.3992117</v>
          </cell>
          <cell r="R4269" t="str">
            <v>31.383845</v>
          </cell>
        </row>
        <row r="4270">
          <cell r="B4270">
            <v>605612</v>
          </cell>
          <cell r="C4270" t="str">
            <v>1076</v>
          </cell>
          <cell r="D4270" t="str">
            <v>Clock Tower</v>
          </cell>
          <cell r="E4270" t="str">
            <v>Salim Kinene</v>
          </cell>
          <cell r="F4270" t="str">
            <v>Kampala</v>
          </cell>
          <cell r="G4270" t="str">
            <v>Kampala Central</v>
          </cell>
          <cell r="H4270" t="str">
            <v>William Bwire</v>
          </cell>
          <cell r="I4270" t="str">
            <v>All</v>
          </cell>
          <cell r="K4270">
            <v>45129.722916666666</v>
          </cell>
          <cell r="L4270" t="str">
            <v>2023-07-22T17:21:00.000-04:00</v>
          </cell>
          <cell r="M4270">
            <v>45130.50949074074</v>
          </cell>
          <cell r="N4270" t="str">
            <v>2023-07-23T12:13:40.000-04:00</v>
          </cell>
          <cell r="O4270" t="str">
            <v>Jamilu Mumbya</v>
          </cell>
          <cell r="P4270" t="str">
            <v>Valid</v>
          </cell>
          <cell r="Q4270" t="str">
            <v>.309781666666667</v>
          </cell>
          <cell r="R4270" t="str">
            <v>32.5786233333333</v>
          </cell>
        </row>
        <row r="4271">
          <cell r="B4271">
            <v>607519</v>
          </cell>
          <cell r="C4271" t="str">
            <v>KA1039</v>
          </cell>
          <cell r="D4271" t="str">
            <v>Nakawuka2</v>
          </cell>
          <cell r="E4271" t="str">
            <v>Christopher Alituha</v>
          </cell>
          <cell r="F4271" t="str">
            <v>Wakiso</v>
          </cell>
          <cell r="H4271" t="str">
            <v>Faridah Nantege</v>
          </cell>
          <cell r="I4271" t="str">
            <v>All</v>
          </cell>
          <cell r="J4271" t="str">
            <v>CAMUSAT Uganda Limited</v>
          </cell>
          <cell r="K4271">
            <v>45129.729861111111</v>
          </cell>
          <cell r="L4271" t="str">
            <v>2023-07-22T17:31:00.000-04:00</v>
          </cell>
          <cell r="M4271">
            <v>45129.804502314815</v>
          </cell>
          <cell r="N4271" t="str">
            <v>2023-07-22T19:18:29.000-04:00</v>
          </cell>
          <cell r="O4271" t="str">
            <v>David Lubwama</v>
          </cell>
          <cell r="P4271" t="str">
            <v>Valid</v>
          </cell>
          <cell r="Q4271" t="str">
            <v>.2031002</v>
          </cell>
          <cell r="R4271" t="str">
            <v>32.4689525</v>
          </cell>
        </row>
        <row r="4272">
          <cell r="B4272">
            <v>609228</v>
          </cell>
          <cell r="C4272" t="str">
            <v>WE2278</v>
          </cell>
          <cell r="D4272" t="str">
            <v>Masindi</v>
          </cell>
          <cell r="E4272" t="str">
            <v>Latima Musoke</v>
          </cell>
          <cell r="F4272" t="str">
            <v>Masindi</v>
          </cell>
          <cell r="G4272" t="str">
            <v>Western</v>
          </cell>
          <cell r="H4272" t="str">
            <v>Allan Kavuma</v>
          </cell>
          <cell r="I4272" t="str">
            <v>Air Conditioner</v>
          </cell>
          <cell r="J4272" t="str">
            <v>I Engineering Uganda Ltd</v>
          </cell>
          <cell r="K4272">
            <v>45129.741666666669</v>
          </cell>
          <cell r="L4272" t="str">
            <v>2023-07-22T17:48:00.000-04:00</v>
          </cell>
          <cell r="M4272">
            <v>45136.148310185185</v>
          </cell>
          <cell r="N4272" t="str">
            <v>2023-07-29T03:33:34.000-04:00</v>
          </cell>
          <cell r="O4272" t="str">
            <v>Deogracious Mayamba</v>
          </cell>
          <cell r="P4272" t="str">
            <v>Valid</v>
          </cell>
          <cell r="Q4272" t="str">
            <v>1.68156833333333</v>
          </cell>
          <cell r="R4272" t="str">
            <v>31.7226216666667</v>
          </cell>
        </row>
        <row r="4273">
          <cell r="B4273">
            <v>607689</v>
          </cell>
          <cell r="C4273" t="str">
            <v>WE2713</v>
          </cell>
          <cell r="D4273" t="str">
            <v>Kiweeka</v>
          </cell>
          <cell r="E4273" t="str">
            <v>Patrick Kalibbala</v>
          </cell>
          <cell r="F4273" t="str">
            <v>Rakai</v>
          </cell>
          <cell r="H4273" t="str">
            <v>Faridah Nantege</v>
          </cell>
          <cell r="I4273" t="str">
            <v>All</v>
          </cell>
          <cell r="J4273" t="str">
            <v>CAMUSAT Uganda Limited</v>
          </cell>
          <cell r="K4273">
            <v>45129.748611111114</v>
          </cell>
          <cell r="L4273" t="str">
            <v>2023-07-22T17:58:00.000-04:00</v>
          </cell>
          <cell r="M4273">
            <v>45129.803287037037</v>
          </cell>
          <cell r="N4273" t="str">
            <v>2023-07-22T19:16:44.000-04:00</v>
          </cell>
          <cell r="O4273" t="str">
            <v>David Semakula</v>
          </cell>
          <cell r="P4273" t="str">
            <v>Valid</v>
          </cell>
          <cell r="Q4273" t="str">
            <v>-.540221666666667</v>
          </cell>
          <cell r="R4273" t="str">
            <v>31.2273</v>
          </cell>
        </row>
        <row r="4274">
          <cell r="B4274">
            <v>605304</v>
          </cell>
          <cell r="C4274" t="str">
            <v>477</v>
          </cell>
          <cell r="D4274" t="str">
            <v>Lira White House A</v>
          </cell>
          <cell r="E4274" t="str">
            <v>Muhamood Kyongo</v>
          </cell>
          <cell r="F4274" t="str">
            <v>Lira</v>
          </cell>
          <cell r="G4274" t="str">
            <v>Northern</v>
          </cell>
          <cell r="H4274" t="str">
            <v>Allan Kavuma</v>
          </cell>
          <cell r="I4274" t="str">
            <v>All</v>
          </cell>
          <cell r="J4274" t="str">
            <v>I Engineering Uganda Ltd</v>
          </cell>
          <cell r="K4274">
            <v>45129.751388888886</v>
          </cell>
          <cell r="L4274" t="str">
            <v>2023-07-22T18:02:00.000-04:00</v>
          </cell>
          <cell r="M4274">
            <v>45129.899467592593</v>
          </cell>
          <cell r="N4274" t="str">
            <v>2023-07-22T21:35:14.000-04:00</v>
          </cell>
          <cell r="O4274" t="str">
            <v>Bagonza Tawfik</v>
          </cell>
          <cell r="P4274" t="str">
            <v>Valid</v>
          </cell>
          <cell r="Q4274" t="str">
            <v>2.24266</v>
          </cell>
          <cell r="R4274" t="str">
            <v>32.894775</v>
          </cell>
        </row>
        <row r="4275">
          <cell r="B4275">
            <v>605330</v>
          </cell>
          <cell r="C4275" t="str">
            <v>512</v>
          </cell>
          <cell r="D4275" t="str">
            <v>Zirobwe</v>
          </cell>
          <cell r="E4275" t="str">
            <v>Robert Otim</v>
          </cell>
          <cell r="F4275" t="str">
            <v>Wakiso</v>
          </cell>
          <cell r="G4275" t="str">
            <v>Luwero</v>
          </cell>
          <cell r="H4275" t="str">
            <v>Allan Kavuma</v>
          </cell>
          <cell r="I4275" t="str">
            <v>All</v>
          </cell>
          <cell r="J4275" t="str">
            <v>I Engineering Uganda Ltd</v>
          </cell>
          <cell r="K4275">
            <v>45129.753472222219</v>
          </cell>
          <cell r="L4275" t="str">
            <v>2023-07-22T18:05:00.000-04:00</v>
          </cell>
          <cell r="M4275">
            <v>45130.062615740739</v>
          </cell>
          <cell r="N4275" t="str">
            <v>2023-07-23T01:30:10.000-04:00</v>
          </cell>
          <cell r="O4275" t="str">
            <v>Okodi Alex</v>
          </cell>
          <cell r="P4275" t="str">
            <v>Valid</v>
          </cell>
          <cell r="Q4275" t="str">
            <v>.6764417</v>
          </cell>
          <cell r="R4275" t="str">
            <v>32.7041283</v>
          </cell>
        </row>
        <row r="4276">
          <cell r="B4276">
            <v>605317</v>
          </cell>
          <cell r="C4276" t="str">
            <v>494</v>
          </cell>
          <cell r="D4276" t="str">
            <v>Mutukula</v>
          </cell>
          <cell r="E4276" t="str">
            <v>Patrick Kalibbala</v>
          </cell>
          <cell r="F4276" t="str">
            <v>Rakai</v>
          </cell>
          <cell r="G4276" t="str">
            <v>Kampala West</v>
          </cell>
          <cell r="H4276" t="str">
            <v>Faridah Nantege</v>
          </cell>
          <cell r="I4276" t="str">
            <v>Air Conditioner</v>
          </cell>
          <cell r="J4276" t="str">
            <v>CAMUSAT Uganda Limited</v>
          </cell>
          <cell r="K4276">
            <v>45129.775694444441</v>
          </cell>
          <cell r="L4276" t="str">
            <v>2023-07-22T18:37:00.000-04:00</v>
          </cell>
          <cell r="M4276">
            <v>45129.790891203702</v>
          </cell>
          <cell r="N4276" t="str">
            <v>2023-07-22T18:58:53.000-04:00</v>
          </cell>
          <cell r="O4276" t="str">
            <v>Kenneth Mayengo</v>
          </cell>
          <cell r="P4276" t="str">
            <v>Valid</v>
          </cell>
          <cell r="Q4276" t="str">
            <v>-.9816585</v>
          </cell>
          <cell r="R4276" t="str">
            <v>31.4117158</v>
          </cell>
        </row>
        <row r="4277">
          <cell r="B4277">
            <v>605492</v>
          </cell>
          <cell r="C4277" t="str">
            <v>820</v>
          </cell>
          <cell r="D4277" t="str">
            <v>Lira_Town</v>
          </cell>
          <cell r="E4277" t="str">
            <v>Muhamood Kyongo</v>
          </cell>
          <cell r="F4277" t="str">
            <v>Lira</v>
          </cell>
          <cell r="G4277" t="str">
            <v>Northern</v>
          </cell>
          <cell r="H4277" t="str">
            <v>Allan Kavuma</v>
          </cell>
          <cell r="I4277" t="str">
            <v>All</v>
          </cell>
          <cell r="J4277" t="str">
            <v>I Engineering Uganda Ltd</v>
          </cell>
          <cell r="K4277">
            <v>45129.776388888888</v>
          </cell>
          <cell r="L4277" t="str">
            <v>2023-07-22T18:38:00.000-04:00</v>
          </cell>
          <cell r="M4277">
            <v>45129.882407407407</v>
          </cell>
          <cell r="N4277" t="str">
            <v>2023-07-22T21:10:40.000-04:00</v>
          </cell>
          <cell r="O4277" t="str">
            <v>Bagonza Tawfik</v>
          </cell>
          <cell r="P4277" t="str">
            <v>Valid</v>
          </cell>
          <cell r="Q4277" t="str">
            <v>2.243045</v>
          </cell>
          <cell r="R4277" t="str">
            <v>32.8968616666667</v>
          </cell>
        </row>
        <row r="4278">
          <cell r="B4278">
            <v>607100</v>
          </cell>
          <cell r="C4278" t="str">
            <v>KA1078</v>
          </cell>
          <cell r="D4278" t="str">
            <v>Clock Tower</v>
          </cell>
          <cell r="E4278" t="str">
            <v>Salim Kinene</v>
          </cell>
          <cell r="F4278" t="str">
            <v>Kampala</v>
          </cell>
          <cell r="H4278" t="str">
            <v>William Bwire</v>
          </cell>
          <cell r="I4278" t="str">
            <v>All</v>
          </cell>
          <cell r="K4278">
            <v>45129.784722222219</v>
          </cell>
          <cell r="L4278" t="str">
            <v>2023-07-22T18:50:00.000-04:00</v>
          </cell>
          <cell r="M4278">
            <v>45130.530995370369</v>
          </cell>
          <cell r="N4278" t="str">
            <v>2023-07-23T12:44:38.000-04:00</v>
          </cell>
          <cell r="O4278" t="str">
            <v>Jamilu Mumbya</v>
          </cell>
          <cell r="P4278" t="str">
            <v>Valid</v>
          </cell>
          <cell r="Q4278" t="str">
            <v>.3078833</v>
          </cell>
          <cell r="R4278" t="str">
            <v>32.5799</v>
          </cell>
        </row>
        <row r="4279">
          <cell r="B4279">
            <v>701398</v>
          </cell>
          <cell r="C4279" t="str">
            <v>WE3643</v>
          </cell>
          <cell r="D4279" t="str">
            <v>Kisomole</v>
          </cell>
          <cell r="E4279" t="str">
            <v>Patrick Kalibbala</v>
          </cell>
          <cell r="F4279" t="str">
            <v>Rakai</v>
          </cell>
          <cell r="G4279" t="str">
            <v>Masaka</v>
          </cell>
          <cell r="H4279" t="str">
            <v>Faridah Nantege</v>
          </cell>
          <cell r="I4279" t="str">
            <v>All</v>
          </cell>
          <cell r="J4279" t="str">
            <v>CAMUSAT Uganda Limited</v>
          </cell>
          <cell r="K4279">
            <v>45130</v>
          </cell>
          <cell r="L4279" t="str">
            <v>2023-07-23T00:00:00.000-04:00</v>
          </cell>
          <cell r="M4279">
            <v>45130.676724537036</v>
          </cell>
          <cell r="N4279" t="str">
            <v>2023-07-23T16:14:29.000-04:00</v>
          </cell>
          <cell r="O4279" t="str">
            <v>Kenneth kintu</v>
          </cell>
          <cell r="P4279" t="str">
            <v>Valid</v>
          </cell>
          <cell r="Q4279" t="str">
            <v>-.7460937</v>
          </cell>
          <cell r="R4279" t="str">
            <v>31.3255747</v>
          </cell>
        </row>
        <row r="4280">
          <cell r="B4280">
            <v>701503</v>
          </cell>
          <cell r="C4280" t="str">
            <v>3737</v>
          </cell>
          <cell r="D4280" t="str">
            <v>Kiburasano</v>
          </cell>
          <cell r="E4280" t="str">
            <v>Denis Masaba</v>
          </cell>
          <cell r="F4280" t="str">
            <v>Rukungiri</v>
          </cell>
          <cell r="G4280" t="str">
            <v>Kabale</v>
          </cell>
          <cell r="H4280" t="str">
            <v>Faridah Nantege</v>
          </cell>
          <cell r="I4280" t="str">
            <v>All</v>
          </cell>
          <cell r="J4280" t="str">
            <v>CAMUSAT Uganda Limited</v>
          </cell>
          <cell r="K4280">
            <v>45130</v>
          </cell>
          <cell r="L4280" t="str">
            <v>2023-07-23T00:00:00.000-04:00</v>
          </cell>
          <cell r="M4280">
            <v>45130.484560185185</v>
          </cell>
          <cell r="N4280" t="str">
            <v>2023-07-23T11:37:46.000-04:00</v>
          </cell>
          <cell r="O4280" t="str">
            <v>Herbert Ndawula</v>
          </cell>
          <cell r="P4280" t="str">
            <v>Valid</v>
          </cell>
          <cell r="Q4280" t="str">
            <v>-.989606666666667</v>
          </cell>
          <cell r="R4280" t="str">
            <v>29.98799</v>
          </cell>
        </row>
        <row r="4281">
          <cell r="B4281">
            <v>609184</v>
          </cell>
          <cell r="C4281" t="str">
            <v>3163</v>
          </cell>
          <cell r="D4281" t="str">
            <v>Kisizi Falls</v>
          </cell>
          <cell r="E4281" t="str">
            <v>Denis Masaba</v>
          </cell>
          <cell r="F4281" t="str">
            <v>Rukungiri</v>
          </cell>
          <cell r="G4281" t="str">
            <v>Western</v>
          </cell>
          <cell r="H4281" t="str">
            <v>Faridah Nantege</v>
          </cell>
          <cell r="I4281" t="str">
            <v>DG</v>
          </cell>
          <cell r="J4281" t="str">
            <v>CAMUSAT Uganda Limited</v>
          </cell>
          <cell r="K4281">
            <v>45130</v>
          </cell>
          <cell r="L4281" t="str">
            <v>2023-07-23T00:00:00.000-04:00</v>
          </cell>
          <cell r="M4281">
            <v>45130.413900462961</v>
          </cell>
          <cell r="N4281" t="str">
            <v>2023-07-23T09:56:01.000-04:00</v>
          </cell>
          <cell r="O4281" t="str">
            <v>Herbert Ndawula</v>
          </cell>
          <cell r="P4281" t="str">
            <v>Audit</v>
          </cell>
          <cell r="Q4281" t="str">
            <v>-.989901666666667</v>
          </cell>
          <cell r="R4281" t="str">
            <v>29.9458316666667</v>
          </cell>
        </row>
        <row r="4282">
          <cell r="B4282">
            <v>606355</v>
          </cell>
          <cell r="C4282" t="str">
            <v>1563</v>
          </cell>
          <cell r="D4282" t="str">
            <v>Byenkende</v>
          </cell>
          <cell r="E4282" t="str">
            <v>Patrick Kalibbala</v>
          </cell>
          <cell r="F4282" t="str">
            <v>Masaka</v>
          </cell>
          <cell r="G4282" t="str">
            <v>Kampala West</v>
          </cell>
          <cell r="H4282" t="str">
            <v>Faridah Nantege</v>
          </cell>
          <cell r="I4282" t="str">
            <v>All</v>
          </cell>
          <cell r="J4282" t="str">
            <v>CAMUSAT Uganda Limited</v>
          </cell>
          <cell r="K4282">
            <v>45130</v>
          </cell>
          <cell r="L4282" t="str">
            <v>2023-07-23T00:00:00.000-04:00</v>
          </cell>
          <cell r="M4282">
            <v>45130.740578703706</v>
          </cell>
          <cell r="N4282" t="str">
            <v>2023-07-23T17:46:26.000-04:00</v>
          </cell>
          <cell r="O4282" t="str">
            <v>Kenneth kintu</v>
          </cell>
          <cell r="P4282" t="str">
            <v>Valid</v>
          </cell>
          <cell r="Q4282" t="str">
            <v>-.791686</v>
          </cell>
          <cell r="R4282" t="str">
            <v>31.3432209</v>
          </cell>
        </row>
        <row r="4283">
          <cell r="B4283">
            <v>607200</v>
          </cell>
          <cell r="C4283" t="str">
            <v>3137</v>
          </cell>
          <cell r="D4283" t="str">
            <v>Kassanda</v>
          </cell>
          <cell r="E4283" t="str">
            <v>Patrick Kinyera</v>
          </cell>
          <cell r="F4283" t="str">
            <v>Mubende</v>
          </cell>
          <cell r="H4283" t="str">
            <v>Faridah Nantege</v>
          </cell>
          <cell r="I4283" t="str">
            <v>All</v>
          </cell>
          <cell r="J4283" t="str">
            <v>CAMUSAT Uganda Limited</v>
          </cell>
          <cell r="K4283">
            <v>45130</v>
          </cell>
          <cell r="L4283" t="str">
            <v>2023-07-23T00:00:00.000-04:00</v>
          </cell>
          <cell r="M4283">
            <v>45130.415324074071</v>
          </cell>
          <cell r="N4283" t="str">
            <v>2023-07-23T09:58:04.000-04:00</v>
          </cell>
          <cell r="O4283" t="str">
            <v>Geoffrey Kyambadde</v>
          </cell>
          <cell r="P4283" t="str">
            <v>Valid</v>
          </cell>
          <cell r="Q4283" t="str">
            <v>.53917</v>
          </cell>
          <cell r="R4283" t="str">
            <v>31.8474167</v>
          </cell>
        </row>
        <row r="4284">
          <cell r="B4284">
            <v>605404</v>
          </cell>
          <cell r="C4284" t="str">
            <v>618</v>
          </cell>
          <cell r="D4284" t="str">
            <v>Kikagati</v>
          </cell>
          <cell r="E4284" t="str">
            <v>Denis Masaba</v>
          </cell>
          <cell r="F4284" t="str">
            <v>Isingiro</v>
          </cell>
          <cell r="G4284" t="str">
            <v>Western</v>
          </cell>
          <cell r="H4284" t="str">
            <v>Faridah Nantege</v>
          </cell>
          <cell r="I4284" t="str">
            <v>All</v>
          </cell>
          <cell r="J4284" t="str">
            <v>CAMUSAT Uganda Limited</v>
          </cell>
          <cell r="K4284">
            <v>45130</v>
          </cell>
          <cell r="L4284" t="str">
            <v>2023-07-23T00:00:00.000-04:00</v>
          </cell>
          <cell r="M4284">
            <v>45130.582476851851</v>
          </cell>
          <cell r="N4284" t="str">
            <v>2023-07-23T13:58:46.000-04:00</v>
          </cell>
          <cell r="O4284" t="str">
            <v>Timothy Mugenyi</v>
          </cell>
          <cell r="P4284" t="str">
            <v>Audit</v>
          </cell>
          <cell r="Q4284" t="str">
            <v>-1.0200546</v>
          </cell>
          <cell r="R4284" t="str">
            <v>30.6556784</v>
          </cell>
        </row>
        <row r="4285">
          <cell r="B4285">
            <v>606724</v>
          </cell>
          <cell r="C4285" t="str">
            <v>781</v>
          </cell>
          <cell r="D4285" t="str">
            <v>Bukuumi</v>
          </cell>
          <cell r="E4285" t="str">
            <v>Patrick Kinyera</v>
          </cell>
          <cell r="F4285" t="str">
            <v>Kibaale</v>
          </cell>
          <cell r="G4285" t="str">
            <v>Mobile</v>
          </cell>
          <cell r="H4285" t="str">
            <v>Faridah Nantege</v>
          </cell>
          <cell r="I4285" t="str">
            <v>All</v>
          </cell>
          <cell r="J4285" t="str">
            <v>CAMUSAT Uganda Limited</v>
          </cell>
          <cell r="K4285">
            <v>45130</v>
          </cell>
          <cell r="L4285" t="str">
            <v>2023-07-23T00:00:00.000-04:00</v>
          </cell>
          <cell r="M4285">
            <v>45131.322928240741</v>
          </cell>
          <cell r="N4285" t="str">
            <v>2023-07-24T07:45:01.000-04:00</v>
          </cell>
          <cell r="O4285" t="str">
            <v>Chris Abarinde</v>
          </cell>
          <cell r="P4285" t="str">
            <v>Valid</v>
          </cell>
          <cell r="Q4285" t="str">
            <v>.8218794</v>
          </cell>
          <cell r="R4285" t="str">
            <v>31.3710348</v>
          </cell>
        </row>
        <row r="4286">
          <cell r="B4286">
            <v>606081</v>
          </cell>
          <cell r="C4286" t="str">
            <v>927</v>
          </cell>
          <cell r="D4286" t="str">
            <v>Wandegeya Central</v>
          </cell>
          <cell r="E4286" t="str">
            <v>Joash Lubwama</v>
          </cell>
          <cell r="F4286" t="str">
            <v>Kampala</v>
          </cell>
          <cell r="G4286" t="str">
            <v>Kampala Central</v>
          </cell>
          <cell r="H4286" t="str">
            <v>Allan Kavuma</v>
          </cell>
          <cell r="I4286" t="str">
            <v>All</v>
          </cell>
          <cell r="J4286" t="str">
            <v>I Engineering Uganda Ltd</v>
          </cell>
          <cell r="K4286">
            <v>45130</v>
          </cell>
          <cell r="L4286" t="str">
            <v>2023-07-23T00:00:00.000-04:00</v>
          </cell>
          <cell r="M4286">
            <v>45130.73574074074</v>
          </cell>
          <cell r="N4286" t="str">
            <v>2023-07-23T17:39:28.000-04:00</v>
          </cell>
          <cell r="O4286" t="str">
            <v>Philip Abooki</v>
          </cell>
          <cell r="P4286" t="str">
            <v>Valid</v>
          </cell>
          <cell r="Q4286" t="str">
            <v>.333379</v>
          </cell>
          <cell r="R4286" t="str">
            <v>32.5735195</v>
          </cell>
        </row>
        <row r="4287">
          <cell r="B4287">
            <v>609623</v>
          </cell>
          <cell r="C4287" t="str">
            <v>2485</v>
          </cell>
          <cell r="D4287" t="str">
            <v>Buhundu</v>
          </cell>
          <cell r="E4287" t="str">
            <v>Stephen Rwabwogo</v>
          </cell>
          <cell r="F4287" t="str">
            <v>Bundibugyo</v>
          </cell>
          <cell r="G4287" t="str">
            <v>Fort Portal</v>
          </cell>
          <cell r="H4287" t="str">
            <v>Faridah Nantege</v>
          </cell>
          <cell r="I4287" t="str">
            <v>All</v>
          </cell>
          <cell r="J4287" t="str">
            <v>CAMUSAT Uganda Limited</v>
          </cell>
          <cell r="K4287">
            <v>45130</v>
          </cell>
          <cell r="L4287" t="str">
            <v>2023-07-23T00:00:00.000-04:00</v>
          </cell>
          <cell r="M4287">
            <v>45130.54346064815</v>
          </cell>
          <cell r="N4287" t="str">
            <v>2023-07-23T13:02:35.000-04:00</v>
          </cell>
          <cell r="O4287" t="str">
            <v>Joel Ssekkono</v>
          </cell>
          <cell r="P4287" t="str">
            <v>Valid</v>
          </cell>
          <cell r="Q4287" t="str">
            <v>.766247</v>
          </cell>
          <cell r="R4287" t="str">
            <v>30.0690197</v>
          </cell>
        </row>
        <row r="4288">
          <cell r="B4288">
            <v>607235</v>
          </cell>
          <cell r="C4288" t="str">
            <v>WE2289</v>
          </cell>
          <cell r="D4288" t="str">
            <v>Kibale</v>
          </cell>
          <cell r="E4288" t="str">
            <v>Patrick Kalibbala</v>
          </cell>
          <cell r="F4288" t="str">
            <v>Rakai</v>
          </cell>
          <cell r="H4288" t="str">
            <v>Faridah Nantege</v>
          </cell>
          <cell r="I4288" t="str">
            <v>All</v>
          </cell>
          <cell r="J4288" t="str">
            <v>CAMUSAT Uganda Limited</v>
          </cell>
          <cell r="K4288">
            <v>45130</v>
          </cell>
          <cell r="L4288" t="str">
            <v>2023-07-23T00:00:00.000-04:00</v>
          </cell>
          <cell r="M4288">
            <v>45130.799861111111</v>
          </cell>
          <cell r="N4288" t="str">
            <v>2023-07-23T19:11:48.000-04:00</v>
          </cell>
          <cell r="O4288" t="str">
            <v>Kenneth kintu</v>
          </cell>
          <cell r="P4288" t="str">
            <v>Valid</v>
          </cell>
          <cell r="Q4288" t="str">
            <v>-.8115926</v>
          </cell>
          <cell r="R4288" t="str">
            <v>31.3259839</v>
          </cell>
        </row>
        <row r="4289">
          <cell r="B4289">
            <v>607704</v>
          </cell>
          <cell r="C4289" t="str">
            <v>WE2736</v>
          </cell>
          <cell r="D4289" t="str">
            <v>Nsololo</v>
          </cell>
          <cell r="E4289" t="str">
            <v>Patrick Kinyera</v>
          </cell>
          <cell r="F4289" t="str">
            <v>Mubende</v>
          </cell>
          <cell r="H4289" t="str">
            <v>Faridah Nantege</v>
          </cell>
          <cell r="I4289" t="str">
            <v>All</v>
          </cell>
          <cell r="J4289" t="str">
            <v>CAMUSAT Uganda Limited</v>
          </cell>
          <cell r="K4289">
            <v>45130.3125</v>
          </cell>
          <cell r="L4289" t="str">
            <v>2023-07-23T07:30:00.000-04:00</v>
          </cell>
          <cell r="M4289">
            <v>45130.34474537037</v>
          </cell>
          <cell r="N4289" t="str">
            <v>2023-07-23T08:16:26.000-04:00</v>
          </cell>
          <cell r="O4289" t="str">
            <v>Geoffrey Kyambadde</v>
          </cell>
          <cell r="P4289" t="str">
            <v>Valid</v>
          </cell>
          <cell r="Q4289" t="str">
            <v>.498285</v>
          </cell>
          <cell r="R4289" t="str">
            <v>31.8648583</v>
          </cell>
        </row>
        <row r="4290">
          <cell r="B4290">
            <v>608560</v>
          </cell>
          <cell r="C4290" t="str">
            <v>EA5022</v>
          </cell>
          <cell r="D4290" t="str">
            <v>Kaberamaido</v>
          </cell>
          <cell r="E4290" t="str">
            <v>Moses Wandera</v>
          </cell>
          <cell r="F4290" t="str">
            <v>Kaberamaido</v>
          </cell>
          <cell r="H4290" t="str">
            <v>William Bwire</v>
          </cell>
          <cell r="I4290" t="str">
            <v>All</v>
          </cell>
          <cell r="K4290">
            <v>45130.314583333333</v>
          </cell>
          <cell r="L4290" t="str">
            <v>2023-07-23T07:33:00.000-04:00</v>
          </cell>
          <cell r="M4290">
            <v>45132.271840277775</v>
          </cell>
          <cell r="N4290" t="str">
            <v>2023-07-25T06:31:27.000-04:00</v>
          </cell>
          <cell r="O4290" t="str">
            <v>David Mayanja</v>
          </cell>
          <cell r="P4290" t="str">
            <v>Valid</v>
          </cell>
          <cell r="Q4290" t="str">
            <v>1.72049</v>
          </cell>
          <cell r="R4290" t="str">
            <v>33.1297883333333</v>
          </cell>
        </row>
        <row r="4291">
          <cell r="B4291">
            <v>605842</v>
          </cell>
          <cell r="C4291" t="str">
            <v>1582</v>
          </cell>
          <cell r="D4291" t="str">
            <v>Kigumba</v>
          </cell>
          <cell r="E4291" t="str">
            <v>Latima Musoke</v>
          </cell>
          <cell r="F4291" t="str">
            <v>Masindi</v>
          </cell>
          <cell r="G4291" t="str">
            <v>Western</v>
          </cell>
          <cell r="H4291" t="str">
            <v>Allan Kavuma</v>
          </cell>
          <cell r="I4291" t="str">
            <v>Air Conditioner</v>
          </cell>
          <cell r="J4291" t="str">
            <v>I Engineering Uganda Ltd</v>
          </cell>
          <cell r="K4291">
            <v>45130.320833333331</v>
          </cell>
          <cell r="L4291" t="str">
            <v>2023-07-23T07:42:00.000-04:00</v>
          </cell>
          <cell r="M4291">
            <v>45130.344756944447</v>
          </cell>
          <cell r="N4291" t="str">
            <v>2023-07-23T08:16:27.000-04:00</v>
          </cell>
          <cell r="O4291" t="str">
            <v>Deogracious Mayamba</v>
          </cell>
          <cell r="P4291" t="str">
            <v>Valid</v>
          </cell>
          <cell r="Q4291" t="str">
            <v>1.80850166666667</v>
          </cell>
          <cell r="R4291" t="str">
            <v>32.008925</v>
          </cell>
        </row>
        <row r="4292">
          <cell r="B4292">
            <v>609068</v>
          </cell>
          <cell r="C4292" t="str">
            <v>WE2361</v>
          </cell>
          <cell r="D4292" t="str">
            <v>Hoima_Town</v>
          </cell>
          <cell r="E4292" t="str">
            <v>Latima Musoke</v>
          </cell>
          <cell r="F4292" t="str">
            <v>Hoima</v>
          </cell>
          <cell r="G4292" t="str">
            <v>Hoima</v>
          </cell>
          <cell r="H4292" t="str">
            <v>Allan Kavuma</v>
          </cell>
          <cell r="I4292" t="str">
            <v>All</v>
          </cell>
          <cell r="K4292">
            <v>45130.324305555558</v>
          </cell>
          <cell r="L4292" t="str">
            <v>2023-07-23T07:47:00.000-04:00</v>
          </cell>
          <cell r="M4292">
            <v>45130.908703703702</v>
          </cell>
          <cell r="N4292" t="str">
            <v>2023-07-23T21:48:32.000-04:00</v>
          </cell>
          <cell r="O4292" t="str">
            <v>Avutia Pios</v>
          </cell>
          <cell r="P4292" t="str">
            <v>Valid</v>
          </cell>
          <cell r="Q4292" t="str">
            <v>1.4222922</v>
          </cell>
          <cell r="R4292" t="str">
            <v>31.3584066</v>
          </cell>
        </row>
        <row r="4293">
          <cell r="B4293">
            <v>606182</v>
          </cell>
          <cell r="C4293" t="str">
            <v>1141</v>
          </cell>
          <cell r="D4293" t="str">
            <v>Kitemu</v>
          </cell>
          <cell r="E4293" t="str">
            <v>Patrick Kalibbala</v>
          </cell>
          <cell r="F4293" t="str">
            <v>Wakiso</v>
          </cell>
          <cell r="G4293" t="str">
            <v>Kampala West</v>
          </cell>
          <cell r="H4293" t="str">
            <v>Faridah Nantege</v>
          </cell>
          <cell r="I4293" t="str">
            <v>DG</v>
          </cell>
          <cell r="J4293" t="str">
            <v>CAMUSAT Uganda Limited</v>
          </cell>
          <cell r="K4293">
            <v>45130.336805555555</v>
          </cell>
          <cell r="L4293" t="str">
            <v>2023-07-23T08:05:00.000-04:00</v>
          </cell>
          <cell r="M4293">
            <v>45130.432303240741</v>
          </cell>
          <cell r="N4293" t="str">
            <v>2023-07-23T10:22:31.000-04:00</v>
          </cell>
          <cell r="O4293" t="str">
            <v>David Lubwama</v>
          </cell>
          <cell r="P4293" t="str">
            <v>Valid</v>
          </cell>
          <cell r="Q4293" t="str">
            <v>.2764008</v>
          </cell>
          <cell r="R4293" t="str">
            <v>32.4715319</v>
          </cell>
        </row>
        <row r="4294">
          <cell r="B4294">
            <v>609563</v>
          </cell>
          <cell r="C4294" t="str">
            <v>2579</v>
          </cell>
          <cell r="D4294" t="str">
            <v>Nabunyiri</v>
          </cell>
          <cell r="E4294" t="str">
            <v>Jude Musana</v>
          </cell>
          <cell r="F4294" t="str">
            <v>Mbale</v>
          </cell>
          <cell r="G4294" t="str">
            <v>Mobile</v>
          </cell>
          <cell r="H4294" t="str">
            <v>William Bwire</v>
          </cell>
          <cell r="I4294" t="str">
            <v>All</v>
          </cell>
          <cell r="K4294">
            <v>45130.356944444444</v>
          </cell>
          <cell r="L4294" t="str">
            <v>2023-07-23T08:34:00.000-04:00</v>
          </cell>
          <cell r="M4294">
            <v>45130.574999999997</v>
          </cell>
          <cell r="N4294" t="str">
            <v>2023-07-23T13:48:00.000-04:00</v>
          </cell>
          <cell r="O4294" t="str">
            <v>David Chelangat</v>
          </cell>
          <cell r="P4294" t="str">
            <v>Valid</v>
          </cell>
          <cell r="Q4294" t="str">
            <v>1.10331333333333</v>
          </cell>
          <cell r="R4294" t="str">
            <v>34.1821866666667</v>
          </cell>
        </row>
        <row r="4295">
          <cell r="B4295">
            <v>701031</v>
          </cell>
          <cell r="C4295" t="str">
            <v>3196</v>
          </cell>
          <cell r="D4295" t="str">
            <v>Kabuwambo East</v>
          </cell>
          <cell r="E4295" t="str">
            <v>Patrick Kinyera</v>
          </cell>
          <cell r="F4295" t="str">
            <v>Mityana</v>
          </cell>
          <cell r="G4295" t="str">
            <v>Mityana</v>
          </cell>
          <cell r="H4295" t="str">
            <v>Faridah Nantege</v>
          </cell>
          <cell r="I4295" t="str">
            <v>All</v>
          </cell>
          <cell r="J4295" t="str">
            <v>CAMUSAT Uganda Limited</v>
          </cell>
          <cell r="K4295">
            <v>45130.356944444444</v>
          </cell>
          <cell r="L4295" t="str">
            <v>2023-07-23T08:34:00.000-04:00</v>
          </cell>
          <cell r="M4295">
            <v>45130.386550925927</v>
          </cell>
          <cell r="N4295" t="str">
            <v>2023-07-23T09:16:38.000-04:00</v>
          </cell>
          <cell r="O4295" t="str">
            <v>Rogers Akatuhwera</v>
          </cell>
          <cell r="P4295" t="str">
            <v>Valid</v>
          </cell>
          <cell r="Q4295" t="str">
            <v>.358818333333333</v>
          </cell>
          <cell r="R4295" t="str">
            <v>32.0689316666667</v>
          </cell>
        </row>
        <row r="4296">
          <cell r="B4296">
            <v>605268</v>
          </cell>
          <cell r="C4296" t="str">
            <v>435</v>
          </cell>
          <cell r="D4296" t="str">
            <v>Buwenge</v>
          </cell>
          <cell r="E4296" t="str">
            <v>Samuel Naseke</v>
          </cell>
          <cell r="F4296" t="str">
            <v>Jinja</v>
          </cell>
          <cell r="G4296" t="str">
            <v>Kampala East</v>
          </cell>
          <cell r="H4296" t="str">
            <v>William Bwire</v>
          </cell>
          <cell r="I4296" t="str">
            <v>All</v>
          </cell>
          <cell r="K4296">
            <v>45130.35833333333</v>
          </cell>
          <cell r="L4296" t="str">
            <v>2023-07-23T08:36:00.000-04:00</v>
          </cell>
          <cell r="M4296">
            <v>45130.456793981481</v>
          </cell>
          <cell r="N4296" t="str">
            <v>2023-07-23T10:57:47.000-04:00</v>
          </cell>
          <cell r="O4296" t="str">
            <v>Gerald Ngale</v>
          </cell>
          <cell r="P4296" t="str">
            <v>Valid</v>
          </cell>
          <cell r="Q4296" t="str">
            <v>.666105</v>
          </cell>
          <cell r="R4296" t="str">
            <v>33.1688033333333</v>
          </cell>
        </row>
        <row r="4297">
          <cell r="B4297">
            <v>605333</v>
          </cell>
          <cell r="C4297" t="str">
            <v>516</v>
          </cell>
          <cell r="D4297" t="str">
            <v>Kiryandongo</v>
          </cell>
          <cell r="E4297" t="str">
            <v>Latima Musoke</v>
          </cell>
          <cell r="F4297" t="str">
            <v>Masindi</v>
          </cell>
          <cell r="G4297" t="str">
            <v>Western</v>
          </cell>
          <cell r="H4297" t="str">
            <v>Allan Kavuma</v>
          </cell>
          <cell r="I4297" t="str">
            <v>Air Conditioner</v>
          </cell>
          <cell r="J4297" t="str">
            <v>I Engineering Uganda Ltd</v>
          </cell>
          <cell r="K4297">
            <v>45130.363888888889</v>
          </cell>
          <cell r="L4297" t="str">
            <v>2023-07-23T08:44:00.000-04:00</v>
          </cell>
          <cell r="M4297">
            <v>45130.411620370367</v>
          </cell>
          <cell r="N4297" t="str">
            <v>2023-07-23T09:52:44.000-04:00</v>
          </cell>
          <cell r="O4297" t="str">
            <v>Deogracious Mayamba</v>
          </cell>
          <cell r="P4297" t="str">
            <v>Valid</v>
          </cell>
          <cell r="Q4297" t="str">
            <v>1.86477</v>
          </cell>
          <cell r="R4297" t="str">
            <v>32.0475683333333</v>
          </cell>
        </row>
        <row r="4298">
          <cell r="B4298">
            <v>606140</v>
          </cell>
          <cell r="C4298" t="str">
            <v>1033</v>
          </cell>
          <cell r="D4298" t="str">
            <v>Kobulubulu</v>
          </cell>
          <cell r="E4298" t="str">
            <v>Moses Wandera</v>
          </cell>
          <cell r="F4298" t="str">
            <v>Kaberamaido</v>
          </cell>
          <cell r="G4298" t="str">
            <v>North East</v>
          </cell>
          <cell r="H4298" t="str">
            <v>William Bwire</v>
          </cell>
          <cell r="I4298" t="str">
            <v>All</v>
          </cell>
          <cell r="K4298">
            <v>45130.365277777775</v>
          </cell>
          <cell r="L4298" t="str">
            <v>2023-07-23T08:46:00.000-04:00</v>
          </cell>
          <cell r="M4298">
            <v>45131.470509259256</v>
          </cell>
          <cell r="N4298" t="str">
            <v>2023-07-24T11:17:32.000-04:00</v>
          </cell>
          <cell r="O4298" t="str">
            <v>David Mayanja</v>
          </cell>
          <cell r="P4298" t="str">
            <v>Valid</v>
          </cell>
          <cell r="Q4298" t="str">
            <v>1.72123333333333</v>
          </cell>
          <cell r="R4298" t="str">
            <v>33.129225</v>
          </cell>
        </row>
        <row r="4299">
          <cell r="B4299">
            <v>606472</v>
          </cell>
          <cell r="C4299" t="str">
            <v>1768</v>
          </cell>
          <cell r="D4299" t="str">
            <v>Nakawali</v>
          </cell>
          <cell r="E4299" t="str">
            <v>Samuel Naseke</v>
          </cell>
          <cell r="F4299" t="str">
            <v>Buikwe</v>
          </cell>
          <cell r="G4299" t="str">
            <v>Kampala East</v>
          </cell>
          <cell r="H4299" t="str">
            <v>William Bwire</v>
          </cell>
          <cell r="I4299" t="str">
            <v>All</v>
          </cell>
          <cell r="K4299">
            <v>45130.370138888888</v>
          </cell>
          <cell r="L4299" t="str">
            <v>2023-07-23T08:53:00.000-04:00</v>
          </cell>
          <cell r="M4299">
            <v>45130.457604166666</v>
          </cell>
          <cell r="N4299" t="str">
            <v>2023-07-23T10:58:57.000-04:00</v>
          </cell>
          <cell r="O4299" t="str">
            <v>Edrisa Katongole</v>
          </cell>
          <cell r="P4299" t="str">
            <v>Valid</v>
          </cell>
          <cell r="Q4299" t="str">
            <v>.163545</v>
          </cell>
          <cell r="R4299" t="str">
            <v>32.9704766666667</v>
          </cell>
        </row>
        <row r="4300">
          <cell r="B4300">
            <v>605008</v>
          </cell>
          <cell r="C4300" t="str">
            <v>11</v>
          </cell>
          <cell r="D4300" t="str">
            <v>Old Kampala</v>
          </cell>
          <cell r="E4300" t="str">
            <v>Joash Lubwama</v>
          </cell>
          <cell r="F4300" t="str">
            <v>Kampala</v>
          </cell>
          <cell r="G4300" t="str">
            <v>Kampala Central</v>
          </cell>
          <cell r="H4300" t="str">
            <v>Allan Kavuma</v>
          </cell>
          <cell r="I4300" t="str">
            <v>All</v>
          </cell>
          <cell r="J4300" t="str">
            <v>I Engineering Uganda Ltd</v>
          </cell>
          <cell r="K4300">
            <v>45130.378472222219</v>
          </cell>
          <cell r="L4300" t="str">
            <v>2023-07-23T09:05:00.000-04:00</v>
          </cell>
          <cell r="M4300">
            <v>45130.492604166669</v>
          </cell>
          <cell r="N4300" t="str">
            <v>2023-07-23T11:49:21.000-04:00</v>
          </cell>
          <cell r="O4300" t="str">
            <v>Brian Were</v>
          </cell>
          <cell r="P4300" t="str">
            <v>Valid</v>
          </cell>
          <cell r="Q4300" t="str">
            <v>3.29869</v>
          </cell>
          <cell r="R4300" t="str">
            <v>30.9283366666667</v>
          </cell>
        </row>
        <row r="4301">
          <cell r="B4301">
            <v>701554</v>
          </cell>
          <cell r="C4301" t="str">
            <v>3658</v>
          </cell>
          <cell r="D4301" t="str">
            <v>Kakoba Muyenga</v>
          </cell>
          <cell r="E4301" t="str">
            <v>Thomasi Seruyange</v>
          </cell>
          <cell r="F4301" t="str">
            <v>Mbarara</v>
          </cell>
          <cell r="G4301" t="str">
            <v>Mbarara</v>
          </cell>
          <cell r="H4301" t="str">
            <v>Faridah Nantege</v>
          </cell>
          <cell r="I4301" t="str">
            <v>All</v>
          </cell>
          <cell r="J4301" t="str">
            <v>CAMUSAT Uganda Limited</v>
          </cell>
          <cell r="K4301">
            <v>45130.387499999997</v>
          </cell>
          <cell r="L4301" t="str">
            <v>2023-07-23T09:18:00.000-04:00</v>
          </cell>
          <cell r="M4301">
            <v>45130.644259259258</v>
          </cell>
          <cell r="N4301" t="str">
            <v>2023-07-23T15:27:44.000-04:00</v>
          </cell>
          <cell r="O4301" t="str">
            <v>Abdul Kintu</v>
          </cell>
          <cell r="P4301" t="str">
            <v>Valid</v>
          </cell>
          <cell r="Q4301" t="str">
            <v>-.5964409</v>
          </cell>
          <cell r="R4301" t="str">
            <v>30.683953</v>
          </cell>
        </row>
        <row r="4302">
          <cell r="B4302">
            <v>609216</v>
          </cell>
          <cell r="C4302" t="str">
            <v>3019</v>
          </cell>
          <cell r="D4302" t="str">
            <v>Kyenjojo_Alt</v>
          </cell>
          <cell r="E4302" t="str">
            <v>Stephen Rwabwogo</v>
          </cell>
          <cell r="F4302" t="str">
            <v>Kyenjojo</v>
          </cell>
          <cell r="G4302" t="str">
            <v>Western</v>
          </cell>
          <cell r="H4302" t="str">
            <v>Faridah Nantege</v>
          </cell>
          <cell r="I4302" t="str">
            <v>All</v>
          </cell>
          <cell r="J4302" t="str">
            <v>CAMUSAT Uganda Limited</v>
          </cell>
          <cell r="K4302">
            <v>45130.393055555556</v>
          </cell>
          <cell r="L4302" t="str">
            <v>2023-07-23T09:26:00.000-04:00</v>
          </cell>
          <cell r="M4302">
            <v>45130.406921296293</v>
          </cell>
          <cell r="N4302" t="str">
            <v>2023-07-23T09:45:58.000-04:00</v>
          </cell>
          <cell r="O4302" t="str">
            <v>Musa Matovu</v>
          </cell>
          <cell r="P4302" t="str">
            <v>Valid</v>
          </cell>
          <cell r="Q4302" t="str">
            <v>.59495</v>
          </cell>
          <cell r="R4302" t="str">
            <v>30.6371816666667</v>
          </cell>
        </row>
        <row r="4303">
          <cell r="B4303">
            <v>609533</v>
          </cell>
          <cell r="C4303" t="str">
            <v>2530</v>
          </cell>
          <cell r="D4303" t="str">
            <v>Jupupio</v>
          </cell>
          <cell r="E4303" t="str">
            <v>Innocent Ayiko</v>
          </cell>
          <cell r="F4303" t="str">
            <v>Nebbi</v>
          </cell>
          <cell r="G4303" t="str">
            <v>Arua</v>
          </cell>
          <cell r="H4303" t="str">
            <v>Allan Kavuma</v>
          </cell>
          <cell r="I4303" t="str">
            <v>All</v>
          </cell>
          <cell r="J4303" t="str">
            <v>I Engineering Uganda Ltd</v>
          </cell>
          <cell r="K4303">
            <v>45130.401388888888</v>
          </cell>
          <cell r="L4303" t="str">
            <v>2023-07-23T09:38:00.000-04:00</v>
          </cell>
          <cell r="M4303">
            <v>45132.782638888886</v>
          </cell>
          <cell r="N4303" t="str">
            <v>2023-07-25T18:47:00.000-04:00</v>
          </cell>
          <cell r="O4303" t="str">
            <v>Julius Wangoola</v>
          </cell>
          <cell r="P4303" t="str">
            <v>Valid</v>
          </cell>
          <cell r="Q4303" t="str">
            <v>2.499485</v>
          </cell>
          <cell r="R4303" t="str">
            <v>31.20009</v>
          </cell>
        </row>
        <row r="4304">
          <cell r="B4304">
            <v>609006</v>
          </cell>
          <cell r="C4304" t="str">
            <v>WE2292</v>
          </cell>
          <cell r="D4304" t="str">
            <v>Bijubwe1</v>
          </cell>
          <cell r="E4304" t="str">
            <v>Thomasi Seruyange</v>
          </cell>
          <cell r="F4304" t="str">
            <v>Kiruhura</v>
          </cell>
          <cell r="G4304" t="str">
            <v>Western</v>
          </cell>
          <cell r="H4304" t="str">
            <v>Faridah Nantege</v>
          </cell>
          <cell r="I4304" t="str">
            <v>All</v>
          </cell>
          <cell r="J4304" t="str">
            <v>CAMUSAT Uganda Limited</v>
          </cell>
          <cell r="K4304">
            <v>45130.40347222222</v>
          </cell>
          <cell r="L4304" t="str">
            <v>2023-07-23T09:41:00.000-04:00</v>
          </cell>
          <cell r="M4304">
            <v>45130.511562500003</v>
          </cell>
          <cell r="N4304" t="str">
            <v>2023-07-23T12:16:39.000-04:00</v>
          </cell>
          <cell r="O4304" t="str">
            <v>Eric Bazira</v>
          </cell>
          <cell r="P4304" t="str">
            <v>Valid</v>
          </cell>
          <cell r="Q4304" t="str">
            <v>-.3209819</v>
          </cell>
          <cell r="R4304" t="str">
            <v>31.04357877</v>
          </cell>
        </row>
        <row r="4305">
          <cell r="B4305">
            <v>607292</v>
          </cell>
          <cell r="C4305" t="str">
            <v>KA1551</v>
          </cell>
          <cell r="D4305" t="str">
            <v>Kisugu</v>
          </cell>
          <cell r="E4305" t="str">
            <v>Salim Kinene</v>
          </cell>
          <cell r="F4305" t="str">
            <v>Kampala</v>
          </cell>
          <cell r="H4305" t="str">
            <v>William Bwire</v>
          </cell>
          <cell r="I4305" t="str">
            <v>All</v>
          </cell>
          <cell r="K4305">
            <v>45130.40625</v>
          </cell>
          <cell r="L4305" t="str">
            <v>2023-07-23T09:45:00.000-04:00</v>
          </cell>
          <cell r="M4305">
            <v>45130.466678240744</v>
          </cell>
          <cell r="N4305" t="str">
            <v>2023-07-23T11:12:01.000-04:00</v>
          </cell>
          <cell r="O4305" t="str">
            <v>Kenneth Ndawula</v>
          </cell>
          <cell r="P4305" t="str">
            <v>Valid</v>
          </cell>
          <cell r="Q4305" t="str">
            <v>.3085607</v>
          </cell>
          <cell r="R4305" t="str">
            <v>32.6040286</v>
          </cell>
        </row>
        <row r="4306">
          <cell r="B4306">
            <v>701032</v>
          </cell>
          <cell r="C4306" t="str">
            <v>102</v>
          </cell>
          <cell r="D4306" t="str">
            <v>Bekiina</v>
          </cell>
          <cell r="E4306" t="str">
            <v>Patrick Kinyera</v>
          </cell>
          <cell r="F4306" t="str">
            <v>Mityana</v>
          </cell>
          <cell r="G4306" t="str">
            <v>Mityana</v>
          </cell>
          <cell r="H4306" t="str">
            <v>Faridah Nantege</v>
          </cell>
          <cell r="I4306" t="str">
            <v>All</v>
          </cell>
          <cell r="J4306" t="str">
            <v>CAMUSAT Uganda Limited</v>
          </cell>
          <cell r="K4306">
            <v>45130.406944444447</v>
          </cell>
          <cell r="L4306" t="str">
            <v>2023-07-23T09:46:00.000-04:00</v>
          </cell>
          <cell r="M4306">
            <v>45130.437430555554</v>
          </cell>
          <cell r="N4306" t="str">
            <v>2023-07-23T10:29:54.000-04:00</v>
          </cell>
          <cell r="O4306" t="str">
            <v>Rogers Akatuhwera</v>
          </cell>
          <cell r="P4306" t="str">
            <v>Valid</v>
          </cell>
          <cell r="Q4306" t="str">
            <v>.3206036</v>
          </cell>
          <cell r="R4306" t="str">
            <v>32.0899359</v>
          </cell>
        </row>
        <row r="4307">
          <cell r="B4307">
            <v>609463</v>
          </cell>
          <cell r="C4307" t="str">
            <v>EA5525</v>
          </cell>
          <cell r="D4307" t="str">
            <v>Acetgwen</v>
          </cell>
          <cell r="E4307" t="str">
            <v>Moses Wandera</v>
          </cell>
          <cell r="F4307" t="str">
            <v>Soroti</v>
          </cell>
          <cell r="H4307" t="str">
            <v>William Bwire</v>
          </cell>
          <cell r="I4307" t="str">
            <v>All</v>
          </cell>
          <cell r="K4307">
            <v>45130.412499999999</v>
          </cell>
          <cell r="L4307" t="str">
            <v>2023-07-23T09:54:00.000-04:00</v>
          </cell>
          <cell r="M4307">
            <v>45130.501134259262</v>
          </cell>
          <cell r="N4307" t="str">
            <v>2023-07-23T12:01:38.000-04:00</v>
          </cell>
          <cell r="O4307" t="str">
            <v>Sulaiman Ssekyanzi</v>
          </cell>
          <cell r="P4307" t="str">
            <v>Audit</v>
          </cell>
          <cell r="Q4307" t="str">
            <v>1.6923617</v>
          </cell>
          <cell r="R4307" t="str">
            <v>33.6039502</v>
          </cell>
        </row>
        <row r="4308">
          <cell r="B4308">
            <v>609148</v>
          </cell>
          <cell r="C4308" t="str">
            <v>WE2450</v>
          </cell>
          <cell r="D4308" t="str">
            <v>Katuna</v>
          </cell>
          <cell r="E4308" t="str">
            <v>Denis Masaba</v>
          </cell>
          <cell r="F4308" t="str">
            <v>Kabale</v>
          </cell>
          <cell r="G4308" t="str">
            <v>Western</v>
          </cell>
          <cell r="H4308" t="str">
            <v>Faridah Nantege</v>
          </cell>
          <cell r="I4308" t="str">
            <v>All</v>
          </cell>
          <cell r="J4308" t="str">
            <v>CAMUSAT Uganda Limited</v>
          </cell>
          <cell r="K4308">
            <v>45130.42083333333</v>
          </cell>
          <cell r="L4308" t="str">
            <v>2023-07-23T10:06:00.000-04:00</v>
          </cell>
          <cell r="M4308">
            <v>45130.889224537037</v>
          </cell>
          <cell r="N4308" t="str">
            <v>2023-07-23T21:20:29.000-04:00</v>
          </cell>
          <cell r="O4308" t="str">
            <v>Ssematimba Ibrahim</v>
          </cell>
          <cell r="P4308" t="str">
            <v>Valid</v>
          </cell>
          <cell r="Q4308" t="str">
            <v>-1.4140823</v>
          </cell>
          <cell r="R4308" t="str">
            <v>30.013382</v>
          </cell>
        </row>
        <row r="4309">
          <cell r="B4309">
            <v>605550</v>
          </cell>
          <cell r="C4309" t="str">
            <v>954</v>
          </cell>
          <cell r="D4309" t="str">
            <v>Kasanda</v>
          </cell>
          <cell r="E4309" t="str">
            <v>Patrick Kinyera</v>
          </cell>
          <cell r="F4309" t="str">
            <v>Mubende</v>
          </cell>
          <cell r="G4309" t="str">
            <v>Kampala West</v>
          </cell>
          <cell r="H4309" t="str">
            <v>Faridah Nantege</v>
          </cell>
          <cell r="I4309" t="str">
            <v>Janitorial</v>
          </cell>
          <cell r="J4309" t="str">
            <v>CAMUSAT Uganda Limited</v>
          </cell>
          <cell r="K4309">
            <v>45130.421527777777</v>
          </cell>
          <cell r="L4309" t="str">
            <v>2023-07-23T10:07:00.000-04:00</v>
          </cell>
          <cell r="M4309">
            <v>45130.429537037038</v>
          </cell>
          <cell r="N4309" t="str">
            <v>2023-07-23T10:18:32.000-04:00</v>
          </cell>
          <cell r="O4309" t="str">
            <v>Geoffrey Kyambadde</v>
          </cell>
          <cell r="P4309" t="str">
            <v>Valid</v>
          </cell>
          <cell r="Q4309" t="str">
            <v>.53929</v>
          </cell>
          <cell r="R4309" t="str">
            <v>31.8474267</v>
          </cell>
        </row>
        <row r="4310">
          <cell r="B4310">
            <v>701045</v>
          </cell>
          <cell r="C4310" t="str">
            <v>AIRTEL 05</v>
          </cell>
          <cell r="D4310" t="str">
            <v>Jiako</v>
          </cell>
          <cell r="E4310" t="str">
            <v>Innocent Ayiko</v>
          </cell>
          <cell r="F4310" t="str">
            <v>Arua</v>
          </cell>
          <cell r="G4310" t="str">
            <v>Arua</v>
          </cell>
          <cell r="H4310" t="str">
            <v>Allan Kavuma</v>
          </cell>
          <cell r="I4310" t="str">
            <v>All</v>
          </cell>
          <cell r="J4310" t="str">
            <v>I Engineering Uganda Ltd</v>
          </cell>
          <cell r="K4310">
            <v>45130.423611111109</v>
          </cell>
          <cell r="L4310" t="str">
            <v>2023-07-23T10:10:00.000-04:00</v>
          </cell>
          <cell r="M4310">
            <v>45130.572754629633</v>
          </cell>
          <cell r="N4310" t="str">
            <v>2023-07-23T13:44:46.000-04:00</v>
          </cell>
          <cell r="O4310" t="str">
            <v>Kazungu Ahmed</v>
          </cell>
          <cell r="P4310" t="str">
            <v>Valid</v>
          </cell>
          <cell r="Q4310" t="str">
            <v>3.0443583</v>
          </cell>
          <cell r="R4310" t="str">
            <v>30.9044217</v>
          </cell>
        </row>
        <row r="4311">
          <cell r="B4311">
            <v>607183</v>
          </cell>
          <cell r="C4311" t="str">
            <v>KA1547</v>
          </cell>
          <cell r="D4311" t="str">
            <v>Kanjokya Street</v>
          </cell>
          <cell r="E4311" t="str">
            <v>Benbridge Mulongo</v>
          </cell>
          <cell r="F4311" t="str">
            <v>Kampala</v>
          </cell>
          <cell r="H4311" t="str">
            <v>William Bwire</v>
          </cell>
          <cell r="I4311" t="str">
            <v>All</v>
          </cell>
          <cell r="K4311">
            <v>45130.425694444442</v>
          </cell>
          <cell r="L4311" t="str">
            <v>2023-07-23T10:13:00.000-04:00</v>
          </cell>
          <cell r="M4311">
            <v>45132.336504629631</v>
          </cell>
          <cell r="N4311" t="str">
            <v>2023-07-25T08:04:34.000-04:00</v>
          </cell>
          <cell r="O4311" t="str">
            <v>William Musoke</v>
          </cell>
          <cell r="P4311" t="str">
            <v>Valid</v>
          </cell>
          <cell r="Q4311" t="str">
            <v>.342115</v>
          </cell>
          <cell r="R4311" t="str">
            <v>32.5919783333333</v>
          </cell>
        </row>
        <row r="4312">
          <cell r="B4312">
            <v>607297</v>
          </cell>
          <cell r="C4312" t="str">
            <v>KA1332</v>
          </cell>
          <cell r="D4312" t="str">
            <v>Kitante</v>
          </cell>
          <cell r="E4312" t="str">
            <v>Benbridge Mulongo</v>
          </cell>
          <cell r="F4312" t="str">
            <v>Kampala</v>
          </cell>
          <cell r="H4312" t="str">
            <v>William Bwire</v>
          </cell>
          <cell r="I4312" t="str">
            <v>All</v>
          </cell>
          <cell r="K4312">
            <v>45130.426388888889</v>
          </cell>
          <cell r="L4312" t="str">
            <v>2023-07-23T10:14:00.000-04:00</v>
          </cell>
          <cell r="M4312">
            <v>45131.389756944445</v>
          </cell>
          <cell r="N4312" t="str">
            <v>2023-07-24T09:21:15.000-04:00</v>
          </cell>
          <cell r="O4312" t="str">
            <v>William Musoke</v>
          </cell>
          <cell r="P4312" t="str">
            <v>Valid</v>
          </cell>
          <cell r="Q4312" t="str">
            <v>.3397049</v>
          </cell>
          <cell r="R4312" t="str">
            <v>32.58293</v>
          </cell>
        </row>
        <row r="4313">
          <cell r="B4313">
            <v>606815</v>
          </cell>
          <cell r="C4313" t="str">
            <v>2299</v>
          </cell>
          <cell r="D4313" t="str">
            <v>Dzaipi 2</v>
          </cell>
          <cell r="E4313" t="str">
            <v>Moses Kaganda</v>
          </cell>
          <cell r="F4313" t="str">
            <v>Adjumani</v>
          </cell>
          <cell r="G4313" t="str">
            <v>Northern</v>
          </cell>
          <cell r="H4313" t="str">
            <v>Allan Kavuma</v>
          </cell>
          <cell r="I4313" t="str">
            <v>All</v>
          </cell>
          <cell r="J4313" t="str">
            <v>I Engineering Uganda Ltd</v>
          </cell>
          <cell r="K4313">
            <v>45130.427777777775</v>
          </cell>
          <cell r="L4313" t="str">
            <v>2023-07-23T10:16:00.000-04:00</v>
          </cell>
          <cell r="M4313">
            <v>45130.457233796296</v>
          </cell>
          <cell r="N4313" t="str">
            <v>2023-07-23T10:58:25.000-04:00</v>
          </cell>
          <cell r="O4313" t="str">
            <v>MUKASA IVAN</v>
          </cell>
          <cell r="P4313" t="str">
            <v>Valid</v>
          </cell>
          <cell r="Q4313" t="str">
            <v>3.3924737</v>
          </cell>
          <cell r="R4313" t="str">
            <v>31.954143</v>
          </cell>
        </row>
        <row r="4314">
          <cell r="B4314">
            <v>607108</v>
          </cell>
          <cell r="C4314" t="str">
            <v>KA1076</v>
          </cell>
          <cell r="D4314" t="str">
            <v>Emka House</v>
          </cell>
          <cell r="E4314" t="str">
            <v>Joash Lubwama</v>
          </cell>
          <cell r="F4314" t="str">
            <v>Kampala</v>
          </cell>
          <cell r="H4314" t="str">
            <v>Allan Kavuma</v>
          </cell>
          <cell r="I4314" t="str">
            <v>All</v>
          </cell>
          <cell r="J4314" t="str">
            <v>I Engineering Uganda Ltd</v>
          </cell>
          <cell r="K4314">
            <v>45130.428472222222</v>
          </cell>
          <cell r="L4314" t="str">
            <v>2023-07-23T10:17:00.000-04:00</v>
          </cell>
          <cell r="M4314">
            <v>45130.744340277779</v>
          </cell>
          <cell r="N4314" t="str">
            <v>2023-07-23T17:51:51.000-04:00</v>
          </cell>
          <cell r="O4314" t="str">
            <v>Philip Abooki</v>
          </cell>
          <cell r="P4314" t="str">
            <v>Valid</v>
          </cell>
          <cell r="Q4314" t="str">
            <v>.3207521</v>
          </cell>
          <cell r="R4314" t="str">
            <v>32.5741793</v>
          </cell>
        </row>
        <row r="4315">
          <cell r="B4315">
            <v>607589</v>
          </cell>
          <cell r="C4315" t="str">
            <v>KA1273</v>
          </cell>
          <cell r="D4315" t="str">
            <v>Nsangi</v>
          </cell>
          <cell r="E4315" t="str">
            <v>Patrick Kalibbala</v>
          </cell>
          <cell r="F4315" t="str">
            <v>Wakiso</v>
          </cell>
          <cell r="H4315" t="str">
            <v>Faridah Nantege</v>
          </cell>
          <cell r="I4315" t="str">
            <v>All</v>
          </cell>
          <cell r="J4315" t="str">
            <v>CAMUSAT Uganda Limited</v>
          </cell>
          <cell r="K4315">
            <v>45130.431944444441</v>
          </cell>
          <cell r="L4315" t="str">
            <v>2023-07-23T10:22:00.000-04:00</v>
          </cell>
          <cell r="M4315">
            <v>45130.486134259256</v>
          </cell>
          <cell r="N4315" t="str">
            <v>2023-07-23T11:40:02.000-04:00</v>
          </cell>
          <cell r="O4315" t="str">
            <v>David Lubwama</v>
          </cell>
          <cell r="P4315" t="str">
            <v>Valid</v>
          </cell>
          <cell r="Q4315" t="str">
            <v>.2776763</v>
          </cell>
          <cell r="R4315" t="str">
            <v>32.4540436</v>
          </cell>
        </row>
        <row r="4316">
          <cell r="B4316">
            <v>609092</v>
          </cell>
          <cell r="C4316" t="str">
            <v>WE2075</v>
          </cell>
          <cell r="D4316" t="str">
            <v>Kabingo</v>
          </cell>
          <cell r="E4316" t="str">
            <v>Thomasi Seruyange</v>
          </cell>
          <cell r="F4316" t="str">
            <v>Isingiro</v>
          </cell>
          <cell r="G4316" t="str">
            <v>Western</v>
          </cell>
          <cell r="H4316" t="str">
            <v>Faridah Nantege</v>
          </cell>
          <cell r="I4316" t="str">
            <v>All</v>
          </cell>
          <cell r="J4316" t="str">
            <v>CAMUSAT Uganda Limited</v>
          </cell>
          <cell r="K4316">
            <v>45130.434027777781</v>
          </cell>
          <cell r="L4316" t="str">
            <v>2023-07-23T10:25:00.000-04:00</v>
          </cell>
          <cell r="M4316">
            <v>45131.636469907404</v>
          </cell>
          <cell r="N4316" t="str">
            <v>2023-07-24T15:16:31.000-04:00</v>
          </cell>
          <cell r="O4316" t="str">
            <v>Enock Amanyire</v>
          </cell>
          <cell r="P4316" t="str">
            <v>Valid</v>
          </cell>
          <cell r="Q4316" t="str">
            <v>-.807103333333333</v>
          </cell>
          <cell r="R4316" t="str">
            <v>30.785675</v>
          </cell>
        </row>
        <row r="4317">
          <cell r="B4317">
            <v>609173</v>
          </cell>
          <cell r="C4317" t="str">
            <v>WE2077</v>
          </cell>
          <cell r="D4317" t="str">
            <v>Kikagati</v>
          </cell>
          <cell r="E4317" t="str">
            <v>Denis Masaba</v>
          </cell>
          <cell r="F4317" t="str">
            <v>Isingiro</v>
          </cell>
          <cell r="G4317" t="str">
            <v>Western</v>
          </cell>
          <cell r="H4317" t="str">
            <v>Faridah Nantege</v>
          </cell>
          <cell r="I4317" t="str">
            <v>All</v>
          </cell>
          <cell r="J4317" t="str">
            <v>CAMUSAT Uganda Limited</v>
          </cell>
          <cell r="K4317">
            <v>45130.434027777781</v>
          </cell>
          <cell r="L4317" t="str">
            <v>2023-07-23T10:25:00.000-04:00</v>
          </cell>
          <cell r="M4317">
            <v>45130.572523148148</v>
          </cell>
          <cell r="N4317" t="str">
            <v>2023-07-23T13:44:26.000-04:00</v>
          </cell>
          <cell r="O4317" t="str">
            <v>Timothy Mugenyi</v>
          </cell>
          <cell r="P4317" t="str">
            <v>Audit</v>
          </cell>
          <cell r="Q4317" t="str">
            <v>-1.0191353</v>
          </cell>
          <cell r="R4317" t="str">
            <v>30.6555171</v>
          </cell>
        </row>
        <row r="4318">
          <cell r="B4318">
            <v>608562</v>
          </cell>
          <cell r="C4318" t="str">
            <v>NO4256</v>
          </cell>
          <cell r="D4318" t="str">
            <v>Kalapata</v>
          </cell>
          <cell r="E4318" t="str">
            <v>Moses Wandera</v>
          </cell>
          <cell r="F4318" t="str">
            <v>Kaabong</v>
          </cell>
          <cell r="G4318" t="str">
            <v>Northern</v>
          </cell>
          <cell r="H4318" t="str">
            <v>William Bwire</v>
          </cell>
          <cell r="I4318" t="str">
            <v>All</v>
          </cell>
          <cell r="J4318" t="str">
            <v>CAMUSAT Uganda Limited</v>
          </cell>
          <cell r="K4318">
            <v>45130.43472222222</v>
          </cell>
          <cell r="L4318" t="str">
            <v>2023-07-23T10:26:00.000-04:00</v>
          </cell>
          <cell r="M4318">
            <v>45130.493981481479</v>
          </cell>
          <cell r="N4318" t="str">
            <v>2023-07-23T11:51:20.000-04:00</v>
          </cell>
          <cell r="O4318" t="str">
            <v>Kawuma Marvin</v>
          </cell>
          <cell r="P4318" t="str">
            <v>Valid</v>
          </cell>
          <cell r="Q4318" t="str">
            <v>3.6903963</v>
          </cell>
          <cell r="R4318" t="str">
            <v>34.1648532</v>
          </cell>
        </row>
        <row r="4319">
          <cell r="B4319">
            <v>605376</v>
          </cell>
          <cell r="C4319" t="str">
            <v>570</v>
          </cell>
          <cell r="D4319" t="str">
            <v>Lere</v>
          </cell>
          <cell r="E4319" t="str">
            <v>Latima Musoke</v>
          </cell>
          <cell r="F4319" t="str">
            <v>Kiryandongo</v>
          </cell>
          <cell r="G4319" t="str">
            <v>Western</v>
          </cell>
          <cell r="H4319" t="str">
            <v>Allan Kavuma</v>
          </cell>
          <cell r="I4319" t="str">
            <v>Air Conditioner</v>
          </cell>
          <cell r="J4319" t="str">
            <v>I Engineering Uganda Ltd</v>
          </cell>
          <cell r="K4319">
            <v>45130.438888888886</v>
          </cell>
          <cell r="L4319" t="str">
            <v>2023-07-23T10:32:00.000-04:00</v>
          </cell>
          <cell r="M4319">
            <v>45130.466539351852</v>
          </cell>
          <cell r="N4319" t="str">
            <v>2023-07-23T11:11:49.000-04:00</v>
          </cell>
          <cell r="O4319" t="str">
            <v>Deogracious Mayamba</v>
          </cell>
          <cell r="P4319" t="str">
            <v>Valid</v>
          </cell>
          <cell r="Q4319" t="str">
            <v>2.01759166666667</v>
          </cell>
          <cell r="R4319" t="str">
            <v>32.144195</v>
          </cell>
        </row>
        <row r="4320">
          <cell r="B4320">
            <v>609808</v>
          </cell>
          <cell r="C4320" t="str">
            <v>2810</v>
          </cell>
          <cell r="D4320" t="str">
            <v>Sege</v>
          </cell>
          <cell r="E4320" t="str">
            <v>Stephen Rwabwogo</v>
          </cell>
          <cell r="F4320" t="str">
            <v>Ntoroko</v>
          </cell>
          <cell r="H4320" t="str">
            <v>Faridah Nantege</v>
          </cell>
          <cell r="I4320" t="str">
            <v>All</v>
          </cell>
          <cell r="J4320" t="str">
            <v>CAMUSAT Uganda Limited</v>
          </cell>
          <cell r="K4320">
            <v>45130.445833333331</v>
          </cell>
          <cell r="L4320" t="str">
            <v>2023-07-23T10:42:00.000-04:00</v>
          </cell>
          <cell r="M4320">
            <v>45130.480775462966</v>
          </cell>
          <cell r="N4320" t="str">
            <v>2023-07-23T11:32:19.000-04:00</v>
          </cell>
          <cell r="O4320" t="str">
            <v>Joel Ssekkono</v>
          </cell>
          <cell r="P4320" t="str">
            <v>Valid</v>
          </cell>
          <cell r="Q4320" t="str">
            <v>.902769</v>
          </cell>
          <cell r="R4320" t="str">
            <v>30.2450966</v>
          </cell>
        </row>
        <row r="4321">
          <cell r="B4321">
            <v>607308</v>
          </cell>
          <cell r="C4321" t="str">
            <v>WE2085</v>
          </cell>
          <cell r="D4321" t="str">
            <v>Kitovu</v>
          </cell>
          <cell r="E4321" t="str">
            <v>Patrick Kalibbala</v>
          </cell>
          <cell r="F4321" t="str">
            <v>Masaka</v>
          </cell>
          <cell r="H4321" t="str">
            <v>Faridah Nantege</v>
          </cell>
          <cell r="I4321" t="str">
            <v>DG</v>
          </cell>
          <cell r="J4321" t="str">
            <v>CAMUSAT Uganda Limited</v>
          </cell>
          <cell r="K4321">
            <v>45130.45</v>
          </cell>
          <cell r="L4321" t="str">
            <v>2023-07-23T10:48:00.000-04:00</v>
          </cell>
          <cell r="M4321">
            <v>45130.485358796293</v>
          </cell>
          <cell r="N4321" t="str">
            <v>2023-07-23T11:38:55.000-04:00</v>
          </cell>
          <cell r="O4321" t="str">
            <v>Raymond Tabula</v>
          </cell>
          <cell r="P4321" t="str">
            <v>Valid</v>
          </cell>
          <cell r="Q4321" t="str">
            <v>-.327565739862621</v>
          </cell>
          <cell r="R4321" t="str">
            <v>31.7609614692628</v>
          </cell>
        </row>
        <row r="4322">
          <cell r="B4322">
            <v>607698</v>
          </cell>
          <cell r="C4322" t="str">
            <v>WE2740</v>
          </cell>
          <cell r="D4322" t="str">
            <v>Kyamasansa</v>
          </cell>
          <cell r="E4322" t="str">
            <v>Patrick Kinyera</v>
          </cell>
          <cell r="F4322" t="str">
            <v>Mubende</v>
          </cell>
          <cell r="H4322" t="str">
            <v>Faridah Nantege</v>
          </cell>
          <cell r="I4322" t="str">
            <v>All</v>
          </cell>
          <cell r="J4322" t="str">
            <v>CAMUSAT Uganda Limited</v>
          </cell>
          <cell r="K4322">
            <v>45130.465277777781</v>
          </cell>
          <cell r="L4322" t="str">
            <v>2023-07-23T11:10:00.000-04:00</v>
          </cell>
          <cell r="M4322">
            <v>45130.504178240742</v>
          </cell>
          <cell r="N4322" t="str">
            <v>2023-07-23T12:06:01.000-04:00</v>
          </cell>
          <cell r="O4322" t="str">
            <v>Geoffrey Kyambadde</v>
          </cell>
          <cell r="P4322" t="str">
            <v>Valid</v>
          </cell>
          <cell r="Q4322" t="str">
            <v>.5440167</v>
          </cell>
          <cell r="R4322" t="str">
            <v>31.757265</v>
          </cell>
        </row>
        <row r="4323">
          <cell r="B4323">
            <v>605715</v>
          </cell>
          <cell r="C4323" t="str">
            <v>1302</v>
          </cell>
          <cell r="D4323" t="str">
            <v>Soroti_Town</v>
          </cell>
          <cell r="E4323" t="str">
            <v>Moses Wandera</v>
          </cell>
          <cell r="F4323" t="str">
            <v>Soroti</v>
          </cell>
          <cell r="G4323" t="str">
            <v>North East</v>
          </cell>
          <cell r="H4323" t="str">
            <v>William Bwire</v>
          </cell>
          <cell r="I4323" t="str">
            <v>All</v>
          </cell>
          <cell r="K4323">
            <v>45130.466666666667</v>
          </cell>
          <cell r="L4323" t="str">
            <v>2023-07-23T11:12:00.000-04:00</v>
          </cell>
          <cell r="M4323">
            <v>45130.763518518521</v>
          </cell>
          <cell r="N4323" t="str">
            <v>2023-07-23T18:19:28.000-04:00</v>
          </cell>
          <cell r="O4323" t="str">
            <v>Kenneth Bato</v>
          </cell>
          <cell r="P4323" t="str">
            <v>Audit</v>
          </cell>
          <cell r="Q4323" t="str">
            <v>1.71486576666667</v>
          </cell>
          <cell r="R4323" t="str">
            <v>33.6222920333333</v>
          </cell>
        </row>
        <row r="4324">
          <cell r="B4324">
            <v>607503</v>
          </cell>
          <cell r="C4324" t="str">
            <v>2214(IBS)</v>
          </cell>
          <cell r="D4324" t="str">
            <v>Naguru Skyz</v>
          </cell>
          <cell r="E4324" t="str">
            <v>Benbridge Mulongo</v>
          </cell>
          <cell r="F4324" t="str">
            <v>Kampala</v>
          </cell>
          <cell r="H4324" t="str">
            <v>William Bwire</v>
          </cell>
          <cell r="I4324" t="str">
            <v>All</v>
          </cell>
          <cell r="K4324">
            <v>45130.467361111114</v>
          </cell>
          <cell r="L4324" t="str">
            <v>2023-07-23T11:13:00.000-04:00</v>
          </cell>
          <cell r="M4324">
            <v>45131.414166666669</v>
          </cell>
          <cell r="N4324" t="str">
            <v>2023-07-24T09:56:24.000-04:00</v>
          </cell>
          <cell r="O4324" t="str">
            <v>William Musoke</v>
          </cell>
          <cell r="P4324" t="str">
            <v>Valid</v>
          </cell>
          <cell r="Q4324" t="str">
            <v>.346603333333333</v>
          </cell>
          <cell r="R4324" t="str">
            <v>32.6040733333333</v>
          </cell>
        </row>
        <row r="4325">
          <cell r="B4325">
            <v>607531</v>
          </cell>
          <cell r="C4325" t="str">
            <v>KAM015</v>
          </cell>
          <cell r="D4325" t="str">
            <v>Namasuba</v>
          </cell>
          <cell r="E4325" t="str">
            <v>Christopher Alituha</v>
          </cell>
          <cell r="F4325" t="str">
            <v>Wakiso</v>
          </cell>
          <cell r="H4325" t="str">
            <v>Faridah Nantege</v>
          </cell>
          <cell r="I4325" t="str">
            <v>All</v>
          </cell>
          <cell r="J4325" t="str">
            <v>CAMUSAT Uganda Limited</v>
          </cell>
          <cell r="K4325">
            <v>45130.468055555553</v>
          </cell>
          <cell r="L4325" t="str">
            <v>2023-07-23T11:14:00.000-04:00</v>
          </cell>
          <cell r="M4325">
            <v>45130.477800925924</v>
          </cell>
          <cell r="N4325" t="str">
            <v>2023-07-23T11:28:02.000-04:00</v>
          </cell>
          <cell r="O4325" t="str">
            <v>Malaba Johnson</v>
          </cell>
          <cell r="P4325" t="str">
            <v>Audit</v>
          </cell>
          <cell r="Q4325" t="str">
            <v>.2668565</v>
          </cell>
          <cell r="R4325" t="str">
            <v>32.5761581</v>
          </cell>
        </row>
        <row r="4326">
          <cell r="B4326">
            <v>701119</v>
          </cell>
          <cell r="C4326" t="str">
            <v>3338</v>
          </cell>
          <cell r="D4326" t="str">
            <v>Matiri</v>
          </cell>
          <cell r="E4326" t="str">
            <v>Stephen Rwabwogo</v>
          </cell>
          <cell r="F4326" t="str">
            <v>Kyenjojo</v>
          </cell>
          <cell r="G4326" t="str">
            <v>Fort Portal</v>
          </cell>
          <cell r="H4326" t="str">
            <v>Faridah Nantege</v>
          </cell>
          <cell r="I4326" t="str">
            <v>All</v>
          </cell>
          <cell r="J4326" t="str">
            <v>CAMUSAT Uganda Limited</v>
          </cell>
          <cell r="K4326">
            <v>45130.468055555553</v>
          </cell>
          <cell r="L4326" t="str">
            <v>2023-07-23T11:14:00.000-04:00</v>
          </cell>
          <cell r="M4326">
            <v>45130.489756944444</v>
          </cell>
          <cell r="N4326" t="str">
            <v>2023-07-23T11:45:15.000-04:00</v>
          </cell>
          <cell r="O4326" t="str">
            <v>Musa Matovu</v>
          </cell>
          <cell r="P4326" t="str">
            <v>Valid</v>
          </cell>
          <cell r="Q4326" t="str">
            <v>.561196666666667</v>
          </cell>
          <cell r="R4326" t="str">
            <v>30.7767016666667</v>
          </cell>
        </row>
        <row r="4327">
          <cell r="B4327">
            <v>606755</v>
          </cell>
          <cell r="C4327" t="str">
            <v>1566</v>
          </cell>
          <cell r="D4327" t="str">
            <v>Pagirinya</v>
          </cell>
          <cell r="E4327" t="str">
            <v>Moses Kaganda</v>
          </cell>
          <cell r="F4327" t="str">
            <v>Adjumani</v>
          </cell>
          <cell r="G4327" t="str">
            <v>Northern</v>
          </cell>
          <cell r="H4327" t="str">
            <v>Allan Kavuma</v>
          </cell>
          <cell r="I4327" t="str">
            <v>All</v>
          </cell>
          <cell r="J4327" t="str">
            <v>I Engineering Uganda Ltd</v>
          </cell>
          <cell r="K4327">
            <v>45130.468055555553</v>
          </cell>
          <cell r="L4327" t="str">
            <v>2023-07-23T11:14:00.000-04:00</v>
          </cell>
          <cell r="M4327">
            <v>45130.496423611112</v>
          </cell>
          <cell r="N4327" t="str">
            <v>2023-07-23T11:54:51.000-04:00</v>
          </cell>
          <cell r="O4327" t="str">
            <v>MUKASA IVAN</v>
          </cell>
          <cell r="P4327" t="str">
            <v>Valid</v>
          </cell>
          <cell r="Q4327" t="str">
            <v>3.3711796</v>
          </cell>
          <cell r="R4327" t="str">
            <v>32.0148646</v>
          </cell>
        </row>
        <row r="4328">
          <cell r="B4328">
            <v>608264</v>
          </cell>
          <cell r="C4328" t="str">
            <v>EA5157</v>
          </cell>
          <cell r="D4328" t="str">
            <v>Sironko</v>
          </cell>
          <cell r="E4328" t="str">
            <v>Jude Musana</v>
          </cell>
          <cell r="F4328" t="str">
            <v>Sironko</v>
          </cell>
          <cell r="H4328" t="str">
            <v>William Bwire</v>
          </cell>
          <cell r="I4328" t="str">
            <v>All</v>
          </cell>
          <cell r="K4328">
            <v>45130.472916666666</v>
          </cell>
          <cell r="L4328" t="str">
            <v>2023-07-23T11:21:00.000-04:00</v>
          </cell>
          <cell r="M4328">
            <v>45130.580243055556</v>
          </cell>
          <cell r="N4328" t="str">
            <v>2023-07-23T13:55:33.000-04:00</v>
          </cell>
          <cell r="O4328" t="str">
            <v>David Chelangat</v>
          </cell>
          <cell r="P4328" t="str">
            <v>Valid</v>
          </cell>
          <cell r="Q4328" t="str">
            <v>1.23251666666667</v>
          </cell>
          <cell r="R4328" t="str">
            <v>34.2464433333333</v>
          </cell>
        </row>
        <row r="4329">
          <cell r="B4329">
            <v>607121</v>
          </cell>
          <cell r="C4329" t="str">
            <v>EA5047</v>
          </cell>
          <cell r="D4329" t="str">
            <v>Gaba</v>
          </cell>
          <cell r="E4329" t="str">
            <v>Samuel Naseke</v>
          </cell>
          <cell r="F4329" t="str">
            <v>Wakiso</v>
          </cell>
          <cell r="H4329" t="str">
            <v>William Bwire</v>
          </cell>
          <cell r="I4329" t="str">
            <v>All</v>
          </cell>
          <cell r="K4329">
            <v>45130.477777777778</v>
          </cell>
          <cell r="L4329" t="str">
            <v>2023-07-23T11:28:00.000-04:00</v>
          </cell>
          <cell r="M4329">
            <v>45130.5393287037</v>
          </cell>
          <cell r="N4329" t="str">
            <v>2023-07-23T12:56:38.000-04:00</v>
          </cell>
          <cell r="O4329" t="str">
            <v>Edrisa Katongole</v>
          </cell>
          <cell r="P4329" t="str">
            <v>Valid</v>
          </cell>
          <cell r="Q4329" t="str">
            <v>.105103333333333</v>
          </cell>
          <cell r="R4329" t="str">
            <v>32.93891</v>
          </cell>
        </row>
        <row r="4330">
          <cell r="B4330">
            <v>606448</v>
          </cell>
          <cell r="C4330" t="str">
            <v>1715</v>
          </cell>
          <cell r="D4330" t="str">
            <v>Kawempe Jinja Karoli</v>
          </cell>
          <cell r="E4330" t="str">
            <v>Joash Lubwama</v>
          </cell>
          <cell r="F4330" t="str">
            <v>Wakiso</v>
          </cell>
          <cell r="G4330" t="str">
            <v>Kampala Central</v>
          </cell>
          <cell r="H4330" t="str">
            <v>Allan Kavuma</v>
          </cell>
          <cell r="I4330" t="str">
            <v>All</v>
          </cell>
          <cell r="J4330" t="str">
            <v>I Engineering Uganda Ltd</v>
          </cell>
          <cell r="K4330">
            <v>45130.479166666664</v>
          </cell>
          <cell r="L4330" t="str">
            <v>2023-07-23T11:30:00.000-04:00</v>
          </cell>
          <cell r="M4330">
            <v>45130.508923611109</v>
          </cell>
          <cell r="N4330" t="str">
            <v>2023-07-23T12:12:51.000-04:00</v>
          </cell>
          <cell r="O4330" t="str">
            <v>Claude Musinguzi</v>
          </cell>
          <cell r="P4330" t="str">
            <v>Audit</v>
          </cell>
          <cell r="Q4330" t="str">
            <v>.3827917</v>
          </cell>
          <cell r="R4330" t="str">
            <v>32.5456596</v>
          </cell>
        </row>
        <row r="4331">
          <cell r="B4331">
            <v>607015</v>
          </cell>
          <cell r="C4331" t="str">
            <v>KA1376</v>
          </cell>
          <cell r="D4331" t="str">
            <v>Ben Kiwanuka</v>
          </cell>
          <cell r="E4331" t="str">
            <v>Joash Lubwama</v>
          </cell>
          <cell r="F4331" t="str">
            <v>Kampala</v>
          </cell>
          <cell r="H4331" t="str">
            <v>Allan Kavuma</v>
          </cell>
          <cell r="I4331" t="str">
            <v>All</v>
          </cell>
          <cell r="J4331" t="str">
            <v>I Engineering Uganda Ltd</v>
          </cell>
          <cell r="K4331">
            <v>45130.481944444444</v>
          </cell>
          <cell r="L4331" t="str">
            <v>2023-07-23T11:34:00.000-04:00</v>
          </cell>
          <cell r="M4331">
            <v>45131.002500000002</v>
          </cell>
          <cell r="N4331" t="str">
            <v>2023-07-24T00:03:36.000-04:00</v>
          </cell>
          <cell r="O4331" t="str">
            <v>Sam Abigaba</v>
          </cell>
          <cell r="P4331" t="str">
            <v>Audit</v>
          </cell>
          <cell r="Q4331" t="str">
            <v>.3158331</v>
          </cell>
          <cell r="R4331" t="str">
            <v>32.5752164</v>
          </cell>
        </row>
        <row r="4332">
          <cell r="B4332">
            <v>605077</v>
          </cell>
          <cell r="C4332" t="str">
            <v>92</v>
          </cell>
          <cell r="D4332" t="str">
            <v>Nsangi</v>
          </cell>
          <cell r="E4332" t="str">
            <v>Patrick Kalibbala</v>
          </cell>
          <cell r="F4332" t="str">
            <v>Wakiso</v>
          </cell>
          <cell r="G4332" t="str">
            <v>Kampala West</v>
          </cell>
          <cell r="H4332" t="str">
            <v>Faridah Nantege</v>
          </cell>
          <cell r="I4332" t="str">
            <v>All</v>
          </cell>
          <cell r="J4332" t="str">
            <v>CAMUSAT Uganda Limited</v>
          </cell>
          <cell r="K4332">
            <v>45130.488194444442</v>
          </cell>
          <cell r="L4332" t="str">
            <v>2023-07-23T11:43:00.000-04:00</v>
          </cell>
          <cell r="M4332">
            <v>45130.553888888891</v>
          </cell>
          <cell r="N4332" t="str">
            <v>2023-07-23T13:17:36.000-04:00</v>
          </cell>
          <cell r="O4332" t="str">
            <v>David Lubwama</v>
          </cell>
          <cell r="P4332" t="str">
            <v>Valid</v>
          </cell>
          <cell r="Q4332" t="str">
            <v>.2778759</v>
          </cell>
          <cell r="R4332" t="str">
            <v>32.4541042</v>
          </cell>
        </row>
        <row r="4333">
          <cell r="B4333">
            <v>701152</v>
          </cell>
          <cell r="C4333" t="str">
            <v>3058</v>
          </cell>
          <cell r="D4333" t="str">
            <v>Biwang West</v>
          </cell>
          <cell r="E4333" t="str">
            <v>Moses Kaganda</v>
          </cell>
          <cell r="F4333" t="str">
            <v>Lamwo</v>
          </cell>
          <cell r="G4333" t="str">
            <v>Gulu</v>
          </cell>
          <cell r="H4333" t="str">
            <v>William Bwire</v>
          </cell>
          <cell r="I4333" t="str">
            <v>All</v>
          </cell>
          <cell r="J4333" t="str">
            <v>I Engineering Uganda Ltd</v>
          </cell>
          <cell r="K4333">
            <v>45130.488888888889</v>
          </cell>
          <cell r="L4333" t="str">
            <v>2023-07-23T11:44:00.000-04:00</v>
          </cell>
          <cell r="M4333">
            <v>45131.48510416667</v>
          </cell>
          <cell r="N4333" t="str">
            <v>2023-07-24T11:38:33.000-04:00</v>
          </cell>
          <cell r="O4333" t="str">
            <v>Hassan waswa</v>
          </cell>
          <cell r="P4333" t="str">
            <v>Valid</v>
          </cell>
          <cell r="Q4333" t="str">
            <v>3.41256962</v>
          </cell>
          <cell r="R4333" t="str">
            <v>32.72716825</v>
          </cell>
        </row>
        <row r="4334">
          <cell r="B4334">
            <v>609457</v>
          </cell>
          <cell r="C4334" t="str">
            <v>WE2840</v>
          </cell>
          <cell r="D4334" t="str">
            <v>Kiyinda</v>
          </cell>
          <cell r="E4334" t="str">
            <v>Patrick Kinyera</v>
          </cell>
          <cell r="F4334" t="str">
            <v>Mityana</v>
          </cell>
          <cell r="G4334" t="str">
            <v>Mityana</v>
          </cell>
          <cell r="H4334" t="str">
            <v>Faridah Nantege</v>
          </cell>
          <cell r="I4334" t="str">
            <v>All</v>
          </cell>
          <cell r="J4334" t="str">
            <v>CAMUSAT Uganda Limited</v>
          </cell>
          <cell r="K4334">
            <v>45130.489583333336</v>
          </cell>
          <cell r="L4334" t="str">
            <v>2023-07-23T11:45:00.000-04:00</v>
          </cell>
          <cell r="M4334">
            <v>45130.513287037036</v>
          </cell>
          <cell r="N4334" t="str">
            <v>2023-07-23T12:19:08.000-04:00</v>
          </cell>
          <cell r="O4334" t="str">
            <v>Rogers Akatuhwera</v>
          </cell>
          <cell r="P4334" t="str">
            <v>Valid</v>
          </cell>
          <cell r="Q4334" t="str">
            <v>.38779</v>
          </cell>
          <cell r="R4334" t="str">
            <v>32.0580983333333</v>
          </cell>
        </row>
        <row r="4335">
          <cell r="B4335">
            <v>606346</v>
          </cell>
          <cell r="C4335" t="str">
            <v>1693</v>
          </cell>
          <cell r="D4335" t="str">
            <v>Kisugu South B</v>
          </cell>
          <cell r="E4335" t="str">
            <v>Salim Kinene</v>
          </cell>
          <cell r="F4335" t="str">
            <v>Kampala</v>
          </cell>
          <cell r="G4335" t="str">
            <v>Kampala Central</v>
          </cell>
          <cell r="H4335" t="str">
            <v>William Bwire</v>
          </cell>
          <cell r="I4335" t="str">
            <v>All</v>
          </cell>
          <cell r="K4335">
            <v>45130.493055555555</v>
          </cell>
          <cell r="L4335" t="str">
            <v>2023-07-23T11:50:00.000-04:00</v>
          </cell>
          <cell r="M4335">
            <v>45130.532685185186</v>
          </cell>
          <cell r="N4335" t="str">
            <v>2023-07-23T12:47:04.000-04:00</v>
          </cell>
          <cell r="O4335" t="str">
            <v>Kenneth Ndawula</v>
          </cell>
          <cell r="P4335" t="str">
            <v>Valid</v>
          </cell>
          <cell r="Q4335" t="str">
            <v>.3076033</v>
          </cell>
          <cell r="R4335" t="str">
            <v>32.6057867</v>
          </cell>
        </row>
        <row r="4336">
          <cell r="B4336">
            <v>606646</v>
          </cell>
          <cell r="C4336" t="str">
            <v>2043</v>
          </cell>
          <cell r="D4336" t="str">
            <v>Burambira</v>
          </cell>
          <cell r="E4336" t="str">
            <v>Denis Masaba</v>
          </cell>
          <cell r="F4336" t="str">
            <v>Isingiro</v>
          </cell>
          <cell r="G4336" t="str">
            <v>Western</v>
          </cell>
          <cell r="H4336" t="str">
            <v>Faridah Nantege</v>
          </cell>
          <cell r="I4336" t="str">
            <v>All</v>
          </cell>
          <cell r="J4336" t="str">
            <v>CAMUSAT Uganda Limited</v>
          </cell>
          <cell r="K4336">
            <v>45130.495138888888</v>
          </cell>
          <cell r="L4336" t="str">
            <v>2023-07-23T11:53:00.000-04:00</v>
          </cell>
          <cell r="M4336">
            <v>45130.559351851851</v>
          </cell>
          <cell r="N4336" t="str">
            <v>2023-07-23T13:25:28.000-04:00</v>
          </cell>
          <cell r="O4336" t="str">
            <v>Timothy Mugenyi</v>
          </cell>
          <cell r="P4336" t="str">
            <v>Audit</v>
          </cell>
          <cell r="Q4336" t="str">
            <v>-.9812658</v>
          </cell>
          <cell r="R4336" t="str">
            <v>30.7088917</v>
          </cell>
        </row>
        <row r="4337">
          <cell r="B4337">
            <v>608589</v>
          </cell>
          <cell r="C4337" t="str">
            <v>NO4266</v>
          </cell>
          <cell r="D4337" t="str">
            <v>Lewa</v>
          </cell>
          <cell r="E4337" t="str">
            <v>Innocent Ayiko</v>
          </cell>
          <cell r="F4337" t="str">
            <v>Yumbe</v>
          </cell>
          <cell r="G4337" t="str">
            <v>Northern</v>
          </cell>
          <cell r="H4337" t="str">
            <v>Allan Kavuma</v>
          </cell>
          <cell r="I4337" t="str">
            <v>All</v>
          </cell>
          <cell r="J4337" t="str">
            <v>I Engineering Uganda Ltd</v>
          </cell>
          <cell r="K4337">
            <v>45130.496527777781</v>
          </cell>
          <cell r="L4337" t="str">
            <v>2023-07-23T11:55:00.000-04:00</v>
          </cell>
          <cell r="M4337">
            <v>45130.541412037041</v>
          </cell>
          <cell r="N4337" t="str">
            <v>2023-07-23T12:59:38.000-04:00</v>
          </cell>
          <cell r="O4337" t="str">
            <v>Micheal Kiryowa</v>
          </cell>
          <cell r="P4337" t="str">
            <v>Valid</v>
          </cell>
          <cell r="Q4337" t="str">
            <v>3.24242333333333</v>
          </cell>
          <cell r="R4337" t="str">
            <v>31.4874883333333</v>
          </cell>
        </row>
        <row r="4338">
          <cell r="B4338">
            <v>701206</v>
          </cell>
          <cell r="C4338" t="str">
            <v>NO4507</v>
          </cell>
          <cell r="D4338" t="str">
            <v>Orinji</v>
          </cell>
          <cell r="E4338" t="str">
            <v>Innocent Ayiko</v>
          </cell>
          <cell r="F4338" t="str">
            <v>Arua</v>
          </cell>
          <cell r="G4338" t="str">
            <v>Arua</v>
          </cell>
          <cell r="H4338" t="str">
            <v>Allan Kavuma</v>
          </cell>
          <cell r="I4338" t="str">
            <v>All</v>
          </cell>
          <cell r="J4338" t="str">
            <v>I Engineering Uganda Ltd</v>
          </cell>
          <cell r="K4338">
            <v>45130.502083333333</v>
          </cell>
          <cell r="L4338" t="str">
            <v>2023-07-23T12:03:00.000-04:00</v>
          </cell>
          <cell r="M4338">
            <v>45130.571828703702</v>
          </cell>
          <cell r="N4338" t="str">
            <v>2023-07-23T13:43:26.000-04:00</v>
          </cell>
          <cell r="O4338" t="str">
            <v>Kazungu Ahmed</v>
          </cell>
          <cell r="P4338" t="str">
            <v>Valid</v>
          </cell>
          <cell r="Q4338" t="str">
            <v>3.0342833</v>
          </cell>
          <cell r="R4338" t="str">
            <v>30.9210717</v>
          </cell>
        </row>
        <row r="4339">
          <cell r="B4339">
            <v>605135</v>
          </cell>
          <cell r="C4339" t="str">
            <v>214</v>
          </cell>
          <cell r="D4339" t="str">
            <v>Hoima</v>
          </cell>
          <cell r="E4339" t="str">
            <v>Latima Musoke</v>
          </cell>
          <cell r="F4339" t="str">
            <v>Hoima</v>
          </cell>
          <cell r="G4339" t="str">
            <v>Hoima</v>
          </cell>
          <cell r="H4339" t="str">
            <v>Allan Kavuma</v>
          </cell>
          <cell r="I4339" t="str">
            <v>All</v>
          </cell>
          <cell r="K4339">
            <v>45130.50277777778</v>
          </cell>
          <cell r="L4339" t="str">
            <v>2023-07-23T12:04:00.000-04:00</v>
          </cell>
          <cell r="M4339">
            <v>45132.242638888885</v>
          </cell>
          <cell r="N4339" t="str">
            <v>2023-07-25T05:49:24.000-04:00</v>
          </cell>
          <cell r="O4339" t="str">
            <v>Avutia Pios</v>
          </cell>
          <cell r="P4339" t="str">
            <v>Valid</v>
          </cell>
          <cell r="Q4339" t="str">
            <v>1.4433919</v>
          </cell>
          <cell r="R4339" t="str">
            <v>31.3699403</v>
          </cell>
        </row>
        <row r="4340">
          <cell r="B4340">
            <v>605435</v>
          </cell>
          <cell r="C4340" t="str">
            <v>684</v>
          </cell>
          <cell r="D4340" t="str">
            <v>Igayaza</v>
          </cell>
          <cell r="E4340" t="str">
            <v>Thomasi Seruyange</v>
          </cell>
          <cell r="F4340" t="str">
            <v>Isingiro</v>
          </cell>
          <cell r="G4340" t="str">
            <v>Western</v>
          </cell>
          <cell r="H4340" t="str">
            <v>Faridah Nantege</v>
          </cell>
          <cell r="I4340" t="str">
            <v>All</v>
          </cell>
          <cell r="J4340" t="str">
            <v>CAMUSAT Uganda Limited</v>
          </cell>
          <cell r="K4340">
            <v>45130.504861111112</v>
          </cell>
          <cell r="L4340" t="str">
            <v>2023-07-23T12:07:00.000-04:00</v>
          </cell>
          <cell r="M4340">
            <v>45131.636076388888</v>
          </cell>
          <cell r="N4340" t="str">
            <v>2023-07-24T15:15:57.000-04:00</v>
          </cell>
          <cell r="O4340" t="str">
            <v>Enock Amanyire</v>
          </cell>
          <cell r="P4340" t="str">
            <v>Valid</v>
          </cell>
          <cell r="Q4340" t="str">
            <v>-.806843333333333</v>
          </cell>
          <cell r="R4340" t="str">
            <v>30.7860416666667</v>
          </cell>
        </row>
        <row r="4341">
          <cell r="B4341">
            <v>609457</v>
          </cell>
          <cell r="C4341" t="str">
            <v>WE2840</v>
          </cell>
          <cell r="D4341" t="str">
            <v>Kiyinda</v>
          </cell>
          <cell r="E4341" t="str">
            <v>Patrick Kinyera</v>
          </cell>
          <cell r="F4341" t="str">
            <v>Mityana</v>
          </cell>
          <cell r="G4341" t="str">
            <v>Mityana</v>
          </cell>
          <cell r="H4341" t="str">
            <v>Faridah Nantege</v>
          </cell>
          <cell r="I4341" t="str">
            <v>All</v>
          </cell>
          <cell r="J4341" t="str">
            <v>CAMUSAT Uganda Limited</v>
          </cell>
          <cell r="K4341">
            <v>45130.506249999999</v>
          </cell>
          <cell r="L4341" t="str">
            <v>2023-07-23T12:09:00.000-04:00</v>
          </cell>
          <cell r="M4341">
            <v>45130.556400462963</v>
          </cell>
          <cell r="N4341" t="str">
            <v>2023-07-23T13:21:13.000-04:00</v>
          </cell>
          <cell r="O4341" t="str">
            <v>Rogers Akatuhwera</v>
          </cell>
          <cell r="P4341" t="str">
            <v>Valid</v>
          </cell>
          <cell r="Q4341" t="str">
            <v>.3974484</v>
          </cell>
          <cell r="R4341" t="str">
            <v>32.0531917</v>
          </cell>
        </row>
        <row r="4342">
          <cell r="B4342">
            <v>605001</v>
          </cell>
          <cell r="C4342" t="str">
            <v>3</v>
          </cell>
          <cell r="D4342" t="str">
            <v>BMK</v>
          </cell>
          <cell r="E4342" t="str">
            <v>Christopher Alituha</v>
          </cell>
          <cell r="F4342" t="str">
            <v>Kampala</v>
          </cell>
          <cell r="G4342" t="str">
            <v>Kampala West</v>
          </cell>
          <cell r="H4342" t="str">
            <v>Faridah Nantege</v>
          </cell>
          <cell r="I4342" t="str">
            <v>All</v>
          </cell>
          <cell r="J4342" t="str">
            <v>CAMUSAT Uganda Limited</v>
          </cell>
          <cell r="K4342">
            <v>45130.506249999999</v>
          </cell>
          <cell r="L4342" t="str">
            <v>2023-07-23T12:09:00.000-04:00</v>
          </cell>
          <cell r="M4342">
            <v>45130.561516203707</v>
          </cell>
          <cell r="N4342" t="str">
            <v>2023-07-23T13:28:35.000-04:00</v>
          </cell>
          <cell r="O4342" t="str">
            <v>Malaba Johnson</v>
          </cell>
          <cell r="P4342" t="str">
            <v>Valid</v>
          </cell>
          <cell r="Q4342" t="str">
            <v>.2999135</v>
          </cell>
          <cell r="R4342" t="str">
            <v>32.5764352</v>
          </cell>
        </row>
        <row r="4343">
          <cell r="B4343">
            <v>608681</v>
          </cell>
          <cell r="C4343" t="str">
            <v>NO4363</v>
          </cell>
          <cell r="D4343" t="str">
            <v>Pagirinya</v>
          </cell>
          <cell r="E4343" t="str">
            <v>Moses Kaganda</v>
          </cell>
          <cell r="F4343" t="str">
            <v>Adjumani</v>
          </cell>
          <cell r="G4343" t="str">
            <v>Northern</v>
          </cell>
          <cell r="H4343" t="str">
            <v>Allan Kavuma</v>
          </cell>
          <cell r="I4343" t="str">
            <v>All</v>
          </cell>
          <cell r="J4343" t="str">
            <v>I Engineering Uganda Ltd</v>
          </cell>
          <cell r="K4343">
            <v>45130.508333333331</v>
          </cell>
          <cell r="L4343" t="str">
            <v>2023-07-23T12:12:00.000-04:00</v>
          </cell>
          <cell r="M4343">
            <v>45130.531412037039</v>
          </cell>
          <cell r="N4343" t="str">
            <v>2023-07-23T12:45:14.000-04:00</v>
          </cell>
          <cell r="O4343" t="str">
            <v>MUKASA IVAN</v>
          </cell>
          <cell r="P4343" t="str">
            <v>Valid</v>
          </cell>
          <cell r="Q4343" t="str">
            <v>3.3567028</v>
          </cell>
          <cell r="R4343" t="str">
            <v>32.0057032</v>
          </cell>
        </row>
        <row r="4344">
          <cell r="B4344">
            <v>605437</v>
          </cell>
          <cell r="C4344" t="str">
            <v>690</v>
          </cell>
          <cell r="D4344" t="str">
            <v>Tende</v>
          </cell>
          <cell r="E4344" t="str">
            <v>Christopher Alituha</v>
          </cell>
          <cell r="F4344" t="str">
            <v>Wakiso</v>
          </cell>
          <cell r="G4344" t="str">
            <v>Kampala West</v>
          </cell>
          <cell r="H4344" t="str">
            <v>Faridah Nantege</v>
          </cell>
          <cell r="I4344" t="str">
            <v>All</v>
          </cell>
          <cell r="J4344" t="str">
            <v>CAMUSAT Uganda Limited</v>
          </cell>
          <cell r="K4344">
            <v>45130.508333333331</v>
          </cell>
          <cell r="L4344" t="str">
            <v>2023-07-23T12:12:00.000-04:00</v>
          </cell>
          <cell r="M4344">
            <v>45130.603831018518</v>
          </cell>
          <cell r="N4344" t="str">
            <v>2023-07-23T14:29:31.000-04:00</v>
          </cell>
          <cell r="O4344" t="str">
            <v>Patrick Cwinyai</v>
          </cell>
          <cell r="P4344" t="str">
            <v>Audit</v>
          </cell>
          <cell r="Q4344" t="str">
            <v>.0448283</v>
          </cell>
          <cell r="R4344" t="str">
            <v>32.5566166</v>
          </cell>
        </row>
        <row r="4345">
          <cell r="B4345">
            <v>606413</v>
          </cell>
          <cell r="C4345" t="str">
            <v>1785</v>
          </cell>
          <cell r="D4345" t="str">
            <v>Euata</v>
          </cell>
          <cell r="E4345" t="str">
            <v>Innocent Ayiko</v>
          </cell>
          <cell r="F4345" t="str">
            <v>Arua</v>
          </cell>
          <cell r="G4345" t="str">
            <v>Northern</v>
          </cell>
          <cell r="H4345" t="str">
            <v>Allan Kavuma</v>
          </cell>
          <cell r="I4345" t="str">
            <v>All</v>
          </cell>
          <cell r="J4345" t="str">
            <v>I Engineering Uganda Ltd</v>
          </cell>
          <cell r="K4345">
            <v>45130.51458333333</v>
          </cell>
          <cell r="L4345" t="str">
            <v>2023-07-23T12:21:00.000-04:00</v>
          </cell>
          <cell r="M4345">
            <v>45130.833680555559</v>
          </cell>
          <cell r="N4345" t="str">
            <v>2023-07-23T20:00:30.000-04:00</v>
          </cell>
          <cell r="O4345" t="str">
            <v>Ian Isagara</v>
          </cell>
          <cell r="P4345" t="str">
            <v>Valid</v>
          </cell>
          <cell r="Q4345" t="str">
            <v>2.9719578</v>
          </cell>
          <cell r="R4345" t="str">
            <v>30.9223652</v>
          </cell>
        </row>
        <row r="4346">
          <cell r="B4346">
            <v>607664</v>
          </cell>
          <cell r="C4346" t="str">
            <v>KAM044</v>
          </cell>
          <cell r="D4346" t="str">
            <v>Zana</v>
          </cell>
          <cell r="E4346" t="str">
            <v>Christopher Alituha</v>
          </cell>
          <cell r="F4346" t="str">
            <v>Wakiso</v>
          </cell>
          <cell r="G4346" t="str">
            <v>Kampala West</v>
          </cell>
          <cell r="H4346" t="str">
            <v>Faridah Nantege</v>
          </cell>
          <cell r="I4346" t="str">
            <v>Janitorial</v>
          </cell>
          <cell r="J4346" t="str">
            <v>CAMUSAT Uganda Limited</v>
          </cell>
          <cell r="K4346">
            <v>45130.515277777777</v>
          </cell>
          <cell r="L4346" t="str">
            <v>2023-07-23T12:22:00.000-04:00</v>
          </cell>
          <cell r="M4346">
            <v>45130.541273148148</v>
          </cell>
          <cell r="N4346" t="str">
            <v>2023-07-23T12:59:26.000-04:00</v>
          </cell>
          <cell r="O4346" t="str">
            <v>Byamugisha Banabas</v>
          </cell>
          <cell r="P4346" t="str">
            <v>Valid</v>
          </cell>
          <cell r="Q4346" t="str">
            <v>.2560006</v>
          </cell>
          <cell r="R4346" t="str">
            <v>32.5588567</v>
          </cell>
        </row>
        <row r="4347">
          <cell r="B4347">
            <v>608157</v>
          </cell>
          <cell r="C4347" t="str">
            <v>EA5182</v>
          </cell>
          <cell r="D4347" t="str">
            <v>Koloin</v>
          </cell>
          <cell r="E4347" t="str">
            <v>Moses Wandera</v>
          </cell>
          <cell r="F4347" t="str">
            <v>Ngora</v>
          </cell>
          <cell r="H4347" t="str">
            <v>William Bwire</v>
          </cell>
          <cell r="I4347" t="str">
            <v>All</v>
          </cell>
          <cell r="K4347">
            <v>45130.518750000003</v>
          </cell>
          <cell r="L4347" t="str">
            <v>2023-07-23T12:27:00.000-04:00</v>
          </cell>
          <cell r="M4347">
            <v>45130.657233796293</v>
          </cell>
          <cell r="N4347" t="str">
            <v>2023-07-23T15:46:25.000-04:00</v>
          </cell>
          <cell r="O4347" t="str">
            <v>Sulaiman Ssekyanzi</v>
          </cell>
          <cell r="P4347" t="str">
            <v>Valid</v>
          </cell>
          <cell r="Q4347" t="str">
            <v>1.6138401</v>
          </cell>
          <cell r="R4347" t="str">
            <v>33.8106667</v>
          </cell>
        </row>
        <row r="4348">
          <cell r="B4348">
            <v>607129</v>
          </cell>
          <cell r="C4348" t="str">
            <v>KA1069</v>
          </cell>
          <cell r="D4348" t="str">
            <v>Gazaland</v>
          </cell>
          <cell r="E4348" t="str">
            <v>Joash Lubwama</v>
          </cell>
          <cell r="F4348" t="str">
            <v>Kampala</v>
          </cell>
          <cell r="H4348" t="str">
            <v>Allan Kavuma</v>
          </cell>
          <cell r="I4348" t="str">
            <v>All</v>
          </cell>
          <cell r="J4348" t="str">
            <v>I Engineering Uganda Ltd</v>
          </cell>
          <cell r="K4348">
            <v>45130.519444444442</v>
          </cell>
          <cell r="L4348" t="str">
            <v>2023-07-23T12:28:00.000-04:00</v>
          </cell>
          <cell r="M4348">
            <v>45131.027303240742</v>
          </cell>
          <cell r="N4348" t="str">
            <v>2023-07-24T00:39:19.000-04:00</v>
          </cell>
          <cell r="O4348" t="str">
            <v>Sam Abigaba</v>
          </cell>
          <cell r="P4348" t="str">
            <v>Audit</v>
          </cell>
          <cell r="Q4348" t="str">
            <v>.31359058</v>
          </cell>
          <cell r="R4348" t="str">
            <v>32.57650445</v>
          </cell>
        </row>
        <row r="4349">
          <cell r="B4349">
            <v>609169</v>
          </cell>
          <cell r="C4349" t="str">
            <v>WE2038</v>
          </cell>
          <cell r="D4349" t="str">
            <v>Kihumuro</v>
          </cell>
          <cell r="E4349" t="str">
            <v>Denis Masaba</v>
          </cell>
          <cell r="F4349" t="str">
            <v>Kabale</v>
          </cell>
          <cell r="G4349" t="str">
            <v>Western</v>
          </cell>
          <cell r="H4349" t="str">
            <v>Faridah Nantege</v>
          </cell>
          <cell r="I4349" t="str">
            <v>All</v>
          </cell>
          <cell r="J4349" t="str">
            <v>CAMUSAT Uganda Limited</v>
          </cell>
          <cell r="K4349">
            <v>45130.522222222222</v>
          </cell>
          <cell r="L4349" t="str">
            <v>2023-07-23T12:32:00.000-04:00</v>
          </cell>
          <cell r="M4349">
            <v>45130.899155092593</v>
          </cell>
          <cell r="N4349" t="str">
            <v>2023-07-23T21:34:47.000-04:00</v>
          </cell>
          <cell r="O4349" t="str">
            <v>Ssematimba Ibrahim</v>
          </cell>
          <cell r="P4349" t="str">
            <v>Valid</v>
          </cell>
          <cell r="Q4349" t="str">
            <v>-1.2824417</v>
          </cell>
          <cell r="R4349" t="str">
            <v>30.01491</v>
          </cell>
        </row>
        <row r="4350">
          <cell r="B4350">
            <v>609401</v>
          </cell>
          <cell r="C4350" t="str">
            <v>WE2805</v>
          </cell>
          <cell r="D4350" t="str">
            <v>Nkinga</v>
          </cell>
          <cell r="E4350" t="str">
            <v>Denis Masaba</v>
          </cell>
          <cell r="F4350" t="str">
            <v>Mitooma</v>
          </cell>
          <cell r="G4350" t="str">
            <v>Western</v>
          </cell>
          <cell r="H4350" t="str">
            <v>Faridah Nantege</v>
          </cell>
          <cell r="I4350" t="str">
            <v>All</v>
          </cell>
          <cell r="J4350" t="str">
            <v>CAMUSAT Uganda Limited</v>
          </cell>
          <cell r="K4350">
            <v>45130.524305555555</v>
          </cell>
          <cell r="L4350" t="str">
            <v>2023-07-23T12:35:00.000-04:00</v>
          </cell>
          <cell r="M4350">
            <v>45132.225277777776</v>
          </cell>
          <cell r="N4350" t="str">
            <v>2023-07-25T05:24:24.000-04:00</v>
          </cell>
          <cell r="O4350" t="str">
            <v>Manisur Mukasa</v>
          </cell>
          <cell r="P4350" t="str">
            <v>Valid</v>
          </cell>
          <cell r="Q4350" t="str">
            <v>-.573326666666667</v>
          </cell>
          <cell r="R4350" t="str">
            <v>30.0357066666667</v>
          </cell>
        </row>
        <row r="4351">
          <cell r="B4351">
            <v>605909</v>
          </cell>
          <cell r="C4351" t="str">
            <v>671</v>
          </cell>
          <cell r="D4351" t="str">
            <v>Shuku Shemma</v>
          </cell>
          <cell r="E4351" t="str">
            <v>Thomasi Seruyange</v>
          </cell>
          <cell r="F4351" t="str">
            <v>Sheema</v>
          </cell>
          <cell r="G4351" t="str">
            <v>Western</v>
          </cell>
          <cell r="H4351" t="str">
            <v>Faridah Nantege</v>
          </cell>
          <cell r="I4351" t="str">
            <v>DG</v>
          </cell>
          <cell r="J4351" t="str">
            <v>CAMUSAT Uganda Limited</v>
          </cell>
          <cell r="K4351">
            <v>45130.527083333334</v>
          </cell>
          <cell r="L4351" t="str">
            <v>2023-07-23T12:39:00.000-04:00</v>
          </cell>
          <cell r="M4351">
            <v>45130.585162037038</v>
          </cell>
          <cell r="N4351" t="str">
            <v>2023-07-23T14:02:38.000-04:00</v>
          </cell>
          <cell r="O4351" t="str">
            <v>Twine Henry</v>
          </cell>
          <cell r="P4351" t="str">
            <v>Valid</v>
          </cell>
          <cell r="Q4351" t="str">
            <v>-.612849</v>
          </cell>
          <cell r="R4351" t="str">
            <v>30.3734913</v>
          </cell>
        </row>
        <row r="4352">
          <cell r="B4352">
            <v>609724</v>
          </cell>
          <cell r="C4352" t="str">
            <v>KA1901</v>
          </cell>
          <cell r="D4352" t="str">
            <v>Kabaganda</v>
          </cell>
          <cell r="E4352" t="str">
            <v>Joash Lubwama</v>
          </cell>
          <cell r="F4352" t="str">
            <v>Wakiso</v>
          </cell>
          <cell r="G4352" t="str">
            <v>Kampala North</v>
          </cell>
          <cell r="H4352" t="str">
            <v>Allan Kavuma</v>
          </cell>
          <cell r="I4352" t="str">
            <v>All</v>
          </cell>
          <cell r="J4352" t="str">
            <v>I Engineering Uganda Ltd</v>
          </cell>
          <cell r="K4352">
            <v>45130.52847222222</v>
          </cell>
          <cell r="L4352" t="str">
            <v>2023-07-23T12:41:00.000-04:00</v>
          </cell>
          <cell r="M4352">
            <v>45130.597222222219</v>
          </cell>
          <cell r="N4352" t="str">
            <v>2023-07-23T14:20:00.000-04:00</v>
          </cell>
          <cell r="O4352" t="str">
            <v>Claude Musinguzi</v>
          </cell>
          <cell r="P4352" t="str">
            <v>Valid</v>
          </cell>
          <cell r="Q4352" t="str">
            <v>.4072784</v>
          </cell>
          <cell r="R4352" t="str">
            <v>32.5518873</v>
          </cell>
        </row>
        <row r="4353">
          <cell r="B4353">
            <v>608109</v>
          </cell>
          <cell r="C4353" t="str">
            <v>NO4080</v>
          </cell>
          <cell r="D4353" t="str">
            <v>Kaabong</v>
          </cell>
          <cell r="E4353" t="str">
            <v>Moses Wandera</v>
          </cell>
          <cell r="F4353" t="str">
            <v>Kaabong</v>
          </cell>
          <cell r="G4353" t="str">
            <v>Northern</v>
          </cell>
          <cell r="H4353" t="str">
            <v>William Bwire</v>
          </cell>
          <cell r="I4353" t="str">
            <v>All</v>
          </cell>
          <cell r="J4353" t="str">
            <v>CAMUSAT Uganda Limited</v>
          </cell>
          <cell r="K4353">
            <v>45130.53125</v>
          </cell>
          <cell r="L4353" t="str">
            <v>2023-07-23T12:45:00.000-04:00</v>
          </cell>
          <cell r="M4353">
            <v>45130.608136574076</v>
          </cell>
          <cell r="N4353" t="str">
            <v>2023-07-23T14:35:43.000-04:00</v>
          </cell>
          <cell r="O4353" t="str">
            <v>Kawuma Marvin</v>
          </cell>
          <cell r="P4353" t="str">
            <v>Valid</v>
          </cell>
          <cell r="Q4353" t="str">
            <v>3.5148398</v>
          </cell>
          <cell r="R4353" t="str">
            <v>34.0993177</v>
          </cell>
        </row>
        <row r="4354">
          <cell r="B4354">
            <v>606003</v>
          </cell>
          <cell r="C4354" t="str">
            <v>857</v>
          </cell>
          <cell r="D4354" t="str">
            <v>Rukungiri Town</v>
          </cell>
          <cell r="E4354" t="str">
            <v>Denis Masaba</v>
          </cell>
          <cell r="F4354" t="str">
            <v>Rukungiri</v>
          </cell>
          <cell r="G4354" t="str">
            <v>Western</v>
          </cell>
          <cell r="H4354" t="str">
            <v>Faridah Nantege</v>
          </cell>
          <cell r="I4354" t="str">
            <v>All</v>
          </cell>
          <cell r="J4354" t="str">
            <v>CAMUSAT Uganda Limited</v>
          </cell>
          <cell r="K4354">
            <v>45130.532638888886</v>
          </cell>
          <cell r="L4354" t="str">
            <v>2023-07-23T12:47:00.000-04:00</v>
          </cell>
          <cell r="M4354">
            <v>45130.580717592595</v>
          </cell>
          <cell r="N4354" t="str">
            <v>2023-07-23T13:56:14.000-04:00</v>
          </cell>
          <cell r="O4354" t="str">
            <v>Herbert Ndawula</v>
          </cell>
          <cell r="P4354" t="str">
            <v>Valid</v>
          </cell>
          <cell r="Q4354" t="str">
            <v>-.791143333333333</v>
          </cell>
          <cell r="R4354" t="str">
            <v>29.9247816666667</v>
          </cell>
        </row>
        <row r="4355">
          <cell r="B4355">
            <v>608624</v>
          </cell>
          <cell r="C4355" t="str">
            <v>NO4069</v>
          </cell>
          <cell r="D4355" t="str">
            <v>Ochero</v>
          </cell>
          <cell r="E4355" t="str">
            <v>Moses Wandera</v>
          </cell>
          <cell r="F4355" t="str">
            <v>Amolatar</v>
          </cell>
          <cell r="G4355" t="str">
            <v>Northern</v>
          </cell>
          <cell r="H4355" t="str">
            <v>William Bwire</v>
          </cell>
          <cell r="I4355" t="str">
            <v>All</v>
          </cell>
          <cell r="K4355">
            <v>45130.536111111112</v>
          </cell>
          <cell r="L4355" t="str">
            <v>2023-07-23T12:52:00.000-04:00</v>
          </cell>
          <cell r="M4355">
            <v>45132.247129629628</v>
          </cell>
          <cell r="N4355" t="str">
            <v>2023-07-25T05:55:52.000-04:00</v>
          </cell>
          <cell r="O4355" t="str">
            <v>David Mayanja</v>
          </cell>
          <cell r="P4355" t="str">
            <v>Audit</v>
          </cell>
          <cell r="Q4355" t="str">
            <v>1.67818</v>
          </cell>
          <cell r="R4355" t="str">
            <v>33.0108183333333</v>
          </cell>
        </row>
        <row r="4356">
          <cell r="B4356">
            <v>609844</v>
          </cell>
          <cell r="C4356" t="str">
            <v>2750</v>
          </cell>
          <cell r="D4356" t="str">
            <v>Olil A</v>
          </cell>
          <cell r="E4356" t="str">
            <v>Muhamood Kyongo</v>
          </cell>
          <cell r="F4356" t="str">
            <v>Lira</v>
          </cell>
          <cell r="G4356" t="str">
            <v>Lira</v>
          </cell>
          <cell r="H4356" t="str">
            <v>Allan Kavuma</v>
          </cell>
          <cell r="I4356" t="str">
            <v>All</v>
          </cell>
          <cell r="J4356" t="str">
            <v>I Engineering Uganda Ltd</v>
          </cell>
          <cell r="K4356">
            <v>45130.536805555559</v>
          </cell>
          <cell r="L4356" t="str">
            <v>2023-07-23T12:53:00.000-04:00</v>
          </cell>
          <cell r="M4356">
            <v>45130.930995370371</v>
          </cell>
          <cell r="N4356" t="str">
            <v>2023-07-23T22:20:38.000-04:00</v>
          </cell>
          <cell r="O4356" t="str">
            <v>Bagonza Tawfik</v>
          </cell>
          <cell r="P4356" t="str">
            <v>Audit</v>
          </cell>
          <cell r="Q4356" t="str">
            <v>2.12237166666667</v>
          </cell>
          <cell r="R4356" t="str">
            <v>32.9294783333333</v>
          </cell>
        </row>
        <row r="4357">
          <cell r="B4357">
            <v>605197</v>
          </cell>
          <cell r="C4357" t="str">
            <v>324</v>
          </cell>
          <cell r="D4357" t="str">
            <v>Bubaale</v>
          </cell>
          <cell r="E4357" t="str">
            <v>Patrick Kalibbala</v>
          </cell>
          <cell r="F4357" t="str">
            <v>Kalungu</v>
          </cell>
          <cell r="G4357" t="str">
            <v>Kampala West</v>
          </cell>
          <cell r="H4357" t="str">
            <v>Faridah Nantege</v>
          </cell>
          <cell r="I4357" t="str">
            <v>Air Conditioner</v>
          </cell>
          <cell r="J4357" t="str">
            <v>CAMUSAT Uganda Limited</v>
          </cell>
          <cell r="K4357">
            <v>45130.538194444445</v>
          </cell>
          <cell r="L4357" t="str">
            <v>2023-07-23T12:55:00.000-04:00</v>
          </cell>
          <cell r="M4357">
            <v>45130.555532407408</v>
          </cell>
          <cell r="N4357" t="str">
            <v>2023-07-23T13:19:58.000-04:00</v>
          </cell>
          <cell r="O4357" t="str">
            <v>Kenneth Mayengo</v>
          </cell>
          <cell r="P4357" t="str">
            <v>Valid</v>
          </cell>
          <cell r="Q4357" t="str">
            <v>-.1729246</v>
          </cell>
          <cell r="R4357" t="str">
            <v>31.8427399</v>
          </cell>
        </row>
        <row r="4358">
          <cell r="B4358">
            <v>606049</v>
          </cell>
          <cell r="C4358" t="str">
            <v>354</v>
          </cell>
          <cell r="D4358" t="str">
            <v>Kalagala</v>
          </cell>
          <cell r="E4358" t="str">
            <v>Robert Otim</v>
          </cell>
          <cell r="F4358" t="str">
            <v>Luwero</v>
          </cell>
          <cell r="G4358" t="str">
            <v>Luwero</v>
          </cell>
          <cell r="H4358" t="str">
            <v>Allan Kavuma</v>
          </cell>
          <cell r="I4358" t="str">
            <v>All</v>
          </cell>
          <cell r="J4358" t="str">
            <v>I Engineering Uganda Ltd</v>
          </cell>
          <cell r="K4358">
            <v>45130.543055555558</v>
          </cell>
          <cell r="L4358" t="str">
            <v>2023-07-23T13:02:00.000-04:00</v>
          </cell>
          <cell r="M4358">
            <v>45130.669722222221</v>
          </cell>
          <cell r="N4358" t="str">
            <v>2023-07-23T16:04:24.000-04:00</v>
          </cell>
          <cell r="O4358" t="str">
            <v>Okodi Alex</v>
          </cell>
          <cell r="P4358" t="str">
            <v>Valid</v>
          </cell>
          <cell r="Q4358" t="str">
            <v>.6062717</v>
          </cell>
          <cell r="R4358" t="str">
            <v>32.6032267</v>
          </cell>
        </row>
        <row r="4359">
          <cell r="B4359">
            <v>609120</v>
          </cell>
          <cell r="C4359" t="str">
            <v>WE2218</v>
          </cell>
          <cell r="D4359" t="str">
            <v>Kamwenge</v>
          </cell>
          <cell r="E4359" t="str">
            <v>Thomasi Seruyange</v>
          </cell>
          <cell r="F4359" t="str">
            <v>Kamwenge</v>
          </cell>
          <cell r="G4359" t="str">
            <v>Western</v>
          </cell>
          <cell r="H4359" t="str">
            <v>Faridah Nantege</v>
          </cell>
          <cell r="I4359" t="str">
            <v>All</v>
          </cell>
          <cell r="J4359" t="str">
            <v>CAMUSAT Uganda Limited</v>
          </cell>
          <cell r="K4359">
            <v>45130.547222222223</v>
          </cell>
          <cell r="L4359" t="str">
            <v>2023-07-23T13:08:00.000-04:00</v>
          </cell>
          <cell r="M4359">
            <v>45130.767199074071</v>
          </cell>
          <cell r="N4359" t="str">
            <v>2023-07-23T18:24:46.000-04:00</v>
          </cell>
          <cell r="O4359" t="str">
            <v>Martin Kayondo</v>
          </cell>
          <cell r="P4359" t="str">
            <v>Valid</v>
          </cell>
          <cell r="Q4359" t="str">
            <v>.185906666666667</v>
          </cell>
          <cell r="R4359" t="str">
            <v>30.4518516666667</v>
          </cell>
        </row>
        <row r="4360">
          <cell r="B4360">
            <v>608532</v>
          </cell>
          <cell r="C4360" t="str">
            <v>4018</v>
          </cell>
          <cell r="D4360" t="str">
            <v>Atiak</v>
          </cell>
          <cell r="E4360" t="str">
            <v>Moses Kaganda</v>
          </cell>
          <cell r="F4360" t="str">
            <v>Amuru</v>
          </cell>
          <cell r="G4360" t="str">
            <v>Northern</v>
          </cell>
          <cell r="H4360" t="str">
            <v>Allan Kavuma</v>
          </cell>
          <cell r="I4360" t="str">
            <v>All</v>
          </cell>
          <cell r="J4360" t="str">
            <v>I Engineering Uganda Ltd</v>
          </cell>
          <cell r="K4360">
            <v>45130.551388888889</v>
          </cell>
          <cell r="L4360" t="str">
            <v>2023-07-23T13:14:00.000-04:00</v>
          </cell>
          <cell r="M4360">
            <v>45130.593969907408</v>
          </cell>
          <cell r="N4360" t="str">
            <v>2023-07-23T14:15:19.000-04:00</v>
          </cell>
          <cell r="O4360" t="str">
            <v>MUKASA IVAN</v>
          </cell>
          <cell r="P4360" t="str">
            <v>Valid</v>
          </cell>
          <cell r="Q4360" t="str">
            <v>3.2576765</v>
          </cell>
          <cell r="R4360" t="str">
            <v>32.1217287</v>
          </cell>
        </row>
        <row r="4361">
          <cell r="B4361">
            <v>605388</v>
          </cell>
          <cell r="C4361" t="str">
            <v>590</v>
          </cell>
          <cell r="D4361" t="str">
            <v>Karuma</v>
          </cell>
          <cell r="E4361" t="str">
            <v>Latima Musoke</v>
          </cell>
          <cell r="F4361" t="str">
            <v>Kiryandongo</v>
          </cell>
          <cell r="G4361" t="str">
            <v>Western</v>
          </cell>
          <cell r="H4361" t="str">
            <v>Allan Kavuma</v>
          </cell>
          <cell r="I4361" t="str">
            <v>Air Conditioner</v>
          </cell>
          <cell r="J4361" t="str">
            <v>I Engineering Uganda Ltd</v>
          </cell>
          <cell r="K4361">
            <v>45130.556944444441</v>
          </cell>
          <cell r="L4361" t="str">
            <v>2023-07-23T13:22:00.000-04:00</v>
          </cell>
          <cell r="M4361">
            <v>45130.586435185185</v>
          </cell>
          <cell r="N4361" t="str">
            <v>2023-07-23T14:04:28.000-04:00</v>
          </cell>
          <cell r="O4361" t="str">
            <v>Deogracious Mayamba</v>
          </cell>
          <cell r="P4361" t="str">
            <v>Valid</v>
          </cell>
          <cell r="Q4361" t="str">
            <v>2.24053166666667</v>
          </cell>
          <cell r="R4361" t="str">
            <v>32.25552</v>
          </cell>
        </row>
        <row r="4362">
          <cell r="B4362">
            <v>605311</v>
          </cell>
          <cell r="C4362" t="str">
            <v>485</v>
          </cell>
          <cell r="D4362" t="str">
            <v>Acacia</v>
          </cell>
          <cell r="E4362" t="str">
            <v>Benbridge Mulongo</v>
          </cell>
          <cell r="F4362" t="str">
            <v>Kampala</v>
          </cell>
          <cell r="G4362" t="str">
            <v>Kampala East</v>
          </cell>
          <cell r="H4362" t="str">
            <v>William Bwire</v>
          </cell>
          <cell r="I4362" t="str">
            <v>All</v>
          </cell>
          <cell r="K4362">
            <v>45130.556944444441</v>
          </cell>
          <cell r="L4362" t="str">
            <v>2023-07-23T13:22:00.000-04:00</v>
          </cell>
          <cell r="M4362">
            <v>45131.353483796294</v>
          </cell>
          <cell r="N4362" t="str">
            <v>2023-07-24T08:29:01.000-04:00</v>
          </cell>
          <cell r="O4362" t="str">
            <v>William Musoke</v>
          </cell>
          <cell r="P4362" t="str">
            <v>Valid</v>
          </cell>
          <cell r="Q4362" t="str">
            <v>.329786666666667</v>
          </cell>
          <cell r="R4362" t="str">
            <v>32.5870983333333</v>
          </cell>
        </row>
        <row r="4363">
          <cell r="B4363">
            <v>609736</v>
          </cell>
          <cell r="C4363" t="str">
            <v>WE2881</v>
          </cell>
          <cell r="D4363" t="str">
            <v>Magoma</v>
          </cell>
          <cell r="E4363" t="str">
            <v>Patrick Kinyera</v>
          </cell>
          <cell r="F4363" t="str">
            <v>Mityana</v>
          </cell>
          <cell r="G4363" t="str">
            <v>Mityana</v>
          </cell>
          <cell r="H4363" t="str">
            <v>Faridah Nantege</v>
          </cell>
          <cell r="I4363" t="str">
            <v>All</v>
          </cell>
          <cell r="J4363" t="str">
            <v>CAMUSAT Uganda Limited</v>
          </cell>
          <cell r="K4363">
            <v>45130.55972222222</v>
          </cell>
          <cell r="L4363" t="str">
            <v>2023-07-23T13:26:00.000-04:00</v>
          </cell>
          <cell r="M4363">
            <v>45130.602037037039</v>
          </cell>
          <cell r="N4363" t="str">
            <v>2023-07-23T14:26:56.000-04:00</v>
          </cell>
          <cell r="O4363" t="str">
            <v>Geoffrey Kyambadde</v>
          </cell>
          <cell r="P4363" t="str">
            <v>Valid</v>
          </cell>
          <cell r="Q4363" t="str">
            <v>.5022283</v>
          </cell>
          <cell r="R4363" t="str">
            <v>31.9528283</v>
          </cell>
        </row>
        <row r="4364">
          <cell r="B4364">
            <v>605721</v>
          </cell>
          <cell r="C4364" t="str">
            <v>1314</v>
          </cell>
          <cell r="D4364" t="str">
            <v>Nyaravur</v>
          </cell>
          <cell r="E4364" t="str">
            <v>Innocent Ayiko</v>
          </cell>
          <cell r="F4364" t="str">
            <v>Nebbi</v>
          </cell>
          <cell r="G4364" t="str">
            <v>Northern</v>
          </cell>
          <cell r="H4364" t="str">
            <v>Allan Kavuma</v>
          </cell>
          <cell r="I4364" t="str">
            <v>All</v>
          </cell>
          <cell r="J4364" t="str">
            <v>I Engineering Uganda Ltd</v>
          </cell>
          <cell r="K4364">
            <v>45130.563888888886</v>
          </cell>
          <cell r="L4364" t="str">
            <v>2023-07-23T13:32:00.000-04:00</v>
          </cell>
          <cell r="M4364">
            <v>45130.743530092594</v>
          </cell>
          <cell r="N4364" t="str">
            <v>2023-07-23T17:50:41.000-04:00</v>
          </cell>
          <cell r="O4364" t="str">
            <v>Julius Wangoola</v>
          </cell>
          <cell r="P4364" t="str">
            <v>Valid</v>
          </cell>
          <cell r="Q4364" t="str">
            <v>2.44255166666667</v>
          </cell>
          <cell r="R4364" t="str">
            <v>31.1832566666667</v>
          </cell>
        </row>
        <row r="4365">
          <cell r="B4365">
            <v>608076</v>
          </cell>
          <cell r="C4365" t="str">
            <v>EA5126</v>
          </cell>
          <cell r="D4365" t="str">
            <v>Buwenge</v>
          </cell>
          <cell r="E4365" t="str">
            <v>Samuel Naseke</v>
          </cell>
          <cell r="F4365" t="str">
            <v>Jinja</v>
          </cell>
          <cell r="H4365" t="str">
            <v>William Bwire</v>
          </cell>
          <cell r="I4365" t="str">
            <v>All</v>
          </cell>
          <cell r="K4365">
            <v>45130.56527777778</v>
          </cell>
          <cell r="L4365" t="str">
            <v>2023-07-23T13:34:00.000-04:00</v>
          </cell>
          <cell r="M4365">
            <v>45130.673622685186</v>
          </cell>
          <cell r="N4365" t="str">
            <v>2023-07-23T16:10:01.000-04:00</v>
          </cell>
          <cell r="O4365" t="str">
            <v>Gerald Ngale</v>
          </cell>
          <cell r="P4365" t="str">
            <v>Valid</v>
          </cell>
          <cell r="Q4365" t="str">
            <v>.64815</v>
          </cell>
          <cell r="R4365" t="str">
            <v>33.1689733333333</v>
          </cell>
        </row>
        <row r="4366">
          <cell r="B4366">
            <v>607488</v>
          </cell>
          <cell r="C4366" t="str">
            <v>KA1226</v>
          </cell>
          <cell r="D4366" t="str">
            <v>Muyenga _ 2</v>
          </cell>
          <cell r="E4366" t="str">
            <v>Salim Kinene</v>
          </cell>
          <cell r="F4366" t="str">
            <v>Kampala</v>
          </cell>
          <cell r="H4366" t="str">
            <v>William Bwire</v>
          </cell>
          <cell r="I4366" t="str">
            <v>All</v>
          </cell>
          <cell r="K4366">
            <v>45130.566666666666</v>
          </cell>
          <cell r="L4366" t="str">
            <v>2023-07-23T13:36:00.000-04:00</v>
          </cell>
          <cell r="M4366">
            <v>45130.607233796298</v>
          </cell>
          <cell r="N4366" t="str">
            <v>2023-07-23T14:34:25.000-04:00</v>
          </cell>
          <cell r="O4366" t="str">
            <v>Kenneth Ndawula</v>
          </cell>
          <cell r="P4366" t="str">
            <v>Valid</v>
          </cell>
          <cell r="Q4366" t="str">
            <v>.3005369</v>
          </cell>
          <cell r="R4366" t="str">
            <v>32.6176515</v>
          </cell>
        </row>
        <row r="4367">
          <cell r="B4367">
            <v>609596</v>
          </cell>
          <cell r="C4367" t="str">
            <v>2591</v>
          </cell>
          <cell r="D4367" t="str">
            <v>Masandala</v>
          </cell>
          <cell r="E4367" t="str">
            <v>Stephen Rwabwogo</v>
          </cell>
          <cell r="F4367" t="str">
            <v>Bundibugyo</v>
          </cell>
          <cell r="G4367" t="str">
            <v>Fort Portal</v>
          </cell>
          <cell r="H4367" t="str">
            <v>Faridah Nantege</v>
          </cell>
          <cell r="I4367" t="str">
            <v>All</v>
          </cell>
          <cell r="J4367" t="str">
            <v>CAMUSAT Uganda Limited</v>
          </cell>
          <cell r="K4367">
            <v>45130.567361111112</v>
          </cell>
          <cell r="L4367" t="str">
            <v>2023-07-23T13:37:00.000-04:00</v>
          </cell>
          <cell r="M4367">
            <v>45130.61</v>
          </cell>
          <cell r="N4367" t="str">
            <v>2023-07-23T14:38:24.000-04:00</v>
          </cell>
          <cell r="O4367" t="str">
            <v>Joel Ssekkono</v>
          </cell>
          <cell r="P4367" t="str">
            <v>Valid</v>
          </cell>
          <cell r="Q4367" t="str">
            <v>.7122917</v>
          </cell>
          <cell r="R4367" t="str">
            <v>30.0725667</v>
          </cell>
        </row>
        <row r="4368">
          <cell r="B4368">
            <v>605169</v>
          </cell>
          <cell r="C4368" t="str">
            <v>283</v>
          </cell>
          <cell r="D4368" t="str">
            <v>Kibuye</v>
          </cell>
          <cell r="E4368" t="str">
            <v>Christopher Alituha</v>
          </cell>
          <cell r="F4368" t="str">
            <v>Kampala</v>
          </cell>
          <cell r="G4368" t="str">
            <v>Kampala West</v>
          </cell>
          <cell r="H4368" t="str">
            <v>Faridah Nantege</v>
          </cell>
          <cell r="I4368" t="str">
            <v>All</v>
          </cell>
          <cell r="J4368" t="str">
            <v>CAMUSAT Uganda Limited</v>
          </cell>
          <cell r="K4368">
            <v>45130.572222222225</v>
          </cell>
          <cell r="L4368" t="str">
            <v>2023-07-23T13:44:00.000-04:00</v>
          </cell>
          <cell r="M4368">
            <v>45130.604756944442</v>
          </cell>
          <cell r="N4368" t="str">
            <v>2023-07-23T14:30:51.000-04:00</v>
          </cell>
          <cell r="O4368" t="str">
            <v>Malaba Johnson</v>
          </cell>
          <cell r="P4368" t="str">
            <v>Valid</v>
          </cell>
          <cell r="Q4368" t="str">
            <v>.2892557</v>
          </cell>
          <cell r="R4368" t="str">
            <v>32.5768047</v>
          </cell>
        </row>
        <row r="4369">
          <cell r="B4369">
            <v>605604</v>
          </cell>
          <cell r="C4369" t="str">
            <v>1056</v>
          </cell>
          <cell r="D4369" t="str">
            <v>Kapir</v>
          </cell>
          <cell r="E4369" t="str">
            <v>Moses Wandera</v>
          </cell>
          <cell r="F4369" t="str">
            <v>Ngora</v>
          </cell>
          <cell r="G4369" t="str">
            <v>North East</v>
          </cell>
          <cell r="H4369" t="str">
            <v>William Bwire</v>
          </cell>
          <cell r="I4369" t="str">
            <v>All</v>
          </cell>
          <cell r="K4369">
            <v>45130.579861111109</v>
          </cell>
          <cell r="L4369" t="str">
            <v>2023-07-23T13:55:00.000-04:00</v>
          </cell>
          <cell r="M4369">
            <v>45131.781099537038</v>
          </cell>
          <cell r="N4369" t="str">
            <v>2023-07-24T18:44:47.000-04:00</v>
          </cell>
          <cell r="O4369" t="str">
            <v>Sulaiman Ssekyanzi</v>
          </cell>
          <cell r="P4369" t="str">
            <v>Valid</v>
          </cell>
          <cell r="Q4369" t="str">
            <v>1.6580109</v>
          </cell>
          <cell r="R4369" t="str">
            <v>33.7816289</v>
          </cell>
        </row>
        <row r="4370">
          <cell r="B4370">
            <v>605325</v>
          </cell>
          <cell r="C4370" t="str">
            <v>507</v>
          </cell>
          <cell r="D4370" t="str">
            <v>Kamwenge</v>
          </cell>
          <cell r="E4370" t="str">
            <v>Thomasi Seruyange</v>
          </cell>
          <cell r="F4370" t="str">
            <v>Kamwenge</v>
          </cell>
          <cell r="G4370" t="str">
            <v>Western</v>
          </cell>
          <cell r="H4370" t="str">
            <v>Faridah Nantege</v>
          </cell>
          <cell r="I4370" t="str">
            <v>All</v>
          </cell>
          <cell r="J4370" t="str">
            <v>CAMUSAT Uganda Limited</v>
          </cell>
          <cell r="K4370">
            <v>45130.59097222222</v>
          </cell>
          <cell r="L4370" t="str">
            <v>2023-07-23T14:11:00.000-04:00</v>
          </cell>
          <cell r="M4370">
            <v>45130.770486111112</v>
          </cell>
          <cell r="N4370" t="str">
            <v>2023-07-23T18:29:30.000-04:00</v>
          </cell>
          <cell r="O4370" t="str">
            <v>Martin Kayondo</v>
          </cell>
          <cell r="P4370" t="str">
            <v>Valid</v>
          </cell>
          <cell r="Q4370" t="str">
            <v>.174783333333333</v>
          </cell>
          <cell r="R4370" t="str">
            <v>30.4521516666667</v>
          </cell>
        </row>
        <row r="4371">
          <cell r="B4371">
            <v>606248</v>
          </cell>
          <cell r="C4371" t="str">
            <v>1551</v>
          </cell>
          <cell r="D4371" t="str">
            <v>Oilango</v>
          </cell>
          <cell r="E4371" t="str">
            <v>Moses Kaganda</v>
          </cell>
          <cell r="F4371" t="str">
            <v>Gulu</v>
          </cell>
          <cell r="G4371" t="str">
            <v>Northern</v>
          </cell>
          <cell r="H4371" t="str">
            <v>Allan Kavuma</v>
          </cell>
          <cell r="I4371" t="str">
            <v>All</v>
          </cell>
          <cell r="J4371" t="str">
            <v>I Engineering Uganda Ltd</v>
          </cell>
          <cell r="K4371">
            <v>45130.592361111114</v>
          </cell>
          <cell r="L4371" t="str">
            <v>2023-07-23T14:13:00.000-04:00</v>
          </cell>
          <cell r="M4371">
            <v>45130.673680555556</v>
          </cell>
          <cell r="N4371" t="str">
            <v>2023-07-23T16:10:06.000-04:00</v>
          </cell>
          <cell r="O4371" t="str">
            <v>Lawrence Galibanzora</v>
          </cell>
          <cell r="P4371" t="str">
            <v>Valid</v>
          </cell>
          <cell r="Q4371" t="str">
            <v>2.7294104</v>
          </cell>
          <cell r="R4371" t="str">
            <v>32.40672531</v>
          </cell>
        </row>
        <row r="4372">
          <cell r="B4372">
            <v>606784</v>
          </cell>
          <cell r="C4372" t="str">
            <v>We2711</v>
          </cell>
          <cell r="D4372" t="str">
            <v>Kyaziiza</v>
          </cell>
          <cell r="E4372" t="str">
            <v>Patrick Kalibbala</v>
          </cell>
          <cell r="F4372" t="str">
            <v>Bukomansibi</v>
          </cell>
          <cell r="G4372" t="str">
            <v>Masaka</v>
          </cell>
          <cell r="H4372" t="str">
            <v>Faridah Nantege</v>
          </cell>
          <cell r="I4372" t="str">
            <v>DG</v>
          </cell>
          <cell r="J4372" t="str">
            <v>CAMUSAT Uganda Limited</v>
          </cell>
          <cell r="K4372">
            <v>45130.595833333333</v>
          </cell>
          <cell r="L4372" t="str">
            <v>2023-07-23T14:18:00.000-04:00</v>
          </cell>
          <cell r="M4372">
            <v>45130.621261574073</v>
          </cell>
          <cell r="N4372" t="str">
            <v>2023-07-23T14:54:37.000-04:00</v>
          </cell>
          <cell r="O4372" t="str">
            <v>Raymond Tabula</v>
          </cell>
          <cell r="P4372" t="str">
            <v>Audit</v>
          </cell>
          <cell r="Q4372" t="str">
            <v>-.00162680167704821</v>
          </cell>
          <cell r="R4372" t="str">
            <v>31.6116177476943</v>
          </cell>
        </row>
        <row r="4373">
          <cell r="B4373">
            <v>608619</v>
          </cell>
          <cell r="C4373" t="str">
            <v>4044</v>
          </cell>
          <cell r="D4373" t="str">
            <v>Nyadi</v>
          </cell>
          <cell r="E4373" t="str">
            <v>Innocent Ayiko</v>
          </cell>
          <cell r="F4373" t="str">
            <v>Maracha</v>
          </cell>
          <cell r="G4373" t="str">
            <v>Northern</v>
          </cell>
          <cell r="H4373" t="str">
            <v>Allan Kavuma</v>
          </cell>
          <cell r="I4373" t="str">
            <v>All</v>
          </cell>
          <cell r="J4373" t="str">
            <v>I Engineering Uganda Ltd</v>
          </cell>
          <cell r="K4373">
            <v>45130.598611111112</v>
          </cell>
          <cell r="L4373" t="str">
            <v>2023-07-23T14:22:00.000-04:00</v>
          </cell>
          <cell r="M4373">
            <v>45130.66909722222</v>
          </cell>
          <cell r="N4373" t="str">
            <v>2023-07-23T16:03:30.000-04:00</v>
          </cell>
          <cell r="O4373" t="str">
            <v>Brian Were</v>
          </cell>
          <cell r="P4373" t="str">
            <v>Valid</v>
          </cell>
          <cell r="Q4373" t="str">
            <v>3.27636833333333</v>
          </cell>
          <cell r="R4373" t="str">
            <v>30.95414</v>
          </cell>
        </row>
        <row r="4374">
          <cell r="B4374">
            <v>609590</v>
          </cell>
          <cell r="C4374" t="str">
            <v>2450</v>
          </cell>
          <cell r="D4374" t="str">
            <v>Namalere</v>
          </cell>
          <cell r="E4374" t="str">
            <v>Joash Lubwama</v>
          </cell>
          <cell r="F4374" t="str">
            <v>Wakiso</v>
          </cell>
          <cell r="G4374" t="str">
            <v>Kampala West</v>
          </cell>
          <cell r="H4374" t="str">
            <v>Allan Kavuma</v>
          </cell>
          <cell r="I4374" t="str">
            <v>All</v>
          </cell>
          <cell r="J4374" t="str">
            <v>I Engineering Uganda Ltd</v>
          </cell>
          <cell r="K4374">
            <v>45130.605555555558</v>
          </cell>
          <cell r="L4374" t="str">
            <v>2023-07-23T14:32:00.000-04:00</v>
          </cell>
          <cell r="M4374">
            <v>45131.353715277779</v>
          </cell>
          <cell r="N4374" t="str">
            <v>2023-07-24T08:29:21.000-04:00</v>
          </cell>
          <cell r="O4374" t="str">
            <v>Claude Musinguzi</v>
          </cell>
          <cell r="P4374" t="str">
            <v>Valid</v>
          </cell>
          <cell r="Q4374" t="str">
            <v>.4207347</v>
          </cell>
          <cell r="R4374" t="str">
            <v>32.5518807</v>
          </cell>
        </row>
        <row r="4375">
          <cell r="B4375">
            <v>606877</v>
          </cell>
          <cell r="C4375" t="str">
            <v>2314</v>
          </cell>
          <cell r="D4375" t="str">
            <v>Shamba</v>
          </cell>
          <cell r="E4375" t="str">
            <v>Muhamood Kyongo</v>
          </cell>
          <cell r="F4375" t="str">
            <v>Lira</v>
          </cell>
          <cell r="G4375" t="str">
            <v>Lira</v>
          </cell>
          <cell r="H4375" t="str">
            <v>Allan Kavuma</v>
          </cell>
          <cell r="I4375" t="str">
            <v>All</v>
          </cell>
          <cell r="J4375" t="str">
            <v>I Engineering Uganda Ltd</v>
          </cell>
          <cell r="K4375">
            <v>45130.611805555556</v>
          </cell>
          <cell r="L4375" t="str">
            <v>2023-07-23T14:41:00.000-04:00</v>
          </cell>
          <cell r="M4375">
            <v>45130.93712962963</v>
          </cell>
          <cell r="N4375" t="str">
            <v>2023-07-23T22:29:28.000-04:00</v>
          </cell>
          <cell r="O4375" t="str">
            <v>Bagonza Tawfik</v>
          </cell>
          <cell r="P4375" t="str">
            <v>Valid</v>
          </cell>
          <cell r="Q4375" t="str">
            <v>2.228335</v>
          </cell>
          <cell r="R4375" t="str">
            <v>32.8865316666667</v>
          </cell>
        </row>
        <row r="4376">
          <cell r="B4376">
            <v>607456</v>
          </cell>
          <cell r="C4376" t="str">
            <v>WE2081</v>
          </cell>
          <cell r="D4376" t="str">
            <v>Mpigi</v>
          </cell>
          <cell r="E4376" t="str">
            <v>Patrick Kalibbala</v>
          </cell>
          <cell r="F4376" t="str">
            <v>Mpigi</v>
          </cell>
          <cell r="H4376" t="str">
            <v>Faridah Nantege</v>
          </cell>
          <cell r="I4376" t="str">
            <v>All</v>
          </cell>
          <cell r="J4376" t="str">
            <v>CAMUSAT Uganda Limited</v>
          </cell>
          <cell r="K4376">
            <v>45130.615972222222</v>
          </cell>
          <cell r="L4376" t="str">
            <v>2023-07-23T14:47:00.000-04:00</v>
          </cell>
          <cell r="M4376">
            <v>45130.665868055556</v>
          </cell>
          <cell r="N4376" t="str">
            <v>2023-07-23T15:58:51.000-04:00</v>
          </cell>
          <cell r="O4376" t="str">
            <v>David Lubwama</v>
          </cell>
          <cell r="P4376" t="str">
            <v>Valid</v>
          </cell>
          <cell r="Q4376" t="str">
            <v>.2237227</v>
          </cell>
          <cell r="R4376" t="str">
            <v>32.3298957</v>
          </cell>
        </row>
        <row r="4377">
          <cell r="B4377">
            <v>605951</v>
          </cell>
          <cell r="C4377" t="str">
            <v>748</v>
          </cell>
          <cell r="D4377" t="str">
            <v>Camp Swahili</v>
          </cell>
          <cell r="E4377" t="str">
            <v>Moses Wandera</v>
          </cell>
          <cell r="F4377" t="str">
            <v>Soroti</v>
          </cell>
          <cell r="G4377" t="str">
            <v>North East</v>
          </cell>
          <cell r="H4377" t="str">
            <v>William Bwire</v>
          </cell>
          <cell r="I4377" t="str">
            <v>All</v>
          </cell>
          <cell r="K4377">
            <v>45130.617361111108</v>
          </cell>
          <cell r="L4377" t="str">
            <v>2023-07-23T14:49:00.000-04:00</v>
          </cell>
          <cell r="M4377">
            <v>45132.416168981479</v>
          </cell>
          <cell r="N4377" t="str">
            <v>2023-07-25T09:59:17.000-04:00</v>
          </cell>
          <cell r="O4377" t="str">
            <v>Kenneth Bato</v>
          </cell>
          <cell r="P4377" t="str">
            <v>Valid</v>
          </cell>
          <cell r="Q4377" t="str">
            <v>1.73428845</v>
          </cell>
          <cell r="R4377" t="str">
            <v>33.6104468833333</v>
          </cell>
        </row>
        <row r="4378">
          <cell r="B4378">
            <v>606493</v>
          </cell>
          <cell r="C4378" t="str">
            <v>1723</v>
          </cell>
          <cell r="D4378" t="str">
            <v>Mutungo Ring Road</v>
          </cell>
          <cell r="E4378" t="str">
            <v>Salim Kinene</v>
          </cell>
          <cell r="F4378" t="str">
            <v>Kampala</v>
          </cell>
          <cell r="G4378" t="str">
            <v>Kampala Central</v>
          </cell>
          <cell r="H4378" t="str">
            <v>William Bwire</v>
          </cell>
          <cell r="I4378" t="str">
            <v>All</v>
          </cell>
          <cell r="K4378">
            <v>45130.621527777781</v>
          </cell>
          <cell r="L4378" t="str">
            <v>2023-07-23T14:55:00.000-04:00</v>
          </cell>
          <cell r="M4378">
            <v>45130.656481481485</v>
          </cell>
          <cell r="N4378" t="str">
            <v>2023-07-23T15:45:20.000-04:00</v>
          </cell>
          <cell r="O4378" t="str">
            <v>Richards Okii</v>
          </cell>
          <cell r="P4378" t="str">
            <v>Valid</v>
          </cell>
          <cell r="Q4378" t="str">
            <v>.318797986456323</v>
          </cell>
          <cell r="R4378" t="str">
            <v>32.6435275680739</v>
          </cell>
        </row>
        <row r="4379">
          <cell r="B4379">
            <v>605359</v>
          </cell>
          <cell r="C4379" t="str">
            <v>550</v>
          </cell>
          <cell r="D4379" t="str">
            <v>Muyenga</v>
          </cell>
          <cell r="E4379" t="str">
            <v>Salim Kinene</v>
          </cell>
          <cell r="F4379" t="str">
            <v>Kampala</v>
          </cell>
          <cell r="G4379" t="str">
            <v>Kampala East</v>
          </cell>
          <cell r="H4379" t="str">
            <v>William Bwire</v>
          </cell>
          <cell r="I4379" t="str">
            <v>All</v>
          </cell>
          <cell r="K4379">
            <v>45130.621527777781</v>
          </cell>
          <cell r="L4379" t="str">
            <v>2023-07-23T14:55:00.000-04:00</v>
          </cell>
          <cell r="M4379">
            <v>45130.65861111111</v>
          </cell>
          <cell r="N4379" t="str">
            <v>2023-07-23T15:48:24.000-04:00</v>
          </cell>
          <cell r="O4379" t="str">
            <v>Kenneth Ndawula</v>
          </cell>
          <cell r="P4379" t="str">
            <v>Valid</v>
          </cell>
          <cell r="Q4379" t="str">
            <v>.296525</v>
          </cell>
          <cell r="R4379" t="str">
            <v>32.61365</v>
          </cell>
        </row>
        <row r="4380">
          <cell r="B4380">
            <v>608620</v>
          </cell>
          <cell r="C4380" t="str">
            <v>4024</v>
          </cell>
          <cell r="D4380" t="str">
            <v>Nyaravur</v>
          </cell>
          <cell r="E4380" t="str">
            <v>Innocent Ayiko</v>
          </cell>
          <cell r="F4380" t="str">
            <v>Nebbi</v>
          </cell>
          <cell r="G4380" t="str">
            <v>Northern</v>
          </cell>
          <cell r="H4380" t="str">
            <v>Allan Kavuma</v>
          </cell>
          <cell r="I4380" t="str">
            <v>All</v>
          </cell>
          <cell r="J4380" t="str">
            <v>I Engineering Uganda Ltd</v>
          </cell>
          <cell r="K4380">
            <v>45130.62222222222</v>
          </cell>
          <cell r="L4380" t="str">
            <v>2023-07-23T14:56:00.000-04:00</v>
          </cell>
          <cell r="M4380">
            <v>45130.744247685187</v>
          </cell>
          <cell r="N4380" t="str">
            <v>2023-07-23T17:51:43.000-04:00</v>
          </cell>
          <cell r="O4380" t="str">
            <v>Julius Wangoola</v>
          </cell>
          <cell r="P4380" t="str">
            <v>Valid</v>
          </cell>
          <cell r="Q4380" t="str">
            <v>2.442895</v>
          </cell>
          <cell r="R4380" t="str">
            <v>31.1985983333333</v>
          </cell>
        </row>
        <row r="4381">
          <cell r="B4381">
            <v>605392</v>
          </cell>
          <cell r="C4381" t="str">
            <v>600</v>
          </cell>
          <cell r="D4381" t="str">
            <v>Bugema University</v>
          </cell>
          <cell r="E4381" t="str">
            <v>Robert Otim</v>
          </cell>
          <cell r="F4381" t="str">
            <v>Luwero</v>
          </cell>
          <cell r="G4381" t="str">
            <v>Luwero</v>
          </cell>
          <cell r="H4381" t="str">
            <v>Allan Kavuma</v>
          </cell>
          <cell r="I4381" t="str">
            <v>All</v>
          </cell>
          <cell r="J4381" t="str">
            <v>I Engineering Uganda Ltd</v>
          </cell>
          <cell r="K4381">
            <v>45130.623611111114</v>
          </cell>
          <cell r="L4381" t="str">
            <v>2023-07-23T14:58:00.000-04:00</v>
          </cell>
          <cell r="M4381">
            <v>45130.697430555556</v>
          </cell>
          <cell r="N4381" t="str">
            <v>2023-07-23T16:44:18.000-04:00</v>
          </cell>
          <cell r="O4381" t="str">
            <v>Okodi Alex</v>
          </cell>
          <cell r="P4381" t="str">
            <v>Valid</v>
          </cell>
          <cell r="Q4381" t="str">
            <v>.568625</v>
          </cell>
          <cell r="R4381" t="str">
            <v>32.6526067</v>
          </cell>
        </row>
        <row r="4382">
          <cell r="B4382">
            <v>609792</v>
          </cell>
          <cell r="C4382" t="str">
            <v>2763</v>
          </cell>
          <cell r="D4382" t="str">
            <v>Ituba</v>
          </cell>
          <cell r="E4382" t="str">
            <v>Emmanuel Kafuko</v>
          </cell>
          <cell r="F4382" t="str">
            <v>Jinja</v>
          </cell>
          <cell r="G4382" t="str">
            <v>Jinja</v>
          </cell>
          <cell r="H4382" t="str">
            <v>William Bwire</v>
          </cell>
          <cell r="I4382" t="str">
            <v>All</v>
          </cell>
          <cell r="K4382">
            <v>45130.624305555553</v>
          </cell>
          <cell r="L4382" t="str">
            <v>2023-07-23T14:59:00.000-04:00</v>
          </cell>
          <cell r="M4382">
            <v>45131.953680555554</v>
          </cell>
          <cell r="N4382" t="str">
            <v>2023-07-24T22:53:18.000-04:00</v>
          </cell>
          <cell r="O4382" t="str">
            <v>Aguma Alfred</v>
          </cell>
          <cell r="P4382" t="str">
            <v>Valid</v>
          </cell>
          <cell r="Q4382" t="str">
            <v>.766567133333333</v>
          </cell>
          <cell r="R4382" t="str">
            <v>33.4188193</v>
          </cell>
        </row>
        <row r="4383">
          <cell r="B4383">
            <v>609008</v>
          </cell>
          <cell r="C4383" t="str">
            <v>WE2535</v>
          </cell>
          <cell r="D4383" t="str">
            <v>Bikurungu</v>
          </cell>
          <cell r="E4383" t="str">
            <v>Denis Masaba</v>
          </cell>
          <cell r="F4383" t="str">
            <v>Rukungiri</v>
          </cell>
          <cell r="G4383" t="str">
            <v>Western</v>
          </cell>
          <cell r="H4383" t="str">
            <v>Faridah Nantege</v>
          </cell>
          <cell r="I4383" t="str">
            <v>All</v>
          </cell>
          <cell r="K4383">
            <v>45130.630555555559</v>
          </cell>
          <cell r="L4383" t="str">
            <v>2023-07-23T15:08:00.000-04:00</v>
          </cell>
          <cell r="M4383">
            <v>45131.295138888891</v>
          </cell>
          <cell r="N4383" t="str">
            <v>2023-07-24T07:05:00.000-04:00</v>
          </cell>
          <cell r="O4383" t="str">
            <v>Pius Kabuye</v>
          </cell>
          <cell r="P4383" t="str">
            <v>Valid</v>
          </cell>
          <cell r="Q4383" t="str">
            <v>-.6433155</v>
          </cell>
          <cell r="R4383" t="str">
            <v>29.8431586</v>
          </cell>
        </row>
        <row r="4384">
          <cell r="B4384">
            <v>605118</v>
          </cell>
          <cell r="C4384" t="str">
            <v>172</v>
          </cell>
          <cell r="D4384" t="str">
            <v>Sembatya_Arcade</v>
          </cell>
          <cell r="E4384" t="str">
            <v>Joash Lubwama</v>
          </cell>
          <cell r="F4384" t="str">
            <v>Kampala</v>
          </cell>
          <cell r="G4384" t="str">
            <v>Kampala Central</v>
          </cell>
          <cell r="H4384" t="str">
            <v>Allan Kavuma</v>
          </cell>
          <cell r="I4384" t="str">
            <v>Air Conditioner</v>
          </cell>
          <cell r="J4384" t="str">
            <v>I Engineering Uganda Ltd</v>
          </cell>
          <cell r="K4384">
            <v>45130.631944444445</v>
          </cell>
          <cell r="L4384" t="str">
            <v>2023-07-23T15:10:00.000-04:00</v>
          </cell>
          <cell r="M4384">
            <v>45132.674456018518</v>
          </cell>
          <cell r="N4384" t="str">
            <v>2023-07-25T16:11:13.000-04:00</v>
          </cell>
          <cell r="O4384" t="str">
            <v>Maurice Natuhwera</v>
          </cell>
          <cell r="P4384" t="str">
            <v>Audit</v>
          </cell>
          <cell r="Q4384" t="str">
            <v>.31495558</v>
          </cell>
          <cell r="R4384" t="str">
            <v>32.57499115</v>
          </cell>
        </row>
        <row r="4385">
          <cell r="B4385">
            <v>609850</v>
          </cell>
          <cell r="C4385" t="str">
            <v>1111</v>
          </cell>
          <cell r="D4385" t="str">
            <v>Piyoitu</v>
          </cell>
          <cell r="E4385" t="str">
            <v>Moses Wandera</v>
          </cell>
          <cell r="F4385" t="str">
            <v>Kaabong</v>
          </cell>
          <cell r="G4385" t="str">
            <v>Soroti</v>
          </cell>
          <cell r="H4385" t="str">
            <v>William Bwire</v>
          </cell>
          <cell r="I4385" t="str">
            <v>All</v>
          </cell>
          <cell r="J4385" t="str">
            <v>CAMUSAT Uganda Limited</v>
          </cell>
          <cell r="K4385">
            <v>45130.634722222225</v>
          </cell>
          <cell r="L4385" t="str">
            <v>2023-07-23T15:14:00.000-04:00</v>
          </cell>
          <cell r="M4385">
            <v>45130.701782407406</v>
          </cell>
          <cell r="N4385" t="str">
            <v>2023-07-23T16:50:34.000-04:00</v>
          </cell>
          <cell r="O4385" t="str">
            <v>Kawuma Marvin</v>
          </cell>
          <cell r="P4385" t="str">
            <v>Valid</v>
          </cell>
          <cell r="Q4385" t="str">
            <v>3.5438805</v>
          </cell>
          <cell r="R4385" t="str">
            <v>34.0503333</v>
          </cell>
        </row>
        <row r="4386">
          <cell r="B4386">
            <v>605096</v>
          </cell>
          <cell r="C4386" t="str">
            <v>126</v>
          </cell>
          <cell r="D4386" t="str">
            <v>Ndibulungi</v>
          </cell>
          <cell r="E4386" t="str">
            <v>Patrick Kinyera</v>
          </cell>
          <cell r="F4386" t="str">
            <v>Mityana</v>
          </cell>
          <cell r="G4386" t="str">
            <v>Kampala West</v>
          </cell>
          <cell r="H4386" t="str">
            <v>Faridah Nantege</v>
          </cell>
          <cell r="I4386" t="str">
            <v>Air Conditioner</v>
          </cell>
          <cell r="J4386" t="str">
            <v>CAMUSAT Uganda Limited</v>
          </cell>
          <cell r="K4386">
            <v>45130.638194444444</v>
          </cell>
          <cell r="L4386" t="str">
            <v>2023-07-23T15:19:00.000-04:00</v>
          </cell>
          <cell r="M4386">
            <v>45131.613136574073</v>
          </cell>
          <cell r="N4386" t="str">
            <v>2023-07-24T14:42:55.000-04:00</v>
          </cell>
          <cell r="O4386" t="str">
            <v>Stephen Namba Samba</v>
          </cell>
          <cell r="P4386" t="str">
            <v>Valid</v>
          </cell>
          <cell r="Q4386" t="str">
            <v>.3844135</v>
          </cell>
          <cell r="R4386" t="str">
            <v>32.0857768</v>
          </cell>
        </row>
        <row r="4387">
          <cell r="B4387">
            <v>608533</v>
          </cell>
          <cell r="C4387" t="str">
            <v>NOR621</v>
          </cell>
          <cell r="D4387" t="str">
            <v>Atiak</v>
          </cell>
          <cell r="E4387" t="str">
            <v>Moses Kaganda</v>
          </cell>
          <cell r="F4387" t="str">
            <v>Amuru</v>
          </cell>
          <cell r="G4387" t="str">
            <v>Northern</v>
          </cell>
          <cell r="H4387" t="str">
            <v>Allan Kavuma</v>
          </cell>
          <cell r="I4387" t="str">
            <v>All</v>
          </cell>
          <cell r="J4387" t="str">
            <v>I Engineering Uganda Ltd</v>
          </cell>
          <cell r="K4387">
            <v>45130.638194444444</v>
          </cell>
          <cell r="L4387" t="str">
            <v>2023-07-23T15:19:00.000-04:00</v>
          </cell>
          <cell r="M4387">
            <v>45130.661689814813</v>
          </cell>
          <cell r="N4387" t="str">
            <v>2023-07-23T15:52:50.000-04:00</v>
          </cell>
          <cell r="O4387" t="str">
            <v>MUKASA IVAN</v>
          </cell>
          <cell r="P4387" t="str">
            <v>Valid</v>
          </cell>
          <cell r="Q4387" t="str">
            <v>3.2667731</v>
          </cell>
          <cell r="R4387" t="str">
            <v>32.1210566</v>
          </cell>
        </row>
        <row r="4388">
          <cell r="B4388">
            <v>701561</v>
          </cell>
          <cell r="C4388" t="str">
            <v>3715</v>
          </cell>
          <cell r="D4388" t="str">
            <v>Luzira Onoko</v>
          </cell>
          <cell r="E4388" t="str">
            <v>Innocent Ayiko</v>
          </cell>
          <cell r="F4388" t="str">
            <v>Yumbe</v>
          </cell>
          <cell r="G4388" t="str">
            <v>Arua</v>
          </cell>
          <cell r="H4388" t="str">
            <v>Allan Kavuma</v>
          </cell>
          <cell r="I4388" t="str">
            <v>All</v>
          </cell>
          <cell r="J4388" t="str">
            <v>I Engineering Uganda Ltd</v>
          </cell>
          <cell r="K4388">
            <v>45130.638888888891</v>
          </cell>
          <cell r="L4388" t="str">
            <v>2023-07-23T15:20:00.000-04:00</v>
          </cell>
          <cell r="M4388">
            <v>45130.728425925925</v>
          </cell>
          <cell r="N4388" t="str">
            <v>2023-07-23T17:28:56.000-04:00</v>
          </cell>
          <cell r="O4388" t="str">
            <v>Bumali Bazade</v>
          </cell>
          <cell r="P4388" t="str">
            <v>Valid</v>
          </cell>
          <cell r="Q4388" t="str">
            <v>3.4906112</v>
          </cell>
          <cell r="R4388" t="str">
            <v>31.3372462</v>
          </cell>
        </row>
        <row r="4389">
          <cell r="B4389">
            <v>605073</v>
          </cell>
          <cell r="C4389" t="str">
            <v>86</v>
          </cell>
          <cell r="D4389" t="str">
            <v>Shoal</v>
          </cell>
          <cell r="E4389" t="str">
            <v>Joash Lubwama</v>
          </cell>
          <cell r="F4389" t="str">
            <v>Kampala</v>
          </cell>
          <cell r="G4389" t="str">
            <v>Kampala Central</v>
          </cell>
          <cell r="H4389" t="str">
            <v>Allan Kavuma</v>
          </cell>
          <cell r="I4389" t="str">
            <v>Air Conditioner</v>
          </cell>
          <cell r="J4389" t="str">
            <v>I Engineering Uganda Ltd</v>
          </cell>
          <cell r="K4389">
            <v>45130.643750000003</v>
          </cell>
          <cell r="L4389" t="str">
            <v>2023-07-23T15:27:00.000-04:00</v>
          </cell>
          <cell r="M4389">
            <v>45132.602858796294</v>
          </cell>
          <cell r="N4389" t="str">
            <v>2023-07-25T14:28:07.000-04:00</v>
          </cell>
          <cell r="O4389" t="str">
            <v>Maurice Natuhwera</v>
          </cell>
          <cell r="P4389" t="str">
            <v>Valid</v>
          </cell>
          <cell r="Q4389" t="str">
            <v>.31917029</v>
          </cell>
          <cell r="R4389" t="str">
            <v>32.57408108</v>
          </cell>
        </row>
        <row r="4390">
          <cell r="B4390">
            <v>605062</v>
          </cell>
          <cell r="C4390" t="str">
            <v>71</v>
          </cell>
          <cell r="D4390" t="str">
            <v>Luwum</v>
          </cell>
          <cell r="E4390" t="str">
            <v>Salim Kinene</v>
          </cell>
          <cell r="F4390" t="str">
            <v>Kampala</v>
          </cell>
          <cell r="G4390" t="str">
            <v>Kampala Central</v>
          </cell>
          <cell r="H4390" t="str">
            <v>William Bwire</v>
          </cell>
          <cell r="I4390" t="str">
            <v>All</v>
          </cell>
          <cell r="K4390">
            <v>45130.643750000003</v>
          </cell>
          <cell r="L4390" t="str">
            <v>2023-07-23T15:27:00.000-04:00</v>
          </cell>
          <cell r="M4390">
            <v>45131.340671296297</v>
          </cell>
          <cell r="N4390" t="str">
            <v>2023-07-24T08:10:34.000-04:00</v>
          </cell>
          <cell r="O4390" t="str">
            <v>Jamilu Mumbya</v>
          </cell>
          <cell r="P4390" t="str">
            <v>Valid</v>
          </cell>
          <cell r="Q4390" t="str">
            <v>.3124144</v>
          </cell>
          <cell r="R4390" t="str">
            <v>32.5794182</v>
          </cell>
        </row>
        <row r="4391">
          <cell r="B4391">
            <v>609177</v>
          </cell>
          <cell r="C4391" t="str">
            <v>NO4031</v>
          </cell>
          <cell r="D4391" t="str">
            <v>Kimengo/Kafu</v>
          </cell>
          <cell r="E4391" t="str">
            <v>Latima Musoke</v>
          </cell>
          <cell r="F4391" t="str">
            <v>Masindi</v>
          </cell>
          <cell r="G4391" t="str">
            <v>Western</v>
          </cell>
          <cell r="H4391" t="str">
            <v>Allan Kavuma</v>
          </cell>
          <cell r="I4391" t="str">
            <v>Air Conditioner</v>
          </cell>
          <cell r="J4391" t="str">
            <v>I Engineering Uganda Ltd</v>
          </cell>
          <cell r="K4391">
            <v>45130.651388888888</v>
          </cell>
          <cell r="L4391" t="str">
            <v>2023-07-23T15:38:00.000-04:00</v>
          </cell>
          <cell r="M4391">
            <v>45137.467627314814</v>
          </cell>
          <cell r="N4391" t="str">
            <v>2023-07-30T11:13:23.000-04:00</v>
          </cell>
          <cell r="O4391" t="str">
            <v>Deogracious Mayamba</v>
          </cell>
          <cell r="P4391" t="str">
            <v>Valid</v>
          </cell>
          <cell r="Q4391" t="str">
            <v>1.59409666666667</v>
          </cell>
          <cell r="R4391" t="str">
            <v>32.0337166666667</v>
          </cell>
        </row>
        <row r="4392">
          <cell r="B4392">
            <v>605015</v>
          </cell>
          <cell r="C4392" t="str">
            <v>18</v>
          </cell>
          <cell r="D4392" t="str">
            <v>Namanyonyi</v>
          </cell>
          <cell r="E4392" t="str">
            <v>Samuel Naseke</v>
          </cell>
          <cell r="F4392" t="str">
            <v>Mukono</v>
          </cell>
          <cell r="G4392" t="str">
            <v>Kampala East</v>
          </cell>
          <cell r="H4392" t="str">
            <v>William Bwire</v>
          </cell>
          <cell r="I4392" t="str">
            <v>All</v>
          </cell>
          <cell r="K4392">
            <v>45130.655555555553</v>
          </cell>
          <cell r="L4392" t="str">
            <v>2023-07-23T15:44:00.000-04:00</v>
          </cell>
          <cell r="M4392">
            <v>45131.310486111113</v>
          </cell>
          <cell r="N4392" t="str">
            <v>2023-07-24T07:27:06.000-04:00</v>
          </cell>
          <cell r="O4392" t="str">
            <v>Richard Balya</v>
          </cell>
          <cell r="P4392" t="str">
            <v>Valid</v>
          </cell>
          <cell r="Q4392" t="str">
            <v>.4162608</v>
          </cell>
          <cell r="R4392" t="str">
            <v>33.1250312</v>
          </cell>
        </row>
        <row r="4393">
          <cell r="B4393">
            <v>605821</v>
          </cell>
          <cell r="C4393" t="str">
            <v>1528</v>
          </cell>
          <cell r="D4393" t="str">
            <v>Ireda</v>
          </cell>
          <cell r="E4393" t="str">
            <v>Muhamood Kyongo</v>
          </cell>
          <cell r="F4393" t="str">
            <v>Lira</v>
          </cell>
          <cell r="G4393" t="str">
            <v>Northern</v>
          </cell>
          <cell r="H4393" t="str">
            <v>Allan Kavuma</v>
          </cell>
          <cell r="I4393" t="str">
            <v>All</v>
          </cell>
          <cell r="J4393" t="str">
            <v>I Engineering Uganda Ltd</v>
          </cell>
          <cell r="K4393">
            <v>45130.65625</v>
          </cell>
          <cell r="L4393" t="str">
            <v>2023-07-23T15:45:00.000-04:00</v>
          </cell>
          <cell r="M4393">
            <v>45130.953657407408</v>
          </cell>
          <cell r="N4393" t="str">
            <v>2023-07-23T22:53:16.000-04:00</v>
          </cell>
          <cell r="O4393" t="str">
            <v>Bagonza Tawfik</v>
          </cell>
          <cell r="P4393" t="str">
            <v>Valid</v>
          </cell>
          <cell r="Q4393" t="str">
            <v>2.22862</v>
          </cell>
          <cell r="R4393" t="str">
            <v>32.8905483333333</v>
          </cell>
        </row>
        <row r="4394">
          <cell r="B4394">
            <v>701451</v>
          </cell>
          <cell r="C4394" t="str">
            <v>3686</v>
          </cell>
          <cell r="D4394" t="str">
            <v>Pacilo west</v>
          </cell>
          <cell r="E4394" t="str">
            <v>Moses Kaganda</v>
          </cell>
          <cell r="F4394" t="str">
            <v>Amuru</v>
          </cell>
          <cell r="G4394" t="str">
            <v>Gulu</v>
          </cell>
          <cell r="H4394" t="str">
            <v>Allan Kavuma</v>
          </cell>
          <cell r="I4394" t="str">
            <v>All</v>
          </cell>
          <cell r="J4394" t="str">
            <v>I Engineering Uganda Ltd</v>
          </cell>
          <cell r="K4394">
            <v>45130.67291666667</v>
          </cell>
          <cell r="L4394" t="str">
            <v>2023-07-23T16:09:00.000-04:00</v>
          </cell>
          <cell r="M4394">
            <v>45130.701655092591</v>
          </cell>
          <cell r="N4394" t="str">
            <v>2023-07-23T16:50:23.000-04:00</v>
          </cell>
          <cell r="O4394" t="str">
            <v>MUKASA IVAN</v>
          </cell>
          <cell r="P4394" t="str">
            <v>Audit</v>
          </cell>
          <cell r="Q4394" t="str">
            <v>3.3448391</v>
          </cell>
          <cell r="R4394" t="str">
            <v>32.092915</v>
          </cell>
        </row>
        <row r="4395">
          <cell r="B4395">
            <v>605700</v>
          </cell>
          <cell r="C4395" t="str">
            <v>1268</v>
          </cell>
          <cell r="D4395" t="str">
            <v>Muyenga Bukasa</v>
          </cell>
          <cell r="E4395" t="str">
            <v>Salim Kinene</v>
          </cell>
          <cell r="F4395" t="str">
            <v>Kampala</v>
          </cell>
          <cell r="G4395" t="str">
            <v>Kampala Central</v>
          </cell>
          <cell r="H4395" t="str">
            <v>William Bwire</v>
          </cell>
          <cell r="I4395" t="str">
            <v>All</v>
          </cell>
          <cell r="K4395">
            <v>45130.677777777775</v>
          </cell>
          <cell r="L4395" t="str">
            <v>2023-07-23T16:16:00.000-04:00</v>
          </cell>
          <cell r="M4395">
            <v>45130.713750000003</v>
          </cell>
          <cell r="N4395" t="str">
            <v>2023-07-23T17:07:48.000-04:00</v>
          </cell>
          <cell r="O4395" t="str">
            <v>Kenneth Ndawula</v>
          </cell>
          <cell r="P4395" t="str">
            <v>Valid</v>
          </cell>
          <cell r="Q4395" t="str">
            <v>.292995</v>
          </cell>
          <cell r="R4395" t="str">
            <v>32.629575</v>
          </cell>
        </row>
        <row r="4396">
          <cell r="B4396">
            <v>605906</v>
          </cell>
          <cell r="C4396" t="str">
            <v>666</v>
          </cell>
          <cell r="D4396" t="str">
            <v>Amolatar</v>
          </cell>
          <cell r="E4396" t="str">
            <v>Moses Wandera</v>
          </cell>
          <cell r="F4396" t="str">
            <v>Amolatar</v>
          </cell>
          <cell r="G4396" t="str">
            <v>Northern</v>
          </cell>
          <cell r="H4396" t="str">
            <v>William Bwire</v>
          </cell>
          <cell r="I4396" t="str">
            <v>All</v>
          </cell>
          <cell r="K4396">
            <v>45130.677777777775</v>
          </cell>
          <cell r="L4396" t="str">
            <v>2023-07-23T16:16:00.000-04:00</v>
          </cell>
          <cell r="M4396">
            <v>45132.545231481483</v>
          </cell>
          <cell r="N4396" t="str">
            <v>2023-07-25T13:05:08.000-04:00</v>
          </cell>
          <cell r="O4396" t="str">
            <v>David Mayanja</v>
          </cell>
          <cell r="P4396" t="str">
            <v>Valid</v>
          </cell>
          <cell r="Q4396" t="str">
            <v>1.64912666666667</v>
          </cell>
          <cell r="R4396" t="str">
            <v>32.8586483333333</v>
          </cell>
        </row>
        <row r="4397">
          <cell r="B4397">
            <v>605248</v>
          </cell>
          <cell r="C4397" t="str">
            <v>409</v>
          </cell>
          <cell r="D4397" t="str">
            <v>Kiwuunya</v>
          </cell>
          <cell r="E4397" t="str">
            <v>Joash Lubwama</v>
          </cell>
          <cell r="F4397" t="str">
            <v>Kampala</v>
          </cell>
          <cell r="G4397" t="str">
            <v>Kampala Central</v>
          </cell>
          <cell r="H4397" t="str">
            <v>Allan Kavuma</v>
          </cell>
          <cell r="I4397" t="str">
            <v>Air Conditioner</v>
          </cell>
          <cell r="J4397" t="str">
            <v>I Engineering Uganda Ltd</v>
          </cell>
          <cell r="K4397">
            <v>45130.68472222222</v>
          </cell>
          <cell r="L4397" t="str">
            <v>2023-07-23T16:26:00.000-04:00</v>
          </cell>
          <cell r="M4397">
            <v>45131.680486111109</v>
          </cell>
          <cell r="N4397" t="str">
            <v>2023-07-24T16:19:54.000-04:00</v>
          </cell>
          <cell r="O4397" t="str">
            <v>Maurice Natuhwera</v>
          </cell>
          <cell r="P4397" t="str">
            <v>Valid</v>
          </cell>
          <cell r="Q4397" t="str">
            <v>.32863157</v>
          </cell>
          <cell r="R4397" t="str">
            <v>32.56023578</v>
          </cell>
        </row>
        <row r="4398">
          <cell r="B4398">
            <v>607739</v>
          </cell>
          <cell r="C4398" t="str">
            <v>WE2704</v>
          </cell>
          <cell r="D4398" t="str">
            <v>Mpigi X</v>
          </cell>
          <cell r="E4398" t="str">
            <v>Patrick Kalibbala</v>
          </cell>
          <cell r="F4398" t="str">
            <v>Mpigi</v>
          </cell>
          <cell r="H4398" t="str">
            <v>Faridah Nantege</v>
          </cell>
          <cell r="I4398" t="str">
            <v>All</v>
          </cell>
          <cell r="J4398" t="str">
            <v>CAMUSAT Uganda Limited</v>
          </cell>
          <cell r="K4398">
            <v>45130.685416666667</v>
          </cell>
          <cell r="L4398" t="str">
            <v>2023-07-23T16:27:00.000-04:00</v>
          </cell>
          <cell r="M4398">
            <v>45130.759155092594</v>
          </cell>
          <cell r="N4398" t="str">
            <v>2023-07-23T18:13:11.000-04:00</v>
          </cell>
          <cell r="O4398" t="str">
            <v>David Lubwama</v>
          </cell>
          <cell r="P4398" t="str">
            <v>Audit</v>
          </cell>
          <cell r="Q4398" t="str">
            <v>.2109996</v>
          </cell>
          <cell r="R4398" t="str">
            <v>32.3493724</v>
          </cell>
        </row>
        <row r="4399">
          <cell r="B4399">
            <v>605067</v>
          </cell>
          <cell r="C4399" t="str">
            <v>79</v>
          </cell>
          <cell r="D4399" t="str">
            <v>Sagazi</v>
          </cell>
          <cell r="E4399" t="str">
            <v>Samuel Naseke</v>
          </cell>
          <cell r="F4399" t="str">
            <v>Buikwe</v>
          </cell>
          <cell r="G4399" t="str">
            <v>Kampala East</v>
          </cell>
          <cell r="H4399" t="str">
            <v>William Bwire</v>
          </cell>
          <cell r="I4399" t="str">
            <v>All</v>
          </cell>
          <cell r="K4399">
            <v>45130.688888888886</v>
          </cell>
          <cell r="L4399" t="str">
            <v>2023-07-23T16:32:00.000-04:00</v>
          </cell>
          <cell r="M4399">
            <v>45130.748599537037</v>
          </cell>
          <cell r="N4399" t="str">
            <v>2023-07-23T17:57:59.000-04:00</v>
          </cell>
          <cell r="O4399" t="str">
            <v>Edrisa Katongole</v>
          </cell>
          <cell r="P4399" t="str">
            <v>Valid</v>
          </cell>
          <cell r="Q4399" t="str">
            <v>.380265</v>
          </cell>
          <cell r="R4399" t="str">
            <v>32.973405</v>
          </cell>
        </row>
        <row r="4400">
          <cell r="B4400">
            <v>605224</v>
          </cell>
          <cell r="C4400" t="str">
            <v>372</v>
          </cell>
          <cell r="D4400" t="str">
            <v>Sembabule</v>
          </cell>
          <cell r="E4400" t="str">
            <v>Patrick Kalibbala</v>
          </cell>
          <cell r="F4400" t="str">
            <v>Sembabule</v>
          </cell>
          <cell r="G4400" t="str">
            <v>Kampala West</v>
          </cell>
          <cell r="H4400" t="str">
            <v>Faridah Nantege</v>
          </cell>
          <cell r="I4400" t="str">
            <v>DG</v>
          </cell>
          <cell r="J4400" t="str">
            <v>CAMUSAT Uganda Limited</v>
          </cell>
          <cell r="K4400">
            <v>45130.693749999999</v>
          </cell>
          <cell r="L4400" t="str">
            <v>2023-07-23T16:39:00.000-04:00</v>
          </cell>
          <cell r="M4400">
            <v>45131.131979166668</v>
          </cell>
          <cell r="N4400" t="str">
            <v>2023-07-24T03:10:03.000-04:00</v>
          </cell>
          <cell r="O4400" t="str">
            <v>Raymond Tabula</v>
          </cell>
          <cell r="P4400" t="str">
            <v>Valid</v>
          </cell>
          <cell r="Q4400" t="str">
            <v>-.0905472273007035</v>
          </cell>
          <cell r="R4400" t="str">
            <v>31.4562787022442</v>
          </cell>
        </row>
        <row r="4401">
          <cell r="B4401">
            <v>701442</v>
          </cell>
          <cell r="C4401" t="str">
            <v>N04537</v>
          </cell>
          <cell r="D4401" t="str">
            <v>Okubani</v>
          </cell>
          <cell r="E4401" t="str">
            <v>Innocent Ayiko</v>
          </cell>
          <cell r="F4401" t="str">
            <v>Yumbe</v>
          </cell>
          <cell r="G4401" t="str">
            <v>Arua</v>
          </cell>
          <cell r="H4401" t="str">
            <v>Allan Kavuma</v>
          </cell>
          <cell r="I4401" t="str">
            <v>All</v>
          </cell>
          <cell r="J4401" t="str">
            <v>I Engineering Uganda Ltd</v>
          </cell>
          <cell r="K4401">
            <v>45130.697222222225</v>
          </cell>
          <cell r="L4401" t="str">
            <v>2023-07-23T16:44:00.000-04:00</v>
          </cell>
          <cell r="M4401">
            <v>45130.759502314817</v>
          </cell>
          <cell r="N4401" t="str">
            <v>2023-07-23T18:13:41.000-04:00</v>
          </cell>
          <cell r="O4401" t="str">
            <v>Micheal Kiryowa</v>
          </cell>
          <cell r="P4401" t="str">
            <v>Valid</v>
          </cell>
          <cell r="Q4401" t="str">
            <v>3.225815</v>
          </cell>
          <cell r="R4401" t="str">
            <v>31.41384</v>
          </cell>
        </row>
        <row r="4402">
          <cell r="B4402">
            <v>608107</v>
          </cell>
          <cell r="C4402" t="str">
            <v>EA5010</v>
          </cell>
          <cell r="D4402" t="str">
            <v>Jinja3</v>
          </cell>
          <cell r="E4402" t="str">
            <v>Samuel Naseke</v>
          </cell>
          <cell r="F4402" t="str">
            <v>Buikwe</v>
          </cell>
          <cell r="H4402" t="str">
            <v>William Bwire</v>
          </cell>
          <cell r="I4402" t="str">
            <v>All</v>
          </cell>
          <cell r="K4402">
            <v>45130.706250000003</v>
          </cell>
          <cell r="L4402" t="str">
            <v>2023-07-23T16:57:00.000-04:00</v>
          </cell>
          <cell r="M4402">
            <v>45131.333611111113</v>
          </cell>
          <cell r="N4402" t="str">
            <v>2023-07-24T08:00:24.000-04:00</v>
          </cell>
          <cell r="O4402" t="str">
            <v>Richard Balya</v>
          </cell>
          <cell r="P4402" t="str">
            <v>Valid</v>
          </cell>
          <cell r="Q4402" t="str">
            <v>.4171787</v>
          </cell>
          <cell r="R4402" t="str">
            <v>33.1764773</v>
          </cell>
        </row>
        <row r="4403">
          <cell r="B4403">
            <v>606800</v>
          </cell>
          <cell r="C4403" t="str">
            <v>2268</v>
          </cell>
          <cell r="D4403" t="str">
            <v>Nambale</v>
          </cell>
          <cell r="E4403" t="str">
            <v>Emmanuel Kafuko</v>
          </cell>
          <cell r="F4403" t="str">
            <v>Iganga</v>
          </cell>
          <cell r="G4403" t="str">
            <v>Jinja</v>
          </cell>
          <cell r="H4403" t="str">
            <v>William Bwire</v>
          </cell>
          <cell r="I4403" t="str">
            <v>All</v>
          </cell>
          <cell r="K4403">
            <v>45130.707638888889</v>
          </cell>
          <cell r="L4403" t="str">
            <v>2023-07-23T16:59:00.000-04:00</v>
          </cell>
          <cell r="M4403">
            <v>45131.921331018515</v>
          </cell>
          <cell r="N4403" t="str">
            <v>2023-07-24T22:06:43.000-04:00</v>
          </cell>
          <cell r="O4403" t="str">
            <v>Aguma Alfred</v>
          </cell>
          <cell r="P4403" t="str">
            <v>Valid</v>
          </cell>
          <cell r="Q4403" t="str">
            <v>.755622133333333</v>
          </cell>
          <cell r="R4403" t="str">
            <v>33.4334276833333</v>
          </cell>
        </row>
        <row r="4404">
          <cell r="B4404">
            <v>608667</v>
          </cell>
          <cell r="C4404" t="str">
            <v>4069</v>
          </cell>
          <cell r="D4404" t="str">
            <v>Soroti_Rd</v>
          </cell>
          <cell r="E4404" t="str">
            <v>Muhamood Kyongo</v>
          </cell>
          <cell r="F4404" t="str">
            <v>Lira</v>
          </cell>
          <cell r="G4404" t="str">
            <v>Northern</v>
          </cell>
          <cell r="H4404" t="str">
            <v>Allan Kavuma</v>
          </cell>
          <cell r="I4404" t="str">
            <v>All</v>
          </cell>
          <cell r="J4404" t="str">
            <v>I Engineering Uganda Ltd</v>
          </cell>
          <cell r="K4404">
            <v>45130.711111111108</v>
          </cell>
          <cell r="L4404" t="str">
            <v>2023-07-23T17:04:00.000-04:00</v>
          </cell>
          <cell r="M4404">
            <v>45130.946250000001</v>
          </cell>
          <cell r="N4404" t="str">
            <v>2023-07-23T22:42:36.000-04:00</v>
          </cell>
          <cell r="O4404" t="str">
            <v>Bagonza Tawfik</v>
          </cell>
          <cell r="P4404" t="str">
            <v>Valid</v>
          </cell>
          <cell r="Q4404" t="str">
            <v>2.21088166666667</v>
          </cell>
          <cell r="R4404" t="str">
            <v>32.9010333333333</v>
          </cell>
        </row>
        <row r="4405">
          <cell r="B4405">
            <v>607015</v>
          </cell>
          <cell r="C4405" t="str">
            <v>KA1376</v>
          </cell>
          <cell r="D4405" t="str">
            <v>Ben Kiwanuka</v>
          </cell>
          <cell r="E4405" t="str">
            <v>Joash Lubwama</v>
          </cell>
          <cell r="F4405" t="str">
            <v>Kampala</v>
          </cell>
          <cell r="H4405" t="str">
            <v>Allan Kavuma</v>
          </cell>
          <cell r="I4405" t="str">
            <v>Air Conditioner</v>
          </cell>
          <cell r="J4405" t="str">
            <v>I Engineering Uganda Ltd</v>
          </cell>
          <cell r="K4405">
            <v>45130.714583333334</v>
          </cell>
          <cell r="L4405" t="str">
            <v>2023-07-23T17:09:00.000-04:00</v>
          </cell>
          <cell r="M4405">
            <v>45131.462731481479</v>
          </cell>
          <cell r="N4405" t="str">
            <v>2023-07-24T11:06:20.000-04:00</v>
          </cell>
          <cell r="O4405" t="str">
            <v>Maurice Natuhwera</v>
          </cell>
          <cell r="P4405" t="str">
            <v>Valid</v>
          </cell>
          <cell r="Q4405" t="str">
            <v>.31588194</v>
          </cell>
          <cell r="R4405" t="str">
            <v>32.57522581</v>
          </cell>
        </row>
        <row r="4406">
          <cell r="B4406">
            <v>701069</v>
          </cell>
          <cell r="C4406" t="str">
            <v>KA1984</v>
          </cell>
          <cell r="D4406" t="str">
            <v>Mutungo</v>
          </cell>
          <cell r="E4406" t="str">
            <v>Salim Kinene</v>
          </cell>
          <cell r="F4406" t="str">
            <v>Kampala</v>
          </cell>
          <cell r="G4406" t="str">
            <v>Kampala South</v>
          </cell>
          <cell r="H4406" t="str">
            <v>William Bwire</v>
          </cell>
          <cell r="I4406" t="str">
            <v>All</v>
          </cell>
          <cell r="K4406">
            <v>45130.715277777781</v>
          </cell>
          <cell r="L4406" t="str">
            <v>2023-07-23T17:10:00.000-04:00</v>
          </cell>
          <cell r="M4406">
            <v>45132.398761574077</v>
          </cell>
          <cell r="N4406" t="str">
            <v>2023-07-25T09:34:13.000-04:00</v>
          </cell>
          <cell r="O4406" t="str">
            <v>Richards Okii</v>
          </cell>
          <cell r="P4406" t="str">
            <v>Valid</v>
          </cell>
          <cell r="Q4406" t="str">
            <v>.324578766808791</v>
          </cell>
          <cell r="R4406" t="str">
            <v>32.64928411742</v>
          </cell>
        </row>
        <row r="4407">
          <cell r="B4407">
            <v>607397</v>
          </cell>
          <cell r="C4407" t="str">
            <v>WE2167</v>
          </cell>
          <cell r="D4407" t="str">
            <v>Lyantonde</v>
          </cell>
          <cell r="E4407" t="str">
            <v>Thomasi Seruyange</v>
          </cell>
          <cell r="F4407" t="str">
            <v>Lyantonde</v>
          </cell>
          <cell r="H4407" t="str">
            <v>Faridah Nantege</v>
          </cell>
          <cell r="I4407" t="str">
            <v>All</v>
          </cell>
          <cell r="J4407" t="str">
            <v>CAMUSAT Uganda Limited</v>
          </cell>
          <cell r="K4407">
            <v>45130.716666666667</v>
          </cell>
          <cell r="L4407" t="str">
            <v>2023-07-23T17:12:00.000-04:00</v>
          </cell>
          <cell r="M4407">
            <v>45130.772719907407</v>
          </cell>
          <cell r="N4407" t="str">
            <v>2023-07-23T18:32:43.000-04:00</v>
          </cell>
          <cell r="O4407" t="str">
            <v>David Semakula</v>
          </cell>
          <cell r="P4407" t="str">
            <v>Valid</v>
          </cell>
          <cell r="Q4407" t="str">
            <v>-.404926666666667</v>
          </cell>
          <cell r="R4407" t="str">
            <v>31.1440533333333</v>
          </cell>
        </row>
        <row r="4408">
          <cell r="B4408">
            <v>607550</v>
          </cell>
          <cell r="C4408" t="str">
            <v>KA1013</v>
          </cell>
          <cell r="D4408" t="str">
            <v>Namulonge</v>
          </cell>
          <cell r="E4408" t="str">
            <v>Robert Otim</v>
          </cell>
          <cell r="F4408" t="str">
            <v>Wakiso</v>
          </cell>
          <cell r="G4408" t="str">
            <v>Luwero</v>
          </cell>
          <cell r="H4408" t="str">
            <v>Allan Kavuma</v>
          </cell>
          <cell r="I4408" t="str">
            <v>All</v>
          </cell>
          <cell r="J4408" t="str">
            <v>I Engineering Uganda Ltd</v>
          </cell>
          <cell r="K4408">
            <v>45130.717361111114</v>
          </cell>
          <cell r="L4408" t="str">
            <v>2023-07-23T17:13:00.000-04:00</v>
          </cell>
          <cell r="M4408">
            <v>45131.390231481484</v>
          </cell>
          <cell r="N4408" t="str">
            <v>2023-07-24T09:21:56.000-04:00</v>
          </cell>
          <cell r="O4408" t="str">
            <v>Okodi Alex</v>
          </cell>
          <cell r="P4408" t="str">
            <v>Valid</v>
          </cell>
          <cell r="Q4408" t="str">
            <v>.5681133</v>
          </cell>
          <cell r="R4408" t="str">
            <v>32.655545</v>
          </cell>
        </row>
        <row r="4409">
          <cell r="B4409">
            <v>605402</v>
          </cell>
          <cell r="C4409" t="str">
            <v>615</v>
          </cell>
          <cell r="D4409" t="str">
            <v>Kimengo</v>
          </cell>
          <cell r="E4409" t="str">
            <v>Latima Musoke</v>
          </cell>
          <cell r="F4409" t="str">
            <v>Masindi</v>
          </cell>
          <cell r="G4409" t="str">
            <v>Western</v>
          </cell>
          <cell r="H4409" t="str">
            <v>Allan Kavuma</v>
          </cell>
          <cell r="I4409" t="str">
            <v>Air Conditioner</v>
          </cell>
          <cell r="J4409" t="str">
            <v>I Engineering Uganda Ltd</v>
          </cell>
          <cell r="K4409">
            <v>45130.729166666664</v>
          </cell>
          <cell r="L4409" t="str">
            <v>2023-07-23T17:30:00.000-04:00</v>
          </cell>
          <cell r="M4409">
            <v>45130.770798611113</v>
          </cell>
          <cell r="N4409" t="str">
            <v>2023-07-23T18:29:57.000-04:00</v>
          </cell>
          <cell r="O4409" t="str">
            <v>Deogracious Mayamba</v>
          </cell>
          <cell r="P4409" t="str">
            <v>Valid</v>
          </cell>
          <cell r="Q4409" t="str">
            <v>1.56946333333333</v>
          </cell>
          <cell r="R4409" t="str">
            <v>31.95712</v>
          </cell>
        </row>
        <row r="4410">
          <cell r="B4410">
            <v>609493</v>
          </cell>
          <cell r="C4410" t="str">
            <v>KA1843</v>
          </cell>
          <cell r="D4410" t="str">
            <v>Nsimbe Estates</v>
          </cell>
          <cell r="E4410" t="str">
            <v>Patrick Kalibbala</v>
          </cell>
          <cell r="F4410" t="str">
            <v>Wakiso</v>
          </cell>
          <cell r="H4410" t="str">
            <v>Faridah Nantege</v>
          </cell>
          <cell r="I4410" t="str">
            <v>DG</v>
          </cell>
          <cell r="J4410" t="str">
            <v>CAMUSAT Uganda Limited</v>
          </cell>
          <cell r="K4410">
            <v>45130.759027777778</v>
          </cell>
          <cell r="L4410" t="str">
            <v>2023-07-23T18:13:00.000-04:00</v>
          </cell>
          <cell r="M4410">
            <v>45130.794421296298</v>
          </cell>
          <cell r="N4410" t="str">
            <v>2023-07-23T19:03:58.000-04:00</v>
          </cell>
          <cell r="O4410" t="str">
            <v>David Lubwama</v>
          </cell>
          <cell r="P4410" t="str">
            <v>Valid</v>
          </cell>
          <cell r="Q4410" t="str">
            <v>.2546142</v>
          </cell>
          <cell r="R4410" t="str">
            <v>32.4079523</v>
          </cell>
        </row>
        <row r="4411">
          <cell r="B4411">
            <v>607079</v>
          </cell>
          <cell r="C4411" t="str">
            <v>KA1148</v>
          </cell>
          <cell r="D4411" t="str">
            <v>Butabika</v>
          </cell>
          <cell r="E4411" t="str">
            <v>Salim Kinene</v>
          </cell>
          <cell r="F4411" t="str">
            <v>Kampala</v>
          </cell>
          <cell r="H4411" t="str">
            <v>William Bwire</v>
          </cell>
          <cell r="I4411" t="str">
            <v>All</v>
          </cell>
          <cell r="K4411">
            <v>45130.761111111111</v>
          </cell>
          <cell r="L4411" t="str">
            <v>2023-07-23T18:16:00.000-04:00</v>
          </cell>
          <cell r="M4411">
            <v>45131.757604166669</v>
          </cell>
          <cell r="N4411" t="str">
            <v>2023-07-24T18:10:57.000-04:00</v>
          </cell>
          <cell r="O4411" t="str">
            <v>Richards Okii</v>
          </cell>
          <cell r="P4411" t="str">
            <v>Valid</v>
          </cell>
          <cell r="Q4411" t="str">
            <v>.317246915680525</v>
          </cell>
          <cell r="R4411" t="str">
            <v>32.6567599464012</v>
          </cell>
        </row>
        <row r="4412">
          <cell r="B4412">
            <v>608099</v>
          </cell>
          <cell r="C4412" t="str">
            <v>EA5109</v>
          </cell>
          <cell r="D4412" t="str">
            <v>Jinja</v>
          </cell>
          <cell r="E4412" t="str">
            <v>Emmanuel Kafuko</v>
          </cell>
          <cell r="F4412" t="str">
            <v>Jinja</v>
          </cell>
          <cell r="H4412" t="str">
            <v>William Bwire</v>
          </cell>
          <cell r="I4412" t="str">
            <v>All</v>
          </cell>
          <cell r="K4412">
            <v>45130.76666666667</v>
          </cell>
          <cell r="L4412" t="str">
            <v>2023-07-23T18:24:00.000-04:00</v>
          </cell>
          <cell r="M4412">
            <v>45131.324733796297</v>
          </cell>
          <cell r="N4412" t="str">
            <v>2023-07-24T07:47:37.000-04:00</v>
          </cell>
          <cell r="O4412" t="str">
            <v>Richard Balya</v>
          </cell>
          <cell r="P4412" t="str">
            <v>Audit</v>
          </cell>
          <cell r="Q4412" t="str">
            <v>.4277075</v>
          </cell>
          <cell r="R4412" t="str">
            <v>33.211525</v>
          </cell>
        </row>
        <row r="4413">
          <cell r="B4413">
            <v>607619</v>
          </cell>
          <cell r="C4413" t="str">
            <v>EA5168</v>
          </cell>
          <cell r="D4413" t="str">
            <v>Sagazi</v>
          </cell>
          <cell r="E4413" t="str">
            <v>Samuel Naseke</v>
          </cell>
          <cell r="F4413" t="str">
            <v>Buikwe</v>
          </cell>
          <cell r="H4413" t="str">
            <v>William Bwire</v>
          </cell>
          <cell r="I4413" t="str">
            <v>All</v>
          </cell>
          <cell r="K4413">
            <v>45130.76666666667</v>
          </cell>
          <cell r="L4413" t="str">
            <v>2023-07-23T18:24:00.000-04:00</v>
          </cell>
          <cell r="M4413">
            <v>45130.85292824074</v>
          </cell>
          <cell r="N4413" t="str">
            <v>2023-07-23T20:28:13.000-04:00</v>
          </cell>
          <cell r="O4413" t="str">
            <v>Edrisa Katongole</v>
          </cell>
          <cell r="P4413" t="str">
            <v>Audit</v>
          </cell>
          <cell r="Q4413" t="str">
            <v>.392548333333333</v>
          </cell>
          <cell r="R4413" t="str">
            <v>32.9683666666667</v>
          </cell>
        </row>
        <row r="4414">
          <cell r="B4414">
            <v>607388</v>
          </cell>
          <cell r="C4414" t="str">
            <v>1043</v>
          </cell>
          <cell r="D4414" t="str">
            <v>Luzira</v>
          </cell>
          <cell r="E4414" t="str">
            <v>Salim Kinene</v>
          </cell>
          <cell r="F4414" t="str">
            <v>Kampala</v>
          </cell>
          <cell r="H4414" t="str">
            <v>William Bwire</v>
          </cell>
          <cell r="I4414" t="str">
            <v>All</v>
          </cell>
          <cell r="K4414">
            <v>45130.773611111108</v>
          </cell>
          <cell r="L4414" t="str">
            <v>2023-07-23T18:34:00.000-04:00</v>
          </cell>
          <cell r="M4414">
            <v>45131.568692129629</v>
          </cell>
          <cell r="N4414" t="str">
            <v>2023-07-24T13:38:55.000-04:00</v>
          </cell>
          <cell r="O4414" t="str">
            <v>Richards Okii</v>
          </cell>
          <cell r="P4414" t="str">
            <v>Audit</v>
          </cell>
          <cell r="Q4414" t="str">
            <v>.303930336399783</v>
          </cell>
          <cell r="R4414" t="str">
            <v>32.6488865824506</v>
          </cell>
        </row>
        <row r="4415">
          <cell r="B4415">
            <v>701558</v>
          </cell>
          <cell r="C4415" t="str">
            <v>3792</v>
          </cell>
          <cell r="D4415" t="str">
            <v xml:space="preserve">Kulambiro Zone </v>
          </cell>
          <cell r="E4415" t="str">
            <v>Benbridge Mulongo</v>
          </cell>
          <cell r="F4415" t="str">
            <v>Kampala</v>
          </cell>
          <cell r="G4415" t="str">
            <v>Kampala East</v>
          </cell>
          <cell r="H4415" t="str">
            <v>William Bwire</v>
          </cell>
          <cell r="I4415" t="str">
            <v>DG</v>
          </cell>
          <cell r="K4415">
            <v>45130.781944444447</v>
          </cell>
          <cell r="L4415" t="str">
            <v>2023-07-23T18:46:00.000-04:00</v>
          </cell>
          <cell r="M4415">
            <v>45132.636469907404</v>
          </cell>
          <cell r="N4415" t="str">
            <v>2023-07-25T15:16:31.000-04:00</v>
          </cell>
          <cell r="O4415" t="str">
            <v>William Musoke</v>
          </cell>
          <cell r="P4415" t="str">
            <v>Valid</v>
          </cell>
          <cell r="Q4415" t="str">
            <v>.377811666666667</v>
          </cell>
          <cell r="R4415" t="str">
            <v>32.6171883333333</v>
          </cell>
        </row>
        <row r="4416">
          <cell r="B4416">
            <v>607260</v>
          </cell>
          <cell r="C4416" t="str">
            <v>WE2254</v>
          </cell>
          <cell r="D4416" t="str">
            <v>Kinoni B</v>
          </cell>
          <cell r="E4416" t="str">
            <v>Patrick Kalibbala</v>
          </cell>
          <cell r="F4416" t="str">
            <v>Lwengo</v>
          </cell>
          <cell r="H4416" t="str">
            <v>Faridah Nantege</v>
          </cell>
          <cell r="I4416" t="str">
            <v>DG</v>
          </cell>
          <cell r="J4416" t="str">
            <v>CAMUSAT Uganda Limited</v>
          </cell>
          <cell r="K4416">
            <v>45131</v>
          </cell>
          <cell r="L4416" t="str">
            <v>2023-07-24T00:00:00.000-04:00</v>
          </cell>
          <cell r="M4416">
            <v>45131.680590277778</v>
          </cell>
          <cell r="N4416" t="str">
            <v>2023-07-24T16:20:03.000-04:00</v>
          </cell>
          <cell r="O4416" t="str">
            <v>Douglas Kasirivu</v>
          </cell>
          <cell r="P4416" t="str">
            <v>Valid</v>
          </cell>
          <cell r="Q4416" t="str">
            <v>-.3139817</v>
          </cell>
          <cell r="R4416" t="str">
            <v>31.57543</v>
          </cell>
        </row>
        <row r="4417">
          <cell r="B4417">
            <v>701509</v>
          </cell>
          <cell r="C4417" t="str">
            <v>3513</v>
          </cell>
          <cell r="D4417" t="str">
            <v>Nakayima 3</v>
          </cell>
          <cell r="E4417" t="str">
            <v>Patrick Kinyera</v>
          </cell>
          <cell r="F4417" t="str">
            <v>Mubende</v>
          </cell>
          <cell r="G4417" t="str">
            <v>Mityana</v>
          </cell>
          <cell r="H4417" t="str">
            <v>Faridah Nantege</v>
          </cell>
          <cell r="I4417" t="str">
            <v>All</v>
          </cell>
          <cell r="J4417" t="str">
            <v>CAMUSAT Uganda Limited</v>
          </cell>
          <cell r="K4417">
            <v>45131</v>
          </cell>
          <cell r="L4417" t="str">
            <v>2023-07-24T00:00:00.000-04:00</v>
          </cell>
          <cell r="M4417">
            <v>45131.524456018517</v>
          </cell>
          <cell r="N4417" t="str">
            <v>2023-07-24T12:35:13.000-04:00</v>
          </cell>
          <cell r="O4417" t="str">
            <v>Rogers Akatuhwera</v>
          </cell>
          <cell r="P4417" t="str">
            <v>Valid</v>
          </cell>
          <cell r="Q4417" t="str">
            <v>.5505176</v>
          </cell>
          <cell r="R4417" t="str">
            <v>31.3802622</v>
          </cell>
        </row>
        <row r="4418">
          <cell r="B4418">
            <v>609169</v>
          </cell>
          <cell r="C4418" t="str">
            <v>WE2038</v>
          </cell>
          <cell r="D4418" t="str">
            <v>Kihumuro</v>
          </cell>
          <cell r="E4418" t="str">
            <v>Denis Masaba</v>
          </cell>
          <cell r="F4418" t="str">
            <v>Kabale</v>
          </cell>
          <cell r="G4418" t="str">
            <v>Western</v>
          </cell>
          <cell r="H4418" t="str">
            <v>Faridah Nantege</v>
          </cell>
          <cell r="I4418" t="str">
            <v>DG</v>
          </cell>
          <cell r="J4418" t="str">
            <v>CAMUSAT Uganda Limited</v>
          </cell>
          <cell r="K4418">
            <v>45131</v>
          </cell>
          <cell r="L4418" t="str">
            <v>2023-07-24T00:00:00.000-04:00</v>
          </cell>
          <cell r="M4418">
            <v>45132.267905092594</v>
          </cell>
          <cell r="N4418" t="str">
            <v>2023-07-25T06:25:47.000-04:00</v>
          </cell>
          <cell r="O4418" t="str">
            <v>Ssematimba Ibrahim</v>
          </cell>
          <cell r="P4418" t="str">
            <v>Valid</v>
          </cell>
          <cell r="Q4418" t="str">
            <v>-1.28238</v>
          </cell>
          <cell r="R4418" t="str">
            <v>30.0149133</v>
          </cell>
        </row>
        <row r="4419">
          <cell r="B4419">
            <v>607150</v>
          </cell>
          <cell r="C4419" t="str">
            <v>KA1674</v>
          </cell>
          <cell r="D4419" t="str">
            <v>Kabumbi Road</v>
          </cell>
          <cell r="E4419" t="str">
            <v>Patrick Kinyera</v>
          </cell>
          <cell r="F4419" t="str">
            <v>Wakiso</v>
          </cell>
          <cell r="H4419" t="str">
            <v>Faridah Nantege</v>
          </cell>
          <cell r="I4419" t="str">
            <v>DG</v>
          </cell>
          <cell r="J4419" t="str">
            <v>CAMUSAT Uganda Limited</v>
          </cell>
          <cell r="K4419">
            <v>45131</v>
          </cell>
          <cell r="L4419" t="str">
            <v>2023-07-24T00:00:00.000-04:00</v>
          </cell>
          <cell r="M4419">
            <v>45131.687789351854</v>
          </cell>
          <cell r="N4419" t="str">
            <v>2023-07-24T16:30:25.000-04:00</v>
          </cell>
          <cell r="O4419" t="str">
            <v>Musoke Yusuf</v>
          </cell>
          <cell r="P4419" t="str">
            <v>Valid</v>
          </cell>
          <cell r="Q4419" t="str">
            <v>.3786255</v>
          </cell>
          <cell r="R4419" t="str">
            <v>32.5359565</v>
          </cell>
        </row>
        <row r="4420">
          <cell r="B4420">
            <v>607744</v>
          </cell>
          <cell r="C4420" t="str">
            <v>KA1736</v>
          </cell>
          <cell r="D4420" t="str">
            <v>Nabweru Kisimu</v>
          </cell>
          <cell r="E4420" t="str">
            <v>Patrick Kinyera</v>
          </cell>
          <cell r="F4420" t="str">
            <v>Wakiso</v>
          </cell>
          <cell r="H4420" t="str">
            <v>Faridah Nantege</v>
          </cell>
          <cell r="I4420" t="str">
            <v>DG</v>
          </cell>
          <cell r="J4420" t="str">
            <v>CAMUSAT Uganda Limited</v>
          </cell>
          <cell r="K4420">
            <v>45131</v>
          </cell>
          <cell r="L4420" t="str">
            <v>2023-07-24T00:00:00.000-04:00</v>
          </cell>
          <cell r="M4420">
            <v>45131.74009259259</v>
          </cell>
          <cell r="N4420" t="str">
            <v>2023-07-24T17:45:44.000-04:00</v>
          </cell>
          <cell r="O4420" t="str">
            <v>Musoke Yusuf</v>
          </cell>
          <cell r="P4420" t="str">
            <v>Valid</v>
          </cell>
          <cell r="Q4420" t="str">
            <v>.3837415</v>
          </cell>
          <cell r="R4420" t="str">
            <v>32.5413286</v>
          </cell>
        </row>
        <row r="4421">
          <cell r="B4421">
            <v>606723</v>
          </cell>
          <cell r="C4421" t="str">
            <v>137</v>
          </cell>
          <cell r="D4421" t="str">
            <v>Kyarukobwa</v>
          </cell>
          <cell r="E4421" t="str">
            <v>Thomasi Seruyange</v>
          </cell>
          <cell r="F4421" t="str">
            <v>Ibanda</v>
          </cell>
          <cell r="G4421" t="str">
            <v>Western</v>
          </cell>
          <cell r="H4421" t="str">
            <v>Faridah Nantege</v>
          </cell>
          <cell r="I4421" t="str">
            <v>DG</v>
          </cell>
          <cell r="J4421" t="str">
            <v>CAMUSAT Uganda Limited</v>
          </cell>
          <cell r="K4421">
            <v>45131</v>
          </cell>
          <cell r="L4421" t="str">
            <v>2023-07-24T00:00:00.000-04:00</v>
          </cell>
          <cell r="M4421">
            <v>45131.693530092591</v>
          </cell>
          <cell r="N4421" t="str">
            <v>2023-07-24T16:38:41.000-04:00</v>
          </cell>
          <cell r="O4421" t="str">
            <v>Muzamiru Mugamba</v>
          </cell>
          <cell r="P4421" t="str">
            <v>Audit</v>
          </cell>
          <cell r="Q4421" t="str">
            <v>-.1405896</v>
          </cell>
          <cell r="R4421" t="str">
            <v>30.485325</v>
          </cell>
        </row>
        <row r="4422">
          <cell r="B4422">
            <v>607318</v>
          </cell>
          <cell r="C4422" t="str">
            <v>WE2116</v>
          </cell>
          <cell r="D4422" t="str">
            <v>Kiweebya</v>
          </cell>
          <cell r="E4422" t="str">
            <v>Patrick Kinyera</v>
          </cell>
          <cell r="F4422" t="str">
            <v>Mityana</v>
          </cell>
          <cell r="H4422" t="str">
            <v>Faridah Nantege</v>
          </cell>
          <cell r="I4422" t="str">
            <v>Air Conditioner</v>
          </cell>
          <cell r="J4422" t="str">
            <v>CAMUSAT Uganda Limited</v>
          </cell>
          <cell r="K4422">
            <v>45131.282638888886</v>
          </cell>
          <cell r="L4422" t="str">
            <v>2023-07-24T06:47:00.000-04:00</v>
          </cell>
          <cell r="M4422">
            <v>45131.61482638889</v>
          </cell>
          <cell r="N4422" t="str">
            <v>2023-07-24T14:45:21.000-04:00</v>
          </cell>
          <cell r="O4422" t="str">
            <v>Stephen Namba Samba</v>
          </cell>
          <cell r="P4422" t="str">
            <v>Valid</v>
          </cell>
          <cell r="Q4422" t="str">
            <v>.3887011</v>
          </cell>
          <cell r="R4422" t="str">
            <v>32.0922523</v>
          </cell>
        </row>
        <row r="4423">
          <cell r="B4423">
            <v>609431</v>
          </cell>
          <cell r="C4423" t="str">
            <v>WE2837</v>
          </cell>
          <cell r="D4423" t="str">
            <v>Muti Ward</v>
          </cell>
          <cell r="E4423" t="str">
            <v>Thomasi Seruyange</v>
          </cell>
          <cell r="F4423" t="str">
            <v>Mbarara</v>
          </cell>
          <cell r="G4423" t="str">
            <v>Western</v>
          </cell>
          <cell r="H4423" t="str">
            <v>Faridah Nantege</v>
          </cell>
          <cell r="I4423" t="str">
            <v>All</v>
          </cell>
          <cell r="J4423" t="str">
            <v>CAMUSAT Uganda Limited</v>
          </cell>
          <cell r="K4423">
            <v>45131.31527777778</v>
          </cell>
          <cell r="L4423" t="str">
            <v>2023-07-24T07:34:00.000-04:00</v>
          </cell>
          <cell r="M4423">
            <v>45132.28802083333</v>
          </cell>
          <cell r="N4423" t="str">
            <v>2023-07-25T06:54:45.000-04:00</v>
          </cell>
          <cell r="O4423" t="str">
            <v>Abdul Kintu</v>
          </cell>
          <cell r="P4423" t="str">
            <v>Valid</v>
          </cell>
          <cell r="Q4423" t="str">
            <v>-.6043094</v>
          </cell>
          <cell r="R4423" t="str">
            <v>30.6641455</v>
          </cell>
        </row>
        <row r="4424">
          <cell r="B4424">
            <v>605942</v>
          </cell>
          <cell r="C4424" t="str">
            <v>735</v>
          </cell>
          <cell r="D4424" t="str">
            <v>Mityana Highway</v>
          </cell>
          <cell r="E4424" t="str">
            <v>Patrick Kinyera</v>
          </cell>
          <cell r="F4424" t="str">
            <v>Mityana</v>
          </cell>
          <cell r="G4424" t="str">
            <v>Kampala West</v>
          </cell>
          <cell r="H4424" t="str">
            <v>Faridah Nantege</v>
          </cell>
          <cell r="I4424" t="str">
            <v>All</v>
          </cell>
          <cell r="J4424" t="str">
            <v>CAMUSAT Uganda Limited</v>
          </cell>
          <cell r="K4424">
            <v>45131.319444444445</v>
          </cell>
          <cell r="L4424" t="str">
            <v>2023-07-24T07:40:00.000-04:00</v>
          </cell>
          <cell r="M4424">
            <v>45131.358298611114</v>
          </cell>
          <cell r="N4424" t="str">
            <v>2023-07-24T08:35:57.000-04:00</v>
          </cell>
          <cell r="O4424" t="str">
            <v>Geoffrey Kyambadde</v>
          </cell>
          <cell r="P4424" t="str">
            <v>Valid</v>
          </cell>
          <cell r="Q4424" t="str">
            <v>.3935017</v>
          </cell>
          <cell r="R4424" t="str">
            <v>32.0669717</v>
          </cell>
        </row>
        <row r="4425">
          <cell r="B4425">
            <v>605032</v>
          </cell>
          <cell r="C4425" t="str">
            <v>36</v>
          </cell>
          <cell r="D4425" t="str">
            <v>Buddo</v>
          </cell>
          <cell r="E4425" t="str">
            <v>Patrick Kalibbala</v>
          </cell>
          <cell r="F4425" t="str">
            <v>Wakiso</v>
          </cell>
          <cell r="G4425" t="str">
            <v>Kampala West</v>
          </cell>
          <cell r="H4425" t="str">
            <v>Faridah Nantege</v>
          </cell>
          <cell r="I4425" t="str">
            <v>All</v>
          </cell>
          <cell r="J4425" t="str">
            <v>CAMUSAT Uganda Limited</v>
          </cell>
          <cell r="K4425">
            <v>45131.321527777778</v>
          </cell>
          <cell r="L4425" t="str">
            <v>2023-07-24T07:43:00.000-04:00</v>
          </cell>
          <cell r="M4425">
            <v>45131.376875000002</v>
          </cell>
          <cell r="N4425" t="str">
            <v>2023-07-24T09:02:42.000-04:00</v>
          </cell>
          <cell r="O4425" t="str">
            <v>David Lubwama</v>
          </cell>
          <cell r="P4425" t="str">
            <v>Valid</v>
          </cell>
          <cell r="Q4425" t="str">
            <v>.2582767</v>
          </cell>
          <cell r="R4425" t="str">
            <v>32.4894466</v>
          </cell>
        </row>
        <row r="4426">
          <cell r="B4426">
            <v>607429</v>
          </cell>
          <cell r="C4426" t="str">
            <v>KA1700</v>
          </cell>
          <cell r="D4426" t="str">
            <v>Masoli</v>
          </cell>
          <cell r="E4426" t="str">
            <v>Benbridge Mulongo</v>
          </cell>
          <cell r="F4426" t="str">
            <v>Kampala</v>
          </cell>
          <cell r="H4426" t="str">
            <v>William Bwire</v>
          </cell>
          <cell r="I4426" t="str">
            <v>All</v>
          </cell>
          <cell r="J4426" t="str">
            <v>Netsource Wireless Solutions Ltd</v>
          </cell>
          <cell r="K4426">
            <v>45131.333333333336</v>
          </cell>
          <cell r="L4426" t="str">
            <v>2023-07-24T08:00:00.000-04:00</v>
          </cell>
          <cell r="M4426">
            <v>45131.401435185187</v>
          </cell>
          <cell r="N4426" t="str">
            <v>2023-07-24T09:38:04.000-04:00</v>
          </cell>
          <cell r="O4426" t="str">
            <v>Emmanuel Ochan</v>
          </cell>
          <cell r="P4426" t="str">
            <v>Valid</v>
          </cell>
          <cell r="Q4426" t="str">
            <v>.422241666666667</v>
          </cell>
          <cell r="R4426" t="str">
            <v>32.586715</v>
          </cell>
        </row>
        <row r="4427">
          <cell r="B4427">
            <v>605373</v>
          </cell>
          <cell r="C4427" t="str">
            <v>567</v>
          </cell>
          <cell r="D4427" t="str">
            <v>Nakitooma</v>
          </cell>
          <cell r="E4427" t="str">
            <v>Latima Musoke</v>
          </cell>
          <cell r="F4427" t="str">
            <v>Nakasongola</v>
          </cell>
          <cell r="G4427" t="str">
            <v>Masindi 1</v>
          </cell>
          <cell r="H4427" t="str">
            <v>Allan Kavuma</v>
          </cell>
          <cell r="I4427" t="str">
            <v>Air Conditioner</v>
          </cell>
          <cell r="J4427" t="str">
            <v>I Engineering Uganda Ltd</v>
          </cell>
          <cell r="K4427">
            <v>45131.339583333334</v>
          </cell>
          <cell r="L4427" t="str">
            <v>2023-07-24T08:09:00.000-04:00</v>
          </cell>
          <cell r="M4427">
            <v>45131.363645833335</v>
          </cell>
          <cell r="N4427" t="str">
            <v>2023-07-24T08:43:39.000-04:00</v>
          </cell>
          <cell r="O4427" t="str">
            <v>Deogracious Mayamba</v>
          </cell>
          <cell r="P4427" t="str">
            <v>Valid</v>
          </cell>
          <cell r="Q4427" t="str">
            <v>1.50684833333333</v>
          </cell>
          <cell r="R4427" t="str">
            <v>32.0991583333333</v>
          </cell>
        </row>
        <row r="4428">
          <cell r="B4428">
            <v>606249</v>
          </cell>
          <cell r="C4428" t="str">
            <v>1317</v>
          </cell>
          <cell r="D4428" t="str">
            <v>Gweri Soroti Road</v>
          </cell>
          <cell r="E4428" t="str">
            <v>Moses Wandera</v>
          </cell>
          <cell r="F4428" t="str">
            <v>Soroti</v>
          </cell>
          <cell r="G4428" t="str">
            <v>North East</v>
          </cell>
          <cell r="H4428" t="str">
            <v>William Bwire</v>
          </cell>
          <cell r="I4428" t="str">
            <v>All</v>
          </cell>
          <cell r="K4428">
            <v>45131.345138888886</v>
          </cell>
          <cell r="L4428" t="str">
            <v>2023-07-24T08:17:00.000-04:00</v>
          </cell>
          <cell r="M4428">
            <v>45131.912037037036</v>
          </cell>
          <cell r="N4428" t="str">
            <v>2023-07-24T21:53:20.000-04:00</v>
          </cell>
          <cell r="O4428" t="str">
            <v>Kenneth Bato</v>
          </cell>
          <cell r="P4428" t="str">
            <v>Valid</v>
          </cell>
          <cell r="Q4428" t="str">
            <v>1.71553646666667</v>
          </cell>
          <cell r="R4428" t="str">
            <v>33.6268485666667</v>
          </cell>
        </row>
        <row r="4429">
          <cell r="B4429">
            <v>607671</v>
          </cell>
          <cell r="C4429" t="str">
            <v>EA5433</v>
          </cell>
          <cell r="D4429" t="str">
            <v>Kilangira_Mukono</v>
          </cell>
          <cell r="E4429" t="str">
            <v>Samuel Naseke</v>
          </cell>
          <cell r="F4429" t="str">
            <v>Mukono</v>
          </cell>
          <cell r="H4429" t="str">
            <v>William Bwire</v>
          </cell>
          <cell r="I4429" t="str">
            <v>All</v>
          </cell>
          <cell r="K4429">
            <v>45131.345138888886</v>
          </cell>
          <cell r="L4429" t="str">
            <v>2023-07-24T08:17:00.000-04:00</v>
          </cell>
          <cell r="M4429">
            <v>45131.424224537041</v>
          </cell>
          <cell r="N4429" t="str">
            <v>2023-07-24T10:10:53.000-04:00</v>
          </cell>
          <cell r="O4429" t="str">
            <v>Edrisa Katongole</v>
          </cell>
          <cell r="P4429" t="str">
            <v>Valid</v>
          </cell>
          <cell r="Q4429" t="str">
            <v>.354268333333333</v>
          </cell>
          <cell r="R4429" t="str">
            <v>32.781425</v>
          </cell>
        </row>
        <row r="4430">
          <cell r="B4430">
            <v>605720</v>
          </cell>
          <cell r="C4430" t="str">
            <v>1312</v>
          </cell>
          <cell r="D4430" t="str">
            <v>Amach</v>
          </cell>
          <cell r="E4430" t="str">
            <v>Muhamood Kyongo</v>
          </cell>
          <cell r="F4430" t="str">
            <v>Lira</v>
          </cell>
          <cell r="G4430" t="str">
            <v>Northern</v>
          </cell>
          <cell r="H4430" t="str">
            <v>Allan Kavuma</v>
          </cell>
          <cell r="I4430" t="str">
            <v>All</v>
          </cell>
          <cell r="J4430" t="str">
            <v>I Engineering Uganda Ltd</v>
          </cell>
          <cell r="K4430">
            <v>45131.356944444444</v>
          </cell>
          <cell r="L4430" t="str">
            <v>2023-07-24T08:34:00.000-04:00</v>
          </cell>
          <cell r="M4430">
            <v>45131.403796296298</v>
          </cell>
          <cell r="N4430" t="str">
            <v>2023-07-24T09:41:28.000-04:00</v>
          </cell>
          <cell r="O4430" t="str">
            <v>Bagonza Tawfik</v>
          </cell>
          <cell r="P4430" t="str">
            <v>Valid</v>
          </cell>
          <cell r="Q4430" t="str">
            <v>2.17690666666667</v>
          </cell>
          <cell r="R4430" t="str">
            <v>32.9219916666667</v>
          </cell>
        </row>
        <row r="4431">
          <cell r="B4431">
            <v>607396</v>
          </cell>
          <cell r="C4431" t="str">
            <v>KA1267</v>
          </cell>
          <cell r="D4431" t="str">
            <v>Lweza</v>
          </cell>
          <cell r="E4431" t="str">
            <v>Christopher Alituha</v>
          </cell>
          <cell r="F4431" t="str">
            <v>Wakiso</v>
          </cell>
          <cell r="H4431" t="str">
            <v>Faridah Nantege</v>
          </cell>
          <cell r="I4431" t="str">
            <v>All</v>
          </cell>
          <cell r="J4431" t="str">
            <v>CAMUSAT Uganda Limited</v>
          </cell>
          <cell r="K4431">
            <v>45131.362500000003</v>
          </cell>
          <cell r="L4431" t="str">
            <v>2023-07-24T08:42:00.000-04:00</v>
          </cell>
          <cell r="M4431">
            <v>45131.449918981481</v>
          </cell>
          <cell r="N4431" t="str">
            <v>2023-07-24T10:47:53.000-04:00</v>
          </cell>
          <cell r="O4431" t="str">
            <v>Patrick Cwinyai</v>
          </cell>
          <cell r="P4431" t="str">
            <v>Audit</v>
          </cell>
          <cell r="Q4431" t="str">
            <v>.2167924</v>
          </cell>
          <cell r="R4431" t="str">
            <v>32.5487831</v>
          </cell>
        </row>
        <row r="4432">
          <cell r="B4432">
            <v>609717</v>
          </cell>
          <cell r="C4432" t="str">
            <v>KA1883</v>
          </cell>
          <cell r="D4432" t="str">
            <v>Kibuloka</v>
          </cell>
          <cell r="E4432" t="str">
            <v>Patrick Kinyera</v>
          </cell>
          <cell r="F4432" t="str">
            <v>Wakiso</v>
          </cell>
          <cell r="G4432" t="str">
            <v>Mityana</v>
          </cell>
          <cell r="H4432" t="str">
            <v>Faridah Nantege</v>
          </cell>
          <cell r="I4432" t="str">
            <v>DG</v>
          </cell>
          <cell r="J4432" t="str">
            <v>CAMUSAT Uganda Limited</v>
          </cell>
          <cell r="K4432">
            <v>45131.363888888889</v>
          </cell>
          <cell r="L4432" t="str">
            <v>2023-07-24T08:44:00.000-04:00</v>
          </cell>
          <cell r="M4432">
            <v>45131.398472222223</v>
          </cell>
          <cell r="N4432" t="str">
            <v>2023-07-24T09:33:48.000-04:00</v>
          </cell>
          <cell r="O4432" t="str">
            <v>Musoke Yusuf</v>
          </cell>
          <cell r="P4432" t="str">
            <v>Valid</v>
          </cell>
          <cell r="Q4432" t="str">
            <v>.3537471</v>
          </cell>
          <cell r="R4432" t="str">
            <v>32.5357407</v>
          </cell>
        </row>
        <row r="4433">
          <cell r="B4433">
            <v>607521</v>
          </cell>
          <cell r="C4433" t="str">
            <v>NO4030</v>
          </cell>
          <cell r="D4433" t="str">
            <v>Nakitoma</v>
          </cell>
          <cell r="E4433" t="str">
            <v>Latima Musoke</v>
          </cell>
          <cell r="F4433" t="str">
            <v>Nakasongola</v>
          </cell>
          <cell r="H4433" t="str">
            <v>Allan Kavuma</v>
          </cell>
          <cell r="I4433" t="str">
            <v>Air Conditioner</v>
          </cell>
          <cell r="J4433" t="str">
            <v>I Engineering Uganda Ltd</v>
          </cell>
          <cell r="K4433">
            <v>45131.372916666667</v>
          </cell>
          <cell r="L4433" t="str">
            <v>2023-07-24T08:57:00.000-04:00</v>
          </cell>
          <cell r="M4433">
            <v>45131.402685185189</v>
          </cell>
          <cell r="N4433" t="str">
            <v>2023-07-24T09:39:52.000-04:00</v>
          </cell>
          <cell r="O4433" t="str">
            <v>Deogracious Mayamba</v>
          </cell>
          <cell r="P4433" t="str">
            <v>Valid</v>
          </cell>
          <cell r="Q4433" t="str">
            <v>1.49845</v>
          </cell>
          <cell r="R4433" t="str">
            <v>32.1275616666667</v>
          </cell>
        </row>
        <row r="4434">
          <cell r="B4434">
            <v>607318</v>
          </cell>
          <cell r="C4434" t="str">
            <v>WE2116</v>
          </cell>
          <cell r="D4434" t="str">
            <v>Kiweebya</v>
          </cell>
          <cell r="E4434" t="str">
            <v>Patrick Kinyera</v>
          </cell>
          <cell r="F4434" t="str">
            <v>Mityana</v>
          </cell>
          <cell r="H4434" t="str">
            <v>Faridah Nantege</v>
          </cell>
          <cell r="I4434" t="str">
            <v>All</v>
          </cell>
          <cell r="J4434" t="str">
            <v>CAMUSAT Uganda Limited</v>
          </cell>
          <cell r="K4434">
            <v>45131.374305555553</v>
          </cell>
          <cell r="L4434" t="str">
            <v>2023-07-24T08:59:00.000-04:00</v>
          </cell>
          <cell r="M4434">
            <v>45131.425393518519</v>
          </cell>
          <cell r="N4434" t="str">
            <v>2023-07-24T10:12:34.000-04:00</v>
          </cell>
          <cell r="O4434" t="str">
            <v>Geoffrey Kyambadde</v>
          </cell>
          <cell r="P4434" t="str">
            <v>Valid</v>
          </cell>
          <cell r="Q4434" t="str">
            <v>.3888884</v>
          </cell>
          <cell r="R4434" t="str">
            <v>32.0921896</v>
          </cell>
        </row>
        <row r="4435">
          <cell r="B4435">
            <v>609710</v>
          </cell>
          <cell r="C4435" t="str">
            <v>WE2879</v>
          </cell>
          <cell r="D4435" t="str">
            <v>Kasajjagirwa</v>
          </cell>
          <cell r="E4435" t="str">
            <v>Patrick Kalibbala</v>
          </cell>
          <cell r="F4435" t="str">
            <v>Masaka</v>
          </cell>
          <cell r="G4435" t="str">
            <v>Masaka</v>
          </cell>
          <cell r="H4435" t="str">
            <v>Faridah Nantege</v>
          </cell>
          <cell r="I4435" t="str">
            <v>DG</v>
          </cell>
          <cell r="J4435" t="str">
            <v>CAMUSAT Uganda Limited</v>
          </cell>
          <cell r="K4435">
            <v>45131.379861111112</v>
          </cell>
          <cell r="L4435" t="str">
            <v>2023-07-24T09:07:00.000-04:00</v>
          </cell>
          <cell r="M4435">
            <v>45131.406886574077</v>
          </cell>
          <cell r="N4435" t="str">
            <v>2023-07-24T09:45:55.000-04:00</v>
          </cell>
          <cell r="O4435" t="str">
            <v>Douglas Kasirivu</v>
          </cell>
          <cell r="P4435" t="str">
            <v>Valid</v>
          </cell>
          <cell r="Q4435" t="str">
            <v>-.32864</v>
          </cell>
          <cell r="R4435" t="str">
            <v>31.7315567</v>
          </cell>
        </row>
        <row r="4436">
          <cell r="B4436">
            <v>607341</v>
          </cell>
          <cell r="C4436" t="str">
            <v>KA1122</v>
          </cell>
          <cell r="D4436" t="str">
            <v>Kyambogo</v>
          </cell>
          <cell r="E4436" t="str">
            <v>Benbridge Mulongo</v>
          </cell>
          <cell r="F4436" t="str">
            <v>Kampala</v>
          </cell>
          <cell r="H4436" t="str">
            <v>William Bwire</v>
          </cell>
          <cell r="I4436" t="str">
            <v>All</v>
          </cell>
          <cell r="K4436">
            <v>45131.380555555559</v>
          </cell>
          <cell r="L4436" t="str">
            <v>2023-07-24T09:08:00.000-04:00</v>
          </cell>
          <cell r="M4436">
            <v>45131.530972222223</v>
          </cell>
          <cell r="N4436" t="str">
            <v>2023-07-24T12:44:36.000-04:00</v>
          </cell>
          <cell r="O4436" t="str">
            <v>Richards Okii</v>
          </cell>
          <cell r="P4436" t="str">
            <v>Valid</v>
          </cell>
          <cell r="Q4436" t="str">
            <v>.341944610516058</v>
          </cell>
          <cell r="R4436" t="str">
            <v>32.6280062482661</v>
          </cell>
        </row>
        <row r="4437">
          <cell r="B4437">
            <v>701144</v>
          </cell>
          <cell r="C4437" t="str">
            <v>3368</v>
          </cell>
          <cell r="D4437" t="str">
            <v>Gitta</v>
          </cell>
          <cell r="E4437" t="str">
            <v>Benbridge Mulongo</v>
          </cell>
          <cell r="F4437" t="str">
            <v>Wakiso</v>
          </cell>
          <cell r="G4437" t="str">
            <v>Luwero</v>
          </cell>
          <cell r="H4437" t="str">
            <v>William Bwire</v>
          </cell>
          <cell r="I4437" t="str">
            <v>All</v>
          </cell>
          <cell r="J4437" t="str">
            <v>Netsource Wireless Solutions Ltd</v>
          </cell>
          <cell r="K4437">
            <v>45131.380555555559</v>
          </cell>
          <cell r="L4437" t="str">
            <v>2023-07-24T09:08:00.000-04:00</v>
          </cell>
          <cell r="M4437">
            <v>45131.406145833331</v>
          </cell>
          <cell r="N4437" t="str">
            <v>2023-07-24T09:44:51.000-04:00</v>
          </cell>
          <cell r="O4437" t="str">
            <v>Emmanuel Ochan</v>
          </cell>
          <cell r="P4437" t="str">
            <v>Valid</v>
          </cell>
          <cell r="Q4437" t="str">
            <v>.459833333333333</v>
          </cell>
          <cell r="R4437" t="str">
            <v>32.5874333333333</v>
          </cell>
        </row>
        <row r="4438">
          <cell r="B4438">
            <v>701194</v>
          </cell>
          <cell r="C4438" t="str">
            <v>WE2955</v>
          </cell>
          <cell r="D4438" t="str">
            <v>Bunura Cell</v>
          </cell>
          <cell r="E4438" t="str">
            <v>Denis Masaba</v>
          </cell>
          <cell r="F4438" t="str">
            <v>Rukungiri</v>
          </cell>
          <cell r="G4438" t="str">
            <v>Kabale</v>
          </cell>
          <cell r="H4438" t="str">
            <v>Faridah Nantege</v>
          </cell>
          <cell r="I4438" t="str">
            <v>All</v>
          </cell>
          <cell r="J4438" t="str">
            <v>CAMUSAT Uganda Limited</v>
          </cell>
          <cell r="K4438">
            <v>45131.388194444444</v>
          </cell>
          <cell r="L4438" t="str">
            <v>2023-07-24T09:19:00.000-04:00</v>
          </cell>
          <cell r="M4438">
            <v>45131.701979166668</v>
          </cell>
          <cell r="N4438" t="str">
            <v>2023-07-24T16:50:51.000-04:00</v>
          </cell>
          <cell r="O4438" t="str">
            <v>Herbert Ndawula</v>
          </cell>
          <cell r="P4438" t="str">
            <v>Valid</v>
          </cell>
          <cell r="Q4438" t="str">
            <v>-.792685</v>
          </cell>
          <cell r="R4438" t="str">
            <v>29.9260916666667</v>
          </cell>
        </row>
        <row r="4439">
          <cell r="B4439">
            <v>608594</v>
          </cell>
          <cell r="C4439" t="str">
            <v>NO4105</v>
          </cell>
          <cell r="D4439" t="str">
            <v>Lira_C</v>
          </cell>
          <cell r="E4439" t="str">
            <v>Muhamood Kyongo</v>
          </cell>
          <cell r="F4439" t="str">
            <v>Lira</v>
          </cell>
          <cell r="G4439" t="str">
            <v>Northern</v>
          </cell>
          <cell r="H4439" t="str">
            <v>Allan Kavuma</v>
          </cell>
          <cell r="I4439" t="str">
            <v>All</v>
          </cell>
          <cell r="J4439" t="str">
            <v>I Engineering Uganda Ltd</v>
          </cell>
          <cell r="K4439">
            <v>45131.413194444445</v>
          </cell>
          <cell r="L4439" t="str">
            <v>2023-07-24T09:55:00.000-04:00</v>
          </cell>
          <cell r="M4439">
            <v>45131.445509259262</v>
          </cell>
          <cell r="N4439" t="str">
            <v>2023-07-24T10:41:32.000-04:00</v>
          </cell>
          <cell r="O4439" t="str">
            <v>Bagonza Tawfik</v>
          </cell>
          <cell r="P4439" t="str">
            <v>Valid</v>
          </cell>
          <cell r="Q4439" t="str">
            <v>2.167145</v>
          </cell>
          <cell r="R4439" t="str">
            <v>32.91828</v>
          </cell>
        </row>
        <row r="4440">
          <cell r="B4440">
            <v>605963</v>
          </cell>
          <cell r="C4440" t="str">
            <v>765</v>
          </cell>
          <cell r="D4440" t="str">
            <v>Nalumunye (Kasenge)</v>
          </cell>
          <cell r="E4440" t="str">
            <v>Christopher Alituha</v>
          </cell>
          <cell r="F4440" t="str">
            <v>Wakiso</v>
          </cell>
          <cell r="G4440" t="str">
            <v>Kampala West</v>
          </cell>
          <cell r="H4440" t="str">
            <v>Faridah Nantege</v>
          </cell>
          <cell r="I4440" t="str">
            <v>All</v>
          </cell>
          <cell r="J4440" t="str">
            <v>CAMUSAT Uganda Limited</v>
          </cell>
          <cell r="K4440">
            <v>45131.415972222225</v>
          </cell>
          <cell r="L4440" t="str">
            <v>2023-07-24T09:59:00.000-04:00</v>
          </cell>
          <cell r="M4440">
            <v>45131.512094907404</v>
          </cell>
          <cell r="N4440" t="str">
            <v>2023-07-24T12:17:25.000-04:00</v>
          </cell>
          <cell r="O4440" t="str">
            <v>David Lubwama</v>
          </cell>
          <cell r="P4440" t="str">
            <v>Valid</v>
          </cell>
          <cell r="Q4440" t="str">
            <v>.2473528</v>
          </cell>
          <cell r="R4440" t="str">
            <v>32.5046703</v>
          </cell>
        </row>
        <row r="4441">
          <cell r="B4441">
            <v>609162</v>
          </cell>
          <cell r="C4441" t="str">
            <v>3017</v>
          </cell>
          <cell r="D4441" t="str">
            <v>Kiboga</v>
          </cell>
          <cell r="E4441" t="str">
            <v>Patrick Kinyera</v>
          </cell>
          <cell r="F4441" t="str">
            <v>Kiboga</v>
          </cell>
          <cell r="H4441" t="str">
            <v>Faridah Nantege</v>
          </cell>
          <cell r="I4441" t="str">
            <v>All</v>
          </cell>
          <cell r="J4441" t="str">
            <v>CAMUSAT Uganda Limited</v>
          </cell>
          <cell r="K4441">
            <v>45131.427777777775</v>
          </cell>
          <cell r="L4441" t="str">
            <v>2023-07-24T10:16:00.000-04:00</v>
          </cell>
          <cell r="M4441">
            <v>45131.525000000001</v>
          </cell>
          <cell r="N4441" t="str">
            <v>2023-07-24T12:36:00.000-04:00</v>
          </cell>
          <cell r="O4441" t="str">
            <v>John Moses Luzinda</v>
          </cell>
          <cell r="P4441" t="str">
            <v>Valid</v>
          </cell>
          <cell r="Q4441" t="str">
            <v>.915496666666667</v>
          </cell>
          <cell r="R4441" t="str">
            <v>31.773345</v>
          </cell>
        </row>
        <row r="4442">
          <cell r="B4442">
            <v>701109</v>
          </cell>
          <cell r="C4442" t="str">
            <v>2998</v>
          </cell>
          <cell r="D4442" t="str">
            <v>Twajiji</v>
          </cell>
          <cell r="E4442" t="str">
            <v>Innocent Ayiko</v>
          </cell>
          <cell r="F4442" t="str">
            <v>Yumbe</v>
          </cell>
          <cell r="G4442" t="str">
            <v>Arua</v>
          </cell>
          <cell r="H4442" t="str">
            <v>Allan Kavuma</v>
          </cell>
          <cell r="I4442" t="str">
            <v>All</v>
          </cell>
          <cell r="J4442" t="str">
            <v>I Engineering Uganda Ltd</v>
          </cell>
          <cell r="K4442">
            <v>45131.429166666669</v>
          </cell>
          <cell r="L4442" t="str">
            <v>2023-07-24T10:18:00.000-04:00</v>
          </cell>
          <cell r="M4442">
            <v>45131.495625000003</v>
          </cell>
          <cell r="N4442" t="str">
            <v>2023-07-24T11:53:42.000-04:00</v>
          </cell>
          <cell r="O4442" t="str">
            <v>Bumali Bazade</v>
          </cell>
          <cell r="P4442" t="str">
            <v>Valid</v>
          </cell>
          <cell r="Q4442" t="str">
            <v>3.4908493</v>
          </cell>
          <cell r="R4442" t="str">
            <v>31.3987943</v>
          </cell>
        </row>
        <row r="4443">
          <cell r="B4443">
            <v>609438</v>
          </cell>
          <cell r="C4443" t="str">
            <v>WE2841</v>
          </cell>
          <cell r="D4443" t="str">
            <v>Kabasojo</v>
          </cell>
          <cell r="E4443" t="str">
            <v>Patrick Kinyera</v>
          </cell>
          <cell r="F4443" t="str">
            <v>Mubende</v>
          </cell>
          <cell r="H4443" t="str">
            <v>Faridah Nantege</v>
          </cell>
          <cell r="I4443" t="str">
            <v>All</v>
          </cell>
          <cell r="J4443" t="str">
            <v>CAMUSAT Uganda Limited</v>
          </cell>
          <cell r="K4443">
            <v>45131.429166666669</v>
          </cell>
          <cell r="L4443" t="str">
            <v>2023-07-24T10:18:00.000-04:00</v>
          </cell>
          <cell r="M4443">
            <v>45132.66710648148</v>
          </cell>
          <cell r="N4443" t="str">
            <v>2023-07-25T16:00:38.000-04:00</v>
          </cell>
          <cell r="O4443" t="str">
            <v>Chris Abarinde</v>
          </cell>
          <cell r="P4443" t="str">
            <v>Valid</v>
          </cell>
          <cell r="Q4443" t="str">
            <v>.54953213</v>
          </cell>
          <cell r="R4443" t="str">
            <v>31.39182603</v>
          </cell>
        </row>
        <row r="4444">
          <cell r="B4444">
            <v>607179</v>
          </cell>
          <cell r="C4444" t="str">
            <v>KA1276</v>
          </cell>
          <cell r="D4444" t="str">
            <v>Kampala Serena Hotel</v>
          </cell>
          <cell r="E4444" t="str">
            <v>Benbridge Mulongo</v>
          </cell>
          <cell r="F4444" t="str">
            <v>Kampala</v>
          </cell>
          <cell r="H4444" t="str">
            <v>William Bwire</v>
          </cell>
          <cell r="I4444" t="str">
            <v>All</v>
          </cell>
          <cell r="K4444">
            <v>45131.436111111114</v>
          </cell>
          <cell r="L4444" t="str">
            <v>2023-07-24T10:28:00.000-04:00</v>
          </cell>
          <cell r="M4444">
            <v>45131.61446759259</v>
          </cell>
          <cell r="N4444" t="str">
            <v>2023-07-24T14:44:50.000-04:00</v>
          </cell>
          <cell r="O4444" t="str">
            <v>Jamilu Mumbya</v>
          </cell>
          <cell r="P4444" t="str">
            <v>Audit</v>
          </cell>
          <cell r="Q4444" t="str">
            <v>.3192281</v>
          </cell>
          <cell r="R4444" t="str">
            <v>32.5855966</v>
          </cell>
        </row>
        <row r="4445">
          <cell r="B4445">
            <v>609317</v>
          </cell>
          <cell r="C4445" t="str">
            <v>3158</v>
          </cell>
          <cell r="D4445" t="str">
            <v>Ruhama</v>
          </cell>
          <cell r="E4445" t="str">
            <v>Denis Masaba</v>
          </cell>
          <cell r="F4445" t="str">
            <v>Ntungamo</v>
          </cell>
          <cell r="G4445" t="str">
            <v>Western</v>
          </cell>
          <cell r="H4445" t="str">
            <v>Faridah Nantege</v>
          </cell>
          <cell r="I4445" t="str">
            <v>DG</v>
          </cell>
          <cell r="J4445" t="str">
            <v>CAMUSAT Uganda Limited</v>
          </cell>
          <cell r="K4445">
            <v>45131.436111111114</v>
          </cell>
          <cell r="L4445" t="str">
            <v>2023-07-24T10:28:00.000-04:00</v>
          </cell>
          <cell r="M4445">
            <v>45131.476076388892</v>
          </cell>
          <cell r="N4445" t="str">
            <v>2023-07-24T11:25:33.000-04:00</v>
          </cell>
          <cell r="O4445" t="str">
            <v>Timothy Mugenyi</v>
          </cell>
          <cell r="P4445" t="str">
            <v>Audit</v>
          </cell>
          <cell r="Q4445" t="str">
            <v>-.955878901295364</v>
          </cell>
          <cell r="R4445" t="str">
            <v>30.3661084268242</v>
          </cell>
        </row>
        <row r="4446">
          <cell r="B4446">
            <v>609368</v>
          </cell>
          <cell r="C4446" t="str">
            <v>WE28811</v>
          </cell>
          <cell r="D4446" t="str">
            <v>Rwengaju</v>
          </cell>
          <cell r="E4446" t="str">
            <v>Stephen Rwabwogo</v>
          </cell>
          <cell r="F4446" t="str">
            <v>Kabarole</v>
          </cell>
          <cell r="G4446" t="str">
            <v>Western</v>
          </cell>
          <cell r="H4446" t="str">
            <v>Faridah Nantege</v>
          </cell>
          <cell r="I4446" t="str">
            <v>All</v>
          </cell>
          <cell r="J4446" t="str">
            <v>CAMUSAT Uganda Limited</v>
          </cell>
          <cell r="K4446">
            <v>45131.4375</v>
          </cell>
          <cell r="L4446" t="str">
            <v>2023-07-24T10:30:00.000-04:00</v>
          </cell>
          <cell r="M4446">
            <v>45131.485231481478</v>
          </cell>
          <cell r="N4446" t="str">
            <v>2023-07-24T11:38:44.000-04:00</v>
          </cell>
          <cell r="O4446" t="str">
            <v>Musa Matovu</v>
          </cell>
          <cell r="P4446" t="str">
            <v>Valid</v>
          </cell>
          <cell r="Q4446" t="str">
            <v>.710073333333333</v>
          </cell>
          <cell r="R4446" t="str">
            <v>30.31395</v>
          </cell>
        </row>
        <row r="4447">
          <cell r="B4447">
            <v>608268</v>
          </cell>
          <cell r="C4447" t="str">
            <v>EA5207</v>
          </cell>
          <cell r="D4447" t="str">
            <v>Soroti_station</v>
          </cell>
          <cell r="E4447" t="str">
            <v>Moses Wandera</v>
          </cell>
          <cell r="F4447" t="str">
            <v>Soroti</v>
          </cell>
          <cell r="H4447" t="str">
            <v>William Bwire</v>
          </cell>
          <cell r="I4447" t="str">
            <v>All</v>
          </cell>
          <cell r="K4447">
            <v>45131.438194444447</v>
          </cell>
          <cell r="L4447" t="str">
            <v>2023-07-24T10:31:00.000-04:00</v>
          </cell>
          <cell r="M4447">
            <v>45132.470567129632</v>
          </cell>
          <cell r="N4447" t="str">
            <v>2023-07-25T11:17:37.000-04:00</v>
          </cell>
          <cell r="O4447" t="str">
            <v>Kenneth Bato</v>
          </cell>
          <cell r="P4447" t="str">
            <v>Valid</v>
          </cell>
          <cell r="Q4447" t="str">
            <v>1.7810807</v>
          </cell>
          <cell r="R4447" t="str">
            <v>33.64430375</v>
          </cell>
        </row>
        <row r="4448">
          <cell r="B4448">
            <v>605069</v>
          </cell>
          <cell r="C4448" t="str">
            <v>81</v>
          </cell>
          <cell r="D4448" t="str">
            <v>Mbalala</v>
          </cell>
          <cell r="E4448" t="str">
            <v>Samuel Naseke</v>
          </cell>
          <cell r="F4448" t="str">
            <v>Mukono</v>
          </cell>
          <cell r="G4448" t="str">
            <v>Kampala East</v>
          </cell>
          <cell r="H4448" t="str">
            <v>William Bwire</v>
          </cell>
          <cell r="I4448" t="str">
            <v>All</v>
          </cell>
          <cell r="K4448">
            <v>45131.438194444447</v>
          </cell>
          <cell r="L4448" t="str">
            <v>2023-07-24T10:31:00.000-04:00</v>
          </cell>
          <cell r="M4448">
            <v>45131.500254629631</v>
          </cell>
          <cell r="N4448" t="str">
            <v>2023-07-24T12:00:22.000-04:00</v>
          </cell>
          <cell r="O4448" t="str">
            <v>Edrisa Katongole</v>
          </cell>
          <cell r="P4448" t="str">
            <v>Valid</v>
          </cell>
          <cell r="Q4448" t="str">
            <v>.377538333333333</v>
          </cell>
          <cell r="R4448" t="str">
            <v>32.80355</v>
          </cell>
        </row>
        <row r="4449">
          <cell r="B4449">
            <v>609286</v>
          </cell>
          <cell r="C4449" t="str">
            <v>WE2256</v>
          </cell>
          <cell r="D4449" t="str">
            <v>Nyakaita</v>
          </cell>
          <cell r="E4449" t="str">
            <v>Thomasi Seruyange</v>
          </cell>
          <cell r="F4449" t="str">
            <v>Kiruhura</v>
          </cell>
          <cell r="G4449" t="str">
            <v>Western</v>
          </cell>
          <cell r="H4449" t="str">
            <v>Faridah Nantege</v>
          </cell>
          <cell r="I4449" t="str">
            <v>All</v>
          </cell>
          <cell r="J4449" t="str">
            <v>CAMUSAT Uganda Limited</v>
          </cell>
          <cell r="K4449">
            <v>45131.438888888886</v>
          </cell>
          <cell r="L4449" t="str">
            <v>2023-07-24T10:32:00.000-04:00</v>
          </cell>
          <cell r="M4449">
            <v>45131.510914351849</v>
          </cell>
          <cell r="N4449" t="str">
            <v>2023-07-24T12:15:43.000-04:00</v>
          </cell>
          <cell r="O4449" t="str">
            <v>David Semakula</v>
          </cell>
          <cell r="P4449" t="str">
            <v>Valid</v>
          </cell>
          <cell r="Q4449" t="str">
            <v>-.458636666666667</v>
          </cell>
          <cell r="R4449" t="str">
            <v>31.0182683333333</v>
          </cell>
        </row>
        <row r="4450">
          <cell r="B4450">
            <v>605285</v>
          </cell>
          <cell r="C4450" t="str">
            <v>455</v>
          </cell>
          <cell r="D4450" t="str">
            <v>Nakasongola Town</v>
          </cell>
          <cell r="E4450" t="str">
            <v>Robert Otim</v>
          </cell>
          <cell r="F4450" t="str">
            <v>Nakasongola</v>
          </cell>
          <cell r="G4450" t="str">
            <v>Masindi 1</v>
          </cell>
          <cell r="H4450" t="str">
            <v>Allan Kavuma</v>
          </cell>
          <cell r="I4450" t="str">
            <v>Air Conditioner</v>
          </cell>
          <cell r="J4450" t="str">
            <v>I Engineering Uganda Ltd</v>
          </cell>
          <cell r="K4450">
            <v>45131.442361111112</v>
          </cell>
          <cell r="L4450" t="str">
            <v>2023-07-24T10:37:00.000-04:00</v>
          </cell>
          <cell r="M4450">
            <v>45131.473946759259</v>
          </cell>
          <cell r="N4450" t="str">
            <v>2023-07-24T11:22:29.000-04:00</v>
          </cell>
          <cell r="O4450" t="str">
            <v>Deogracious Mayamba</v>
          </cell>
          <cell r="P4450" t="str">
            <v>Valid</v>
          </cell>
          <cell r="Q4450" t="str">
            <v>1.32156833333333</v>
          </cell>
          <cell r="R4450" t="str">
            <v>32.477595</v>
          </cell>
        </row>
        <row r="4451">
          <cell r="B4451">
            <v>607343</v>
          </cell>
          <cell r="C4451" t="str">
            <v>1290</v>
          </cell>
          <cell r="D4451" t="str">
            <v>Kyambogo University 2</v>
          </cell>
          <cell r="E4451" t="str">
            <v>Benbridge Mulongo</v>
          </cell>
          <cell r="F4451" t="str">
            <v>Kampala</v>
          </cell>
          <cell r="H4451" t="str">
            <v>William Bwire</v>
          </cell>
          <cell r="I4451" t="str">
            <v>All</v>
          </cell>
          <cell r="K4451">
            <v>45131.443055555559</v>
          </cell>
          <cell r="L4451" t="str">
            <v>2023-07-24T10:38:00.000-04:00</v>
          </cell>
          <cell r="M4451">
            <v>45131.531180555554</v>
          </cell>
          <cell r="N4451" t="str">
            <v>2023-07-24T12:44:54.000-04:00</v>
          </cell>
          <cell r="O4451" t="str">
            <v>Richards Okii</v>
          </cell>
          <cell r="P4451" t="str">
            <v>Valid</v>
          </cell>
          <cell r="Q4451" t="str">
            <v>.349442673703458</v>
          </cell>
          <cell r="R4451" t="str">
            <v>32.6317549991984</v>
          </cell>
        </row>
        <row r="4452">
          <cell r="B4452">
            <v>607754</v>
          </cell>
          <cell r="C4452" t="str">
            <v>KA1726</v>
          </cell>
          <cell r="D4452" t="str">
            <v>Suna Road</v>
          </cell>
          <cell r="E4452" t="str">
            <v>Christopher Alituha</v>
          </cell>
          <cell r="F4452" t="str">
            <v>Kampala</v>
          </cell>
          <cell r="H4452" t="str">
            <v>Faridah Nantege</v>
          </cell>
          <cell r="I4452" t="str">
            <v>All</v>
          </cell>
          <cell r="J4452" t="str">
            <v>CAMUSAT Uganda Limited</v>
          </cell>
          <cell r="K4452">
            <v>45131.444444444445</v>
          </cell>
          <cell r="L4452" t="str">
            <v>2023-07-24T10:40:00.000-04:00</v>
          </cell>
          <cell r="M4452">
            <v>45131.499467592592</v>
          </cell>
          <cell r="N4452" t="str">
            <v>2023-07-24T11:59:14.000-04:00</v>
          </cell>
          <cell r="O4452" t="str">
            <v>Malaba Johnson</v>
          </cell>
          <cell r="P4452" t="str">
            <v>Valid</v>
          </cell>
          <cell r="Q4452" t="str">
            <v>.2895422</v>
          </cell>
          <cell r="R4452" t="str">
            <v>32.5664065</v>
          </cell>
        </row>
        <row r="4453">
          <cell r="B4453">
            <v>607551</v>
          </cell>
          <cell r="C4453" t="str">
            <v>KA1026</v>
          </cell>
          <cell r="D4453" t="str">
            <v>Namulonge_B</v>
          </cell>
          <cell r="E4453" t="str">
            <v>Robert Otim</v>
          </cell>
          <cell r="F4453" t="str">
            <v>Wakiso</v>
          </cell>
          <cell r="G4453" t="str">
            <v>Luwero</v>
          </cell>
          <cell r="H4453" t="str">
            <v>Allan Kavuma</v>
          </cell>
          <cell r="I4453" t="str">
            <v>All</v>
          </cell>
          <cell r="J4453" t="str">
            <v>I Engineering Uganda Ltd</v>
          </cell>
          <cell r="K4453">
            <v>45131.447222222225</v>
          </cell>
          <cell r="L4453" t="str">
            <v>2023-07-24T10:44:00.000-04:00</v>
          </cell>
          <cell r="M4453">
            <v>45131.514594907407</v>
          </cell>
          <cell r="N4453" t="str">
            <v>2023-07-24T12:21:01.000-04:00</v>
          </cell>
          <cell r="O4453" t="str">
            <v>Okodi Alex</v>
          </cell>
          <cell r="P4453" t="str">
            <v>Valid</v>
          </cell>
          <cell r="Q4453" t="str">
            <v>.6506118</v>
          </cell>
          <cell r="R4453" t="str">
            <v>32.6303218</v>
          </cell>
        </row>
        <row r="4454">
          <cell r="B4454">
            <v>606703</v>
          </cell>
          <cell r="C4454" t="str">
            <v>27</v>
          </cell>
          <cell r="D4454" t="str">
            <v>Ayomjeri</v>
          </cell>
          <cell r="E4454" t="str">
            <v>Muhamood Kyongo</v>
          </cell>
          <cell r="F4454" t="str">
            <v>Apac</v>
          </cell>
          <cell r="G4454" t="str">
            <v>Northern</v>
          </cell>
          <cell r="H4454" t="str">
            <v>Allan Kavuma</v>
          </cell>
          <cell r="I4454" t="str">
            <v>All</v>
          </cell>
          <cell r="J4454" t="str">
            <v>I Engineering Uganda Ltd</v>
          </cell>
          <cell r="K4454">
            <v>45131.447222222225</v>
          </cell>
          <cell r="L4454" t="str">
            <v>2023-07-24T10:44:00.000-04:00</v>
          </cell>
          <cell r="M4454">
            <v>45131.488634259258</v>
          </cell>
          <cell r="N4454" t="str">
            <v>2023-07-24T11:43:38.000-04:00</v>
          </cell>
          <cell r="O4454" t="str">
            <v>Robert miti</v>
          </cell>
          <cell r="P4454" t="str">
            <v>Valid</v>
          </cell>
          <cell r="Q4454" t="str">
            <v>1.9215244</v>
          </cell>
          <cell r="R4454" t="str">
            <v>32.6023405</v>
          </cell>
        </row>
        <row r="4455">
          <cell r="B4455">
            <v>607495</v>
          </cell>
          <cell r="C4455" t="str">
            <v>1090</v>
          </cell>
          <cell r="D4455" t="str">
            <v>Nabweru</v>
          </cell>
          <cell r="E4455" t="str">
            <v>Patrick Kinyera</v>
          </cell>
          <cell r="F4455" t="str">
            <v>Wakiso</v>
          </cell>
          <cell r="H4455" t="str">
            <v>Faridah Nantege</v>
          </cell>
          <cell r="I4455" t="str">
            <v>DG</v>
          </cell>
          <cell r="J4455" t="str">
            <v>CAMUSAT Uganda Limited</v>
          </cell>
          <cell r="K4455">
            <v>45131.447916666664</v>
          </cell>
          <cell r="L4455" t="str">
            <v>2023-07-24T10:45:00.000-04:00</v>
          </cell>
          <cell r="M4455">
            <v>45131.550868055558</v>
          </cell>
          <cell r="N4455" t="str">
            <v>2023-07-24T13:13:15.000-04:00</v>
          </cell>
          <cell r="O4455" t="str">
            <v>Musoke Yusuf</v>
          </cell>
          <cell r="P4455" t="str">
            <v>Valid</v>
          </cell>
          <cell r="Q4455" t="str">
            <v>.3593577</v>
          </cell>
          <cell r="R4455" t="str">
            <v>32.5467482</v>
          </cell>
        </row>
        <row r="4456">
          <cell r="B4456">
            <v>608642</v>
          </cell>
          <cell r="C4456" t="str">
            <v>NO4120</v>
          </cell>
          <cell r="D4456" t="str">
            <v>Padea</v>
          </cell>
          <cell r="E4456" t="str">
            <v>Innocent Ayiko</v>
          </cell>
          <cell r="F4456" t="str">
            <v>Zombo</v>
          </cell>
          <cell r="G4456" t="str">
            <v>Northern</v>
          </cell>
          <cell r="H4456" t="str">
            <v>Allan Kavuma</v>
          </cell>
          <cell r="I4456" t="str">
            <v>All</v>
          </cell>
          <cell r="J4456" t="str">
            <v>I Engineering Uganda Ltd</v>
          </cell>
          <cell r="K4456">
            <v>45131.451388888891</v>
          </cell>
          <cell r="L4456" t="str">
            <v>2023-07-24T10:50:00.000-04:00</v>
          </cell>
          <cell r="M4456">
            <v>45131.50273148148</v>
          </cell>
          <cell r="N4456" t="str">
            <v>2023-07-24T12:03:56.000-04:00</v>
          </cell>
          <cell r="O4456" t="str">
            <v>Julius Wangoola</v>
          </cell>
          <cell r="P4456" t="str">
            <v>Audit</v>
          </cell>
          <cell r="Q4456" t="str">
            <v>2.353415</v>
          </cell>
          <cell r="R4456" t="str">
            <v>30.8989483333333</v>
          </cell>
        </row>
        <row r="4457">
          <cell r="B4457">
            <v>606144</v>
          </cell>
          <cell r="C4457" t="str">
            <v>1089</v>
          </cell>
          <cell r="D4457" t="str">
            <v>Nakwero</v>
          </cell>
          <cell r="E4457" t="str">
            <v>Benbridge Mulongo</v>
          </cell>
          <cell r="F4457" t="str">
            <v>Wakiso</v>
          </cell>
          <cell r="G4457" t="str">
            <v>Kampala West</v>
          </cell>
          <cell r="H4457" t="str">
            <v>William Bwire</v>
          </cell>
          <cell r="I4457" t="str">
            <v>All</v>
          </cell>
          <cell r="J4457" t="str">
            <v>Netsource Wireless Solutions Ltd</v>
          </cell>
          <cell r="K4457">
            <v>45131.45208333333</v>
          </cell>
          <cell r="L4457" t="str">
            <v>2023-07-24T10:51:00.000-04:00</v>
          </cell>
          <cell r="M4457">
            <v>45131.489872685182</v>
          </cell>
          <cell r="N4457" t="str">
            <v>2023-07-24T11:45:25.000-04:00</v>
          </cell>
          <cell r="O4457" t="str">
            <v>Emmanuel Ochan</v>
          </cell>
          <cell r="P4457" t="str">
            <v>Valid</v>
          </cell>
          <cell r="Q4457" t="str">
            <v>.46589</v>
          </cell>
          <cell r="R4457" t="str">
            <v>32.6464383333333</v>
          </cell>
        </row>
        <row r="4458">
          <cell r="B4458">
            <v>606348</v>
          </cell>
          <cell r="C4458" t="str">
            <v>1703</v>
          </cell>
          <cell r="D4458" t="str">
            <v>AHA Towers</v>
          </cell>
          <cell r="E4458" t="str">
            <v>Benbridge Mulongo</v>
          </cell>
          <cell r="F4458" t="str">
            <v>Kampala</v>
          </cell>
          <cell r="G4458" t="str">
            <v>Kampala Central</v>
          </cell>
          <cell r="H4458" t="str">
            <v>William Bwire</v>
          </cell>
          <cell r="I4458" t="str">
            <v>All</v>
          </cell>
          <cell r="K4458">
            <v>45131.452777777777</v>
          </cell>
          <cell r="L4458" t="str">
            <v>2023-07-24T10:52:00.000-04:00</v>
          </cell>
          <cell r="M4458">
            <v>45131.601782407408</v>
          </cell>
          <cell r="N4458" t="str">
            <v>2023-07-24T14:26:34.000-04:00</v>
          </cell>
          <cell r="O4458" t="str">
            <v>Jamilu Mumbya</v>
          </cell>
          <cell r="P4458" t="str">
            <v>Valid</v>
          </cell>
          <cell r="Q4458" t="str">
            <v>.3312085</v>
          </cell>
          <cell r="R4458" t="str">
            <v>32.5786896</v>
          </cell>
        </row>
        <row r="4459">
          <cell r="B4459">
            <v>609398</v>
          </cell>
          <cell r="C4459" t="str">
            <v>WE2813</v>
          </cell>
          <cell r="D4459" t="str">
            <v>Buramba</v>
          </cell>
          <cell r="E4459" t="str">
            <v>Thomasi Seruyange</v>
          </cell>
          <cell r="F4459" t="str">
            <v>Bushenyi</v>
          </cell>
          <cell r="G4459" t="str">
            <v>Western</v>
          </cell>
          <cell r="H4459" t="str">
            <v>Faridah Nantege</v>
          </cell>
          <cell r="I4459" t="str">
            <v>All</v>
          </cell>
          <cell r="J4459" t="str">
            <v>CAMUSAT Uganda Limited</v>
          </cell>
          <cell r="K4459">
            <v>45131.454861111109</v>
          </cell>
          <cell r="L4459" t="str">
            <v>2023-07-24T10:55:00.000-04:00</v>
          </cell>
          <cell r="M4459">
            <v>45132.250162037039</v>
          </cell>
          <cell r="N4459" t="str">
            <v>2023-07-25T06:00:14.000-04:00</v>
          </cell>
          <cell r="O4459" t="str">
            <v>Manisur Mukasa</v>
          </cell>
          <cell r="P4459" t="str">
            <v>Valid</v>
          </cell>
          <cell r="Q4459" t="str">
            <v>-.524151666666667</v>
          </cell>
          <cell r="R4459" t="str">
            <v>30.1451966666667</v>
          </cell>
        </row>
        <row r="4460">
          <cell r="B4460">
            <v>609318</v>
          </cell>
          <cell r="C4460" t="str">
            <v>WE2230</v>
          </cell>
          <cell r="D4460" t="str">
            <v>Ruhama</v>
          </cell>
          <cell r="E4460" t="str">
            <v>Denis Masaba</v>
          </cell>
          <cell r="F4460" t="str">
            <v>Ntungamo</v>
          </cell>
          <cell r="G4460" t="str">
            <v>Western</v>
          </cell>
          <cell r="H4460" t="str">
            <v>Faridah Nantege</v>
          </cell>
          <cell r="I4460" t="str">
            <v>Janitorial</v>
          </cell>
          <cell r="J4460" t="str">
            <v>CAMUSAT Uganda Limited</v>
          </cell>
          <cell r="K4460">
            <v>45131.459722222222</v>
          </cell>
          <cell r="L4460" t="str">
            <v>2023-07-24T11:02:00.000-04:00</v>
          </cell>
          <cell r="M4460">
            <v>45131.467152777775</v>
          </cell>
          <cell r="N4460" t="str">
            <v>2023-07-24T11:12:42.000-04:00</v>
          </cell>
          <cell r="O4460" t="str">
            <v>Timothy Mugenyi</v>
          </cell>
          <cell r="P4460" t="str">
            <v>Audit</v>
          </cell>
          <cell r="Q4460" t="str">
            <v>-.956112295389175</v>
          </cell>
          <cell r="R4460" t="str">
            <v>30.3655678778887</v>
          </cell>
        </row>
        <row r="4461">
          <cell r="B4461">
            <v>608549</v>
          </cell>
          <cell r="C4461" t="str">
            <v>NO4004</v>
          </cell>
          <cell r="D4461" t="str">
            <v>Ediofe</v>
          </cell>
          <cell r="E4461" t="str">
            <v>Innocent Ayiko</v>
          </cell>
          <cell r="F4461" t="str">
            <v>Arua</v>
          </cell>
          <cell r="G4461" t="str">
            <v>Northern</v>
          </cell>
          <cell r="H4461" t="str">
            <v>Allan Kavuma</v>
          </cell>
          <cell r="I4461" t="str">
            <v>All</v>
          </cell>
          <cell r="J4461" t="str">
            <v>I Engineering Uganda Ltd</v>
          </cell>
          <cell r="K4461">
            <v>45131.462500000001</v>
          </cell>
          <cell r="L4461" t="str">
            <v>2023-07-24T11:06:00.000-04:00</v>
          </cell>
          <cell r="M4461">
            <v>45131.53292824074</v>
          </cell>
          <cell r="N4461" t="str">
            <v>2023-07-24T12:47:25.000-04:00</v>
          </cell>
          <cell r="O4461" t="str">
            <v>Kazungu Ahmed</v>
          </cell>
          <cell r="P4461" t="str">
            <v>Valid</v>
          </cell>
          <cell r="Q4461" t="str">
            <v>3.01114</v>
          </cell>
          <cell r="R4461" t="str">
            <v>30.8961507</v>
          </cell>
        </row>
        <row r="4462">
          <cell r="B4462">
            <v>701030</v>
          </cell>
          <cell r="C4462" t="str">
            <v>3195</v>
          </cell>
          <cell r="D4462" t="str">
            <v>Kabule</v>
          </cell>
          <cell r="E4462" t="str">
            <v>Patrick Kinyera</v>
          </cell>
          <cell r="F4462" t="str">
            <v>Mityana</v>
          </cell>
          <cell r="G4462" t="str">
            <v>Mityana</v>
          </cell>
          <cell r="H4462" t="str">
            <v>Faridah Nantege</v>
          </cell>
          <cell r="I4462" t="str">
            <v>All</v>
          </cell>
          <cell r="J4462" t="str">
            <v>CAMUSAT Uganda Limited</v>
          </cell>
          <cell r="K4462">
            <v>45131.465277777781</v>
          </cell>
          <cell r="L4462" t="str">
            <v>2023-07-24T11:10:00.000-04:00</v>
          </cell>
          <cell r="M4462">
            <v>45131.500717592593</v>
          </cell>
          <cell r="N4462" t="str">
            <v>2023-07-24T12:01:02.000-04:00</v>
          </cell>
          <cell r="O4462" t="str">
            <v>Geoffrey Kyambadde</v>
          </cell>
          <cell r="P4462" t="str">
            <v>Audit</v>
          </cell>
          <cell r="Q4462" t="str">
            <v>.41721</v>
          </cell>
          <cell r="R4462" t="str">
            <v>32.138915</v>
          </cell>
        </row>
        <row r="4463">
          <cell r="B4463">
            <v>605077</v>
          </cell>
          <cell r="C4463" t="str">
            <v>92</v>
          </cell>
          <cell r="D4463" t="str">
            <v>Nsangi</v>
          </cell>
          <cell r="E4463" t="str">
            <v>Patrick Kalibbala</v>
          </cell>
          <cell r="F4463" t="str">
            <v>Wakiso</v>
          </cell>
          <cell r="G4463" t="str">
            <v>Kampala West</v>
          </cell>
          <cell r="H4463" t="str">
            <v>Faridah Nantege</v>
          </cell>
          <cell r="I4463" t="str">
            <v>Air Conditioner</v>
          </cell>
          <cell r="J4463" t="str">
            <v>CAMUSAT Uganda Limited</v>
          </cell>
          <cell r="K4463">
            <v>45131.466666666667</v>
          </cell>
          <cell r="L4463" t="str">
            <v>2023-07-24T11:12:00.000-04:00</v>
          </cell>
          <cell r="M4463">
            <v>45131.490648148145</v>
          </cell>
          <cell r="N4463" t="str">
            <v>2023-07-24T11:46:32.000-04:00</v>
          </cell>
          <cell r="O4463" t="str">
            <v>WICKLIFF Besigye</v>
          </cell>
          <cell r="P4463" t="str">
            <v>Valid</v>
          </cell>
          <cell r="Q4463" t="str">
            <v>.2778826</v>
          </cell>
          <cell r="R4463" t="str">
            <v>32.45390403</v>
          </cell>
        </row>
        <row r="4464">
          <cell r="B4464">
            <v>606597</v>
          </cell>
          <cell r="C4464" t="str">
            <v>1008</v>
          </cell>
          <cell r="D4464" t="str">
            <v>Adua</v>
          </cell>
          <cell r="E4464" t="str">
            <v>Innocent Ayiko</v>
          </cell>
          <cell r="F4464" t="str">
            <v>Arua</v>
          </cell>
          <cell r="G4464" t="str">
            <v>Northern</v>
          </cell>
          <cell r="H4464" t="str">
            <v>Allan Kavuma</v>
          </cell>
          <cell r="I4464" t="str">
            <v>All</v>
          </cell>
          <cell r="J4464" t="str">
            <v>I Engineering Uganda Ltd</v>
          </cell>
          <cell r="K4464">
            <v>45131.468055555553</v>
          </cell>
          <cell r="L4464" t="str">
            <v>2023-07-24T11:14:00.000-04:00</v>
          </cell>
          <cell r="M4464">
            <v>45131.496851851851</v>
          </cell>
          <cell r="N4464" t="str">
            <v>2023-07-24T11:55:28.000-04:00</v>
          </cell>
          <cell r="O4464" t="str">
            <v>kaganda joseph</v>
          </cell>
          <cell r="P4464" t="str">
            <v>Valid</v>
          </cell>
          <cell r="Q4464" t="str">
            <v>3.024475</v>
          </cell>
          <cell r="R4464" t="str">
            <v>31.2190467</v>
          </cell>
        </row>
        <row r="4465">
          <cell r="B4465">
            <v>609299</v>
          </cell>
          <cell r="C4465" t="str">
            <v>WE2314</v>
          </cell>
          <cell r="D4465" t="str">
            <v>Nyongozi</v>
          </cell>
          <cell r="E4465" t="str">
            <v>Denis Masaba</v>
          </cell>
          <cell r="F4465" t="str">
            <v>Ntungamo</v>
          </cell>
          <cell r="G4465" t="str">
            <v>Western</v>
          </cell>
          <cell r="H4465" t="str">
            <v>Faridah Nantege</v>
          </cell>
          <cell r="I4465" t="str">
            <v>All</v>
          </cell>
          <cell r="J4465" t="str">
            <v>CAMUSAT Uganda Limited</v>
          </cell>
          <cell r="K4465">
            <v>45131.47152777778</v>
          </cell>
          <cell r="L4465" t="str">
            <v>2023-07-24T11:19:00.000-04:00</v>
          </cell>
          <cell r="M4465">
            <v>45131.539120370369</v>
          </cell>
          <cell r="N4465" t="str">
            <v>2023-07-24T12:56:20.000-04:00</v>
          </cell>
          <cell r="O4465" t="str">
            <v>Vincent Nsamba</v>
          </cell>
          <cell r="P4465" t="str">
            <v>Valid</v>
          </cell>
          <cell r="Q4465" t="str">
            <v>-.7643816</v>
          </cell>
          <cell r="R4465" t="str">
            <v>30.309475</v>
          </cell>
        </row>
        <row r="4466">
          <cell r="B4466">
            <v>609324</v>
          </cell>
          <cell r="C4466" t="str">
            <v>WE2107</v>
          </cell>
          <cell r="D4466" t="str">
            <v>Rukungiri</v>
          </cell>
          <cell r="E4466" t="str">
            <v>Denis Masaba</v>
          </cell>
          <cell r="F4466" t="str">
            <v>Rukungiri</v>
          </cell>
          <cell r="G4466" t="str">
            <v>Western</v>
          </cell>
          <cell r="H4466" t="str">
            <v>Faridah Nantege</v>
          </cell>
          <cell r="I4466" t="str">
            <v>All</v>
          </cell>
          <cell r="J4466" t="str">
            <v>CAMUSAT Uganda Limited</v>
          </cell>
          <cell r="K4466">
            <v>45131.477083333331</v>
          </cell>
          <cell r="L4466" t="str">
            <v>2023-07-24T11:27:00.000-04:00</v>
          </cell>
          <cell r="M4466">
            <v>45131.7028125</v>
          </cell>
          <cell r="N4466" t="str">
            <v>2023-07-24T16:52:03.000-04:00</v>
          </cell>
          <cell r="O4466" t="str">
            <v>Herbert Ndawula</v>
          </cell>
          <cell r="P4466" t="str">
            <v>Valid</v>
          </cell>
          <cell r="Q4466" t="str">
            <v>-.7883</v>
          </cell>
          <cell r="R4466" t="str">
            <v>29.9293416666667</v>
          </cell>
        </row>
        <row r="4467">
          <cell r="B4467">
            <v>701539</v>
          </cell>
          <cell r="C4467" t="str">
            <v>3554</v>
          </cell>
          <cell r="D4467" t="str">
            <v>Kitende Kajjansi Cell</v>
          </cell>
          <cell r="F4467" t="str">
            <v>Wakiso</v>
          </cell>
          <cell r="G4467" t="str">
            <v>Kampala West</v>
          </cell>
          <cell r="H4467" t="str">
            <v>Faridah Nantege</v>
          </cell>
          <cell r="I4467" t="str">
            <v>DG</v>
          </cell>
          <cell r="J4467" t="str">
            <v>CAMUSAT Uganda Limited</v>
          </cell>
          <cell r="K4467">
            <v>45131.478472222225</v>
          </cell>
          <cell r="L4467" t="str">
            <v>2023-07-24T11:29:00.000-04:00</v>
          </cell>
          <cell r="M4467">
            <v>45131.51699074074</v>
          </cell>
          <cell r="N4467" t="str">
            <v>2023-07-24T12:24:28.000-04:00</v>
          </cell>
          <cell r="O4467" t="str">
            <v>Patrick Cwinyai</v>
          </cell>
          <cell r="P4467" t="str">
            <v>Audit</v>
          </cell>
          <cell r="Q4467" t="str">
            <v>.2034737</v>
          </cell>
          <cell r="R4467" t="str">
            <v>32.5422833</v>
          </cell>
        </row>
        <row r="4468">
          <cell r="B4468">
            <v>609429</v>
          </cell>
          <cell r="C4468" t="str">
            <v>2426</v>
          </cell>
          <cell r="D4468" t="str">
            <v>MUK Livingstone</v>
          </cell>
          <cell r="E4468" t="str">
            <v>Joash Lubwama</v>
          </cell>
          <cell r="F4468" t="str">
            <v>Kampala</v>
          </cell>
          <cell r="H4468" t="str">
            <v>Allan Kavuma</v>
          </cell>
          <cell r="I4468" t="str">
            <v>All</v>
          </cell>
          <cell r="J4468" t="str">
            <v>I Engineering Uganda Ltd</v>
          </cell>
          <cell r="K4468">
            <v>45131.479861111111</v>
          </cell>
          <cell r="L4468" t="str">
            <v>2023-07-24T11:31:00.000-04:00</v>
          </cell>
          <cell r="M4468">
            <v>45131.791956018518</v>
          </cell>
          <cell r="N4468" t="str">
            <v>2023-07-24T19:00:25.000-04:00</v>
          </cell>
          <cell r="O4468" t="str">
            <v>Philip Abooki</v>
          </cell>
          <cell r="P4468" t="str">
            <v>Valid</v>
          </cell>
          <cell r="Q4468" t="str">
            <v>.3386264</v>
          </cell>
          <cell r="R4468" t="str">
            <v>32.5685552</v>
          </cell>
        </row>
        <row r="4469">
          <cell r="B4469">
            <v>608204</v>
          </cell>
          <cell r="C4469" t="str">
            <v>EA5026</v>
          </cell>
          <cell r="D4469" t="str">
            <v>Mukongoro</v>
          </cell>
          <cell r="E4469" t="str">
            <v>Moses Wandera</v>
          </cell>
          <cell r="F4469" t="str">
            <v>Kumi</v>
          </cell>
          <cell r="H4469" t="str">
            <v>William Bwire</v>
          </cell>
          <cell r="I4469" t="str">
            <v>All</v>
          </cell>
          <cell r="K4469">
            <v>45131.48333333333</v>
          </cell>
          <cell r="L4469" t="str">
            <v>2023-07-24T11:36:00.000-04:00</v>
          </cell>
          <cell r="M4469">
            <v>45131.530358796299</v>
          </cell>
          <cell r="N4469" t="str">
            <v>2023-07-24T12:43:43.000-04:00</v>
          </cell>
          <cell r="O4469" t="str">
            <v>Sulaiman Ssekyanzi</v>
          </cell>
          <cell r="P4469" t="str">
            <v>Audit</v>
          </cell>
          <cell r="Q4469" t="str">
            <v>1.3331737</v>
          </cell>
          <cell r="R4469" t="str">
            <v>33.9117292</v>
          </cell>
        </row>
        <row r="4470">
          <cell r="B4470">
            <v>607516</v>
          </cell>
          <cell r="C4470" t="str">
            <v>NO4017</v>
          </cell>
          <cell r="D4470" t="str">
            <v>Nakasongola</v>
          </cell>
          <cell r="E4470" t="str">
            <v>Robert Otim</v>
          </cell>
          <cell r="F4470" t="str">
            <v>Nakasongola</v>
          </cell>
          <cell r="H4470" t="str">
            <v>Allan Kavuma</v>
          </cell>
          <cell r="I4470" t="str">
            <v>Air Conditioner</v>
          </cell>
          <cell r="J4470" t="str">
            <v>I Engineering Uganda Ltd</v>
          </cell>
          <cell r="K4470">
            <v>45131.491666666669</v>
          </cell>
          <cell r="L4470" t="str">
            <v>2023-07-24T11:48:00.000-04:00</v>
          </cell>
          <cell r="M4470">
            <v>45131.526967592596</v>
          </cell>
          <cell r="N4470" t="str">
            <v>2023-07-24T12:38:50.000-04:00</v>
          </cell>
          <cell r="O4470" t="str">
            <v>Deogracious Mayamba</v>
          </cell>
          <cell r="P4470" t="str">
            <v>Valid</v>
          </cell>
          <cell r="Q4470" t="str">
            <v>1.32374</v>
          </cell>
          <cell r="R4470" t="str">
            <v>32.4774733333333</v>
          </cell>
        </row>
        <row r="4471">
          <cell r="B4471">
            <v>608680</v>
          </cell>
          <cell r="C4471" t="str">
            <v>NO4296</v>
          </cell>
          <cell r="D4471" t="str">
            <v>Zombo 2</v>
          </cell>
          <cell r="E4471" t="str">
            <v>Innocent Ayiko</v>
          </cell>
          <cell r="F4471" t="str">
            <v>Zombo</v>
          </cell>
          <cell r="G4471" t="str">
            <v>Northern</v>
          </cell>
          <cell r="H4471" t="str">
            <v>Allan Kavuma</v>
          </cell>
          <cell r="I4471" t="str">
            <v>All</v>
          </cell>
          <cell r="J4471" t="str">
            <v>I Engineering Uganda Ltd</v>
          </cell>
          <cell r="K4471">
            <v>45131.493055555555</v>
          </cell>
          <cell r="L4471" t="str">
            <v>2023-07-24T11:50:00.000-04:00</v>
          </cell>
          <cell r="M4471">
            <v>45131.7655787037</v>
          </cell>
          <cell r="N4471" t="str">
            <v>2023-07-24T18:22:26.000-04:00</v>
          </cell>
          <cell r="O4471" t="str">
            <v>Ian Isagara</v>
          </cell>
          <cell r="P4471" t="str">
            <v>Valid</v>
          </cell>
          <cell r="Q4471" t="str">
            <v>2.5182259</v>
          </cell>
          <cell r="R4471" t="str">
            <v>30.9104736</v>
          </cell>
        </row>
        <row r="4472">
          <cell r="B4472">
            <v>607310</v>
          </cell>
          <cell r="C4472" t="str">
            <v>KA1553</v>
          </cell>
          <cell r="D4472" t="str">
            <v>Kitukutwe</v>
          </cell>
          <cell r="E4472" t="str">
            <v>Benbridge Mulongo</v>
          </cell>
          <cell r="F4472" t="str">
            <v>Kampala</v>
          </cell>
          <cell r="H4472" t="str">
            <v>William Bwire</v>
          </cell>
          <cell r="I4472" t="str">
            <v>All</v>
          </cell>
          <cell r="J4472" t="str">
            <v>Netsource Wireless Solutions Ltd</v>
          </cell>
          <cell r="K4472">
            <v>45131.49722222222</v>
          </cell>
          <cell r="L4472" t="str">
            <v>2023-07-24T11:56:00.000-04:00</v>
          </cell>
          <cell r="M4472">
            <v>45131.526122685187</v>
          </cell>
          <cell r="N4472" t="str">
            <v>2023-07-24T12:37:37.000-04:00</v>
          </cell>
          <cell r="O4472" t="str">
            <v>Emmanuel Ochan</v>
          </cell>
          <cell r="P4472" t="str">
            <v>Valid</v>
          </cell>
          <cell r="Q4472" t="str">
            <v>.447053333333333</v>
          </cell>
          <cell r="R4472" t="str">
            <v>32.6566083333333</v>
          </cell>
        </row>
        <row r="4473">
          <cell r="B4473">
            <v>606390</v>
          </cell>
          <cell r="C4473" t="str">
            <v>1840</v>
          </cell>
          <cell r="D4473" t="str">
            <v>Ovino Shopping Mall</v>
          </cell>
          <cell r="E4473" t="str">
            <v>Joash Lubwama</v>
          </cell>
          <cell r="F4473" t="str">
            <v>Kampala</v>
          </cell>
          <cell r="G4473" t="str">
            <v>Kampala Central</v>
          </cell>
          <cell r="H4473" t="str">
            <v>Allan Kavuma</v>
          </cell>
          <cell r="I4473" t="str">
            <v>All</v>
          </cell>
          <cell r="J4473" t="str">
            <v>I Engineering Uganda Ltd</v>
          </cell>
          <cell r="K4473">
            <v>45131.503472222219</v>
          </cell>
          <cell r="L4473" t="str">
            <v>2023-07-24T12:05:00.000-04:00</v>
          </cell>
          <cell r="M4473">
            <v>45131.648020833331</v>
          </cell>
          <cell r="N4473" t="str">
            <v>2023-07-24T15:33:09.000-04:00</v>
          </cell>
          <cell r="O4473" t="str">
            <v>Sam Abigaba</v>
          </cell>
          <cell r="P4473" t="str">
            <v>Audit</v>
          </cell>
          <cell r="Q4473" t="str">
            <v>.3096283</v>
          </cell>
          <cell r="R4473" t="str">
            <v>32.5711741</v>
          </cell>
        </row>
        <row r="4474">
          <cell r="B4474">
            <v>609786</v>
          </cell>
          <cell r="C4474" t="str">
            <v>2704</v>
          </cell>
          <cell r="D4474" t="str">
            <v>Deku</v>
          </cell>
          <cell r="E4474" t="str">
            <v>Innocent Ayiko</v>
          </cell>
          <cell r="F4474" t="str">
            <v>Koboko</v>
          </cell>
          <cell r="G4474" t="str">
            <v>Arua</v>
          </cell>
          <cell r="H4474" t="str">
            <v>Allan Kavuma</v>
          </cell>
          <cell r="I4474" t="str">
            <v>All</v>
          </cell>
          <cell r="J4474" t="str">
            <v>I Engineering Uganda Ltd</v>
          </cell>
          <cell r="K4474">
            <v>45131.504166666666</v>
          </cell>
          <cell r="L4474" t="str">
            <v>2023-07-24T12:06:00.000-04:00</v>
          </cell>
          <cell r="M4474">
            <v>45131.571956018517</v>
          </cell>
          <cell r="N4474" t="str">
            <v>2023-07-24T13:43:37.000-04:00</v>
          </cell>
          <cell r="O4474" t="str">
            <v>Brian Were</v>
          </cell>
          <cell r="P4474" t="str">
            <v>Valid</v>
          </cell>
          <cell r="Q4474" t="str">
            <v>3.44287666666667</v>
          </cell>
          <cell r="R4474" t="str">
            <v>31.03514</v>
          </cell>
        </row>
        <row r="4475">
          <cell r="B4475">
            <v>607265</v>
          </cell>
          <cell r="C4475" t="str">
            <v>KA1159</v>
          </cell>
          <cell r="D4475" t="str">
            <v>Kireka Kamuli</v>
          </cell>
          <cell r="E4475" t="str">
            <v>Benbridge Mulongo</v>
          </cell>
          <cell r="F4475" t="str">
            <v>Kampala</v>
          </cell>
          <cell r="H4475" t="str">
            <v>William Bwire</v>
          </cell>
          <cell r="I4475" t="str">
            <v>All</v>
          </cell>
          <cell r="K4475">
            <v>45131.504166666666</v>
          </cell>
          <cell r="L4475" t="str">
            <v>2023-07-24T12:06:00.000-04:00</v>
          </cell>
          <cell r="M4475">
            <v>45131.530706018515</v>
          </cell>
          <cell r="N4475" t="str">
            <v>2023-07-24T12:44:13.000-04:00</v>
          </cell>
          <cell r="O4475" t="str">
            <v>Richards Okii</v>
          </cell>
          <cell r="P4475" t="str">
            <v>Valid</v>
          </cell>
          <cell r="Q4475" t="str">
            <v>.351652145341346</v>
          </cell>
          <cell r="R4475" t="str">
            <v>32.6475046428163</v>
          </cell>
        </row>
        <row r="4476">
          <cell r="B4476">
            <v>609109</v>
          </cell>
          <cell r="C4476" t="str">
            <v>WE2065</v>
          </cell>
          <cell r="D4476" t="str">
            <v>Kakoba</v>
          </cell>
          <cell r="E4476" t="str">
            <v>Thomasi Seruyange</v>
          </cell>
          <cell r="F4476" t="str">
            <v>Mbarara</v>
          </cell>
          <cell r="G4476" t="str">
            <v>Western</v>
          </cell>
          <cell r="H4476" t="str">
            <v>Faridah Nantege</v>
          </cell>
          <cell r="I4476" t="str">
            <v>All</v>
          </cell>
          <cell r="J4476" t="str">
            <v>CAMUSAT Uganda Limited</v>
          </cell>
          <cell r="K4476">
            <v>45131.504861111112</v>
          </cell>
          <cell r="L4476" t="str">
            <v>2023-07-24T12:07:00.000-04:00</v>
          </cell>
          <cell r="M4476">
            <v>45132.400891203702</v>
          </cell>
          <cell r="N4476" t="str">
            <v>2023-07-25T09:37:17.000-04:00</v>
          </cell>
          <cell r="O4476" t="str">
            <v>Abdul Kintu</v>
          </cell>
          <cell r="P4476" t="str">
            <v>Valid</v>
          </cell>
          <cell r="Q4476" t="str">
            <v>-.6049413</v>
          </cell>
          <cell r="R4476" t="str">
            <v>30.6686341</v>
          </cell>
        </row>
        <row r="4477">
          <cell r="B4477">
            <v>606281</v>
          </cell>
          <cell r="C4477" t="str">
            <v>1657</v>
          </cell>
          <cell r="D4477" t="str">
            <v>Kabowa Quality</v>
          </cell>
          <cell r="E4477" t="str">
            <v>Christopher Alituha</v>
          </cell>
          <cell r="F4477" t="str">
            <v>Kampala</v>
          </cell>
          <cell r="G4477" t="str">
            <v>Kampala West</v>
          </cell>
          <cell r="H4477" t="str">
            <v>Faridah Nantege</v>
          </cell>
          <cell r="I4477" t="str">
            <v>All</v>
          </cell>
          <cell r="J4477" t="str">
            <v>CAMUSAT Uganda Limited</v>
          </cell>
          <cell r="K4477">
            <v>45131.504861111112</v>
          </cell>
          <cell r="L4477" t="str">
            <v>2023-07-24T12:07:00.000-04:00</v>
          </cell>
          <cell r="M4477">
            <v>45131.535578703704</v>
          </cell>
          <cell r="N4477" t="str">
            <v>2023-07-24T12:51:14.000-04:00</v>
          </cell>
          <cell r="O4477" t="str">
            <v>Malaba Johnson</v>
          </cell>
          <cell r="P4477" t="str">
            <v>Valid</v>
          </cell>
          <cell r="Q4477" t="str">
            <v>.28693</v>
          </cell>
          <cell r="R4477" t="str">
            <v>32.56326</v>
          </cell>
        </row>
        <row r="4478">
          <cell r="B4478">
            <v>609435</v>
          </cell>
          <cell r="C4478" t="str">
            <v>KA1847</v>
          </cell>
          <cell r="D4478" t="str">
            <v>Wankulukuku</v>
          </cell>
          <cell r="E4478" t="str">
            <v>Christopher Alituha</v>
          </cell>
          <cell r="F4478" t="str">
            <v>Kampala</v>
          </cell>
          <cell r="H4478" t="str">
            <v>Faridah Nantege</v>
          </cell>
          <cell r="I4478" t="str">
            <v>All</v>
          </cell>
          <cell r="J4478" t="str">
            <v>CAMUSAT Uganda Limited</v>
          </cell>
          <cell r="K4478">
            <v>45131.505555555559</v>
          </cell>
          <cell r="L4478" t="str">
            <v>2023-07-24T12:08:00.000-04:00</v>
          </cell>
          <cell r="M4478">
            <v>45131.593877314815</v>
          </cell>
          <cell r="N4478" t="str">
            <v>2023-07-24T14:15:11.000-04:00</v>
          </cell>
          <cell r="O4478" t="str">
            <v>Byamugisha Banabas</v>
          </cell>
          <cell r="P4478" t="str">
            <v>Valid</v>
          </cell>
          <cell r="Q4478" t="str">
            <v>.282733161002398</v>
          </cell>
          <cell r="R4478" t="str">
            <v>32.552080694586</v>
          </cell>
        </row>
        <row r="4479">
          <cell r="B4479">
            <v>605375</v>
          </cell>
          <cell r="C4479" t="str">
            <v>569</v>
          </cell>
          <cell r="D4479" t="str">
            <v>Otuboi</v>
          </cell>
          <cell r="E4479" t="str">
            <v>Moses Wandera</v>
          </cell>
          <cell r="F4479" t="str">
            <v>Kaliro</v>
          </cell>
          <cell r="G4479" t="str">
            <v>North East</v>
          </cell>
          <cell r="H4479" t="str">
            <v>William Bwire</v>
          </cell>
          <cell r="I4479" t="str">
            <v>All</v>
          </cell>
          <cell r="K4479">
            <v>45131.506944444445</v>
          </cell>
          <cell r="L4479" t="str">
            <v>2023-07-24T12:10:00.000-04:00</v>
          </cell>
          <cell r="M4479">
            <v>45132.258530092593</v>
          </cell>
          <cell r="N4479" t="str">
            <v>2023-07-25T06:12:17.000-04:00</v>
          </cell>
          <cell r="O4479" t="str">
            <v>David Mayanja</v>
          </cell>
          <cell r="P4479" t="str">
            <v>Valid</v>
          </cell>
          <cell r="Q4479" t="str">
            <v>1.92416</v>
          </cell>
          <cell r="R4479" t="str">
            <v>33.3117016666667</v>
          </cell>
        </row>
        <row r="4480">
          <cell r="B4480">
            <v>701252</v>
          </cell>
          <cell r="C4480" t="str">
            <v>WE2972</v>
          </cell>
          <cell r="D4480" t="str">
            <v>Rwengaju</v>
          </cell>
          <cell r="E4480" t="str">
            <v>Stephen Rwabwogo</v>
          </cell>
          <cell r="F4480" t="str">
            <v>Kabarole</v>
          </cell>
          <cell r="H4480" t="str">
            <v>Faridah Nantege</v>
          </cell>
          <cell r="I4480" t="str">
            <v>All</v>
          </cell>
          <cell r="J4480" t="str">
            <v>CAMUSAT Uganda Limited</v>
          </cell>
          <cell r="K4480">
            <v>45131.506944444445</v>
          </cell>
          <cell r="L4480" t="str">
            <v>2023-07-24T12:10:00.000-04:00</v>
          </cell>
          <cell r="M4480">
            <v>45131.541215277779</v>
          </cell>
          <cell r="N4480" t="str">
            <v>2023-07-24T12:59:21.000-04:00</v>
          </cell>
          <cell r="O4480" t="str">
            <v>Musa Matovu</v>
          </cell>
          <cell r="P4480" t="str">
            <v>Audit</v>
          </cell>
          <cell r="Q4480" t="str">
            <v>.673233333333333</v>
          </cell>
          <cell r="R4480" t="str">
            <v>30.3264733333333</v>
          </cell>
        </row>
        <row r="4481">
          <cell r="B4481">
            <v>606326</v>
          </cell>
          <cell r="C4481" t="str">
            <v>1698</v>
          </cell>
          <cell r="D4481" t="str">
            <v>Bugujju</v>
          </cell>
          <cell r="E4481" t="str">
            <v>Samuel Naseke</v>
          </cell>
          <cell r="F4481" t="str">
            <v>Mukono</v>
          </cell>
          <cell r="G4481" t="str">
            <v>Kampala East</v>
          </cell>
          <cell r="H4481" t="str">
            <v>William Bwire</v>
          </cell>
          <cell r="I4481" t="str">
            <v>All</v>
          </cell>
          <cell r="K4481">
            <v>45131.510416666664</v>
          </cell>
          <cell r="L4481" t="str">
            <v>2023-07-24T12:15:00.000-04:00</v>
          </cell>
          <cell r="M4481">
            <v>45131.784629629627</v>
          </cell>
          <cell r="N4481" t="str">
            <v>2023-07-24T18:49:52.000-04:00</v>
          </cell>
          <cell r="O4481" t="str">
            <v>Wasswa muhamad</v>
          </cell>
          <cell r="P4481" t="str">
            <v>Valid</v>
          </cell>
          <cell r="Q4481" t="str">
            <v>.3541233</v>
          </cell>
          <cell r="R4481" t="str">
            <v>32.7378817</v>
          </cell>
        </row>
        <row r="4482">
          <cell r="B4482">
            <v>607170</v>
          </cell>
          <cell r="C4482" t="str">
            <v>WE2333</v>
          </cell>
          <cell r="D4482" t="str">
            <v>Kalangala2</v>
          </cell>
          <cell r="E4482" t="str">
            <v>Patrick Kalibbala</v>
          </cell>
          <cell r="F4482" t="str">
            <v>Kalangala</v>
          </cell>
          <cell r="H4482" t="str">
            <v>Faridah Nantege</v>
          </cell>
          <cell r="I4482" t="str">
            <v>All</v>
          </cell>
          <cell r="J4482" t="str">
            <v>CAMUSAT Uganda Limited</v>
          </cell>
          <cell r="K4482">
            <v>45131.510416666664</v>
          </cell>
          <cell r="L4482" t="str">
            <v>2023-07-24T12:15:00.000-04:00</v>
          </cell>
          <cell r="M4482">
            <v>45131.555810185186</v>
          </cell>
          <cell r="N4482" t="str">
            <v>2023-07-24T13:20:22.000-04:00</v>
          </cell>
          <cell r="O4482" t="str">
            <v>Isaac Anshemeza</v>
          </cell>
          <cell r="P4482" t="str">
            <v>Audit</v>
          </cell>
          <cell r="Q4482" t="str">
            <v>-.445013333333333</v>
          </cell>
          <cell r="R4482" t="str">
            <v>32.2735583333333</v>
          </cell>
        </row>
        <row r="4483">
          <cell r="B4483">
            <v>607139</v>
          </cell>
          <cell r="C4483" t="str">
            <v>1019</v>
          </cell>
          <cell r="D4483" t="str">
            <v>Jomai Kira Rd</v>
          </cell>
          <cell r="E4483" t="str">
            <v>Benbridge Mulongo</v>
          </cell>
          <cell r="F4483" t="str">
            <v>Wakiso</v>
          </cell>
          <cell r="H4483" t="str">
            <v>William Bwire</v>
          </cell>
          <cell r="I4483" t="str">
            <v>All</v>
          </cell>
          <cell r="J4483" t="str">
            <v>Netsource Wireless Solutions Ltd</v>
          </cell>
          <cell r="K4483">
            <v>45131.513194444444</v>
          </cell>
          <cell r="L4483" t="str">
            <v>2023-07-24T12:19:00.000-04:00</v>
          </cell>
          <cell r="M4483">
            <v>45132.585104166668</v>
          </cell>
          <cell r="N4483" t="str">
            <v>2023-07-25T14:02:33.000-04:00</v>
          </cell>
          <cell r="O4483" t="str">
            <v>Emmanuel Ochan</v>
          </cell>
          <cell r="P4483" t="str">
            <v>Valid</v>
          </cell>
          <cell r="Q4483" t="str">
            <v>.447155</v>
          </cell>
          <cell r="R4483" t="str">
            <v>32.6570466666667</v>
          </cell>
        </row>
        <row r="4484">
          <cell r="B4484">
            <v>605019</v>
          </cell>
          <cell r="C4484" t="str">
            <v>23</v>
          </cell>
          <cell r="D4484" t="str">
            <v>Mpigi</v>
          </cell>
          <cell r="E4484" t="str">
            <v>Patrick Kalibbala</v>
          </cell>
          <cell r="F4484" t="str">
            <v>Mpigi</v>
          </cell>
          <cell r="G4484" t="str">
            <v>Kampala West</v>
          </cell>
          <cell r="H4484" t="str">
            <v>Faridah Nantege</v>
          </cell>
          <cell r="I4484" t="str">
            <v>Air Conditioner</v>
          </cell>
          <cell r="J4484" t="str">
            <v>CAMUSAT Uganda Limited</v>
          </cell>
          <cell r="K4484">
            <v>45131.513888888891</v>
          </cell>
          <cell r="L4484" t="str">
            <v>2023-07-24T12:20:00.000-04:00</v>
          </cell>
          <cell r="M4484">
            <v>45131.534988425927</v>
          </cell>
          <cell r="N4484" t="str">
            <v>2023-07-24T12:50:23.000-04:00</v>
          </cell>
          <cell r="O4484" t="str">
            <v>WICKLIFF Besigye</v>
          </cell>
          <cell r="P4484" t="str">
            <v>Valid</v>
          </cell>
          <cell r="Q4484" t="str">
            <v>.2160835</v>
          </cell>
          <cell r="R4484" t="str">
            <v>32.33170631</v>
          </cell>
        </row>
        <row r="4485">
          <cell r="B4485">
            <v>607697</v>
          </cell>
          <cell r="C4485" t="str">
            <v>KA1718</v>
          </cell>
          <cell r="D4485" t="str">
            <v>Kasenge_Kazinga</v>
          </cell>
          <cell r="E4485" t="str">
            <v>Christopher Alituha</v>
          </cell>
          <cell r="F4485" t="str">
            <v>Wakiso</v>
          </cell>
          <cell r="H4485" t="str">
            <v>Faridah Nantege</v>
          </cell>
          <cell r="I4485" t="str">
            <v>All</v>
          </cell>
          <cell r="J4485" t="str">
            <v>CAMUSAT Uganda Limited</v>
          </cell>
          <cell r="K4485">
            <v>45131.51458333333</v>
          </cell>
          <cell r="L4485" t="str">
            <v>2023-07-24T12:21:00.000-04:00</v>
          </cell>
          <cell r="M4485">
            <v>45131.677499999998</v>
          </cell>
          <cell r="N4485" t="str">
            <v>2023-07-24T16:15:36.000-04:00</v>
          </cell>
          <cell r="O4485" t="str">
            <v>David Lubwama</v>
          </cell>
          <cell r="P4485" t="str">
            <v>Valid</v>
          </cell>
          <cell r="Q4485" t="str">
            <v>.2658709</v>
          </cell>
          <cell r="R4485" t="str">
            <v>32.5089779</v>
          </cell>
        </row>
        <row r="4486">
          <cell r="B4486">
            <v>605372</v>
          </cell>
          <cell r="C4486" t="str">
            <v>566</v>
          </cell>
          <cell r="D4486" t="str">
            <v>Kakooge</v>
          </cell>
          <cell r="E4486" t="str">
            <v>Robert Otim</v>
          </cell>
          <cell r="F4486" t="str">
            <v>Nakasongola</v>
          </cell>
          <cell r="G4486" t="str">
            <v>Luwero</v>
          </cell>
          <cell r="H4486" t="str">
            <v>Allan Kavuma</v>
          </cell>
          <cell r="I4486" t="str">
            <v>Air Conditioner</v>
          </cell>
          <cell r="J4486" t="str">
            <v>I Engineering Uganda Ltd</v>
          </cell>
          <cell r="K4486">
            <v>45131.51458333333</v>
          </cell>
          <cell r="L4486" t="str">
            <v>2023-07-24T12:21:00.000-04:00</v>
          </cell>
          <cell r="M4486">
            <v>45131.548275462963</v>
          </cell>
          <cell r="N4486" t="str">
            <v>2023-07-24T13:09:31.000-04:00</v>
          </cell>
          <cell r="O4486" t="str">
            <v>Maurice Natuhwera</v>
          </cell>
          <cell r="P4486" t="str">
            <v>Valid</v>
          </cell>
          <cell r="Q4486" t="str">
            <v>.33866895</v>
          </cell>
          <cell r="R4486" t="str">
            <v>32.56491306</v>
          </cell>
        </row>
        <row r="4487">
          <cell r="B4487">
            <v>606345</v>
          </cell>
          <cell r="C4487" t="str">
            <v>1587</v>
          </cell>
          <cell r="D4487" t="str">
            <v>Nkanja</v>
          </cell>
          <cell r="E4487" t="str">
            <v>Stephen Rwabwogo</v>
          </cell>
          <cell r="F4487" t="str">
            <v>Kyegegwa</v>
          </cell>
          <cell r="G4487" t="str">
            <v>Western</v>
          </cell>
          <cell r="H4487" t="str">
            <v>Faridah Nantege</v>
          </cell>
          <cell r="I4487" t="str">
            <v>All</v>
          </cell>
          <cell r="J4487" t="str">
            <v>CAMUSAT Uganda Limited</v>
          </cell>
          <cell r="K4487">
            <v>45131.515972222223</v>
          </cell>
          <cell r="L4487" t="str">
            <v>2023-07-24T12:23:00.000-04:00</v>
          </cell>
          <cell r="M4487">
            <v>45131.630127314813</v>
          </cell>
          <cell r="N4487" t="str">
            <v>2023-07-24T15:07:23.000-04:00</v>
          </cell>
          <cell r="O4487" t="str">
            <v>Kenneth Waiswa</v>
          </cell>
          <cell r="P4487" t="str">
            <v>Audit</v>
          </cell>
          <cell r="Q4487" t="str">
            <v>.377731666666667</v>
          </cell>
          <cell r="R4487" t="str">
            <v>31.06875</v>
          </cell>
        </row>
        <row r="4488">
          <cell r="B4488">
            <v>605102</v>
          </cell>
          <cell r="C4488" t="str">
            <v>140</v>
          </cell>
          <cell r="D4488" t="str">
            <v>Kasese</v>
          </cell>
          <cell r="E4488" t="str">
            <v>Stephen Rwabwogo</v>
          </cell>
          <cell r="F4488" t="str">
            <v>Kasese</v>
          </cell>
          <cell r="G4488" t="str">
            <v>Western</v>
          </cell>
          <cell r="H4488" t="str">
            <v>Faridah Nantege</v>
          </cell>
          <cell r="I4488" t="str">
            <v>Air Conditioner</v>
          </cell>
          <cell r="J4488" t="str">
            <v>CAMUSAT Uganda Limited</v>
          </cell>
          <cell r="K4488">
            <v>45131.51666666667</v>
          </cell>
          <cell r="L4488" t="str">
            <v>2023-07-24T12:24:00.000-04:00</v>
          </cell>
          <cell r="M4488">
            <v>45131.546273148146</v>
          </cell>
          <cell r="N4488" t="str">
            <v>2023-07-24T13:06:38.000-04:00</v>
          </cell>
          <cell r="O4488" t="str">
            <v>Robert Kayongo</v>
          </cell>
          <cell r="P4488" t="str">
            <v>Valid</v>
          </cell>
          <cell r="Q4488" t="str">
            <v>.185672183333333</v>
          </cell>
          <cell r="R4488" t="str">
            <v>30.0695896166667</v>
          </cell>
        </row>
        <row r="4489">
          <cell r="B4489">
            <v>606765</v>
          </cell>
          <cell r="D4489" t="str">
            <v xml:space="preserve">URA Head Quarters Nakawa  </v>
          </cell>
          <cell r="E4489" t="str">
            <v>Salim Kinene</v>
          </cell>
          <cell r="F4489" t="str">
            <v>Kampala</v>
          </cell>
          <cell r="G4489" t="str">
            <v>Kampala East</v>
          </cell>
          <cell r="H4489" t="str">
            <v>William Bwire</v>
          </cell>
          <cell r="I4489" t="str">
            <v>All</v>
          </cell>
          <cell r="K4489">
            <v>45131.518055555556</v>
          </cell>
          <cell r="L4489" t="str">
            <v>2023-07-24T12:26:00.000-04:00</v>
          </cell>
          <cell r="M4489">
            <v>45131.551747685182</v>
          </cell>
          <cell r="N4489" t="str">
            <v>2023-07-24T13:14:31.000-04:00</v>
          </cell>
          <cell r="O4489" t="str">
            <v>Derrick Ahimbisibwe</v>
          </cell>
          <cell r="P4489" t="str">
            <v>Valid</v>
          </cell>
          <cell r="Q4489" t="str">
            <v>.3293317</v>
          </cell>
          <cell r="R4489" t="str">
            <v>32.61963</v>
          </cell>
        </row>
        <row r="4490">
          <cell r="B4490">
            <v>608630</v>
          </cell>
          <cell r="C4490" t="str">
            <v>NO4230</v>
          </cell>
          <cell r="D4490" t="str">
            <v>Olelpek</v>
          </cell>
          <cell r="E4490" t="str">
            <v>Muhamood Kyongo</v>
          </cell>
          <cell r="F4490" t="str">
            <v>Apac</v>
          </cell>
          <cell r="G4490" t="str">
            <v>Northern</v>
          </cell>
          <cell r="H4490" t="str">
            <v>Allan Kavuma</v>
          </cell>
          <cell r="I4490" t="str">
            <v>All</v>
          </cell>
          <cell r="J4490" t="str">
            <v>I Engineering Uganda Ltd</v>
          </cell>
          <cell r="K4490">
            <v>45131.521527777775</v>
          </cell>
          <cell r="L4490" t="str">
            <v>2023-07-24T12:31:00.000-04:00</v>
          </cell>
          <cell r="M4490">
            <v>45131.557812500003</v>
          </cell>
          <cell r="N4490" t="str">
            <v>2023-07-24T13:23:15.000-04:00</v>
          </cell>
          <cell r="O4490" t="str">
            <v>Robert miti</v>
          </cell>
          <cell r="P4490" t="str">
            <v>Valid</v>
          </cell>
          <cell r="Q4490" t="str">
            <v>1.8451272</v>
          </cell>
          <cell r="R4490" t="str">
            <v>32.5403941</v>
          </cell>
        </row>
        <row r="4491">
          <cell r="B4491">
            <v>605917</v>
          </cell>
          <cell r="C4491" t="str">
            <v>687</v>
          </cell>
          <cell r="D4491" t="str">
            <v>Sanje</v>
          </cell>
          <cell r="E4491" t="str">
            <v>Patrick Kalibbala</v>
          </cell>
          <cell r="F4491" t="str">
            <v>Rakai</v>
          </cell>
          <cell r="G4491" t="str">
            <v>Kampala West</v>
          </cell>
          <cell r="H4491" t="str">
            <v>Faridah Nantege</v>
          </cell>
          <cell r="I4491" t="str">
            <v>All</v>
          </cell>
          <cell r="J4491" t="str">
            <v>CAMUSAT Uganda Limited</v>
          </cell>
          <cell r="K4491">
            <v>45131.522916666669</v>
          </cell>
          <cell r="L4491" t="str">
            <v>2023-07-24T12:33:00.000-04:00</v>
          </cell>
          <cell r="M4491">
            <v>45131.579872685186</v>
          </cell>
          <cell r="N4491" t="str">
            <v>2023-07-24T13:55:01.000-04:00</v>
          </cell>
          <cell r="O4491" t="str">
            <v>Kenneth kintu</v>
          </cell>
          <cell r="P4491" t="str">
            <v>Valid</v>
          </cell>
          <cell r="Q4491" t="str">
            <v>-.789826274849474</v>
          </cell>
          <cell r="R4491" t="str">
            <v>31.4908543042839</v>
          </cell>
        </row>
        <row r="4492">
          <cell r="B4492">
            <v>606461</v>
          </cell>
          <cell r="C4492" t="str">
            <v>1811</v>
          </cell>
          <cell r="D4492" t="str">
            <v>Akisim</v>
          </cell>
          <cell r="E4492" t="str">
            <v>Moses Wandera</v>
          </cell>
          <cell r="F4492" t="str">
            <v>Amuria</v>
          </cell>
          <cell r="G4492" t="str">
            <v>North East</v>
          </cell>
          <cell r="H4492" t="str">
            <v>William Bwire</v>
          </cell>
          <cell r="I4492" t="str">
            <v>All</v>
          </cell>
          <cell r="K4492">
            <v>45131.529166666667</v>
          </cell>
          <cell r="L4492" t="str">
            <v>2023-07-24T12:42:00.000-04:00</v>
          </cell>
          <cell r="M4492">
            <v>45132.434594907405</v>
          </cell>
          <cell r="N4492" t="str">
            <v>2023-07-25T10:25:49.000-04:00</v>
          </cell>
          <cell r="O4492" t="str">
            <v>Kenneth Bato</v>
          </cell>
          <cell r="P4492" t="str">
            <v>Valid</v>
          </cell>
          <cell r="Q4492" t="str">
            <v>2.02866578333333</v>
          </cell>
          <cell r="R4492" t="str">
            <v>33.6418255166667</v>
          </cell>
        </row>
        <row r="4493">
          <cell r="B4493">
            <v>608007</v>
          </cell>
          <cell r="C4493" t="str">
            <v>EA5089</v>
          </cell>
          <cell r="D4493" t="str">
            <v>Atutur</v>
          </cell>
          <cell r="E4493" t="str">
            <v>Jude Musana</v>
          </cell>
          <cell r="F4493" t="str">
            <v>Kumi</v>
          </cell>
          <cell r="H4493" t="str">
            <v>William Bwire</v>
          </cell>
          <cell r="I4493" t="str">
            <v>All</v>
          </cell>
          <cell r="K4493">
            <v>45131.530555555553</v>
          </cell>
          <cell r="L4493" t="str">
            <v>2023-07-24T12:44:00.000-04:00</v>
          </cell>
          <cell r="M4493">
            <v>45131.588090277779</v>
          </cell>
          <cell r="N4493" t="str">
            <v>2023-07-24T14:06:51.000-04:00</v>
          </cell>
          <cell r="O4493" t="str">
            <v>Sulaiman Ssekyanzi</v>
          </cell>
          <cell r="P4493" t="str">
            <v>Valid</v>
          </cell>
          <cell r="Q4493" t="str">
            <v>1.4129384</v>
          </cell>
          <cell r="R4493" t="str">
            <v>33.9966753</v>
          </cell>
        </row>
        <row r="4494">
          <cell r="B4494">
            <v>605945</v>
          </cell>
          <cell r="C4494" t="str">
            <v>741</v>
          </cell>
          <cell r="D4494" t="str">
            <v>Ayac</v>
          </cell>
          <cell r="E4494" t="str">
            <v>Muhamood Kyongo</v>
          </cell>
          <cell r="F4494" t="str">
            <v>Lira</v>
          </cell>
          <cell r="G4494" t="str">
            <v>Northern</v>
          </cell>
          <cell r="H4494" t="str">
            <v>Allan Kavuma</v>
          </cell>
          <cell r="I4494" t="str">
            <v>All</v>
          </cell>
          <cell r="J4494" t="str">
            <v>I Engineering Uganda Ltd</v>
          </cell>
          <cell r="K4494">
            <v>45131.53125</v>
          </cell>
          <cell r="L4494" t="str">
            <v>2023-07-24T12:45:00.000-04:00</v>
          </cell>
          <cell r="M4494">
            <v>45131.780717592592</v>
          </cell>
          <cell r="N4494" t="str">
            <v>2023-07-24T18:44:14.000-04:00</v>
          </cell>
          <cell r="O4494" t="str">
            <v>Bagonza Tawfik</v>
          </cell>
          <cell r="P4494" t="str">
            <v>Valid</v>
          </cell>
          <cell r="Q4494" t="str">
            <v>2.10589</v>
          </cell>
          <cell r="R4494" t="str">
            <v>33.00324</v>
          </cell>
        </row>
        <row r="4495">
          <cell r="B4495">
            <v>605840</v>
          </cell>
          <cell r="C4495" t="str">
            <v>1578</v>
          </cell>
          <cell r="D4495" t="str">
            <v>Maziba</v>
          </cell>
          <cell r="E4495" t="str">
            <v>Denis Masaba</v>
          </cell>
          <cell r="F4495" t="str">
            <v>Kabale</v>
          </cell>
          <cell r="G4495" t="str">
            <v>Western</v>
          </cell>
          <cell r="H4495" t="str">
            <v>Faridah Nantege</v>
          </cell>
          <cell r="I4495" t="str">
            <v>DG</v>
          </cell>
          <cell r="J4495" t="str">
            <v>CAMUSAT Uganda Limited</v>
          </cell>
          <cell r="K4495">
            <v>45131.531944444447</v>
          </cell>
          <cell r="L4495" t="str">
            <v>2023-07-24T12:46:00.000-04:00</v>
          </cell>
          <cell r="M4495">
            <v>45132.267476851855</v>
          </cell>
          <cell r="N4495" t="str">
            <v>2023-07-25T06:25:10.000-04:00</v>
          </cell>
          <cell r="O4495" t="str">
            <v>Ssematimba Ibrahim</v>
          </cell>
          <cell r="P4495" t="str">
            <v>Valid</v>
          </cell>
          <cell r="Q4495" t="str">
            <v>-1.235025</v>
          </cell>
          <cell r="R4495" t="str">
            <v>30.1441083</v>
          </cell>
        </row>
        <row r="4496">
          <cell r="B4496">
            <v>701110</v>
          </cell>
          <cell r="C4496" t="str">
            <v>3007</v>
          </cell>
          <cell r="D4496" t="str">
            <v>Aliwara</v>
          </cell>
          <cell r="E4496" t="str">
            <v>Moses Kaganda</v>
          </cell>
          <cell r="F4496" t="str">
            <v>Adjumani</v>
          </cell>
          <cell r="G4496" t="str">
            <v>Gulu</v>
          </cell>
          <cell r="H4496" t="str">
            <v>Allan Kavuma</v>
          </cell>
          <cell r="I4496" t="str">
            <v>All</v>
          </cell>
          <cell r="J4496" t="str">
            <v>I Engineering Uganda Ltd</v>
          </cell>
          <cell r="K4496">
            <v>45131.537499999999</v>
          </cell>
          <cell r="L4496" t="str">
            <v>2023-07-24T12:54:00.000-04:00</v>
          </cell>
          <cell r="M4496">
            <v>45131.590474537035</v>
          </cell>
          <cell r="N4496" t="str">
            <v>2023-07-24T14:10:17.000-04:00</v>
          </cell>
          <cell r="O4496" t="str">
            <v>MUKASA IVAN</v>
          </cell>
          <cell r="P4496" t="str">
            <v>Valid</v>
          </cell>
          <cell r="Q4496" t="str">
            <v>3.0995408</v>
          </cell>
          <cell r="R4496" t="str">
            <v>31.7895551</v>
          </cell>
        </row>
        <row r="4497">
          <cell r="B4497">
            <v>605671</v>
          </cell>
          <cell r="C4497" t="str">
            <v>1212</v>
          </cell>
          <cell r="D4497" t="str">
            <v>Martin RD</v>
          </cell>
          <cell r="E4497" t="str">
            <v>Joash Lubwama</v>
          </cell>
          <cell r="F4497" t="str">
            <v>Kampala</v>
          </cell>
          <cell r="G4497" t="str">
            <v>Kampala Central</v>
          </cell>
          <cell r="H4497" t="str">
            <v>Allan Kavuma</v>
          </cell>
          <cell r="I4497" t="str">
            <v>All</v>
          </cell>
          <cell r="J4497" t="str">
            <v>I Engineering Uganda Ltd</v>
          </cell>
          <cell r="K4497">
            <v>45131.537499999999</v>
          </cell>
          <cell r="L4497" t="str">
            <v>2023-07-24T12:54:00.000-04:00</v>
          </cell>
          <cell r="M4497">
            <v>45131.650694444441</v>
          </cell>
          <cell r="N4497" t="str">
            <v>2023-07-24T15:37:00.000-04:00</v>
          </cell>
          <cell r="O4497" t="str">
            <v>Sam Abigaba</v>
          </cell>
          <cell r="P4497" t="str">
            <v>Audit</v>
          </cell>
          <cell r="Q4497" t="str">
            <v>.3152915</v>
          </cell>
          <cell r="R4497" t="str">
            <v>32.570726</v>
          </cell>
        </row>
        <row r="4498">
          <cell r="B4498">
            <v>607264</v>
          </cell>
          <cell r="C4498" t="str">
            <v>1112</v>
          </cell>
          <cell r="D4498" t="str">
            <v>Kireka Kamuli</v>
          </cell>
          <cell r="E4498" t="str">
            <v>Benbridge Mulongo</v>
          </cell>
          <cell r="F4498" t="str">
            <v>Wakiso</v>
          </cell>
          <cell r="H4498" t="str">
            <v>William Bwire</v>
          </cell>
          <cell r="I4498" t="str">
            <v>All</v>
          </cell>
          <cell r="K4498">
            <v>45131.538194444445</v>
          </cell>
          <cell r="L4498" t="str">
            <v>2023-07-24T12:55:00.000-04:00</v>
          </cell>
          <cell r="M4498">
            <v>45131.569849537038</v>
          </cell>
          <cell r="N4498" t="str">
            <v>2023-07-24T13:40:35.000-04:00</v>
          </cell>
          <cell r="O4498" t="str">
            <v>Richards Okii</v>
          </cell>
          <cell r="P4498" t="str">
            <v>Valid</v>
          </cell>
          <cell r="Q4498" t="str">
            <v>.354687790546839</v>
          </cell>
          <cell r="R4498" t="str">
            <v>32.6488067282421</v>
          </cell>
        </row>
        <row r="4499">
          <cell r="B4499">
            <v>606160</v>
          </cell>
          <cell r="C4499" t="str">
            <v>1263</v>
          </cell>
          <cell r="D4499" t="str">
            <v>Nyapea</v>
          </cell>
          <cell r="E4499" t="str">
            <v>Innocent Ayiko</v>
          </cell>
          <cell r="F4499" t="str">
            <v>Zombo</v>
          </cell>
          <cell r="G4499" t="str">
            <v>Northern</v>
          </cell>
          <cell r="H4499" t="str">
            <v>Allan Kavuma</v>
          </cell>
          <cell r="I4499" t="str">
            <v>All</v>
          </cell>
          <cell r="J4499" t="str">
            <v>I Engineering Uganda Ltd</v>
          </cell>
          <cell r="K4499">
            <v>45131.540277777778</v>
          </cell>
          <cell r="L4499" t="str">
            <v>2023-07-24T12:58:00.000-04:00</v>
          </cell>
          <cell r="M4499">
            <v>45131.767326388886</v>
          </cell>
          <cell r="N4499" t="str">
            <v>2023-07-24T18:24:57.000-04:00</v>
          </cell>
          <cell r="O4499" t="str">
            <v>Ian Isagara</v>
          </cell>
          <cell r="P4499" t="str">
            <v>Valid</v>
          </cell>
          <cell r="Q4499" t="str">
            <v>2.4593105</v>
          </cell>
          <cell r="R4499" t="str">
            <v>30.9558181</v>
          </cell>
        </row>
        <row r="4500">
          <cell r="B4500">
            <v>605216</v>
          </cell>
          <cell r="C4500" t="str">
            <v>353</v>
          </cell>
          <cell r="D4500" t="str">
            <v>Katuna</v>
          </cell>
          <cell r="E4500" t="str">
            <v>Denis Masaba</v>
          </cell>
          <cell r="F4500" t="str">
            <v>Kabale</v>
          </cell>
          <cell r="G4500" t="str">
            <v>Western</v>
          </cell>
          <cell r="H4500" t="str">
            <v>Faridah Nantege</v>
          </cell>
          <cell r="I4500" t="str">
            <v>Air Conditioner</v>
          </cell>
          <cell r="J4500" t="str">
            <v>CAMUSAT Uganda Limited</v>
          </cell>
          <cell r="K4500">
            <v>45131.540972222225</v>
          </cell>
          <cell r="L4500" t="str">
            <v>2023-07-24T12:59:00.000-04:00</v>
          </cell>
          <cell r="M4500">
            <v>45132.66778935185</v>
          </cell>
          <cell r="N4500" t="str">
            <v>2023-07-25T16:01:37.000-04:00</v>
          </cell>
          <cell r="O4500" t="str">
            <v>Trogin Mushabe</v>
          </cell>
          <cell r="P4500" t="str">
            <v>Audit</v>
          </cell>
          <cell r="Q4500" t="str">
            <v>-1.36072877</v>
          </cell>
          <cell r="R4500" t="str">
            <v>29.99962418</v>
          </cell>
        </row>
        <row r="4501">
          <cell r="B4501">
            <v>606214</v>
          </cell>
          <cell r="C4501" t="str">
            <v>1287</v>
          </cell>
          <cell r="D4501" t="str">
            <v>Rwengobe</v>
          </cell>
          <cell r="E4501" t="str">
            <v>Stephen Rwabwogo</v>
          </cell>
          <cell r="F4501" t="str">
            <v>Kamwenge</v>
          </cell>
          <cell r="G4501" t="str">
            <v>Western</v>
          </cell>
          <cell r="H4501" t="str">
            <v>Faridah Nantege</v>
          </cell>
          <cell r="I4501" t="str">
            <v>All</v>
          </cell>
          <cell r="J4501" t="str">
            <v>CAMUSAT Uganda Limited</v>
          </cell>
          <cell r="K4501">
            <v>45131.544444444444</v>
          </cell>
          <cell r="L4501" t="str">
            <v>2023-07-24T13:04:00.000-04:00</v>
          </cell>
          <cell r="M4501">
            <v>45131.646006944444</v>
          </cell>
          <cell r="N4501" t="str">
            <v>2023-07-24T15:30:15.000-04:00</v>
          </cell>
          <cell r="O4501" t="str">
            <v>Martin Kayondo</v>
          </cell>
          <cell r="P4501" t="str">
            <v>Valid</v>
          </cell>
          <cell r="Q4501" t="str">
            <v>.380956666666667</v>
          </cell>
          <cell r="R4501" t="str">
            <v>30.4235733333333</v>
          </cell>
        </row>
        <row r="4502">
          <cell r="B4502">
            <v>609898</v>
          </cell>
          <cell r="C4502" t="str">
            <v>EA5585</v>
          </cell>
          <cell r="D4502" t="str">
            <v>Mbalala</v>
          </cell>
          <cell r="E4502" t="str">
            <v>Samuel Naseke</v>
          </cell>
          <cell r="F4502" t="str">
            <v>Mukono</v>
          </cell>
          <cell r="H4502" t="str">
            <v>William Bwire</v>
          </cell>
          <cell r="I4502" t="str">
            <v>All</v>
          </cell>
          <cell r="K4502">
            <v>45131.544444444444</v>
          </cell>
          <cell r="L4502" t="str">
            <v>2023-07-24T13:04:00.000-04:00</v>
          </cell>
          <cell r="M4502">
            <v>45131.588831018518</v>
          </cell>
          <cell r="N4502" t="str">
            <v>2023-07-24T14:07:55.000-04:00</v>
          </cell>
          <cell r="O4502" t="str">
            <v>Edrisa Katongole</v>
          </cell>
          <cell r="P4502" t="str">
            <v>Valid</v>
          </cell>
          <cell r="Q4502" t="str">
            <v>.368541666666667</v>
          </cell>
          <cell r="R4502" t="str">
            <v>32.8211816666667</v>
          </cell>
        </row>
        <row r="4503">
          <cell r="B4503">
            <v>606864</v>
          </cell>
          <cell r="C4503" t="str">
            <v>2378</v>
          </cell>
          <cell r="D4503" t="str">
            <v>Kebiri</v>
          </cell>
          <cell r="E4503" t="str">
            <v>Innocent Ayiko</v>
          </cell>
          <cell r="F4503" t="str">
            <v>Arua</v>
          </cell>
          <cell r="G4503" t="str">
            <v>Northern</v>
          </cell>
          <cell r="H4503" t="str">
            <v>Allan Kavuma</v>
          </cell>
          <cell r="I4503" t="str">
            <v>All</v>
          </cell>
          <cell r="J4503" t="str">
            <v>I Engineering Uganda Ltd</v>
          </cell>
          <cell r="K4503">
            <v>45131.546527777777</v>
          </cell>
          <cell r="L4503" t="str">
            <v>2023-07-24T13:07:00.000-04:00</v>
          </cell>
          <cell r="M4503">
            <v>45131.585497685184</v>
          </cell>
          <cell r="N4503" t="str">
            <v>2023-07-24T14:03:07.000-04:00</v>
          </cell>
          <cell r="O4503" t="str">
            <v>Kazungu Ahmed</v>
          </cell>
          <cell r="P4503" t="str">
            <v>Valid</v>
          </cell>
          <cell r="Q4503" t="str">
            <v>3.0326167</v>
          </cell>
          <cell r="R4503" t="str">
            <v>30.8989383</v>
          </cell>
        </row>
        <row r="4504">
          <cell r="B4504">
            <v>605892</v>
          </cell>
          <cell r="C4504" t="str">
            <v>641</v>
          </cell>
          <cell r="D4504" t="str">
            <v>MUK School of Education</v>
          </cell>
          <cell r="E4504" t="str">
            <v>Joash Lubwama</v>
          </cell>
          <cell r="F4504" t="str">
            <v>Kampala</v>
          </cell>
          <cell r="G4504" t="str">
            <v>Kampala Central</v>
          </cell>
          <cell r="H4504" t="str">
            <v>Allan Kavuma</v>
          </cell>
          <cell r="I4504" t="str">
            <v>DG</v>
          </cell>
          <cell r="J4504" t="str">
            <v>I Engineering Uganda Ltd</v>
          </cell>
          <cell r="K4504">
            <v>45131.547222222223</v>
          </cell>
          <cell r="L4504" t="str">
            <v>2023-07-24T13:08:00.000-04:00</v>
          </cell>
          <cell r="M4504">
            <v>45131.789351851854</v>
          </cell>
          <cell r="N4504" t="str">
            <v>2023-07-24T18:56:40.000-04:00</v>
          </cell>
          <cell r="O4504" t="str">
            <v>Philip Abooki</v>
          </cell>
          <cell r="P4504" t="str">
            <v>Valid</v>
          </cell>
          <cell r="Q4504" t="str">
            <v>.3298698</v>
          </cell>
          <cell r="R4504" t="str">
            <v>32.5678972</v>
          </cell>
        </row>
        <row r="4505">
          <cell r="B4505">
            <v>605096</v>
          </cell>
          <cell r="C4505" t="str">
            <v>126</v>
          </cell>
          <cell r="D4505" t="str">
            <v>Ndibulungi</v>
          </cell>
          <cell r="E4505" t="str">
            <v>Patrick Kinyera</v>
          </cell>
          <cell r="F4505" t="str">
            <v>Mityana</v>
          </cell>
          <cell r="G4505" t="str">
            <v>Kampala West</v>
          </cell>
          <cell r="H4505" t="str">
            <v>Faridah Nantege</v>
          </cell>
          <cell r="I4505" t="str">
            <v>All</v>
          </cell>
          <cell r="J4505" t="str">
            <v>CAMUSAT Uganda Limited</v>
          </cell>
          <cell r="K4505">
            <v>45131.55</v>
          </cell>
          <cell r="L4505" t="str">
            <v>2023-07-24T13:12:00.000-04:00</v>
          </cell>
          <cell r="M4505">
            <v>45131.590416666666</v>
          </cell>
          <cell r="N4505" t="str">
            <v>2023-07-24T14:10:12.000-04:00</v>
          </cell>
          <cell r="O4505" t="str">
            <v>Geoffrey Kyambadde</v>
          </cell>
          <cell r="P4505" t="str">
            <v>Valid</v>
          </cell>
          <cell r="Q4505" t="str">
            <v>.3844267</v>
          </cell>
          <cell r="R4505" t="str">
            <v>32.0854333</v>
          </cell>
        </row>
        <row r="4506">
          <cell r="B4506">
            <v>701547</v>
          </cell>
          <cell r="C4506" t="str">
            <v>3697</v>
          </cell>
          <cell r="D4506" t="str">
            <v>Masodde</v>
          </cell>
          <cell r="E4506" t="str">
            <v>Patrick Kinyera</v>
          </cell>
          <cell r="F4506" t="str">
            <v>Kiruhura</v>
          </cell>
          <cell r="G4506" t="str">
            <v>Mityana</v>
          </cell>
          <cell r="H4506" t="str">
            <v>Faridah Nantege</v>
          </cell>
          <cell r="I4506" t="str">
            <v>All</v>
          </cell>
          <cell r="J4506" t="str">
            <v>CAMUSAT Uganda Limited</v>
          </cell>
          <cell r="K4506">
            <v>45131.550694444442</v>
          </cell>
          <cell r="L4506" t="str">
            <v>2023-07-24T13:13:00.000-04:00</v>
          </cell>
          <cell r="M4506">
            <v>45131.589687500003</v>
          </cell>
          <cell r="N4506" t="str">
            <v>2023-07-24T14:09:09.000-04:00</v>
          </cell>
          <cell r="O4506" t="str">
            <v>John Moses Luzinda</v>
          </cell>
          <cell r="P4506" t="str">
            <v>Audit</v>
          </cell>
          <cell r="Q4506" t="str">
            <v>.956691666666667</v>
          </cell>
          <cell r="R4506" t="str">
            <v>31.7429983333333</v>
          </cell>
        </row>
        <row r="4507">
          <cell r="B4507">
            <v>608610</v>
          </cell>
          <cell r="C4507" t="str">
            <v>NO4074</v>
          </cell>
          <cell r="D4507" t="str">
            <v>Nakasongola-Army</v>
          </cell>
          <cell r="E4507" t="str">
            <v>Robert Otim</v>
          </cell>
          <cell r="F4507" t="str">
            <v>Nakasongola</v>
          </cell>
          <cell r="H4507" t="str">
            <v>Allan Kavuma</v>
          </cell>
          <cell r="I4507" t="str">
            <v>Air Conditioner</v>
          </cell>
          <cell r="J4507" t="str">
            <v>I Engineering Uganda Ltd</v>
          </cell>
          <cell r="K4507">
            <v>45131.552083333336</v>
          </cell>
          <cell r="L4507" t="str">
            <v>2023-07-24T13:15:00.000-04:00</v>
          </cell>
          <cell r="M4507">
            <v>45131.579375000001</v>
          </cell>
          <cell r="N4507" t="str">
            <v>2023-07-24T13:54:18.000-04:00</v>
          </cell>
          <cell r="O4507" t="str">
            <v>Deogracious Mayamba</v>
          </cell>
          <cell r="P4507" t="str">
            <v>Valid</v>
          </cell>
          <cell r="Q4507" t="str">
            <v>1.38577333333333</v>
          </cell>
          <cell r="R4507" t="str">
            <v>32.5094783333333</v>
          </cell>
        </row>
        <row r="4508">
          <cell r="B4508">
            <v>607385</v>
          </cell>
          <cell r="C4508" t="str">
            <v>NO4014</v>
          </cell>
          <cell r="D4508" t="str">
            <v>Luwero</v>
          </cell>
          <cell r="E4508" t="str">
            <v>Robert Otim</v>
          </cell>
          <cell r="F4508" t="str">
            <v>Luwero</v>
          </cell>
          <cell r="H4508" t="str">
            <v>Allan Kavuma</v>
          </cell>
          <cell r="I4508" t="str">
            <v>Air Conditioner</v>
          </cell>
          <cell r="J4508" t="str">
            <v>I Engineering Uganda Ltd</v>
          </cell>
          <cell r="K4508">
            <v>45131.553472222222</v>
          </cell>
          <cell r="L4508" t="str">
            <v>2023-07-24T13:17:00.000-04:00</v>
          </cell>
          <cell r="M4508">
            <v>45131.577187499999</v>
          </cell>
          <cell r="N4508" t="str">
            <v>2023-07-24T13:51:09.000-04:00</v>
          </cell>
          <cell r="O4508" t="str">
            <v>Maurice Natuhwera</v>
          </cell>
          <cell r="P4508" t="str">
            <v>Valid</v>
          </cell>
          <cell r="Q4508" t="str">
            <v>.3386789</v>
          </cell>
          <cell r="R4508" t="str">
            <v>32.5648917</v>
          </cell>
        </row>
        <row r="4509">
          <cell r="B4509">
            <v>606400</v>
          </cell>
          <cell r="C4509" t="str">
            <v>1845</v>
          </cell>
          <cell r="D4509" t="str">
            <v>Bukabala Zone</v>
          </cell>
          <cell r="E4509" t="str">
            <v>Samuel Naseke</v>
          </cell>
          <cell r="F4509" t="str">
            <v>Buikwe</v>
          </cell>
          <cell r="G4509" t="str">
            <v>Kampala East</v>
          </cell>
          <cell r="H4509" t="str">
            <v>William Bwire</v>
          </cell>
          <cell r="I4509" t="str">
            <v>All</v>
          </cell>
          <cell r="K4509">
            <v>45131.554861111108</v>
          </cell>
          <cell r="L4509" t="str">
            <v>2023-07-24T13:19:00.000-04:00</v>
          </cell>
          <cell r="M4509">
            <v>45131.904386574075</v>
          </cell>
          <cell r="N4509" t="str">
            <v>2023-07-24T21:42:19.000-04:00</v>
          </cell>
          <cell r="O4509" t="str">
            <v>Richard Balya</v>
          </cell>
          <cell r="P4509" t="str">
            <v>Valid</v>
          </cell>
          <cell r="Q4509" t="str">
            <v>.3924641</v>
          </cell>
          <cell r="R4509" t="str">
            <v>33.174135</v>
          </cell>
        </row>
        <row r="4510">
          <cell r="B4510">
            <v>605969</v>
          </cell>
          <cell r="C4510" t="str">
            <v>775</v>
          </cell>
          <cell r="D4510" t="str">
            <v>Wairaka</v>
          </cell>
          <cell r="E4510" t="str">
            <v>Emmanuel Kafuko</v>
          </cell>
          <cell r="F4510" t="str">
            <v>Jinja</v>
          </cell>
          <cell r="G4510" t="str">
            <v>Kampala East</v>
          </cell>
          <cell r="H4510" t="str">
            <v>William Bwire</v>
          </cell>
          <cell r="I4510" t="str">
            <v>All</v>
          </cell>
          <cell r="K4510">
            <v>45131.554861111108</v>
          </cell>
          <cell r="L4510" t="str">
            <v>2023-07-24T13:19:00.000-04:00</v>
          </cell>
          <cell r="M4510">
            <v>45131.579756944448</v>
          </cell>
          <cell r="N4510" t="str">
            <v>2023-07-24T13:54:51.000-04:00</v>
          </cell>
          <cell r="O4510" t="str">
            <v>Nehemiah Mutaasa</v>
          </cell>
          <cell r="P4510" t="str">
            <v>Valid</v>
          </cell>
          <cell r="Q4510" t="str">
            <v>.475445</v>
          </cell>
          <cell r="R4510" t="str">
            <v>33.254815</v>
          </cell>
        </row>
        <row r="4511">
          <cell r="B4511">
            <v>605211</v>
          </cell>
          <cell r="C4511" t="str">
            <v>344</v>
          </cell>
          <cell r="D4511" t="str">
            <v>Magejjo</v>
          </cell>
          <cell r="E4511" t="str">
            <v>Patrick Kalibbala</v>
          </cell>
          <cell r="F4511" t="str">
            <v>Mpigi</v>
          </cell>
          <cell r="G4511" t="str">
            <v>Kampala West</v>
          </cell>
          <cell r="H4511" t="str">
            <v>Faridah Nantege</v>
          </cell>
          <cell r="I4511" t="str">
            <v>Air Conditioner</v>
          </cell>
          <cell r="J4511" t="str">
            <v>CAMUSAT Uganda Limited</v>
          </cell>
          <cell r="K4511">
            <v>45131.555555555555</v>
          </cell>
          <cell r="L4511" t="str">
            <v>2023-07-24T13:20:00.000-04:00</v>
          </cell>
          <cell r="M4511">
            <v>45131.578564814816</v>
          </cell>
          <cell r="N4511" t="str">
            <v>2023-07-24T13:53:08.000-04:00</v>
          </cell>
          <cell r="O4511" t="str">
            <v>WICKLIFF Besigye</v>
          </cell>
          <cell r="P4511" t="str">
            <v>Valid</v>
          </cell>
          <cell r="Q4511" t="str">
            <v>.17195201</v>
          </cell>
          <cell r="R4511" t="str">
            <v>32.22944124</v>
          </cell>
        </row>
        <row r="4512">
          <cell r="B4512">
            <v>605528</v>
          </cell>
          <cell r="C4512" t="str">
            <v>910</v>
          </cell>
          <cell r="D4512" t="str">
            <v>KigandaUA</v>
          </cell>
          <cell r="E4512" t="str">
            <v>Patrick Kinyera</v>
          </cell>
          <cell r="F4512" t="str">
            <v>Mubende</v>
          </cell>
          <cell r="G4512" t="str">
            <v>Kampala West</v>
          </cell>
          <cell r="H4512" t="str">
            <v>Faridah Nantege</v>
          </cell>
          <cell r="I4512" t="str">
            <v>Air Conditioner</v>
          </cell>
          <cell r="J4512" t="str">
            <v>CAMUSAT Uganda Limited</v>
          </cell>
          <cell r="K4512">
            <v>45131.559027777781</v>
          </cell>
          <cell r="L4512" t="str">
            <v>2023-07-24T13:25:00.000-04:00</v>
          </cell>
          <cell r="M4512">
            <v>45131.615902777776</v>
          </cell>
          <cell r="N4512" t="str">
            <v>2023-07-24T14:46:54.000-04:00</v>
          </cell>
          <cell r="O4512" t="str">
            <v>Stephen Namba Samba</v>
          </cell>
          <cell r="P4512" t="str">
            <v>Valid</v>
          </cell>
          <cell r="Q4512" t="str">
            <v>.4592265</v>
          </cell>
          <cell r="R4512" t="str">
            <v>31.6835923</v>
          </cell>
        </row>
        <row r="4513">
          <cell r="B4513">
            <v>606202</v>
          </cell>
          <cell r="C4513" t="str">
            <v>1097</v>
          </cell>
          <cell r="D4513" t="str">
            <v>Katikamu C.</v>
          </cell>
          <cell r="E4513" t="str">
            <v>Robert Otim</v>
          </cell>
          <cell r="F4513" t="str">
            <v>Luwero</v>
          </cell>
          <cell r="G4513" t="str">
            <v>Luwero</v>
          </cell>
          <cell r="H4513" t="str">
            <v>Allan Kavuma</v>
          </cell>
          <cell r="I4513" t="str">
            <v>All</v>
          </cell>
          <cell r="J4513" t="str">
            <v>I Engineering Uganda Ltd</v>
          </cell>
          <cell r="K4513">
            <v>45131.565972222219</v>
          </cell>
          <cell r="L4513" t="str">
            <v>2023-07-24T13:35:00.000-04:00</v>
          </cell>
          <cell r="M4513">
            <v>45131.741886574076</v>
          </cell>
          <cell r="N4513" t="str">
            <v>2023-07-24T17:48:19.000-04:00</v>
          </cell>
          <cell r="O4513" t="str">
            <v>Okodi Alex</v>
          </cell>
          <cell r="P4513" t="str">
            <v>Valid</v>
          </cell>
          <cell r="Q4513" t="str">
            <v>.7266148</v>
          </cell>
          <cell r="R4513" t="str">
            <v>32.5791208</v>
          </cell>
        </row>
        <row r="4514">
          <cell r="B4514">
            <v>607916</v>
          </cell>
          <cell r="C4514" t="str">
            <v>NO4391</v>
          </cell>
          <cell r="D4514" t="str">
            <v>Tweyanze</v>
          </cell>
          <cell r="E4514" t="str">
            <v>Robert Otim</v>
          </cell>
          <cell r="F4514" t="str">
            <v>Luwero</v>
          </cell>
          <cell r="G4514" t="str">
            <v>Luwero</v>
          </cell>
          <cell r="H4514" t="str">
            <v>Allan Kavuma</v>
          </cell>
          <cell r="I4514" t="str">
            <v>All</v>
          </cell>
          <cell r="J4514" t="str">
            <v>I Engineering Uganda Ltd</v>
          </cell>
          <cell r="K4514">
            <v>45131.569444444445</v>
          </cell>
          <cell r="L4514" t="str">
            <v>2023-07-24T13:40:00.000-04:00</v>
          </cell>
          <cell r="M4514">
            <v>45131.683923611112</v>
          </cell>
          <cell r="N4514" t="str">
            <v>2023-07-24T16:24:51.000-04:00</v>
          </cell>
          <cell r="O4514" t="str">
            <v>Okodi Alex</v>
          </cell>
          <cell r="P4514" t="str">
            <v>Valid</v>
          </cell>
          <cell r="Q4514" t="str">
            <v>.72659</v>
          </cell>
          <cell r="R4514" t="str">
            <v>32.5791717</v>
          </cell>
        </row>
        <row r="4515">
          <cell r="B4515">
            <v>605405</v>
          </cell>
          <cell r="C4515" t="str">
            <v>620</v>
          </cell>
          <cell r="D4515" t="str">
            <v>Nakaseke</v>
          </cell>
          <cell r="E4515" t="str">
            <v>Robert Otim</v>
          </cell>
          <cell r="F4515" t="str">
            <v>Nakaseke</v>
          </cell>
          <cell r="G4515" t="str">
            <v>Kampala Central</v>
          </cell>
          <cell r="H4515" t="str">
            <v>Allan Kavuma</v>
          </cell>
          <cell r="I4515" t="str">
            <v>Air Conditioner</v>
          </cell>
          <cell r="J4515" t="str">
            <v>I Engineering Uganda Ltd</v>
          </cell>
          <cell r="K4515">
            <v>45131.57708333333</v>
          </cell>
          <cell r="L4515" t="str">
            <v>2023-07-24T13:51:00.000-04:00</v>
          </cell>
          <cell r="M4515">
            <v>45131.608726851853</v>
          </cell>
          <cell r="N4515" t="str">
            <v>2023-07-24T14:36:34.000-04:00</v>
          </cell>
          <cell r="O4515" t="str">
            <v>Maurice Natuhwera</v>
          </cell>
          <cell r="P4515" t="str">
            <v>Valid</v>
          </cell>
          <cell r="Q4515" t="str">
            <v>.33866985</v>
          </cell>
          <cell r="R4515" t="str">
            <v>32.56492749</v>
          </cell>
        </row>
        <row r="4516">
          <cell r="B4516">
            <v>606902</v>
          </cell>
          <cell r="C4516" t="str">
            <v>2396</v>
          </cell>
          <cell r="D4516" t="str">
            <v>Kibingo</v>
          </cell>
          <cell r="E4516" t="str">
            <v>Latima Musoke</v>
          </cell>
          <cell r="F4516" t="str">
            <v>Hoima</v>
          </cell>
          <cell r="G4516" t="str">
            <v>Hoima</v>
          </cell>
          <cell r="H4516" t="str">
            <v>Allan Kavuma</v>
          </cell>
          <cell r="I4516" t="str">
            <v>All</v>
          </cell>
          <cell r="K4516">
            <v>45131.581250000003</v>
          </cell>
          <cell r="L4516" t="str">
            <v>2023-07-24T13:57:00.000-04:00</v>
          </cell>
          <cell r="M4516">
            <v>45132.257291666669</v>
          </cell>
          <cell r="N4516" t="str">
            <v>2023-07-25T06:10:30.000-04:00</v>
          </cell>
          <cell r="O4516" t="str">
            <v>Avutia Pios</v>
          </cell>
          <cell r="P4516" t="str">
            <v>Valid</v>
          </cell>
          <cell r="Q4516" t="str">
            <v>1.4446633</v>
          </cell>
          <cell r="R4516" t="str">
            <v>31.32845</v>
          </cell>
        </row>
        <row r="4517">
          <cell r="B4517">
            <v>606763</v>
          </cell>
          <cell r="C4517" t="str">
            <v>5734</v>
          </cell>
          <cell r="D4517" t="str">
            <v>K Hotel</v>
          </cell>
          <cell r="E4517" t="str">
            <v>Joash Lubwama</v>
          </cell>
          <cell r="F4517" t="str">
            <v>Kampala</v>
          </cell>
          <cell r="G4517" t="str">
            <v>Kampala Central</v>
          </cell>
          <cell r="H4517" t="str">
            <v>Allan Kavuma</v>
          </cell>
          <cell r="I4517" t="str">
            <v>All</v>
          </cell>
          <cell r="J4517" t="str">
            <v>I Engineering Uganda Ltd</v>
          </cell>
          <cell r="K4517">
            <v>45131.583333333336</v>
          </cell>
          <cell r="L4517" t="str">
            <v>2023-07-24T14:00:00.000-04:00</v>
          </cell>
          <cell r="M4517">
            <v>45131.617164351854</v>
          </cell>
          <cell r="N4517" t="str">
            <v>2023-07-24T14:48:43.000-04:00</v>
          </cell>
          <cell r="O4517" t="str">
            <v>Sam Abigaba</v>
          </cell>
          <cell r="P4517" t="str">
            <v>Audit</v>
          </cell>
          <cell r="Q4517" t="str">
            <v>.3205333</v>
          </cell>
          <cell r="R4517" t="str">
            <v>32.5668307</v>
          </cell>
        </row>
        <row r="4518">
          <cell r="B4518">
            <v>609775</v>
          </cell>
          <cell r="C4518" t="str">
            <v>EA5574</v>
          </cell>
          <cell r="D4518" t="str">
            <v>Orio</v>
          </cell>
          <cell r="E4518" t="str">
            <v>Moses Wandera</v>
          </cell>
          <cell r="F4518" t="str">
            <v>Kaberamaido</v>
          </cell>
          <cell r="G4518" t="str">
            <v>Soroti</v>
          </cell>
          <cell r="H4518" t="str">
            <v>William Bwire</v>
          </cell>
          <cell r="I4518" t="str">
            <v>All</v>
          </cell>
          <cell r="K4518">
            <v>45131.588888888888</v>
          </cell>
          <cell r="L4518" t="str">
            <v>2023-07-24T14:08:00.000-04:00</v>
          </cell>
          <cell r="M4518">
            <v>45132.297453703701</v>
          </cell>
          <cell r="N4518" t="str">
            <v>2023-07-25T07:08:20.000-04:00</v>
          </cell>
          <cell r="O4518" t="str">
            <v>David Mayanja</v>
          </cell>
          <cell r="P4518" t="str">
            <v>Valid</v>
          </cell>
          <cell r="Q4518" t="str">
            <v>1.79833166666667</v>
          </cell>
          <cell r="R4518" t="str">
            <v>33.2162766666667</v>
          </cell>
        </row>
        <row r="4519">
          <cell r="B4519">
            <v>605104</v>
          </cell>
          <cell r="C4519" t="str">
            <v>145</v>
          </cell>
          <cell r="D4519" t="str">
            <v>Nakasongola</v>
          </cell>
          <cell r="E4519" t="str">
            <v>Robert Otim</v>
          </cell>
          <cell r="F4519" t="str">
            <v>Nakasongola</v>
          </cell>
          <cell r="G4519" t="str">
            <v>Masindi 1</v>
          </cell>
          <cell r="H4519" t="str">
            <v>Allan Kavuma</v>
          </cell>
          <cell r="I4519" t="str">
            <v>Air Conditioner</v>
          </cell>
          <cell r="J4519" t="str">
            <v>I Engineering Uganda Ltd</v>
          </cell>
          <cell r="K4519">
            <v>45131.588888888888</v>
          </cell>
          <cell r="L4519" t="str">
            <v>2023-07-24T14:08:00.000-04:00</v>
          </cell>
          <cell r="M4519">
            <v>45131.611331018517</v>
          </cell>
          <cell r="N4519" t="str">
            <v>2023-07-24T14:40:19.000-04:00</v>
          </cell>
          <cell r="O4519" t="str">
            <v>Deogracious Mayamba</v>
          </cell>
          <cell r="P4519" t="str">
            <v>Valid</v>
          </cell>
          <cell r="Q4519" t="str">
            <v>1.38545</v>
          </cell>
          <cell r="R4519" t="str">
            <v>32.5095333333333</v>
          </cell>
        </row>
        <row r="4520">
          <cell r="B4520">
            <v>608159</v>
          </cell>
          <cell r="C4520" t="str">
            <v>EA5128</v>
          </cell>
          <cell r="D4520" t="str">
            <v>Kumi</v>
          </cell>
          <cell r="E4520" t="str">
            <v>Moses Wandera</v>
          </cell>
          <cell r="F4520" t="str">
            <v>Kumi</v>
          </cell>
          <cell r="H4520" t="str">
            <v>William Bwire</v>
          </cell>
          <cell r="I4520" t="str">
            <v>All</v>
          </cell>
          <cell r="K4520">
            <v>45131.588888888888</v>
          </cell>
          <cell r="L4520" t="str">
            <v>2023-07-24T14:08:00.000-04:00</v>
          </cell>
          <cell r="M4520">
            <v>45131.688414351855</v>
          </cell>
          <cell r="N4520" t="str">
            <v>2023-07-24T16:31:19.000-04:00</v>
          </cell>
          <cell r="O4520" t="str">
            <v>Sulaiman Ssekyanzi</v>
          </cell>
          <cell r="P4520" t="str">
            <v>Valid</v>
          </cell>
          <cell r="Q4520" t="str">
            <v>1.48717</v>
          </cell>
          <cell r="R4520" t="str">
            <v>33.934756</v>
          </cell>
        </row>
        <row r="4521">
          <cell r="B4521">
            <v>606255</v>
          </cell>
          <cell r="C4521" t="str">
            <v>1379</v>
          </cell>
          <cell r="D4521" t="str">
            <v>Kireka_Kamuli 2</v>
          </cell>
          <cell r="E4521" t="str">
            <v>Benbridge Mulongo</v>
          </cell>
          <cell r="F4521" t="str">
            <v>Wakiso</v>
          </cell>
          <cell r="G4521" t="str">
            <v>Kampala East</v>
          </cell>
          <cell r="H4521" t="str">
            <v>William Bwire</v>
          </cell>
          <cell r="I4521" t="str">
            <v>All</v>
          </cell>
          <cell r="K4521">
            <v>45131.593055555553</v>
          </cell>
          <cell r="L4521" t="str">
            <v>2023-07-24T14:14:00.000-04:00</v>
          </cell>
          <cell r="M4521">
            <v>45131.655046296299</v>
          </cell>
          <cell r="N4521" t="str">
            <v>2023-07-24T15:43:16.000-04:00</v>
          </cell>
          <cell r="O4521" t="str">
            <v>Richards Okii</v>
          </cell>
          <cell r="P4521" t="str">
            <v>Valid</v>
          </cell>
          <cell r="Q4521" t="str">
            <v>.354113179256815</v>
          </cell>
          <cell r="R4521" t="str">
            <v>32.654722125166</v>
          </cell>
        </row>
        <row r="4522">
          <cell r="B4522">
            <v>607032</v>
          </cell>
          <cell r="C4522" t="str">
            <v>KA1191</v>
          </cell>
          <cell r="D4522" t="str">
            <v>Bugolobi (MSC2 Kataza)</v>
          </cell>
          <cell r="E4522" t="str">
            <v>Salim Kinene</v>
          </cell>
          <cell r="F4522" t="str">
            <v>Kampala</v>
          </cell>
          <cell r="H4522" t="str">
            <v>William Bwire</v>
          </cell>
          <cell r="I4522" t="str">
            <v>All</v>
          </cell>
          <cell r="K4522">
            <v>45131.594444444447</v>
          </cell>
          <cell r="L4522" t="str">
            <v>2023-07-24T14:16:00.000-04:00</v>
          </cell>
          <cell r="M4522">
            <v>45131.63076388889</v>
          </cell>
          <cell r="N4522" t="str">
            <v>2023-07-24T15:08:18.000-04:00</v>
          </cell>
          <cell r="O4522" t="str">
            <v>Derrick Ahimbisibwe</v>
          </cell>
          <cell r="P4522" t="str">
            <v>Valid</v>
          </cell>
          <cell r="Q4522" t="str">
            <v>.3227311</v>
          </cell>
          <cell r="R4522" t="str">
            <v>32.6178401</v>
          </cell>
        </row>
        <row r="4523">
          <cell r="B4523">
            <v>701207</v>
          </cell>
          <cell r="C4523" t="str">
            <v>NO4492</v>
          </cell>
          <cell r="D4523" t="str">
            <v>Prison</v>
          </cell>
          <cell r="E4523" t="str">
            <v>Innocent Ayiko</v>
          </cell>
          <cell r="F4523" t="str">
            <v>Arua</v>
          </cell>
          <cell r="H4523" t="str">
            <v>Allan Kavuma</v>
          </cell>
          <cell r="I4523" t="str">
            <v>All</v>
          </cell>
          <cell r="J4523" t="str">
            <v>I Engineering Uganda Ltd</v>
          </cell>
          <cell r="K4523">
            <v>45131.597916666666</v>
          </cell>
          <cell r="L4523" t="str">
            <v>2023-07-24T14:21:00.000-04:00</v>
          </cell>
          <cell r="M4523">
            <v>45131.65797453704</v>
          </cell>
          <cell r="N4523" t="str">
            <v>2023-07-24T15:47:29.000-04:00</v>
          </cell>
          <cell r="O4523" t="str">
            <v>Kazungu Ahmed</v>
          </cell>
          <cell r="P4523" t="str">
            <v>Valid</v>
          </cell>
          <cell r="Q4523" t="str">
            <v>3.016695</v>
          </cell>
          <cell r="R4523" t="str">
            <v>30.9085033</v>
          </cell>
        </row>
        <row r="4524">
          <cell r="B4524">
            <v>701229</v>
          </cell>
          <cell r="C4524" t="str">
            <v>EA5602</v>
          </cell>
          <cell r="D4524" t="str">
            <v>Masese Cell</v>
          </cell>
          <cell r="E4524" t="str">
            <v>Emmanuel Kafuko</v>
          </cell>
          <cell r="F4524" t="str">
            <v>Jinja</v>
          </cell>
          <cell r="G4524" t="str">
            <v>Jinja</v>
          </cell>
          <cell r="H4524" t="str">
            <v>William Bwire</v>
          </cell>
          <cell r="I4524" t="str">
            <v>All</v>
          </cell>
          <cell r="K4524">
            <v>45131.597916666666</v>
          </cell>
          <cell r="L4524" t="str">
            <v>2023-07-24T14:21:00.000-04:00</v>
          </cell>
          <cell r="M4524">
            <v>45131.637349537035</v>
          </cell>
          <cell r="N4524" t="str">
            <v>2023-07-24T15:17:47.000-04:00</v>
          </cell>
          <cell r="O4524" t="str">
            <v>Nehemiah Mutaasa</v>
          </cell>
          <cell r="P4524" t="str">
            <v>Valid</v>
          </cell>
          <cell r="Q4524" t="str">
            <v>.448305</v>
          </cell>
          <cell r="R4524" t="str">
            <v>33.2442816666667</v>
          </cell>
        </row>
        <row r="4525">
          <cell r="B4525">
            <v>605770</v>
          </cell>
          <cell r="C4525" t="str">
            <v>1416</v>
          </cell>
          <cell r="D4525" t="str">
            <v>Nyakashojwa</v>
          </cell>
          <cell r="E4525" t="str">
            <v>Denis Masaba</v>
          </cell>
          <cell r="F4525" t="str">
            <v>Mitooma</v>
          </cell>
          <cell r="G4525" t="str">
            <v>Western</v>
          </cell>
          <cell r="H4525" t="str">
            <v>Faridah Nantege</v>
          </cell>
          <cell r="I4525" t="str">
            <v>All</v>
          </cell>
          <cell r="J4525" t="str">
            <v>CAMUSAT Uganda Limited</v>
          </cell>
          <cell r="K4525">
            <v>45131.6</v>
          </cell>
          <cell r="L4525" t="str">
            <v>2023-07-24T14:24:00.000-04:00</v>
          </cell>
          <cell r="M4525">
            <v>45132.275196759256</v>
          </cell>
          <cell r="N4525" t="str">
            <v>2023-07-25T06:36:17.000-04:00</v>
          </cell>
          <cell r="O4525" t="str">
            <v>Manisur Mukasa</v>
          </cell>
          <cell r="P4525" t="str">
            <v>Valid</v>
          </cell>
          <cell r="Q4525" t="str">
            <v>-.518443333333333</v>
          </cell>
          <cell r="R4525" t="str">
            <v>30.0193566666667</v>
          </cell>
        </row>
        <row r="4526">
          <cell r="B4526">
            <v>607178</v>
          </cell>
          <cell r="C4526" t="str">
            <v>WE2150</v>
          </cell>
          <cell r="D4526" t="str">
            <v>Kamengo</v>
          </cell>
          <cell r="E4526" t="str">
            <v>Patrick Kalibbala</v>
          </cell>
          <cell r="F4526" t="str">
            <v>Mpigi</v>
          </cell>
          <cell r="H4526" t="str">
            <v>Faridah Nantege</v>
          </cell>
          <cell r="I4526" t="str">
            <v>Air Conditioner</v>
          </cell>
          <cell r="J4526" t="str">
            <v>CAMUSAT Uganda Limited</v>
          </cell>
          <cell r="K4526">
            <v>45131.6</v>
          </cell>
          <cell r="L4526" t="str">
            <v>2023-07-24T14:24:00.000-04:00</v>
          </cell>
          <cell r="M4526">
            <v>45131.622164351851</v>
          </cell>
          <cell r="N4526" t="str">
            <v>2023-07-24T14:55:55.000-04:00</v>
          </cell>
          <cell r="O4526" t="str">
            <v>WICKLIFF Besigye</v>
          </cell>
          <cell r="P4526" t="str">
            <v>Valid</v>
          </cell>
          <cell r="Q4526" t="str">
            <v>.14168419</v>
          </cell>
          <cell r="R4526" t="str">
            <v>32.23155349</v>
          </cell>
        </row>
        <row r="4527">
          <cell r="B4527">
            <v>609593</v>
          </cell>
          <cell r="C4527" t="str">
            <v>2506</v>
          </cell>
          <cell r="D4527" t="str">
            <v>Bukere</v>
          </cell>
          <cell r="E4527" t="str">
            <v>Stephen Rwabwogo</v>
          </cell>
          <cell r="F4527" t="str">
            <v>Kyegegwa</v>
          </cell>
          <cell r="G4527" t="str">
            <v>Fort Portal</v>
          </cell>
          <cell r="H4527" t="str">
            <v>Faridah Nantege</v>
          </cell>
          <cell r="I4527" t="str">
            <v>All</v>
          </cell>
          <cell r="J4527" t="str">
            <v>CAMUSAT Uganda Limited</v>
          </cell>
          <cell r="K4527">
            <v>45131.603472222225</v>
          </cell>
          <cell r="L4527" t="str">
            <v>2023-07-24T14:29:00.000-04:00</v>
          </cell>
          <cell r="M4527">
            <v>45131.663402777776</v>
          </cell>
          <cell r="N4527" t="str">
            <v>2023-07-24T15:55:18.000-04:00</v>
          </cell>
          <cell r="O4527" t="str">
            <v>Rogers Akatuhwera</v>
          </cell>
          <cell r="P4527" t="str">
            <v>Valid</v>
          </cell>
          <cell r="Q4527" t="str">
            <v>.391001666666667</v>
          </cell>
          <cell r="R4527" t="str">
            <v>31.092675</v>
          </cell>
        </row>
        <row r="4528">
          <cell r="B4528">
            <v>605530</v>
          </cell>
          <cell r="C4528" t="str">
            <v>912</v>
          </cell>
          <cell r="D4528" t="str">
            <v>Katwe</v>
          </cell>
          <cell r="E4528" t="str">
            <v>Christopher Alituha</v>
          </cell>
          <cell r="F4528" t="str">
            <v>Kampala</v>
          </cell>
          <cell r="G4528" t="str">
            <v>Kampala Central</v>
          </cell>
          <cell r="H4528" t="str">
            <v>Faridah Nantege</v>
          </cell>
          <cell r="I4528" t="str">
            <v>All</v>
          </cell>
          <cell r="J4528" t="str">
            <v>CAMUSAT Uganda Limited</v>
          </cell>
          <cell r="K4528">
            <v>45131.604166666664</v>
          </cell>
          <cell r="L4528" t="str">
            <v>2023-07-24T14:30:00.000-04:00</v>
          </cell>
          <cell r="M4528">
            <v>45131.756284722222</v>
          </cell>
          <cell r="N4528" t="str">
            <v>2023-07-24T18:09:03.000-04:00</v>
          </cell>
          <cell r="O4528" t="str">
            <v>Malaba Johnson</v>
          </cell>
          <cell r="P4528" t="str">
            <v>Valid</v>
          </cell>
          <cell r="Q4528" t="str">
            <v>.296451666666667</v>
          </cell>
          <cell r="R4528" t="str">
            <v>32.5737383333333</v>
          </cell>
        </row>
        <row r="4529">
          <cell r="B4529">
            <v>607718</v>
          </cell>
          <cell r="C4529" t="str">
            <v>KA1719</v>
          </cell>
          <cell r="D4529" t="str">
            <v>Wankulukuku</v>
          </cell>
          <cell r="E4529" t="str">
            <v>Christopher Alituha</v>
          </cell>
          <cell r="F4529" t="str">
            <v>Kampala</v>
          </cell>
          <cell r="H4529" t="str">
            <v>Faridah Nantege</v>
          </cell>
          <cell r="I4529" t="str">
            <v>All</v>
          </cell>
          <cell r="J4529" t="str">
            <v>CAMUSAT Uganda Limited</v>
          </cell>
          <cell r="K4529">
            <v>45131.604166666664</v>
          </cell>
          <cell r="L4529" t="str">
            <v>2023-07-24T14:30:00.000-04:00</v>
          </cell>
          <cell r="M4529">
            <v>45131.69263888889</v>
          </cell>
          <cell r="N4529" t="str">
            <v>2023-07-24T16:37:24.000-04:00</v>
          </cell>
          <cell r="O4529" t="str">
            <v>Byamugisha Banabas</v>
          </cell>
          <cell r="P4529" t="str">
            <v>Valid</v>
          </cell>
          <cell r="Q4529" t="str">
            <v>.2772789</v>
          </cell>
          <cell r="R4529" t="str">
            <v>32.5521932</v>
          </cell>
        </row>
        <row r="4530">
          <cell r="B4530">
            <v>605136</v>
          </cell>
          <cell r="C4530" t="str">
            <v>216</v>
          </cell>
          <cell r="D4530" t="str">
            <v>Walukuba</v>
          </cell>
          <cell r="E4530" t="str">
            <v>Samuel Naseke</v>
          </cell>
          <cell r="F4530" t="str">
            <v>Buikwe</v>
          </cell>
          <cell r="G4530" t="str">
            <v>Kampala East</v>
          </cell>
          <cell r="H4530" t="str">
            <v>William Bwire</v>
          </cell>
          <cell r="I4530" t="str">
            <v>All</v>
          </cell>
          <cell r="K4530">
            <v>45131.604861111111</v>
          </cell>
          <cell r="L4530" t="str">
            <v>2023-07-24T14:31:00.000-04:00</v>
          </cell>
          <cell r="M4530">
            <v>45131.909537037034</v>
          </cell>
          <cell r="N4530" t="str">
            <v>2023-07-24T21:49:44.000-04:00</v>
          </cell>
          <cell r="O4530" t="str">
            <v>Richard Balya</v>
          </cell>
          <cell r="P4530" t="str">
            <v>Valid</v>
          </cell>
          <cell r="Q4530" t="str">
            <v>.4160915</v>
          </cell>
          <cell r="R4530" t="str">
            <v>33.1749037</v>
          </cell>
        </row>
        <row r="4531">
          <cell r="B4531">
            <v>701190</v>
          </cell>
          <cell r="C4531" t="str">
            <v>3032</v>
          </cell>
          <cell r="D4531" t="str">
            <v>Industrial cell</v>
          </cell>
          <cell r="E4531" t="str">
            <v>Muhamood Kyongo</v>
          </cell>
          <cell r="F4531" t="str">
            <v>Apac</v>
          </cell>
          <cell r="G4531" t="str">
            <v>Lira</v>
          </cell>
          <cell r="H4531" t="str">
            <v>Allan Kavuma</v>
          </cell>
          <cell r="I4531" t="str">
            <v>All</v>
          </cell>
          <cell r="J4531" t="str">
            <v>I Engineering Uganda Ltd</v>
          </cell>
          <cell r="K4531">
            <v>45131.606249999997</v>
          </cell>
          <cell r="L4531" t="str">
            <v>2023-07-24T14:33:00.000-04:00</v>
          </cell>
          <cell r="M4531">
            <v>45131.642800925925</v>
          </cell>
          <cell r="N4531" t="str">
            <v>2023-07-24T15:25:38.000-04:00</v>
          </cell>
          <cell r="O4531" t="str">
            <v>Robert miti</v>
          </cell>
          <cell r="P4531" t="str">
            <v>Valid</v>
          </cell>
          <cell r="Q4531" t="str">
            <v>1.9485946</v>
          </cell>
          <cell r="R4531" t="str">
            <v>32.4701787</v>
          </cell>
        </row>
        <row r="4532">
          <cell r="B4532">
            <v>607622</v>
          </cell>
          <cell r="C4532" t="str">
            <v>WE2288</v>
          </cell>
          <cell r="D4532" t="str">
            <v>Sanje</v>
          </cell>
          <cell r="E4532" t="str">
            <v>Patrick Kalibbala</v>
          </cell>
          <cell r="F4532" t="str">
            <v>Rakai</v>
          </cell>
          <cell r="H4532" t="str">
            <v>Faridah Nantege</v>
          </cell>
          <cell r="I4532" t="str">
            <v>All</v>
          </cell>
          <cell r="J4532" t="str">
            <v>CAMUSAT Uganda Limited</v>
          </cell>
          <cell r="K4532">
            <v>45131.607638888891</v>
          </cell>
          <cell r="L4532" t="str">
            <v>2023-07-24T14:35:00.000-04:00</v>
          </cell>
          <cell r="M4532">
            <v>45131.713807870372</v>
          </cell>
          <cell r="N4532" t="str">
            <v>2023-07-24T17:07:53.000-04:00</v>
          </cell>
          <cell r="O4532" t="str">
            <v>Kenneth kintu</v>
          </cell>
          <cell r="P4532" t="str">
            <v>Valid</v>
          </cell>
          <cell r="Q4532" t="str">
            <v>-.7694663</v>
          </cell>
          <cell r="R4532" t="str">
            <v>31.4326366</v>
          </cell>
        </row>
        <row r="4533">
          <cell r="B4533">
            <v>606458</v>
          </cell>
          <cell r="C4533" t="str">
            <v>1789</v>
          </cell>
          <cell r="D4533" t="str">
            <v>Lopiida</v>
          </cell>
          <cell r="E4533" t="str">
            <v>Moses Wandera</v>
          </cell>
          <cell r="F4533" t="str">
            <v>Napak</v>
          </cell>
          <cell r="G4533" t="str">
            <v>Northern</v>
          </cell>
          <cell r="H4533" t="str">
            <v>William Bwire</v>
          </cell>
          <cell r="I4533" t="str">
            <v>All</v>
          </cell>
          <cell r="K4533">
            <v>45131.60833333333</v>
          </cell>
          <cell r="L4533" t="str">
            <v>2023-07-24T14:36:00.000-04:00</v>
          </cell>
          <cell r="M4533">
            <v>45132.31753472222</v>
          </cell>
          <cell r="N4533" t="str">
            <v>2023-07-25T07:37:15.000-04:00</v>
          </cell>
          <cell r="O4533" t="str">
            <v>Andrew Matovu</v>
          </cell>
          <cell r="P4533" t="str">
            <v>Valid</v>
          </cell>
          <cell r="Q4533" t="str">
            <v>2.44249</v>
          </cell>
          <cell r="R4533" t="str">
            <v>34.4786383333333</v>
          </cell>
        </row>
        <row r="4534">
          <cell r="B4534">
            <v>605041</v>
          </cell>
          <cell r="C4534" t="str">
            <v>46</v>
          </cell>
          <cell r="D4534" t="str">
            <v>Kayanja</v>
          </cell>
          <cell r="E4534" t="str">
            <v>Thomasi Seruyange</v>
          </cell>
          <cell r="F4534" t="str">
            <v>Kiruhura</v>
          </cell>
          <cell r="G4534" t="str">
            <v>Western</v>
          </cell>
          <cell r="H4534" t="str">
            <v>Faridah Nantege</v>
          </cell>
          <cell r="I4534" t="str">
            <v>All</v>
          </cell>
          <cell r="J4534" t="str">
            <v>CAMUSAT Uganda Limited</v>
          </cell>
          <cell r="K4534">
            <v>45131.609027777777</v>
          </cell>
          <cell r="L4534" t="str">
            <v>2023-07-24T14:37:00.000-04:00</v>
          </cell>
          <cell r="M4534">
            <v>45131.675983796296</v>
          </cell>
          <cell r="N4534" t="str">
            <v>2023-07-24T16:13:25.000-04:00</v>
          </cell>
          <cell r="O4534" t="str">
            <v>David Semakula</v>
          </cell>
          <cell r="P4534" t="str">
            <v>Valid</v>
          </cell>
          <cell r="Q4534" t="str">
            <v>-.494341666666667</v>
          </cell>
          <cell r="R4534" t="str">
            <v>30.9855466666667</v>
          </cell>
        </row>
        <row r="4535">
          <cell r="B4535">
            <v>609103</v>
          </cell>
          <cell r="C4535" t="str">
            <v>WE2125</v>
          </cell>
          <cell r="D4535" t="str">
            <v>Kaihura</v>
          </cell>
          <cell r="E4535" t="str">
            <v>Stephen Rwabwogo</v>
          </cell>
          <cell r="F4535" t="str">
            <v>Kyenjojo</v>
          </cell>
          <cell r="G4535" t="str">
            <v>Western</v>
          </cell>
          <cell r="H4535" t="str">
            <v>Faridah Nantege</v>
          </cell>
          <cell r="I4535" t="str">
            <v>All</v>
          </cell>
          <cell r="J4535" t="str">
            <v>CAMUSAT Uganda Limited</v>
          </cell>
          <cell r="K4535">
            <v>45131.615972222222</v>
          </cell>
          <cell r="L4535" t="str">
            <v>2023-07-24T14:47:00.000-04:00</v>
          </cell>
          <cell r="M4535">
            <v>45131.701817129629</v>
          </cell>
          <cell r="N4535" t="str">
            <v>2023-07-24T16:50:37.000-04:00</v>
          </cell>
          <cell r="O4535" t="str">
            <v>Musa Matovu</v>
          </cell>
          <cell r="P4535" t="str">
            <v>Valid</v>
          </cell>
          <cell r="Q4535" t="str">
            <v>.653286666666667</v>
          </cell>
          <cell r="R4535" t="str">
            <v>30.5682966666667</v>
          </cell>
        </row>
        <row r="4536">
          <cell r="B4536">
            <v>607659</v>
          </cell>
          <cell r="C4536" t="str">
            <v>KA1328</v>
          </cell>
          <cell r="D4536" t="str">
            <v>Wilson Street</v>
          </cell>
          <cell r="E4536" t="str">
            <v>Salim Kinene</v>
          </cell>
          <cell r="F4536" t="str">
            <v>Kampala</v>
          </cell>
          <cell r="H4536" t="str">
            <v>William Bwire</v>
          </cell>
          <cell r="I4536" t="str">
            <v>All</v>
          </cell>
          <cell r="K4536">
            <v>45131.615972222222</v>
          </cell>
          <cell r="L4536" t="str">
            <v>2023-07-24T14:47:00.000-04:00</v>
          </cell>
          <cell r="M4536">
            <v>45131.665081018517</v>
          </cell>
          <cell r="N4536" t="str">
            <v>2023-07-24T15:57:43.000-04:00</v>
          </cell>
          <cell r="O4536" t="str">
            <v>Jamilu Mumbya</v>
          </cell>
          <cell r="P4536" t="str">
            <v>Valid</v>
          </cell>
          <cell r="Q4536" t="str">
            <v>.314468333333333</v>
          </cell>
          <cell r="R4536" t="str">
            <v>32.57731</v>
          </cell>
        </row>
        <row r="4537">
          <cell r="B4537">
            <v>608552</v>
          </cell>
          <cell r="C4537" t="str">
            <v>4071</v>
          </cell>
          <cell r="D4537" t="str">
            <v>Gulu Lacor Hospital</v>
          </cell>
          <cell r="E4537" t="str">
            <v>Moses Kaganda</v>
          </cell>
          <cell r="F4537" t="str">
            <v>Gulu</v>
          </cell>
          <cell r="G4537" t="str">
            <v>Northern</v>
          </cell>
          <cell r="H4537" t="str">
            <v>Allan Kavuma</v>
          </cell>
          <cell r="I4537" t="str">
            <v>All</v>
          </cell>
          <cell r="J4537" t="str">
            <v>I Engineering Uganda Ltd</v>
          </cell>
          <cell r="K4537">
            <v>45131.625694444447</v>
          </cell>
          <cell r="L4537" t="str">
            <v>2023-07-24T15:01:00.000-04:00</v>
          </cell>
          <cell r="M4537">
            <v>45131.670057870368</v>
          </cell>
          <cell r="N4537" t="str">
            <v>2023-07-24T16:04:53.000-04:00</v>
          </cell>
          <cell r="O4537" t="str">
            <v>Lawrence Galibanzora</v>
          </cell>
          <cell r="P4537" t="str">
            <v>Valid</v>
          </cell>
          <cell r="Q4537" t="str">
            <v>2.76584854</v>
          </cell>
          <cell r="R4537" t="str">
            <v>32.25446972</v>
          </cell>
        </row>
        <row r="4538">
          <cell r="B4538">
            <v>607542</v>
          </cell>
          <cell r="C4538" t="str">
            <v>KA1014</v>
          </cell>
          <cell r="D4538" t="str">
            <v>Namirembe B</v>
          </cell>
          <cell r="E4538" t="str">
            <v>Joash Lubwama</v>
          </cell>
          <cell r="F4538" t="str">
            <v>Kampala</v>
          </cell>
          <cell r="H4538" t="str">
            <v>Allan Kavuma</v>
          </cell>
          <cell r="I4538" t="str">
            <v>All</v>
          </cell>
          <cell r="J4538" t="str">
            <v>I Engineering Uganda Ltd</v>
          </cell>
          <cell r="K4538">
            <v>45131.631249999999</v>
          </cell>
          <cell r="L4538" t="str">
            <v>2023-07-24T15:09:00.000-04:00</v>
          </cell>
          <cell r="M4538">
            <v>45131.654189814813</v>
          </cell>
          <cell r="N4538" t="str">
            <v>2023-07-24T15:42:02.000-04:00</v>
          </cell>
          <cell r="O4538" t="str">
            <v>Sam Abigaba</v>
          </cell>
          <cell r="P4538" t="str">
            <v>Audit</v>
          </cell>
          <cell r="Q4538" t="str">
            <v>.3210007</v>
          </cell>
          <cell r="R4538" t="str">
            <v>32.5646867</v>
          </cell>
        </row>
        <row r="4539">
          <cell r="B4539">
            <v>607271</v>
          </cell>
          <cell r="C4539" t="str">
            <v>KA1061</v>
          </cell>
          <cell r="D4539" t="str">
            <v>Kirinya2</v>
          </cell>
          <cell r="E4539" t="str">
            <v>Benbridge Mulongo</v>
          </cell>
          <cell r="F4539" t="str">
            <v>Kampala</v>
          </cell>
          <cell r="H4539" t="str">
            <v>William Bwire</v>
          </cell>
          <cell r="I4539" t="str">
            <v>All</v>
          </cell>
          <cell r="K4539">
            <v>45131.633333333331</v>
          </cell>
          <cell r="L4539" t="str">
            <v>2023-07-24T15:12:00.000-04:00</v>
          </cell>
          <cell r="M4539">
            <v>45131.655370370368</v>
          </cell>
          <cell r="N4539" t="str">
            <v>2023-07-24T15:43:44.000-04:00</v>
          </cell>
          <cell r="O4539" t="str">
            <v>Richards Okii</v>
          </cell>
          <cell r="P4539" t="str">
            <v>Valid</v>
          </cell>
          <cell r="Q4539" t="str">
            <v>.333982932992211</v>
          </cell>
          <cell r="R4539" t="str">
            <v>32.6718267796175</v>
          </cell>
        </row>
        <row r="4540">
          <cell r="B4540">
            <v>607576</v>
          </cell>
          <cell r="C4540" t="str">
            <v>NO4027</v>
          </cell>
          <cell r="D4540" t="str">
            <v>Ngajju</v>
          </cell>
          <cell r="E4540" t="str">
            <v>Robert Otim</v>
          </cell>
          <cell r="F4540" t="str">
            <v>Luwero</v>
          </cell>
          <cell r="G4540" t="str">
            <v>Luwero</v>
          </cell>
          <cell r="H4540" t="str">
            <v>Allan Kavuma</v>
          </cell>
          <cell r="I4540" t="str">
            <v>Air Conditioner</v>
          </cell>
          <cell r="J4540" t="str">
            <v>I Engineering Uganda Ltd</v>
          </cell>
          <cell r="K4540">
            <v>45131.637499999997</v>
          </cell>
          <cell r="L4540" t="str">
            <v>2023-07-24T15:18:00.000-04:00</v>
          </cell>
          <cell r="M4540">
            <v>45131.648761574077</v>
          </cell>
          <cell r="N4540" t="str">
            <v>2023-07-24T15:34:13.000-04:00</v>
          </cell>
          <cell r="O4540" t="str">
            <v>Maurice Natuhwera</v>
          </cell>
          <cell r="P4540" t="str">
            <v>Valid</v>
          </cell>
          <cell r="Q4540" t="str">
            <v>.3389148</v>
          </cell>
          <cell r="R4540" t="str">
            <v>32.56471547</v>
          </cell>
        </row>
        <row r="4541">
          <cell r="B4541">
            <v>609360</v>
          </cell>
          <cell r="C4541" t="str">
            <v>WE2721</v>
          </cell>
          <cell r="D4541" t="str">
            <v>Kakoba</v>
          </cell>
          <cell r="E4541" t="str">
            <v>Thomasi Seruyange</v>
          </cell>
          <cell r="F4541" t="str">
            <v>Mbarara</v>
          </cell>
          <cell r="G4541" t="str">
            <v>Western</v>
          </cell>
          <cell r="H4541" t="str">
            <v>Faridah Nantege</v>
          </cell>
          <cell r="I4541" t="str">
            <v>All</v>
          </cell>
          <cell r="J4541" t="str">
            <v>CAMUSAT Uganda Limited</v>
          </cell>
          <cell r="K4541">
            <v>45131.640972222223</v>
          </cell>
          <cell r="L4541" t="str">
            <v>2023-07-24T15:23:00.000-04:00</v>
          </cell>
          <cell r="M4541">
            <v>45132.300613425927</v>
          </cell>
          <cell r="N4541" t="str">
            <v>2023-07-25T07:12:53.000-04:00</v>
          </cell>
          <cell r="O4541" t="str">
            <v>Abdul Kintu</v>
          </cell>
          <cell r="P4541" t="str">
            <v>Audit</v>
          </cell>
          <cell r="Q4541" t="str">
            <v>-.6040057</v>
          </cell>
          <cell r="R4541" t="str">
            <v>30.703298</v>
          </cell>
        </row>
        <row r="4542">
          <cell r="B4542">
            <v>605014</v>
          </cell>
          <cell r="C4542" t="str">
            <v>17</v>
          </cell>
          <cell r="D4542" t="str">
            <v>Lugazi</v>
          </cell>
          <cell r="E4542" t="str">
            <v>Samuel Naseke</v>
          </cell>
          <cell r="F4542" t="str">
            <v>Mukono</v>
          </cell>
          <cell r="G4542" t="str">
            <v>Kampala East</v>
          </cell>
          <cell r="H4542" t="str">
            <v>William Bwire</v>
          </cell>
          <cell r="I4542" t="str">
            <v>All</v>
          </cell>
          <cell r="K4542">
            <v>45131.644444444442</v>
          </cell>
          <cell r="L4542" t="str">
            <v>2023-07-24T15:28:00.000-04:00</v>
          </cell>
          <cell r="M4542">
            <v>45131.701215277775</v>
          </cell>
          <cell r="N4542" t="str">
            <v>2023-07-24T16:49:45.000-04:00</v>
          </cell>
          <cell r="O4542" t="str">
            <v>Edrisa Katongole</v>
          </cell>
          <cell r="P4542" t="str">
            <v>Valid</v>
          </cell>
          <cell r="Q4542" t="str">
            <v>.370701666666667</v>
          </cell>
          <cell r="R4542" t="str">
            <v>32.9473566666667</v>
          </cell>
        </row>
        <row r="4543">
          <cell r="B4543">
            <v>609995</v>
          </cell>
          <cell r="C4543" t="str">
            <v>65</v>
          </cell>
          <cell r="D4543" t="str">
            <v>Bukaya East</v>
          </cell>
          <cell r="E4543" t="str">
            <v>Samuel Naseke</v>
          </cell>
          <cell r="F4543" t="str">
            <v>Jinja</v>
          </cell>
          <cell r="H4543" t="str">
            <v>William Bwire</v>
          </cell>
          <cell r="I4543" t="str">
            <v>All</v>
          </cell>
          <cell r="K4543">
            <v>45131.646527777775</v>
          </cell>
          <cell r="L4543" t="str">
            <v>2023-07-24T15:31:00.000-04:00</v>
          </cell>
          <cell r="M4543">
            <v>45131.899525462963</v>
          </cell>
          <cell r="N4543" t="str">
            <v>2023-07-24T21:35:19.000-04:00</v>
          </cell>
          <cell r="O4543" t="str">
            <v>Richard Balya</v>
          </cell>
          <cell r="P4543" t="str">
            <v>Valid</v>
          </cell>
          <cell r="Q4543" t="str">
            <v>.4272101</v>
          </cell>
          <cell r="R4543" t="str">
            <v>33.1889051</v>
          </cell>
        </row>
        <row r="4544">
          <cell r="B4544">
            <v>607386</v>
          </cell>
          <cell r="C4544" t="str">
            <v>2021</v>
          </cell>
          <cell r="D4544" t="str">
            <v>Luwube</v>
          </cell>
          <cell r="E4544" t="str">
            <v>Robert Otim</v>
          </cell>
          <cell r="F4544" t="str">
            <v>Luwero</v>
          </cell>
          <cell r="H4544" t="str">
            <v>Allan Kavuma</v>
          </cell>
          <cell r="I4544" t="str">
            <v>All</v>
          </cell>
          <cell r="J4544" t="str">
            <v>I Engineering Uganda Ltd</v>
          </cell>
          <cell r="K4544">
            <v>45131.647916666669</v>
          </cell>
          <cell r="L4544" t="str">
            <v>2023-07-24T15:33:00.000-04:00</v>
          </cell>
          <cell r="M4544">
            <v>45131.735798611109</v>
          </cell>
          <cell r="N4544" t="str">
            <v>2023-07-24T17:39:33.000-04:00</v>
          </cell>
          <cell r="O4544" t="str">
            <v>Okodi Alex</v>
          </cell>
          <cell r="P4544" t="str">
            <v>Valid</v>
          </cell>
          <cell r="Q4544" t="str">
            <v>.7662467</v>
          </cell>
          <cell r="R4544" t="str">
            <v>32.55211</v>
          </cell>
        </row>
        <row r="4545">
          <cell r="B4545">
            <v>605540</v>
          </cell>
          <cell r="C4545" t="str">
            <v>934</v>
          </cell>
          <cell r="D4545" t="str">
            <v>Masese_Jinja</v>
          </cell>
          <cell r="E4545" t="str">
            <v>Emmanuel Kafuko</v>
          </cell>
          <cell r="F4545" t="str">
            <v>Jinja</v>
          </cell>
          <cell r="G4545" t="str">
            <v>Kampala East</v>
          </cell>
          <cell r="H4545" t="str">
            <v>William Bwire</v>
          </cell>
          <cell r="I4545" t="str">
            <v>All</v>
          </cell>
          <cell r="K4545">
            <v>45131.648611111108</v>
          </cell>
          <cell r="L4545" t="str">
            <v>2023-07-24T15:34:00.000-04:00</v>
          </cell>
          <cell r="M4545">
            <v>45132.392708333333</v>
          </cell>
          <cell r="N4545" t="str">
            <v>2023-07-25T09:25:30.000-04:00</v>
          </cell>
          <cell r="O4545" t="str">
            <v>Nehemiah Mutaasa</v>
          </cell>
          <cell r="P4545" t="str">
            <v>Valid</v>
          </cell>
          <cell r="Q4545" t="str">
            <v>.437971666666667</v>
          </cell>
          <cell r="R4545" t="str">
            <v>33.2349266666667</v>
          </cell>
        </row>
        <row r="4546">
          <cell r="B4546">
            <v>605365</v>
          </cell>
          <cell r="C4546" t="str">
            <v>556</v>
          </cell>
          <cell r="D4546" t="str">
            <v>NBH_Spares</v>
          </cell>
          <cell r="E4546" t="str">
            <v>Christopher Alituha</v>
          </cell>
          <cell r="F4546" t="str">
            <v>Kampala</v>
          </cell>
          <cell r="G4546" t="str">
            <v>Kampala Central</v>
          </cell>
          <cell r="H4546" t="str">
            <v>Faridah Nantege</v>
          </cell>
          <cell r="I4546" t="str">
            <v>All</v>
          </cell>
          <cell r="J4546" t="str">
            <v>CAMUSAT Uganda Limited</v>
          </cell>
          <cell r="K4546">
            <v>45131.652083333334</v>
          </cell>
          <cell r="L4546" t="str">
            <v>2023-07-24T15:39:00.000-04:00</v>
          </cell>
          <cell r="M4546">
            <v>45131.775289351855</v>
          </cell>
          <cell r="N4546" t="str">
            <v>2023-07-24T18:36:25.000-04:00</v>
          </cell>
          <cell r="O4546" t="str">
            <v>Malaba Johnson</v>
          </cell>
          <cell r="P4546" t="str">
            <v>Valid</v>
          </cell>
          <cell r="Q4546" t="str">
            <v>.3018017</v>
          </cell>
          <cell r="R4546" t="str">
            <v>32.57717</v>
          </cell>
        </row>
        <row r="4547">
          <cell r="B4547">
            <v>605338</v>
          </cell>
          <cell r="C4547" t="str">
            <v>524</v>
          </cell>
          <cell r="D4547" t="str">
            <v>Kotido</v>
          </cell>
          <cell r="E4547" t="str">
            <v>Moses Wandera</v>
          </cell>
          <cell r="F4547" t="str">
            <v>Kotido</v>
          </cell>
          <cell r="G4547" t="str">
            <v>Northern</v>
          </cell>
          <cell r="H4547" t="str">
            <v>William Bwire</v>
          </cell>
          <cell r="I4547" t="str">
            <v>All</v>
          </cell>
          <cell r="J4547" t="str">
            <v>CAMUSAT Uganda Limited</v>
          </cell>
          <cell r="K4547">
            <v>45131.65347222222</v>
          </cell>
          <cell r="L4547" t="str">
            <v>2023-07-24T15:41:00.000-04:00</v>
          </cell>
          <cell r="M4547">
            <v>45131.694189814814</v>
          </cell>
          <cell r="N4547" t="str">
            <v>2023-07-24T16:39:38.000-04:00</v>
          </cell>
          <cell r="O4547" t="str">
            <v>Kawuma Marvin</v>
          </cell>
          <cell r="P4547" t="str">
            <v>Valid</v>
          </cell>
          <cell r="Q4547" t="str">
            <v>3.0110323</v>
          </cell>
          <cell r="R4547" t="str">
            <v>34.1166154</v>
          </cell>
        </row>
        <row r="4548">
          <cell r="B4548">
            <v>609205</v>
          </cell>
          <cell r="C4548" t="str">
            <v>3180</v>
          </cell>
          <cell r="D4548" t="str">
            <v>Kyangwari</v>
          </cell>
          <cell r="E4548" t="str">
            <v>Latima Musoke</v>
          </cell>
          <cell r="F4548" t="str">
            <v>Hoima</v>
          </cell>
          <cell r="G4548" t="str">
            <v>Hoima</v>
          </cell>
          <cell r="H4548" t="str">
            <v>Allan Kavuma</v>
          </cell>
          <cell r="I4548" t="str">
            <v>All</v>
          </cell>
          <cell r="J4548" t="str">
            <v>I Engineering Uganda Ltd</v>
          </cell>
          <cell r="K4548">
            <v>45131.65347222222</v>
          </cell>
          <cell r="L4548" t="str">
            <v>2023-07-24T15:41:00.000-04:00</v>
          </cell>
          <cell r="M4548">
            <v>45131.703101851854</v>
          </cell>
          <cell r="N4548" t="str">
            <v>2023-07-24T16:52:28.000-04:00</v>
          </cell>
          <cell r="O4548" t="str">
            <v>Nsereko Ivan</v>
          </cell>
          <cell r="P4548" t="str">
            <v>Valid</v>
          </cell>
          <cell r="Q4548" t="str">
            <v>1.27905495</v>
          </cell>
          <cell r="R4548" t="str">
            <v>30.77093602</v>
          </cell>
        </row>
        <row r="4549">
          <cell r="B4549">
            <v>605423</v>
          </cell>
          <cell r="C4549" t="str">
            <v>658</v>
          </cell>
          <cell r="D4549" t="str">
            <v>Oraba</v>
          </cell>
          <cell r="E4549" t="str">
            <v>Innocent Ayiko</v>
          </cell>
          <cell r="F4549" t="str">
            <v>Koboko</v>
          </cell>
          <cell r="G4549" t="str">
            <v>Northern</v>
          </cell>
          <cell r="H4549" t="str">
            <v>Allan Kavuma</v>
          </cell>
          <cell r="I4549" t="str">
            <v>All</v>
          </cell>
          <cell r="J4549" t="str">
            <v>I Engineering Uganda Ltd</v>
          </cell>
          <cell r="K4549">
            <v>45131.655555555553</v>
          </cell>
          <cell r="L4549" t="str">
            <v>2023-07-24T15:44:00.000-04:00</v>
          </cell>
          <cell r="M4549">
            <v>45131.753310185188</v>
          </cell>
          <cell r="N4549" t="str">
            <v>2023-07-24T18:04:46.000-04:00</v>
          </cell>
          <cell r="O4549" t="str">
            <v>Brian Were</v>
          </cell>
          <cell r="P4549" t="str">
            <v>Valid</v>
          </cell>
          <cell r="Q4549" t="str">
            <v>3.50625666666667</v>
          </cell>
          <cell r="R4549" t="str">
            <v>30.9183633333333</v>
          </cell>
        </row>
        <row r="4550">
          <cell r="B4550">
            <v>606494</v>
          </cell>
          <cell r="C4550" t="str">
            <v>1737</v>
          </cell>
          <cell r="D4550" t="str">
            <v>Katuuso</v>
          </cell>
          <cell r="E4550" t="str">
            <v>Salim Kinene</v>
          </cell>
          <cell r="F4550" t="str">
            <v>Kampala</v>
          </cell>
          <cell r="G4550" t="str">
            <v>Kampala Central</v>
          </cell>
          <cell r="H4550" t="str">
            <v>William Bwire</v>
          </cell>
          <cell r="I4550" t="str">
            <v>All</v>
          </cell>
          <cell r="K4550">
            <v>45131.656944444447</v>
          </cell>
          <cell r="L4550" t="str">
            <v>2023-07-24T15:46:00.000-04:00</v>
          </cell>
          <cell r="M4550">
            <v>45131.706087962964</v>
          </cell>
          <cell r="N4550" t="str">
            <v>2023-07-24T16:56:46.000-04:00</v>
          </cell>
          <cell r="O4550" t="str">
            <v>Kabandize Eden</v>
          </cell>
          <cell r="P4550" t="str">
            <v>Valid</v>
          </cell>
          <cell r="Q4550" t="str">
            <v>.2633198</v>
          </cell>
          <cell r="R4550" t="str">
            <v>32.6166398</v>
          </cell>
        </row>
        <row r="4551">
          <cell r="B4551">
            <v>701181</v>
          </cell>
          <cell r="C4551" t="str">
            <v>3062</v>
          </cell>
          <cell r="D4551" t="str">
            <v>Ngomoromo</v>
          </cell>
          <cell r="E4551" t="str">
            <v>Moses Kaganda</v>
          </cell>
          <cell r="F4551" t="str">
            <v>Lamwo</v>
          </cell>
          <cell r="G4551" t="str">
            <v>Gulu</v>
          </cell>
          <cell r="H4551" t="str">
            <v>Allan Kavuma</v>
          </cell>
          <cell r="I4551" t="str">
            <v>All</v>
          </cell>
          <cell r="J4551" t="str">
            <v>I Engineering Uganda Ltd</v>
          </cell>
          <cell r="K4551">
            <v>45131.656944444447</v>
          </cell>
          <cell r="L4551" t="str">
            <v>2023-07-24T15:46:00.000-04:00</v>
          </cell>
          <cell r="M4551">
            <v>45131.703229166669</v>
          </cell>
          <cell r="N4551" t="str">
            <v>2023-07-24T16:52:39.000-04:00</v>
          </cell>
          <cell r="O4551" t="str">
            <v>Hassan waswa</v>
          </cell>
          <cell r="P4551" t="str">
            <v>Valid</v>
          </cell>
          <cell r="Q4551" t="str">
            <v>3.68821594</v>
          </cell>
          <cell r="R4551" t="str">
            <v>32.58687286</v>
          </cell>
        </row>
        <row r="4552">
          <cell r="B4552">
            <v>701660</v>
          </cell>
          <cell r="C4552" t="str">
            <v>UGCOV343</v>
          </cell>
          <cell r="D4552" t="str">
            <v>Abongorwot</v>
          </cell>
          <cell r="E4552" t="str">
            <v>Muhamood Kyongo</v>
          </cell>
          <cell r="F4552" t="str">
            <v>Lira</v>
          </cell>
          <cell r="G4552" t="str">
            <v>Lira</v>
          </cell>
          <cell r="H4552" t="str">
            <v>Allan Kavuma</v>
          </cell>
          <cell r="I4552" t="str">
            <v>All</v>
          </cell>
          <cell r="J4552" t="str">
            <v>I Engineering Uganda Ltd</v>
          </cell>
          <cell r="K4552">
            <v>45131.657638888886</v>
          </cell>
          <cell r="L4552" t="str">
            <v>2023-07-24T15:47:00.000-04:00</v>
          </cell>
          <cell r="M4552">
            <v>45131.774525462963</v>
          </cell>
          <cell r="N4552" t="str">
            <v>2023-07-24T18:35:19.000-04:00</v>
          </cell>
          <cell r="O4552" t="str">
            <v>Bagonza Tawfik</v>
          </cell>
          <cell r="P4552" t="str">
            <v>Valid</v>
          </cell>
          <cell r="Q4552" t="str">
            <v>2.14772833333333</v>
          </cell>
          <cell r="R4552" t="str">
            <v>33.1006416666667</v>
          </cell>
        </row>
        <row r="4553">
          <cell r="B4553">
            <v>605622</v>
          </cell>
          <cell r="C4553" t="str">
            <v>1100</v>
          </cell>
          <cell r="D4553" t="str">
            <v>Kamira</v>
          </cell>
          <cell r="E4553" t="str">
            <v>Robert Otim</v>
          </cell>
          <cell r="F4553" t="str">
            <v>Luwero</v>
          </cell>
          <cell r="G4553" t="str">
            <v>Luwero</v>
          </cell>
          <cell r="H4553" t="str">
            <v>Allan Kavuma</v>
          </cell>
          <cell r="I4553" t="str">
            <v>DG</v>
          </cell>
          <cell r="J4553" t="str">
            <v>I Engineering Uganda Ltd</v>
          </cell>
          <cell r="K4553">
            <v>45131.658333333333</v>
          </cell>
          <cell r="L4553" t="str">
            <v>2023-07-24T15:48:00.000-04:00</v>
          </cell>
          <cell r="M4553">
            <v>45131.753437500003</v>
          </cell>
          <cell r="N4553" t="str">
            <v>2023-07-24T18:04:57.000-04:00</v>
          </cell>
          <cell r="O4553" t="str">
            <v>Kigozi Kenneth</v>
          </cell>
          <cell r="P4553" t="str">
            <v>Valid</v>
          </cell>
          <cell r="Q4553" t="str">
            <v>1.0143308</v>
          </cell>
          <cell r="R4553" t="str">
            <v>32.6127559</v>
          </cell>
        </row>
        <row r="4554">
          <cell r="B4554">
            <v>609090</v>
          </cell>
          <cell r="C4554" t="str">
            <v>WE2408</v>
          </cell>
          <cell r="D4554" t="str">
            <v>Kabale2</v>
          </cell>
          <cell r="E4554" t="str">
            <v>Denis Masaba</v>
          </cell>
          <cell r="F4554" t="str">
            <v>Kabale</v>
          </cell>
          <cell r="G4554" t="str">
            <v>Western</v>
          </cell>
          <cell r="H4554" t="str">
            <v>Faridah Nantege</v>
          </cell>
          <cell r="I4554" t="str">
            <v>Air Conditioner</v>
          </cell>
          <cell r="J4554" t="str">
            <v>CAMUSAT Uganda Limited</v>
          </cell>
          <cell r="K4554">
            <v>45131.665277777778</v>
          </cell>
          <cell r="L4554" t="str">
            <v>2023-07-24T15:58:00.000-04:00</v>
          </cell>
          <cell r="M4554">
            <v>45131.708425925928</v>
          </cell>
          <cell r="N4554" t="str">
            <v>2023-07-24T17:00:08.000-04:00</v>
          </cell>
          <cell r="O4554" t="str">
            <v>Trogin Mushabe</v>
          </cell>
          <cell r="P4554" t="str">
            <v>Audit</v>
          </cell>
          <cell r="Q4554" t="str">
            <v>-1.25490885</v>
          </cell>
          <cell r="R4554" t="str">
            <v>29.99255424</v>
          </cell>
        </row>
        <row r="4555">
          <cell r="B4555">
            <v>701160</v>
          </cell>
          <cell r="C4555" t="str">
            <v>3453</v>
          </cell>
          <cell r="D4555" t="str">
            <v>Teokot</v>
          </cell>
          <cell r="E4555" t="str">
            <v>Innocent Ayiko</v>
          </cell>
          <cell r="F4555" t="str">
            <v>Nwoya</v>
          </cell>
          <cell r="G4555" t="str">
            <v>Arua</v>
          </cell>
          <cell r="H4555" t="str">
            <v>Allan Kavuma</v>
          </cell>
          <cell r="I4555" t="str">
            <v>All</v>
          </cell>
          <cell r="J4555" t="str">
            <v>I Engineering Uganda Ltd</v>
          </cell>
          <cell r="K4555">
            <v>45131.669444444444</v>
          </cell>
          <cell r="L4555" t="str">
            <v>2023-07-24T16:04:00.000-04:00</v>
          </cell>
          <cell r="M4555">
            <v>45131.753287037034</v>
          </cell>
          <cell r="N4555" t="str">
            <v>2023-07-24T18:04:44.000-04:00</v>
          </cell>
          <cell r="O4555" t="str">
            <v>David Maberi</v>
          </cell>
          <cell r="P4555" t="str">
            <v>Valid</v>
          </cell>
          <cell r="Q4555" t="str">
            <v>2.45785436</v>
          </cell>
          <cell r="R4555" t="str">
            <v>31.52615427</v>
          </cell>
        </row>
        <row r="4556">
          <cell r="B4556">
            <v>608189</v>
          </cell>
          <cell r="C4556" t="str">
            <v>EAS250</v>
          </cell>
          <cell r="D4556" t="str">
            <v>Masese</v>
          </cell>
          <cell r="E4556" t="str">
            <v>Emmanuel Kafuko</v>
          </cell>
          <cell r="F4556" t="str">
            <v>Jinja</v>
          </cell>
          <cell r="H4556" t="str">
            <v>William Bwire</v>
          </cell>
          <cell r="I4556" t="str">
            <v>All</v>
          </cell>
          <cell r="K4556">
            <v>45131.67083333333</v>
          </cell>
          <cell r="L4556" t="str">
            <v>2023-07-24T16:06:00.000-04:00</v>
          </cell>
          <cell r="M4556">
            <v>45132.379502314812</v>
          </cell>
          <cell r="N4556" t="str">
            <v>2023-07-25T09:06:29.000-04:00</v>
          </cell>
          <cell r="O4556" t="str">
            <v>Nehemiah Mutaasa</v>
          </cell>
          <cell r="P4556" t="str">
            <v>Valid</v>
          </cell>
          <cell r="Q4556" t="str">
            <v>.437963333333333</v>
          </cell>
          <cell r="R4556" t="str">
            <v>33.235315</v>
          </cell>
        </row>
        <row r="4557">
          <cell r="B4557">
            <v>605586</v>
          </cell>
          <cell r="C4557" t="str">
            <v>1018</v>
          </cell>
          <cell r="D4557" t="str">
            <v>Nakawuka</v>
          </cell>
          <cell r="E4557" t="str">
            <v>Christopher Alituha</v>
          </cell>
          <cell r="F4557" t="str">
            <v>Wakiso</v>
          </cell>
          <cell r="G4557" t="str">
            <v>Kampala West</v>
          </cell>
          <cell r="H4557" t="str">
            <v>Faridah Nantege</v>
          </cell>
          <cell r="I4557" t="str">
            <v>All</v>
          </cell>
          <cell r="J4557" t="str">
            <v>CAMUSAT Uganda Limited</v>
          </cell>
          <cell r="K4557">
            <v>45131.680555555555</v>
          </cell>
          <cell r="L4557" t="str">
            <v>2023-07-24T16:20:00.000-04:00</v>
          </cell>
          <cell r="M4557">
            <v>45131.744340277779</v>
          </cell>
          <cell r="N4557" t="str">
            <v>2023-07-24T17:51:51.000-04:00</v>
          </cell>
          <cell r="O4557" t="str">
            <v>David Lubwama</v>
          </cell>
          <cell r="P4557" t="str">
            <v>Valid</v>
          </cell>
          <cell r="Q4557" t="str">
            <v>.1897662</v>
          </cell>
          <cell r="R4557" t="str">
            <v>32.4249142</v>
          </cell>
        </row>
        <row r="4558">
          <cell r="B4558">
            <v>606143</v>
          </cell>
          <cell r="C4558" t="str">
            <v>1185</v>
          </cell>
          <cell r="D4558" t="str">
            <v>Lusalira</v>
          </cell>
          <cell r="E4558" t="str">
            <v>Patrick Kinyera</v>
          </cell>
          <cell r="F4558" t="str">
            <v>Mubende</v>
          </cell>
          <cell r="G4558" t="str">
            <v>Kampala West</v>
          </cell>
          <cell r="H4558" t="str">
            <v>Faridah Nantege</v>
          </cell>
          <cell r="I4558" t="str">
            <v>All</v>
          </cell>
          <cell r="J4558" t="str">
            <v>CAMUSAT Uganda Limited</v>
          </cell>
          <cell r="K4558">
            <v>45131.680555555555</v>
          </cell>
          <cell r="L4558" t="str">
            <v>2023-07-24T16:20:00.000-04:00</v>
          </cell>
          <cell r="M4558">
            <v>45132.173773148148</v>
          </cell>
          <cell r="N4558" t="str">
            <v>2023-07-25T04:10:14.000-04:00</v>
          </cell>
          <cell r="O4558" t="str">
            <v>Chris Abarinde</v>
          </cell>
          <cell r="P4558" t="str">
            <v>Valid</v>
          </cell>
          <cell r="Q4558" t="str">
            <v>.53667992</v>
          </cell>
          <cell r="R4558" t="str">
            <v>31.34191957</v>
          </cell>
        </row>
        <row r="4559">
          <cell r="B4559">
            <v>605023</v>
          </cell>
          <cell r="C4559" t="str">
            <v>27</v>
          </cell>
          <cell r="D4559" t="str">
            <v>Bombo</v>
          </cell>
          <cell r="E4559" t="str">
            <v>Robert Otim</v>
          </cell>
          <cell r="F4559" t="str">
            <v>Luwero</v>
          </cell>
          <cell r="G4559" t="str">
            <v>Luwero</v>
          </cell>
          <cell r="H4559" t="str">
            <v>Allan Kavuma</v>
          </cell>
          <cell r="I4559" t="str">
            <v>Air Conditioner</v>
          </cell>
          <cell r="J4559" t="str">
            <v>I Engineering Uganda Ltd</v>
          </cell>
          <cell r="K4559">
            <v>45131.685416666667</v>
          </cell>
          <cell r="L4559" t="str">
            <v>2023-07-24T16:27:00.000-04:00</v>
          </cell>
          <cell r="M4559">
            <v>45132.474791666667</v>
          </cell>
          <cell r="N4559" t="str">
            <v>2023-07-25T11:23:42.000-04:00</v>
          </cell>
          <cell r="O4559" t="str">
            <v>Maurice Natuhwera</v>
          </cell>
          <cell r="P4559" t="str">
            <v>Valid</v>
          </cell>
          <cell r="Q4559" t="str">
            <v>.33867199</v>
          </cell>
          <cell r="R4559" t="str">
            <v>32.56496235</v>
          </cell>
        </row>
        <row r="4560">
          <cell r="B4560">
            <v>605082</v>
          </cell>
          <cell r="C4560" t="str">
            <v>103</v>
          </cell>
          <cell r="D4560" t="str">
            <v>Luwero</v>
          </cell>
          <cell r="E4560" t="str">
            <v>Robert Otim</v>
          </cell>
          <cell r="F4560" t="str">
            <v>Luwero</v>
          </cell>
          <cell r="G4560" t="str">
            <v>Luwero</v>
          </cell>
          <cell r="H4560" t="str">
            <v>Allan Kavuma</v>
          </cell>
          <cell r="I4560" t="str">
            <v>Air Conditioner</v>
          </cell>
          <cell r="J4560" t="str">
            <v>I Engineering Uganda Ltd</v>
          </cell>
          <cell r="K4560">
            <v>45131.686805555553</v>
          </cell>
          <cell r="L4560" t="str">
            <v>2023-07-24T16:29:00.000-04:00</v>
          </cell>
          <cell r="M4560">
            <v>45132.438657407409</v>
          </cell>
          <cell r="N4560" t="str">
            <v>2023-07-25T10:31:40.000-04:00</v>
          </cell>
          <cell r="O4560" t="str">
            <v>Maurice Natuhwera</v>
          </cell>
          <cell r="P4560" t="str">
            <v>Valid</v>
          </cell>
          <cell r="Q4560" t="str">
            <v>.33872858</v>
          </cell>
          <cell r="R4560" t="str">
            <v>32.56489777</v>
          </cell>
        </row>
        <row r="4561">
          <cell r="B4561">
            <v>607512</v>
          </cell>
          <cell r="C4561" t="str">
            <v>KA1073</v>
          </cell>
          <cell r="D4561" t="str">
            <v>Nakasero Primary School</v>
          </cell>
          <cell r="E4561" t="str">
            <v>Benbridge Mulongo</v>
          </cell>
          <cell r="F4561" t="str">
            <v>Kampala</v>
          </cell>
          <cell r="H4561" t="str">
            <v>William Bwire</v>
          </cell>
          <cell r="I4561" t="str">
            <v>All</v>
          </cell>
          <cell r="K4561">
            <v>45131.688194444447</v>
          </cell>
          <cell r="L4561" t="str">
            <v>2023-07-24T16:31:00.000-04:00</v>
          </cell>
          <cell r="M4561">
            <v>45131.796099537038</v>
          </cell>
          <cell r="N4561" t="str">
            <v>2023-07-24T19:06:23.000-04:00</v>
          </cell>
          <cell r="O4561" t="str">
            <v>Jamilu Mumbya</v>
          </cell>
          <cell r="P4561" t="str">
            <v>Valid</v>
          </cell>
          <cell r="Q4561" t="str">
            <v>.3191612</v>
          </cell>
          <cell r="R4561" t="str">
            <v>32.585252</v>
          </cell>
        </row>
        <row r="4562">
          <cell r="B4562">
            <v>605402</v>
          </cell>
          <cell r="C4562" t="str">
            <v>615</v>
          </cell>
          <cell r="D4562" t="str">
            <v>Kimengo</v>
          </cell>
          <cell r="E4562" t="str">
            <v>Latima Musoke</v>
          </cell>
          <cell r="F4562" t="str">
            <v>Masindi</v>
          </cell>
          <cell r="G4562" t="str">
            <v>Western</v>
          </cell>
          <cell r="H4562" t="str">
            <v>Allan Kavuma</v>
          </cell>
          <cell r="I4562" t="str">
            <v>All</v>
          </cell>
          <cell r="J4562" t="str">
            <v>I Engineering Uganda Ltd</v>
          </cell>
          <cell r="K4562">
            <v>45131.688194444447</v>
          </cell>
          <cell r="L4562" t="str">
            <v>2023-07-24T16:31:00.000-04:00</v>
          </cell>
          <cell r="M4562">
            <v>45131.797743055555</v>
          </cell>
          <cell r="N4562" t="str">
            <v>2023-07-24T19:08:45.000-04:00</v>
          </cell>
          <cell r="O4562" t="str">
            <v>Mutungi Denis</v>
          </cell>
          <cell r="P4562" t="str">
            <v>Valid</v>
          </cell>
          <cell r="Q4562" t="str">
            <v>1.56946138</v>
          </cell>
          <cell r="R4562" t="str">
            <v>31.95710199</v>
          </cell>
        </row>
        <row r="4563">
          <cell r="B4563">
            <v>605128</v>
          </cell>
          <cell r="C4563" t="str">
            <v>195</v>
          </cell>
          <cell r="D4563" t="str">
            <v>Wobulenzi</v>
          </cell>
          <cell r="E4563" t="str">
            <v>Robert Otim</v>
          </cell>
          <cell r="F4563" t="str">
            <v>Luwero</v>
          </cell>
          <cell r="G4563" t="str">
            <v>Kampala Central</v>
          </cell>
          <cell r="H4563" t="str">
            <v>Allan Kavuma</v>
          </cell>
          <cell r="I4563" t="str">
            <v>Air Conditioner</v>
          </cell>
          <cell r="J4563" t="str">
            <v>I Engineering Uganda Ltd</v>
          </cell>
          <cell r="K4563">
            <v>45131.688888888886</v>
          </cell>
          <cell r="L4563" t="str">
            <v>2023-07-24T16:32:00.000-04:00</v>
          </cell>
          <cell r="M4563">
            <v>45132.452939814815</v>
          </cell>
          <cell r="N4563" t="str">
            <v>2023-07-25T10:52:14.000-04:00</v>
          </cell>
          <cell r="O4563" t="str">
            <v>Maurice Natuhwera</v>
          </cell>
          <cell r="P4563" t="str">
            <v>Valid</v>
          </cell>
          <cell r="Q4563" t="str">
            <v>.33864243</v>
          </cell>
          <cell r="R4563" t="str">
            <v>32.56478998</v>
          </cell>
        </row>
        <row r="4564">
          <cell r="B4564">
            <v>608636</v>
          </cell>
          <cell r="C4564" t="str">
            <v>4041</v>
          </cell>
          <cell r="D4564" t="str">
            <v>Oraba</v>
          </cell>
          <cell r="E4564" t="str">
            <v>Innocent Ayiko</v>
          </cell>
          <cell r="F4564" t="str">
            <v>Koboko</v>
          </cell>
          <cell r="G4564" t="str">
            <v>Northern</v>
          </cell>
          <cell r="H4564" t="str">
            <v>Allan Kavuma</v>
          </cell>
          <cell r="I4564" t="str">
            <v>All</v>
          </cell>
          <cell r="J4564" t="str">
            <v>I Engineering Uganda Ltd</v>
          </cell>
          <cell r="K4564">
            <v>45131.688888888886</v>
          </cell>
          <cell r="L4564" t="str">
            <v>2023-07-24T16:32:00.000-04:00</v>
          </cell>
          <cell r="M4564">
            <v>45131.797152777777</v>
          </cell>
          <cell r="N4564" t="str">
            <v>2023-07-24T19:07:54.000-04:00</v>
          </cell>
          <cell r="O4564" t="str">
            <v>Brian Were</v>
          </cell>
          <cell r="P4564" t="str">
            <v>Valid</v>
          </cell>
          <cell r="Q4564" t="str">
            <v>3.50571333333333</v>
          </cell>
          <cell r="R4564" t="str">
            <v>30.9300666666667</v>
          </cell>
        </row>
        <row r="4565">
          <cell r="B4565">
            <v>605049</v>
          </cell>
          <cell r="C4565" t="str">
            <v>55</v>
          </cell>
          <cell r="D4565" t="str">
            <v>Nimbwa</v>
          </cell>
          <cell r="E4565" t="str">
            <v>Robert Otim</v>
          </cell>
          <cell r="F4565" t="str">
            <v>Luwero</v>
          </cell>
          <cell r="G4565" t="str">
            <v>Luwero</v>
          </cell>
          <cell r="H4565" t="str">
            <v>Allan Kavuma</v>
          </cell>
          <cell r="I4565" t="str">
            <v>Air Conditioner</v>
          </cell>
          <cell r="J4565" t="str">
            <v>I Engineering Uganda Ltd</v>
          </cell>
          <cell r="K4565">
            <v>45131.690972222219</v>
          </cell>
          <cell r="L4565" t="str">
            <v>2023-07-24T16:35:00.000-04:00</v>
          </cell>
          <cell r="M4565">
            <v>45132.419259259259</v>
          </cell>
          <cell r="N4565" t="str">
            <v>2023-07-25T10:03:44.000-04:00</v>
          </cell>
          <cell r="O4565" t="str">
            <v>Maurice Natuhwera</v>
          </cell>
          <cell r="P4565" t="str">
            <v>Valid</v>
          </cell>
          <cell r="Q4565" t="str">
            <v>.33862369</v>
          </cell>
          <cell r="R4565" t="str">
            <v>32.56484486</v>
          </cell>
        </row>
        <row r="4566">
          <cell r="B4566">
            <v>607550</v>
          </cell>
          <cell r="C4566" t="str">
            <v>KA1013</v>
          </cell>
          <cell r="D4566" t="str">
            <v>Namulonge</v>
          </cell>
          <cell r="E4566" t="str">
            <v>Robert Otim</v>
          </cell>
          <cell r="F4566" t="str">
            <v>Wakiso</v>
          </cell>
          <cell r="G4566" t="str">
            <v>Luwero</v>
          </cell>
          <cell r="H4566" t="str">
            <v>Allan Kavuma</v>
          </cell>
          <cell r="I4566" t="str">
            <v>Air Conditioner</v>
          </cell>
          <cell r="J4566" t="str">
            <v>I Engineering Uganda Ltd</v>
          </cell>
          <cell r="K4566">
            <v>45131.692361111112</v>
          </cell>
          <cell r="L4566" t="str">
            <v>2023-07-24T16:37:00.000-04:00</v>
          </cell>
          <cell r="M4566">
            <v>45132.697187500002</v>
          </cell>
          <cell r="N4566" t="str">
            <v>2023-07-25T16:43:57.000-04:00</v>
          </cell>
          <cell r="O4566" t="str">
            <v>Maurice Natuhwera</v>
          </cell>
          <cell r="P4566" t="str">
            <v>Valid</v>
          </cell>
          <cell r="Q4566" t="str">
            <v>.33872653</v>
          </cell>
          <cell r="R4566" t="str">
            <v>32.56489083</v>
          </cell>
        </row>
        <row r="4567">
          <cell r="B4567">
            <v>605392</v>
          </cell>
          <cell r="C4567" t="str">
            <v>600</v>
          </cell>
          <cell r="D4567" t="str">
            <v>Bugema University</v>
          </cell>
          <cell r="E4567" t="str">
            <v>Robert Otim</v>
          </cell>
          <cell r="F4567" t="str">
            <v>Luwero</v>
          </cell>
          <cell r="G4567" t="str">
            <v>Luwero</v>
          </cell>
          <cell r="H4567" t="str">
            <v>Allan Kavuma</v>
          </cell>
          <cell r="I4567" t="str">
            <v>Air Conditioner</v>
          </cell>
          <cell r="J4567" t="str">
            <v>I Engineering Uganda Ltd</v>
          </cell>
          <cell r="K4567">
            <v>45131.693749999999</v>
          </cell>
          <cell r="L4567" t="str">
            <v>2023-07-24T16:39:00.000-04:00</v>
          </cell>
          <cell r="M4567">
            <v>45132.752233796295</v>
          </cell>
          <cell r="N4567" t="str">
            <v>2023-07-25T18:03:13.000-04:00</v>
          </cell>
          <cell r="O4567" t="str">
            <v>Maurice Natuhwera</v>
          </cell>
          <cell r="P4567" t="str">
            <v>Audit</v>
          </cell>
          <cell r="Q4567" t="str">
            <v>.33885788</v>
          </cell>
          <cell r="R4567" t="str">
            <v>32.56487981</v>
          </cell>
        </row>
        <row r="4568">
          <cell r="B4568">
            <v>607661</v>
          </cell>
          <cell r="C4568" t="str">
            <v>NO4055</v>
          </cell>
          <cell r="D4568" t="str">
            <v>Wobulenzi</v>
          </cell>
          <cell r="E4568" t="str">
            <v>Robert Otim</v>
          </cell>
          <cell r="F4568" t="str">
            <v>Luwero</v>
          </cell>
          <cell r="G4568" t="str">
            <v>Luwero</v>
          </cell>
          <cell r="H4568" t="str">
            <v>Allan Kavuma</v>
          </cell>
          <cell r="I4568" t="str">
            <v>Air Conditioner</v>
          </cell>
          <cell r="J4568" t="str">
            <v>I Engineering Uganda Ltd</v>
          </cell>
          <cell r="K4568">
            <v>45131.695833333331</v>
          </cell>
          <cell r="L4568" t="str">
            <v>2023-07-24T16:42:00.000-04:00</v>
          </cell>
          <cell r="M4568">
            <v>45132.564930555556</v>
          </cell>
          <cell r="N4568" t="str">
            <v>2023-07-25T13:33:30.000-04:00</v>
          </cell>
          <cell r="O4568" t="str">
            <v>Maurice Natuhwera</v>
          </cell>
          <cell r="P4568" t="str">
            <v>Valid</v>
          </cell>
          <cell r="Q4568" t="str">
            <v>.33882668</v>
          </cell>
          <cell r="R4568" t="str">
            <v>32.56483976</v>
          </cell>
        </row>
        <row r="4569">
          <cell r="B4569">
            <v>605740</v>
          </cell>
          <cell r="C4569" t="str">
            <v>1352</v>
          </cell>
          <cell r="D4569" t="str">
            <v>Mbarara Switch</v>
          </cell>
          <cell r="E4569" t="str">
            <v>Thomasi Seruyange</v>
          </cell>
          <cell r="F4569" t="str">
            <v>Mbarara</v>
          </cell>
          <cell r="G4569" t="str">
            <v>Western</v>
          </cell>
          <cell r="H4569" t="str">
            <v>Faridah Nantege</v>
          </cell>
          <cell r="I4569" t="str">
            <v>All</v>
          </cell>
          <cell r="J4569" t="str">
            <v>CAMUSAT Uganda Limited</v>
          </cell>
          <cell r="K4569">
            <v>45131.696527777778</v>
          </cell>
          <cell r="L4569" t="str">
            <v>2023-07-24T16:43:00.000-04:00</v>
          </cell>
          <cell r="M4569">
            <v>45131.723402777781</v>
          </cell>
          <cell r="N4569" t="str">
            <v>2023-07-24T17:21:42.000-04:00</v>
          </cell>
          <cell r="O4569" t="str">
            <v>Abdul Kintu</v>
          </cell>
          <cell r="P4569" t="str">
            <v>Valid</v>
          </cell>
          <cell r="Q4569" t="str">
            <v>-.578082678839564</v>
          </cell>
          <cell r="R4569" t="str">
            <v>30.6832614541054</v>
          </cell>
        </row>
        <row r="4570">
          <cell r="B4570">
            <v>605855</v>
          </cell>
          <cell r="C4570" t="str">
            <v>1620</v>
          </cell>
          <cell r="D4570" t="str">
            <v>Kakoba</v>
          </cell>
          <cell r="E4570" t="str">
            <v>Thomasi Seruyange</v>
          </cell>
          <cell r="F4570" t="str">
            <v>Mbarara</v>
          </cell>
          <cell r="G4570" t="str">
            <v>Western</v>
          </cell>
          <cell r="H4570" t="str">
            <v>Faridah Nantege</v>
          </cell>
          <cell r="I4570" t="str">
            <v>All</v>
          </cell>
          <cell r="J4570" t="str">
            <v>CAMUSAT Uganda Limited</v>
          </cell>
          <cell r="K4570">
            <v>45131.699305555558</v>
          </cell>
          <cell r="L4570" t="str">
            <v>2023-07-24T16:47:00.000-04:00</v>
          </cell>
          <cell r="M4570">
            <v>45133.34574074074</v>
          </cell>
          <cell r="N4570" t="str">
            <v>2023-07-26T08:17:52.000-04:00</v>
          </cell>
          <cell r="O4570" t="str">
            <v>Abdul Kintu</v>
          </cell>
          <cell r="P4570" t="str">
            <v>Valid</v>
          </cell>
          <cell r="Q4570" t="str">
            <v>-.6068147</v>
          </cell>
          <cell r="R4570" t="str">
            <v>30.6661577</v>
          </cell>
        </row>
        <row r="4571">
          <cell r="B4571">
            <v>606757</v>
          </cell>
          <cell r="C4571" t="str">
            <v>1575</v>
          </cell>
          <cell r="D4571" t="str">
            <v>Alomet</v>
          </cell>
          <cell r="E4571" t="str">
            <v>Moses Wandera</v>
          </cell>
          <cell r="F4571" t="str">
            <v>Kaberamaido</v>
          </cell>
          <cell r="G4571" t="str">
            <v>Lira</v>
          </cell>
          <cell r="H4571" t="str">
            <v>William Bwire</v>
          </cell>
          <cell r="I4571" t="str">
            <v>All</v>
          </cell>
          <cell r="K4571">
            <v>45131.7</v>
          </cell>
          <cell r="L4571" t="str">
            <v>2023-07-24T16:48:00.000-04:00</v>
          </cell>
          <cell r="M4571">
            <v>45132.265497685185</v>
          </cell>
          <cell r="N4571" t="str">
            <v>2023-07-25T06:22:19.000-04:00</v>
          </cell>
          <cell r="O4571" t="str">
            <v>David Mayanja</v>
          </cell>
          <cell r="P4571" t="str">
            <v>Valid</v>
          </cell>
          <cell r="Q4571" t="str">
            <v>1.72107333333333</v>
          </cell>
          <cell r="R4571" t="str">
            <v>33.29374</v>
          </cell>
        </row>
        <row r="4572">
          <cell r="B4572">
            <v>606298</v>
          </cell>
          <cell r="C4572" t="str">
            <v>1465</v>
          </cell>
          <cell r="D4572" t="str">
            <v>Apoki</v>
          </cell>
          <cell r="E4572" t="str">
            <v>Muhamood Kyongo</v>
          </cell>
          <cell r="F4572" t="str">
            <v>Apac</v>
          </cell>
          <cell r="G4572" t="str">
            <v>Northern</v>
          </cell>
          <cell r="H4572" t="str">
            <v>Allan Kavuma</v>
          </cell>
          <cell r="I4572" t="str">
            <v>All</v>
          </cell>
          <cell r="J4572" t="str">
            <v>I Engineering Uganda Ltd</v>
          </cell>
          <cell r="K4572">
            <v>45131.70208333333</v>
          </cell>
          <cell r="L4572" t="str">
            <v>2023-07-24T16:51:00.000-04:00</v>
          </cell>
          <cell r="M4572">
            <v>45131.750659722224</v>
          </cell>
          <cell r="N4572" t="str">
            <v>2023-07-24T18:00:57.000-04:00</v>
          </cell>
          <cell r="O4572" t="str">
            <v>Robert miti</v>
          </cell>
          <cell r="P4572" t="str">
            <v>Valid</v>
          </cell>
          <cell r="Q4572" t="str">
            <v>2.0580844</v>
          </cell>
          <cell r="R4572" t="str">
            <v>32.5157777</v>
          </cell>
        </row>
        <row r="4573">
          <cell r="B4573">
            <v>608283</v>
          </cell>
          <cell r="C4573" t="str">
            <v>EA5116</v>
          </cell>
          <cell r="D4573" t="str">
            <v>Walukuba</v>
          </cell>
          <cell r="E4573" t="str">
            <v>Emmanuel Kafuko</v>
          </cell>
          <cell r="F4573" t="str">
            <v>Jinja</v>
          </cell>
          <cell r="H4573" t="str">
            <v>William Bwire</v>
          </cell>
          <cell r="I4573" t="str">
            <v>All</v>
          </cell>
          <cell r="K4573">
            <v>45131.705555555556</v>
          </cell>
          <cell r="L4573" t="str">
            <v>2023-07-24T16:56:00.000-04:00</v>
          </cell>
          <cell r="M4573">
            <v>45132.369652777779</v>
          </cell>
          <cell r="N4573" t="str">
            <v>2023-07-25T08:52:18.000-04:00</v>
          </cell>
          <cell r="O4573" t="str">
            <v>Nehemiah Mutaasa</v>
          </cell>
          <cell r="P4573" t="str">
            <v>Audit</v>
          </cell>
          <cell r="Q4573" t="str">
            <v>.439228333333333</v>
          </cell>
          <cell r="R4573" t="str">
            <v>33.23533</v>
          </cell>
        </row>
        <row r="4574">
          <cell r="B4574">
            <v>606878</v>
          </cell>
          <cell r="C4574" t="str">
            <v>2303</v>
          </cell>
          <cell r="D4574" t="str">
            <v>Kirinya Kito Zone</v>
          </cell>
          <cell r="E4574" t="str">
            <v>Benbridge Mulongo</v>
          </cell>
          <cell r="F4574" t="str">
            <v>Wakiso</v>
          </cell>
          <cell r="G4574" t="str">
            <v>Kampala North</v>
          </cell>
          <cell r="H4574" t="str">
            <v>William Bwire</v>
          </cell>
          <cell r="I4574" t="str">
            <v>All</v>
          </cell>
          <cell r="K4574">
            <v>45131.706944444442</v>
          </cell>
          <cell r="L4574" t="str">
            <v>2023-07-24T16:58:00.000-04:00</v>
          </cell>
          <cell r="M4574">
            <v>45131.730138888888</v>
          </cell>
          <cell r="N4574" t="str">
            <v>2023-07-24T17:31:24.000-04:00</v>
          </cell>
          <cell r="O4574" t="str">
            <v>Richards Okii</v>
          </cell>
          <cell r="P4574" t="str">
            <v>Valid</v>
          </cell>
          <cell r="Q4574" t="str">
            <v>.33117518209535</v>
          </cell>
          <cell r="R4574" t="str">
            <v>32.6623254730012</v>
          </cell>
        </row>
        <row r="4575">
          <cell r="B4575">
            <v>606628</v>
          </cell>
          <cell r="C4575" t="str">
            <v>2105</v>
          </cell>
          <cell r="D4575" t="str">
            <v>Ngai TC</v>
          </cell>
          <cell r="E4575" t="str">
            <v>Muhamood Kyongo</v>
          </cell>
          <cell r="F4575" t="str">
            <v>Oyam</v>
          </cell>
          <cell r="G4575" t="str">
            <v>Northern</v>
          </cell>
          <cell r="H4575" t="str">
            <v>Allan Kavuma</v>
          </cell>
          <cell r="I4575" t="str">
            <v>All</v>
          </cell>
          <cell r="J4575" t="str">
            <v>I Engineering Uganda Ltd</v>
          </cell>
          <cell r="K4575">
            <v>45131.71597222222</v>
          </cell>
          <cell r="L4575" t="str">
            <v>2023-07-24T17:11:00.000-04:00</v>
          </cell>
          <cell r="M4575">
            <v>45131.810555555552</v>
          </cell>
          <cell r="N4575" t="str">
            <v>2023-07-24T19:27:12.000-04:00</v>
          </cell>
          <cell r="O4575" t="str">
            <v>Lawrence Galibanzora</v>
          </cell>
          <cell r="P4575" t="str">
            <v>Valid</v>
          </cell>
          <cell r="Q4575" t="str">
            <v>2.4937738</v>
          </cell>
          <cell r="R4575" t="str">
            <v>32.4999151</v>
          </cell>
        </row>
        <row r="4576">
          <cell r="B4576">
            <v>606359</v>
          </cell>
          <cell r="C4576" t="str">
            <v>1399</v>
          </cell>
          <cell r="D4576" t="str">
            <v>Luwafu RT</v>
          </cell>
          <cell r="E4576" t="str">
            <v>Salim Kinene</v>
          </cell>
          <cell r="F4576" t="str">
            <v>Kampala</v>
          </cell>
          <cell r="G4576" t="str">
            <v>Kampala Central</v>
          </cell>
          <cell r="H4576" t="str">
            <v>William Bwire</v>
          </cell>
          <cell r="I4576" t="str">
            <v>All</v>
          </cell>
          <cell r="K4576">
            <v>45131.720138888886</v>
          </cell>
          <cell r="L4576" t="str">
            <v>2023-07-24T17:17:00.000-04:00</v>
          </cell>
          <cell r="M4576">
            <v>45131.822800925926</v>
          </cell>
          <cell r="N4576" t="str">
            <v>2023-07-24T19:44:50.000-04:00</v>
          </cell>
          <cell r="O4576" t="str">
            <v>Kabandize Eden</v>
          </cell>
          <cell r="P4576" t="str">
            <v>Valid</v>
          </cell>
          <cell r="Q4576" t="str">
            <v>.2725336</v>
          </cell>
          <cell r="R4576" t="str">
            <v>32.5897659</v>
          </cell>
        </row>
        <row r="4577">
          <cell r="B4577">
            <v>605078</v>
          </cell>
          <cell r="C4577" t="str">
            <v>97</v>
          </cell>
          <cell r="D4577" t="str">
            <v>Namataba</v>
          </cell>
          <cell r="E4577" t="str">
            <v>Samuel Naseke</v>
          </cell>
          <cell r="F4577" t="str">
            <v>Mukono</v>
          </cell>
          <cell r="G4577" t="str">
            <v>Kampala East</v>
          </cell>
          <cell r="H4577" t="str">
            <v>William Bwire</v>
          </cell>
          <cell r="I4577" t="str">
            <v>All</v>
          </cell>
          <cell r="K4577">
            <v>45131.722222222219</v>
          </cell>
          <cell r="L4577" t="str">
            <v>2023-07-24T17:20:00.000-04:00</v>
          </cell>
          <cell r="M4577">
            <v>45131.76321759259</v>
          </cell>
          <cell r="N4577" t="str">
            <v>2023-07-24T18:19:02.000-04:00</v>
          </cell>
          <cell r="O4577" t="str">
            <v>Edrisa Katongole</v>
          </cell>
          <cell r="P4577" t="str">
            <v>Valid</v>
          </cell>
          <cell r="Q4577" t="str">
            <v>.377985</v>
          </cell>
          <cell r="R4577" t="str">
            <v>32.8603216666667</v>
          </cell>
        </row>
        <row r="4578">
          <cell r="B4578">
            <v>609209</v>
          </cell>
          <cell r="C4578" t="str">
            <v>3908(Only TX)</v>
          </cell>
          <cell r="D4578" t="str">
            <v>Kyarusesa</v>
          </cell>
          <cell r="E4578" t="str">
            <v>Latima Musoke</v>
          </cell>
          <cell r="F4578" t="str">
            <v>Hoima</v>
          </cell>
          <cell r="G4578" t="str">
            <v>Hoima</v>
          </cell>
          <cell r="H4578" t="str">
            <v>Allan Kavuma</v>
          </cell>
          <cell r="I4578" t="str">
            <v>All</v>
          </cell>
          <cell r="J4578" t="str">
            <v>I Engineering Uganda Ltd</v>
          </cell>
          <cell r="K4578">
            <v>45131.728472222225</v>
          </cell>
          <cell r="L4578" t="str">
            <v>2023-07-24T17:29:00.000-04:00</v>
          </cell>
          <cell r="M4578">
            <v>45131.783854166664</v>
          </cell>
          <cell r="N4578" t="str">
            <v>2023-07-24T18:48:45.000-04:00</v>
          </cell>
          <cell r="O4578" t="str">
            <v>Nsereko Ivan</v>
          </cell>
          <cell r="P4578" t="str">
            <v>Valid</v>
          </cell>
          <cell r="Q4578" t="str">
            <v>1.32958819</v>
          </cell>
          <cell r="R4578" t="str">
            <v>30.88810935</v>
          </cell>
        </row>
        <row r="4579">
          <cell r="B4579">
            <v>701595</v>
          </cell>
          <cell r="C4579" t="str">
            <v>3796</v>
          </cell>
          <cell r="D4579" t="str">
            <v>SEETA 2</v>
          </cell>
          <cell r="E4579" t="str">
            <v>Benbridge Mulongo</v>
          </cell>
          <cell r="F4579" t="str">
            <v>Wakiso</v>
          </cell>
          <cell r="G4579" t="str">
            <v>Kampala East</v>
          </cell>
          <cell r="H4579" t="str">
            <v>William Bwire</v>
          </cell>
          <cell r="I4579" t="str">
            <v>All</v>
          </cell>
          <cell r="J4579" t="str">
            <v>Netsource Wireless Solutions Ltd</v>
          </cell>
          <cell r="K4579">
            <v>45131.730555555558</v>
          </cell>
          <cell r="L4579" t="str">
            <v>2023-07-24T17:32:00.000-04:00</v>
          </cell>
          <cell r="M4579">
            <v>45131.774895833332</v>
          </cell>
          <cell r="N4579" t="str">
            <v>2023-07-24T18:35:51.000-04:00</v>
          </cell>
          <cell r="O4579" t="str">
            <v>Emmanuel Ochan</v>
          </cell>
          <cell r="P4579" t="str">
            <v>Valid</v>
          </cell>
          <cell r="Q4579" t="str">
            <v>.426015</v>
          </cell>
          <cell r="R4579" t="str">
            <v>32.6044816666667</v>
          </cell>
        </row>
        <row r="4580">
          <cell r="B4580">
            <v>606025</v>
          </cell>
          <cell r="C4580" t="str">
            <v>123</v>
          </cell>
          <cell r="D4580" t="str">
            <v>Kijunjubwa</v>
          </cell>
          <cell r="E4580" t="str">
            <v>Latima Musoke</v>
          </cell>
          <cell r="F4580" t="str">
            <v>Masindi</v>
          </cell>
          <cell r="G4580" t="str">
            <v>Hoima</v>
          </cell>
          <cell r="H4580" t="str">
            <v>Allan Kavuma</v>
          </cell>
          <cell r="I4580" t="str">
            <v>Air Conditioner</v>
          </cell>
          <cell r="J4580" t="str">
            <v>I Engineering Uganda Ltd</v>
          </cell>
          <cell r="K4580">
            <v>45131.737500000003</v>
          </cell>
          <cell r="L4580" t="str">
            <v>2023-07-24T17:42:00.000-04:00</v>
          </cell>
          <cell r="M4580">
            <v>45131.776319444441</v>
          </cell>
          <cell r="N4580" t="str">
            <v>2023-07-24T18:37:54.000-04:00</v>
          </cell>
          <cell r="O4580" t="str">
            <v>Deogracious Mayamba</v>
          </cell>
          <cell r="P4580" t="str">
            <v>Valid</v>
          </cell>
          <cell r="Q4580" t="str">
            <v>1.48075166666667</v>
          </cell>
          <cell r="R4580" t="str">
            <v>31.7848083333333</v>
          </cell>
        </row>
        <row r="4581">
          <cell r="B4581">
            <v>606857</v>
          </cell>
          <cell r="C4581" t="str">
            <v>2379</v>
          </cell>
          <cell r="D4581" t="str">
            <v>Puvungu</v>
          </cell>
          <cell r="E4581" t="str">
            <v>Innocent Ayiko</v>
          </cell>
          <cell r="F4581" t="str">
            <v>Apac</v>
          </cell>
          <cell r="G4581" t="str">
            <v>Northern</v>
          </cell>
          <cell r="H4581" t="str">
            <v>Allan Kavuma</v>
          </cell>
          <cell r="I4581" t="str">
            <v>All</v>
          </cell>
          <cell r="J4581" t="str">
            <v>I Engineering Uganda Ltd</v>
          </cell>
          <cell r="K4581">
            <v>45131.742361111108</v>
          </cell>
          <cell r="L4581" t="str">
            <v>2023-07-24T17:49:00.000-04:00</v>
          </cell>
          <cell r="M4581">
            <v>45131.770833333336</v>
          </cell>
          <cell r="N4581" t="str">
            <v>2023-07-24T18:30:00.000-04:00</v>
          </cell>
          <cell r="O4581" t="str">
            <v>David Maberi</v>
          </cell>
          <cell r="P4581" t="str">
            <v>Valid</v>
          </cell>
          <cell r="Q4581" t="str">
            <v>2.4602935</v>
          </cell>
          <cell r="R4581" t="str">
            <v>31.4875179</v>
          </cell>
        </row>
        <row r="4582">
          <cell r="B4582">
            <v>607041</v>
          </cell>
          <cell r="C4582" t="str">
            <v>1676</v>
          </cell>
          <cell r="D4582" t="str">
            <v>Bukasa</v>
          </cell>
          <cell r="E4582" t="str">
            <v>Salim Kinene</v>
          </cell>
          <cell r="F4582" t="str">
            <v>Kampala</v>
          </cell>
          <cell r="H4582" t="str">
            <v>William Bwire</v>
          </cell>
          <cell r="I4582" t="str">
            <v>All</v>
          </cell>
          <cell r="K4582">
            <v>45131.743055555555</v>
          </cell>
          <cell r="L4582" t="str">
            <v>2023-07-24T17:50:00.000-04:00</v>
          </cell>
          <cell r="M4582">
            <v>45131.774907407409</v>
          </cell>
          <cell r="N4582" t="str">
            <v>2023-07-24T18:35:52.000-04:00</v>
          </cell>
          <cell r="O4582" t="str">
            <v>Kenneth Ndawula</v>
          </cell>
          <cell r="P4582" t="str">
            <v>Valid</v>
          </cell>
          <cell r="Q4582" t="str">
            <v>.285445</v>
          </cell>
          <cell r="R4582" t="str">
            <v>32.6307716666667</v>
          </cell>
        </row>
        <row r="4583">
          <cell r="B4583">
            <v>605608</v>
          </cell>
          <cell r="C4583" t="str">
            <v>1068</v>
          </cell>
          <cell r="D4583" t="str">
            <v>Orinya</v>
          </cell>
          <cell r="E4583" t="str">
            <v>Innocent Ayiko</v>
          </cell>
          <cell r="F4583" t="str">
            <v>Moyo</v>
          </cell>
          <cell r="G4583" t="str">
            <v>Northern</v>
          </cell>
          <cell r="H4583" t="str">
            <v>Allan Kavuma</v>
          </cell>
          <cell r="I4583" t="str">
            <v>All</v>
          </cell>
          <cell r="J4583" t="str">
            <v>I Engineering Uganda Ltd</v>
          </cell>
          <cell r="K4583">
            <v>45131.743055555555</v>
          </cell>
          <cell r="L4583" t="str">
            <v>2023-07-24T17:50:00.000-04:00</v>
          </cell>
          <cell r="M4583">
            <v>45131.803657407407</v>
          </cell>
          <cell r="N4583" t="str">
            <v>2023-07-24T19:17:16.000-04:00</v>
          </cell>
          <cell r="O4583" t="str">
            <v>Bumali Bazade</v>
          </cell>
          <cell r="P4583" t="str">
            <v>Valid</v>
          </cell>
          <cell r="Q4583" t="str">
            <v>3.4518406</v>
          </cell>
          <cell r="R4583" t="str">
            <v>31.5739279</v>
          </cell>
        </row>
        <row r="4584">
          <cell r="B4584">
            <v>701583</v>
          </cell>
          <cell r="C4584" t="str">
            <v>3507</v>
          </cell>
          <cell r="D4584" t="str">
            <v xml:space="preserve">Muyenga Zone_Wobulenzi </v>
          </cell>
          <cell r="E4584" t="str">
            <v>Robert Otim</v>
          </cell>
          <cell r="F4584" t="str">
            <v>Luwero</v>
          </cell>
          <cell r="G4584" t="str">
            <v>Luwero</v>
          </cell>
          <cell r="H4584" t="str">
            <v>Allan Kavuma</v>
          </cell>
          <cell r="I4584" t="str">
            <v>All</v>
          </cell>
          <cell r="J4584" t="str">
            <v>I Engineering Uganda Ltd</v>
          </cell>
          <cell r="K4584">
            <v>45131.747916666667</v>
          </cell>
          <cell r="L4584" t="str">
            <v>2023-07-24T17:57:00.000-04:00</v>
          </cell>
          <cell r="M4584">
            <v>45131.810810185183</v>
          </cell>
          <cell r="N4584" t="str">
            <v>2023-07-24T19:27:34.000-04:00</v>
          </cell>
          <cell r="O4584" t="str">
            <v>Okodi Alex</v>
          </cell>
          <cell r="P4584" t="str">
            <v>Valid</v>
          </cell>
          <cell r="Q4584" t="str">
            <v>.71952</v>
          </cell>
          <cell r="R4584" t="str">
            <v>32.5358833</v>
          </cell>
        </row>
        <row r="4585">
          <cell r="B4585">
            <v>607604</v>
          </cell>
          <cell r="C4585" t="str">
            <v>KA1030</v>
          </cell>
          <cell r="D4585" t="str">
            <v>Nyanama</v>
          </cell>
          <cell r="E4585" t="str">
            <v>Christopher Alituha</v>
          </cell>
          <cell r="F4585" t="str">
            <v>Kampala</v>
          </cell>
          <cell r="H4585" t="str">
            <v>Faridah Nantege</v>
          </cell>
          <cell r="I4585" t="str">
            <v>All</v>
          </cell>
          <cell r="J4585" t="str">
            <v>CAMUSAT Uganda Limited</v>
          </cell>
          <cell r="K4585">
            <v>45131.754166666666</v>
          </cell>
          <cell r="L4585" t="str">
            <v>2023-07-24T18:06:00.000-04:00</v>
          </cell>
          <cell r="M4585">
            <v>45131.806087962963</v>
          </cell>
          <cell r="N4585" t="str">
            <v>2023-07-24T19:20:46.000-04:00</v>
          </cell>
          <cell r="O4585" t="str">
            <v>Byamugisha Banabas</v>
          </cell>
          <cell r="P4585" t="str">
            <v>Valid</v>
          </cell>
          <cell r="Q4585" t="str">
            <v>.2747034</v>
          </cell>
          <cell r="R4585" t="str">
            <v>32.5415543</v>
          </cell>
        </row>
        <row r="4586">
          <cell r="B4586">
            <v>608284</v>
          </cell>
          <cell r="C4586" t="str">
            <v>EA5417</v>
          </cell>
          <cell r="D4586" t="str">
            <v>Walukuba East</v>
          </cell>
          <cell r="E4586" t="str">
            <v>Emmanuel Kafuko</v>
          </cell>
          <cell r="F4586" t="str">
            <v>Jinja</v>
          </cell>
          <cell r="H4586" t="str">
            <v>William Bwire</v>
          </cell>
          <cell r="I4586" t="str">
            <v>All</v>
          </cell>
          <cell r="K4586">
            <v>45131.759722222225</v>
          </cell>
          <cell r="L4586" t="str">
            <v>2023-07-24T18:14:00.000-04:00</v>
          </cell>
          <cell r="M4586">
            <v>45132.248622685183</v>
          </cell>
          <cell r="N4586" t="str">
            <v>2023-07-25T05:58:01.000-04:00</v>
          </cell>
          <cell r="O4586" t="str">
            <v>Nehemiah Mutaasa</v>
          </cell>
          <cell r="P4586" t="str">
            <v>Valid</v>
          </cell>
          <cell r="Q4586" t="str">
            <v>.451378333333333</v>
          </cell>
          <cell r="R4586" t="str">
            <v>33.2260283333333</v>
          </cell>
        </row>
        <row r="4587">
          <cell r="B4587">
            <v>607198</v>
          </cell>
          <cell r="C4587" t="str">
            <v>1750</v>
          </cell>
          <cell r="D4587" t="str">
            <v>Kasokoso</v>
          </cell>
          <cell r="E4587" t="str">
            <v>Salim Kinene</v>
          </cell>
          <cell r="F4587" t="str">
            <v>Kampala</v>
          </cell>
          <cell r="H4587" t="str">
            <v>William Bwire</v>
          </cell>
          <cell r="I4587" t="str">
            <v>All</v>
          </cell>
          <cell r="K4587">
            <v>45131.761805555558</v>
          </cell>
          <cell r="L4587" t="str">
            <v>2023-07-24T18:17:00.000-04:00</v>
          </cell>
          <cell r="M4587">
            <v>45131.785231481481</v>
          </cell>
          <cell r="N4587" t="str">
            <v>2023-07-24T18:50:44.000-04:00</v>
          </cell>
          <cell r="O4587" t="str">
            <v>Richards Okii</v>
          </cell>
          <cell r="P4587" t="str">
            <v>Valid</v>
          </cell>
          <cell r="Q4587" t="str">
            <v>.336418089202613</v>
          </cell>
          <cell r="R4587" t="str">
            <v>32.653779543334</v>
          </cell>
        </row>
        <row r="4588">
          <cell r="B4588">
            <v>607020</v>
          </cell>
          <cell r="C4588" t="str">
            <v>WE2667</v>
          </cell>
          <cell r="D4588" t="str">
            <v>Bisanje</v>
          </cell>
          <cell r="E4588" t="str">
            <v>Patrick Kalibbala</v>
          </cell>
          <cell r="F4588" t="str">
            <v>Rakai</v>
          </cell>
          <cell r="H4588" t="str">
            <v>Faridah Nantege</v>
          </cell>
          <cell r="I4588" t="str">
            <v>All</v>
          </cell>
          <cell r="J4588" t="str">
            <v>CAMUSAT Uganda Limited</v>
          </cell>
          <cell r="K4588">
            <v>45131.763194444444</v>
          </cell>
          <cell r="L4588" t="str">
            <v>2023-07-24T18:19:00.000-04:00</v>
          </cell>
          <cell r="M4588">
            <v>45131.790960648148</v>
          </cell>
          <cell r="N4588" t="str">
            <v>2023-07-24T18:58:59.000-04:00</v>
          </cell>
          <cell r="O4588" t="str">
            <v>Kenneth kintu</v>
          </cell>
          <cell r="P4588" t="str">
            <v>Valid</v>
          </cell>
          <cell r="Q4588" t="str">
            <v>-.6506163</v>
          </cell>
          <cell r="R4588" t="str">
            <v>31.6342048</v>
          </cell>
        </row>
        <row r="4589">
          <cell r="B4589">
            <v>607116</v>
          </cell>
          <cell r="C4589" t="str">
            <v>KA1084</v>
          </cell>
          <cell r="D4589" t="str">
            <v>Fairway Hotel</v>
          </cell>
          <cell r="E4589" t="str">
            <v>Benbridge Mulongo</v>
          </cell>
          <cell r="F4589" t="str">
            <v>Kampala</v>
          </cell>
          <cell r="H4589" t="str">
            <v>William Bwire</v>
          </cell>
          <cell r="I4589" t="str">
            <v>All</v>
          </cell>
          <cell r="K4589">
            <v>45131.765277777777</v>
          </cell>
          <cell r="L4589" t="str">
            <v>2023-07-24T18:22:00.000-04:00</v>
          </cell>
          <cell r="M4589">
            <v>45132.437361111108</v>
          </cell>
          <cell r="N4589" t="str">
            <v>2023-07-25T10:29:48.000-04:00</v>
          </cell>
          <cell r="O4589" t="str">
            <v>Jamilu Mumbya</v>
          </cell>
          <cell r="P4589" t="str">
            <v>Valid</v>
          </cell>
          <cell r="Q4589" t="str">
            <v>.3273454</v>
          </cell>
          <cell r="R4589" t="str">
            <v>32.5835771</v>
          </cell>
        </row>
        <row r="4590">
          <cell r="B4590">
            <v>607536</v>
          </cell>
          <cell r="C4590" t="str">
            <v>EA5090</v>
          </cell>
          <cell r="D4590" t="str">
            <v>Namawojjolo_C</v>
          </cell>
          <cell r="E4590" t="str">
            <v>Samuel Naseke</v>
          </cell>
          <cell r="F4590" t="str">
            <v>Mukono</v>
          </cell>
          <cell r="H4590" t="str">
            <v>William Bwire</v>
          </cell>
          <cell r="I4590" t="str">
            <v>All</v>
          </cell>
          <cell r="K4590">
            <v>45131.783333333333</v>
          </cell>
          <cell r="L4590" t="str">
            <v>2023-07-24T18:48:00.000-04:00</v>
          </cell>
          <cell r="M4590">
            <v>45131.859942129631</v>
          </cell>
          <cell r="N4590" t="str">
            <v>2023-07-24T20:38:19.000-04:00</v>
          </cell>
          <cell r="O4590" t="str">
            <v>Edrisa Katongole</v>
          </cell>
          <cell r="P4590" t="str">
            <v>Valid</v>
          </cell>
          <cell r="Q4590" t="str">
            <v>.405603333333333</v>
          </cell>
          <cell r="R4590" t="str">
            <v>32.87773</v>
          </cell>
        </row>
        <row r="4591">
          <cell r="B4591">
            <v>607690</v>
          </cell>
          <cell r="C4591" t="str">
            <v>WE2694</v>
          </cell>
          <cell r="D4591" t="str">
            <v>Buziranduulu</v>
          </cell>
          <cell r="E4591" t="str">
            <v>Patrick Kalibbala</v>
          </cell>
          <cell r="F4591" t="str">
            <v>Rakai</v>
          </cell>
          <cell r="H4591" t="str">
            <v>Faridah Nantege</v>
          </cell>
          <cell r="I4591" t="str">
            <v>All</v>
          </cell>
          <cell r="J4591" t="str">
            <v>CAMUSAT Uganda Limited</v>
          </cell>
          <cell r="K4591">
            <v>45131.803472222222</v>
          </cell>
          <cell r="L4591" t="str">
            <v>2023-07-24T19:17:00.000-04:00</v>
          </cell>
          <cell r="M4591">
            <v>45131.856388888889</v>
          </cell>
          <cell r="N4591" t="str">
            <v>2023-07-24T20:33:12.000-04:00</v>
          </cell>
          <cell r="O4591" t="str">
            <v>Kenneth kintu</v>
          </cell>
          <cell r="P4591" t="str">
            <v>Valid</v>
          </cell>
          <cell r="Q4591" t="str">
            <v>-.57757</v>
          </cell>
          <cell r="R4591" t="str">
            <v>31.5601793</v>
          </cell>
        </row>
        <row r="4592">
          <cell r="B4592">
            <v>605465</v>
          </cell>
          <cell r="C4592" t="str">
            <v>768</v>
          </cell>
          <cell r="D4592" t="str">
            <v>Maliba</v>
          </cell>
          <cell r="E4592" t="str">
            <v>Stephen Rwabwogo</v>
          </cell>
          <cell r="F4592" t="str">
            <v>Kasese</v>
          </cell>
          <cell r="G4592" t="str">
            <v>Western</v>
          </cell>
          <cell r="H4592" t="str">
            <v>Faridah Nantege</v>
          </cell>
          <cell r="I4592" t="str">
            <v>Air Conditioner</v>
          </cell>
          <cell r="J4592" t="str">
            <v>CAMUSAT Uganda Limited</v>
          </cell>
          <cell r="K4592">
            <v>45131.811805555553</v>
          </cell>
          <cell r="L4592" t="str">
            <v>2023-07-24T19:29:00.000-04:00</v>
          </cell>
          <cell r="M4592">
            <v>45131.844270833331</v>
          </cell>
          <cell r="N4592" t="str">
            <v>2023-07-24T20:15:45.000-04:00</v>
          </cell>
          <cell r="O4592" t="str">
            <v>Robert Kayongo</v>
          </cell>
          <cell r="P4592" t="str">
            <v>Valid</v>
          </cell>
          <cell r="Q4592" t="str">
            <v>.33693615</v>
          </cell>
          <cell r="R4592" t="str">
            <v>30.0908895833333</v>
          </cell>
        </row>
        <row r="4593">
          <cell r="B4593">
            <v>607178</v>
          </cell>
          <cell r="C4593" t="str">
            <v>WE2150</v>
          </cell>
          <cell r="D4593" t="str">
            <v>Kamengo</v>
          </cell>
          <cell r="E4593" t="str">
            <v>Patrick Kalibbala</v>
          </cell>
          <cell r="F4593" t="str">
            <v>Mpigi</v>
          </cell>
          <cell r="H4593" t="str">
            <v>Faridah Nantege</v>
          </cell>
          <cell r="I4593" t="str">
            <v>All</v>
          </cell>
          <cell r="J4593" t="str">
            <v>CAMUSAT Uganda Limited</v>
          </cell>
          <cell r="K4593">
            <v>45132</v>
          </cell>
          <cell r="L4593" t="str">
            <v>2023-07-25T00:00:00.000-04:00</v>
          </cell>
          <cell r="M4593">
            <v>45132.68818287037</v>
          </cell>
          <cell r="N4593" t="str">
            <v>2023-07-25T16:30:59.000-04:00</v>
          </cell>
          <cell r="O4593" t="str">
            <v>David Lubwama</v>
          </cell>
          <cell r="P4593" t="str">
            <v>Valid</v>
          </cell>
          <cell r="Q4593" t="str">
            <v>.1415932</v>
          </cell>
          <cell r="R4593" t="str">
            <v>32.2315144</v>
          </cell>
        </row>
        <row r="4594">
          <cell r="B4594">
            <v>605750</v>
          </cell>
          <cell r="C4594" t="str">
            <v>1376</v>
          </cell>
          <cell r="D4594" t="str">
            <v>Kalisizo Town</v>
          </cell>
          <cell r="E4594" t="str">
            <v>Patrick Kalibbala</v>
          </cell>
          <cell r="F4594" t="str">
            <v>Rakai</v>
          </cell>
          <cell r="G4594" t="str">
            <v>Kampala West</v>
          </cell>
          <cell r="H4594" t="str">
            <v>Faridah Nantege</v>
          </cell>
          <cell r="I4594" t="str">
            <v>All</v>
          </cell>
          <cell r="J4594" t="str">
            <v>CAMUSAT Uganda Limited</v>
          </cell>
          <cell r="K4594">
            <v>45132</v>
          </cell>
          <cell r="L4594" t="str">
            <v>2023-07-25T00:00:00.000-04:00</v>
          </cell>
          <cell r="M4594">
            <v>45132.620567129627</v>
          </cell>
          <cell r="N4594" t="str">
            <v>2023-07-25T14:53:37.000-04:00</v>
          </cell>
          <cell r="O4594" t="str">
            <v>Kenneth kintu</v>
          </cell>
          <cell r="P4594" t="str">
            <v>Valid</v>
          </cell>
          <cell r="Q4594" t="str">
            <v>-.5324027</v>
          </cell>
          <cell r="R4594" t="str">
            <v>31.632054</v>
          </cell>
        </row>
        <row r="4595">
          <cell r="B4595">
            <v>605211</v>
          </cell>
          <cell r="C4595" t="str">
            <v>344</v>
          </cell>
          <cell r="D4595" t="str">
            <v>Magejjo</v>
          </cell>
          <cell r="E4595" t="str">
            <v>Patrick Kalibbala</v>
          </cell>
          <cell r="F4595" t="str">
            <v>Mpigi</v>
          </cell>
          <cell r="G4595" t="str">
            <v>Kampala West</v>
          </cell>
          <cell r="H4595" t="str">
            <v>Faridah Nantege</v>
          </cell>
          <cell r="I4595" t="str">
            <v>All</v>
          </cell>
          <cell r="J4595" t="str">
            <v>CAMUSAT Uganda Limited</v>
          </cell>
          <cell r="K4595">
            <v>45132</v>
          </cell>
          <cell r="L4595" t="str">
            <v>2023-07-25T00:00:00.000-04:00</v>
          </cell>
          <cell r="M4595">
            <v>45132.604907407411</v>
          </cell>
          <cell r="N4595" t="str">
            <v>2023-07-25T14:31:04.000-04:00</v>
          </cell>
          <cell r="O4595" t="str">
            <v>David Lubwama</v>
          </cell>
          <cell r="P4595" t="str">
            <v>Valid</v>
          </cell>
          <cell r="Q4595" t="str">
            <v>.1720394</v>
          </cell>
          <cell r="R4595" t="str">
            <v>32.2296457</v>
          </cell>
        </row>
        <row r="4596">
          <cell r="B4596">
            <v>605520</v>
          </cell>
          <cell r="C4596" t="str">
            <v>886</v>
          </cell>
          <cell r="D4596" t="str">
            <v>Kiira_Namugongo</v>
          </cell>
          <cell r="E4596" t="str">
            <v>Benbridge Mulongo</v>
          </cell>
          <cell r="F4596" t="str">
            <v>Wakiso</v>
          </cell>
          <cell r="G4596" t="str">
            <v>Kampala East</v>
          </cell>
          <cell r="H4596" t="str">
            <v>William Bwire</v>
          </cell>
          <cell r="I4596" t="str">
            <v>All</v>
          </cell>
          <cell r="J4596" t="str">
            <v>Netsource Wireless Solutions Ltd</v>
          </cell>
          <cell r="K4596">
            <v>45132</v>
          </cell>
          <cell r="L4596" t="str">
            <v>2023-07-25T00:00:00.000-04:00</v>
          </cell>
          <cell r="M4596">
            <v>45133.400613425925</v>
          </cell>
          <cell r="N4596" t="str">
            <v>2023-07-26T09:36:53.000-04:00</v>
          </cell>
          <cell r="O4596" t="str">
            <v>Emmanuel Ochan</v>
          </cell>
          <cell r="P4596" t="str">
            <v>Valid</v>
          </cell>
          <cell r="Q4596" t="str">
            <v>.414803333333333</v>
          </cell>
          <cell r="R4596" t="str">
            <v>32.646705</v>
          </cell>
        </row>
        <row r="4597">
          <cell r="B4597">
            <v>609693</v>
          </cell>
          <cell r="C4597" t="str">
            <v>WE2890</v>
          </cell>
          <cell r="D4597" t="str">
            <v>Buganju</v>
          </cell>
          <cell r="E4597" t="str">
            <v>Patrick Kalibbala</v>
          </cell>
          <cell r="F4597" t="str">
            <v>Rakai</v>
          </cell>
          <cell r="G4597" t="str">
            <v>Masaka</v>
          </cell>
          <cell r="H4597" t="str">
            <v>Faridah Nantege</v>
          </cell>
          <cell r="I4597" t="str">
            <v>All</v>
          </cell>
          <cell r="J4597" t="str">
            <v>CAMUSAT Uganda Limited</v>
          </cell>
          <cell r="K4597">
            <v>45132</v>
          </cell>
          <cell r="L4597" t="str">
            <v>2023-07-25T00:00:00.000-04:00</v>
          </cell>
          <cell r="M4597">
            <v>45132.501944444448</v>
          </cell>
          <cell r="N4597" t="str">
            <v>2023-07-25T12:02:48.000-04:00</v>
          </cell>
          <cell r="O4597" t="str">
            <v>Kenneth kintu</v>
          </cell>
          <cell r="P4597" t="str">
            <v>Valid</v>
          </cell>
          <cell r="Q4597" t="str">
            <v>-.4755625</v>
          </cell>
          <cell r="R4597" t="str">
            <v>31.5839421</v>
          </cell>
        </row>
        <row r="4598">
          <cell r="B4598">
            <v>605663</v>
          </cell>
          <cell r="C4598" t="str">
            <v>1194</v>
          </cell>
          <cell r="D4598" t="str">
            <v>Bwebaja</v>
          </cell>
          <cell r="E4598" t="str">
            <v>Christopher Alituha</v>
          </cell>
          <cell r="F4598" t="str">
            <v>Wakiso</v>
          </cell>
          <cell r="G4598" t="str">
            <v>Kampala West</v>
          </cell>
          <cell r="H4598" t="str">
            <v>Faridah Nantege</v>
          </cell>
          <cell r="I4598" t="str">
            <v>DG</v>
          </cell>
          <cell r="J4598" t="str">
            <v>CAMUSAT Uganda Limited</v>
          </cell>
          <cell r="K4598">
            <v>45132</v>
          </cell>
          <cell r="L4598" t="str">
            <v>2023-07-25T00:00:00.000-04:00</v>
          </cell>
          <cell r="M4598">
            <v>45132.451215277775</v>
          </cell>
          <cell r="N4598" t="str">
            <v>2023-07-25T10:49:45.000-04:00</v>
          </cell>
          <cell r="O4598" t="str">
            <v>Patrick Cwinyai</v>
          </cell>
          <cell r="P4598" t="str">
            <v>Audit</v>
          </cell>
          <cell r="Q4598" t="str">
            <v>.1712404</v>
          </cell>
          <cell r="R4598" t="str">
            <v>32.5259382</v>
          </cell>
        </row>
        <row r="4599">
          <cell r="B4599">
            <v>605619</v>
          </cell>
          <cell r="C4599" t="str">
            <v>1094</v>
          </cell>
          <cell r="D4599" t="str">
            <v>Kyanamukaka</v>
          </cell>
          <cell r="E4599" t="str">
            <v>Patrick Kalibbala</v>
          </cell>
          <cell r="F4599" t="str">
            <v>Masaka</v>
          </cell>
          <cell r="G4599" t="str">
            <v>Kampala West</v>
          </cell>
          <cell r="H4599" t="str">
            <v>Faridah Nantege</v>
          </cell>
          <cell r="I4599" t="str">
            <v>All</v>
          </cell>
          <cell r="J4599" t="str">
            <v>CAMUSAT Uganda Limited</v>
          </cell>
          <cell r="K4599">
            <v>45132</v>
          </cell>
          <cell r="L4599" t="str">
            <v>2023-07-25T00:00:00.000-04:00</v>
          </cell>
          <cell r="M4599">
            <v>45132.867523148147</v>
          </cell>
          <cell r="N4599" t="str">
            <v>2023-07-25T20:49:14.000-04:00</v>
          </cell>
          <cell r="O4599" t="str">
            <v>Kenneth kintu</v>
          </cell>
          <cell r="P4599" t="str">
            <v>Valid</v>
          </cell>
          <cell r="Q4599" t="str">
            <v>-.4563181</v>
          </cell>
          <cell r="R4599" t="str">
            <v>31.753966</v>
          </cell>
        </row>
        <row r="4600">
          <cell r="B4600">
            <v>608104</v>
          </cell>
          <cell r="C4600" t="str">
            <v>2012</v>
          </cell>
          <cell r="D4600" t="str">
            <v>Jinja St James Secondary School</v>
          </cell>
          <cell r="E4600" t="str">
            <v>Emmanuel Kafuko</v>
          </cell>
          <cell r="F4600" t="str">
            <v>Jinja</v>
          </cell>
          <cell r="H4600" t="str">
            <v>William Bwire</v>
          </cell>
          <cell r="I4600" t="str">
            <v>All</v>
          </cell>
          <cell r="K4600">
            <v>45132.295138888891</v>
          </cell>
          <cell r="L4600" t="str">
            <v>2023-07-25T07:05:00.000-04:00</v>
          </cell>
          <cell r="M4600">
            <v>45132.318530092591</v>
          </cell>
          <cell r="N4600" t="str">
            <v>2023-07-25T07:38:41.000-04:00</v>
          </cell>
          <cell r="O4600" t="str">
            <v>Richard Balya</v>
          </cell>
          <cell r="P4600" t="str">
            <v>Valid</v>
          </cell>
          <cell r="Q4600" t="str">
            <v>.4329351</v>
          </cell>
          <cell r="R4600" t="str">
            <v>33.210134</v>
          </cell>
        </row>
        <row r="4601">
          <cell r="B4601">
            <v>609807</v>
          </cell>
          <cell r="C4601" t="str">
            <v>2808</v>
          </cell>
          <cell r="D4601" t="str">
            <v>Rwabarata</v>
          </cell>
          <cell r="E4601" t="str">
            <v>Thomasi Seruyange</v>
          </cell>
          <cell r="F4601" t="str">
            <v>Kiruhura</v>
          </cell>
          <cell r="G4601" t="str">
            <v>Mbarara</v>
          </cell>
          <cell r="H4601" t="str">
            <v>Faridah Nantege</v>
          </cell>
          <cell r="I4601" t="str">
            <v>All</v>
          </cell>
          <cell r="J4601" t="str">
            <v>CAMUSAT Uganda Limited</v>
          </cell>
          <cell r="K4601">
            <v>45132.300694444442</v>
          </cell>
          <cell r="L4601" t="str">
            <v>2023-07-25T07:13:00.000-04:00</v>
          </cell>
          <cell r="M4601">
            <v>45132.393229166664</v>
          </cell>
          <cell r="N4601" t="str">
            <v>2023-07-25T09:26:15.000-04:00</v>
          </cell>
          <cell r="O4601" t="str">
            <v>Abdul Kintu</v>
          </cell>
          <cell r="P4601" t="str">
            <v>Valid</v>
          </cell>
          <cell r="Q4601" t="str">
            <v>-.5873153</v>
          </cell>
          <cell r="R4601" t="str">
            <v>30.9097313</v>
          </cell>
        </row>
        <row r="4602">
          <cell r="B4602">
            <v>606344</v>
          </cell>
          <cell r="C4602" t="str">
            <v>1487</v>
          </cell>
          <cell r="D4602" t="str">
            <v>Moroto Tank Hill</v>
          </cell>
          <cell r="E4602" t="str">
            <v>Moses Wandera</v>
          </cell>
          <cell r="F4602" t="str">
            <v>Moroto</v>
          </cell>
          <cell r="G4602" t="str">
            <v>Northern</v>
          </cell>
          <cell r="H4602" t="str">
            <v>William Bwire</v>
          </cell>
          <cell r="I4602" t="str">
            <v>All</v>
          </cell>
          <cell r="K4602">
            <v>45132.318749999999</v>
          </cell>
          <cell r="L4602" t="str">
            <v>2023-07-25T07:39:00.000-04:00</v>
          </cell>
          <cell r="M4602">
            <v>45132.37159722222</v>
          </cell>
          <cell r="N4602" t="str">
            <v>2023-07-25T08:55:06.000-04:00</v>
          </cell>
          <cell r="O4602" t="str">
            <v>Andrew Matovu</v>
          </cell>
          <cell r="P4602" t="str">
            <v>Valid</v>
          </cell>
          <cell r="Q4602" t="str">
            <v>2.536725</v>
          </cell>
          <cell r="R4602" t="str">
            <v>34.66685</v>
          </cell>
        </row>
        <row r="4603">
          <cell r="B4603">
            <v>608684</v>
          </cell>
          <cell r="C4603" t="str">
            <v>2257</v>
          </cell>
          <cell r="D4603" t="str">
            <v>Ojwina_cap</v>
          </cell>
          <cell r="E4603" t="str">
            <v>Muhamood Kyongo</v>
          </cell>
          <cell r="F4603" t="str">
            <v>Lira</v>
          </cell>
          <cell r="G4603" t="str">
            <v>Northern</v>
          </cell>
          <cell r="H4603" t="str">
            <v>Allan Kavuma</v>
          </cell>
          <cell r="I4603" t="str">
            <v>DG</v>
          </cell>
          <cell r="J4603" t="str">
            <v>I Engineering Uganda Ltd</v>
          </cell>
          <cell r="K4603">
            <v>45132.335416666669</v>
          </cell>
          <cell r="L4603" t="str">
            <v>2023-07-25T08:03:00.000-04:00</v>
          </cell>
          <cell r="M4603">
            <v>45132.377708333333</v>
          </cell>
          <cell r="N4603" t="str">
            <v>2023-07-25T09:03:54.000-04:00</v>
          </cell>
          <cell r="O4603" t="str">
            <v>Tumwebaze Mark</v>
          </cell>
          <cell r="P4603" t="str">
            <v>Valid</v>
          </cell>
          <cell r="Q4603" t="str">
            <v>2.23031276</v>
          </cell>
          <cell r="R4603" t="str">
            <v>32.86804119</v>
          </cell>
        </row>
        <row r="4604">
          <cell r="B4604">
            <v>608296</v>
          </cell>
          <cell r="C4604" t="str">
            <v>EA5453</v>
          </cell>
          <cell r="D4604" t="str">
            <v>Maggwa Barracks</v>
          </cell>
          <cell r="E4604" t="str">
            <v>Emmanuel Kafuko</v>
          </cell>
          <cell r="F4604" t="str">
            <v>Jinja</v>
          </cell>
          <cell r="H4604" t="str">
            <v>William Bwire</v>
          </cell>
          <cell r="I4604" t="str">
            <v>All</v>
          </cell>
          <cell r="K4604">
            <v>45132.337500000001</v>
          </cell>
          <cell r="L4604" t="str">
            <v>2023-07-25T08:06:00.000-04:00</v>
          </cell>
          <cell r="M4604">
            <v>45132.359699074077</v>
          </cell>
          <cell r="N4604" t="str">
            <v>2023-07-25T08:37:58.000-04:00</v>
          </cell>
          <cell r="O4604" t="str">
            <v>Richard Balya</v>
          </cell>
          <cell r="P4604" t="str">
            <v>Valid</v>
          </cell>
          <cell r="Q4604" t="str">
            <v>.439580866666667</v>
          </cell>
          <cell r="R4604" t="str">
            <v>33.2120610166667</v>
          </cell>
        </row>
        <row r="4605">
          <cell r="B4605">
            <v>701234</v>
          </cell>
          <cell r="C4605" t="str">
            <v>WE2969</v>
          </cell>
          <cell r="D4605" t="str">
            <v>Ruyanja West</v>
          </cell>
          <cell r="E4605" t="str">
            <v>Stephen Rwabwogo</v>
          </cell>
          <cell r="F4605" t="str">
            <v>Hoima</v>
          </cell>
          <cell r="G4605" t="str">
            <v>Hoima</v>
          </cell>
          <cell r="H4605" t="str">
            <v>Faridah Nantege</v>
          </cell>
          <cell r="I4605" t="str">
            <v>All</v>
          </cell>
          <cell r="K4605">
            <v>45132.339583333334</v>
          </cell>
          <cell r="L4605" t="str">
            <v>2023-07-25T08:09:00.000-04:00</v>
          </cell>
          <cell r="M4605">
            <v>45132.62195601852</v>
          </cell>
          <cell r="N4605" t="str">
            <v>2023-07-25T14:55:37.000-04:00</v>
          </cell>
          <cell r="O4605" t="str">
            <v>Avutia Pios</v>
          </cell>
          <cell r="P4605" t="str">
            <v>Valid</v>
          </cell>
          <cell r="Q4605" t="str">
            <v>1.4335145</v>
          </cell>
          <cell r="R4605" t="str">
            <v>31.3129435</v>
          </cell>
        </row>
        <row r="4606">
          <cell r="B4606">
            <v>607694</v>
          </cell>
          <cell r="C4606" t="str">
            <v>NO4361</v>
          </cell>
          <cell r="D4606" t="str">
            <v>Bukalasa College</v>
          </cell>
          <cell r="E4606" t="str">
            <v>Robert Otim</v>
          </cell>
          <cell r="F4606" t="str">
            <v>Luwero</v>
          </cell>
          <cell r="G4606" t="str">
            <v>Luwero</v>
          </cell>
          <cell r="H4606" t="str">
            <v>Allan Kavuma</v>
          </cell>
          <cell r="I4606" t="str">
            <v>All</v>
          </cell>
          <cell r="J4606" t="str">
            <v>I Engineering Uganda Ltd</v>
          </cell>
          <cell r="K4606">
            <v>45132.339583333334</v>
          </cell>
          <cell r="L4606" t="str">
            <v>2023-07-25T08:09:00.000-04:00</v>
          </cell>
          <cell r="M4606">
            <v>45132.37327546296</v>
          </cell>
          <cell r="N4606" t="str">
            <v>2023-07-25T08:57:31.000-04:00</v>
          </cell>
          <cell r="O4606" t="str">
            <v>Okodi Alex</v>
          </cell>
          <cell r="P4606" t="str">
            <v>Valid</v>
          </cell>
          <cell r="Q4606" t="str">
            <v>.714405</v>
          </cell>
          <cell r="R4606" t="str">
            <v>32.5087318</v>
          </cell>
        </row>
        <row r="4607">
          <cell r="B4607">
            <v>609464</v>
          </cell>
          <cell r="C4607" t="str">
            <v>EA5530</v>
          </cell>
          <cell r="D4607" t="str">
            <v>Katente</v>
          </cell>
          <cell r="E4607" t="str">
            <v>Samuel Naseke</v>
          </cell>
          <cell r="F4607" t="str">
            <v>Mukono</v>
          </cell>
          <cell r="G4607" t="str">
            <v>Mukono</v>
          </cell>
          <cell r="H4607" t="str">
            <v>William Bwire</v>
          </cell>
          <cell r="I4607" t="str">
            <v>All</v>
          </cell>
          <cell r="K4607">
            <v>45132.353472222225</v>
          </cell>
          <cell r="L4607" t="str">
            <v>2023-07-25T08:29:00.000-04:00</v>
          </cell>
          <cell r="M4607">
            <v>45132.456053240741</v>
          </cell>
          <cell r="N4607" t="str">
            <v>2023-07-25T10:56:43.000-04:00</v>
          </cell>
          <cell r="O4607" t="str">
            <v>Edrisa Katongole</v>
          </cell>
          <cell r="P4607" t="str">
            <v>Audit</v>
          </cell>
          <cell r="Q4607" t="str">
            <v>.26983</v>
          </cell>
          <cell r="R4607" t="str">
            <v>32.8678183333333</v>
          </cell>
        </row>
        <row r="4608">
          <cell r="B4608">
            <v>605795</v>
          </cell>
          <cell r="C4608" t="str">
            <v>1472</v>
          </cell>
          <cell r="D4608" t="str">
            <v>Kinuuma</v>
          </cell>
          <cell r="E4608" t="str">
            <v>Latima Musoke</v>
          </cell>
          <cell r="F4608" t="str">
            <v>Masindi</v>
          </cell>
          <cell r="G4608" t="str">
            <v>Western</v>
          </cell>
          <cell r="H4608" t="str">
            <v>Allan Kavuma</v>
          </cell>
          <cell r="I4608" t="str">
            <v>Air Conditioner</v>
          </cell>
          <cell r="J4608" t="str">
            <v>I Engineering Uganda Ltd</v>
          </cell>
          <cell r="K4608">
            <v>45132.357638888891</v>
          </cell>
          <cell r="L4608" t="str">
            <v>2023-07-25T08:35:00.000-04:00</v>
          </cell>
          <cell r="M4608">
            <v>45136.734131944446</v>
          </cell>
          <cell r="N4608" t="str">
            <v>2023-07-29T17:37:09.000-04:00</v>
          </cell>
          <cell r="O4608" t="str">
            <v>Deogracious Mayamba</v>
          </cell>
          <cell r="P4608" t="str">
            <v>Valid</v>
          </cell>
          <cell r="Q4608" t="str">
            <v>1.64071333333333</v>
          </cell>
          <cell r="R4608" t="str">
            <v>31.8091383333333</v>
          </cell>
        </row>
        <row r="4609">
          <cell r="B4609">
            <v>609464</v>
          </cell>
          <cell r="C4609" t="str">
            <v>EA5530</v>
          </cell>
          <cell r="D4609" t="str">
            <v>Katente</v>
          </cell>
          <cell r="E4609" t="str">
            <v>Samuel Naseke</v>
          </cell>
          <cell r="F4609" t="str">
            <v>Mukono</v>
          </cell>
          <cell r="G4609" t="str">
            <v>Mukono</v>
          </cell>
          <cell r="H4609" t="str">
            <v>William Bwire</v>
          </cell>
          <cell r="I4609" t="str">
            <v>All</v>
          </cell>
          <cell r="K4609">
            <v>45132.359722222223</v>
          </cell>
          <cell r="L4609" t="str">
            <v>2023-07-25T08:38:00.000-04:00</v>
          </cell>
          <cell r="M4609">
            <v>45132.382141203707</v>
          </cell>
          <cell r="N4609" t="str">
            <v>2023-07-25T09:10:17.000-04:00</v>
          </cell>
          <cell r="O4609" t="str">
            <v>Fuma Amos</v>
          </cell>
          <cell r="P4609" t="str">
            <v>Valid</v>
          </cell>
          <cell r="Q4609" t="str">
            <v>.2698633</v>
          </cell>
          <cell r="R4609" t="str">
            <v>32.8676167</v>
          </cell>
        </row>
        <row r="4610">
          <cell r="B4610">
            <v>605850</v>
          </cell>
          <cell r="C4610" t="str">
            <v>1604</v>
          </cell>
          <cell r="D4610" t="str">
            <v>Kikondo</v>
          </cell>
          <cell r="E4610" t="str">
            <v>Thomasi Seruyange</v>
          </cell>
          <cell r="F4610" t="str">
            <v>Kamwenge</v>
          </cell>
          <cell r="G4610" t="str">
            <v>Western</v>
          </cell>
          <cell r="H4610" t="str">
            <v>Faridah Nantege</v>
          </cell>
          <cell r="I4610" t="str">
            <v>DG</v>
          </cell>
          <cell r="J4610" t="str">
            <v>CAMUSAT Uganda Limited</v>
          </cell>
          <cell r="K4610">
            <v>45132.363888888889</v>
          </cell>
          <cell r="L4610" t="str">
            <v>2023-07-25T08:44:00.000-04:00</v>
          </cell>
          <cell r="M4610">
            <v>45132.404953703706</v>
          </cell>
          <cell r="N4610" t="str">
            <v>2023-07-25T09:43:08.000-04:00</v>
          </cell>
          <cell r="O4610" t="str">
            <v>Isaac Muhumuza</v>
          </cell>
          <cell r="P4610" t="str">
            <v>Audit</v>
          </cell>
          <cell r="Q4610" t="str">
            <v>-.1242133</v>
          </cell>
          <cell r="R4610" t="str">
            <v>30.3810867</v>
          </cell>
        </row>
        <row r="4611">
          <cell r="B4611">
            <v>607438</v>
          </cell>
          <cell r="C4611" t="str">
            <v>KA1645</v>
          </cell>
          <cell r="D4611" t="str">
            <v>Maya</v>
          </cell>
          <cell r="E4611" t="str">
            <v>Patrick Kalibbala</v>
          </cell>
          <cell r="F4611" t="str">
            <v>Wakiso</v>
          </cell>
          <cell r="H4611" t="str">
            <v>Faridah Nantege</v>
          </cell>
          <cell r="I4611" t="str">
            <v>All</v>
          </cell>
          <cell r="J4611" t="str">
            <v>CAMUSAT Uganda Limited</v>
          </cell>
          <cell r="K4611">
            <v>45132.375694444447</v>
          </cell>
          <cell r="L4611" t="str">
            <v>2023-07-25T09:01:00.000-04:00</v>
          </cell>
          <cell r="M4611">
            <v>45132.4533912037</v>
          </cell>
          <cell r="N4611" t="str">
            <v>2023-07-25T10:52:53.000-04:00</v>
          </cell>
          <cell r="O4611" t="str">
            <v>David Lubwama</v>
          </cell>
          <cell r="P4611" t="str">
            <v>Valid</v>
          </cell>
          <cell r="Q4611" t="str">
            <v>.2306244</v>
          </cell>
          <cell r="R4611" t="str">
            <v>32.4420578</v>
          </cell>
        </row>
        <row r="4612">
          <cell r="B4612">
            <v>607141</v>
          </cell>
          <cell r="C4612" t="str">
            <v>KAM095</v>
          </cell>
          <cell r="D4612" t="str">
            <v>Kabalagala</v>
          </cell>
          <cell r="E4612" t="str">
            <v>Salim Kinene</v>
          </cell>
          <cell r="F4612" t="str">
            <v>Kampala</v>
          </cell>
          <cell r="H4612" t="str">
            <v>William Bwire</v>
          </cell>
          <cell r="I4612" t="str">
            <v>All</v>
          </cell>
          <cell r="K4612">
            <v>45132.375694444447</v>
          </cell>
          <cell r="L4612" t="str">
            <v>2023-07-25T09:01:00.000-04:00</v>
          </cell>
          <cell r="M4612">
            <v>45132.431608796294</v>
          </cell>
          <cell r="N4612" t="str">
            <v>2023-07-25T10:21:31.000-04:00</v>
          </cell>
          <cell r="O4612" t="str">
            <v>Kenneth Ndawula</v>
          </cell>
          <cell r="P4612" t="str">
            <v>Valid</v>
          </cell>
          <cell r="Q4612" t="str">
            <v>.29905</v>
          </cell>
          <cell r="R4612" t="str">
            <v>32.6015883333333</v>
          </cell>
        </row>
        <row r="4613">
          <cell r="B4613">
            <v>608108</v>
          </cell>
          <cell r="C4613" t="str">
            <v>2121</v>
          </cell>
          <cell r="D4613" t="str">
            <v>Jinja-Lubas road</v>
          </cell>
          <cell r="E4613" t="str">
            <v>Emmanuel Kafuko</v>
          </cell>
          <cell r="F4613" t="str">
            <v>Jinja</v>
          </cell>
          <cell r="H4613" t="str">
            <v>William Bwire</v>
          </cell>
          <cell r="I4613" t="str">
            <v>All</v>
          </cell>
          <cell r="K4613">
            <v>45132.39166666667</v>
          </cell>
          <cell r="L4613" t="str">
            <v>2023-07-25T09:24:00.000-04:00</v>
          </cell>
          <cell r="M4613">
            <v>45132.606493055559</v>
          </cell>
          <cell r="N4613" t="str">
            <v>2023-07-25T14:33:21.000-04:00</v>
          </cell>
          <cell r="O4613" t="str">
            <v>Richard Balya</v>
          </cell>
          <cell r="P4613" t="str">
            <v>Valid</v>
          </cell>
          <cell r="Q4613" t="str">
            <v>.4270278</v>
          </cell>
          <cell r="R4613" t="str">
            <v>33.2104593</v>
          </cell>
        </row>
        <row r="4614">
          <cell r="B4614">
            <v>605579</v>
          </cell>
          <cell r="C4614" t="str">
            <v>1011</v>
          </cell>
          <cell r="D4614" t="str">
            <v>Mpala</v>
          </cell>
          <cell r="E4614" t="str">
            <v>Christopher Alituha</v>
          </cell>
          <cell r="F4614" t="str">
            <v>Wakiso</v>
          </cell>
          <cell r="G4614" t="str">
            <v>Kampala West</v>
          </cell>
          <cell r="H4614" t="str">
            <v>Faridah Nantege</v>
          </cell>
          <cell r="I4614" t="str">
            <v>DG</v>
          </cell>
          <cell r="J4614" t="str">
            <v>CAMUSAT Uganda Limited</v>
          </cell>
          <cell r="K4614">
            <v>45132.394444444442</v>
          </cell>
          <cell r="L4614" t="str">
            <v>2023-07-25T09:28:00.000-04:00</v>
          </cell>
          <cell r="M4614">
            <v>45132.430509259262</v>
          </cell>
          <cell r="N4614" t="str">
            <v>2023-07-25T10:19:56.000-04:00</v>
          </cell>
          <cell r="O4614" t="str">
            <v>Ahmed Ismail</v>
          </cell>
          <cell r="P4614" t="str">
            <v>Valid</v>
          </cell>
          <cell r="Q4614" t="str">
            <v>.105648333333333</v>
          </cell>
          <cell r="R4614" t="str">
            <v>32.5098</v>
          </cell>
        </row>
        <row r="4615">
          <cell r="B4615">
            <v>607722</v>
          </cell>
          <cell r="C4615" t="str">
            <v>KA1783</v>
          </cell>
          <cell r="D4615" t="str">
            <v>UNBS Mbalwa</v>
          </cell>
          <cell r="E4615" t="str">
            <v>Benbridge Mulongo</v>
          </cell>
          <cell r="F4615" t="str">
            <v>Kampala</v>
          </cell>
          <cell r="H4615" t="str">
            <v>William Bwire</v>
          </cell>
          <cell r="I4615" t="str">
            <v>All</v>
          </cell>
          <cell r="K4615">
            <v>45132.398611111108</v>
          </cell>
          <cell r="L4615" t="str">
            <v>2023-07-25T09:34:00.000-04:00</v>
          </cell>
          <cell r="M4615">
            <v>45132.4372337963</v>
          </cell>
          <cell r="N4615" t="str">
            <v>2023-07-25T10:29:37.000-04:00</v>
          </cell>
          <cell r="O4615" t="str">
            <v>Richards Okii</v>
          </cell>
          <cell r="P4615" t="str">
            <v>Valid</v>
          </cell>
          <cell r="Q4615" t="str">
            <v>.369131826043719</v>
          </cell>
          <cell r="R4615" t="str">
            <v>32.6656696354752</v>
          </cell>
        </row>
        <row r="4616">
          <cell r="B4616">
            <v>609876</v>
          </cell>
          <cell r="C4616" t="str">
            <v>Lumule Central</v>
          </cell>
          <cell r="D4616" t="str">
            <v>Lumule Central</v>
          </cell>
          <cell r="E4616" t="str">
            <v>Robert Otim</v>
          </cell>
          <cell r="F4616" t="str">
            <v>Luwero</v>
          </cell>
          <cell r="G4616" t="str">
            <v>Luwero</v>
          </cell>
          <cell r="H4616" t="str">
            <v>Allan Kavuma</v>
          </cell>
          <cell r="I4616" t="str">
            <v>All</v>
          </cell>
          <cell r="J4616" t="str">
            <v>I Engineering Uganda Ltd</v>
          </cell>
          <cell r="K4616">
            <v>45132.400694444441</v>
          </cell>
          <cell r="L4616" t="str">
            <v>2023-07-25T09:37:00.000-04:00</v>
          </cell>
          <cell r="M4616">
            <v>45132.461365740739</v>
          </cell>
          <cell r="N4616" t="str">
            <v>2023-07-25T11:04:22.000-04:00</v>
          </cell>
          <cell r="O4616" t="str">
            <v>Okodi Alex</v>
          </cell>
          <cell r="P4616" t="str">
            <v>Valid</v>
          </cell>
          <cell r="Q4616" t="str">
            <v>.5872067</v>
          </cell>
          <cell r="R4616" t="str">
            <v>32.5335533</v>
          </cell>
        </row>
        <row r="4617">
          <cell r="B4617">
            <v>606664</v>
          </cell>
          <cell r="C4617" t="str">
            <v>2084</v>
          </cell>
          <cell r="D4617" t="str">
            <v>BUTAGUNJA</v>
          </cell>
          <cell r="E4617" t="str">
            <v>Patrick Kinyera</v>
          </cell>
          <cell r="F4617" t="str">
            <v>Mityana</v>
          </cell>
          <cell r="G4617" t="str">
            <v>Kampala 3</v>
          </cell>
          <cell r="H4617" t="str">
            <v>Faridah Nantege</v>
          </cell>
          <cell r="I4617" t="str">
            <v>All</v>
          </cell>
          <cell r="J4617" t="str">
            <v>CAMUSAT Uganda Limited</v>
          </cell>
          <cell r="K4617">
            <v>45132.400694444441</v>
          </cell>
          <cell r="L4617" t="str">
            <v>2023-07-25T09:37:00.000-04:00</v>
          </cell>
          <cell r="M4617">
            <v>45132.466828703706</v>
          </cell>
          <cell r="N4617" t="str">
            <v>2023-07-25T11:12:14.000-04:00</v>
          </cell>
          <cell r="O4617" t="str">
            <v>Stephen Namba Samba</v>
          </cell>
          <cell r="P4617" t="str">
            <v>Valid</v>
          </cell>
          <cell r="Q4617" t="str">
            <v>.566559</v>
          </cell>
          <cell r="R4617" t="str">
            <v>32.0825589</v>
          </cell>
        </row>
        <row r="4618">
          <cell r="B4618">
            <v>605610</v>
          </cell>
          <cell r="C4618" t="str">
            <v>1072</v>
          </cell>
          <cell r="D4618" t="str">
            <v>Alere</v>
          </cell>
          <cell r="E4618" t="str">
            <v>Moses Kaganda</v>
          </cell>
          <cell r="F4618" t="str">
            <v>Adjumani</v>
          </cell>
          <cell r="G4618" t="str">
            <v>Northern</v>
          </cell>
          <cell r="H4618" t="str">
            <v>Allan Kavuma</v>
          </cell>
          <cell r="I4618" t="str">
            <v>All</v>
          </cell>
          <cell r="J4618" t="str">
            <v>I Engineering Uganda Ltd</v>
          </cell>
          <cell r="K4618">
            <v>45132.40347222222</v>
          </cell>
          <cell r="L4618" t="str">
            <v>2023-07-25T09:41:00.000-04:00</v>
          </cell>
          <cell r="M4618">
            <v>45132.453425925924</v>
          </cell>
          <cell r="N4618" t="str">
            <v>2023-07-25T10:52:56.000-04:00</v>
          </cell>
          <cell r="O4618" t="str">
            <v>MUKASA IVAN</v>
          </cell>
          <cell r="P4618" t="str">
            <v>Valid</v>
          </cell>
          <cell r="Q4618" t="str">
            <v>3.4628227</v>
          </cell>
          <cell r="R4618" t="str">
            <v>31.7616329</v>
          </cell>
        </row>
        <row r="4619">
          <cell r="B4619">
            <v>605229</v>
          </cell>
          <cell r="C4619" t="str">
            <v>378</v>
          </cell>
          <cell r="D4619" t="str">
            <v>Sanga</v>
          </cell>
          <cell r="E4619" t="str">
            <v>Thomasi Seruyange</v>
          </cell>
          <cell r="F4619" t="str">
            <v>Kiruhura</v>
          </cell>
          <cell r="G4619" t="str">
            <v>Western</v>
          </cell>
          <cell r="H4619" t="str">
            <v>Faridah Nantege</v>
          </cell>
          <cell r="I4619" t="str">
            <v>All</v>
          </cell>
          <cell r="J4619" t="str">
            <v>CAMUSAT Uganda Limited</v>
          </cell>
          <cell r="K4619">
            <v>45132.406944444447</v>
          </cell>
          <cell r="L4619" t="str">
            <v>2023-07-25T09:46:00.000-04:00</v>
          </cell>
          <cell r="M4619">
            <v>45132.534270833334</v>
          </cell>
          <cell r="N4619" t="str">
            <v>2023-07-25T12:49:21.000-04:00</v>
          </cell>
          <cell r="O4619" t="str">
            <v>Abdul Kintu</v>
          </cell>
          <cell r="P4619" t="str">
            <v>Valid</v>
          </cell>
          <cell r="Q4619" t="str">
            <v>-.4862961</v>
          </cell>
          <cell r="R4619" t="str">
            <v>30.8966798</v>
          </cell>
        </row>
        <row r="4620">
          <cell r="B4620">
            <v>606511</v>
          </cell>
          <cell r="C4620" t="str">
            <v>1281</v>
          </cell>
          <cell r="D4620" t="str">
            <v>Masaku Zone Kibuye</v>
          </cell>
          <cell r="E4620" t="str">
            <v>Christopher Alituha</v>
          </cell>
          <cell r="F4620" t="str">
            <v>Kampala</v>
          </cell>
          <cell r="G4620" t="str">
            <v>Kampala West</v>
          </cell>
          <cell r="H4620" t="str">
            <v>Faridah Nantege</v>
          </cell>
          <cell r="I4620" t="str">
            <v>All</v>
          </cell>
          <cell r="J4620" t="str">
            <v>CAMUSAT Uganda Limited</v>
          </cell>
          <cell r="K4620">
            <v>45132.412499999999</v>
          </cell>
          <cell r="L4620" t="str">
            <v>2023-07-25T09:54:00.000-04:00</v>
          </cell>
          <cell r="M4620">
            <v>45132.457824074074</v>
          </cell>
          <cell r="N4620" t="str">
            <v>2023-07-25T10:59:16.000-04:00</v>
          </cell>
          <cell r="O4620" t="str">
            <v>Malaba Johnson</v>
          </cell>
          <cell r="P4620" t="str">
            <v>Valid</v>
          </cell>
          <cell r="Q4620" t="str">
            <v>.2927067</v>
          </cell>
          <cell r="R4620" t="str">
            <v>32.5742233</v>
          </cell>
        </row>
        <row r="4621">
          <cell r="B4621">
            <v>605166</v>
          </cell>
          <cell r="C4621" t="str">
            <v>280</v>
          </cell>
          <cell r="D4621" t="str">
            <v>BAT Arua</v>
          </cell>
          <cell r="E4621" t="str">
            <v>Innocent Ayiko</v>
          </cell>
          <cell r="F4621" t="str">
            <v>Arua</v>
          </cell>
          <cell r="G4621" t="str">
            <v>Arua</v>
          </cell>
          <cell r="H4621" t="str">
            <v>Allan Kavuma</v>
          </cell>
          <cell r="I4621" t="str">
            <v>All</v>
          </cell>
          <cell r="J4621" t="str">
            <v>I Engineering Uganda Ltd</v>
          </cell>
          <cell r="K4621">
            <v>45132.413194444445</v>
          </cell>
          <cell r="L4621" t="str">
            <v>2023-07-25T09:55:00.000-04:00</v>
          </cell>
          <cell r="M4621">
            <v>45132.565115740741</v>
          </cell>
          <cell r="N4621" t="str">
            <v>2023-07-25T13:33:46.000-04:00</v>
          </cell>
          <cell r="O4621" t="str">
            <v>Ian Isagara</v>
          </cell>
          <cell r="P4621" t="str">
            <v>Valid</v>
          </cell>
          <cell r="Q4621" t="str">
            <v>2.994509</v>
          </cell>
          <cell r="R4621" t="str">
            <v>30.9029959</v>
          </cell>
        </row>
        <row r="4622">
          <cell r="B4622">
            <v>606900</v>
          </cell>
          <cell r="C4622" t="str">
            <v>2394</v>
          </cell>
          <cell r="D4622" t="str">
            <v>Rwengoma</v>
          </cell>
          <cell r="E4622" t="str">
            <v>Stephen Rwabwogo</v>
          </cell>
          <cell r="F4622" t="str">
            <v>Kabarole</v>
          </cell>
          <cell r="G4622" t="str">
            <v>Western</v>
          </cell>
          <cell r="H4622" t="str">
            <v>Faridah Nantege</v>
          </cell>
          <cell r="I4622" t="str">
            <v>All</v>
          </cell>
          <cell r="J4622" t="str">
            <v>CAMUSAT Uganda Limited</v>
          </cell>
          <cell r="K4622">
            <v>45132.425000000003</v>
          </cell>
          <cell r="L4622" t="str">
            <v>2023-07-25T10:12:00.000-04:00</v>
          </cell>
          <cell r="M4622">
            <v>45132.453229166669</v>
          </cell>
          <cell r="N4622" t="str">
            <v>2023-07-25T10:52:39.000-04:00</v>
          </cell>
          <cell r="O4622" t="str">
            <v>Rogers Akatuhwera</v>
          </cell>
          <cell r="P4622" t="str">
            <v>Valid</v>
          </cell>
          <cell r="Q4622" t="str">
            <v>.6579533</v>
          </cell>
          <cell r="R4622" t="str">
            <v>30.2662833</v>
          </cell>
        </row>
        <row r="4623">
          <cell r="B4623">
            <v>609185</v>
          </cell>
          <cell r="C4623" t="str">
            <v>WE2375</v>
          </cell>
          <cell r="D4623" t="str">
            <v>Kisomoro</v>
          </cell>
          <cell r="E4623" t="str">
            <v>Stephen Rwabwogo</v>
          </cell>
          <cell r="F4623" t="str">
            <v>Kabarole</v>
          </cell>
          <cell r="G4623" t="str">
            <v>Western</v>
          </cell>
          <cell r="H4623" t="str">
            <v>Faridah Nantege</v>
          </cell>
          <cell r="I4623" t="str">
            <v>All</v>
          </cell>
          <cell r="J4623" t="str">
            <v>CAMUSAT Uganda Limited</v>
          </cell>
          <cell r="K4623">
            <v>45132.438888888886</v>
          </cell>
          <cell r="L4623" t="str">
            <v>2023-07-25T10:32:00.000-04:00</v>
          </cell>
          <cell r="M4623">
            <v>45132.529537037037</v>
          </cell>
          <cell r="N4623" t="str">
            <v>2023-07-25T12:42:32.000-04:00</v>
          </cell>
          <cell r="O4623" t="str">
            <v>Martin Kayondo</v>
          </cell>
          <cell r="P4623" t="str">
            <v>Valid</v>
          </cell>
          <cell r="Q4623" t="str">
            <v>.584123333333333</v>
          </cell>
          <cell r="R4623" t="str">
            <v>30.205355</v>
          </cell>
        </row>
        <row r="4624">
          <cell r="B4624">
            <v>609826</v>
          </cell>
          <cell r="C4624" t="str">
            <v>2791</v>
          </cell>
          <cell r="D4624" t="str">
            <v>Kabasumba</v>
          </cell>
          <cell r="E4624" t="str">
            <v>Patrick Kalibbala</v>
          </cell>
          <cell r="F4624" t="str">
            <v>Rakai</v>
          </cell>
          <cell r="H4624" t="str">
            <v>Faridah Nantege</v>
          </cell>
          <cell r="I4624" t="str">
            <v>All</v>
          </cell>
          <cell r="J4624" t="str">
            <v>CAMUSAT Uganda Limited</v>
          </cell>
          <cell r="K4624">
            <v>45132.44027777778</v>
          </cell>
          <cell r="L4624" t="str">
            <v>2023-07-25T10:34:00.000-04:00</v>
          </cell>
          <cell r="M4624">
            <v>45132.47079861111</v>
          </cell>
          <cell r="N4624" t="str">
            <v>2023-07-25T11:17:57.000-04:00</v>
          </cell>
          <cell r="O4624" t="str">
            <v>Kenneth kintu</v>
          </cell>
          <cell r="P4624" t="str">
            <v>Valid</v>
          </cell>
          <cell r="Q4624" t="str">
            <v>-.4786997</v>
          </cell>
          <cell r="R4624" t="str">
            <v>31.602072</v>
          </cell>
        </row>
        <row r="4625">
          <cell r="B4625">
            <v>609673</v>
          </cell>
          <cell r="C4625" t="str">
            <v>NO4448</v>
          </cell>
          <cell r="D4625" t="str">
            <v>Nakikoota Kito</v>
          </cell>
          <cell r="E4625" t="str">
            <v>Robert Otim</v>
          </cell>
          <cell r="F4625" t="str">
            <v>Luwero</v>
          </cell>
          <cell r="G4625" t="str">
            <v>Luwero</v>
          </cell>
          <cell r="H4625" t="str">
            <v>Allan Kavuma</v>
          </cell>
          <cell r="I4625" t="str">
            <v>All</v>
          </cell>
          <cell r="J4625" t="str">
            <v>I Engineering Uganda Ltd</v>
          </cell>
          <cell r="K4625">
            <v>45132.444444444445</v>
          </cell>
          <cell r="L4625" t="str">
            <v>2023-07-25T10:40:00.000-04:00</v>
          </cell>
          <cell r="M4625">
            <v>45132.463634259257</v>
          </cell>
          <cell r="N4625" t="str">
            <v>2023-07-25T11:07:38.000-04:00</v>
          </cell>
          <cell r="O4625" t="str">
            <v>Kigozi Kenneth</v>
          </cell>
          <cell r="P4625" t="str">
            <v>Audit</v>
          </cell>
          <cell r="Q4625" t="str">
            <v>.8689574</v>
          </cell>
          <cell r="R4625" t="str">
            <v>32.4450033</v>
          </cell>
        </row>
        <row r="4626">
          <cell r="B4626">
            <v>606116</v>
          </cell>
          <cell r="C4626" t="str">
            <v>967</v>
          </cell>
          <cell r="D4626" t="str">
            <v>Alito</v>
          </cell>
          <cell r="E4626" t="str">
            <v>Muhamood Kyongo</v>
          </cell>
          <cell r="F4626" t="str">
            <v>Kole</v>
          </cell>
          <cell r="G4626" t="str">
            <v>Northern</v>
          </cell>
          <cell r="H4626" t="str">
            <v>Allan Kavuma</v>
          </cell>
          <cell r="I4626" t="str">
            <v>DG</v>
          </cell>
          <cell r="J4626" t="str">
            <v>I Engineering Uganda Ltd</v>
          </cell>
          <cell r="K4626">
            <v>45132.447222222225</v>
          </cell>
          <cell r="L4626" t="str">
            <v>2023-07-25T10:44:00.000-04:00</v>
          </cell>
          <cell r="M4626">
            <v>45132.545347222222</v>
          </cell>
          <cell r="N4626" t="str">
            <v>2023-07-25T13:05:18.000-04:00</v>
          </cell>
          <cell r="O4626" t="str">
            <v>Bakka Stephen</v>
          </cell>
          <cell r="P4626" t="str">
            <v>Valid</v>
          </cell>
          <cell r="Q4626" t="str">
            <v>2.4381043</v>
          </cell>
          <cell r="R4626" t="str">
            <v>32.830519</v>
          </cell>
        </row>
        <row r="4627">
          <cell r="B4627">
            <v>606331</v>
          </cell>
          <cell r="C4627" t="str">
            <v>1685</v>
          </cell>
          <cell r="D4627" t="str">
            <v>Komamboga Zone</v>
          </cell>
          <cell r="E4627" t="str">
            <v>Benbridge Mulongo</v>
          </cell>
          <cell r="F4627" t="str">
            <v>Kampala</v>
          </cell>
          <cell r="G4627" t="str">
            <v>Kampala West</v>
          </cell>
          <cell r="H4627" t="str">
            <v>William Bwire</v>
          </cell>
          <cell r="I4627" t="str">
            <v>All</v>
          </cell>
          <cell r="J4627" t="str">
            <v>Netsource Wireless Solutions Ltd</v>
          </cell>
          <cell r="K4627">
            <v>45132.447222222225</v>
          </cell>
          <cell r="L4627" t="str">
            <v>2023-07-25T10:44:00.000-04:00</v>
          </cell>
          <cell r="M4627">
            <v>45132.515798611108</v>
          </cell>
          <cell r="N4627" t="str">
            <v>2023-07-25T12:22:45.000-04:00</v>
          </cell>
          <cell r="O4627" t="str">
            <v>Emmanuel Ochan</v>
          </cell>
          <cell r="P4627" t="str">
            <v>Valid</v>
          </cell>
          <cell r="Q4627" t="str">
            <v>.382476666666667</v>
          </cell>
          <cell r="R4627" t="str">
            <v>32.592155</v>
          </cell>
        </row>
        <row r="4628">
          <cell r="B4628">
            <v>701064</v>
          </cell>
          <cell r="C4628" t="str">
            <v>KA1975</v>
          </cell>
          <cell r="D4628" t="str">
            <v>Kyeyitabya</v>
          </cell>
          <cell r="E4628" t="str">
            <v>Salim Kinene</v>
          </cell>
          <cell r="F4628" t="str">
            <v>Kampala</v>
          </cell>
          <cell r="G4628" t="str">
            <v>Kampala South</v>
          </cell>
          <cell r="H4628" t="str">
            <v>William Bwire</v>
          </cell>
          <cell r="I4628" t="str">
            <v>All</v>
          </cell>
          <cell r="K4628">
            <v>45132.448611111111</v>
          </cell>
          <cell r="L4628" t="str">
            <v>2023-07-25T10:46:00.000-04:00</v>
          </cell>
          <cell r="M4628">
            <v>45132.463819444441</v>
          </cell>
          <cell r="N4628" t="str">
            <v>2023-07-25T11:07:54.000-04:00</v>
          </cell>
          <cell r="O4628" t="str">
            <v>Kenneth Ndawula</v>
          </cell>
          <cell r="P4628" t="str">
            <v>Valid</v>
          </cell>
          <cell r="Q4628" t="str">
            <v>.284096666666667</v>
          </cell>
          <cell r="R4628" t="str">
            <v>32.6263316666667</v>
          </cell>
        </row>
        <row r="4629">
          <cell r="B4629">
            <v>605182</v>
          </cell>
          <cell r="C4629" t="str">
            <v>304</v>
          </cell>
          <cell r="D4629" t="str">
            <v>Nansana</v>
          </cell>
          <cell r="E4629" t="str">
            <v>Patrick Kinyera</v>
          </cell>
          <cell r="F4629" t="str">
            <v>Wakiso</v>
          </cell>
          <cell r="G4629" t="str">
            <v>Kampala West</v>
          </cell>
          <cell r="H4629" t="str">
            <v>Faridah Nantege</v>
          </cell>
          <cell r="I4629" t="str">
            <v>Air Conditioner</v>
          </cell>
          <cell r="J4629" t="str">
            <v>CAMUSAT Uganda Limited</v>
          </cell>
          <cell r="K4629">
            <v>45132.462500000001</v>
          </cell>
          <cell r="L4629" t="str">
            <v>2023-07-25T11:06:00.000-04:00</v>
          </cell>
          <cell r="M4629">
            <v>45132.498229166667</v>
          </cell>
          <cell r="N4629" t="str">
            <v>2023-07-25T11:57:27.000-04:00</v>
          </cell>
          <cell r="O4629" t="str">
            <v>WICKLIFF Besigye</v>
          </cell>
          <cell r="P4629" t="str">
            <v>Valid</v>
          </cell>
          <cell r="Q4629" t="str">
            <v>.368419</v>
          </cell>
          <cell r="R4629" t="str">
            <v>32.52211432</v>
          </cell>
        </row>
        <row r="4630">
          <cell r="B4630">
            <v>608175</v>
          </cell>
          <cell r="C4630" t="str">
            <v>EA5114</v>
          </cell>
          <cell r="D4630" t="str">
            <v>Mafubira</v>
          </cell>
          <cell r="E4630" t="str">
            <v>Emmanuel Kafuko</v>
          </cell>
          <cell r="F4630" t="str">
            <v>Jinja</v>
          </cell>
          <cell r="H4630" t="str">
            <v>William Bwire</v>
          </cell>
          <cell r="I4630" t="str">
            <v>All</v>
          </cell>
          <cell r="K4630">
            <v>45132.462500000001</v>
          </cell>
          <cell r="L4630" t="str">
            <v>2023-07-25T11:06:00.000-04:00</v>
          </cell>
          <cell r="M4630">
            <v>45132.493900462963</v>
          </cell>
          <cell r="N4630" t="str">
            <v>2023-07-25T11:51:13.000-04:00</v>
          </cell>
          <cell r="O4630" t="str">
            <v>Richard Balya</v>
          </cell>
          <cell r="P4630" t="str">
            <v>Valid</v>
          </cell>
          <cell r="Q4630" t="str">
            <v>.4666614</v>
          </cell>
          <cell r="R4630" t="str">
            <v>33.2141368</v>
          </cell>
        </row>
        <row r="4631">
          <cell r="B4631">
            <v>607093</v>
          </cell>
          <cell r="C4631" t="str">
            <v>KA1160</v>
          </cell>
          <cell r="D4631" t="str">
            <v>Bweyogerere</v>
          </cell>
          <cell r="E4631" t="str">
            <v>Benbridge Mulongo</v>
          </cell>
          <cell r="F4631" t="str">
            <v>Wakiso</v>
          </cell>
          <cell r="H4631" t="str">
            <v>William Bwire</v>
          </cell>
          <cell r="I4631" t="str">
            <v>All</v>
          </cell>
          <cell r="K4631">
            <v>45132.463194444441</v>
          </cell>
          <cell r="L4631" t="str">
            <v>2023-07-25T11:07:00.000-04:00</v>
          </cell>
          <cell r="M4631">
            <v>45132.552060185182</v>
          </cell>
          <cell r="N4631" t="str">
            <v>2023-07-25T13:14:58.000-04:00</v>
          </cell>
          <cell r="O4631" t="str">
            <v>Richards Okii</v>
          </cell>
          <cell r="P4631" t="str">
            <v>Valid</v>
          </cell>
          <cell r="Q4631" t="str">
            <v>.358390846689637</v>
          </cell>
          <cell r="R4631" t="str">
            <v>32.6655219246911</v>
          </cell>
        </row>
        <row r="4632">
          <cell r="B4632">
            <v>607409</v>
          </cell>
          <cell r="C4632" t="str">
            <v>KA1556</v>
          </cell>
          <cell r="D4632" t="str">
            <v>Makerere IDI</v>
          </cell>
          <cell r="E4632" t="str">
            <v>Joash Lubwama</v>
          </cell>
          <cell r="F4632" t="str">
            <v>Kampala</v>
          </cell>
          <cell r="H4632" t="str">
            <v>Allan Kavuma</v>
          </cell>
          <cell r="I4632" t="str">
            <v>All</v>
          </cell>
          <cell r="J4632" t="str">
            <v>I Engineering Uganda Ltd</v>
          </cell>
          <cell r="K4632">
            <v>45132.46597222222</v>
          </cell>
          <cell r="L4632" t="str">
            <v>2023-07-25T11:11:00.000-04:00</v>
          </cell>
          <cell r="M4632">
            <v>45132.749016203707</v>
          </cell>
          <cell r="N4632" t="str">
            <v>2023-07-25T17:58:35.000-04:00</v>
          </cell>
          <cell r="O4632" t="str">
            <v>Philip Abooki</v>
          </cell>
          <cell r="P4632" t="str">
            <v>Valid</v>
          </cell>
          <cell r="Q4632" t="str">
            <v>.3340309</v>
          </cell>
          <cell r="R4632" t="str">
            <v>32.570814</v>
          </cell>
        </row>
        <row r="4633">
          <cell r="B4633">
            <v>609128</v>
          </cell>
          <cell r="C4633" t="str">
            <v>WE2284</v>
          </cell>
          <cell r="D4633" t="str">
            <v>Karuka</v>
          </cell>
          <cell r="E4633" t="str">
            <v>Latima Musoke</v>
          </cell>
          <cell r="F4633" t="str">
            <v>Buliisa</v>
          </cell>
          <cell r="G4633" t="str">
            <v>Western</v>
          </cell>
          <cell r="H4633" t="str">
            <v>Allan Kavuma</v>
          </cell>
          <cell r="I4633" t="str">
            <v>All</v>
          </cell>
          <cell r="J4633" t="str">
            <v>I Engineering Uganda Ltd</v>
          </cell>
          <cell r="K4633">
            <v>45132.467361111114</v>
          </cell>
          <cell r="L4633" t="str">
            <v>2023-07-25T11:13:00.000-04:00</v>
          </cell>
          <cell r="M4633">
            <v>45132.614594907405</v>
          </cell>
          <cell r="N4633" t="str">
            <v>2023-07-25T14:45:01.000-04:00</v>
          </cell>
          <cell r="O4633" t="str">
            <v>Otyono David</v>
          </cell>
          <cell r="P4633" t="str">
            <v>Valid</v>
          </cell>
          <cell r="Q4633" t="str">
            <v>1.91382</v>
          </cell>
          <cell r="R4633" t="str">
            <v>31.4190166666667</v>
          </cell>
        </row>
        <row r="4634">
          <cell r="B4634">
            <v>607506</v>
          </cell>
          <cell r="C4634" t="str">
            <v>1120</v>
          </cell>
          <cell r="D4634" t="str">
            <v>Najjanankumbi</v>
          </cell>
          <cell r="E4634" t="str">
            <v>Christopher Alituha</v>
          </cell>
          <cell r="F4634" t="str">
            <v>Kampala</v>
          </cell>
          <cell r="H4634" t="str">
            <v>Faridah Nantege</v>
          </cell>
          <cell r="I4634" t="str">
            <v>All</v>
          </cell>
          <cell r="J4634" t="str">
            <v>CAMUSAT Uganda Limited</v>
          </cell>
          <cell r="K4634">
            <v>45132.467361111114</v>
          </cell>
          <cell r="L4634" t="str">
            <v>2023-07-25T11:13:00.000-04:00</v>
          </cell>
          <cell r="M4634">
            <v>45132.501979166664</v>
          </cell>
          <cell r="N4634" t="str">
            <v>2023-07-25T12:02:51.000-04:00</v>
          </cell>
          <cell r="O4634" t="str">
            <v>Malaba Johnson</v>
          </cell>
          <cell r="P4634" t="str">
            <v>Valid</v>
          </cell>
          <cell r="Q4634" t="str">
            <v>.28119</v>
          </cell>
          <cell r="R4634" t="str">
            <v>32.5634383</v>
          </cell>
        </row>
        <row r="4635">
          <cell r="B4635">
            <v>609960</v>
          </cell>
          <cell r="C4635" t="str">
            <v>30</v>
          </cell>
          <cell r="D4635" t="str">
            <v>Harukoto A</v>
          </cell>
          <cell r="E4635" t="str">
            <v>Stephen Rwabwogo</v>
          </cell>
          <cell r="F4635" t="str">
            <v>Kabarole</v>
          </cell>
          <cell r="G4635" t="str">
            <v>Fort Portal</v>
          </cell>
          <cell r="H4635" t="str">
            <v>Faridah Nantege</v>
          </cell>
          <cell r="I4635" t="str">
            <v>All</v>
          </cell>
          <cell r="J4635" t="str">
            <v>CAMUSAT Uganda Limited</v>
          </cell>
          <cell r="K4635">
            <v>45132.469444444447</v>
          </cell>
          <cell r="L4635" t="str">
            <v>2023-07-25T11:16:00.000-04:00</v>
          </cell>
          <cell r="M4635">
            <v>45132.503101851849</v>
          </cell>
          <cell r="N4635" t="str">
            <v>2023-07-25T12:04:28.000-04:00</v>
          </cell>
          <cell r="O4635" t="str">
            <v>Rogers Akatuhwera</v>
          </cell>
          <cell r="P4635" t="str">
            <v>Valid</v>
          </cell>
          <cell r="Q4635" t="str">
            <v>.6523712</v>
          </cell>
          <cell r="R4635" t="str">
            <v>30.2673607</v>
          </cell>
        </row>
        <row r="4636">
          <cell r="B4636">
            <v>606545</v>
          </cell>
          <cell r="C4636" t="str">
            <v>1448</v>
          </cell>
          <cell r="D4636" t="str">
            <v>Adravu</v>
          </cell>
          <cell r="E4636" t="str">
            <v>Innocent Ayiko</v>
          </cell>
          <cell r="F4636" t="str">
            <v>Arua</v>
          </cell>
          <cell r="G4636" t="str">
            <v>Northern</v>
          </cell>
          <cell r="H4636" t="str">
            <v>Allan Kavuma</v>
          </cell>
          <cell r="I4636" t="str">
            <v>All</v>
          </cell>
          <cell r="J4636" t="str">
            <v>I Engineering Uganda Ltd</v>
          </cell>
          <cell r="K4636">
            <v>45132.477777777778</v>
          </cell>
          <cell r="L4636" t="str">
            <v>2023-07-25T11:28:00.000-04:00</v>
          </cell>
          <cell r="M4636">
            <v>45132.566608796296</v>
          </cell>
          <cell r="N4636" t="str">
            <v>2023-07-25T13:35:55.000-04:00</v>
          </cell>
          <cell r="O4636" t="str">
            <v>Ian Isagara</v>
          </cell>
          <cell r="P4636" t="str">
            <v>Valid</v>
          </cell>
          <cell r="Q4636" t="str">
            <v>2.9086296</v>
          </cell>
          <cell r="R4636" t="str">
            <v>30.8802799</v>
          </cell>
        </row>
        <row r="4637">
          <cell r="B4637">
            <v>606781</v>
          </cell>
          <cell r="C4637" t="str">
            <v>WE2738</v>
          </cell>
          <cell r="D4637" t="str">
            <v>Buyoga</v>
          </cell>
          <cell r="E4637" t="str">
            <v>Patrick Kalibbala</v>
          </cell>
          <cell r="F4637" t="str">
            <v>Bukomansibi</v>
          </cell>
          <cell r="G4637" t="str">
            <v>Masaka</v>
          </cell>
          <cell r="H4637" t="str">
            <v>Faridah Nantege</v>
          </cell>
          <cell r="I4637" t="str">
            <v>All</v>
          </cell>
          <cell r="J4637" t="str">
            <v>CAMUSAT Uganda Limited</v>
          </cell>
          <cell r="K4637">
            <v>45132.481944444444</v>
          </cell>
          <cell r="L4637" t="str">
            <v>2023-07-25T11:34:00.000-04:00</v>
          </cell>
          <cell r="M4637">
            <v>45132.509432870371</v>
          </cell>
          <cell r="N4637" t="str">
            <v>2023-07-25T12:13:35.000-04:00</v>
          </cell>
          <cell r="O4637" t="str">
            <v>Douglas Kasirivu</v>
          </cell>
          <cell r="P4637" t="str">
            <v>Valid</v>
          </cell>
          <cell r="Q4637" t="str">
            <v>-.250155</v>
          </cell>
          <cell r="R4637" t="str">
            <v>31.6332933333333</v>
          </cell>
        </row>
        <row r="4638">
          <cell r="B4638">
            <v>609229</v>
          </cell>
          <cell r="C4638" t="str">
            <v>WE2189</v>
          </cell>
          <cell r="D4638" t="str">
            <v>Masindi</v>
          </cell>
          <cell r="E4638" t="str">
            <v>Latima Musoke</v>
          </cell>
          <cell r="F4638" t="str">
            <v>Masindi</v>
          </cell>
          <cell r="G4638" t="str">
            <v>Western</v>
          </cell>
          <cell r="H4638" t="str">
            <v>Allan Kavuma</v>
          </cell>
          <cell r="I4638" t="str">
            <v>Air Conditioner</v>
          </cell>
          <cell r="J4638" t="str">
            <v>I Engineering Uganda Ltd</v>
          </cell>
          <cell r="K4638">
            <v>45132.484722222223</v>
          </cell>
          <cell r="L4638" t="str">
            <v>2023-07-25T11:38:00.000-04:00</v>
          </cell>
          <cell r="M4638">
            <v>45136.147476851853</v>
          </cell>
          <cell r="N4638" t="str">
            <v>2023-07-29T03:32:22.000-04:00</v>
          </cell>
          <cell r="O4638" t="str">
            <v>Deogracious Mayamba</v>
          </cell>
          <cell r="P4638" t="str">
            <v>Valid</v>
          </cell>
          <cell r="Q4638" t="str">
            <v>1.68937666666667</v>
          </cell>
          <cell r="R4638" t="str">
            <v>31.75207</v>
          </cell>
        </row>
        <row r="4639">
          <cell r="B4639">
            <v>606142</v>
          </cell>
          <cell r="C4639" t="str">
            <v>1045</v>
          </cell>
          <cell r="D4639" t="str">
            <v>Kalaki</v>
          </cell>
          <cell r="E4639" t="str">
            <v>Moses Wandera</v>
          </cell>
          <cell r="F4639" t="str">
            <v>Kaberamaido</v>
          </cell>
          <cell r="G4639" t="str">
            <v>North East</v>
          </cell>
          <cell r="H4639" t="str">
            <v>William Bwire</v>
          </cell>
          <cell r="I4639" t="str">
            <v>All</v>
          </cell>
          <cell r="K4639">
            <v>45132.486111111109</v>
          </cell>
          <cell r="L4639" t="str">
            <v>2023-07-25T11:40:00.000-04:00</v>
          </cell>
          <cell r="M4639">
            <v>45132.5546412037</v>
          </cell>
          <cell r="N4639" t="str">
            <v>2023-07-25T13:18:41.000-04:00</v>
          </cell>
          <cell r="O4639" t="str">
            <v>David Mayanja</v>
          </cell>
          <cell r="P4639" t="str">
            <v>Valid</v>
          </cell>
          <cell r="Q4639" t="str">
            <v>1.81767833333333</v>
          </cell>
          <cell r="R4639" t="str">
            <v>33.33642</v>
          </cell>
        </row>
        <row r="4640">
          <cell r="B4640">
            <v>605609</v>
          </cell>
          <cell r="C4640" t="str">
            <v>1070</v>
          </cell>
          <cell r="D4640" t="str">
            <v>Kyamuhunga</v>
          </cell>
          <cell r="E4640" t="str">
            <v>Thomasi Seruyange</v>
          </cell>
          <cell r="F4640" t="str">
            <v>Bushenyi</v>
          </cell>
          <cell r="G4640" t="str">
            <v>Western</v>
          </cell>
          <cell r="H4640" t="str">
            <v>Faridah Nantege</v>
          </cell>
          <cell r="I4640" t="str">
            <v>All</v>
          </cell>
          <cell r="J4640" t="str">
            <v>CAMUSAT Uganda Limited</v>
          </cell>
          <cell r="K4640">
            <v>45132.488888888889</v>
          </cell>
          <cell r="L4640" t="str">
            <v>2023-07-25T11:44:00.000-04:00</v>
          </cell>
          <cell r="M4640">
            <v>45133.305196759262</v>
          </cell>
          <cell r="N4640" t="str">
            <v>2023-07-26T07:19:29.000-04:00</v>
          </cell>
          <cell r="O4640" t="str">
            <v>Manisur Mukasa</v>
          </cell>
          <cell r="P4640" t="str">
            <v>Valid</v>
          </cell>
          <cell r="Q4640" t="str">
            <v>-.43584</v>
          </cell>
          <cell r="R4640" t="str">
            <v>30.127325</v>
          </cell>
        </row>
        <row r="4641">
          <cell r="B4641">
            <v>608101</v>
          </cell>
          <cell r="C4641" t="str">
            <v>EA5112</v>
          </cell>
          <cell r="D4641" t="str">
            <v>Jinja BSC (Magwa)</v>
          </cell>
          <cell r="E4641" t="str">
            <v>Emmanuel Kafuko</v>
          </cell>
          <cell r="F4641" t="str">
            <v>Jinja</v>
          </cell>
          <cell r="H4641" t="str">
            <v>William Bwire</v>
          </cell>
          <cell r="I4641" t="str">
            <v>All</v>
          </cell>
          <cell r="K4641">
            <v>45132.489583333336</v>
          </cell>
          <cell r="L4641" t="str">
            <v>2023-07-25T11:45:00.000-04:00</v>
          </cell>
          <cell r="M4641">
            <v>45132.561493055553</v>
          </cell>
          <cell r="N4641" t="str">
            <v>2023-07-25T13:28:33.000-04:00</v>
          </cell>
          <cell r="O4641" t="str">
            <v>Nehemiah Mutaasa</v>
          </cell>
          <cell r="P4641" t="str">
            <v>Valid</v>
          </cell>
          <cell r="Q4641" t="str">
            <v>.451965</v>
          </cell>
          <cell r="R4641" t="str">
            <v>33.2134966666667</v>
          </cell>
        </row>
        <row r="4642">
          <cell r="B4642">
            <v>606683</v>
          </cell>
          <cell r="C4642" t="str">
            <v>2186</v>
          </cell>
          <cell r="D4642" t="str">
            <v>Katumba Zone</v>
          </cell>
          <cell r="E4642" t="str">
            <v>Benbridge Mulongo</v>
          </cell>
          <cell r="F4642" t="str">
            <v>Kampala</v>
          </cell>
          <cell r="G4642" t="str">
            <v>Kampala 2</v>
          </cell>
          <cell r="H4642" t="str">
            <v>William Bwire</v>
          </cell>
          <cell r="I4642" t="str">
            <v>All</v>
          </cell>
          <cell r="J4642" t="str">
            <v>Netsource Wireless Solutions Ltd</v>
          </cell>
          <cell r="K4642">
            <v>45132.490277777775</v>
          </cell>
          <cell r="L4642" t="str">
            <v>2023-07-25T11:46:00.000-04:00</v>
          </cell>
          <cell r="M4642">
            <v>45132.517847222225</v>
          </cell>
          <cell r="N4642" t="str">
            <v>2023-07-25T12:25:42.000-04:00</v>
          </cell>
          <cell r="O4642" t="str">
            <v>Emmanuel Ochan</v>
          </cell>
          <cell r="P4642" t="str">
            <v>Valid</v>
          </cell>
          <cell r="Q4642" t="str">
            <v>.393893333333333</v>
          </cell>
          <cell r="R4642" t="str">
            <v>32.60093</v>
          </cell>
        </row>
        <row r="4643">
          <cell r="B4643">
            <v>701403</v>
          </cell>
          <cell r="C4643" t="str">
            <v>NO4511</v>
          </cell>
          <cell r="D4643" t="str">
            <v>Marindi</v>
          </cell>
          <cell r="E4643" t="str">
            <v>Moses Kaganda</v>
          </cell>
          <cell r="F4643" t="str">
            <v>Adjumani</v>
          </cell>
          <cell r="G4643" t="str">
            <v>Gulu</v>
          </cell>
          <cell r="H4643" t="str">
            <v>Allan Kavuma</v>
          </cell>
          <cell r="I4643" t="str">
            <v>All</v>
          </cell>
          <cell r="J4643" t="str">
            <v>I Engineering Uganda Ltd</v>
          </cell>
          <cell r="K4643">
            <v>45132.490972222222</v>
          </cell>
          <cell r="L4643" t="str">
            <v>2023-07-25T11:47:00.000-04:00</v>
          </cell>
          <cell r="M4643">
            <v>45132.523368055554</v>
          </cell>
          <cell r="N4643" t="str">
            <v>2023-07-25T12:33:39.000-04:00</v>
          </cell>
          <cell r="O4643" t="str">
            <v>MUKASA IVAN</v>
          </cell>
          <cell r="P4643" t="str">
            <v>Valid</v>
          </cell>
          <cell r="Q4643" t="str">
            <v>3.4016633</v>
          </cell>
          <cell r="R4643" t="str">
            <v>31.7847905</v>
          </cell>
        </row>
        <row r="4644">
          <cell r="B4644">
            <v>606297</v>
          </cell>
          <cell r="C4644" t="str">
            <v>1677</v>
          </cell>
          <cell r="D4644" t="str">
            <v>Kakajjo Zone</v>
          </cell>
          <cell r="E4644" t="str">
            <v>Benbridge Mulongo</v>
          </cell>
          <cell r="F4644" t="str">
            <v>Wakiso</v>
          </cell>
          <cell r="G4644" t="str">
            <v>Kampala East</v>
          </cell>
          <cell r="H4644" t="str">
            <v>William Bwire</v>
          </cell>
          <cell r="I4644" t="str">
            <v>All</v>
          </cell>
          <cell r="K4644">
            <v>45132.494444444441</v>
          </cell>
          <cell r="L4644" t="str">
            <v>2023-07-25T11:52:00.000-04:00</v>
          </cell>
          <cell r="M4644">
            <v>45132.531319444446</v>
          </cell>
          <cell r="N4644" t="str">
            <v>2023-07-25T12:45:06.000-04:00</v>
          </cell>
          <cell r="O4644" t="str">
            <v>Richards Okii</v>
          </cell>
          <cell r="P4644" t="str">
            <v>Valid</v>
          </cell>
          <cell r="Q4644" t="str">
            <v>.363493027786685</v>
          </cell>
          <cell r="R4644" t="str">
            <v>32.6670718030502</v>
          </cell>
        </row>
        <row r="4645">
          <cell r="B4645">
            <v>606269</v>
          </cell>
          <cell r="C4645" t="str">
            <v>985</v>
          </cell>
          <cell r="D4645" t="str">
            <v>Mutundwe Switch</v>
          </cell>
          <cell r="E4645" t="str">
            <v>Christopher Alituha</v>
          </cell>
          <cell r="F4645" t="str">
            <v>Kampala</v>
          </cell>
          <cell r="G4645" t="str">
            <v>Kampala West</v>
          </cell>
          <cell r="H4645" t="str">
            <v>Faridah Nantege</v>
          </cell>
          <cell r="I4645" t="str">
            <v>All</v>
          </cell>
          <cell r="J4645" t="str">
            <v>CAMUSAT Uganda Limited</v>
          </cell>
          <cell r="K4645">
            <v>45132.496527777781</v>
          </cell>
          <cell r="L4645" t="str">
            <v>2023-07-25T11:55:00.000-04:00</v>
          </cell>
          <cell r="M4645">
            <v>45132.552499999998</v>
          </cell>
          <cell r="N4645" t="str">
            <v>2023-07-25T13:15:36.000-04:00</v>
          </cell>
          <cell r="O4645" t="str">
            <v>Byamugisha Banabas</v>
          </cell>
          <cell r="P4645" t="str">
            <v>Valid</v>
          </cell>
          <cell r="Q4645" t="str">
            <v>.2863221</v>
          </cell>
          <cell r="R4645" t="str">
            <v>32.5340304</v>
          </cell>
        </row>
        <row r="4646">
          <cell r="B4646">
            <v>609278</v>
          </cell>
          <cell r="C4646" t="str">
            <v>WE2593</v>
          </cell>
          <cell r="D4646" t="str">
            <v>Nozi</v>
          </cell>
          <cell r="E4646" t="str">
            <v>Denis Masaba</v>
          </cell>
          <cell r="F4646" t="str">
            <v>Kabale</v>
          </cell>
          <cell r="G4646" t="str">
            <v>Western</v>
          </cell>
          <cell r="H4646" t="str">
            <v>Faridah Nantege</v>
          </cell>
          <cell r="I4646" t="str">
            <v>DG</v>
          </cell>
          <cell r="J4646" t="str">
            <v>CAMUSAT Uganda Limited</v>
          </cell>
          <cell r="K4646">
            <v>45132.500694444447</v>
          </cell>
          <cell r="L4646" t="str">
            <v>2023-07-25T12:01:00.000-04:00</v>
          </cell>
          <cell r="M4646">
            <v>45132.539548611108</v>
          </cell>
          <cell r="N4646" t="str">
            <v>2023-07-25T12:56:57.000-04:00</v>
          </cell>
          <cell r="O4646" t="str">
            <v>Ssematimba Ibrahim</v>
          </cell>
          <cell r="P4646" t="str">
            <v>Valid</v>
          </cell>
          <cell r="Q4646" t="str">
            <v>-1.1223404</v>
          </cell>
          <cell r="R4646" t="str">
            <v>29.9822698</v>
          </cell>
        </row>
        <row r="4647">
          <cell r="B4647">
            <v>607087</v>
          </cell>
          <cell r="C4647" t="str">
            <v>488</v>
          </cell>
          <cell r="D4647" t="str">
            <v>Buyoga</v>
          </cell>
          <cell r="E4647" t="str">
            <v>Patrick Kalibbala</v>
          </cell>
          <cell r="F4647" t="str">
            <v>Bukomansibi</v>
          </cell>
          <cell r="H4647" t="str">
            <v>Faridah Nantege</v>
          </cell>
          <cell r="I4647" t="str">
            <v>All</v>
          </cell>
          <cell r="J4647" t="str">
            <v>CAMUSAT Uganda Limited</v>
          </cell>
          <cell r="K4647">
            <v>45132.513194444444</v>
          </cell>
          <cell r="L4647" t="str">
            <v>2023-07-25T12:19:00.000-04:00</v>
          </cell>
          <cell r="M4647">
            <v>45132.64738425926</v>
          </cell>
          <cell r="N4647" t="str">
            <v>2023-07-25T15:32:14.000-04:00</v>
          </cell>
          <cell r="O4647" t="str">
            <v>Douglas Kasirivu</v>
          </cell>
          <cell r="P4647" t="str">
            <v>Valid</v>
          </cell>
          <cell r="Q4647" t="str">
            <v>-.261365</v>
          </cell>
          <cell r="R4647" t="str">
            <v>31.627775</v>
          </cell>
        </row>
        <row r="4648">
          <cell r="B4648">
            <v>605094</v>
          </cell>
          <cell r="C4648" t="str">
            <v>122</v>
          </cell>
          <cell r="D4648" t="str">
            <v>Kalisizo</v>
          </cell>
          <cell r="E4648" t="str">
            <v>Patrick Kalibbala</v>
          </cell>
          <cell r="F4648" t="str">
            <v>Rakai</v>
          </cell>
          <cell r="G4648" t="str">
            <v>Kampala West</v>
          </cell>
          <cell r="H4648" t="str">
            <v>Faridah Nantege</v>
          </cell>
          <cell r="I4648" t="str">
            <v>All</v>
          </cell>
          <cell r="J4648" t="str">
            <v>CAMUSAT Uganda Limited</v>
          </cell>
          <cell r="K4648">
            <v>45132.518750000003</v>
          </cell>
          <cell r="L4648" t="str">
            <v>2023-07-25T12:27:00.000-04:00</v>
          </cell>
          <cell r="M4648">
            <v>45132.543287037035</v>
          </cell>
          <cell r="N4648" t="str">
            <v>2023-07-25T13:02:20.000-04:00</v>
          </cell>
          <cell r="O4648" t="str">
            <v>Kenneth kintu</v>
          </cell>
          <cell r="P4648" t="str">
            <v>Valid</v>
          </cell>
          <cell r="Q4648" t="str">
            <v>-.528181</v>
          </cell>
          <cell r="R4648" t="str">
            <v>31.6163727</v>
          </cell>
        </row>
        <row r="4649">
          <cell r="B4649">
            <v>605076</v>
          </cell>
          <cell r="C4649" t="str">
            <v>90</v>
          </cell>
          <cell r="D4649" t="str">
            <v>Masindi</v>
          </cell>
          <cell r="E4649" t="str">
            <v>Latima Musoke</v>
          </cell>
          <cell r="F4649" t="str">
            <v>Masindi</v>
          </cell>
          <cell r="G4649" t="str">
            <v>Western</v>
          </cell>
          <cell r="H4649" t="str">
            <v>Allan Kavuma</v>
          </cell>
          <cell r="I4649" t="str">
            <v>Air Conditioner</v>
          </cell>
          <cell r="J4649" t="str">
            <v>I Engineering Uganda Ltd</v>
          </cell>
          <cell r="K4649">
            <v>45132.522916666669</v>
          </cell>
          <cell r="L4649" t="str">
            <v>2023-07-25T12:33:00.000-04:00</v>
          </cell>
          <cell r="M4649">
            <v>45136.610798611109</v>
          </cell>
          <cell r="N4649" t="str">
            <v>2023-07-29T14:39:33.000-04:00</v>
          </cell>
          <cell r="O4649" t="str">
            <v>Deogracious Mayamba</v>
          </cell>
          <cell r="P4649" t="str">
            <v>Valid</v>
          </cell>
          <cell r="Q4649" t="str">
            <v>1.68970833333333</v>
          </cell>
          <cell r="R4649" t="str">
            <v>31.751665</v>
          </cell>
        </row>
        <row r="4650">
          <cell r="B4650">
            <v>605265</v>
          </cell>
          <cell r="C4650" t="str">
            <v>431</v>
          </cell>
          <cell r="D4650" t="str">
            <v>Jinja-Market</v>
          </cell>
          <cell r="E4650" t="str">
            <v>Emmanuel Kafuko</v>
          </cell>
          <cell r="F4650" t="str">
            <v>Jinja</v>
          </cell>
          <cell r="G4650" t="str">
            <v>Kampala East</v>
          </cell>
          <cell r="H4650" t="str">
            <v>William Bwire</v>
          </cell>
          <cell r="I4650" t="str">
            <v>All</v>
          </cell>
          <cell r="K4650">
            <v>45132.523611111108</v>
          </cell>
          <cell r="L4650" t="str">
            <v>2023-07-25T12:34:00.000-04:00</v>
          </cell>
          <cell r="M4650">
            <v>45132.568796296298</v>
          </cell>
          <cell r="N4650" t="str">
            <v>2023-07-25T13:39:04.000-04:00</v>
          </cell>
          <cell r="O4650" t="str">
            <v>Richard Balya</v>
          </cell>
          <cell r="P4650" t="str">
            <v>Audit</v>
          </cell>
          <cell r="Q4650" t="str">
            <v>.4325481</v>
          </cell>
          <cell r="R4650" t="str">
            <v>33.2129962</v>
          </cell>
        </row>
        <row r="4651">
          <cell r="B4651">
            <v>608696</v>
          </cell>
          <cell r="C4651" t="str">
            <v>Not Given</v>
          </cell>
          <cell r="D4651" t="str">
            <v>Ajie/ Arua university</v>
          </cell>
          <cell r="E4651" t="str">
            <v>Innocent Ayiko</v>
          </cell>
          <cell r="F4651" t="str">
            <v>Arua</v>
          </cell>
          <cell r="G4651" t="str">
            <v>Northern</v>
          </cell>
          <cell r="H4651" t="str">
            <v>Allan Kavuma</v>
          </cell>
          <cell r="I4651" t="str">
            <v>All</v>
          </cell>
          <cell r="J4651" t="str">
            <v>I Engineering Uganda Ltd</v>
          </cell>
          <cell r="K4651">
            <v>45132.527083333334</v>
          </cell>
          <cell r="L4651" t="str">
            <v>2023-07-25T12:39:00.000-04:00</v>
          </cell>
          <cell r="M4651">
            <v>45132.5859837963</v>
          </cell>
          <cell r="N4651" t="str">
            <v>2023-07-25T14:03:49.000-04:00</v>
          </cell>
          <cell r="O4651" t="str">
            <v>Kazungu Ahmed</v>
          </cell>
          <cell r="P4651" t="str">
            <v>Valid</v>
          </cell>
          <cell r="Q4651" t="str">
            <v>3.0008517</v>
          </cell>
          <cell r="R4651" t="str">
            <v>30.9130183</v>
          </cell>
        </row>
        <row r="4652">
          <cell r="B4652">
            <v>607290</v>
          </cell>
          <cell r="C4652" t="str">
            <v>SO3052</v>
          </cell>
          <cell r="D4652" t="str">
            <v>Kisubi Bay</v>
          </cell>
          <cell r="E4652" t="str">
            <v>Christopher Alituha</v>
          </cell>
          <cell r="F4652" t="str">
            <v>Wakiso</v>
          </cell>
          <cell r="H4652" t="str">
            <v>Faridah Nantege</v>
          </cell>
          <cell r="I4652" t="str">
            <v>DG</v>
          </cell>
          <cell r="J4652" t="str">
            <v>CAMUSAT Uganda Limited</v>
          </cell>
          <cell r="K4652">
            <v>45132.527083333334</v>
          </cell>
          <cell r="L4652" t="str">
            <v>2023-07-25T12:39:00.000-04:00</v>
          </cell>
          <cell r="M4652">
            <v>45132.586608796293</v>
          </cell>
          <cell r="N4652" t="str">
            <v>2023-07-25T14:04:43.000-04:00</v>
          </cell>
          <cell r="O4652" t="str">
            <v>Patrick Cwinyai</v>
          </cell>
          <cell r="P4652" t="str">
            <v>Audit</v>
          </cell>
          <cell r="Q4652" t="str">
            <v>.1045194</v>
          </cell>
          <cell r="R4652" t="str">
            <v>32.5723232</v>
          </cell>
        </row>
        <row r="4653">
          <cell r="B4653">
            <v>606875</v>
          </cell>
          <cell r="C4653" t="str">
            <v>2334</v>
          </cell>
          <cell r="D4653" t="str">
            <v>Buwate 2</v>
          </cell>
          <cell r="E4653" t="str">
            <v>Benbridge Mulongo</v>
          </cell>
          <cell r="F4653" t="str">
            <v>Wakiso</v>
          </cell>
          <cell r="G4653" t="str">
            <v>Kampala North</v>
          </cell>
          <cell r="H4653" t="str">
            <v>William Bwire</v>
          </cell>
          <cell r="I4653" t="str">
            <v>All</v>
          </cell>
          <cell r="J4653" t="str">
            <v>Netsource Wireless Solutions Ltd</v>
          </cell>
          <cell r="K4653">
            <v>45132.52847222222</v>
          </cell>
          <cell r="L4653" t="str">
            <v>2023-07-25T12:41:00.000-04:00</v>
          </cell>
          <cell r="M4653">
            <v>45132.54314814815</v>
          </cell>
          <cell r="N4653" t="str">
            <v>2023-07-25T13:02:08.000-04:00</v>
          </cell>
          <cell r="O4653" t="str">
            <v>Emmanuel Ochan</v>
          </cell>
          <cell r="P4653" t="str">
            <v>Audit</v>
          </cell>
          <cell r="Q4653" t="str">
            <v>.399761666666667</v>
          </cell>
          <cell r="R4653" t="str">
            <v>32.621595</v>
          </cell>
        </row>
        <row r="4654">
          <cell r="B4654">
            <v>609894</v>
          </cell>
          <cell r="C4654" t="str">
            <v>Bufume</v>
          </cell>
          <cell r="D4654" t="str">
            <v>Bufume</v>
          </cell>
          <cell r="E4654" t="str">
            <v>Samuel Naseke</v>
          </cell>
          <cell r="F4654" t="str">
            <v>Buikwe</v>
          </cell>
          <cell r="G4654" t="str">
            <v>Mukono</v>
          </cell>
          <cell r="H4654" t="str">
            <v>William Bwire</v>
          </cell>
          <cell r="I4654" t="str">
            <v>All</v>
          </cell>
          <cell r="K4654">
            <v>45132.529166666667</v>
          </cell>
          <cell r="L4654" t="str">
            <v>2023-07-25T12:42:00.000-04:00</v>
          </cell>
          <cell r="M4654">
            <v>45132.57298611111</v>
          </cell>
          <cell r="N4654" t="str">
            <v>2023-07-25T13:45:06.000-04:00</v>
          </cell>
          <cell r="O4654" t="str">
            <v>Fuma Amos</v>
          </cell>
          <cell r="P4654" t="str">
            <v>Valid</v>
          </cell>
          <cell r="Q4654" t="str">
            <v>.2799733</v>
          </cell>
          <cell r="R4654" t="str">
            <v>33.1429067</v>
          </cell>
        </row>
        <row r="4655">
          <cell r="B4655">
            <v>701139</v>
          </cell>
          <cell r="C4655" t="str">
            <v>3309</v>
          </cell>
          <cell r="D4655" t="str">
            <v>Kiavinyomo</v>
          </cell>
          <cell r="E4655" t="str">
            <v>Stephen Rwabwogo</v>
          </cell>
          <cell r="F4655" t="str">
            <v>Kabarole</v>
          </cell>
          <cell r="H4655" t="str">
            <v>Faridah Nantege</v>
          </cell>
          <cell r="I4655" t="str">
            <v>All</v>
          </cell>
          <cell r="J4655" t="str">
            <v>CAMUSAT Uganda Limited</v>
          </cell>
          <cell r="K4655">
            <v>45132.532638888886</v>
          </cell>
          <cell r="L4655" t="str">
            <v>2023-07-25T12:47:00.000-04:00</v>
          </cell>
          <cell r="M4655">
            <v>45132.553969907407</v>
          </cell>
          <cell r="N4655" t="str">
            <v>2023-07-25T13:17:43.000-04:00</v>
          </cell>
          <cell r="O4655" t="str">
            <v>Rogers Akatuhwera</v>
          </cell>
          <cell r="P4655" t="str">
            <v>Valid</v>
          </cell>
          <cell r="Q4655" t="str">
            <v>.7166565</v>
          </cell>
          <cell r="R4655" t="str">
            <v>30.3832756</v>
          </cell>
        </row>
        <row r="4656">
          <cell r="B4656">
            <v>605713</v>
          </cell>
          <cell r="C4656" t="str">
            <v>1298</v>
          </cell>
          <cell r="D4656" t="str">
            <v>Sekanyonyi</v>
          </cell>
          <cell r="E4656" t="str">
            <v>Patrick Kinyera</v>
          </cell>
          <cell r="F4656" t="str">
            <v>Mityana</v>
          </cell>
          <cell r="G4656" t="str">
            <v>Kampala West</v>
          </cell>
          <cell r="H4656" t="str">
            <v>Faridah Nantege</v>
          </cell>
          <cell r="I4656" t="str">
            <v>All</v>
          </cell>
          <cell r="J4656" t="str">
            <v>CAMUSAT Uganda Limited</v>
          </cell>
          <cell r="K4656">
            <v>45132.532638888886</v>
          </cell>
          <cell r="L4656" t="str">
            <v>2023-07-25T12:47:00.000-04:00</v>
          </cell>
          <cell r="M4656">
            <v>45132.609664351854</v>
          </cell>
          <cell r="N4656" t="str">
            <v>2023-07-25T14:37:55.000-04:00</v>
          </cell>
          <cell r="O4656" t="str">
            <v>Stephen Namba Samba</v>
          </cell>
          <cell r="P4656" t="str">
            <v>Valid</v>
          </cell>
          <cell r="Q4656" t="str">
            <v>.5219957</v>
          </cell>
          <cell r="R4656" t="str">
            <v>32.1356852</v>
          </cell>
        </row>
        <row r="4657">
          <cell r="B4657">
            <v>609350</v>
          </cell>
          <cell r="C4657" t="str">
            <v>WE2170</v>
          </cell>
          <cell r="D4657" t="str">
            <v>Sanga</v>
          </cell>
          <cell r="E4657" t="str">
            <v>Thomasi Seruyange</v>
          </cell>
          <cell r="F4657" t="str">
            <v>Kiruhura</v>
          </cell>
          <cell r="G4657" t="str">
            <v>Western</v>
          </cell>
          <cell r="H4657" t="str">
            <v>Faridah Nantege</v>
          </cell>
          <cell r="I4657" t="str">
            <v>All</v>
          </cell>
          <cell r="J4657" t="str">
            <v>CAMUSAT Uganda Limited</v>
          </cell>
          <cell r="K4657">
            <v>45132.535416666666</v>
          </cell>
          <cell r="L4657" t="str">
            <v>2023-07-25T12:51:00.000-04:00</v>
          </cell>
          <cell r="M4657">
            <v>45132.624062499999</v>
          </cell>
          <cell r="N4657" t="str">
            <v>2023-07-25T14:58:39.000-04:00</v>
          </cell>
          <cell r="O4657" t="str">
            <v>Abdul Kintu</v>
          </cell>
          <cell r="P4657" t="str">
            <v>Valid</v>
          </cell>
          <cell r="Q4657" t="str">
            <v>-.4865057</v>
          </cell>
          <cell r="R4657" t="str">
            <v>30.896406</v>
          </cell>
        </row>
        <row r="4658">
          <cell r="B4658">
            <v>609011</v>
          </cell>
          <cell r="C4658" t="str">
            <v>WE2262</v>
          </cell>
          <cell r="D4658" t="str">
            <v>Bitereko</v>
          </cell>
          <cell r="E4658" t="str">
            <v>Denis Masaba</v>
          </cell>
          <cell r="F4658" t="str">
            <v>Bushenyi</v>
          </cell>
          <cell r="G4658" t="str">
            <v>Western</v>
          </cell>
          <cell r="H4658" t="str">
            <v>Faridah Nantege</v>
          </cell>
          <cell r="I4658" t="str">
            <v>All</v>
          </cell>
          <cell r="J4658" t="str">
            <v>CAMUSAT Uganda Limited</v>
          </cell>
          <cell r="K4658">
            <v>45132.538194444445</v>
          </cell>
          <cell r="L4658" t="str">
            <v>2023-07-25T12:55:00.000-04:00</v>
          </cell>
          <cell r="M4658">
            <v>45132.58326388889</v>
          </cell>
          <cell r="N4658" t="str">
            <v>2023-07-25T13:59:54.000-04:00</v>
          </cell>
          <cell r="O4658" t="str">
            <v>Herbert Ndawula</v>
          </cell>
          <cell r="P4658" t="str">
            <v>Valid</v>
          </cell>
          <cell r="Q4658" t="str">
            <v>-.623611666666667</v>
          </cell>
          <cell r="R4658" t="str">
            <v>29.9924016666667</v>
          </cell>
        </row>
        <row r="4659">
          <cell r="B4659">
            <v>605054</v>
          </cell>
          <cell r="C4659" t="str">
            <v>60</v>
          </cell>
          <cell r="D4659" t="str">
            <v>Otuchopi</v>
          </cell>
          <cell r="E4659" t="str">
            <v>Moses Wandera</v>
          </cell>
          <cell r="F4659" t="str">
            <v>Soroti</v>
          </cell>
          <cell r="G4659" t="str">
            <v>Mobile</v>
          </cell>
          <cell r="H4659" t="str">
            <v>William Bwire</v>
          </cell>
          <cell r="I4659" t="str">
            <v>All</v>
          </cell>
          <cell r="K4659">
            <v>45132.543055555558</v>
          </cell>
          <cell r="L4659" t="str">
            <v>2023-07-25T13:02:00.000-04:00</v>
          </cell>
          <cell r="M4659">
            <v>45132.679340277777</v>
          </cell>
          <cell r="N4659" t="str">
            <v>2023-07-25T16:18:15.000-04:00</v>
          </cell>
          <cell r="O4659" t="str">
            <v>Sulaiman Ssekyanzi</v>
          </cell>
          <cell r="P4659" t="str">
            <v>Valid</v>
          </cell>
          <cell r="Q4659" t="str">
            <v>1.7487399</v>
          </cell>
          <cell r="R4659" t="str">
            <v>33.6169371</v>
          </cell>
        </row>
        <row r="4660">
          <cell r="B4660">
            <v>606121</v>
          </cell>
          <cell r="C4660" t="str">
            <v>993</v>
          </cell>
          <cell r="D4660" t="str">
            <v>Buwate</v>
          </cell>
          <cell r="E4660" t="str">
            <v>Benbridge Mulongo</v>
          </cell>
          <cell r="F4660" t="str">
            <v>Wakiso</v>
          </cell>
          <cell r="G4660" t="str">
            <v>Kampala East</v>
          </cell>
          <cell r="H4660" t="str">
            <v>William Bwire</v>
          </cell>
          <cell r="I4660" t="str">
            <v>All</v>
          </cell>
          <cell r="J4660" t="str">
            <v>Netsource Wireless Solutions Ltd</v>
          </cell>
          <cell r="K4660">
            <v>45132.543749999997</v>
          </cell>
          <cell r="L4660" t="str">
            <v>2023-07-25T13:03:00.000-04:00</v>
          </cell>
          <cell r="M4660">
            <v>45132.559583333335</v>
          </cell>
          <cell r="N4660" t="str">
            <v>2023-07-25T13:25:48.000-04:00</v>
          </cell>
          <cell r="O4660" t="str">
            <v>Emmanuel Ochan</v>
          </cell>
          <cell r="P4660" t="str">
            <v>Valid</v>
          </cell>
          <cell r="Q4660" t="str">
            <v>.404688333333333</v>
          </cell>
          <cell r="R4660" t="str">
            <v>32.6198883333333</v>
          </cell>
        </row>
        <row r="4661">
          <cell r="B4661">
            <v>607175</v>
          </cell>
          <cell r="C4661" t="str">
            <v>WE2157</v>
          </cell>
          <cell r="D4661" t="str">
            <v>Kalisizo</v>
          </cell>
          <cell r="E4661" t="str">
            <v>Patrick Kalibbala</v>
          </cell>
          <cell r="F4661" t="str">
            <v>Masaka</v>
          </cell>
          <cell r="H4661" t="str">
            <v>Faridah Nantege</v>
          </cell>
          <cell r="I4661" t="str">
            <v>All</v>
          </cell>
          <cell r="J4661" t="str">
            <v>CAMUSAT Uganda Limited</v>
          </cell>
          <cell r="K4661">
            <v>45132.54791666667</v>
          </cell>
          <cell r="L4661" t="str">
            <v>2023-07-25T13:09:00.000-04:00</v>
          </cell>
          <cell r="M4661">
            <v>45132.572442129633</v>
          </cell>
          <cell r="N4661" t="str">
            <v>2023-07-25T13:44:19.000-04:00</v>
          </cell>
          <cell r="O4661" t="str">
            <v>Kenneth kintu</v>
          </cell>
          <cell r="P4661" t="str">
            <v>Valid</v>
          </cell>
          <cell r="Q4661" t="str">
            <v>-.527905924245715</v>
          </cell>
          <cell r="R4661" t="str">
            <v>31.6158341802657</v>
          </cell>
        </row>
        <row r="4662">
          <cell r="B4662">
            <v>607522</v>
          </cell>
          <cell r="C4662" t="str">
            <v>1115</v>
          </cell>
          <cell r="D4662" t="str">
            <v>Nakivubo_Ham Shopping Grounds</v>
          </cell>
          <cell r="E4662" t="str">
            <v>Joash Lubwama</v>
          </cell>
          <cell r="F4662" t="str">
            <v>Kampala</v>
          </cell>
          <cell r="H4662" t="str">
            <v>Allan Kavuma</v>
          </cell>
          <cell r="I4662" t="str">
            <v>DG</v>
          </cell>
          <cell r="J4662" t="str">
            <v>I Engineering Uganda Ltd</v>
          </cell>
          <cell r="K4662">
            <v>45132.559027777781</v>
          </cell>
          <cell r="L4662" t="str">
            <v>2023-07-25T13:25:00.000-04:00</v>
          </cell>
          <cell r="M4662">
            <v>45132.588969907411</v>
          </cell>
          <cell r="N4662" t="str">
            <v>2023-07-25T14:08:07.000-04:00</v>
          </cell>
          <cell r="O4662" t="str">
            <v>Sam Abigaba</v>
          </cell>
          <cell r="P4662" t="str">
            <v>Audit</v>
          </cell>
          <cell r="Q4662" t="str">
            <v>.3107406</v>
          </cell>
          <cell r="R4662" t="str">
            <v>32.5734087</v>
          </cell>
        </row>
        <row r="4663">
          <cell r="B4663">
            <v>606812</v>
          </cell>
          <cell r="C4663" t="str">
            <v>2290</v>
          </cell>
          <cell r="D4663" t="str">
            <v>Mitete</v>
          </cell>
          <cell r="E4663" t="str">
            <v>Patrick Kalibbala</v>
          </cell>
          <cell r="F4663" t="str">
            <v>Sembabule</v>
          </cell>
          <cell r="G4663" t="str">
            <v>Masaka</v>
          </cell>
          <cell r="H4663" t="str">
            <v>Faridah Nantege</v>
          </cell>
          <cell r="I4663" t="str">
            <v>All</v>
          </cell>
          <cell r="J4663" t="str">
            <v>CAMUSAT Uganda Limited</v>
          </cell>
          <cell r="K4663">
            <v>45132.561805555553</v>
          </cell>
          <cell r="L4663" t="str">
            <v>2023-07-25T13:29:00.000-04:00</v>
          </cell>
          <cell r="M4663">
            <v>45132.612847222219</v>
          </cell>
          <cell r="N4663" t="str">
            <v>2023-07-25T14:42:30.000-04:00</v>
          </cell>
          <cell r="O4663" t="str">
            <v>Douglas Kasirivu</v>
          </cell>
          <cell r="P4663" t="str">
            <v>Audit</v>
          </cell>
          <cell r="Q4663" t="str">
            <v>-.244135</v>
          </cell>
          <cell r="R4663" t="str">
            <v>31.5618033333333</v>
          </cell>
        </row>
        <row r="4664">
          <cell r="B4664">
            <v>607257</v>
          </cell>
          <cell r="C4664" t="str">
            <v>KA1075</v>
          </cell>
          <cell r="D4664" t="str">
            <v>King Fadh Plaza</v>
          </cell>
          <cell r="E4664" t="str">
            <v>Joash Lubwama</v>
          </cell>
          <cell r="F4664" t="str">
            <v>Kampala</v>
          </cell>
          <cell r="H4664" t="str">
            <v>Allan Kavuma</v>
          </cell>
          <cell r="I4664" t="str">
            <v>All</v>
          </cell>
          <cell r="J4664" t="str">
            <v>I Engineering Uganda Ltd</v>
          </cell>
          <cell r="K4664">
            <v>45132.565972222219</v>
          </cell>
          <cell r="L4664" t="str">
            <v>2023-07-25T13:35:00.000-04:00</v>
          </cell>
          <cell r="M4664">
            <v>45132.755127314813</v>
          </cell>
          <cell r="N4664" t="str">
            <v>2023-07-25T18:07:23.000-04:00</v>
          </cell>
          <cell r="O4664" t="str">
            <v>Philip Abooki</v>
          </cell>
          <cell r="P4664" t="str">
            <v>Valid</v>
          </cell>
          <cell r="Q4664" t="str">
            <v>.316115</v>
          </cell>
          <cell r="R4664" t="str">
            <v>32.5764079</v>
          </cell>
        </row>
        <row r="4665">
          <cell r="B4665">
            <v>605215</v>
          </cell>
          <cell r="C4665" t="str">
            <v>351</v>
          </cell>
          <cell r="D4665" t="str">
            <v>Wakiso</v>
          </cell>
          <cell r="E4665" t="str">
            <v>Patrick Kinyera</v>
          </cell>
          <cell r="F4665" t="str">
            <v>Wakiso</v>
          </cell>
          <cell r="G4665" t="str">
            <v>Kampala West</v>
          </cell>
          <cell r="H4665" t="str">
            <v>Faridah Nantege</v>
          </cell>
          <cell r="I4665" t="str">
            <v>Air Conditioner</v>
          </cell>
          <cell r="J4665" t="str">
            <v>CAMUSAT Uganda Limited</v>
          </cell>
          <cell r="K4665">
            <v>45132.568055555559</v>
          </cell>
          <cell r="L4665" t="str">
            <v>2023-07-25T13:38:00.000-04:00</v>
          </cell>
          <cell r="M4665">
            <v>45132.600914351853</v>
          </cell>
          <cell r="N4665" t="str">
            <v>2023-07-25T14:25:19.000-04:00</v>
          </cell>
          <cell r="O4665" t="str">
            <v>WICKLIFF Besigye</v>
          </cell>
          <cell r="P4665" t="str">
            <v>Valid</v>
          </cell>
          <cell r="Q4665" t="str">
            <v>.40523226</v>
          </cell>
          <cell r="R4665" t="str">
            <v>32.47938729</v>
          </cell>
        </row>
        <row r="4666">
          <cell r="B4666">
            <v>609487</v>
          </cell>
          <cell r="C4666" t="str">
            <v>KA1840</v>
          </cell>
          <cell r="D4666" t="str">
            <v>Canaan</v>
          </cell>
          <cell r="E4666" t="str">
            <v>Salim Kinene</v>
          </cell>
          <cell r="F4666" t="str">
            <v>Kampala</v>
          </cell>
          <cell r="G4666" t="str">
            <v>Kampala South</v>
          </cell>
          <cell r="H4666" t="str">
            <v>William Bwire</v>
          </cell>
          <cell r="I4666" t="str">
            <v>All</v>
          </cell>
          <cell r="K4666">
            <v>45132.57916666667</v>
          </cell>
          <cell r="L4666" t="str">
            <v>2023-07-25T13:54:00.000-04:00</v>
          </cell>
          <cell r="M4666">
            <v>45132.605474537035</v>
          </cell>
          <cell r="N4666" t="str">
            <v>2023-07-25T14:31:53.000-04:00</v>
          </cell>
          <cell r="O4666" t="str">
            <v>Richards Okii</v>
          </cell>
          <cell r="P4666" t="str">
            <v>Valid</v>
          </cell>
          <cell r="Q4666" t="str">
            <v>.326024828168946</v>
          </cell>
          <cell r="R4666" t="str">
            <v>32.6568340229462</v>
          </cell>
        </row>
        <row r="4667">
          <cell r="B4667">
            <v>605835</v>
          </cell>
          <cell r="C4667" t="str">
            <v>1564</v>
          </cell>
          <cell r="D4667" t="str">
            <v>Masheruka</v>
          </cell>
          <cell r="E4667" t="str">
            <v>Thomasi Seruyange</v>
          </cell>
          <cell r="F4667" t="str">
            <v>Mbarara</v>
          </cell>
          <cell r="G4667" t="str">
            <v>Western</v>
          </cell>
          <cell r="H4667" t="str">
            <v>Faridah Nantege</v>
          </cell>
          <cell r="I4667" t="str">
            <v>DG</v>
          </cell>
          <cell r="J4667" t="str">
            <v>CAMUSAT Uganda Limited</v>
          </cell>
          <cell r="K4667">
            <v>45132.57916666667</v>
          </cell>
          <cell r="L4667" t="str">
            <v>2023-07-25T13:54:00.000-04:00</v>
          </cell>
          <cell r="M4667">
            <v>45132.61005787037</v>
          </cell>
          <cell r="N4667" t="str">
            <v>2023-07-25T14:38:29.000-04:00</v>
          </cell>
          <cell r="O4667" t="str">
            <v>Isaac Muhumuza</v>
          </cell>
          <cell r="P4667" t="str">
            <v>Audit</v>
          </cell>
          <cell r="Q4667" t="str">
            <v>-.42377</v>
          </cell>
          <cell r="R4667" t="str">
            <v>30.46434</v>
          </cell>
        </row>
        <row r="4668">
          <cell r="B4668">
            <v>608595</v>
          </cell>
          <cell r="C4668" t="str">
            <v>NO4186</v>
          </cell>
          <cell r="D4668" t="str">
            <v>LiraRT</v>
          </cell>
          <cell r="E4668" t="str">
            <v>Muhamood Kyongo</v>
          </cell>
          <cell r="F4668" t="str">
            <v>Lira</v>
          </cell>
          <cell r="G4668" t="str">
            <v>Northern</v>
          </cell>
          <cell r="H4668" t="str">
            <v>Allan Kavuma</v>
          </cell>
          <cell r="I4668" t="str">
            <v>All</v>
          </cell>
          <cell r="J4668" t="str">
            <v>I Engineering Uganda Ltd</v>
          </cell>
          <cell r="K4668">
            <v>45132.59652777778</v>
          </cell>
          <cell r="L4668" t="str">
            <v>2023-07-25T14:19:00.000-04:00</v>
          </cell>
          <cell r="M4668">
            <v>45132.611655092594</v>
          </cell>
          <cell r="N4668" t="str">
            <v>2023-07-25T14:40:47.000-04:00</v>
          </cell>
          <cell r="O4668" t="str">
            <v>Bagonza Tawfik</v>
          </cell>
          <cell r="P4668" t="str">
            <v>Valid</v>
          </cell>
          <cell r="Q4668" t="str">
            <v>2.242</v>
          </cell>
          <cell r="R4668" t="str">
            <v>32.8961866666667</v>
          </cell>
        </row>
        <row r="4669">
          <cell r="B4669">
            <v>606694</v>
          </cell>
          <cell r="C4669" t="str">
            <v>1277</v>
          </cell>
          <cell r="D4669" t="str">
            <v>Angukai</v>
          </cell>
          <cell r="E4669" t="str">
            <v>Muhamood Kyongo</v>
          </cell>
          <cell r="F4669" t="str">
            <v>Apac</v>
          </cell>
          <cell r="G4669" t="str">
            <v>Northern</v>
          </cell>
          <cell r="H4669" t="str">
            <v>Allan Kavuma</v>
          </cell>
          <cell r="I4669" t="str">
            <v>All</v>
          </cell>
          <cell r="J4669" t="str">
            <v>I Engineering Uganda Ltd</v>
          </cell>
          <cell r="K4669">
            <v>45132.6</v>
          </cell>
          <cell r="L4669" t="str">
            <v>2023-07-25T14:24:00.000-04:00</v>
          </cell>
          <cell r="M4669">
            <v>45132.69604166667</v>
          </cell>
          <cell r="N4669" t="str">
            <v>2023-07-25T16:42:18.000-04:00</v>
          </cell>
          <cell r="O4669" t="str">
            <v>Robert miti</v>
          </cell>
          <cell r="P4669" t="str">
            <v>Valid</v>
          </cell>
          <cell r="Q4669" t="str">
            <v>1.88801</v>
          </cell>
          <cell r="R4669" t="str">
            <v>32.8872781</v>
          </cell>
        </row>
        <row r="4670">
          <cell r="B4670">
            <v>609863</v>
          </cell>
          <cell r="C4670" t="str">
            <v>WE2912</v>
          </cell>
          <cell r="D4670" t="str">
            <v>Kyanju Cell</v>
          </cell>
          <cell r="E4670" t="str">
            <v>Stephen Rwabwogo</v>
          </cell>
          <cell r="F4670" t="str">
            <v>Kyenjojo</v>
          </cell>
          <cell r="G4670" t="str">
            <v>Fort Portal</v>
          </cell>
          <cell r="H4670" t="str">
            <v>Faridah Nantege</v>
          </cell>
          <cell r="I4670" t="str">
            <v>All</v>
          </cell>
          <cell r="J4670" t="str">
            <v>CAMUSAT Uganda Limited</v>
          </cell>
          <cell r="K4670">
            <v>45132.604861111111</v>
          </cell>
          <cell r="L4670" t="str">
            <v>2023-07-25T14:31:00.000-04:00</v>
          </cell>
          <cell r="M4670">
            <v>45132.632361111115</v>
          </cell>
          <cell r="N4670" t="str">
            <v>2023-07-25T15:10:36.000-04:00</v>
          </cell>
          <cell r="O4670" t="str">
            <v>Rogers Akatuhwera</v>
          </cell>
          <cell r="P4670" t="str">
            <v>Valid</v>
          </cell>
          <cell r="Q4670" t="str">
            <v>.7550798</v>
          </cell>
          <cell r="R4670" t="str">
            <v>30.5467921</v>
          </cell>
        </row>
        <row r="4671">
          <cell r="B4671">
            <v>609277</v>
          </cell>
          <cell r="C4671" t="str">
            <v>3033</v>
          </cell>
          <cell r="D4671" t="str">
            <v>Nombi</v>
          </cell>
          <cell r="E4671" t="str">
            <v>Thomasi Seruyange</v>
          </cell>
          <cell r="F4671" t="str">
            <v>Kiruhura</v>
          </cell>
          <cell r="G4671" t="str">
            <v>Western</v>
          </cell>
          <cell r="H4671" t="str">
            <v>Faridah Nantege</v>
          </cell>
          <cell r="I4671" t="str">
            <v>Janitorial</v>
          </cell>
          <cell r="J4671" t="str">
            <v>CAMUSAT Uganda Limited</v>
          </cell>
          <cell r="K4671">
            <v>45132.606249999997</v>
          </cell>
          <cell r="L4671" t="str">
            <v>2023-07-25T14:33:00.000-04:00</v>
          </cell>
          <cell r="M4671">
            <v>45132.638923611114</v>
          </cell>
          <cell r="N4671" t="str">
            <v>2023-07-25T15:20:03.000-04:00</v>
          </cell>
          <cell r="O4671" t="str">
            <v>Abdul Kintu</v>
          </cell>
          <cell r="P4671" t="str">
            <v>Valid</v>
          </cell>
          <cell r="Q4671" t="str">
            <v>-.4868146</v>
          </cell>
          <cell r="R4671" t="str">
            <v>30.8963024</v>
          </cell>
        </row>
        <row r="4672">
          <cell r="B4672">
            <v>609351</v>
          </cell>
          <cell r="C4672" t="str">
            <v>WES453</v>
          </cell>
          <cell r="D4672" t="str">
            <v>Sanga</v>
          </cell>
          <cell r="E4672" t="str">
            <v>Thomasi Seruyange</v>
          </cell>
          <cell r="F4672" t="str">
            <v>Kiruhura</v>
          </cell>
          <cell r="G4672" t="str">
            <v>Western</v>
          </cell>
          <cell r="H4672" t="str">
            <v>Faridah Nantege</v>
          </cell>
          <cell r="I4672" t="str">
            <v>Janitorial</v>
          </cell>
          <cell r="J4672" t="str">
            <v>CAMUSAT Uganda Limited</v>
          </cell>
          <cell r="K4672">
            <v>45132.60833333333</v>
          </cell>
          <cell r="L4672" t="str">
            <v>2023-07-25T14:36:00.000-04:00</v>
          </cell>
          <cell r="M4672">
            <v>45132.683530092596</v>
          </cell>
          <cell r="N4672" t="str">
            <v>2023-07-25T16:24:17.000-04:00</v>
          </cell>
          <cell r="O4672" t="str">
            <v>Abdul Kintu</v>
          </cell>
          <cell r="P4672" t="str">
            <v>Valid</v>
          </cell>
          <cell r="Q4672" t="str">
            <v>-.4869447</v>
          </cell>
          <cell r="R4672" t="str">
            <v>30.8965738</v>
          </cell>
        </row>
        <row r="4673">
          <cell r="B4673">
            <v>608103</v>
          </cell>
          <cell r="C4673" t="str">
            <v>EA5253</v>
          </cell>
          <cell r="D4673" t="str">
            <v>Jinja Main Street</v>
          </cell>
          <cell r="E4673" t="str">
            <v>Emmanuel Kafuko</v>
          </cell>
          <cell r="F4673" t="str">
            <v>Jinja</v>
          </cell>
          <cell r="H4673" t="str">
            <v>William Bwire</v>
          </cell>
          <cell r="I4673" t="str">
            <v>All</v>
          </cell>
          <cell r="K4673">
            <v>45132.613194444442</v>
          </cell>
          <cell r="L4673" t="str">
            <v>2023-07-25T14:43:00.000-04:00</v>
          </cell>
          <cell r="M4673">
            <v>45132.640381944446</v>
          </cell>
          <cell r="N4673" t="str">
            <v>2023-07-25T15:22:09.000-04:00</v>
          </cell>
          <cell r="O4673" t="str">
            <v>Richard Balya</v>
          </cell>
          <cell r="P4673" t="str">
            <v>Valid</v>
          </cell>
          <cell r="Q4673" t="str">
            <v>.4252113</v>
          </cell>
          <cell r="R4673" t="str">
            <v>33.2080704</v>
          </cell>
        </row>
        <row r="4674">
          <cell r="B4674">
            <v>605472</v>
          </cell>
          <cell r="C4674" t="str">
            <v>782</v>
          </cell>
          <cell r="D4674" t="str">
            <v>Arua_Market</v>
          </cell>
          <cell r="E4674" t="str">
            <v>Innocent Ayiko</v>
          </cell>
          <cell r="F4674" t="str">
            <v>Arua</v>
          </cell>
          <cell r="G4674" t="str">
            <v>Northern</v>
          </cell>
          <cell r="H4674" t="str">
            <v>Allan Kavuma</v>
          </cell>
          <cell r="I4674" t="str">
            <v>All</v>
          </cell>
          <cell r="J4674" t="str">
            <v>I Engineering Uganda Ltd</v>
          </cell>
          <cell r="K4674">
            <v>45132.617361111108</v>
          </cell>
          <cell r="L4674" t="str">
            <v>2023-07-25T14:49:00.000-04:00</v>
          </cell>
          <cell r="M4674">
            <v>45132.633726851855</v>
          </cell>
          <cell r="N4674" t="str">
            <v>2023-07-25T15:12:34.000-04:00</v>
          </cell>
          <cell r="O4674" t="str">
            <v>Kazungu Ahmed</v>
          </cell>
          <cell r="P4674" t="str">
            <v>Valid</v>
          </cell>
          <cell r="Q4674" t="str">
            <v>3.0255883</v>
          </cell>
          <cell r="R4674" t="str">
            <v>30.908805</v>
          </cell>
        </row>
        <row r="4675">
          <cell r="B4675">
            <v>605065</v>
          </cell>
          <cell r="C4675" t="str">
            <v>74</v>
          </cell>
          <cell r="D4675" t="str">
            <v>Noble Lodges</v>
          </cell>
          <cell r="E4675" t="str">
            <v>Joash Lubwama</v>
          </cell>
          <cell r="F4675" t="str">
            <v>Kampala</v>
          </cell>
          <cell r="G4675" t="str">
            <v>Kampala Central</v>
          </cell>
          <cell r="H4675" t="str">
            <v>Allan Kavuma</v>
          </cell>
          <cell r="I4675" t="str">
            <v>All</v>
          </cell>
          <cell r="J4675" t="str">
            <v>I Engineering Uganda Ltd</v>
          </cell>
          <cell r="K4675">
            <v>45132.620833333334</v>
          </cell>
          <cell r="L4675" t="str">
            <v>2023-07-25T14:54:00.000-04:00</v>
          </cell>
          <cell r="M4675">
            <v>45132.660428240742</v>
          </cell>
          <cell r="N4675" t="str">
            <v>2023-07-25T15:51:01.000-04:00</v>
          </cell>
          <cell r="O4675" t="str">
            <v>Philip Abooki</v>
          </cell>
          <cell r="P4675" t="str">
            <v>Valid</v>
          </cell>
          <cell r="Q4675" t="str">
            <v>.3140575</v>
          </cell>
          <cell r="R4675" t="str">
            <v>32.5762714</v>
          </cell>
        </row>
        <row r="4676">
          <cell r="B4676">
            <v>605296</v>
          </cell>
          <cell r="C4676" t="str">
            <v>469</v>
          </cell>
          <cell r="D4676" t="str">
            <v>Kakiri</v>
          </cell>
          <cell r="E4676" t="str">
            <v>Patrick Kinyera</v>
          </cell>
          <cell r="F4676" t="str">
            <v>Wakiso</v>
          </cell>
          <cell r="G4676" t="str">
            <v>Kampala West</v>
          </cell>
          <cell r="H4676" t="str">
            <v>Faridah Nantege</v>
          </cell>
          <cell r="I4676" t="str">
            <v>Air Conditioner</v>
          </cell>
          <cell r="J4676" t="str">
            <v>CAMUSAT Uganda Limited</v>
          </cell>
          <cell r="K4676">
            <v>45132.622916666667</v>
          </cell>
          <cell r="L4676" t="str">
            <v>2023-07-25T14:57:00.000-04:00</v>
          </cell>
          <cell r="M4676">
            <v>45132.646585648145</v>
          </cell>
          <cell r="N4676" t="str">
            <v>2023-07-25T15:31:05.000-04:00</v>
          </cell>
          <cell r="O4676" t="str">
            <v>WICKLIFF Besigye</v>
          </cell>
          <cell r="P4676" t="str">
            <v>Valid</v>
          </cell>
          <cell r="Q4676" t="str">
            <v>.4007364</v>
          </cell>
          <cell r="R4676" t="str">
            <v>32.39795051</v>
          </cell>
        </row>
        <row r="4677">
          <cell r="B4677">
            <v>605007</v>
          </cell>
          <cell r="C4677" t="str">
            <v>10</v>
          </cell>
          <cell r="D4677" t="str">
            <v>Mutundwe</v>
          </cell>
          <cell r="E4677" t="str">
            <v>Christopher Alituha</v>
          </cell>
          <cell r="F4677" t="str">
            <v>Wakiso</v>
          </cell>
          <cell r="G4677" t="str">
            <v>Kampala West</v>
          </cell>
          <cell r="H4677" t="str">
            <v>Faridah Nantege</v>
          </cell>
          <cell r="I4677" t="str">
            <v>DG</v>
          </cell>
          <cell r="J4677" t="str">
            <v>CAMUSAT Uganda Limited</v>
          </cell>
          <cell r="K4677">
            <v>45132.624305555553</v>
          </cell>
          <cell r="L4677" t="str">
            <v>2023-07-25T14:59:00.000-04:00</v>
          </cell>
          <cell r="M4677">
            <v>45132.687708333331</v>
          </cell>
          <cell r="N4677" t="str">
            <v>2023-07-25T16:30:18.000-04:00</v>
          </cell>
          <cell r="O4677" t="str">
            <v>Byamugisha Banabas</v>
          </cell>
          <cell r="P4677" t="str">
            <v>Valid</v>
          </cell>
          <cell r="Q4677" t="str">
            <v>.28329030610621</v>
          </cell>
          <cell r="R4677" t="str">
            <v>32.5324405543506</v>
          </cell>
        </row>
        <row r="4678">
          <cell r="B4678">
            <v>701070</v>
          </cell>
          <cell r="C4678" t="str">
            <v>KA1609</v>
          </cell>
          <cell r="D4678" t="str">
            <v>Mutungo Zone 3</v>
          </cell>
          <cell r="E4678" t="str">
            <v>Salim Kinene</v>
          </cell>
          <cell r="F4678" t="str">
            <v>Kampala</v>
          </cell>
          <cell r="G4678" t="str">
            <v>Kampala South</v>
          </cell>
          <cell r="H4678" t="str">
            <v>William Bwire</v>
          </cell>
          <cell r="I4678" t="str">
            <v>All</v>
          </cell>
          <cell r="K4678">
            <v>45132.627083333333</v>
          </cell>
          <cell r="L4678" t="str">
            <v>2023-07-25T15:03:00.000-04:00</v>
          </cell>
          <cell r="M4678">
            <v>45132.649016203701</v>
          </cell>
          <cell r="N4678" t="str">
            <v>2023-07-25T15:34:35.000-04:00</v>
          </cell>
          <cell r="O4678" t="str">
            <v>Richards Okii</v>
          </cell>
          <cell r="P4678" t="str">
            <v>Valid</v>
          </cell>
          <cell r="Q4678" t="str">
            <v>.320819881938735</v>
          </cell>
          <cell r="R4678" t="str">
            <v>32.6365184356894</v>
          </cell>
        </row>
        <row r="4679">
          <cell r="B4679">
            <v>701441</v>
          </cell>
          <cell r="C4679" t="str">
            <v>N04516</v>
          </cell>
          <cell r="D4679" t="str">
            <v>Widi</v>
          </cell>
          <cell r="E4679" t="str">
            <v>Innocent Ayiko</v>
          </cell>
          <cell r="F4679" t="str">
            <v>Maracha</v>
          </cell>
          <cell r="G4679" t="str">
            <v>Arua</v>
          </cell>
          <cell r="H4679" t="str">
            <v>Allan Kavuma</v>
          </cell>
          <cell r="I4679" t="str">
            <v>All</v>
          </cell>
          <cell r="J4679" t="str">
            <v>I Engineering Uganda Ltd</v>
          </cell>
          <cell r="K4679">
            <v>45132.635416666664</v>
          </cell>
          <cell r="L4679" t="str">
            <v>2023-07-25T15:15:00.000-04:00</v>
          </cell>
          <cell r="M4679">
            <v>45132.689421296294</v>
          </cell>
          <cell r="N4679" t="str">
            <v>2023-07-25T16:32:46.000-04:00</v>
          </cell>
          <cell r="O4679" t="str">
            <v>Micheal Kiryowa</v>
          </cell>
          <cell r="P4679" t="str">
            <v>Audit</v>
          </cell>
          <cell r="Q4679" t="str">
            <v>3.19528166666667</v>
          </cell>
          <cell r="R4679" t="str">
            <v>31.163845</v>
          </cell>
        </row>
        <row r="4680">
          <cell r="B4680">
            <v>609064</v>
          </cell>
          <cell r="C4680" t="str">
            <v>WE2616</v>
          </cell>
          <cell r="D4680" t="str">
            <v>Hapuuyo</v>
          </cell>
          <cell r="E4680" t="str">
            <v>Stephen Rwabwogo</v>
          </cell>
          <cell r="F4680" t="str">
            <v>Kyegegwa</v>
          </cell>
          <cell r="G4680" t="str">
            <v>Western</v>
          </cell>
          <cell r="H4680" t="str">
            <v>Faridah Nantege</v>
          </cell>
          <cell r="I4680" t="str">
            <v>All</v>
          </cell>
          <cell r="J4680" t="str">
            <v>CAMUSAT Uganda Limited</v>
          </cell>
          <cell r="K4680">
            <v>45132.636111111111</v>
          </cell>
          <cell r="L4680" t="str">
            <v>2023-07-25T15:16:00.000-04:00</v>
          </cell>
          <cell r="M4680">
            <v>45132.751898148148</v>
          </cell>
          <cell r="N4680" t="str">
            <v>2023-07-25T18:02:44.000-04:00</v>
          </cell>
          <cell r="O4680" t="str">
            <v>Kenneth Waiswa</v>
          </cell>
          <cell r="P4680" t="str">
            <v>Audit</v>
          </cell>
          <cell r="Q4680" t="str">
            <v>.598925</v>
          </cell>
          <cell r="R4680" t="str">
            <v>31.059475</v>
          </cell>
        </row>
        <row r="4681">
          <cell r="B4681">
            <v>608604</v>
          </cell>
          <cell r="C4681" t="str">
            <v>4012</v>
          </cell>
          <cell r="D4681" t="str">
            <v>Minakulu</v>
          </cell>
          <cell r="E4681" t="str">
            <v>Muhamood Kyongo</v>
          </cell>
          <cell r="F4681" t="str">
            <v>Oyam</v>
          </cell>
          <cell r="G4681" t="str">
            <v>Northern</v>
          </cell>
          <cell r="H4681" t="str">
            <v>Allan Kavuma</v>
          </cell>
          <cell r="I4681" t="str">
            <v>All</v>
          </cell>
          <cell r="J4681" t="str">
            <v>I Engineering Uganda Ltd</v>
          </cell>
          <cell r="K4681">
            <v>45132.638194444444</v>
          </cell>
          <cell r="L4681" t="str">
            <v>2023-07-25T15:19:00.000-04:00</v>
          </cell>
          <cell r="M4681">
            <v>45132.713333333333</v>
          </cell>
          <cell r="N4681" t="str">
            <v>2023-07-25T17:07:12.000-04:00</v>
          </cell>
          <cell r="O4681" t="str">
            <v>Lawrence Galibanzora</v>
          </cell>
          <cell r="P4681" t="str">
            <v>Valid</v>
          </cell>
          <cell r="Q4681" t="str">
            <v>2.4433525</v>
          </cell>
          <cell r="R4681" t="str">
            <v>32.3854434</v>
          </cell>
        </row>
        <row r="4682">
          <cell r="B4682">
            <v>607218</v>
          </cell>
          <cell r="C4682" t="str">
            <v>WE2114</v>
          </cell>
          <cell r="D4682" t="str">
            <v>Kawanga</v>
          </cell>
          <cell r="E4682" t="str">
            <v>Patrick Kinyera</v>
          </cell>
          <cell r="F4682" t="str">
            <v>Mityana</v>
          </cell>
          <cell r="H4682" t="str">
            <v>Faridah Nantege</v>
          </cell>
          <cell r="I4682" t="str">
            <v>Air Conditioner</v>
          </cell>
          <cell r="J4682" t="str">
            <v>CAMUSAT Uganda Limited</v>
          </cell>
          <cell r="K4682">
            <v>45132.638194444444</v>
          </cell>
          <cell r="L4682" t="str">
            <v>2023-07-25T15:19:00.000-04:00</v>
          </cell>
          <cell r="M4682">
            <v>45132.665289351855</v>
          </cell>
          <cell r="N4682" t="str">
            <v>2023-07-25T15:58:01.000-04:00</v>
          </cell>
          <cell r="O4682" t="str">
            <v>Stephen Namba Samba</v>
          </cell>
          <cell r="P4682" t="str">
            <v>Audit</v>
          </cell>
          <cell r="Q4682" t="str">
            <v>.3725807</v>
          </cell>
          <cell r="R4682" t="str">
            <v>32.2506327</v>
          </cell>
        </row>
        <row r="4683">
          <cell r="B4683">
            <v>609840</v>
          </cell>
          <cell r="C4683" t="str">
            <v>2826</v>
          </cell>
          <cell r="D4683" t="str">
            <v>Katolo</v>
          </cell>
          <cell r="E4683" t="str">
            <v>Samuel Naseke</v>
          </cell>
          <cell r="F4683" t="str">
            <v>Mukono</v>
          </cell>
          <cell r="G4683" t="str">
            <v>Mukono</v>
          </cell>
          <cell r="H4683" t="str">
            <v>William Bwire</v>
          </cell>
          <cell r="I4683" t="str">
            <v>All</v>
          </cell>
          <cell r="K4683">
            <v>45132.642361111109</v>
          </cell>
          <cell r="L4683" t="str">
            <v>2023-07-25T15:25:00.000-04:00</v>
          </cell>
          <cell r="M4683">
            <v>45132.673831018517</v>
          </cell>
          <cell r="N4683" t="str">
            <v>2023-07-25T16:10:19.000-04:00</v>
          </cell>
          <cell r="O4683" t="str">
            <v>Edrisa Katongole</v>
          </cell>
          <cell r="P4683" t="str">
            <v>Valid</v>
          </cell>
          <cell r="Q4683" t="str">
            <v>.00415</v>
          </cell>
          <cell r="R4683" t="str">
            <v>32.792005</v>
          </cell>
        </row>
        <row r="4684">
          <cell r="B4684">
            <v>605452</v>
          </cell>
          <cell r="C4684" t="str">
            <v>721</v>
          </cell>
          <cell r="D4684" t="str">
            <v>Loro</v>
          </cell>
          <cell r="E4684" t="str">
            <v>Muhamood Kyongo</v>
          </cell>
          <cell r="F4684" t="str">
            <v>Oyam</v>
          </cell>
          <cell r="G4684" t="str">
            <v>Northern</v>
          </cell>
          <cell r="H4684" t="str">
            <v>Allan Kavuma</v>
          </cell>
          <cell r="I4684" t="str">
            <v>DG</v>
          </cell>
          <cell r="J4684" t="str">
            <v>I Engineering Uganda Ltd</v>
          </cell>
          <cell r="K4684">
            <v>45132.646527777775</v>
          </cell>
          <cell r="L4684" t="str">
            <v>2023-07-25T15:31:00.000-04:00</v>
          </cell>
          <cell r="M4684">
            <v>45132.842881944445</v>
          </cell>
          <cell r="N4684" t="str">
            <v>2023-07-25T20:13:45.000-04:00</v>
          </cell>
          <cell r="O4684" t="str">
            <v>Tumwebaze Mark</v>
          </cell>
          <cell r="P4684" t="str">
            <v>Valid</v>
          </cell>
          <cell r="Q4684" t="str">
            <v>2.24348432</v>
          </cell>
          <cell r="R4684" t="str">
            <v>32.5317576</v>
          </cell>
        </row>
        <row r="4685">
          <cell r="B4685">
            <v>605065</v>
          </cell>
          <cell r="C4685" t="str">
            <v>74</v>
          </cell>
          <cell r="D4685" t="str">
            <v>Noble Lodges</v>
          </cell>
          <cell r="E4685" t="str">
            <v>Joash Lubwama</v>
          </cell>
          <cell r="F4685" t="str">
            <v>Kampala</v>
          </cell>
          <cell r="G4685" t="str">
            <v>Kampala Central</v>
          </cell>
          <cell r="H4685" t="str">
            <v>Allan Kavuma</v>
          </cell>
          <cell r="I4685" t="str">
            <v>Air Conditioner</v>
          </cell>
          <cell r="J4685" t="str">
            <v>I Engineering Uganda Ltd</v>
          </cell>
          <cell r="K4685">
            <v>45132.647222222222</v>
          </cell>
          <cell r="L4685" t="str">
            <v>2023-07-25T15:32:00.000-04:00</v>
          </cell>
          <cell r="M4685">
            <v>45132.658761574072</v>
          </cell>
          <cell r="N4685" t="str">
            <v>2023-07-25T15:48:37.000-04:00</v>
          </cell>
          <cell r="O4685" t="str">
            <v>Maurice Natuhwera</v>
          </cell>
          <cell r="P4685" t="str">
            <v>Valid</v>
          </cell>
          <cell r="Q4685" t="str">
            <v>.31414722</v>
          </cell>
          <cell r="R4685" t="str">
            <v>32.57617317</v>
          </cell>
        </row>
        <row r="4686">
          <cell r="B4686">
            <v>701279</v>
          </cell>
          <cell r="C4686" t="str">
            <v>3018</v>
          </cell>
          <cell r="D4686" t="str">
            <v>Ayilo</v>
          </cell>
          <cell r="E4686" t="str">
            <v>Moses Kaganda</v>
          </cell>
          <cell r="F4686" t="str">
            <v>Adjumani</v>
          </cell>
          <cell r="G4686" t="str">
            <v>Gulu</v>
          </cell>
          <cell r="H4686" t="str">
            <v>Allan Kavuma</v>
          </cell>
          <cell r="I4686" t="str">
            <v>DG</v>
          </cell>
          <cell r="J4686" t="str">
            <v>I Engineering Uganda Ltd</v>
          </cell>
          <cell r="K4686">
            <v>45132.648611111108</v>
          </cell>
          <cell r="L4686" t="str">
            <v>2023-07-25T15:34:00.000-04:00</v>
          </cell>
          <cell r="M4686">
            <v>45132.663321759261</v>
          </cell>
          <cell r="N4686" t="str">
            <v>2023-07-25T15:55:11.000-04:00</v>
          </cell>
          <cell r="O4686" t="str">
            <v>MUKASA IVAN</v>
          </cell>
          <cell r="P4686" t="str">
            <v>Valid</v>
          </cell>
          <cell r="Q4686" t="str">
            <v>3.2896315</v>
          </cell>
          <cell r="R4686" t="str">
            <v>31.9428756</v>
          </cell>
        </row>
        <row r="4687">
          <cell r="B4687">
            <v>701488</v>
          </cell>
          <cell r="C4687" t="str">
            <v>3794</v>
          </cell>
          <cell r="D4687" t="str">
            <v>Mbuya - Kinawataka</v>
          </cell>
          <cell r="F4687" t="str">
            <v>Kampala</v>
          </cell>
          <cell r="I4687" t="str">
            <v>All</v>
          </cell>
          <cell r="K4687">
            <v>45132.661111111112</v>
          </cell>
          <cell r="L4687" t="str">
            <v>2023-07-25T15:52:00.000-04:00</v>
          </cell>
          <cell r="M4687">
            <v>45132.684606481482</v>
          </cell>
          <cell r="N4687" t="str">
            <v>2023-07-25T16:25:50.000-04:00</v>
          </cell>
          <cell r="O4687" t="str">
            <v>Richards Okii</v>
          </cell>
          <cell r="P4687" t="str">
            <v>Audit</v>
          </cell>
          <cell r="Q4687" t="str">
            <v>.332821179668873</v>
          </cell>
          <cell r="R4687" t="str">
            <v>32.6262135175037</v>
          </cell>
        </row>
        <row r="4688">
          <cell r="B4688">
            <v>609635</v>
          </cell>
          <cell r="C4688" t="str">
            <v>WE2884</v>
          </cell>
          <cell r="D4688" t="str">
            <v>Bwikya 2</v>
          </cell>
          <cell r="E4688" t="str">
            <v>Latima Musoke</v>
          </cell>
          <cell r="F4688" t="str">
            <v>Hoima</v>
          </cell>
          <cell r="H4688" t="str">
            <v>Allan Kavuma</v>
          </cell>
          <cell r="I4688" t="str">
            <v>All</v>
          </cell>
          <cell r="J4688" t="str">
            <v>I Engineering Uganda Ltd</v>
          </cell>
          <cell r="K4688">
            <v>45132.661805555559</v>
          </cell>
          <cell r="L4688" t="str">
            <v>2023-07-25T15:53:00.000-04:00</v>
          </cell>
          <cell r="M4688">
            <v>45132.815798611111</v>
          </cell>
          <cell r="N4688" t="str">
            <v>2023-07-25T19:34:45.000-04:00</v>
          </cell>
          <cell r="O4688" t="str">
            <v>Otyono David</v>
          </cell>
          <cell r="P4688" t="str">
            <v>Valid</v>
          </cell>
          <cell r="Q4688" t="str">
            <v>1.580305</v>
          </cell>
          <cell r="R4688" t="str">
            <v>31.22872</v>
          </cell>
        </row>
        <row r="4689">
          <cell r="B4689">
            <v>607138</v>
          </cell>
          <cell r="C4689" t="str">
            <v>WES468</v>
          </cell>
          <cell r="D4689" t="str">
            <v>Jeza</v>
          </cell>
          <cell r="E4689" t="str">
            <v>Patrick Kinyera</v>
          </cell>
          <cell r="F4689" t="str">
            <v>Mityana</v>
          </cell>
          <cell r="H4689" t="str">
            <v>Faridah Nantege</v>
          </cell>
          <cell r="I4689" t="str">
            <v>Janitorial</v>
          </cell>
          <cell r="J4689" t="str">
            <v>CAMUSAT Uganda Limited</v>
          </cell>
          <cell r="K4689">
            <v>45132.668055555558</v>
          </cell>
          <cell r="L4689" t="str">
            <v>2023-07-25T16:02:00.000-04:00</v>
          </cell>
          <cell r="M4689">
            <v>45132.67596064815</v>
          </cell>
          <cell r="N4689" t="str">
            <v>2023-07-25T16:13:23.000-04:00</v>
          </cell>
          <cell r="O4689" t="str">
            <v>Stephen Namba Samba</v>
          </cell>
          <cell r="P4689" t="str">
            <v>Valid</v>
          </cell>
          <cell r="Q4689" t="str">
            <v>.3722376</v>
          </cell>
          <cell r="R4689" t="str">
            <v>32.2505879</v>
          </cell>
        </row>
        <row r="4690">
          <cell r="B4690">
            <v>607641</v>
          </cell>
          <cell r="C4690" t="str">
            <v>1066</v>
          </cell>
          <cell r="D4690" t="str">
            <v>Sure House/Case Medical Centre</v>
          </cell>
          <cell r="E4690" t="str">
            <v>Joash Lubwama</v>
          </cell>
          <cell r="F4690" t="str">
            <v>Kampala</v>
          </cell>
          <cell r="H4690" t="str">
            <v>Allan Kavuma</v>
          </cell>
          <cell r="I4690" t="str">
            <v>All</v>
          </cell>
          <cell r="J4690" t="str">
            <v>I Engineering Uganda Ltd</v>
          </cell>
          <cell r="K4690">
            <v>45132.673611111109</v>
          </cell>
          <cell r="L4690" t="str">
            <v>2023-07-25T16:10:00.000-04:00</v>
          </cell>
          <cell r="M4690">
            <v>45132.689108796294</v>
          </cell>
          <cell r="N4690" t="str">
            <v>2023-07-25T16:32:19.000-04:00</v>
          </cell>
          <cell r="O4690" t="str">
            <v>Philip Abooki</v>
          </cell>
          <cell r="P4690" t="str">
            <v>Valid</v>
          </cell>
          <cell r="Q4690" t="str">
            <v>.324615</v>
          </cell>
          <cell r="R4690" t="str">
            <v>32.5745783</v>
          </cell>
        </row>
        <row r="4691">
          <cell r="B4691">
            <v>701087</v>
          </cell>
          <cell r="C4691" t="str">
            <v>3074</v>
          </cell>
          <cell r="D4691" t="str">
            <v>Maru</v>
          </cell>
          <cell r="E4691" t="str">
            <v>Innocent Ayiko</v>
          </cell>
          <cell r="F4691" t="str">
            <v>Yumbe</v>
          </cell>
          <cell r="G4691" t="str">
            <v>Arua</v>
          </cell>
          <cell r="H4691" t="str">
            <v>Allan Kavuma</v>
          </cell>
          <cell r="I4691" t="str">
            <v>All</v>
          </cell>
          <cell r="J4691" t="str">
            <v>I Engineering Uganda Ltd</v>
          </cell>
          <cell r="K4691">
            <v>45132.675694444442</v>
          </cell>
          <cell r="L4691" t="str">
            <v>2023-07-25T16:13:00.000-04:00</v>
          </cell>
          <cell r="M4691">
            <v>45132.729456018518</v>
          </cell>
          <cell r="N4691" t="str">
            <v>2023-07-25T17:30:25.000-04:00</v>
          </cell>
          <cell r="O4691" t="str">
            <v>Bumali Bazade</v>
          </cell>
          <cell r="P4691" t="str">
            <v>Valid</v>
          </cell>
          <cell r="Q4691" t="str">
            <v>3.6388176</v>
          </cell>
          <cell r="R4691" t="str">
            <v>31.4532513</v>
          </cell>
        </row>
        <row r="4692">
          <cell r="B4692">
            <v>701138</v>
          </cell>
          <cell r="C4692" t="str">
            <v>3289</v>
          </cell>
          <cell r="D4692" t="str">
            <v>Buhunga</v>
          </cell>
          <cell r="E4692" t="str">
            <v>Stephen Rwabwogo</v>
          </cell>
          <cell r="F4692" t="str">
            <v>Kyenjojo</v>
          </cell>
          <cell r="G4692" t="str">
            <v>Fort Portal</v>
          </cell>
          <cell r="H4692" t="str">
            <v>Faridah Nantege</v>
          </cell>
          <cell r="I4692" t="str">
            <v>All</v>
          </cell>
          <cell r="J4692" t="str">
            <v>CAMUSAT Uganda Limited</v>
          </cell>
          <cell r="K4692">
            <v>45132.676388888889</v>
          </cell>
          <cell r="L4692" t="str">
            <v>2023-07-25T16:14:00.000-04:00</v>
          </cell>
          <cell r="M4692">
            <v>45132.722256944442</v>
          </cell>
          <cell r="N4692" t="str">
            <v>2023-07-25T17:20:03.000-04:00</v>
          </cell>
          <cell r="O4692" t="str">
            <v>Rogers Akatuhwera</v>
          </cell>
          <cell r="P4692" t="str">
            <v>Valid</v>
          </cell>
          <cell r="Q4692" t="str">
            <v>.8277167</v>
          </cell>
          <cell r="R4692" t="str">
            <v>30.5991532</v>
          </cell>
        </row>
        <row r="4693">
          <cell r="B4693">
            <v>605391</v>
          </cell>
          <cell r="C4693" t="str">
            <v>599</v>
          </cell>
          <cell r="D4693" t="str">
            <v>Busunju</v>
          </cell>
          <cell r="E4693" t="str">
            <v>Patrick Kinyera</v>
          </cell>
          <cell r="F4693" t="str">
            <v>Mityana</v>
          </cell>
          <cell r="G4693" t="str">
            <v>Kampala West</v>
          </cell>
          <cell r="H4693" t="str">
            <v>Faridah Nantege</v>
          </cell>
          <cell r="I4693" t="str">
            <v>Air Conditioner</v>
          </cell>
          <cell r="J4693" t="str">
            <v>CAMUSAT Uganda Limited</v>
          </cell>
          <cell r="K4693">
            <v>45132.684027777781</v>
          </cell>
          <cell r="L4693" t="str">
            <v>2023-07-25T16:25:00.000-04:00</v>
          </cell>
          <cell r="M4693">
            <v>45132.731192129628</v>
          </cell>
          <cell r="N4693" t="str">
            <v>2023-07-25T17:32:55.000-04:00</v>
          </cell>
          <cell r="O4693" t="str">
            <v>WICKLIFF Besigye</v>
          </cell>
          <cell r="P4693" t="str">
            <v>Valid</v>
          </cell>
          <cell r="Q4693" t="str">
            <v>.58376273</v>
          </cell>
          <cell r="R4693" t="str">
            <v>32.20127103</v>
          </cell>
        </row>
        <row r="4694">
          <cell r="B4694">
            <v>608102</v>
          </cell>
          <cell r="C4694" t="str">
            <v>EA5251</v>
          </cell>
          <cell r="D4694" t="str">
            <v>Jinja Central Market</v>
          </cell>
          <cell r="E4694" t="str">
            <v>Emmanuel Kafuko</v>
          </cell>
          <cell r="F4694" t="str">
            <v>Jinja</v>
          </cell>
          <cell r="H4694" t="str">
            <v>William Bwire</v>
          </cell>
          <cell r="I4694" t="str">
            <v>All</v>
          </cell>
          <cell r="K4694">
            <v>45132.686805555553</v>
          </cell>
          <cell r="L4694" t="str">
            <v>2023-07-25T16:29:00.000-04:00</v>
          </cell>
          <cell r="M4694">
            <v>45132.730868055558</v>
          </cell>
          <cell r="N4694" t="str">
            <v>2023-07-25T17:32:27.000-04:00</v>
          </cell>
          <cell r="O4694" t="str">
            <v>Richard Balya</v>
          </cell>
          <cell r="P4694" t="str">
            <v>Valid</v>
          </cell>
          <cell r="Q4694" t="str">
            <v>.4304404</v>
          </cell>
          <cell r="R4694" t="str">
            <v>33.2133312</v>
          </cell>
        </row>
        <row r="4695">
          <cell r="B4695">
            <v>609861</v>
          </cell>
          <cell r="C4695" t="str">
            <v>AIRTEL53</v>
          </cell>
          <cell r="D4695" t="str">
            <v>Mawanga</v>
          </cell>
          <cell r="E4695" t="str">
            <v>Samuel Naseke</v>
          </cell>
          <cell r="F4695" t="str">
            <v>Buvuma</v>
          </cell>
          <cell r="H4695" t="str">
            <v>William Bwire</v>
          </cell>
          <cell r="I4695" t="str">
            <v>All</v>
          </cell>
          <cell r="K4695">
            <v>45132.692361111112</v>
          </cell>
          <cell r="L4695" t="str">
            <v>2023-07-25T16:37:00.000-04:00</v>
          </cell>
          <cell r="M4695">
            <v>45132.763796296298</v>
          </cell>
          <cell r="N4695" t="str">
            <v>2023-07-25T18:19:52.000-04:00</v>
          </cell>
          <cell r="O4695" t="str">
            <v>Fuma Amos</v>
          </cell>
          <cell r="P4695" t="str">
            <v>Audit</v>
          </cell>
          <cell r="Q4695" t="str">
            <v>.294635</v>
          </cell>
          <cell r="R4695" t="str">
            <v>33.267341</v>
          </cell>
        </row>
        <row r="4696">
          <cell r="B4696">
            <v>609957</v>
          </cell>
          <cell r="C4696" t="str">
            <v>3209</v>
          </cell>
          <cell r="D4696" t="str">
            <v>Bazzar West</v>
          </cell>
          <cell r="E4696" t="str">
            <v>Muhamood Kyongo</v>
          </cell>
          <cell r="F4696" t="str">
            <v>Lira</v>
          </cell>
          <cell r="G4696" t="str">
            <v>Lira</v>
          </cell>
          <cell r="H4696" t="str">
            <v>Allan Kavuma</v>
          </cell>
          <cell r="I4696" t="str">
            <v>All</v>
          </cell>
          <cell r="J4696" t="str">
            <v>I Engineering Uganda Ltd</v>
          </cell>
          <cell r="K4696">
            <v>45132.696527777778</v>
          </cell>
          <cell r="L4696" t="str">
            <v>2023-07-25T16:43:00.000-04:00</v>
          </cell>
          <cell r="M4696">
            <v>45132.728506944448</v>
          </cell>
          <cell r="N4696" t="str">
            <v>2023-07-25T17:29:03.000-04:00</v>
          </cell>
          <cell r="O4696" t="str">
            <v>Robert miti</v>
          </cell>
          <cell r="P4696" t="str">
            <v>Valid</v>
          </cell>
          <cell r="Q4696" t="str">
            <v>2.2062015</v>
          </cell>
          <cell r="R4696" t="str">
            <v>32.8667895</v>
          </cell>
        </row>
        <row r="4697">
          <cell r="B4697">
            <v>607059</v>
          </cell>
          <cell r="C4697" t="str">
            <v>WE2605</v>
          </cell>
          <cell r="D4697" t="str">
            <v>Bulerejje</v>
          </cell>
          <cell r="E4697" t="str">
            <v>Patrick Kinyera</v>
          </cell>
          <cell r="F4697" t="str">
            <v>Mpigi</v>
          </cell>
          <cell r="H4697" t="str">
            <v>Faridah Nantege</v>
          </cell>
          <cell r="I4697" t="str">
            <v>All</v>
          </cell>
          <cell r="J4697" t="str">
            <v>CAMUSAT Uganda Limited</v>
          </cell>
          <cell r="K4697">
            <v>45132.698611111111</v>
          </cell>
          <cell r="L4697" t="str">
            <v>2023-07-25T16:46:00.000-04:00</v>
          </cell>
          <cell r="M4697">
            <v>45132.747812499998</v>
          </cell>
          <cell r="N4697" t="str">
            <v>2023-07-25T17:56:51.000-04:00</v>
          </cell>
          <cell r="O4697" t="str">
            <v>Stephen Namba Samba</v>
          </cell>
          <cell r="P4697" t="str">
            <v>Valid</v>
          </cell>
          <cell r="Q4697" t="str">
            <v>.3210205</v>
          </cell>
          <cell r="R4697" t="str">
            <v>32.2823992</v>
          </cell>
        </row>
        <row r="4698">
          <cell r="B4698">
            <v>607077</v>
          </cell>
          <cell r="C4698" t="str">
            <v>3141</v>
          </cell>
          <cell r="D4698" t="str">
            <v>Busunju</v>
          </cell>
          <cell r="E4698" t="str">
            <v>Patrick Kinyera</v>
          </cell>
          <cell r="F4698" t="str">
            <v>Mityana</v>
          </cell>
          <cell r="H4698" t="str">
            <v>Faridah Nantege</v>
          </cell>
          <cell r="I4698" t="str">
            <v>Air Conditioner</v>
          </cell>
          <cell r="J4698" t="str">
            <v>CAMUSAT Uganda Limited</v>
          </cell>
          <cell r="K4698">
            <v>45132.706250000003</v>
          </cell>
          <cell r="L4698" t="str">
            <v>2023-07-25T16:57:00.000-04:00</v>
          </cell>
          <cell r="M4698">
            <v>45132.81050925926</v>
          </cell>
          <cell r="N4698" t="str">
            <v>2023-07-25T19:27:08.000-04:00</v>
          </cell>
          <cell r="O4698" t="str">
            <v>WICKLIFF Besigye</v>
          </cell>
          <cell r="P4698" t="str">
            <v>Valid</v>
          </cell>
          <cell r="Q4698" t="str">
            <v>.58378495</v>
          </cell>
          <cell r="R4698" t="str">
            <v>32.20122367</v>
          </cell>
        </row>
        <row r="4699">
          <cell r="B4699">
            <v>605937</v>
          </cell>
          <cell r="C4699" t="str">
            <v>727</v>
          </cell>
          <cell r="D4699" t="str">
            <v>Corner Kamdin</v>
          </cell>
          <cell r="E4699" t="str">
            <v>Muhamood Kyongo</v>
          </cell>
          <cell r="F4699" t="str">
            <v>Oyam</v>
          </cell>
          <cell r="G4699" t="str">
            <v>Northern</v>
          </cell>
          <cell r="H4699" t="str">
            <v>Allan Kavuma</v>
          </cell>
          <cell r="I4699" t="str">
            <v>All</v>
          </cell>
          <cell r="J4699" t="str">
            <v>I Engineering Uganda Ltd</v>
          </cell>
          <cell r="K4699">
            <v>45132.713194444441</v>
          </cell>
          <cell r="L4699" t="str">
            <v>2023-07-25T17:07:00.000-04:00</v>
          </cell>
          <cell r="M4699">
            <v>45132.79483796296</v>
          </cell>
          <cell r="N4699" t="str">
            <v>2023-07-25T19:04:34.000-04:00</v>
          </cell>
          <cell r="O4699" t="str">
            <v>Lawrence Galibanzora</v>
          </cell>
          <cell r="P4699" t="str">
            <v>Valid</v>
          </cell>
          <cell r="Q4699" t="str">
            <v>2.2466955</v>
          </cell>
          <cell r="R4699" t="str">
            <v>32.335994</v>
          </cell>
        </row>
        <row r="4700">
          <cell r="B4700">
            <v>609142</v>
          </cell>
          <cell r="C4700" t="str">
            <v>WE2241</v>
          </cell>
          <cell r="D4700" t="str">
            <v>Katerera</v>
          </cell>
          <cell r="E4700" t="str">
            <v>Thomasi Seruyange</v>
          </cell>
          <cell r="F4700" t="str">
            <v>Kasese</v>
          </cell>
          <cell r="G4700" t="str">
            <v>Western</v>
          </cell>
          <cell r="H4700" t="str">
            <v>Faridah Nantege</v>
          </cell>
          <cell r="I4700" t="str">
            <v>All</v>
          </cell>
          <cell r="J4700" t="str">
            <v>CAMUSAT Uganda Limited</v>
          </cell>
          <cell r="K4700">
            <v>45132.713888888888</v>
          </cell>
          <cell r="L4700" t="str">
            <v>2023-07-25T17:08:00.000-04:00</v>
          </cell>
          <cell r="M4700">
            <v>45133.333368055559</v>
          </cell>
          <cell r="N4700" t="str">
            <v>2023-07-26T08:00:03.000-04:00</v>
          </cell>
          <cell r="O4700" t="str">
            <v>Manisur Mukasa</v>
          </cell>
          <cell r="P4700" t="str">
            <v>Valid</v>
          </cell>
          <cell r="Q4700" t="str">
            <v>-.217491666666667</v>
          </cell>
          <cell r="R4700" t="str">
            <v>30.1731883333333</v>
          </cell>
        </row>
        <row r="4701">
          <cell r="B4701">
            <v>605591</v>
          </cell>
          <cell r="C4701" t="str">
            <v>1023</v>
          </cell>
          <cell r="D4701" t="str">
            <v>Buseruka</v>
          </cell>
          <cell r="E4701" t="str">
            <v>Latima Musoke</v>
          </cell>
          <cell r="F4701" t="str">
            <v>Hoima</v>
          </cell>
          <cell r="G4701" t="str">
            <v>Hoima</v>
          </cell>
          <cell r="H4701" t="str">
            <v>Allan Kavuma</v>
          </cell>
          <cell r="I4701" t="str">
            <v>All</v>
          </cell>
          <cell r="J4701" t="str">
            <v>I Engineering Uganda Ltd</v>
          </cell>
          <cell r="K4701">
            <v>45132.734722222223</v>
          </cell>
          <cell r="L4701" t="str">
            <v>2023-07-25T17:38:00.000-04:00</v>
          </cell>
          <cell r="M4701">
            <v>45132.801840277774</v>
          </cell>
          <cell r="N4701" t="str">
            <v>2023-07-25T19:14:39.000-04:00</v>
          </cell>
          <cell r="O4701" t="str">
            <v>Otyono David</v>
          </cell>
          <cell r="P4701" t="str">
            <v>Valid</v>
          </cell>
          <cell r="Q4701" t="str">
            <v>1.552865</v>
          </cell>
          <cell r="R4701" t="str">
            <v>31.1556466666667</v>
          </cell>
        </row>
        <row r="4702">
          <cell r="B4702">
            <v>607208</v>
          </cell>
          <cell r="C4702" t="str">
            <v>WE2364</v>
          </cell>
          <cell r="D4702" t="str">
            <v>Katende</v>
          </cell>
          <cell r="E4702" t="str">
            <v>Christopher Alituha</v>
          </cell>
          <cell r="F4702" t="str">
            <v>Mpigi</v>
          </cell>
          <cell r="H4702" t="str">
            <v>Faridah Nantege</v>
          </cell>
          <cell r="I4702" t="str">
            <v>All</v>
          </cell>
          <cell r="J4702" t="str">
            <v>CAMUSAT Uganda Limited</v>
          </cell>
          <cell r="K4702">
            <v>45132.734722222223</v>
          </cell>
          <cell r="L4702" t="str">
            <v>2023-07-25T17:38:00.000-04:00</v>
          </cell>
          <cell r="M4702">
            <v>45132.79351851852</v>
          </cell>
          <cell r="N4702" t="str">
            <v>2023-07-25T19:02:40.000-04:00</v>
          </cell>
          <cell r="O4702" t="str">
            <v>David Lubwama</v>
          </cell>
          <cell r="P4702" t="str">
            <v>Valid</v>
          </cell>
          <cell r="Q4702" t="str">
            <v>.2515966</v>
          </cell>
          <cell r="R4702" t="str">
            <v>32.3756717</v>
          </cell>
        </row>
        <row r="4703">
          <cell r="B4703">
            <v>608547</v>
          </cell>
          <cell r="C4703" t="str">
            <v>NO4141</v>
          </cell>
          <cell r="D4703" t="str">
            <v>Delle</v>
          </cell>
          <cell r="E4703" t="str">
            <v>Innocent Ayiko</v>
          </cell>
          <cell r="F4703" t="str">
            <v>Yumbe</v>
          </cell>
          <cell r="G4703" t="str">
            <v>Northern</v>
          </cell>
          <cell r="H4703" t="str">
            <v>Allan Kavuma</v>
          </cell>
          <cell r="I4703" t="str">
            <v>All</v>
          </cell>
          <cell r="J4703" t="str">
            <v>I Engineering Uganda Ltd</v>
          </cell>
          <cell r="K4703">
            <v>45132.739583333336</v>
          </cell>
          <cell r="L4703" t="str">
            <v>2023-07-25T17:45:00.000-04:00</v>
          </cell>
          <cell r="M4703">
            <v>45132.853807870371</v>
          </cell>
          <cell r="N4703" t="str">
            <v>2023-07-25T20:29:29.000-04:00</v>
          </cell>
          <cell r="O4703" t="str">
            <v>David Maberi</v>
          </cell>
          <cell r="P4703" t="str">
            <v>Valid</v>
          </cell>
          <cell r="Q4703" t="str">
            <v>2.33566055</v>
          </cell>
          <cell r="R4703" t="str">
            <v>31.12225212</v>
          </cell>
        </row>
        <row r="4704">
          <cell r="B4704">
            <v>609804</v>
          </cell>
          <cell r="C4704" t="str">
            <v>2793</v>
          </cell>
          <cell r="D4704" t="str">
            <v>Busiriba</v>
          </cell>
          <cell r="E4704" t="str">
            <v>Stephen Rwabwogo</v>
          </cell>
          <cell r="F4704" t="str">
            <v>Kamwenge</v>
          </cell>
          <cell r="G4704" t="str">
            <v>Fort Portal</v>
          </cell>
          <cell r="H4704" t="str">
            <v>Faridah Nantege</v>
          </cell>
          <cell r="I4704" t="str">
            <v>All</v>
          </cell>
          <cell r="J4704" t="str">
            <v>CAMUSAT Uganda Limited</v>
          </cell>
          <cell r="K4704">
            <v>45132.743055555555</v>
          </cell>
          <cell r="L4704" t="str">
            <v>2023-07-25T17:50:00.000-04:00</v>
          </cell>
          <cell r="M4704">
            <v>45132.894525462965</v>
          </cell>
          <cell r="N4704" t="str">
            <v>2023-07-25T21:28:07.000-04:00</v>
          </cell>
          <cell r="O4704" t="str">
            <v>Martin Kayondo</v>
          </cell>
          <cell r="P4704" t="str">
            <v>Audit</v>
          </cell>
          <cell r="Q4704" t="str">
            <v>.391895</v>
          </cell>
          <cell r="R4704" t="str">
            <v>30.4717616666667</v>
          </cell>
        </row>
        <row r="4705">
          <cell r="B4705">
            <v>605332</v>
          </cell>
          <cell r="C4705" t="str">
            <v>514</v>
          </cell>
          <cell r="D4705" t="str">
            <v>Jeza</v>
          </cell>
          <cell r="E4705" t="str">
            <v>Patrick Kinyera</v>
          </cell>
          <cell r="F4705" t="str">
            <v>Mpigi</v>
          </cell>
          <cell r="G4705" t="str">
            <v>Kampala West</v>
          </cell>
          <cell r="H4705" t="str">
            <v>Faridah Nantege</v>
          </cell>
          <cell r="I4705" t="str">
            <v>All</v>
          </cell>
          <cell r="J4705" t="str">
            <v>CAMUSAT Uganda Limited</v>
          </cell>
          <cell r="K4705">
            <v>45132.751388888886</v>
          </cell>
          <cell r="L4705" t="str">
            <v>2023-07-25T18:02:00.000-04:00</v>
          </cell>
          <cell r="M4705">
            <v>45132.831331018519</v>
          </cell>
          <cell r="N4705" t="str">
            <v>2023-07-25T19:57:07.000-04:00</v>
          </cell>
          <cell r="O4705" t="str">
            <v>Stephen Namba Samba</v>
          </cell>
          <cell r="P4705" t="str">
            <v>Valid</v>
          </cell>
          <cell r="Q4705" t="str">
            <v>.3861775</v>
          </cell>
          <cell r="R4705" t="str">
            <v>32.2738826</v>
          </cell>
        </row>
        <row r="4706">
          <cell r="B4706">
            <v>608531</v>
          </cell>
          <cell r="C4706" t="str">
            <v>NO4149</v>
          </cell>
          <cell r="D4706" t="str">
            <v>Atar</v>
          </cell>
          <cell r="E4706" t="str">
            <v>Innocent Ayiko</v>
          </cell>
          <cell r="F4706" t="str">
            <v>Nebbi</v>
          </cell>
          <cell r="G4706" t="str">
            <v>Northern</v>
          </cell>
          <cell r="H4706" t="str">
            <v>Allan Kavuma</v>
          </cell>
          <cell r="I4706" t="str">
            <v>All</v>
          </cell>
          <cell r="J4706" t="str">
            <v>I Engineering Uganda Ltd</v>
          </cell>
          <cell r="K4706">
            <v>45132.774305555555</v>
          </cell>
          <cell r="L4706" t="str">
            <v>2023-07-25T18:35:00.000-04:00</v>
          </cell>
          <cell r="M4706">
            <v>45132.880891203706</v>
          </cell>
          <cell r="N4706" t="str">
            <v>2023-07-25T21:08:29.000-04:00</v>
          </cell>
          <cell r="O4706" t="str">
            <v>David Maberi</v>
          </cell>
          <cell r="P4706" t="str">
            <v>Valid</v>
          </cell>
          <cell r="Q4706" t="str">
            <v>2.3357064</v>
          </cell>
          <cell r="R4706" t="str">
            <v>31.12224469</v>
          </cell>
        </row>
        <row r="4707">
          <cell r="B4707">
            <v>606030</v>
          </cell>
          <cell r="C4707" t="str">
            <v>156</v>
          </cell>
          <cell r="D4707" t="str">
            <v>Bugambe</v>
          </cell>
          <cell r="E4707" t="str">
            <v>Latima Musoke</v>
          </cell>
          <cell r="F4707" t="str">
            <v>Hoima</v>
          </cell>
          <cell r="G4707" t="str">
            <v>Hoima</v>
          </cell>
          <cell r="H4707" t="str">
            <v>Allan Kavuma</v>
          </cell>
          <cell r="I4707" t="str">
            <v>DG</v>
          </cell>
          <cell r="J4707" t="str">
            <v>I Engineering Uganda Ltd</v>
          </cell>
          <cell r="K4707">
            <v>45132.780555555553</v>
          </cell>
          <cell r="L4707" t="str">
            <v>2023-07-25T18:44:00.000-04:00</v>
          </cell>
          <cell r="M4707">
            <v>45132.807696759257</v>
          </cell>
          <cell r="N4707" t="str">
            <v>2023-07-25T19:23:05.000-04:00</v>
          </cell>
          <cell r="O4707" t="str">
            <v>Nsereko Ivan</v>
          </cell>
          <cell r="P4707" t="str">
            <v>Valid</v>
          </cell>
          <cell r="Q4707" t="str">
            <v>1.46945082</v>
          </cell>
          <cell r="R4707" t="str">
            <v>31.20422901</v>
          </cell>
        </row>
        <row r="4708">
          <cell r="B4708">
            <v>609037</v>
          </cell>
          <cell r="C4708" t="str">
            <v>3130</v>
          </cell>
          <cell r="D4708" t="str">
            <v>Buseruka</v>
          </cell>
          <cell r="E4708" t="str">
            <v>Latima Musoke</v>
          </cell>
          <cell r="F4708" t="str">
            <v>Hoima</v>
          </cell>
          <cell r="G4708" t="str">
            <v>Hoima</v>
          </cell>
          <cell r="H4708" t="str">
            <v>Allan Kavuma</v>
          </cell>
          <cell r="I4708" t="str">
            <v>All</v>
          </cell>
          <cell r="J4708" t="str">
            <v>I Engineering Uganda Ltd</v>
          </cell>
          <cell r="K4708">
            <v>45132.804166666669</v>
          </cell>
          <cell r="L4708" t="str">
            <v>2023-07-25T19:18:00.000-04:00</v>
          </cell>
          <cell r="M4708">
            <v>45133.563020833331</v>
          </cell>
          <cell r="N4708" t="str">
            <v>2023-07-26T13:30:45.000-04:00</v>
          </cell>
          <cell r="O4708" t="str">
            <v>Otyono David</v>
          </cell>
          <cell r="P4708" t="str">
            <v>Audit</v>
          </cell>
          <cell r="Q4708" t="str">
            <v>1.54594833333333</v>
          </cell>
          <cell r="R4708" t="str">
            <v>31.1382833333333</v>
          </cell>
        </row>
        <row r="4709">
          <cell r="B4709">
            <v>609037</v>
          </cell>
          <cell r="C4709" t="str">
            <v>3130</v>
          </cell>
          <cell r="D4709" t="str">
            <v>Buseruka</v>
          </cell>
          <cell r="E4709" t="str">
            <v>Latima Musoke</v>
          </cell>
          <cell r="F4709" t="str">
            <v>Hoima</v>
          </cell>
          <cell r="G4709" t="str">
            <v>Hoima</v>
          </cell>
          <cell r="H4709" t="str">
            <v>Allan Kavuma</v>
          </cell>
          <cell r="I4709" t="str">
            <v>All</v>
          </cell>
          <cell r="J4709" t="str">
            <v>I Engineering Uganda Ltd</v>
          </cell>
          <cell r="K4709">
            <v>45132.833333333336</v>
          </cell>
          <cell r="L4709" t="str">
            <v>2023-07-25T20:00:00.000-04:00</v>
          </cell>
          <cell r="M4709">
            <v>45133.463854166665</v>
          </cell>
          <cell r="N4709" t="str">
            <v>2023-07-26T11:07:57.000-04:00</v>
          </cell>
          <cell r="O4709" t="str">
            <v>Otyono David</v>
          </cell>
          <cell r="P4709" t="str">
            <v>Valid</v>
          </cell>
          <cell r="Q4709" t="str">
            <v>1.54597166666667</v>
          </cell>
          <cell r="R4709" t="str">
            <v>31.138315</v>
          </cell>
        </row>
        <row r="4710">
          <cell r="B4710">
            <v>607132</v>
          </cell>
          <cell r="C4710" t="str">
            <v>KA1046</v>
          </cell>
          <cell r="D4710" t="str">
            <v>Gombe-Matuga</v>
          </cell>
          <cell r="E4710" t="str">
            <v>Robert Otim</v>
          </cell>
          <cell r="F4710" t="str">
            <v>Wakiso</v>
          </cell>
          <cell r="H4710" t="str">
            <v>Allan Kavuma</v>
          </cell>
          <cell r="I4710" t="str">
            <v>All</v>
          </cell>
          <cell r="J4710" t="str">
            <v>I Engineering Uganda Ltd</v>
          </cell>
          <cell r="K4710">
            <v>45133</v>
          </cell>
          <cell r="L4710" t="str">
            <v>2023-07-26T00:00:00.000-04:00</v>
          </cell>
          <cell r="M4710">
            <v>45133.501979166664</v>
          </cell>
          <cell r="N4710" t="str">
            <v>2023-07-26T12:02:51.000-04:00</v>
          </cell>
          <cell r="O4710" t="str">
            <v>Claude Musinguzi</v>
          </cell>
          <cell r="P4710" t="str">
            <v>Valid</v>
          </cell>
          <cell r="Q4710" t="str">
            <v>.466846</v>
          </cell>
          <cell r="R4710" t="str">
            <v>32.5280298</v>
          </cell>
        </row>
        <row r="4711">
          <cell r="B4711">
            <v>609652</v>
          </cell>
          <cell r="C4711" t="str">
            <v>NO4446</v>
          </cell>
          <cell r="D4711" t="str">
            <v>Dika</v>
          </cell>
          <cell r="E4711" t="str">
            <v>Moses Kaganda</v>
          </cell>
          <cell r="F4711" t="str">
            <v>Gulu</v>
          </cell>
          <cell r="G4711" t="str">
            <v>Gulu</v>
          </cell>
          <cell r="H4711" t="str">
            <v>Allan Kavuma</v>
          </cell>
          <cell r="I4711" t="str">
            <v>All</v>
          </cell>
          <cell r="J4711" t="str">
            <v>I Engineering Uganda Ltd</v>
          </cell>
          <cell r="K4711">
            <v>45133</v>
          </cell>
          <cell r="L4711" t="str">
            <v>2023-07-26T00:00:00.000-04:00</v>
          </cell>
          <cell r="M4711">
            <v>45133.467997685184</v>
          </cell>
          <cell r="N4711" t="str">
            <v>2023-07-26T11:13:55.000-04:00</v>
          </cell>
          <cell r="O4711" t="str">
            <v>Ddungu Semei</v>
          </cell>
          <cell r="P4711" t="str">
            <v>Valid</v>
          </cell>
          <cell r="Q4711" t="str">
            <v>2.67043166666667</v>
          </cell>
          <cell r="R4711" t="str">
            <v>32.21903</v>
          </cell>
        </row>
        <row r="4712">
          <cell r="B4712">
            <v>605771</v>
          </cell>
          <cell r="C4712" t="str">
            <v>1418</v>
          </cell>
          <cell r="D4712" t="str">
            <v>Kitwe</v>
          </cell>
          <cell r="E4712" t="str">
            <v>Denis Masaba</v>
          </cell>
          <cell r="F4712" t="str">
            <v>Ntungamo</v>
          </cell>
          <cell r="G4712" t="str">
            <v>Western</v>
          </cell>
          <cell r="H4712" t="str">
            <v>Faridah Nantege</v>
          </cell>
          <cell r="I4712" t="str">
            <v>All</v>
          </cell>
          <cell r="J4712" t="str">
            <v>CAMUSAT Uganda Limited</v>
          </cell>
          <cell r="K4712">
            <v>45133</v>
          </cell>
          <cell r="L4712" t="str">
            <v>2023-07-26T00:00:00.000-04:00</v>
          </cell>
          <cell r="M4712">
            <v>45146.533865740741</v>
          </cell>
          <cell r="N4712" t="str">
            <v>2023-08-08T12:48:46.000-04:00</v>
          </cell>
          <cell r="O4712" t="str">
            <v>Timothy Mugenyi</v>
          </cell>
          <cell r="P4712" t="str">
            <v>Audit</v>
          </cell>
          <cell r="Q4712" t="str">
            <v>-.959989177063107</v>
          </cell>
          <cell r="R4712" t="str">
            <v>30.4728132393211</v>
          </cell>
        </row>
        <row r="4713">
          <cell r="B4713">
            <v>607423</v>
          </cell>
          <cell r="C4713" t="str">
            <v>KA1052</v>
          </cell>
          <cell r="D4713" t="str">
            <v>Manze</v>
          </cell>
          <cell r="E4713" t="str">
            <v>Robert Otim</v>
          </cell>
          <cell r="F4713" t="str">
            <v>Wakiso</v>
          </cell>
          <cell r="G4713" t="str">
            <v>Kampala North</v>
          </cell>
          <cell r="H4713" t="str">
            <v>Allan Kavuma</v>
          </cell>
          <cell r="I4713" t="str">
            <v>All</v>
          </cell>
          <cell r="J4713" t="str">
            <v>I Engineering Uganda Ltd</v>
          </cell>
          <cell r="K4713">
            <v>45133</v>
          </cell>
          <cell r="L4713" t="str">
            <v>2023-07-26T00:00:00.000-04:00</v>
          </cell>
          <cell r="M4713">
            <v>45133.79891203704</v>
          </cell>
          <cell r="N4713" t="str">
            <v>2023-07-26T19:10:26.000-04:00</v>
          </cell>
          <cell r="O4713" t="str">
            <v>Claude Musinguzi</v>
          </cell>
          <cell r="P4713" t="str">
            <v>Valid</v>
          </cell>
          <cell r="Q4713" t="str">
            <v>.549657</v>
          </cell>
          <cell r="R4713" t="str">
            <v>32.4393976</v>
          </cell>
        </row>
        <row r="4714">
          <cell r="B4714">
            <v>606479</v>
          </cell>
          <cell r="C4714" t="str">
            <v>1820</v>
          </cell>
          <cell r="D4714" t="str">
            <v>Lacekocot</v>
          </cell>
          <cell r="E4714" t="str">
            <v>Moses Kaganda</v>
          </cell>
          <cell r="F4714" t="str">
            <v>Pader</v>
          </cell>
          <cell r="G4714" t="str">
            <v>Northern</v>
          </cell>
          <cell r="H4714" t="str">
            <v>Allan Kavuma</v>
          </cell>
          <cell r="I4714" t="str">
            <v>All</v>
          </cell>
          <cell r="J4714" t="str">
            <v>I Engineering Uganda Ltd</v>
          </cell>
          <cell r="K4714">
            <v>45133</v>
          </cell>
          <cell r="L4714" t="str">
            <v>2023-07-26T00:00:00.000-04:00</v>
          </cell>
          <cell r="M4714">
            <v>45134.779699074075</v>
          </cell>
          <cell r="N4714" t="str">
            <v>2023-07-27T18:42:46.000-04:00</v>
          </cell>
          <cell r="O4714" t="str">
            <v>Sam Muhumuza</v>
          </cell>
          <cell r="P4714" t="str">
            <v>Valid</v>
          </cell>
          <cell r="Q4714" t="str">
            <v>2.9920852</v>
          </cell>
          <cell r="R4714" t="str">
            <v>32.7246919</v>
          </cell>
        </row>
        <row r="4715">
          <cell r="B4715">
            <v>607093</v>
          </cell>
          <cell r="C4715" t="str">
            <v>KA1160</v>
          </cell>
          <cell r="D4715" t="str">
            <v>Bweyogerere</v>
          </cell>
          <cell r="E4715" t="str">
            <v>Benbridge Mulongo</v>
          </cell>
          <cell r="F4715" t="str">
            <v>Wakiso</v>
          </cell>
          <cell r="H4715" t="str">
            <v>William Bwire</v>
          </cell>
          <cell r="I4715" t="str">
            <v>All</v>
          </cell>
          <cell r="K4715">
            <v>45133</v>
          </cell>
          <cell r="L4715" t="str">
            <v>2023-07-26T00:00:00.000-04:00</v>
          </cell>
          <cell r="M4715">
            <v>45133.627233796295</v>
          </cell>
          <cell r="N4715" t="str">
            <v>2023-07-26T15:03:13.000-04:00</v>
          </cell>
          <cell r="O4715" t="str">
            <v>Deo Kabugo</v>
          </cell>
          <cell r="P4715" t="str">
            <v>Valid</v>
          </cell>
          <cell r="Q4715" t="str">
            <v>.358325</v>
          </cell>
          <cell r="R4715" t="str">
            <v>32.6654916666667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XDO_METADATA"/>
      <sheetName val="Sheet1"/>
      <sheetName val="Sheet2"/>
      <sheetName val="Sheet3"/>
      <sheetName val="Parameters"/>
    </sheetNames>
    <sheetDataSet>
      <sheetData sheetId="0"/>
      <sheetData sheetId="1">
        <row r="1">
          <cell r="B1" t="str">
            <v>Site Number</v>
          </cell>
          <cell r="C1" t="str">
            <v>Anchor Tenant Site Number</v>
          </cell>
          <cell r="D1" t="str">
            <v>Site Name</v>
          </cell>
          <cell r="E1" t="str">
            <v>Regional Manager</v>
          </cell>
          <cell r="F1" t="str">
            <v>State</v>
          </cell>
          <cell r="G1" t="str">
            <v>OPS Region</v>
          </cell>
          <cell r="H1" t="str">
            <v>OPS Responsible Person</v>
          </cell>
          <cell r="I1" t="str">
            <v>Cause</v>
          </cell>
          <cell r="J1" t="str">
            <v>Supplier</v>
          </cell>
          <cell r="K1" t="str">
            <v>Visit Date</v>
          </cell>
          <cell r="L1" t="str">
            <v>Visit Date</v>
          </cell>
          <cell r="M1" t="str">
            <v>Submitted Date</v>
          </cell>
          <cell r="N1" t="str">
            <v>Submitted Date</v>
          </cell>
          <cell r="O1" t="str">
            <v>Submitted User</v>
          </cell>
          <cell r="P1" t="str">
            <v>Validation Status</v>
          </cell>
          <cell r="Q1" t="str">
            <v>Latitude</v>
          </cell>
          <cell r="R1" t="str">
            <v>Longitude</v>
          </cell>
        </row>
        <row r="2">
          <cell r="B2">
            <v>605355</v>
          </cell>
          <cell r="C2" t="str">
            <v>546</v>
          </cell>
          <cell r="D2" t="str">
            <v>Bihanga</v>
          </cell>
          <cell r="E2" t="str">
            <v>Thomasi Seruyange</v>
          </cell>
          <cell r="F2" t="str">
            <v>Ibanda</v>
          </cell>
          <cell r="G2" t="str">
            <v>Mbarara</v>
          </cell>
          <cell r="H2" t="str">
            <v>Faridah Nantege</v>
          </cell>
          <cell r="I2" t="str">
            <v>All</v>
          </cell>
          <cell r="J2" t="str">
            <v>CAMUSAT Uganda Limited</v>
          </cell>
          <cell r="K2">
            <v>45231</v>
          </cell>
          <cell r="L2" t="str">
            <v>2023-11-01T00:00:00.000-04:00</v>
          </cell>
          <cell r="M2">
            <v>45231.939039351855</v>
          </cell>
          <cell r="N2" t="str">
            <v>2023-11-01T22:32:13.000-04:00</v>
          </cell>
          <cell r="O2" t="str">
            <v>Muzamiru Mugamba</v>
          </cell>
          <cell r="P2" t="str">
            <v>Valid</v>
          </cell>
          <cell r="Q2" t="str">
            <v>.0700466</v>
          </cell>
          <cell r="R2" t="str">
            <v>30.6215183</v>
          </cell>
        </row>
        <row r="3">
          <cell r="B3">
            <v>609118</v>
          </cell>
          <cell r="C3" t="str">
            <v>WE2063</v>
          </cell>
          <cell r="D3" t="str">
            <v>Kamukuzi</v>
          </cell>
          <cell r="E3" t="str">
            <v>Thomasi Seruyange</v>
          </cell>
          <cell r="F3" t="str">
            <v>Mbarara</v>
          </cell>
          <cell r="G3" t="str">
            <v>Mbarara</v>
          </cell>
          <cell r="H3" t="str">
            <v>Faridah Nantege</v>
          </cell>
          <cell r="I3" t="str">
            <v>All</v>
          </cell>
          <cell r="J3" t="str">
            <v>CAMUSAT Uganda Limited</v>
          </cell>
          <cell r="K3">
            <v>45231</v>
          </cell>
          <cell r="L3" t="str">
            <v>2023-11-01T00:00:00.000-04:00</v>
          </cell>
          <cell r="M3">
            <v>45235.387129629627</v>
          </cell>
          <cell r="N3" t="str">
            <v>2023-11-05T09:17:28.000-05:00</v>
          </cell>
          <cell r="O3" t="str">
            <v>Alex Kayiwa</v>
          </cell>
          <cell r="P3" t="str">
            <v>Valid</v>
          </cell>
          <cell r="Q3" t="str">
            <v>-.595776666666667</v>
          </cell>
          <cell r="R3" t="str">
            <v>30.6426283333333</v>
          </cell>
        </row>
        <row r="4">
          <cell r="B4">
            <v>609133</v>
          </cell>
          <cell r="C4" t="str">
            <v>WE2142</v>
          </cell>
          <cell r="D4" t="str">
            <v>Kashaka</v>
          </cell>
          <cell r="E4" t="str">
            <v>Thomasi Seruyange</v>
          </cell>
          <cell r="F4" t="str">
            <v>Mbarara</v>
          </cell>
          <cell r="G4" t="str">
            <v>Mbarara</v>
          </cell>
          <cell r="H4" t="str">
            <v>Faridah Nantege</v>
          </cell>
          <cell r="I4" t="str">
            <v>All</v>
          </cell>
          <cell r="J4" t="str">
            <v>CAMUSAT Uganda Limited</v>
          </cell>
          <cell r="K4">
            <v>45231</v>
          </cell>
          <cell r="L4" t="str">
            <v>2023-11-01T00:00:00.000-04:00</v>
          </cell>
          <cell r="M4">
            <v>45233.321886574071</v>
          </cell>
          <cell r="N4" t="str">
            <v>2023-11-03T07:43:31.000-04:00</v>
          </cell>
          <cell r="O4" t="str">
            <v>Twine Henry</v>
          </cell>
          <cell r="P4" t="str">
            <v>Valid</v>
          </cell>
          <cell r="Q4" t="str">
            <v>-.5840807</v>
          </cell>
          <cell r="R4" t="str">
            <v>30.4743283</v>
          </cell>
        </row>
        <row r="5">
          <cell r="B5">
            <v>605611</v>
          </cell>
          <cell r="C5" t="str">
            <v>1074</v>
          </cell>
          <cell r="D5" t="str">
            <v>Kifunfu</v>
          </cell>
          <cell r="E5" t="str">
            <v>Thomasi Seruyange</v>
          </cell>
          <cell r="F5" t="str">
            <v>Mbarara</v>
          </cell>
          <cell r="G5" t="str">
            <v>Mbarara</v>
          </cell>
          <cell r="H5" t="str">
            <v>Faridah Nantege</v>
          </cell>
          <cell r="I5" t="str">
            <v>All</v>
          </cell>
          <cell r="J5" t="str">
            <v>CAMUSAT Uganda Limited</v>
          </cell>
          <cell r="K5">
            <v>45231</v>
          </cell>
          <cell r="L5" t="str">
            <v>2023-11-01T00:00:00.000-04:00</v>
          </cell>
          <cell r="M5">
            <v>45233.294236111113</v>
          </cell>
          <cell r="N5" t="str">
            <v>2023-11-03T07:03:42.000-04:00</v>
          </cell>
          <cell r="O5" t="str">
            <v>Twine Henry</v>
          </cell>
          <cell r="P5" t="str">
            <v>Valid</v>
          </cell>
          <cell r="Q5" t="str">
            <v>-.5999349</v>
          </cell>
          <cell r="R5" t="str">
            <v>30.5413</v>
          </cell>
        </row>
        <row r="6">
          <cell r="B6">
            <v>607753</v>
          </cell>
          <cell r="C6" t="str">
            <v>WE2726</v>
          </cell>
          <cell r="D6" t="str">
            <v>Kimanya</v>
          </cell>
          <cell r="E6" t="str">
            <v>Patrick Kalibbala</v>
          </cell>
          <cell r="F6" t="str">
            <v>Masaka</v>
          </cell>
          <cell r="G6" t="str">
            <v>Masaka</v>
          </cell>
          <cell r="H6" t="str">
            <v>Faridah Nantege</v>
          </cell>
          <cell r="I6" t="str">
            <v>All</v>
          </cell>
          <cell r="J6" t="str">
            <v>CAMUSAT Uganda Limited</v>
          </cell>
          <cell r="K6">
            <v>45231</v>
          </cell>
          <cell r="L6" t="str">
            <v>2023-11-01T00:00:00.000-04:00</v>
          </cell>
          <cell r="M6">
            <v>45238.742777777778</v>
          </cell>
          <cell r="N6" t="str">
            <v>2023-11-08T17:49:36.000-05:00</v>
          </cell>
          <cell r="O6" t="str">
            <v>Henry Kayizi</v>
          </cell>
          <cell r="P6" t="str">
            <v>Valid</v>
          </cell>
          <cell r="Q6" t="str">
            <v>-.3445781</v>
          </cell>
          <cell r="R6" t="str">
            <v>31.7305803</v>
          </cell>
        </row>
        <row r="7">
          <cell r="B7">
            <v>609159</v>
          </cell>
          <cell r="C7" t="str">
            <v>3135</v>
          </cell>
          <cell r="D7" t="str">
            <v>Kibale Town</v>
          </cell>
          <cell r="E7" t="str">
            <v>Christopher Alituha</v>
          </cell>
          <cell r="F7" t="str">
            <v>Kibaale</v>
          </cell>
          <cell r="G7" t="str">
            <v>Western</v>
          </cell>
          <cell r="H7" t="str">
            <v>Faridah Nantege</v>
          </cell>
          <cell r="I7" t="str">
            <v>All</v>
          </cell>
          <cell r="J7" t="str">
            <v>CAMUSAT Uganda Limited</v>
          </cell>
          <cell r="K7">
            <v>45231</v>
          </cell>
          <cell r="L7" t="str">
            <v>2023-11-01T00:00:00.000-04:00</v>
          </cell>
          <cell r="M7">
            <v>45240.247997685183</v>
          </cell>
          <cell r="N7" t="str">
            <v>2023-11-10T05:57:07.000-05:00</v>
          </cell>
          <cell r="O7" t="str">
            <v>Chris Abarinde</v>
          </cell>
          <cell r="P7" t="str">
            <v>Valid</v>
          </cell>
          <cell r="Q7" t="str">
            <v>.781155</v>
          </cell>
          <cell r="R7" t="str">
            <v>31.0774833</v>
          </cell>
        </row>
        <row r="8">
          <cell r="B8">
            <v>701632</v>
          </cell>
          <cell r="C8" t="str">
            <v>UGCOV573</v>
          </cell>
          <cell r="D8" t="str">
            <v>Kasambya 2</v>
          </cell>
          <cell r="E8" t="str">
            <v>Robert Otim</v>
          </cell>
          <cell r="F8" t="str">
            <v>Nakaseke</v>
          </cell>
          <cell r="G8" t="str">
            <v>Luwero</v>
          </cell>
          <cell r="H8" t="str">
            <v>Allan Kavuma</v>
          </cell>
          <cell r="I8" t="str">
            <v>All</v>
          </cell>
          <cell r="J8" t="str">
            <v>I Engineering Uganda Ltd</v>
          </cell>
          <cell r="K8">
            <v>45231</v>
          </cell>
          <cell r="L8" t="str">
            <v>2023-11-01T00:00:00.000-04:00</v>
          </cell>
          <cell r="M8">
            <v>45231.722719907404</v>
          </cell>
          <cell r="N8" t="str">
            <v>2023-11-01T17:20:43.000-04:00</v>
          </cell>
          <cell r="O8" t="str">
            <v>Okodi Alex</v>
          </cell>
          <cell r="P8" t="str">
            <v>Valid</v>
          </cell>
          <cell r="Q8" t="str">
            <v>.764958333333333</v>
          </cell>
          <cell r="R8" t="str">
            <v>32.337525</v>
          </cell>
        </row>
        <row r="9">
          <cell r="B9">
            <v>606873</v>
          </cell>
          <cell r="C9" t="str">
            <v>2219</v>
          </cell>
          <cell r="D9" t="str">
            <v>Muni NTC</v>
          </cell>
          <cell r="E9" t="str">
            <v>Innocent Ayiko</v>
          </cell>
          <cell r="F9" t="str">
            <v>Arua</v>
          </cell>
          <cell r="G9" t="str">
            <v>Arua</v>
          </cell>
          <cell r="H9" t="str">
            <v>Allan Kavuma</v>
          </cell>
          <cell r="I9" t="str">
            <v>All</v>
          </cell>
          <cell r="J9" t="str">
            <v>I Engineering Uganda Ltd</v>
          </cell>
          <cell r="K9">
            <v>45231</v>
          </cell>
          <cell r="L9" t="str">
            <v>2023-11-01T00:00:00.000-04:00</v>
          </cell>
          <cell r="M9">
            <v>45231.688009259262</v>
          </cell>
          <cell r="N9" t="str">
            <v>2023-11-01T16:30:44.000-04:00</v>
          </cell>
          <cell r="O9" t="str">
            <v>Kazungu Ahmed</v>
          </cell>
          <cell r="P9" t="str">
            <v>Valid</v>
          </cell>
          <cell r="Q9" t="str">
            <v>3.0053864</v>
          </cell>
          <cell r="R9" t="str">
            <v>30.9370773</v>
          </cell>
        </row>
        <row r="10">
          <cell r="B10">
            <v>606050</v>
          </cell>
          <cell r="C10" t="str">
            <v>362</v>
          </cell>
          <cell r="D10" t="str">
            <v>Nimule</v>
          </cell>
          <cell r="E10" t="str">
            <v>Moses Kaganda</v>
          </cell>
          <cell r="F10" t="str">
            <v>Amuru</v>
          </cell>
          <cell r="G10" t="str">
            <v>Gulu</v>
          </cell>
          <cell r="H10" t="str">
            <v>Allan Kavuma</v>
          </cell>
          <cell r="I10" t="str">
            <v>All</v>
          </cell>
          <cell r="J10" t="str">
            <v>I Engineering Uganda Ltd</v>
          </cell>
          <cell r="K10">
            <v>45231</v>
          </cell>
          <cell r="L10" t="str">
            <v>2023-11-01T00:00:00.000-04:00</v>
          </cell>
          <cell r="M10">
            <v>45231.57849537037</v>
          </cell>
          <cell r="N10" t="str">
            <v>2023-11-01T13:53:02.000-04:00</v>
          </cell>
          <cell r="O10" t="str">
            <v>MUKASA IVAN</v>
          </cell>
          <cell r="P10" t="str">
            <v>Valid</v>
          </cell>
          <cell r="Q10" t="str">
            <v>3.5651688</v>
          </cell>
          <cell r="R10" t="str">
            <v>32.0701564</v>
          </cell>
        </row>
        <row r="11">
          <cell r="B11">
            <v>606784</v>
          </cell>
          <cell r="C11" t="str">
            <v>We2711</v>
          </cell>
          <cell r="D11" t="str">
            <v>Kyaziiza</v>
          </cell>
          <cell r="E11" t="str">
            <v>Patrick Kalibbala</v>
          </cell>
          <cell r="F11" t="str">
            <v>Bukomansibi</v>
          </cell>
          <cell r="G11" t="str">
            <v>Masaka</v>
          </cell>
          <cell r="H11" t="str">
            <v>Faridah Nantege</v>
          </cell>
          <cell r="I11" t="str">
            <v>All</v>
          </cell>
          <cell r="J11" t="str">
            <v>CAMUSAT Uganda Limited</v>
          </cell>
          <cell r="K11">
            <v>45231</v>
          </cell>
          <cell r="L11" t="str">
            <v>2023-11-01T00:00:00.000-04:00</v>
          </cell>
          <cell r="M11">
            <v>45233.315451388888</v>
          </cell>
          <cell r="N11" t="str">
            <v>2023-11-03T07:34:15.000-04:00</v>
          </cell>
          <cell r="O11" t="str">
            <v>Moses Odongo</v>
          </cell>
          <cell r="P11" t="str">
            <v>Valid</v>
          </cell>
          <cell r="Q11" t="str">
            <v>-.0016519</v>
          </cell>
          <cell r="R11" t="str">
            <v>31.6115653</v>
          </cell>
        </row>
        <row r="12">
          <cell r="B12">
            <v>607191</v>
          </cell>
          <cell r="C12" t="str">
            <v>WE2609</v>
          </cell>
          <cell r="D12" t="str">
            <v>Kanywa</v>
          </cell>
          <cell r="E12" t="str">
            <v>Patrick Kalibbala</v>
          </cell>
          <cell r="F12" t="str">
            <v>Masaka</v>
          </cell>
          <cell r="G12" t="str">
            <v>Masaka</v>
          </cell>
          <cell r="H12" t="str">
            <v>Faridah Nantege</v>
          </cell>
          <cell r="I12" t="str">
            <v>All</v>
          </cell>
          <cell r="J12" t="str">
            <v>CAMUSAT Uganda Limited</v>
          </cell>
          <cell r="K12">
            <v>45231</v>
          </cell>
          <cell r="L12" t="str">
            <v>2023-11-01T00:00:00.000-04:00</v>
          </cell>
          <cell r="M12">
            <v>45231.812777777777</v>
          </cell>
          <cell r="N12" t="str">
            <v>2023-11-01T19:30:24.000-04:00</v>
          </cell>
          <cell r="O12" t="str">
            <v>Kenneth kintu</v>
          </cell>
          <cell r="P12" t="str">
            <v>Audit</v>
          </cell>
          <cell r="Q12" t="str">
            <v>-.4637345</v>
          </cell>
          <cell r="R12" t="str">
            <v>31.8031693</v>
          </cell>
        </row>
        <row r="13">
          <cell r="B13">
            <v>606278</v>
          </cell>
          <cell r="C13" t="str">
            <v>1658</v>
          </cell>
          <cell r="D13" t="str">
            <v>Balintuma</v>
          </cell>
          <cell r="E13" t="str">
            <v>Abu Kasamba</v>
          </cell>
          <cell r="F13" t="str">
            <v>Kampala</v>
          </cell>
          <cell r="G13" t="str">
            <v>Kampala West</v>
          </cell>
          <cell r="H13" t="str">
            <v>Faridah Nantege</v>
          </cell>
          <cell r="I13" t="str">
            <v>All</v>
          </cell>
          <cell r="J13" t="str">
            <v>CAMUSAT Uganda Limited</v>
          </cell>
          <cell r="K13">
            <v>45231</v>
          </cell>
          <cell r="L13" t="str">
            <v>2023-11-01T00:00:00.000-04:00</v>
          </cell>
          <cell r="M13">
            <v>45231.792916666665</v>
          </cell>
          <cell r="N13" t="str">
            <v>2023-11-01T19:01:48.000-04:00</v>
          </cell>
          <cell r="O13" t="str">
            <v>Juma Lubega</v>
          </cell>
          <cell r="P13" t="str">
            <v>Valid</v>
          </cell>
          <cell r="Q13" t="str">
            <v>.3129737</v>
          </cell>
          <cell r="R13" t="str">
            <v>32.5571977</v>
          </cell>
        </row>
        <row r="14">
          <cell r="B14">
            <v>609114</v>
          </cell>
          <cell r="C14" t="str">
            <v>WE2051</v>
          </cell>
          <cell r="D14" t="str">
            <v>Kakyeka</v>
          </cell>
          <cell r="E14" t="str">
            <v>Thomasi Seruyange</v>
          </cell>
          <cell r="F14" t="str">
            <v>Mbarara</v>
          </cell>
          <cell r="G14" t="str">
            <v>Mbarara</v>
          </cell>
          <cell r="H14" t="str">
            <v>Faridah Nantege</v>
          </cell>
          <cell r="I14" t="str">
            <v>All</v>
          </cell>
          <cell r="J14" t="str">
            <v>CAMUSAT Uganda Limited</v>
          </cell>
          <cell r="K14">
            <v>45231</v>
          </cell>
          <cell r="L14" t="str">
            <v>2023-11-01T00:00:00.000-04:00</v>
          </cell>
          <cell r="M14">
            <v>45232.844606481478</v>
          </cell>
          <cell r="N14" t="str">
            <v>2023-11-02T20:16:14.000-04:00</v>
          </cell>
          <cell r="O14" t="str">
            <v>Alex Kayiwa</v>
          </cell>
          <cell r="P14" t="str">
            <v>Valid</v>
          </cell>
          <cell r="Q14" t="str">
            <v>-.597023333333333</v>
          </cell>
          <cell r="R14" t="str">
            <v>30.6482483333333</v>
          </cell>
        </row>
        <row r="15">
          <cell r="B15">
            <v>607144</v>
          </cell>
          <cell r="C15" t="str">
            <v>KA1124</v>
          </cell>
          <cell r="D15" t="str">
            <v>Kabira</v>
          </cell>
          <cell r="E15" t="str">
            <v>Benbridge Mulongo</v>
          </cell>
          <cell r="F15" t="str">
            <v>Kampala</v>
          </cell>
          <cell r="G15" t="str">
            <v>Kampala East</v>
          </cell>
          <cell r="H15" t="str">
            <v>William Bwire</v>
          </cell>
          <cell r="I15" t="str">
            <v>All</v>
          </cell>
          <cell r="K15">
            <v>45231.288888888892</v>
          </cell>
          <cell r="L15" t="str">
            <v>2023-11-01T06:56:00.000-04:00</v>
          </cell>
          <cell r="M15">
            <v>45239.430277777778</v>
          </cell>
          <cell r="N15" t="str">
            <v>2023-11-09T10:19:36.000-05:00</v>
          </cell>
          <cell r="O15" t="str">
            <v>William Musoke</v>
          </cell>
          <cell r="P15" t="str">
            <v>Valid</v>
          </cell>
          <cell r="Q15" t="str">
            <v>.3481606</v>
          </cell>
          <cell r="R15" t="str">
            <v>32.5997537</v>
          </cell>
        </row>
        <row r="16">
          <cell r="B16">
            <v>609238</v>
          </cell>
          <cell r="C16" t="str">
            <v>WE2313</v>
          </cell>
          <cell r="D16" t="str">
            <v>Mbarara2</v>
          </cell>
          <cell r="E16" t="str">
            <v>Thomasi Seruyange</v>
          </cell>
          <cell r="F16" t="str">
            <v>Mbarara</v>
          </cell>
          <cell r="G16" t="str">
            <v>Mbarara</v>
          </cell>
          <cell r="H16" t="str">
            <v>Faridah Nantege</v>
          </cell>
          <cell r="I16" t="str">
            <v>All</v>
          </cell>
          <cell r="J16" t="str">
            <v>CAMUSAT Uganda Limited</v>
          </cell>
          <cell r="K16">
            <v>45231.317361111112</v>
          </cell>
          <cell r="L16" t="str">
            <v>2023-11-01T07:37:00.000-04:00</v>
          </cell>
          <cell r="M16">
            <v>45232.845127314817</v>
          </cell>
          <cell r="N16" t="str">
            <v>2023-11-02T20:16:59.000-04:00</v>
          </cell>
          <cell r="O16" t="str">
            <v>Alex Kayiwa</v>
          </cell>
          <cell r="P16" t="str">
            <v>Valid</v>
          </cell>
          <cell r="Q16" t="str">
            <v>-.585481666666667</v>
          </cell>
          <cell r="R16" t="str">
            <v>30.6506116666667</v>
          </cell>
        </row>
        <row r="17">
          <cell r="B17">
            <v>607712</v>
          </cell>
          <cell r="C17" t="str">
            <v>KA1782</v>
          </cell>
          <cell r="D17" t="str">
            <v>Magere</v>
          </cell>
          <cell r="E17" t="str">
            <v>Benbridge Mulongo</v>
          </cell>
          <cell r="F17" t="str">
            <v>Kampala</v>
          </cell>
          <cell r="G17" t="str">
            <v>Kampala East</v>
          </cell>
          <cell r="H17" t="str">
            <v>William Bwire</v>
          </cell>
          <cell r="I17" t="str">
            <v>All</v>
          </cell>
          <cell r="K17">
            <v>45231.336805555555</v>
          </cell>
          <cell r="L17" t="str">
            <v>2023-11-01T08:05:00.000-04:00</v>
          </cell>
          <cell r="M17">
            <v>45231.376354166663</v>
          </cell>
          <cell r="N17" t="str">
            <v>2023-11-01T09:01:57.000-04:00</v>
          </cell>
          <cell r="O17" t="str">
            <v>Mohamed Ntambi</v>
          </cell>
          <cell r="P17" t="str">
            <v>Valid</v>
          </cell>
          <cell r="Q17" t="str">
            <v>.4233797</v>
          </cell>
          <cell r="R17" t="str">
            <v>32.6065823</v>
          </cell>
        </row>
        <row r="18">
          <cell r="B18">
            <v>609395</v>
          </cell>
          <cell r="C18" t="str">
            <v>WE2798</v>
          </cell>
          <cell r="D18" t="str">
            <v>Kitunga</v>
          </cell>
          <cell r="E18" t="str">
            <v>Denis Masaba</v>
          </cell>
          <cell r="F18" t="str">
            <v>Ntungamo</v>
          </cell>
          <cell r="G18" t="str">
            <v>Kabale</v>
          </cell>
          <cell r="H18" t="str">
            <v>Faridah Nantege</v>
          </cell>
          <cell r="I18" t="str">
            <v>All</v>
          </cell>
          <cell r="J18" t="str">
            <v>CAMUSAT Uganda Limited</v>
          </cell>
          <cell r="K18">
            <v>45231.357638888891</v>
          </cell>
          <cell r="L18" t="str">
            <v>2023-11-01T08:35:00.000-04:00</v>
          </cell>
          <cell r="M18">
            <v>45239.342962962961</v>
          </cell>
          <cell r="N18" t="str">
            <v>2023-11-09T08:13:52.000-05:00</v>
          </cell>
          <cell r="O18" t="str">
            <v>Ssematimba Ibrahim</v>
          </cell>
          <cell r="P18" t="str">
            <v>Valid</v>
          </cell>
          <cell r="Q18" t="str">
            <v>-1.06068333333333</v>
          </cell>
          <cell r="R18" t="str">
            <v>30.0484083333333</v>
          </cell>
        </row>
        <row r="19">
          <cell r="B19">
            <v>605724</v>
          </cell>
          <cell r="C19" t="str">
            <v>1320</v>
          </cell>
          <cell r="D19" t="str">
            <v>Omugo</v>
          </cell>
          <cell r="E19" t="str">
            <v>Innocent Ayiko</v>
          </cell>
          <cell r="F19" t="str">
            <v>Maracha</v>
          </cell>
          <cell r="G19" t="str">
            <v>Arua</v>
          </cell>
          <cell r="H19" t="str">
            <v>Allan Kavuma</v>
          </cell>
          <cell r="I19" t="str">
            <v>All</v>
          </cell>
          <cell r="J19" t="str">
            <v>I Engineering Uganda Ltd</v>
          </cell>
          <cell r="K19">
            <v>45231.372916666667</v>
          </cell>
          <cell r="L19" t="str">
            <v>2023-11-01T08:57:00.000-04:00</v>
          </cell>
          <cell r="M19">
            <v>45231.405590277776</v>
          </cell>
          <cell r="N19" t="str">
            <v>2023-11-01T09:44:03.000-04:00</v>
          </cell>
          <cell r="O19" t="str">
            <v>Micheal Kiryowa</v>
          </cell>
          <cell r="P19" t="str">
            <v>Valid</v>
          </cell>
          <cell r="Q19" t="str">
            <v>3.27264833333333</v>
          </cell>
          <cell r="R19" t="str">
            <v>31.1146133333333</v>
          </cell>
        </row>
        <row r="20">
          <cell r="B20">
            <v>607684</v>
          </cell>
          <cell r="C20" t="str">
            <v>KA1772</v>
          </cell>
          <cell r="D20" t="str">
            <v>Upper Buziga</v>
          </cell>
          <cell r="E20" t="str">
            <v>Paul Mbabazi</v>
          </cell>
          <cell r="F20" t="str">
            <v>Kampala</v>
          </cell>
          <cell r="H20" t="str">
            <v>William Bwire</v>
          </cell>
          <cell r="I20" t="str">
            <v>All</v>
          </cell>
          <cell r="K20">
            <v>45231.383333333331</v>
          </cell>
          <cell r="L20" t="str">
            <v>2023-11-01T09:12:00.000-04:00</v>
          </cell>
          <cell r="M20">
            <v>45231.732083333336</v>
          </cell>
          <cell r="N20" t="str">
            <v>2023-11-01T17:34:12.000-04:00</v>
          </cell>
          <cell r="O20" t="str">
            <v>Kabandize Eden</v>
          </cell>
          <cell r="P20" t="str">
            <v>Valid</v>
          </cell>
          <cell r="Q20" t="str">
            <v>.2487449</v>
          </cell>
          <cell r="R20" t="str">
            <v>32.6190399</v>
          </cell>
        </row>
        <row r="21">
          <cell r="B21">
            <v>701595</v>
          </cell>
          <cell r="C21" t="str">
            <v>3796</v>
          </cell>
          <cell r="D21" t="str">
            <v>SEETA 2</v>
          </cell>
          <cell r="E21" t="str">
            <v>Benbridge Mulongo</v>
          </cell>
          <cell r="F21" t="str">
            <v>Wakiso</v>
          </cell>
          <cell r="G21" t="str">
            <v>Kampala East</v>
          </cell>
          <cell r="H21" t="str">
            <v>William Bwire</v>
          </cell>
          <cell r="I21" t="str">
            <v>All</v>
          </cell>
          <cell r="K21">
            <v>45231.384027777778</v>
          </cell>
          <cell r="L21" t="str">
            <v>2023-11-01T09:13:00.000-04:00</v>
          </cell>
          <cell r="M21">
            <v>45231.444849537038</v>
          </cell>
          <cell r="N21" t="str">
            <v>2023-11-01T10:40:35.000-04:00</v>
          </cell>
          <cell r="O21" t="str">
            <v>Mohamed Ntambi</v>
          </cell>
          <cell r="P21" t="str">
            <v>Valid</v>
          </cell>
          <cell r="Q21" t="str">
            <v>.4152919</v>
          </cell>
          <cell r="R21" t="str">
            <v>32.6140418</v>
          </cell>
        </row>
        <row r="22">
          <cell r="B22">
            <v>608593</v>
          </cell>
          <cell r="C22" t="str">
            <v>NO4344</v>
          </cell>
          <cell r="D22" t="str">
            <v>Lira University</v>
          </cell>
          <cell r="E22" t="str">
            <v>Muhamood Kyongo</v>
          </cell>
          <cell r="F22" t="str">
            <v>Lira</v>
          </cell>
          <cell r="G22" t="str">
            <v>Lira</v>
          </cell>
          <cell r="H22" t="str">
            <v>Allan Kavuma</v>
          </cell>
          <cell r="I22" t="str">
            <v>All</v>
          </cell>
          <cell r="J22" t="str">
            <v>I Engineering Uganda Ltd</v>
          </cell>
          <cell r="K22">
            <v>45231.384722222225</v>
          </cell>
          <cell r="L22" t="str">
            <v>2023-11-01T09:14:00.000-04:00</v>
          </cell>
          <cell r="M22">
            <v>45232.300868055558</v>
          </cell>
          <cell r="N22" t="str">
            <v>2023-11-02T07:13:15.000-04:00</v>
          </cell>
          <cell r="O22" t="str">
            <v>Tumwebaze Mark</v>
          </cell>
          <cell r="P22" t="str">
            <v>Valid</v>
          </cell>
          <cell r="Q22" t="str">
            <v>2.24593156</v>
          </cell>
          <cell r="R22" t="str">
            <v>32.81769703</v>
          </cell>
        </row>
        <row r="23">
          <cell r="B23">
            <v>606503</v>
          </cell>
          <cell r="C23" t="str">
            <v>1856</v>
          </cell>
          <cell r="D23" t="str">
            <v>Parajwoki</v>
          </cell>
          <cell r="E23" t="str">
            <v>Latima Musoke</v>
          </cell>
          <cell r="F23" t="str">
            <v>Hoima</v>
          </cell>
          <cell r="G23" t="str">
            <v>Hoima</v>
          </cell>
          <cell r="H23" t="str">
            <v>Allan Kavuma</v>
          </cell>
          <cell r="I23" t="str">
            <v>All</v>
          </cell>
          <cell r="J23" t="str">
            <v>I Engineering Uganda Ltd</v>
          </cell>
          <cell r="K23">
            <v>45231.39166666667</v>
          </cell>
          <cell r="L23" t="str">
            <v>2023-11-01T09:24:00.000-04:00</v>
          </cell>
          <cell r="M23">
            <v>45231.456967592596</v>
          </cell>
          <cell r="N23" t="str">
            <v>2023-11-01T10:58:02.000-04:00</v>
          </cell>
          <cell r="O23" t="str">
            <v>Otyono David</v>
          </cell>
          <cell r="P23" t="str">
            <v>Audit</v>
          </cell>
          <cell r="Q23" t="str">
            <v>1.488845</v>
          </cell>
          <cell r="R23" t="str">
            <v>31.3446183333333</v>
          </cell>
        </row>
        <row r="24">
          <cell r="B24">
            <v>606575</v>
          </cell>
          <cell r="C24" t="str">
            <v>1061</v>
          </cell>
          <cell r="D24" t="str">
            <v>Nawampendo</v>
          </cell>
          <cell r="E24" t="str">
            <v>Emmanuel Kafuko</v>
          </cell>
          <cell r="F24" t="str">
            <v>Iganga</v>
          </cell>
          <cell r="G24" t="str">
            <v>Jinja</v>
          </cell>
          <cell r="H24" t="str">
            <v>William Bwire</v>
          </cell>
          <cell r="I24" t="str">
            <v>All</v>
          </cell>
          <cell r="K24">
            <v>45231.394444444442</v>
          </cell>
          <cell r="L24" t="str">
            <v>2023-11-01T09:28:00.000-04:00</v>
          </cell>
          <cell r="M24">
            <v>45257.560624999998</v>
          </cell>
          <cell r="N24" t="str">
            <v>2023-11-27T13:27:18.000-05:00</v>
          </cell>
          <cell r="O24" t="str">
            <v>Steven Bukenya</v>
          </cell>
          <cell r="P24" t="str">
            <v>Valid</v>
          </cell>
          <cell r="Q24" t="str">
            <v>.5408919</v>
          </cell>
          <cell r="R24" t="str">
            <v>33.5481519</v>
          </cell>
        </row>
        <row r="25">
          <cell r="B25">
            <v>608093</v>
          </cell>
          <cell r="C25" t="str">
            <v>EA5002</v>
          </cell>
          <cell r="D25" t="str">
            <v>Iganga</v>
          </cell>
          <cell r="E25" t="str">
            <v>Emmanuel Kafuko</v>
          </cell>
          <cell r="F25" t="str">
            <v>Iganga</v>
          </cell>
          <cell r="G25" t="str">
            <v>Jinja</v>
          </cell>
          <cell r="H25" t="str">
            <v>William Bwire</v>
          </cell>
          <cell r="I25" t="str">
            <v>All</v>
          </cell>
          <cell r="K25">
            <v>45231.396527777775</v>
          </cell>
          <cell r="L25" t="str">
            <v>2023-11-01T09:31:00.000-04:00</v>
          </cell>
          <cell r="M25">
            <v>45233.656527777777</v>
          </cell>
          <cell r="N25" t="str">
            <v>2023-11-03T15:45:24.000-04:00</v>
          </cell>
          <cell r="O25" t="str">
            <v>Aguma Alfred</v>
          </cell>
          <cell r="P25" t="str">
            <v>Valid</v>
          </cell>
          <cell r="Q25" t="str">
            <v>.628150816666667</v>
          </cell>
          <cell r="R25" t="str">
            <v>33.4905160833333</v>
          </cell>
        </row>
        <row r="26">
          <cell r="B26">
            <v>609473</v>
          </cell>
          <cell r="C26" t="str">
            <v>WE2832</v>
          </cell>
          <cell r="D26" t="str">
            <v>Bujumbura East</v>
          </cell>
          <cell r="E26" t="str">
            <v>Latima Musoke</v>
          </cell>
          <cell r="F26" t="str">
            <v>Hoima</v>
          </cell>
          <cell r="G26" t="str">
            <v>Hoima</v>
          </cell>
          <cell r="H26" t="str">
            <v>Allan Kavuma</v>
          </cell>
          <cell r="I26" t="str">
            <v>All</v>
          </cell>
          <cell r="J26" t="str">
            <v>I Engineering Uganda Ltd</v>
          </cell>
          <cell r="K26">
            <v>45231.40902777778</v>
          </cell>
          <cell r="L26" t="str">
            <v>2023-11-01T09:49:00.000-04:00</v>
          </cell>
          <cell r="M26">
            <v>45231.493125000001</v>
          </cell>
          <cell r="N26" t="str">
            <v>2023-11-01T11:50:06.000-04:00</v>
          </cell>
          <cell r="O26" t="str">
            <v>Nsereko Ivan</v>
          </cell>
          <cell r="P26" t="str">
            <v>Valid</v>
          </cell>
          <cell r="Q26" t="str">
            <v>1.4361037</v>
          </cell>
          <cell r="R26" t="str">
            <v>31.3597911</v>
          </cell>
        </row>
        <row r="27">
          <cell r="B27">
            <v>609766</v>
          </cell>
          <cell r="C27" t="str">
            <v>KA1881</v>
          </cell>
          <cell r="D27" t="str">
            <v>Kireka Ward</v>
          </cell>
          <cell r="E27" t="str">
            <v>Benbridge Mulongo</v>
          </cell>
          <cell r="F27" t="str">
            <v>Wakiso</v>
          </cell>
          <cell r="G27" t="str">
            <v>Kampala East</v>
          </cell>
          <cell r="H27" t="str">
            <v>William Bwire</v>
          </cell>
          <cell r="I27" t="str">
            <v>All</v>
          </cell>
          <cell r="K27">
            <v>45231.409722222219</v>
          </cell>
          <cell r="L27" t="str">
            <v>2023-11-01T09:50:00.000-04:00</v>
          </cell>
          <cell r="M27">
            <v>45231.94630787037</v>
          </cell>
          <cell r="N27" t="str">
            <v>2023-11-01T22:42:41.000-04:00</v>
          </cell>
          <cell r="O27" t="str">
            <v>Deo Kabugo</v>
          </cell>
          <cell r="P27" t="str">
            <v>Valid</v>
          </cell>
          <cell r="Q27" t="str">
            <v>.3479802</v>
          </cell>
          <cell r="R27" t="str">
            <v>32.6460939</v>
          </cell>
        </row>
        <row r="28">
          <cell r="B28">
            <v>608582</v>
          </cell>
          <cell r="C28" t="str">
            <v>NO4073</v>
          </cell>
          <cell r="D28" t="str">
            <v>Lacor</v>
          </cell>
          <cell r="E28" t="str">
            <v>Moses Kaganda</v>
          </cell>
          <cell r="F28" t="str">
            <v>Gulu</v>
          </cell>
          <cell r="G28" t="str">
            <v>Gulu</v>
          </cell>
          <cell r="H28" t="str">
            <v>Allan Kavuma</v>
          </cell>
          <cell r="I28" t="str">
            <v>All</v>
          </cell>
          <cell r="J28" t="str">
            <v>I Engineering Uganda Ltd</v>
          </cell>
          <cell r="K28">
            <v>45231.420138888891</v>
          </cell>
          <cell r="L28" t="str">
            <v>2023-11-01T10:05:00.000-04:00</v>
          </cell>
          <cell r="M28">
            <v>45243.473483796297</v>
          </cell>
          <cell r="N28" t="str">
            <v>2023-11-13T11:21:49.000-05:00</v>
          </cell>
          <cell r="O28" t="str">
            <v>Martin Agaba</v>
          </cell>
          <cell r="P28" t="str">
            <v>Valid</v>
          </cell>
          <cell r="Q28" t="str">
            <v>2.7638371</v>
          </cell>
          <cell r="R28" t="str">
            <v>32.2767755</v>
          </cell>
        </row>
        <row r="29">
          <cell r="B29">
            <v>606884</v>
          </cell>
          <cell r="C29" t="str">
            <v>2342</v>
          </cell>
          <cell r="D29" t="str">
            <v>Wagaba Zone</v>
          </cell>
          <cell r="E29" t="str">
            <v>Abu Kasamba</v>
          </cell>
          <cell r="F29" t="str">
            <v>Kampala</v>
          </cell>
          <cell r="G29" t="str">
            <v>Kampala West</v>
          </cell>
          <cell r="H29" t="str">
            <v>Faridah Nantege</v>
          </cell>
          <cell r="I29" t="str">
            <v>All</v>
          </cell>
          <cell r="J29" t="str">
            <v>CAMUSAT Uganda Limited</v>
          </cell>
          <cell r="K29">
            <v>45231.421527777777</v>
          </cell>
          <cell r="L29" t="str">
            <v>2023-11-01T10:07:00.000-04:00</v>
          </cell>
          <cell r="M29">
            <v>45231.465312499997</v>
          </cell>
          <cell r="N29" t="str">
            <v>2023-11-01T11:10:03.000-04:00</v>
          </cell>
          <cell r="O29" t="str">
            <v>Juma Lubega</v>
          </cell>
          <cell r="P29" t="str">
            <v>Valid</v>
          </cell>
          <cell r="Q29" t="str">
            <v>.3051211</v>
          </cell>
          <cell r="R29" t="str">
            <v>32.558676</v>
          </cell>
        </row>
        <row r="30">
          <cell r="B30">
            <v>608322</v>
          </cell>
          <cell r="C30" t="str">
            <v>EA5490</v>
          </cell>
          <cell r="D30" t="str">
            <v>Balawoli</v>
          </cell>
          <cell r="E30" t="str">
            <v>Samuel Naseke</v>
          </cell>
          <cell r="F30" t="str">
            <v>Kamuli</v>
          </cell>
          <cell r="H30" t="str">
            <v>William Bwire</v>
          </cell>
          <cell r="I30" t="str">
            <v>All</v>
          </cell>
          <cell r="K30">
            <v>45231.429861111108</v>
          </cell>
          <cell r="L30" t="str">
            <v>2023-11-01T10:19:00.000-04:00</v>
          </cell>
          <cell r="M30">
            <v>45231.460532407407</v>
          </cell>
          <cell r="N30" t="str">
            <v>2023-11-01T11:03:10.000-04:00</v>
          </cell>
          <cell r="O30" t="str">
            <v>Alex Eyalu</v>
          </cell>
          <cell r="P30" t="str">
            <v>Valid</v>
          </cell>
          <cell r="Q30" t="str">
            <v>1.1441317</v>
          </cell>
          <cell r="R30" t="str">
            <v>32.9814117</v>
          </cell>
        </row>
        <row r="31">
          <cell r="B31">
            <v>605138</v>
          </cell>
          <cell r="C31" t="str">
            <v>220</v>
          </cell>
          <cell r="D31" t="str">
            <v>Kitintale</v>
          </cell>
          <cell r="E31" t="str">
            <v>Paul Mbabazi</v>
          </cell>
          <cell r="F31" t="str">
            <v>Kampala</v>
          </cell>
          <cell r="G31" t="str">
            <v>Kampala East</v>
          </cell>
          <cell r="H31" t="str">
            <v>William Bwire</v>
          </cell>
          <cell r="I31" t="str">
            <v>All</v>
          </cell>
          <cell r="K31">
            <v>45231.436805555553</v>
          </cell>
          <cell r="L31" t="str">
            <v>2023-11-01T10:29:00.000-04:00</v>
          </cell>
          <cell r="M31">
            <v>45231.506388888891</v>
          </cell>
          <cell r="N31" t="str">
            <v>2023-11-01T12:09:12.000-04:00</v>
          </cell>
          <cell r="O31" t="str">
            <v>Derrick Ahimbisibwe</v>
          </cell>
          <cell r="P31" t="str">
            <v>Valid</v>
          </cell>
          <cell r="Q31" t="str">
            <v>.3191617</v>
          </cell>
          <cell r="R31" t="str">
            <v>32.631745</v>
          </cell>
        </row>
        <row r="32">
          <cell r="B32">
            <v>609312</v>
          </cell>
          <cell r="C32" t="str">
            <v>0</v>
          </cell>
          <cell r="D32" t="str">
            <v>Rugarama</v>
          </cell>
          <cell r="E32" t="str">
            <v>Denis Masaba</v>
          </cell>
          <cell r="F32" t="str">
            <v>Kabale</v>
          </cell>
          <cell r="G32" t="str">
            <v>Western</v>
          </cell>
          <cell r="H32" t="str">
            <v>Faridah Nantege</v>
          </cell>
          <cell r="I32" t="str">
            <v>Janitorial</v>
          </cell>
          <cell r="J32" t="str">
            <v>CAMUSAT Uganda Limited</v>
          </cell>
          <cell r="K32">
            <v>45231.438888888886</v>
          </cell>
          <cell r="L32" t="str">
            <v>2023-11-01T10:32:00.000-04:00</v>
          </cell>
          <cell r="M32">
            <v>45232.897465277776</v>
          </cell>
          <cell r="N32" t="str">
            <v>2023-11-02T21:32:21.000-04:00</v>
          </cell>
          <cell r="O32" t="str">
            <v>Ssematimba Ibrahim</v>
          </cell>
          <cell r="P32" t="str">
            <v>Valid</v>
          </cell>
          <cell r="Q32" t="str">
            <v>-1.06292166666667</v>
          </cell>
          <cell r="R32" t="str">
            <v>30.0192883333333</v>
          </cell>
        </row>
        <row r="33">
          <cell r="B33">
            <v>608549</v>
          </cell>
          <cell r="C33" t="str">
            <v>NO4004</v>
          </cell>
          <cell r="D33" t="str">
            <v>Ediofe</v>
          </cell>
          <cell r="E33" t="str">
            <v>Innocent Ayiko</v>
          </cell>
          <cell r="F33" t="str">
            <v>Arua</v>
          </cell>
          <cell r="G33" t="str">
            <v>Arua</v>
          </cell>
          <cell r="H33" t="str">
            <v>Allan Kavuma</v>
          </cell>
          <cell r="I33" t="str">
            <v>All</v>
          </cell>
          <cell r="J33" t="str">
            <v>I Engineering Uganda Ltd</v>
          </cell>
          <cell r="K33">
            <v>45231.445138888892</v>
          </cell>
          <cell r="L33" t="str">
            <v>2023-11-01T10:41:00.000-04:00</v>
          </cell>
          <cell r="M33">
            <v>45246.764537037037</v>
          </cell>
          <cell r="N33" t="str">
            <v>2023-11-16T18:20:56.000-05:00</v>
          </cell>
          <cell r="O33" t="str">
            <v>Kazungu Ahmed</v>
          </cell>
          <cell r="P33" t="str">
            <v>Valid</v>
          </cell>
          <cell r="Q33" t="str">
            <v>3.0111617</v>
          </cell>
          <cell r="R33" t="str">
            <v>30.8962633</v>
          </cell>
        </row>
        <row r="34">
          <cell r="B34">
            <v>605229</v>
          </cell>
          <cell r="C34" t="str">
            <v>378</v>
          </cell>
          <cell r="D34" t="str">
            <v>Sanga</v>
          </cell>
          <cell r="E34" t="str">
            <v>Thomasi Seruyange</v>
          </cell>
          <cell r="F34" t="str">
            <v>Kiruhura</v>
          </cell>
          <cell r="G34" t="str">
            <v>Mbarara</v>
          </cell>
          <cell r="H34" t="str">
            <v>Faridah Nantege</v>
          </cell>
          <cell r="I34" t="str">
            <v>All</v>
          </cell>
          <cell r="J34" t="str">
            <v>CAMUSAT Uganda Limited</v>
          </cell>
          <cell r="K34">
            <v>45231.445138888892</v>
          </cell>
          <cell r="L34" t="str">
            <v>2023-11-01T10:41:00.000-04:00</v>
          </cell>
          <cell r="M34">
            <v>45244.357268518521</v>
          </cell>
          <cell r="N34" t="str">
            <v>2023-11-14T08:34:28.000-05:00</v>
          </cell>
          <cell r="O34" t="str">
            <v>Abdul Kintu</v>
          </cell>
          <cell r="P34" t="str">
            <v>Valid</v>
          </cell>
          <cell r="Q34" t="str">
            <v>-.486318524926901</v>
          </cell>
          <cell r="R34" t="str">
            <v>30.8970702253282</v>
          </cell>
        </row>
        <row r="35">
          <cell r="B35">
            <v>701589</v>
          </cell>
          <cell r="C35" t="str">
            <v>3580</v>
          </cell>
          <cell r="D35" t="str">
            <v>Kireka_Centenary</v>
          </cell>
          <cell r="E35" t="str">
            <v>Benbridge Mulongo</v>
          </cell>
          <cell r="F35" t="str">
            <v>Wakiso</v>
          </cell>
          <cell r="G35" t="str">
            <v>Kampala East</v>
          </cell>
          <cell r="H35" t="str">
            <v>William Bwire</v>
          </cell>
          <cell r="I35" t="str">
            <v>All</v>
          </cell>
          <cell r="K35">
            <v>45231.45</v>
          </cell>
          <cell r="L35" t="str">
            <v>2023-11-01T10:48:00.000-04:00</v>
          </cell>
          <cell r="M35">
            <v>45231.514201388891</v>
          </cell>
          <cell r="N35" t="str">
            <v>2023-11-01T12:20:27.000-04:00</v>
          </cell>
          <cell r="O35" t="str">
            <v>Deo Kabugo</v>
          </cell>
          <cell r="P35" t="str">
            <v>Valid</v>
          </cell>
          <cell r="Q35" t="str">
            <v>.3463854</v>
          </cell>
          <cell r="R35" t="str">
            <v>32.6447465</v>
          </cell>
        </row>
        <row r="36">
          <cell r="B36">
            <v>609608</v>
          </cell>
          <cell r="C36" t="str">
            <v>2454</v>
          </cell>
          <cell r="D36" t="str">
            <v>Kyamula 2</v>
          </cell>
          <cell r="E36" t="str">
            <v>Paul Mbabazi</v>
          </cell>
          <cell r="F36" t="str">
            <v>Kampala</v>
          </cell>
          <cell r="G36" t="str">
            <v>Kampala East</v>
          </cell>
          <cell r="H36" t="str">
            <v>William Bwire</v>
          </cell>
          <cell r="I36" t="str">
            <v>All</v>
          </cell>
          <cell r="K36">
            <v>45231.451388888891</v>
          </cell>
          <cell r="L36" t="str">
            <v>2023-11-01T10:50:00.000-04:00</v>
          </cell>
          <cell r="M36">
            <v>45232.320520833331</v>
          </cell>
          <cell r="N36" t="str">
            <v>2023-11-02T07:41:33.000-04:00</v>
          </cell>
          <cell r="O36" t="str">
            <v>Kabandize Eden</v>
          </cell>
          <cell r="P36" t="str">
            <v>Valid</v>
          </cell>
          <cell r="Q36" t="str">
            <v>.256369766666667</v>
          </cell>
          <cell r="R36" t="str">
            <v>32.6076552333333</v>
          </cell>
        </row>
        <row r="37">
          <cell r="B37">
            <v>606751</v>
          </cell>
          <cell r="C37" t="str">
            <v>239</v>
          </cell>
          <cell r="D37" t="str">
            <v>Kopsiyoy</v>
          </cell>
          <cell r="E37" t="str">
            <v>Jude Musana</v>
          </cell>
          <cell r="F37" t="str">
            <v>Kween</v>
          </cell>
          <cell r="G37" t="str">
            <v>Mbale</v>
          </cell>
          <cell r="H37" t="str">
            <v>William Bwire</v>
          </cell>
          <cell r="I37" t="str">
            <v>All</v>
          </cell>
          <cell r="K37">
            <v>45231.461805555555</v>
          </cell>
          <cell r="L37" t="str">
            <v>2023-11-01T11:05:00.000-04:00</v>
          </cell>
          <cell r="M37">
            <v>45240.899305555555</v>
          </cell>
          <cell r="N37" t="str">
            <v>2023-11-10T21:35:00.000-05:00</v>
          </cell>
          <cell r="O37" t="str">
            <v>David Chelangat</v>
          </cell>
          <cell r="P37" t="str">
            <v>Valid</v>
          </cell>
          <cell r="Q37" t="str">
            <v>1.38445666666667</v>
          </cell>
          <cell r="R37" t="str">
            <v>34.5004783333333</v>
          </cell>
        </row>
        <row r="38">
          <cell r="B38">
            <v>608614</v>
          </cell>
          <cell r="C38" t="str">
            <v>NO4003</v>
          </cell>
          <cell r="D38" t="str">
            <v>National Water Arua (Arua Hill)</v>
          </cell>
          <cell r="E38" t="str">
            <v>Innocent Ayiko</v>
          </cell>
          <cell r="F38" t="str">
            <v>Arua</v>
          </cell>
          <cell r="G38" t="str">
            <v>Arua</v>
          </cell>
          <cell r="H38" t="str">
            <v>Allan Kavuma</v>
          </cell>
          <cell r="I38" t="str">
            <v>All</v>
          </cell>
          <cell r="J38" t="str">
            <v>I Engineering Uganda Ltd</v>
          </cell>
          <cell r="K38">
            <v>45231.463888888888</v>
          </cell>
          <cell r="L38" t="str">
            <v>2023-11-01T11:08:00.000-04:00</v>
          </cell>
          <cell r="M38">
            <v>45231.52449074074</v>
          </cell>
          <cell r="N38" t="str">
            <v>2023-11-01T12:35:16.000-04:00</v>
          </cell>
          <cell r="O38" t="str">
            <v>kaganda joseph</v>
          </cell>
          <cell r="P38" t="str">
            <v>Audit</v>
          </cell>
          <cell r="Q38" t="str">
            <v>3.0110521</v>
          </cell>
          <cell r="R38" t="str">
            <v>30.91695</v>
          </cell>
        </row>
        <row r="39">
          <cell r="B39">
            <v>606420</v>
          </cell>
          <cell r="C39" t="str">
            <v>1889</v>
          </cell>
          <cell r="D39" t="str">
            <v>Sseta Kasangati</v>
          </cell>
          <cell r="E39" t="str">
            <v>Benbridge Mulongo</v>
          </cell>
          <cell r="F39" t="str">
            <v>Wakiso</v>
          </cell>
          <cell r="G39" t="str">
            <v>Kampala East</v>
          </cell>
          <cell r="H39" t="str">
            <v>William Bwire</v>
          </cell>
          <cell r="I39" t="str">
            <v>All</v>
          </cell>
          <cell r="K39">
            <v>45231.472916666666</v>
          </cell>
          <cell r="L39" t="str">
            <v>2023-11-01T11:21:00.000-04:00</v>
          </cell>
          <cell r="M39">
            <v>45231.51357638889</v>
          </cell>
          <cell r="N39" t="str">
            <v>2023-11-01T12:19:33.000-04:00</v>
          </cell>
          <cell r="O39" t="str">
            <v>Mohamed Ntambi</v>
          </cell>
          <cell r="P39" t="str">
            <v>Valid</v>
          </cell>
          <cell r="Q39" t="str">
            <v>.4224036</v>
          </cell>
          <cell r="R39" t="str">
            <v>32.6185719</v>
          </cell>
        </row>
        <row r="40">
          <cell r="B40">
            <v>605728</v>
          </cell>
          <cell r="C40" t="str">
            <v>1328</v>
          </cell>
          <cell r="D40" t="str">
            <v>Gulu High</v>
          </cell>
          <cell r="E40" t="str">
            <v>Moses Kaganda</v>
          </cell>
          <cell r="F40" t="str">
            <v>Gulu</v>
          </cell>
          <cell r="G40" t="str">
            <v>Gulu</v>
          </cell>
          <cell r="H40" t="str">
            <v>Allan Kavuma</v>
          </cell>
          <cell r="I40" t="str">
            <v>All</v>
          </cell>
          <cell r="J40" t="str">
            <v>I Engineering Uganda Ltd</v>
          </cell>
          <cell r="K40">
            <v>45231.473611111112</v>
          </cell>
          <cell r="L40" t="str">
            <v>2023-11-01T11:22:00.000-04:00</v>
          </cell>
          <cell r="M40">
            <v>45243.469293981485</v>
          </cell>
          <cell r="N40" t="str">
            <v>2023-11-13T11:15:47.000-05:00</v>
          </cell>
          <cell r="O40" t="str">
            <v>Martin Agaba</v>
          </cell>
          <cell r="P40" t="str">
            <v>Valid</v>
          </cell>
          <cell r="Q40" t="str">
            <v>2.7689702</v>
          </cell>
          <cell r="R40" t="str">
            <v>32.2761235</v>
          </cell>
        </row>
        <row r="41">
          <cell r="B41">
            <v>609334</v>
          </cell>
          <cell r="C41" t="str">
            <v>WE2350</v>
          </cell>
          <cell r="D41" t="str">
            <v>Rwamucucu</v>
          </cell>
          <cell r="E41" t="str">
            <v>Denis Masaba</v>
          </cell>
          <cell r="F41" t="str">
            <v>Kabale</v>
          </cell>
          <cell r="G41" t="str">
            <v>Kabale</v>
          </cell>
          <cell r="H41" t="str">
            <v>Faridah Nantege</v>
          </cell>
          <cell r="I41" t="str">
            <v>All</v>
          </cell>
          <cell r="J41" t="str">
            <v>CAMUSAT Uganda Limited</v>
          </cell>
          <cell r="K41">
            <v>45231.478472222225</v>
          </cell>
          <cell r="L41" t="str">
            <v>2023-11-01T11:29:00.000-04:00</v>
          </cell>
          <cell r="M41">
            <v>45232.910601851851</v>
          </cell>
          <cell r="N41" t="str">
            <v>2023-11-02T21:51:16.000-04:00</v>
          </cell>
          <cell r="O41" t="str">
            <v>Ssematimba Ibrahim</v>
          </cell>
          <cell r="P41" t="str">
            <v>Valid</v>
          </cell>
          <cell r="Q41" t="str">
            <v>-1.12155833333333</v>
          </cell>
          <cell r="R41" t="str">
            <v>30.0743966666667</v>
          </cell>
        </row>
        <row r="42">
          <cell r="B42">
            <v>606150</v>
          </cell>
          <cell r="C42" t="str">
            <v>1085</v>
          </cell>
          <cell r="D42" t="str">
            <v>Buseruka Road</v>
          </cell>
          <cell r="E42" t="str">
            <v>Latima Musoke</v>
          </cell>
          <cell r="F42" t="str">
            <v>Hoima</v>
          </cell>
          <cell r="G42" t="str">
            <v>Western</v>
          </cell>
          <cell r="H42" t="str">
            <v>Allan Kavuma</v>
          </cell>
          <cell r="I42" t="str">
            <v>All</v>
          </cell>
          <cell r="J42" t="str">
            <v>I Engineering Uganda Ltd</v>
          </cell>
          <cell r="K42">
            <v>45231.481249999997</v>
          </cell>
          <cell r="L42" t="str">
            <v>2023-11-01T11:33:00.000-04:00</v>
          </cell>
          <cell r="M42">
            <v>45231.552754629629</v>
          </cell>
          <cell r="N42" t="str">
            <v>2023-11-01T13:15:58.000-04:00</v>
          </cell>
          <cell r="O42" t="str">
            <v>Otyono David</v>
          </cell>
          <cell r="P42" t="str">
            <v>Valid</v>
          </cell>
          <cell r="Q42" t="str">
            <v>1.500045</v>
          </cell>
          <cell r="R42" t="str">
            <v>31.26766</v>
          </cell>
        </row>
        <row r="43">
          <cell r="B43">
            <v>605149</v>
          </cell>
          <cell r="C43" t="str">
            <v>244</v>
          </cell>
          <cell r="D43" t="str">
            <v>Apac</v>
          </cell>
          <cell r="E43" t="str">
            <v>Muhamood Kyongo</v>
          </cell>
          <cell r="F43" t="str">
            <v>Apac</v>
          </cell>
          <cell r="G43" t="str">
            <v>Lira</v>
          </cell>
          <cell r="H43" t="str">
            <v>Allan Kavuma</v>
          </cell>
          <cell r="I43" t="str">
            <v>All</v>
          </cell>
          <cell r="J43" t="str">
            <v>I Engineering Uganda Ltd</v>
          </cell>
          <cell r="K43">
            <v>45231.484027777777</v>
          </cell>
          <cell r="L43" t="str">
            <v>2023-11-01T11:37:00.000-04:00</v>
          </cell>
          <cell r="M43">
            <v>45231.625601851854</v>
          </cell>
          <cell r="N43" t="str">
            <v>2023-11-01T15:00:52.000-04:00</v>
          </cell>
          <cell r="O43" t="str">
            <v>Robert miti</v>
          </cell>
          <cell r="P43" t="str">
            <v>Valid</v>
          </cell>
          <cell r="Q43" t="str">
            <v>1.9846277</v>
          </cell>
          <cell r="R43" t="str">
            <v>32.5314405</v>
          </cell>
        </row>
        <row r="44">
          <cell r="B44">
            <v>609843</v>
          </cell>
          <cell r="C44" t="str">
            <v>2769</v>
          </cell>
          <cell r="D44" t="str">
            <v>Gwanika A Zone</v>
          </cell>
          <cell r="E44" t="str">
            <v>Stephen Rwabwogo</v>
          </cell>
          <cell r="F44" t="str">
            <v>Mubende</v>
          </cell>
          <cell r="H44" t="str">
            <v>Faridah Nantege</v>
          </cell>
          <cell r="I44" t="str">
            <v>All</v>
          </cell>
          <cell r="J44" t="str">
            <v>CAMUSAT Uganda Limited</v>
          </cell>
          <cell r="K44">
            <v>45231.502083333333</v>
          </cell>
          <cell r="L44" t="str">
            <v>2023-11-01T12:03:00.000-04:00</v>
          </cell>
          <cell r="M44">
            <v>45243.53533564815</v>
          </cell>
          <cell r="N44" t="str">
            <v>2023-11-13T12:50:53.000-05:00</v>
          </cell>
          <cell r="O44" t="str">
            <v>Kenneth Waiswa</v>
          </cell>
          <cell r="P44" t="str">
            <v>Audit</v>
          </cell>
          <cell r="Q44" t="str">
            <v>.4883004</v>
          </cell>
          <cell r="R44" t="str">
            <v>31.2289641</v>
          </cell>
        </row>
        <row r="45">
          <cell r="B45">
            <v>606431</v>
          </cell>
          <cell r="C45" t="str">
            <v>1769</v>
          </cell>
          <cell r="D45" t="str">
            <v>Balawoli</v>
          </cell>
          <cell r="E45" t="str">
            <v>Samuel Naseke</v>
          </cell>
          <cell r="F45" t="str">
            <v>Kamuli</v>
          </cell>
          <cell r="G45" t="str">
            <v>Kampala East</v>
          </cell>
          <cell r="H45" t="str">
            <v>William Bwire</v>
          </cell>
          <cell r="I45" t="str">
            <v>All</v>
          </cell>
          <cell r="K45">
            <v>45231.50277777778</v>
          </cell>
          <cell r="L45" t="str">
            <v>2023-11-01T12:04:00.000-04:00</v>
          </cell>
          <cell r="M45">
            <v>45231.544502314813</v>
          </cell>
          <cell r="N45" t="str">
            <v>2023-11-01T13:04:05.000-04:00</v>
          </cell>
          <cell r="O45" t="str">
            <v>Alex Eyalu</v>
          </cell>
          <cell r="P45" t="str">
            <v>Valid</v>
          </cell>
          <cell r="Q45" t="str">
            <v>1.0380767</v>
          </cell>
          <cell r="R45" t="str">
            <v>33.0963635</v>
          </cell>
        </row>
        <row r="46">
          <cell r="B46">
            <v>607192</v>
          </cell>
          <cell r="C46" t="str">
            <v>EA5403</v>
          </cell>
          <cell r="D46" t="str">
            <v>Kasaayi</v>
          </cell>
          <cell r="E46" t="str">
            <v>Samuel Naseke</v>
          </cell>
          <cell r="F46" t="str">
            <v>Mukono</v>
          </cell>
          <cell r="H46" t="str">
            <v>William Bwire</v>
          </cell>
          <cell r="I46" t="str">
            <v>All</v>
          </cell>
          <cell r="K46">
            <v>45231.504861111112</v>
          </cell>
          <cell r="L46" t="str">
            <v>2023-11-01T12:07:00.000-04:00</v>
          </cell>
          <cell r="M46">
            <v>45231.570636574077</v>
          </cell>
          <cell r="N46" t="str">
            <v>2023-11-01T13:41:43.000-04:00</v>
          </cell>
          <cell r="O46" t="str">
            <v>Solomon Kintu</v>
          </cell>
          <cell r="P46" t="str">
            <v>Audit</v>
          </cell>
          <cell r="Q46" t="str">
            <v>.4808157</v>
          </cell>
          <cell r="R46" t="str">
            <v>32.7041372</v>
          </cell>
        </row>
        <row r="47">
          <cell r="B47">
            <v>605982</v>
          </cell>
          <cell r="C47" t="str">
            <v>815</v>
          </cell>
          <cell r="D47" t="str">
            <v>Ntara</v>
          </cell>
          <cell r="E47" t="str">
            <v>Thomasi Seruyange</v>
          </cell>
          <cell r="F47" t="str">
            <v>Kamwenge</v>
          </cell>
          <cell r="G47" t="str">
            <v>Mbarara</v>
          </cell>
          <cell r="H47" t="str">
            <v>Faridah Nantege</v>
          </cell>
          <cell r="I47" t="str">
            <v>All</v>
          </cell>
          <cell r="J47" t="str">
            <v>CAMUSAT Uganda Limited</v>
          </cell>
          <cell r="K47">
            <v>45231.508333333331</v>
          </cell>
          <cell r="L47" t="str">
            <v>2023-11-01T12:12:00.000-04:00</v>
          </cell>
          <cell r="M47">
            <v>45231.941377314812</v>
          </cell>
          <cell r="N47" t="str">
            <v>2023-11-01T22:35:35.000-04:00</v>
          </cell>
          <cell r="O47" t="str">
            <v>Muzamiru Mugamba</v>
          </cell>
          <cell r="P47" t="str">
            <v>Valid</v>
          </cell>
          <cell r="Q47" t="str">
            <v>-.0068057</v>
          </cell>
          <cell r="R47" t="str">
            <v>30.3590944</v>
          </cell>
        </row>
        <row r="48">
          <cell r="B48">
            <v>608671</v>
          </cell>
          <cell r="C48" t="str">
            <v>NO4131</v>
          </cell>
          <cell r="D48" t="str">
            <v>Tiriri</v>
          </cell>
          <cell r="E48" t="str">
            <v>Moses Wandera</v>
          </cell>
          <cell r="F48" t="str">
            <v>Soroti</v>
          </cell>
          <cell r="H48" t="str">
            <v>William Bwire</v>
          </cell>
          <cell r="I48" t="str">
            <v>All</v>
          </cell>
          <cell r="K48">
            <v>45231.517361111109</v>
          </cell>
          <cell r="L48" t="str">
            <v>2023-11-01T12:25:00.000-04:00</v>
          </cell>
          <cell r="M48">
            <v>45243.948171296295</v>
          </cell>
          <cell r="N48" t="str">
            <v>2023-11-13T22:45:22.000-05:00</v>
          </cell>
          <cell r="O48" t="str">
            <v>David Mayanja</v>
          </cell>
          <cell r="P48" t="str">
            <v>Valid</v>
          </cell>
          <cell r="Q48" t="str">
            <v>1.97663468333333</v>
          </cell>
          <cell r="R48" t="str">
            <v>33.5233739</v>
          </cell>
        </row>
        <row r="49">
          <cell r="B49">
            <v>609744</v>
          </cell>
          <cell r="C49" t="str">
            <v>KA1913</v>
          </cell>
          <cell r="D49" t="str">
            <v>Muswangali</v>
          </cell>
          <cell r="E49" t="str">
            <v>Paul Mbabazi</v>
          </cell>
          <cell r="F49" t="str">
            <v>Wakiso</v>
          </cell>
          <cell r="G49" t="str">
            <v>Kampala South</v>
          </cell>
          <cell r="H49" t="str">
            <v>William Bwire</v>
          </cell>
          <cell r="I49" t="str">
            <v>All</v>
          </cell>
          <cell r="K49">
            <v>45231.520138888889</v>
          </cell>
          <cell r="L49" t="str">
            <v>2023-11-01T12:29:00.000-04:00</v>
          </cell>
          <cell r="M49">
            <v>45231.744363425925</v>
          </cell>
          <cell r="N49" t="str">
            <v>2023-11-01T17:51:53.000-04:00</v>
          </cell>
          <cell r="O49" t="str">
            <v>Kabandize Eden</v>
          </cell>
          <cell r="P49" t="str">
            <v>Valid</v>
          </cell>
          <cell r="Q49" t="str">
            <v>.2814255</v>
          </cell>
          <cell r="R49" t="str">
            <v>32.5776199</v>
          </cell>
        </row>
        <row r="50">
          <cell r="B50">
            <v>605613</v>
          </cell>
          <cell r="C50" t="str">
            <v>1080</v>
          </cell>
          <cell r="D50" t="str">
            <v>Nabulagala</v>
          </cell>
          <cell r="E50" t="str">
            <v>Abu Kasamba</v>
          </cell>
          <cell r="F50" t="str">
            <v>Kampala</v>
          </cell>
          <cell r="G50" t="str">
            <v>Kampala West</v>
          </cell>
          <cell r="H50" t="str">
            <v>Faridah Nantege</v>
          </cell>
          <cell r="I50" t="str">
            <v>All</v>
          </cell>
          <cell r="J50" t="str">
            <v>CAMUSAT Uganda Limited</v>
          </cell>
          <cell r="K50">
            <v>45231.521527777775</v>
          </cell>
          <cell r="L50" t="str">
            <v>2023-11-01T12:31:00.000-04:00</v>
          </cell>
          <cell r="M50">
            <v>45231.59238425926</v>
          </cell>
          <cell r="N50" t="str">
            <v>2023-11-01T14:13:02.000-04:00</v>
          </cell>
          <cell r="O50" t="str">
            <v>Juma Lubega</v>
          </cell>
          <cell r="P50" t="str">
            <v>Valid</v>
          </cell>
          <cell r="Q50" t="str">
            <v>.3211864</v>
          </cell>
          <cell r="R50" t="str">
            <v>32.5573312</v>
          </cell>
        </row>
        <row r="51">
          <cell r="B51">
            <v>607265</v>
          </cell>
          <cell r="C51" t="str">
            <v>KA1159</v>
          </cell>
          <cell r="D51" t="str">
            <v>Kireka Kamuli</v>
          </cell>
          <cell r="E51" t="str">
            <v>Benbridge Mulongo</v>
          </cell>
          <cell r="F51" t="str">
            <v>Kampala</v>
          </cell>
          <cell r="G51" t="str">
            <v>Kampala East</v>
          </cell>
          <cell r="H51" t="str">
            <v>William Bwire</v>
          </cell>
          <cell r="I51" t="str">
            <v>All</v>
          </cell>
          <cell r="K51">
            <v>45231.522916666669</v>
          </cell>
          <cell r="L51" t="str">
            <v>2023-11-01T12:33:00.000-04:00</v>
          </cell>
          <cell r="M51">
            <v>45234.382673611108</v>
          </cell>
          <cell r="N51" t="str">
            <v>2023-11-04T09:11:03.000-04:00</v>
          </cell>
          <cell r="O51" t="str">
            <v>Deo Kabugo</v>
          </cell>
          <cell r="P51" t="str">
            <v>Valid</v>
          </cell>
          <cell r="Q51" t="str">
            <v>.3515484</v>
          </cell>
          <cell r="R51" t="str">
            <v>32.6475824</v>
          </cell>
        </row>
        <row r="52">
          <cell r="B52">
            <v>701563</v>
          </cell>
          <cell r="C52" t="str">
            <v>3758</v>
          </cell>
          <cell r="D52" t="str">
            <v xml:space="preserve">Nabigingo </v>
          </cell>
          <cell r="E52" t="str">
            <v>Emmanuel Kafuko</v>
          </cell>
          <cell r="F52" t="str">
            <v>Bugiri</v>
          </cell>
          <cell r="G52" t="str">
            <v>Jinja</v>
          </cell>
          <cell r="H52" t="str">
            <v>William Bwire</v>
          </cell>
          <cell r="I52" t="str">
            <v>All</v>
          </cell>
          <cell r="K52">
            <v>45231.53125</v>
          </cell>
          <cell r="L52" t="str">
            <v>2023-11-01T12:45:00.000-04:00</v>
          </cell>
          <cell r="M52">
            <v>45257.551493055558</v>
          </cell>
          <cell r="N52" t="str">
            <v>2023-11-27T13:14:09.000-05:00</v>
          </cell>
          <cell r="O52" t="str">
            <v>Steven Bukenya</v>
          </cell>
          <cell r="P52" t="str">
            <v>Valid</v>
          </cell>
          <cell r="Q52" t="str">
            <v>.4555856</v>
          </cell>
          <cell r="R52" t="str">
            <v>33.7305659</v>
          </cell>
        </row>
        <row r="53">
          <cell r="B53">
            <v>605871</v>
          </cell>
          <cell r="C53" t="str">
            <v>595</v>
          </cell>
          <cell r="D53" t="str">
            <v>Negri</v>
          </cell>
          <cell r="E53" t="str">
            <v>Moses Kaganda</v>
          </cell>
          <cell r="F53" t="str">
            <v>Gulu</v>
          </cell>
          <cell r="G53" t="str">
            <v>Gulu</v>
          </cell>
          <cell r="H53" t="str">
            <v>Allan Kavuma</v>
          </cell>
          <cell r="I53" t="str">
            <v>All</v>
          </cell>
          <cell r="J53" t="str">
            <v>I Engineering Uganda Ltd</v>
          </cell>
          <cell r="K53">
            <v>45231.534722222219</v>
          </cell>
          <cell r="L53" t="str">
            <v>2023-11-01T12:50:00.000-04:00</v>
          </cell>
          <cell r="M53">
            <v>45243.468842592592</v>
          </cell>
          <cell r="N53" t="str">
            <v>2023-11-13T11:15:08.000-05:00</v>
          </cell>
          <cell r="O53" t="str">
            <v>Martin Agaba</v>
          </cell>
          <cell r="P53" t="str">
            <v>Valid</v>
          </cell>
          <cell r="Q53" t="str">
            <v>2.783786</v>
          </cell>
          <cell r="R53" t="str">
            <v>32.2609832</v>
          </cell>
        </row>
        <row r="54">
          <cell r="B54">
            <v>609529</v>
          </cell>
          <cell r="C54" t="str">
            <v>NO4420</v>
          </cell>
          <cell r="D54" t="str">
            <v>Komolicher</v>
          </cell>
          <cell r="E54" t="str">
            <v>Moses Wandera</v>
          </cell>
          <cell r="F54" t="str">
            <v>Kaabong</v>
          </cell>
          <cell r="G54" t="str">
            <v>Soroti</v>
          </cell>
          <cell r="H54" t="str">
            <v>William Bwire</v>
          </cell>
          <cell r="I54" t="str">
            <v>All</v>
          </cell>
          <cell r="J54" t="str">
            <v>CAMUSAT Uganda Limited</v>
          </cell>
          <cell r="K54">
            <v>45231.534722222219</v>
          </cell>
          <cell r="L54" t="str">
            <v>2023-11-01T12:50:00.000-04:00</v>
          </cell>
          <cell r="M54">
            <v>45231.615219907406</v>
          </cell>
          <cell r="N54" t="str">
            <v>2023-11-01T14:45:55.000-04:00</v>
          </cell>
          <cell r="O54" t="str">
            <v>Kawuma Marvin</v>
          </cell>
          <cell r="P54" t="str">
            <v>Valid</v>
          </cell>
          <cell r="Q54" t="str">
            <v>3.6837579</v>
          </cell>
          <cell r="R54" t="str">
            <v>33.9485191</v>
          </cell>
        </row>
        <row r="55">
          <cell r="B55">
            <v>701200</v>
          </cell>
          <cell r="C55" t="str">
            <v>N04497</v>
          </cell>
          <cell r="D55" t="str">
            <v>Ogengo Cell</v>
          </cell>
          <cell r="E55" t="str">
            <v>Muhamood Kyongo</v>
          </cell>
          <cell r="F55" t="str">
            <v>Lira</v>
          </cell>
          <cell r="G55" t="str">
            <v>Lira</v>
          </cell>
          <cell r="H55" t="str">
            <v>Allan Kavuma</v>
          </cell>
          <cell r="I55" t="str">
            <v>All</v>
          </cell>
          <cell r="J55" t="str">
            <v>I Engineering Uganda Ltd</v>
          </cell>
          <cell r="K55">
            <v>45231.539583333331</v>
          </cell>
          <cell r="L55" t="str">
            <v>2023-11-01T12:57:00.000-04:00</v>
          </cell>
          <cell r="M55">
            <v>45231.569641203707</v>
          </cell>
          <cell r="N55" t="str">
            <v>2023-11-01T13:40:17.000-04:00</v>
          </cell>
          <cell r="O55" t="str">
            <v>Bagonza Tawfik</v>
          </cell>
          <cell r="P55" t="str">
            <v>Valid</v>
          </cell>
          <cell r="Q55" t="str">
            <v>2.22372666666667</v>
          </cell>
          <cell r="R55" t="str">
            <v>32.921525</v>
          </cell>
        </row>
        <row r="56">
          <cell r="B56">
            <v>608102</v>
          </cell>
          <cell r="C56" t="str">
            <v>EA5251</v>
          </cell>
          <cell r="D56" t="str">
            <v>Jinja Central Market</v>
          </cell>
          <cell r="E56" t="str">
            <v>Emmanuel Kafuko</v>
          </cell>
          <cell r="F56" t="str">
            <v>Jinja</v>
          </cell>
          <cell r="G56" t="str">
            <v>Jinja</v>
          </cell>
          <cell r="H56" t="str">
            <v>William Bwire</v>
          </cell>
          <cell r="I56" t="str">
            <v>All</v>
          </cell>
          <cell r="K56">
            <v>45231.543749999997</v>
          </cell>
          <cell r="L56" t="str">
            <v>2023-11-01T13:03:00.000-04:00</v>
          </cell>
          <cell r="M56">
            <v>45240.320555555554</v>
          </cell>
          <cell r="N56" t="str">
            <v>2023-11-10T07:41:36.000-05:00</v>
          </cell>
          <cell r="O56" t="str">
            <v>Richard Balya</v>
          </cell>
          <cell r="P56" t="str">
            <v>Valid</v>
          </cell>
          <cell r="Q56" t="str">
            <v>.4306245</v>
          </cell>
          <cell r="R56" t="str">
            <v>33.2134827</v>
          </cell>
        </row>
        <row r="57">
          <cell r="B57">
            <v>605500</v>
          </cell>
          <cell r="C57" t="str">
            <v>838</v>
          </cell>
          <cell r="D57" t="str">
            <v>Kapenyeret</v>
          </cell>
          <cell r="E57" t="str">
            <v>Moses Wandera</v>
          </cell>
          <cell r="F57" t="str">
            <v>Amudat</v>
          </cell>
          <cell r="G57" t="str">
            <v>Northern</v>
          </cell>
          <cell r="H57" t="str">
            <v>William Bwire</v>
          </cell>
          <cell r="I57" t="str">
            <v>All</v>
          </cell>
          <cell r="K57">
            <v>45231.550694444442</v>
          </cell>
          <cell r="L57" t="str">
            <v>2023-11-01T13:13:00.000-04:00</v>
          </cell>
          <cell r="M57">
            <v>45241.432581018518</v>
          </cell>
          <cell r="N57" t="str">
            <v>2023-11-11T10:22:55.000-05:00</v>
          </cell>
          <cell r="O57" t="str">
            <v>Andrew Matovu</v>
          </cell>
          <cell r="P57" t="str">
            <v>Valid</v>
          </cell>
          <cell r="Q57" t="str">
            <v>2.2066194</v>
          </cell>
          <cell r="R57" t="str">
            <v>34.8977788</v>
          </cell>
        </row>
        <row r="58">
          <cell r="B58">
            <v>605292</v>
          </cell>
          <cell r="C58" t="str">
            <v>463</v>
          </cell>
          <cell r="D58" t="str">
            <v>Busesa</v>
          </cell>
          <cell r="E58" t="str">
            <v>Emmanuel Kafuko</v>
          </cell>
          <cell r="F58" t="str">
            <v>Iganga</v>
          </cell>
          <cell r="G58" t="str">
            <v>Jinja</v>
          </cell>
          <cell r="H58" t="str">
            <v>William Bwire</v>
          </cell>
          <cell r="I58" t="str">
            <v>All</v>
          </cell>
          <cell r="K58">
            <v>45231.552777777775</v>
          </cell>
          <cell r="L58" t="str">
            <v>2023-11-01T13:16:00.000-04:00</v>
          </cell>
          <cell r="M58">
            <v>45233.019270833334</v>
          </cell>
          <cell r="N58" t="str">
            <v>2023-11-03T00:27:45.000-04:00</v>
          </cell>
          <cell r="O58" t="str">
            <v>Aguma Alfred</v>
          </cell>
          <cell r="P58" t="str">
            <v>Audit</v>
          </cell>
          <cell r="Q58" t="str">
            <v>.6251316</v>
          </cell>
          <cell r="R58" t="str">
            <v>33.60919695</v>
          </cell>
        </row>
        <row r="59">
          <cell r="B59">
            <v>609373</v>
          </cell>
          <cell r="C59" t="str">
            <v>WE2784</v>
          </cell>
          <cell r="D59" t="str">
            <v>Irindimura</v>
          </cell>
          <cell r="E59" t="str">
            <v>Latima Musoke</v>
          </cell>
          <cell r="F59" t="str">
            <v>Kibaale</v>
          </cell>
          <cell r="G59" t="str">
            <v>Hoima</v>
          </cell>
          <cell r="H59" t="str">
            <v>Allan Kavuma</v>
          </cell>
          <cell r="I59" t="str">
            <v>All</v>
          </cell>
          <cell r="K59">
            <v>45231.554166666669</v>
          </cell>
          <cell r="L59" t="str">
            <v>2023-11-01T13:18:00.000-04:00</v>
          </cell>
          <cell r="M59">
            <v>45231.650439814817</v>
          </cell>
          <cell r="N59" t="str">
            <v>2023-11-01T15:36:38.000-04:00</v>
          </cell>
          <cell r="O59" t="str">
            <v>Kyotiina Joseph</v>
          </cell>
          <cell r="P59" t="str">
            <v>Valid</v>
          </cell>
          <cell r="Q59" t="str">
            <v>1.17826</v>
          </cell>
          <cell r="R59" t="str">
            <v>31.2151184</v>
          </cell>
        </row>
        <row r="60">
          <cell r="B60">
            <v>605564</v>
          </cell>
          <cell r="C60" t="str">
            <v>990</v>
          </cell>
          <cell r="D60" t="str">
            <v>Mubende Town</v>
          </cell>
          <cell r="E60" t="str">
            <v>Christopher Alituha</v>
          </cell>
          <cell r="F60" t="str">
            <v>Mubende</v>
          </cell>
          <cell r="G60" t="str">
            <v>Kampala West</v>
          </cell>
          <cell r="H60" t="str">
            <v>Faridah Nantege</v>
          </cell>
          <cell r="I60" t="str">
            <v>All</v>
          </cell>
          <cell r="J60" t="str">
            <v>CAMUSAT Uganda Limited</v>
          </cell>
          <cell r="K60">
            <v>45231.557638888888</v>
          </cell>
          <cell r="L60" t="str">
            <v>2023-11-01T13:23:00.000-04:00</v>
          </cell>
          <cell r="M60">
            <v>45239.226400462961</v>
          </cell>
          <cell r="N60" t="str">
            <v>2023-11-09T05:26:01.000-05:00</v>
          </cell>
          <cell r="O60" t="str">
            <v>Chris Abarinde</v>
          </cell>
          <cell r="P60" t="str">
            <v>Valid</v>
          </cell>
          <cell r="Q60" t="str">
            <v>.5595884</v>
          </cell>
          <cell r="R60" t="str">
            <v>31.3925912</v>
          </cell>
        </row>
        <row r="61">
          <cell r="B61">
            <v>607701</v>
          </cell>
          <cell r="C61" t="str">
            <v>WE2708</v>
          </cell>
          <cell r="D61" t="str">
            <v>Lutunku</v>
          </cell>
          <cell r="E61" t="str">
            <v>Christopher Alituha</v>
          </cell>
          <cell r="F61" t="str">
            <v>Mubende</v>
          </cell>
          <cell r="H61" t="str">
            <v>Faridah Nantege</v>
          </cell>
          <cell r="I61" t="str">
            <v>All</v>
          </cell>
          <cell r="J61" t="str">
            <v>CAMUSAT Uganda Limited</v>
          </cell>
          <cell r="K61">
            <v>45231.559027777781</v>
          </cell>
          <cell r="L61" t="str">
            <v>2023-11-01T13:25:00.000-04:00</v>
          </cell>
          <cell r="M61">
            <v>45253.659398148149</v>
          </cell>
          <cell r="N61" t="str">
            <v>2023-11-23T15:49:32.000-05:00</v>
          </cell>
          <cell r="O61" t="str">
            <v>Geoffrey Kyambadde</v>
          </cell>
          <cell r="P61" t="str">
            <v>Valid</v>
          </cell>
          <cell r="Q61" t="str">
            <v>.3453933</v>
          </cell>
          <cell r="R61" t="str">
            <v>31.73235</v>
          </cell>
        </row>
        <row r="62">
          <cell r="B62">
            <v>607654</v>
          </cell>
          <cell r="C62" t="str">
            <v>KA1171</v>
          </cell>
          <cell r="D62" t="str">
            <v>Wandegeya</v>
          </cell>
          <cell r="E62" t="str">
            <v>Joash Lubwama</v>
          </cell>
          <cell r="F62" t="str">
            <v>Kampala</v>
          </cell>
          <cell r="H62" t="str">
            <v>Allan Kavuma</v>
          </cell>
          <cell r="I62" t="str">
            <v>All</v>
          </cell>
          <cell r="J62" t="str">
            <v>I Engineering Uganda Ltd</v>
          </cell>
          <cell r="K62">
            <v>45231.55972222222</v>
          </cell>
          <cell r="L62" t="str">
            <v>2023-11-01T13:26:00.000-04:00</v>
          </cell>
          <cell r="M62">
            <v>45231.834965277776</v>
          </cell>
          <cell r="N62" t="str">
            <v>2023-11-01T20:02:21.000-04:00</v>
          </cell>
          <cell r="O62" t="str">
            <v>Philip Abooki</v>
          </cell>
          <cell r="P62" t="str">
            <v>Valid</v>
          </cell>
          <cell r="Q62" t="str">
            <v>.3314709</v>
          </cell>
          <cell r="R62" t="str">
            <v>32.5741416</v>
          </cell>
        </row>
        <row r="63">
          <cell r="B63">
            <v>608009</v>
          </cell>
          <cell r="C63" t="str">
            <v>EA5212</v>
          </cell>
          <cell r="D63" t="str">
            <v>Balawoli</v>
          </cell>
          <cell r="E63" t="str">
            <v>Samuel Naseke</v>
          </cell>
          <cell r="F63" t="str">
            <v>Kamuli</v>
          </cell>
          <cell r="H63" t="str">
            <v>William Bwire</v>
          </cell>
          <cell r="I63" t="str">
            <v>All</v>
          </cell>
          <cell r="K63">
            <v>45231.570833333331</v>
          </cell>
          <cell r="L63" t="str">
            <v>2023-11-01T13:42:00.000-04:00</v>
          </cell>
          <cell r="M63">
            <v>45231.617974537039</v>
          </cell>
          <cell r="N63" t="str">
            <v>2023-11-01T14:49:53.000-04:00</v>
          </cell>
          <cell r="O63" t="str">
            <v>Alex Eyalu</v>
          </cell>
          <cell r="P63" t="str">
            <v>Valid</v>
          </cell>
          <cell r="Q63" t="str">
            <v>1.0404048</v>
          </cell>
          <cell r="R63" t="str">
            <v>33.0978635</v>
          </cell>
        </row>
        <row r="64">
          <cell r="B64">
            <v>605710</v>
          </cell>
          <cell r="C64" t="str">
            <v>1294</v>
          </cell>
          <cell r="D64" t="str">
            <v>Mutunda</v>
          </cell>
          <cell r="E64" t="str">
            <v>Latima Musoke</v>
          </cell>
          <cell r="F64" t="str">
            <v>Kiryandongo</v>
          </cell>
          <cell r="G64" t="str">
            <v>Western</v>
          </cell>
          <cell r="H64" t="str">
            <v>Allan Kavuma</v>
          </cell>
          <cell r="I64" t="str">
            <v>All</v>
          </cell>
          <cell r="J64" t="str">
            <v>I Engineering Uganda Ltd</v>
          </cell>
          <cell r="K64">
            <v>45231.571527777778</v>
          </cell>
          <cell r="L64" t="str">
            <v>2023-11-01T13:43:00.000-04:00</v>
          </cell>
          <cell r="M64">
            <v>45231.648101851853</v>
          </cell>
          <cell r="N64" t="str">
            <v>2023-11-01T15:33:16.000-04:00</v>
          </cell>
          <cell r="O64" t="str">
            <v>Samuel Anguria</v>
          </cell>
          <cell r="P64" t="str">
            <v>Valid</v>
          </cell>
          <cell r="Q64" t="str">
            <v>2.0558948</v>
          </cell>
          <cell r="R64" t="str">
            <v>32.2614485</v>
          </cell>
        </row>
        <row r="65">
          <cell r="B65">
            <v>605591</v>
          </cell>
          <cell r="C65" t="str">
            <v>1023</v>
          </cell>
          <cell r="D65" t="str">
            <v>Buseruka</v>
          </cell>
          <cell r="E65" t="str">
            <v>Latima Musoke</v>
          </cell>
          <cell r="F65" t="str">
            <v>Hoima</v>
          </cell>
          <cell r="G65" t="str">
            <v>Hoima</v>
          </cell>
          <cell r="H65" t="str">
            <v>Allan Kavuma</v>
          </cell>
          <cell r="I65" t="str">
            <v>All</v>
          </cell>
          <cell r="J65" t="str">
            <v>I Engineering Uganda Ltd</v>
          </cell>
          <cell r="K65">
            <v>45231.572222222225</v>
          </cell>
          <cell r="L65" t="str">
            <v>2023-11-01T13:44:00.000-04:00</v>
          </cell>
          <cell r="M65">
            <v>45231.65084490741</v>
          </cell>
          <cell r="N65" t="str">
            <v>2023-11-01T15:37:13.000-04:00</v>
          </cell>
          <cell r="O65" t="str">
            <v>Otyono David</v>
          </cell>
          <cell r="P65" t="str">
            <v>Valid</v>
          </cell>
          <cell r="Q65" t="str">
            <v>1.54643166666667</v>
          </cell>
          <cell r="R65" t="str">
            <v>31.13869</v>
          </cell>
        </row>
        <row r="66">
          <cell r="B66">
            <v>605567</v>
          </cell>
          <cell r="C66" t="str">
            <v>996</v>
          </cell>
          <cell r="D66" t="str">
            <v>Ruhaama</v>
          </cell>
          <cell r="E66" t="str">
            <v>Denis Masaba</v>
          </cell>
          <cell r="F66" t="str">
            <v>Ntungamo</v>
          </cell>
          <cell r="G66" t="str">
            <v>Kabale</v>
          </cell>
          <cell r="H66" t="str">
            <v>Faridah Nantege</v>
          </cell>
          <cell r="I66" t="str">
            <v>All</v>
          </cell>
          <cell r="J66" t="str">
            <v>CAMUSAT Uganda Limited</v>
          </cell>
          <cell r="K66">
            <v>45231.574999999997</v>
          </cell>
          <cell r="L66" t="str">
            <v>2023-11-01T13:48:00.000-04:00</v>
          </cell>
          <cell r="M66">
            <v>45244.877824074072</v>
          </cell>
          <cell r="N66" t="str">
            <v>2023-11-14T21:04:04.000-05:00</v>
          </cell>
          <cell r="O66" t="str">
            <v>Timothy Mugenyi</v>
          </cell>
          <cell r="P66" t="str">
            <v>Audit</v>
          </cell>
          <cell r="Q66" t="str">
            <v>-.9928236</v>
          </cell>
          <cell r="R66" t="str">
            <v>30.3293888</v>
          </cell>
        </row>
        <row r="67">
          <cell r="B67">
            <v>607906</v>
          </cell>
          <cell r="C67" t="str">
            <v>KA1753</v>
          </cell>
          <cell r="D67" t="str">
            <v>Tubuga road</v>
          </cell>
          <cell r="E67" t="str">
            <v>Paul Mbabazi</v>
          </cell>
          <cell r="F67" t="str">
            <v>Kampala</v>
          </cell>
          <cell r="H67" t="str">
            <v>William Bwire</v>
          </cell>
          <cell r="I67" t="str">
            <v>All</v>
          </cell>
          <cell r="K67">
            <v>45231.586805555555</v>
          </cell>
          <cell r="L67" t="str">
            <v>2023-11-01T14:05:00.000-04:00</v>
          </cell>
          <cell r="M67">
            <v>45231.649050925924</v>
          </cell>
          <cell r="N67" t="str">
            <v>2023-11-01T15:34:38.000-04:00</v>
          </cell>
          <cell r="O67" t="str">
            <v>Derrick Ahimbisibwe</v>
          </cell>
          <cell r="P67" t="str">
            <v>Valid</v>
          </cell>
          <cell r="Q67" t="str">
            <v>.3042726</v>
          </cell>
          <cell r="R67" t="str">
            <v>32.5970661</v>
          </cell>
        </row>
        <row r="68">
          <cell r="B68">
            <v>607773</v>
          </cell>
          <cell r="C68" t="str">
            <v>KA1661</v>
          </cell>
          <cell r="D68" t="str">
            <v>Salaama Rd_Bukejje Zone</v>
          </cell>
          <cell r="E68" t="str">
            <v>Paul Mbabazi</v>
          </cell>
          <cell r="F68" t="str">
            <v>Kampala</v>
          </cell>
          <cell r="H68" t="str">
            <v>William Bwire</v>
          </cell>
          <cell r="I68" t="str">
            <v>All</v>
          </cell>
          <cell r="K68">
            <v>45231.588194444441</v>
          </cell>
          <cell r="L68" t="str">
            <v>2023-11-01T14:07:00.000-04:00</v>
          </cell>
          <cell r="M68">
            <v>45231.753101851849</v>
          </cell>
          <cell r="N68" t="str">
            <v>2023-11-01T18:04:28.000-04:00</v>
          </cell>
          <cell r="O68" t="str">
            <v>Kabandize Eden</v>
          </cell>
          <cell r="P68" t="str">
            <v>Valid</v>
          </cell>
          <cell r="Q68" t="str">
            <v>.2720076</v>
          </cell>
          <cell r="R68" t="str">
            <v>32.5850777</v>
          </cell>
        </row>
        <row r="69">
          <cell r="B69">
            <v>609698</v>
          </cell>
          <cell r="C69" t="str">
            <v>KA1927</v>
          </cell>
          <cell r="D69" t="str">
            <v>Nsooba East</v>
          </cell>
          <cell r="E69" t="str">
            <v>Benbridge Mulongo</v>
          </cell>
          <cell r="F69" t="str">
            <v>Kampala</v>
          </cell>
          <cell r="G69" t="str">
            <v>Kampala East</v>
          </cell>
          <cell r="H69" t="str">
            <v>William Bwire</v>
          </cell>
          <cell r="I69" t="str">
            <v>All</v>
          </cell>
          <cell r="K69">
            <v>45231.592361111114</v>
          </cell>
          <cell r="L69" t="str">
            <v>2023-11-01T14:13:00.000-04:00</v>
          </cell>
          <cell r="M69">
            <v>45232.406342592592</v>
          </cell>
          <cell r="N69" t="str">
            <v>2023-11-02T09:45:08.000-04:00</v>
          </cell>
          <cell r="O69" t="str">
            <v>William Musoke</v>
          </cell>
          <cell r="P69" t="str">
            <v>Valid</v>
          </cell>
          <cell r="Q69" t="str">
            <v>.3456891</v>
          </cell>
          <cell r="R69" t="str">
            <v>32.5834066</v>
          </cell>
        </row>
        <row r="70">
          <cell r="B70">
            <v>607167</v>
          </cell>
          <cell r="C70" t="str">
            <v>EA5198</v>
          </cell>
          <cell r="D70" t="str">
            <v>Kalagi</v>
          </cell>
          <cell r="E70" t="str">
            <v>Samuel Naseke</v>
          </cell>
          <cell r="F70" t="str">
            <v>Mukono</v>
          </cell>
          <cell r="H70" t="str">
            <v>William Bwire</v>
          </cell>
          <cell r="I70" t="str">
            <v>All</v>
          </cell>
          <cell r="K70">
            <v>45231.595833333333</v>
          </cell>
          <cell r="L70" t="str">
            <v>2023-11-01T14:18:00.000-04:00</v>
          </cell>
          <cell r="M70">
            <v>45231.76599537037</v>
          </cell>
          <cell r="N70" t="str">
            <v>2023-11-01T18:23:02.000-04:00</v>
          </cell>
          <cell r="O70" t="str">
            <v>Solomon Kintu</v>
          </cell>
          <cell r="P70" t="str">
            <v>Valid</v>
          </cell>
          <cell r="Q70" t="str">
            <v>.5012867</v>
          </cell>
          <cell r="R70" t="str">
            <v>32.7356161</v>
          </cell>
        </row>
        <row r="71">
          <cell r="B71">
            <v>609414</v>
          </cell>
          <cell r="C71" t="str">
            <v>Unknown</v>
          </cell>
          <cell r="D71" t="str">
            <v>Kabingo B</v>
          </cell>
          <cell r="E71" t="str">
            <v>Thomasi Seruyange</v>
          </cell>
          <cell r="F71" t="str">
            <v>Kiruhura</v>
          </cell>
          <cell r="G71" t="str">
            <v>Mbarara</v>
          </cell>
          <cell r="H71" t="str">
            <v>Faridah Nantege</v>
          </cell>
          <cell r="I71" t="str">
            <v>All</v>
          </cell>
          <cell r="J71" t="str">
            <v>CAMUSAT Uganda Limited</v>
          </cell>
          <cell r="K71">
            <v>45231.6</v>
          </cell>
          <cell r="L71" t="str">
            <v>2023-11-01T14:24:00.000-04:00</v>
          </cell>
          <cell r="M71">
            <v>45231.655115740738</v>
          </cell>
          <cell r="N71" t="str">
            <v>2023-11-01T15:43:22.000-04:00</v>
          </cell>
          <cell r="O71" t="str">
            <v>Isaac Muhumuza</v>
          </cell>
          <cell r="P71" t="str">
            <v>Audit</v>
          </cell>
          <cell r="Q71" t="str">
            <v>.1803832</v>
          </cell>
          <cell r="R71" t="str">
            <v>30.6718224</v>
          </cell>
        </row>
        <row r="72">
          <cell r="B72">
            <v>609080</v>
          </cell>
          <cell r="C72" t="str">
            <v>WE2287</v>
          </cell>
          <cell r="D72" t="str">
            <v>Ishaka_C</v>
          </cell>
          <cell r="E72" t="str">
            <v>Denis Masaba</v>
          </cell>
          <cell r="F72" t="str">
            <v>Bushenyi</v>
          </cell>
          <cell r="G72" t="str">
            <v>Kabale</v>
          </cell>
          <cell r="H72" t="str">
            <v>Faridah Nantege</v>
          </cell>
          <cell r="I72" t="str">
            <v>All</v>
          </cell>
          <cell r="J72" t="str">
            <v>CAMUSAT Uganda Limited</v>
          </cell>
          <cell r="K72">
            <v>45231.604166666664</v>
          </cell>
          <cell r="L72" t="str">
            <v>2023-11-01T14:30:00.000-04:00</v>
          </cell>
          <cell r="M72">
            <v>45235.417939814812</v>
          </cell>
          <cell r="N72" t="str">
            <v>2023-11-05T10:01:50.000-05:00</v>
          </cell>
          <cell r="O72" t="str">
            <v>Manisur Mukasa</v>
          </cell>
          <cell r="P72" t="str">
            <v>Valid</v>
          </cell>
          <cell r="Q72" t="str">
            <v>-.516682</v>
          </cell>
          <cell r="R72" t="str">
            <v>30.0993215</v>
          </cell>
        </row>
        <row r="73">
          <cell r="B73">
            <v>608052</v>
          </cell>
          <cell r="C73" t="str">
            <v>EA5015</v>
          </cell>
          <cell r="D73" t="str">
            <v>Busesa</v>
          </cell>
          <cell r="E73" t="str">
            <v>Emmanuel Kafuko</v>
          </cell>
          <cell r="F73" t="str">
            <v>Iganga</v>
          </cell>
          <cell r="G73" t="str">
            <v>Jinja</v>
          </cell>
          <cell r="H73" t="str">
            <v>William Bwire</v>
          </cell>
          <cell r="I73" t="str">
            <v>All</v>
          </cell>
          <cell r="K73">
            <v>45231.61041666667</v>
          </cell>
          <cell r="L73" t="str">
            <v>2023-11-01T14:39:00.000-04:00</v>
          </cell>
          <cell r="M73">
            <v>45245.477627314816</v>
          </cell>
          <cell r="N73" t="str">
            <v>2023-11-15T11:27:47.000-05:00</v>
          </cell>
          <cell r="O73" t="str">
            <v>Aguma Alfred</v>
          </cell>
          <cell r="P73" t="str">
            <v>Valid</v>
          </cell>
          <cell r="Q73" t="str">
            <v>.624542583333333</v>
          </cell>
          <cell r="R73" t="str">
            <v>33.61117185</v>
          </cell>
        </row>
        <row r="74">
          <cell r="B74">
            <v>609714</v>
          </cell>
          <cell r="C74" t="str">
            <v>KA1895</v>
          </cell>
          <cell r="D74" t="str">
            <v>Kisimu</v>
          </cell>
          <cell r="E74" t="str">
            <v>Joash Lubwama</v>
          </cell>
          <cell r="F74" t="str">
            <v>Wakiso</v>
          </cell>
          <cell r="H74" t="str">
            <v>Allan Kavuma</v>
          </cell>
          <cell r="I74" t="str">
            <v>All</v>
          </cell>
          <cell r="J74" t="str">
            <v>I Engineering Uganda Ltd</v>
          </cell>
          <cell r="K74">
            <v>45231.611805555556</v>
          </cell>
          <cell r="L74" t="str">
            <v>2023-11-01T14:41:00.000-04:00</v>
          </cell>
          <cell r="M74">
            <v>45231.646678240744</v>
          </cell>
          <cell r="N74" t="str">
            <v>2023-11-01T15:31:13.000-04:00</v>
          </cell>
          <cell r="O74" t="str">
            <v>Ronnie Muhindo</v>
          </cell>
          <cell r="P74" t="str">
            <v>Valid</v>
          </cell>
          <cell r="Q74" t="str">
            <v>.3890111</v>
          </cell>
          <cell r="R74" t="str">
            <v>32.5375653</v>
          </cell>
        </row>
        <row r="75">
          <cell r="B75">
            <v>608208</v>
          </cell>
          <cell r="C75" t="str">
            <v>EA5354</v>
          </cell>
          <cell r="D75" t="str">
            <v>Muterere</v>
          </cell>
          <cell r="E75" t="str">
            <v>Emmanuel Kafuko</v>
          </cell>
          <cell r="F75" t="str">
            <v>Bugiri</v>
          </cell>
          <cell r="G75" t="str">
            <v>Jinja</v>
          </cell>
          <cell r="H75" t="str">
            <v>William Bwire</v>
          </cell>
          <cell r="I75" t="str">
            <v>All</v>
          </cell>
          <cell r="K75">
            <v>45231.614583333336</v>
          </cell>
          <cell r="L75" t="str">
            <v>2023-11-01T14:45:00.000-04:00</v>
          </cell>
          <cell r="M75">
            <v>45257.557303240741</v>
          </cell>
          <cell r="N75" t="str">
            <v>2023-11-27T13:22:31.000-05:00</v>
          </cell>
          <cell r="O75" t="str">
            <v>Steven Bukenya</v>
          </cell>
          <cell r="P75" t="str">
            <v>Audit</v>
          </cell>
          <cell r="Q75" t="str">
            <v>.4445798</v>
          </cell>
          <cell r="R75" t="str">
            <v>33.7554567</v>
          </cell>
        </row>
        <row r="76">
          <cell r="B76">
            <v>605492</v>
          </cell>
          <cell r="C76" t="str">
            <v>820</v>
          </cell>
          <cell r="D76" t="str">
            <v>Lira_Town</v>
          </cell>
          <cell r="E76" t="str">
            <v>Muhamood Kyongo</v>
          </cell>
          <cell r="F76" t="str">
            <v>Lira</v>
          </cell>
          <cell r="G76" t="str">
            <v>Lira</v>
          </cell>
          <cell r="H76" t="str">
            <v>Allan Kavuma</v>
          </cell>
          <cell r="I76" t="str">
            <v>All</v>
          </cell>
          <cell r="J76" t="str">
            <v>I Engineering Uganda Ltd</v>
          </cell>
          <cell r="K76">
            <v>45231.627083333333</v>
          </cell>
          <cell r="L76" t="str">
            <v>2023-11-01T15:03:00.000-04:00</v>
          </cell>
          <cell r="M76">
            <v>45231.66574074074</v>
          </cell>
          <cell r="N76" t="str">
            <v>2023-11-01T15:58:40.000-04:00</v>
          </cell>
          <cell r="O76" t="str">
            <v>Bagonza Tawfik</v>
          </cell>
          <cell r="P76" t="str">
            <v>Valid</v>
          </cell>
          <cell r="Q76" t="str">
            <v>2.24267</v>
          </cell>
          <cell r="R76" t="str">
            <v>32.8973933333333</v>
          </cell>
        </row>
        <row r="77">
          <cell r="B77">
            <v>609759</v>
          </cell>
          <cell r="C77" t="str">
            <v>KA1938</v>
          </cell>
          <cell r="D77" t="str">
            <v>Kibuye Juuko Zone</v>
          </cell>
          <cell r="E77" t="str">
            <v>Paul Mbabazi</v>
          </cell>
          <cell r="F77" t="str">
            <v>Kampala</v>
          </cell>
          <cell r="G77" t="str">
            <v>Kampala South</v>
          </cell>
          <cell r="H77" t="str">
            <v>William Bwire</v>
          </cell>
          <cell r="I77" t="str">
            <v>All</v>
          </cell>
          <cell r="K77">
            <v>45231.62777777778</v>
          </cell>
          <cell r="L77" t="str">
            <v>2023-11-01T15:04:00.000-04:00</v>
          </cell>
          <cell r="M77">
            <v>45231.75377314815</v>
          </cell>
          <cell r="N77" t="str">
            <v>2023-11-01T18:05:26.000-04:00</v>
          </cell>
          <cell r="O77" t="str">
            <v>Deo Ssekalo</v>
          </cell>
          <cell r="P77" t="str">
            <v>Valid</v>
          </cell>
          <cell r="Q77" t="str">
            <v>.2940174</v>
          </cell>
          <cell r="R77" t="str">
            <v>32.5773251</v>
          </cell>
        </row>
        <row r="78">
          <cell r="B78">
            <v>608107</v>
          </cell>
          <cell r="C78" t="str">
            <v>EA5010</v>
          </cell>
          <cell r="D78" t="str">
            <v>Jinja3</v>
          </cell>
          <cell r="E78" t="str">
            <v>Samuel Naseke</v>
          </cell>
          <cell r="F78" t="str">
            <v>Buikwe</v>
          </cell>
          <cell r="H78" t="str">
            <v>William Bwire</v>
          </cell>
          <cell r="I78" t="str">
            <v>All</v>
          </cell>
          <cell r="K78">
            <v>45231.628472222219</v>
          </cell>
          <cell r="L78" t="str">
            <v>2023-11-01T15:05:00.000-04:00</v>
          </cell>
          <cell r="M78">
            <v>45240.326249999998</v>
          </cell>
          <cell r="N78" t="str">
            <v>2023-11-10T07:49:48.000-05:00</v>
          </cell>
          <cell r="O78" t="str">
            <v>Richard Balya</v>
          </cell>
          <cell r="P78" t="str">
            <v>Valid</v>
          </cell>
          <cell r="Q78" t="str">
            <v>.4172369</v>
          </cell>
          <cell r="R78" t="str">
            <v>33.1764504</v>
          </cell>
        </row>
        <row r="79">
          <cell r="B79">
            <v>607256</v>
          </cell>
          <cell r="C79" t="str">
            <v>KA1385</v>
          </cell>
          <cell r="D79" t="str">
            <v>KinawatakaB</v>
          </cell>
          <cell r="E79" t="str">
            <v>Benbridge Mulongo</v>
          </cell>
          <cell r="F79" t="str">
            <v>Wakiso</v>
          </cell>
          <cell r="G79" t="str">
            <v>Kampala East</v>
          </cell>
          <cell r="H79" t="str">
            <v>William Bwire</v>
          </cell>
          <cell r="I79" t="str">
            <v>All</v>
          </cell>
          <cell r="K79">
            <v>45231.629166666666</v>
          </cell>
          <cell r="L79" t="str">
            <v>2023-11-01T15:06:00.000-04:00</v>
          </cell>
          <cell r="M79">
            <v>45231.696122685185</v>
          </cell>
          <cell r="N79" t="str">
            <v>2023-11-01T16:42:25.000-04:00</v>
          </cell>
          <cell r="O79" t="str">
            <v>Deo Kabugo</v>
          </cell>
          <cell r="P79" t="str">
            <v>Valid</v>
          </cell>
          <cell r="Q79" t="str">
            <v>.3521017</v>
          </cell>
          <cell r="R79" t="str">
            <v>32.6436565</v>
          </cell>
        </row>
        <row r="80">
          <cell r="B80">
            <v>605792</v>
          </cell>
          <cell r="C80" t="str">
            <v>1466</v>
          </cell>
          <cell r="D80" t="str">
            <v>Lwampanga</v>
          </cell>
          <cell r="E80" t="str">
            <v>Robert Otim</v>
          </cell>
          <cell r="F80" t="str">
            <v>Nakasongola</v>
          </cell>
          <cell r="G80" t="str">
            <v>Masindi 1</v>
          </cell>
          <cell r="H80" t="str">
            <v>Allan Kavuma</v>
          </cell>
          <cell r="I80" t="str">
            <v>All</v>
          </cell>
          <cell r="J80" t="str">
            <v>I Engineering Uganda Ltd</v>
          </cell>
          <cell r="K80">
            <v>45231.631249999999</v>
          </cell>
          <cell r="L80" t="str">
            <v>2023-11-01T15:09:00.000-04:00</v>
          </cell>
          <cell r="M80">
            <v>45231.738206018519</v>
          </cell>
          <cell r="N80" t="str">
            <v>2023-11-01T17:43:01.000-04:00</v>
          </cell>
          <cell r="O80" t="str">
            <v>Mutungi Denis</v>
          </cell>
          <cell r="P80" t="str">
            <v>Audit</v>
          </cell>
          <cell r="Q80" t="str">
            <v>1.48307486</v>
          </cell>
          <cell r="R80" t="str">
            <v>32.49725944</v>
          </cell>
        </row>
        <row r="81">
          <cell r="B81">
            <v>609117</v>
          </cell>
          <cell r="C81" t="str">
            <v>WE2557</v>
          </cell>
          <cell r="D81" t="str">
            <v>Kalweru</v>
          </cell>
          <cell r="E81" t="str">
            <v>Denis Masaba</v>
          </cell>
          <cell r="F81" t="str">
            <v>Kabale</v>
          </cell>
          <cell r="G81" t="str">
            <v>Kabale</v>
          </cell>
          <cell r="H81" t="str">
            <v>Faridah Nantege</v>
          </cell>
          <cell r="I81" t="str">
            <v>All</v>
          </cell>
          <cell r="J81" t="str">
            <v>CAMUSAT Uganda Limited</v>
          </cell>
          <cell r="K81">
            <v>45231.64166666667</v>
          </cell>
          <cell r="L81" t="str">
            <v>2023-11-01T15:24:00.000-04:00</v>
          </cell>
          <cell r="M81">
            <v>45232.896226851852</v>
          </cell>
          <cell r="N81" t="str">
            <v>2023-11-02T21:30:34.000-04:00</v>
          </cell>
          <cell r="O81" t="str">
            <v>Ssematimba Ibrahim</v>
          </cell>
          <cell r="P81" t="str">
            <v>Valid</v>
          </cell>
          <cell r="Q81" t="str">
            <v>-1.32422833333333</v>
          </cell>
          <cell r="R81" t="str">
            <v>30.0937533333333</v>
          </cell>
        </row>
        <row r="82">
          <cell r="B82">
            <v>606058</v>
          </cell>
          <cell r="C82" t="str">
            <v>430</v>
          </cell>
          <cell r="D82" t="str">
            <v>Savanna</v>
          </cell>
          <cell r="E82" t="str">
            <v>Denis Masaba</v>
          </cell>
          <cell r="F82" t="str">
            <v>Kanungu</v>
          </cell>
          <cell r="G82" t="str">
            <v>Kabale</v>
          </cell>
          <cell r="H82" t="str">
            <v>Faridah Nantege</v>
          </cell>
          <cell r="I82" t="str">
            <v>All</v>
          </cell>
          <cell r="J82" t="str">
            <v>CAMUSAT Uganda Limited</v>
          </cell>
          <cell r="K82">
            <v>45231.643750000003</v>
          </cell>
          <cell r="L82" t="str">
            <v>2023-11-01T15:27:00.000-04:00</v>
          </cell>
          <cell r="M82">
            <v>45234.319479166668</v>
          </cell>
          <cell r="N82" t="str">
            <v>2023-11-04T07:40:03.000-04:00</v>
          </cell>
          <cell r="O82" t="str">
            <v>Pius Kabuye</v>
          </cell>
          <cell r="P82" t="str">
            <v>Valid</v>
          </cell>
          <cell r="Q82" t="str">
            <v>-.70969224</v>
          </cell>
          <cell r="R82" t="str">
            <v>29.66617578</v>
          </cell>
        </row>
        <row r="83">
          <cell r="B83">
            <v>606081</v>
          </cell>
          <cell r="C83" t="str">
            <v>927</v>
          </cell>
          <cell r="D83" t="str">
            <v>Wandegeya Central</v>
          </cell>
          <cell r="E83" t="str">
            <v>Joash Lubwama</v>
          </cell>
          <cell r="F83" t="str">
            <v>Kampala</v>
          </cell>
          <cell r="G83" t="str">
            <v>Kampala Central</v>
          </cell>
          <cell r="H83" t="str">
            <v>Allan Kavuma</v>
          </cell>
          <cell r="I83" t="str">
            <v>All</v>
          </cell>
          <cell r="J83" t="str">
            <v>I Engineering Uganda Ltd</v>
          </cell>
          <cell r="K83">
            <v>45231.645138888889</v>
          </cell>
          <cell r="L83" t="str">
            <v>2023-11-01T15:29:00.000-04:00</v>
          </cell>
          <cell r="M83">
            <v>45231.86215277778</v>
          </cell>
          <cell r="N83" t="str">
            <v>2023-11-01T20:41:30.000-04:00</v>
          </cell>
          <cell r="O83" t="str">
            <v>Philip Abooki</v>
          </cell>
          <cell r="P83" t="str">
            <v>Valid</v>
          </cell>
          <cell r="Q83" t="str">
            <v>.3334971</v>
          </cell>
          <cell r="R83" t="str">
            <v>32.5735678</v>
          </cell>
        </row>
        <row r="84">
          <cell r="B84">
            <v>607254</v>
          </cell>
          <cell r="C84" t="str">
            <v>WE2668</v>
          </cell>
          <cell r="D84" t="str">
            <v>Kimuli</v>
          </cell>
          <cell r="E84" t="str">
            <v>Patrick Kalibbala</v>
          </cell>
          <cell r="F84" t="str">
            <v>Mityana</v>
          </cell>
          <cell r="G84" t="str">
            <v>Masaka</v>
          </cell>
          <cell r="H84" t="str">
            <v>Faridah Nantege</v>
          </cell>
          <cell r="I84" t="str">
            <v>All</v>
          </cell>
          <cell r="J84" t="str">
            <v>CAMUSAT Uganda Limited</v>
          </cell>
          <cell r="K84">
            <v>45231.647222222222</v>
          </cell>
          <cell r="L84" t="str">
            <v>2023-11-01T15:32:00.000-04:00</v>
          </cell>
          <cell r="M84">
            <v>45253.241990740738</v>
          </cell>
          <cell r="N84" t="str">
            <v>2023-11-23T05:48:28.000-05:00</v>
          </cell>
          <cell r="O84" t="str">
            <v>Patrick Eyotre</v>
          </cell>
          <cell r="P84" t="str">
            <v>Valid</v>
          </cell>
          <cell r="Q84" t="str">
            <v>.2952394</v>
          </cell>
          <cell r="R84" t="str">
            <v>31.9506874</v>
          </cell>
        </row>
        <row r="85">
          <cell r="B85">
            <v>609037</v>
          </cell>
          <cell r="C85" t="str">
            <v>3130</v>
          </cell>
          <cell r="D85" t="str">
            <v>Buseruka</v>
          </cell>
          <cell r="E85" t="str">
            <v>Latima Musoke</v>
          </cell>
          <cell r="F85" t="str">
            <v>Hoima</v>
          </cell>
          <cell r="G85" t="str">
            <v>Hoima</v>
          </cell>
          <cell r="H85" t="str">
            <v>Allan Kavuma</v>
          </cell>
          <cell r="I85" t="str">
            <v>All</v>
          </cell>
          <cell r="J85" t="str">
            <v>I Engineering Uganda Ltd</v>
          </cell>
          <cell r="K85">
            <v>45231.650694444441</v>
          </cell>
          <cell r="L85" t="str">
            <v>2023-11-01T15:37:00.000-04:00</v>
          </cell>
          <cell r="M85">
            <v>45231.708425925928</v>
          </cell>
          <cell r="N85" t="str">
            <v>2023-11-01T17:00:08.000-04:00</v>
          </cell>
          <cell r="O85" t="str">
            <v>Otyono David</v>
          </cell>
          <cell r="P85" t="str">
            <v>Valid</v>
          </cell>
          <cell r="Q85" t="str">
            <v>1.54595166666667</v>
          </cell>
          <cell r="R85" t="str">
            <v>31.1383233333333</v>
          </cell>
        </row>
        <row r="86">
          <cell r="B86">
            <v>609691</v>
          </cell>
          <cell r="C86" t="str">
            <v>WE2904</v>
          </cell>
          <cell r="D86" t="str">
            <v>Kagologolo</v>
          </cell>
          <cell r="E86" t="str">
            <v>Patrick Kalibbala</v>
          </cell>
          <cell r="F86" t="str">
            <v>Bukomansibi</v>
          </cell>
          <cell r="G86" t="str">
            <v>Masaka</v>
          </cell>
          <cell r="H86" t="str">
            <v>Faridah Nantege</v>
          </cell>
          <cell r="I86" t="str">
            <v>All</v>
          </cell>
          <cell r="J86" t="str">
            <v>CAMUSAT Uganda Limited</v>
          </cell>
          <cell r="K86">
            <v>45231.652083333334</v>
          </cell>
          <cell r="L86" t="str">
            <v>2023-11-01T15:39:00.000-04:00</v>
          </cell>
          <cell r="M86">
            <v>45244.639201388891</v>
          </cell>
          <cell r="N86" t="str">
            <v>2023-11-14T15:20:27.000-05:00</v>
          </cell>
          <cell r="O86" t="str">
            <v>Moses Odongo</v>
          </cell>
          <cell r="P86" t="str">
            <v>Audit</v>
          </cell>
          <cell r="Q86" t="str">
            <v>-.1319174</v>
          </cell>
          <cell r="R86" t="str">
            <v>31.5718023</v>
          </cell>
        </row>
        <row r="87">
          <cell r="B87">
            <v>605890</v>
          </cell>
          <cell r="C87" t="str">
            <v>637</v>
          </cell>
          <cell r="D87" t="str">
            <v>Butabika (Nakinyunguzi)</v>
          </cell>
          <cell r="E87" t="str">
            <v>Paul Mbabazi</v>
          </cell>
          <cell r="F87" t="str">
            <v>Kampala</v>
          </cell>
          <cell r="G87" t="str">
            <v>Kampala East</v>
          </cell>
          <cell r="H87" t="str">
            <v>William Bwire</v>
          </cell>
          <cell r="I87" t="str">
            <v>All</v>
          </cell>
          <cell r="K87">
            <v>45231.65347222222</v>
          </cell>
          <cell r="L87" t="str">
            <v>2023-11-01T15:41:00.000-04:00</v>
          </cell>
          <cell r="M87">
            <v>45231.764270833337</v>
          </cell>
          <cell r="N87" t="str">
            <v>2023-11-01T18:20:33.000-04:00</v>
          </cell>
          <cell r="O87" t="str">
            <v>Kabandize Eden</v>
          </cell>
          <cell r="P87" t="str">
            <v>Valid</v>
          </cell>
          <cell r="Q87" t="str">
            <v>.2688137</v>
          </cell>
          <cell r="R87" t="str">
            <v>32.5939798</v>
          </cell>
        </row>
        <row r="88">
          <cell r="B88">
            <v>606201</v>
          </cell>
          <cell r="C88" t="str">
            <v>1177</v>
          </cell>
          <cell r="D88" t="str">
            <v>Ibuje</v>
          </cell>
          <cell r="E88" t="str">
            <v>Muhamood Kyongo</v>
          </cell>
          <cell r="F88" t="str">
            <v>Apac</v>
          </cell>
          <cell r="G88" t="str">
            <v>Lira</v>
          </cell>
          <cell r="H88" t="str">
            <v>Allan Kavuma</v>
          </cell>
          <cell r="I88" t="str">
            <v>All</v>
          </cell>
          <cell r="J88" t="str">
            <v>I Engineering Uganda Ltd</v>
          </cell>
          <cell r="K88">
            <v>45231.656944444447</v>
          </cell>
          <cell r="L88" t="str">
            <v>2023-11-01T15:46:00.000-04:00</v>
          </cell>
          <cell r="M88">
            <v>45231.732858796298</v>
          </cell>
          <cell r="N88" t="str">
            <v>2023-11-01T17:35:19.000-04:00</v>
          </cell>
          <cell r="O88" t="str">
            <v>Robert miti</v>
          </cell>
          <cell r="P88" t="str">
            <v>Valid</v>
          </cell>
          <cell r="Q88" t="str">
            <v>1.9027553</v>
          </cell>
          <cell r="R88" t="str">
            <v>32.3825653</v>
          </cell>
        </row>
        <row r="89">
          <cell r="B89">
            <v>605464</v>
          </cell>
          <cell r="C89" t="str">
            <v>766</v>
          </cell>
          <cell r="D89" t="str">
            <v>Kaiso</v>
          </cell>
          <cell r="E89" t="str">
            <v>Latima Musoke</v>
          </cell>
          <cell r="F89" t="str">
            <v>Hoima</v>
          </cell>
          <cell r="G89" t="str">
            <v>Hoima</v>
          </cell>
          <cell r="H89" t="str">
            <v>Allan Kavuma</v>
          </cell>
          <cell r="I89" t="str">
            <v>DG</v>
          </cell>
          <cell r="J89" t="str">
            <v>I Engineering Uganda Ltd</v>
          </cell>
          <cell r="K89">
            <v>45231.677083333336</v>
          </cell>
          <cell r="L89" t="str">
            <v>2023-11-01T16:15:00.000-04:00</v>
          </cell>
          <cell r="M89">
            <v>45235.79546296296</v>
          </cell>
          <cell r="N89" t="str">
            <v>2023-11-05T19:05:28.000-05:00</v>
          </cell>
          <cell r="O89" t="str">
            <v>Nsereko Ivan</v>
          </cell>
          <cell r="P89" t="str">
            <v>Valid</v>
          </cell>
          <cell r="Q89" t="str">
            <v>1.4703607</v>
          </cell>
          <cell r="R89" t="str">
            <v>31.0543968</v>
          </cell>
        </row>
        <row r="90">
          <cell r="B90">
            <v>609519</v>
          </cell>
          <cell r="C90" t="str">
            <v>NO4428</v>
          </cell>
          <cell r="D90" t="str">
            <v>Osu</v>
          </cell>
          <cell r="E90" t="str">
            <v>Innocent Ayiko</v>
          </cell>
          <cell r="F90" t="str">
            <v>Arua</v>
          </cell>
          <cell r="G90" t="str">
            <v>Arua</v>
          </cell>
          <cell r="H90" t="str">
            <v>Allan Kavuma</v>
          </cell>
          <cell r="I90" t="str">
            <v>All</v>
          </cell>
          <cell r="J90" t="str">
            <v>I Engineering Uganda Ltd</v>
          </cell>
          <cell r="K90">
            <v>45231.688194444447</v>
          </cell>
          <cell r="L90" t="str">
            <v>2023-11-01T16:31:00.000-04:00</v>
          </cell>
          <cell r="M90">
            <v>45233.59170138889</v>
          </cell>
          <cell r="N90" t="str">
            <v>2023-11-03T14:12:03.000-04:00</v>
          </cell>
          <cell r="O90" t="str">
            <v>Kazungu Ahmed</v>
          </cell>
          <cell r="P90" t="str">
            <v>Valid</v>
          </cell>
          <cell r="Q90" t="str">
            <v>3.0256917</v>
          </cell>
          <cell r="R90" t="str">
            <v>30.9169983</v>
          </cell>
        </row>
        <row r="91">
          <cell r="B91">
            <v>609105</v>
          </cell>
          <cell r="C91" t="str">
            <v>WE2305</v>
          </cell>
          <cell r="D91" t="str">
            <v>Kaisunga</v>
          </cell>
          <cell r="E91" t="str">
            <v>Stephen Rwabwogo</v>
          </cell>
          <cell r="F91" t="str">
            <v>Kamwenge</v>
          </cell>
          <cell r="G91" t="str">
            <v>Western</v>
          </cell>
          <cell r="H91" t="str">
            <v>Faridah Nantege</v>
          </cell>
          <cell r="I91" t="str">
            <v>All</v>
          </cell>
          <cell r="J91" t="str">
            <v>CAMUSAT Uganda Limited</v>
          </cell>
          <cell r="K91">
            <v>45231.690972222219</v>
          </cell>
          <cell r="L91" t="str">
            <v>2023-11-01T16:35:00.000-04:00</v>
          </cell>
          <cell r="M91">
            <v>45231.835717592592</v>
          </cell>
          <cell r="N91" t="str">
            <v>2023-11-01T20:03:26.000-04:00</v>
          </cell>
          <cell r="O91" t="str">
            <v>Martin Kayondo</v>
          </cell>
          <cell r="P91" t="str">
            <v>Valid</v>
          </cell>
          <cell r="Q91" t="str">
            <v>.2719717</v>
          </cell>
          <cell r="R91" t="str">
            <v>30.6912683</v>
          </cell>
        </row>
        <row r="92">
          <cell r="B92">
            <v>609735</v>
          </cell>
          <cell r="C92" t="str">
            <v>KA1882</v>
          </cell>
          <cell r="D92" t="str">
            <v>Kireku</v>
          </cell>
          <cell r="E92" t="str">
            <v>Benbridge Mulongo</v>
          </cell>
          <cell r="F92" t="str">
            <v>Wakiso</v>
          </cell>
          <cell r="G92" t="str">
            <v>Kampala East</v>
          </cell>
          <cell r="H92" t="str">
            <v>William Bwire</v>
          </cell>
          <cell r="I92" t="str">
            <v>All</v>
          </cell>
          <cell r="K92">
            <v>45231.695833333331</v>
          </cell>
          <cell r="L92" t="str">
            <v>2023-11-01T16:42:00.000-04:00</v>
          </cell>
          <cell r="M92">
            <v>45231.791388888887</v>
          </cell>
          <cell r="N92" t="str">
            <v>2023-11-01T18:59:36.000-04:00</v>
          </cell>
          <cell r="O92" t="str">
            <v>Deo Kabugo</v>
          </cell>
          <cell r="P92" t="str">
            <v>Valid</v>
          </cell>
          <cell r="Q92" t="str">
            <v>.3484464</v>
          </cell>
          <cell r="R92" t="str">
            <v>32.6654971</v>
          </cell>
        </row>
        <row r="93">
          <cell r="B93">
            <v>606673</v>
          </cell>
          <cell r="C93" t="str">
            <v>2181</v>
          </cell>
          <cell r="D93" t="str">
            <v>Kyanamukaka 2</v>
          </cell>
          <cell r="E93" t="str">
            <v>Patrick Kalibbala</v>
          </cell>
          <cell r="F93" t="str">
            <v>Masaka</v>
          </cell>
          <cell r="G93" t="str">
            <v>Masaka</v>
          </cell>
          <cell r="H93" t="str">
            <v>Faridah Nantege</v>
          </cell>
          <cell r="I93" t="str">
            <v>All</v>
          </cell>
          <cell r="J93" t="str">
            <v>CAMUSAT Uganda Limited</v>
          </cell>
          <cell r="K93">
            <v>45231.702777777777</v>
          </cell>
          <cell r="L93" t="str">
            <v>2023-11-01T16:52:00.000-04:00</v>
          </cell>
          <cell r="M93">
            <v>45231.739027777781</v>
          </cell>
          <cell r="N93" t="str">
            <v>2023-11-01T17:44:12.000-04:00</v>
          </cell>
          <cell r="O93" t="str">
            <v>Kenneth kintu</v>
          </cell>
          <cell r="P93" t="str">
            <v>Valid</v>
          </cell>
          <cell r="Q93" t="str">
            <v>-.4945426</v>
          </cell>
          <cell r="R93" t="str">
            <v>31.8037594</v>
          </cell>
        </row>
        <row r="94">
          <cell r="B94">
            <v>606881</v>
          </cell>
          <cell r="C94" t="str">
            <v>2221</v>
          </cell>
          <cell r="D94" t="str">
            <v>Bumwangu</v>
          </cell>
          <cell r="E94" t="str">
            <v>Jude Musana</v>
          </cell>
          <cell r="F94" t="str">
            <v>Bulambuli</v>
          </cell>
          <cell r="G94" t="str">
            <v>Mobile</v>
          </cell>
          <cell r="H94" t="str">
            <v>William Bwire</v>
          </cell>
          <cell r="I94" t="str">
            <v>All</v>
          </cell>
          <cell r="K94">
            <v>45231.706944444442</v>
          </cell>
          <cell r="L94" t="str">
            <v>2023-11-01T16:58:00.000-04:00</v>
          </cell>
          <cell r="M94">
            <v>45254.351388888892</v>
          </cell>
          <cell r="N94" t="str">
            <v>2023-11-24T08:26:00.000-05:00</v>
          </cell>
          <cell r="O94" t="str">
            <v>David Chelangat</v>
          </cell>
          <cell r="P94" t="str">
            <v>Valid</v>
          </cell>
          <cell r="Q94" t="str">
            <v>1.44337333333333</v>
          </cell>
          <cell r="R94" t="str">
            <v>34.37157</v>
          </cell>
        </row>
        <row r="95">
          <cell r="B95">
            <v>606009</v>
          </cell>
          <cell r="C95" t="str">
            <v>869</v>
          </cell>
          <cell r="D95" t="str">
            <v>Komuria</v>
          </cell>
          <cell r="E95" t="str">
            <v>Moses Wandera</v>
          </cell>
          <cell r="F95" t="str">
            <v>Kaabong</v>
          </cell>
          <cell r="G95" t="str">
            <v>Northern</v>
          </cell>
          <cell r="H95" t="str">
            <v>William Bwire</v>
          </cell>
          <cell r="I95" t="str">
            <v>All</v>
          </cell>
          <cell r="J95" t="str">
            <v>CAMUSAT Uganda Limited</v>
          </cell>
          <cell r="K95">
            <v>45231.711111111108</v>
          </cell>
          <cell r="L95" t="str">
            <v>2023-11-01T17:04:00.000-04:00</v>
          </cell>
          <cell r="M95">
            <v>45231.769583333335</v>
          </cell>
          <cell r="N95" t="str">
            <v>2023-11-01T18:28:12.000-04:00</v>
          </cell>
          <cell r="O95" t="str">
            <v>Kawuma Marvin</v>
          </cell>
          <cell r="P95" t="str">
            <v>Valid</v>
          </cell>
          <cell r="Q95" t="str">
            <v>3.5351036</v>
          </cell>
          <cell r="R95" t="str">
            <v>34.1233155</v>
          </cell>
        </row>
        <row r="96">
          <cell r="B96">
            <v>605499</v>
          </cell>
          <cell r="C96" t="str">
            <v>834</v>
          </cell>
          <cell r="D96" t="str">
            <v>Etam</v>
          </cell>
          <cell r="E96" t="str">
            <v>Moses Wandera</v>
          </cell>
          <cell r="F96" t="str">
            <v>Amolatar</v>
          </cell>
          <cell r="G96" t="str">
            <v>Northern</v>
          </cell>
          <cell r="H96" t="str">
            <v>William Bwire</v>
          </cell>
          <cell r="I96" t="str">
            <v>All</v>
          </cell>
          <cell r="K96">
            <v>45231.711805555555</v>
          </cell>
          <cell r="L96" t="str">
            <v>2023-11-01T17:05:00.000-04:00</v>
          </cell>
          <cell r="M96">
            <v>45236.38994212963</v>
          </cell>
          <cell r="N96" t="str">
            <v>2023-11-06T09:21:31.000-05:00</v>
          </cell>
          <cell r="O96" t="str">
            <v>David Mayanja</v>
          </cell>
          <cell r="P96" t="str">
            <v>Valid</v>
          </cell>
          <cell r="Q96" t="str">
            <v>1.6303553</v>
          </cell>
          <cell r="R96" t="str">
            <v>32.7249963</v>
          </cell>
        </row>
        <row r="97">
          <cell r="B97">
            <v>607723</v>
          </cell>
          <cell r="C97" t="str">
            <v>WE2712</v>
          </cell>
          <cell r="D97" t="str">
            <v>Nakagongo</v>
          </cell>
          <cell r="E97" t="str">
            <v>Patrick Kalibbala</v>
          </cell>
          <cell r="F97" t="str">
            <v>Sembabule</v>
          </cell>
          <cell r="G97" t="str">
            <v>Masaka</v>
          </cell>
          <cell r="H97" t="str">
            <v>Faridah Nantege</v>
          </cell>
          <cell r="I97" t="str">
            <v>All</v>
          </cell>
          <cell r="J97" t="str">
            <v>CAMUSAT Uganda Limited</v>
          </cell>
          <cell r="K97">
            <v>45231.715277777781</v>
          </cell>
          <cell r="L97" t="str">
            <v>2023-11-01T17:10:00.000-04:00</v>
          </cell>
          <cell r="M97">
            <v>45244.665821759256</v>
          </cell>
          <cell r="N97" t="str">
            <v>2023-11-14T15:58:47.000-05:00</v>
          </cell>
          <cell r="O97" t="str">
            <v>Moses Odongo</v>
          </cell>
          <cell r="P97" t="str">
            <v>Valid</v>
          </cell>
          <cell r="Q97" t="str">
            <v>-.1485558</v>
          </cell>
          <cell r="R97" t="str">
            <v>31.5036923</v>
          </cell>
        </row>
        <row r="98">
          <cell r="B98">
            <v>608087</v>
          </cell>
          <cell r="C98" t="str">
            <v>EA5408</v>
          </cell>
          <cell r="D98" t="str">
            <v>Ejemoruno</v>
          </cell>
          <cell r="E98" t="str">
            <v>Moses Wandera</v>
          </cell>
          <cell r="F98" t="str">
            <v>Soroti</v>
          </cell>
          <cell r="H98" t="str">
            <v>William Bwire</v>
          </cell>
          <cell r="I98" t="str">
            <v>All</v>
          </cell>
          <cell r="K98">
            <v>45231.728472222225</v>
          </cell>
          <cell r="L98" t="str">
            <v>2023-11-01T17:29:00.000-04:00</v>
          </cell>
          <cell r="M98">
            <v>45238.420740740738</v>
          </cell>
          <cell r="N98" t="str">
            <v>2023-11-08T10:05:52.000-05:00</v>
          </cell>
          <cell r="O98" t="str">
            <v>Kenneth Bato</v>
          </cell>
          <cell r="P98" t="str">
            <v>Valid</v>
          </cell>
          <cell r="Q98" t="str">
            <v>1.8501246</v>
          </cell>
          <cell r="R98" t="str">
            <v>33.5834305</v>
          </cell>
        </row>
        <row r="99">
          <cell r="B99">
            <v>607473</v>
          </cell>
          <cell r="C99" t="str">
            <v>KA1102</v>
          </cell>
          <cell r="D99" t="str">
            <v>Mulago Nursing School</v>
          </cell>
          <cell r="E99" t="str">
            <v>Benbridge Mulongo</v>
          </cell>
          <cell r="F99" t="str">
            <v>Kampala</v>
          </cell>
          <cell r="G99" t="str">
            <v>Kampala East</v>
          </cell>
          <cell r="H99" t="str">
            <v>William Bwire</v>
          </cell>
          <cell r="I99" t="str">
            <v>All</v>
          </cell>
          <cell r="K99">
            <v>45231.730555555558</v>
          </cell>
          <cell r="L99" t="str">
            <v>2023-11-01T17:32:00.000-04:00</v>
          </cell>
          <cell r="M99">
            <v>45244.918391203704</v>
          </cell>
          <cell r="N99" t="str">
            <v>2023-11-14T22:02:29.000-05:00</v>
          </cell>
          <cell r="O99" t="str">
            <v>William Musoke</v>
          </cell>
          <cell r="P99" t="str">
            <v>Valid</v>
          </cell>
          <cell r="Q99" t="str">
            <v>.3356016</v>
          </cell>
          <cell r="R99" t="str">
            <v>32.5793638</v>
          </cell>
        </row>
        <row r="100">
          <cell r="B100">
            <v>607406</v>
          </cell>
          <cell r="C100" t="str">
            <v>KA1172</v>
          </cell>
          <cell r="D100" t="str">
            <v>Makerere B</v>
          </cell>
          <cell r="E100" t="str">
            <v>Joash Lubwama</v>
          </cell>
          <cell r="F100" t="str">
            <v>Kampala</v>
          </cell>
          <cell r="H100" t="str">
            <v>Allan Kavuma</v>
          </cell>
          <cell r="I100" t="str">
            <v>All</v>
          </cell>
          <cell r="J100" t="str">
            <v>I Engineering Uganda Ltd</v>
          </cell>
          <cell r="K100">
            <v>45231.731249999997</v>
          </cell>
          <cell r="L100" t="str">
            <v>2023-11-01T17:33:00.000-04:00</v>
          </cell>
          <cell r="M100">
            <v>45231.810671296298</v>
          </cell>
          <cell r="N100" t="str">
            <v>2023-11-01T19:27:22.000-04:00</v>
          </cell>
          <cell r="O100" t="str">
            <v>Philip Abooki</v>
          </cell>
          <cell r="P100" t="str">
            <v>Valid</v>
          </cell>
          <cell r="Q100" t="str">
            <v>.3313483</v>
          </cell>
          <cell r="R100" t="str">
            <v>32.5583917</v>
          </cell>
        </row>
        <row r="101">
          <cell r="B101">
            <v>609486</v>
          </cell>
          <cell r="C101" t="str">
            <v>EA5534</v>
          </cell>
          <cell r="D101" t="str">
            <v>Kalagi 2</v>
          </cell>
          <cell r="E101" t="str">
            <v>Samuel Naseke</v>
          </cell>
          <cell r="F101" t="str">
            <v>Mukono</v>
          </cell>
          <cell r="H101" t="str">
            <v>William Bwire</v>
          </cell>
          <cell r="I101" t="str">
            <v>All</v>
          </cell>
          <cell r="K101">
            <v>45231.741666666669</v>
          </cell>
          <cell r="L101" t="str">
            <v>2023-11-01T17:48:00.000-04:00</v>
          </cell>
          <cell r="M101">
            <v>45231.7655787037</v>
          </cell>
          <cell r="N101" t="str">
            <v>2023-11-01T18:22:26.000-04:00</v>
          </cell>
          <cell r="O101" t="str">
            <v>Solomon Kintu</v>
          </cell>
          <cell r="P101" t="str">
            <v>Valid</v>
          </cell>
          <cell r="Q101" t="str">
            <v>.5048533</v>
          </cell>
          <cell r="R101" t="str">
            <v>32.74874</v>
          </cell>
        </row>
        <row r="102">
          <cell r="B102">
            <v>605572</v>
          </cell>
          <cell r="C102" t="str">
            <v>1003</v>
          </cell>
          <cell r="D102" t="str">
            <v>Amka_Rd</v>
          </cell>
          <cell r="E102" t="str">
            <v>Paul Mbabazi</v>
          </cell>
          <cell r="F102" t="str">
            <v>Kampala</v>
          </cell>
          <cell r="G102" t="str">
            <v>Kampala East</v>
          </cell>
          <cell r="H102" t="str">
            <v>William Bwire</v>
          </cell>
          <cell r="I102" t="str">
            <v>All</v>
          </cell>
          <cell r="K102">
            <v>45231.743750000001</v>
          </cell>
          <cell r="L102" t="str">
            <v>2023-11-01T17:51:00.000-04:00</v>
          </cell>
          <cell r="M102">
            <v>45231.819444444445</v>
          </cell>
          <cell r="N102" t="str">
            <v>2023-11-01T19:40:00.000-04:00</v>
          </cell>
          <cell r="O102" t="str">
            <v>Derrick Ahimbisibwe</v>
          </cell>
          <cell r="P102" t="str">
            <v>Valid</v>
          </cell>
          <cell r="Q102" t="str">
            <v>.3176266</v>
          </cell>
          <cell r="R102" t="str">
            <v>32.6367618</v>
          </cell>
        </row>
        <row r="103">
          <cell r="B103">
            <v>608557</v>
          </cell>
          <cell r="C103" t="str">
            <v>NO4102</v>
          </cell>
          <cell r="D103" t="str">
            <v>Ibuje</v>
          </cell>
          <cell r="E103" t="str">
            <v>Muhamood Kyongo</v>
          </cell>
          <cell r="F103" t="str">
            <v>Apac</v>
          </cell>
          <cell r="G103" t="str">
            <v>Lira</v>
          </cell>
          <cell r="H103" t="str">
            <v>Allan Kavuma</v>
          </cell>
          <cell r="I103" t="str">
            <v>DG</v>
          </cell>
          <cell r="J103" t="str">
            <v>I Engineering Uganda Ltd</v>
          </cell>
          <cell r="K103">
            <v>45231.752083333333</v>
          </cell>
          <cell r="L103" t="str">
            <v>2023-11-01T18:03:00.000-04:00</v>
          </cell>
          <cell r="M103">
            <v>45233.899351851855</v>
          </cell>
          <cell r="N103" t="str">
            <v>2023-11-03T21:35:04.000-04:00</v>
          </cell>
          <cell r="O103" t="str">
            <v>Robert miti</v>
          </cell>
          <cell r="P103" t="str">
            <v>Valid</v>
          </cell>
          <cell r="Q103" t="str">
            <v>1.9102858</v>
          </cell>
          <cell r="R103" t="str">
            <v>32.3826398</v>
          </cell>
        </row>
        <row r="104">
          <cell r="B104">
            <v>606041</v>
          </cell>
          <cell r="C104" t="str">
            <v>272</v>
          </cell>
          <cell r="D104" t="str">
            <v>Mityaba</v>
          </cell>
          <cell r="E104" t="str">
            <v>Patrick Kalibbala</v>
          </cell>
          <cell r="F104" t="str">
            <v>Sembabule</v>
          </cell>
          <cell r="G104" t="str">
            <v>Masaka</v>
          </cell>
          <cell r="H104" t="str">
            <v>Faridah Nantege</v>
          </cell>
          <cell r="I104" t="str">
            <v>All</v>
          </cell>
          <cell r="J104" t="str">
            <v>CAMUSAT Uganda Limited</v>
          </cell>
          <cell r="K104">
            <v>45231.752083333333</v>
          </cell>
          <cell r="L104" t="str">
            <v>2023-11-01T18:03:00.000-04:00</v>
          </cell>
          <cell r="M104">
            <v>45247.629444444443</v>
          </cell>
          <cell r="N104" t="str">
            <v>2023-11-17T15:06:24.000-05:00</v>
          </cell>
          <cell r="O104" t="str">
            <v>Henry Kayizi</v>
          </cell>
          <cell r="P104" t="str">
            <v>Valid</v>
          </cell>
          <cell r="Q104" t="str">
            <v>-.3024809</v>
          </cell>
          <cell r="R104" t="str">
            <v>31.4578969</v>
          </cell>
        </row>
        <row r="105">
          <cell r="B105">
            <v>606363</v>
          </cell>
          <cell r="C105" t="str">
            <v>UKMP016</v>
          </cell>
          <cell r="D105" t="str">
            <v>Makindye</v>
          </cell>
          <cell r="E105" t="str">
            <v>Paul Mbabazi</v>
          </cell>
          <cell r="F105" t="str">
            <v>Kampala</v>
          </cell>
          <cell r="G105" t="str">
            <v>Kampala Central</v>
          </cell>
          <cell r="H105" t="str">
            <v>William Bwire</v>
          </cell>
          <cell r="I105" t="str">
            <v>All</v>
          </cell>
          <cell r="K105">
            <v>45231.757638888892</v>
          </cell>
          <cell r="L105" t="str">
            <v>2023-11-01T18:11:00.000-04:00</v>
          </cell>
          <cell r="M105">
            <v>45231.817037037035</v>
          </cell>
          <cell r="N105" t="str">
            <v>2023-11-01T19:36:32.000-04:00</v>
          </cell>
          <cell r="O105" t="str">
            <v>Deo Ssekalo</v>
          </cell>
          <cell r="P105" t="str">
            <v>Valid</v>
          </cell>
          <cell r="Q105" t="str">
            <v>.2909354</v>
          </cell>
          <cell r="R105" t="str">
            <v>32.5808613</v>
          </cell>
        </row>
        <row r="106">
          <cell r="B106">
            <v>605619</v>
          </cell>
          <cell r="C106" t="str">
            <v>1094</v>
          </cell>
          <cell r="D106" t="str">
            <v>Kyanamukaka</v>
          </cell>
          <cell r="E106" t="str">
            <v>Patrick Kalibbala</v>
          </cell>
          <cell r="F106" t="str">
            <v>Masaka</v>
          </cell>
          <cell r="G106" t="str">
            <v>Masaka</v>
          </cell>
          <cell r="H106" t="str">
            <v>Faridah Nantege</v>
          </cell>
          <cell r="I106" t="str">
            <v>All</v>
          </cell>
          <cell r="J106" t="str">
            <v>CAMUSAT Uganda Limited</v>
          </cell>
          <cell r="K106">
            <v>45231.761805555558</v>
          </cell>
          <cell r="L106" t="str">
            <v>2023-11-01T18:17:00.000-04:00</v>
          </cell>
          <cell r="M106">
            <v>45231.811273148145</v>
          </cell>
          <cell r="N106" t="str">
            <v>2023-11-01T19:28:14.000-04:00</v>
          </cell>
          <cell r="O106" t="str">
            <v>Kenneth kintu</v>
          </cell>
          <cell r="P106" t="str">
            <v>Valid</v>
          </cell>
          <cell r="Q106" t="str">
            <v>-.4563741</v>
          </cell>
          <cell r="R106" t="str">
            <v>31.7538266</v>
          </cell>
        </row>
        <row r="107">
          <cell r="B107">
            <v>608664</v>
          </cell>
          <cell r="C107" t="str">
            <v>NO4298</v>
          </cell>
          <cell r="D107" t="str">
            <v>Ragem</v>
          </cell>
          <cell r="E107" t="str">
            <v>Innocent Ayiko</v>
          </cell>
          <cell r="F107" t="str">
            <v>Nebbi</v>
          </cell>
          <cell r="G107" t="str">
            <v>Arua</v>
          </cell>
          <cell r="H107" t="str">
            <v>Allan Kavuma</v>
          </cell>
          <cell r="I107" t="str">
            <v>DG</v>
          </cell>
          <cell r="J107" t="str">
            <v>I Engineering Uganda Ltd</v>
          </cell>
          <cell r="K107">
            <v>45231.801388888889</v>
          </cell>
          <cell r="L107" t="str">
            <v>2023-11-01T19:14:00.000-04:00</v>
          </cell>
          <cell r="M107">
            <v>45231.853356481479</v>
          </cell>
          <cell r="N107" t="str">
            <v>2023-11-01T20:28:50.000-04:00</v>
          </cell>
          <cell r="O107" t="str">
            <v>David Maberi</v>
          </cell>
          <cell r="P107" t="str">
            <v>Valid</v>
          </cell>
          <cell r="Q107" t="str">
            <v>2.6426436</v>
          </cell>
          <cell r="R107" t="str">
            <v>31.4013963</v>
          </cell>
        </row>
        <row r="108">
          <cell r="B108">
            <v>606588</v>
          </cell>
          <cell r="C108" t="str">
            <v>2051</v>
          </cell>
          <cell r="D108" t="str">
            <v>Atirir</v>
          </cell>
          <cell r="E108" t="str">
            <v>Moses Wandera</v>
          </cell>
          <cell r="F108" t="str">
            <v>Soroti</v>
          </cell>
          <cell r="G108" t="str">
            <v>Kampala East</v>
          </cell>
          <cell r="H108" t="str">
            <v>William Bwire</v>
          </cell>
          <cell r="I108" t="str">
            <v>All</v>
          </cell>
          <cell r="K108">
            <v>45231.811111111114</v>
          </cell>
          <cell r="L108" t="str">
            <v>2023-11-01T19:28:00.000-04:00</v>
          </cell>
          <cell r="M108">
            <v>45241.369270833333</v>
          </cell>
          <cell r="N108" t="str">
            <v>2023-11-11T08:51:45.000-05:00</v>
          </cell>
          <cell r="O108" t="str">
            <v>David Mayanja</v>
          </cell>
          <cell r="P108" t="str">
            <v>Valid</v>
          </cell>
          <cell r="Q108" t="str">
            <v>1.89751955</v>
          </cell>
          <cell r="R108" t="str">
            <v>33.45832795</v>
          </cell>
        </row>
        <row r="109">
          <cell r="B109">
            <v>606640</v>
          </cell>
          <cell r="C109" t="str">
            <v>1087</v>
          </cell>
          <cell r="D109" t="str">
            <v>Bijaaba</v>
          </cell>
          <cell r="E109" t="str">
            <v>Patrick Kalibbala</v>
          </cell>
          <cell r="F109" t="str">
            <v>Lwengo</v>
          </cell>
          <cell r="G109" t="str">
            <v>Masaka</v>
          </cell>
          <cell r="H109" t="str">
            <v>Faridah Nantege</v>
          </cell>
          <cell r="I109" t="str">
            <v>All</v>
          </cell>
          <cell r="J109" t="str">
            <v>CAMUSAT Uganda Limited</v>
          </cell>
          <cell r="K109">
            <v>45232</v>
          </cell>
          <cell r="L109" t="str">
            <v>2023-11-02T00:00:00.000-04:00</v>
          </cell>
          <cell r="M109">
            <v>45232.632002314815</v>
          </cell>
          <cell r="N109" t="str">
            <v>2023-11-02T15:10:05.000-04:00</v>
          </cell>
          <cell r="O109" t="str">
            <v>David Semakula</v>
          </cell>
          <cell r="P109" t="str">
            <v>Valid</v>
          </cell>
          <cell r="Q109" t="str">
            <v>-.4828789</v>
          </cell>
          <cell r="R109" t="str">
            <v>31.3453164</v>
          </cell>
        </row>
        <row r="110">
          <cell r="B110">
            <v>606638</v>
          </cell>
          <cell r="C110" t="str">
            <v>2082</v>
          </cell>
          <cell r="D110" t="str">
            <v>Butende 2</v>
          </cell>
          <cell r="E110" t="str">
            <v>Patrick Kalibbala</v>
          </cell>
          <cell r="F110" t="str">
            <v>Butambala</v>
          </cell>
          <cell r="G110" t="str">
            <v>Masaka</v>
          </cell>
          <cell r="H110" t="str">
            <v>Faridah Nantege</v>
          </cell>
          <cell r="I110" t="str">
            <v>All</v>
          </cell>
          <cell r="J110" t="str">
            <v>CAMUSAT Uganda Limited</v>
          </cell>
          <cell r="K110">
            <v>45232</v>
          </cell>
          <cell r="L110" t="str">
            <v>2023-11-02T00:00:00.000-04:00</v>
          </cell>
          <cell r="M110">
            <v>45232.60361111111</v>
          </cell>
          <cell r="N110" t="str">
            <v>2023-11-02T14:29:12.000-04:00</v>
          </cell>
          <cell r="O110" t="str">
            <v>Richard Ssenyondo</v>
          </cell>
          <cell r="P110" t="str">
            <v>Valid</v>
          </cell>
          <cell r="Q110" t="str">
            <v>.040057</v>
          </cell>
          <cell r="R110" t="str">
            <v>31.8780029</v>
          </cell>
        </row>
        <row r="111">
          <cell r="B111">
            <v>606482</v>
          </cell>
          <cell r="C111" t="str">
            <v>1757</v>
          </cell>
          <cell r="D111" t="str">
            <v>Kalwana</v>
          </cell>
          <cell r="E111" t="str">
            <v>Christopher Alituha</v>
          </cell>
          <cell r="F111" t="str">
            <v>Mubende</v>
          </cell>
          <cell r="G111" t="str">
            <v>Western</v>
          </cell>
          <cell r="H111" t="str">
            <v>Faridah Nantege</v>
          </cell>
          <cell r="I111" t="str">
            <v>All</v>
          </cell>
          <cell r="J111" t="str">
            <v>CAMUSAT Uganda Limited</v>
          </cell>
          <cell r="K111">
            <v>45232</v>
          </cell>
          <cell r="L111" t="str">
            <v>2023-11-02T00:00:00.000-04:00</v>
          </cell>
          <cell r="M111">
            <v>45240.281481481485</v>
          </cell>
          <cell r="N111" t="str">
            <v>2023-11-10T06:45:20.000-05:00</v>
          </cell>
          <cell r="O111" t="str">
            <v>Chris Abarinde</v>
          </cell>
          <cell r="P111" t="str">
            <v>Audit</v>
          </cell>
          <cell r="Q111" t="str">
            <v>.5790466</v>
          </cell>
          <cell r="R111" t="str">
            <v>31.6723827</v>
          </cell>
        </row>
        <row r="112">
          <cell r="B112">
            <v>609439</v>
          </cell>
          <cell r="C112" t="str">
            <v>WE2846</v>
          </cell>
          <cell r="D112" t="str">
            <v>Buyiisa</v>
          </cell>
          <cell r="E112" t="str">
            <v>Patrick Kalibbala</v>
          </cell>
          <cell r="F112" t="str">
            <v>Rakai</v>
          </cell>
          <cell r="G112" t="str">
            <v>Masaka</v>
          </cell>
          <cell r="H112" t="str">
            <v>Faridah Nantege</v>
          </cell>
          <cell r="I112" t="str">
            <v>All</v>
          </cell>
          <cell r="J112" t="str">
            <v>CAMUSAT Uganda Limited</v>
          </cell>
          <cell r="K112">
            <v>45232</v>
          </cell>
          <cell r="L112" t="str">
            <v>2023-11-02T00:00:00.000-04:00</v>
          </cell>
          <cell r="M112">
            <v>45232.587685185186</v>
          </cell>
          <cell r="N112" t="str">
            <v>2023-11-02T14:06:16.000-04:00</v>
          </cell>
          <cell r="O112" t="str">
            <v>Kenneth kintu</v>
          </cell>
          <cell r="P112" t="str">
            <v>Valid</v>
          </cell>
          <cell r="Q112" t="str">
            <v>-.4840321</v>
          </cell>
          <cell r="R112" t="str">
            <v>31.6449242</v>
          </cell>
        </row>
        <row r="113">
          <cell r="B113">
            <v>607622</v>
          </cell>
          <cell r="C113" t="str">
            <v>WE2288</v>
          </cell>
          <cell r="D113" t="str">
            <v>Sanje</v>
          </cell>
          <cell r="E113" t="str">
            <v>Patrick Kalibbala</v>
          </cell>
          <cell r="F113" t="str">
            <v>Rakai</v>
          </cell>
          <cell r="G113" t="str">
            <v>Masaka</v>
          </cell>
          <cell r="H113" t="str">
            <v>Faridah Nantege</v>
          </cell>
          <cell r="I113" t="str">
            <v>All</v>
          </cell>
          <cell r="J113" t="str">
            <v>CAMUSAT Uganda Limited</v>
          </cell>
          <cell r="K113">
            <v>45232</v>
          </cell>
          <cell r="L113" t="str">
            <v>2023-11-02T00:00:00.000-04:00</v>
          </cell>
          <cell r="M113">
            <v>45232.813900462963</v>
          </cell>
          <cell r="N113" t="str">
            <v>2023-11-02T19:32:01.000-04:00</v>
          </cell>
          <cell r="O113" t="str">
            <v>Kenneth kintu</v>
          </cell>
          <cell r="P113" t="str">
            <v>Valid</v>
          </cell>
          <cell r="Q113" t="str">
            <v>-.7693618</v>
          </cell>
          <cell r="R113" t="str">
            <v>31.4326766</v>
          </cell>
        </row>
        <row r="114">
          <cell r="B114">
            <v>609254</v>
          </cell>
          <cell r="C114" t="str">
            <v>WE2301</v>
          </cell>
          <cell r="D114" t="str">
            <v>Muhororo</v>
          </cell>
          <cell r="E114" t="str">
            <v>Stephen Rwabwogo</v>
          </cell>
          <cell r="F114" t="str">
            <v>Kibaale</v>
          </cell>
          <cell r="G114" t="str">
            <v>Western</v>
          </cell>
          <cell r="H114" t="str">
            <v>Faridah Nantege</v>
          </cell>
          <cell r="I114" t="str">
            <v>All</v>
          </cell>
          <cell r="J114" t="str">
            <v>CAMUSAT Uganda Limited</v>
          </cell>
          <cell r="K114">
            <v>45232</v>
          </cell>
          <cell r="L114" t="str">
            <v>2023-11-02T00:00:00.000-04:00</v>
          </cell>
          <cell r="M114">
            <v>45233.623391203706</v>
          </cell>
          <cell r="N114" t="str">
            <v>2023-11-03T14:57:41.000-04:00</v>
          </cell>
          <cell r="O114" t="str">
            <v>David Kato</v>
          </cell>
          <cell r="P114" t="str">
            <v>Valid</v>
          </cell>
          <cell r="Q114" t="str">
            <v>.8954667</v>
          </cell>
          <cell r="R114" t="str">
            <v>30.734975</v>
          </cell>
        </row>
        <row r="115">
          <cell r="B115">
            <v>605370</v>
          </cell>
          <cell r="C115" t="str">
            <v>564</v>
          </cell>
          <cell r="D115" t="str">
            <v>Bihangire</v>
          </cell>
          <cell r="E115" t="str">
            <v>Denis Masaba</v>
          </cell>
          <cell r="F115" t="str">
            <v>Kanungu</v>
          </cell>
          <cell r="G115" t="str">
            <v>Kabale</v>
          </cell>
          <cell r="H115" t="str">
            <v>Faridah Nantege</v>
          </cell>
          <cell r="I115" t="str">
            <v>All</v>
          </cell>
          <cell r="J115" t="str">
            <v>CAMUSAT Uganda Limited</v>
          </cell>
          <cell r="K115">
            <v>45232</v>
          </cell>
          <cell r="L115" t="str">
            <v>2023-11-02T00:00:00.000-04:00</v>
          </cell>
          <cell r="M115">
            <v>45245.144930555558</v>
          </cell>
          <cell r="N115" t="str">
            <v>2023-11-15T03:28:42.000-05:00</v>
          </cell>
          <cell r="O115" t="str">
            <v>Innocent Twesigomwe</v>
          </cell>
          <cell r="P115" t="str">
            <v>Valid</v>
          </cell>
          <cell r="Q115" t="str">
            <v>-1.0373598</v>
          </cell>
          <cell r="R115" t="str">
            <v>29.8862933</v>
          </cell>
        </row>
        <row r="116">
          <cell r="B116">
            <v>605920</v>
          </cell>
          <cell r="C116" t="str">
            <v>692</v>
          </cell>
          <cell r="D116" t="str">
            <v>Kyabugimbi</v>
          </cell>
          <cell r="E116" t="str">
            <v>Thomasi Seruyange</v>
          </cell>
          <cell r="F116" t="str">
            <v>Rukungiri</v>
          </cell>
          <cell r="G116" t="str">
            <v>Mbarara</v>
          </cell>
          <cell r="H116" t="str">
            <v>Faridah Nantege</v>
          </cell>
          <cell r="I116" t="str">
            <v>All</v>
          </cell>
          <cell r="J116" t="str">
            <v>CAMUSAT Uganda Limited</v>
          </cell>
          <cell r="K116">
            <v>45232</v>
          </cell>
          <cell r="L116" t="str">
            <v>2023-11-02T00:00:00.000-04:00</v>
          </cell>
          <cell r="M116">
            <v>45254.498553240737</v>
          </cell>
          <cell r="N116" t="str">
            <v>2023-11-24T11:57:55.000-05:00</v>
          </cell>
          <cell r="O116" t="str">
            <v>Twine Henry</v>
          </cell>
          <cell r="P116" t="str">
            <v>Valid</v>
          </cell>
          <cell r="Q116" t="str">
            <v>-.5019231</v>
          </cell>
          <cell r="R116" t="str">
            <v>30.2706049</v>
          </cell>
        </row>
        <row r="117">
          <cell r="B117">
            <v>605820</v>
          </cell>
          <cell r="C117" t="str">
            <v>1526</v>
          </cell>
          <cell r="D117" t="str">
            <v>Burunga_Kazo</v>
          </cell>
          <cell r="E117" t="str">
            <v>Thomasi Seruyange</v>
          </cell>
          <cell r="F117" t="str">
            <v>Kiruhura</v>
          </cell>
          <cell r="G117" t="str">
            <v>Mbarara</v>
          </cell>
          <cell r="H117" t="str">
            <v>Faridah Nantege</v>
          </cell>
          <cell r="I117" t="str">
            <v>All</v>
          </cell>
          <cell r="J117" t="str">
            <v>CAMUSAT Uganda Limited</v>
          </cell>
          <cell r="K117">
            <v>45232</v>
          </cell>
          <cell r="L117" t="str">
            <v>2023-11-02T00:00:00.000-04:00</v>
          </cell>
          <cell r="M117">
            <v>45237.886967592596</v>
          </cell>
          <cell r="N117" t="str">
            <v>2023-11-07T21:17:14.000-05:00</v>
          </cell>
          <cell r="O117" t="str">
            <v>Muzamiru Mugamba</v>
          </cell>
          <cell r="P117" t="str">
            <v>Valid</v>
          </cell>
          <cell r="Q117" t="str">
            <v>.133988</v>
          </cell>
          <cell r="R117" t="str">
            <v>30.9600215</v>
          </cell>
        </row>
        <row r="118">
          <cell r="B118">
            <v>609452</v>
          </cell>
          <cell r="C118" t="str">
            <v>WE2836</v>
          </cell>
          <cell r="D118" t="str">
            <v>Kimanya</v>
          </cell>
          <cell r="E118" t="str">
            <v>Patrick Kalibbala</v>
          </cell>
          <cell r="F118" t="str">
            <v>Masaka</v>
          </cell>
          <cell r="G118" t="str">
            <v>Masaka</v>
          </cell>
          <cell r="H118" t="str">
            <v>Faridah Nantege</v>
          </cell>
          <cell r="I118" t="str">
            <v>All</v>
          </cell>
          <cell r="J118" t="str">
            <v>CAMUSAT Uganda Limited</v>
          </cell>
          <cell r="K118">
            <v>45232</v>
          </cell>
          <cell r="L118" t="str">
            <v>2023-11-02T00:00:00.000-04:00</v>
          </cell>
          <cell r="M118">
            <v>45232.396493055552</v>
          </cell>
          <cell r="N118" t="str">
            <v>2023-11-02T09:30:57.000-04:00</v>
          </cell>
          <cell r="O118" t="str">
            <v>Henry Kayizi</v>
          </cell>
          <cell r="P118" t="str">
            <v>Valid</v>
          </cell>
          <cell r="Q118" t="str">
            <v>-.3590354</v>
          </cell>
          <cell r="R118" t="str">
            <v>31.7329965</v>
          </cell>
        </row>
        <row r="119">
          <cell r="B119">
            <v>608571</v>
          </cell>
          <cell r="C119" t="str">
            <v>NO4245</v>
          </cell>
          <cell r="D119" t="str">
            <v>Kimiru</v>
          </cell>
          <cell r="E119" t="str">
            <v>Innocent Ayiko</v>
          </cell>
          <cell r="F119" t="str">
            <v>Koboko</v>
          </cell>
          <cell r="G119" t="str">
            <v>Arua</v>
          </cell>
          <cell r="H119" t="str">
            <v>Allan Kavuma</v>
          </cell>
          <cell r="I119" t="str">
            <v>All</v>
          </cell>
          <cell r="J119" t="str">
            <v>I Engineering Uganda Ltd</v>
          </cell>
          <cell r="K119">
            <v>45232</v>
          </cell>
          <cell r="L119" t="str">
            <v>2023-11-02T00:00:00.000-04:00</v>
          </cell>
          <cell r="M119">
            <v>45233.421400462961</v>
          </cell>
          <cell r="N119" t="str">
            <v>2023-11-03T10:06:49.000-04:00</v>
          </cell>
          <cell r="O119" t="str">
            <v>Kazungu Ahmed</v>
          </cell>
          <cell r="P119" t="str">
            <v>Valid</v>
          </cell>
          <cell r="Q119" t="str">
            <v>3.2772133</v>
          </cell>
          <cell r="R119" t="str">
            <v>30.875145</v>
          </cell>
        </row>
        <row r="120">
          <cell r="B120">
            <v>605479</v>
          </cell>
          <cell r="C120" t="str">
            <v>796</v>
          </cell>
          <cell r="D120" t="str">
            <v>Endinzi</v>
          </cell>
          <cell r="E120" t="str">
            <v>Thomasi Seruyange</v>
          </cell>
          <cell r="F120" t="str">
            <v>Isingiro</v>
          </cell>
          <cell r="G120" t="str">
            <v>Mbarara</v>
          </cell>
          <cell r="H120" t="str">
            <v>Faridah Nantege</v>
          </cell>
          <cell r="I120" t="str">
            <v>All</v>
          </cell>
          <cell r="J120" t="str">
            <v>CAMUSAT Uganda Limited</v>
          </cell>
          <cell r="K120">
            <v>45232</v>
          </cell>
          <cell r="L120" t="str">
            <v>2023-11-02T00:00:00.000-04:00</v>
          </cell>
          <cell r="M120">
            <v>45232.464050925926</v>
          </cell>
          <cell r="N120" t="str">
            <v>2023-11-02T11:08:14.000-04:00</v>
          </cell>
          <cell r="O120" t="str">
            <v>Enock Amanyire</v>
          </cell>
          <cell r="P120" t="str">
            <v>Valid</v>
          </cell>
          <cell r="Q120" t="str">
            <v>-.872203333333333</v>
          </cell>
          <cell r="R120" t="str">
            <v>31.0888033333333</v>
          </cell>
        </row>
        <row r="121">
          <cell r="B121">
            <v>701083</v>
          </cell>
          <cell r="C121" t="str">
            <v>3375</v>
          </cell>
          <cell r="D121" t="str">
            <v>Kiwumu</v>
          </cell>
          <cell r="E121" t="str">
            <v>Christopher Alituha</v>
          </cell>
          <cell r="F121" t="str">
            <v>Arua</v>
          </cell>
          <cell r="G121" t="str">
            <v>Mityana</v>
          </cell>
          <cell r="H121" t="str">
            <v>Faridah Nantege</v>
          </cell>
          <cell r="I121" t="str">
            <v>All</v>
          </cell>
          <cell r="J121" t="str">
            <v>CAMUSAT Uganda Limited</v>
          </cell>
          <cell r="K121">
            <v>45232</v>
          </cell>
          <cell r="L121" t="str">
            <v>2023-11-02T00:00:00.000-04:00</v>
          </cell>
          <cell r="M121">
            <v>45232.644363425927</v>
          </cell>
          <cell r="N121" t="str">
            <v>2023-11-02T15:27:53.000-04:00</v>
          </cell>
          <cell r="O121" t="str">
            <v>Richard Ssekono</v>
          </cell>
          <cell r="P121" t="str">
            <v>Valid</v>
          </cell>
          <cell r="Q121" t="str">
            <v>.4325897</v>
          </cell>
          <cell r="R121" t="str">
            <v>32.4086318</v>
          </cell>
        </row>
        <row r="122">
          <cell r="B122">
            <v>609011</v>
          </cell>
          <cell r="C122" t="str">
            <v>WE2262</v>
          </cell>
          <cell r="D122" t="str">
            <v>Bitereko</v>
          </cell>
          <cell r="E122" t="str">
            <v>Denis Masaba</v>
          </cell>
          <cell r="F122" t="str">
            <v>Bushenyi</v>
          </cell>
          <cell r="G122" t="str">
            <v>Kabale</v>
          </cell>
          <cell r="H122" t="str">
            <v>Faridah Nantege</v>
          </cell>
          <cell r="I122" t="str">
            <v>All</v>
          </cell>
          <cell r="J122" t="str">
            <v>CAMUSAT Uganda Limited</v>
          </cell>
          <cell r="K122">
            <v>45232</v>
          </cell>
          <cell r="L122" t="str">
            <v>2023-11-02T00:00:00.000-04:00</v>
          </cell>
          <cell r="M122">
            <v>45232.517916666664</v>
          </cell>
          <cell r="N122" t="str">
            <v>2023-11-02T12:25:48.000-04:00</v>
          </cell>
          <cell r="O122" t="str">
            <v>Herbert Ndawula</v>
          </cell>
          <cell r="P122" t="str">
            <v>Valid</v>
          </cell>
          <cell r="Q122" t="str">
            <v>-.6237038</v>
          </cell>
          <cell r="R122" t="str">
            <v>29.9922697</v>
          </cell>
        </row>
        <row r="123">
          <cell r="B123">
            <v>609412</v>
          </cell>
          <cell r="C123" t="str">
            <v>WE2792</v>
          </cell>
          <cell r="D123" t="str">
            <v>Ruhoko</v>
          </cell>
          <cell r="E123" t="str">
            <v>Denis Masaba</v>
          </cell>
          <cell r="F123" t="str">
            <v>Ntungamo</v>
          </cell>
          <cell r="G123" t="str">
            <v>Kabale</v>
          </cell>
          <cell r="H123" t="str">
            <v>Faridah Nantege</v>
          </cell>
          <cell r="I123" t="str">
            <v>All</v>
          </cell>
          <cell r="J123" t="str">
            <v>CAMUSAT Uganda Limited</v>
          </cell>
          <cell r="K123">
            <v>45232</v>
          </cell>
          <cell r="L123" t="str">
            <v>2023-11-02T00:00:00.000-04:00</v>
          </cell>
          <cell r="M123">
            <v>45233.369583333333</v>
          </cell>
          <cell r="N123" t="str">
            <v>2023-11-03T08:52:12.000-04:00</v>
          </cell>
          <cell r="O123" t="str">
            <v>Timothy Mugenyi</v>
          </cell>
          <cell r="P123" t="str">
            <v>Audit</v>
          </cell>
          <cell r="Q123" t="str">
            <v>-.9008977</v>
          </cell>
          <cell r="R123" t="str">
            <v>30.3144386</v>
          </cell>
        </row>
        <row r="124">
          <cell r="B124">
            <v>609790</v>
          </cell>
          <cell r="C124" t="str">
            <v>2806</v>
          </cell>
          <cell r="D124" t="str">
            <v>Kyamugasha</v>
          </cell>
          <cell r="E124" t="str">
            <v>Thomasi Seruyange</v>
          </cell>
          <cell r="F124" t="str">
            <v>Mbarara</v>
          </cell>
          <cell r="G124" t="str">
            <v>Mbarara</v>
          </cell>
          <cell r="H124" t="str">
            <v>Faridah Nantege</v>
          </cell>
          <cell r="I124" t="str">
            <v>All</v>
          </cell>
          <cell r="J124" t="str">
            <v>CAMUSAT Uganda Limited</v>
          </cell>
          <cell r="K124">
            <v>45232.265972222223</v>
          </cell>
          <cell r="L124" t="str">
            <v>2023-11-02T06:23:00.000-04:00</v>
          </cell>
          <cell r="M124">
            <v>45232.846203703702</v>
          </cell>
          <cell r="N124" t="str">
            <v>2023-11-02T20:18:32.000-04:00</v>
          </cell>
          <cell r="O124" t="str">
            <v>Alex Kayiwa</v>
          </cell>
          <cell r="P124" t="str">
            <v>Audit</v>
          </cell>
          <cell r="Q124" t="str">
            <v>-.6643433</v>
          </cell>
          <cell r="R124" t="str">
            <v>30.4720233</v>
          </cell>
        </row>
        <row r="125">
          <cell r="B125">
            <v>606464</v>
          </cell>
          <cell r="C125" t="str">
            <v>1751</v>
          </cell>
          <cell r="D125" t="str">
            <v>Elupe</v>
          </cell>
          <cell r="E125" t="str">
            <v>Muhamood Kyongo</v>
          </cell>
          <cell r="F125" t="str">
            <v>Alebtong</v>
          </cell>
          <cell r="G125" t="str">
            <v>Lira</v>
          </cell>
          <cell r="H125" t="str">
            <v>Allan Kavuma</v>
          </cell>
          <cell r="I125" t="str">
            <v>All</v>
          </cell>
          <cell r="J125" t="str">
            <v>I Engineering Uganda Ltd</v>
          </cell>
          <cell r="K125">
            <v>45232.274305555555</v>
          </cell>
          <cell r="L125" t="str">
            <v>2023-11-02T06:35:00.000-04:00</v>
          </cell>
          <cell r="M125">
            <v>45232.349259259259</v>
          </cell>
          <cell r="N125" t="str">
            <v>2023-11-02T08:22:56.000-04:00</v>
          </cell>
          <cell r="O125" t="str">
            <v>Bakka Stephen</v>
          </cell>
          <cell r="P125" t="str">
            <v>Valid</v>
          </cell>
          <cell r="Q125" t="str">
            <v>2.3965111</v>
          </cell>
          <cell r="R125" t="str">
            <v>33.0364038</v>
          </cell>
        </row>
        <row r="126">
          <cell r="B126">
            <v>605431</v>
          </cell>
          <cell r="C126" t="str">
            <v>676</v>
          </cell>
          <cell r="D126" t="str">
            <v>Kaabong</v>
          </cell>
          <cell r="E126" t="str">
            <v>Moses Wandera</v>
          </cell>
          <cell r="F126" t="str">
            <v>Kaabong</v>
          </cell>
          <cell r="G126" t="str">
            <v>Northern</v>
          </cell>
          <cell r="H126" t="str">
            <v>William Bwire</v>
          </cell>
          <cell r="I126" t="str">
            <v>All</v>
          </cell>
          <cell r="J126" t="str">
            <v>CAMUSAT Uganda Limited</v>
          </cell>
          <cell r="K126">
            <v>45232.301388888889</v>
          </cell>
          <cell r="L126" t="str">
            <v>2023-11-02T07:14:00.000-04:00</v>
          </cell>
          <cell r="M126">
            <v>45232.394618055558</v>
          </cell>
          <cell r="N126" t="str">
            <v>2023-11-02T09:28:15.000-04:00</v>
          </cell>
          <cell r="O126" t="str">
            <v>Kawuma Marvin</v>
          </cell>
          <cell r="P126" t="str">
            <v>Valid</v>
          </cell>
          <cell r="Q126" t="str">
            <v>3.5187247</v>
          </cell>
          <cell r="R126" t="str">
            <v>34.1327019</v>
          </cell>
        </row>
        <row r="127">
          <cell r="B127">
            <v>605232</v>
          </cell>
          <cell r="C127" t="str">
            <v>381</v>
          </cell>
          <cell r="D127" t="str">
            <v>Kasangalabi</v>
          </cell>
          <cell r="E127" t="str">
            <v>Samuel Naseke</v>
          </cell>
          <cell r="F127" t="str">
            <v>Mukono</v>
          </cell>
          <cell r="G127" t="str">
            <v>Kampala East</v>
          </cell>
          <cell r="H127" t="str">
            <v>William Bwire</v>
          </cell>
          <cell r="I127" t="str">
            <v>All</v>
          </cell>
          <cell r="K127">
            <v>45232.306250000001</v>
          </cell>
          <cell r="L127" t="str">
            <v>2023-11-02T07:21:00.000-04:00</v>
          </cell>
          <cell r="M127">
            <v>45232.392141203702</v>
          </cell>
          <cell r="N127" t="str">
            <v>2023-11-02T09:24:41.000-04:00</v>
          </cell>
          <cell r="O127" t="str">
            <v>Wasswa muhamad</v>
          </cell>
          <cell r="P127" t="str">
            <v>Valid</v>
          </cell>
          <cell r="Q127" t="str">
            <v>.3696917</v>
          </cell>
          <cell r="R127" t="str">
            <v>32.7627733</v>
          </cell>
        </row>
        <row r="128">
          <cell r="B128">
            <v>701708</v>
          </cell>
          <cell r="C128" t="str">
            <v>EA5712</v>
          </cell>
          <cell r="D128" t="str">
            <v>Bunyama</v>
          </cell>
          <cell r="E128" t="str">
            <v>Emmanuel Kafuko</v>
          </cell>
          <cell r="F128" t="str">
            <v>Iganga</v>
          </cell>
          <cell r="G128" t="str">
            <v>Jinja</v>
          </cell>
          <cell r="H128" t="str">
            <v>William Bwire</v>
          </cell>
          <cell r="I128" t="str">
            <v>All</v>
          </cell>
          <cell r="K128">
            <v>45232.311111111114</v>
          </cell>
          <cell r="L128" t="str">
            <v>2023-11-02T07:28:00.000-04:00</v>
          </cell>
          <cell r="M128">
            <v>45232.402731481481</v>
          </cell>
          <cell r="N128" t="str">
            <v>2023-11-02T09:39:56.000-04:00</v>
          </cell>
          <cell r="O128" t="str">
            <v>Steven Bukenya</v>
          </cell>
          <cell r="P128" t="str">
            <v>Valid</v>
          </cell>
          <cell r="Q128" t="str">
            <v>.5769591</v>
          </cell>
          <cell r="R128" t="str">
            <v>33.5234563</v>
          </cell>
        </row>
        <row r="129">
          <cell r="B129">
            <v>606244</v>
          </cell>
          <cell r="C129" t="str">
            <v>1393</v>
          </cell>
          <cell r="D129" t="str">
            <v>Kiteredde</v>
          </cell>
          <cell r="E129" t="str">
            <v>Robert Otim</v>
          </cell>
          <cell r="F129" t="str">
            <v>Wakiso</v>
          </cell>
          <cell r="G129" t="str">
            <v>Luwero</v>
          </cell>
          <cell r="H129" t="str">
            <v>Allan Kavuma</v>
          </cell>
          <cell r="I129" t="str">
            <v>All</v>
          </cell>
          <cell r="J129" t="str">
            <v>I Engineering Uganda Ltd</v>
          </cell>
          <cell r="K129">
            <v>45232.3125</v>
          </cell>
          <cell r="L129" t="str">
            <v>2023-11-02T07:30:00.000-04:00</v>
          </cell>
          <cell r="M129">
            <v>45232.438935185186</v>
          </cell>
          <cell r="N129" t="str">
            <v>2023-11-02T10:32:04.000-04:00</v>
          </cell>
          <cell r="O129" t="str">
            <v>Claude Musinguzi</v>
          </cell>
          <cell r="P129" t="str">
            <v>Valid</v>
          </cell>
          <cell r="Q129" t="str">
            <v>.5495932</v>
          </cell>
          <cell r="R129" t="str">
            <v>32.5136006</v>
          </cell>
        </row>
        <row r="130">
          <cell r="B130">
            <v>701246</v>
          </cell>
          <cell r="C130" t="str">
            <v>EA5605</v>
          </cell>
          <cell r="D130" t="str">
            <v>Namawubi</v>
          </cell>
          <cell r="E130" t="str">
            <v>Emmanuel Kafuko</v>
          </cell>
          <cell r="F130" t="str">
            <v>Busia</v>
          </cell>
          <cell r="G130" t="str">
            <v>Jinja</v>
          </cell>
          <cell r="H130" t="str">
            <v>William Bwire</v>
          </cell>
          <cell r="I130" t="str">
            <v>All</v>
          </cell>
          <cell r="K130">
            <v>45232.320138888892</v>
          </cell>
          <cell r="L130" t="str">
            <v>2023-11-02T07:41:00.000-04:00</v>
          </cell>
          <cell r="M130">
            <v>45232.390590277777</v>
          </cell>
          <cell r="N130" t="str">
            <v>2023-11-02T09:22:27.000-04:00</v>
          </cell>
          <cell r="O130" t="str">
            <v>John Lule</v>
          </cell>
          <cell r="P130" t="str">
            <v>Valid</v>
          </cell>
          <cell r="Q130" t="str">
            <v>.4750438</v>
          </cell>
          <cell r="R130" t="str">
            <v>34.0697006</v>
          </cell>
        </row>
        <row r="131">
          <cell r="B131">
            <v>701432</v>
          </cell>
          <cell r="C131" t="str">
            <v>WE2983</v>
          </cell>
          <cell r="D131" t="str">
            <v>Kakubansiri</v>
          </cell>
          <cell r="E131" t="str">
            <v>Patrick Kalibbala</v>
          </cell>
          <cell r="F131" t="str">
            <v>Gomba</v>
          </cell>
          <cell r="G131" t="str">
            <v>Masaka</v>
          </cell>
          <cell r="H131" t="str">
            <v>Faridah Nantege</v>
          </cell>
          <cell r="I131" t="str">
            <v>All</v>
          </cell>
          <cell r="J131" t="str">
            <v>CAMUSAT Uganda Limited</v>
          </cell>
          <cell r="K131">
            <v>45232.327777777777</v>
          </cell>
          <cell r="L131" t="str">
            <v>2023-11-02T07:52:00.000-04:00</v>
          </cell>
          <cell r="M131">
            <v>45232.37568287037</v>
          </cell>
          <cell r="N131" t="str">
            <v>2023-11-02T09:00:59.000-04:00</v>
          </cell>
          <cell r="O131" t="str">
            <v>Patrick Eyotre</v>
          </cell>
          <cell r="P131" t="str">
            <v>Valid</v>
          </cell>
          <cell r="Q131" t="str">
            <v>.0995543</v>
          </cell>
          <cell r="R131" t="str">
            <v>31.8019164</v>
          </cell>
        </row>
        <row r="132">
          <cell r="B132">
            <v>609357</v>
          </cell>
          <cell r="C132" t="str">
            <v>WE2700</v>
          </cell>
          <cell r="D132" t="str">
            <v>Butanda</v>
          </cell>
          <cell r="E132" t="str">
            <v>Denis Masaba</v>
          </cell>
          <cell r="F132" t="str">
            <v>Kabale</v>
          </cell>
          <cell r="G132" t="str">
            <v>Kabale</v>
          </cell>
          <cell r="H132" t="str">
            <v>Faridah Nantege</v>
          </cell>
          <cell r="I132" t="str">
            <v>All</v>
          </cell>
          <cell r="J132" t="str">
            <v>CAMUSAT Uganda Limited</v>
          </cell>
          <cell r="K132">
            <v>45232.345833333333</v>
          </cell>
          <cell r="L132" t="str">
            <v>2023-11-02T08:18:00.000-04:00</v>
          </cell>
          <cell r="M132">
            <v>45240.278402777774</v>
          </cell>
          <cell r="N132" t="str">
            <v>2023-11-10T06:40:54.000-05:00</v>
          </cell>
          <cell r="O132" t="str">
            <v>Ssematimba Ibrahim</v>
          </cell>
          <cell r="P132" t="str">
            <v>Valid</v>
          </cell>
          <cell r="Q132" t="str">
            <v>-1.44233</v>
          </cell>
          <cell r="R132" t="str">
            <v>29.9104483333333</v>
          </cell>
        </row>
        <row r="133">
          <cell r="B133">
            <v>605966</v>
          </cell>
          <cell r="C133" t="str">
            <v>771</v>
          </cell>
          <cell r="D133" t="str">
            <v>Nyenga</v>
          </cell>
          <cell r="E133" t="str">
            <v>Samuel Naseke</v>
          </cell>
          <cell r="F133" t="str">
            <v>Buikwe</v>
          </cell>
          <cell r="G133" t="str">
            <v>Kampala East</v>
          </cell>
          <cell r="H133" t="str">
            <v>William Bwire</v>
          </cell>
          <cell r="I133" t="str">
            <v>All</v>
          </cell>
          <cell r="K133">
            <v>45232.357638888891</v>
          </cell>
          <cell r="L133" t="str">
            <v>2023-11-02T08:35:00.000-04:00</v>
          </cell>
          <cell r="M133">
            <v>45239.477893518517</v>
          </cell>
          <cell r="N133" t="str">
            <v>2023-11-09T11:28:10.000-05:00</v>
          </cell>
          <cell r="O133" t="str">
            <v>Richard Balya</v>
          </cell>
          <cell r="P133" t="str">
            <v>Valid</v>
          </cell>
          <cell r="Q133" t="str">
            <v>.3283019</v>
          </cell>
          <cell r="R133" t="str">
            <v>33.1227833</v>
          </cell>
        </row>
        <row r="134">
          <cell r="B134">
            <v>606646</v>
          </cell>
          <cell r="C134" t="str">
            <v>2043</v>
          </cell>
          <cell r="D134" t="str">
            <v>Burambira</v>
          </cell>
          <cell r="E134" t="str">
            <v>Denis Masaba</v>
          </cell>
          <cell r="F134" t="str">
            <v>Isingiro</v>
          </cell>
          <cell r="G134" t="str">
            <v>Kabale</v>
          </cell>
          <cell r="H134" t="str">
            <v>Faridah Nantege</v>
          </cell>
          <cell r="I134" t="str">
            <v>All</v>
          </cell>
          <cell r="J134" t="str">
            <v>CAMUSAT Uganda Limited</v>
          </cell>
          <cell r="K134">
            <v>45232.372916666667</v>
          </cell>
          <cell r="L134" t="str">
            <v>2023-11-02T08:57:00.000-04:00</v>
          </cell>
          <cell r="M134">
            <v>45232.446967592594</v>
          </cell>
          <cell r="N134" t="str">
            <v>2023-11-02T10:43:38.000-04:00</v>
          </cell>
          <cell r="O134" t="str">
            <v>Timothy Mugenyi</v>
          </cell>
          <cell r="P134" t="str">
            <v>Audit</v>
          </cell>
          <cell r="Q134" t="str">
            <v>-.9667871</v>
          </cell>
          <cell r="R134" t="str">
            <v>30.7045237</v>
          </cell>
        </row>
        <row r="135">
          <cell r="B135">
            <v>606632</v>
          </cell>
          <cell r="C135" t="str">
            <v>2069</v>
          </cell>
          <cell r="D135" t="str">
            <v>Naturumu</v>
          </cell>
          <cell r="E135" t="str">
            <v>Moses Wandera</v>
          </cell>
          <cell r="F135" t="str">
            <v>Nakapiripirit</v>
          </cell>
          <cell r="G135" t="str">
            <v>Northern</v>
          </cell>
          <cell r="H135" t="str">
            <v>William Bwire</v>
          </cell>
          <cell r="I135" t="str">
            <v>All</v>
          </cell>
          <cell r="K135">
            <v>45232.381249999999</v>
          </cell>
          <cell r="L135" t="str">
            <v>2023-11-02T09:09:00.000-04:00</v>
          </cell>
          <cell r="M135">
            <v>45236.53806712963</v>
          </cell>
          <cell r="N135" t="str">
            <v>2023-11-06T12:54:49.000-05:00</v>
          </cell>
          <cell r="O135" t="str">
            <v>Andrew Matovu</v>
          </cell>
          <cell r="P135" t="str">
            <v>Valid</v>
          </cell>
          <cell r="Q135" t="str">
            <v>1.8663434</v>
          </cell>
          <cell r="R135" t="str">
            <v>34.5833226</v>
          </cell>
        </row>
        <row r="136">
          <cell r="B136">
            <v>609548</v>
          </cell>
          <cell r="C136" t="str">
            <v>2640</v>
          </cell>
          <cell r="D136" t="str">
            <v>Layibi 2</v>
          </cell>
          <cell r="E136" t="str">
            <v>Moses Kaganda</v>
          </cell>
          <cell r="F136" t="str">
            <v>Gulu</v>
          </cell>
          <cell r="G136" t="str">
            <v>Gulu</v>
          </cell>
          <cell r="H136" t="str">
            <v>Allan Kavuma</v>
          </cell>
          <cell r="I136" t="str">
            <v>All</v>
          </cell>
          <cell r="J136" t="str">
            <v>I Engineering Uganda Ltd</v>
          </cell>
          <cell r="K136">
            <v>45232.390972222223</v>
          </cell>
          <cell r="L136" t="str">
            <v>2023-11-02T09:23:00.000-04:00</v>
          </cell>
          <cell r="M136">
            <v>45243.4684837963</v>
          </cell>
          <cell r="N136" t="str">
            <v>2023-11-13T11:14:37.000-05:00</v>
          </cell>
          <cell r="O136" t="str">
            <v>Martin Agaba</v>
          </cell>
          <cell r="P136" t="str">
            <v>Valid</v>
          </cell>
          <cell r="Q136" t="str">
            <v>2.7502592</v>
          </cell>
          <cell r="R136" t="str">
            <v>32.2883718</v>
          </cell>
        </row>
        <row r="137">
          <cell r="B137">
            <v>607188</v>
          </cell>
          <cell r="C137" t="str">
            <v>1110</v>
          </cell>
          <cell r="D137" t="str">
            <v>Kansanga Kiwafu</v>
          </cell>
          <cell r="E137" t="str">
            <v>Paul Mbabazi</v>
          </cell>
          <cell r="F137" t="str">
            <v>Kampala</v>
          </cell>
          <cell r="H137" t="str">
            <v>William Bwire</v>
          </cell>
          <cell r="I137" t="str">
            <v>All</v>
          </cell>
          <cell r="K137">
            <v>45232.397916666669</v>
          </cell>
          <cell r="L137" t="str">
            <v>2023-11-02T09:33:00.000-04:00</v>
          </cell>
          <cell r="M137">
            <v>45232.540162037039</v>
          </cell>
          <cell r="N137" t="str">
            <v>2023-11-02T12:57:50.000-04:00</v>
          </cell>
          <cell r="O137" t="str">
            <v>Deo Ssekalo</v>
          </cell>
          <cell r="P137" t="str">
            <v>Valid</v>
          </cell>
          <cell r="Q137" t="str">
            <v>.28508685</v>
          </cell>
          <cell r="R137" t="str">
            <v>32.6178187666667</v>
          </cell>
        </row>
        <row r="138">
          <cell r="B138">
            <v>608070</v>
          </cell>
          <cell r="C138" t="str">
            <v>EA5327</v>
          </cell>
          <cell r="D138" t="str">
            <v>Butandiga</v>
          </cell>
          <cell r="E138" t="str">
            <v>Jude Musana</v>
          </cell>
          <cell r="F138" t="str">
            <v>Sironko</v>
          </cell>
          <cell r="H138" t="str">
            <v>William Bwire</v>
          </cell>
          <cell r="I138" t="str">
            <v>All</v>
          </cell>
          <cell r="K138">
            <v>45232.405555555553</v>
          </cell>
          <cell r="L138" t="str">
            <v>2023-11-02T09:44:00.000-04:00</v>
          </cell>
          <cell r="M138">
            <v>45243.359432870369</v>
          </cell>
          <cell r="N138" t="str">
            <v>2023-11-13T08:37:35.000-05:00</v>
          </cell>
          <cell r="O138" t="str">
            <v>David Chelangat</v>
          </cell>
          <cell r="P138" t="str">
            <v>Valid</v>
          </cell>
          <cell r="Q138" t="str">
            <v>1.202305</v>
          </cell>
          <cell r="R138" t="str">
            <v>34.366515</v>
          </cell>
        </row>
        <row r="139">
          <cell r="B139">
            <v>607913</v>
          </cell>
          <cell r="C139" t="str">
            <v>WE2761</v>
          </cell>
          <cell r="D139" t="str">
            <v>Bukwata</v>
          </cell>
          <cell r="E139" t="str">
            <v>Christopher Alituha</v>
          </cell>
          <cell r="F139" t="str">
            <v>Wakiso</v>
          </cell>
          <cell r="H139" t="str">
            <v>Faridah Nantege</v>
          </cell>
          <cell r="I139" t="str">
            <v>All</v>
          </cell>
          <cell r="J139" t="str">
            <v>CAMUSAT Uganda Limited</v>
          </cell>
          <cell r="K139">
            <v>45232.408333333333</v>
          </cell>
          <cell r="L139" t="str">
            <v>2023-11-02T09:48:00.000-04:00</v>
          </cell>
          <cell r="M139">
            <v>45232.449166666665</v>
          </cell>
          <cell r="N139" t="str">
            <v>2023-11-02T10:46:48.000-04:00</v>
          </cell>
          <cell r="O139" t="str">
            <v>Richard Ssekono</v>
          </cell>
          <cell r="P139" t="str">
            <v>Valid</v>
          </cell>
          <cell r="Q139" t="str">
            <v>.4810404</v>
          </cell>
          <cell r="R139" t="str">
            <v>32.2021839</v>
          </cell>
        </row>
        <row r="140">
          <cell r="B140">
            <v>605705</v>
          </cell>
          <cell r="C140" t="str">
            <v>1280</v>
          </cell>
          <cell r="D140" t="str">
            <v>Kidera</v>
          </cell>
          <cell r="E140" t="str">
            <v>Samuel Naseke</v>
          </cell>
          <cell r="F140" t="str">
            <v>Buyende</v>
          </cell>
          <cell r="G140" t="str">
            <v>Kampala East</v>
          </cell>
          <cell r="H140" t="str">
            <v>William Bwire</v>
          </cell>
          <cell r="I140" t="str">
            <v>All</v>
          </cell>
          <cell r="K140">
            <v>45232.410416666666</v>
          </cell>
          <cell r="L140" t="str">
            <v>2023-11-02T09:51:00.000-04:00</v>
          </cell>
          <cell r="M140">
            <v>45232.487812500003</v>
          </cell>
          <cell r="N140" t="str">
            <v>2023-11-02T11:42:27.000-04:00</v>
          </cell>
          <cell r="O140" t="str">
            <v>Alex Eyalu</v>
          </cell>
          <cell r="P140" t="str">
            <v>Audit</v>
          </cell>
          <cell r="Q140" t="str">
            <v>1.3334183</v>
          </cell>
          <cell r="R140" t="str">
            <v>32.9914433</v>
          </cell>
        </row>
        <row r="141">
          <cell r="B141">
            <v>605305</v>
          </cell>
          <cell r="C141" t="str">
            <v>478</v>
          </cell>
          <cell r="D141" t="str">
            <v>Naluvule</v>
          </cell>
          <cell r="E141" t="str">
            <v>Christopher Alituha</v>
          </cell>
          <cell r="F141" t="str">
            <v>Wakiso</v>
          </cell>
          <cell r="G141" t="str">
            <v>Kampala West</v>
          </cell>
          <cell r="H141" t="str">
            <v>Faridah Nantege</v>
          </cell>
          <cell r="I141" t="str">
            <v>All</v>
          </cell>
          <cell r="J141" t="str">
            <v>CAMUSAT Uganda Limited</v>
          </cell>
          <cell r="K141">
            <v>45232.42083333333</v>
          </cell>
          <cell r="L141" t="str">
            <v>2023-11-02T10:06:00.000-04:00</v>
          </cell>
          <cell r="M141">
            <v>45232.47315972222</v>
          </cell>
          <cell r="N141" t="str">
            <v>2023-11-02T11:21:21.000-04:00</v>
          </cell>
          <cell r="O141" t="str">
            <v>Musoke Yusuf</v>
          </cell>
          <cell r="P141" t="str">
            <v>Valid</v>
          </cell>
          <cell r="Q141" t="str">
            <v>.3879005</v>
          </cell>
          <cell r="R141" t="str">
            <v>32.5070763</v>
          </cell>
        </row>
        <row r="142">
          <cell r="B142">
            <v>608109</v>
          </cell>
          <cell r="C142" t="str">
            <v>NO4080</v>
          </cell>
          <cell r="D142" t="str">
            <v>Kaabong</v>
          </cell>
          <cell r="E142" t="str">
            <v>Moses Wandera</v>
          </cell>
          <cell r="F142" t="str">
            <v>Kaabong</v>
          </cell>
          <cell r="G142" t="str">
            <v>Northern</v>
          </cell>
          <cell r="H142" t="str">
            <v>William Bwire</v>
          </cell>
          <cell r="I142" t="str">
            <v>All</v>
          </cell>
          <cell r="J142" t="str">
            <v>CAMUSAT Uganda Limited</v>
          </cell>
          <cell r="K142">
            <v>45232.422222222223</v>
          </cell>
          <cell r="L142" t="str">
            <v>2023-11-02T10:08:00.000-04:00</v>
          </cell>
          <cell r="M142">
            <v>45235.60292824074</v>
          </cell>
          <cell r="N142" t="str">
            <v>2023-11-05T14:28:13.000-05:00</v>
          </cell>
          <cell r="O142" t="str">
            <v>Kawuma Marvin</v>
          </cell>
          <cell r="P142" t="str">
            <v>Valid</v>
          </cell>
          <cell r="Q142" t="str">
            <v>3.5300833</v>
          </cell>
          <cell r="R142" t="str">
            <v>34.0950608</v>
          </cell>
        </row>
        <row r="143">
          <cell r="B143">
            <v>609709</v>
          </cell>
          <cell r="C143" t="str">
            <v>KA1918</v>
          </cell>
          <cell r="D143" t="str">
            <v>Kitintale Zone</v>
          </cell>
          <cell r="E143" t="str">
            <v>Paul Mbabazi</v>
          </cell>
          <cell r="F143" t="str">
            <v>Kampala</v>
          </cell>
          <cell r="G143" t="str">
            <v>Kampala South</v>
          </cell>
          <cell r="H143" t="str">
            <v>William Bwire</v>
          </cell>
          <cell r="I143" t="str">
            <v>All</v>
          </cell>
          <cell r="K143">
            <v>45232.425694444442</v>
          </cell>
          <cell r="L143" t="str">
            <v>2023-11-02T10:13:00.000-04:00</v>
          </cell>
          <cell r="M143">
            <v>45232.516400462962</v>
          </cell>
          <cell r="N143" t="str">
            <v>2023-11-02T12:23:37.000-04:00</v>
          </cell>
          <cell r="O143" t="str">
            <v>Derrick Ahimbisibwe</v>
          </cell>
          <cell r="P143" t="str">
            <v>Valid</v>
          </cell>
          <cell r="Q143" t="str">
            <v>.3076668</v>
          </cell>
          <cell r="R143" t="str">
            <v>32.6347025</v>
          </cell>
        </row>
        <row r="144">
          <cell r="B144">
            <v>606141</v>
          </cell>
          <cell r="C144" t="str">
            <v>1211</v>
          </cell>
          <cell r="D144" t="str">
            <v>Kanseera</v>
          </cell>
          <cell r="E144" t="str">
            <v>Christopher Alituha</v>
          </cell>
          <cell r="F144" t="str">
            <v>Mubende</v>
          </cell>
          <cell r="G144" t="str">
            <v>Kampala West</v>
          </cell>
          <cell r="H144" t="str">
            <v>Faridah Nantege</v>
          </cell>
          <cell r="I144" t="str">
            <v>All</v>
          </cell>
          <cell r="J144" t="str">
            <v>CAMUSAT Uganda Limited</v>
          </cell>
          <cell r="K144">
            <v>45232.43472222222</v>
          </cell>
          <cell r="L144" t="str">
            <v>2023-11-02T10:26:00.000-04:00</v>
          </cell>
          <cell r="M144">
            <v>45233.323518518519</v>
          </cell>
          <cell r="N144" t="str">
            <v>2023-11-03T07:45:52.000-04:00</v>
          </cell>
          <cell r="O144" t="str">
            <v>Chris Abarinde</v>
          </cell>
          <cell r="P144" t="str">
            <v>Valid</v>
          </cell>
          <cell r="Q144" t="str">
            <v>.6612418</v>
          </cell>
          <cell r="R144" t="str">
            <v>31.4091868</v>
          </cell>
        </row>
        <row r="145">
          <cell r="B145">
            <v>606598</v>
          </cell>
          <cell r="C145" t="str">
            <v>2078</v>
          </cell>
          <cell r="D145" t="str">
            <v>Namatanga</v>
          </cell>
          <cell r="E145" t="str">
            <v>Emmanuel Kafuko</v>
          </cell>
          <cell r="F145" t="str">
            <v>Bugiri</v>
          </cell>
          <cell r="G145" t="str">
            <v>Jinja</v>
          </cell>
          <cell r="H145" t="str">
            <v>William Bwire</v>
          </cell>
          <cell r="I145" t="str">
            <v>All</v>
          </cell>
          <cell r="K145">
            <v>45232.436111111114</v>
          </cell>
          <cell r="L145" t="str">
            <v>2023-11-02T10:28:00.000-04:00</v>
          </cell>
          <cell r="M145">
            <v>45233.16715277778</v>
          </cell>
          <cell r="N145" t="str">
            <v>2023-11-03T04:00:42.000-04:00</v>
          </cell>
          <cell r="O145" t="str">
            <v>Steven Bukenya</v>
          </cell>
          <cell r="P145" t="str">
            <v>Valid</v>
          </cell>
          <cell r="Q145" t="str">
            <v>.54072</v>
          </cell>
          <cell r="R145" t="str">
            <v>33.6841288</v>
          </cell>
        </row>
        <row r="146">
          <cell r="B146">
            <v>608588</v>
          </cell>
          <cell r="C146" t="str">
            <v>NO4352</v>
          </cell>
          <cell r="D146" t="str">
            <v>Layibi College</v>
          </cell>
          <cell r="E146" t="str">
            <v>Moses Kaganda</v>
          </cell>
          <cell r="F146" t="str">
            <v>Gulu</v>
          </cell>
          <cell r="G146" t="str">
            <v>Gulu</v>
          </cell>
          <cell r="H146" t="str">
            <v>Allan Kavuma</v>
          </cell>
          <cell r="I146" t="str">
            <v>All</v>
          </cell>
          <cell r="J146" t="str">
            <v>I Engineering Uganda Ltd</v>
          </cell>
          <cell r="K146">
            <v>45232.438888888886</v>
          </cell>
          <cell r="L146" t="str">
            <v>2023-11-02T10:32:00.000-04:00</v>
          </cell>
          <cell r="M146">
            <v>45243.468634259261</v>
          </cell>
          <cell r="N146" t="str">
            <v>2023-11-13T11:14:50.000-05:00</v>
          </cell>
          <cell r="O146" t="str">
            <v>Martin Agaba</v>
          </cell>
          <cell r="P146" t="str">
            <v>Audit</v>
          </cell>
          <cell r="Q146" t="str">
            <v>2.738082</v>
          </cell>
          <cell r="R146" t="str">
            <v>32.2945247</v>
          </cell>
        </row>
        <row r="147">
          <cell r="B147">
            <v>701741</v>
          </cell>
          <cell r="C147" t="str">
            <v>EA5719</v>
          </cell>
          <cell r="D147" t="str">
            <v>Naggalama</v>
          </cell>
          <cell r="E147" t="str">
            <v>Samuel Naseke</v>
          </cell>
          <cell r="F147" t="str">
            <v>Mukono</v>
          </cell>
          <cell r="G147" t="str">
            <v>Mukono</v>
          </cell>
          <cell r="H147" t="str">
            <v>William Bwire</v>
          </cell>
          <cell r="I147" t="str">
            <v>All</v>
          </cell>
          <cell r="K147">
            <v>45232.440972222219</v>
          </cell>
          <cell r="L147" t="str">
            <v>2023-11-02T10:35:00.000-04:00</v>
          </cell>
          <cell r="M147">
            <v>45232.590868055559</v>
          </cell>
          <cell r="N147" t="str">
            <v>2023-11-02T14:10:51.000-04:00</v>
          </cell>
          <cell r="O147" t="str">
            <v>Solomon Kintu</v>
          </cell>
          <cell r="P147" t="str">
            <v>Valid</v>
          </cell>
          <cell r="Q147" t="str">
            <v>.5139367</v>
          </cell>
          <cell r="R147" t="str">
            <v>32.76998</v>
          </cell>
        </row>
        <row r="148">
          <cell r="B148">
            <v>605426</v>
          </cell>
          <cell r="C148" t="str">
            <v>664</v>
          </cell>
          <cell r="D148" t="str">
            <v>Lukaya</v>
          </cell>
          <cell r="E148" t="str">
            <v>Patrick Kalibbala</v>
          </cell>
          <cell r="F148" t="str">
            <v>Kalungu</v>
          </cell>
          <cell r="G148" t="str">
            <v>Masaka</v>
          </cell>
          <cell r="H148" t="str">
            <v>Faridah Nantege</v>
          </cell>
          <cell r="I148" t="str">
            <v>All</v>
          </cell>
          <cell r="J148" t="str">
            <v>CAMUSAT Uganda Limited</v>
          </cell>
          <cell r="K148">
            <v>45232.440972222219</v>
          </cell>
          <cell r="L148" t="str">
            <v>2023-11-02T10:35:00.000-04:00</v>
          </cell>
          <cell r="M148">
            <v>45232.477094907408</v>
          </cell>
          <cell r="N148" t="str">
            <v>2023-11-02T11:27:01.000-04:00</v>
          </cell>
          <cell r="O148" t="str">
            <v>Richard Ssenyondo</v>
          </cell>
          <cell r="P148" t="str">
            <v>Valid</v>
          </cell>
          <cell r="Q148" t="str">
            <v>-.1427194</v>
          </cell>
          <cell r="R148" t="str">
            <v>31.8760707</v>
          </cell>
        </row>
        <row r="149">
          <cell r="B149">
            <v>605040</v>
          </cell>
          <cell r="C149" t="str">
            <v>45</v>
          </cell>
          <cell r="D149" t="str">
            <v>Kaya</v>
          </cell>
          <cell r="E149" t="str">
            <v>Innocent Ayiko</v>
          </cell>
          <cell r="F149" t="str">
            <v>Koboko</v>
          </cell>
          <cell r="G149" t="str">
            <v>Arua</v>
          </cell>
          <cell r="H149" t="str">
            <v>Allan Kavuma</v>
          </cell>
          <cell r="I149" t="str">
            <v>All</v>
          </cell>
          <cell r="J149" t="str">
            <v>I Engineering Uganda Ltd</v>
          </cell>
          <cell r="K149">
            <v>45232.45</v>
          </cell>
          <cell r="L149" t="str">
            <v>2023-11-02T10:48:00.000-04:00</v>
          </cell>
          <cell r="M149">
            <v>45232.607303240744</v>
          </cell>
          <cell r="N149" t="str">
            <v>2023-11-02T14:34:31.000-04:00</v>
          </cell>
          <cell r="O149" t="str">
            <v>Brian Were</v>
          </cell>
          <cell r="P149" t="str">
            <v>Valid</v>
          </cell>
          <cell r="Q149" t="str">
            <v>3.52328166666667</v>
          </cell>
          <cell r="R149" t="str">
            <v>30.8852016666667</v>
          </cell>
        </row>
        <row r="150">
          <cell r="B150">
            <v>608289</v>
          </cell>
          <cell r="C150" t="str">
            <v>EA5419</v>
          </cell>
          <cell r="D150" t="str">
            <v>Namungalwe</v>
          </cell>
          <cell r="E150" t="str">
            <v>Emmanuel Kafuko</v>
          </cell>
          <cell r="F150" t="str">
            <v>Iganga</v>
          </cell>
          <cell r="G150" t="str">
            <v>Jinja</v>
          </cell>
          <cell r="H150" t="str">
            <v>William Bwire</v>
          </cell>
          <cell r="I150" t="str">
            <v>All</v>
          </cell>
          <cell r="K150">
            <v>45232.453472222223</v>
          </cell>
          <cell r="L150" t="str">
            <v>2023-11-02T10:53:00.000-04:00</v>
          </cell>
          <cell r="M150">
            <v>45257.474606481483</v>
          </cell>
          <cell r="N150" t="str">
            <v>2023-11-27T11:23:26.000-05:00</v>
          </cell>
          <cell r="O150" t="str">
            <v>Aguma Alfred</v>
          </cell>
          <cell r="P150" t="str">
            <v>Valid</v>
          </cell>
          <cell r="Q150" t="str">
            <v>.6803125</v>
          </cell>
          <cell r="R150" t="str">
            <v>33.46078925</v>
          </cell>
        </row>
        <row r="151">
          <cell r="B151">
            <v>609503</v>
          </cell>
          <cell r="C151" t="str">
            <v>WE2850</v>
          </cell>
          <cell r="D151" t="str">
            <v>Kikondokondo</v>
          </cell>
          <cell r="E151" t="str">
            <v>Thomasi Seruyange</v>
          </cell>
          <cell r="F151" t="str">
            <v>Kiruhura</v>
          </cell>
          <cell r="G151" t="str">
            <v>Mbarara</v>
          </cell>
          <cell r="H151" t="str">
            <v>Faridah Nantege</v>
          </cell>
          <cell r="I151" t="str">
            <v>All</v>
          </cell>
          <cell r="J151" t="str">
            <v>CAMUSAT Uganda Limited</v>
          </cell>
          <cell r="K151">
            <v>45232.461805555555</v>
          </cell>
          <cell r="L151" t="str">
            <v>2023-11-02T11:05:00.000-04:00</v>
          </cell>
          <cell r="M151">
            <v>45233.240243055552</v>
          </cell>
          <cell r="N151" t="str">
            <v>2023-11-03T05:45:57.000-04:00</v>
          </cell>
          <cell r="O151" t="str">
            <v>Muzamiru Mugamba</v>
          </cell>
          <cell r="P151" t="str">
            <v>Valid</v>
          </cell>
          <cell r="Q151" t="str">
            <v>-.003065</v>
          </cell>
          <cell r="R151" t="str">
            <v>30.9557051</v>
          </cell>
        </row>
        <row r="152">
          <cell r="B152">
            <v>701581</v>
          </cell>
          <cell r="C152" t="str">
            <v>3676</v>
          </cell>
          <cell r="D152" t="str">
            <v>Jokolera</v>
          </cell>
          <cell r="E152" t="str">
            <v>Joash Lubwama</v>
          </cell>
          <cell r="F152" t="str">
            <v>Wakiso</v>
          </cell>
          <cell r="G152" t="str">
            <v>Kampala North</v>
          </cell>
          <cell r="H152" t="str">
            <v>Allan Kavuma</v>
          </cell>
          <cell r="I152" t="str">
            <v>All</v>
          </cell>
          <cell r="J152" t="str">
            <v>I Engineering Uganda Ltd</v>
          </cell>
          <cell r="K152">
            <v>45232.470138888886</v>
          </cell>
          <cell r="L152" t="str">
            <v>2023-11-02T11:17:00.000-04:00</v>
          </cell>
          <cell r="M152">
            <v>45241.568576388891</v>
          </cell>
          <cell r="N152" t="str">
            <v>2023-11-11T13:38:45.000-05:00</v>
          </cell>
          <cell r="O152" t="str">
            <v>Claude Musinguzi</v>
          </cell>
          <cell r="P152" t="str">
            <v>Valid</v>
          </cell>
          <cell r="Q152" t="str">
            <v>.4388739</v>
          </cell>
          <cell r="R152" t="str">
            <v>32.5494602</v>
          </cell>
        </row>
        <row r="153">
          <cell r="B153">
            <v>608548</v>
          </cell>
          <cell r="C153" t="str">
            <v>NO4063</v>
          </cell>
          <cell r="D153" t="str">
            <v>Dokolo</v>
          </cell>
          <cell r="E153" t="str">
            <v>Moses Wandera</v>
          </cell>
          <cell r="F153" t="str">
            <v>Dokolo</v>
          </cell>
          <cell r="G153" t="str">
            <v>Northern</v>
          </cell>
          <cell r="H153" t="str">
            <v>William Bwire</v>
          </cell>
          <cell r="I153" t="str">
            <v>All</v>
          </cell>
          <cell r="K153">
            <v>45232.486805555556</v>
          </cell>
          <cell r="L153" t="str">
            <v>2023-11-02T11:41:00.000-04:00</v>
          </cell>
          <cell r="M153">
            <v>45242.851226851853</v>
          </cell>
          <cell r="N153" t="str">
            <v>2023-11-12T20:25:46.000-05:00</v>
          </cell>
          <cell r="O153" t="str">
            <v>David Mayanja</v>
          </cell>
          <cell r="P153" t="str">
            <v>Valid</v>
          </cell>
          <cell r="Q153" t="str">
            <v>1.91217198333333</v>
          </cell>
          <cell r="R153" t="str">
            <v>33.1743928166667</v>
          </cell>
        </row>
        <row r="154">
          <cell r="B154">
            <v>606563</v>
          </cell>
          <cell r="C154" t="str">
            <v>1933</v>
          </cell>
          <cell r="D154" t="str">
            <v>Burlobo</v>
          </cell>
          <cell r="E154" t="str">
            <v>Moses Kaganda</v>
          </cell>
          <cell r="F154" t="str">
            <v>Pader</v>
          </cell>
          <cell r="G154" t="str">
            <v>Gulu</v>
          </cell>
          <cell r="H154" t="str">
            <v>Allan Kavuma</v>
          </cell>
          <cell r="I154" t="str">
            <v>All</v>
          </cell>
          <cell r="J154" t="str">
            <v>I Engineering Uganda Ltd</v>
          </cell>
          <cell r="K154">
            <v>45232.490972222222</v>
          </cell>
          <cell r="L154" t="str">
            <v>2023-11-02T11:47:00.000-04:00</v>
          </cell>
          <cell r="M154">
            <v>45233.56354166667</v>
          </cell>
          <cell r="N154" t="str">
            <v>2023-11-03T13:31:30.000-04:00</v>
          </cell>
          <cell r="O154" t="str">
            <v>Sam Muhumuza</v>
          </cell>
          <cell r="P154" t="str">
            <v>Valid</v>
          </cell>
          <cell r="Q154" t="str">
            <v>3.0889025</v>
          </cell>
          <cell r="R154" t="str">
            <v>32.5368365</v>
          </cell>
        </row>
        <row r="155">
          <cell r="B155">
            <v>609918</v>
          </cell>
          <cell r="C155" t="str">
            <v>VURRA</v>
          </cell>
          <cell r="D155" t="str">
            <v>Dubai Ocoko</v>
          </cell>
          <cell r="E155" t="str">
            <v>Innocent Ayiko</v>
          </cell>
          <cell r="F155" t="str">
            <v>Arua</v>
          </cell>
          <cell r="G155" t="str">
            <v>Arua</v>
          </cell>
          <cell r="H155" t="str">
            <v>Allan Kavuma</v>
          </cell>
          <cell r="I155" t="str">
            <v>All</v>
          </cell>
          <cell r="J155" t="str">
            <v>I Engineering Uganda Ltd</v>
          </cell>
          <cell r="K155">
            <v>45232.493055555555</v>
          </cell>
          <cell r="L155" t="str">
            <v>2023-11-02T11:50:00.000-04:00</v>
          </cell>
          <cell r="M155">
            <v>45232.96366898148</v>
          </cell>
          <cell r="N155" t="str">
            <v>2023-11-02T23:07:41.000-04:00</v>
          </cell>
          <cell r="O155" t="str">
            <v>Ian Isagara</v>
          </cell>
          <cell r="P155" t="str">
            <v>Valid</v>
          </cell>
          <cell r="Q155" t="str">
            <v>2.9435684</v>
          </cell>
          <cell r="R155" t="str">
            <v>30.9656678</v>
          </cell>
        </row>
        <row r="156">
          <cell r="B156">
            <v>609019</v>
          </cell>
          <cell r="C156" t="str">
            <v>4036</v>
          </cell>
          <cell r="D156" t="str">
            <v>Bugungu</v>
          </cell>
          <cell r="E156" t="str">
            <v>Latima Musoke</v>
          </cell>
          <cell r="F156" t="str">
            <v>Buliisa</v>
          </cell>
          <cell r="G156" t="str">
            <v>Hoima</v>
          </cell>
          <cell r="H156" t="str">
            <v>Allan Kavuma</v>
          </cell>
          <cell r="I156" t="str">
            <v>All</v>
          </cell>
          <cell r="J156" t="str">
            <v>I Engineering Uganda Ltd</v>
          </cell>
          <cell r="K156">
            <v>45232.494444444441</v>
          </cell>
          <cell r="L156" t="str">
            <v>2023-11-02T11:52:00.000-04:00</v>
          </cell>
          <cell r="M156">
            <v>45232.734768518516</v>
          </cell>
          <cell r="N156" t="str">
            <v>2023-11-02T17:38:04.000-04:00</v>
          </cell>
          <cell r="O156" t="str">
            <v>Otyono David</v>
          </cell>
          <cell r="P156" t="str">
            <v>Valid</v>
          </cell>
          <cell r="Q156" t="str">
            <v>2.18643333333333</v>
          </cell>
          <cell r="R156" t="str">
            <v>31.533125</v>
          </cell>
        </row>
        <row r="157">
          <cell r="B157">
            <v>605225</v>
          </cell>
          <cell r="C157" t="str">
            <v>373</v>
          </cell>
          <cell r="D157" t="str">
            <v>Kyatoko</v>
          </cell>
          <cell r="E157" t="str">
            <v>Thomasi Seruyange</v>
          </cell>
          <cell r="F157" t="str">
            <v>Mbarara</v>
          </cell>
          <cell r="G157" t="str">
            <v>Mbarara</v>
          </cell>
          <cell r="H157" t="str">
            <v>Faridah Nantege</v>
          </cell>
          <cell r="I157" t="str">
            <v>All</v>
          </cell>
          <cell r="J157" t="str">
            <v>CAMUSAT Uganda Limited</v>
          </cell>
          <cell r="K157">
            <v>45232.497916666667</v>
          </cell>
          <cell r="L157" t="str">
            <v>2023-11-02T11:57:00.000-04:00</v>
          </cell>
          <cell r="M157">
            <v>45232.591597222221</v>
          </cell>
          <cell r="N157" t="str">
            <v>2023-11-02T14:11:54.000-04:00</v>
          </cell>
          <cell r="O157" t="str">
            <v>Isaac Muhumuza</v>
          </cell>
          <cell r="P157" t="str">
            <v>Audit</v>
          </cell>
          <cell r="Q157" t="str">
            <v>-.3706876</v>
          </cell>
          <cell r="R157" t="str">
            <v>30.5450897</v>
          </cell>
        </row>
        <row r="158">
          <cell r="B158">
            <v>606187</v>
          </cell>
          <cell r="C158" t="str">
            <v>1031</v>
          </cell>
          <cell r="D158" t="str">
            <v>Pajimu</v>
          </cell>
          <cell r="E158" t="str">
            <v>Moses Kaganda</v>
          </cell>
          <cell r="F158" t="str">
            <v>Kitgum</v>
          </cell>
          <cell r="G158" t="str">
            <v>Gulu</v>
          </cell>
          <cell r="H158" t="str">
            <v>Allan Kavuma</v>
          </cell>
          <cell r="I158" t="str">
            <v>All</v>
          </cell>
          <cell r="J158" t="str">
            <v>I Engineering Uganda Ltd</v>
          </cell>
          <cell r="K158">
            <v>45232.501388888886</v>
          </cell>
          <cell r="L158" t="str">
            <v>2023-11-02T12:02:00.000-04:00</v>
          </cell>
          <cell r="M158">
            <v>45233.454652777778</v>
          </cell>
          <cell r="N158" t="str">
            <v>2023-11-03T10:54:42.000-04:00</v>
          </cell>
          <cell r="O158" t="str">
            <v>Hassan waswa</v>
          </cell>
          <cell r="P158" t="str">
            <v>Valid</v>
          </cell>
          <cell r="Q158" t="str">
            <v>3.35960502</v>
          </cell>
          <cell r="R158" t="str">
            <v>32.80684637</v>
          </cell>
        </row>
        <row r="159">
          <cell r="B159">
            <v>606232</v>
          </cell>
          <cell r="C159" t="str">
            <v>1319</v>
          </cell>
          <cell r="D159" t="str">
            <v>Laibi_Cap</v>
          </cell>
          <cell r="E159" t="str">
            <v>Moses Kaganda</v>
          </cell>
          <cell r="F159" t="str">
            <v>Gulu</v>
          </cell>
          <cell r="G159" t="str">
            <v>Gulu</v>
          </cell>
          <cell r="H159" t="str">
            <v>Allan Kavuma</v>
          </cell>
          <cell r="I159" t="str">
            <v>All</v>
          </cell>
          <cell r="J159" t="str">
            <v>I Engineering Uganda Ltd</v>
          </cell>
          <cell r="K159">
            <v>45232.506944444445</v>
          </cell>
          <cell r="L159" t="str">
            <v>2023-11-02T12:10:00.000-04:00</v>
          </cell>
          <cell r="M159">
            <v>45243.467743055553</v>
          </cell>
          <cell r="N159" t="str">
            <v>2023-11-13T11:13:33.000-05:00</v>
          </cell>
          <cell r="O159" t="str">
            <v>Martin Agaba</v>
          </cell>
          <cell r="P159" t="str">
            <v>Valid</v>
          </cell>
          <cell r="Q159" t="str">
            <v>2.7599233</v>
          </cell>
          <cell r="R159" t="str">
            <v>32.2965517</v>
          </cell>
        </row>
        <row r="160">
          <cell r="B160">
            <v>606145</v>
          </cell>
          <cell r="C160" t="str">
            <v>1139</v>
          </cell>
          <cell r="D160" t="str">
            <v>Namasagali</v>
          </cell>
          <cell r="E160" t="str">
            <v>Samuel Naseke</v>
          </cell>
          <cell r="F160" t="str">
            <v>Kamuli</v>
          </cell>
          <cell r="G160" t="str">
            <v>Kampala East</v>
          </cell>
          <cell r="H160" t="str">
            <v>William Bwire</v>
          </cell>
          <cell r="I160" t="str">
            <v>All</v>
          </cell>
          <cell r="K160">
            <v>45232.508333333331</v>
          </cell>
          <cell r="L160" t="str">
            <v>2023-11-02T12:12:00.000-04:00</v>
          </cell>
          <cell r="M160">
            <v>45233.774606481478</v>
          </cell>
          <cell r="N160" t="str">
            <v>2023-11-03T18:35:26.000-04:00</v>
          </cell>
          <cell r="O160" t="str">
            <v>Gerald Ngale</v>
          </cell>
          <cell r="P160" t="str">
            <v>Valid</v>
          </cell>
          <cell r="Q160" t="str">
            <v>1.00801166666667</v>
          </cell>
          <cell r="R160" t="str">
            <v>32.9511316666667</v>
          </cell>
        </row>
        <row r="161">
          <cell r="B161">
            <v>605005</v>
          </cell>
          <cell r="C161" t="str">
            <v>8</v>
          </cell>
          <cell r="D161" t="str">
            <v>Kireka</v>
          </cell>
          <cell r="E161" t="str">
            <v>Paul Mbabazi</v>
          </cell>
          <cell r="F161" t="str">
            <v>Wakiso</v>
          </cell>
          <cell r="G161" t="str">
            <v>Kampala East</v>
          </cell>
          <cell r="H161" t="str">
            <v>William Bwire</v>
          </cell>
          <cell r="I161" t="str">
            <v>All</v>
          </cell>
          <cell r="K161">
            <v>45232.511805555558</v>
          </cell>
          <cell r="L161" t="str">
            <v>2023-11-02T12:17:00.000-04:00</v>
          </cell>
          <cell r="M161">
            <v>45232.608807870369</v>
          </cell>
          <cell r="N161" t="str">
            <v>2023-11-02T14:36:41.000-04:00</v>
          </cell>
          <cell r="O161" t="str">
            <v>Deo Kabugo</v>
          </cell>
          <cell r="P161" t="str">
            <v>Audit</v>
          </cell>
          <cell r="Q161" t="str">
            <v>.3362432</v>
          </cell>
          <cell r="R161" t="str">
            <v>32.6443685</v>
          </cell>
        </row>
        <row r="162">
          <cell r="B162">
            <v>608617</v>
          </cell>
          <cell r="C162" t="str">
            <v>NO4358</v>
          </cell>
          <cell r="D162" t="str">
            <v>Ngetta</v>
          </cell>
          <cell r="E162" t="str">
            <v>Muhamood Kyongo</v>
          </cell>
          <cell r="F162" t="str">
            <v>Lira</v>
          </cell>
          <cell r="G162" t="str">
            <v>Lira</v>
          </cell>
          <cell r="H162" t="str">
            <v>Allan Kavuma</v>
          </cell>
          <cell r="I162" t="str">
            <v>All</v>
          </cell>
          <cell r="J162" t="str">
            <v>I Engineering Uganda Ltd</v>
          </cell>
          <cell r="K162">
            <v>45232.511805555558</v>
          </cell>
          <cell r="L162" t="str">
            <v>2023-11-02T12:17:00.000-04:00</v>
          </cell>
          <cell r="M162">
            <v>45232.581620370373</v>
          </cell>
          <cell r="N162" t="str">
            <v>2023-11-02T13:57:32.000-04:00</v>
          </cell>
          <cell r="O162" t="str">
            <v>Bakka Stephen</v>
          </cell>
          <cell r="P162" t="str">
            <v>Valid</v>
          </cell>
          <cell r="Q162" t="str">
            <v>2.3349434</v>
          </cell>
          <cell r="R162" t="str">
            <v>32.9346054</v>
          </cell>
        </row>
        <row r="163">
          <cell r="B163">
            <v>701017</v>
          </cell>
          <cell r="C163" t="str">
            <v>3248</v>
          </cell>
          <cell r="D163" t="str">
            <v>Kabawo Zone 2</v>
          </cell>
          <cell r="E163" t="str">
            <v>Abu Kasamba</v>
          </cell>
          <cell r="F163" t="str">
            <v>Kampala</v>
          </cell>
          <cell r="G163" t="str">
            <v>Kampala West</v>
          </cell>
          <cell r="H163" t="str">
            <v>Faridah Nantege</v>
          </cell>
          <cell r="I163" t="str">
            <v>All</v>
          </cell>
          <cell r="J163" t="str">
            <v>CAMUSAT Uganda Limited</v>
          </cell>
          <cell r="K163">
            <v>45232.512499999997</v>
          </cell>
          <cell r="L163" t="str">
            <v>2023-11-02T12:18:00.000-04:00</v>
          </cell>
          <cell r="M163">
            <v>45232.673182870371</v>
          </cell>
          <cell r="N163" t="str">
            <v>2023-11-02T16:09:23.000-04:00</v>
          </cell>
          <cell r="O163" t="str">
            <v>Byamugisha Banabas</v>
          </cell>
          <cell r="P163" t="str">
            <v>Valid</v>
          </cell>
          <cell r="Q163" t="str">
            <v>.2924905</v>
          </cell>
          <cell r="R163" t="str">
            <v>32.5396545</v>
          </cell>
        </row>
        <row r="164">
          <cell r="B164">
            <v>609783</v>
          </cell>
          <cell r="C164" t="str">
            <v>WE2889</v>
          </cell>
          <cell r="D164" t="str">
            <v>Kyamiyaga</v>
          </cell>
          <cell r="E164" t="str">
            <v>Stephen Rwabwogo</v>
          </cell>
          <cell r="F164" t="str">
            <v>Bundibugyo</v>
          </cell>
          <cell r="G164" t="str">
            <v>Fort Portal</v>
          </cell>
          <cell r="H164" t="str">
            <v>Faridah Nantege</v>
          </cell>
          <cell r="I164" t="str">
            <v>All</v>
          </cell>
          <cell r="J164" t="str">
            <v>CAMUSAT Uganda Limited</v>
          </cell>
          <cell r="K164">
            <v>45232.513194444444</v>
          </cell>
          <cell r="L164" t="str">
            <v>2023-11-02T12:19:00.000-04:00</v>
          </cell>
          <cell r="M164">
            <v>45232.584236111114</v>
          </cell>
          <cell r="N164" t="str">
            <v>2023-11-02T14:01:18.000-04:00</v>
          </cell>
          <cell r="O164" t="str">
            <v>Martin Kayondo</v>
          </cell>
          <cell r="P164" t="str">
            <v>Valid</v>
          </cell>
          <cell r="Q164" t="str">
            <v>.5552667</v>
          </cell>
          <cell r="R164" t="str">
            <v>30.2640117</v>
          </cell>
        </row>
        <row r="165">
          <cell r="B165">
            <v>608149</v>
          </cell>
          <cell r="C165" t="str">
            <v>EA5029</v>
          </cell>
          <cell r="D165" t="str">
            <v>Kidera</v>
          </cell>
          <cell r="E165" t="str">
            <v>Samuel Naseke</v>
          </cell>
          <cell r="F165" t="str">
            <v>Jinja</v>
          </cell>
          <cell r="H165" t="str">
            <v>William Bwire</v>
          </cell>
          <cell r="I165" t="str">
            <v>All</v>
          </cell>
          <cell r="K165">
            <v>45232.51458333333</v>
          </cell>
          <cell r="L165" t="str">
            <v>2023-11-02T12:21:00.000-04:00</v>
          </cell>
          <cell r="M165">
            <v>45232.547476851854</v>
          </cell>
          <cell r="N165" t="str">
            <v>2023-11-02T13:08:22.000-04:00</v>
          </cell>
          <cell r="O165" t="str">
            <v>Alex Eyalu</v>
          </cell>
          <cell r="P165" t="str">
            <v>Valid</v>
          </cell>
          <cell r="Q165" t="str">
            <v>1.3343634</v>
          </cell>
          <cell r="R165" t="str">
            <v>32.9895383</v>
          </cell>
        </row>
        <row r="166">
          <cell r="B166">
            <v>605488</v>
          </cell>
          <cell r="C166" t="str">
            <v>808</v>
          </cell>
          <cell r="D166" t="str">
            <v>Hoima Town</v>
          </cell>
          <cell r="E166" t="str">
            <v>Latima Musoke</v>
          </cell>
          <cell r="F166" t="str">
            <v>Hoima</v>
          </cell>
          <cell r="G166" t="str">
            <v>Hoima</v>
          </cell>
          <cell r="H166" t="str">
            <v>Allan Kavuma</v>
          </cell>
          <cell r="I166" t="str">
            <v>All</v>
          </cell>
          <cell r="K166">
            <v>45232.520138888889</v>
          </cell>
          <cell r="L166" t="str">
            <v>2023-11-02T12:29:00.000-04:00</v>
          </cell>
          <cell r="M166">
            <v>45232.630474537036</v>
          </cell>
          <cell r="N166" t="str">
            <v>2023-11-02T15:07:53.000-04:00</v>
          </cell>
          <cell r="O166" t="str">
            <v>Kyotiina Joseph</v>
          </cell>
          <cell r="P166" t="str">
            <v>Valid</v>
          </cell>
          <cell r="Q166" t="str">
            <v>1.4315436</v>
          </cell>
          <cell r="R166" t="str">
            <v>31.3518206</v>
          </cell>
        </row>
        <row r="167">
          <cell r="B167">
            <v>607772</v>
          </cell>
          <cell r="C167" t="str">
            <v>KA1717</v>
          </cell>
          <cell r="D167" t="str">
            <v>Zimuddi</v>
          </cell>
          <cell r="E167" t="str">
            <v>Christopher Alituha</v>
          </cell>
          <cell r="F167" t="str">
            <v>Wakiso</v>
          </cell>
          <cell r="H167" t="str">
            <v>Faridah Nantege</v>
          </cell>
          <cell r="I167" t="str">
            <v>All</v>
          </cell>
          <cell r="J167" t="str">
            <v>CAMUSAT Uganda Limited</v>
          </cell>
          <cell r="K167">
            <v>45232.522222222222</v>
          </cell>
          <cell r="L167" t="str">
            <v>2023-11-02T12:32:00.000-04:00</v>
          </cell>
          <cell r="M167">
            <v>45232.58116898148</v>
          </cell>
          <cell r="N167" t="str">
            <v>2023-11-02T13:56:53.000-04:00</v>
          </cell>
          <cell r="O167" t="str">
            <v>Richard Ssekono</v>
          </cell>
          <cell r="P167" t="str">
            <v>Valid</v>
          </cell>
          <cell r="Q167" t="str">
            <v>.40976032</v>
          </cell>
          <cell r="R167" t="str">
            <v>32.31674804</v>
          </cell>
        </row>
        <row r="168">
          <cell r="B168">
            <v>609309</v>
          </cell>
          <cell r="C168" t="str">
            <v>WE2080</v>
          </cell>
          <cell r="D168" t="str">
            <v>Rugaga</v>
          </cell>
          <cell r="E168" t="str">
            <v>Thomasi Seruyange</v>
          </cell>
          <cell r="F168" t="str">
            <v>Isingiro</v>
          </cell>
          <cell r="G168" t="str">
            <v>Mbarara</v>
          </cell>
          <cell r="H168" t="str">
            <v>Faridah Nantege</v>
          </cell>
          <cell r="I168" t="str">
            <v>All</v>
          </cell>
          <cell r="J168" t="str">
            <v>CAMUSAT Uganda Limited</v>
          </cell>
          <cell r="K168">
            <v>45232.527083333334</v>
          </cell>
          <cell r="L168" t="str">
            <v>2023-11-02T12:39:00.000-04:00</v>
          </cell>
          <cell r="M168">
            <v>45232.599664351852</v>
          </cell>
          <cell r="N168" t="str">
            <v>2023-11-02T14:23:31.000-04:00</v>
          </cell>
          <cell r="O168" t="str">
            <v>Enock Amanyire</v>
          </cell>
          <cell r="P168" t="str">
            <v>Valid</v>
          </cell>
          <cell r="Q168" t="str">
            <v>-.85643</v>
          </cell>
          <cell r="R168" t="str">
            <v>31.00643</v>
          </cell>
        </row>
        <row r="169">
          <cell r="B169">
            <v>609850</v>
          </cell>
          <cell r="C169" t="str">
            <v>1111</v>
          </cell>
          <cell r="D169" t="str">
            <v>Piyoitu</v>
          </cell>
          <cell r="E169" t="str">
            <v>Moses Wandera</v>
          </cell>
          <cell r="F169" t="str">
            <v>Kaabong</v>
          </cell>
          <cell r="G169" t="str">
            <v>Soroti</v>
          </cell>
          <cell r="H169" t="str">
            <v>William Bwire</v>
          </cell>
          <cell r="I169" t="str">
            <v>All</v>
          </cell>
          <cell r="J169" t="str">
            <v>CAMUSAT Uganda Limited</v>
          </cell>
          <cell r="K169">
            <v>45232.52847222222</v>
          </cell>
          <cell r="L169" t="str">
            <v>2023-11-02T12:41:00.000-04:00</v>
          </cell>
          <cell r="M169">
            <v>45232.574583333335</v>
          </cell>
          <cell r="N169" t="str">
            <v>2023-11-02T13:47:24.000-04:00</v>
          </cell>
          <cell r="O169" t="str">
            <v>Kawuma Marvin</v>
          </cell>
          <cell r="P169" t="str">
            <v>Valid</v>
          </cell>
          <cell r="Q169" t="str">
            <v>3.5437847</v>
          </cell>
          <cell r="R169" t="str">
            <v>34.0504511</v>
          </cell>
        </row>
        <row r="170">
          <cell r="B170">
            <v>607907</v>
          </cell>
          <cell r="C170" t="str">
            <v>KA1781</v>
          </cell>
          <cell r="D170" t="str">
            <v>Kisaasi Roundabout</v>
          </cell>
          <cell r="E170" t="str">
            <v>Benbridge Mulongo</v>
          </cell>
          <cell r="F170" t="str">
            <v>Kampala</v>
          </cell>
          <cell r="G170" t="str">
            <v>Kampala East</v>
          </cell>
          <cell r="H170" t="str">
            <v>William Bwire</v>
          </cell>
          <cell r="I170" t="str">
            <v>All</v>
          </cell>
          <cell r="K170">
            <v>45232.54583333333</v>
          </cell>
          <cell r="L170" t="str">
            <v>2023-11-02T13:06:00.000-04:00</v>
          </cell>
          <cell r="M170">
            <v>45239.464907407404</v>
          </cell>
          <cell r="N170" t="str">
            <v>2023-11-09T11:09:28.000-05:00</v>
          </cell>
          <cell r="O170" t="str">
            <v>William Musoke</v>
          </cell>
          <cell r="P170" t="str">
            <v>Valid</v>
          </cell>
          <cell r="Q170" t="str">
            <v>.3660259</v>
          </cell>
          <cell r="R170" t="str">
            <v>32.6042541</v>
          </cell>
        </row>
        <row r="171">
          <cell r="B171">
            <v>606706</v>
          </cell>
          <cell r="C171" t="str">
            <v>196</v>
          </cell>
          <cell r="D171" t="str">
            <v>Kitulikire</v>
          </cell>
          <cell r="E171" t="str">
            <v>Latima Musoke</v>
          </cell>
          <cell r="F171" t="str">
            <v>Kiryandongo</v>
          </cell>
          <cell r="G171" t="str">
            <v>Western</v>
          </cell>
          <cell r="H171" t="str">
            <v>Allan Kavuma</v>
          </cell>
          <cell r="I171" t="str">
            <v>All</v>
          </cell>
          <cell r="J171" t="str">
            <v>I Engineering Uganda Ltd</v>
          </cell>
          <cell r="K171">
            <v>45232.54583333333</v>
          </cell>
          <cell r="L171" t="str">
            <v>2023-11-02T13:06:00.000-04:00</v>
          </cell>
          <cell r="M171">
            <v>45232.62</v>
          </cell>
          <cell r="N171" t="str">
            <v>2023-11-02T14:52:48.000-04:00</v>
          </cell>
          <cell r="O171" t="str">
            <v>Samuel Anguria</v>
          </cell>
          <cell r="P171" t="str">
            <v>Valid</v>
          </cell>
          <cell r="Q171" t="str">
            <v>1.9882675</v>
          </cell>
          <cell r="R171" t="str">
            <v>32.1709366</v>
          </cell>
        </row>
        <row r="172">
          <cell r="B172">
            <v>609096</v>
          </cell>
          <cell r="C172" t="str">
            <v>WE2567</v>
          </cell>
          <cell r="D172" t="str">
            <v>Bufunjo</v>
          </cell>
          <cell r="E172" t="str">
            <v>Stephen Rwabwogo</v>
          </cell>
          <cell r="F172" t="str">
            <v>Kyenjojo</v>
          </cell>
          <cell r="G172" t="str">
            <v>Western</v>
          </cell>
          <cell r="H172" t="str">
            <v>Faridah Nantege</v>
          </cell>
          <cell r="I172" t="str">
            <v>All</v>
          </cell>
          <cell r="J172" t="str">
            <v>CAMUSAT Uganda Limited</v>
          </cell>
          <cell r="K172">
            <v>45232.547222222223</v>
          </cell>
          <cell r="L172" t="str">
            <v>2023-11-02T13:08:00.000-04:00</v>
          </cell>
          <cell r="M172">
            <v>45232.673645833333</v>
          </cell>
          <cell r="N172" t="str">
            <v>2023-11-02T16:10:03.000-04:00</v>
          </cell>
          <cell r="O172" t="str">
            <v>David Kato</v>
          </cell>
          <cell r="P172" t="str">
            <v>Valid</v>
          </cell>
          <cell r="Q172" t="str">
            <v>.7297296</v>
          </cell>
          <cell r="R172" t="str">
            <v>30.8406977</v>
          </cell>
        </row>
        <row r="173">
          <cell r="B173">
            <v>606895</v>
          </cell>
          <cell r="C173" t="str">
            <v>1118</v>
          </cell>
          <cell r="D173" t="str">
            <v>Busumbuso</v>
          </cell>
          <cell r="E173" t="str">
            <v>Robert Otim</v>
          </cell>
          <cell r="F173" t="str">
            <v>Nakaseke</v>
          </cell>
          <cell r="G173" t="str">
            <v>Luwero</v>
          </cell>
          <cell r="H173" t="str">
            <v>Allan Kavuma</v>
          </cell>
          <cell r="I173" t="str">
            <v>All</v>
          </cell>
          <cell r="J173" t="str">
            <v>I Engineering Uganda Ltd</v>
          </cell>
          <cell r="K173">
            <v>45232.551388888889</v>
          </cell>
          <cell r="L173" t="str">
            <v>2023-11-02T13:14:00.000-04:00</v>
          </cell>
          <cell r="M173">
            <v>45237.714999999997</v>
          </cell>
          <cell r="N173" t="str">
            <v>2023-11-07T17:09:36.000-05:00</v>
          </cell>
          <cell r="O173" t="str">
            <v>Kigozi Kenneth</v>
          </cell>
          <cell r="P173" t="str">
            <v>Valid</v>
          </cell>
          <cell r="Q173" t="str">
            <v>1.0679619</v>
          </cell>
          <cell r="R173" t="str">
            <v>32.0426349</v>
          </cell>
        </row>
        <row r="174">
          <cell r="B174">
            <v>605394</v>
          </cell>
          <cell r="C174" t="str">
            <v>605</v>
          </cell>
          <cell r="D174" t="str">
            <v>Lacor</v>
          </cell>
          <cell r="E174" t="str">
            <v>Moses Kaganda</v>
          </cell>
          <cell r="F174" t="str">
            <v>Amuru</v>
          </cell>
          <cell r="G174" t="str">
            <v>Gulu</v>
          </cell>
          <cell r="H174" t="str">
            <v>Allan Kavuma</v>
          </cell>
          <cell r="I174" t="str">
            <v>All</v>
          </cell>
          <cell r="J174" t="str">
            <v>I Engineering Uganda Ltd</v>
          </cell>
          <cell r="K174">
            <v>45232.556944444441</v>
          </cell>
          <cell r="L174" t="str">
            <v>2023-11-02T13:22:00.000-04:00</v>
          </cell>
          <cell r="M174">
            <v>45232.612303240741</v>
          </cell>
          <cell r="N174" t="str">
            <v>2023-11-02T14:41:43.000-04:00</v>
          </cell>
          <cell r="O174" t="str">
            <v>Ddungu Semei</v>
          </cell>
          <cell r="P174" t="str">
            <v>Valid</v>
          </cell>
          <cell r="Q174" t="str">
            <v>2.77571333333333</v>
          </cell>
          <cell r="R174" t="str">
            <v>32.222035</v>
          </cell>
        </row>
        <row r="175">
          <cell r="B175">
            <v>605620</v>
          </cell>
          <cell r="C175" t="str">
            <v>1096</v>
          </cell>
          <cell r="D175" t="str">
            <v>Buhweju</v>
          </cell>
          <cell r="E175" t="str">
            <v>Thomasi Seruyange</v>
          </cell>
          <cell r="F175" t="str">
            <v>Buhweju</v>
          </cell>
          <cell r="G175" t="str">
            <v>Mbarara</v>
          </cell>
          <cell r="H175" t="str">
            <v>Faridah Nantege</v>
          </cell>
          <cell r="I175" t="str">
            <v>All</v>
          </cell>
          <cell r="J175" t="str">
            <v>CAMUSAT Uganda Limited</v>
          </cell>
          <cell r="K175">
            <v>45232.5625</v>
          </cell>
          <cell r="L175" t="str">
            <v>2023-11-02T13:30:00.000-04:00</v>
          </cell>
          <cell r="M175">
            <v>45246.74900462963</v>
          </cell>
          <cell r="N175" t="str">
            <v>2023-11-16T17:58:34.000-05:00</v>
          </cell>
          <cell r="O175" t="str">
            <v>Twine Henry</v>
          </cell>
          <cell r="P175" t="str">
            <v>Audit</v>
          </cell>
          <cell r="Q175" t="str">
            <v>-.4464564</v>
          </cell>
          <cell r="R175" t="str">
            <v>30.3220529</v>
          </cell>
        </row>
        <row r="176">
          <cell r="B176">
            <v>605912</v>
          </cell>
          <cell r="C176" t="str">
            <v>677</v>
          </cell>
          <cell r="D176" t="str">
            <v>Kitobo</v>
          </cell>
          <cell r="E176" t="str">
            <v>Patrick Kalibbala</v>
          </cell>
          <cell r="F176" t="str">
            <v>Kalangala</v>
          </cell>
          <cell r="G176" t="str">
            <v>Masaka</v>
          </cell>
          <cell r="H176" t="str">
            <v>Faridah Nantege</v>
          </cell>
          <cell r="I176" t="str">
            <v>All</v>
          </cell>
          <cell r="J176" t="str">
            <v>CAMUSAT Uganda Limited</v>
          </cell>
          <cell r="K176">
            <v>45232.563194444447</v>
          </cell>
          <cell r="L176" t="str">
            <v>2023-11-02T13:31:00.000-04:00</v>
          </cell>
          <cell r="M176">
            <v>45232.678101851852</v>
          </cell>
          <cell r="N176" t="str">
            <v>2023-11-02T16:16:28.000-04:00</v>
          </cell>
          <cell r="O176" t="str">
            <v>Isaac Anshemeza</v>
          </cell>
          <cell r="P176" t="str">
            <v>Valid</v>
          </cell>
          <cell r="Q176" t="str">
            <v>-.2571124</v>
          </cell>
          <cell r="R176" t="str">
            <v>32.37312</v>
          </cell>
        </row>
        <row r="177">
          <cell r="B177">
            <v>609454</v>
          </cell>
          <cell r="C177" t="str">
            <v>EA5515</v>
          </cell>
          <cell r="D177" t="str">
            <v>Jinja Central Road</v>
          </cell>
          <cell r="E177" t="str">
            <v>Emmanuel Kafuko</v>
          </cell>
          <cell r="F177" t="str">
            <v>Jinja</v>
          </cell>
          <cell r="G177" t="str">
            <v>Jinja</v>
          </cell>
          <cell r="H177" t="str">
            <v>William Bwire</v>
          </cell>
          <cell r="I177" t="str">
            <v>All</v>
          </cell>
          <cell r="K177">
            <v>45232.568749999999</v>
          </cell>
          <cell r="L177" t="str">
            <v>2023-11-02T13:39:00.000-04:00</v>
          </cell>
          <cell r="M177">
            <v>45240.367523148147</v>
          </cell>
          <cell r="N177" t="str">
            <v>2023-11-10T08:49:14.000-05:00</v>
          </cell>
          <cell r="O177" t="str">
            <v>Richard Balya</v>
          </cell>
          <cell r="P177" t="str">
            <v>Valid</v>
          </cell>
          <cell r="Q177" t="str">
            <v>.4301398</v>
          </cell>
          <cell r="R177" t="str">
            <v>33.2114763</v>
          </cell>
        </row>
        <row r="178">
          <cell r="B178">
            <v>605852</v>
          </cell>
          <cell r="C178" t="str">
            <v>1608</v>
          </cell>
          <cell r="D178" t="str">
            <v>Lusanja</v>
          </cell>
          <cell r="E178" t="str">
            <v>Joash Lubwama</v>
          </cell>
          <cell r="F178" t="str">
            <v>Wakiso</v>
          </cell>
          <cell r="G178" t="str">
            <v>Kampala West</v>
          </cell>
          <cell r="H178" t="str">
            <v>Allan Kavuma</v>
          </cell>
          <cell r="I178" t="str">
            <v>All</v>
          </cell>
          <cell r="J178" t="str">
            <v>I Engineering Uganda Ltd</v>
          </cell>
          <cell r="K178">
            <v>45232.570138888892</v>
          </cell>
          <cell r="L178" t="str">
            <v>2023-11-02T13:41:00.000-04:00</v>
          </cell>
          <cell r="M178">
            <v>45233.787418981483</v>
          </cell>
          <cell r="N178" t="str">
            <v>2023-11-03T18:53:53.000-04:00</v>
          </cell>
          <cell r="O178" t="str">
            <v>Ronnie Muhindo</v>
          </cell>
          <cell r="P178" t="str">
            <v>Valid</v>
          </cell>
          <cell r="Q178" t="str">
            <v>.4140807</v>
          </cell>
          <cell r="R178" t="str">
            <v>32.571889</v>
          </cell>
        </row>
        <row r="179">
          <cell r="B179">
            <v>607725</v>
          </cell>
          <cell r="C179" t="str">
            <v>KA1741</v>
          </cell>
          <cell r="D179" t="str">
            <v>Watubba X</v>
          </cell>
          <cell r="E179" t="str">
            <v>Joash Lubwama</v>
          </cell>
          <cell r="F179" t="str">
            <v>Kampala</v>
          </cell>
          <cell r="H179" t="str">
            <v>Allan Kavuma</v>
          </cell>
          <cell r="I179" t="str">
            <v>All</v>
          </cell>
          <cell r="J179" t="str">
            <v>I Engineering Uganda Ltd</v>
          </cell>
          <cell r="K179">
            <v>45232.572916666664</v>
          </cell>
          <cell r="L179" t="str">
            <v>2023-11-02T13:45:00.000-04:00</v>
          </cell>
          <cell r="M179">
            <v>45232.6015625</v>
          </cell>
          <cell r="N179" t="str">
            <v>2023-11-02T14:26:15.000-04:00</v>
          </cell>
          <cell r="O179" t="str">
            <v>Claude Musinguzi</v>
          </cell>
          <cell r="P179" t="str">
            <v>Valid</v>
          </cell>
          <cell r="Q179" t="str">
            <v>.4398552</v>
          </cell>
          <cell r="R179" t="str">
            <v>32.5399232</v>
          </cell>
        </row>
        <row r="180">
          <cell r="B180">
            <v>701550</v>
          </cell>
          <cell r="C180" t="str">
            <v>3787</v>
          </cell>
          <cell r="D180" t="str">
            <v>Kagango</v>
          </cell>
          <cell r="E180" t="str">
            <v>Patrick Kalibbala</v>
          </cell>
          <cell r="F180" t="str">
            <v>Sembabule</v>
          </cell>
          <cell r="G180" t="str">
            <v>Masaka</v>
          </cell>
          <cell r="H180" t="str">
            <v>Faridah Nantege</v>
          </cell>
          <cell r="I180" t="str">
            <v>All</v>
          </cell>
          <cell r="J180" t="str">
            <v>CAMUSAT Uganda Limited</v>
          </cell>
          <cell r="K180">
            <v>45232.573611111111</v>
          </cell>
          <cell r="L180" t="str">
            <v>2023-11-02T13:46:00.000-04:00</v>
          </cell>
          <cell r="M180">
            <v>45240.015462962961</v>
          </cell>
          <cell r="N180" t="str">
            <v>2023-11-10T00:22:16.000-05:00</v>
          </cell>
          <cell r="O180" t="str">
            <v>Moses Odongo</v>
          </cell>
          <cell r="P180" t="str">
            <v>Valid</v>
          </cell>
          <cell r="Q180" t="str">
            <v>-.0367111</v>
          </cell>
          <cell r="R180" t="str">
            <v>31.4289577</v>
          </cell>
        </row>
        <row r="181">
          <cell r="B181">
            <v>609917</v>
          </cell>
          <cell r="C181" t="str">
            <v>AIRTEL90</v>
          </cell>
          <cell r="D181" t="str">
            <v>Egarra</v>
          </cell>
          <cell r="E181" t="str">
            <v>Innocent Ayiko</v>
          </cell>
          <cell r="F181" t="str">
            <v>Arua</v>
          </cell>
          <cell r="G181" t="str">
            <v>Arua</v>
          </cell>
          <cell r="H181" t="str">
            <v>Allan Kavuma</v>
          </cell>
          <cell r="I181" t="str">
            <v>All</v>
          </cell>
          <cell r="J181" t="str">
            <v>I Engineering Uganda Ltd</v>
          </cell>
          <cell r="K181">
            <v>45232.576388888891</v>
          </cell>
          <cell r="L181" t="str">
            <v>2023-11-02T13:50:00.000-04:00</v>
          </cell>
          <cell r="M181">
            <v>45232.966724537036</v>
          </cell>
          <cell r="N181" t="str">
            <v>2023-11-02T23:12:05.000-04:00</v>
          </cell>
          <cell r="O181" t="str">
            <v>Ian Isagara</v>
          </cell>
          <cell r="P181" t="str">
            <v>Audit</v>
          </cell>
          <cell r="Q181" t="str">
            <v>2.873291</v>
          </cell>
          <cell r="R181" t="str">
            <v>30.9834378</v>
          </cell>
        </row>
        <row r="182">
          <cell r="B182">
            <v>605320</v>
          </cell>
          <cell r="C182" t="str">
            <v>503</v>
          </cell>
          <cell r="D182" t="str">
            <v>Ngwedo</v>
          </cell>
          <cell r="E182" t="str">
            <v>Latima Musoke</v>
          </cell>
          <cell r="F182" t="str">
            <v>Buliisa</v>
          </cell>
          <cell r="G182" t="str">
            <v>Western</v>
          </cell>
          <cell r="H182" t="str">
            <v>Allan Kavuma</v>
          </cell>
          <cell r="I182" t="str">
            <v>All</v>
          </cell>
          <cell r="J182" t="str">
            <v>I Engineering Uganda Ltd</v>
          </cell>
          <cell r="K182">
            <v>45232.584027777775</v>
          </cell>
          <cell r="L182" t="str">
            <v>2023-11-02T14:01:00.000-04:00</v>
          </cell>
          <cell r="M182">
            <v>45232.735601851855</v>
          </cell>
          <cell r="N182" t="str">
            <v>2023-11-02T17:39:16.000-04:00</v>
          </cell>
          <cell r="O182" t="str">
            <v>Otyono David</v>
          </cell>
          <cell r="P182" t="str">
            <v>Valid</v>
          </cell>
          <cell r="Q182" t="str">
            <v>2.15478833333333</v>
          </cell>
          <cell r="R182" t="str">
            <v>31.49098</v>
          </cell>
        </row>
        <row r="183">
          <cell r="B183">
            <v>605902</v>
          </cell>
          <cell r="C183" t="str">
            <v>659</v>
          </cell>
          <cell r="D183" t="str">
            <v>Onyapoyere</v>
          </cell>
          <cell r="E183" t="str">
            <v>Muhamood Kyongo</v>
          </cell>
          <cell r="F183" t="str">
            <v>Lira</v>
          </cell>
          <cell r="G183" t="str">
            <v>Lira</v>
          </cell>
          <cell r="H183" t="str">
            <v>Allan Kavuma</v>
          </cell>
          <cell r="I183" t="str">
            <v>All</v>
          </cell>
          <cell r="J183" t="str">
            <v>I Engineering Uganda Ltd</v>
          </cell>
          <cell r="K183">
            <v>45232.586805555555</v>
          </cell>
          <cell r="L183" t="str">
            <v>2023-11-02T14:05:00.000-04:00</v>
          </cell>
          <cell r="M183">
            <v>45232.864560185182</v>
          </cell>
          <cell r="N183" t="str">
            <v>2023-11-02T20:44:58.000-04:00</v>
          </cell>
          <cell r="O183" t="str">
            <v>Tumwebaze Mark</v>
          </cell>
          <cell r="P183" t="str">
            <v>Valid</v>
          </cell>
          <cell r="Q183" t="str">
            <v>2.26135677</v>
          </cell>
          <cell r="R183" t="str">
            <v>32.87450867</v>
          </cell>
        </row>
        <row r="184">
          <cell r="B184">
            <v>606705</v>
          </cell>
          <cell r="C184" t="str">
            <v>11111</v>
          </cell>
          <cell r="D184" t="str">
            <v>Kikalu</v>
          </cell>
          <cell r="E184" t="str">
            <v>Emmanuel Kafuko</v>
          </cell>
          <cell r="F184" t="str">
            <v>Namutumba</v>
          </cell>
          <cell r="G184" t="str">
            <v>Jinja</v>
          </cell>
          <cell r="H184" t="str">
            <v>William Bwire</v>
          </cell>
          <cell r="I184" t="str">
            <v>All</v>
          </cell>
          <cell r="K184">
            <v>45232.588888888888</v>
          </cell>
          <cell r="L184" t="str">
            <v>2023-11-02T14:08:00.000-04:00</v>
          </cell>
          <cell r="M184">
            <v>45251.349189814813</v>
          </cell>
          <cell r="N184" t="str">
            <v>2023-11-21T08:22:50.000-05:00</v>
          </cell>
          <cell r="O184" t="str">
            <v>Aguma Alfred</v>
          </cell>
          <cell r="P184" t="str">
            <v>Valid</v>
          </cell>
          <cell r="Q184" t="str">
            <v>1.03424153333333</v>
          </cell>
          <cell r="R184" t="str">
            <v>33.6498171666667</v>
          </cell>
        </row>
        <row r="185">
          <cell r="B185">
            <v>606285</v>
          </cell>
          <cell r="C185" t="str">
            <v>1663</v>
          </cell>
          <cell r="D185" t="str">
            <v>Najemba</v>
          </cell>
          <cell r="E185" t="str">
            <v>Christopher Alituha</v>
          </cell>
          <cell r="F185" t="str">
            <v>Wakiso</v>
          </cell>
          <cell r="G185" t="str">
            <v>Kampala West</v>
          </cell>
          <cell r="H185" t="str">
            <v>Faridah Nantege</v>
          </cell>
          <cell r="I185" t="str">
            <v>All</v>
          </cell>
          <cell r="J185" t="str">
            <v>CAMUSAT Uganda Limited</v>
          </cell>
          <cell r="K185">
            <v>45232.592361111114</v>
          </cell>
          <cell r="L185" t="str">
            <v>2023-11-02T14:13:00.000-04:00</v>
          </cell>
          <cell r="M185">
            <v>45232.708020833335</v>
          </cell>
          <cell r="N185" t="str">
            <v>2023-11-02T16:59:33.000-04:00</v>
          </cell>
          <cell r="O185" t="str">
            <v>Musoke Yusuf</v>
          </cell>
          <cell r="P185" t="str">
            <v>Valid</v>
          </cell>
          <cell r="Q185" t="str">
            <v>.4361623</v>
          </cell>
          <cell r="R185" t="str">
            <v>32.4956746</v>
          </cell>
        </row>
        <row r="186">
          <cell r="B186">
            <v>609113</v>
          </cell>
          <cell r="C186" t="str">
            <v>WE2298</v>
          </cell>
          <cell r="D186" t="str">
            <v>Kakuto</v>
          </cell>
          <cell r="E186" t="str">
            <v>Stephen Rwabwogo</v>
          </cell>
          <cell r="F186" t="str">
            <v>Kibaale</v>
          </cell>
          <cell r="G186" t="str">
            <v>Western</v>
          </cell>
          <cell r="H186" t="str">
            <v>Faridah Nantege</v>
          </cell>
          <cell r="I186" t="str">
            <v>All</v>
          </cell>
          <cell r="J186" t="str">
            <v>CAMUSAT Uganda Limited</v>
          </cell>
          <cell r="K186">
            <v>45232.600694444445</v>
          </cell>
          <cell r="L186" t="str">
            <v>2023-11-02T14:25:00.000-04:00</v>
          </cell>
          <cell r="M186">
            <v>45232.667800925927</v>
          </cell>
          <cell r="N186" t="str">
            <v>2023-11-02T16:01:38.000-04:00</v>
          </cell>
          <cell r="O186" t="str">
            <v>John Moses Luzinda</v>
          </cell>
          <cell r="P186" t="str">
            <v>Audit</v>
          </cell>
          <cell r="Q186" t="str">
            <v>.883805</v>
          </cell>
          <cell r="R186" t="str">
            <v>31.4408116666667</v>
          </cell>
        </row>
        <row r="187">
          <cell r="B187">
            <v>606408</v>
          </cell>
          <cell r="C187" t="str">
            <v>1772</v>
          </cell>
          <cell r="D187" t="str">
            <v>Bata</v>
          </cell>
          <cell r="E187" t="str">
            <v>Moses Wandera</v>
          </cell>
          <cell r="F187" t="str">
            <v>Dokolo</v>
          </cell>
          <cell r="G187" t="str">
            <v>Northern</v>
          </cell>
          <cell r="H187" t="str">
            <v>William Bwire</v>
          </cell>
          <cell r="I187" t="str">
            <v>All</v>
          </cell>
          <cell r="K187">
            <v>45232.603472222225</v>
          </cell>
          <cell r="L187" t="str">
            <v>2023-11-02T14:29:00.000-04:00</v>
          </cell>
          <cell r="M187">
            <v>45236.375960648147</v>
          </cell>
          <cell r="N187" t="str">
            <v>2023-11-06T09:01:23.000-05:00</v>
          </cell>
          <cell r="O187" t="str">
            <v>David Mayanja</v>
          </cell>
          <cell r="P187" t="str">
            <v>Valid</v>
          </cell>
          <cell r="Q187" t="str">
            <v>2.0672722</v>
          </cell>
          <cell r="R187" t="str">
            <v>33.2110407</v>
          </cell>
        </row>
        <row r="188">
          <cell r="B188">
            <v>701428</v>
          </cell>
          <cell r="C188" t="str">
            <v>WE2985</v>
          </cell>
          <cell r="D188" t="str">
            <v>Mamba</v>
          </cell>
          <cell r="E188" t="str">
            <v>Patrick Kalibbala</v>
          </cell>
          <cell r="F188" t="str">
            <v>Gomba</v>
          </cell>
          <cell r="G188" t="str">
            <v>Masaka</v>
          </cell>
          <cell r="H188" t="str">
            <v>Faridah Nantege</v>
          </cell>
          <cell r="I188" t="str">
            <v>All</v>
          </cell>
          <cell r="J188" t="str">
            <v>CAMUSAT Uganda Limited</v>
          </cell>
          <cell r="K188">
            <v>45232.606944444444</v>
          </cell>
          <cell r="L188" t="str">
            <v>2023-11-02T14:34:00.000-04:00</v>
          </cell>
          <cell r="M188">
            <v>45243.992407407408</v>
          </cell>
          <cell r="N188" t="str">
            <v>2023-11-13T23:49:04.000-05:00</v>
          </cell>
          <cell r="O188" t="str">
            <v>Patrick Eyotre</v>
          </cell>
          <cell r="P188" t="str">
            <v>Valid</v>
          </cell>
          <cell r="Q188" t="str">
            <v>.2589592</v>
          </cell>
          <cell r="R188" t="str">
            <v>31.8350013</v>
          </cell>
        </row>
        <row r="189">
          <cell r="B189">
            <v>606559</v>
          </cell>
          <cell r="C189" t="str">
            <v>1948</v>
          </cell>
          <cell r="D189" t="str">
            <v>Walukuba West</v>
          </cell>
          <cell r="E189" t="str">
            <v>Emmanuel Kafuko</v>
          </cell>
          <cell r="F189" t="str">
            <v>Jinja</v>
          </cell>
          <cell r="G189" t="str">
            <v>Jinja</v>
          </cell>
          <cell r="H189" t="str">
            <v>William Bwire</v>
          </cell>
          <cell r="I189" t="str">
            <v>All</v>
          </cell>
          <cell r="K189">
            <v>45232.611805555556</v>
          </cell>
          <cell r="L189" t="str">
            <v>2023-11-02T14:41:00.000-04:00</v>
          </cell>
          <cell r="M189">
            <v>45240.870150462964</v>
          </cell>
          <cell r="N189" t="str">
            <v>2023-11-10T20:53:01.000-05:00</v>
          </cell>
          <cell r="O189" t="str">
            <v>Nehemiah Mutaasa</v>
          </cell>
          <cell r="P189" t="str">
            <v>Valid</v>
          </cell>
          <cell r="Q189" t="str">
            <v>.437784</v>
          </cell>
          <cell r="R189" t="str">
            <v>33.2211112</v>
          </cell>
        </row>
        <row r="190">
          <cell r="B190">
            <v>608221</v>
          </cell>
          <cell r="C190" t="str">
            <v>2029</v>
          </cell>
          <cell r="D190" t="str">
            <v>Nakifuma</v>
          </cell>
          <cell r="E190" t="str">
            <v>Samuel Naseke</v>
          </cell>
          <cell r="F190" t="str">
            <v>Mukono</v>
          </cell>
          <cell r="H190" t="str">
            <v>William Bwire</v>
          </cell>
          <cell r="I190" t="str">
            <v>All</v>
          </cell>
          <cell r="K190">
            <v>45232.613888888889</v>
          </cell>
          <cell r="L190" t="str">
            <v>2023-11-02T14:44:00.000-04:00</v>
          </cell>
          <cell r="M190">
            <v>45232.768055555556</v>
          </cell>
          <cell r="N190" t="str">
            <v>2023-11-02T18:26:00.000-04:00</v>
          </cell>
          <cell r="O190" t="str">
            <v>Solomon Kintu</v>
          </cell>
          <cell r="P190" t="str">
            <v>Valid</v>
          </cell>
          <cell r="Q190" t="str">
            <v>.5435764</v>
          </cell>
          <cell r="R190" t="str">
            <v>32.7887731</v>
          </cell>
        </row>
        <row r="191">
          <cell r="B191">
            <v>701186</v>
          </cell>
          <cell r="C191" t="str">
            <v>3138</v>
          </cell>
          <cell r="D191" t="str">
            <v>Bwahurro</v>
          </cell>
          <cell r="E191" t="str">
            <v>Stephen Rwabwogo</v>
          </cell>
          <cell r="F191" t="str">
            <v>Kyenjojo</v>
          </cell>
          <cell r="G191" t="str">
            <v>Fort Portal</v>
          </cell>
          <cell r="H191" t="str">
            <v>Faridah Nantege</v>
          </cell>
          <cell r="I191" t="str">
            <v>All</v>
          </cell>
          <cell r="J191" t="str">
            <v>CAMUSAT Uganda Limited</v>
          </cell>
          <cell r="K191">
            <v>45232.615972222222</v>
          </cell>
          <cell r="L191" t="str">
            <v>2023-11-02T14:47:00.000-04:00</v>
          </cell>
          <cell r="M191">
            <v>45232.729074074072</v>
          </cell>
          <cell r="N191" t="str">
            <v>2023-11-02T17:29:52.000-04:00</v>
          </cell>
          <cell r="O191" t="str">
            <v>Musa Matovu</v>
          </cell>
          <cell r="P191" t="str">
            <v>Valid</v>
          </cell>
          <cell r="Q191" t="str">
            <v>.701893333333333</v>
          </cell>
          <cell r="R191" t="str">
            <v>30.6367566666667</v>
          </cell>
        </row>
        <row r="192">
          <cell r="B192">
            <v>607266</v>
          </cell>
          <cell r="C192" t="str">
            <v>KA1150</v>
          </cell>
          <cell r="D192" t="str">
            <v>Kireka Kasokoso</v>
          </cell>
          <cell r="E192" t="str">
            <v>Paul Mbabazi</v>
          </cell>
          <cell r="F192" t="str">
            <v>Wakiso</v>
          </cell>
          <cell r="H192" t="str">
            <v>William Bwire</v>
          </cell>
          <cell r="I192" t="str">
            <v>All</v>
          </cell>
          <cell r="K192">
            <v>45232.616666666669</v>
          </cell>
          <cell r="L192" t="str">
            <v>2023-11-02T14:48:00.000-04:00</v>
          </cell>
          <cell r="M192">
            <v>45232.720902777779</v>
          </cell>
          <cell r="N192" t="str">
            <v>2023-11-02T17:18:06.000-04:00</v>
          </cell>
          <cell r="O192" t="str">
            <v>Deo Kabugo</v>
          </cell>
          <cell r="P192" t="str">
            <v>Valid</v>
          </cell>
          <cell r="Q192" t="str">
            <v>.336381</v>
          </cell>
          <cell r="R192" t="str">
            <v>32.6430865</v>
          </cell>
        </row>
        <row r="193">
          <cell r="B193">
            <v>607433</v>
          </cell>
          <cell r="C193" t="str">
            <v>KA1271</v>
          </cell>
          <cell r="D193" t="str">
            <v>Matuga</v>
          </cell>
          <cell r="E193" t="str">
            <v>Robert Otim</v>
          </cell>
          <cell r="F193" t="str">
            <v>Kampala</v>
          </cell>
          <cell r="H193" t="str">
            <v>Allan Kavuma</v>
          </cell>
          <cell r="I193" t="str">
            <v>All</v>
          </cell>
          <cell r="J193" t="str">
            <v>I Engineering Uganda Ltd</v>
          </cell>
          <cell r="K193">
            <v>45232.618750000001</v>
          </cell>
          <cell r="L193" t="str">
            <v>2023-11-02T14:51:00.000-04:00</v>
          </cell>
          <cell r="M193">
            <v>45237.769641203704</v>
          </cell>
          <cell r="N193" t="str">
            <v>2023-11-07T18:28:17.000-05:00</v>
          </cell>
          <cell r="O193" t="str">
            <v>Claude Musinguzi</v>
          </cell>
          <cell r="P193" t="str">
            <v>Valid</v>
          </cell>
          <cell r="Q193" t="str">
            <v>.4550584</v>
          </cell>
          <cell r="R193" t="str">
            <v>32.5269923</v>
          </cell>
        </row>
        <row r="194">
          <cell r="B194">
            <v>608230</v>
          </cell>
          <cell r="C194" t="str">
            <v>EA5025</v>
          </cell>
          <cell r="D194" t="str">
            <v>Namayingo B</v>
          </cell>
          <cell r="E194" t="str">
            <v>Emmanuel Kafuko</v>
          </cell>
          <cell r="F194" t="str">
            <v>Namayingo</v>
          </cell>
          <cell r="G194" t="str">
            <v>Jinja</v>
          </cell>
          <cell r="H194" t="str">
            <v>William Bwire</v>
          </cell>
          <cell r="I194" t="str">
            <v>All</v>
          </cell>
          <cell r="K194">
            <v>45232.620833333334</v>
          </cell>
          <cell r="L194" t="str">
            <v>2023-11-02T14:54:00.000-04:00</v>
          </cell>
          <cell r="M194">
            <v>45257.556273148148</v>
          </cell>
          <cell r="N194" t="str">
            <v>2023-11-27T13:21:02.000-05:00</v>
          </cell>
          <cell r="O194" t="str">
            <v>Steven Bukenya</v>
          </cell>
          <cell r="P194" t="str">
            <v>Valid</v>
          </cell>
          <cell r="Q194" t="str">
            <v>.2427937</v>
          </cell>
          <cell r="R194" t="str">
            <v>33.8560487</v>
          </cell>
        </row>
        <row r="195">
          <cell r="B195">
            <v>701283</v>
          </cell>
          <cell r="C195" t="str">
            <v>001</v>
          </cell>
          <cell r="D195" t="str">
            <v xml:space="preserve">Mutungo Hill Zone </v>
          </cell>
          <cell r="E195" t="str">
            <v>Paul Mbabazi</v>
          </cell>
          <cell r="F195" t="str">
            <v>Kampala</v>
          </cell>
          <cell r="G195" t="str">
            <v>Kampala South</v>
          </cell>
          <cell r="H195" t="str">
            <v>William Bwire</v>
          </cell>
          <cell r="I195" t="str">
            <v>All</v>
          </cell>
          <cell r="K195">
            <v>45232.625694444447</v>
          </cell>
          <cell r="L195" t="str">
            <v>2023-11-02T15:01:00.000-04:00</v>
          </cell>
          <cell r="M195">
            <v>45232.764085648145</v>
          </cell>
          <cell r="N195" t="str">
            <v>2023-11-02T18:20:17.000-04:00</v>
          </cell>
          <cell r="O195" t="str">
            <v>Derrick Ahimbisibwe</v>
          </cell>
          <cell r="P195" t="str">
            <v>Audit</v>
          </cell>
          <cell r="Q195" t="str">
            <v>.3125934</v>
          </cell>
          <cell r="R195" t="str">
            <v>32.6410785</v>
          </cell>
        </row>
        <row r="196">
          <cell r="B196">
            <v>606029</v>
          </cell>
          <cell r="C196" t="str">
            <v>153</v>
          </cell>
          <cell r="D196" t="str">
            <v>Kyarushesha</v>
          </cell>
          <cell r="E196" t="str">
            <v>Latima Musoke</v>
          </cell>
          <cell r="F196" t="str">
            <v>Hoima</v>
          </cell>
          <cell r="G196" t="str">
            <v>Hoima</v>
          </cell>
          <cell r="H196" t="str">
            <v>Allan Kavuma</v>
          </cell>
          <cell r="I196" t="str">
            <v>All</v>
          </cell>
          <cell r="J196" t="str">
            <v>I Engineering Uganda Ltd</v>
          </cell>
          <cell r="K196">
            <v>45232.625694444447</v>
          </cell>
          <cell r="L196" t="str">
            <v>2023-11-02T15:01:00.000-04:00</v>
          </cell>
          <cell r="M196">
            <v>45232.680046296293</v>
          </cell>
          <cell r="N196" t="str">
            <v>2023-11-02T16:19:16.000-04:00</v>
          </cell>
          <cell r="O196" t="str">
            <v>Nsereko Ivan</v>
          </cell>
          <cell r="P196" t="str">
            <v>Valid</v>
          </cell>
          <cell r="Q196" t="str">
            <v>1.3205358</v>
          </cell>
          <cell r="R196" t="str">
            <v>30.8916328</v>
          </cell>
        </row>
        <row r="197">
          <cell r="B197">
            <v>607731</v>
          </cell>
          <cell r="C197" t="str">
            <v>KA1788</v>
          </cell>
          <cell r="D197" t="str">
            <v>Mugema Road</v>
          </cell>
          <cell r="E197" t="str">
            <v>Joash Lubwama</v>
          </cell>
          <cell r="F197" t="str">
            <v>Kampala</v>
          </cell>
          <cell r="H197" t="str">
            <v>Allan Kavuma</v>
          </cell>
          <cell r="I197" t="str">
            <v>All</v>
          </cell>
          <cell r="J197" t="str">
            <v>I Engineering Uganda Ltd</v>
          </cell>
          <cell r="K197">
            <v>45232.626388888886</v>
          </cell>
          <cell r="L197" t="str">
            <v>2023-11-02T15:02:00.000-04:00</v>
          </cell>
          <cell r="M197">
            <v>45246.369930555556</v>
          </cell>
          <cell r="N197" t="str">
            <v>2023-11-16T08:52:42.000-05:00</v>
          </cell>
          <cell r="O197" t="str">
            <v>Philip Abooki</v>
          </cell>
          <cell r="P197" t="str">
            <v>Valid</v>
          </cell>
          <cell r="Q197" t="str">
            <v>.3377478</v>
          </cell>
          <cell r="R197" t="str">
            <v>32.5529457</v>
          </cell>
        </row>
        <row r="198">
          <cell r="B198">
            <v>608637</v>
          </cell>
          <cell r="C198" t="str">
            <v>NO4142</v>
          </cell>
          <cell r="D198" t="str">
            <v>Oraba2</v>
          </cell>
          <cell r="E198" t="str">
            <v>Innocent Ayiko</v>
          </cell>
          <cell r="F198" t="str">
            <v>Lira</v>
          </cell>
          <cell r="G198" t="str">
            <v>Arua</v>
          </cell>
          <cell r="H198" t="str">
            <v>Allan Kavuma</v>
          </cell>
          <cell r="I198" t="str">
            <v>All</v>
          </cell>
          <cell r="J198" t="str">
            <v>I Engineering Uganda Ltd</v>
          </cell>
          <cell r="K198">
            <v>45232.627083333333</v>
          </cell>
          <cell r="L198" t="str">
            <v>2023-11-02T15:03:00.000-04:00</v>
          </cell>
          <cell r="M198">
            <v>45239.783599537041</v>
          </cell>
          <cell r="N198" t="str">
            <v>2023-11-09T18:48:23.000-05:00</v>
          </cell>
          <cell r="O198" t="str">
            <v>Brian Were</v>
          </cell>
          <cell r="P198" t="str">
            <v>Valid</v>
          </cell>
          <cell r="Q198" t="str">
            <v>3.52412333333333</v>
          </cell>
          <cell r="R198" t="str">
            <v>30.8855816666667</v>
          </cell>
        </row>
        <row r="199">
          <cell r="B199">
            <v>608517</v>
          </cell>
          <cell r="C199" t="str">
            <v>NO4203</v>
          </cell>
          <cell r="D199" t="str">
            <v>Akpokoa</v>
          </cell>
          <cell r="E199" t="str">
            <v>Innocent Ayiko</v>
          </cell>
          <cell r="F199" t="str">
            <v>Yumbe</v>
          </cell>
          <cell r="G199" t="str">
            <v>Arua</v>
          </cell>
          <cell r="H199" t="str">
            <v>Allan Kavuma</v>
          </cell>
          <cell r="I199" t="str">
            <v>All</v>
          </cell>
          <cell r="J199" t="str">
            <v>I Engineering Uganda Ltd</v>
          </cell>
          <cell r="K199">
            <v>45232.634722222225</v>
          </cell>
          <cell r="L199" t="str">
            <v>2023-11-02T15:14:00.000-04:00</v>
          </cell>
          <cell r="M199">
            <v>45232.674560185187</v>
          </cell>
          <cell r="N199" t="str">
            <v>2023-11-02T16:11:22.000-04:00</v>
          </cell>
          <cell r="O199" t="str">
            <v>Micheal Kiryowa</v>
          </cell>
          <cell r="P199" t="str">
            <v>Valid</v>
          </cell>
          <cell r="Q199" t="str">
            <v>3.27251166666667</v>
          </cell>
          <cell r="R199" t="str">
            <v>31.3626866666667</v>
          </cell>
        </row>
        <row r="200">
          <cell r="B200">
            <v>701236</v>
          </cell>
          <cell r="C200" t="str">
            <v>WE2951</v>
          </cell>
          <cell r="D200" t="str">
            <v>Kihanga 2</v>
          </cell>
          <cell r="E200" t="str">
            <v>Latima Musoke</v>
          </cell>
          <cell r="F200" t="str">
            <v>Hoima</v>
          </cell>
          <cell r="G200" t="str">
            <v>Hoima</v>
          </cell>
          <cell r="H200" t="str">
            <v>Allan Kavuma</v>
          </cell>
          <cell r="I200" t="str">
            <v>All</v>
          </cell>
          <cell r="K200">
            <v>45232.649305555555</v>
          </cell>
          <cell r="L200" t="str">
            <v>2023-11-02T15:35:00.000-04:00</v>
          </cell>
          <cell r="M200">
            <v>45232.727731481478</v>
          </cell>
          <cell r="N200" t="str">
            <v>2023-11-02T17:27:56.000-04:00</v>
          </cell>
          <cell r="O200" t="str">
            <v>Kyotiina Joseph</v>
          </cell>
          <cell r="P200" t="str">
            <v>Valid</v>
          </cell>
          <cell r="Q200" t="str">
            <v>1.39948</v>
          </cell>
          <cell r="R200" t="str">
            <v>31.3837933</v>
          </cell>
        </row>
        <row r="201">
          <cell r="B201">
            <v>605251</v>
          </cell>
          <cell r="C201" t="str">
            <v>412</v>
          </cell>
          <cell r="D201" t="str">
            <v>Matugga</v>
          </cell>
          <cell r="E201" t="str">
            <v>Robert Otim</v>
          </cell>
          <cell r="F201" t="str">
            <v>Kampala</v>
          </cell>
          <cell r="G201" t="str">
            <v>Kampala East</v>
          </cell>
          <cell r="H201" t="str">
            <v>Allan Kavuma</v>
          </cell>
          <cell r="I201" t="str">
            <v>All</v>
          </cell>
          <cell r="J201" t="str">
            <v>I Engineering Uganda Ltd</v>
          </cell>
          <cell r="K201">
            <v>45232.652777777781</v>
          </cell>
          <cell r="L201" t="str">
            <v>2023-11-02T15:40:00.000-04:00</v>
          </cell>
          <cell r="M201">
            <v>45252.307997685188</v>
          </cell>
          <cell r="N201" t="str">
            <v>2023-11-22T07:23:31.000-05:00</v>
          </cell>
          <cell r="O201" t="str">
            <v>Claude Musinguzi</v>
          </cell>
          <cell r="P201" t="str">
            <v>Valid</v>
          </cell>
          <cell r="Q201" t="str">
            <v>.4548306</v>
          </cell>
          <cell r="R201" t="str">
            <v>32.5268985</v>
          </cell>
        </row>
        <row r="202">
          <cell r="B202">
            <v>607434</v>
          </cell>
          <cell r="C202" t="str">
            <v>KA1005</v>
          </cell>
          <cell r="D202" t="str">
            <v>Matugga</v>
          </cell>
          <cell r="E202" t="str">
            <v>Robert Otim</v>
          </cell>
          <cell r="F202" t="str">
            <v>Wakiso</v>
          </cell>
          <cell r="H202" t="str">
            <v>Allan Kavuma</v>
          </cell>
          <cell r="I202" t="str">
            <v>All</v>
          </cell>
          <cell r="J202" t="str">
            <v>I Engineering Uganda Ltd</v>
          </cell>
          <cell r="K202">
            <v>45232.654166666667</v>
          </cell>
          <cell r="L202" t="str">
            <v>2023-11-02T15:42:00.000-04:00</v>
          </cell>
          <cell r="M202">
            <v>45237.815625000003</v>
          </cell>
          <cell r="N202" t="str">
            <v>2023-11-07T19:34:30.000-05:00</v>
          </cell>
          <cell r="O202" t="str">
            <v>Claude Musinguzi</v>
          </cell>
          <cell r="P202" t="str">
            <v>Valid</v>
          </cell>
          <cell r="Q202" t="str">
            <v>.4548061</v>
          </cell>
          <cell r="R202" t="str">
            <v>32.5273404</v>
          </cell>
        </row>
        <row r="203">
          <cell r="B203">
            <v>607909</v>
          </cell>
          <cell r="C203" t="str">
            <v>1211</v>
          </cell>
          <cell r="D203" t="str">
            <v>Lower Mutundwe</v>
          </cell>
          <cell r="E203" t="str">
            <v>Abu Kasamba</v>
          </cell>
          <cell r="F203" t="str">
            <v>Wakiso</v>
          </cell>
          <cell r="G203" t="str">
            <v>Kampala West</v>
          </cell>
          <cell r="H203" t="str">
            <v>Faridah Nantege</v>
          </cell>
          <cell r="I203" t="str">
            <v>All</v>
          </cell>
          <cell r="J203" t="str">
            <v>CAMUSAT Uganda Limited</v>
          </cell>
          <cell r="K203">
            <v>45232.674305555556</v>
          </cell>
          <cell r="L203" t="str">
            <v>2023-11-02T16:11:00.000-04:00</v>
          </cell>
          <cell r="M203">
            <v>45232.705277777779</v>
          </cell>
          <cell r="N203" t="str">
            <v>2023-11-02T16:55:36.000-04:00</v>
          </cell>
          <cell r="O203" t="str">
            <v>Byamugisha Banabas</v>
          </cell>
          <cell r="P203" t="str">
            <v>Valid</v>
          </cell>
          <cell r="Q203" t="str">
            <v>.2804008</v>
          </cell>
          <cell r="R203" t="str">
            <v>32.5405705</v>
          </cell>
        </row>
        <row r="204">
          <cell r="B204">
            <v>605420</v>
          </cell>
          <cell r="C204" t="str">
            <v>650</v>
          </cell>
          <cell r="D204" t="str">
            <v>Butogota</v>
          </cell>
          <cell r="E204" t="str">
            <v>Denis Masaba</v>
          </cell>
          <cell r="F204" t="str">
            <v>Kanungu</v>
          </cell>
          <cell r="G204" t="str">
            <v>Kabale</v>
          </cell>
          <cell r="H204" t="str">
            <v>Faridah Nantege</v>
          </cell>
          <cell r="I204" t="str">
            <v>All</v>
          </cell>
          <cell r="J204" t="str">
            <v>CAMUSAT Uganda Limited</v>
          </cell>
          <cell r="K204">
            <v>45232.675694444442</v>
          </cell>
          <cell r="L204" t="str">
            <v>2023-11-02T16:13:00.000-04:00</v>
          </cell>
          <cell r="M204">
            <v>45244.042905092596</v>
          </cell>
          <cell r="N204" t="str">
            <v>2023-11-14T01:01:47.000-05:00</v>
          </cell>
          <cell r="O204" t="str">
            <v>Pius Kabuye</v>
          </cell>
          <cell r="P204" t="str">
            <v>Audit</v>
          </cell>
          <cell r="Q204" t="str">
            <v>-.9096279</v>
          </cell>
          <cell r="R204" t="str">
            <v>29.6477677</v>
          </cell>
        </row>
        <row r="205">
          <cell r="B205">
            <v>606841</v>
          </cell>
          <cell r="C205" t="str">
            <v>1211</v>
          </cell>
          <cell r="D205" t="str">
            <v>Ajaa Ogala</v>
          </cell>
          <cell r="E205" t="str">
            <v>Moses Kaganda</v>
          </cell>
          <cell r="F205" t="str">
            <v>Lamwo</v>
          </cell>
          <cell r="G205" t="str">
            <v>Gulu</v>
          </cell>
          <cell r="H205" t="str">
            <v>Allan Kavuma</v>
          </cell>
          <cell r="I205" t="str">
            <v>All</v>
          </cell>
          <cell r="J205" t="str">
            <v>I Engineering Uganda Ltd</v>
          </cell>
          <cell r="K205">
            <v>45232.689583333333</v>
          </cell>
          <cell r="L205" t="str">
            <v>2023-11-02T16:33:00.000-04:00</v>
          </cell>
          <cell r="M205">
            <v>45247.447384259256</v>
          </cell>
          <cell r="N205" t="str">
            <v>2023-11-17T10:44:14.000-05:00</v>
          </cell>
          <cell r="O205" t="str">
            <v>Hassan waswa</v>
          </cell>
          <cell r="P205" t="str">
            <v>Valid</v>
          </cell>
          <cell r="Q205" t="str">
            <v>3.33859832</v>
          </cell>
          <cell r="R205" t="str">
            <v>32.47900996</v>
          </cell>
        </row>
        <row r="206">
          <cell r="B206">
            <v>606019</v>
          </cell>
          <cell r="C206" t="str">
            <v>67</v>
          </cell>
          <cell r="D206" t="str">
            <v>Kigorobya</v>
          </cell>
          <cell r="E206" t="str">
            <v>Latima Musoke</v>
          </cell>
          <cell r="F206" t="str">
            <v>Hoima</v>
          </cell>
          <cell r="G206" t="str">
            <v>Hoima</v>
          </cell>
          <cell r="H206" t="str">
            <v>Allan Kavuma</v>
          </cell>
          <cell r="I206" t="str">
            <v>All</v>
          </cell>
          <cell r="J206" t="str">
            <v>I Engineering Uganda Ltd</v>
          </cell>
          <cell r="K206">
            <v>45232.691666666666</v>
          </cell>
          <cell r="L206" t="str">
            <v>2023-11-02T16:36:00.000-04:00</v>
          </cell>
          <cell r="M206">
            <v>45233.877222222225</v>
          </cell>
          <cell r="N206" t="str">
            <v>2023-11-03T21:03:12.000-04:00</v>
          </cell>
          <cell r="O206" t="str">
            <v>Otyono David</v>
          </cell>
          <cell r="P206" t="str">
            <v>Valid</v>
          </cell>
          <cell r="Q206" t="str">
            <v>1.62226166666667</v>
          </cell>
          <cell r="R206" t="str">
            <v>31.3096333333333</v>
          </cell>
        </row>
        <row r="207">
          <cell r="B207">
            <v>609371</v>
          </cell>
          <cell r="C207" t="str">
            <v>WE2786</v>
          </cell>
          <cell r="D207" t="str">
            <v>Myeri</v>
          </cell>
          <cell r="E207" t="str">
            <v>Stephen Rwabwogo</v>
          </cell>
          <cell r="F207" t="str">
            <v>Kyenjojo</v>
          </cell>
          <cell r="G207" t="str">
            <v>Western</v>
          </cell>
          <cell r="H207" t="str">
            <v>Faridah Nantege</v>
          </cell>
          <cell r="I207" t="str">
            <v>All</v>
          </cell>
          <cell r="J207" t="str">
            <v>CAMUSAT Uganda Limited</v>
          </cell>
          <cell r="K207">
            <v>45232.691666666666</v>
          </cell>
          <cell r="L207" t="str">
            <v>2023-11-02T16:36:00.000-04:00</v>
          </cell>
          <cell r="M207">
            <v>45232.728726851848</v>
          </cell>
          <cell r="N207" t="str">
            <v>2023-11-02T17:29:22.000-04:00</v>
          </cell>
          <cell r="O207" t="str">
            <v>Musa Matovu</v>
          </cell>
          <cell r="P207" t="str">
            <v>Valid</v>
          </cell>
          <cell r="Q207" t="str">
            <v>.675025</v>
          </cell>
          <cell r="R207" t="str">
            <v>30.6958983333333</v>
          </cell>
        </row>
        <row r="208">
          <cell r="B208">
            <v>608254</v>
          </cell>
          <cell r="C208" t="str">
            <v>EA5155</v>
          </cell>
          <cell r="D208" t="str">
            <v>Pallisa</v>
          </cell>
          <cell r="E208" t="str">
            <v>Jude Musana</v>
          </cell>
          <cell r="F208" t="str">
            <v>Pallisa</v>
          </cell>
          <cell r="H208" t="str">
            <v>William Bwire</v>
          </cell>
          <cell r="I208" t="str">
            <v>DG</v>
          </cell>
          <cell r="K208">
            <v>45232.706250000003</v>
          </cell>
          <cell r="L208" t="str">
            <v>2023-11-02T16:57:00.000-04:00</v>
          </cell>
          <cell r="M208">
            <v>45232.734155092592</v>
          </cell>
          <cell r="N208" t="str">
            <v>2023-11-02T17:37:11.000-04:00</v>
          </cell>
          <cell r="O208" t="str">
            <v>Felix Mwebembezi</v>
          </cell>
          <cell r="P208" t="str">
            <v>Valid</v>
          </cell>
          <cell r="Q208" t="str">
            <v>1.1675758</v>
          </cell>
          <cell r="R208" t="str">
            <v>33.7095228</v>
          </cell>
        </row>
        <row r="209">
          <cell r="B209">
            <v>609137</v>
          </cell>
          <cell r="C209" t="str">
            <v>WE 2590</v>
          </cell>
          <cell r="D209" t="str">
            <v>Kasonga</v>
          </cell>
          <cell r="E209" t="str">
            <v>Latima Musoke</v>
          </cell>
          <cell r="F209" t="str">
            <v>Hoima</v>
          </cell>
          <cell r="G209" t="str">
            <v>Hoima</v>
          </cell>
          <cell r="H209" t="str">
            <v>Allan Kavuma</v>
          </cell>
          <cell r="I209" t="str">
            <v>All</v>
          </cell>
          <cell r="J209" t="str">
            <v>I Engineering Uganda Ltd</v>
          </cell>
          <cell r="K209">
            <v>45232.711805555555</v>
          </cell>
          <cell r="L209" t="str">
            <v>2023-11-02T17:05:00.000-04:00</v>
          </cell>
          <cell r="M209">
            <v>45249.573981481481</v>
          </cell>
          <cell r="N209" t="str">
            <v>2023-11-19T13:46:32.000-05:00</v>
          </cell>
          <cell r="O209" t="str">
            <v>Nsereko Ivan</v>
          </cell>
          <cell r="P209" t="str">
            <v>Valid</v>
          </cell>
          <cell r="Q209" t="str">
            <v>1.1957066</v>
          </cell>
          <cell r="R209" t="str">
            <v>30.7836571</v>
          </cell>
        </row>
        <row r="210">
          <cell r="B210">
            <v>607314</v>
          </cell>
          <cell r="C210" t="str">
            <v>WE2291</v>
          </cell>
          <cell r="D210" t="str">
            <v>Kiwangala</v>
          </cell>
          <cell r="E210" t="str">
            <v>Patrick Kalibbala</v>
          </cell>
          <cell r="F210" t="str">
            <v>Lyantonde</v>
          </cell>
          <cell r="G210" t="str">
            <v>Masaka</v>
          </cell>
          <cell r="H210" t="str">
            <v>Faridah Nantege</v>
          </cell>
          <cell r="I210" t="str">
            <v>All</v>
          </cell>
          <cell r="J210" t="str">
            <v>CAMUSAT Uganda Limited</v>
          </cell>
          <cell r="K210">
            <v>45232.712500000001</v>
          </cell>
          <cell r="L210" t="str">
            <v>2023-11-02T17:06:00.000-04:00</v>
          </cell>
          <cell r="M210">
            <v>45243.552453703705</v>
          </cell>
          <cell r="N210" t="str">
            <v>2023-11-13T13:15:32.000-05:00</v>
          </cell>
          <cell r="O210" t="str">
            <v>Henry Kayizi</v>
          </cell>
          <cell r="P210" t="str">
            <v>Valid</v>
          </cell>
          <cell r="Q210" t="str">
            <v>-.5189133</v>
          </cell>
          <cell r="R210" t="str">
            <v>31.4844485</v>
          </cell>
        </row>
        <row r="211">
          <cell r="B211">
            <v>607746</v>
          </cell>
          <cell r="C211" t="str">
            <v>KA1727</v>
          </cell>
          <cell r="D211" t="str">
            <v>Kinawataka Road</v>
          </cell>
          <cell r="E211" t="str">
            <v>Paul Mbabazi</v>
          </cell>
          <cell r="F211" t="str">
            <v>Kampala</v>
          </cell>
          <cell r="H211" t="str">
            <v>William Bwire</v>
          </cell>
          <cell r="I211" t="str">
            <v>All</v>
          </cell>
          <cell r="K211">
            <v>45232.720833333333</v>
          </cell>
          <cell r="L211" t="str">
            <v>2023-11-02T17:18:00.000-04:00</v>
          </cell>
          <cell r="M211">
            <v>45232.770937499998</v>
          </cell>
          <cell r="N211" t="str">
            <v>2023-11-02T18:30:09.000-04:00</v>
          </cell>
          <cell r="O211" t="str">
            <v>Deo Kabugo</v>
          </cell>
          <cell r="P211" t="str">
            <v>Valid</v>
          </cell>
          <cell r="Q211" t="str">
            <v>.338695</v>
          </cell>
          <cell r="R211" t="str">
            <v>32.6387517</v>
          </cell>
        </row>
        <row r="212">
          <cell r="B212">
            <v>607576</v>
          </cell>
          <cell r="C212" t="str">
            <v>NO4027</v>
          </cell>
          <cell r="D212" t="str">
            <v>Ngajju</v>
          </cell>
          <cell r="E212" t="str">
            <v>Robert Otim</v>
          </cell>
          <cell r="F212" t="str">
            <v>Luwero</v>
          </cell>
          <cell r="G212" t="str">
            <v>Luwero</v>
          </cell>
          <cell r="H212" t="str">
            <v>Allan Kavuma</v>
          </cell>
          <cell r="I212" t="str">
            <v>DG</v>
          </cell>
          <cell r="J212" t="str">
            <v>I Engineering Uganda Ltd</v>
          </cell>
          <cell r="K212">
            <v>45232.734027777777</v>
          </cell>
          <cell r="L212" t="str">
            <v>2023-11-02T17:37:00.000-04:00</v>
          </cell>
          <cell r="M212">
            <v>45232.773148148146</v>
          </cell>
          <cell r="N212" t="str">
            <v>2023-11-02T18:33:20.000-04:00</v>
          </cell>
          <cell r="O212" t="str">
            <v>Kigozi Kenneth</v>
          </cell>
          <cell r="P212" t="str">
            <v>Valid</v>
          </cell>
          <cell r="Q212" t="str">
            <v>1.0033492</v>
          </cell>
          <cell r="R212" t="str">
            <v>32.4696228</v>
          </cell>
        </row>
        <row r="213">
          <cell r="B213">
            <v>606071</v>
          </cell>
          <cell r="C213" t="str">
            <v>893</v>
          </cell>
          <cell r="D213" t="str">
            <v>Nakatiba</v>
          </cell>
          <cell r="E213" t="str">
            <v>Patrick Kalibbala</v>
          </cell>
          <cell r="F213" t="str">
            <v>Mityana</v>
          </cell>
          <cell r="G213" t="str">
            <v>Masaka</v>
          </cell>
          <cell r="H213" t="str">
            <v>Faridah Nantege</v>
          </cell>
          <cell r="I213" t="str">
            <v>All</v>
          </cell>
          <cell r="J213" t="str">
            <v>CAMUSAT Uganda Limited</v>
          </cell>
          <cell r="K213">
            <v>45233</v>
          </cell>
          <cell r="L213" t="str">
            <v>2023-11-03T00:00:00.000-04:00</v>
          </cell>
          <cell r="M213">
            <v>45234.513194444444</v>
          </cell>
          <cell r="N213" t="str">
            <v>2023-11-04T12:19:00.000-04:00</v>
          </cell>
          <cell r="O213" t="str">
            <v>Isaac Anshemeza</v>
          </cell>
          <cell r="P213" t="str">
            <v>Valid</v>
          </cell>
          <cell r="Q213" t="str">
            <v>-.417333</v>
          </cell>
          <cell r="R213" t="str">
            <v>32.2191327</v>
          </cell>
        </row>
        <row r="214">
          <cell r="B214">
            <v>701481</v>
          </cell>
          <cell r="C214" t="str">
            <v>3529</v>
          </cell>
          <cell r="D214" t="str">
            <v xml:space="preserve">Bulange </v>
          </cell>
          <cell r="E214" t="str">
            <v>Abu Kasamba</v>
          </cell>
          <cell r="F214" t="str">
            <v>Kampala</v>
          </cell>
          <cell r="G214" t="str">
            <v>Kampala West</v>
          </cell>
          <cell r="H214" t="str">
            <v>Faridah Nantege</v>
          </cell>
          <cell r="I214" t="str">
            <v>All</v>
          </cell>
          <cell r="J214" t="str">
            <v>CAMUSAT Uganda Limited</v>
          </cell>
          <cell r="K214">
            <v>45233</v>
          </cell>
          <cell r="L214" t="str">
            <v>2023-11-03T00:00:00.000-04:00</v>
          </cell>
          <cell r="M214">
            <v>45233.477384259262</v>
          </cell>
          <cell r="N214" t="str">
            <v>2023-11-03T11:27:26.000-04:00</v>
          </cell>
          <cell r="O214" t="str">
            <v>Juma Lubega</v>
          </cell>
          <cell r="P214" t="str">
            <v>Valid</v>
          </cell>
          <cell r="Q214" t="str">
            <v>.3140605</v>
          </cell>
          <cell r="R214" t="str">
            <v>32.5551774</v>
          </cell>
        </row>
        <row r="215">
          <cell r="B215">
            <v>605623</v>
          </cell>
          <cell r="C215" t="str">
            <v>1102</v>
          </cell>
          <cell r="D215" t="str">
            <v>Nalweyo-Kisiita</v>
          </cell>
          <cell r="E215" t="str">
            <v>Christopher Alituha</v>
          </cell>
          <cell r="F215" t="str">
            <v>Kibaale</v>
          </cell>
          <cell r="G215" t="str">
            <v>Western</v>
          </cell>
          <cell r="H215" t="str">
            <v>Faridah Nantege</v>
          </cell>
          <cell r="I215" t="str">
            <v>All</v>
          </cell>
          <cell r="J215" t="str">
            <v>CAMUSAT Uganda Limited</v>
          </cell>
          <cell r="K215">
            <v>45233</v>
          </cell>
          <cell r="L215" t="str">
            <v>2023-11-03T00:00:00.000-04:00</v>
          </cell>
          <cell r="M215">
            <v>45233.727476851855</v>
          </cell>
          <cell r="N215" t="str">
            <v>2023-11-03T17:27:34.000-04:00</v>
          </cell>
          <cell r="O215" t="str">
            <v>John Moses Luzinda</v>
          </cell>
          <cell r="P215" t="str">
            <v>Valid</v>
          </cell>
          <cell r="Q215" t="str">
            <v>1.05132166666667</v>
          </cell>
          <cell r="R215" t="str">
            <v>31.3162166666667</v>
          </cell>
        </row>
        <row r="216">
          <cell r="B216">
            <v>606446</v>
          </cell>
          <cell r="C216" t="str">
            <v>1832</v>
          </cell>
          <cell r="D216" t="str">
            <v>Nabwendo</v>
          </cell>
          <cell r="E216" t="str">
            <v>Christopher Alituha</v>
          </cell>
          <cell r="F216" t="str">
            <v>Kiboga</v>
          </cell>
          <cell r="G216" t="str">
            <v>Masindi 1</v>
          </cell>
          <cell r="H216" t="str">
            <v>Faridah Nantege</v>
          </cell>
          <cell r="I216" t="str">
            <v>All</v>
          </cell>
          <cell r="J216" t="str">
            <v>CAMUSAT Uganda Limited</v>
          </cell>
          <cell r="K216">
            <v>45233</v>
          </cell>
          <cell r="L216" t="str">
            <v>2023-11-03T00:00:00.000-04:00</v>
          </cell>
          <cell r="M216">
            <v>45243.717662037037</v>
          </cell>
          <cell r="N216" t="str">
            <v>2023-11-13T17:13:26.000-05:00</v>
          </cell>
          <cell r="O216" t="str">
            <v>John Moses Luzinda</v>
          </cell>
          <cell r="P216" t="str">
            <v>Audit</v>
          </cell>
          <cell r="Q216" t="str">
            <v>.659165</v>
          </cell>
          <cell r="R216" t="str">
            <v>31.97783</v>
          </cell>
        </row>
        <row r="217">
          <cell r="B217">
            <v>609397</v>
          </cell>
          <cell r="C217" t="str">
            <v>WE2817</v>
          </cell>
          <cell r="D217" t="str">
            <v>Nshunga</v>
          </cell>
          <cell r="E217" t="str">
            <v>Thomasi Seruyange</v>
          </cell>
          <cell r="F217" t="str">
            <v>Kiruhura</v>
          </cell>
          <cell r="G217" t="str">
            <v>Mbarara</v>
          </cell>
          <cell r="H217" t="str">
            <v>Faridah Nantege</v>
          </cell>
          <cell r="I217" t="str">
            <v>All</v>
          </cell>
          <cell r="J217" t="str">
            <v>CAMUSAT Uganda Limited</v>
          </cell>
          <cell r="K217">
            <v>45233</v>
          </cell>
          <cell r="L217" t="str">
            <v>2023-11-03T00:00:00.000-04:00</v>
          </cell>
          <cell r="M217">
            <v>45233.384837962964</v>
          </cell>
          <cell r="N217" t="str">
            <v>2023-11-03T09:14:10.000-04:00</v>
          </cell>
          <cell r="O217" t="str">
            <v>Isaac Muhumuza</v>
          </cell>
          <cell r="P217" t="str">
            <v>Audit</v>
          </cell>
          <cell r="Q217" t="str">
            <v>.1332483</v>
          </cell>
          <cell r="R217" t="str">
            <v>30.8068836</v>
          </cell>
        </row>
        <row r="218">
          <cell r="B218">
            <v>609862</v>
          </cell>
          <cell r="C218" t="str">
            <v>AIRTEL04</v>
          </cell>
          <cell r="D218" t="str">
            <v>Rwenkuba</v>
          </cell>
          <cell r="E218" t="str">
            <v>Thomasi Seruyange</v>
          </cell>
          <cell r="F218" t="str">
            <v>Isingiro</v>
          </cell>
          <cell r="G218" t="str">
            <v>Mbarara</v>
          </cell>
          <cell r="H218" t="str">
            <v>Faridah Nantege</v>
          </cell>
          <cell r="I218" t="str">
            <v>All</v>
          </cell>
          <cell r="J218" t="str">
            <v>CAMUSAT Uganda Limited</v>
          </cell>
          <cell r="K218">
            <v>45233</v>
          </cell>
          <cell r="L218" t="str">
            <v>2023-11-03T00:00:00.000-04:00</v>
          </cell>
          <cell r="M218">
            <v>45233.642835648148</v>
          </cell>
          <cell r="N218" t="str">
            <v>2023-11-03T15:25:41.000-04:00</v>
          </cell>
          <cell r="O218" t="str">
            <v>Enock Amanyire</v>
          </cell>
          <cell r="P218" t="str">
            <v>Valid</v>
          </cell>
          <cell r="Q218" t="str">
            <v>-.786076666666667</v>
          </cell>
          <cell r="R218" t="str">
            <v>30.6897883333333</v>
          </cell>
        </row>
        <row r="219">
          <cell r="B219" t="str">
            <v>609630-A</v>
          </cell>
          <cell r="D219" t="str">
            <v>Kori GovTix Test</v>
          </cell>
          <cell r="F219" t="str">
            <v>Sheema</v>
          </cell>
          <cell r="I219" t="str">
            <v>All</v>
          </cell>
          <cell r="J219" t="str">
            <v>CAMUSAT Uganda Limited</v>
          </cell>
          <cell r="K219">
            <v>45233</v>
          </cell>
          <cell r="L219" t="str">
            <v>2023-11-03T00:00:00.000-04:00</v>
          </cell>
          <cell r="M219">
            <v>45234.760023148148</v>
          </cell>
          <cell r="N219" t="str">
            <v>2023-11-04T18:14:26.000-04:00</v>
          </cell>
          <cell r="O219" t="str">
            <v>Muzamiru Mugamba</v>
          </cell>
          <cell r="P219" t="str">
            <v>Valid</v>
          </cell>
          <cell r="Q219" t="str">
            <v>-.0753132</v>
          </cell>
          <cell r="R219" t="str">
            <v>30.565028</v>
          </cell>
        </row>
        <row r="220">
          <cell r="B220">
            <v>609156</v>
          </cell>
          <cell r="C220" t="str">
            <v>WE2191</v>
          </cell>
          <cell r="D220" t="str">
            <v>Kazo(Ibanda)</v>
          </cell>
          <cell r="E220" t="str">
            <v>Thomasi Seruyange</v>
          </cell>
          <cell r="F220" t="str">
            <v>Ibanda</v>
          </cell>
          <cell r="G220" t="str">
            <v>Mbarara</v>
          </cell>
          <cell r="H220" t="str">
            <v>Faridah Nantege</v>
          </cell>
          <cell r="I220" t="str">
            <v>All</v>
          </cell>
          <cell r="J220" t="str">
            <v>CAMUSAT Uganda Limited</v>
          </cell>
          <cell r="K220">
            <v>45233</v>
          </cell>
          <cell r="L220" t="str">
            <v>2023-11-03T00:00:00.000-04:00</v>
          </cell>
          <cell r="M220">
            <v>45234.755497685182</v>
          </cell>
          <cell r="N220" t="str">
            <v>2023-11-04T18:07:55.000-04:00</v>
          </cell>
          <cell r="O220" t="str">
            <v>Muzamiru Mugamba</v>
          </cell>
          <cell r="P220" t="str">
            <v>Valid</v>
          </cell>
          <cell r="Q220" t="str">
            <v>-.0240499</v>
          </cell>
          <cell r="R220" t="str">
            <v>30.7598548</v>
          </cell>
        </row>
        <row r="221">
          <cell r="B221">
            <v>606026</v>
          </cell>
          <cell r="C221" t="str">
            <v>141</v>
          </cell>
          <cell r="D221" t="str">
            <v>Karungo</v>
          </cell>
          <cell r="E221" t="str">
            <v>Thomasi Seruyange</v>
          </cell>
          <cell r="F221" t="str">
            <v>Buhweju</v>
          </cell>
          <cell r="G221" t="str">
            <v>Mbarara</v>
          </cell>
          <cell r="H221" t="str">
            <v>Faridah Nantege</v>
          </cell>
          <cell r="I221" t="str">
            <v>All</v>
          </cell>
          <cell r="J221" t="str">
            <v>CAMUSAT Uganda Limited</v>
          </cell>
          <cell r="K221">
            <v>45233</v>
          </cell>
          <cell r="L221" t="str">
            <v>2023-11-03T00:00:00.000-04:00</v>
          </cell>
          <cell r="M221">
            <v>45233.625879629632</v>
          </cell>
          <cell r="N221" t="str">
            <v>2023-11-03T15:01:16.000-04:00</v>
          </cell>
          <cell r="O221" t="str">
            <v>Isaac Muhumuza</v>
          </cell>
          <cell r="P221" t="str">
            <v>Audit</v>
          </cell>
          <cell r="Q221" t="str">
            <v>-.3455769</v>
          </cell>
          <cell r="R221" t="str">
            <v>30.4215318</v>
          </cell>
        </row>
        <row r="222">
          <cell r="B222">
            <v>606716</v>
          </cell>
          <cell r="C222" t="str">
            <v>480</v>
          </cell>
          <cell r="D222" t="str">
            <v>Rwamarengye</v>
          </cell>
          <cell r="E222" t="str">
            <v>Denis Masaba</v>
          </cell>
          <cell r="F222" t="str">
            <v>Rukungiri</v>
          </cell>
          <cell r="G222" t="str">
            <v>Kabale</v>
          </cell>
          <cell r="H222" t="str">
            <v>Faridah Nantege</v>
          </cell>
          <cell r="I222" t="str">
            <v>All</v>
          </cell>
          <cell r="J222" t="str">
            <v>CAMUSAT Uganda Limited</v>
          </cell>
          <cell r="K222">
            <v>45233</v>
          </cell>
          <cell r="L222" t="str">
            <v>2023-11-03T00:00:00.000-04:00</v>
          </cell>
          <cell r="M222">
            <v>45233.583020833335</v>
          </cell>
          <cell r="N222" t="str">
            <v>2023-11-03T13:59:33.000-04:00</v>
          </cell>
          <cell r="O222" t="str">
            <v>Herbert Ndawula</v>
          </cell>
          <cell r="P222" t="str">
            <v>Valid</v>
          </cell>
          <cell r="Q222" t="str">
            <v>-.7383942</v>
          </cell>
          <cell r="R222" t="str">
            <v>29.9552318</v>
          </cell>
        </row>
        <row r="223">
          <cell r="B223">
            <v>609204</v>
          </cell>
          <cell r="C223" t="str">
            <v>WE2302</v>
          </cell>
          <cell r="D223" t="str">
            <v>Kyamutunzi</v>
          </cell>
          <cell r="E223" t="str">
            <v>Stephen Rwabwogo</v>
          </cell>
          <cell r="F223" t="str">
            <v>Kyenjojo</v>
          </cell>
          <cell r="G223" t="str">
            <v>Western</v>
          </cell>
          <cell r="H223" t="str">
            <v>Faridah Nantege</v>
          </cell>
          <cell r="I223" t="str">
            <v>All</v>
          </cell>
          <cell r="J223" t="str">
            <v>CAMUSAT Uganda Limited</v>
          </cell>
          <cell r="K223">
            <v>45233</v>
          </cell>
          <cell r="L223" t="str">
            <v>2023-11-03T00:00:00.000-04:00</v>
          </cell>
          <cell r="M223">
            <v>45233.499872685185</v>
          </cell>
          <cell r="N223" t="str">
            <v>2023-11-03T11:59:49.000-04:00</v>
          </cell>
          <cell r="O223" t="str">
            <v>David Kato</v>
          </cell>
          <cell r="P223" t="str">
            <v>Valid</v>
          </cell>
          <cell r="Q223" t="str">
            <v>.7976445</v>
          </cell>
          <cell r="R223" t="str">
            <v>30.7579418</v>
          </cell>
        </row>
        <row r="224">
          <cell r="B224">
            <v>701634</v>
          </cell>
          <cell r="C224" t="str">
            <v>UGTSG048</v>
          </cell>
          <cell r="D224" t="str">
            <v>Kyakatebe</v>
          </cell>
          <cell r="E224" t="str">
            <v>Patrick Kalibbala</v>
          </cell>
          <cell r="F224" t="str">
            <v>Sembabule</v>
          </cell>
          <cell r="G224" t="str">
            <v>Masaka</v>
          </cell>
          <cell r="H224" t="str">
            <v>Faridah Nantege</v>
          </cell>
          <cell r="I224" t="str">
            <v>All</v>
          </cell>
          <cell r="J224" t="str">
            <v>CAMUSAT Uganda Limited</v>
          </cell>
          <cell r="K224">
            <v>45233</v>
          </cell>
          <cell r="L224" t="str">
            <v>2023-11-03T00:00:00.000-04:00</v>
          </cell>
          <cell r="M224">
            <v>45236.538726851853</v>
          </cell>
          <cell r="N224" t="str">
            <v>2023-11-06T12:55:46.000-05:00</v>
          </cell>
          <cell r="O224" t="str">
            <v>Henry Kayizi</v>
          </cell>
          <cell r="P224" t="str">
            <v>Valid</v>
          </cell>
          <cell r="Q224" t="str">
            <v>-.1790225</v>
          </cell>
          <cell r="R224" t="str">
            <v>31.4214176</v>
          </cell>
        </row>
        <row r="225">
          <cell r="B225">
            <v>606179</v>
          </cell>
          <cell r="C225" t="str">
            <v>1197</v>
          </cell>
          <cell r="D225" t="str">
            <v>Nabisego</v>
          </cell>
          <cell r="E225" t="str">
            <v>Emmanuel Kafuko</v>
          </cell>
          <cell r="F225" t="str">
            <v>Namutumba</v>
          </cell>
          <cell r="G225" t="str">
            <v>Jinja</v>
          </cell>
          <cell r="H225" t="str">
            <v>William Bwire</v>
          </cell>
          <cell r="I225" t="str">
            <v>All</v>
          </cell>
          <cell r="K225">
            <v>45233.019444444442</v>
          </cell>
          <cell r="L225" t="str">
            <v>2023-11-03T00:28:00.000-04:00</v>
          </cell>
          <cell r="M225">
            <v>45238.470555555556</v>
          </cell>
          <cell r="N225" t="str">
            <v>2023-11-08T11:17:36.000-05:00</v>
          </cell>
          <cell r="O225" t="str">
            <v>Aguma Alfred</v>
          </cell>
          <cell r="P225" t="str">
            <v>Valid</v>
          </cell>
          <cell r="Q225" t="str">
            <v>.86913805</v>
          </cell>
          <cell r="R225" t="str">
            <v>33.6009142666667</v>
          </cell>
        </row>
        <row r="226">
          <cell r="B226">
            <v>701414</v>
          </cell>
          <cell r="C226" t="str">
            <v>KA3226</v>
          </cell>
          <cell r="D226" t="str">
            <v>Nfuufu</v>
          </cell>
          <cell r="E226" t="str">
            <v>Abu Kasamba</v>
          </cell>
          <cell r="F226" t="str">
            <v>Wakiso</v>
          </cell>
          <cell r="G226" t="str">
            <v>Kampala West</v>
          </cell>
          <cell r="H226" t="str">
            <v>Faridah Nantege</v>
          </cell>
          <cell r="I226" t="str">
            <v>All</v>
          </cell>
          <cell r="J226" t="str">
            <v>CAMUSAT Uganda Limited</v>
          </cell>
          <cell r="K226">
            <v>45233.020138888889</v>
          </cell>
          <cell r="L226" t="str">
            <v>2023-11-03T00:29:00.000-04:00</v>
          </cell>
          <cell r="M226">
            <v>45250.516863425924</v>
          </cell>
          <cell r="N226" t="str">
            <v>2023-11-20T12:24:17.000-05:00</v>
          </cell>
          <cell r="O226" t="str">
            <v>Byamugisha Banabas</v>
          </cell>
          <cell r="P226" t="str">
            <v>Valid</v>
          </cell>
          <cell r="Q226" t="str">
            <v>.2590186</v>
          </cell>
          <cell r="R226" t="str">
            <v>32.5587186</v>
          </cell>
        </row>
        <row r="227">
          <cell r="B227">
            <v>606816</v>
          </cell>
          <cell r="C227" t="str">
            <v>2301</v>
          </cell>
          <cell r="D227" t="str">
            <v>Bulubandi 2</v>
          </cell>
          <cell r="E227" t="str">
            <v>Emmanuel Kafuko</v>
          </cell>
          <cell r="F227" t="str">
            <v>Iganga</v>
          </cell>
          <cell r="G227" t="str">
            <v>Jinja</v>
          </cell>
          <cell r="H227" t="str">
            <v>William Bwire</v>
          </cell>
          <cell r="I227" t="str">
            <v>All</v>
          </cell>
          <cell r="K227">
            <v>45233.277777777781</v>
          </cell>
          <cell r="L227" t="str">
            <v>2023-11-03T06:40:00.000-04:00</v>
          </cell>
          <cell r="M227">
            <v>45233.334189814814</v>
          </cell>
          <cell r="N227" t="str">
            <v>2023-11-03T08:01:14.000-04:00</v>
          </cell>
          <cell r="O227" t="str">
            <v>Steven Bukenya</v>
          </cell>
          <cell r="P227" t="str">
            <v>Valid</v>
          </cell>
          <cell r="Q227" t="str">
            <v>.6003253</v>
          </cell>
          <cell r="R227" t="str">
            <v>33.484478</v>
          </cell>
        </row>
        <row r="228">
          <cell r="B228">
            <v>605876</v>
          </cell>
          <cell r="C228" t="str">
            <v>602</v>
          </cell>
          <cell r="D228" t="str">
            <v>Bwikya</v>
          </cell>
          <cell r="E228" t="str">
            <v>Latima Musoke</v>
          </cell>
          <cell r="F228" t="str">
            <v>Hoima</v>
          </cell>
          <cell r="G228" t="str">
            <v>Hoima</v>
          </cell>
          <cell r="H228" t="str">
            <v>Allan Kavuma</v>
          </cell>
          <cell r="I228" t="str">
            <v>All</v>
          </cell>
          <cell r="K228">
            <v>45233.301388888889</v>
          </cell>
          <cell r="L228" t="str">
            <v>2023-11-03T07:14:00.000-04:00</v>
          </cell>
          <cell r="M228">
            <v>45233.373090277775</v>
          </cell>
          <cell r="N228" t="str">
            <v>2023-11-03T08:57:15.000-04:00</v>
          </cell>
          <cell r="O228" t="str">
            <v>Kyotiina Joseph</v>
          </cell>
          <cell r="P228" t="str">
            <v>Valid</v>
          </cell>
          <cell r="Q228" t="str">
            <v>1.42609</v>
          </cell>
          <cell r="R228" t="str">
            <v>31.3875283</v>
          </cell>
        </row>
        <row r="229">
          <cell r="B229">
            <v>605255</v>
          </cell>
          <cell r="C229" t="str">
            <v>418</v>
          </cell>
          <cell r="D229" t="str">
            <v>Abayita_Ababiri</v>
          </cell>
          <cell r="E229" t="str">
            <v>Abu Kasamba</v>
          </cell>
          <cell r="F229" t="str">
            <v>Wakiso</v>
          </cell>
          <cell r="G229" t="str">
            <v>Kampala West</v>
          </cell>
          <cell r="H229" t="str">
            <v>Faridah Nantege</v>
          </cell>
          <cell r="I229" t="str">
            <v>All</v>
          </cell>
          <cell r="J229" t="str">
            <v>CAMUSAT Uganda Limited</v>
          </cell>
          <cell r="K229">
            <v>45233.316666666666</v>
          </cell>
          <cell r="L229" t="str">
            <v>2023-11-03T07:36:00.000-04:00</v>
          </cell>
          <cell r="M229">
            <v>45233.394166666665</v>
          </cell>
          <cell r="N229" t="str">
            <v>2023-11-03T09:27:36.000-04:00</v>
          </cell>
          <cell r="O229" t="str">
            <v>Ahmed Ismail</v>
          </cell>
          <cell r="P229" t="str">
            <v>Valid</v>
          </cell>
          <cell r="Q229" t="str">
            <v>.0949048</v>
          </cell>
          <cell r="R229" t="str">
            <v>32.5047178</v>
          </cell>
        </row>
        <row r="230">
          <cell r="B230">
            <v>607526</v>
          </cell>
          <cell r="C230" t="str">
            <v>1121</v>
          </cell>
          <cell r="D230" t="str">
            <v>Nalukolongo/Kyanja</v>
          </cell>
          <cell r="E230" t="str">
            <v>Benbridge Mulongo</v>
          </cell>
          <cell r="F230" t="str">
            <v>Kampala</v>
          </cell>
          <cell r="G230" t="str">
            <v>Kampala East</v>
          </cell>
          <cell r="H230" t="str">
            <v>William Bwire</v>
          </cell>
          <cell r="I230" t="str">
            <v>All</v>
          </cell>
          <cell r="K230">
            <v>45233.317361111112</v>
          </cell>
          <cell r="L230" t="str">
            <v>2023-11-03T07:37:00.000-04:00</v>
          </cell>
          <cell r="M230">
            <v>45233.362002314818</v>
          </cell>
          <cell r="N230" t="str">
            <v>2023-11-03T08:41:17.000-04:00</v>
          </cell>
          <cell r="O230" t="str">
            <v>Mohamed Ntambi</v>
          </cell>
          <cell r="P230" t="str">
            <v>Valid</v>
          </cell>
          <cell r="Q230" t="str">
            <v>.3896804</v>
          </cell>
          <cell r="R230" t="str">
            <v>32.5986914</v>
          </cell>
        </row>
        <row r="231">
          <cell r="B231">
            <v>607557</v>
          </cell>
          <cell r="C231" t="str">
            <v>KA1681</v>
          </cell>
          <cell r="D231" t="str">
            <v>Namuyenje</v>
          </cell>
          <cell r="E231" t="str">
            <v>Samuel Naseke</v>
          </cell>
          <cell r="F231" t="str">
            <v>Mukono</v>
          </cell>
          <cell r="H231" t="str">
            <v>William Bwire</v>
          </cell>
          <cell r="I231" t="str">
            <v>All</v>
          </cell>
          <cell r="K231">
            <v>45233.324305555558</v>
          </cell>
          <cell r="L231" t="str">
            <v>2023-11-03T07:47:00.000-04:00</v>
          </cell>
          <cell r="M231">
            <v>45233.506666666668</v>
          </cell>
          <cell r="N231" t="str">
            <v>2023-11-03T12:09:36.000-04:00</v>
          </cell>
          <cell r="O231" t="str">
            <v>Edrisa Katongole</v>
          </cell>
          <cell r="P231" t="str">
            <v>Valid</v>
          </cell>
          <cell r="Q231" t="str">
            <v>.33171</v>
          </cell>
          <cell r="R231" t="str">
            <v>32.7848266666667</v>
          </cell>
        </row>
        <row r="232">
          <cell r="B232">
            <v>608338</v>
          </cell>
          <cell r="C232" t="str">
            <v>EA5459</v>
          </cell>
          <cell r="D232" t="str">
            <v>Bunya Road</v>
          </cell>
          <cell r="E232" t="str">
            <v>Emmanuel Kafuko</v>
          </cell>
          <cell r="F232" t="str">
            <v>Iganga</v>
          </cell>
          <cell r="G232" t="str">
            <v>Jinja</v>
          </cell>
          <cell r="H232" t="str">
            <v>William Bwire</v>
          </cell>
          <cell r="I232" t="str">
            <v>All</v>
          </cell>
          <cell r="K232">
            <v>45233.334027777775</v>
          </cell>
          <cell r="L232" t="str">
            <v>2023-11-03T08:01:00.000-04:00</v>
          </cell>
          <cell r="M232">
            <v>45233.397106481483</v>
          </cell>
          <cell r="N232" t="str">
            <v>2023-11-03T09:31:50.000-04:00</v>
          </cell>
          <cell r="O232" t="str">
            <v>Steven Bukenya</v>
          </cell>
          <cell r="P232" t="str">
            <v>Valid</v>
          </cell>
          <cell r="Q232" t="str">
            <v>.6751177</v>
          </cell>
          <cell r="R232" t="str">
            <v>33.5367529</v>
          </cell>
        </row>
        <row r="233">
          <cell r="B233">
            <v>608698</v>
          </cell>
          <cell r="C233" t="str">
            <v>NO4401</v>
          </cell>
          <cell r="D233" t="str">
            <v>Alivu</v>
          </cell>
          <cell r="E233" t="str">
            <v>Innocent Ayiko</v>
          </cell>
          <cell r="F233" t="str">
            <v>Arua</v>
          </cell>
          <cell r="G233" t="str">
            <v>Arua</v>
          </cell>
          <cell r="H233" t="str">
            <v>Allan Kavuma</v>
          </cell>
          <cell r="I233" t="str">
            <v>All</v>
          </cell>
          <cell r="J233" t="str">
            <v>I Engineering Uganda Ltd</v>
          </cell>
          <cell r="K233">
            <v>45233.340277777781</v>
          </cell>
          <cell r="L233" t="str">
            <v>2023-11-03T08:10:00.000-04:00</v>
          </cell>
          <cell r="M233">
            <v>45233.417013888888</v>
          </cell>
          <cell r="N233" t="str">
            <v>2023-11-03T10:00:30.000-04:00</v>
          </cell>
          <cell r="O233" t="str">
            <v>Kazungu Ahmed</v>
          </cell>
          <cell r="P233" t="str">
            <v>Valid</v>
          </cell>
          <cell r="Q233" t="str">
            <v>3.1022367</v>
          </cell>
          <cell r="R233" t="str">
            <v>30.874995</v>
          </cell>
        </row>
        <row r="234">
          <cell r="B234">
            <v>701390</v>
          </cell>
          <cell r="C234" t="str">
            <v>EA5660</v>
          </cell>
          <cell r="D234" t="str">
            <v>Bulinda</v>
          </cell>
          <cell r="E234" t="str">
            <v>Samuel Naseke</v>
          </cell>
          <cell r="F234" t="str">
            <v>Butaleja</v>
          </cell>
          <cell r="G234" t="str">
            <v>Mukono</v>
          </cell>
          <cell r="H234" t="str">
            <v>William Bwire</v>
          </cell>
          <cell r="I234" t="str">
            <v>All</v>
          </cell>
          <cell r="K234">
            <v>45233.355555555558</v>
          </cell>
          <cell r="L234" t="str">
            <v>2023-11-03T08:32:00.000-04:00</v>
          </cell>
          <cell r="M234">
            <v>45233.852083333331</v>
          </cell>
          <cell r="N234" t="str">
            <v>2023-11-03T20:27:00.000-04:00</v>
          </cell>
          <cell r="O234" t="str">
            <v>Gerald Ngale</v>
          </cell>
          <cell r="P234" t="str">
            <v>Valid</v>
          </cell>
          <cell r="Q234" t="str">
            <v>-7.94910833333333</v>
          </cell>
          <cell r="R234" t="str">
            <v>33.3291933333333</v>
          </cell>
        </row>
        <row r="235">
          <cell r="B235">
            <v>606737</v>
          </cell>
          <cell r="C235" t="str">
            <v>1237</v>
          </cell>
          <cell r="D235" t="str">
            <v>Girinya</v>
          </cell>
          <cell r="E235" t="str">
            <v>Samuel Naseke</v>
          </cell>
          <cell r="F235" t="str">
            <v>Mukono</v>
          </cell>
          <cell r="G235" t="str">
            <v>Kampala East</v>
          </cell>
          <cell r="H235" t="str">
            <v>William Bwire</v>
          </cell>
          <cell r="I235" t="str">
            <v>All</v>
          </cell>
          <cell r="K235">
            <v>45233.356249999997</v>
          </cell>
          <cell r="L235" t="str">
            <v>2023-11-03T08:33:00.000-04:00</v>
          </cell>
          <cell r="M235">
            <v>45233.502986111111</v>
          </cell>
          <cell r="N235" t="str">
            <v>2023-11-03T12:04:18.000-04:00</v>
          </cell>
          <cell r="O235" t="str">
            <v>Solomon Kintu</v>
          </cell>
          <cell r="P235" t="str">
            <v>Valid</v>
          </cell>
          <cell r="Q235" t="str">
            <v>.4934087</v>
          </cell>
          <cell r="R235" t="str">
            <v>32.8150797</v>
          </cell>
        </row>
        <row r="236">
          <cell r="B236">
            <v>605171</v>
          </cell>
          <cell r="C236" t="str">
            <v>287</v>
          </cell>
          <cell r="D236" t="str">
            <v>Mulago</v>
          </cell>
          <cell r="E236" t="str">
            <v>Joash Lubwama</v>
          </cell>
          <cell r="F236" t="str">
            <v>Kampala</v>
          </cell>
          <cell r="G236" t="str">
            <v>Kampala Central</v>
          </cell>
          <cell r="H236" t="str">
            <v>Allan Kavuma</v>
          </cell>
          <cell r="I236" t="str">
            <v>All</v>
          </cell>
          <cell r="J236" t="str">
            <v>I Engineering Uganda Ltd</v>
          </cell>
          <cell r="K236">
            <v>45233.370138888888</v>
          </cell>
          <cell r="L236" t="str">
            <v>2023-11-03T08:53:00.000-04:00</v>
          </cell>
          <cell r="M236">
            <v>45235.505509259259</v>
          </cell>
          <cell r="N236" t="str">
            <v>2023-11-05T12:07:56.000-05:00</v>
          </cell>
          <cell r="O236" t="str">
            <v>Philip Abooki</v>
          </cell>
          <cell r="P236" t="str">
            <v>Valid</v>
          </cell>
          <cell r="Q236" t="str">
            <v>.3438621</v>
          </cell>
          <cell r="R236" t="str">
            <v>32.5734989</v>
          </cell>
        </row>
        <row r="237">
          <cell r="B237">
            <v>701067</v>
          </cell>
          <cell r="C237" t="str">
            <v>KA1611</v>
          </cell>
          <cell r="D237" t="str">
            <v>Katumba Zone 2</v>
          </cell>
          <cell r="E237" t="str">
            <v>Benbridge Mulongo</v>
          </cell>
          <cell r="F237" t="str">
            <v>Kampala</v>
          </cell>
          <cell r="G237" t="str">
            <v>Kampala East</v>
          </cell>
          <cell r="H237" t="str">
            <v>William Bwire</v>
          </cell>
          <cell r="I237" t="str">
            <v>All</v>
          </cell>
          <cell r="K237">
            <v>45233.372916666667</v>
          </cell>
          <cell r="L237" t="str">
            <v>2023-11-03T08:57:00.000-04:00</v>
          </cell>
          <cell r="M237">
            <v>45233.439074074071</v>
          </cell>
          <cell r="N237" t="str">
            <v>2023-11-03T10:32:16.000-04:00</v>
          </cell>
          <cell r="O237" t="str">
            <v>Mohamed Ntambi</v>
          </cell>
          <cell r="P237" t="str">
            <v>Valid</v>
          </cell>
          <cell r="Q237" t="str">
            <v>.3876327</v>
          </cell>
          <cell r="R237" t="str">
            <v>32.5930881</v>
          </cell>
        </row>
        <row r="238">
          <cell r="B238">
            <v>701753</v>
          </cell>
          <cell r="C238" t="str">
            <v>3912</v>
          </cell>
          <cell r="D238" t="str">
            <v xml:space="preserve">Kazinga Hussan </v>
          </cell>
          <cell r="E238" t="str">
            <v>Benbridge Mulongo</v>
          </cell>
          <cell r="F238" t="str">
            <v>Wakiso</v>
          </cell>
          <cell r="G238" t="str">
            <v>Kampala East</v>
          </cell>
          <cell r="H238" t="str">
            <v>William Bwire</v>
          </cell>
          <cell r="I238" t="str">
            <v>All</v>
          </cell>
          <cell r="K238">
            <v>45233.409722222219</v>
          </cell>
          <cell r="L238" t="str">
            <v>2023-11-03T09:50:00.000-04:00</v>
          </cell>
          <cell r="M238">
            <v>45233.443344907406</v>
          </cell>
          <cell r="N238" t="str">
            <v>2023-11-03T10:38:25.000-04:00</v>
          </cell>
          <cell r="O238" t="str">
            <v>Wasswa muhamad</v>
          </cell>
          <cell r="P238" t="str">
            <v>Valid</v>
          </cell>
          <cell r="Q238" t="str">
            <v>.3532367</v>
          </cell>
          <cell r="R238" t="str">
            <v>32.67161</v>
          </cell>
        </row>
        <row r="239">
          <cell r="B239">
            <v>609719</v>
          </cell>
          <cell r="C239" t="str">
            <v>WE2876</v>
          </cell>
          <cell r="D239" t="str">
            <v>Rubiri Cell</v>
          </cell>
          <cell r="E239" t="str">
            <v>Thomasi Seruyange</v>
          </cell>
          <cell r="F239" t="str">
            <v>Mbarara</v>
          </cell>
          <cell r="G239" t="str">
            <v>Mbarara</v>
          </cell>
          <cell r="H239" t="str">
            <v>Faridah Nantege</v>
          </cell>
          <cell r="I239" t="str">
            <v>All</v>
          </cell>
          <cell r="J239" t="str">
            <v>CAMUSAT Uganda Limited</v>
          </cell>
          <cell r="K239">
            <v>45233.411111111112</v>
          </cell>
          <cell r="L239" t="str">
            <v>2023-11-03T09:52:00.000-04:00</v>
          </cell>
          <cell r="M239">
            <v>45238.474097222221</v>
          </cell>
          <cell r="N239" t="str">
            <v>2023-11-08T11:22:42.000-05:00</v>
          </cell>
          <cell r="O239" t="str">
            <v>Abdul Kintu</v>
          </cell>
          <cell r="P239" t="str">
            <v>Audit</v>
          </cell>
          <cell r="Q239" t="str">
            <v>-.5876382</v>
          </cell>
          <cell r="R239" t="str">
            <v>30.6805482</v>
          </cell>
        </row>
        <row r="240">
          <cell r="B240">
            <v>607502</v>
          </cell>
          <cell r="C240" t="str">
            <v>KA1110</v>
          </cell>
          <cell r="D240" t="str">
            <v>Naguru Police</v>
          </cell>
          <cell r="E240" t="str">
            <v>Benbridge Mulongo</v>
          </cell>
          <cell r="F240" t="str">
            <v>Kampala</v>
          </cell>
          <cell r="G240" t="str">
            <v>Kampala East</v>
          </cell>
          <cell r="H240" t="str">
            <v>William Bwire</v>
          </cell>
          <cell r="I240" t="str">
            <v>All</v>
          </cell>
          <cell r="K240">
            <v>45233.414583333331</v>
          </cell>
          <cell r="L240" t="str">
            <v>2023-11-03T09:57:00.000-04:00</v>
          </cell>
          <cell r="M240">
            <v>45233.488136574073</v>
          </cell>
          <cell r="N240" t="str">
            <v>2023-11-03T11:42:55.000-04:00</v>
          </cell>
          <cell r="O240" t="str">
            <v>Derrick Ahimbisibwe</v>
          </cell>
          <cell r="P240" t="str">
            <v>Audit</v>
          </cell>
          <cell r="Q240" t="str">
            <v>.34163</v>
          </cell>
          <cell r="R240" t="str">
            <v>32.6144183</v>
          </cell>
        </row>
        <row r="241">
          <cell r="B241">
            <v>605056</v>
          </cell>
          <cell r="C241" t="str">
            <v>63</v>
          </cell>
          <cell r="D241" t="str">
            <v>Buhamba</v>
          </cell>
          <cell r="E241" t="str">
            <v>Latima Musoke</v>
          </cell>
          <cell r="F241" t="str">
            <v>Hoima</v>
          </cell>
          <cell r="G241" t="str">
            <v>Hoima</v>
          </cell>
          <cell r="H241" t="str">
            <v>Allan Kavuma</v>
          </cell>
          <cell r="I241" t="str">
            <v>All</v>
          </cell>
          <cell r="J241" t="str">
            <v>I Engineering Uganda Ltd</v>
          </cell>
          <cell r="K241">
            <v>45233.414583333331</v>
          </cell>
          <cell r="L241" t="str">
            <v>2023-11-03T09:57:00.000-04:00</v>
          </cell>
          <cell r="M241">
            <v>45233.658090277779</v>
          </cell>
          <cell r="N241" t="str">
            <v>2023-11-03T15:47:39.000-04:00</v>
          </cell>
          <cell r="O241" t="str">
            <v>Otyono David</v>
          </cell>
          <cell r="P241" t="str">
            <v>Valid</v>
          </cell>
          <cell r="Q241" t="str">
            <v>1.56538</v>
          </cell>
          <cell r="R241" t="str">
            <v>31.31572</v>
          </cell>
        </row>
        <row r="242">
          <cell r="B242">
            <v>609273</v>
          </cell>
          <cell r="C242" t="str">
            <v>WE2580</v>
          </cell>
          <cell r="D242" t="str">
            <v>Ngugo</v>
          </cell>
          <cell r="E242" t="str">
            <v>Denis Masaba</v>
          </cell>
          <cell r="F242" t="str">
            <v>Mbarara</v>
          </cell>
          <cell r="G242" t="str">
            <v>Kabale</v>
          </cell>
          <cell r="H242" t="str">
            <v>Faridah Nantege</v>
          </cell>
          <cell r="I242" t="str">
            <v>All</v>
          </cell>
          <cell r="J242" t="str">
            <v>CAMUSAT Uganda Limited</v>
          </cell>
          <cell r="K242">
            <v>45233.42083333333</v>
          </cell>
          <cell r="L242" t="str">
            <v>2023-11-03T10:06:00.000-04:00</v>
          </cell>
          <cell r="M242">
            <v>45233.490740740737</v>
          </cell>
          <cell r="N242" t="str">
            <v>2023-11-03T11:46:40.000-04:00</v>
          </cell>
          <cell r="O242" t="str">
            <v>Timothy Mugenyi</v>
          </cell>
          <cell r="P242" t="str">
            <v>Audit</v>
          </cell>
          <cell r="Q242" t="str">
            <v>-.8441095</v>
          </cell>
          <cell r="R242" t="str">
            <v>30.5088703</v>
          </cell>
        </row>
        <row r="243">
          <cell r="B243">
            <v>609825</v>
          </cell>
          <cell r="C243" t="str">
            <v>2801</v>
          </cell>
          <cell r="D243" t="str">
            <v>Kyabigondo</v>
          </cell>
          <cell r="E243" t="str">
            <v>Thomasi Seruyange</v>
          </cell>
          <cell r="F243" t="str">
            <v>Rakai</v>
          </cell>
          <cell r="G243" t="str">
            <v>Masaka</v>
          </cell>
          <cell r="H243" t="str">
            <v>Faridah Nantege</v>
          </cell>
          <cell r="I243" t="str">
            <v>All</v>
          </cell>
          <cell r="J243" t="str">
            <v>CAMUSAT Uganda Limited</v>
          </cell>
          <cell r="K243">
            <v>45233.424305555556</v>
          </cell>
          <cell r="L243" t="str">
            <v>2023-11-03T10:11:00.000-04:00</v>
          </cell>
          <cell r="M243">
            <v>45233.509560185186</v>
          </cell>
          <cell r="N243" t="str">
            <v>2023-11-03T12:13:46.000-04:00</v>
          </cell>
          <cell r="O243" t="str">
            <v>David Semakula</v>
          </cell>
          <cell r="P243" t="str">
            <v>Valid</v>
          </cell>
          <cell r="Q243" t="str">
            <v>-.4940004</v>
          </cell>
          <cell r="R243" t="str">
            <v>31.2139468</v>
          </cell>
        </row>
        <row r="244">
          <cell r="B244">
            <v>605409</v>
          </cell>
          <cell r="C244" t="str">
            <v>628</v>
          </cell>
          <cell r="D244" t="str">
            <v>Kyegegwa</v>
          </cell>
          <cell r="E244" t="str">
            <v>Stephen Rwabwogo</v>
          </cell>
          <cell r="F244" t="str">
            <v>Kyegegwa</v>
          </cell>
          <cell r="G244" t="str">
            <v>Fort Portal</v>
          </cell>
          <cell r="H244" t="str">
            <v>Faridah Nantege</v>
          </cell>
          <cell r="I244" t="str">
            <v>Air Conditioner</v>
          </cell>
          <cell r="J244" t="str">
            <v>CAMUSAT Uganda Limited</v>
          </cell>
          <cell r="K244">
            <v>45233.426388888889</v>
          </cell>
          <cell r="L244" t="str">
            <v>2023-11-03T10:14:00.000-04:00</v>
          </cell>
          <cell r="M244">
            <v>45233.52921296296</v>
          </cell>
          <cell r="N244" t="str">
            <v>2023-11-03T12:42:04.000-04:00</v>
          </cell>
          <cell r="O244" t="str">
            <v>Stephen Namba Samba</v>
          </cell>
          <cell r="P244" t="str">
            <v>Valid</v>
          </cell>
          <cell r="Q244" t="str">
            <v>.4749386</v>
          </cell>
          <cell r="R244" t="str">
            <v>31.0695093</v>
          </cell>
        </row>
        <row r="245">
          <cell r="B245">
            <v>607267</v>
          </cell>
          <cell r="C245" t="str">
            <v>KA1196</v>
          </cell>
          <cell r="D245" t="str">
            <v>Kireka Town</v>
          </cell>
          <cell r="E245" t="str">
            <v>Benbridge Mulongo</v>
          </cell>
          <cell r="F245" t="str">
            <v>Wakiso</v>
          </cell>
          <cell r="G245" t="str">
            <v>Kampala East</v>
          </cell>
          <cell r="H245" t="str">
            <v>William Bwire</v>
          </cell>
          <cell r="I245" t="str">
            <v>All</v>
          </cell>
          <cell r="K245">
            <v>45233.432638888888</v>
          </cell>
          <cell r="L245" t="str">
            <v>2023-11-03T10:23:00.000-04:00</v>
          </cell>
          <cell r="M245">
            <v>45233.515381944446</v>
          </cell>
          <cell r="N245" t="str">
            <v>2023-11-03T12:22:09.000-04:00</v>
          </cell>
          <cell r="O245" t="str">
            <v>Deo Kabugo</v>
          </cell>
          <cell r="P245" t="str">
            <v>Valid</v>
          </cell>
          <cell r="Q245" t="str">
            <v>.3448885</v>
          </cell>
          <cell r="R245" t="str">
            <v>32.6472441</v>
          </cell>
        </row>
        <row r="246">
          <cell r="B246">
            <v>606406</v>
          </cell>
          <cell r="C246" t="str">
            <v>1836</v>
          </cell>
          <cell r="D246" t="str">
            <v>Alik</v>
          </cell>
          <cell r="E246" t="str">
            <v>Muhamood Kyongo</v>
          </cell>
          <cell r="F246" t="str">
            <v>Lira</v>
          </cell>
          <cell r="G246" t="str">
            <v>Lira</v>
          </cell>
          <cell r="H246" t="str">
            <v>Allan Kavuma</v>
          </cell>
          <cell r="I246" t="str">
            <v>All</v>
          </cell>
          <cell r="J246" t="str">
            <v>I Engineering Uganda Ltd</v>
          </cell>
          <cell r="K246">
            <v>45233.438194444447</v>
          </cell>
          <cell r="L246" t="str">
            <v>2023-11-03T10:31:00.000-04:00</v>
          </cell>
          <cell r="M246">
            <v>45233.50204861111</v>
          </cell>
          <cell r="N246" t="str">
            <v>2023-11-03T12:02:57.000-04:00</v>
          </cell>
          <cell r="O246" t="str">
            <v>Bakka Stephen</v>
          </cell>
          <cell r="P246" t="str">
            <v>Valid</v>
          </cell>
          <cell r="Q246" t="str">
            <v>2.3118078</v>
          </cell>
          <cell r="R246" t="str">
            <v>32.8911993</v>
          </cell>
        </row>
        <row r="247">
          <cell r="B247">
            <v>605251</v>
          </cell>
          <cell r="C247" t="str">
            <v>412</v>
          </cell>
          <cell r="D247" t="str">
            <v>Matugga</v>
          </cell>
          <cell r="E247" t="str">
            <v>Robert Otim</v>
          </cell>
          <cell r="F247" t="str">
            <v>Kampala</v>
          </cell>
          <cell r="G247" t="str">
            <v>Kampala East</v>
          </cell>
          <cell r="H247" t="str">
            <v>Allan Kavuma</v>
          </cell>
          <cell r="I247" t="str">
            <v>Air Conditioner</v>
          </cell>
          <cell r="J247" t="str">
            <v>I Engineering Uganda Ltd</v>
          </cell>
          <cell r="K247">
            <v>45233.439583333333</v>
          </cell>
          <cell r="L247" t="str">
            <v>2023-11-03T10:33:00.000-04:00</v>
          </cell>
          <cell r="M247">
            <v>45233.468391203707</v>
          </cell>
          <cell r="N247" t="str">
            <v>2023-11-03T11:14:29.000-04:00</v>
          </cell>
          <cell r="O247" t="str">
            <v>Maurice Natuhwera</v>
          </cell>
          <cell r="P247" t="str">
            <v>Valid</v>
          </cell>
          <cell r="Q247" t="str">
            <v>.45483036</v>
          </cell>
          <cell r="R247" t="str">
            <v>32.52702861</v>
          </cell>
        </row>
        <row r="248">
          <cell r="B248">
            <v>701218</v>
          </cell>
          <cell r="C248" t="str">
            <v>NO4499</v>
          </cell>
          <cell r="D248" t="str">
            <v>Cubu Achoyo</v>
          </cell>
          <cell r="E248" t="str">
            <v>Moses Kaganda</v>
          </cell>
          <cell r="F248" t="str">
            <v>Gulu</v>
          </cell>
          <cell r="G248" t="str">
            <v>Gulu</v>
          </cell>
          <cell r="H248" t="str">
            <v>Allan Kavuma</v>
          </cell>
          <cell r="I248" t="str">
            <v>All</v>
          </cell>
          <cell r="J248" t="str">
            <v>I Engineering Uganda Ltd</v>
          </cell>
          <cell r="K248">
            <v>45233.440972222219</v>
          </cell>
          <cell r="L248" t="str">
            <v>2023-11-03T10:35:00.000-04:00</v>
          </cell>
          <cell r="M248">
            <v>45243.468356481484</v>
          </cell>
          <cell r="N248" t="str">
            <v>2023-11-13T11:14:26.000-05:00</v>
          </cell>
          <cell r="O248" t="str">
            <v>Martin Agaba</v>
          </cell>
          <cell r="P248" t="str">
            <v>Valid</v>
          </cell>
          <cell r="Q248" t="str">
            <v>2.758993</v>
          </cell>
          <cell r="R248" t="str">
            <v>32.3216632</v>
          </cell>
        </row>
        <row r="249">
          <cell r="B249">
            <v>609758</v>
          </cell>
          <cell r="C249" t="str">
            <v>EA5555</v>
          </cell>
          <cell r="D249" t="str">
            <v>Nakavule Lubale</v>
          </cell>
          <cell r="E249" t="str">
            <v>Emmanuel Kafuko</v>
          </cell>
          <cell r="F249" t="str">
            <v>Bugiri</v>
          </cell>
          <cell r="G249" t="str">
            <v>Jinja</v>
          </cell>
          <cell r="H249" t="str">
            <v>William Bwire</v>
          </cell>
          <cell r="I249" t="str">
            <v>All</v>
          </cell>
          <cell r="K249">
            <v>45233.445138888892</v>
          </cell>
          <cell r="L249" t="str">
            <v>2023-11-03T10:41:00.000-04:00</v>
          </cell>
          <cell r="M249">
            <v>45233.482673611114</v>
          </cell>
          <cell r="N249" t="str">
            <v>2023-11-03T11:35:03.000-04:00</v>
          </cell>
          <cell r="O249" t="str">
            <v>Fuma Amos</v>
          </cell>
          <cell r="P249" t="str">
            <v>Valid</v>
          </cell>
          <cell r="Q249" t="str">
            <v>.6135497</v>
          </cell>
          <cell r="R249" t="str">
            <v>33.4859495</v>
          </cell>
        </row>
        <row r="250">
          <cell r="B250">
            <v>606672</v>
          </cell>
          <cell r="C250" t="str">
            <v>2155</v>
          </cell>
          <cell r="D250" t="str">
            <v>Kakindo</v>
          </cell>
          <cell r="E250" t="str">
            <v>Latima Musoke</v>
          </cell>
          <cell r="F250" t="str">
            <v>Kibaale</v>
          </cell>
          <cell r="G250" t="str">
            <v>Hoima</v>
          </cell>
          <cell r="H250" t="str">
            <v>Allan Kavuma</v>
          </cell>
          <cell r="I250" t="str">
            <v>All</v>
          </cell>
          <cell r="K250">
            <v>45233.449305555558</v>
          </cell>
          <cell r="L250" t="str">
            <v>2023-11-03T10:47:00.000-04:00</v>
          </cell>
          <cell r="M250">
            <v>45246.740069444444</v>
          </cell>
          <cell r="N250" t="str">
            <v>2023-11-16T17:45:42.000-05:00</v>
          </cell>
          <cell r="O250" t="str">
            <v>Kyotiina Joseph</v>
          </cell>
          <cell r="P250" t="str">
            <v>Valid</v>
          </cell>
          <cell r="Q250" t="str">
            <v>1.0688917</v>
          </cell>
          <cell r="R250" t="str">
            <v>31.18712</v>
          </cell>
        </row>
        <row r="251">
          <cell r="B251">
            <v>605080</v>
          </cell>
          <cell r="C251" t="str">
            <v>99</v>
          </cell>
          <cell r="D251" t="str">
            <v>Kawanda</v>
          </cell>
          <cell r="E251" t="str">
            <v>Joash Lubwama</v>
          </cell>
          <cell r="F251" t="str">
            <v>Wakiso</v>
          </cell>
          <cell r="G251" t="str">
            <v>Kampala Central</v>
          </cell>
          <cell r="H251" t="str">
            <v>Allan Kavuma</v>
          </cell>
          <cell r="I251" t="str">
            <v>Air Conditioner</v>
          </cell>
          <cell r="J251" t="str">
            <v>I Engineering Uganda Ltd</v>
          </cell>
          <cell r="K251">
            <v>45233.451388888891</v>
          </cell>
          <cell r="L251" t="str">
            <v>2023-11-03T10:50:00.000-04:00</v>
          </cell>
          <cell r="M251">
            <v>45233.514236111114</v>
          </cell>
          <cell r="N251" t="str">
            <v>2023-11-03T12:20:30.000-04:00</v>
          </cell>
          <cell r="O251" t="str">
            <v>Maurice Natuhwera</v>
          </cell>
          <cell r="P251" t="str">
            <v>Valid</v>
          </cell>
          <cell r="Q251" t="str">
            <v>.45486286</v>
          </cell>
          <cell r="R251" t="str">
            <v>32.52703844</v>
          </cell>
        </row>
        <row r="252">
          <cell r="B252">
            <v>701052</v>
          </cell>
          <cell r="C252" t="str">
            <v>KA1612</v>
          </cell>
          <cell r="D252" t="str">
            <v>Kazinga Hassan Zone</v>
          </cell>
          <cell r="E252" t="str">
            <v>Benbridge Mulongo</v>
          </cell>
          <cell r="F252" t="str">
            <v>Wakiso</v>
          </cell>
          <cell r="G252" t="str">
            <v>Kampala East</v>
          </cell>
          <cell r="H252" t="str">
            <v>William Bwire</v>
          </cell>
          <cell r="I252" t="str">
            <v>All</v>
          </cell>
          <cell r="K252">
            <v>45233.456250000003</v>
          </cell>
          <cell r="L252" t="str">
            <v>2023-11-03T10:57:00.000-04:00</v>
          </cell>
          <cell r="M252">
            <v>45233.505243055559</v>
          </cell>
          <cell r="N252" t="str">
            <v>2023-11-03T12:07:33.000-04:00</v>
          </cell>
          <cell r="O252" t="str">
            <v>Wasswa muhamad</v>
          </cell>
          <cell r="P252" t="str">
            <v>Valid</v>
          </cell>
          <cell r="Q252" t="str">
            <v>.358705</v>
          </cell>
          <cell r="R252" t="str">
            <v>32.6727667</v>
          </cell>
        </row>
        <row r="253">
          <cell r="B253">
            <v>608323</v>
          </cell>
          <cell r="C253" t="str">
            <v>EA5484</v>
          </cell>
          <cell r="D253" t="str">
            <v>Buyere</v>
          </cell>
          <cell r="E253" t="str">
            <v>Emmanuel Kafuko</v>
          </cell>
          <cell r="F253" t="str">
            <v>Mayuge</v>
          </cell>
          <cell r="G253" t="str">
            <v>Jinja</v>
          </cell>
          <cell r="H253" t="str">
            <v>William Bwire</v>
          </cell>
          <cell r="I253" t="str">
            <v>All</v>
          </cell>
          <cell r="K253">
            <v>45233.462500000001</v>
          </cell>
          <cell r="L253" t="str">
            <v>2023-11-03T11:06:00.000-04:00</v>
          </cell>
          <cell r="M253">
            <v>45233.515648148146</v>
          </cell>
          <cell r="N253" t="str">
            <v>2023-11-03T12:22:32.000-04:00</v>
          </cell>
          <cell r="O253" t="str">
            <v>Steven Bukenya</v>
          </cell>
          <cell r="P253" t="str">
            <v>Valid</v>
          </cell>
          <cell r="Q253" t="str">
            <v>.4346826</v>
          </cell>
          <cell r="R253" t="str">
            <v>33.5602768</v>
          </cell>
        </row>
        <row r="254">
          <cell r="B254">
            <v>605349</v>
          </cell>
          <cell r="C254" t="str">
            <v>539</v>
          </cell>
          <cell r="D254" t="str">
            <v>Ruzinga</v>
          </cell>
          <cell r="E254" t="str">
            <v>Thomasi Seruyange</v>
          </cell>
          <cell r="F254" t="str">
            <v>Kiruhura</v>
          </cell>
          <cell r="G254" t="str">
            <v>Mbarara</v>
          </cell>
          <cell r="H254" t="str">
            <v>Faridah Nantege</v>
          </cell>
          <cell r="I254" t="str">
            <v>All</v>
          </cell>
          <cell r="J254" t="str">
            <v>CAMUSAT Uganda Limited</v>
          </cell>
          <cell r="K254">
            <v>45233.46597222222</v>
          </cell>
          <cell r="L254" t="str">
            <v>2023-11-03T11:11:00.000-04:00</v>
          </cell>
          <cell r="M254">
            <v>45234.763333333336</v>
          </cell>
          <cell r="N254" t="str">
            <v>2023-11-04T18:19:12.000-04:00</v>
          </cell>
          <cell r="O254" t="str">
            <v>Muzamiru Mugamba</v>
          </cell>
          <cell r="P254" t="str">
            <v>Valid</v>
          </cell>
          <cell r="Q254" t="str">
            <v>-.0583973</v>
          </cell>
          <cell r="R254" t="str">
            <v>30.7495751</v>
          </cell>
        </row>
        <row r="255">
          <cell r="B255">
            <v>609082</v>
          </cell>
          <cell r="C255" t="str">
            <v>WE2141</v>
          </cell>
          <cell r="D255" t="str">
            <v>Itendero</v>
          </cell>
          <cell r="E255" t="str">
            <v>Thomasi Seruyange</v>
          </cell>
          <cell r="F255" t="str">
            <v>Bushenyi</v>
          </cell>
          <cell r="G255" t="str">
            <v>Mbarara</v>
          </cell>
          <cell r="H255" t="str">
            <v>Faridah Nantege</v>
          </cell>
          <cell r="I255" t="str">
            <v>All</v>
          </cell>
          <cell r="J255" t="str">
            <v>CAMUSAT Uganda Limited</v>
          </cell>
          <cell r="K255">
            <v>45233.466666666667</v>
          </cell>
          <cell r="L255" t="str">
            <v>2023-11-03T11:12:00.000-04:00</v>
          </cell>
          <cell r="M255">
            <v>45253.746944444443</v>
          </cell>
          <cell r="N255" t="str">
            <v>2023-11-23T17:55:36.000-05:00</v>
          </cell>
          <cell r="O255" t="str">
            <v>Twine Henry</v>
          </cell>
          <cell r="P255" t="str">
            <v>Valid</v>
          </cell>
          <cell r="Q255" t="str">
            <v>-.5748516</v>
          </cell>
          <cell r="R255" t="str">
            <v>30.4068119</v>
          </cell>
        </row>
        <row r="256">
          <cell r="B256">
            <v>701659</v>
          </cell>
          <cell r="C256" t="str">
            <v>UGCOV559</v>
          </cell>
          <cell r="D256" t="str">
            <v>Kanigiro</v>
          </cell>
          <cell r="E256" t="str">
            <v>Latima Musoke</v>
          </cell>
          <cell r="F256" t="str">
            <v>Hoima</v>
          </cell>
          <cell r="G256" t="str">
            <v>Hoima</v>
          </cell>
          <cell r="H256" t="str">
            <v>Allan Kavuma</v>
          </cell>
          <cell r="I256" t="str">
            <v>All</v>
          </cell>
          <cell r="J256" t="str">
            <v>I Engineering Uganda Ltd</v>
          </cell>
          <cell r="K256">
            <v>45233.467361111114</v>
          </cell>
          <cell r="L256" t="str">
            <v>2023-11-03T11:13:00.000-04:00</v>
          </cell>
          <cell r="M256">
            <v>45233.504618055558</v>
          </cell>
          <cell r="N256" t="str">
            <v>2023-11-03T12:06:39.000-04:00</v>
          </cell>
          <cell r="O256" t="str">
            <v>Nsereko Ivan</v>
          </cell>
          <cell r="P256" t="str">
            <v>Valid</v>
          </cell>
          <cell r="Q256" t="str">
            <v>1.4017567</v>
          </cell>
          <cell r="R256" t="str">
            <v>31.2429241</v>
          </cell>
        </row>
        <row r="257">
          <cell r="B257">
            <v>607472</v>
          </cell>
          <cell r="C257" t="str">
            <v>KA1112</v>
          </cell>
          <cell r="D257" t="str">
            <v>Mulago Katale</v>
          </cell>
          <cell r="E257" t="str">
            <v>Joash Lubwama</v>
          </cell>
          <cell r="F257" t="str">
            <v>Kampala</v>
          </cell>
          <cell r="H257" t="str">
            <v>Allan Kavuma</v>
          </cell>
          <cell r="I257" t="str">
            <v>All</v>
          </cell>
          <cell r="J257" t="str">
            <v>I Engineering Uganda Ltd</v>
          </cell>
          <cell r="K257">
            <v>45233.468055555553</v>
          </cell>
          <cell r="L257" t="str">
            <v>2023-11-03T11:14:00.000-04:00</v>
          </cell>
          <cell r="M257">
            <v>45239.835706018515</v>
          </cell>
          <cell r="N257" t="str">
            <v>2023-11-09T20:03:25.000-05:00</v>
          </cell>
          <cell r="O257" t="str">
            <v>Philip Abooki</v>
          </cell>
          <cell r="P257" t="str">
            <v>Valid</v>
          </cell>
          <cell r="Q257" t="str">
            <v>.3451485</v>
          </cell>
          <cell r="R257" t="str">
            <v>32.5747726</v>
          </cell>
        </row>
        <row r="258">
          <cell r="B258">
            <v>701051</v>
          </cell>
          <cell r="C258" t="str">
            <v>KA1982</v>
          </cell>
          <cell r="D258" t="str">
            <v>Kanara</v>
          </cell>
          <cell r="E258" t="str">
            <v>Abu Kasamba</v>
          </cell>
          <cell r="F258" t="str">
            <v>Wakiso</v>
          </cell>
          <cell r="G258" t="str">
            <v>Kampala West</v>
          </cell>
          <cell r="H258" t="str">
            <v>Faridah Nantege</v>
          </cell>
          <cell r="I258" t="str">
            <v>All</v>
          </cell>
          <cell r="J258" t="str">
            <v>CAMUSAT Uganda Limited</v>
          </cell>
          <cell r="K258">
            <v>45233.46875</v>
          </cell>
          <cell r="L258" t="str">
            <v>2023-11-03T11:15:00.000-04:00</v>
          </cell>
          <cell r="M258">
            <v>45233.644328703704</v>
          </cell>
          <cell r="N258" t="str">
            <v>2023-11-03T15:27:50.000-04:00</v>
          </cell>
          <cell r="O258" t="str">
            <v>Byamugisha Banabas</v>
          </cell>
          <cell r="P258" t="str">
            <v>Audit</v>
          </cell>
          <cell r="Q258" t="str">
            <v>.2714741</v>
          </cell>
          <cell r="R258" t="str">
            <v>32.5339234</v>
          </cell>
        </row>
        <row r="259">
          <cell r="B259">
            <v>608686</v>
          </cell>
          <cell r="C259" t="str">
            <v>NO4372</v>
          </cell>
          <cell r="D259" t="str">
            <v>Lima</v>
          </cell>
          <cell r="E259" t="str">
            <v>Innocent Ayiko</v>
          </cell>
          <cell r="F259" t="str">
            <v>Koboko</v>
          </cell>
          <cell r="G259" t="str">
            <v>Arua</v>
          </cell>
          <cell r="H259" t="str">
            <v>Allan Kavuma</v>
          </cell>
          <cell r="I259" t="str">
            <v>All</v>
          </cell>
          <cell r="J259" t="str">
            <v>I Engineering Uganda Ltd</v>
          </cell>
          <cell r="K259">
            <v>45233.46875</v>
          </cell>
          <cell r="L259" t="str">
            <v>2023-11-03T11:15:00.000-04:00</v>
          </cell>
          <cell r="M259">
            <v>45233.742037037038</v>
          </cell>
          <cell r="N259" t="str">
            <v>2023-11-03T17:48:32.000-04:00</v>
          </cell>
          <cell r="O259" t="str">
            <v>Brian Were</v>
          </cell>
          <cell r="P259" t="str">
            <v>Audit</v>
          </cell>
          <cell r="Q259" t="str">
            <v>3.55944666666667</v>
          </cell>
          <cell r="R259" t="str">
            <v>31.07403</v>
          </cell>
        </row>
        <row r="260">
          <cell r="B260">
            <v>607209</v>
          </cell>
          <cell r="C260" t="str">
            <v>KA1682</v>
          </cell>
          <cell r="D260" t="str">
            <v>Katereke</v>
          </cell>
          <cell r="E260" t="str">
            <v>Abu Kasamba</v>
          </cell>
          <cell r="F260" t="str">
            <v>Wakiso</v>
          </cell>
          <cell r="G260" t="str">
            <v>Kampala West</v>
          </cell>
          <cell r="H260" t="str">
            <v>Faridah Nantege</v>
          </cell>
          <cell r="I260" t="str">
            <v>All</v>
          </cell>
          <cell r="J260" t="str">
            <v>CAMUSAT Uganda Limited</v>
          </cell>
          <cell r="K260">
            <v>45233.472916666666</v>
          </cell>
          <cell r="L260" t="str">
            <v>2023-11-03T11:21:00.000-04:00</v>
          </cell>
          <cell r="M260">
            <v>45233.620300925926</v>
          </cell>
          <cell r="N260" t="str">
            <v>2023-11-03T14:53:14.000-04:00</v>
          </cell>
          <cell r="O260" t="str">
            <v>David Lubwama</v>
          </cell>
          <cell r="P260" t="str">
            <v>Valid</v>
          </cell>
          <cell r="Q260" t="str">
            <v>.2889681</v>
          </cell>
          <cell r="R260" t="str">
            <v>32.4523813</v>
          </cell>
        </row>
        <row r="261">
          <cell r="B261">
            <v>607433</v>
          </cell>
          <cell r="C261" t="str">
            <v>KA1271</v>
          </cell>
          <cell r="D261" t="str">
            <v>Matuga</v>
          </cell>
          <cell r="E261" t="str">
            <v>Robert Otim</v>
          </cell>
          <cell r="F261" t="str">
            <v>Kampala</v>
          </cell>
          <cell r="H261" t="str">
            <v>Allan Kavuma</v>
          </cell>
          <cell r="I261" t="str">
            <v>Air Conditioner</v>
          </cell>
          <cell r="J261" t="str">
            <v>I Engineering Uganda Ltd</v>
          </cell>
          <cell r="K261">
            <v>45233.472916666666</v>
          </cell>
          <cell r="L261" t="str">
            <v>2023-11-03T11:21:00.000-04:00</v>
          </cell>
          <cell r="M261">
            <v>45233.508090277777</v>
          </cell>
          <cell r="N261" t="str">
            <v>2023-11-03T12:11:39.000-04:00</v>
          </cell>
          <cell r="O261" t="str">
            <v>Maurice Natuhwera</v>
          </cell>
          <cell r="P261" t="str">
            <v>Valid</v>
          </cell>
          <cell r="Q261" t="str">
            <v>.45511444</v>
          </cell>
          <cell r="R261" t="str">
            <v>32.52697763</v>
          </cell>
        </row>
        <row r="262">
          <cell r="B262">
            <v>605446</v>
          </cell>
          <cell r="C262" t="str">
            <v>713</v>
          </cell>
          <cell r="D262" t="str">
            <v>Buvuma Island</v>
          </cell>
          <cell r="E262" t="str">
            <v>Samuel Naseke</v>
          </cell>
          <cell r="F262" t="str">
            <v>Buvuma</v>
          </cell>
          <cell r="G262" t="str">
            <v>Kampala East</v>
          </cell>
          <cell r="H262" t="str">
            <v>William Bwire</v>
          </cell>
          <cell r="I262" t="str">
            <v>All</v>
          </cell>
          <cell r="K262">
            <v>45233.472916666666</v>
          </cell>
          <cell r="L262" t="str">
            <v>2023-11-03T11:21:00.000-04:00</v>
          </cell>
          <cell r="M262">
            <v>45239.468854166669</v>
          </cell>
          <cell r="N262" t="str">
            <v>2023-11-09T11:15:09.000-05:00</v>
          </cell>
          <cell r="O262" t="str">
            <v>Richard Balya</v>
          </cell>
          <cell r="P262" t="str">
            <v>Valid</v>
          </cell>
          <cell r="Q262" t="str">
            <v>.1589156</v>
          </cell>
          <cell r="R262" t="str">
            <v>33.284082</v>
          </cell>
        </row>
        <row r="263">
          <cell r="B263">
            <v>607385</v>
          </cell>
          <cell r="C263" t="str">
            <v>NO4014</v>
          </cell>
          <cell r="D263" t="str">
            <v>Luwero</v>
          </cell>
          <cell r="E263" t="str">
            <v>Robert Otim</v>
          </cell>
          <cell r="F263" t="str">
            <v>Luwero</v>
          </cell>
          <cell r="H263" t="str">
            <v>Allan Kavuma</v>
          </cell>
          <cell r="I263" t="str">
            <v>Air Conditioner</v>
          </cell>
          <cell r="J263" t="str">
            <v>I Engineering Uganda Ltd</v>
          </cell>
          <cell r="K263">
            <v>45233.474305555559</v>
          </cell>
          <cell r="L263" t="str">
            <v>2023-11-03T11:23:00.000-04:00</v>
          </cell>
          <cell r="M263">
            <v>45233.531331018516</v>
          </cell>
          <cell r="N263" t="str">
            <v>2023-11-03T12:45:07.000-04:00</v>
          </cell>
          <cell r="O263" t="str">
            <v>Maurice Natuhwera</v>
          </cell>
          <cell r="P263" t="str">
            <v>Valid</v>
          </cell>
          <cell r="Q263" t="str">
            <v>.45495306</v>
          </cell>
          <cell r="R263" t="str">
            <v>32.52699901</v>
          </cell>
        </row>
        <row r="264">
          <cell r="B264">
            <v>701604</v>
          </cell>
          <cell r="C264" t="str">
            <v>3572</v>
          </cell>
          <cell r="D264" t="str">
            <v>Lugoba 2</v>
          </cell>
          <cell r="E264" t="str">
            <v>Joash Lubwama</v>
          </cell>
          <cell r="F264" t="str">
            <v>Kampala</v>
          </cell>
          <cell r="G264" t="str">
            <v>Kampala North</v>
          </cell>
          <cell r="H264" t="str">
            <v>Allan Kavuma</v>
          </cell>
          <cell r="I264" t="str">
            <v>All</v>
          </cell>
          <cell r="J264" t="str">
            <v>I Engineering Uganda Ltd</v>
          </cell>
          <cell r="K264">
            <v>45233.479166666664</v>
          </cell>
          <cell r="L264" t="str">
            <v>2023-11-03T11:30:00.000-04:00</v>
          </cell>
          <cell r="M264">
            <v>45242.606493055559</v>
          </cell>
          <cell r="N264" t="str">
            <v>2023-11-12T14:33:21.000-05:00</v>
          </cell>
          <cell r="O264" t="str">
            <v>Ronnie Muhindo</v>
          </cell>
          <cell r="P264" t="str">
            <v>Valid</v>
          </cell>
          <cell r="Q264" t="str">
            <v>.3779932</v>
          </cell>
          <cell r="R264" t="str">
            <v>32.5447222</v>
          </cell>
        </row>
        <row r="265">
          <cell r="B265">
            <v>607124</v>
          </cell>
          <cell r="C265" t="str">
            <v>KA1047</v>
          </cell>
          <cell r="D265" t="str">
            <v>Garden City</v>
          </cell>
          <cell r="E265" t="str">
            <v>Benbridge Mulongo</v>
          </cell>
          <cell r="F265" t="str">
            <v>Kampala</v>
          </cell>
          <cell r="G265" t="str">
            <v>Kampala East</v>
          </cell>
          <cell r="H265" t="str">
            <v>William Bwire</v>
          </cell>
          <cell r="I265" t="str">
            <v>All</v>
          </cell>
          <cell r="K265">
            <v>45233.481249999997</v>
          </cell>
          <cell r="L265" t="str">
            <v>2023-11-03T11:33:00.000-04:00</v>
          </cell>
          <cell r="M265">
            <v>45233.558969907404</v>
          </cell>
          <cell r="N265" t="str">
            <v>2023-11-03T13:24:55.000-04:00</v>
          </cell>
          <cell r="O265" t="str">
            <v>Samuel Bugembe</v>
          </cell>
          <cell r="P265" t="str">
            <v>Valid</v>
          </cell>
          <cell r="Q265" t="str">
            <v>.319478333333333</v>
          </cell>
          <cell r="R265" t="str">
            <v>32.5916933333333</v>
          </cell>
        </row>
        <row r="266">
          <cell r="B266">
            <v>701052</v>
          </cell>
          <cell r="C266" t="str">
            <v>KA1612</v>
          </cell>
          <cell r="D266" t="str">
            <v>Kazinga Hassan Zone</v>
          </cell>
          <cell r="E266" t="str">
            <v>Benbridge Mulongo</v>
          </cell>
          <cell r="F266" t="str">
            <v>Wakiso</v>
          </cell>
          <cell r="G266" t="str">
            <v>Kampala East</v>
          </cell>
          <cell r="H266" t="str">
            <v>William Bwire</v>
          </cell>
          <cell r="I266" t="str">
            <v>All</v>
          </cell>
          <cell r="K266">
            <v>45233.482638888891</v>
          </cell>
          <cell r="L266" t="str">
            <v>2023-11-03T11:35:00.000-04:00</v>
          </cell>
          <cell r="M266">
            <v>45233.512708333335</v>
          </cell>
          <cell r="N266" t="str">
            <v>2023-11-03T12:18:18.000-04:00</v>
          </cell>
          <cell r="O266" t="str">
            <v>Nganda sharif</v>
          </cell>
          <cell r="P266" t="str">
            <v>Valid</v>
          </cell>
          <cell r="Q266" t="str">
            <v>.35890165</v>
          </cell>
          <cell r="R266" t="str">
            <v>32.6728102666667</v>
          </cell>
        </row>
        <row r="267">
          <cell r="B267">
            <v>605858</v>
          </cell>
          <cell r="C267" t="str">
            <v>233</v>
          </cell>
          <cell r="D267" t="str">
            <v>Kabasanda</v>
          </cell>
          <cell r="E267" t="str">
            <v>Patrick Kalibbala</v>
          </cell>
          <cell r="F267" t="str">
            <v>Butambala</v>
          </cell>
          <cell r="G267" t="str">
            <v>Masaka</v>
          </cell>
          <cell r="H267" t="str">
            <v>Faridah Nantege</v>
          </cell>
          <cell r="I267" t="str">
            <v>All</v>
          </cell>
          <cell r="J267" t="str">
            <v>CAMUSAT Uganda Limited</v>
          </cell>
          <cell r="K267">
            <v>45233.487500000003</v>
          </cell>
          <cell r="L267" t="str">
            <v>2023-11-03T11:42:00.000-04:00</v>
          </cell>
          <cell r="M267">
            <v>45251.209039351852</v>
          </cell>
          <cell r="N267" t="str">
            <v>2023-11-21T05:01:01.000-05:00</v>
          </cell>
          <cell r="O267" t="str">
            <v>Patrick Eyotre</v>
          </cell>
          <cell r="P267" t="str">
            <v>Valid</v>
          </cell>
          <cell r="Q267" t="str">
            <v>.2661832</v>
          </cell>
          <cell r="R267" t="str">
            <v>32.2155696</v>
          </cell>
        </row>
        <row r="268">
          <cell r="B268">
            <v>606163</v>
          </cell>
          <cell r="C268" t="str">
            <v>1037</v>
          </cell>
          <cell r="D268" t="str">
            <v>Acholi Pii</v>
          </cell>
          <cell r="E268" t="str">
            <v>Muhamood Kyongo</v>
          </cell>
          <cell r="F268" t="str">
            <v>Agago</v>
          </cell>
          <cell r="G268" t="str">
            <v>Lira</v>
          </cell>
          <cell r="H268" t="str">
            <v>Allan Kavuma</v>
          </cell>
          <cell r="I268" t="str">
            <v>All</v>
          </cell>
          <cell r="J268" t="str">
            <v>I Engineering Uganda Ltd</v>
          </cell>
          <cell r="K268">
            <v>45233.490277777775</v>
          </cell>
          <cell r="L268" t="str">
            <v>2023-11-03T11:46:00.000-04:00</v>
          </cell>
          <cell r="M268">
            <v>45233.560995370368</v>
          </cell>
          <cell r="N268" t="str">
            <v>2023-11-03T13:27:50.000-04:00</v>
          </cell>
          <cell r="O268" t="str">
            <v>Joseph Kasolo</v>
          </cell>
          <cell r="P268" t="str">
            <v>Valid</v>
          </cell>
          <cell r="Q268" t="str">
            <v>2.7686306</v>
          </cell>
          <cell r="R268" t="str">
            <v>33.0372742</v>
          </cell>
        </row>
        <row r="269">
          <cell r="B269">
            <v>608288</v>
          </cell>
          <cell r="C269" t="str">
            <v>EA5425</v>
          </cell>
          <cell r="D269" t="str">
            <v>Ngenge</v>
          </cell>
          <cell r="E269" t="str">
            <v>Jude Musana</v>
          </cell>
          <cell r="F269" t="str">
            <v>Kween</v>
          </cell>
          <cell r="H269" t="str">
            <v>William Bwire</v>
          </cell>
          <cell r="I269" t="str">
            <v>All</v>
          </cell>
          <cell r="K269">
            <v>45233.491666666669</v>
          </cell>
          <cell r="L269" t="str">
            <v>2023-11-03T11:48:00.000-04:00</v>
          </cell>
          <cell r="M269">
            <v>45234.374918981484</v>
          </cell>
          <cell r="N269" t="str">
            <v>2023-11-04T08:59:53.000-04:00</v>
          </cell>
          <cell r="O269" t="str">
            <v>David Chelangat</v>
          </cell>
          <cell r="P269" t="str">
            <v>Audit</v>
          </cell>
          <cell r="Q269" t="str">
            <v>1.572925</v>
          </cell>
          <cell r="R269" t="str">
            <v>34.5378683333333</v>
          </cell>
        </row>
        <row r="270">
          <cell r="B270">
            <v>606601</v>
          </cell>
          <cell r="C270" t="str">
            <v>2097</v>
          </cell>
          <cell r="D270" t="str">
            <v>Katagi</v>
          </cell>
          <cell r="E270" t="str">
            <v>Christopher Alituha</v>
          </cell>
          <cell r="F270" t="str">
            <v>Mubende</v>
          </cell>
          <cell r="G270" t="str">
            <v>Kampala West</v>
          </cell>
          <cell r="H270" t="str">
            <v>Faridah Nantege</v>
          </cell>
          <cell r="I270" t="str">
            <v>All</v>
          </cell>
          <cell r="J270" t="str">
            <v>CAMUSAT Uganda Limited</v>
          </cell>
          <cell r="K270">
            <v>45233.496527777781</v>
          </cell>
          <cell r="L270" t="str">
            <v>2023-11-03T11:55:00.000-04:00</v>
          </cell>
          <cell r="M270">
            <v>45239.244502314818</v>
          </cell>
          <cell r="N270" t="str">
            <v>2023-11-09T05:52:05.000-05:00</v>
          </cell>
          <cell r="O270" t="str">
            <v>Chris Abarinde</v>
          </cell>
          <cell r="P270" t="str">
            <v>Valid</v>
          </cell>
          <cell r="Q270" t="str">
            <v>.8266728</v>
          </cell>
          <cell r="R270" t="str">
            <v>31.4722945</v>
          </cell>
        </row>
        <row r="271">
          <cell r="B271">
            <v>608235</v>
          </cell>
          <cell r="C271" t="str">
            <v>EA5038</v>
          </cell>
          <cell r="D271" t="str">
            <v>Namwendwa_B</v>
          </cell>
          <cell r="E271" t="str">
            <v>Emmanuel Kafuko</v>
          </cell>
          <cell r="F271" t="str">
            <v>Kamuli</v>
          </cell>
          <cell r="G271" t="str">
            <v>Jinja</v>
          </cell>
          <cell r="H271" t="str">
            <v>William Bwire</v>
          </cell>
          <cell r="I271" t="str">
            <v>All</v>
          </cell>
          <cell r="K271">
            <v>45233.499305555553</v>
          </cell>
          <cell r="L271" t="str">
            <v>2023-11-03T11:59:00.000-04:00</v>
          </cell>
          <cell r="M271">
            <v>45234.588888888888</v>
          </cell>
          <cell r="N271" t="str">
            <v>2023-11-04T14:08:00.000-04:00</v>
          </cell>
          <cell r="O271" t="str">
            <v>Gerald Ngale</v>
          </cell>
          <cell r="P271" t="str">
            <v>Valid</v>
          </cell>
          <cell r="Q271" t="str">
            <v>.901445</v>
          </cell>
          <cell r="R271" t="str">
            <v>33.2754216666667</v>
          </cell>
        </row>
        <row r="272">
          <cell r="B272">
            <v>609026</v>
          </cell>
          <cell r="C272" t="str">
            <v>WE2701</v>
          </cell>
          <cell r="D272" t="str">
            <v>Bukora</v>
          </cell>
          <cell r="E272" t="str">
            <v>Denis Masaba</v>
          </cell>
          <cell r="F272" t="str">
            <v>Kabale</v>
          </cell>
          <cell r="G272" t="str">
            <v>Kabale</v>
          </cell>
          <cell r="H272" t="str">
            <v>Faridah Nantege</v>
          </cell>
          <cell r="I272" t="str">
            <v>All</v>
          </cell>
          <cell r="J272" t="str">
            <v>CAMUSAT Uganda Limited</v>
          </cell>
          <cell r="K272">
            <v>45233.510416666664</v>
          </cell>
          <cell r="L272" t="str">
            <v>2023-11-03T12:15:00.000-04:00</v>
          </cell>
          <cell r="M272">
            <v>45242.858622685184</v>
          </cell>
          <cell r="N272" t="str">
            <v>2023-11-12T20:36:25.000-05:00</v>
          </cell>
          <cell r="O272" t="str">
            <v>Innocent Twesigomwe</v>
          </cell>
          <cell r="P272" t="str">
            <v>Valid</v>
          </cell>
          <cell r="Q272" t="str">
            <v>-1.2976128</v>
          </cell>
          <cell r="R272" t="str">
            <v>29.9615228</v>
          </cell>
        </row>
        <row r="273">
          <cell r="B273">
            <v>606880</v>
          </cell>
          <cell r="C273" t="str">
            <v>2375</v>
          </cell>
          <cell r="D273" t="str">
            <v>Nduru</v>
          </cell>
          <cell r="E273" t="str">
            <v>Innocent Ayiko</v>
          </cell>
          <cell r="F273" t="str">
            <v>Nebbi</v>
          </cell>
          <cell r="G273" t="str">
            <v>Arua</v>
          </cell>
          <cell r="H273" t="str">
            <v>Allan Kavuma</v>
          </cell>
          <cell r="I273" t="str">
            <v>All</v>
          </cell>
          <cell r="J273" t="str">
            <v>I Engineering Uganda Ltd</v>
          </cell>
          <cell r="K273">
            <v>45233.513194444444</v>
          </cell>
          <cell r="L273" t="str">
            <v>2023-11-03T12:19:00.000-04:00</v>
          </cell>
          <cell r="M273">
            <v>45233.754490740743</v>
          </cell>
          <cell r="N273" t="str">
            <v>2023-11-03T18:06:28.000-04:00</v>
          </cell>
          <cell r="O273" t="str">
            <v>Julius Wangoola</v>
          </cell>
          <cell r="P273" t="str">
            <v>Valid</v>
          </cell>
          <cell r="Q273" t="str">
            <v>2.4687617</v>
          </cell>
          <cell r="R273" t="str">
            <v>31.0881967</v>
          </cell>
        </row>
        <row r="274">
          <cell r="B274">
            <v>605224</v>
          </cell>
          <cell r="C274" t="str">
            <v>372</v>
          </cell>
          <cell r="D274" t="str">
            <v>Sembabule</v>
          </cell>
          <cell r="E274" t="str">
            <v>Patrick Kalibbala</v>
          </cell>
          <cell r="F274" t="str">
            <v>Sembabule</v>
          </cell>
          <cell r="G274" t="str">
            <v>Masaka</v>
          </cell>
          <cell r="H274" t="str">
            <v>Faridah Nantege</v>
          </cell>
          <cell r="I274" t="str">
            <v>All</v>
          </cell>
          <cell r="J274" t="str">
            <v>CAMUSAT Uganda Limited</v>
          </cell>
          <cell r="K274">
            <v>45233.518055555556</v>
          </cell>
          <cell r="L274" t="str">
            <v>2023-11-03T12:26:00.000-04:00</v>
          </cell>
          <cell r="M274">
            <v>45234.734444444446</v>
          </cell>
          <cell r="N274" t="str">
            <v>2023-11-04T17:37:36.000-04:00</v>
          </cell>
          <cell r="O274" t="str">
            <v>Moses Odongo</v>
          </cell>
          <cell r="P274" t="str">
            <v>Valid</v>
          </cell>
          <cell r="Q274" t="str">
            <v>-.090764</v>
          </cell>
          <cell r="R274" t="str">
            <v>31.4562369</v>
          </cell>
        </row>
        <row r="275">
          <cell r="B275">
            <v>605327</v>
          </cell>
          <cell r="C275" t="str">
            <v>509</v>
          </cell>
          <cell r="D275" t="str">
            <v>Nakifuma</v>
          </cell>
          <cell r="E275" t="str">
            <v>Samuel Naseke</v>
          </cell>
          <cell r="F275" t="str">
            <v>Mukono</v>
          </cell>
          <cell r="G275" t="str">
            <v>Kampala East</v>
          </cell>
          <cell r="H275" t="str">
            <v>William Bwire</v>
          </cell>
          <cell r="I275" t="str">
            <v>All</v>
          </cell>
          <cell r="K275">
            <v>45233.518750000003</v>
          </cell>
          <cell r="L275" t="str">
            <v>2023-11-03T12:27:00.000-04:00</v>
          </cell>
          <cell r="M275">
            <v>45233.605196759258</v>
          </cell>
          <cell r="N275" t="str">
            <v>2023-11-03T14:31:29.000-04:00</v>
          </cell>
          <cell r="O275" t="str">
            <v>Solomon Kintu</v>
          </cell>
          <cell r="P275" t="str">
            <v>Valid</v>
          </cell>
          <cell r="Q275" t="str">
            <v>.54395</v>
          </cell>
          <cell r="R275" t="str">
            <v>32.7885267</v>
          </cell>
        </row>
        <row r="276">
          <cell r="B276">
            <v>609368</v>
          </cell>
          <cell r="C276" t="str">
            <v>WE28811</v>
          </cell>
          <cell r="D276" t="str">
            <v>Rwengaju</v>
          </cell>
          <cell r="E276" t="str">
            <v>Stephen Rwabwogo</v>
          </cell>
          <cell r="F276" t="str">
            <v>Kabarole</v>
          </cell>
          <cell r="G276" t="str">
            <v>Western</v>
          </cell>
          <cell r="H276" t="str">
            <v>Faridah Nantege</v>
          </cell>
          <cell r="I276" t="str">
            <v>All</v>
          </cell>
          <cell r="J276" t="str">
            <v>CAMUSAT Uganda Limited</v>
          </cell>
          <cell r="K276">
            <v>45233.518750000003</v>
          </cell>
          <cell r="L276" t="str">
            <v>2023-11-03T12:27:00.000-04:00</v>
          </cell>
          <cell r="M276">
            <v>45233.563263888886</v>
          </cell>
          <cell r="N276" t="str">
            <v>2023-11-03T13:31:06.000-04:00</v>
          </cell>
          <cell r="O276" t="str">
            <v>Musa Matovu</v>
          </cell>
          <cell r="P276" t="str">
            <v>Valid</v>
          </cell>
          <cell r="Q276" t="str">
            <v>.710011666666667</v>
          </cell>
          <cell r="R276" t="str">
            <v>30.3140983333333</v>
          </cell>
        </row>
        <row r="277">
          <cell r="B277">
            <v>609480</v>
          </cell>
          <cell r="C277" t="str">
            <v>KA1821</v>
          </cell>
          <cell r="D277" t="str">
            <v>Kazinga Main</v>
          </cell>
          <cell r="E277" t="str">
            <v>Benbridge Mulongo</v>
          </cell>
          <cell r="F277" t="str">
            <v>Wakiso</v>
          </cell>
          <cell r="G277" t="str">
            <v>Kampala East</v>
          </cell>
          <cell r="H277" t="str">
            <v>William Bwire</v>
          </cell>
          <cell r="I277" t="str">
            <v>All</v>
          </cell>
          <cell r="K277">
            <v>45233.518750000003</v>
          </cell>
          <cell r="L277" t="str">
            <v>2023-11-03T12:27:00.000-04:00</v>
          </cell>
          <cell r="M277">
            <v>45233.553912037038</v>
          </cell>
          <cell r="N277" t="str">
            <v>2023-11-03T13:17:38.000-04:00</v>
          </cell>
          <cell r="O277" t="str">
            <v>Nganda sharif</v>
          </cell>
          <cell r="P277" t="str">
            <v>Valid</v>
          </cell>
          <cell r="Q277" t="str">
            <v>.3575587</v>
          </cell>
          <cell r="R277" t="str">
            <v>32.6790987</v>
          </cell>
        </row>
        <row r="278">
          <cell r="B278">
            <v>609480</v>
          </cell>
          <cell r="C278" t="str">
            <v>KA1821</v>
          </cell>
          <cell r="D278" t="str">
            <v>Kazinga Main</v>
          </cell>
          <cell r="E278" t="str">
            <v>Benbridge Mulongo</v>
          </cell>
          <cell r="F278" t="str">
            <v>Wakiso</v>
          </cell>
          <cell r="G278" t="str">
            <v>Kampala East</v>
          </cell>
          <cell r="H278" t="str">
            <v>William Bwire</v>
          </cell>
          <cell r="I278" t="str">
            <v>All</v>
          </cell>
          <cell r="K278">
            <v>45233.519444444442</v>
          </cell>
          <cell r="L278" t="str">
            <v>2023-11-03T12:28:00.000-04:00</v>
          </cell>
          <cell r="M278">
            <v>45233.543726851851</v>
          </cell>
          <cell r="N278" t="str">
            <v>2023-11-03T13:02:58.000-04:00</v>
          </cell>
          <cell r="O278" t="str">
            <v>Wasswa muhamad</v>
          </cell>
          <cell r="P278" t="str">
            <v>Valid</v>
          </cell>
          <cell r="Q278" t="str">
            <v>.3578767</v>
          </cell>
          <cell r="R278" t="str">
            <v>32.6788983</v>
          </cell>
        </row>
        <row r="279">
          <cell r="B279">
            <v>605596</v>
          </cell>
          <cell r="C279" t="str">
            <v>1034</v>
          </cell>
          <cell r="D279" t="str">
            <v>Malcolm X</v>
          </cell>
          <cell r="E279" t="str">
            <v>Benbridge Mulongo</v>
          </cell>
          <cell r="F279" t="str">
            <v>Kampala</v>
          </cell>
          <cell r="G279" t="str">
            <v>Kampala East</v>
          </cell>
          <cell r="H279" t="str">
            <v>William Bwire</v>
          </cell>
          <cell r="I279" t="str">
            <v>All</v>
          </cell>
          <cell r="K279">
            <v>45233.522222222222</v>
          </cell>
          <cell r="L279" t="str">
            <v>2023-11-03T12:32:00.000-04:00</v>
          </cell>
          <cell r="M279">
            <v>45233.579652777778</v>
          </cell>
          <cell r="N279" t="str">
            <v>2023-11-03T13:54:42.000-04:00</v>
          </cell>
          <cell r="O279" t="str">
            <v>Derrick Ahimbisibwe</v>
          </cell>
          <cell r="P279" t="str">
            <v>Valid</v>
          </cell>
          <cell r="Q279" t="str">
            <v>.3356633</v>
          </cell>
          <cell r="R279" t="str">
            <v>32.599425</v>
          </cell>
        </row>
        <row r="280">
          <cell r="B280">
            <v>608116</v>
          </cell>
          <cell r="C280" t="str">
            <v>EA5043</v>
          </cell>
          <cell r="D280" t="str">
            <v>Kadungulu</v>
          </cell>
          <cell r="E280" t="str">
            <v>Moses Wandera</v>
          </cell>
          <cell r="F280" t="str">
            <v>Serere</v>
          </cell>
          <cell r="H280" t="str">
            <v>William Bwire</v>
          </cell>
          <cell r="I280" t="str">
            <v>All</v>
          </cell>
          <cell r="K280">
            <v>45233.524305555555</v>
          </cell>
          <cell r="L280" t="str">
            <v>2023-11-03T12:35:00.000-04:00</v>
          </cell>
          <cell r="M280">
            <v>45243.603854166664</v>
          </cell>
          <cell r="N280" t="str">
            <v>2023-11-13T14:29:33.000-05:00</v>
          </cell>
          <cell r="O280" t="str">
            <v>Sulaiman Ssekyanzi</v>
          </cell>
          <cell r="P280" t="str">
            <v>Valid</v>
          </cell>
          <cell r="Q280" t="str">
            <v>1.5739921</v>
          </cell>
          <cell r="R280" t="str">
            <v>33.2850677</v>
          </cell>
        </row>
        <row r="281">
          <cell r="B281">
            <v>607577</v>
          </cell>
          <cell r="C281" t="str">
            <v>NO4095</v>
          </cell>
          <cell r="D281" t="str">
            <v>Ngoma</v>
          </cell>
          <cell r="E281" t="str">
            <v>Robert Otim</v>
          </cell>
          <cell r="F281" t="str">
            <v>Nakaseke</v>
          </cell>
          <cell r="H281" t="str">
            <v>Allan Kavuma</v>
          </cell>
          <cell r="I281" t="str">
            <v>DG</v>
          </cell>
          <cell r="J281" t="str">
            <v>I Engineering Uganda Ltd</v>
          </cell>
          <cell r="K281">
            <v>45233.524305555555</v>
          </cell>
          <cell r="L281" t="str">
            <v>2023-11-03T12:35:00.000-04:00</v>
          </cell>
          <cell r="M281">
            <v>45233.54241898148</v>
          </cell>
          <cell r="N281" t="str">
            <v>2023-11-03T13:01:05.000-04:00</v>
          </cell>
          <cell r="O281" t="str">
            <v>Kigozi Kenneth</v>
          </cell>
          <cell r="P281" t="str">
            <v>Valid</v>
          </cell>
          <cell r="Q281" t="str">
            <v>1.187841</v>
          </cell>
          <cell r="R281" t="str">
            <v>32.0496356</v>
          </cell>
        </row>
        <row r="282">
          <cell r="B282">
            <v>606234</v>
          </cell>
          <cell r="C282" t="str">
            <v>1105</v>
          </cell>
          <cell r="D282" t="str">
            <v>Kireka Zone C</v>
          </cell>
          <cell r="E282" t="str">
            <v>Paul Mbabazi</v>
          </cell>
          <cell r="F282" t="str">
            <v>Wakiso</v>
          </cell>
          <cell r="G282" t="str">
            <v>Kampala East</v>
          </cell>
          <cell r="H282" t="str">
            <v>William Bwire</v>
          </cell>
          <cell r="I282" t="str">
            <v>All</v>
          </cell>
          <cell r="K282">
            <v>45233.525000000001</v>
          </cell>
          <cell r="L282" t="str">
            <v>2023-11-03T12:36:00.000-04:00</v>
          </cell>
          <cell r="M282">
            <v>45233.581180555557</v>
          </cell>
          <cell r="N282" t="str">
            <v>2023-11-03T13:56:54.000-04:00</v>
          </cell>
          <cell r="O282" t="str">
            <v>Deo Kabugo</v>
          </cell>
          <cell r="P282" t="str">
            <v>Valid</v>
          </cell>
          <cell r="Q282" t="str">
            <v>.3388483</v>
          </cell>
          <cell r="R282" t="str">
            <v>32.6413977</v>
          </cell>
        </row>
        <row r="283">
          <cell r="B283">
            <v>609343</v>
          </cell>
          <cell r="C283" t="str">
            <v>WE2346</v>
          </cell>
          <cell r="D283" t="str">
            <v>Rwenshama</v>
          </cell>
          <cell r="E283" t="str">
            <v>Denis Masaba</v>
          </cell>
          <cell r="F283" t="str">
            <v>Rubirizi</v>
          </cell>
          <cell r="G283" t="str">
            <v>Kabale</v>
          </cell>
          <cell r="H283" t="str">
            <v>Faridah Nantege</v>
          </cell>
          <cell r="I283" t="str">
            <v>All</v>
          </cell>
          <cell r="J283" t="str">
            <v>CAMUSAT Uganda Limited</v>
          </cell>
          <cell r="K283">
            <v>45233.527083333334</v>
          </cell>
          <cell r="L283" t="str">
            <v>2023-11-03T12:39:00.000-04:00</v>
          </cell>
          <cell r="M283">
            <v>45234.330312500002</v>
          </cell>
          <cell r="N283" t="str">
            <v>2023-11-04T07:55:39.000-04:00</v>
          </cell>
          <cell r="O283" t="str">
            <v>Pius Kabuye</v>
          </cell>
          <cell r="P283" t="str">
            <v>Valid</v>
          </cell>
          <cell r="Q283" t="str">
            <v>-.4136494</v>
          </cell>
          <cell r="R283" t="str">
            <v>29.7756399</v>
          </cell>
        </row>
        <row r="284">
          <cell r="B284">
            <v>609787</v>
          </cell>
          <cell r="C284" t="str">
            <v>2741</v>
          </cell>
          <cell r="D284" t="str">
            <v>Nawansega</v>
          </cell>
          <cell r="E284" t="str">
            <v>Emmanuel Kafuko</v>
          </cell>
          <cell r="F284" t="str">
            <v>Mayuge</v>
          </cell>
          <cell r="G284" t="str">
            <v>Jinja</v>
          </cell>
          <cell r="H284" t="str">
            <v>William Bwire</v>
          </cell>
          <cell r="I284" t="str">
            <v>All</v>
          </cell>
          <cell r="K284">
            <v>45233.53125</v>
          </cell>
          <cell r="L284" t="str">
            <v>2023-11-03T12:45:00.000-04:00</v>
          </cell>
          <cell r="M284">
            <v>45233.60528935185</v>
          </cell>
          <cell r="N284" t="str">
            <v>2023-11-03T14:31:37.000-04:00</v>
          </cell>
          <cell r="O284" t="str">
            <v>Aguma Alfred</v>
          </cell>
          <cell r="P284" t="str">
            <v>Valid</v>
          </cell>
          <cell r="Q284" t="str">
            <v>.57680955</v>
          </cell>
          <cell r="R284" t="str">
            <v>33.6296078</v>
          </cell>
        </row>
        <row r="285">
          <cell r="B285">
            <v>609218</v>
          </cell>
          <cell r="C285" t="str">
            <v>WE2683</v>
          </cell>
          <cell r="D285" t="str">
            <v>Kyogo</v>
          </cell>
          <cell r="E285" t="str">
            <v>Denis Masaba</v>
          </cell>
          <cell r="F285" t="str">
            <v>Kabale</v>
          </cell>
          <cell r="G285" t="str">
            <v>Kabale</v>
          </cell>
          <cell r="H285" t="str">
            <v>Faridah Nantege</v>
          </cell>
          <cell r="I285" t="str">
            <v>All</v>
          </cell>
          <cell r="J285" t="str">
            <v>CAMUSAT Uganda Limited</v>
          </cell>
          <cell r="K285">
            <v>45233.534722222219</v>
          </cell>
          <cell r="L285" t="str">
            <v>2023-11-03T12:50:00.000-04:00</v>
          </cell>
          <cell r="M285">
            <v>45240.266724537039</v>
          </cell>
          <cell r="N285" t="str">
            <v>2023-11-10T06:24:05.000-05:00</v>
          </cell>
          <cell r="O285" t="str">
            <v>Ssematimba Ibrahim</v>
          </cell>
          <cell r="P285" t="str">
            <v>Audit</v>
          </cell>
          <cell r="Q285" t="str">
            <v>-1.21695</v>
          </cell>
          <cell r="R285" t="str">
            <v>30.1641983333333</v>
          </cell>
        </row>
        <row r="286">
          <cell r="B286">
            <v>606585</v>
          </cell>
          <cell r="C286" t="str">
            <v>1071</v>
          </cell>
          <cell r="D286" t="str">
            <v>Nabitende 2</v>
          </cell>
          <cell r="E286" t="str">
            <v>Emmanuel Kafuko</v>
          </cell>
          <cell r="F286" t="str">
            <v>Luuka</v>
          </cell>
          <cell r="G286" t="str">
            <v>Jinja</v>
          </cell>
          <cell r="H286" t="str">
            <v>William Bwire</v>
          </cell>
          <cell r="I286" t="str">
            <v>All</v>
          </cell>
          <cell r="K286">
            <v>45233.534722222219</v>
          </cell>
          <cell r="L286" t="str">
            <v>2023-11-03T12:50:00.000-04:00</v>
          </cell>
          <cell r="M286">
            <v>45233.58053240741</v>
          </cell>
          <cell r="N286" t="str">
            <v>2023-11-03T13:55:58.000-04:00</v>
          </cell>
          <cell r="O286" t="str">
            <v>Alex Eyalu</v>
          </cell>
          <cell r="P286" t="str">
            <v>Valid</v>
          </cell>
          <cell r="Q286" t="str">
            <v>1.0582143</v>
          </cell>
          <cell r="R286" t="str">
            <v>33.3352587</v>
          </cell>
        </row>
        <row r="287">
          <cell r="B287">
            <v>607716</v>
          </cell>
          <cell r="C287" t="str">
            <v>WE2733</v>
          </cell>
          <cell r="D287" t="str">
            <v>Lukaya Central</v>
          </cell>
          <cell r="E287" t="str">
            <v>Patrick Kalibbala</v>
          </cell>
          <cell r="F287" t="str">
            <v>Gomba</v>
          </cell>
          <cell r="G287" t="str">
            <v>Masaka</v>
          </cell>
          <cell r="H287" t="str">
            <v>Faridah Nantege</v>
          </cell>
          <cell r="I287" t="str">
            <v>All</v>
          </cell>
          <cell r="J287" t="str">
            <v>CAMUSAT Uganda Limited</v>
          </cell>
          <cell r="K287">
            <v>45233.541666666664</v>
          </cell>
          <cell r="L287" t="str">
            <v>2023-11-03T13:00:00.000-04:00</v>
          </cell>
          <cell r="M287">
            <v>45233.61886574074</v>
          </cell>
          <cell r="N287" t="str">
            <v>2023-11-03T14:51:10.000-04:00</v>
          </cell>
          <cell r="O287" t="str">
            <v>Richard Ssenyondo</v>
          </cell>
          <cell r="P287" t="str">
            <v>Audit</v>
          </cell>
          <cell r="Q287" t="str">
            <v>-.1219672</v>
          </cell>
          <cell r="R287" t="str">
            <v>31.8783218</v>
          </cell>
        </row>
        <row r="288">
          <cell r="B288">
            <v>605745</v>
          </cell>
          <cell r="C288" t="str">
            <v>1364</v>
          </cell>
          <cell r="D288" t="str">
            <v>Ngoma</v>
          </cell>
          <cell r="E288" t="str">
            <v>Robert Otim</v>
          </cell>
          <cell r="F288" t="str">
            <v>Nakaseke</v>
          </cell>
          <cell r="G288" t="str">
            <v>Kampala North</v>
          </cell>
          <cell r="H288" t="str">
            <v>Allan Kavuma</v>
          </cell>
          <cell r="I288" t="str">
            <v>Janitorial</v>
          </cell>
          <cell r="J288" t="str">
            <v>I Engineering Uganda Ltd</v>
          </cell>
          <cell r="K288">
            <v>45233.542361111111</v>
          </cell>
          <cell r="L288" t="str">
            <v>2023-11-03T13:01:00.000-04:00</v>
          </cell>
          <cell r="M288">
            <v>45233.568553240744</v>
          </cell>
          <cell r="N288" t="str">
            <v>2023-11-03T13:38:43.000-04:00</v>
          </cell>
          <cell r="O288" t="str">
            <v>Kigozi Kenneth</v>
          </cell>
          <cell r="P288" t="str">
            <v>Valid</v>
          </cell>
          <cell r="Q288" t="str">
            <v>1.1878559</v>
          </cell>
          <cell r="R288" t="str">
            <v>32.0494954</v>
          </cell>
        </row>
        <row r="289">
          <cell r="B289">
            <v>608179</v>
          </cell>
          <cell r="C289" t="str">
            <v>2110</v>
          </cell>
          <cell r="D289" t="str">
            <v>Magyo - Island</v>
          </cell>
          <cell r="E289" t="str">
            <v>Samuel Naseke</v>
          </cell>
          <cell r="F289" t="str">
            <v>Mukono</v>
          </cell>
          <cell r="H289" t="str">
            <v>William Bwire</v>
          </cell>
          <cell r="I289" t="str">
            <v>All</v>
          </cell>
          <cell r="K289">
            <v>45233.543055555558</v>
          </cell>
          <cell r="L289" t="str">
            <v>2023-11-03T13:02:00.000-04:00</v>
          </cell>
          <cell r="M289">
            <v>45240.339675925927</v>
          </cell>
          <cell r="N289" t="str">
            <v>2023-11-10T08:09:08.000-05:00</v>
          </cell>
          <cell r="O289" t="str">
            <v>Richard Balya</v>
          </cell>
          <cell r="P289" t="str">
            <v>Valid</v>
          </cell>
          <cell r="Q289" t="str">
            <v>.1581976</v>
          </cell>
          <cell r="R289" t="str">
            <v>33.28448</v>
          </cell>
        </row>
        <row r="290">
          <cell r="B290">
            <v>606642</v>
          </cell>
          <cell r="C290" t="str">
            <v>2053</v>
          </cell>
          <cell r="D290" t="str">
            <v>Kal-Okura</v>
          </cell>
          <cell r="E290" t="str">
            <v>Moses Kaganda</v>
          </cell>
          <cell r="F290" t="str">
            <v>Nwoya</v>
          </cell>
          <cell r="G290" t="str">
            <v>Gulu</v>
          </cell>
          <cell r="H290" t="str">
            <v>Allan Kavuma</v>
          </cell>
          <cell r="I290" t="str">
            <v>All</v>
          </cell>
          <cell r="J290" t="str">
            <v>I Engineering Uganda Ltd</v>
          </cell>
          <cell r="K290">
            <v>45233.543749999997</v>
          </cell>
          <cell r="L290" t="str">
            <v>2023-11-03T13:03:00.000-04:00</v>
          </cell>
          <cell r="M290">
            <v>45233.602025462962</v>
          </cell>
          <cell r="N290" t="str">
            <v>2023-11-03T14:26:55.000-04:00</v>
          </cell>
          <cell r="O290" t="str">
            <v>Ddungu Semei</v>
          </cell>
          <cell r="P290" t="str">
            <v>Valid</v>
          </cell>
          <cell r="Q290" t="str">
            <v>2.70314</v>
          </cell>
          <cell r="R290" t="str">
            <v>32.0291</v>
          </cell>
        </row>
        <row r="291">
          <cell r="B291">
            <v>609261</v>
          </cell>
          <cell r="C291" t="str">
            <v>WE2366</v>
          </cell>
          <cell r="D291" t="str">
            <v>Nabingoola</v>
          </cell>
          <cell r="E291" t="str">
            <v>Stephen Rwabwogo</v>
          </cell>
          <cell r="F291" t="str">
            <v>Mubende</v>
          </cell>
          <cell r="H291" t="str">
            <v>Faridah Nantege</v>
          </cell>
          <cell r="I291" t="str">
            <v>Air Conditioner</v>
          </cell>
          <cell r="J291" t="str">
            <v>CAMUSAT Uganda Limited</v>
          </cell>
          <cell r="K291">
            <v>45233.545138888891</v>
          </cell>
          <cell r="L291" t="str">
            <v>2023-11-03T13:05:00.000-04:00</v>
          </cell>
          <cell r="M291">
            <v>45233.590081018519</v>
          </cell>
          <cell r="N291" t="str">
            <v>2023-11-03T14:09:43.000-04:00</v>
          </cell>
          <cell r="O291" t="str">
            <v>Stephen Namba Samba</v>
          </cell>
          <cell r="P291" t="str">
            <v>Valid</v>
          </cell>
          <cell r="Q291" t="str">
            <v>.4833819</v>
          </cell>
          <cell r="R291" t="str">
            <v>31.1842911</v>
          </cell>
        </row>
        <row r="292">
          <cell r="B292">
            <v>609726</v>
          </cell>
          <cell r="C292" t="str">
            <v>KA1930</v>
          </cell>
          <cell r="D292" t="str">
            <v>Kanyanya Zone</v>
          </cell>
          <cell r="E292" t="str">
            <v>Benbridge Mulongo</v>
          </cell>
          <cell r="F292" t="str">
            <v>Kampala</v>
          </cell>
          <cell r="G292" t="str">
            <v>Kampala East</v>
          </cell>
          <cell r="H292" t="str">
            <v>William Bwire</v>
          </cell>
          <cell r="I292" t="str">
            <v>All</v>
          </cell>
          <cell r="K292">
            <v>45233.545138888891</v>
          </cell>
          <cell r="L292" t="str">
            <v>2023-11-03T13:05:00.000-04:00</v>
          </cell>
          <cell r="M292">
            <v>45239.473101851851</v>
          </cell>
          <cell r="N292" t="str">
            <v>2023-11-09T11:21:16.000-05:00</v>
          </cell>
          <cell r="O292" t="str">
            <v>William Musoke</v>
          </cell>
          <cell r="P292" t="str">
            <v>Valid</v>
          </cell>
          <cell r="Q292" t="str">
            <v>.3664155</v>
          </cell>
          <cell r="R292" t="str">
            <v>32.5782828</v>
          </cell>
        </row>
        <row r="293">
          <cell r="B293">
            <v>605406</v>
          </cell>
          <cell r="C293" t="str">
            <v>622</v>
          </cell>
          <cell r="D293" t="str">
            <v>Mingoro</v>
          </cell>
          <cell r="E293" t="str">
            <v>Innocent Ayiko</v>
          </cell>
          <cell r="F293" t="str">
            <v>Arua</v>
          </cell>
          <cell r="G293" t="str">
            <v>Arua</v>
          </cell>
          <cell r="H293" t="str">
            <v>Allan Kavuma</v>
          </cell>
          <cell r="I293" t="str">
            <v>All</v>
          </cell>
          <cell r="J293" t="str">
            <v>I Engineering Uganda Ltd</v>
          </cell>
          <cell r="K293">
            <v>45233.554861111108</v>
          </cell>
          <cell r="L293" t="str">
            <v>2023-11-03T13:19:00.000-04:00</v>
          </cell>
          <cell r="M293">
            <v>45233.605451388888</v>
          </cell>
          <cell r="N293" t="str">
            <v>2023-11-03T14:31:51.000-04:00</v>
          </cell>
          <cell r="O293" t="str">
            <v>Kazungu Ahmed</v>
          </cell>
          <cell r="P293" t="str">
            <v>Audit</v>
          </cell>
          <cell r="Q293" t="str">
            <v>3.096775</v>
          </cell>
          <cell r="R293" t="str">
            <v>30.8252918</v>
          </cell>
        </row>
        <row r="294">
          <cell r="B294">
            <v>607736</v>
          </cell>
          <cell r="C294" t="str">
            <v>KA1760</v>
          </cell>
          <cell r="D294" t="str">
            <v>Kikajjo</v>
          </cell>
          <cell r="E294" t="str">
            <v>Abu Kasamba</v>
          </cell>
          <cell r="F294" t="str">
            <v>Wakiso</v>
          </cell>
          <cell r="G294" t="str">
            <v>Kampala West</v>
          </cell>
          <cell r="H294" t="str">
            <v>Faridah Nantege</v>
          </cell>
          <cell r="I294" t="str">
            <v>All</v>
          </cell>
          <cell r="J294" t="str">
            <v>CAMUSAT Uganda Limited</v>
          </cell>
          <cell r="K294">
            <v>45233.554861111108</v>
          </cell>
          <cell r="L294" t="str">
            <v>2023-11-03T13:19:00.000-04:00</v>
          </cell>
          <cell r="M294">
            <v>45233.616388888891</v>
          </cell>
          <cell r="N294" t="str">
            <v>2023-11-03T14:47:36.000-04:00</v>
          </cell>
          <cell r="O294" t="str">
            <v>Malaba Johnson</v>
          </cell>
          <cell r="P294" t="str">
            <v>Valid</v>
          </cell>
          <cell r="Q294" t="str">
            <v>.2593205</v>
          </cell>
          <cell r="R294" t="str">
            <v>32.5779158</v>
          </cell>
        </row>
        <row r="295">
          <cell r="B295">
            <v>605962</v>
          </cell>
          <cell r="C295" t="str">
            <v>763</v>
          </cell>
          <cell r="D295" t="str">
            <v>Gobero</v>
          </cell>
          <cell r="E295" t="str">
            <v>Christopher Alituha</v>
          </cell>
          <cell r="F295" t="str">
            <v>Wakiso</v>
          </cell>
          <cell r="G295" t="str">
            <v>Kampala West</v>
          </cell>
          <cell r="H295" t="str">
            <v>Faridah Nantege</v>
          </cell>
          <cell r="I295" t="str">
            <v>All</v>
          </cell>
          <cell r="J295" t="str">
            <v>CAMUSAT Uganda Limited</v>
          </cell>
          <cell r="K295">
            <v>45233.563888888886</v>
          </cell>
          <cell r="L295" t="str">
            <v>2023-11-03T13:32:00.000-04:00</v>
          </cell>
          <cell r="M295">
            <v>45233.612673611111</v>
          </cell>
          <cell r="N295" t="str">
            <v>2023-11-03T14:42:15.000-04:00</v>
          </cell>
          <cell r="O295" t="str">
            <v>Musoke Yusuf</v>
          </cell>
          <cell r="P295" t="str">
            <v>Valid</v>
          </cell>
          <cell r="Q295" t="str">
            <v>.4569749</v>
          </cell>
          <cell r="R295" t="str">
            <v>32.2906596</v>
          </cell>
        </row>
        <row r="296">
          <cell r="B296">
            <v>606175</v>
          </cell>
          <cell r="C296" t="str">
            <v>1143</v>
          </cell>
          <cell r="D296" t="str">
            <v>Namanve</v>
          </cell>
          <cell r="E296" t="str">
            <v>Samuel Naseke</v>
          </cell>
          <cell r="F296" t="str">
            <v>Mukono</v>
          </cell>
          <cell r="G296" t="str">
            <v>Kampala East</v>
          </cell>
          <cell r="H296" t="str">
            <v>William Bwire</v>
          </cell>
          <cell r="I296" t="str">
            <v>All</v>
          </cell>
          <cell r="K296">
            <v>45233.565972222219</v>
          </cell>
          <cell r="L296" t="str">
            <v>2023-11-03T13:35:00.000-04:00</v>
          </cell>
          <cell r="M296">
            <v>45233.598449074074</v>
          </cell>
          <cell r="N296" t="str">
            <v>2023-11-03T14:21:46.000-04:00</v>
          </cell>
          <cell r="O296" t="str">
            <v>Wasswa muhamad</v>
          </cell>
          <cell r="P296" t="str">
            <v>Valid</v>
          </cell>
          <cell r="Q296" t="str">
            <v>.3641867</v>
          </cell>
          <cell r="R296" t="str">
            <v>32.690005</v>
          </cell>
        </row>
        <row r="297">
          <cell r="B297">
            <v>606175</v>
          </cell>
          <cell r="C297" t="str">
            <v>1143</v>
          </cell>
          <cell r="D297" t="str">
            <v>Namanve</v>
          </cell>
          <cell r="E297" t="str">
            <v>Samuel Naseke</v>
          </cell>
          <cell r="F297" t="str">
            <v>Mukono</v>
          </cell>
          <cell r="G297" t="str">
            <v>Kampala East</v>
          </cell>
          <cell r="H297" t="str">
            <v>William Bwire</v>
          </cell>
          <cell r="I297" t="str">
            <v>All</v>
          </cell>
          <cell r="K297">
            <v>45233.565972222219</v>
          </cell>
          <cell r="L297" t="str">
            <v>2023-11-03T13:35:00.000-04:00</v>
          </cell>
          <cell r="M297">
            <v>45233.614641203705</v>
          </cell>
          <cell r="N297" t="str">
            <v>2023-11-03T14:45:05.000-04:00</v>
          </cell>
          <cell r="O297" t="str">
            <v>Nganda sharif</v>
          </cell>
          <cell r="P297" t="str">
            <v>Valid</v>
          </cell>
          <cell r="Q297" t="str">
            <v>.363929866666667</v>
          </cell>
          <cell r="R297" t="str">
            <v>32.69033365</v>
          </cell>
        </row>
        <row r="298">
          <cell r="B298">
            <v>701656</v>
          </cell>
          <cell r="C298" t="str">
            <v>UGCOV224</v>
          </cell>
          <cell r="D298" t="str">
            <v>Kitoole</v>
          </cell>
          <cell r="E298" t="str">
            <v>Latima Musoke</v>
          </cell>
          <cell r="F298" t="str">
            <v>Hoima</v>
          </cell>
          <cell r="G298" t="str">
            <v>Hoima</v>
          </cell>
          <cell r="H298" t="str">
            <v>Allan Kavuma</v>
          </cell>
          <cell r="I298" t="str">
            <v>All</v>
          </cell>
          <cell r="K298">
            <v>45233.568055555559</v>
          </cell>
          <cell r="L298" t="str">
            <v>2023-11-03T13:38:00.000-04:00</v>
          </cell>
          <cell r="M298">
            <v>45233.726388888892</v>
          </cell>
          <cell r="N298" t="str">
            <v>2023-11-03T17:26:00.000-04:00</v>
          </cell>
          <cell r="O298" t="str">
            <v>Kyotiina Joseph</v>
          </cell>
          <cell r="P298" t="str">
            <v>Valid</v>
          </cell>
          <cell r="Q298" t="str">
            <v>1.27606</v>
          </cell>
          <cell r="R298" t="str">
            <v>31.2953433</v>
          </cell>
        </row>
        <row r="299">
          <cell r="B299">
            <v>606136</v>
          </cell>
          <cell r="C299" t="str">
            <v>1087</v>
          </cell>
          <cell r="D299" t="str">
            <v>Nyarugabu</v>
          </cell>
          <cell r="E299" t="str">
            <v>Latima Musoke</v>
          </cell>
          <cell r="F299" t="str">
            <v>Hoima</v>
          </cell>
          <cell r="G299" t="str">
            <v>Hoima</v>
          </cell>
          <cell r="H299" t="str">
            <v>Allan Kavuma</v>
          </cell>
          <cell r="I299" t="str">
            <v>All</v>
          </cell>
          <cell r="J299" t="str">
            <v>I Engineering Uganda Ltd</v>
          </cell>
          <cell r="K299">
            <v>45233.568055555559</v>
          </cell>
          <cell r="L299" t="str">
            <v>2023-11-03T13:38:00.000-04:00</v>
          </cell>
          <cell r="M299">
            <v>45233.662881944445</v>
          </cell>
          <cell r="N299" t="str">
            <v>2023-11-03T15:54:33.000-04:00</v>
          </cell>
          <cell r="O299" t="str">
            <v>Nsereko Ivan</v>
          </cell>
          <cell r="P299" t="str">
            <v>Valid</v>
          </cell>
          <cell r="Q299" t="str">
            <v>1.4317032</v>
          </cell>
          <cell r="R299" t="str">
            <v>31.28505</v>
          </cell>
        </row>
        <row r="300">
          <cell r="B300">
            <v>608559</v>
          </cell>
          <cell r="C300" t="str">
            <v>41</v>
          </cell>
          <cell r="D300" t="str">
            <v>Imvepi Mobile BTS</v>
          </cell>
          <cell r="E300" t="str">
            <v>Innocent Ayiko</v>
          </cell>
          <cell r="F300" t="str">
            <v>Yumbe</v>
          </cell>
          <cell r="G300" t="str">
            <v>Arua</v>
          </cell>
          <cell r="H300" t="str">
            <v>Allan Kavuma</v>
          </cell>
          <cell r="I300" t="str">
            <v>All</v>
          </cell>
          <cell r="J300" t="str">
            <v>I Engineering Uganda Ltd</v>
          </cell>
          <cell r="K300">
            <v>45233.570138888892</v>
          </cell>
          <cell r="L300" t="str">
            <v>2023-11-03T13:41:00.000-04:00</v>
          </cell>
          <cell r="M300">
            <v>45238.796527777777</v>
          </cell>
          <cell r="N300" t="str">
            <v>2023-11-08T19:07:00.000-05:00</v>
          </cell>
          <cell r="O300" t="str">
            <v>Micheal Kiryowa</v>
          </cell>
          <cell r="P300" t="str">
            <v>Valid</v>
          </cell>
          <cell r="Q300" t="str">
            <v>3.259555</v>
          </cell>
          <cell r="R300" t="str">
            <v>31.2805633333333</v>
          </cell>
        </row>
        <row r="301">
          <cell r="B301">
            <v>605548</v>
          </cell>
          <cell r="C301" t="str">
            <v>950</v>
          </cell>
          <cell r="D301" t="str">
            <v>Chawente</v>
          </cell>
          <cell r="E301" t="str">
            <v>Muhamood Kyongo</v>
          </cell>
          <cell r="F301" t="str">
            <v>Apac</v>
          </cell>
          <cell r="G301" t="str">
            <v>Lira</v>
          </cell>
          <cell r="H301" t="str">
            <v>Allan Kavuma</v>
          </cell>
          <cell r="I301" t="str">
            <v>All</v>
          </cell>
          <cell r="J301" t="str">
            <v>I Engineering Uganda Ltd</v>
          </cell>
          <cell r="K301">
            <v>45233.573611111111</v>
          </cell>
          <cell r="L301" t="str">
            <v>2023-11-03T13:46:00.000-04:00</v>
          </cell>
          <cell r="M301">
            <v>45233.640925925924</v>
          </cell>
          <cell r="N301" t="str">
            <v>2023-11-03T15:22:56.000-04:00</v>
          </cell>
          <cell r="O301" t="str">
            <v>Robert miti</v>
          </cell>
          <cell r="P301" t="str">
            <v>Valid</v>
          </cell>
          <cell r="Q301" t="str">
            <v>1.7480696</v>
          </cell>
          <cell r="R301" t="str">
            <v>32.6524157</v>
          </cell>
        </row>
        <row r="302">
          <cell r="B302">
            <v>701526</v>
          </cell>
          <cell r="C302" t="str">
            <v>3756</v>
          </cell>
          <cell r="D302" t="str">
            <v>Migina cell</v>
          </cell>
          <cell r="E302" t="str">
            <v>Thomasi Seruyange</v>
          </cell>
          <cell r="F302" t="str">
            <v>Sheema</v>
          </cell>
          <cell r="G302" t="str">
            <v>Mbarara</v>
          </cell>
          <cell r="H302" t="str">
            <v>Faridah Nantege</v>
          </cell>
          <cell r="I302" t="str">
            <v>All</v>
          </cell>
          <cell r="J302" t="str">
            <v>CAMUSAT Uganda Limited</v>
          </cell>
          <cell r="K302">
            <v>45233.576388888891</v>
          </cell>
          <cell r="L302" t="str">
            <v>2023-11-03T13:50:00.000-04:00</v>
          </cell>
          <cell r="M302">
            <v>45236.254895833335</v>
          </cell>
          <cell r="N302" t="str">
            <v>2023-11-06T06:07:03.000-05:00</v>
          </cell>
          <cell r="O302" t="str">
            <v>Twine Henry</v>
          </cell>
          <cell r="P302" t="str">
            <v>Valid</v>
          </cell>
          <cell r="Q302" t="str">
            <v>-.5530602</v>
          </cell>
          <cell r="R302" t="str">
            <v>30.4240617</v>
          </cell>
        </row>
        <row r="303">
          <cell r="B303">
            <v>608049</v>
          </cell>
          <cell r="C303" t="str">
            <v>EA5046</v>
          </cell>
          <cell r="D303" t="str">
            <v>Busamu</v>
          </cell>
          <cell r="E303" t="str">
            <v>Emmanuel Kafuko</v>
          </cell>
          <cell r="F303" t="str">
            <v>Mayuge</v>
          </cell>
          <cell r="G303" t="str">
            <v>Jinja</v>
          </cell>
          <cell r="H303" t="str">
            <v>William Bwire</v>
          </cell>
          <cell r="I303" t="str">
            <v>DG</v>
          </cell>
          <cell r="K303">
            <v>45233.581944444442</v>
          </cell>
          <cell r="L303" t="str">
            <v>2023-11-03T13:58:00.000-04:00</v>
          </cell>
          <cell r="M303">
            <v>45233.647870370369</v>
          </cell>
          <cell r="N303" t="str">
            <v>2023-11-03T15:32:56.000-04:00</v>
          </cell>
          <cell r="O303" t="str">
            <v>Steven Bukenya</v>
          </cell>
          <cell r="P303" t="str">
            <v>Valid</v>
          </cell>
          <cell r="Q303" t="str">
            <v>.2410817</v>
          </cell>
          <cell r="R303" t="str">
            <v>33.5751913</v>
          </cell>
        </row>
        <row r="304">
          <cell r="B304">
            <v>607420</v>
          </cell>
          <cell r="C304" t="str">
            <v>1098</v>
          </cell>
          <cell r="D304" t="str">
            <v>Malcomx</v>
          </cell>
          <cell r="E304" t="str">
            <v>Benbridge Mulongo</v>
          </cell>
          <cell r="F304" t="str">
            <v>Kampala</v>
          </cell>
          <cell r="G304" t="str">
            <v>Kampala East</v>
          </cell>
          <cell r="H304" t="str">
            <v>William Bwire</v>
          </cell>
          <cell r="I304" t="str">
            <v>All</v>
          </cell>
          <cell r="K304">
            <v>45233.583333333336</v>
          </cell>
          <cell r="L304" t="str">
            <v>2023-11-03T14:00:00.000-04:00</v>
          </cell>
          <cell r="M304">
            <v>45233.606724537036</v>
          </cell>
          <cell r="N304" t="str">
            <v>2023-11-03T14:33:41.000-04:00</v>
          </cell>
          <cell r="O304" t="str">
            <v>Derrick Ahimbisibwe</v>
          </cell>
          <cell r="P304" t="str">
            <v>Valid</v>
          </cell>
          <cell r="Q304" t="str">
            <v>.33592</v>
          </cell>
          <cell r="R304" t="str">
            <v>32.59928</v>
          </cell>
        </row>
        <row r="305">
          <cell r="B305">
            <v>609900</v>
          </cell>
          <cell r="C305" t="str">
            <v>AIRTEL 71</v>
          </cell>
          <cell r="D305" t="str">
            <v>Katalemwa</v>
          </cell>
          <cell r="E305" t="str">
            <v>Joash Lubwama</v>
          </cell>
          <cell r="F305" t="str">
            <v>Wakiso</v>
          </cell>
          <cell r="G305" t="str">
            <v>Kampala North</v>
          </cell>
          <cell r="H305" t="str">
            <v>Allan Kavuma</v>
          </cell>
          <cell r="I305" t="str">
            <v>All</v>
          </cell>
          <cell r="J305" t="str">
            <v>I Engineering Uganda Ltd</v>
          </cell>
          <cell r="K305">
            <v>45233.585416666669</v>
          </cell>
          <cell r="L305" t="str">
            <v>2023-11-03T14:03:00.000-04:00</v>
          </cell>
          <cell r="M305">
            <v>45233.633761574078</v>
          </cell>
          <cell r="N305" t="str">
            <v>2023-11-03T15:12:37.000-04:00</v>
          </cell>
          <cell r="O305" t="str">
            <v>Claude Musinguzi</v>
          </cell>
          <cell r="P305" t="str">
            <v>Valid</v>
          </cell>
          <cell r="Q305" t="str">
            <v>.4461938</v>
          </cell>
          <cell r="R305" t="str">
            <v>32.5213338</v>
          </cell>
        </row>
        <row r="306">
          <cell r="B306">
            <v>701749</v>
          </cell>
          <cell r="C306" t="str">
            <v>3884</v>
          </cell>
          <cell r="D306" t="str">
            <v>Katogo</v>
          </cell>
          <cell r="E306" t="str">
            <v>Salim Kinene</v>
          </cell>
          <cell r="F306" t="str">
            <v>Wakiso</v>
          </cell>
          <cell r="G306" t="str">
            <v>Kampala South</v>
          </cell>
          <cell r="H306" t="str">
            <v>William Bwire</v>
          </cell>
          <cell r="I306" t="str">
            <v>DG</v>
          </cell>
          <cell r="K306">
            <v>45233.586805555555</v>
          </cell>
          <cell r="L306" t="str">
            <v>2023-11-03T14:05:00.000-04:00</v>
          </cell>
          <cell r="M306">
            <v>45233.688634259262</v>
          </cell>
          <cell r="N306" t="str">
            <v>2023-11-03T16:31:38.000-04:00</v>
          </cell>
          <cell r="O306" t="str">
            <v>Deo Kabugo</v>
          </cell>
          <cell r="P306" t="str">
            <v>Valid</v>
          </cell>
          <cell r="Q306" t="str">
            <v>.341465</v>
          </cell>
          <cell r="R306" t="str">
            <v>32.6382867</v>
          </cell>
        </row>
        <row r="307">
          <cell r="B307">
            <v>701724</v>
          </cell>
          <cell r="C307" t="str">
            <v>KA3261</v>
          </cell>
          <cell r="D307" t="str">
            <v>Nsambya Gardens</v>
          </cell>
          <cell r="E307" t="str">
            <v>Paul Mbabazi</v>
          </cell>
          <cell r="F307" t="str">
            <v>Kampala</v>
          </cell>
          <cell r="G307" t="str">
            <v>Kampala South</v>
          </cell>
          <cell r="H307" t="str">
            <v>William Bwire</v>
          </cell>
          <cell r="I307" t="str">
            <v>All</v>
          </cell>
          <cell r="K307">
            <v>45233.587500000001</v>
          </cell>
          <cell r="L307" t="str">
            <v>2023-11-03T14:06:00.000-04:00</v>
          </cell>
          <cell r="M307">
            <v>45233.660879629628</v>
          </cell>
          <cell r="N307" t="str">
            <v>2023-11-03T15:51:40.000-04:00</v>
          </cell>
          <cell r="O307" t="str">
            <v>Deo Ssekalo</v>
          </cell>
          <cell r="P307" t="str">
            <v>Valid</v>
          </cell>
          <cell r="Q307" t="str">
            <v>.2965564</v>
          </cell>
          <cell r="R307" t="str">
            <v>32.583327</v>
          </cell>
        </row>
        <row r="308">
          <cell r="B308">
            <v>608234</v>
          </cell>
          <cell r="C308" t="str">
            <v>2092 (Decommissioned)</v>
          </cell>
          <cell r="D308" t="str">
            <v>Namwendwa</v>
          </cell>
          <cell r="E308" t="str">
            <v>Emmanuel Kafuko</v>
          </cell>
          <cell r="F308" t="str">
            <v>Kamuli</v>
          </cell>
          <cell r="G308" t="str">
            <v>Jinja</v>
          </cell>
          <cell r="H308" t="str">
            <v>William Bwire</v>
          </cell>
          <cell r="I308" t="str">
            <v>All</v>
          </cell>
          <cell r="K308">
            <v>45233.588888888888</v>
          </cell>
          <cell r="L308" t="str">
            <v>2023-11-03T14:08:00.000-04:00</v>
          </cell>
          <cell r="M308">
            <v>45233.919050925928</v>
          </cell>
          <cell r="N308" t="str">
            <v>2023-11-03T22:03:26.000-04:00</v>
          </cell>
          <cell r="O308" t="str">
            <v>Gerald Ngale</v>
          </cell>
          <cell r="P308" t="str">
            <v>Valid</v>
          </cell>
          <cell r="Q308" t="str">
            <v>.9175</v>
          </cell>
          <cell r="R308" t="str">
            <v>33.265985</v>
          </cell>
        </row>
        <row r="309">
          <cell r="B309">
            <v>609167</v>
          </cell>
          <cell r="C309" t="str">
            <v>3131</v>
          </cell>
          <cell r="D309" t="str">
            <v>Kigorobya</v>
          </cell>
          <cell r="E309" t="str">
            <v>Latima Musoke</v>
          </cell>
          <cell r="F309" t="str">
            <v>Hoima</v>
          </cell>
          <cell r="G309" t="str">
            <v>Hoima</v>
          </cell>
          <cell r="H309" t="str">
            <v>Allan Kavuma</v>
          </cell>
          <cell r="I309" t="str">
            <v>All</v>
          </cell>
          <cell r="J309" t="str">
            <v>I Engineering Uganda Ltd</v>
          </cell>
          <cell r="K309">
            <v>45233.595833333333</v>
          </cell>
          <cell r="L309" t="str">
            <v>2023-11-03T14:18:00.000-04:00</v>
          </cell>
          <cell r="M309">
            <v>45233.875949074078</v>
          </cell>
          <cell r="N309" t="str">
            <v>2023-11-03T21:01:22.000-04:00</v>
          </cell>
          <cell r="O309" t="str">
            <v>Otyono David</v>
          </cell>
          <cell r="P309" t="str">
            <v>Valid</v>
          </cell>
          <cell r="Q309" t="str">
            <v>1.67481666666667</v>
          </cell>
          <cell r="R309" t="str">
            <v>31.3282566666667</v>
          </cell>
        </row>
        <row r="310">
          <cell r="B310">
            <v>609139</v>
          </cell>
          <cell r="C310" t="str">
            <v>WE2265</v>
          </cell>
          <cell r="D310" t="str">
            <v>Kassambya B</v>
          </cell>
          <cell r="E310" t="str">
            <v>Stephen Rwabwogo</v>
          </cell>
          <cell r="F310" t="str">
            <v>Mubende</v>
          </cell>
          <cell r="H310" t="str">
            <v>Faridah Nantege</v>
          </cell>
          <cell r="I310" t="str">
            <v>Air Conditioner</v>
          </cell>
          <cell r="J310" t="str">
            <v>CAMUSAT Uganda Limited</v>
          </cell>
          <cell r="K310">
            <v>45233.597222222219</v>
          </cell>
          <cell r="L310" t="str">
            <v>2023-11-03T14:20:00.000-04:00</v>
          </cell>
          <cell r="M310">
            <v>45238.773298611108</v>
          </cell>
          <cell r="N310" t="str">
            <v>2023-11-08T18:33:33.000-05:00</v>
          </cell>
          <cell r="O310" t="str">
            <v>Stephen Namba Samba</v>
          </cell>
          <cell r="P310" t="str">
            <v>Valid</v>
          </cell>
          <cell r="Q310" t="str">
            <v>.4336745</v>
          </cell>
          <cell r="R310" t="str">
            <v>31.1673387</v>
          </cell>
        </row>
        <row r="311">
          <cell r="B311">
            <v>605913</v>
          </cell>
          <cell r="C311" t="str">
            <v>679</v>
          </cell>
          <cell r="D311" t="str">
            <v>Kabingo</v>
          </cell>
          <cell r="E311" t="str">
            <v>Thomasi Seruyange</v>
          </cell>
          <cell r="F311" t="str">
            <v>Isingiro</v>
          </cell>
          <cell r="G311" t="str">
            <v>Mbarara</v>
          </cell>
          <cell r="H311" t="str">
            <v>Faridah Nantege</v>
          </cell>
          <cell r="I311" t="str">
            <v>All</v>
          </cell>
          <cell r="J311" t="str">
            <v>CAMUSAT Uganda Limited</v>
          </cell>
          <cell r="K311">
            <v>45233.598611111112</v>
          </cell>
          <cell r="L311" t="str">
            <v>2023-11-03T14:22:00.000-04:00</v>
          </cell>
          <cell r="M311">
            <v>45233.641331018516</v>
          </cell>
          <cell r="N311" t="str">
            <v>2023-11-03T15:23:31.000-04:00</v>
          </cell>
          <cell r="O311" t="str">
            <v>Enock Amanyire</v>
          </cell>
          <cell r="P311" t="str">
            <v>Valid</v>
          </cell>
          <cell r="Q311" t="str">
            <v>-.716258333333333</v>
          </cell>
          <cell r="R311" t="str">
            <v>30.691275</v>
          </cell>
        </row>
        <row r="312">
          <cell r="B312">
            <v>606172</v>
          </cell>
          <cell r="C312" t="str">
            <v>1195</v>
          </cell>
          <cell r="D312" t="str">
            <v>Dodos</v>
          </cell>
          <cell r="E312" t="str">
            <v>Moses Wandera</v>
          </cell>
          <cell r="F312" t="str">
            <v>Amuria</v>
          </cell>
          <cell r="G312" t="str">
            <v>North East</v>
          </cell>
          <cell r="H312" t="str">
            <v>William Bwire</v>
          </cell>
          <cell r="I312" t="str">
            <v>All</v>
          </cell>
          <cell r="K312">
            <v>45233.599305555559</v>
          </cell>
          <cell r="L312" t="str">
            <v>2023-11-03T14:23:00.000-04:00</v>
          </cell>
          <cell r="M312">
            <v>45236.325925925928</v>
          </cell>
          <cell r="N312" t="str">
            <v>2023-11-06T07:49:20.000-05:00</v>
          </cell>
          <cell r="O312" t="str">
            <v>Kenneth Bato</v>
          </cell>
          <cell r="P312" t="str">
            <v>Valid</v>
          </cell>
          <cell r="Q312" t="str">
            <v>1.9578482</v>
          </cell>
          <cell r="R312" t="str">
            <v>33.8189566</v>
          </cell>
        </row>
        <row r="313">
          <cell r="B313">
            <v>608291</v>
          </cell>
          <cell r="C313" t="str">
            <v>EA5440</v>
          </cell>
          <cell r="D313" t="str">
            <v>Nawaikoke Town</v>
          </cell>
          <cell r="E313" t="str">
            <v>Emmanuel Kafuko</v>
          </cell>
          <cell r="F313" t="str">
            <v>Kaliro</v>
          </cell>
          <cell r="G313" t="str">
            <v>Jinja</v>
          </cell>
          <cell r="H313" t="str">
            <v>William Bwire</v>
          </cell>
          <cell r="I313" t="str">
            <v>All</v>
          </cell>
          <cell r="K313">
            <v>45233.61041666667</v>
          </cell>
          <cell r="L313" t="str">
            <v>2023-11-03T14:39:00.000-04:00</v>
          </cell>
          <cell r="M313">
            <v>45233.654166666667</v>
          </cell>
          <cell r="N313" t="str">
            <v>2023-11-03T15:42:00.000-04:00</v>
          </cell>
          <cell r="O313" t="str">
            <v>Alex Eyalu</v>
          </cell>
          <cell r="P313" t="str">
            <v>Valid</v>
          </cell>
          <cell r="Q313" t="str">
            <v>1.08445</v>
          </cell>
          <cell r="R313" t="str">
            <v>33.4053932</v>
          </cell>
        </row>
        <row r="314">
          <cell r="B314">
            <v>606216</v>
          </cell>
          <cell r="C314" t="str">
            <v>1073</v>
          </cell>
          <cell r="D314" t="str">
            <v>Karenga</v>
          </cell>
          <cell r="E314" t="str">
            <v>Moses Kaganda</v>
          </cell>
          <cell r="F314" t="str">
            <v>Kaabong</v>
          </cell>
          <cell r="G314" t="str">
            <v>Gulu</v>
          </cell>
          <cell r="H314" t="str">
            <v>Allan Kavuma</v>
          </cell>
          <cell r="I314" t="str">
            <v>All</v>
          </cell>
          <cell r="J314" t="str">
            <v>I Engineering Uganda Ltd</v>
          </cell>
          <cell r="K314">
            <v>45233.613194444442</v>
          </cell>
          <cell r="L314" t="str">
            <v>2023-11-03T14:43:00.000-04:00</v>
          </cell>
          <cell r="M314">
            <v>45234.449490740742</v>
          </cell>
          <cell r="N314" t="str">
            <v>2023-11-04T10:47:16.000-04:00</v>
          </cell>
          <cell r="O314" t="str">
            <v>Hassan waswa</v>
          </cell>
          <cell r="P314" t="str">
            <v>Valid</v>
          </cell>
          <cell r="Q314" t="str">
            <v>3.48640358</v>
          </cell>
          <cell r="R314" t="str">
            <v>33.69323273</v>
          </cell>
        </row>
        <row r="315">
          <cell r="B315">
            <v>608047</v>
          </cell>
          <cell r="C315" t="str">
            <v>EA5323</v>
          </cell>
          <cell r="D315" t="str">
            <v>Buluuta</v>
          </cell>
          <cell r="E315" t="str">
            <v>Emmanuel Kafuko</v>
          </cell>
          <cell r="F315" t="str">
            <v>Mayuge</v>
          </cell>
          <cell r="G315" t="str">
            <v>Jinja</v>
          </cell>
          <cell r="H315" t="str">
            <v>William Bwire</v>
          </cell>
          <cell r="I315" t="str">
            <v>All</v>
          </cell>
          <cell r="K315">
            <v>45233.615277777775</v>
          </cell>
          <cell r="L315" t="str">
            <v>2023-11-03T14:46:00.000-04:00</v>
          </cell>
          <cell r="M315">
            <v>45240.665729166663</v>
          </cell>
          <cell r="N315" t="str">
            <v>2023-11-10T15:58:39.000-05:00</v>
          </cell>
          <cell r="O315" t="str">
            <v>Nehemiah Mutaasa</v>
          </cell>
          <cell r="P315" t="str">
            <v>Valid</v>
          </cell>
          <cell r="Q315" t="str">
            <v>.2314049</v>
          </cell>
          <cell r="R315" t="str">
            <v>33.4786574</v>
          </cell>
        </row>
        <row r="316">
          <cell r="B316">
            <v>609150</v>
          </cell>
          <cell r="C316" t="str">
            <v>WE2135</v>
          </cell>
          <cell r="D316" t="str">
            <v>Katunguru</v>
          </cell>
          <cell r="E316" t="str">
            <v>Stephen Rwabwogo</v>
          </cell>
          <cell r="F316" t="str">
            <v>Kasese</v>
          </cell>
          <cell r="G316" t="str">
            <v>Western</v>
          </cell>
          <cell r="H316" t="str">
            <v>Faridah Nantege</v>
          </cell>
          <cell r="I316" t="str">
            <v>Air Conditioner</v>
          </cell>
          <cell r="J316" t="str">
            <v>CAMUSAT Uganda Limited</v>
          </cell>
          <cell r="K316">
            <v>45233.615972222222</v>
          </cell>
          <cell r="L316" t="str">
            <v>2023-11-03T14:47:00.000-04:00</v>
          </cell>
          <cell r="M316">
            <v>45234.490613425929</v>
          </cell>
          <cell r="N316" t="str">
            <v>2023-11-04T11:46:29.000-04:00</v>
          </cell>
          <cell r="O316" t="str">
            <v>Robert Kayongo</v>
          </cell>
          <cell r="P316" t="str">
            <v>Valid</v>
          </cell>
          <cell r="Q316" t="str">
            <v>-.1204715</v>
          </cell>
          <cell r="R316" t="str">
            <v>30.04739495</v>
          </cell>
        </row>
        <row r="317">
          <cell r="B317">
            <v>609771</v>
          </cell>
          <cell r="C317" t="str">
            <v>KA1874</v>
          </cell>
          <cell r="D317" t="str">
            <v>Kazinga Nakitoroko</v>
          </cell>
          <cell r="E317" t="str">
            <v>Abu Kasamba</v>
          </cell>
          <cell r="F317" t="str">
            <v>Wakiso</v>
          </cell>
          <cell r="G317" t="str">
            <v>Kampala West</v>
          </cell>
          <cell r="H317" t="str">
            <v>Faridah Nantege</v>
          </cell>
          <cell r="I317" t="str">
            <v>All</v>
          </cell>
          <cell r="J317" t="str">
            <v>CAMUSAT Uganda Limited</v>
          </cell>
          <cell r="K317">
            <v>45233.620138888888</v>
          </cell>
          <cell r="L317" t="str">
            <v>2023-11-03T14:53:00.000-04:00</v>
          </cell>
          <cell r="M317">
            <v>45233.696574074071</v>
          </cell>
          <cell r="N317" t="str">
            <v>2023-11-03T16:43:04.000-04:00</v>
          </cell>
          <cell r="O317" t="str">
            <v>David Lubwama</v>
          </cell>
          <cell r="P317" t="str">
            <v>Valid</v>
          </cell>
          <cell r="Q317" t="str">
            <v>.3033976</v>
          </cell>
          <cell r="R317" t="str">
            <v>32.4678516</v>
          </cell>
        </row>
        <row r="318">
          <cell r="B318">
            <v>607232</v>
          </cell>
          <cell r="C318" t="str">
            <v>KA1128</v>
          </cell>
          <cell r="D318" t="str">
            <v>Kazo</v>
          </cell>
          <cell r="E318" t="str">
            <v>Joash Lubwama</v>
          </cell>
          <cell r="F318" t="str">
            <v>Kampala</v>
          </cell>
          <cell r="H318" t="str">
            <v>Allan Kavuma</v>
          </cell>
          <cell r="I318" t="str">
            <v>All</v>
          </cell>
          <cell r="J318" t="str">
            <v>I Engineering Uganda Ltd</v>
          </cell>
          <cell r="K318">
            <v>45233.621527777781</v>
          </cell>
          <cell r="L318" t="str">
            <v>2023-11-03T14:55:00.000-04:00</v>
          </cell>
          <cell r="M318">
            <v>45235.505231481482</v>
          </cell>
          <cell r="N318" t="str">
            <v>2023-11-05T12:07:32.000-05:00</v>
          </cell>
          <cell r="O318" t="str">
            <v>Philip Abooki</v>
          </cell>
          <cell r="P318" t="str">
            <v>Valid</v>
          </cell>
          <cell r="Q318" t="str">
            <v>.3604304</v>
          </cell>
          <cell r="R318" t="str">
            <v>32.5544672</v>
          </cell>
        </row>
        <row r="319">
          <cell r="B319">
            <v>608597</v>
          </cell>
          <cell r="C319" t="str">
            <v>4065</v>
          </cell>
          <cell r="D319" t="str">
            <v>Loro</v>
          </cell>
          <cell r="E319" t="str">
            <v>Muhamood Kyongo</v>
          </cell>
          <cell r="F319" t="str">
            <v>Oyam</v>
          </cell>
          <cell r="G319" t="str">
            <v>Lira</v>
          </cell>
          <cell r="H319" t="str">
            <v>Allan Kavuma</v>
          </cell>
          <cell r="I319" t="str">
            <v>All</v>
          </cell>
          <cell r="J319" t="str">
            <v>I Engineering Uganda Ltd</v>
          </cell>
          <cell r="K319">
            <v>45233.621527777781</v>
          </cell>
          <cell r="L319" t="str">
            <v>2023-11-03T14:55:00.000-04:00</v>
          </cell>
          <cell r="M319">
            <v>45238.616226851853</v>
          </cell>
          <cell r="N319" t="str">
            <v>2023-11-08T14:47:22.000-05:00</v>
          </cell>
          <cell r="O319" t="str">
            <v>Tumwebaze Mark</v>
          </cell>
          <cell r="P319" t="str">
            <v>Valid</v>
          </cell>
          <cell r="Q319" t="str">
            <v>2.2344072</v>
          </cell>
          <cell r="R319" t="str">
            <v>32.4875686</v>
          </cell>
        </row>
        <row r="320">
          <cell r="B320">
            <v>606153</v>
          </cell>
          <cell r="C320" t="str">
            <v>1269</v>
          </cell>
          <cell r="D320" t="str">
            <v>Adumi</v>
          </cell>
          <cell r="E320" t="str">
            <v>Innocent Ayiko</v>
          </cell>
          <cell r="F320" t="str">
            <v>Arua</v>
          </cell>
          <cell r="G320" t="str">
            <v>Arua</v>
          </cell>
          <cell r="H320" t="str">
            <v>Allan Kavuma</v>
          </cell>
          <cell r="I320" t="str">
            <v>All</v>
          </cell>
          <cell r="J320" t="str">
            <v>I Engineering Uganda Ltd</v>
          </cell>
          <cell r="K320">
            <v>45233.621527777781</v>
          </cell>
          <cell r="L320" t="str">
            <v>2023-11-03T14:55:00.000-04:00</v>
          </cell>
          <cell r="M320">
            <v>45233.650555555556</v>
          </cell>
          <cell r="N320" t="str">
            <v>2023-11-03T15:36:48.000-04:00</v>
          </cell>
          <cell r="O320" t="str">
            <v>Kazungu Ahmed</v>
          </cell>
          <cell r="P320" t="str">
            <v>Valid</v>
          </cell>
          <cell r="Q320" t="str">
            <v>3.071195</v>
          </cell>
          <cell r="R320" t="str">
            <v>30.7948517</v>
          </cell>
        </row>
        <row r="321">
          <cell r="B321">
            <v>701436</v>
          </cell>
          <cell r="C321" t="str">
            <v>EA5632</v>
          </cell>
          <cell r="D321" t="str">
            <v>Idudi D</v>
          </cell>
          <cell r="E321" t="str">
            <v>Emmanuel Kafuko</v>
          </cell>
          <cell r="F321" t="str">
            <v>Mayuge</v>
          </cell>
          <cell r="G321" t="str">
            <v>Jinja</v>
          </cell>
          <cell r="H321" t="str">
            <v>William Bwire</v>
          </cell>
          <cell r="I321" t="str">
            <v>All</v>
          </cell>
          <cell r="K321">
            <v>45233.62222222222</v>
          </cell>
          <cell r="L321" t="str">
            <v>2023-11-03T14:56:00.000-04:00</v>
          </cell>
          <cell r="M321">
            <v>45250.596990740742</v>
          </cell>
          <cell r="N321" t="str">
            <v>2023-11-20T14:19:40.000-05:00</v>
          </cell>
          <cell r="O321" t="str">
            <v>Aguma Alfred</v>
          </cell>
          <cell r="P321" t="str">
            <v>Valid</v>
          </cell>
          <cell r="Q321" t="str">
            <v>.6220456</v>
          </cell>
          <cell r="R321" t="str">
            <v>33.62290625</v>
          </cell>
        </row>
        <row r="322">
          <cell r="B322">
            <v>701533</v>
          </cell>
          <cell r="C322" t="str">
            <v>3519</v>
          </cell>
          <cell r="D322" t="str">
            <v xml:space="preserve">Abelar </v>
          </cell>
          <cell r="E322" t="str">
            <v>Moses Wandera</v>
          </cell>
          <cell r="F322" t="str">
            <v>Amolatar</v>
          </cell>
          <cell r="G322" t="str">
            <v>Soroti</v>
          </cell>
          <cell r="H322" t="str">
            <v>William Bwire</v>
          </cell>
          <cell r="I322" t="str">
            <v>All</v>
          </cell>
          <cell r="K322">
            <v>45233.629166666666</v>
          </cell>
          <cell r="L322" t="str">
            <v>2023-11-03T15:06:00.000-04:00</v>
          </cell>
          <cell r="M322">
            <v>45236.416192129633</v>
          </cell>
          <cell r="N322" t="str">
            <v>2023-11-06T09:59:19.000-05:00</v>
          </cell>
          <cell r="O322" t="str">
            <v>David Mayanja</v>
          </cell>
          <cell r="P322" t="str">
            <v>Valid</v>
          </cell>
          <cell r="Q322" t="str">
            <v>1.632606</v>
          </cell>
          <cell r="R322" t="str">
            <v>32.9253293</v>
          </cell>
        </row>
        <row r="323">
          <cell r="B323">
            <v>607538</v>
          </cell>
          <cell r="C323" t="str">
            <v>3175</v>
          </cell>
          <cell r="D323" t="str">
            <v>Namayumba</v>
          </cell>
          <cell r="E323" t="str">
            <v>Christopher Alituha</v>
          </cell>
          <cell r="F323" t="str">
            <v>Wakiso</v>
          </cell>
          <cell r="H323" t="str">
            <v>Faridah Nantege</v>
          </cell>
          <cell r="I323" t="str">
            <v>All</v>
          </cell>
          <cell r="J323" t="str">
            <v>CAMUSAT Uganda Limited</v>
          </cell>
          <cell r="K323">
            <v>45233.630555555559</v>
          </cell>
          <cell r="L323" t="str">
            <v>2023-11-03T15:08:00.000-04:00</v>
          </cell>
          <cell r="M323">
            <v>45233.676527777781</v>
          </cell>
          <cell r="N323" t="str">
            <v>2023-11-03T16:14:12.000-04:00</v>
          </cell>
          <cell r="O323" t="str">
            <v>Musoke Yusuf</v>
          </cell>
          <cell r="P323" t="str">
            <v>Valid</v>
          </cell>
          <cell r="Q323" t="str">
            <v>.4821849</v>
          </cell>
          <cell r="R323" t="str">
            <v>32.2929561</v>
          </cell>
        </row>
        <row r="324">
          <cell r="B324">
            <v>607743</v>
          </cell>
          <cell r="C324" t="str">
            <v>WE2732</v>
          </cell>
          <cell r="D324" t="str">
            <v>Kyabiyi</v>
          </cell>
          <cell r="E324" t="str">
            <v>Patrick Kalibbala</v>
          </cell>
          <cell r="F324" t="str">
            <v>Sembabule</v>
          </cell>
          <cell r="G324" t="str">
            <v>Masaka</v>
          </cell>
          <cell r="H324" t="str">
            <v>Faridah Nantege</v>
          </cell>
          <cell r="I324" t="str">
            <v>All</v>
          </cell>
          <cell r="J324" t="str">
            <v>CAMUSAT Uganda Limited</v>
          </cell>
          <cell r="K324">
            <v>45233.631249999999</v>
          </cell>
          <cell r="L324" t="str">
            <v>2023-11-03T15:09:00.000-04:00</v>
          </cell>
          <cell r="M324">
            <v>45233.707372685189</v>
          </cell>
          <cell r="N324" t="str">
            <v>2023-11-03T16:58:37.000-04:00</v>
          </cell>
          <cell r="O324" t="str">
            <v>Moses Odongo</v>
          </cell>
          <cell r="P324" t="str">
            <v>Valid</v>
          </cell>
          <cell r="Q324" t="str">
            <v>-.0051333</v>
          </cell>
          <cell r="R324" t="str">
            <v>31.5014682</v>
          </cell>
        </row>
        <row r="325">
          <cell r="B325">
            <v>607467</v>
          </cell>
          <cell r="C325" t="str">
            <v>WE2166</v>
          </cell>
          <cell r="D325" t="str">
            <v>Mukukute</v>
          </cell>
          <cell r="E325" t="str">
            <v>Patrick Kalibbala</v>
          </cell>
          <cell r="F325" t="str">
            <v>Lyantonde</v>
          </cell>
          <cell r="G325" t="str">
            <v>Masaka</v>
          </cell>
          <cell r="H325" t="str">
            <v>Faridah Nantege</v>
          </cell>
          <cell r="I325" t="str">
            <v>All</v>
          </cell>
          <cell r="J325" t="str">
            <v>CAMUSAT Uganda Limited</v>
          </cell>
          <cell r="K325">
            <v>45233.632638888892</v>
          </cell>
          <cell r="L325" t="str">
            <v>2023-11-03T15:11:00.000-04:00</v>
          </cell>
          <cell r="M325">
            <v>45234.478564814817</v>
          </cell>
          <cell r="N325" t="str">
            <v>2023-11-04T11:29:08.000-04:00</v>
          </cell>
          <cell r="O325" t="str">
            <v>David Semakula</v>
          </cell>
          <cell r="P325" t="str">
            <v>Audit</v>
          </cell>
          <cell r="Q325" t="str">
            <v>-.3550692</v>
          </cell>
          <cell r="R325" t="str">
            <v>31.2781954</v>
          </cell>
        </row>
        <row r="326">
          <cell r="B326">
            <v>607498</v>
          </cell>
          <cell r="C326" t="str">
            <v>EA5032</v>
          </cell>
          <cell r="D326" t="str">
            <v>Nagalama</v>
          </cell>
          <cell r="E326" t="str">
            <v>Samuel Naseke</v>
          </cell>
          <cell r="F326" t="str">
            <v>Mukono</v>
          </cell>
          <cell r="H326" t="str">
            <v>William Bwire</v>
          </cell>
          <cell r="I326" t="str">
            <v>All</v>
          </cell>
          <cell r="K326">
            <v>45233.634027777778</v>
          </cell>
          <cell r="L326" t="str">
            <v>2023-11-03T15:13:00.000-04:00</v>
          </cell>
          <cell r="M326">
            <v>45233.730104166665</v>
          </cell>
          <cell r="N326" t="str">
            <v>2023-11-03T17:31:21.000-04:00</v>
          </cell>
          <cell r="O326" t="str">
            <v>Solomon Kintu</v>
          </cell>
          <cell r="P326" t="str">
            <v>Audit</v>
          </cell>
          <cell r="Q326" t="str">
            <v>.5353067</v>
          </cell>
          <cell r="R326" t="str">
            <v>32.7863867</v>
          </cell>
        </row>
        <row r="327">
          <cell r="B327">
            <v>606300</v>
          </cell>
          <cell r="C327" t="str">
            <v>1679</v>
          </cell>
          <cell r="D327" t="str">
            <v>Kiwanga</v>
          </cell>
          <cell r="E327" t="str">
            <v>Samuel Naseke</v>
          </cell>
          <cell r="F327" t="str">
            <v>Mukono</v>
          </cell>
          <cell r="G327" t="str">
            <v>Kampala East</v>
          </cell>
          <cell r="H327" t="str">
            <v>William Bwire</v>
          </cell>
          <cell r="I327" t="str">
            <v>All</v>
          </cell>
          <cell r="K327">
            <v>45233.646527777775</v>
          </cell>
          <cell r="L327" t="str">
            <v>2023-11-03T15:31:00.000-04:00</v>
          </cell>
          <cell r="M327">
            <v>45233.694722222222</v>
          </cell>
          <cell r="N327" t="str">
            <v>2023-11-03T16:40:24.000-04:00</v>
          </cell>
          <cell r="O327" t="str">
            <v>Wasswa muhamad</v>
          </cell>
          <cell r="P327" t="str">
            <v>Valid</v>
          </cell>
          <cell r="Q327" t="str">
            <v>.3739383</v>
          </cell>
          <cell r="R327" t="str">
            <v>32.6894833</v>
          </cell>
        </row>
        <row r="328">
          <cell r="B328">
            <v>605853</v>
          </cell>
          <cell r="C328" t="str">
            <v>1616</v>
          </cell>
          <cell r="D328" t="str">
            <v>Itendero</v>
          </cell>
          <cell r="E328" t="str">
            <v>Thomasi Seruyange</v>
          </cell>
          <cell r="F328" t="str">
            <v>Sheema</v>
          </cell>
          <cell r="G328" t="str">
            <v>Mbarara</v>
          </cell>
          <cell r="H328" t="str">
            <v>Faridah Nantege</v>
          </cell>
          <cell r="I328" t="str">
            <v>All</v>
          </cell>
          <cell r="J328" t="str">
            <v>CAMUSAT Uganda Limited</v>
          </cell>
          <cell r="K328">
            <v>45233.646527777775</v>
          </cell>
          <cell r="L328" t="str">
            <v>2023-11-03T15:31:00.000-04:00</v>
          </cell>
          <cell r="M328">
            <v>45248.989664351851</v>
          </cell>
          <cell r="N328" t="str">
            <v>2023-11-18T23:45:07.000-05:00</v>
          </cell>
          <cell r="O328" t="str">
            <v>Twine Henry</v>
          </cell>
          <cell r="P328" t="str">
            <v>Valid</v>
          </cell>
          <cell r="Q328" t="str">
            <v>-.5744325</v>
          </cell>
          <cell r="R328" t="str">
            <v>30.408329</v>
          </cell>
        </row>
        <row r="329">
          <cell r="B329">
            <v>606300</v>
          </cell>
          <cell r="C329" t="str">
            <v>1679</v>
          </cell>
          <cell r="D329" t="str">
            <v>Kiwanga</v>
          </cell>
          <cell r="E329" t="str">
            <v>Samuel Naseke</v>
          </cell>
          <cell r="F329" t="str">
            <v>Mukono</v>
          </cell>
          <cell r="G329" t="str">
            <v>Kampala East</v>
          </cell>
          <cell r="H329" t="str">
            <v>William Bwire</v>
          </cell>
          <cell r="I329" t="str">
            <v>All</v>
          </cell>
          <cell r="K329">
            <v>45233.646527777775</v>
          </cell>
          <cell r="L329" t="str">
            <v>2023-11-03T15:31:00.000-04:00</v>
          </cell>
          <cell r="M329">
            <v>45233.724259259259</v>
          </cell>
          <cell r="N329" t="str">
            <v>2023-11-03T17:22:56.000-04:00</v>
          </cell>
          <cell r="O329" t="str">
            <v>Nganda sharif</v>
          </cell>
          <cell r="P329" t="str">
            <v>Valid</v>
          </cell>
          <cell r="Q329" t="str">
            <v>.3740016</v>
          </cell>
          <cell r="R329" t="str">
            <v>32.68941795</v>
          </cell>
        </row>
        <row r="330">
          <cell r="B330">
            <v>607658</v>
          </cell>
          <cell r="C330" t="str">
            <v>1042</v>
          </cell>
          <cell r="D330" t="str">
            <v>Watuba</v>
          </cell>
          <cell r="E330" t="str">
            <v>Joash Lubwama</v>
          </cell>
          <cell r="F330" t="str">
            <v>Wakiso</v>
          </cell>
          <cell r="H330" t="str">
            <v>Allan Kavuma</v>
          </cell>
          <cell r="I330" t="str">
            <v>All</v>
          </cell>
          <cell r="J330" t="str">
            <v>I Engineering Uganda Ltd</v>
          </cell>
          <cell r="K330">
            <v>45233.648611111108</v>
          </cell>
          <cell r="L330" t="str">
            <v>2023-11-03T15:34:00.000-04:00</v>
          </cell>
          <cell r="M330">
            <v>45233.691874999997</v>
          </cell>
          <cell r="N330" t="str">
            <v>2023-11-03T16:36:18.000-04:00</v>
          </cell>
          <cell r="O330" t="str">
            <v>Claude Musinguzi</v>
          </cell>
          <cell r="P330" t="str">
            <v>Valid</v>
          </cell>
          <cell r="Q330" t="str">
            <v>.4266005</v>
          </cell>
          <cell r="R330" t="str">
            <v>32.536241</v>
          </cell>
        </row>
        <row r="331">
          <cell r="B331">
            <v>608616</v>
          </cell>
          <cell r="C331" t="str">
            <v>NO4159</v>
          </cell>
          <cell r="D331" t="str">
            <v>Nebbi Town</v>
          </cell>
          <cell r="E331" t="str">
            <v>Innocent Ayiko</v>
          </cell>
          <cell r="F331" t="str">
            <v>Nebbi</v>
          </cell>
          <cell r="G331" t="str">
            <v>Arua</v>
          </cell>
          <cell r="H331" t="str">
            <v>Allan Kavuma</v>
          </cell>
          <cell r="I331" t="str">
            <v>All</v>
          </cell>
          <cell r="J331" t="str">
            <v>I Engineering Uganda Ltd</v>
          </cell>
          <cell r="K331">
            <v>45233.65</v>
          </cell>
          <cell r="L331" t="str">
            <v>2023-11-03T15:36:00.000-04:00</v>
          </cell>
          <cell r="M331">
            <v>45233.737870370373</v>
          </cell>
          <cell r="N331" t="str">
            <v>2023-11-03T17:42:32.000-04:00</v>
          </cell>
          <cell r="O331" t="str">
            <v>Julius Wangoola</v>
          </cell>
          <cell r="P331" t="str">
            <v>Valid</v>
          </cell>
          <cell r="Q331" t="str">
            <v>2.4794197</v>
          </cell>
          <cell r="R331" t="str">
            <v>31.0893674</v>
          </cell>
        </row>
        <row r="332">
          <cell r="B332">
            <v>609692</v>
          </cell>
          <cell r="C332" t="str">
            <v>WE2883</v>
          </cell>
          <cell r="D332" t="str">
            <v>Lwakaloolo</v>
          </cell>
          <cell r="E332" t="str">
            <v>Patrick Kalibbala</v>
          </cell>
          <cell r="F332" t="str">
            <v>Rakai</v>
          </cell>
          <cell r="G332" t="str">
            <v>Masaka</v>
          </cell>
          <cell r="H332" t="str">
            <v>Faridah Nantege</v>
          </cell>
          <cell r="I332" t="str">
            <v>All</v>
          </cell>
          <cell r="J332" t="str">
            <v>CAMUSAT Uganda Limited</v>
          </cell>
          <cell r="K332">
            <v>45233.657638888886</v>
          </cell>
          <cell r="L332" t="str">
            <v>2023-11-03T15:47:00.000-04:00</v>
          </cell>
          <cell r="M332">
            <v>45233.692129629628</v>
          </cell>
          <cell r="N332" t="str">
            <v>2023-11-03T16:36:40.000-04:00</v>
          </cell>
          <cell r="O332" t="str">
            <v>Kenneth kintu</v>
          </cell>
          <cell r="P332" t="str">
            <v>Valid</v>
          </cell>
          <cell r="Q332" t="str">
            <v>-.5862868</v>
          </cell>
          <cell r="R332" t="str">
            <v>31.3570513</v>
          </cell>
        </row>
        <row r="333">
          <cell r="B333">
            <v>609297</v>
          </cell>
          <cell r="C333" t="str">
            <v>WE2303</v>
          </cell>
          <cell r="D333" t="str">
            <v>Nyaruteme</v>
          </cell>
          <cell r="E333" t="str">
            <v>Stephen Rwabwogo</v>
          </cell>
          <cell r="F333" t="str">
            <v>Kabarole</v>
          </cell>
          <cell r="G333" t="str">
            <v>Western</v>
          </cell>
          <cell r="H333" t="str">
            <v>Faridah Nantege</v>
          </cell>
          <cell r="I333" t="str">
            <v>All</v>
          </cell>
          <cell r="J333" t="str">
            <v>CAMUSAT Uganda Limited</v>
          </cell>
          <cell r="K333">
            <v>45233.65902777778</v>
          </cell>
          <cell r="L333" t="str">
            <v>2023-11-03T15:49:00.000-04:00</v>
          </cell>
          <cell r="M333">
            <v>45233.722650462965</v>
          </cell>
          <cell r="N333" t="str">
            <v>2023-11-03T17:20:37.000-04:00</v>
          </cell>
          <cell r="O333" t="str">
            <v>Musa Matovu</v>
          </cell>
          <cell r="P333" t="str">
            <v>Valid</v>
          </cell>
          <cell r="Q333" t="str">
            <v>.764555</v>
          </cell>
          <cell r="R333" t="str">
            <v>30.292825</v>
          </cell>
        </row>
        <row r="334">
          <cell r="B334">
            <v>607307</v>
          </cell>
          <cell r="C334" t="str">
            <v>KA1121</v>
          </cell>
          <cell r="D334" t="str">
            <v>Kitintale</v>
          </cell>
          <cell r="E334" t="str">
            <v>Paul Mbabazi</v>
          </cell>
          <cell r="F334" t="str">
            <v>Kampala</v>
          </cell>
          <cell r="H334" t="str">
            <v>William Bwire</v>
          </cell>
          <cell r="I334" t="str">
            <v>All</v>
          </cell>
          <cell r="K334">
            <v>45233.65902777778</v>
          </cell>
          <cell r="L334" t="str">
            <v>2023-11-03T15:49:00.000-04:00</v>
          </cell>
          <cell r="M334">
            <v>45233.720543981479</v>
          </cell>
          <cell r="N334" t="str">
            <v>2023-11-03T17:17:35.000-04:00</v>
          </cell>
          <cell r="O334" t="str">
            <v>Derrick Ahimbisibwe</v>
          </cell>
          <cell r="P334" t="str">
            <v>Valid</v>
          </cell>
          <cell r="Q334" t="str">
            <v>.3137283</v>
          </cell>
          <cell r="R334" t="str">
            <v>32.6332667</v>
          </cell>
        </row>
        <row r="335">
          <cell r="B335">
            <v>606144</v>
          </cell>
          <cell r="C335" t="str">
            <v>1089</v>
          </cell>
          <cell r="D335" t="str">
            <v>Nakwero</v>
          </cell>
          <cell r="E335" t="str">
            <v>Benbridge Mulongo</v>
          </cell>
          <cell r="F335" t="str">
            <v>Wakiso</v>
          </cell>
          <cell r="G335" t="str">
            <v>Kampala East</v>
          </cell>
          <cell r="H335" t="str">
            <v>William Bwire</v>
          </cell>
          <cell r="I335" t="str">
            <v>All</v>
          </cell>
          <cell r="K335">
            <v>45233.661111111112</v>
          </cell>
          <cell r="L335" t="str">
            <v>2023-11-03T15:52:00.000-04:00</v>
          </cell>
          <cell r="M335">
            <v>45233.702372685184</v>
          </cell>
          <cell r="N335" t="str">
            <v>2023-11-03T16:51:25.000-04:00</v>
          </cell>
          <cell r="O335" t="str">
            <v>Mohamed Ntambi</v>
          </cell>
          <cell r="P335" t="str">
            <v>Audit</v>
          </cell>
          <cell r="Q335" t="str">
            <v>.4659749</v>
          </cell>
          <cell r="R335" t="str">
            <v>32.6464519</v>
          </cell>
        </row>
        <row r="336">
          <cell r="B336">
            <v>605825</v>
          </cell>
          <cell r="C336" t="str">
            <v>1536</v>
          </cell>
          <cell r="D336" t="str">
            <v>Kisaasi Kisota</v>
          </cell>
          <cell r="E336" t="str">
            <v>Benbridge Mulongo</v>
          </cell>
          <cell r="F336" t="str">
            <v>Kampala</v>
          </cell>
          <cell r="G336" t="str">
            <v>Kampala East</v>
          </cell>
          <cell r="H336" t="str">
            <v>William Bwire</v>
          </cell>
          <cell r="I336" t="str">
            <v>All</v>
          </cell>
          <cell r="K336">
            <v>45233.666666666664</v>
          </cell>
          <cell r="L336" t="str">
            <v>2023-11-03T16:00:00.000-04:00</v>
          </cell>
          <cell r="M336">
            <v>45239.411597222221</v>
          </cell>
          <cell r="N336" t="str">
            <v>2023-11-09T09:52:42.000-05:00</v>
          </cell>
          <cell r="O336" t="str">
            <v>William Musoke</v>
          </cell>
          <cell r="P336" t="str">
            <v>Valid</v>
          </cell>
          <cell r="Q336" t="str">
            <v>.3651964</v>
          </cell>
          <cell r="R336" t="str">
            <v>32.6032499</v>
          </cell>
        </row>
        <row r="337">
          <cell r="B337">
            <v>608526</v>
          </cell>
          <cell r="C337" t="str">
            <v>NO4060</v>
          </cell>
          <cell r="D337" t="str">
            <v>Ariwara-Mbaraka</v>
          </cell>
          <cell r="E337" t="str">
            <v>Innocent Ayiko</v>
          </cell>
          <cell r="F337" t="str">
            <v>Arua</v>
          </cell>
          <cell r="G337" t="str">
            <v>Arua</v>
          </cell>
          <cell r="H337" t="str">
            <v>Allan Kavuma</v>
          </cell>
          <cell r="I337" t="str">
            <v>All</v>
          </cell>
          <cell r="J337" t="str">
            <v>I Engineering Uganda Ltd</v>
          </cell>
          <cell r="K337">
            <v>45233.672222222223</v>
          </cell>
          <cell r="L337" t="str">
            <v>2023-11-03T16:08:00.000-04:00</v>
          </cell>
          <cell r="M337">
            <v>45234.453287037039</v>
          </cell>
          <cell r="N337" t="str">
            <v>2023-11-04T10:52:44.000-04:00</v>
          </cell>
          <cell r="O337" t="str">
            <v>Kazungu Ahmed</v>
          </cell>
          <cell r="P337" t="str">
            <v>Valid</v>
          </cell>
          <cell r="Q337" t="str">
            <v>3.0682934</v>
          </cell>
          <cell r="R337" t="str">
            <v>30.7952366</v>
          </cell>
        </row>
        <row r="338">
          <cell r="B338">
            <v>608689</v>
          </cell>
          <cell r="C338" t="str">
            <v>NO4368</v>
          </cell>
          <cell r="D338" t="str">
            <v>Palenga</v>
          </cell>
          <cell r="E338" t="str">
            <v>Moses Kaganda</v>
          </cell>
          <cell r="F338" t="str">
            <v>Pader</v>
          </cell>
          <cell r="G338" t="str">
            <v>Gulu</v>
          </cell>
          <cell r="H338" t="str">
            <v>Allan Kavuma</v>
          </cell>
          <cell r="I338" t="str">
            <v>All</v>
          </cell>
          <cell r="J338" t="str">
            <v>I Engineering Uganda Ltd</v>
          </cell>
          <cell r="K338">
            <v>45233.679166666669</v>
          </cell>
          <cell r="L338" t="str">
            <v>2023-11-03T16:18:00.000-04:00</v>
          </cell>
          <cell r="M338">
            <v>45233.736215277779</v>
          </cell>
          <cell r="N338" t="str">
            <v>2023-11-03T17:40:09.000-04:00</v>
          </cell>
          <cell r="O338" t="str">
            <v>Joseph Kasolo</v>
          </cell>
          <cell r="P338" t="str">
            <v>Valid</v>
          </cell>
          <cell r="Q338" t="str">
            <v>3.1019019</v>
          </cell>
          <cell r="R338" t="str">
            <v>33.0245842</v>
          </cell>
        </row>
        <row r="339">
          <cell r="B339">
            <v>605359</v>
          </cell>
          <cell r="C339" t="str">
            <v>550</v>
          </cell>
          <cell r="D339" t="str">
            <v>Muyenga</v>
          </cell>
          <cell r="E339" t="str">
            <v>Paul Mbabazi</v>
          </cell>
          <cell r="F339" t="str">
            <v>Kampala</v>
          </cell>
          <cell r="G339" t="str">
            <v>Kampala East</v>
          </cell>
          <cell r="H339" t="str">
            <v>William Bwire</v>
          </cell>
          <cell r="I339" t="str">
            <v>All</v>
          </cell>
          <cell r="K339">
            <v>45233.683333333334</v>
          </cell>
          <cell r="L339" t="str">
            <v>2023-11-03T16:24:00.000-04:00</v>
          </cell>
          <cell r="M339">
            <v>45248.723391203705</v>
          </cell>
          <cell r="N339" t="str">
            <v>2023-11-18T17:21:41.000-05:00</v>
          </cell>
          <cell r="O339" t="str">
            <v>Deo Ssekalo</v>
          </cell>
          <cell r="P339" t="str">
            <v>Valid</v>
          </cell>
          <cell r="Q339" t="str">
            <v>.296866</v>
          </cell>
          <cell r="R339" t="str">
            <v>32.6137199</v>
          </cell>
        </row>
        <row r="340">
          <cell r="B340">
            <v>608655</v>
          </cell>
          <cell r="C340" t="str">
            <v>NO4097</v>
          </cell>
          <cell r="D340" t="str">
            <v>Paminyai</v>
          </cell>
          <cell r="E340" t="str">
            <v>Moses Kaganda</v>
          </cell>
          <cell r="F340" t="str">
            <v>Gulu</v>
          </cell>
          <cell r="G340" t="str">
            <v>Gulu</v>
          </cell>
          <cell r="H340" t="str">
            <v>Allan Kavuma</v>
          </cell>
          <cell r="I340" t="str">
            <v>All</v>
          </cell>
          <cell r="J340" t="str">
            <v>I Engineering Uganda Ltd</v>
          </cell>
          <cell r="K340">
            <v>45233.68472222222</v>
          </cell>
          <cell r="L340" t="str">
            <v>2023-11-03T16:26:00.000-04:00</v>
          </cell>
          <cell r="M340">
            <v>45233.728159722225</v>
          </cell>
          <cell r="N340" t="str">
            <v>2023-11-03T17:28:33.000-04:00</v>
          </cell>
          <cell r="O340" t="str">
            <v>Ddungu Semei</v>
          </cell>
          <cell r="P340" t="str">
            <v>Valid</v>
          </cell>
          <cell r="Q340" t="str">
            <v>2.766625</v>
          </cell>
          <cell r="R340" t="str">
            <v>32.1263233333333</v>
          </cell>
        </row>
        <row r="341">
          <cell r="B341">
            <v>606139</v>
          </cell>
          <cell r="C341" t="str">
            <v>1153</v>
          </cell>
          <cell r="D341" t="str">
            <v>Irundu</v>
          </cell>
          <cell r="E341" t="str">
            <v>Emmanuel Kafuko</v>
          </cell>
          <cell r="F341" t="str">
            <v>Buyende</v>
          </cell>
          <cell r="G341" t="str">
            <v>Jinja</v>
          </cell>
          <cell r="H341" t="str">
            <v>William Bwire</v>
          </cell>
          <cell r="I341" t="str">
            <v>All</v>
          </cell>
          <cell r="K341">
            <v>45233.688194444447</v>
          </cell>
          <cell r="L341" t="str">
            <v>2023-11-03T16:31:00.000-04:00</v>
          </cell>
          <cell r="M341">
            <v>45233.741030092591</v>
          </cell>
          <cell r="N341" t="str">
            <v>2023-11-03T17:47:05.000-04:00</v>
          </cell>
          <cell r="O341" t="str">
            <v>Alex Eyalu</v>
          </cell>
          <cell r="P341" t="str">
            <v>Valid</v>
          </cell>
          <cell r="Q341" t="str">
            <v>1.2126917</v>
          </cell>
          <cell r="R341" t="str">
            <v>33.3788833</v>
          </cell>
        </row>
        <row r="342">
          <cell r="B342">
            <v>605439</v>
          </cell>
          <cell r="C342" t="str">
            <v>696</v>
          </cell>
          <cell r="D342" t="str">
            <v>Rubaare</v>
          </cell>
          <cell r="E342" t="str">
            <v>Denis Masaba</v>
          </cell>
          <cell r="F342" t="str">
            <v>Ntungamo</v>
          </cell>
          <cell r="G342" t="str">
            <v>Kabale</v>
          </cell>
          <cell r="H342" t="str">
            <v>Faridah Nantege</v>
          </cell>
          <cell r="I342" t="str">
            <v>All</v>
          </cell>
          <cell r="J342" t="str">
            <v>CAMUSAT Uganda Limited</v>
          </cell>
          <cell r="K342">
            <v>45233.693749999999</v>
          </cell>
          <cell r="L342" t="str">
            <v>2023-11-03T16:39:00.000-04:00</v>
          </cell>
          <cell r="M342">
            <v>45241.505613425928</v>
          </cell>
          <cell r="N342" t="str">
            <v>2023-11-11T12:08:05.000-05:00</v>
          </cell>
          <cell r="O342" t="str">
            <v>Timothy Mugenyi</v>
          </cell>
          <cell r="P342" t="str">
            <v>Audit</v>
          </cell>
          <cell r="Q342" t="str">
            <v>-1.0038541</v>
          </cell>
          <cell r="R342" t="str">
            <v>30.1404463</v>
          </cell>
        </row>
        <row r="343">
          <cell r="B343">
            <v>605886</v>
          </cell>
          <cell r="C343" t="str">
            <v>295</v>
          </cell>
          <cell r="D343" t="str">
            <v>Nebbi Town</v>
          </cell>
          <cell r="E343" t="str">
            <v>Innocent Ayiko</v>
          </cell>
          <cell r="F343" t="str">
            <v>Nebbi</v>
          </cell>
          <cell r="G343" t="str">
            <v>Arua</v>
          </cell>
          <cell r="H343" t="str">
            <v>Allan Kavuma</v>
          </cell>
          <cell r="I343" t="str">
            <v>Janitorial</v>
          </cell>
          <cell r="J343" t="str">
            <v>I Engineering Uganda Ltd</v>
          </cell>
          <cell r="K343">
            <v>45233.694444444445</v>
          </cell>
          <cell r="L343" t="str">
            <v>2023-11-03T16:40:00.000-04:00</v>
          </cell>
          <cell r="M343">
            <v>45233.780763888892</v>
          </cell>
          <cell r="N343" t="str">
            <v>2023-11-03T18:44:18.000-04:00</v>
          </cell>
          <cell r="O343" t="str">
            <v>Julius Wangoola</v>
          </cell>
          <cell r="P343" t="str">
            <v>Valid</v>
          </cell>
          <cell r="Q343" t="str">
            <v>2.4790515</v>
          </cell>
          <cell r="R343" t="str">
            <v>31.0886429</v>
          </cell>
        </row>
        <row r="344">
          <cell r="B344">
            <v>607302</v>
          </cell>
          <cell r="C344" t="str">
            <v>WE2332</v>
          </cell>
          <cell r="D344" t="str">
            <v>Kitembo</v>
          </cell>
          <cell r="E344" t="str">
            <v>Patrick Kalibbala</v>
          </cell>
          <cell r="F344" t="str">
            <v>Sembabule</v>
          </cell>
          <cell r="G344" t="str">
            <v>Masaka</v>
          </cell>
          <cell r="H344" t="str">
            <v>Faridah Nantege</v>
          </cell>
          <cell r="I344" t="str">
            <v>All</v>
          </cell>
          <cell r="J344" t="str">
            <v>CAMUSAT Uganda Limited</v>
          </cell>
          <cell r="K344">
            <v>45233.702777777777</v>
          </cell>
          <cell r="L344" t="str">
            <v>2023-11-03T16:52:00.000-04:00</v>
          </cell>
          <cell r="M344">
            <v>45233.787326388891</v>
          </cell>
          <cell r="N344" t="str">
            <v>2023-11-03T18:53:45.000-04:00</v>
          </cell>
          <cell r="O344" t="str">
            <v>Henry Kayizi</v>
          </cell>
          <cell r="P344" t="str">
            <v>Valid</v>
          </cell>
          <cell r="Q344" t="str">
            <v>-.2001436</v>
          </cell>
          <cell r="R344" t="str">
            <v>31.4244423</v>
          </cell>
        </row>
        <row r="345">
          <cell r="B345">
            <v>608599</v>
          </cell>
          <cell r="C345" t="str">
            <v>NO4354</v>
          </cell>
          <cell r="D345" t="str">
            <v>Lugbari</v>
          </cell>
          <cell r="E345" t="str">
            <v>Innocent Ayiko</v>
          </cell>
          <cell r="F345" t="str">
            <v>Yumbe</v>
          </cell>
          <cell r="G345" t="str">
            <v>Arua</v>
          </cell>
          <cell r="H345" t="str">
            <v>Allan Kavuma</v>
          </cell>
          <cell r="I345" t="str">
            <v>All</v>
          </cell>
          <cell r="J345" t="str">
            <v>I Engineering Uganda Ltd</v>
          </cell>
          <cell r="K345">
            <v>45233.70416666667</v>
          </cell>
          <cell r="L345" t="str">
            <v>2023-11-03T16:54:00.000-04:00</v>
          </cell>
          <cell r="M345">
            <v>45233.752106481479</v>
          </cell>
          <cell r="N345" t="str">
            <v>2023-11-03T18:03:02.000-04:00</v>
          </cell>
          <cell r="O345" t="str">
            <v>Micheal Kiryowa</v>
          </cell>
          <cell r="P345" t="str">
            <v>Valid</v>
          </cell>
          <cell r="Q345" t="str">
            <v>3.2625</v>
          </cell>
          <cell r="R345" t="str">
            <v>31.2542616666667</v>
          </cell>
        </row>
        <row r="346">
          <cell r="B346">
            <v>607532</v>
          </cell>
          <cell r="C346" t="str">
            <v>KA1373</v>
          </cell>
          <cell r="D346" t="str">
            <v>Namasuba B</v>
          </cell>
          <cell r="E346" t="str">
            <v>Abu Kasamba</v>
          </cell>
          <cell r="F346" t="str">
            <v>Wakiso</v>
          </cell>
          <cell r="G346" t="str">
            <v>Kampala West</v>
          </cell>
          <cell r="H346" t="str">
            <v>Faridah Nantege</v>
          </cell>
          <cell r="I346" t="str">
            <v>All</v>
          </cell>
          <cell r="J346" t="str">
            <v>CAMUSAT Uganda Limited</v>
          </cell>
          <cell r="K346">
            <v>45233.706944444442</v>
          </cell>
          <cell r="L346" t="str">
            <v>2023-11-03T16:58:00.000-04:00</v>
          </cell>
          <cell r="M346">
            <v>45233.752337962964</v>
          </cell>
          <cell r="N346" t="str">
            <v>2023-11-03T18:03:22.000-04:00</v>
          </cell>
          <cell r="O346" t="str">
            <v>Malaba Johnson</v>
          </cell>
          <cell r="P346" t="str">
            <v>Valid</v>
          </cell>
          <cell r="Q346" t="str">
            <v>.2781694</v>
          </cell>
          <cell r="R346" t="str">
            <v>32.5674881</v>
          </cell>
        </row>
        <row r="347">
          <cell r="B347">
            <v>701399</v>
          </cell>
          <cell r="C347" t="str">
            <v>WE3648</v>
          </cell>
          <cell r="D347" t="str">
            <v>Nakalerwe</v>
          </cell>
          <cell r="E347" t="str">
            <v>Patrick Kalibbala</v>
          </cell>
          <cell r="F347" t="str">
            <v>Sembabule</v>
          </cell>
          <cell r="G347" t="str">
            <v>Masaka</v>
          </cell>
          <cell r="H347" t="str">
            <v>Faridah Nantege</v>
          </cell>
          <cell r="I347" t="str">
            <v>All</v>
          </cell>
          <cell r="J347" t="str">
            <v>CAMUSAT Uganda Limited</v>
          </cell>
          <cell r="K347">
            <v>45233.711805555555</v>
          </cell>
          <cell r="L347" t="str">
            <v>2023-11-03T17:05:00.000-04:00</v>
          </cell>
          <cell r="M347">
            <v>45244.220057870371</v>
          </cell>
          <cell r="N347" t="str">
            <v>2023-11-14T05:16:53.000-05:00</v>
          </cell>
          <cell r="O347" t="str">
            <v>Moses Odongo</v>
          </cell>
          <cell r="P347" t="str">
            <v>Valid</v>
          </cell>
          <cell r="Q347" t="str">
            <v>.0875638</v>
          </cell>
          <cell r="R347" t="str">
            <v>31.5080308</v>
          </cell>
        </row>
        <row r="348">
          <cell r="B348">
            <v>608033</v>
          </cell>
          <cell r="C348" t="str">
            <v>EA5413</v>
          </cell>
          <cell r="D348" t="str">
            <v>Bukalenzi</v>
          </cell>
          <cell r="E348" t="str">
            <v>Emmanuel Kafuko</v>
          </cell>
          <cell r="F348" t="str">
            <v>Mayuge</v>
          </cell>
          <cell r="G348" t="str">
            <v>Jinja</v>
          </cell>
          <cell r="H348" t="str">
            <v>William Bwire</v>
          </cell>
          <cell r="I348" t="str">
            <v>All</v>
          </cell>
          <cell r="K348">
            <v>45233.711805555555</v>
          </cell>
          <cell r="L348" t="str">
            <v>2023-11-03T17:05:00.000-04:00</v>
          </cell>
          <cell r="M348">
            <v>45240.908194444448</v>
          </cell>
          <cell r="N348" t="str">
            <v>2023-11-10T21:47:48.000-05:00</v>
          </cell>
          <cell r="O348" t="str">
            <v>Nehemiah Mutaasa</v>
          </cell>
          <cell r="P348" t="str">
            <v>Valid</v>
          </cell>
          <cell r="Q348" t="str">
            <v>.2748494</v>
          </cell>
          <cell r="R348" t="str">
            <v>33.5442148</v>
          </cell>
        </row>
        <row r="349">
          <cell r="B349">
            <v>606027</v>
          </cell>
          <cell r="C349" t="str">
            <v>143</v>
          </cell>
          <cell r="D349" t="str">
            <v>Dwaniro</v>
          </cell>
          <cell r="E349" t="str">
            <v>Patrick Kalibbala</v>
          </cell>
          <cell r="F349" t="str">
            <v>Rakai</v>
          </cell>
          <cell r="G349" t="str">
            <v>Masaka</v>
          </cell>
          <cell r="H349" t="str">
            <v>Faridah Nantege</v>
          </cell>
          <cell r="I349" t="str">
            <v>All</v>
          </cell>
          <cell r="J349" t="str">
            <v>CAMUSAT Uganda Limited</v>
          </cell>
          <cell r="K349">
            <v>45233.71597222222</v>
          </cell>
          <cell r="L349" t="str">
            <v>2023-11-03T17:11:00.000-04:00</v>
          </cell>
          <cell r="M349">
            <v>45233.768761574072</v>
          </cell>
          <cell r="N349" t="str">
            <v>2023-11-03T18:27:01.000-04:00</v>
          </cell>
          <cell r="O349" t="str">
            <v>Kenneth kintu</v>
          </cell>
          <cell r="P349" t="str">
            <v>Valid</v>
          </cell>
          <cell r="Q349" t="str">
            <v>-.6376175</v>
          </cell>
          <cell r="R349" t="str">
            <v>31.3855878</v>
          </cell>
        </row>
        <row r="350">
          <cell r="B350">
            <v>607271</v>
          </cell>
          <cell r="C350" t="str">
            <v>KA1061</v>
          </cell>
          <cell r="D350" t="str">
            <v>Kirinya2</v>
          </cell>
          <cell r="E350" t="str">
            <v>Benbridge Mulongo</v>
          </cell>
          <cell r="F350" t="str">
            <v>Kampala</v>
          </cell>
          <cell r="G350" t="str">
            <v>Kampala East</v>
          </cell>
          <cell r="H350" t="str">
            <v>William Bwire</v>
          </cell>
          <cell r="I350" t="str">
            <v>All</v>
          </cell>
          <cell r="K350">
            <v>45233.716666666667</v>
          </cell>
          <cell r="L350" t="str">
            <v>2023-11-03T17:12:00.000-04:00</v>
          </cell>
          <cell r="M350">
            <v>45233.795624999999</v>
          </cell>
          <cell r="N350" t="str">
            <v>2023-11-03T19:05:42.000-04:00</v>
          </cell>
          <cell r="O350" t="str">
            <v>Deo Kabugo</v>
          </cell>
          <cell r="P350" t="str">
            <v>Valid</v>
          </cell>
          <cell r="Q350" t="str">
            <v>.3338733</v>
          </cell>
          <cell r="R350" t="str">
            <v>32.6719067</v>
          </cell>
        </row>
        <row r="351">
          <cell r="B351">
            <v>606703</v>
          </cell>
          <cell r="C351" t="str">
            <v>27</v>
          </cell>
          <cell r="D351" t="str">
            <v>Ayomjeri</v>
          </cell>
          <cell r="E351" t="str">
            <v>Muhamood Kyongo</v>
          </cell>
          <cell r="F351" t="str">
            <v>Apac</v>
          </cell>
          <cell r="G351" t="str">
            <v>Lira</v>
          </cell>
          <cell r="H351" t="str">
            <v>Allan Kavuma</v>
          </cell>
          <cell r="I351" t="str">
            <v>All</v>
          </cell>
          <cell r="J351" t="str">
            <v>I Engineering Uganda Ltd</v>
          </cell>
          <cell r="K351">
            <v>45233.722222222219</v>
          </cell>
          <cell r="L351" t="str">
            <v>2023-11-03T17:20:00.000-04:00</v>
          </cell>
          <cell r="M351">
            <v>45238.305717592593</v>
          </cell>
          <cell r="N351" t="str">
            <v>2023-11-08T07:20:14.000-05:00</v>
          </cell>
          <cell r="O351" t="str">
            <v>Robert miti</v>
          </cell>
          <cell r="P351" t="str">
            <v>Audit</v>
          </cell>
          <cell r="Q351" t="str">
            <v>1.9215868</v>
          </cell>
          <cell r="R351" t="str">
            <v>32.6024018</v>
          </cell>
        </row>
        <row r="352">
          <cell r="B352">
            <v>607300</v>
          </cell>
          <cell r="C352" t="str">
            <v>1072</v>
          </cell>
          <cell r="D352" t="str">
            <v>Kitebi</v>
          </cell>
          <cell r="E352" t="str">
            <v>Abu Kasamba</v>
          </cell>
          <cell r="F352" t="str">
            <v>Kampala</v>
          </cell>
          <cell r="G352" t="str">
            <v>Kampala West</v>
          </cell>
          <cell r="H352" t="str">
            <v>Faridah Nantege</v>
          </cell>
          <cell r="I352" t="str">
            <v>All</v>
          </cell>
          <cell r="J352" t="str">
            <v>CAMUSAT Uganda Limited</v>
          </cell>
          <cell r="K352">
            <v>45233.724305555559</v>
          </cell>
          <cell r="L352" t="str">
            <v>2023-11-03T17:23:00.000-04:00</v>
          </cell>
          <cell r="M352">
            <v>45233.795277777775</v>
          </cell>
          <cell r="N352" t="str">
            <v>2023-11-03T19:05:12.000-04:00</v>
          </cell>
          <cell r="O352" t="str">
            <v>Byamugisha Banabas</v>
          </cell>
          <cell r="P352" t="str">
            <v>Valid</v>
          </cell>
          <cell r="Q352" t="str">
            <v>.2820135</v>
          </cell>
          <cell r="R352" t="str">
            <v>32.5464421</v>
          </cell>
        </row>
        <row r="353">
          <cell r="B353">
            <v>606296</v>
          </cell>
          <cell r="C353" t="str">
            <v>1654</v>
          </cell>
          <cell r="D353" t="str">
            <v>Tuba_Kulambiro</v>
          </cell>
          <cell r="E353" t="str">
            <v>Benbridge Mulongo</v>
          </cell>
          <cell r="F353" t="str">
            <v>Kampala</v>
          </cell>
          <cell r="G353" t="str">
            <v>Kampala East</v>
          </cell>
          <cell r="H353" t="str">
            <v>William Bwire</v>
          </cell>
          <cell r="I353" t="str">
            <v>All</v>
          </cell>
          <cell r="K353">
            <v>45233.724999999999</v>
          </cell>
          <cell r="L353" t="str">
            <v>2023-11-03T17:24:00.000-04:00</v>
          </cell>
          <cell r="M353">
            <v>45239.416863425926</v>
          </cell>
          <cell r="N353" t="str">
            <v>2023-11-09T10:00:17.000-05:00</v>
          </cell>
          <cell r="O353" t="str">
            <v>William Musoke</v>
          </cell>
          <cell r="P353" t="str">
            <v>Valid</v>
          </cell>
          <cell r="Q353" t="str">
            <v>.3796526</v>
          </cell>
          <cell r="R353" t="str">
            <v>32.613631</v>
          </cell>
        </row>
        <row r="354">
          <cell r="B354">
            <v>605578</v>
          </cell>
          <cell r="C354" t="str">
            <v>1010</v>
          </cell>
          <cell r="D354" t="str">
            <v>Biraaro Estate_Kitintale</v>
          </cell>
          <cell r="E354" t="str">
            <v>Paul Mbabazi</v>
          </cell>
          <cell r="F354" t="str">
            <v>Kampala</v>
          </cell>
          <cell r="G354" t="str">
            <v>Kampala Central</v>
          </cell>
          <cell r="H354" t="str">
            <v>William Bwire</v>
          </cell>
          <cell r="I354" t="str">
            <v>All</v>
          </cell>
          <cell r="K354">
            <v>45233.727777777778</v>
          </cell>
          <cell r="L354" t="str">
            <v>2023-11-03T17:28:00.000-04:00</v>
          </cell>
          <cell r="M354">
            <v>45233.770543981482</v>
          </cell>
          <cell r="N354" t="str">
            <v>2023-11-03T18:29:35.000-04:00</v>
          </cell>
          <cell r="O354" t="str">
            <v>Derrick Ahimbisibwe</v>
          </cell>
          <cell r="P354" t="str">
            <v>Valid</v>
          </cell>
          <cell r="Q354" t="str">
            <v>.3131818</v>
          </cell>
          <cell r="R354" t="str">
            <v>32.6350049</v>
          </cell>
        </row>
        <row r="355">
          <cell r="B355">
            <v>605175</v>
          </cell>
          <cell r="C355" t="str">
            <v>292</v>
          </cell>
          <cell r="D355" t="str">
            <v>Duhaga</v>
          </cell>
          <cell r="E355" t="str">
            <v>Latima Musoke</v>
          </cell>
          <cell r="F355" t="str">
            <v>Hoima</v>
          </cell>
          <cell r="G355" t="str">
            <v>Hoima</v>
          </cell>
          <cell r="H355" t="str">
            <v>Allan Kavuma</v>
          </cell>
          <cell r="I355" t="str">
            <v>All</v>
          </cell>
          <cell r="J355" t="str">
            <v>I Engineering Uganda Ltd</v>
          </cell>
          <cell r="K355">
            <v>45233.73333333333</v>
          </cell>
          <cell r="L355" t="str">
            <v>2023-11-03T17:36:00.000-04:00</v>
          </cell>
          <cell r="M355">
            <v>45233.785613425927</v>
          </cell>
          <cell r="N355" t="str">
            <v>2023-11-03T18:51:17.000-04:00</v>
          </cell>
          <cell r="O355" t="str">
            <v>Nsereko Ivan</v>
          </cell>
          <cell r="P355" t="str">
            <v>Valid</v>
          </cell>
          <cell r="Q355" t="str">
            <v>1.4386655</v>
          </cell>
          <cell r="R355" t="str">
            <v>31.3398735</v>
          </cell>
        </row>
        <row r="356">
          <cell r="B356">
            <v>701704</v>
          </cell>
          <cell r="C356" t="str">
            <v>KA3272</v>
          </cell>
          <cell r="D356" t="str">
            <v>Bukasa 2</v>
          </cell>
          <cell r="E356" t="str">
            <v>Samuel Naseke</v>
          </cell>
          <cell r="F356" t="str">
            <v>Mukono</v>
          </cell>
          <cell r="G356" t="str">
            <v>Mukono</v>
          </cell>
          <cell r="H356" t="str">
            <v>William Bwire</v>
          </cell>
          <cell r="I356" t="str">
            <v>All</v>
          </cell>
          <cell r="K356">
            <v>45233.734722222223</v>
          </cell>
          <cell r="L356" t="str">
            <v>2023-11-03T17:38:00.000-04:00</v>
          </cell>
          <cell r="M356">
            <v>45254.775983796295</v>
          </cell>
          <cell r="N356" t="str">
            <v>2023-11-24T18:37:25.000-05:00</v>
          </cell>
          <cell r="O356" t="str">
            <v>Edrisa Katongole</v>
          </cell>
          <cell r="P356" t="str">
            <v>Valid</v>
          </cell>
          <cell r="Q356" t="str">
            <v>.327243333333333</v>
          </cell>
          <cell r="R356" t="str">
            <v>32.76842</v>
          </cell>
        </row>
        <row r="357">
          <cell r="B357">
            <v>606757</v>
          </cell>
          <cell r="C357" t="str">
            <v>1575</v>
          </cell>
          <cell r="D357" t="str">
            <v>Alomet</v>
          </cell>
          <cell r="E357" t="str">
            <v>Moses Wandera</v>
          </cell>
          <cell r="F357" t="str">
            <v>Kaberamaido</v>
          </cell>
          <cell r="G357" t="str">
            <v>Lira</v>
          </cell>
          <cell r="H357" t="str">
            <v>William Bwire</v>
          </cell>
          <cell r="I357" t="str">
            <v>All</v>
          </cell>
          <cell r="K357">
            <v>45233.738888888889</v>
          </cell>
          <cell r="L357" t="str">
            <v>2023-11-03T17:44:00.000-04:00</v>
          </cell>
          <cell r="M357">
            <v>45236.40829861111</v>
          </cell>
          <cell r="N357" t="str">
            <v>2023-11-06T09:47:57.000-05:00</v>
          </cell>
          <cell r="O357" t="str">
            <v>David Mayanja</v>
          </cell>
          <cell r="P357" t="str">
            <v>Valid</v>
          </cell>
          <cell r="Q357" t="str">
            <v>1.7208125</v>
          </cell>
          <cell r="R357" t="str">
            <v>33.2935715</v>
          </cell>
        </row>
        <row r="358">
          <cell r="B358">
            <v>605165</v>
          </cell>
          <cell r="C358" t="str">
            <v>279</v>
          </cell>
          <cell r="D358" t="str">
            <v>Kazo</v>
          </cell>
          <cell r="E358" t="str">
            <v>Joash Lubwama</v>
          </cell>
          <cell r="F358" t="str">
            <v>Kampala</v>
          </cell>
          <cell r="G358" t="str">
            <v>Kampala Central</v>
          </cell>
          <cell r="H358" t="str">
            <v>Allan Kavuma</v>
          </cell>
          <cell r="I358" t="str">
            <v>All</v>
          </cell>
          <cell r="J358" t="str">
            <v>I Engineering Uganda Ltd</v>
          </cell>
          <cell r="K358">
            <v>45233.739583333336</v>
          </cell>
          <cell r="L358" t="str">
            <v>2023-11-03T17:45:00.000-04:00</v>
          </cell>
          <cell r="M358">
            <v>45235.504988425928</v>
          </cell>
          <cell r="N358" t="str">
            <v>2023-11-05T12:07:11.000-05:00</v>
          </cell>
          <cell r="O358" t="str">
            <v>Philip Abooki</v>
          </cell>
          <cell r="P358" t="str">
            <v>Valid</v>
          </cell>
          <cell r="Q358" t="str">
            <v>.35779</v>
          </cell>
          <cell r="R358" t="str">
            <v>32.5550522</v>
          </cell>
        </row>
        <row r="359">
          <cell r="B359">
            <v>605848</v>
          </cell>
          <cell r="C359" t="str">
            <v>1598</v>
          </cell>
          <cell r="D359" t="str">
            <v>Rubaare Town</v>
          </cell>
          <cell r="E359" t="str">
            <v>Denis Masaba</v>
          </cell>
          <cell r="F359" t="str">
            <v>Ntungamo</v>
          </cell>
          <cell r="G359" t="str">
            <v>Kabale</v>
          </cell>
          <cell r="H359" t="str">
            <v>Faridah Nantege</v>
          </cell>
          <cell r="I359" t="str">
            <v>All</v>
          </cell>
          <cell r="J359" t="str">
            <v>CAMUSAT Uganda Limited</v>
          </cell>
          <cell r="K359">
            <v>45233.746527777781</v>
          </cell>
          <cell r="L359" t="str">
            <v>2023-11-03T17:55:00.000-04:00</v>
          </cell>
          <cell r="M359">
            <v>45245.479004629633</v>
          </cell>
          <cell r="N359" t="str">
            <v>2023-11-15T11:29:46.000-05:00</v>
          </cell>
          <cell r="O359" t="str">
            <v>Timothy Mugenyi</v>
          </cell>
          <cell r="P359" t="str">
            <v>Audit</v>
          </cell>
          <cell r="Q359" t="str">
            <v>-1.0161984</v>
          </cell>
          <cell r="R359" t="str">
            <v>30.2030403</v>
          </cell>
        </row>
        <row r="360">
          <cell r="B360">
            <v>605978</v>
          </cell>
          <cell r="C360" t="str">
            <v>805</v>
          </cell>
          <cell r="D360" t="str">
            <v>Mpanga Falls</v>
          </cell>
          <cell r="E360" t="str">
            <v>Thomasi Seruyange</v>
          </cell>
          <cell r="F360" t="str">
            <v>Kamwenge</v>
          </cell>
          <cell r="G360" t="str">
            <v>Mbarara</v>
          </cell>
          <cell r="H360" t="str">
            <v>Faridah Nantege</v>
          </cell>
          <cell r="I360" t="str">
            <v>All</v>
          </cell>
          <cell r="J360" t="str">
            <v>CAMUSAT Uganda Limited</v>
          </cell>
          <cell r="K360">
            <v>45233.756944444445</v>
          </cell>
          <cell r="L360" t="str">
            <v>2023-11-03T18:10:00.000-04:00</v>
          </cell>
          <cell r="M360">
            <v>45242.78193287037</v>
          </cell>
          <cell r="N360" t="str">
            <v>2023-11-12T18:45:59.000-05:00</v>
          </cell>
          <cell r="O360" t="str">
            <v>Martin Kayondo</v>
          </cell>
          <cell r="P360" t="str">
            <v>Valid</v>
          </cell>
          <cell r="Q360" t="str">
            <v>.0802487</v>
          </cell>
          <cell r="R360" t="str">
            <v>30.3537651</v>
          </cell>
        </row>
        <row r="361">
          <cell r="B361">
            <v>701040</v>
          </cell>
          <cell r="C361" t="str">
            <v>3243</v>
          </cell>
          <cell r="D361" t="str">
            <v>Bongole</v>
          </cell>
          <cell r="E361" t="str">
            <v>Paul Mbabazi</v>
          </cell>
          <cell r="F361" t="str">
            <v>Wakiso</v>
          </cell>
          <cell r="G361" t="str">
            <v>Kampala South</v>
          </cell>
          <cell r="H361" t="str">
            <v>William Bwire</v>
          </cell>
          <cell r="I361" t="str">
            <v>All</v>
          </cell>
          <cell r="J361" t="str">
            <v>Netsource Wireless Solutions Ltd</v>
          </cell>
          <cell r="K361">
            <v>45234</v>
          </cell>
          <cell r="L361" t="str">
            <v>2023-11-04T00:00:00.000-04:00</v>
          </cell>
          <cell r="M361">
            <v>45234.57372685185</v>
          </cell>
          <cell r="N361" t="str">
            <v>2023-11-04T13:46:10.000-04:00</v>
          </cell>
          <cell r="O361" t="str">
            <v>Emmanuel Ochan</v>
          </cell>
          <cell r="P361" t="str">
            <v>Valid</v>
          </cell>
          <cell r="Q361" t="str">
            <v>.2332017</v>
          </cell>
          <cell r="R361" t="str">
            <v>32.5882917</v>
          </cell>
        </row>
        <row r="362">
          <cell r="B362">
            <v>608556</v>
          </cell>
          <cell r="C362" t="str">
            <v>NO4262</v>
          </cell>
          <cell r="D362" t="str">
            <v>Guruguru</v>
          </cell>
          <cell r="E362" t="str">
            <v>Moses Kaganda</v>
          </cell>
          <cell r="F362" t="str">
            <v>Amuru</v>
          </cell>
          <cell r="G362" t="str">
            <v>Gulu</v>
          </cell>
          <cell r="H362" t="str">
            <v>Allan Kavuma</v>
          </cell>
          <cell r="I362" t="str">
            <v>All</v>
          </cell>
          <cell r="J362" t="str">
            <v>I Engineering Uganda Ltd</v>
          </cell>
          <cell r="K362">
            <v>45234</v>
          </cell>
          <cell r="L362" t="str">
            <v>2023-11-04T00:00:00.000-04:00</v>
          </cell>
          <cell r="M362">
            <v>45234.527546296296</v>
          </cell>
          <cell r="N362" t="str">
            <v>2023-11-04T12:39:40.000-04:00</v>
          </cell>
          <cell r="O362" t="str">
            <v>Ddungu Semei</v>
          </cell>
          <cell r="P362" t="str">
            <v>Valid</v>
          </cell>
          <cell r="Q362" t="str">
            <v>2.911245</v>
          </cell>
          <cell r="R362" t="str">
            <v>32.0780033333333</v>
          </cell>
        </row>
        <row r="363">
          <cell r="B363">
            <v>605742</v>
          </cell>
          <cell r="C363" t="str">
            <v>1358</v>
          </cell>
          <cell r="D363" t="str">
            <v>Lwamata 900</v>
          </cell>
          <cell r="E363" t="str">
            <v>Christopher Alituha</v>
          </cell>
          <cell r="F363" t="str">
            <v>Kiboga</v>
          </cell>
          <cell r="G363" t="str">
            <v>Masindi 2</v>
          </cell>
          <cell r="H363" t="str">
            <v>Faridah Nantege</v>
          </cell>
          <cell r="I363" t="str">
            <v>All</v>
          </cell>
          <cell r="J363" t="str">
            <v>CAMUSAT Uganda Limited</v>
          </cell>
          <cell r="K363">
            <v>45234</v>
          </cell>
          <cell r="L363" t="str">
            <v>2023-11-04T00:00:00.000-04:00</v>
          </cell>
          <cell r="M363">
            <v>45254.551412037035</v>
          </cell>
          <cell r="N363" t="str">
            <v>2023-11-24T13:14:02.000-05:00</v>
          </cell>
          <cell r="O363" t="str">
            <v>John Moses Luzinda</v>
          </cell>
          <cell r="P363" t="str">
            <v>Valid</v>
          </cell>
          <cell r="Q363" t="str">
            <v>.83004</v>
          </cell>
          <cell r="R363" t="str">
            <v>31.92051</v>
          </cell>
        </row>
        <row r="364">
          <cell r="B364">
            <v>607203</v>
          </cell>
          <cell r="C364" t="str">
            <v>KA1242</v>
          </cell>
          <cell r="D364" t="str">
            <v>Kasubi B</v>
          </cell>
          <cell r="E364" t="str">
            <v>Christopher Alituha</v>
          </cell>
          <cell r="F364" t="str">
            <v>Kampala</v>
          </cell>
          <cell r="H364" t="str">
            <v>Faridah Nantege</v>
          </cell>
          <cell r="I364" t="str">
            <v>All</v>
          </cell>
          <cell r="J364" t="str">
            <v>CAMUSAT Uganda Limited</v>
          </cell>
          <cell r="K364">
            <v>45234</v>
          </cell>
          <cell r="L364" t="str">
            <v>2023-11-04T00:00:00.000-04:00</v>
          </cell>
          <cell r="M364">
            <v>45234.765763888892</v>
          </cell>
          <cell r="N364" t="str">
            <v>2023-11-04T18:22:42.000-04:00</v>
          </cell>
          <cell r="O364" t="str">
            <v>Mark Lukwago</v>
          </cell>
          <cell r="P364" t="str">
            <v>Valid</v>
          </cell>
          <cell r="Q364" t="str">
            <v>.3399328</v>
          </cell>
          <cell r="R364" t="str">
            <v>32.5399222</v>
          </cell>
        </row>
        <row r="365">
          <cell r="B365">
            <v>605644</v>
          </cell>
          <cell r="C365" t="str">
            <v>1152</v>
          </cell>
          <cell r="D365" t="str">
            <v>Bukoma</v>
          </cell>
          <cell r="E365" t="str">
            <v>Stephen Rwabwogo</v>
          </cell>
          <cell r="F365" t="str">
            <v>Kamwenge</v>
          </cell>
          <cell r="G365" t="str">
            <v>Western</v>
          </cell>
          <cell r="H365" t="str">
            <v>Faridah Nantege</v>
          </cell>
          <cell r="I365" t="str">
            <v>All</v>
          </cell>
          <cell r="J365" t="str">
            <v>CAMUSAT Uganda Limited</v>
          </cell>
          <cell r="K365">
            <v>45234</v>
          </cell>
          <cell r="L365" t="str">
            <v>2023-11-04T00:00:00.000-04:00</v>
          </cell>
          <cell r="M365">
            <v>45234.744120370371</v>
          </cell>
          <cell r="N365" t="str">
            <v>2023-11-04T17:51:32.000-04:00</v>
          </cell>
          <cell r="O365" t="str">
            <v>Martin Kayondo</v>
          </cell>
          <cell r="P365" t="str">
            <v>Valid</v>
          </cell>
          <cell r="Q365" t="str">
            <v>.3395932</v>
          </cell>
          <cell r="R365" t="str">
            <v>30.4028779</v>
          </cell>
        </row>
        <row r="366">
          <cell r="B366">
            <v>605632</v>
          </cell>
          <cell r="C366" t="str">
            <v>1122</v>
          </cell>
          <cell r="D366" t="str">
            <v>Mpara</v>
          </cell>
          <cell r="E366" t="str">
            <v>Stephen Rwabwogo</v>
          </cell>
          <cell r="F366" t="str">
            <v>Kyegegwa</v>
          </cell>
          <cell r="G366" t="str">
            <v>Western</v>
          </cell>
          <cell r="H366" t="str">
            <v>Faridah Nantege</v>
          </cell>
          <cell r="I366" t="str">
            <v>All</v>
          </cell>
          <cell r="J366" t="str">
            <v>CAMUSAT Uganda Limited</v>
          </cell>
          <cell r="K366">
            <v>45234</v>
          </cell>
          <cell r="L366" t="str">
            <v>2023-11-04T00:00:00.000-04:00</v>
          </cell>
          <cell r="M366">
            <v>45234.536585648151</v>
          </cell>
          <cell r="N366" t="str">
            <v>2023-11-04T12:52:41.000-04:00</v>
          </cell>
          <cell r="O366" t="str">
            <v>Kenneth Waiswa</v>
          </cell>
          <cell r="P366" t="str">
            <v>Audit</v>
          </cell>
          <cell r="Q366" t="str">
            <v>.369763333333333</v>
          </cell>
          <cell r="R366" t="str">
            <v>30.9806716666667</v>
          </cell>
        </row>
        <row r="367">
          <cell r="B367">
            <v>609110</v>
          </cell>
          <cell r="C367" t="str">
            <v>WE2307</v>
          </cell>
          <cell r="D367" t="str">
            <v>Kakoma</v>
          </cell>
          <cell r="E367" t="str">
            <v>Thomasi Seruyange</v>
          </cell>
          <cell r="F367" t="str">
            <v>Ibanda</v>
          </cell>
          <cell r="G367" t="str">
            <v>Mbarara</v>
          </cell>
          <cell r="H367" t="str">
            <v>Faridah Nantege</v>
          </cell>
          <cell r="I367" t="str">
            <v>All</v>
          </cell>
          <cell r="J367" t="str">
            <v>CAMUSAT Uganda Limited</v>
          </cell>
          <cell r="K367">
            <v>45234</v>
          </cell>
          <cell r="L367" t="str">
            <v>2023-11-04T00:00:00.000-04:00</v>
          </cell>
          <cell r="M367">
            <v>45234.753437500003</v>
          </cell>
          <cell r="N367" t="str">
            <v>2023-11-04T18:04:57.000-04:00</v>
          </cell>
          <cell r="O367" t="str">
            <v>Muzamiru Mugamba</v>
          </cell>
          <cell r="P367" t="str">
            <v>Valid</v>
          </cell>
          <cell r="Q367" t="str">
            <v>.0941088</v>
          </cell>
          <cell r="R367" t="str">
            <v>30.6110088</v>
          </cell>
        </row>
        <row r="368">
          <cell r="B368">
            <v>607275</v>
          </cell>
          <cell r="C368" t="str">
            <v>KA1529</v>
          </cell>
          <cell r="D368" t="str">
            <v>Kiruddu Hospital</v>
          </cell>
          <cell r="E368" t="str">
            <v>Paul Mbabazi</v>
          </cell>
          <cell r="F368" t="str">
            <v>Kampala</v>
          </cell>
          <cell r="H368" t="str">
            <v>William Bwire</v>
          </cell>
          <cell r="I368" t="str">
            <v>All</v>
          </cell>
          <cell r="J368" t="str">
            <v>Netsource Wireless Solutions Ltd</v>
          </cell>
          <cell r="K368">
            <v>45234</v>
          </cell>
          <cell r="L368" t="str">
            <v>2023-11-04T00:00:00.000-04:00</v>
          </cell>
          <cell r="M368">
            <v>45234.74664351852</v>
          </cell>
          <cell r="N368" t="str">
            <v>2023-11-04T17:55:10.000-04:00</v>
          </cell>
          <cell r="O368" t="str">
            <v>Emmanuel Ochan</v>
          </cell>
          <cell r="P368" t="str">
            <v>Valid</v>
          </cell>
          <cell r="Q368" t="str">
            <v>.246938</v>
          </cell>
          <cell r="R368" t="str">
            <v>32.6134657</v>
          </cell>
        </row>
        <row r="369">
          <cell r="B369">
            <v>609606</v>
          </cell>
          <cell r="C369" t="str">
            <v>2507</v>
          </cell>
          <cell r="D369" t="str">
            <v>Omurutezo</v>
          </cell>
          <cell r="E369" t="str">
            <v>Denis Masaba</v>
          </cell>
          <cell r="F369" t="str">
            <v>Rukungiri</v>
          </cell>
          <cell r="G369" t="str">
            <v>Kabale</v>
          </cell>
          <cell r="H369" t="str">
            <v>Faridah Nantege</v>
          </cell>
          <cell r="I369" t="str">
            <v>All</v>
          </cell>
          <cell r="J369" t="str">
            <v>CAMUSAT Uganda Limited</v>
          </cell>
          <cell r="K369">
            <v>45234</v>
          </cell>
          <cell r="L369" t="str">
            <v>2023-11-04T00:00:00.000-04:00</v>
          </cell>
          <cell r="M369">
            <v>45247.30027777778</v>
          </cell>
          <cell r="N369" t="str">
            <v>2023-11-17T07:12:24.000-05:00</v>
          </cell>
          <cell r="O369" t="str">
            <v>Herbert Ndawula</v>
          </cell>
          <cell r="P369" t="str">
            <v>Valid</v>
          </cell>
          <cell r="Q369" t="str">
            <v>-.9236664</v>
          </cell>
          <cell r="R369" t="str">
            <v>29.8862213</v>
          </cell>
        </row>
        <row r="370">
          <cell r="B370">
            <v>607683</v>
          </cell>
          <cell r="C370" t="str">
            <v>KA1689</v>
          </cell>
          <cell r="D370" t="str">
            <v>Ggangu</v>
          </cell>
          <cell r="E370" t="str">
            <v>Paul Mbabazi</v>
          </cell>
          <cell r="F370" t="str">
            <v>Wakiso</v>
          </cell>
          <cell r="H370" t="str">
            <v>William Bwire</v>
          </cell>
          <cell r="I370" t="str">
            <v>All</v>
          </cell>
          <cell r="J370" t="str">
            <v>Netsource Wireless Solutions Ltd</v>
          </cell>
          <cell r="K370">
            <v>45234</v>
          </cell>
          <cell r="L370" t="str">
            <v>2023-11-04T00:00:00.000-04:00</v>
          </cell>
          <cell r="M370">
            <v>45234.504351851851</v>
          </cell>
          <cell r="N370" t="str">
            <v>2023-11-04T12:06:16.000-04:00</v>
          </cell>
          <cell r="O370" t="str">
            <v>Emmanuel Ochan</v>
          </cell>
          <cell r="P370" t="str">
            <v>Valid</v>
          </cell>
          <cell r="Q370" t="str">
            <v>.2488962</v>
          </cell>
          <cell r="R370" t="str">
            <v>32.5885721</v>
          </cell>
        </row>
        <row r="371">
          <cell r="B371">
            <v>701542</v>
          </cell>
          <cell r="C371" t="str">
            <v>3598</v>
          </cell>
          <cell r="D371" t="str">
            <v>Lubugumu</v>
          </cell>
          <cell r="E371" t="str">
            <v>Paul Mbabazi</v>
          </cell>
          <cell r="F371" t="str">
            <v>Wakiso</v>
          </cell>
          <cell r="G371" t="str">
            <v>Kampala South</v>
          </cell>
          <cell r="H371" t="str">
            <v>William Bwire</v>
          </cell>
          <cell r="I371" t="str">
            <v>All</v>
          </cell>
          <cell r="J371" t="str">
            <v>Netsource Wireless Solutions Ltd</v>
          </cell>
          <cell r="K371">
            <v>45234</v>
          </cell>
          <cell r="L371" t="str">
            <v>2023-11-04T00:00:00.000-04:00</v>
          </cell>
          <cell r="M371">
            <v>45234.656550925924</v>
          </cell>
          <cell r="N371" t="str">
            <v>2023-11-04T15:45:26.000-04:00</v>
          </cell>
          <cell r="O371" t="str">
            <v>Emmanuel Ochan</v>
          </cell>
          <cell r="P371" t="str">
            <v>Valid</v>
          </cell>
          <cell r="Q371" t="str">
            <v>.2193228</v>
          </cell>
          <cell r="R371" t="str">
            <v>32.5786429</v>
          </cell>
        </row>
        <row r="372">
          <cell r="B372">
            <v>605227</v>
          </cell>
          <cell r="C372" t="str">
            <v>376</v>
          </cell>
          <cell r="D372" t="str">
            <v>Kakuto</v>
          </cell>
          <cell r="E372" t="str">
            <v>Patrick Kalibbala</v>
          </cell>
          <cell r="F372" t="str">
            <v>Rakai</v>
          </cell>
          <cell r="G372" t="str">
            <v>Masaka</v>
          </cell>
          <cell r="H372" t="str">
            <v>Faridah Nantege</v>
          </cell>
          <cell r="I372" t="str">
            <v>All</v>
          </cell>
          <cell r="J372" t="str">
            <v>CAMUSAT Uganda Limited</v>
          </cell>
          <cell r="K372">
            <v>45234</v>
          </cell>
          <cell r="L372" t="str">
            <v>2023-11-04T00:00:00.000-04:00</v>
          </cell>
          <cell r="M372">
            <v>45234.642129629632</v>
          </cell>
          <cell r="N372" t="str">
            <v>2023-11-04T15:24:40.000-04:00</v>
          </cell>
          <cell r="O372" t="str">
            <v>Kenneth kintu</v>
          </cell>
          <cell r="P372" t="str">
            <v>Valid</v>
          </cell>
          <cell r="Q372" t="str">
            <v>-.8687304</v>
          </cell>
          <cell r="R372" t="str">
            <v>31.4371638</v>
          </cell>
        </row>
        <row r="373">
          <cell r="B373">
            <v>701580</v>
          </cell>
          <cell r="C373" t="str">
            <v>3633</v>
          </cell>
          <cell r="D373" t="str">
            <v>Nansana East Zone</v>
          </cell>
          <cell r="E373" t="str">
            <v>Christopher Alituha</v>
          </cell>
          <cell r="F373" t="str">
            <v>Wakiso</v>
          </cell>
          <cell r="G373" t="str">
            <v>Mityana</v>
          </cell>
          <cell r="H373" t="str">
            <v>Faridah Nantege</v>
          </cell>
          <cell r="I373" t="str">
            <v>All</v>
          </cell>
          <cell r="J373" t="str">
            <v>CAMUSAT Uganda Limited</v>
          </cell>
          <cell r="K373">
            <v>45234</v>
          </cell>
          <cell r="L373" t="str">
            <v>2023-11-04T00:00:00.000-04:00</v>
          </cell>
          <cell r="M373">
            <v>45234.526296296295</v>
          </cell>
          <cell r="N373" t="str">
            <v>2023-11-04T12:37:52.000-04:00</v>
          </cell>
          <cell r="O373" t="str">
            <v>Musoke Yusuf</v>
          </cell>
          <cell r="P373" t="str">
            <v>Valid</v>
          </cell>
          <cell r="Q373" t="str">
            <v>.3613747</v>
          </cell>
          <cell r="R373" t="str">
            <v>32.5365693</v>
          </cell>
        </row>
        <row r="374">
          <cell r="B374">
            <v>605806</v>
          </cell>
          <cell r="C374" t="str">
            <v>1496</v>
          </cell>
          <cell r="D374" t="str">
            <v>Buloba</v>
          </cell>
          <cell r="E374" t="str">
            <v>Christopher Alituha</v>
          </cell>
          <cell r="F374" t="str">
            <v>Wakiso</v>
          </cell>
          <cell r="G374" t="str">
            <v>Kampala West</v>
          </cell>
          <cell r="H374" t="str">
            <v>Faridah Nantege</v>
          </cell>
          <cell r="I374" t="str">
            <v>All</v>
          </cell>
          <cell r="J374" t="str">
            <v>CAMUSAT Uganda Limited</v>
          </cell>
          <cell r="K374">
            <v>45234</v>
          </cell>
          <cell r="L374" t="str">
            <v>2023-11-04T00:00:00.000-04:00</v>
          </cell>
          <cell r="M374">
            <v>45234.62400462963</v>
          </cell>
          <cell r="N374" t="str">
            <v>2023-11-04T14:58:34.000-04:00</v>
          </cell>
          <cell r="O374" t="str">
            <v>Richard Ssekono</v>
          </cell>
          <cell r="P374" t="str">
            <v>Valid</v>
          </cell>
          <cell r="Q374" t="str">
            <v>.3227101</v>
          </cell>
          <cell r="R374" t="str">
            <v>32.4423549</v>
          </cell>
        </row>
        <row r="375">
          <cell r="B375">
            <v>609465</v>
          </cell>
          <cell r="C375" t="str">
            <v>KA1838</v>
          </cell>
          <cell r="D375" t="str">
            <v>Kikaya</v>
          </cell>
          <cell r="E375" t="str">
            <v>Christopher Alituha</v>
          </cell>
          <cell r="F375" t="str">
            <v>Wakiso</v>
          </cell>
          <cell r="H375" t="str">
            <v>Faridah Nantege</v>
          </cell>
          <cell r="I375" t="str">
            <v>All</v>
          </cell>
          <cell r="J375" t="str">
            <v>CAMUSAT Uganda Limited</v>
          </cell>
          <cell r="K375">
            <v>45234</v>
          </cell>
          <cell r="L375" t="str">
            <v>2023-11-04T00:00:00.000-04:00</v>
          </cell>
          <cell r="M375">
            <v>45234.73369212963</v>
          </cell>
          <cell r="N375" t="str">
            <v>2023-11-04T17:36:31.000-04:00</v>
          </cell>
          <cell r="O375" t="str">
            <v>Richard Ssekono</v>
          </cell>
          <cell r="P375" t="str">
            <v>Valid</v>
          </cell>
          <cell r="Q375" t="str">
            <v>.3093938</v>
          </cell>
          <cell r="R375" t="str">
            <v>32.5002413</v>
          </cell>
        </row>
        <row r="376">
          <cell r="B376">
            <v>609257</v>
          </cell>
          <cell r="C376" t="str">
            <v>WE2579</v>
          </cell>
          <cell r="D376" t="str">
            <v>Mushanje</v>
          </cell>
          <cell r="E376" t="str">
            <v>Denis Masaba</v>
          </cell>
          <cell r="F376" t="str">
            <v>Kanungu</v>
          </cell>
          <cell r="G376" t="str">
            <v>Kabale</v>
          </cell>
          <cell r="H376" t="str">
            <v>Faridah Nantege</v>
          </cell>
          <cell r="I376" t="str">
            <v>All</v>
          </cell>
          <cell r="J376" t="str">
            <v>CAMUSAT Uganda Limited</v>
          </cell>
          <cell r="K376">
            <v>45234</v>
          </cell>
          <cell r="L376" t="str">
            <v>2023-11-04T00:00:00.000-04:00</v>
          </cell>
          <cell r="M376">
            <v>45234.395902777775</v>
          </cell>
          <cell r="N376" t="str">
            <v>2023-11-04T09:30:06.000-04:00</v>
          </cell>
          <cell r="O376" t="str">
            <v>Innocent Twesigomwe</v>
          </cell>
          <cell r="P376" t="str">
            <v>Valid</v>
          </cell>
          <cell r="Q376" t="str">
            <v>-1.0974848</v>
          </cell>
          <cell r="R376" t="str">
            <v>29.8603859</v>
          </cell>
        </row>
        <row r="377">
          <cell r="B377">
            <v>605911</v>
          </cell>
          <cell r="C377" t="str">
            <v>675</v>
          </cell>
          <cell r="D377" t="str">
            <v>Nyakagyeme (Muhoro)</v>
          </cell>
          <cell r="E377" t="str">
            <v>Stephen Rwabwogo</v>
          </cell>
          <cell r="F377" t="str">
            <v>Kibaale</v>
          </cell>
          <cell r="G377" t="str">
            <v>Western</v>
          </cell>
          <cell r="H377" t="str">
            <v>Faridah Nantege</v>
          </cell>
          <cell r="I377" t="str">
            <v>All</v>
          </cell>
          <cell r="J377" t="str">
            <v>CAMUSAT Uganda Limited</v>
          </cell>
          <cell r="K377">
            <v>45234</v>
          </cell>
          <cell r="L377" t="str">
            <v>2023-11-04T00:00:00.000-04:00</v>
          </cell>
          <cell r="M377">
            <v>45234.624525462961</v>
          </cell>
          <cell r="N377" t="str">
            <v>2023-11-04T14:59:19.000-04:00</v>
          </cell>
          <cell r="O377" t="str">
            <v>David Kato</v>
          </cell>
          <cell r="P377" t="str">
            <v>Valid</v>
          </cell>
          <cell r="Q377" t="str">
            <v>.91586</v>
          </cell>
          <cell r="R377" t="str">
            <v>30.7563117</v>
          </cell>
        </row>
        <row r="378">
          <cell r="B378">
            <v>606819</v>
          </cell>
          <cell r="C378" t="str">
            <v>1212</v>
          </cell>
          <cell r="D378" t="str">
            <v>Kajuma Zone</v>
          </cell>
          <cell r="E378" t="str">
            <v>Stephen Rwabwogo</v>
          </cell>
          <cell r="F378" t="str">
            <v>Kyenjojo</v>
          </cell>
          <cell r="G378" t="str">
            <v>Fort Portal</v>
          </cell>
          <cell r="H378" t="str">
            <v>Faridah Nantege</v>
          </cell>
          <cell r="I378" t="str">
            <v>All</v>
          </cell>
          <cell r="J378" t="str">
            <v>CAMUSAT Uganda Limited</v>
          </cell>
          <cell r="K378">
            <v>45234</v>
          </cell>
          <cell r="L378" t="str">
            <v>2023-11-04T00:00:00.000-04:00</v>
          </cell>
          <cell r="M378">
            <v>45234.605266203704</v>
          </cell>
          <cell r="N378" t="str">
            <v>2023-11-04T14:31:35.000-04:00</v>
          </cell>
          <cell r="O378" t="str">
            <v>Musa Matovu</v>
          </cell>
          <cell r="P378" t="str">
            <v>Valid</v>
          </cell>
          <cell r="Q378" t="str">
            <v>.858486666666667</v>
          </cell>
          <cell r="R378" t="str">
            <v>30.5070783333333</v>
          </cell>
        </row>
        <row r="379">
          <cell r="B379">
            <v>607260</v>
          </cell>
          <cell r="C379" t="str">
            <v>WE2254</v>
          </cell>
          <cell r="D379" t="str">
            <v>Kinoni B</v>
          </cell>
          <cell r="E379" t="str">
            <v>Patrick Kalibbala</v>
          </cell>
          <cell r="F379" t="str">
            <v>Lwengo</v>
          </cell>
          <cell r="G379" t="str">
            <v>Masaka</v>
          </cell>
          <cell r="H379" t="str">
            <v>Faridah Nantege</v>
          </cell>
          <cell r="I379" t="str">
            <v>All</v>
          </cell>
          <cell r="J379" t="str">
            <v>CAMUSAT Uganda Limited</v>
          </cell>
          <cell r="K379">
            <v>45234</v>
          </cell>
          <cell r="L379" t="str">
            <v>2023-11-04T00:00:00.000-04:00</v>
          </cell>
          <cell r="M379">
            <v>45234.620775462965</v>
          </cell>
          <cell r="N379" t="str">
            <v>2023-11-04T14:53:55.000-04:00</v>
          </cell>
          <cell r="O379" t="str">
            <v>Henry Kayizi</v>
          </cell>
          <cell r="P379" t="str">
            <v>Valid</v>
          </cell>
          <cell r="Q379" t="str">
            <v>-.3139673</v>
          </cell>
          <cell r="R379" t="str">
            <v>31.5753637</v>
          </cell>
        </row>
        <row r="380">
          <cell r="B380">
            <v>605160</v>
          </cell>
          <cell r="C380" t="str">
            <v>267</v>
          </cell>
          <cell r="D380" t="str">
            <v>Kalangala</v>
          </cell>
          <cell r="E380" t="str">
            <v>Patrick Kalibbala</v>
          </cell>
          <cell r="F380" t="str">
            <v>Kalangala</v>
          </cell>
          <cell r="G380" t="str">
            <v>Masaka</v>
          </cell>
          <cell r="H380" t="str">
            <v>Faridah Nantege</v>
          </cell>
          <cell r="I380" t="str">
            <v>All</v>
          </cell>
          <cell r="J380" t="str">
            <v>CAMUSAT Uganda Limited</v>
          </cell>
          <cell r="K380">
            <v>45234</v>
          </cell>
          <cell r="L380" t="str">
            <v>2023-11-04T00:00:00.000-04:00</v>
          </cell>
          <cell r="M380">
            <v>45234.69263888889</v>
          </cell>
          <cell r="N380" t="str">
            <v>2023-11-04T16:37:24.000-04:00</v>
          </cell>
          <cell r="O380" t="str">
            <v>Isaac Anshemeza</v>
          </cell>
          <cell r="P380" t="str">
            <v>Valid</v>
          </cell>
          <cell r="Q380" t="str">
            <v>-.3246024</v>
          </cell>
          <cell r="R380" t="str">
            <v>32.2851999</v>
          </cell>
        </row>
        <row r="381">
          <cell r="B381">
            <v>701222</v>
          </cell>
          <cell r="C381" t="str">
            <v>KA1631</v>
          </cell>
          <cell r="D381" t="str">
            <v>Masajja-Kibira</v>
          </cell>
          <cell r="E381" t="str">
            <v>Paul Mbabazi</v>
          </cell>
          <cell r="F381" t="str">
            <v>Wakiso</v>
          </cell>
          <cell r="H381" t="str">
            <v>William Bwire</v>
          </cell>
          <cell r="I381" t="str">
            <v>All</v>
          </cell>
          <cell r="J381" t="str">
            <v>Netsource Wireless Solutions Ltd</v>
          </cell>
          <cell r="K381">
            <v>45234</v>
          </cell>
          <cell r="L381" t="str">
            <v>2023-11-04T00:00:00.000-04:00</v>
          </cell>
          <cell r="M381">
            <v>45234.463368055556</v>
          </cell>
          <cell r="N381" t="str">
            <v>2023-11-04T11:07:15.000-04:00</v>
          </cell>
          <cell r="O381" t="str">
            <v>Emmanuel Ochan</v>
          </cell>
          <cell r="P381" t="str">
            <v>Valid</v>
          </cell>
          <cell r="Q381" t="str">
            <v>.2560364</v>
          </cell>
          <cell r="R381" t="str">
            <v>32.5902558</v>
          </cell>
        </row>
        <row r="382">
          <cell r="B382">
            <v>701736</v>
          </cell>
          <cell r="C382" t="str">
            <v>SO3091</v>
          </cell>
          <cell r="D382" t="str">
            <v>Sekiwunga</v>
          </cell>
          <cell r="E382" t="str">
            <v>Abu Kasamba</v>
          </cell>
          <cell r="F382" t="str">
            <v>Wakiso</v>
          </cell>
          <cell r="G382" t="str">
            <v>Kampala West</v>
          </cell>
          <cell r="H382" t="str">
            <v>Faridah Nantege</v>
          </cell>
          <cell r="I382" t="str">
            <v>All</v>
          </cell>
          <cell r="J382" t="str">
            <v>CAMUSAT Uganda Limited</v>
          </cell>
          <cell r="K382">
            <v>45234.293055555558</v>
          </cell>
          <cell r="L382" t="str">
            <v>2023-11-04T07:02:00.000-04:00</v>
          </cell>
          <cell r="M382">
            <v>45234.336261574077</v>
          </cell>
          <cell r="N382" t="str">
            <v>2023-11-04T08:04:13.000-04:00</v>
          </cell>
          <cell r="O382" t="str">
            <v>Patrick Cwinyai</v>
          </cell>
          <cell r="P382" t="str">
            <v>Audit</v>
          </cell>
          <cell r="Q382" t="str">
            <v>.1747953</v>
          </cell>
          <cell r="R382" t="str">
            <v>32.5157985</v>
          </cell>
        </row>
        <row r="383">
          <cell r="B383">
            <v>606429</v>
          </cell>
          <cell r="C383" t="str">
            <v>1890</v>
          </cell>
          <cell r="D383" t="str">
            <v>Maduwa</v>
          </cell>
          <cell r="E383" t="str">
            <v>Emmanuel Kafuko</v>
          </cell>
          <cell r="F383" t="str">
            <v>Busia</v>
          </cell>
          <cell r="G383" t="str">
            <v>Jinja</v>
          </cell>
          <cell r="H383" t="str">
            <v>William Bwire</v>
          </cell>
          <cell r="I383" t="str">
            <v>All</v>
          </cell>
          <cell r="K383">
            <v>45234.334722222222</v>
          </cell>
          <cell r="L383" t="str">
            <v>2023-11-04T08:02:00.000-04:00</v>
          </cell>
          <cell r="M383">
            <v>45234.390439814815</v>
          </cell>
          <cell r="N383" t="str">
            <v>2023-11-04T09:22:14.000-04:00</v>
          </cell>
          <cell r="O383" t="str">
            <v>John Lule</v>
          </cell>
          <cell r="P383" t="str">
            <v>Audit</v>
          </cell>
          <cell r="Q383" t="str">
            <v>.2476556</v>
          </cell>
          <cell r="R383" t="str">
            <v>33.9920335</v>
          </cell>
        </row>
        <row r="384">
          <cell r="B384">
            <v>609048</v>
          </cell>
          <cell r="C384" t="str">
            <v>WES426</v>
          </cell>
          <cell r="D384" t="str">
            <v>Bwera</v>
          </cell>
          <cell r="E384" t="str">
            <v>Stephen Rwabwogo</v>
          </cell>
          <cell r="F384" t="str">
            <v>Kasese</v>
          </cell>
          <cell r="G384" t="str">
            <v>Western</v>
          </cell>
          <cell r="H384" t="str">
            <v>Faridah Nantege</v>
          </cell>
          <cell r="I384" t="str">
            <v>All</v>
          </cell>
          <cell r="J384" t="str">
            <v>CAMUSAT Uganda Limited</v>
          </cell>
          <cell r="K384">
            <v>45234.34097222222</v>
          </cell>
          <cell r="L384" t="str">
            <v>2023-11-04T08:11:00.000-04:00</v>
          </cell>
          <cell r="M384">
            <v>45251.650821759256</v>
          </cell>
          <cell r="N384" t="str">
            <v>2023-11-21T15:37:11.000-05:00</v>
          </cell>
          <cell r="O384" t="str">
            <v>Moses kitenda</v>
          </cell>
          <cell r="P384" t="str">
            <v>Valid</v>
          </cell>
          <cell r="Q384" t="str">
            <v>.027265</v>
          </cell>
          <cell r="R384" t="str">
            <v>29.7973885</v>
          </cell>
        </row>
        <row r="385">
          <cell r="B385">
            <v>609898</v>
          </cell>
          <cell r="C385" t="str">
            <v>EA5585</v>
          </cell>
          <cell r="D385" t="str">
            <v>Mbalala</v>
          </cell>
          <cell r="E385" t="str">
            <v>Samuel Naseke</v>
          </cell>
          <cell r="F385" t="str">
            <v>Mukono</v>
          </cell>
          <cell r="H385" t="str">
            <v>William Bwire</v>
          </cell>
          <cell r="I385" t="str">
            <v>All</v>
          </cell>
          <cell r="K385">
            <v>45234.342361111114</v>
          </cell>
          <cell r="L385" t="str">
            <v>2023-11-04T08:13:00.000-04:00</v>
          </cell>
          <cell r="M385">
            <v>45234.430914351855</v>
          </cell>
          <cell r="N385" t="str">
            <v>2023-11-04T10:20:31.000-04:00</v>
          </cell>
          <cell r="O385" t="str">
            <v>Edrisa Katongole</v>
          </cell>
          <cell r="P385" t="str">
            <v>Valid</v>
          </cell>
          <cell r="Q385" t="str">
            <v>.368551666666667</v>
          </cell>
          <cell r="R385" t="str">
            <v>32.8212516666667</v>
          </cell>
        </row>
        <row r="386">
          <cell r="B386">
            <v>609047</v>
          </cell>
          <cell r="C386" t="str">
            <v>WE2027</v>
          </cell>
          <cell r="D386" t="str">
            <v>Bwera</v>
          </cell>
          <cell r="E386" t="str">
            <v>Stephen Rwabwogo</v>
          </cell>
          <cell r="F386" t="str">
            <v>Kasese</v>
          </cell>
          <cell r="G386" t="str">
            <v>Western</v>
          </cell>
          <cell r="H386" t="str">
            <v>Faridah Nantege</v>
          </cell>
          <cell r="I386" t="str">
            <v>All</v>
          </cell>
          <cell r="J386" t="str">
            <v>CAMUSAT Uganda Limited</v>
          </cell>
          <cell r="K386">
            <v>45234.345138888886</v>
          </cell>
          <cell r="L386" t="str">
            <v>2023-11-04T08:17:00.000-04:00</v>
          </cell>
          <cell r="M386">
            <v>45246.614618055559</v>
          </cell>
          <cell r="N386" t="str">
            <v>2023-11-16T14:45:03.000-05:00</v>
          </cell>
          <cell r="O386" t="str">
            <v>Moses kitenda</v>
          </cell>
          <cell r="P386" t="str">
            <v>Valid</v>
          </cell>
          <cell r="Q386" t="str">
            <v>.0273246</v>
          </cell>
          <cell r="R386" t="str">
            <v>29.7972794</v>
          </cell>
        </row>
        <row r="387">
          <cell r="B387">
            <v>701401</v>
          </cell>
          <cell r="C387" t="str">
            <v>WE3654</v>
          </cell>
          <cell r="D387" t="str">
            <v>Kashunga Cell</v>
          </cell>
          <cell r="E387" t="str">
            <v>Thomasi Seruyange</v>
          </cell>
          <cell r="F387" t="str">
            <v>Sheema</v>
          </cell>
          <cell r="G387" t="str">
            <v>Mbarara</v>
          </cell>
          <cell r="H387" t="str">
            <v>Faridah Nantege</v>
          </cell>
          <cell r="I387" t="str">
            <v>All</v>
          </cell>
          <cell r="J387" t="str">
            <v>CAMUSAT Uganda Limited</v>
          </cell>
          <cell r="K387">
            <v>45234.368750000001</v>
          </cell>
          <cell r="L387" t="str">
            <v>2023-11-04T08:51:00.000-04:00</v>
          </cell>
          <cell r="M387">
            <v>45253.774282407408</v>
          </cell>
          <cell r="N387" t="str">
            <v>2023-11-23T18:34:58.000-05:00</v>
          </cell>
          <cell r="O387" t="str">
            <v>Twine Henry</v>
          </cell>
          <cell r="P387" t="str">
            <v>Valid</v>
          </cell>
          <cell r="Q387" t="str">
            <v>-.5994242</v>
          </cell>
          <cell r="R387" t="str">
            <v>30.351079</v>
          </cell>
        </row>
        <row r="388">
          <cell r="B388">
            <v>606031</v>
          </cell>
          <cell r="C388" t="str">
            <v>159</v>
          </cell>
          <cell r="D388" t="str">
            <v>Ntunda</v>
          </cell>
          <cell r="E388" t="str">
            <v>Latima Musoke</v>
          </cell>
          <cell r="F388" t="str">
            <v>Kyankwanzi</v>
          </cell>
          <cell r="G388" t="str">
            <v>Hoima</v>
          </cell>
          <cell r="H388" t="str">
            <v>Allan Kavuma</v>
          </cell>
          <cell r="I388" t="str">
            <v>All</v>
          </cell>
          <cell r="K388">
            <v>45234.370833333334</v>
          </cell>
          <cell r="L388" t="str">
            <v>2023-11-04T08:54:00.000-04:00</v>
          </cell>
          <cell r="M388">
            <v>45236.600671296299</v>
          </cell>
          <cell r="N388" t="str">
            <v>2023-11-06T14:24:58.000-05:00</v>
          </cell>
          <cell r="O388" t="str">
            <v>Kyotiina Joseph</v>
          </cell>
          <cell r="P388" t="str">
            <v>Valid</v>
          </cell>
          <cell r="Q388" t="str">
            <v>1.2015683</v>
          </cell>
          <cell r="R388" t="str">
            <v>31.4274517</v>
          </cell>
        </row>
        <row r="389">
          <cell r="B389">
            <v>609407</v>
          </cell>
          <cell r="C389" t="str">
            <v>Unknown</v>
          </cell>
          <cell r="D389" t="str">
            <v>Kandago</v>
          </cell>
          <cell r="E389" t="str">
            <v>Denis Masaba</v>
          </cell>
          <cell r="F389" t="str">
            <v>Kabale</v>
          </cell>
          <cell r="G389" t="str">
            <v>Kabale</v>
          </cell>
          <cell r="H389" t="str">
            <v>Faridah Nantege</v>
          </cell>
          <cell r="I389" t="str">
            <v>All</v>
          </cell>
          <cell r="J389" t="str">
            <v>CAMUSAT Uganda Limited</v>
          </cell>
          <cell r="K389">
            <v>45234.375694444447</v>
          </cell>
          <cell r="L389" t="str">
            <v>2023-11-04T09:01:00.000-04:00</v>
          </cell>
          <cell r="M389">
            <v>45239.329872685186</v>
          </cell>
          <cell r="N389" t="str">
            <v>2023-11-09T07:55:01.000-05:00</v>
          </cell>
          <cell r="O389" t="str">
            <v>Ssematimba Ibrahim</v>
          </cell>
          <cell r="P389" t="str">
            <v>Valid</v>
          </cell>
          <cell r="Q389" t="str">
            <v>-1.163485</v>
          </cell>
          <cell r="R389" t="str">
            <v>30.0776066666667</v>
          </cell>
        </row>
        <row r="390">
          <cell r="B390">
            <v>607769</v>
          </cell>
          <cell r="C390" t="str">
            <v>KA1787</v>
          </cell>
          <cell r="D390" t="str">
            <v>Kirinya X</v>
          </cell>
          <cell r="E390" t="str">
            <v>Benbridge Mulongo</v>
          </cell>
          <cell r="F390" t="str">
            <v>Kampala</v>
          </cell>
          <cell r="G390" t="str">
            <v>Kampala East</v>
          </cell>
          <cell r="H390" t="str">
            <v>William Bwire</v>
          </cell>
          <cell r="I390" t="str">
            <v>All</v>
          </cell>
          <cell r="K390">
            <v>45234.382638888892</v>
          </cell>
          <cell r="L390" t="str">
            <v>2023-11-04T09:11:00.000-04:00</v>
          </cell>
          <cell r="M390">
            <v>45234.513009259259</v>
          </cell>
          <cell r="N390" t="str">
            <v>2023-11-04T12:18:44.000-04:00</v>
          </cell>
          <cell r="O390" t="str">
            <v>Deo Kabugo</v>
          </cell>
          <cell r="P390" t="str">
            <v>Valid</v>
          </cell>
          <cell r="Q390" t="str">
            <v>.3377517</v>
          </cell>
          <cell r="R390" t="str">
            <v>32.665755</v>
          </cell>
        </row>
        <row r="391">
          <cell r="B391">
            <v>606243</v>
          </cell>
          <cell r="C391" t="str">
            <v>1101</v>
          </cell>
          <cell r="D391" t="str">
            <v>Gwafu</v>
          </cell>
          <cell r="E391" t="str">
            <v>Samuel Naseke</v>
          </cell>
          <cell r="F391" t="str">
            <v>Mukono</v>
          </cell>
          <cell r="G391" t="str">
            <v>Kampala East</v>
          </cell>
          <cell r="H391" t="str">
            <v>William Bwire</v>
          </cell>
          <cell r="I391" t="str">
            <v>All</v>
          </cell>
          <cell r="K391">
            <v>45234.383333333331</v>
          </cell>
          <cell r="L391" t="str">
            <v>2023-11-04T09:12:00.000-04:00</v>
          </cell>
          <cell r="M391">
            <v>45234.421157407407</v>
          </cell>
          <cell r="N391" t="str">
            <v>2023-11-04T10:06:28.000-04:00</v>
          </cell>
          <cell r="O391" t="str">
            <v>Wasswa muhamad</v>
          </cell>
          <cell r="P391" t="str">
            <v>Valid</v>
          </cell>
          <cell r="Q391" t="str">
            <v>.3599583</v>
          </cell>
          <cell r="R391" t="str">
            <v>32.718025</v>
          </cell>
        </row>
        <row r="392">
          <cell r="B392">
            <v>605405</v>
          </cell>
          <cell r="C392" t="str">
            <v>620</v>
          </cell>
          <cell r="D392" t="str">
            <v>Nakaseke</v>
          </cell>
          <cell r="E392" t="str">
            <v>Robert Otim</v>
          </cell>
          <cell r="F392" t="str">
            <v>Nakaseke</v>
          </cell>
          <cell r="G392" t="str">
            <v>Kampala Central</v>
          </cell>
          <cell r="H392" t="str">
            <v>Allan Kavuma</v>
          </cell>
          <cell r="I392" t="str">
            <v>All</v>
          </cell>
          <cell r="J392" t="str">
            <v>I Engineering Uganda Ltd</v>
          </cell>
          <cell r="K392">
            <v>45234.386805555558</v>
          </cell>
          <cell r="L392" t="str">
            <v>2023-11-04T09:17:00.000-04:00</v>
          </cell>
          <cell r="M392">
            <v>45234.744849537034</v>
          </cell>
          <cell r="N392" t="str">
            <v>2023-11-04T17:52:35.000-04:00</v>
          </cell>
          <cell r="O392" t="str">
            <v>Okodi Alex</v>
          </cell>
          <cell r="P392" t="str">
            <v>Valid</v>
          </cell>
          <cell r="Q392" t="str">
            <v>.7089983</v>
          </cell>
          <cell r="R392" t="str">
            <v>32.3974067</v>
          </cell>
        </row>
        <row r="393">
          <cell r="B393">
            <v>607147</v>
          </cell>
          <cell r="C393" t="str">
            <v>WE2022</v>
          </cell>
          <cell r="D393" t="str">
            <v>Kabulasoke</v>
          </cell>
          <cell r="E393" t="str">
            <v>Patrick Kalibbala</v>
          </cell>
          <cell r="F393" t="str">
            <v>Mpigi</v>
          </cell>
          <cell r="G393" t="str">
            <v>Masaka</v>
          </cell>
          <cell r="H393" t="str">
            <v>Faridah Nantege</v>
          </cell>
          <cell r="I393" t="str">
            <v>All</v>
          </cell>
          <cell r="J393" t="str">
            <v>CAMUSAT Uganda Limited</v>
          </cell>
          <cell r="K393">
            <v>45234.388194444444</v>
          </cell>
          <cell r="L393" t="str">
            <v>2023-11-04T09:19:00.000-04:00</v>
          </cell>
          <cell r="M393">
            <v>45234.433020833334</v>
          </cell>
          <cell r="N393" t="str">
            <v>2023-11-04T10:23:33.000-04:00</v>
          </cell>
          <cell r="O393" t="str">
            <v>Patrick Eyotre</v>
          </cell>
          <cell r="P393" t="str">
            <v>Valid</v>
          </cell>
          <cell r="Q393" t="str">
            <v>.1486893</v>
          </cell>
          <cell r="R393" t="str">
            <v>31.812153</v>
          </cell>
        </row>
        <row r="394">
          <cell r="B394">
            <v>607013</v>
          </cell>
          <cell r="C394" t="str">
            <v>KA1710</v>
          </cell>
          <cell r="D394" t="str">
            <v>Bbira</v>
          </cell>
          <cell r="E394" t="str">
            <v>Christopher Alituha</v>
          </cell>
          <cell r="F394" t="str">
            <v>Wakiso</v>
          </cell>
          <cell r="G394" t="str">
            <v>Kampala West</v>
          </cell>
          <cell r="H394" t="str">
            <v>Faridah Nantege</v>
          </cell>
          <cell r="I394" t="str">
            <v>All</v>
          </cell>
          <cell r="J394" t="str">
            <v>CAMUSAT Uganda Limited</v>
          </cell>
          <cell r="K394">
            <v>45234.388888888891</v>
          </cell>
          <cell r="L394" t="str">
            <v>2023-11-04T09:20:00.000-04:00</v>
          </cell>
          <cell r="M394">
            <v>45234.44253472222</v>
          </cell>
          <cell r="N394" t="str">
            <v>2023-11-04T10:37:15.000-04:00</v>
          </cell>
          <cell r="O394" t="str">
            <v>Mark Lukwago</v>
          </cell>
          <cell r="P394" t="str">
            <v>Valid</v>
          </cell>
          <cell r="Q394" t="str">
            <v>.305351</v>
          </cell>
          <cell r="R394" t="str">
            <v>32.4888437</v>
          </cell>
        </row>
        <row r="395">
          <cell r="B395">
            <v>608204</v>
          </cell>
          <cell r="C395" t="str">
            <v>EA5026</v>
          </cell>
          <cell r="D395" t="str">
            <v>Mukongoro</v>
          </cell>
          <cell r="E395" t="str">
            <v>Moses Wandera</v>
          </cell>
          <cell r="F395" t="str">
            <v>Kumi</v>
          </cell>
          <cell r="H395" t="str">
            <v>William Bwire</v>
          </cell>
          <cell r="I395" t="str">
            <v>All</v>
          </cell>
          <cell r="K395">
            <v>45234.390277777777</v>
          </cell>
          <cell r="L395" t="str">
            <v>2023-11-04T09:22:00.000-04:00</v>
          </cell>
          <cell r="M395">
            <v>45238.832395833335</v>
          </cell>
          <cell r="N395" t="str">
            <v>2023-11-08T19:58:39.000-05:00</v>
          </cell>
          <cell r="O395" t="str">
            <v>Sulaiman Ssekyanzi</v>
          </cell>
          <cell r="P395" t="str">
            <v>Valid</v>
          </cell>
          <cell r="Q395" t="str">
            <v>1.3331316</v>
          </cell>
          <cell r="R395" t="str">
            <v>33.9117563</v>
          </cell>
        </row>
        <row r="396">
          <cell r="B396">
            <v>605102</v>
          </cell>
          <cell r="C396" t="str">
            <v>140</v>
          </cell>
          <cell r="D396" t="str">
            <v>Kasese</v>
          </cell>
          <cell r="E396" t="str">
            <v>Stephen Rwabwogo</v>
          </cell>
          <cell r="F396" t="str">
            <v>Kasese</v>
          </cell>
          <cell r="G396" t="str">
            <v>Western</v>
          </cell>
          <cell r="H396" t="str">
            <v>Faridah Nantege</v>
          </cell>
          <cell r="I396" t="str">
            <v>Air Conditioner</v>
          </cell>
          <cell r="J396" t="str">
            <v>CAMUSAT Uganda Limited</v>
          </cell>
          <cell r="K396">
            <v>45234.390277777777</v>
          </cell>
          <cell r="L396" t="str">
            <v>2023-11-04T09:22:00.000-04:00</v>
          </cell>
          <cell r="M396">
            <v>45234.492210648146</v>
          </cell>
          <cell r="N396" t="str">
            <v>2023-11-04T11:48:47.000-04:00</v>
          </cell>
          <cell r="O396" t="str">
            <v>Robert Kayongo</v>
          </cell>
          <cell r="P396" t="str">
            <v>Audit</v>
          </cell>
          <cell r="Q396" t="str">
            <v>.1856363</v>
          </cell>
          <cell r="R396" t="str">
            <v>30.0695535</v>
          </cell>
        </row>
        <row r="397">
          <cell r="B397">
            <v>606521</v>
          </cell>
          <cell r="C397" t="str">
            <v>1036</v>
          </cell>
          <cell r="D397" t="str">
            <v>Nabitende-Banadha</v>
          </cell>
          <cell r="E397" t="str">
            <v>Emmanuel Kafuko</v>
          </cell>
          <cell r="F397" t="str">
            <v>Iganga</v>
          </cell>
          <cell r="G397" t="str">
            <v>Jinja</v>
          </cell>
          <cell r="H397" t="str">
            <v>William Bwire</v>
          </cell>
          <cell r="I397" t="str">
            <v>All</v>
          </cell>
          <cell r="K397">
            <v>45234.393750000003</v>
          </cell>
          <cell r="L397" t="str">
            <v>2023-11-04T09:27:00.000-04:00</v>
          </cell>
          <cell r="M397">
            <v>45257.470949074072</v>
          </cell>
          <cell r="N397" t="str">
            <v>2023-11-27T11:18:10.000-05:00</v>
          </cell>
          <cell r="O397" t="str">
            <v>Aguma Alfred</v>
          </cell>
          <cell r="P397" t="str">
            <v>Valid</v>
          </cell>
          <cell r="Q397" t="str">
            <v>.84307565</v>
          </cell>
          <cell r="R397" t="str">
            <v>33.4971105833333</v>
          </cell>
        </row>
        <row r="398">
          <cell r="B398">
            <v>701222</v>
          </cell>
          <cell r="C398" t="str">
            <v>KA1631</v>
          </cell>
          <cell r="D398" t="str">
            <v>Masajja-Kibira</v>
          </cell>
          <cell r="E398" t="str">
            <v>Paul Mbabazi</v>
          </cell>
          <cell r="F398" t="str">
            <v>Wakiso</v>
          </cell>
          <cell r="H398" t="str">
            <v>William Bwire</v>
          </cell>
          <cell r="I398" t="str">
            <v>All</v>
          </cell>
          <cell r="K398">
            <v>45234.397222222222</v>
          </cell>
          <cell r="L398" t="str">
            <v>2023-11-04T09:32:00.000-04:00</v>
          </cell>
          <cell r="M398">
            <v>45235.33185185185</v>
          </cell>
          <cell r="N398" t="str">
            <v>2023-11-05T07:57:52.000-05:00</v>
          </cell>
          <cell r="O398" t="str">
            <v>Kabandize Eden</v>
          </cell>
          <cell r="P398" t="str">
            <v>Audit</v>
          </cell>
          <cell r="Q398" t="str">
            <v>.256021866666667</v>
          </cell>
          <cell r="R398" t="str">
            <v>32.5903805</v>
          </cell>
        </row>
        <row r="399">
          <cell r="B399">
            <v>701135</v>
          </cell>
          <cell r="C399" t="str">
            <v>3105</v>
          </cell>
          <cell r="D399" t="str">
            <v>Abyee</v>
          </cell>
          <cell r="E399" t="str">
            <v>Moses Kaganda</v>
          </cell>
          <cell r="F399" t="str">
            <v>Amuru</v>
          </cell>
          <cell r="G399" t="str">
            <v>Gulu</v>
          </cell>
          <cell r="H399" t="str">
            <v>Allan Kavuma</v>
          </cell>
          <cell r="I399" t="str">
            <v>All</v>
          </cell>
          <cell r="J399" t="str">
            <v>I Engineering Uganda Ltd</v>
          </cell>
          <cell r="K399">
            <v>45234.404166666667</v>
          </cell>
          <cell r="L399" t="str">
            <v>2023-11-04T09:42:00.000-04:00</v>
          </cell>
          <cell r="M399">
            <v>45234.422048611108</v>
          </cell>
          <cell r="N399" t="str">
            <v>2023-11-04T10:07:45.000-04:00</v>
          </cell>
          <cell r="O399" t="str">
            <v>Ddungu Semei</v>
          </cell>
          <cell r="P399" t="str">
            <v>Valid</v>
          </cell>
          <cell r="Q399" t="str">
            <v>2.89683333333333</v>
          </cell>
          <cell r="R399" t="str">
            <v>32.15319</v>
          </cell>
        </row>
        <row r="400">
          <cell r="B400">
            <v>606626</v>
          </cell>
          <cell r="C400" t="str">
            <v>2089</v>
          </cell>
          <cell r="D400" t="str">
            <v>Masola</v>
          </cell>
          <cell r="E400" t="str">
            <v>Moses Wandera</v>
          </cell>
          <cell r="F400" t="str">
            <v>Kotido</v>
          </cell>
          <cell r="G400" t="str">
            <v>Soroti</v>
          </cell>
          <cell r="H400" t="str">
            <v>William Bwire</v>
          </cell>
          <cell r="I400" t="str">
            <v>All</v>
          </cell>
          <cell r="J400" t="str">
            <v>CAMUSAT Uganda Limited</v>
          </cell>
          <cell r="K400">
            <v>45234.40625</v>
          </cell>
          <cell r="L400" t="str">
            <v>2023-11-04T09:45:00.000-04:00</v>
          </cell>
          <cell r="M400">
            <v>45234.457592592589</v>
          </cell>
          <cell r="N400" t="str">
            <v>2023-11-04T10:58:56.000-04:00</v>
          </cell>
          <cell r="O400" t="str">
            <v>Kawuma Marvin</v>
          </cell>
          <cell r="P400" t="str">
            <v>Valid</v>
          </cell>
          <cell r="Q400" t="str">
            <v>3.0064044</v>
          </cell>
          <cell r="R400" t="str">
            <v>34.2008401</v>
          </cell>
        </row>
        <row r="401">
          <cell r="B401">
            <v>607714</v>
          </cell>
          <cell r="C401" t="str">
            <v>NO4378</v>
          </cell>
          <cell r="D401" t="str">
            <v>Nkonge</v>
          </cell>
          <cell r="E401" t="str">
            <v>Robert Otim</v>
          </cell>
          <cell r="F401" t="str">
            <v>Luwero</v>
          </cell>
          <cell r="G401" t="str">
            <v>Luwero</v>
          </cell>
          <cell r="H401" t="str">
            <v>Allan Kavuma</v>
          </cell>
          <cell r="I401" t="str">
            <v>All</v>
          </cell>
          <cell r="J401" t="str">
            <v>I Engineering Uganda Ltd</v>
          </cell>
          <cell r="K401">
            <v>45234.406944444447</v>
          </cell>
          <cell r="L401" t="str">
            <v>2023-11-04T09:46:00.000-04:00</v>
          </cell>
          <cell r="M401">
            <v>45249.625497685185</v>
          </cell>
          <cell r="N401" t="str">
            <v>2023-11-19T15:00:43.000-05:00</v>
          </cell>
          <cell r="O401" t="str">
            <v>Kigozi Kenneth</v>
          </cell>
          <cell r="P401" t="str">
            <v>Valid</v>
          </cell>
          <cell r="Q401" t="str">
            <v>.8409853</v>
          </cell>
          <cell r="R401" t="str">
            <v>32.5027057</v>
          </cell>
        </row>
        <row r="402">
          <cell r="B402">
            <v>608085</v>
          </cell>
          <cell r="C402" t="str">
            <v>EA5083</v>
          </cell>
          <cell r="D402" t="str">
            <v>Bwondha</v>
          </cell>
          <cell r="E402" t="str">
            <v>Emmanuel Kafuko</v>
          </cell>
          <cell r="F402" t="str">
            <v>Mayuge</v>
          </cell>
          <cell r="G402" t="str">
            <v>Jinja</v>
          </cell>
          <cell r="H402" t="str">
            <v>William Bwire</v>
          </cell>
          <cell r="I402" t="str">
            <v>All</v>
          </cell>
          <cell r="K402">
            <v>45234.412499999999</v>
          </cell>
          <cell r="L402" t="str">
            <v>2023-11-04T09:54:00.000-04:00</v>
          </cell>
          <cell r="M402">
            <v>45234.486805555556</v>
          </cell>
          <cell r="N402" t="str">
            <v>2023-11-04T11:41:00.000-04:00</v>
          </cell>
          <cell r="O402" t="str">
            <v>Steven Bukenya</v>
          </cell>
          <cell r="P402" t="str">
            <v>Valid</v>
          </cell>
          <cell r="Q402" t="str">
            <v>.1841301</v>
          </cell>
          <cell r="R402" t="str">
            <v>33.5617903</v>
          </cell>
        </row>
        <row r="403">
          <cell r="B403">
            <v>607053</v>
          </cell>
          <cell r="C403" t="str">
            <v>KA1664</v>
          </cell>
          <cell r="D403" t="str">
            <v>Bulaga(Biira)</v>
          </cell>
          <cell r="E403" t="str">
            <v>Christopher Alituha</v>
          </cell>
          <cell r="F403" t="str">
            <v>Wakiso</v>
          </cell>
          <cell r="H403" t="str">
            <v>Faridah Nantege</v>
          </cell>
          <cell r="I403" t="str">
            <v>All</v>
          </cell>
          <cell r="J403" t="str">
            <v>CAMUSAT Uganda Limited</v>
          </cell>
          <cell r="K403">
            <v>45234.4375</v>
          </cell>
          <cell r="L403" t="str">
            <v>2023-11-04T10:30:00.000-04:00</v>
          </cell>
          <cell r="M403">
            <v>45234.464583333334</v>
          </cell>
          <cell r="N403" t="str">
            <v>2023-11-04T11:09:00.000-04:00</v>
          </cell>
          <cell r="O403" t="str">
            <v>Richard Ssekono</v>
          </cell>
          <cell r="P403" t="str">
            <v>Valid</v>
          </cell>
          <cell r="Q403" t="str">
            <v>.3309503</v>
          </cell>
          <cell r="R403" t="str">
            <v>32.4840136</v>
          </cell>
        </row>
        <row r="404">
          <cell r="B404">
            <v>608166</v>
          </cell>
          <cell r="C404" t="str">
            <v>EA5073</v>
          </cell>
          <cell r="D404" t="str">
            <v>Lumino</v>
          </cell>
          <cell r="E404" t="str">
            <v>Emmanuel Kafuko</v>
          </cell>
          <cell r="F404" t="str">
            <v>Busia</v>
          </cell>
          <cell r="G404" t="str">
            <v>Jinja</v>
          </cell>
          <cell r="H404" t="str">
            <v>William Bwire</v>
          </cell>
          <cell r="I404" t="str">
            <v>All</v>
          </cell>
          <cell r="K404">
            <v>45234.438888888886</v>
          </cell>
          <cell r="L404" t="str">
            <v>2023-11-04T10:32:00.000-04:00</v>
          </cell>
          <cell r="M404">
            <v>45234.487129629626</v>
          </cell>
          <cell r="N404" t="str">
            <v>2023-11-04T11:41:28.000-04:00</v>
          </cell>
          <cell r="O404" t="str">
            <v>John Lule</v>
          </cell>
          <cell r="P404" t="str">
            <v>Valid</v>
          </cell>
          <cell r="Q404" t="str">
            <v>.3553367</v>
          </cell>
          <cell r="R404" t="str">
            <v>34.0018833</v>
          </cell>
        </row>
        <row r="405">
          <cell r="B405">
            <v>606271</v>
          </cell>
          <cell r="C405" t="str">
            <v>1539</v>
          </cell>
          <cell r="D405" t="str">
            <v>Nkumba</v>
          </cell>
          <cell r="E405" t="str">
            <v>Abu Kasamba</v>
          </cell>
          <cell r="F405" t="str">
            <v>Wakiso</v>
          </cell>
          <cell r="G405" t="str">
            <v>Kampala West</v>
          </cell>
          <cell r="H405" t="str">
            <v>Faridah Nantege</v>
          </cell>
          <cell r="I405" t="str">
            <v>All</v>
          </cell>
          <cell r="J405" t="str">
            <v>CAMUSAT Uganda Limited</v>
          </cell>
          <cell r="K405">
            <v>45234.440972222219</v>
          </cell>
          <cell r="L405" t="str">
            <v>2023-11-04T10:35:00.000-04:00</v>
          </cell>
          <cell r="M405">
            <v>45234.488958333335</v>
          </cell>
          <cell r="N405" t="str">
            <v>2023-11-04T11:44:06.000-04:00</v>
          </cell>
          <cell r="O405" t="str">
            <v>Ahmed Ismail</v>
          </cell>
          <cell r="P405" t="str">
            <v>Valid</v>
          </cell>
          <cell r="Q405" t="str">
            <v>.0724996</v>
          </cell>
          <cell r="R405" t="str">
            <v>32.5140439</v>
          </cell>
        </row>
        <row r="406">
          <cell r="B406">
            <v>609250</v>
          </cell>
          <cell r="C406" t="str">
            <v>WE2133</v>
          </cell>
          <cell r="D406" t="str">
            <v>Mubuku</v>
          </cell>
          <cell r="E406" t="str">
            <v>Stephen Rwabwogo</v>
          </cell>
          <cell r="F406" t="str">
            <v>Kasese</v>
          </cell>
          <cell r="G406" t="str">
            <v>Western</v>
          </cell>
          <cell r="H406" t="str">
            <v>Faridah Nantege</v>
          </cell>
          <cell r="I406" t="str">
            <v>Air Conditioner</v>
          </cell>
          <cell r="J406" t="str">
            <v>CAMUSAT Uganda Limited</v>
          </cell>
          <cell r="K406">
            <v>45234.443749999999</v>
          </cell>
          <cell r="L406" t="str">
            <v>2023-11-04T10:39:00.000-04:00</v>
          </cell>
          <cell r="M406">
            <v>45234.547268518516</v>
          </cell>
          <cell r="N406" t="str">
            <v>2023-11-04T13:08:04.000-04:00</v>
          </cell>
          <cell r="O406" t="str">
            <v>Robert Kayongo</v>
          </cell>
          <cell r="P406" t="str">
            <v>Valid</v>
          </cell>
          <cell r="Q406" t="str">
            <v>.2708648</v>
          </cell>
          <cell r="R406" t="str">
            <v>30.1200273</v>
          </cell>
        </row>
        <row r="407">
          <cell r="B407">
            <v>607148</v>
          </cell>
          <cell r="C407" t="str">
            <v>WE2238</v>
          </cell>
          <cell r="D407" t="str">
            <v>Kabulasoke</v>
          </cell>
          <cell r="E407" t="str">
            <v>Patrick Kalibbala</v>
          </cell>
          <cell r="F407" t="str">
            <v>Gomba</v>
          </cell>
          <cell r="G407" t="str">
            <v>Masaka</v>
          </cell>
          <cell r="H407" t="str">
            <v>Faridah Nantege</v>
          </cell>
          <cell r="I407" t="str">
            <v>All</v>
          </cell>
          <cell r="J407" t="str">
            <v>CAMUSAT Uganda Limited</v>
          </cell>
          <cell r="K407">
            <v>45234.447222222225</v>
          </cell>
          <cell r="L407" t="str">
            <v>2023-11-04T10:44:00.000-04:00</v>
          </cell>
          <cell r="M407">
            <v>45253.227870370371</v>
          </cell>
          <cell r="N407" t="str">
            <v>2023-11-23T05:28:08.000-05:00</v>
          </cell>
          <cell r="O407" t="str">
            <v>Patrick Eyotre</v>
          </cell>
          <cell r="P407" t="str">
            <v>Audit</v>
          </cell>
          <cell r="Q407" t="str">
            <v>.1671703</v>
          </cell>
          <cell r="R407" t="str">
            <v>31.8230734</v>
          </cell>
        </row>
        <row r="408">
          <cell r="B408">
            <v>609092</v>
          </cell>
          <cell r="C408" t="str">
            <v>WE2075</v>
          </cell>
          <cell r="D408" t="str">
            <v>Kabingo</v>
          </cell>
          <cell r="E408" t="str">
            <v>Thomasi Seruyange</v>
          </cell>
          <cell r="F408" t="str">
            <v>Isingiro</v>
          </cell>
          <cell r="G408" t="str">
            <v>Mbarara</v>
          </cell>
          <cell r="H408" t="str">
            <v>Faridah Nantege</v>
          </cell>
          <cell r="I408" t="str">
            <v>All</v>
          </cell>
          <cell r="J408" t="str">
            <v>CAMUSAT Uganda Limited</v>
          </cell>
          <cell r="K408">
            <v>45234.449305555558</v>
          </cell>
          <cell r="L408" t="str">
            <v>2023-11-04T10:47:00.000-04:00</v>
          </cell>
          <cell r="M408">
            <v>45234.54010416667</v>
          </cell>
          <cell r="N408" t="str">
            <v>2023-11-04T12:57:45.000-04:00</v>
          </cell>
          <cell r="O408" t="str">
            <v>Enock Amanyire</v>
          </cell>
          <cell r="P408" t="str">
            <v>Valid</v>
          </cell>
          <cell r="Q408" t="str">
            <v>-.807193333333333</v>
          </cell>
          <cell r="R408" t="str">
            <v>30.7856316666667</v>
          </cell>
        </row>
        <row r="409">
          <cell r="B409">
            <v>701778</v>
          </cell>
          <cell r="C409" t="str">
            <v>3889</v>
          </cell>
          <cell r="D409" t="str">
            <v xml:space="preserve">Seeta B </v>
          </cell>
          <cell r="E409" t="str">
            <v>Samuel Naseke</v>
          </cell>
          <cell r="F409" t="str">
            <v>Mukono</v>
          </cell>
          <cell r="G409" t="str">
            <v>Mukono</v>
          </cell>
          <cell r="H409" t="str">
            <v>William Bwire</v>
          </cell>
          <cell r="I409" t="str">
            <v>All</v>
          </cell>
          <cell r="K409">
            <v>45234.45</v>
          </cell>
          <cell r="L409" t="str">
            <v>2023-11-04T10:48:00.000-04:00</v>
          </cell>
          <cell r="M409">
            <v>45234.476539351854</v>
          </cell>
          <cell r="N409" t="str">
            <v>2023-11-04T11:26:13.000-04:00</v>
          </cell>
          <cell r="O409" t="str">
            <v>Wasswa muhamad</v>
          </cell>
          <cell r="P409" t="str">
            <v>Audit</v>
          </cell>
          <cell r="Q409" t="str">
            <v>.3509133</v>
          </cell>
          <cell r="R409" t="str">
            <v>32.717105</v>
          </cell>
        </row>
        <row r="410">
          <cell r="B410">
            <v>608551</v>
          </cell>
          <cell r="C410" t="str">
            <v>NO4006</v>
          </cell>
          <cell r="D410" t="str">
            <v>Gulu</v>
          </cell>
          <cell r="E410" t="str">
            <v>Moses Kaganda</v>
          </cell>
          <cell r="F410" t="str">
            <v>Gulu</v>
          </cell>
          <cell r="G410" t="str">
            <v>Gulu</v>
          </cell>
          <cell r="H410" t="str">
            <v>Allan Kavuma</v>
          </cell>
          <cell r="I410" t="str">
            <v>All</v>
          </cell>
          <cell r="J410" t="str">
            <v>I Engineering Uganda Ltd</v>
          </cell>
          <cell r="K410">
            <v>45234.451388888891</v>
          </cell>
          <cell r="L410" t="str">
            <v>2023-11-04T10:50:00.000-04:00</v>
          </cell>
          <cell r="M410">
            <v>45243.467893518522</v>
          </cell>
          <cell r="N410" t="str">
            <v>2023-11-13T11:13:46.000-05:00</v>
          </cell>
          <cell r="O410" t="str">
            <v>Martin Agaba</v>
          </cell>
          <cell r="P410" t="str">
            <v>Valid</v>
          </cell>
          <cell r="Q410" t="str">
            <v>2.7680007</v>
          </cell>
          <cell r="R410" t="str">
            <v>32.2994981</v>
          </cell>
        </row>
        <row r="411">
          <cell r="B411">
            <v>605783</v>
          </cell>
          <cell r="C411" t="str">
            <v>1446</v>
          </cell>
          <cell r="D411" t="str">
            <v>Sebigoro</v>
          </cell>
          <cell r="E411" t="str">
            <v>Latima Musoke</v>
          </cell>
          <cell r="F411" t="str">
            <v>Hoima</v>
          </cell>
          <cell r="G411" t="str">
            <v>Hoima</v>
          </cell>
          <cell r="H411" t="str">
            <v>Allan Kavuma</v>
          </cell>
          <cell r="I411" t="str">
            <v>All</v>
          </cell>
          <cell r="J411" t="str">
            <v>I Engineering Uganda Ltd</v>
          </cell>
          <cell r="K411">
            <v>45234.452777777777</v>
          </cell>
          <cell r="L411" t="str">
            <v>2023-11-04T10:52:00.000-04:00</v>
          </cell>
          <cell r="M411">
            <v>45235.788819444446</v>
          </cell>
          <cell r="N411" t="str">
            <v>2023-11-05T18:55:54.000-05:00</v>
          </cell>
          <cell r="O411" t="str">
            <v>Nsereko Ivan</v>
          </cell>
          <cell r="P411" t="str">
            <v>Valid</v>
          </cell>
          <cell r="Q411" t="str">
            <v>1.4419832</v>
          </cell>
          <cell r="R411" t="str">
            <v>30.9152877</v>
          </cell>
        </row>
        <row r="412">
          <cell r="B412">
            <v>609220</v>
          </cell>
          <cell r="C412" t="str">
            <v>3144</v>
          </cell>
          <cell r="D412" t="str">
            <v>Luboa</v>
          </cell>
          <cell r="E412" t="str">
            <v>Latima Musoke</v>
          </cell>
          <cell r="F412" t="str">
            <v>Hoima</v>
          </cell>
          <cell r="G412" t="str">
            <v>Western</v>
          </cell>
          <cell r="H412" t="str">
            <v>Allan Kavuma</v>
          </cell>
          <cell r="I412" t="str">
            <v>All</v>
          </cell>
          <cell r="J412" t="str">
            <v>I Engineering Uganda Ltd</v>
          </cell>
          <cell r="K412">
            <v>45234.455555555556</v>
          </cell>
          <cell r="L412" t="str">
            <v>2023-11-04T10:56:00.000-04:00</v>
          </cell>
          <cell r="M412">
            <v>45234.56590277778</v>
          </cell>
          <cell r="N412" t="str">
            <v>2023-11-04T13:34:54.000-04:00</v>
          </cell>
          <cell r="O412" t="str">
            <v>Kenneth Assimwe</v>
          </cell>
          <cell r="P412" t="str">
            <v>Valid</v>
          </cell>
          <cell r="Q412" t="str">
            <v>1.619045</v>
          </cell>
          <cell r="R412" t="str">
            <v>31.65452</v>
          </cell>
        </row>
        <row r="413">
          <cell r="B413">
            <v>609032</v>
          </cell>
          <cell r="C413" t="str">
            <v>WE2539</v>
          </cell>
          <cell r="D413" t="str">
            <v>Bulyango</v>
          </cell>
          <cell r="E413" t="str">
            <v>Latima Musoke</v>
          </cell>
          <cell r="F413" t="str">
            <v>Hoima</v>
          </cell>
          <cell r="G413" t="str">
            <v>Hoima</v>
          </cell>
          <cell r="H413" t="str">
            <v>Allan Kavuma</v>
          </cell>
          <cell r="I413" t="str">
            <v>All</v>
          </cell>
          <cell r="J413" t="str">
            <v>I Engineering Uganda Ltd</v>
          </cell>
          <cell r="K413">
            <v>45234.459027777775</v>
          </cell>
          <cell r="L413" t="str">
            <v>2023-11-04T11:01:00.000-04:00</v>
          </cell>
          <cell r="M413">
            <v>45234.538344907407</v>
          </cell>
          <cell r="N413" t="str">
            <v>2023-11-04T12:55:13.000-04:00</v>
          </cell>
          <cell r="O413" t="str">
            <v>Otyono David</v>
          </cell>
          <cell r="P413" t="str">
            <v>Audit</v>
          </cell>
          <cell r="Q413" t="str">
            <v>1.60437666666667</v>
          </cell>
          <cell r="R413" t="str">
            <v>31.42915</v>
          </cell>
        </row>
        <row r="414">
          <cell r="B414">
            <v>607675</v>
          </cell>
          <cell r="C414" t="str">
            <v>2263</v>
          </cell>
          <cell r="D414" t="str">
            <v>Natete_kabojja</v>
          </cell>
          <cell r="E414" t="str">
            <v>Abu Kasamba</v>
          </cell>
          <cell r="F414" t="str">
            <v>Kampala</v>
          </cell>
          <cell r="G414" t="str">
            <v>Kampala West</v>
          </cell>
          <cell r="H414" t="str">
            <v>Faridah Nantege</v>
          </cell>
          <cell r="I414" t="str">
            <v>All</v>
          </cell>
          <cell r="J414" t="str">
            <v>CAMUSAT Uganda Limited</v>
          </cell>
          <cell r="K414">
            <v>45234.46875</v>
          </cell>
          <cell r="L414" t="str">
            <v>2023-11-04T11:15:00.000-04:00</v>
          </cell>
          <cell r="M414">
            <v>45235.665520833332</v>
          </cell>
          <cell r="N414" t="str">
            <v>2023-11-05T15:58:21.000-05:00</v>
          </cell>
          <cell r="O414" t="str">
            <v>Mark Lukwago</v>
          </cell>
          <cell r="P414" t="str">
            <v>Valid</v>
          </cell>
          <cell r="Q414" t="str">
            <v>.2935195</v>
          </cell>
          <cell r="R414" t="str">
            <v>32.5272854</v>
          </cell>
        </row>
        <row r="415">
          <cell r="B415">
            <v>606556</v>
          </cell>
          <cell r="C415" t="str">
            <v>984</v>
          </cell>
          <cell r="D415" t="str">
            <v>Oput</v>
          </cell>
          <cell r="E415" t="str">
            <v>Moses Wandera</v>
          </cell>
          <cell r="F415" t="str">
            <v>Kumi</v>
          </cell>
          <cell r="G415" t="str">
            <v>North East</v>
          </cell>
          <cell r="H415" t="str">
            <v>William Bwire</v>
          </cell>
          <cell r="I415" t="str">
            <v>All</v>
          </cell>
          <cell r="K415">
            <v>45234.470138888886</v>
          </cell>
          <cell r="L415" t="str">
            <v>2023-11-04T11:17:00.000-04:00</v>
          </cell>
          <cell r="M415">
            <v>45234.923090277778</v>
          </cell>
          <cell r="N415" t="str">
            <v>2023-11-04T22:09:15.000-04:00</v>
          </cell>
          <cell r="O415" t="str">
            <v>Sulaiman Ssekyanzi</v>
          </cell>
          <cell r="P415" t="str">
            <v>Audit</v>
          </cell>
          <cell r="Q415" t="str">
            <v>1.3843694</v>
          </cell>
          <cell r="R415" t="str">
            <v>33.9164668</v>
          </cell>
        </row>
        <row r="416">
          <cell r="B416">
            <v>606748</v>
          </cell>
          <cell r="C416" t="str">
            <v>237</v>
          </cell>
          <cell r="D416" t="str">
            <v>Kapsewui</v>
          </cell>
          <cell r="E416" t="str">
            <v>Jude Musana</v>
          </cell>
          <cell r="F416" t="str">
            <v>Kapchorwa</v>
          </cell>
          <cell r="G416" t="str">
            <v>Mbale 2</v>
          </cell>
          <cell r="H416" t="str">
            <v>William Bwire</v>
          </cell>
          <cell r="I416" t="str">
            <v>All</v>
          </cell>
          <cell r="K416">
            <v>45234.470833333333</v>
          </cell>
          <cell r="L416" t="str">
            <v>2023-11-04T11:18:00.000-04:00</v>
          </cell>
          <cell r="M416">
            <v>45240.889050925929</v>
          </cell>
          <cell r="N416" t="str">
            <v>2023-11-10T21:20:14.000-05:00</v>
          </cell>
          <cell r="O416" t="str">
            <v>David Chelangat</v>
          </cell>
          <cell r="P416" t="str">
            <v>Valid</v>
          </cell>
          <cell r="Q416" t="str">
            <v>1.37760833333333</v>
          </cell>
          <cell r="R416" t="str">
            <v>34.4619766666667</v>
          </cell>
        </row>
        <row r="417">
          <cell r="B417">
            <v>606705</v>
          </cell>
          <cell r="C417" t="str">
            <v>11111</v>
          </cell>
          <cell r="D417" t="str">
            <v>Kikalu</v>
          </cell>
          <cell r="E417" t="str">
            <v>Emmanuel Kafuko</v>
          </cell>
          <cell r="F417" t="str">
            <v>Namutumba</v>
          </cell>
          <cell r="G417" t="str">
            <v>Jinja</v>
          </cell>
          <cell r="H417" t="str">
            <v>William Bwire</v>
          </cell>
          <cell r="I417" t="str">
            <v>All</v>
          </cell>
          <cell r="K417">
            <v>45234.470833333333</v>
          </cell>
          <cell r="L417" t="str">
            <v>2023-11-04T11:18:00.000-04:00</v>
          </cell>
          <cell r="M417">
            <v>45234.504224537035</v>
          </cell>
          <cell r="N417" t="str">
            <v>2023-11-04T12:06:05.000-04:00</v>
          </cell>
          <cell r="O417" t="str">
            <v>Fuma Amos</v>
          </cell>
          <cell r="P417" t="str">
            <v>Valid</v>
          </cell>
          <cell r="Q417" t="str">
            <v>1.034365</v>
          </cell>
          <cell r="R417" t="str">
            <v>33.6498767</v>
          </cell>
        </row>
        <row r="418">
          <cell r="B418">
            <v>608072</v>
          </cell>
          <cell r="C418" t="str">
            <v>EA5331</v>
          </cell>
          <cell r="D418" t="str">
            <v>Butinde</v>
          </cell>
          <cell r="E418" t="str">
            <v>Emmanuel Kafuko</v>
          </cell>
          <cell r="F418" t="str">
            <v>Busia</v>
          </cell>
          <cell r="G418" t="str">
            <v>Jinja</v>
          </cell>
          <cell r="H418" t="str">
            <v>William Bwire</v>
          </cell>
          <cell r="I418" t="str">
            <v>All</v>
          </cell>
          <cell r="K418">
            <v>45234.474305555559</v>
          </cell>
          <cell r="L418" t="str">
            <v>2023-11-04T11:23:00.000-04:00</v>
          </cell>
          <cell r="M418">
            <v>45236.440162037034</v>
          </cell>
          <cell r="N418" t="str">
            <v>2023-11-06T10:33:50.000-05:00</v>
          </cell>
          <cell r="O418" t="str">
            <v>John Lule</v>
          </cell>
          <cell r="P418" t="str">
            <v>Valid</v>
          </cell>
          <cell r="Q418" t="str">
            <v>.2519773</v>
          </cell>
          <cell r="R418" t="str">
            <v>33.9420673</v>
          </cell>
        </row>
        <row r="419">
          <cell r="B419">
            <v>609680</v>
          </cell>
          <cell r="C419" t="str">
            <v>EA5567</v>
          </cell>
          <cell r="D419" t="str">
            <v>Immeri</v>
          </cell>
          <cell r="E419" t="str">
            <v>Samuel Naseke</v>
          </cell>
          <cell r="F419" t="str">
            <v>Buyende</v>
          </cell>
          <cell r="G419" t="str">
            <v>Mukono</v>
          </cell>
          <cell r="H419" t="str">
            <v>William Bwire</v>
          </cell>
          <cell r="I419" t="str">
            <v>All</v>
          </cell>
          <cell r="K419">
            <v>45234.475694444445</v>
          </cell>
          <cell r="L419" t="str">
            <v>2023-11-04T11:25:00.000-04:00</v>
          </cell>
          <cell r="M419">
            <v>45234.514525462961</v>
          </cell>
          <cell r="N419" t="str">
            <v>2023-11-04T12:20:55.000-04:00</v>
          </cell>
          <cell r="O419" t="str">
            <v>Alex Eyalu</v>
          </cell>
          <cell r="P419" t="str">
            <v>Audit</v>
          </cell>
          <cell r="Q419" t="str">
            <v>1.2758802</v>
          </cell>
          <cell r="R419" t="str">
            <v>33.0430345</v>
          </cell>
        </row>
        <row r="420">
          <cell r="B420">
            <v>605103</v>
          </cell>
          <cell r="C420" t="str">
            <v>142</v>
          </cell>
          <cell r="D420" t="str">
            <v>HIMA</v>
          </cell>
          <cell r="E420" t="str">
            <v>Stephen Rwabwogo</v>
          </cell>
          <cell r="F420" t="str">
            <v>Kasese</v>
          </cell>
          <cell r="G420" t="str">
            <v>Western</v>
          </cell>
          <cell r="H420" t="str">
            <v>Faridah Nantege</v>
          </cell>
          <cell r="I420" t="str">
            <v>Air Conditioner</v>
          </cell>
          <cell r="J420" t="str">
            <v>CAMUSAT Uganda Limited</v>
          </cell>
          <cell r="K420">
            <v>45234.482638888891</v>
          </cell>
          <cell r="L420" t="str">
            <v>2023-11-04T11:35:00.000-04:00</v>
          </cell>
          <cell r="M420">
            <v>45234.49927083333</v>
          </cell>
          <cell r="N420" t="str">
            <v>2023-11-04T11:58:57.000-04:00</v>
          </cell>
          <cell r="O420" t="str">
            <v>Robert Kayongo</v>
          </cell>
          <cell r="P420" t="str">
            <v>Valid</v>
          </cell>
          <cell r="Q420" t="str">
            <v>.2676159</v>
          </cell>
          <cell r="R420" t="str">
            <v>30.1395008</v>
          </cell>
        </row>
        <row r="421">
          <cell r="B421">
            <v>606196</v>
          </cell>
          <cell r="C421" t="str">
            <v>1129</v>
          </cell>
          <cell r="D421" t="str">
            <v>Bwondha</v>
          </cell>
          <cell r="E421" t="str">
            <v>Emmanuel Kafuko</v>
          </cell>
          <cell r="F421" t="str">
            <v>Mayuge</v>
          </cell>
          <cell r="G421" t="str">
            <v>Jinja</v>
          </cell>
          <cell r="H421" t="str">
            <v>William Bwire</v>
          </cell>
          <cell r="I421" t="str">
            <v>All</v>
          </cell>
          <cell r="K421">
            <v>45234.486805555556</v>
          </cell>
          <cell r="L421" t="str">
            <v>2023-11-04T11:41:00.000-04:00</v>
          </cell>
          <cell r="M421">
            <v>45234.552974537037</v>
          </cell>
          <cell r="N421" t="str">
            <v>2023-11-04T13:16:17.000-04:00</v>
          </cell>
          <cell r="O421" t="str">
            <v>Steven Bukenya</v>
          </cell>
          <cell r="P421" t="str">
            <v>Valid</v>
          </cell>
          <cell r="Q421" t="str">
            <v>.1826597</v>
          </cell>
          <cell r="R421" t="str">
            <v>33.5641838</v>
          </cell>
        </row>
        <row r="422">
          <cell r="B422">
            <v>606410</v>
          </cell>
          <cell r="C422" t="str">
            <v>1771</v>
          </cell>
          <cell r="D422" t="str">
            <v>Barr</v>
          </cell>
          <cell r="E422" t="str">
            <v>Muhamood Kyongo</v>
          </cell>
          <cell r="F422" t="str">
            <v>Lira</v>
          </cell>
          <cell r="G422" t="str">
            <v>Lira</v>
          </cell>
          <cell r="H422" t="str">
            <v>Allan Kavuma</v>
          </cell>
          <cell r="I422" t="str">
            <v>All</v>
          </cell>
          <cell r="J422" t="str">
            <v>I Engineering Uganda Ltd</v>
          </cell>
          <cell r="K422">
            <v>45234.487500000003</v>
          </cell>
          <cell r="L422" t="str">
            <v>2023-11-04T11:42:00.000-04:00</v>
          </cell>
          <cell r="M422">
            <v>45234.543634259258</v>
          </cell>
          <cell r="N422" t="str">
            <v>2023-11-04T13:02:50.000-04:00</v>
          </cell>
          <cell r="O422" t="str">
            <v>Bakka Stephen</v>
          </cell>
          <cell r="P422" t="str">
            <v>Valid</v>
          </cell>
          <cell r="Q422" t="str">
            <v>2.2476926</v>
          </cell>
          <cell r="R422" t="str">
            <v>33.0409327</v>
          </cell>
        </row>
        <row r="423">
          <cell r="B423">
            <v>606170</v>
          </cell>
          <cell r="C423" t="str">
            <v>1067</v>
          </cell>
          <cell r="D423" t="str">
            <v>Midigo</v>
          </cell>
          <cell r="E423" t="str">
            <v>Innocent Ayiko</v>
          </cell>
          <cell r="F423" t="str">
            <v>Moyo</v>
          </cell>
          <cell r="G423" t="str">
            <v>Arua</v>
          </cell>
          <cell r="H423" t="str">
            <v>Allan Kavuma</v>
          </cell>
          <cell r="I423" t="str">
            <v>All</v>
          </cell>
          <cell r="J423" t="str">
            <v>I Engineering Uganda Ltd</v>
          </cell>
          <cell r="K423">
            <v>45234.488888888889</v>
          </cell>
          <cell r="L423" t="str">
            <v>2023-11-04T11:44:00.000-04:00</v>
          </cell>
          <cell r="M423">
            <v>45234.580196759256</v>
          </cell>
          <cell r="N423" t="str">
            <v>2023-11-04T13:55:29.000-04:00</v>
          </cell>
          <cell r="O423" t="str">
            <v>Micheal Kiryowa</v>
          </cell>
          <cell r="P423" t="str">
            <v>Audit</v>
          </cell>
          <cell r="Q423" t="str">
            <v>3.61163333333333</v>
          </cell>
          <cell r="R423" t="str">
            <v>31.24537</v>
          </cell>
        </row>
        <row r="424">
          <cell r="B424">
            <v>607559</v>
          </cell>
          <cell r="C424" t="str">
            <v>KA1093</v>
          </cell>
          <cell r="D424" t="str">
            <v>Nankulabye</v>
          </cell>
          <cell r="E424" t="str">
            <v>Abu Kasamba</v>
          </cell>
          <cell r="F424" t="str">
            <v>Kampala</v>
          </cell>
          <cell r="G424" t="str">
            <v>Kampala West</v>
          </cell>
          <cell r="H424" t="str">
            <v>Faridah Nantege</v>
          </cell>
          <cell r="I424" t="str">
            <v>Air Conditioner</v>
          </cell>
          <cell r="J424" t="str">
            <v>CAMUSAT Uganda Limited</v>
          </cell>
          <cell r="K424">
            <v>45234.490277777775</v>
          </cell>
          <cell r="L424" t="str">
            <v>2023-11-04T11:46:00.000-04:00</v>
          </cell>
          <cell r="M424">
            <v>45247.571886574071</v>
          </cell>
          <cell r="N424" t="str">
            <v>2023-11-17T13:43:31.000-05:00</v>
          </cell>
          <cell r="O424" t="str">
            <v>WICKLIFF Besigye</v>
          </cell>
          <cell r="P424" t="str">
            <v>Valid</v>
          </cell>
          <cell r="Q424" t="str">
            <v>.3228734</v>
          </cell>
          <cell r="R424" t="str">
            <v>32.5609729</v>
          </cell>
        </row>
        <row r="425">
          <cell r="B425">
            <v>607389</v>
          </cell>
          <cell r="C425" t="str">
            <v>KA1476</v>
          </cell>
          <cell r="D425" t="str">
            <v>Luzira</v>
          </cell>
          <cell r="E425" t="str">
            <v>Paul Mbabazi</v>
          </cell>
          <cell r="F425" t="str">
            <v>Kampala</v>
          </cell>
          <cell r="H425" t="str">
            <v>William Bwire</v>
          </cell>
          <cell r="I425" t="str">
            <v>All</v>
          </cell>
          <cell r="K425">
            <v>45234.493750000001</v>
          </cell>
          <cell r="L425" t="str">
            <v>2023-11-04T11:51:00.000-04:00</v>
          </cell>
          <cell r="M425">
            <v>45234.559687499997</v>
          </cell>
          <cell r="N425" t="str">
            <v>2023-11-04T13:25:57.000-04:00</v>
          </cell>
          <cell r="O425" t="str">
            <v>Derrick Ahimbisibwe</v>
          </cell>
          <cell r="P425" t="str">
            <v>Valid</v>
          </cell>
          <cell r="Q425" t="str">
            <v>.3016966</v>
          </cell>
          <cell r="R425" t="str">
            <v>32.648575</v>
          </cell>
        </row>
        <row r="426">
          <cell r="B426">
            <v>608641</v>
          </cell>
          <cell r="C426" t="str">
            <v>4046</v>
          </cell>
          <cell r="D426" t="str">
            <v>Packwach</v>
          </cell>
          <cell r="E426" t="str">
            <v>Innocent Ayiko</v>
          </cell>
          <cell r="F426" t="str">
            <v>Nebbi</v>
          </cell>
          <cell r="G426" t="str">
            <v>Arua</v>
          </cell>
          <cell r="H426" t="str">
            <v>Allan Kavuma</v>
          </cell>
          <cell r="I426" t="str">
            <v>All</v>
          </cell>
          <cell r="K426">
            <v>45234.493750000001</v>
          </cell>
          <cell r="L426" t="str">
            <v>2023-11-04T11:51:00.000-04:00</v>
          </cell>
          <cell r="M426">
            <v>45236.593981481485</v>
          </cell>
          <cell r="N426" t="str">
            <v>2023-11-06T14:15:20.000-05:00</v>
          </cell>
          <cell r="O426" t="str">
            <v>Alex Gonzaga</v>
          </cell>
          <cell r="P426" t="str">
            <v>Valid</v>
          </cell>
          <cell r="Q426" t="str">
            <v>2.49614325352013</v>
          </cell>
          <cell r="R426" t="str">
            <v>31.4593603089452</v>
          </cell>
        </row>
        <row r="427">
          <cell r="B427">
            <v>607210</v>
          </cell>
          <cell r="C427" t="str">
            <v>WE2224</v>
          </cell>
          <cell r="D427" t="str">
            <v>Katigondo</v>
          </cell>
          <cell r="E427" t="str">
            <v>Patrick Kalibbala</v>
          </cell>
          <cell r="F427" t="str">
            <v>Kalungu</v>
          </cell>
          <cell r="G427" t="str">
            <v>Masaka</v>
          </cell>
          <cell r="H427" t="str">
            <v>Faridah Nantege</v>
          </cell>
          <cell r="I427" t="str">
            <v>All</v>
          </cell>
          <cell r="J427" t="str">
            <v>CAMUSAT Uganda Limited</v>
          </cell>
          <cell r="K427">
            <v>45234.496527777781</v>
          </cell>
          <cell r="L427" t="str">
            <v>2023-11-04T11:55:00.000-04:00</v>
          </cell>
          <cell r="M427">
            <v>45234.730138888888</v>
          </cell>
          <cell r="N427" t="str">
            <v>2023-11-04T17:31:24.000-04:00</v>
          </cell>
          <cell r="O427" t="str">
            <v>Moses Odongo</v>
          </cell>
          <cell r="P427" t="str">
            <v>Valid</v>
          </cell>
          <cell r="Q427" t="str">
            <v>-.2233682</v>
          </cell>
          <cell r="R427" t="str">
            <v>31.7484024</v>
          </cell>
        </row>
        <row r="428">
          <cell r="B428">
            <v>607690</v>
          </cell>
          <cell r="C428" t="str">
            <v>WE2694</v>
          </cell>
          <cell r="D428" t="str">
            <v>Buziranduulu</v>
          </cell>
          <cell r="E428" t="str">
            <v>Patrick Kalibbala</v>
          </cell>
          <cell r="F428" t="str">
            <v>Rakai</v>
          </cell>
          <cell r="G428" t="str">
            <v>Masaka</v>
          </cell>
          <cell r="H428" t="str">
            <v>Faridah Nantege</v>
          </cell>
          <cell r="I428" t="str">
            <v>All</v>
          </cell>
          <cell r="J428" t="str">
            <v>CAMUSAT Uganda Limited</v>
          </cell>
          <cell r="K428">
            <v>45234.499305555553</v>
          </cell>
          <cell r="L428" t="str">
            <v>2023-11-04T11:59:00.000-04:00</v>
          </cell>
          <cell r="M428">
            <v>45234.536157407405</v>
          </cell>
          <cell r="N428" t="str">
            <v>2023-11-04T12:52:04.000-04:00</v>
          </cell>
          <cell r="O428" t="str">
            <v>Kenneth kintu</v>
          </cell>
          <cell r="P428" t="str">
            <v>Valid</v>
          </cell>
          <cell r="Q428" t="str">
            <v>-.577496</v>
          </cell>
          <cell r="R428" t="str">
            <v>31.5599778</v>
          </cell>
        </row>
        <row r="429">
          <cell r="B429">
            <v>608294</v>
          </cell>
          <cell r="C429" t="str">
            <v>EA5437</v>
          </cell>
          <cell r="D429" t="str">
            <v>Namulaba</v>
          </cell>
          <cell r="E429" t="str">
            <v>Samuel Naseke</v>
          </cell>
          <cell r="F429" t="str">
            <v>Mukono</v>
          </cell>
          <cell r="H429" t="str">
            <v>William Bwire</v>
          </cell>
          <cell r="I429" t="str">
            <v>All</v>
          </cell>
          <cell r="K429">
            <v>45234.503472222219</v>
          </cell>
          <cell r="L429" t="str">
            <v>2023-11-04T12:05:00.000-04:00</v>
          </cell>
          <cell r="M429">
            <v>45234.609305555554</v>
          </cell>
          <cell r="N429" t="str">
            <v>2023-11-04T14:37:24.000-04:00</v>
          </cell>
          <cell r="O429" t="str">
            <v>Edrisa Katongole</v>
          </cell>
          <cell r="P429" t="str">
            <v>Valid</v>
          </cell>
          <cell r="Q429" t="str">
            <v>.437878333333333</v>
          </cell>
          <cell r="R429" t="str">
            <v>32.92674</v>
          </cell>
        </row>
        <row r="430">
          <cell r="B430">
            <v>701558</v>
          </cell>
          <cell r="C430" t="str">
            <v>3792</v>
          </cell>
          <cell r="D430" t="str">
            <v xml:space="preserve">Kulambiro Zone </v>
          </cell>
          <cell r="E430" t="str">
            <v>Benbridge Mulongo</v>
          </cell>
          <cell r="F430" t="str">
            <v>Kampala</v>
          </cell>
          <cell r="G430" t="str">
            <v>Kampala East</v>
          </cell>
          <cell r="H430" t="str">
            <v>William Bwire</v>
          </cell>
          <cell r="I430" t="str">
            <v>All</v>
          </cell>
          <cell r="K430">
            <v>45234.505555555559</v>
          </cell>
          <cell r="L430" t="str">
            <v>2023-11-04T12:08:00.000-04:00</v>
          </cell>
          <cell r="M430">
            <v>45240.394074074073</v>
          </cell>
          <cell r="N430" t="str">
            <v>2023-11-10T09:27:28.000-05:00</v>
          </cell>
          <cell r="O430" t="str">
            <v>William Musoke</v>
          </cell>
          <cell r="P430" t="str">
            <v>Audit</v>
          </cell>
          <cell r="Q430" t="str">
            <v>.377859</v>
          </cell>
          <cell r="R430" t="str">
            <v>32.6171544</v>
          </cell>
        </row>
        <row r="431">
          <cell r="B431">
            <v>607023</v>
          </cell>
          <cell r="C431" t="str">
            <v>KA1272</v>
          </cell>
          <cell r="D431" t="str">
            <v>Bombo</v>
          </cell>
          <cell r="E431" t="str">
            <v>Robert Otim</v>
          </cell>
          <cell r="F431" t="str">
            <v>Luwero</v>
          </cell>
          <cell r="G431" t="str">
            <v>Luwero</v>
          </cell>
          <cell r="H431" t="str">
            <v>Allan Kavuma</v>
          </cell>
          <cell r="I431" t="str">
            <v>All</v>
          </cell>
          <cell r="J431" t="str">
            <v>I Engineering Uganda Ltd</v>
          </cell>
          <cell r="K431">
            <v>45234.508333333331</v>
          </cell>
          <cell r="L431" t="str">
            <v>2023-11-04T12:12:00.000-04:00</v>
          </cell>
          <cell r="M431">
            <v>45234.567418981482</v>
          </cell>
          <cell r="N431" t="str">
            <v>2023-11-04T13:37:05.000-04:00</v>
          </cell>
          <cell r="O431" t="str">
            <v>Claude Musinguzi</v>
          </cell>
          <cell r="P431" t="str">
            <v>Valid</v>
          </cell>
          <cell r="Q431" t="str">
            <v>.5815313</v>
          </cell>
          <cell r="R431" t="str">
            <v>32.5429108</v>
          </cell>
        </row>
        <row r="432">
          <cell r="B432">
            <v>609398</v>
          </cell>
          <cell r="C432" t="str">
            <v>WE2813</v>
          </cell>
          <cell r="D432" t="str">
            <v>Buramba</v>
          </cell>
          <cell r="E432" t="str">
            <v>Thomasi Seruyange</v>
          </cell>
          <cell r="F432" t="str">
            <v>Bushenyi</v>
          </cell>
          <cell r="G432" t="str">
            <v>Mbarara</v>
          </cell>
          <cell r="H432" t="str">
            <v>Faridah Nantege</v>
          </cell>
          <cell r="I432" t="str">
            <v>All</v>
          </cell>
          <cell r="J432" t="str">
            <v>CAMUSAT Uganda Limited</v>
          </cell>
          <cell r="K432">
            <v>45234.509027777778</v>
          </cell>
          <cell r="L432" t="str">
            <v>2023-11-04T12:13:00.000-04:00</v>
          </cell>
          <cell r="M432">
            <v>45237.379965277774</v>
          </cell>
          <cell r="N432" t="str">
            <v>2023-11-07T09:07:09.000-05:00</v>
          </cell>
          <cell r="O432" t="str">
            <v>Manisur Mukasa</v>
          </cell>
          <cell r="P432" t="str">
            <v>Valid</v>
          </cell>
          <cell r="Q432" t="str">
            <v>-.5241759</v>
          </cell>
          <cell r="R432" t="str">
            <v>30.1451104</v>
          </cell>
        </row>
        <row r="433">
          <cell r="B433">
            <v>607061</v>
          </cell>
          <cell r="C433" t="str">
            <v>KA1028</v>
          </cell>
          <cell r="D433" t="str">
            <v>Buloba</v>
          </cell>
          <cell r="E433" t="str">
            <v>Christopher Alituha</v>
          </cell>
          <cell r="F433" t="str">
            <v>Wakiso</v>
          </cell>
          <cell r="H433" t="str">
            <v>Faridah Nantege</v>
          </cell>
          <cell r="I433" t="str">
            <v>All</v>
          </cell>
          <cell r="J433" t="str">
            <v>CAMUSAT Uganda Limited</v>
          </cell>
          <cell r="K433">
            <v>45234.511805555558</v>
          </cell>
          <cell r="L433" t="str">
            <v>2023-11-04T12:17:00.000-04:00</v>
          </cell>
          <cell r="M433">
            <v>45234.571250000001</v>
          </cell>
          <cell r="N433" t="str">
            <v>2023-11-04T13:42:36.000-04:00</v>
          </cell>
          <cell r="O433" t="str">
            <v>Richard Ssekono</v>
          </cell>
          <cell r="P433" t="str">
            <v>Valid</v>
          </cell>
          <cell r="Q433" t="str">
            <v>.3222144</v>
          </cell>
          <cell r="R433" t="str">
            <v>32.4422491</v>
          </cell>
        </row>
        <row r="434">
          <cell r="B434">
            <v>605877</v>
          </cell>
          <cell r="C434" t="str">
            <v>604</v>
          </cell>
          <cell r="D434" t="str">
            <v>Bugumba</v>
          </cell>
          <cell r="E434" t="str">
            <v>Emmanuel Kafuko</v>
          </cell>
          <cell r="F434" t="str">
            <v>Iganga</v>
          </cell>
          <cell r="G434" t="str">
            <v>Jinja</v>
          </cell>
          <cell r="H434" t="str">
            <v>William Bwire</v>
          </cell>
          <cell r="I434" t="str">
            <v>All</v>
          </cell>
          <cell r="K434">
            <v>45234.513888888891</v>
          </cell>
          <cell r="L434" t="str">
            <v>2023-11-04T12:20:00.000-04:00</v>
          </cell>
          <cell r="M434">
            <v>45235.416458333333</v>
          </cell>
          <cell r="N434" t="str">
            <v>2023-11-05T09:59:42.000-05:00</v>
          </cell>
          <cell r="O434" t="str">
            <v>Aguma Alfred</v>
          </cell>
          <cell r="P434" t="str">
            <v>Valid</v>
          </cell>
          <cell r="Q434" t="str">
            <v>.625933116666667</v>
          </cell>
          <cell r="R434" t="str">
            <v>33.4769959833333</v>
          </cell>
        </row>
        <row r="435">
          <cell r="B435">
            <v>701040</v>
          </cell>
          <cell r="C435" t="str">
            <v>3243</v>
          </cell>
          <cell r="D435" t="str">
            <v>Bongole</v>
          </cell>
          <cell r="E435" t="str">
            <v>Paul Mbabazi</v>
          </cell>
          <cell r="F435" t="str">
            <v>Wakiso</v>
          </cell>
          <cell r="G435" t="str">
            <v>Kampala South</v>
          </cell>
          <cell r="H435" t="str">
            <v>William Bwire</v>
          </cell>
          <cell r="I435" t="str">
            <v>All</v>
          </cell>
          <cell r="K435">
            <v>45234.522916666669</v>
          </cell>
          <cell r="L435" t="str">
            <v>2023-11-04T12:33:00.000-04:00</v>
          </cell>
          <cell r="M435">
            <v>45235.345416666663</v>
          </cell>
          <cell r="N435" t="str">
            <v>2023-11-05T08:17:24.000-05:00</v>
          </cell>
          <cell r="O435" t="str">
            <v>Kabandize Eden</v>
          </cell>
          <cell r="P435" t="str">
            <v>Valid</v>
          </cell>
          <cell r="Q435" t="str">
            <v>.2337176</v>
          </cell>
          <cell r="R435" t="str">
            <v>32.588498</v>
          </cell>
        </row>
        <row r="436">
          <cell r="B436">
            <v>607197</v>
          </cell>
          <cell r="C436" t="str">
            <v>1206</v>
          </cell>
          <cell r="D436" t="str">
            <v>Kasenyi Landing Site</v>
          </cell>
          <cell r="E436" t="str">
            <v>Abu Kasamba</v>
          </cell>
          <cell r="F436" t="str">
            <v>Wakiso</v>
          </cell>
          <cell r="G436" t="str">
            <v>Kampala West</v>
          </cell>
          <cell r="H436" t="str">
            <v>Faridah Nantege</v>
          </cell>
          <cell r="I436" t="str">
            <v>All</v>
          </cell>
          <cell r="J436" t="str">
            <v>CAMUSAT Uganda Limited</v>
          </cell>
          <cell r="K436">
            <v>45234.523611111108</v>
          </cell>
          <cell r="L436" t="str">
            <v>2023-11-04T12:34:00.000-04:00</v>
          </cell>
          <cell r="M436">
            <v>45234.580879629626</v>
          </cell>
          <cell r="N436" t="str">
            <v>2023-11-04T13:56:28.000-04:00</v>
          </cell>
          <cell r="O436" t="str">
            <v>Ahmed Ismail</v>
          </cell>
          <cell r="P436" t="str">
            <v>Valid</v>
          </cell>
          <cell r="Q436" t="str">
            <v>.0608052</v>
          </cell>
          <cell r="R436" t="str">
            <v>32.5226876</v>
          </cell>
        </row>
        <row r="437">
          <cell r="B437">
            <v>605812</v>
          </cell>
          <cell r="C437" t="str">
            <v>1508</v>
          </cell>
          <cell r="D437" t="str">
            <v>Laboke</v>
          </cell>
          <cell r="E437" t="str">
            <v>Latima Musoke</v>
          </cell>
          <cell r="F437" t="str">
            <v>Kiryandongo</v>
          </cell>
          <cell r="G437" t="str">
            <v>Lira</v>
          </cell>
          <cell r="H437" t="str">
            <v>Allan Kavuma</v>
          </cell>
          <cell r="I437" t="str">
            <v>All</v>
          </cell>
          <cell r="J437" t="str">
            <v>I Engineering Uganda Ltd</v>
          </cell>
          <cell r="K437">
            <v>45234.524305555555</v>
          </cell>
          <cell r="L437" t="str">
            <v>2023-11-04T12:35:00.000-04:00</v>
          </cell>
          <cell r="M437">
            <v>45234.627986111111</v>
          </cell>
          <cell r="N437" t="str">
            <v>2023-11-04T15:04:18.000-04:00</v>
          </cell>
          <cell r="O437" t="str">
            <v>Samuel Anguria</v>
          </cell>
          <cell r="P437" t="str">
            <v>Valid</v>
          </cell>
          <cell r="Q437" t="str">
            <v>2.1274664</v>
          </cell>
          <cell r="R437" t="str">
            <v>32.2150636</v>
          </cell>
        </row>
        <row r="438">
          <cell r="B438">
            <v>606442</v>
          </cell>
          <cell r="C438" t="str">
            <v>1746</v>
          </cell>
          <cell r="D438" t="str">
            <v>Kileku Zone</v>
          </cell>
          <cell r="E438" t="str">
            <v>Benbridge Mulongo</v>
          </cell>
          <cell r="F438" t="str">
            <v>Wakiso</v>
          </cell>
          <cell r="G438" t="str">
            <v>Kampala East</v>
          </cell>
          <cell r="H438" t="str">
            <v>William Bwire</v>
          </cell>
          <cell r="I438" t="str">
            <v>All</v>
          </cell>
          <cell r="K438">
            <v>45234.525000000001</v>
          </cell>
          <cell r="L438" t="str">
            <v>2023-11-04T12:36:00.000-04:00</v>
          </cell>
          <cell r="M438">
            <v>45234.558275462965</v>
          </cell>
          <cell r="N438" t="str">
            <v>2023-11-04T13:23:55.000-04:00</v>
          </cell>
          <cell r="O438" t="str">
            <v>Wasswa muhamad</v>
          </cell>
          <cell r="P438" t="str">
            <v>Valid</v>
          </cell>
          <cell r="Q438" t="str">
            <v>.3467067</v>
          </cell>
          <cell r="R438" t="str">
            <v>32.6715083</v>
          </cell>
        </row>
        <row r="439">
          <cell r="B439">
            <v>701196</v>
          </cell>
          <cell r="C439" t="str">
            <v>KA1632</v>
          </cell>
          <cell r="D439" t="str">
            <v>Shauriyako A</v>
          </cell>
          <cell r="E439" t="str">
            <v>Joash Lubwama</v>
          </cell>
          <cell r="F439" t="str">
            <v>Kampala</v>
          </cell>
          <cell r="G439" t="str">
            <v>Kampala North</v>
          </cell>
          <cell r="H439" t="str">
            <v>Allan Kavuma</v>
          </cell>
          <cell r="I439" t="str">
            <v>All</v>
          </cell>
          <cell r="J439" t="str">
            <v>I Engineering Uganda Ltd</v>
          </cell>
          <cell r="K439">
            <v>45234.525000000001</v>
          </cell>
          <cell r="L439" t="str">
            <v>2023-11-04T12:36:00.000-04:00</v>
          </cell>
          <cell r="M439">
            <v>45236.519826388889</v>
          </cell>
          <cell r="N439" t="str">
            <v>2023-11-06T12:28:33.000-05:00</v>
          </cell>
          <cell r="O439" t="str">
            <v>Sam Abigaba</v>
          </cell>
          <cell r="P439" t="str">
            <v>Audit</v>
          </cell>
          <cell r="Q439" t="str">
            <v>.3178464</v>
          </cell>
          <cell r="R439" t="str">
            <v>32.5741797</v>
          </cell>
        </row>
        <row r="440">
          <cell r="B440">
            <v>606442</v>
          </cell>
          <cell r="C440" t="str">
            <v>1746</v>
          </cell>
          <cell r="D440" t="str">
            <v>Kileku Zone</v>
          </cell>
          <cell r="E440" t="str">
            <v>Benbridge Mulongo</v>
          </cell>
          <cell r="F440" t="str">
            <v>Wakiso</v>
          </cell>
          <cell r="G440" t="str">
            <v>Kampala East</v>
          </cell>
          <cell r="H440" t="str">
            <v>William Bwire</v>
          </cell>
          <cell r="I440" t="str">
            <v>All</v>
          </cell>
          <cell r="K440">
            <v>45234.529861111114</v>
          </cell>
          <cell r="L440" t="str">
            <v>2023-11-04T12:43:00.000-04:00</v>
          </cell>
          <cell r="M440">
            <v>45235.476331018515</v>
          </cell>
          <cell r="N440" t="str">
            <v>2023-11-05T11:25:55.000-05:00</v>
          </cell>
          <cell r="O440" t="str">
            <v>Nganda sharif</v>
          </cell>
          <cell r="P440" t="str">
            <v>Valid</v>
          </cell>
          <cell r="Q440" t="str">
            <v>.3465465</v>
          </cell>
          <cell r="R440" t="str">
            <v>32.6713539</v>
          </cell>
        </row>
        <row r="441">
          <cell r="B441">
            <v>607732</v>
          </cell>
          <cell r="C441" t="str">
            <v>WE2722</v>
          </cell>
          <cell r="D441" t="str">
            <v>Kyotera X</v>
          </cell>
          <cell r="E441" t="str">
            <v>Patrick Kalibbala</v>
          </cell>
          <cell r="F441" t="str">
            <v>Rakai</v>
          </cell>
          <cell r="G441" t="str">
            <v>Masaka</v>
          </cell>
          <cell r="H441" t="str">
            <v>Faridah Nantege</v>
          </cell>
          <cell r="I441" t="str">
            <v>All</v>
          </cell>
          <cell r="J441" t="str">
            <v>CAMUSAT Uganda Limited</v>
          </cell>
          <cell r="K441">
            <v>45234.536111111112</v>
          </cell>
          <cell r="L441" t="str">
            <v>2023-11-04T12:52:00.000-04:00</v>
          </cell>
          <cell r="M441">
            <v>45254.80736111111</v>
          </cell>
          <cell r="N441" t="str">
            <v>2023-11-24T19:22:36.000-05:00</v>
          </cell>
          <cell r="O441" t="str">
            <v>Kenneth kintu</v>
          </cell>
          <cell r="P441" t="str">
            <v>Valid</v>
          </cell>
          <cell r="Q441" t="str">
            <v>-.6277421</v>
          </cell>
          <cell r="R441" t="str">
            <v>31.5385081</v>
          </cell>
        </row>
        <row r="442">
          <cell r="B442">
            <v>606282</v>
          </cell>
          <cell r="C442" t="str">
            <v>1311</v>
          </cell>
          <cell r="D442" t="str">
            <v>Busanza</v>
          </cell>
          <cell r="E442" t="str">
            <v>Denis Masaba</v>
          </cell>
          <cell r="F442" t="str">
            <v>Kisoro</v>
          </cell>
          <cell r="G442" t="str">
            <v>Kabale</v>
          </cell>
          <cell r="H442" t="str">
            <v>Faridah Nantege</v>
          </cell>
          <cell r="I442" t="str">
            <v>All</v>
          </cell>
          <cell r="J442" t="str">
            <v>CAMUSAT Uganda Limited</v>
          </cell>
          <cell r="K442">
            <v>45234.537499999999</v>
          </cell>
          <cell r="L442" t="str">
            <v>2023-11-04T12:54:00.000-04:00</v>
          </cell>
          <cell r="M442">
            <v>45236.123287037037</v>
          </cell>
          <cell r="N442" t="str">
            <v>2023-11-06T02:57:32.000-05:00</v>
          </cell>
          <cell r="O442" t="str">
            <v>Innocent Twesigomwe</v>
          </cell>
          <cell r="P442" t="str">
            <v>Audit</v>
          </cell>
          <cell r="Q442" t="str">
            <v>-1.2049838</v>
          </cell>
          <cell r="R442" t="str">
            <v>29.5997929</v>
          </cell>
        </row>
        <row r="443">
          <cell r="B443">
            <v>606147</v>
          </cell>
          <cell r="C443" t="str">
            <v>1165</v>
          </cell>
          <cell r="D443" t="str">
            <v>Maanyi</v>
          </cell>
          <cell r="E443" t="str">
            <v>Patrick Kalibbala</v>
          </cell>
          <cell r="F443" t="str">
            <v>Mityana</v>
          </cell>
          <cell r="G443" t="str">
            <v>Masaka</v>
          </cell>
          <cell r="H443" t="str">
            <v>Faridah Nantege</v>
          </cell>
          <cell r="I443" t="str">
            <v>All</v>
          </cell>
          <cell r="J443" t="str">
            <v>CAMUSAT Uganda Limited</v>
          </cell>
          <cell r="K443">
            <v>45234.537499999999</v>
          </cell>
          <cell r="L443" t="str">
            <v>2023-11-04T12:54:00.000-04:00</v>
          </cell>
          <cell r="M443">
            <v>45253.257893518516</v>
          </cell>
          <cell r="N443" t="str">
            <v>2023-11-23T06:11:22.000-05:00</v>
          </cell>
          <cell r="O443" t="str">
            <v>Patrick Eyotre</v>
          </cell>
          <cell r="P443" t="str">
            <v>Valid</v>
          </cell>
          <cell r="Q443" t="str">
            <v>.2556359</v>
          </cell>
          <cell r="R443" t="str">
            <v>31.9727463</v>
          </cell>
        </row>
        <row r="444">
          <cell r="B444">
            <v>605236</v>
          </cell>
          <cell r="C444" t="str">
            <v>390</v>
          </cell>
          <cell r="D444" t="str">
            <v>Kibwa</v>
          </cell>
          <cell r="E444" t="str">
            <v>Christopher Alituha</v>
          </cell>
          <cell r="F444" t="str">
            <v>Wakiso</v>
          </cell>
          <cell r="G444" t="str">
            <v>Kampala West</v>
          </cell>
          <cell r="H444" t="str">
            <v>Faridah Nantege</v>
          </cell>
          <cell r="I444" t="str">
            <v>All</v>
          </cell>
          <cell r="J444" t="str">
            <v>CAMUSAT Uganda Limited</v>
          </cell>
          <cell r="K444">
            <v>45234.544444444444</v>
          </cell>
          <cell r="L444" t="str">
            <v>2023-11-04T13:04:00.000-04:00</v>
          </cell>
          <cell r="M444">
            <v>45234.574166666665</v>
          </cell>
          <cell r="N444" t="str">
            <v>2023-11-04T13:46:48.000-04:00</v>
          </cell>
          <cell r="O444" t="str">
            <v>Musoke Yusuf</v>
          </cell>
          <cell r="P444" t="str">
            <v>Valid</v>
          </cell>
          <cell r="Q444" t="str">
            <v>.3682872</v>
          </cell>
          <cell r="R444" t="str">
            <v>32.5397669</v>
          </cell>
        </row>
        <row r="445">
          <cell r="B445">
            <v>607650</v>
          </cell>
          <cell r="C445" t="str">
            <v>KA1216</v>
          </cell>
          <cell r="D445" t="str">
            <v>Wakaliga</v>
          </cell>
          <cell r="E445" t="str">
            <v>Abu Kasamba</v>
          </cell>
          <cell r="F445" t="str">
            <v>Kampala</v>
          </cell>
          <cell r="G445" t="str">
            <v>Kampala West</v>
          </cell>
          <cell r="H445" t="str">
            <v>Faridah Nantege</v>
          </cell>
          <cell r="I445" t="str">
            <v>All</v>
          </cell>
          <cell r="J445" t="str">
            <v>CAMUSAT Uganda Limited</v>
          </cell>
          <cell r="K445">
            <v>45234.54583333333</v>
          </cell>
          <cell r="L445" t="str">
            <v>2023-11-04T13:06:00.000-04:00</v>
          </cell>
          <cell r="M445">
            <v>45235.49927083333</v>
          </cell>
          <cell r="N445" t="str">
            <v>2023-11-05T11:58:57.000-05:00</v>
          </cell>
          <cell r="O445" t="str">
            <v>Mark Lukwago</v>
          </cell>
          <cell r="P445" t="str">
            <v>Valid</v>
          </cell>
          <cell r="Q445" t="str">
            <v>.304723</v>
          </cell>
          <cell r="R445" t="str">
            <v>32.5458845</v>
          </cell>
        </row>
        <row r="446">
          <cell r="B446">
            <v>605523</v>
          </cell>
          <cell r="C446" t="str">
            <v>894</v>
          </cell>
          <cell r="D446" t="str">
            <v>Kikoni</v>
          </cell>
          <cell r="E446" t="str">
            <v>Joash Lubwama</v>
          </cell>
          <cell r="F446" t="str">
            <v>Kampala</v>
          </cell>
          <cell r="G446" t="str">
            <v>Kampala East</v>
          </cell>
          <cell r="H446" t="str">
            <v>Allan Kavuma</v>
          </cell>
          <cell r="I446" t="str">
            <v>All</v>
          </cell>
          <cell r="J446" t="str">
            <v>I Engineering Uganda Ltd</v>
          </cell>
          <cell r="K446">
            <v>45234.554861111108</v>
          </cell>
          <cell r="L446" t="str">
            <v>2023-11-04T13:19:00.000-04:00</v>
          </cell>
          <cell r="M446">
            <v>45239.82540509259</v>
          </cell>
          <cell r="N446" t="str">
            <v>2023-11-09T19:48:35.000-05:00</v>
          </cell>
          <cell r="O446" t="str">
            <v>Philip Abooki</v>
          </cell>
          <cell r="P446" t="str">
            <v>Valid</v>
          </cell>
          <cell r="Q446" t="str">
            <v>.3347721</v>
          </cell>
          <cell r="R446" t="str">
            <v>32.5611061</v>
          </cell>
        </row>
        <row r="447">
          <cell r="B447">
            <v>605435</v>
          </cell>
          <cell r="C447" t="str">
            <v>684</v>
          </cell>
          <cell r="D447" t="str">
            <v>Igayaza</v>
          </cell>
          <cell r="E447" t="str">
            <v>Thomasi Seruyange</v>
          </cell>
          <cell r="F447" t="str">
            <v>Isingiro</v>
          </cell>
          <cell r="G447" t="str">
            <v>Mbarara</v>
          </cell>
          <cell r="H447" t="str">
            <v>Faridah Nantege</v>
          </cell>
          <cell r="I447" t="str">
            <v>All</v>
          </cell>
          <cell r="J447" t="str">
            <v>CAMUSAT Uganda Limited</v>
          </cell>
          <cell r="K447">
            <v>45234.556944444441</v>
          </cell>
          <cell r="L447" t="str">
            <v>2023-11-04T13:22:00.000-04:00</v>
          </cell>
          <cell r="M447">
            <v>45234.592499999999</v>
          </cell>
          <cell r="N447" t="str">
            <v>2023-11-04T14:13:12.000-04:00</v>
          </cell>
          <cell r="O447" t="str">
            <v>Enock Amanyire</v>
          </cell>
          <cell r="P447" t="str">
            <v>Valid</v>
          </cell>
          <cell r="Q447" t="str">
            <v>-.806803333333333</v>
          </cell>
          <cell r="R447" t="str">
            <v>30.7861766666667</v>
          </cell>
        </row>
        <row r="448">
          <cell r="B448">
            <v>605131</v>
          </cell>
          <cell r="C448" t="str">
            <v>202</v>
          </cell>
          <cell r="D448" t="str">
            <v>Pakwach</v>
          </cell>
          <cell r="E448" t="str">
            <v>Innocent Ayiko</v>
          </cell>
          <cell r="F448" t="str">
            <v>Nebbi</v>
          </cell>
          <cell r="G448" t="str">
            <v>Arua</v>
          </cell>
          <cell r="H448" t="str">
            <v>Allan Kavuma</v>
          </cell>
          <cell r="I448" t="str">
            <v>All</v>
          </cell>
          <cell r="K448">
            <v>45234.557638888888</v>
          </cell>
          <cell r="L448" t="str">
            <v>2023-11-04T13:23:00.000-04:00</v>
          </cell>
          <cell r="M448">
            <v>45236.582118055558</v>
          </cell>
          <cell r="N448" t="str">
            <v>2023-11-06T13:58:15.000-05:00</v>
          </cell>
          <cell r="O448" t="str">
            <v>Alex Gonzaga</v>
          </cell>
          <cell r="P448" t="str">
            <v>Valid</v>
          </cell>
          <cell r="Q448" t="str">
            <v>2.46083746198565</v>
          </cell>
          <cell r="R448" t="str">
            <v>31.4912283886224</v>
          </cell>
        </row>
        <row r="449">
          <cell r="B449">
            <v>606700</v>
          </cell>
          <cell r="C449" t="str">
            <v>879</v>
          </cell>
          <cell r="D449" t="str">
            <v>Karwenyi</v>
          </cell>
          <cell r="E449" t="str">
            <v>Stephen Rwabwogo</v>
          </cell>
          <cell r="F449" t="str">
            <v>Kyegegwa</v>
          </cell>
          <cell r="G449" t="str">
            <v>Western</v>
          </cell>
          <cell r="H449" t="str">
            <v>Faridah Nantege</v>
          </cell>
          <cell r="I449" t="str">
            <v>All</v>
          </cell>
          <cell r="J449" t="str">
            <v>CAMUSAT Uganda Limited</v>
          </cell>
          <cell r="K449">
            <v>45234.563888888886</v>
          </cell>
          <cell r="L449" t="str">
            <v>2023-11-04T13:32:00.000-04:00</v>
          </cell>
          <cell r="M449">
            <v>45234.650914351849</v>
          </cell>
          <cell r="N449" t="str">
            <v>2023-11-04T15:37:19.000-04:00</v>
          </cell>
          <cell r="O449" t="str">
            <v>Kenneth Waiswa</v>
          </cell>
          <cell r="P449" t="str">
            <v>Audit</v>
          </cell>
          <cell r="Q449" t="str">
            <v>.2732785</v>
          </cell>
          <cell r="R449" t="str">
            <v>30.9323446</v>
          </cell>
        </row>
        <row r="450">
          <cell r="B450">
            <v>606811</v>
          </cell>
          <cell r="C450" t="str">
            <v>2288</v>
          </cell>
          <cell r="D450" t="str">
            <v>Busiki</v>
          </cell>
          <cell r="E450" t="str">
            <v>Emmanuel Kafuko</v>
          </cell>
          <cell r="F450" t="str">
            <v>Namutumba</v>
          </cell>
          <cell r="G450" t="str">
            <v>Jinja</v>
          </cell>
          <cell r="H450" t="str">
            <v>William Bwire</v>
          </cell>
          <cell r="I450" t="str">
            <v>All</v>
          </cell>
          <cell r="K450">
            <v>45234.565972222219</v>
          </cell>
          <cell r="L450" t="str">
            <v>2023-11-04T13:35:00.000-04:00</v>
          </cell>
          <cell r="M450">
            <v>45235.537743055553</v>
          </cell>
          <cell r="N450" t="str">
            <v>2023-11-05T12:54:21.000-05:00</v>
          </cell>
          <cell r="O450" t="str">
            <v>Fuma Amos</v>
          </cell>
          <cell r="P450" t="str">
            <v>Valid</v>
          </cell>
          <cell r="Q450" t="str">
            <v>.7374672</v>
          </cell>
          <cell r="R450" t="str">
            <v>33.6999202</v>
          </cell>
        </row>
        <row r="451">
          <cell r="B451">
            <v>607024</v>
          </cell>
          <cell r="C451" t="str">
            <v>NO4051</v>
          </cell>
          <cell r="D451" t="str">
            <v>Bombo</v>
          </cell>
          <cell r="E451" t="str">
            <v>Robert Otim</v>
          </cell>
          <cell r="F451" t="str">
            <v>Luwero</v>
          </cell>
          <cell r="G451" t="str">
            <v>Luwero</v>
          </cell>
          <cell r="H451" t="str">
            <v>Allan Kavuma</v>
          </cell>
          <cell r="I451" t="str">
            <v>All</v>
          </cell>
          <cell r="J451" t="str">
            <v>I Engineering Uganda Ltd</v>
          </cell>
          <cell r="K451">
            <v>45234.565972222219</v>
          </cell>
          <cell r="L451" t="str">
            <v>2023-11-04T13:35:00.000-04:00</v>
          </cell>
          <cell r="M451">
            <v>45243.441979166666</v>
          </cell>
          <cell r="N451" t="str">
            <v>2023-11-13T10:36:27.000-05:00</v>
          </cell>
          <cell r="O451" t="str">
            <v>Claude Musinguzi</v>
          </cell>
          <cell r="P451" t="str">
            <v>Audit</v>
          </cell>
          <cell r="Q451" t="str">
            <v>.6061705</v>
          </cell>
          <cell r="R451" t="str">
            <v>32.5275071</v>
          </cell>
        </row>
        <row r="452">
          <cell r="B452">
            <v>701406</v>
          </cell>
          <cell r="C452" t="str">
            <v>KA3225</v>
          </cell>
          <cell r="D452" t="str">
            <v>Mirimu Zone</v>
          </cell>
          <cell r="E452" t="str">
            <v>Paul Mbabazi</v>
          </cell>
          <cell r="F452" t="str">
            <v>Wakiso</v>
          </cell>
          <cell r="G452" t="str">
            <v>Kampala South</v>
          </cell>
          <cell r="H452" t="str">
            <v>William Bwire</v>
          </cell>
          <cell r="I452" t="str">
            <v>All</v>
          </cell>
          <cell r="J452" t="str">
            <v>Netsource Wireless Solutions Ltd</v>
          </cell>
          <cell r="K452">
            <v>45234.566666666666</v>
          </cell>
          <cell r="L452" t="str">
            <v>2023-11-04T13:36:00.000-04:00</v>
          </cell>
          <cell r="M452">
            <v>45234.604027777779</v>
          </cell>
          <cell r="N452" t="str">
            <v>2023-11-04T14:29:48.000-04:00</v>
          </cell>
          <cell r="O452" t="str">
            <v>Emmanuel Ochan</v>
          </cell>
          <cell r="P452" t="str">
            <v>Valid</v>
          </cell>
          <cell r="Q452" t="str">
            <v>.2389624</v>
          </cell>
          <cell r="R452" t="str">
            <v>32.5848848</v>
          </cell>
        </row>
        <row r="453">
          <cell r="B453">
            <v>701406</v>
          </cell>
          <cell r="C453" t="str">
            <v>KA3225</v>
          </cell>
          <cell r="D453" t="str">
            <v>Mirimu Zone</v>
          </cell>
          <cell r="E453" t="str">
            <v>Paul Mbabazi</v>
          </cell>
          <cell r="F453" t="str">
            <v>Wakiso</v>
          </cell>
          <cell r="G453" t="str">
            <v>Kampala South</v>
          </cell>
          <cell r="H453" t="str">
            <v>William Bwire</v>
          </cell>
          <cell r="I453" t="str">
            <v>All</v>
          </cell>
          <cell r="K453">
            <v>45234.567361111112</v>
          </cell>
          <cell r="L453" t="str">
            <v>2023-11-04T13:37:00.000-04:00</v>
          </cell>
          <cell r="M453">
            <v>45235.400069444448</v>
          </cell>
          <cell r="N453" t="str">
            <v>2023-11-05T09:36:06.000-05:00</v>
          </cell>
          <cell r="O453" t="str">
            <v>Kabandize Eden</v>
          </cell>
          <cell r="P453" t="str">
            <v>Valid</v>
          </cell>
          <cell r="Q453" t="str">
            <v>.2389788</v>
          </cell>
          <cell r="R453" t="str">
            <v>32.5848269</v>
          </cell>
        </row>
        <row r="454">
          <cell r="B454">
            <v>607326</v>
          </cell>
          <cell r="C454" t="str">
            <v>KA1100</v>
          </cell>
          <cell r="D454" t="str">
            <v>Kololo Secondary School</v>
          </cell>
          <cell r="E454" t="str">
            <v>Benbridge Mulongo</v>
          </cell>
          <cell r="F454" t="str">
            <v>Kampala</v>
          </cell>
          <cell r="G454" t="str">
            <v>Kampala East</v>
          </cell>
          <cell r="H454" t="str">
            <v>William Bwire</v>
          </cell>
          <cell r="I454" t="str">
            <v>All</v>
          </cell>
          <cell r="K454">
            <v>45234.567361111112</v>
          </cell>
          <cell r="L454" t="str">
            <v>2023-11-04T13:37:00.000-04:00</v>
          </cell>
          <cell r="M454">
            <v>45234.765081018515</v>
          </cell>
          <cell r="N454" t="str">
            <v>2023-11-04T18:21:43.000-04:00</v>
          </cell>
          <cell r="O454" t="str">
            <v>Richards Okii</v>
          </cell>
          <cell r="P454" t="str">
            <v>Valid</v>
          </cell>
          <cell r="Q454" t="str">
            <v>.337677388669814</v>
          </cell>
          <cell r="R454" t="str">
            <v>32.5986038987428</v>
          </cell>
        </row>
        <row r="455">
          <cell r="B455">
            <v>606721</v>
          </cell>
          <cell r="C455" t="str">
            <v>286</v>
          </cell>
          <cell r="D455" t="str">
            <v>Tecambia</v>
          </cell>
          <cell r="E455" t="str">
            <v>Muhamood Kyongo</v>
          </cell>
          <cell r="F455" t="str">
            <v>Kole</v>
          </cell>
          <cell r="G455" t="str">
            <v>Lira</v>
          </cell>
          <cell r="H455" t="str">
            <v>Allan Kavuma</v>
          </cell>
          <cell r="I455" t="str">
            <v>All</v>
          </cell>
          <cell r="J455" t="str">
            <v>I Engineering Uganda Ltd</v>
          </cell>
          <cell r="K455">
            <v>45234.568055555559</v>
          </cell>
          <cell r="L455" t="str">
            <v>2023-11-04T13:38:00.000-04:00</v>
          </cell>
          <cell r="M455">
            <v>45238.307002314818</v>
          </cell>
          <cell r="N455" t="str">
            <v>2023-11-08T07:22:05.000-05:00</v>
          </cell>
          <cell r="O455" t="str">
            <v>Robert miti</v>
          </cell>
          <cell r="P455" t="str">
            <v>Valid</v>
          </cell>
          <cell r="Q455" t="str">
            <v>2.1894581</v>
          </cell>
          <cell r="R455" t="str">
            <v>32.7454763</v>
          </cell>
        </row>
        <row r="456">
          <cell r="B456">
            <v>606126</v>
          </cell>
          <cell r="C456" t="str">
            <v>1149</v>
          </cell>
          <cell r="D456" t="str">
            <v>Buyende</v>
          </cell>
          <cell r="E456" t="str">
            <v>Samuel Naseke</v>
          </cell>
          <cell r="F456" t="str">
            <v>Buyende</v>
          </cell>
          <cell r="G456" t="str">
            <v>Kampala East</v>
          </cell>
          <cell r="H456" t="str">
            <v>William Bwire</v>
          </cell>
          <cell r="I456" t="str">
            <v>All</v>
          </cell>
          <cell r="K456">
            <v>45234.568749999999</v>
          </cell>
          <cell r="L456" t="str">
            <v>2023-11-04T13:39:00.000-04:00</v>
          </cell>
          <cell r="M456">
            <v>45234.605254629627</v>
          </cell>
          <cell r="N456" t="str">
            <v>2023-11-04T14:31:34.000-04:00</v>
          </cell>
          <cell r="O456" t="str">
            <v>Alex Eyalu</v>
          </cell>
          <cell r="P456" t="str">
            <v>Valid</v>
          </cell>
          <cell r="Q456" t="str">
            <v>1.1701717</v>
          </cell>
          <cell r="R456" t="str">
            <v>33.1595544</v>
          </cell>
        </row>
        <row r="457">
          <cell r="B457">
            <v>608518</v>
          </cell>
          <cell r="C457" t="str">
            <v>4074</v>
          </cell>
          <cell r="D457" t="str">
            <v>Aloi</v>
          </cell>
          <cell r="E457" t="str">
            <v>Muhamood Kyongo</v>
          </cell>
          <cell r="F457" t="str">
            <v>Agago</v>
          </cell>
          <cell r="G457" t="str">
            <v>Lira</v>
          </cell>
          <cell r="H457" t="str">
            <v>Allan Kavuma</v>
          </cell>
          <cell r="I457" t="str">
            <v>All</v>
          </cell>
          <cell r="J457" t="str">
            <v>I Engineering Uganda Ltd</v>
          </cell>
          <cell r="K457">
            <v>45234.569444444445</v>
          </cell>
          <cell r="L457" t="str">
            <v>2023-11-04T13:40:00.000-04:00</v>
          </cell>
          <cell r="M457">
            <v>45234.614363425928</v>
          </cell>
          <cell r="N457" t="str">
            <v>2023-11-04T14:44:41.000-04:00</v>
          </cell>
          <cell r="O457" t="str">
            <v>Bakka Stephen</v>
          </cell>
          <cell r="P457" t="str">
            <v>Valid</v>
          </cell>
          <cell r="Q457" t="str">
            <v>2.2643572</v>
          </cell>
          <cell r="R457" t="str">
            <v>33.1978271</v>
          </cell>
        </row>
        <row r="458">
          <cell r="B458">
            <v>607176</v>
          </cell>
          <cell r="C458" t="str">
            <v>WE2088</v>
          </cell>
          <cell r="D458" t="str">
            <v>Kalungu</v>
          </cell>
          <cell r="E458" t="str">
            <v>Patrick Kalibbala</v>
          </cell>
          <cell r="F458" t="str">
            <v>Masaka</v>
          </cell>
          <cell r="G458" t="str">
            <v>Masaka</v>
          </cell>
          <cell r="H458" t="str">
            <v>Faridah Nantege</v>
          </cell>
          <cell r="I458" t="str">
            <v>All</v>
          </cell>
          <cell r="J458" t="str">
            <v>CAMUSAT Uganda Limited</v>
          </cell>
          <cell r="K458">
            <v>45234.575694444444</v>
          </cell>
          <cell r="L458" t="str">
            <v>2023-11-04T13:49:00.000-04:00</v>
          </cell>
          <cell r="M458">
            <v>45234.666203703702</v>
          </cell>
          <cell r="N458" t="str">
            <v>2023-11-04T15:59:20.000-04:00</v>
          </cell>
          <cell r="O458" t="str">
            <v>Moses Odongo</v>
          </cell>
          <cell r="P458" t="str">
            <v>Valid</v>
          </cell>
          <cell r="Q458" t="str">
            <v>-.1827366</v>
          </cell>
          <cell r="R458" t="str">
            <v>31.7713847</v>
          </cell>
        </row>
        <row r="459">
          <cell r="B459">
            <v>606648</v>
          </cell>
          <cell r="C459" t="str">
            <v>2130</v>
          </cell>
          <cell r="D459" t="str">
            <v>Busiisi East</v>
          </cell>
          <cell r="E459" t="str">
            <v>Latima Musoke</v>
          </cell>
          <cell r="F459" t="str">
            <v>Hoima</v>
          </cell>
          <cell r="G459" t="str">
            <v>Hoima</v>
          </cell>
          <cell r="H459" t="str">
            <v>Allan Kavuma</v>
          </cell>
          <cell r="I459" t="str">
            <v>All</v>
          </cell>
          <cell r="K459">
            <v>45234.576388888891</v>
          </cell>
          <cell r="L459" t="str">
            <v>2023-11-04T13:50:00.000-04:00</v>
          </cell>
          <cell r="M459">
            <v>45244.801168981481</v>
          </cell>
          <cell r="N459" t="str">
            <v>2023-11-14T19:13:41.000-05:00</v>
          </cell>
          <cell r="O459" t="str">
            <v>Kyotiina Joseph</v>
          </cell>
          <cell r="P459" t="str">
            <v>Valid</v>
          </cell>
          <cell r="Q459" t="str">
            <v>1.4116087</v>
          </cell>
          <cell r="R459" t="str">
            <v>31.3485533</v>
          </cell>
        </row>
        <row r="460">
          <cell r="B460">
            <v>605868</v>
          </cell>
          <cell r="C460" t="str">
            <v>588</v>
          </cell>
          <cell r="D460" t="str">
            <v>Majanji Road</v>
          </cell>
          <cell r="E460" t="str">
            <v>Emmanuel Kafuko</v>
          </cell>
          <cell r="F460" t="str">
            <v>Busia</v>
          </cell>
          <cell r="G460" t="str">
            <v>Jinja</v>
          </cell>
          <cell r="H460" t="str">
            <v>William Bwire</v>
          </cell>
          <cell r="I460" t="str">
            <v>All</v>
          </cell>
          <cell r="K460">
            <v>45234.585416666669</v>
          </cell>
          <cell r="L460" t="str">
            <v>2023-11-04T14:03:00.000-04:00</v>
          </cell>
          <cell r="M460">
            <v>45234.637037037035</v>
          </cell>
          <cell r="N460" t="str">
            <v>2023-11-04T15:17:20.000-04:00</v>
          </cell>
          <cell r="O460" t="str">
            <v>John Lule</v>
          </cell>
          <cell r="P460" t="str">
            <v>Valid</v>
          </cell>
          <cell r="Q460" t="str">
            <v>.4628097</v>
          </cell>
          <cell r="R460" t="str">
            <v>34.0867874</v>
          </cell>
        </row>
        <row r="461">
          <cell r="B461">
            <v>607670</v>
          </cell>
          <cell r="C461" t="str">
            <v>1878(IBS)</v>
          </cell>
          <cell r="D461" t="str">
            <v>Bugolobi Village Mall</v>
          </cell>
          <cell r="E461" t="str">
            <v>Paul Mbabazi</v>
          </cell>
          <cell r="F461" t="str">
            <v>Kampala</v>
          </cell>
          <cell r="H461" t="str">
            <v>William Bwire</v>
          </cell>
          <cell r="I461" t="str">
            <v>All</v>
          </cell>
          <cell r="K461">
            <v>45234.589583333334</v>
          </cell>
          <cell r="L461" t="str">
            <v>2023-11-04T14:09:00.000-04:00</v>
          </cell>
          <cell r="M461">
            <v>45234.616412037038</v>
          </cell>
          <cell r="N461" t="str">
            <v>2023-11-04T14:47:38.000-04:00</v>
          </cell>
          <cell r="O461" t="str">
            <v>Derrick Ahimbisibwe</v>
          </cell>
          <cell r="P461" t="str">
            <v>Valid</v>
          </cell>
          <cell r="Q461" t="str">
            <v>.3197067</v>
          </cell>
          <cell r="R461" t="str">
            <v>32.6175333</v>
          </cell>
        </row>
        <row r="462">
          <cell r="B462">
            <v>605790</v>
          </cell>
          <cell r="C462" t="str">
            <v>1462</v>
          </cell>
          <cell r="D462" t="str">
            <v>Masindi Plot 32</v>
          </cell>
          <cell r="E462" t="str">
            <v>Latima Musoke</v>
          </cell>
          <cell r="F462" t="str">
            <v>Masindi</v>
          </cell>
          <cell r="G462" t="str">
            <v>Western</v>
          </cell>
          <cell r="H462" t="str">
            <v>Allan Kavuma</v>
          </cell>
          <cell r="I462" t="str">
            <v>All</v>
          </cell>
          <cell r="J462" t="str">
            <v>I Engineering Uganda Ltd</v>
          </cell>
          <cell r="K462">
            <v>45234.59652777778</v>
          </cell>
          <cell r="L462" t="str">
            <v>2023-11-04T14:19:00.000-04:00</v>
          </cell>
          <cell r="M462">
            <v>45234.653703703705</v>
          </cell>
          <cell r="N462" t="str">
            <v>2023-11-04T15:41:20.000-04:00</v>
          </cell>
          <cell r="O462" t="str">
            <v>Kenneth Assimwe</v>
          </cell>
          <cell r="P462" t="str">
            <v>Valid</v>
          </cell>
          <cell r="Q462" t="str">
            <v>1.6823037</v>
          </cell>
          <cell r="R462" t="str">
            <v>31.7183681</v>
          </cell>
        </row>
        <row r="463">
          <cell r="B463">
            <v>605570</v>
          </cell>
          <cell r="C463" t="str">
            <v>1001</v>
          </cell>
          <cell r="D463" t="str">
            <v>Kasenyi</v>
          </cell>
          <cell r="E463" t="str">
            <v>Abu Kasamba</v>
          </cell>
          <cell r="F463" t="str">
            <v>Wakiso</v>
          </cell>
          <cell r="G463" t="str">
            <v>Kampala West</v>
          </cell>
          <cell r="H463" t="str">
            <v>Faridah Nantege</v>
          </cell>
          <cell r="I463" t="str">
            <v>All</v>
          </cell>
          <cell r="J463" t="str">
            <v>CAMUSAT Uganda Limited</v>
          </cell>
          <cell r="K463">
            <v>45234.597222222219</v>
          </cell>
          <cell r="L463" t="str">
            <v>2023-11-04T14:20:00.000-04:00</v>
          </cell>
          <cell r="M463">
            <v>45234.668506944443</v>
          </cell>
          <cell r="N463" t="str">
            <v>2023-11-04T16:02:39.000-04:00</v>
          </cell>
          <cell r="O463" t="str">
            <v>Ahmed Ismail</v>
          </cell>
          <cell r="P463" t="str">
            <v>Valid</v>
          </cell>
          <cell r="Q463" t="str">
            <v>.0550899</v>
          </cell>
          <cell r="R463" t="str">
            <v>32.5112283</v>
          </cell>
        </row>
        <row r="464">
          <cell r="B464">
            <v>607150</v>
          </cell>
          <cell r="C464" t="str">
            <v>KA1674</v>
          </cell>
          <cell r="D464" t="str">
            <v>Kabumbi Road</v>
          </cell>
          <cell r="E464" t="str">
            <v>Christopher Alituha</v>
          </cell>
          <cell r="F464" t="str">
            <v>Wakiso</v>
          </cell>
          <cell r="H464" t="str">
            <v>Faridah Nantege</v>
          </cell>
          <cell r="I464" t="str">
            <v>All</v>
          </cell>
          <cell r="J464" t="str">
            <v>CAMUSAT Uganda Limited</v>
          </cell>
          <cell r="K464">
            <v>45234.597222222219</v>
          </cell>
          <cell r="L464" t="str">
            <v>2023-11-04T14:20:00.000-04:00</v>
          </cell>
          <cell r="M464">
            <v>45234.642800925925</v>
          </cell>
          <cell r="N464" t="str">
            <v>2023-11-04T15:25:38.000-04:00</v>
          </cell>
          <cell r="O464" t="str">
            <v>Musoke Yusuf</v>
          </cell>
          <cell r="P464" t="str">
            <v>Valid</v>
          </cell>
          <cell r="Q464" t="str">
            <v>.3785037</v>
          </cell>
          <cell r="R464" t="str">
            <v>32.5360501</v>
          </cell>
        </row>
        <row r="465">
          <cell r="B465">
            <v>606213</v>
          </cell>
          <cell r="C465" t="str">
            <v>1239</v>
          </cell>
          <cell r="D465" t="str">
            <v>Ndejje University</v>
          </cell>
          <cell r="E465" t="str">
            <v>Robert Otim</v>
          </cell>
          <cell r="F465" t="str">
            <v>Luwero</v>
          </cell>
          <cell r="G465" t="str">
            <v>Luwero</v>
          </cell>
          <cell r="H465" t="str">
            <v>Allan Kavuma</v>
          </cell>
          <cell r="I465" t="str">
            <v>All</v>
          </cell>
          <cell r="J465" t="str">
            <v>I Engineering Uganda Ltd</v>
          </cell>
          <cell r="K465">
            <v>45234.602777777778</v>
          </cell>
          <cell r="L465" t="str">
            <v>2023-11-04T14:28:00.000-04:00</v>
          </cell>
          <cell r="M465">
            <v>45234.664270833331</v>
          </cell>
          <cell r="N465" t="str">
            <v>2023-11-04T15:56:33.000-04:00</v>
          </cell>
          <cell r="O465" t="str">
            <v>Claude Musinguzi</v>
          </cell>
          <cell r="P465" t="str">
            <v>Audit</v>
          </cell>
          <cell r="Q465" t="str">
            <v>.6087746</v>
          </cell>
          <cell r="R465" t="str">
            <v>32.4874197</v>
          </cell>
        </row>
        <row r="466">
          <cell r="B466">
            <v>608156</v>
          </cell>
          <cell r="C466" t="str">
            <v>1126</v>
          </cell>
          <cell r="D466" t="str">
            <v>Kobwin Tc</v>
          </cell>
          <cell r="E466" t="str">
            <v>Moses Wandera</v>
          </cell>
          <cell r="F466" t="str">
            <v>Ngora</v>
          </cell>
          <cell r="H466" t="str">
            <v>William Bwire</v>
          </cell>
          <cell r="I466" t="str">
            <v>All</v>
          </cell>
          <cell r="K466">
            <v>45234.604861111111</v>
          </cell>
          <cell r="L466" t="str">
            <v>2023-11-04T14:31:00.000-04:00</v>
          </cell>
          <cell r="M466">
            <v>45236.384502314817</v>
          </cell>
          <cell r="N466" t="str">
            <v>2023-11-06T09:13:41.000-05:00</v>
          </cell>
          <cell r="O466" t="str">
            <v>Sulaiman Ssekyanzi</v>
          </cell>
          <cell r="P466" t="str">
            <v>Valid</v>
          </cell>
          <cell r="Q466" t="str">
            <v>1.3925463</v>
          </cell>
          <cell r="R466" t="str">
            <v>33.7320696</v>
          </cell>
        </row>
        <row r="467">
          <cell r="B467">
            <v>609135</v>
          </cell>
          <cell r="C467" t="str">
            <v>WE2053</v>
          </cell>
          <cell r="D467" t="str">
            <v>Kashari</v>
          </cell>
          <cell r="E467" t="str">
            <v>Thomasi Seruyange</v>
          </cell>
          <cell r="F467" t="str">
            <v>Mbarara</v>
          </cell>
          <cell r="G467" t="str">
            <v>Mbarara</v>
          </cell>
          <cell r="H467" t="str">
            <v>Faridah Nantege</v>
          </cell>
          <cell r="I467" t="str">
            <v>All</v>
          </cell>
          <cell r="J467" t="str">
            <v>CAMUSAT Uganda Limited</v>
          </cell>
          <cell r="K467">
            <v>45234.605555555558</v>
          </cell>
          <cell r="L467" t="str">
            <v>2023-11-04T14:32:00.000-04:00</v>
          </cell>
          <cell r="M467">
            <v>45238.574097222219</v>
          </cell>
          <cell r="N467" t="str">
            <v>2023-11-08T13:46:42.000-05:00</v>
          </cell>
          <cell r="O467" t="str">
            <v>Abdul Kintu</v>
          </cell>
          <cell r="P467" t="str">
            <v>Valid</v>
          </cell>
          <cell r="Q467" t="str">
            <v>-.5925102</v>
          </cell>
          <cell r="R467" t="str">
            <v>30.6682778</v>
          </cell>
        </row>
        <row r="468">
          <cell r="B468">
            <v>609751</v>
          </cell>
          <cell r="C468" t="str">
            <v>EA5566</v>
          </cell>
          <cell r="D468" t="str">
            <v>Budebero</v>
          </cell>
          <cell r="E468" t="str">
            <v>Emmanuel Kafuko</v>
          </cell>
          <cell r="F468" t="str">
            <v>Bugiri</v>
          </cell>
          <cell r="G468" t="str">
            <v>Jinja</v>
          </cell>
          <cell r="H468" t="str">
            <v>William Bwire</v>
          </cell>
          <cell r="I468" t="str">
            <v>All</v>
          </cell>
          <cell r="K468">
            <v>45234.606249999997</v>
          </cell>
          <cell r="L468" t="str">
            <v>2023-11-04T14:33:00.000-04:00</v>
          </cell>
          <cell r="M468">
            <v>45237.47519675926</v>
          </cell>
          <cell r="N468" t="str">
            <v>2023-11-07T11:24:17.000-05:00</v>
          </cell>
          <cell r="O468" t="str">
            <v>Fuma Amos</v>
          </cell>
          <cell r="P468" t="str">
            <v>Valid</v>
          </cell>
          <cell r="Q468" t="str">
            <v>.6383343</v>
          </cell>
          <cell r="R468" t="str">
            <v>33.7403079</v>
          </cell>
        </row>
        <row r="469">
          <cell r="B469">
            <v>608302</v>
          </cell>
          <cell r="C469" t="str">
            <v>EA5457</v>
          </cell>
          <cell r="D469" t="str">
            <v>Ikulwe</v>
          </cell>
          <cell r="E469" t="str">
            <v>Emmanuel Kafuko</v>
          </cell>
          <cell r="F469" t="str">
            <v>Jinja</v>
          </cell>
          <cell r="G469" t="str">
            <v>Jinja</v>
          </cell>
          <cell r="H469" t="str">
            <v>William Bwire</v>
          </cell>
          <cell r="I469" t="str">
            <v>All</v>
          </cell>
          <cell r="K469">
            <v>45234.609027777777</v>
          </cell>
          <cell r="L469" t="str">
            <v>2023-11-04T14:37:00.000-04:00</v>
          </cell>
          <cell r="M469">
            <v>45240.714444444442</v>
          </cell>
          <cell r="N469" t="str">
            <v>2023-11-10T17:08:48.000-05:00</v>
          </cell>
          <cell r="O469" t="str">
            <v>Nehemiah Mutaasa</v>
          </cell>
          <cell r="P469" t="str">
            <v>Valid</v>
          </cell>
          <cell r="Q469" t="str">
            <v>.4412331</v>
          </cell>
          <cell r="R469" t="str">
            <v>33.4914601</v>
          </cell>
        </row>
        <row r="470">
          <cell r="B470">
            <v>607143</v>
          </cell>
          <cell r="C470" t="str">
            <v>WE2165</v>
          </cell>
          <cell r="D470" t="str">
            <v>Kabingi</v>
          </cell>
          <cell r="E470" t="str">
            <v>Patrick Kalibbala</v>
          </cell>
          <cell r="F470" t="str">
            <v>Masaka</v>
          </cell>
          <cell r="G470" t="str">
            <v>Masaka</v>
          </cell>
          <cell r="H470" t="str">
            <v>Faridah Nantege</v>
          </cell>
          <cell r="I470" t="str">
            <v>All</v>
          </cell>
          <cell r="J470" t="str">
            <v>CAMUSAT Uganda Limited</v>
          </cell>
          <cell r="K470">
            <v>45234.609722222223</v>
          </cell>
          <cell r="L470" t="str">
            <v>2023-11-04T14:38:00.000-04:00</v>
          </cell>
          <cell r="M470">
            <v>45234.747037037036</v>
          </cell>
          <cell r="N470" t="str">
            <v>2023-11-04T17:55:44.000-04:00</v>
          </cell>
          <cell r="O470" t="str">
            <v>David Semakula</v>
          </cell>
          <cell r="P470" t="str">
            <v>Valid</v>
          </cell>
          <cell r="Q470" t="str">
            <v>-.3851576</v>
          </cell>
          <cell r="R470" t="str">
            <v>31.3661979</v>
          </cell>
        </row>
        <row r="471">
          <cell r="B471">
            <v>607030</v>
          </cell>
          <cell r="C471" t="str">
            <v>KA1108</v>
          </cell>
          <cell r="D471" t="str">
            <v>Bugolobi</v>
          </cell>
          <cell r="E471" t="str">
            <v>Paul Mbabazi</v>
          </cell>
          <cell r="F471" t="str">
            <v>Kampala</v>
          </cell>
          <cell r="H471" t="str">
            <v>William Bwire</v>
          </cell>
          <cell r="I471" t="str">
            <v>All</v>
          </cell>
          <cell r="K471">
            <v>45234.61041666667</v>
          </cell>
          <cell r="L471" t="str">
            <v>2023-11-04T14:39:00.000-04:00</v>
          </cell>
          <cell r="M471">
            <v>45234.765300925923</v>
          </cell>
          <cell r="N471" t="str">
            <v>2023-11-04T18:22:02.000-04:00</v>
          </cell>
          <cell r="O471" t="str">
            <v>Richards Okii</v>
          </cell>
          <cell r="P471" t="str">
            <v>Valid</v>
          </cell>
          <cell r="Q471" t="str">
            <v>.316694442274406</v>
          </cell>
          <cell r="R471" t="str">
            <v>32.61987322362</v>
          </cell>
        </row>
        <row r="472">
          <cell r="B472">
            <v>701457</v>
          </cell>
          <cell r="C472" t="str">
            <v>3535</v>
          </cell>
          <cell r="D472" t="str">
            <v>Kijungu 2</v>
          </cell>
          <cell r="E472" t="str">
            <v>Latima Musoke</v>
          </cell>
          <cell r="F472" t="str">
            <v>Hoima</v>
          </cell>
          <cell r="G472" t="str">
            <v>Hoima</v>
          </cell>
          <cell r="H472" t="str">
            <v>Allan Kavuma</v>
          </cell>
          <cell r="I472" t="str">
            <v>All</v>
          </cell>
          <cell r="J472" t="str">
            <v>I Engineering Uganda Ltd</v>
          </cell>
          <cell r="K472">
            <v>45234.61041666667</v>
          </cell>
          <cell r="L472" t="str">
            <v>2023-11-04T14:39:00.000-04:00</v>
          </cell>
          <cell r="M472">
            <v>45235.714965277781</v>
          </cell>
          <cell r="N472" t="str">
            <v>2023-11-05T17:09:33.000-05:00</v>
          </cell>
          <cell r="O472" t="str">
            <v>Otyono David</v>
          </cell>
          <cell r="P472" t="str">
            <v>Valid</v>
          </cell>
          <cell r="Q472" t="str">
            <v>1.41916333333333</v>
          </cell>
          <cell r="R472" t="str">
            <v>31.36109</v>
          </cell>
        </row>
        <row r="473">
          <cell r="B473">
            <v>701677</v>
          </cell>
          <cell r="D473" t="str">
            <v>Bamako Arcade</v>
          </cell>
          <cell r="E473" t="str">
            <v>Joash Lubwama</v>
          </cell>
          <cell r="F473" t="str">
            <v>Kampala</v>
          </cell>
          <cell r="G473" t="str">
            <v>Kampala North</v>
          </cell>
          <cell r="H473" t="str">
            <v>Allan Kavuma</v>
          </cell>
          <cell r="I473" t="str">
            <v>All</v>
          </cell>
          <cell r="J473" t="str">
            <v>I Engineering Uganda Ltd</v>
          </cell>
          <cell r="K473">
            <v>45234.612500000003</v>
          </cell>
          <cell r="L473" t="str">
            <v>2023-11-04T14:42:00.000-04:00</v>
          </cell>
          <cell r="M473">
            <v>45243.111296296294</v>
          </cell>
          <cell r="N473" t="str">
            <v>2023-11-13T02:40:16.000-05:00</v>
          </cell>
          <cell r="O473" t="str">
            <v>Sam Abigaba</v>
          </cell>
          <cell r="P473" t="str">
            <v>Audit</v>
          </cell>
          <cell r="Q473" t="str">
            <v>.3169974</v>
          </cell>
          <cell r="R473" t="str">
            <v>32.5735293</v>
          </cell>
        </row>
        <row r="474">
          <cell r="B474">
            <v>701542</v>
          </cell>
          <cell r="C474" t="str">
            <v>3598</v>
          </cell>
          <cell r="D474" t="str">
            <v>Lubugumu</v>
          </cell>
          <cell r="E474" t="str">
            <v>Paul Mbabazi</v>
          </cell>
          <cell r="F474" t="str">
            <v>Wakiso</v>
          </cell>
          <cell r="G474" t="str">
            <v>Kampala South</v>
          </cell>
          <cell r="H474" t="str">
            <v>William Bwire</v>
          </cell>
          <cell r="I474" t="str">
            <v>All</v>
          </cell>
          <cell r="K474">
            <v>45234.615972222222</v>
          </cell>
          <cell r="L474" t="str">
            <v>2023-11-04T14:47:00.000-04:00</v>
          </cell>
          <cell r="M474">
            <v>45236.449120370373</v>
          </cell>
          <cell r="N474" t="str">
            <v>2023-11-06T10:46:44.000-05:00</v>
          </cell>
          <cell r="O474" t="str">
            <v>Kabandize Eden</v>
          </cell>
          <cell r="P474" t="str">
            <v>Valid</v>
          </cell>
          <cell r="Q474" t="str">
            <v>.21886485</v>
          </cell>
          <cell r="R474" t="str">
            <v>32.5789096833333</v>
          </cell>
        </row>
        <row r="475">
          <cell r="B475">
            <v>605200</v>
          </cell>
          <cell r="C475" t="str">
            <v>329</v>
          </cell>
          <cell r="D475" t="str">
            <v>East High School</v>
          </cell>
          <cell r="E475" t="str">
            <v>Benbridge Mulongo</v>
          </cell>
          <cell r="F475" t="str">
            <v>Kampala</v>
          </cell>
          <cell r="G475" t="str">
            <v>Kampala East</v>
          </cell>
          <cell r="H475" t="str">
            <v>William Bwire</v>
          </cell>
          <cell r="I475" t="str">
            <v>All</v>
          </cell>
          <cell r="K475">
            <v>45234.619444444441</v>
          </cell>
          <cell r="L475" t="str">
            <v>2023-11-04T14:52:00.000-04:00</v>
          </cell>
          <cell r="M475">
            <v>45239.393935185188</v>
          </cell>
          <cell r="N475" t="str">
            <v>2023-11-09T09:27:16.000-05:00</v>
          </cell>
          <cell r="O475" t="str">
            <v>William Musoke</v>
          </cell>
          <cell r="P475" t="str">
            <v>Valid</v>
          </cell>
          <cell r="Q475" t="str">
            <v>.3733716</v>
          </cell>
          <cell r="R475" t="str">
            <v>32.6143837</v>
          </cell>
        </row>
        <row r="476">
          <cell r="B476">
            <v>701116</v>
          </cell>
          <cell r="C476" t="str">
            <v>3275</v>
          </cell>
          <cell r="D476" t="str">
            <v>Nyairongo</v>
          </cell>
          <cell r="E476" t="str">
            <v>Latima Musoke</v>
          </cell>
          <cell r="F476" t="str">
            <v>Hoima</v>
          </cell>
          <cell r="G476" t="str">
            <v>Hoima</v>
          </cell>
          <cell r="H476" t="str">
            <v>Allan Kavuma</v>
          </cell>
          <cell r="I476" t="str">
            <v>All</v>
          </cell>
          <cell r="J476" t="str">
            <v>I Engineering Uganda Ltd</v>
          </cell>
          <cell r="K476">
            <v>45234.625</v>
          </cell>
          <cell r="L476" t="str">
            <v>2023-11-04T15:00:00.000-04:00</v>
          </cell>
          <cell r="M476">
            <v>45234.66479166667</v>
          </cell>
          <cell r="N476" t="str">
            <v>2023-11-04T15:57:18.000-04:00</v>
          </cell>
          <cell r="O476" t="str">
            <v>Nsereko Ivan</v>
          </cell>
          <cell r="P476" t="str">
            <v>Valid</v>
          </cell>
          <cell r="Q476" t="str">
            <v>1.330649</v>
          </cell>
          <cell r="R476" t="str">
            <v>30.9328552</v>
          </cell>
        </row>
        <row r="477">
          <cell r="B477">
            <v>605544</v>
          </cell>
          <cell r="C477" t="str">
            <v>942</v>
          </cell>
          <cell r="D477" t="str">
            <v>Aloi</v>
          </cell>
          <cell r="E477" t="str">
            <v>Muhamood Kyongo</v>
          </cell>
          <cell r="F477" t="str">
            <v>Alebtong</v>
          </cell>
          <cell r="G477" t="str">
            <v>Lira</v>
          </cell>
          <cell r="H477" t="str">
            <v>Allan Kavuma</v>
          </cell>
          <cell r="I477" t="str">
            <v>All</v>
          </cell>
          <cell r="J477" t="str">
            <v>I Engineering Uganda Ltd</v>
          </cell>
          <cell r="K477">
            <v>45234.625694444447</v>
          </cell>
          <cell r="L477" t="str">
            <v>2023-11-04T15:01:00.000-04:00</v>
          </cell>
          <cell r="M477">
            <v>45234.855983796297</v>
          </cell>
          <cell r="N477" t="str">
            <v>2023-11-04T20:32:37.000-04:00</v>
          </cell>
          <cell r="O477" t="str">
            <v>Bakka Stephen</v>
          </cell>
          <cell r="P477" t="str">
            <v>Valid</v>
          </cell>
          <cell r="Q477" t="str">
            <v>2.2641862</v>
          </cell>
          <cell r="R477" t="str">
            <v>33.1979162</v>
          </cell>
        </row>
        <row r="478">
          <cell r="B478">
            <v>609372</v>
          </cell>
          <cell r="C478" t="str">
            <v>WE2785</v>
          </cell>
          <cell r="D478" t="str">
            <v>Kigoyera</v>
          </cell>
          <cell r="E478" t="str">
            <v>Stephen Rwabwogo</v>
          </cell>
          <cell r="F478" t="str">
            <v>Kyenjojo</v>
          </cell>
          <cell r="G478" t="str">
            <v>Western</v>
          </cell>
          <cell r="H478" t="str">
            <v>Faridah Nantege</v>
          </cell>
          <cell r="I478" t="str">
            <v>All</v>
          </cell>
          <cell r="J478" t="str">
            <v>CAMUSAT Uganda Limited</v>
          </cell>
          <cell r="K478">
            <v>45234.629166666666</v>
          </cell>
          <cell r="L478" t="str">
            <v>2023-11-04T15:06:00.000-04:00</v>
          </cell>
          <cell r="M478">
            <v>45234.663275462961</v>
          </cell>
          <cell r="N478" t="str">
            <v>2023-11-04T15:55:07.000-04:00</v>
          </cell>
          <cell r="O478" t="str">
            <v>Musa Matovu</v>
          </cell>
          <cell r="P478" t="str">
            <v>Audit</v>
          </cell>
          <cell r="Q478" t="str">
            <v>.90124</v>
          </cell>
          <cell r="R478" t="str">
            <v>30.5563066666667</v>
          </cell>
        </row>
        <row r="479">
          <cell r="B479">
            <v>606746</v>
          </cell>
          <cell r="C479" t="str">
            <v>1283</v>
          </cell>
          <cell r="D479" t="str">
            <v>Nagojje</v>
          </cell>
          <cell r="E479" t="str">
            <v>Samuel Naseke</v>
          </cell>
          <cell r="F479" t="str">
            <v>Mukono</v>
          </cell>
          <cell r="G479" t="str">
            <v>Kampala East</v>
          </cell>
          <cell r="H479" t="str">
            <v>William Bwire</v>
          </cell>
          <cell r="I479" t="str">
            <v>All</v>
          </cell>
          <cell r="K479">
            <v>45234.636805555558</v>
          </cell>
          <cell r="L479" t="str">
            <v>2023-11-04T15:17:00.000-04:00</v>
          </cell>
          <cell r="M479">
            <v>45255.920486111114</v>
          </cell>
          <cell r="N479" t="str">
            <v>2023-11-25T22:05:30.000-05:00</v>
          </cell>
          <cell r="O479" t="str">
            <v>Edrisa Katongole</v>
          </cell>
          <cell r="P479" t="str">
            <v>Valid</v>
          </cell>
          <cell r="Q479" t="str">
            <v>.441171666666667</v>
          </cell>
          <cell r="R479" t="str">
            <v>32.8853383333333</v>
          </cell>
        </row>
        <row r="480">
          <cell r="B480">
            <v>606137</v>
          </cell>
          <cell r="C480" t="str">
            <v>1201</v>
          </cell>
          <cell r="D480" t="str">
            <v>Kapujan</v>
          </cell>
          <cell r="E480" t="str">
            <v>Moses Wandera</v>
          </cell>
          <cell r="F480" t="str">
            <v>Katakwi</v>
          </cell>
          <cell r="G480" t="str">
            <v>North East</v>
          </cell>
          <cell r="H480" t="str">
            <v>William Bwire</v>
          </cell>
          <cell r="I480" t="str">
            <v>All</v>
          </cell>
          <cell r="K480">
            <v>45234.637499999997</v>
          </cell>
          <cell r="L480" t="str">
            <v>2023-11-04T15:18:00.000-04:00</v>
          </cell>
          <cell r="M480">
            <v>45236.389409722222</v>
          </cell>
          <cell r="N480" t="str">
            <v>2023-11-06T09:20:45.000-05:00</v>
          </cell>
          <cell r="O480" t="str">
            <v>Kenneth Bato</v>
          </cell>
          <cell r="P480" t="str">
            <v>Valid</v>
          </cell>
          <cell r="Q480" t="str">
            <v>1.7376031</v>
          </cell>
          <cell r="R480" t="str">
            <v>33.9232211</v>
          </cell>
        </row>
        <row r="481">
          <cell r="B481">
            <v>701443</v>
          </cell>
          <cell r="C481" t="str">
            <v>N04518</v>
          </cell>
          <cell r="D481" t="str">
            <v>Odrava Cell</v>
          </cell>
          <cell r="E481" t="str">
            <v>Innocent Ayiko</v>
          </cell>
          <cell r="F481" t="str">
            <v>Arua</v>
          </cell>
          <cell r="G481" t="str">
            <v>Arua</v>
          </cell>
          <cell r="H481" t="str">
            <v>Allan Kavuma</v>
          </cell>
          <cell r="I481" t="str">
            <v>All</v>
          </cell>
          <cell r="J481" t="str">
            <v>I Engineering Uganda Ltd</v>
          </cell>
          <cell r="K481">
            <v>45234.637499999997</v>
          </cell>
          <cell r="L481" t="str">
            <v>2023-11-04T15:18:00.000-04:00</v>
          </cell>
          <cell r="M481">
            <v>45245.701516203706</v>
          </cell>
          <cell r="N481" t="str">
            <v>2023-11-15T16:50:11.000-05:00</v>
          </cell>
          <cell r="O481" t="str">
            <v>Kazungu Ahmed</v>
          </cell>
          <cell r="P481" t="str">
            <v>Valid</v>
          </cell>
          <cell r="Q481" t="str">
            <v>3.0540867</v>
          </cell>
          <cell r="R481" t="str">
            <v>30.8544667</v>
          </cell>
        </row>
        <row r="482">
          <cell r="B482">
            <v>609485</v>
          </cell>
          <cell r="C482" t="str">
            <v>EA5527</v>
          </cell>
          <cell r="D482" t="str">
            <v>Bugobe</v>
          </cell>
          <cell r="E482" t="str">
            <v>Samuel Naseke</v>
          </cell>
          <cell r="F482" t="str">
            <v>Kayunga</v>
          </cell>
          <cell r="G482" t="str">
            <v>Luwero</v>
          </cell>
          <cell r="H482" t="str">
            <v>William Bwire</v>
          </cell>
          <cell r="I482" t="str">
            <v>All</v>
          </cell>
          <cell r="K482">
            <v>45234.638888888891</v>
          </cell>
          <cell r="L482" t="str">
            <v>2023-11-04T15:20:00.000-04:00</v>
          </cell>
          <cell r="M482">
            <v>45242.488009259258</v>
          </cell>
          <cell r="N482" t="str">
            <v>2023-11-12T11:42:44.000-05:00</v>
          </cell>
          <cell r="O482" t="str">
            <v>Solomon Kintu</v>
          </cell>
          <cell r="P482" t="str">
            <v>Valid</v>
          </cell>
          <cell r="Q482" t="str">
            <v>.7486331</v>
          </cell>
          <cell r="R482" t="str">
            <v>32.8953381</v>
          </cell>
        </row>
        <row r="483">
          <cell r="B483">
            <v>609429</v>
          </cell>
          <cell r="C483" t="str">
            <v>2426</v>
          </cell>
          <cell r="D483" t="str">
            <v>MUK Livingstone</v>
          </cell>
          <cell r="E483" t="str">
            <v>Joash Lubwama</v>
          </cell>
          <cell r="F483" t="str">
            <v>Kampala</v>
          </cell>
          <cell r="H483" t="str">
            <v>Allan Kavuma</v>
          </cell>
          <cell r="I483" t="str">
            <v>All</v>
          </cell>
          <cell r="J483" t="str">
            <v>I Engineering Uganda Ltd</v>
          </cell>
          <cell r="K483">
            <v>45234.647916666669</v>
          </cell>
          <cell r="L483" t="str">
            <v>2023-11-04T15:33:00.000-04:00</v>
          </cell>
          <cell r="M483">
            <v>45235.384988425925</v>
          </cell>
          <cell r="N483" t="str">
            <v>2023-11-05T09:14:23.000-05:00</v>
          </cell>
          <cell r="O483" t="str">
            <v>Philip Abooki</v>
          </cell>
          <cell r="P483" t="str">
            <v>Valid</v>
          </cell>
          <cell r="Q483" t="str">
            <v>.3384533</v>
          </cell>
          <cell r="R483" t="str">
            <v>32.5686604</v>
          </cell>
        </row>
        <row r="484">
          <cell r="B484">
            <v>606625</v>
          </cell>
          <cell r="C484" t="str">
            <v>2028</v>
          </cell>
          <cell r="D484" t="str">
            <v>Bujjubuli</v>
          </cell>
          <cell r="E484" t="str">
            <v>Stephen Rwabwogo</v>
          </cell>
          <cell r="F484" t="str">
            <v>Kibaale</v>
          </cell>
          <cell r="G484" t="str">
            <v>Western</v>
          </cell>
          <cell r="H484" t="str">
            <v>Faridah Nantege</v>
          </cell>
          <cell r="I484" t="str">
            <v>All</v>
          </cell>
          <cell r="J484" t="str">
            <v>CAMUSAT Uganda Limited</v>
          </cell>
          <cell r="K484">
            <v>45234.650694444441</v>
          </cell>
          <cell r="L484" t="str">
            <v>2023-11-04T15:37:00.000-04:00</v>
          </cell>
          <cell r="M484">
            <v>45234.694606481484</v>
          </cell>
          <cell r="N484" t="str">
            <v>2023-11-04T16:40:14.000-04:00</v>
          </cell>
          <cell r="O484" t="str">
            <v>Kenneth Waiswa</v>
          </cell>
          <cell r="P484" t="str">
            <v>Audit</v>
          </cell>
          <cell r="Q484" t="str">
            <v>.354755</v>
          </cell>
          <cell r="R484" t="str">
            <v>31.0774683</v>
          </cell>
        </row>
        <row r="485">
          <cell r="B485">
            <v>701197</v>
          </cell>
          <cell r="C485" t="str">
            <v>KA1641</v>
          </cell>
          <cell r="D485" t="str">
            <v>Bandali Rise</v>
          </cell>
          <cell r="E485" t="str">
            <v>Paul Mbabazi</v>
          </cell>
          <cell r="F485" t="str">
            <v>Kampala</v>
          </cell>
          <cell r="H485" t="str">
            <v>William Bwire</v>
          </cell>
          <cell r="I485" t="str">
            <v>All</v>
          </cell>
          <cell r="K485">
            <v>45234.654166666667</v>
          </cell>
          <cell r="L485" t="str">
            <v>2023-11-04T15:42:00.000-04:00</v>
          </cell>
          <cell r="M485">
            <v>45234.688668981478</v>
          </cell>
          <cell r="N485" t="str">
            <v>2023-11-04T16:31:41.000-04:00</v>
          </cell>
          <cell r="O485" t="str">
            <v>Derrick Ahimbisibwe</v>
          </cell>
          <cell r="P485" t="str">
            <v>Valid</v>
          </cell>
          <cell r="Q485" t="str">
            <v>.3191333</v>
          </cell>
          <cell r="R485" t="str">
            <v>32.6182517</v>
          </cell>
        </row>
        <row r="486">
          <cell r="B486">
            <v>609570</v>
          </cell>
          <cell r="C486" t="str">
            <v>2620</v>
          </cell>
          <cell r="D486" t="str">
            <v>Kaminga</v>
          </cell>
          <cell r="E486" t="str">
            <v>Innocent Ayiko</v>
          </cell>
          <cell r="F486" t="str">
            <v>Koboko</v>
          </cell>
          <cell r="G486" t="str">
            <v>Arua</v>
          </cell>
          <cell r="H486" t="str">
            <v>Allan Kavuma</v>
          </cell>
          <cell r="I486" t="str">
            <v>All</v>
          </cell>
          <cell r="J486" t="str">
            <v>I Engineering Uganda Ltd</v>
          </cell>
          <cell r="K486">
            <v>45234.655555555553</v>
          </cell>
          <cell r="L486" t="str">
            <v>2023-11-04T15:44:00.000-04:00</v>
          </cell>
          <cell r="M486">
            <v>45234.745358796295</v>
          </cell>
          <cell r="N486" t="str">
            <v>2023-11-04T17:53:19.000-04:00</v>
          </cell>
          <cell r="O486" t="str">
            <v>Brian Were</v>
          </cell>
          <cell r="P486" t="str">
            <v>Valid</v>
          </cell>
          <cell r="Q486" t="str">
            <v>3.67696333333333</v>
          </cell>
          <cell r="R486" t="str">
            <v>30.9812366666667</v>
          </cell>
        </row>
        <row r="487">
          <cell r="B487">
            <v>605084</v>
          </cell>
          <cell r="C487" t="str">
            <v>107</v>
          </cell>
          <cell r="D487" t="str">
            <v>Aqua_House</v>
          </cell>
          <cell r="E487" t="str">
            <v>Paul Mbabazi</v>
          </cell>
          <cell r="F487" t="str">
            <v>Kampala</v>
          </cell>
          <cell r="G487" t="str">
            <v>Kampala East</v>
          </cell>
          <cell r="H487" t="str">
            <v>William Bwire</v>
          </cell>
          <cell r="I487" t="str">
            <v>All</v>
          </cell>
          <cell r="K487">
            <v>45234.656944444447</v>
          </cell>
          <cell r="L487" t="str">
            <v>2023-11-04T15:46:00.000-04:00</v>
          </cell>
          <cell r="M487">
            <v>45250.50922453704</v>
          </cell>
          <cell r="N487" t="str">
            <v>2023-11-20T12:13:17.000-05:00</v>
          </cell>
          <cell r="O487" t="str">
            <v>Deo Ssekalo</v>
          </cell>
          <cell r="P487" t="str">
            <v>Valid</v>
          </cell>
          <cell r="Q487" t="str">
            <v>.2939223</v>
          </cell>
          <cell r="R487" t="str">
            <v>32.6054369</v>
          </cell>
        </row>
        <row r="488">
          <cell r="B488">
            <v>609842</v>
          </cell>
          <cell r="C488" t="str">
            <v>2759</v>
          </cell>
          <cell r="D488" t="str">
            <v>Nawankompe</v>
          </cell>
          <cell r="E488" t="str">
            <v>Emmanuel Kafuko</v>
          </cell>
          <cell r="F488" t="str">
            <v>Luuka</v>
          </cell>
          <cell r="G488" t="str">
            <v>Jinja</v>
          </cell>
          <cell r="H488" t="str">
            <v>William Bwire</v>
          </cell>
          <cell r="I488" t="str">
            <v>All</v>
          </cell>
          <cell r="K488">
            <v>45234.657638888886</v>
          </cell>
          <cell r="L488" t="str">
            <v>2023-11-04T15:47:00.000-04:00</v>
          </cell>
          <cell r="M488">
            <v>45234.817696759259</v>
          </cell>
          <cell r="N488" t="str">
            <v>2023-11-04T19:37:29.000-04:00</v>
          </cell>
          <cell r="O488" t="str">
            <v>Gerald Ngale</v>
          </cell>
          <cell r="P488" t="str">
            <v>Valid</v>
          </cell>
          <cell r="Q488" t="str">
            <v>.698471666666667</v>
          </cell>
          <cell r="R488" t="str">
            <v>33.3021766666667</v>
          </cell>
        </row>
        <row r="489">
          <cell r="B489">
            <v>605187</v>
          </cell>
          <cell r="C489" t="str">
            <v>312</v>
          </cell>
          <cell r="D489" t="str">
            <v>TelexBar</v>
          </cell>
          <cell r="E489" t="str">
            <v>Paul Mbabazi</v>
          </cell>
          <cell r="F489" t="str">
            <v>Kampala</v>
          </cell>
          <cell r="G489" t="str">
            <v>Kampala Central</v>
          </cell>
          <cell r="H489" t="str">
            <v>William Bwire</v>
          </cell>
          <cell r="I489" t="str">
            <v>All</v>
          </cell>
          <cell r="K489">
            <v>45234.65902777778</v>
          </cell>
          <cell r="L489" t="str">
            <v>2023-11-04T15:49:00.000-04:00</v>
          </cell>
          <cell r="M489">
            <v>45238.800104166665</v>
          </cell>
          <cell r="N489" t="str">
            <v>2023-11-08T19:12:09.000-05:00</v>
          </cell>
          <cell r="O489" t="str">
            <v>Deo Ssekalo</v>
          </cell>
          <cell r="P489" t="str">
            <v>Audit</v>
          </cell>
          <cell r="Q489" t="str">
            <v>.2980914</v>
          </cell>
          <cell r="R489" t="str">
            <v>32.6019754</v>
          </cell>
        </row>
        <row r="490">
          <cell r="B490">
            <v>605376</v>
          </cell>
          <cell r="C490" t="str">
            <v>570</v>
          </cell>
          <cell r="D490" t="str">
            <v>Lere</v>
          </cell>
          <cell r="E490" t="str">
            <v>Latima Musoke</v>
          </cell>
          <cell r="F490" t="str">
            <v>Kiryandongo</v>
          </cell>
          <cell r="G490" t="str">
            <v>Western</v>
          </cell>
          <cell r="H490" t="str">
            <v>Allan Kavuma</v>
          </cell>
          <cell r="I490" t="str">
            <v>All</v>
          </cell>
          <cell r="J490" t="str">
            <v>I Engineering Uganda Ltd</v>
          </cell>
          <cell r="K490">
            <v>45234.660416666666</v>
          </cell>
          <cell r="L490" t="str">
            <v>2023-11-04T15:51:00.000-04:00</v>
          </cell>
          <cell r="M490">
            <v>45234.750694444447</v>
          </cell>
          <cell r="N490" t="str">
            <v>2023-11-04T18:01:00.000-04:00</v>
          </cell>
          <cell r="O490" t="str">
            <v>Samuel Anguria</v>
          </cell>
          <cell r="P490" t="str">
            <v>Valid</v>
          </cell>
          <cell r="Q490" t="str">
            <v>2.017424</v>
          </cell>
          <cell r="R490" t="str">
            <v>32.1471404</v>
          </cell>
        </row>
        <row r="491">
          <cell r="B491">
            <v>701456</v>
          </cell>
          <cell r="C491" t="str">
            <v>3526</v>
          </cell>
          <cell r="D491" t="str">
            <v>Kyarwabuyamba</v>
          </cell>
          <cell r="E491" t="str">
            <v>Latima Musoke</v>
          </cell>
          <cell r="F491" t="str">
            <v>Hoima</v>
          </cell>
          <cell r="G491" t="str">
            <v>Hoima</v>
          </cell>
          <cell r="H491" t="str">
            <v>Allan Kavuma</v>
          </cell>
          <cell r="I491" t="str">
            <v>All</v>
          </cell>
          <cell r="J491" t="str">
            <v>I Engineering Uganda Ltd</v>
          </cell>
          <cell r="K491">
            <v>45234.664583333331</v>
          </cell>
          <cell r="L491" t="str">
            <v>2023-11-04T15:57:00.000-04:00</v>
          </cell>
          <cell r="M491">
            <v>45236.870393518519</v>
          </cell>
          <cell r="N491" t="str">
            <v>2023-11-06T20:53:22.000-05:00</v>
          </cell>
          <cell r="O491" t="str">
            <v>Otyono David</v>
          </cell>
          <cell r="P491" t="str">
            <v>Valid</v>
          </cell>
          <cell r="Q491" t="str">
            <v>1.4301</v>
          </cell>
          <cell r="R491" t="str">
            <v>31.3635783333333</v>
          </cell>
        </row>
        <row r="492">
          <cell r="B492">
            <v>608067</v>
          </cell>
          <cell r="C492" t="str">
            <v>EA5084</v>
          </cell>
          <cell r="D492" t="str">
            <v>Busowa</v>
          </cell>
          <cell r="E492" t="str">
            <v>Emmanuel Kafuko</v>
          </cell>
          <cell r="F492" t="str">
            <v>Bugiri</v>
          </cell>
          <cell r="G492" t="str">
            <v>Jinja</v>
          </cell>
          <cell r="H492" t="str">
            <v>William Bwire</v>
          </cell>
          <cell r="I492" t="str">
            <v>All</v>
          </cell>
          <cell r="K492">
            <v>45234.666666666664</v>
          </cell>
          <cell r="L492" t="str">
            <v>2023-11-04T16:00:00.000-04:00</v>
          </cell>
          <cell r="M492">
            <v>45235.424490740741</v>
          </cell>
          <cell r="N492" t="str">
            <v>2023-11-05T10:11:16.000-05:00</v>
          </cell>
          <cell r="O492" t="str">
            <v>Aguma Alfred</v>
          </cell>
          <cell r="P492" t="str">
            <v>Audit</v>
          </cell>
          <cell r="Q492" t="str">
            <v>.604815983333333</v>
          </cell>
          <cell r="R492" t="str">
            <v>33.6900895666667</v>
          </cell>
        </row>
        <row r="493">
          <cell r="B493">
            <v>608500</v>
          </cell>
          <cell r="C493" t="str">
            <v>NO4224</v>
          </cell>
          <cell r="D493" t="str">
            <v>Abalang</v>
          </cell>
          <cell r="E493" t="str">
            <v>Moses Wandera</v>
          </cell>
          <cell r="F493" t="str">
            <v>Dokolo</v>
          </cell>
          <cell r="G493" t="str">
            <v>Northern</v>
          </cell>
          <cell r="H493" t="str">
            <v>William Bwire</v>
          </cell>
          <cell r="I493" t="str">
            <v>All</v>
          </cell>
          <cell r="K493">
            <v>45234.679166666669</v>
          </cell>
          <cell r="L493" t="str">
            <v>2023-11-04T16:18:00.000-04:00</v>
          </cell>
          <cell r="M493">
            <v>45242.023923611108</v>
          </cell>
          <cell r="N493" t="str">
            <v>2023-11-12T00:34:27.000-05:00</v>
          </cell>
          <cell r="O493" t="str">
            <v>David Mayanja</v>
          </cell>
          <cell r="P493" t="str">
            <v>Valid</v>
          </cell>
          <cell r="Q493" t="str">
            <v>2.0048498</v>
          </cell>
          <cell r="R493" t="str">
            <v>33.2662976</v>
          </cell>
        </row>
        <row r="494">
          <cell r="B494">
            <v>608030</v>
          </cell>
          <cell r="C494" t="str">
            <v>EA5057</v>
          </cell>
          <cell r="D494" t="str">
            <v>Bugiri _B</v>
          </cell>
          <cell r="E494" t="str">
            <v>Emmanuel Kafuko</v>
          </cell>
          <cell r="F494" t="str">
            <v>Bugiri</v>
          </cell>
          <cell r="G494" t="str">
            <v>Jinja</v>
          </cell>
          <cell r="H494" t="str">
            <v>William Bwire</v>
          </cell>
          <cell r="I494" t="str">
            <v>All</v>
          </cell>
          <cell r="K494">
            <v>45234.679861111108</v>
          </cell>
          <cell r="L494" t="str">
            <v>2023-11-04T16:19:00.000-04:00</v>
          </cell>
          <cell r="M494">
            <v>45238.292708333334</v>
          </cell>
          <cell r="N494" t="str">
            <v>2023-11-08T07:01:30.000-05:00</v>
          </cell>
          <cell r="O494" t="str">
            <v>Fuma Amos</v>
          </cell>
          <cell r="P494" t="str">
            <v>Audit</v>
          </cell>
          <cell r="Q494" t="str">
            <v>.5760583</v>
          </cell>
          <cell r="R494" t="str">
            <v>33.755655</v>
          </cell>
        </row>
        <row r="495">
          <cell r="B495">
            <v>701068</v>
          </cell>
          <cell r="C495" t="str">
            <v>KA1978</v>
          </cell>
          <cell r="D495" t="str">
            <v>Kirombe 2</v>
          </cell>
          <cell r="E495" t="str">
            <v>Paul Mbabazi</v>
          </cell>
          <cell r="F495" t="str">
            <v>Kampala</v>
          </cell>
          <cell r="H495" t="str">
            <v>William Bwire</v>
          </cell>
          <cell r="I495" t="str">
            <v>All</v>
          </cell>
          <cell r="K495">
            <v>45234.682638888888</v>
          </cell>
          <cell r="L495" t="str">
            <v>2023-11-04T16:23:00.000-04:00</v>
          </cell>
          <cell r="M495">
            <v>45234.765532407408</v>
          </cell>
          <cell r="N495" t="str">
            <v>2023-11-04T18:22:22.000-04:00</v>
          </cell>
          <cell r="O495" t="str">
            <v>Richards Okii</v>
          </cell>
          <cell r="P495" t="str">
            <v>Valid</v>
          </cell>
          <cell r="Q495" t="str">
            <v>.303825791316685</v>
          </cell>
          <cell r="R495" t="str">
            <v>32.6535615573665</v>
          </cell>
        </row>
        <row r="496">
          <cell r="B496">
            <v>605696</v>
          </cell>
          <cell r="C496" t="str">
            <v>1260</v>
          </cell>
          <cell r="D496" t="str">
            <v>Kirombe</v>
          </cell>
          <cell r="E496" t="str">
            <v>Paul Mbabazi</v>
          </cell>
          <cell r="F496" t="str">
            <v>Kampala</v>
          </cell>
          <cell r="G496" t="str">
            <v>Kampala East</v>
          </cell>
          <cell r="H496" t="str">
            <v>William Bwire</v>
          </cell>
          <cell r="I496" t="str">
            <v>All</v>
          </cell>
          <cell r="K496">
            <v>45234.699305555558</v>
          </cell>
          <cell r="L496" t="str">
            <v>2023-11-04T16:47:00.000-04:00</v>
          </cell>
          <cell r="M496">
            <v>45234.7656712963</v>
          </cell>
          <cell r="N496" t="str">
            <v>2023-11-04T18:22:34.000-04:00</v>
          </cell>
          <cell r="O496" t="str">
            <v>Richards Okii</v>
          </cell>
          <cell r="P496" t="str">
            <v>Valid</v>
          </cell>
          <cell r="Q496" t="str">
            <v>.308407928550211</v>
          </cell>
          <cell r="R496" t="str">
            <v>32.6555592855361</v>
          </cell>
        </row>
        <row r="497">
          <cell r="B497">
            <v>607275</v>
          </cell>
          <cell r="C497" t="str">
            <v>KA1529</v>
          </cell>
          <cell r="D497" t="str">
            <v>Kiruddu Hospital</v>
          </cell>
          <cell r="E497" t="str">
            <v>Paul Mbabazi</v>
          </cell>
          <cell r="F497" t="str">
            <v>Kampala</v>
          </cell>
          <cell r="H497" t="str">
            <v>William Bwire</v>
          </cell>
          <cell r="I497" t="str">
            <v>All</v>
          </cell>
          <cell r="K497">
            <v>45234.7</v>
          </cell>
          <cell r="L497" t="str">
            <v>2023-11-04T16:48:00.000-04:00</v>
          </cell>
          <cell r="M497">
            <v>45238.330659722225</v>
          </cell>
          <cell r="N497" t="str">
            <v>2023-11-08T07:56:09.000-05:00</v>
          </cell>
          <cell r="O497" t="str">
            <v>Kabandize Eden</v>
          </cell>
          <cell r="P497" t="str">
            <v>Valid</v>
          </cell>
          <cell r="Q497" t="str">
            <v>.2472285</v>
          </cell>
          <cell r="R497" t="str">
            <v>32.6140825</v>
          </cell>
        </row>
        <row r="498">
          <cell r="B498">
            <v>606499</v>
          </cell>
          <cell r="C498" t="str">
            <v>1758</v>
          </cell>
          <cell r="D498" t="str">
            <v>Kihoni</v>
          </cell>
          <cell r="E498" t="str">
            <v>Stephen Rwabwogo</v>
          </cell>
          <cell r="F498" t="str">
            <v>Kyenjojo</v>
          </cell>
          <cell r="G498" t="str">
            <v>Western</v>
          </cell>
          <cell r="H498" t="str">
            <v>Faridah Nantege</v>
          </cell>
          <cell r="I498" t="str">
            <v>All</v>
          </cell>
          <cell r="J498" t="str">
            <v>CAMUSAT Uganda Limited</v>
          </cell>
          <cell r="K498">
            <v>45234.700694444444</v>
          </cell>
          <cell r="L498" t="str">
            <v>2023-11-04T16:49:00.000-04:00</v>
          </cell>
          <cell r="M498">
            <v>45234.80059027778</v>
          </cell>
          <cell r="N498" t="str">
            <v>2023-11-04T19:12:51.000-04:00</v>
          </cell>
          <cell r="O498" t="str">
            <v>David Kato</v>
          </cell>
          <cell r="P498" t="str">
            <v>Valid</v>
          </cell>
          <cell r="Q498" t="str">
            <v>.8431829</v>
          </cell>
          <cell r="R498" t="str">
            <v>30.7256768</v>
          </cell>
        </row>
        <row r="499">
          <cell r="B499">
            <v>609015</v>
          </cell>
          <cell r="C499" t="str">
            <v>WE2233</v>
          </cell>
          <cell r="D499" t="str">
            <v>Bugoma</v>
          </cell>
          <cell r="E499" t="str">
            <v>Latima Musoke</v>
          </cell>
          <cell r="F499" t="str">
            <v>Hoima</v>
          </cell>
          <cell r="G499" t="str">
            <v>Hoima</v>
          </cell>
          <cell r="H499" t="str">
            <v>Allan Kavuma</v>
          </cell>
          <cell r="I499" t="str">
            <v>All</v>
          </cell>
          <cell r="J499" t="str">
            <v>I Engineering Uganda Ltd</v>
          </cell>
          <cell r="K499">
            <v>45234.718055555553</v>
          </cell>
          <cell r="L499" t="str">
            <v>2023-11-04T17:14:00.000-04:00</v>
          </cell>
          <cell r="M499">
            <v>45235.655717592592</v>
          </cell>
          <cell r="N499" t="str">
            <v>2023-11-05T15:44:14.000-05:00</v>
          </cell>
          <cell r="O499" t="str">
            <v>Nsereko Ivan</v>
          </cell>
          <cell r="P499" t="str">
            <v>Audit</v>
          </cell>
          <cell r="Q499" t="str">
            <v>1.2442114</v>
          </cell>
          <cell r="R499" t="str">
            <v>30.7741476</v>
          </cell>
        </row>
        <row r="500">
          <cell r="B500">
            <v>605708</v>
          </cell>
          <cell r="C500" t="str">
            <v>1286</v>
          </cell>
          <cell r="D500" t="str">
            <v>Wamala</v>
          </cell>
          <cell r="E500" t="str">
            <v>Christopher Alituha</v>
          </cell>
          <cell r="F500" t="str">
            <v>Kampala</v>
          </cell>
          <cell r="G500" t="str">
            <v>Kampala West</v>
          </cell>
          <cell r="H500" t="str">
            <v>Faridah Nantege</v>
          </cell>
          <cell r="I500" t="str">
            <v>All</v>
          </cell>
          <cell r="J500" t="str">
            <v>CAMUSAT Uganda Limited</v>
          </cell>
          <cell r="K500">
            <v>45234.719444444447</v>
          </cell>
          <cell r="L500" t="str">
            <v>2023-11-04T17:16:00.000-04:00</v>
          </cell>
          <cell r="M500">
            <v>45234.761828703704</v>
          </cell>
          <cell r="N500" t="str">
            <v>2023-11-04T18:17:02.000-04:00</v>
          </cell>
          <cell r="O500" t="str">
            <v>Musoke Yusuf</v>
          </cell>
          <cell r="P500" t="str">
            <v>Valid</v>
          </cell>
          <cell r="Q500" t="str">
            <v>.3867988</v>
          </cell>
          <cell r="R500" t="str">
            <v>32.5295046</v>
          </cell>
        </row>
        <row r="501">
          <cell r="B501">
            <v>606690</v>
          </cell>
          <cell r="C501" t="str">
            <v>331</v>
          </cell>
          <cell r="D501" t="str">
            <v>Bbika</v>
          </cell>
          <cell r="E501" t="str">
            <v>Robert Otim</v>
          </cell>
          <cell r="F501" t="str">
            <v>Wakiso</v>
          </cell>
          <cell r="G501" t="str">
            <v>Kampala 3</v>
          </cell>
          <cell r="H501" t="str">
            <v>Allan Kavuma</v>
          </cell>
          <cell r="I501" t="str">
            <v>All</v>
          </cell>
          <cell r="J501" t="str">
            <v>I Engineering Uganda Ltd</v>
          </cell>
          <cell r="K501">
            <v>45234.720833333333</v>
          </cell>
          <cell r="L501" t="str">
            <v>2023-11-04T17:18:00.000-04:00</v>
          </cell>
          <cell r="M501">
            <v>45234.757650462961</v>
          </cell>
          <cell r="N501" t="str">
            <v>2023-11-04T18:11:01.000-04:00</v>
          </cell>
          <cell r="O501" t="str">
            <v>Claude Musinguzi</v>
          </cell>
          <cell r="P501" t="str">
            <v>Valid</v>
          </cell>
          <cell r="Q501" t="str">
            <v>.533524</v>
          </cell>
          <cell r="R501" t="str">
            <v>32.3913895</v>
          </cell>
        </row>
        <row r="502">
          <cell r="B502">
            <v>609442</v>
          </cell>
          <cell r="C502" t="str">
            <v>EA5531</v>
          </cell>
          <cell r="D502" t="str">
            <v>Buyanga</v>
          </cell>
          <cell r="E502" t="str">
            <v>Emmanuel Kafuko</v>
          </cell>
          <cell r="F502" t="str">
            <v>Mukono</v>
          </cell>
          <cell r="G502" t="str">
            <v>Jinja</v>
          </cell>
          <cell r="H502" t="str">
            <v>William Bwire</v>
          </cell>
          <cell r="I502" t="str">
            <v>All</v>
          </cell>
          <cell r="K502">
            <v>45234.732638888891</v>
          </cell>
          <cell r="L502" t="str">
            <v>2023-11-04T17:35:00.000-04:00</v>
          </cell>
          <cell r="M502">
            <v>45235.540682870371</v>
          </cell>
          <cell r="N502" t="str">
            <v>2023-11-05T12:58:35.000-05:00</v>
          </cell>
          <cell r="O502" t="str">
            <v>Fuma Amos</v>
          </cell>
          <cell r="P502" t="str">
            <v>Valid</v>
          </cell>
          <cell r="Q502" t="str">
            <v>.673005</v>
          </cell>
          <cell r="R502" t="str">
            <v>33.6527967</v>
          </cell>
        </row>
        <row r="503">
          <cell r="B503">
            <v>607079</v>
          </cell>
          <cell r="C503" t="str">
            <v>KA1148</v>
          </cell>
          <cell r="D503" t="str">
            <v>Butabika</v>
          </cell>
          <cell r="E503" t="str">
            <v>Paul Mbabazi</v>
          </cell>
          <cell r="F503" t="str">
            <v>Kampala</v>
          </cell>
          <cell r="H503" t="str">
            <v>William Bwire</v>
          </cell>
          <cell r="I503" t="str">
            <v>All</v>
          </cell>
          <cell r="K503">
            <v>45234.73333333333</v>
          </cell>
          <cell r="L503" t="str">
            <v>2023-11-04T17:36:00.000-04:00</v>
          </cell>
          <cell r="M503">
            <v>45234.765856481485</v>
          </cell>
          <cell r="N503" t="str">
            <v>2023-11-04T18:22:50.000-04:00</v>
          </cell>
          <cell r="O503" t="str">
            <v>Richards Okii</v>
          </cell>
          <cell r="P503" t="str">
            <v>Valid</v>
          </cell>
          <cell r="Q503" t="str">
            <v>.318446215630858</v>
          </cell>
          <cell r="R503" t="str">
            <v>32.6560977625334</v>
          </cell>
        </row>
        <row r="504">
          <cell r="B504">
            <v>607031</v>
          </cell>
          <cell r="C504" t="str">
            <v>2134</v>
          </cell>
          <cell r="D504" t="str">
            <v>Bugolobi</v>
          </cell>
          <cell r="E504" t="str">
            <v>Paul Mbabazi</v>
          </cell>
          <cell r="F504" t="str">
            <v>Kampala</v>
          </cell>
          <cell r="H504" t="str">
            <v>William Bwire</v>
          </cell>
          <cell r="I504" t="str">
            <v>All</v>
          </cell>
          <cell r="K504">
            <v>45234.748611111114</v>
          </cell>
          <cell r="L504" t="str">
            <v>2023-11-04T17:58:00.000-04:00</v>
          </cell>
          <cell r="M504">
            <v>45234.779641203706</v>
          </cell>
          <cell r="N504" t="str">
            <v>2023-11-04T18:42:41.000-04:00</v>
          </cell>
          <cell r="O504" t="str">
            <v>Derrick Ahimbisibwe</v>
          </cell>
          <cell r="P504" t="str">
            <v>Valid</v>
          </cell>
          <cell r="Q504" t="str">
            <v>.30991</v>
          </cell>
          <cell r="R504" t="str">
            <v>32.6241283</v>
          </cell>
        </row>
        <row r="505">
          <cell r="B505">
            <v>606412</v>
          </cell>
          <cell r="C505" t="str">
            <v>1794</v>
          </cell>
          <cell r="D505" t="str">
            <v>Kisinja Road Jinja</v>
          </cell>
          <cell r="E505" t="str">
            <v>Emmanuel Kafuko</v>
          </cell>
          <cell r="F505" t="str">
            <v>Jinja</v>
          </cell>
          <cell r="G505" t="str">
            <v>Jinja</v>
          </cell>
          <cell r="H505" t="str">
            <v>William Bwire</v>
          </cell>
          <cell r="I505" t="str">
            <v>All</v>
          </cell>
          <cell r="K505">
            <v>45234.757638888892</v>
          </cell>
          <cell r="L505" t="str">
            <v>2023-11-04T18:11:00.000-04:00</v>
          </cell>
          <cell r="M505">
            <v>45239.692210648151</v>
          </cell>
          <cell r="N505" t="str">
            <v>2023-11-09T16:36:47.000-05:00</v>
          </cell>
          <cell r="O505" t="str">
            <v>Richard Balya</v>
          </cell>
          <cell r="P505" t="str">
            <v>Valid</v>
          </cell>
          <cell r="Q505" t="str">
            <v>.4190728</v>
          </cell>
          <cell r="R505" t="str">
            <v>33.2121086</v>
          </cell>
        </row>
        <row r="506">
          <cell r="B506">
            <v>607536</v>
          </cell>
          <cell r="C506" t="str">
            <v>EA5090</v>
          </cell>
          <cell r="D506" t="str">
            <v>Namawojjolo_C</v>
          </cell>
          <cell r="E506" t="str">
            <v>Samuel Naseke</v>
          </cell>
          <cell r="F506" t="str">
            <v>Mukono</v>
          </cell>
          <cell r="H506" t="str">
            <v>William Bwire</v>
          </cell>
          <cell r="I506" t="str">
            <v>All</v>
          </cell>
          <cell r="K506">
            <v>45234.768055555556</v>
          </cell>
          <cell r="L506" t="str">
            <v>2023-11-04T18:26:00.000-04:00</v>
          </cell>
          <cell r="M506">
            <v>45234.840532407405</v>
          </cell>
          <cell r="N506" t="str">
            <v>2023-11-04T20:10:22.000-04:00</v>
          </cell>
          <cell r="O506" t="str">
            <v>Edrisa Katongole</v>
          </cell>
          <cell r="P506" t="str">
            <v>Valid</v>
          </cell>
          <cell r="Q506" t="str">
            <v>.405366666666667</v>
          </cell>
          <cell r="R506" t="str">
            <v>32.87772</v>
          </cell>
        </row>
        <row r="507">
          <cell r="B507">
            <v>609594</v>
          </cell>
          <cell r="C507" t="str">
            <v>2482</v>
          </cell>
          <cell r="D507" t="str">
            <v>Rukunyu</v>
          </cell>
          <cell r="E507" t="str">
            <v>Thomasi Seruyange</v>
          </cell>
          <cell r="F507" t="str">
            <v>Kamwenge</v>
          </cell>
          <cell r="G507" t="str">
            <v>Mbarara</v>
          </cell>
          <cell r="H507" t="str">
            <v>Faridah Nantege</v>
          </cell>
          <cell r="I507" t="str">
            <v>All</v>
          </cell>
          <cell r="J507" t="str">
            <v>CAMUSAT Uganda Limited</v>
          </cell>
          <cell r="K507">
            <v>45234.771527777775</v>
          </cell>
          <cell r="L507" t="str">
            <v>2023-11-04T18:31:00.000-04:00</v>
          </cell>
          <cell r="M507">
            <v>45234.841481481482</v>
          </cell>
          <cell r="N507" t="str">
            <v>2023-11-04T20:11:44.000-04:00</v>
          </cell>
          <cell r="O507" t="str">
            <v>Martin Kayondo</v>
          </cell>
          <cell r="P507" t="str">
            <v>Valid</v>
          </cell>
          <cell r="Q507" t="str">
            <v>.2605106</v>
          </cell>
          <cell r="R507" t="str">
            <v>30.4457725</v>
          </cell>
        </row>
        <row r="508">
          <cell r="B508">
            <v>605722</v>
          </cell>
          <cell r="C508" t="str">
            <v>1316</v>
          </cell>
          <cell r="D508" t="str">
            <v>Rwamwanja</v>
          </cell>
          <cell r="E508" t="str">
            <v>Stephen Rwabwogo</v>
          </cell>
          <cell r="F508" t="str">
            <v>Kamwenge</v>
          </cell>
          <cell r="G508" t="str">
            <v>Western</v>
          </cell>
          <cell r="H508" t="str">
            <v>Faridah Nantege</v>
          </cell>
          <cell r="I508" t="str">
            <v>All</v>
          </cell>
          <cell r="J508" t="str">
            <v>CAMUSAT Uganda Limited</v>
          </cell>
          <cell r="K508">
            <v>45235</v>
          </cell>
          <cell r="L508" t="str">
            <v>2023-11-05T00:00:00.000-04:00</v>
          </cell>
          <cell r="M508">
            <v>45235.966840277775</v>
          </cell>
          <cell r="N508" t="str">
            <v>2023-11-05T23:12:15.000-05:00</v>
          </cell>
          <cell r="O508" t="str">
            <v>Martin Kayondo</v>
          </cell>
          <cell r="P508" t="str">
            <v>Valid</v>
          </cell>
          <cell r="Q508" t="str">
            <v>.3734469</v>
          </cell>
          <cell r="R508" t="str">
            <v>30.6767666</v>
          </cell>
        </row>
        <row r="509">
          <cell r="B509">
            <v>605597</v>
          </cell>
          <cell r="C509" t="str">
            <v>1038</v>
          </cell>
          <cell r="D509" t="str">
            <v>Lusiba</v>
          </cell>
          <cell r="E509" t="str">
            <v>Christopher Alituha</v>
          </cell>
          <cell r="F509" t="str">
            <v>Mubende</v>
          </cell>
          <cell r="G509" t="str">
            <v>Kampala West</v>
          </cell>
          <cell r="H509" t="str">
            <v>Faridah Nantege</v>
          </cell>
          <cell r="I509" t="str">
            <v>All</v>
          </cell>
          <cell r="J509" t="str">
            <v>CAMUSAT Uganda Limited</v>
          </cell>
          <cell r="K509">
            <v>45235</v>
          </cell>
          <cell r="L509" t="str">
            <v>2023-11-05T00:00:00.000-04:00</v>
          </cell>
          <cell r="M509">
            <v>45235.578182870369</v>
          </cell>
          <cell r="N509" t="str">
            <v>2023-11-05T13:52:35.000-05:00</v>
          </cell>
          <cell r="O509" t="str">
            <v>Kenneth Waiswa</v>
          </cell>
          <cell r="P509" t="str">
            <v>Audit</v>
          </cell>
          <cell r="Q509" t="str">
            <v>.3528983</v>
          </cell>
          <cell r="R509" t="str">
            <v>31.30382</v>
          </cell>
        </row>
        <row r="510">
          <cell r="B510">
            <v>605713</v>
          </cell>
          <cell r="C510" t="str">
            <v>1298</v>
          </cell>
          <cell r="D510" t="str">
            <v>Sekanyonyi</v>
          </cell>
          <cell r="E510" t="str">
            <v>Christopher Alituha</v>
          </cell>
          <cell r="F510" t="str">
            <v>Mityana</v>
          </cell>
          <cell r="G510" t="str">
            <v>Kampala West</v>
          </cell>
          <cell r="H510" t="str">
            <v>Faridah Nantege</v>
          </cell>
          <cell r="I510" t="str">
            <v>All</v>
          </cell>
          <cell r="J510" t="str">
            <v>CAMUSAT Uganda Limited</v>
          </cell>
          <cell r="K510">
            <v>45235</v>
          </cell>
          <cell r="L510" t="str">
            <v>2023-11-05T00:00:00.000-04:00</v>
          </cell>
          <cell r="M510">
            <v>45235.603692129633</v>
          </cell>
          <cell r="N510" t="str">
            <v>2023-11-05T14:29:19.000-05:00</v>
          </cell>
          <cell r="O510" t="str">
            <v>Geoffrey Kyambadde</v>
          </cell>
          <cell r="P510" t="str">
            <v>Valid</v>
          </cell>
          <cell r="Q510" t="str">
            <v>.52207</v>
          </cell>
          <cell r="R510" t="str">
            <v>32.1356433</v>
          </cell>
        </row>
        <row r="511">
          <cell r="B511">
            <v>606305</v>
          </cell>
          <cell r="C511" t="str">
            <v>1381</v>
          </cell>
          <cell r="D511" t="str">
            <v>Salaam Road</v>
          </cell>
          <cell r="E511" t="str">
            <v>Paul Mbabazi</v>
          </cell>
          <cell r="F511" t="str">
            <v>Wakiso</v>
          </cell>
          <cell r="G511" t="str">
            <v>Kampala West</v>
          </cell>
          <cell r="H511" t="str">
            <v>William Bwire</v>
          </cell>
          <cell r="I511" t="str">
            <v>All</v>
          </cell>
          <cell r="J511" t="str">
            <v>Netsource Wireless Solutions Ltd</v>
          </cell>
          <cell r="K511">
            <v>45235</v>
          </cell>
          <cell r="L511" t="str">
            <v>2023-11-05T00:00:00.000-04:00</v>
          </cell>
          <cell r="M511">
            <v>45235.606087962966</v>
          </cell>
          <cell r="N511" t="str">
            <v>2023-11-05T14:32:46.000-05:00</v>
          </cell>
          <cell r="O511" t="str">
            <v>Emmanuel Ochan</v>
          </cell>
          <cell r="P511" t="str">
            <v>Audit</v>
          </cell>
          <cell r="Q511" t="str">
            <v>.2559296</v>
          </cell>
          <cell r="R511" t="str">
            <v>32.6004032</v>
          </cell>
        </row>
        <row r="512">
          <cell r="B512">
            <v>605888</v>
          </cell>
          <cell r="C512" t="str">
            <v>633</v>
          </cell>
          <cell r="D512" t="str">
            <v>Kenjoy</v>
          </cell>
          <cell r="E512" t="str">
            <v>Abu Kasamba</v>
          </cell>
          <cell r="F512" t="str">
            <v>Kampala</v>
          </cell>
          <cell r="G512" t="str">
            <v>Kampala West</v>
          </cell>
          <cell r="H512" t="str">
            <v>Faridah Nantege</v>
          </cell>
          <cell r="I512" t="str">
            <v>All</v>
          </cell>
          <cell r="J512" t="str">
            <v>CAMUSAT Uganda Limited</v>
          </cell>
          <cell r="K512">
            <v>45235</v>
          </cell>
          <cell r="L512" t="str">
            <v>2023-11-05T00:00:00.000-04:00</v>
          </cell>
          <cell r="M512">
            <v>45235.66028935185</v>
          </cell>
          <cell r="N512" t="str">
            <v>2023-11-05T15:50:49.000-05:00</v>
          </cell>
          <cell r="O512" t="str">
            <v>Malaba Johnson</v>
          </cell>
          <cell r="P512" t="str">
            <v>Valid</v>
          </cell>
          <cell r="Q512" t="str">
            <v>.2842877</v>
          </cell>
          <cell r="R512" t="str">
            <v>32.5673251</v>
          </cell>
        </row>
        <row r="513">
          <cell r="B513">
            <v>605444</v>
          </cell>
          <cell r="C513" t="str">
            <v>708</v>
          </cell>
          <cell r="D513" t="str">
            <v>Kilembe</v>
          </cell>
          <cell r="E513" t="str">
            <v>Stephen Rwabwogo</v>
          </cell>
          <cell r="F513" t="str">
            <v>Kasese</v>
          </cell>
          <cell r="G513" t="str">
            <v>Western</v>
          </cell>
          <cell r="H513" t="str">
            <v>Faridah Nantege</v>
          </cell>
          <cell r="I513" t="str">
            <v>All</v>
          </cell>
          <cell r="J513" t="str">
            <v>CAMUSAT Uganda Limited</v>
          </cell>
          <cell r="K513">
            <v>45235</v>
          </cell>
          <cell r="L513" t="str">
            <v>2023-11-05T00:00:00.000-04:00</v>
          </cell>
          <cell r="M513">
            <v>45236.324247685188</v>
          </cell>
          <cell r="N513" t="str">
            <v>2023-11-06T07:46:55.000-05:00</v>
          </cell>
          <cell r="O513" t="str">
            <v>Mpande Fredrick</v>
          </cell>
          <cell r="P513" t="str">
            <v>Valid</v>
          </cell>
          <cell r="Q513" t="str">
            <v>.2000861</v>
          </cell>
          <cell r="R513" t="str">
            <v>30.0225485</v>
          </cell>
        </row>
        <row r="514">
          <cell r="B514">
            <v>607562</v>
          </cell>
          <cell r="C514" t="str">
            <v>KAM066</v>
          </cell>
          <cell r="D514" t="str">
            <v>Nansana</v>
          </cell>
          <cell r="E514" t="str">
            <v>Christopher Alituha</v>
          </cell>
          <cell r="F514" t="str">
            <v>Wakiso</v>
          </cell>
          <cell r="G514" t="str">
            <v>Mityana</v>
          </cell>
          <cell r="H514" t="str">
            <v>Faridah Nantege</v>
          </cell>
          <cell r="I514" t="str">
            <v>Janitorial</v>
          </cell>
          <cell r="J514" t="str">
            <v>CAMUSAT Uganda Limited</v>
          </cell>
          <cell r="K514">
            <v>45235</v>
          </cell>
          <cell r="L514" t="str">
            <v>2023-11-05T00:00:00.000-04:00</v>
          </cell>
          <cell r="M514">
            <v>45255.420138888891</v>
          </cell>
          <cell r="N514" t="str">
            <v>2023-11-25T10:05:00.000-05:00</v>
          </cell>
          <cell r="O514" t="str">
            <v>Musoke Yusuf</v>
          </cell>
          <cell r="P514" t="str">
            <v>Valid</v>
          </cell>
          <cell r="Q514" t="str">
            <v>.3680722</v>
          </cell>
          <cell r="R514" t="str">
            <v>32.5222175</v>
          </cell>
        </row>
        <row r="515">
          <cell r="B515">
            <v>609631</v>
          </cell>
          <cell r="C515" t="str">
            <v>WE2906</v>
          </cell>
          <cell r="D515" t="str">
            <v>Kamugole</v>
          </cell>
          <cell r="E515" t="str">
            <v>Christopher Alituha</v>
          </cell>
          <cell r="F515" t="str">
            <v>Kibaale</v>
          </cell>
          <cell r="G515" t="str">
            <v>Hoima</v>
          </cell>
          <cell r="H515" t="str">
            <v>Faridah Nantege</v>
          </cell>
          <cell r="I515" t="str">
            <v>All</v>
          </cell>
          <cell r="J515" t="str">
            <v>CAMUSAT Uganda Limited</v>
          </cell>
          <cell r="K515">
            <v>45235</v>
          </cell>
          <cell r="L515" t="str">
            <v>2023-11-05T00:00:00.000-04:00</v>
          </cell>
          <cell r="M515">
            <v>45240.274699074071</v>
          </cell>
          <cell r="N515" t="str">
            <v>2023-11-10T06:35:34.000-05:00</v>
          </cell>
          <cell r="O515" t="str">
            <v>Chris Abarinde</v>
          </cell>
          <cell r="P515" t="str">
            <v>Valid</v>
          </cell>
          <cell r="Q515" t="str">
            <v>.8692083</v>
          </cell>
          <cell r="R515" t="str">
            <v>31.3260857</v>
          </cell>
        </row>
        <row r="516">
          <cell r="B516">
            <v>609943</v>
          </cell>
          <cell r="C516" t="str">
            <v>13</v>
          </cell>
          <cell r="D516" t="str">
            <v>Buwanuka A</v>
          </cell>
          <cell r="E516" t="str">
            <v>Christopher Alituha</v>
          </cell>
          <cell r="F516" t="str">
            <v>Wakiso</v>
          </cell>
          <cell r="H516" t="str">
            <v>Faridah Nantege</v>
          </cell>
          <cell r="I516" t="str">
            <v>All</v>
          </cell>
          <cell r="J516" t="str">
            <v>CAMUSAT Uganda Limited</v>
          </cell>
          <cell r="K516">
            <v>45235</v>
          </cell>
          <cell r="L516" t="str">
            <v>2023-11-05T00:00:00.000-04:00</v>
          </cell>
          <cell r="M516">
            <v>45235.713020833333</v>
          </cell>
          <cell r="N516" t="str">
            <v>2023-11-05T17:06:45.000-05:00</v>
          </cell>
          <cell r="O516" t="str">
            <v>Mark Lukwago</v>
          </cell>
          <cell r="P516" t="str">
            <v>Valid</v>
          </cell>
          <cell r="Q516" t="str">
            <v>.386751</v>
          </cell>
          <cell r="R516" t="str">
            <v>32.3828724</v>
          </cell>
        </row>
        <row r="517">
          <cell r="B517">
            <v>605454</v>
          </cell>
          <cell r="C517" t="str">
            <v>730</v>
          </cell>
          <cell r="D517" t="str">
            <v>Kafunzo</v>
          </cell>
          <cell r="E517" t="str">
            <v>Denis Masaba</v>
          </cell>
          <cell r="F517" t="str">
            <v>Mbarara</v>
          </cell>
          <cell r="G517" t="str">
            <v>Kabale</v>
          </cell>
          <cell r="H517" t="str">
            <v>Faridah Nantege</v>
          </cell>
          <cell r="I517" t="str">
            <v>All</v>
          </cell>
          <cell r="J517" t="str">
            <v>CAMUSAT Uganda Limited</v>
          </cell>
          <cell r="K517">
            <v>45235</v>
          </cell>
          <cell r="L517" t="str">
            <v>2023-11-05T00:00:00.000-04:00</v>
          </cell>
          <cell r="M517">
            <v>45245.740983796299</v>
          </cell>
          <cell r="N517" t="str">
            <v>2023-11-15T17:47:01.000-05:00</v>
          </cell>
          <cell r="O517" t="str">
            <v>Timothy Mugenyi</v>
          </cell>
          <cell r="P517" t="str">
            <v>Audit</v>
          </cell>
          <cell r="Q517" t="str">
            <v>-.9626677</v>
          </cell>
          <cell r="R517" t="str">
            <v>30.4303624</v>
          </cell>
        </row>
        <row r="518">
          <cell r="B518">
            <v>609379</v>
          </cell>
          <cell r="C518" t="str">
            <v>WE2772</v>
          </cell>
          <cell r="D518" t="str">
            <v>Ngangi</v>
          </cell>
          <cell r="E518" t="str">
            <v>Stephen Rwabwogo</v>
          </cell>
          <cell r="F518" t="str">
            <v>Kyegegwa</v>
          </cell>
          <cell r="G518" t="str">
            <v>Western</v>
          </cell>
          <cell r="H518" t="str">
            <v>Faridah Nantege</v>
          </cell>
          <cell r="I518" t="str">
            <v>All</v>
          </cell>
          <cell r="J518" t="str">
            <v>CAMUSAT Uganda Limited</v>
          </cell>
          <cell r="K518">
            <v>45235.280555555553</v>
          </cell>
          <cell r="L518" t="str">
            <v>2023-11-05T06:44:00.000-05:00</v>
          </cell>
          <cell r="M518">
            <v>45235.617291666669</v>
          </cell>
          <cell r="N518" t="str">
            <v>2023-11-05T14:48:54.000-05:00</v>
          </cell>
          <cell r="O518" t="str">
            <v>Kenneth Waiswa</v>
          </cell>
          <cell r="P518" t="str">
            <v>Audit</v>
          </cell>
          <cell r="Q518" t="str">
            <v>.5936429</v>
          </cell>
          <cell r="R518" t="str">
            <v>31.2023974</v>
          </cell>
        </row>
        <row r="519">
          <cell r="B519">
            <v>701424</v>
          </cell>
          <cell r="C519" t="str">
            <v>Sunga</v>
          </cell>
          <cell r="D519" t="str">
            <v>Sunga</v>
          </cell>
          <cell r="E519" t="str">
            <v>Stephen Rwabwogo</v>
          </cell>
          <cell r="F519" t="str">
            <v>Kyegegwa</v>
          </cell>
          <cell r="G519" t="str">
            <v>Fort Portal</v>
          </cell>
          <cell r="H519" t="str">
            <v>Faridah Nantege</v>
          </cell>
          <cell r="I519" t="str">
            <v>All</v>
          </cell>
          <cell r="J519" t="str">
            <v>CAMUSAT Uganda Limited</v>
          </cell>
          <cell r="K519">
            <v>45235.280555555553</v>
          </cell>
          <cell r="L519" t="str">
            <v>2023-11-05T06:44:00.000-05:00</v>
          </cell>
          <cell r="M519">
            <v>45253.562893518516</v>
          </cell>
          <cell r="N519" t="str">
            <v>2023-11-23T13:30:34.000-05:00</v>
          </cell>
          <cell r="O519" t="str">
            <v>Kenneth Waiswa</v>
          </cell>
          <cell r="P519" t="str">
            <v>Audit</v>
          </cell>
          <cell r="Q519" t="str">
            <v>.54923</v>
          </cell>
          <cell r="R519" t="str">
            <v>31.238665</v>
          </cell>
        </row>
        <row r="520">
          <cell r="B520">
            <v>609264</v>
          </cell>
          <cell r="C520" t="str">
            <v>WE2343</v>
          </cell>
          <cell r="D520" t="str">
            <v>Nakatete</v>
          </cell>
          <cell r="E520" t="str">
            <v>Christopher Alituha</v>
          </cell>
          <cell r="F520" t="str">
            <v>Hoima</v>
          </cell>
          <cell r="G520" t="str">
            <v>Western</v>
          </cell>
          <cell r="H520" t="str">
            <v>Faridah Nantege</v>
          </cell>
          <cell r="I520" t="str">
            <v>All</v>
          </cell>
          <cell r="J520" t="str">
            <v>CAMUSAT Uganda Limited</v>
          </cell>
          <cell r="K520">
            <v>45235.29791666667</v>
          </cell>
          <cell r="L520" t="str">
            <v>2023-11-05T07:09:00.000-05:00</v>
          </cell>
          <cell r="M520">
            <v>45240.269120370373</v>
          </cell>
          <cell r="N520" t="str">
            <v>2023-11-10T06:27:32.000-05:00</v>
          </cell>
          <cell r="O520" t="str">
            <v>Chris Abarinde</v>
          </cell>
          <cell r="P520" t="str">
            <v>Valid</v>
          </cell>
          <cell r="Q520" t="str">
            <v>.9544828</v>
          </cell>
          <cell r="R520" t="str">
            <v>31.2238825</v>
          </cell>
        </row>
        <row r="521">
          <cell r="B521">
            <v>609509</v>
          </cell>
          <cell r="C521" t="str">
            <v>WE2861</v>
          </cell>
          <cell r="D521" t="str">
            <v>Kyanjuki</v>
          </cell>
          <cell r="E521" t="str">
            <v>Stephen Rwabwogo</v>
          </cell>
          <cell r="F521" t="str">
            <v>Kasese</v>
          </cell>
          <cell r="H521" t="str">
            <v>Faridah Nantege</v>
          </cell>
          <cell r="I521" t="str">
            <v>All</v>
          </cell>
          <cell r="J521" t="str">
            <v>CAMUSAT Uganda Limited</v>
          </cell>
          <cell r="K521">
            <v>45235.306250000001</v>
          </cell>
          <cell r="L521" t="str">
            <v>2023-11-05T07:21:00.000-05:00</v>
          </cell>
          <cell r="M521">
            <v>45236.312615740739</v>
          </cell>
          <cell r="N521" t="str">
            <v>2023-11-06T07:30:10.000-05:00</v>
          </cell>
          <cell r="O521" t="str">
            <v>Mpande Fredrick</v>
          </cell>
          <cell r="P521" t="str">
            <v>Valid</v>
          </cell>
          <cell r="Q521" t="str">
            <v>.2315984</v>
          </cell>
          <cell r="R521" t="str">
            <v>30.0090656</v>
          </cell>
        </row>
        <row r="522">
          <cell r="B522">
            <v>608083</v>
          </cell>
          <cell r="C522" t="str">
            <v>2100</v>
          </cell>
          <cell r="D522" t="str">
            <v>Buyinja</v>
          </cell>
          <cell r="E522" t="str">
            <v>Emmanuel Kafuko</v>
          </cell>
          <cell r="F522" t="str">
            <v>Tororo</v>
          </cell>
          <cell r="G522" t="str">
            <v>Jinja</v>
          </cell>
          <cell r="H522" t="str">
            <v>William Bwire</v>
          </cell>
          <cell r="I522" t="str">
            <v>All</v>
          </cell>
          <cell r="K522">
            <v>45235.336111111108</v>
          </cell>
          <cell r="L522" t="str">
            <v>2023-11-05T08:04:00.000-05:00</v>
          </cell>
          <cell r="M522">
            <v>45257.558206018519</v>
          </cell>
          <cell r="N522" t="str">
            <v>2023-11-27T13:23:49.000-05:00</v>
          </cell>
          <cell r="O522" t="str">
            <v>Steven Bukenya</v>
          </cell>
          <cell r="P522" t="str">
            <v>Valid</v>
          </cell>
          <cell r="Q522" t="str">
            <v>.359411</v>
          </cell>
          <cell r="R522" t="str">
            <v>33.8671339</v>
          </cell>
        </row>
        <row r="523">
          <cell r="B523">
            <v>609932</v>
          </cell>
          <cell r="C523" t="str">
            <v>3174</v>
          </cell>
          <cell r="D523" t="str">
            <v>Lwanyonyi</v>
          </cell>
          <cell r="E523" t="str">
            <v>Samuel Naseke</v>
          </cell>
          <cell r="F523" t="str">
            <v>Mukono</v>
          </cell>
          <cell r="G523" t="str">
            <v>Mukono</v>
          </cell>
          <cell r="H523" t="str">
            <v>William Bwire</v>
          </cell>
          <cell r="I523" t="str">
            <v>All</v>
          </cell>
          <cell r="K523">
            <v>45235.336111111108</v>
          </cell>
          <cell r="L523" t="str">
            <v>2023-11-05T08:04:00.000-05:00</v>
          </cell>
          <cell r="M523">
            <v>45235.43204861111</v>
          </cell>
          <cell r="N523" t="str">
            <v>2023-11-05T10:22:09.000-05:00</v>
          </cell>
          <cell r="O523" t="str">
            <v>Edrisa Katongole</v>
          </cell>
          <cell r="P523" t="str">
            <v>Valid</v>
          </cell>
          <cell r="Q523" t="str">
            <v>.36979</v>
          </cell>
          <cell r="R523" t="str">
            <v>32.7844233333333</v>
          </cell>
        </row>
        <row r="524">
          <cell r="B524">
            <v>605537</v>
          </cell>
          <cell r="C524" t="str">
            <v>928</v>
          </cell>
          <cell r="D524" t="str">
            <v>Magoma</v>
          </cell>
          <cell r="E524" t="str">
            <v>Christopher Alituha</v>
          </cell>
          <cell r="F524" t="str">
            <v>Kibaale</v>
          </cell>
          <cell r="G524" t="str">
            <v>Western</v>
          </cell>
          <cell r="H524" t="str">
            <v>Faridah Nantege</v>
          </cell>
          <cell r="I524" t="str">
            <v>All</v>
          </cell>
          <cell r="J524" t="str">
            <v>CAMUSAT Uganda Limited</v>
          </cell>
          <cell r="K524">
            <v>45235.361805555556</v>
          </cell>
          <cell r="L524" t="str">
            <v>2023-11-05T08:41:00.000-05:00</v>
          </cell>
          <cell r="M524">
            <v>45238.338449074072</v>
          </cell>
          <cell r="N524" t="str">
            <v>2023-11-08T08:07:22.000-05:00</v>
          </cell>
          <cell r="O524" t="str">
            <v>Chris Abarinde</v>
          </cell>
          <cell r="P524" t="str">
            <v>Valid</v>
          </cell>
          <cell r="Q524" t="str">
            <v>.954332</v>
          </cell>
          <cell r="R524" t="str">
            <v>31.2241165</v>
          </cell>
        </row>
        <row r="525">
          <cell r="B525">
            <v>605339</v>
          </cell>
          <cell r="C525" t="str">
            <v>525</v>
          </cell>
          <cell r="D525" t="str">
            <v>Moroto</v>
          </cell>
          <cell r="E525" t="str">
            <v>Moses Wandera</v>
          </cell>
          <cell r="F525" t="str">
            <v>Moroto</v>
          </cell>
          <cell r="G525" t="str">
            <v>Northern</v>
          </cell>
          <cell r="H525" t="str">
            <v>William Bwire</v>
          </cell>
          <cell r="I525" t="str">
            <v>DG</v>
          </cell>
          <cell r="K525">
            <v>45235.364583333336</v>
          </cell>
          <cell r="L525" t="str">
            <v>2023-11-05T08:45:00.000-05:00</v>
          </cell>
          <cell r="M525">
            <v>45236.282789351855</v>
          </cell>
          <cell r="N525" t="str">
            <v>2023-11-06T06:47:13.000-05:00</v>
          </cell>
          <cell r="O525" t="str">
            <v>Andrew Matovu</v>
          </cell>
          <cell r="P525" t="str">
            <v>Valid</v>
          </cell>
          <cell r="Q525" t="str">
            <v>2.5284276</v>
          </cell>
          <cell r="R525" t="str">
            <v>34.6449359</v>
          </cell>
        </row>
        <row r="526">
          <cell r="B526">
            <v>701225</v>
          </cell>
          <cell r="C526" t="str">
            <v>NO4490</v>
          </cell>
          <cell r="D526" t="str">
            <v xml:space="preserve">Bazar </v>
          </cell>
          <cell r="E526" t="str">
            <v>Moses Wandera</v>
          </cell>
          <cell r="F526" t="str">
            <v>Moroto</v>
          </cell>
          <cell r="H526" t="str">
            <v>William Bwire</v>
          </cell>
          <cell r="I526" t="str">
            <v>All</v>
          </cell>
          <cell r="K526">
            <v>45235.374305555553</v>
          </cell>
          <cell r="L526" t="str">
            <v>2023-11-05T08:59:00.000-05:00</v>
          </cell>
          <cell r="M526">
            <v>45239.70108796296</v>
          </cell>
          <cell r="N526" t="str">
            <v>2023-11-09T16:49:34.000-05:00</v>
          </cell>
          <cell r="O526" t="str">
            <v>Andrew Matovu</v>
          </cell>
          <cell r="P526" t="str">
            <v>Valid</v>
          </cell>
          <cell r="Q526" t="str">
            <v>2.5325762</v>
          </cell>
          <cell r="R526" t="str">
            <v>34.6566037</v>
          </cell>
        </row>
        <row r="527">
          <cell r="B527">
            <v>607563</v>
          </cell>
          <cell r="C527" t="str">
            <v>1022</v>
          </cell>
          <cell r="D527" t="str">
            <v>Nansana Masitowa</v>
          </cell>
          <cell r="E527" t="str">
            <v>Patrick Kinyera</v>
          </cell>
          <cell r="F527" t="str">
            <v>Wakiso</v>
          </cell>
          <cell r="H527" t="str">
            <v>Faridah Nantege</v>
          </cell>
          <cell r="I527" t="str">
            <v>Janitorial</v>
          </cell>
          <cell r="J527" t="str">
            <v>CAMUSAT Uganda Limited</v>
          </cell>
          <cell r="K527">
            <v>45235.380555555559</v>
          </cell>
          <cell r="L527" t="str">
            <v>2023-11-05T09:08:00.000-05:00</v>
          </cell>
          <cell r="M527">
            <v>45235.441805555558</v>
          </cell>
          <cell r="N527" t="str">
            <v>2023-11-05T10:36:12.000-05:00</v>
          </cell>
          <cell r="O527" t="str">
            <v>Musoke Yusuf</v>
          </cell>
          <cell r="P527" t="str">
            <v>Valid</v>
          </cell>
          <cell r="Q527" t="str">
            <v>.3684611</v>
          </cell>
          <cell r="R527" t="str">
            <v>32.5228528</v>
          </cell>
        </row>
        <row r="528">
          <cell r="B528">
            <v>605333</v>
          </cell>
          <cell r="C528" t="str">
            <v>516</v>
          </cell>
          <cell r="D528" t="str">
            <v>Kiryandongo</v>
          </cell>
          <cell r="E528" t="str">
            <v>Latima Musoke</v>
          </cell>
          <cell r="F528" t="str">
            <v>Masindi</v>
          </cell>
          <cell r="G528" t="str">
            <v>Western</v>
          </cell>
          <cell r="H528" t="str">
            <v>Allan Kavuma</v>
          </cell>
          <cell r="I528" t="str">
            <v>All</v>
          </cell>
          <cell r="J528" t="str">
            <v>I Engineering Uganda Ltd</v>
          </cell>
          <cell r="K528">
            <v>45235.388888888891</v>
          </cell>
          <cell r="L528" t="str">
            <v>2023-11-05T09:20:00.000-05:00</v>
          </cell>
          <cell r="M528">
            <v>45235.612118055556</v>
          </cell>
          <cell r="N528" t="str">
            <v>2023-11-05T14:41:27.000-05:00</v>
          </cell>
          <cell r="O528" t="str">
            <v>Samuel Anguria</v>
          </cell>
          <cell r="P528" t="str">
            <v>Valid</v>
          </cell>
          <cell r="Q528" t="str">
            <v>1.864728</v>
          </cell>
          <cell r="R528" t="str">
            <v>32.0476297</v>
          </cell>
        </row>
        <row r="529">
          <cell r="B529">
            <v>701442</v>
          </cell>
          <cell r="C529" t="str">
            <v>N04537</v>
          </cell>
          <cell r="D529" t="str">
            <v>Okubani</v>
          </cell>
          <cell r="E529" t="str">
            <v>Innocent Ayiko</v>
          </cell>
          <cell r="F529" t="str">
            <v>Yumbe</v>
          </cell>
          <cell r="G529" t="str">
            <v>Arua</v>
          </cell>
          <cell r="H529" t="str">
            <v>Allan Kavuma</v>
          </cell>
          <cell r="I529" t="str">
            <v>All</v>
          </cell>
          <cell r="J529" t="str">
            <v>I Engineering Uganda Ltd</v>
          </cell>
          <cell r="K529">
            <v>45235.388888888891</v>
          </cell>
          <cell r="L529" t="str">
            <v>2023-11-05T09:20:00.000-05:00</v>
          </cell>
          <cell r="M529">
            <v>45235.434270833335</v>
          </cell>
          <cell r="N529" t="str">
            <v>2023-11-05T10:25:21.000-05:00</v>
          </cell>
          <cell r="O529" t="str">
            <v>Micheal Kiryowa</v>
          </cell>
          <cell r="P529" t="str">
            <v>Valid</v>
          </cell>
          <cell r="Q529" t="str">
            <v>3.22579333333333</v>
          </cell>
          <cell r="R529" t="str">
            <v>31.41434</v>
          </cell>
        </row>
        <row r="530">
          <cell r="B530">
            <v>607394</v>
          </cell>
          <cell r="C530" t="str">
            <v>WE2250</v>
          </cell>
          <cell r="D530" t="str">
            <v>Lwentanga</v>
          </cell>
          <cell r="E530" t="str">
            <v>Christopher Alituha</v>
          </cell>
          <cell r="F530" t="str">
            <v>Hoima</v>
          </cell>
          <cell r="G530" t="str">
            <v>Western</v>
          </cell>
          <cell r="H530" t="str">
            <v>Faridah Nantege</v>
          </cell>
          <cell r="I530" t="str">
            <v>All</v>
          </cell>
          <cell r="J530" t="str">
            <v>CAMUSAT Uganda Limited</v>
          </cell>
          <cell r="K530">
            <v>45235.388888888891</v>
          </cell>
          <cell r="L530" t="str">
            <v>2023-11-05T09:20:00.000-05:00</v>
          </cell>
          <cell r="M530">
            <v>45235.508287037039</v>
          </cell>
          <cell r="N530" t="str">
            <v>2023-11-05T12:11:56.000-05:00</v>
          </cell>
          <cell r="O530" t="str">
            <v>John Moses Luzinda</v>
          </cell>
          <cell r="P530" t="str">
            <v>Valid</v>
          </cell>
          <cell r="Q530" t="str">
            <v>.789123333333333</v>
          </cell>
          <cell r="R530" t="str">
            <v>32.116215</v>
          </cell>
        </row>
        <row r="531">
          <cell r="B531">
            <v>605687</v>
          </cell>
          <cell r="C531" t="str">
            <v>1246</v>
          </cell>
          <cell r="D531" t="str">
            <v>Namayingo</v>
          </cell>
          <cell r="E531" t="str">
            <v>Emmanuel Kafuko</v>
          </cell>
          <cell r="F531" t="str">
            <v>Namayingo</v>
          </cell>
          <cell r="G531" t="str">
            <v>Jinja</v>
          </cell>
          <cell r="H531" t="str">
            <v>William Bwire</v>
          </cell>
          <cell r="I531" t="str">
            <v>All</v>
          </cell>
          <cell r="K531">
            <v>45235.400694444441</v>
          </cell>
          <cell r="L531" t="str">
            <v>2023-11-05T09:37:00.000-05:00</v>
          </cell>
          <cell r="M531">
            <v>45235.431863425925</v>
          </cell>
          <cell r="N531" t="str">
            <v>2023-11-05T10:21:53.000-05:00</v>
          </cell>
          <cell r="O531" t="str">
            <v>Steven Bukenya</v>
          </cell>
          <cell r="P531" t="str">
            <v>Valid</v>
          </cell>
          <cell r="Q531" t="str">
            <v>.3595535</v>
          </cell>
          <cell r="R531" t="str">
            <v>33.8675404</v>
          </cell>
        </row>
        <row r="532">
          <cell r="B532">
            <v>606458</v>
          </cell>
          <cell r="C532" t="str">
            <v>1789</v>
          </cell>
          <cell r="D532" t="str">
            <v>Lopiida</v>
          </cell>
          <cell r="E532" t="str">
            <v>Moses Wandera</v>
          </cell>
          <cell r="F532" t="str">
            <v>Napak</v>
          </cell>
          <cell r="G532" t="str">
            <v>Northern</v>
          </cell>
          <cell r="H532" t="str">
            <v>William Bwire</v>
          </cell>
          <cell r="I532" t="str">
            <v>DG</v>
          </cell>
          <cell r="K532">
            <v>45235.402083333334</v>
          </cell>
          <cell r="L532" t="str">
            <v>2023-11-05T09:39:00.000-05:00</v>
          </cell>
          <cell r="M532">
            <v>45236.286215277774</v>
          </cell>
          <cell r="N532" t="str">
            <v>2023-11-06T06:52:09.000-05:00</v>
          </cell>
          <cell r="O532" t="str">
            <v>Andrew Matovu</v>
          </cell>
          <cell r="P532" t="str">
            <v>Valid</v>
          </cell>
          <cell r="Q532" t="str">
            <v>2.4421249</v>
          </cell>
          <cell r="R532" t="str">
            <v>34.4789886</v>
          </cell>
        </row>
        <row r="533">
          <cell r="B533">
            <v>606212</v>
          </cell>
          <cell r="C533" t="str">
            <v>1065</v>
          </cell>
          <cell r="D533" t="str">
            <v>Loyoro</v>
          </cell>
          <cell r="E533" t="str">
            <v>Moses Wandera</v>
          </cell>
          <cell r="F533" t="str">
            <v>Kaabong</v>
          </cell>
          <cell r="G533" t="str">
            <v>Northern</v>
          </cell>
          <cell r="H533" t="str">
            <v>William Bwire</v>
          </cell>
          <cell r="I533" t="str">
            <v>All</v>
          </cell>
          <cell r="J533" t="str">
            <v>CAMUSAT Uganda Limited</v>
          </cell>
          <cell r="K533">
            <v>45235.40347222222</v>
          </cell>
          <cell r="L533" t="str">
            <v>2023-11-05T09:41:00.000-05:00</v>
          </cell>
          <cell r="M533">
            <v>45235.443194444444</v>
          </cell>
          <cell r="N533" t="str">
            <v>2023-11-05T10:38:12.000-05:00</v>
          </cell>
          <cell r="O533" t="str">
            <v>Kawuma Marvin</v>
          </cell>
          <cell r="P533" t="str">
            <v>Valid</v>
          </cell>
          <cell r="Q533" t="str">
            <v>3.3330694</v>
          </cell>
          <cell r="R533" t="str">
            <v>34.2422321</v>
          </cell>
        </row>
        <row r="534">
          <cell r="B534">
            <v>605758</v>
          </cell>
          <cell r="C534" t="str">
            <v>1392</v>
          </cell>
          <cell r="D534" t="str">
            <v>Masulita</v>
          </cell>
          <cell r="E534" t="str">
            <v>Robert Otim</v>
          </cell>
          <cell r="F534" t="str">
            <v>Luwero</v>
          </cell>
          <cell r="G534" t="str">
            <v>Kampala West</v>
          </cell>
          <cell r="H534" t="str">
            <v>Allan Kavuma</v>
          </cell>
          <cell r="I534" t="str">
            <v>All</v>
          </cell>
          <cell r="J534" t="str">
            <v>I Engineering Uganda Ltd</v>
          </cell>
          <cell r="K534">
            <v>45235.406944444447</v>
          </cell>
          <cell r="L534" t="str">
            <v>2023-11-05T09:46:00.000-05:00</v>
          </cell>
          <cell r="M534">
            <v>45236.479942129627</v>
          </cell>
          <cell r="N534" t="str">
            <v>2023-11-06T11:31:07.000-05:00</v>
          </cell>
          <cell r="O534" t="str">
            <v>Claude Musinguzi</v>
          </cell>
          <cell r="P534" t="str">
            <v>Valid</v>
          </cell>
          <cell r="Q534" t="str">
            <v>.5130687</v>
          </cell>
          <cell r="R534" t="str">
            <v>32.3653416</v>
          </cell>
        </row>
        <row r="535">
          <cell r="B535">
            <v>609187</v>
          </cell>
          <cell r="C535" t="str">
            <v>WE2336</v>
          </cell>
          <cell r="D535" t="str">
            <v>Kitagata</v>
          </cell>
          <cell r="E535" t="str">
            <v>Denis Masaba</v>
          </cell>
          <cell r="F535" t="str">
            <v>Bushenyi</v>
          </cell>
          <cell r="G535" t="str">
            <v>Kabale</v>
          </cell>
          <cell r="H535" t="str">
            <v>Faridah Nantege</v>
          </cell>
          <cell r="I535" t="str">
            <v>All</v>
          </cell>
          <cell r="J535" t="str">
            <v>CAMUSAT Uganda Limited</v>
          </cell>
          <cell r="K535">
            <v>45235.412499999999</v>
          </cell>
          <cell r="L535" t="str">
            <v>2023-11-05T09:54:00.000-05:00</v>
          </cell>
          <cell r="M535">
            <v>45237.962037037039</v>
          </cell>
          <cell r="N535" t="str">
            <v>2023-11-07T23:05:20.000-05:00</v>
          </cell>
          <cell r="O535" t="str">
            <v>Manisur Mukasa</v>
          </cell>
          <cell r="P535" t="str">
            <v>Audit</v>
          </cell>
          <cell r="Q535" t="str">
            <v>-.6715943</v>
          </cell>
          <cell r="R535" t="str">
            <v>30.149158</v>
          </cell>
        </row>
        <row r="536">
          <cell r="B536">
            <v>701725</v>
          </cell>
          <cell r="C536" t="str">
            <v>KA3264</v>
          </cell>
          <cell r="D536" t="str">
            <v>Wankoko</v>
          </cell>
          <cell r="E536" t="str">
            <v>Salim Kinene</v>
          </cell>
          <cell r="F536" t="str">
            <v>Kampala</v>
          </cell>
          <cell r="G536" t="str">
            <v>Kampala South</v>
          </cell>
          <cell r="H536" t="str">
            <v>William Bwire</v>
          </cell>
          <cell r="I536" t="str">
            <v>DG</v>
          </cell>
          <cell r="K536">
            <v>45235.413194444445</v>
          </cell>
          <cell r="L536" t="str">
            <v>2023-11-05T09:55:00.000-05:00</v>
          </cell>
          <cell r="M536">
            <v>45235.467523148145</v>
          </cell>
          <cell r="N536" t="str">
            <v>2023-11-05T11:13:14.000-05:00</v>
          </cell>
          <cell r="O536" t="str">
            <v>Derrick Ahimbisibwe</v>
          </cell>
          <cell r="P536" t="str">
            <v>Valid</v>
          </cell>
          <cell r="Q536" t="str">
            <v>.3197167</v>
          </cell>
          <cell r="R536" t="str">
            <v>32.6068883</v>
          </cell>
        </row>
        <row r="537">
          <cell r="B537">
            <v>605270</v>
          </cell>
          <cell r="C537" t="str">
            <v>437</v>
          </cell>
          <cell r="D537" t="str">
            <v>Jinja Golf Club</v>
          </cell>
          <cell r="E537" t="str">
            <v>Emmanuel Kafuko</v>
          </cell>
          <cell r="F537" t="str">
            <v>Jinja</v>
          </cell>
          <cell r="G537" t="str">
            <v>Jinja</v>
          </cell>
          <cell r="H537" t="str">
            <v>William Bwire</v>
          </cell>
          <cell r="I537" t="str">
            <v>DG</v>
          </cell>
          <cell r="K537">
            <v>45235.424305555556</v>
          </cell>
          <cell r="L537" t="str">
            <v>2023-11-05T10:11:00.000-05:00</v>
          </cell>
          <cell r="M537">
            <v>45235.464398148149</v>
          </cell>
          <cell r="N537" t="str">
            <v>2023-11-05T11:08:44.000-05:00</v>
          </cell>
          <cell r="O537" t="str">
            <v>Nehemiah Mutaasa</v>
          </cell>
          <cell r="P537" t="str">
            <v>Audit</v>
          </cell>
          <cell r="Q537" t="str">
            <v>.4269367</v>
          </cell>
          <cell r="R537" t="str">
            <v>33.1986549</v>
          </cell>
        </row>
        <row r="538">
          <cell r="B538">
            <v>609732</v>
          </cell>
          <cell r="C538" t="str">
            <v>SO3063</v>
          </cell>
          <cell r="D538" t="str">
            <v>Lyautumbwe</v>
          </cell>
          <cell r="E538" t="str">
            <v>Abu Kasamba</v>
          </cell>
          <cell r="F538" t="str">
            <v>Wakiso</v>
          </cell>
          <cell r="G538" t="str">
            <v>Kampala West</v>
          </cell>
          <cell r="H538" t="str">
            <v>Faridah Nantege</v>
          </cell>
          <cell r="I538" t="str">
            <v>All</v>
          </cell>
          <cell r="J538" t="str">
            <v>CAMUSAT Uganda Limited</v>
          </cell>
          <cell r="K538">
            <v>45235.428472222222</v>
          </cell>
          <cell r="L538" t="str">
            <v>2023-11-05T10:17:00.000-05:00</v>
          </cell>
          <cell r="M538">
            <v>45235.487349537034</v>
          </cell>
          <cell r="N538" t="str">
            <v>2023-11-05T11:41:47.000-05:00</v>
          </cell>
          <cell r="O538" t="str">
            <v>Ahmed Ismail</v>
          </cell>
          <cell r="P538" t="str">
            <v>Valid</v>
          </cell>
          <cell r="Q538" t="str">
            <v>.0971382</v>
          </cell>
          <cell r="R538" t="str">
            <v>32.513862</v>
          </cell>
        </row>
        <row r="539">
          <cell r="B539">
            <v>607072</v>
          </cell>
          <cell r="C539" t="str">
            <v>KA1116</v>
          </cell>
          <cell r="D539" t="str">
            <v>Busega</v>
          </cell>
          <cell r="E539" t="str">
            <v>Abu Kasamba</v>
          </cell>
          <cell r="F539" t="str">
            <v>Kampala</v>
          </cell>
          <cell r="G539" t="str">
            <v>Kampala West</v>
          </cell>
          <cell r="H539" t="str">
            <v>Faridah Nantege</v>
          </cell>
          <cell r="I539" t="str">
            <v>All</v>
          </cell>
          <cell r="J539" t="str">
            <v>CAMUSAT Uganda Limited</v>
          </cell>
          <cell r="K539">
            <v>45235.436111111114</v>
          </cell>
          <cell r="L539" t="str">
            <v>2023-11-05T10:28:00.000-05:00</v>
          </cell>
          <cell r="M539">
            <v>45235.496851851851</v>
          </cell>
          <cell r="N539" t="str">
            <v>2023-11-05T11:55:28.000-05:00</v>
          </cell>
          <cell r="O539" t="str">
            <v>Mark Lukwago</v>
          </cell>
          <cell r="P539" t="str">
            <v>Valid</v>
          </cell>
          <cell r="Q539" t="str">
            <v>.311403</v>
          </cell>
          <cell r="R539" t="str">
            <v>32.5271671</v>
          </cell>
        </row>
        <row r="540">
          <cell r="B540">
            <v>609176</v>
          </cell>
          <cell r="C540" t="str">
            <v>WE2216</v>
          </cell>
          <cell r="D540" t="str">
            <v>Kilembe</v>
          </cell>
          <cell r="E540" t="str">
            <v>Stephen Rwabwogo</v>
          </cell>
          <cell r="F540" t="str">
            <v>Kasese</v>
          </cell>
          <cell r="G540" t="str">
            <v>Western</v>
          </cell>
          <cell r="H540" t="str">
            <v>Faridah Nantege</v>
          </cell>
          <cell r="I540" t="str">
            <v>All</v>
          </cell>
          <cell r="J540" t="str">
            <v>CAMUSAT Uganda Limited</v>
          </cell>
          <cell r="K540">
            <v>45235.438194444447</v>
          </cell>
          <cell r="L540" t="str">
            <v>2023-11-05T10:31:00.000-05:00</v>
          </cell>
          <cell r="M540">
            <v>45255.562488425923</v>
          </cell>
          <cell r="N540" t="str">
            <v>2023-11-25T13:29:59.000-05:00</v>
          </cell>
          <cell r="O540" t="str">
            <v>Mpande Fredrick</v>
          </cell>
          <cell r="P540" t="str">
            <v>Valid</v>
          </cell>
          <cell r="Q540" t="str">
            <v>.2003711</v>
          </cell>
          <cell r="R540" t="str">
            <v>30.0226915</v>
          </cell>
        </row>
        <row r="541">
          <cell r="B541">
            <v>609400</v>
          </cell>
          <cell r="C541" t="str">
            <v>Unknown</v>
          </cell>
          <cell r="D541" t="str">
            <v>Burungira</v>
          </cell>
          <cell r="E541" t="str">
            <v>Thomasi Seruyange</v>
          </cell>
          <cell r="F541" t="str">
            <v>Buhweju</v>
          </cell>
          <cell r="G541" t="str">
            <v>Mbarara</v>
          </cell>
          <cell r="H541" t="str">
            <v>Faridah Nantege</v>
          </cell>
          <cell r="I541" t="str">
            <v>All</v>
          </cell>
          <cell r="J541" t="str">
            <v>CAMUSAT Uganda Limited</v>
          </cell>
          <cell r="K541">
            <v>45235.438888888886</v>
          </cell>
          <cell r="L541" t="str">
            <v>2023-11-05T10:32:00.000-05:00</v>
          </cell>
          <cell r="M541">
            <v>45237.768449074072</v>
          </cell>
          <cell r="N541" t="str">
            <v>2023-11-07T18:26:34.000-05:00</v>
          </cell>
          <cell r="O541" t="str">
            <v>Twine Henry</v>
          </cell>
          <cell r="P541" t="str">
            <v>Valid</v>
          </cell>
          <cell r="Q541" t="str">
            <v>-.4217796</v>
          </cell>
          <cell r="R541" t="str">
            <v>30.2479283</v>
          </cell>
        </row>
        <row r="542">
          <cell r="B542">
            <v>609697</v>
          </cell>
          <cell r="C542" t="str">
            <v>KA1886</v>
          </cell>
          <cell r="D542" t="str">
            <v>Gwaffu 2</v>
          </cell>
          <cell r="E542" t="str">
            <v>Samuel Naseke</v>
          </cell>
          <cell r="F542" t="str">
            <v>Mukono</v>
          </cell>
          <cell r="H542" t="str">
            <v>William Bwire</v>
          </cell>
          <cell r="I542" t="str">
            <v>All</v>
          </cell>
          <cell r="K542">
            <v>45235.441666666666</v>
          </cell>
          <cell r="L542" t="str">
            <v>2023-11-05T10:36:00.000-05:00</v>
          </cell>
          <cell r="M542">
            <v>45235.471689814818</v>
          </cell>
          <cell r="N542" t="str">
            <v>2023-11-05T11:19:14.000-05:00</v>
          </cell>
          <cell r="O542" t="str">
            <v>Wasswa muhamad</v>
          </cell>
          <cell r="P542" t="str">
            <v>Valid</v>
          </cell>
          <cell r="Q542" t="str">
            <v>.3583717</v>
          </cell>
          <cell r="R542" t="str">
            <v>32.7198933</v>
          </cell>
        </row>
        <row r="543">
          <cell r="B543">
            <v>609697</v>
          </cell>
          <cell r="C543" t="str">
            <v>KA1886</v>
          </cell>
          <cell r="D543" t="str">
            <v>Gwaffu 2</v>
          </cell>
          <cell r="E543" t="str">
            <v>Samuel Naseke</v>
          </cell>
          <cell r="F543" t="str">
            <v>Mukono</v>
          </cell>
          <cell r="H543" t="str">
            <v>William Bwire</v>
          </cell>
          <cell r="I543" t="str">
            <v>All</v>
          </cell>
          <cell r="K543">
            <v>45235.442361111112</v>
          </cell>
          <cell r="L543" t="str">
            <v>2023-11-05T10:37:00.000-05:00</v>
          </cell>
          <cell r="M543">
            <v>45235.475787037038</v>
          </cell>
          <cell r="N543" t="str">
            <v>2023-11-05T11:25:08.000-05:00</v>
          </cell>
          <cell r="O543" t="str">
            <v>Nganda sharif</v>
          </cell>
          <cell r="P543" t="str">
            <v>Valid</v>
          </cell>
          <cell r="Q543" t="str">
            <v>.3584312</v>
          </cell>
          <cell r="R543" t="str">
            <v>32.7199444</v>
          </cell>
        </row>
        <row r="544">
          <cell r="B544">
            <v>607671</v>
          </cell>
          <cell r="C544" t="str">
            <v>EA5433</v>
          </cell>
          <cell r="D544" t="str">
            <v>Kilangira_Mukono</v>
          </cell>
          <cell r="E544" t="str">
            <v>Samuel Naseke</v>
          </cell>
          <cell r="F544" t="str">
            <v>Mukono</v>
          </cell>
          <cell r="H544" t="str">
            <v>William Bwire</v>
          </cell>
          <cell r="I544" t="str">
            <v>All</v>
          </cell>
          <cell r="K544">
            <v>45235.450694444444</v>
          </cell>
          <cell r="L544" t="str">
            <v>2023-11-05T10:49:00.000-05:00</v>
          </cell>
          <cell r="M544">
            <v>45235.543958333335</v>
          </cell>
          <cell r="N544" t="str">
            <v>2023-11-05T13:03:18.000-05:00</v>
          </cell>
          <cell r="O544" t="str">
            <v>Edrisa Katongole</v>
          </cell>
          <cell r="P544" t="str">
            <v>Valid</v>
          </cell>
          <cell r="Q544" t="str">
            <v>.354041666666667</v>
          </cell>
          <cell r="R544" t="str">
            <v>32.7813716666667</v>
          </cell>
        </row>
        <row r="545">
          <cell r="B545">
            <v>605891</v>
          </cell>
          <cell r="C545" t="str">
            <v>639</v>
          </cell>
          <cell r="D545" t="str">
            <v>Gangu</v>
          </cell>
          <cell r="E545" t="str">
            <v>Paul Mbabazi</v>
          </cell>
          <cell r="F545" t="str">
            <v>Wakiso</v>
          </cell>
          <cell r="G545" t="str">
            <v>Kampala West</v>
          </cell>
          <cell r="H545" t="str">
            <v>William Bwire</v>
          </cell>
          <cell r="I545" t="str">
            <v>All</v>
          </cell>
          <cell r="J545" t="str">
            <v>Netsource Wireless Solutions Ltd</v>
          </cell>
          <cell r="K545">
            <v>45235.453472222223</v>
          </cell>
          <cell r="L545" t="str">
            <v>2023-11-05T10:53:00.000-05:00</v>
          </cell>
          <cell r="M545">
            <v>45235.50640046296</v>
          </cell>
          <cell r="N545" t="str">
            <v>2023-11-05T12:09:13.000-05:00</v>
          </cell>
          <cell r="O545" t="str">
            <v>Emmanuel Ochan</v>
          </cell>
          <cell r="P545" t="str">
            <v>Valid</v>
          </cell>
          <cell r="Q545" t="str">
            <v>.2420069</v>
          </cell>
          <cell r="R545" t="str">
            <v>32.5988614</v>
          </cell>
        </row>
        <row r="546">
          <cell r="B546">
            <v>605891</v>
          </cell>
          <cell r="C546" t="str">
            <v>639</v>
          </cell>
          <cell r="D546" t="str">
            <v>Gangu</v>
          </cell>
          <cell r="E546" t="str">
            <v>Paul Mbabazi</v>
          </cell>
          <cell r="F546" t="str">
            <v>Wakiso</v>
          </cell>
          <cell r="G546" t="str">
            <v>Kampala West</v>
          </cell>
          <cell r="H546" t="str">
            <v>William Bwire</v>
          </cell>
          <cell r="I546" t="str">
            <v>All</v>
          </cell>
          <cell r="K546">
            <v>45235.462500000001</v>
          </cell>
          <cell r="L546" t="str">
            <v>2023-11-05T11:06:00.000-05:00</v>
          </cell>
          <cell r="M546">
            <v>45237.529791666668</v>
          </cell>
          <cell r="N546" t="str">
            <v>2023-11-07T12:42:54.000-05:00</v>
          </cell>
          <cell r="O546" t="str">
            <v>Kabandize Eden</v>
          </cell>
          <cell r="P546" t="str">
            <v>Valid</v>
          </cell>
          <cell r="Q546" t="str">
            <v>.241892966666667</v>
          </cell>
          <cell r="R546" t="str">
            <v>32.5988158</v>
          </cell>
        </row>
        <row r="547">
          <cell r="B547">
            <v>607375</v>
          </cell>
          <cell r="C547" t="str">
            <v>1902</v>
          </cell>
          <cell r="D547" t="str">
            <v>Lugogo</v>
          </cell>
          <cell r="E547" t="str">
            <v>Paul Mbabazi</v>
          </cell>
          <cell r="F547" t="str">
            <v>Kampala</v>
          </cell>
          <cell r="H547" t="str">
            <v>William Bwire</v>
          </cell>
          <cell r="I547" t="str">
            <v>All</v>
          </cell>
          <cell r="K547">
            <v>45235.467361111114</v>
          </cell>
          <cell r="L547" t="str">
            <v>2023-11-05T11:13:00.000-05:00</v>
          </cell>
          <cell r="M547">
            <v>45235.510254629633</v>
          </cell>
          <cell r="N547" t="str">
            <v>2023-11-05T12:14:46.000-05:00</v>
          </cell>
          <cell r="O547" t="str">
            <v>Derrick Ahimbisibwe</v>
          </cell>
          <cell r="P547" t="str">
            <v>Valid</v>
          </cell>
          <cell r="Q547" t="str">
            <v>.3216383</v>
          </cell>
          <cell r="R547" t="str">
            <v>32.6045799</v>
          </cell>
        </row>
        <row r="548">
          <cell r="B548">
            <v>607496</v>
          </cell>
          <cell r="C548" t="str">
            <v>KA1142</v>
          </cell>
          <cell r="D548" t="str">
            <v>Nabweru</v>
          </cell>
          <cell r="E548" t="str">
            <v>Christopher Alituha</v>
          </cell>
          <cell r="F548" t="str">
            <v>Wakiso</v>
          </cell>
          <cell r="H548" t="str">
            <v>Faridah Nantege</v>
          </cell>
          <cell r="I548" t="str">
            <v>All</v>
          </cell>
          <cell r="J548" t="str">
            <v>CAMUSAT Uganda Limited</v>
          </cell>
          <cell r="K548">
            <v>45235.468055555553</v>
          </cell>
          <cell r="L548" t="str">
            <v>2023-11-05T11:14:00.000-05:00</v>
          </cell>
          <cell r="M548">
            <v>45238.837048611109</v>
          </cell>
          <cell r="N548" t="str">
            <v>2023-11-08T20:05:21.000-05:00</v>
          </cell>
          <cell r="O548" t="str">
            <v>Musoke Yusuf</v>
          </cell>
          <cell r="P548" t="str">
            <v>Valid</v>
          </cell>
          <cell r="Q548" t="str">
            <v>.3685319</v>
          </cell>
          <cell r="R548" t="str">
            <v>32.5230026</v>
          </cell>
        </row>
        <row r="549">
          <cell r="B549">
            <v>609715</v>
          </cell>
          <cell r="C549" t="str">
            <v>WE2880</v>
          </cell>
          <cell r="D549" t="str">
            <v>Nakayiba</v>
          </cell>
          <cell r="E549" t="str">
            <v>Patrick Kalibbala</v>
          </cell>
          <cell r="F549" t="str">
            <v>Masaka</v>
          </cell>
          <cell r="G549" t="str">
            <v>Masaka</v>
          </cell>
          <cell r="H549" t="str">
            <v>Faridah Nantege</v>
          </cell>
          <cell r="I549" t="str">
            <v>All</v>
          </cell>
          <cell r="J549" t="str">
            <v>CAMUSAT Uganda Limited</v>
          </cell>
          <cell r="K549">
            <v>45235.47152777778</v>
          </cell>
          <cell r="L549" t="str">
            <v>2023-11-05T11:19:00.000-05:00</v>
          </cell>
          <cell r="M549">
            <v>45235.52652777778</v>
          </cell>
          <cell r="N549" t="str">
            <v>2023-11-05T12:38:12.000-05:00</v>
          </cell>
          <cell r="O549" t="str">
            <v>Moses Odongo</v>
          </cell>
          <cell r="P549" t="str">
            <v>Audit</v>
          </cell>
          <cell r="Q549" t="str">
            <v>-.328186</v>
          </cell>
          <cell r="R549" t="str">
            <v>31.7534124</v>
          </cell>
        </row>
        <row r="550">
          <cell r="B550">
            <v>607709</v>
          </cell>
          <cell r="C550" t="str">
            <v>KA1801</v>
          </cell>
          <cell r="D550" t="str">
            <v>Kikubampanga</v>
          </cell>
          <cell r="E550" t="str">
            <v>Robert Otim</v>
          </cell>
          <cell r="F550" t="str">
            <v>Nakaseke</v>
          </cell>
          <cell r="G550" t="str">
            <v>Luwero</v>
          </cell>
          <cell r="H550" t="str">
            <v>Allan Kavuma</v>
          </cell>
          <cell r="I550" t="str">
            <v>All</v>
          </cell>
          <cell r="J550" t="str">
            <v>I Engineering Uganda Ltd</v>
          </cell>
          <cell r="K550">
            <v>45235.480555555558</v>
          </cell>
          <cell r="L550" t="str">
            <v>2023-11-05T11:32:00.000-05:00</v>
          </cell>
          <cell r="M550">
            <v>45236.479085648149</v>
          </cell>
          <cell r="N550" t="str">
            <v>2023-11-06T11:29:53.000-05:00</v>
          </cell>
          <cell r="O550" t="str">
            <v>Claude Musinguzi</v>
          </cell>
          <cell r="P550" t="str">
            <v>Valid</v>
          </cell>
          <cell r="Q550" t="str">
            <v>.5716333</v>
          </cell>
          <cell r="R550" t="str">
            <v>32.3160641</v>
          </cell>
        </row>
        <row r="551">
          <cell r="B551">
            <v>609722</v>
          </cell>
          <cell r="C551" t="str">
            <v>KA1888</v>
          </cell>
          <cell r="D551" t="str">
            <v>Gongobe</v>
          </cell>
          <cell r="E551" t="str">
            <v>Samuel Naseke</v>
          </cell>
          <cell r="F551" t="str">
            <v>Mukono</v>
          </cell>
          <cell r="G551" t="str">
            <v>Kampala East</v>
          </cell>
          <cell r="H551" t="str">
            <v>William Bwire</v>
          </cell>
          <cell r="I551" t="str">
            <v>All</v>
          </cell>
          <cell r="K551">
            <v>45235.48333333333</v>
          </cell>
          <cell r="L551" t="str">
            <v>2023-11-05T11:36:00.000-05:00</v>
          </cell>
          <cell r="M551">
            <v>45235.507696759261</v>
          </cell>
          <cell r="N551" t="str">
            <v>2023-11-05T12:11:05.000-05:00</v>
          </cell>
          <cell r="O551" t="str">
            <v>Wasswa muhamad</v>
          </cell>
          <cell r="P551" t="str">
            <v>Valid</v>
          </cell>
          <cell r="Q551" t="str">
            <v>.370525</v>
          </cell>
          <cell r="R551" t="str">
            <v>32.71541</v>
          </cell>
        </row>
        <row r="552">
          <cell r="B552">
            <v>609722</v>
          </cell>
          <cell r="C552" t="str">
            <v>KA1888</v>
          </cell>
          <cell r="D552" t="str">
            <v>Gongobe</v>
          </cell>
          <cell r="E552" t="str">
            <v>Samuel Naseke</v>
          </cell>
          <cell r="F552" t="str">
            <v>Mukono</v>
          </cell>
          <cell r="G552" t="str">
            <v>Kampala East</v>
          </cell>
          <cell r="H552" t="str">
            <v>William Bwire</v>
          </cell>
          <cell r="I552" t="str">
            <v>All</v>
          </cell>
          <cell r="K552">
            <v>45235.484027777777</v>
          </cell>
          <cell r="L552" t="str">
            <v>2023-11-05T11:37:00.000-05:00</v>
          </cell>
          <cell r="M552">
            <v>45235.5156712963</v>
          </cell>
          <cell r="N552" t="str">
            <v>2023-11-05T12:22:34.000-05:00</v>
          </cell>
          <cell r="O552" t="str">
            <v>Nganda sharif</v>
          </cell>
          <cell r="P552" t="str">
            <v>Valid</v>
          </cell>
          <cell r="Q552" t="str">
            <v>.3703903</v>
          </cell>
          <cell r="R552" t="str">
            <v>32.7152778</v>
          </cell>
        </row>
        <row r="553">
          <cell r="B553">
            <v>608210</v>
          </cell>
          <cell r="C553" t="str">
            <v>EA5355</v>
          </cell>
          <cell r="D553" t="str">
            <v>Mwema</v>
          </cell>
          <cell r="E553" t="str">
            <v>Emmanuel Kafuko</v>
          </cell>
          <cell r="F553" t="str">
            <v>Bugiri</v>
          </cell>
          <cell r="G553" t="str">
            <v>Jinja</v>
          </cell>
          <cell r="H553" t="str">
            <v>William Bwire</v>
          </cell>
          <cell r="I553" t="str">
            <v>All</v>
          </cell>
          <cell r="K553">
            <v>45235.492361111108</v>
          </cell>
          <cell r="L553" t="str">
            <v>2023-11-05T11:49:00.000-05:00</v>
          </cell>
          <cell r="M553">
            <v>45235.560590277775</v>
          </cell>
          <cell r="N553" t="str">
            <v>2023-11-05T13:27:15.000-05:00</v>
          </cell>
          <cell r="O553" t="str">
            <v>Steven Bukenya</v>
          </cell>
          <cell r="P553" t="str">
            <v>Valid</v>
          </cell>
          <cell r="Q553" t="str">
            <v>.2339355</v>
          </cell>
          <cell r="R553" t="str">
            <v>33.770787</v>
          </cell>
        </row>
        <row r="554">
          <cell r="B554">
            <v>606227</v>
          </cell>
          <cell r="C554" t="str">
            <v>1293</v>
          </cell>
          <cell r="D554" t="str">
            <v>Kupoth</v>
          </cell>
          <cell r="E554" t="str">
            <v>Moses Wandera</v>
          </cell>
          <cell r="F554" t="str">
            <v>Kaabong</v>
          </cell>
          <cell r="G554" t="str">
            <v>Northern</v>
          </cell>
          <cell r="H554" t="str">
            <v>William Bwire</v>
          </cell>
          <cell r="I554" t="str">
            <v>All</v>
          </cell>
          <cell r="J554" t="str">
            <v>CAMUSAT Uganda Limited</v>
          </cell>
          <cell r="K554">
            <v>45235.492361111108</v>
          </cell>
          <cell r="L554" t="str">
            <v>2023-11-05T11:49:00.000-05:00</v>
          </cell>
          <cell r="M554">
            <v>45235.534282407411</v>
          </cell>
          <cell r="N554" t="str">
            <v>2023-11-05T12:49:22.000-05:00</v>
          </cell>
          <cell r="O554" t="str">
            <v>Kawuma Marvin</v>
          </cell>
          <cell r="P554" t="str">
            <v>Valid</v>
          </cell>
          <cell r="Q554" t="str">
            <v>3.3067613</v>
          </cell>
          <cell r="R554" t="str">
            <v>34.1283735</v>
          </cell>
        </row>
        <row r="555">
          <cell r="B555">
            <v>701069</v>
          </cell>
          <cell r="C555" t="str">
            <v>KA1984</v>
          </cell>
          <cell r="D555" t="str">
            <v>Mutungo</v>
          </cell>
          <cell r="E555" t="str">
            <v>Paul Mbabazi</v>
          </cell>
          <cell r="F555" t="str">
            <v>Kampala</v>
          </cell>
          <cell r="G555" t="str">
            <v>Kampala South</v>
          </cell>
          <cell r="H555" t="str">
            <v>William Bwire</v>
          </cell>
          <cell r="I555" t="str">
            <v>All</v>
          </cell>
          <cell r="K555">
            <v>45235.493055555555</v>
          </cell>
          <cell r="L555" t="str">
            <v>2023-11-05T11:50:00.000-05:00</v>
          </cell>
          <cell r="M555">
            <v>45235.572893518518</v>
          </cell>
          <cell r="N555" t="str">
            <v>2023-11-05T13:44:58.000-05:00</v>
          </cell>
          <cell r="O555" t="str">
            <v>Richards Okii</v>
          </cell>
          <cell r="P555" t="str">
            <v>Valid</v>
          </cell>
          <cell r="Q555" t="str">
            <v>.324013528652619</v>
          </cell>
          <cell r="R555" t="str">
            <v>32.6488578492752</v>
          </cell>
        </row>
        <row r="556">
          <cell r="B556">
            <v>607074</v>
          </cell>
          <cell r="C556" t="str">
            <v>KA1535</v>
          </cell>
          <cell r="D556" t="str">
            <v>Busega Market</v>
          </cell>
          <cell r="E556" t="str">
            <v>Abu Kasamba</v>
          </cell>
          <cell r="F556" t="str">
            <v>Kampala</v>
          </cell>
          <cell r="G556" t="str">
            <v>Kampala West</v>
          </cell>
          <cell r="H556" t="str">
            <v>Faridah Nantege</v>
          </cell>
          <cell r="I556" t="str">
            <v>All</v>
          </cell>
          <cell r="J556" t="str">
            <v>CAMUSAT Uganda Limited</v>
          </cell>
          <cell r="K556">
            <v>45235.5</v>
          </cell>
          <cell r="L556" t="str">
            <v>2023-11-05T12:00:00.000-05:00</v>
          </cell>
          <cell r="M556">
            <v>45235.545023148145</v>
          </cell>
          <cell r="N556" t="str">
            <v>2023-11-05T13:04:50.000-05:00</v>
          </cell>
          <cell r="O556" t="str">
            <v>Mark Lukwago</v>
          </cell>
          <cell r="P556" t="str">
            <v>Audit</v>
          </cell>
          <cell r="Q556" t="str">
            <v>.3077281</v>
          </cell>
          <cell r="R556" t="str">
            <v>32.5179015</v>
          </cell>
        </row>
        <row r="557">
          <cell r="B557">
            <v>609948</v>
          </cell>
          <cell r="C557" t="str">
            <v>3246</v>
          </cell>
          <cell r="D557" t="str">
            <v>Bugoba Zone</v>
          </cell>
          <cell r="E557" t="str">
            <v>Benbridge Mulongo</v>
          </cell>
          <cell r="F557" t="str">
            <v>Wakiso</v>
          </cell>
          <cell r="G557" t="str">
            <v>Kampala East</v>
          </cell>
          <cell r="H557" t="str">
            <v>William Bwire</v>
          </cell>
          <cell r="I557" t="str">
            <v>All</v>
          </cell>
          <cell r="K557">
            <v>45235.507638888892</v>
          </cell>
          <cell r="L557" t="str">
            <v>2023-11-05T12:11:00.000-05:00</v>
          </cell>
          <cell r="M557">
            <v>45235.550520833334</v>
          </cell>
          <cell r="N557" t="str">
            <v>2023-11-05T13:12:45.000-05:00</v>
          </cell>
          <cell r="O557" t="str">
            <v>Wasswa muhamad</v>
          </cell>
          <cell r="P557" t="str">
            <v>Valid</v>
          </cell>
          <cell r="Q557" t="str">
            <v>.3830066</v>
          </cell>
          <cell r="R557" t="str">
            <v>32.7091166</v>
          </cell>
        </row>
        <row r="558">
          <cell r="B558">
            <v>607581</v>
          </cell>
          <cell r="C558" t="str">
            <v>KA1699</v>
          </cell>
          <cell r="D558" t="str">
            <v>Nsaggu</v>
          </cell>
          <cell r="E558" t="str">
            <v>Abu Kasamba</v>
          </cell>
          <cell r="F558" t="str">
            <v>Wakiso</v>
          </cell>
          <cell r="G558" t="str">
            <v>Kampala West</v>
          </cell>
          <cell r="H558" t="str">
            <v>Faridah Nantege</v>
          </cell>
          <cell r="I558" t="str">
            <v>All</v>
          </cell>
          <cell r="J558" t="str">
            <v>CAMUSAT Uganda Limited</v>
          </cell>
          <cell r="K558">
            <v>45235.508333333331</v>
          </cell>
          <cell r="L558" t="str">
            <v>2023-11-05T12:12:00.000-05:00</v>
          </cell>
          <cell r="M558">
            <v>45235.57540509259</v>
          </cell>
          <cell r="N558" t="str">
            <v>2023-11-05T13:48:35.000-05:00</v>
          </cell>
          <cell r="O558" t="str">
            <v>David Lubwama</v>
          </cell>
          <cell r="P558" t="str">
            <v>Audit</v>
          </cell>
          <cell r="Q558" t="str">
            <v>.2284619</v>
          </cell>
          <cell r="R558" t="str">
            <v>32.4845011</v>
          </cell>
        </row>
        <row r="559">
          <cell r="B559">
            <v>607004</v>
          </cell>
          <cell r="C559" t="str">
            <v>SO3003</v>
          </cell>
          <cell r="D559" t="str">
            <v>Abaita Babiri</v>
          </cell>
          <cell r="E559" t="str">
            <v>Abu Kasamba</v>
          </cell>
          <cell r="F559" t="str">
            <v>Wakiso</v>
          </cell>
          <cell r="G559" t="str">
            <v>Kampala West</v>
          </cell>
          <cell r="H559" t="str">
            <v>Faridah Nantege</v>
          </cell>
          <cell r="I559" t="str">
            <v>All</v>
          </cell>
          <cell r="J559" t="str">
            <v>CAMUSAT Uganda Limited</v>
          </cell>
          <cell r="K559">
            <v>45235.512499999997</v>
          </cell>
          <cell r="L559" t="str">
            <v>2023-11-05T12:18:00.000-05:00</v>
          </cell>
          <cell r="M559">
            <v>45235.559166666666</v>
          </cell>
          <cell r="N559" t="str">
            <v>2023-11-05T13:25:12.000-05:00</v>
          </cell>
          <cell r="O559" t="str">
            <v>Ahmed Ismail</v>
          </cell>
          <cell r="P559" t="str">
            <v>Valid</v>
          </cell>
          <cell r="Q559" t="str">
            <v>.0946345</v>
          </cell>
          <cell r="R559" t="str">
            <v>32.5035143</v>
          </cell>
        </row>
        <row r="560">
          <cell r="B560">
            <v>606339</v>
          </cell>
          <cell r="C560" t="str">
            <v>1343</v>
          </cell>
          <cell r="D560" t="str">
            <v>Magamaga Town</v>
          </cell>
          <cell r="E560" t="str">
            <v>Emmanuel Kafuko</v>
          </cell>
          <cell r="F560" t="str">
            <v>Mayuge</v>
          </cell>
          <cell r="G560" t="str">
            <v>Jinja</v>
          </cell>
          <cell r="H560" t="str">
            <v>William Bwire</v>
          </cell>
          <cell r="I560" t="str">
            <v>All</v>
          </cell>
          <cell r="K560">
            <v>45235.51458333333</v>
          </cell>
          <cell r="L560" t="str">
            <v>2023-11-05T12:21:00.000-05:00</v>
          </cell>
          <cell r="M560">
            <v>45240.76966435185</v>
          </cell>
          <cell r="N560" t="str">
            <v>2023-11-10T18:28:19.000-05:00</v>
          </cell>
          <cell r="O560" t="str">
            <v>Nehemiah Mutaasa</v>
          </cell>
          <cell r="P560" t="str">
            <v>Valid</v>
          </cell>
          <cell r="Q560" t="str">
            <v>.5165016</v>
          </cell>
          <cell r="R560" t="str">
            <v>33.3443668</v>
          </cell>
        </row>
        <row r="561">
          <cell r="B561">
            <v>701249</v>
          </cell>
          <cell r="C561" t="str">
            <v>EA5617</v>
          </cell>
          <cell r="D561" t="str">
            <v>Nakalama South</v>
          </cell>
          <cell r="E561" t="str">
            <v>Emmanuel Kafuko</v>
          </cell>
          <cell r="F561" t="str">
            <v>Bugiri</v>
          </cell>
          <cell r="G561" t="str">
            <v>Jinja</v>
          </cell>
          <cell r="H561" t="str">
            <v>William Bwire</v>
          </cell>
          <cell r="I561" t="str">
            <v>All</v>
          </cell>
          <cell r="K561">
            <v>45235.519444444442</v>
          </cell>
          <cell r="L561" t="str">
            <v>2023-11-05T12:28:00.000-05:00</v>
          </cell>
          <cell r="M561">
            <v>45235.592581018522</v>
          </cell>
          <cell r="N561" t="str">
            <v>2023-11-05T14:13:19.000-05:00</v>
          </cell>
          <cell r="O561" t="str">
            <v>Fuma Amos</v>
          </cell>
          <cell r="P561" t="str">
            <v>Audit</v>
          </cell>
          <cell r="Q561" t="str">
            <v>.6275833</v>
          </cell>
          <cell r="R561" t="str">
            <v>33.5178483</v>
          </cell>
        </row>
        <row r="562">
          <cell r="B562">
            <v>701510</v>
          </cell>
          <cell r="C562" t="str">
            <v>3514</v>
          </cell>
          <cell r="D562" t="str">
            <v>Biafra</v>
          </cell>
          <cell r="E562" t="str">
            <v>Thomasi Seruyange</v>
          </cell>
          <cell r="F562" t="str">
            <v>Mbarara</v>
          </cell>
          <cell r="G562" t="str">
            <v>Mbarara</v>
          </cell>
          <cell r="H562" t="str">
            <v>Faridah Nantege</v>
          </cell>
          <cell r="I562" t="str">
            <v>All</v>
          </cell>
          <cell r="J562" t="str">
            <v>CAMUSAT Uganda Limited</v>
          </cell>
          <cell r="K562">
            <v>45235.519444444442</v>
          </cell>
          <cell r="L562" t="str">
            <v>2023-11-05T12:28:00.000-05:00</v>
          </cell>
          <cell r="M562">
            <v>45240.324837962966</v>
          </cell>
          <cell r="N562" t="str">
            <v>2023-11-10T07:47:46.000-05:00</v>
          </cell>
          <cell r="O562" t="str">
            <v>Abdul Kintu</v>
          </cell>
          <cell r="P562" t="str">
            <v>Valid</v>
          </cell>
          <cell r="Q562" t="str">
            <v>-.6030257</v>
          </cell>
          <cell r="R562" t="str">
            <v>30.6623686</v>
          </cell>
        </row>
        <row r="563">
          <cell r="B563">
            <v>609085</v>
          </cell>
          <cell r="C563" t="str">
            <v>WE2599</v>
          </cell>
          <cell r="D563" t="str">
            <v>Kaara</v>
          </cell>
          <cell r="E563" t="str">
            <v>Denis Masaba</v>
          </cell>
          <cell r="F563" t="str">
            <v>Kabale</v>
          </cell>
          <cell r="G563" t="str">
            <v>Kabale</v>
          </cell>
          <cell r="H563" t="str">
            <v>Faridah Nantege</v>
          </cell>
          <cell r="I563" t="str">
            <v>All</v>
          </cell>
          <cell r="J563" t="str">
            <v>CAMUSAT Uganda Limited</v>
          </cell>
          <cell r="K563">
            <v>45235.520138888889</v>
          </cell>
          <cell r="L563" t="str">
            <v>2023-11-05T12:29:00.000-05:00</v>
          </cell>
          <cell r="M563">
            <v>45236.112800925926</v>
          </cell>
          <cell r="N563" t="str">
            <v>2023-11-06T02:42:26.000-05:00</v>
          </cell>
          <cell r="O563" t="str">
            <v>Innocent Twesigomwe</v>
          </cell>
          <cell r="P563" t="str">
            <v>Valid</v>
          </cell>
          <cell r="Q563" t="str">
            <v>-1.156913</v>
          </cell>
          <cell r="R563" t="str">
            <v>29.7735743</v>
          </cell>
        </row>
        <row r="564">
          <cell r="B564">
            <v>609948</v>
          </cell>
          <cell r="C564" t="str">
            <v>3246</v>
          </cell>
          <cell r="D564" t="str">
            <v>Bugoba Zone</v>
          </cell>
          <cell r="E564" t="str">
            <v>Benbridge Mulongo</v>
          </cell>
          <cell r="F564" t="str">
            <v>Wakiso</v>
          </cell>
          <cell r="G564" t="str">
            <v>Kampala East</v>
          </cell>
          <cell r="H564" t="str">
            <v>William Bwire</v>
          </cell>
          <cell r="I564" t="str">
            <v>All</v>
          </cell>
          <cell r="K564">
            <v>45235.522916666669</v>
          </cell>
          <cell r="L564" t="str">
            <v>2023-11-05T12:33:00.000-05:00</v>
          </cell>
          <cell r="M564">
            <v>45235.630266203705</v>
          </cell>
          <cell r="N564" t="str">
            <v>2023-11-05T15:07:35.000-05:00</v>
          </cell>
          <cell r="O564" t="str">
            <v>Nganda sharif</v>
          </cell>
          <cell r="P564" t="str">
            <v>Valid</v>
          </cell>
          <cell r="Q564" t="str">
            <v>.3834789</v>
          </cell>
          <cell r="R564" t="str">
            <v>32.709774</v>
          </cell>
        </row>
        <row r="565">
          <cell r="B565">
            <v>606120</v>
          </cell>
          <cell r="C565" t="str">
            <v>977</v>
          </cell>
          <cell r="D565" t="str">
            <v>Serere B</v>
          </cell>
          <cell r="E565" t="str">
            <v>Moses Wandera</v>
          </cell>
          <cell r="F565" t="str">
            <v>Serere</v>
          </cell>
          <cell r="G565" t="str">
            <v>North East</v>
          </cell>
          <cell r="H565" t="str">
            <v>William Bwire</v>
          </cell>
          <cell r="I565" t="str">
            <v>All</v>
          </cell>
          <cell r="K565">
            <v>45235.522916666669</v>
          </cell>
          <cell r="L565" t="str">
            <v>2023-11-05T12:33:00.000-05:00</v>
          </cell>
          <cell r="M565">
            <v>45238.814282407409</v>
          </cell>
          <cell r="N565" t="str">
            <v>2023-11-08T19:32:34.000-05:00</v>
          </cell>
          <cell r="O565" t="str">
            <v>Sulaiman Ssekyanzi</v>
          </cell>
          <cell r="P565" t="str">
            <v>Valid</v>
          </cell>
          <cell r="Q565" t="str">
            <v>1.499615</v>
          </cell>
          <cell r="R565" t="str">
            <v>33.4857832</v>
          </cell>
        </row>
        <row r="566">
          <cell r="B566">
            <v>605132</v>
          </cell>
          <cell r="C566" t="str">
            <v>204</v>
          </cell>
          <cell r="D566" t="str">
            <v>Nebbi</v>
          </cell>
          <cell r="E566" t="str">
            <v>Innocent Ayiko</v>
          </cell>
          <cell r="F566" t="str">
            <v>Nebbi</v>
          </cell>
          <cell r="G566" t="str">
            <v>Arua</v>
          </cell>
          <cell r="H566" t="str">
            <v>Allan Kavuma</v>
          </cell>
          <cell r="I566" t="str">
            <v>All</v>
          </cell>
          <cell r="J566" t="str">
            <v>I Engineering Uganda Ltd</v>
          </cell>
          <cell r="K566">
            <v>45235.525000000001</v>
          </cell>
          <cell r="L566" t="str">
            <v>2023-11-05T12:36:00.000-05:00</v>
          </cell>
          <cell r="M566">
            <v>45235.610462962963</v>
          </cell>
          <cell r="N566" t="str">
            <v>2023-11-05T14:39:04.000-05:00</v>
          </cell>
          <cell r="O566" t="str">
            <v>Julius Wangoola</v>
          </cell>
          <cell r="P566" t="str">
            <v>Valid</v>
          </cell>
          <cell r="Q566" t="str">
            <v>2.4660883</v>
          </cell>
          <cell r="R566" t="str">
            <v>31.0660483</v>
          </cell>
        </row>
        <row r="567">
          <cell r="B567">
            <v>609710</v>
          </cell>
          <cell r="C567" t="str">
            <v>WE2879</v>
          </cell>
          <cell r="D567" t="str">
            <v>Kasajjagirwa</v>
          </cell>
          <cell r="E567" t="str">
            <v>Patrick Kalibbala</v>
          </cell>
          <cell r="F567" t="str">
            <v>Masaka</v>
          </cell>
          <cell r="G567" t="str">
            <v>Masaka</v>
          </cell>
          <cell r="H567" t="str">
            <v>Faridah Nantege</v>
          </cell>
          <cell r="I567" t="str">
            <v>All</v>
          </cell>
          <cell r="J567" t="str">
            <v>CAMUSAT Uganda Limited</v>
          </cell>
          <cell r="K567">
            <v>45235.527083333334</v>
          </cell>
          <cell r="L567" t="str">
            <v>2023-11-05T12:39:00.000-05:00</v>
          </cell>
          <cell r="M567">
            <v>45235.72152777778</v>
          </cell>
          <cell r="N567" t="str">
            <v>2023-11-05T17:19:00.000-05:00</v>
          </cell>
          <cell r="O567" t="str">
            <v>Henry Kayizi</v>
          </cell>
          <cell r="P567" t="str">
            <v>Audit</v>
          </cell>
          <cell r="Q567" t="str">
            <v>-.3286189</v>
          </cell>
          <cell r="R567" t="str">
            <v>31.7349007</v>
          </cell>
        </row>
        <row r="568">
          <cell r="B568">
            <v>607533</v>
          </cell>
          <cell r="C568" t="str">
            <v>KA1063</v>
          </cell>
          <cell r="D568" t="str">
            <v>Namasuba C</v>
          </cell>
          <cell r="E568" t="str">
            <v>Paul Mbabazi</v>
          </cell>
          <cell r="F568" t="str">
            <v>Wakiso</v>
          </cell>
          <cell r="H568" t="str">
            <v>William Bwire</v>
          </cell>
          <cell r="I568" t="str">
            <v>All</v>
          </cell>
          <cell r="K568">
            <v>45235.527777777781</v>
          </cell>
          <cell r="L568" t="str">
            <v>2023-11-05T12:40:00.000-05:00</v>
          </cell>
          <cell r="M568">
            <v>45238.339108796295</v>
          </cell>
          <cell r="N568" t="str">
            <v>2023-11-08T08:08:19.000-05:00</v>
          </cell>
          <cell r="O568" t="str">
            <v>Kabandize Eden</v>
          </cell>
          <cell r="P568" t="str">
            <v>Valid</v>
          </cell>
          <cell r="Q568" t="str">
            <v>.2570061</v>
          </cell>
          <cell r="R568" t="str">
            <v>32.5958823</v>
          </cell>
        </row>
        <row r="569">
          <cell r="B569">
            <v>607119</v>
          </cell>
          <cell r="C569" t="str">
            <v>KA1097</v>
          </cell>
          <cell r="D569" t="str">
            <v>Fourth Street</v>
          </cell>
          <cell r="E569" t="str">
            <v>Paul Mbabazi</v>
          </cell>
          <cell r="F569" t="str">
            <v>Kampala</v>
          </cell>
          <cell r="H569" t="str">
            <v>William Bwire</v>
          </cell>
          <cell r="I569" t="str">
            <v>All</v>
          </cell>
          <cell r="K569">
            <v>45235.52847222222</v>
          </cell>
          <cell r="L569" t="str">
            <v>2023-11-05T12:41:00.000-05:00</v>
          </cell>
          <cell r="M569">
            <v>45235.814039351855</v>
          </cell>
          <cell r="N569" t="str">
            <v>2023-11-05T19:32:13.000-05:00</v>
          </cell>
          <cell r="O569" t="str">
            <v>Derrick Ahimbisibwe</v>
          </cell>
          <cell r="P569" t="str">
            <v>Valid</v>
          </cell>
          <cell r="Q569" t="str">
            <v>.3242216</v>
          </cell>
          <cell r="R569" t="str">
            <v>32.6052393</v>
          </cell>
        </row>
        <row r="570">
          <cell r="B570">
            <v>605514</v>
          </cell>
          <cell r="C570" t="str">
            <v>872</v>
          </cell>
          <cell r="D570" t="str">
            <v>Bukungu</v>
          </cell>
          <cell r="E570" t="str">
            <v>Samuel Naseke</v>
          </cell>
          <cell r="F570" t="str">
            <v>Buyende</v>
          </cell>
          <cell r="G570" t="str">
            <v>Kampala East</v>
          </cell>
          <cell r="H570" t="str">
            <v>William Bwire</v>
          </cell>
          <cell r="I570" t="str">
            <v>All</v>
          </cell>
          <cell r="K570">
            <v>45235.534722222219</v>
          </cell>
          <cell r="L570" t="str">
            <v>2023-11-05T12:50:00.000-05:00</v>
          </cell>
          <cell r="M570">
            <v>45235.57980324074</v>
          </cell>
          <cell r="N570" t="str">
            <v>2023-11-05T13:54:55.000-05:00</v>
          </cell>
          <cell r="O570" t="str">
            <v>Alex Eyalu</v>
          </cell>
          <cell r="P570" t="str">
            <v>Valid</v>
          </cell>
          <cell r="Q570" t="str">
            <v>1.3772801</v>
          </cell>
          <cell r="R570" t="str">
            <v>32.8718818</v>
          </cell>
        </row>
        <row r="571">
          <cell r="B571">
            <v>607043</v>
          </cell>
          <cell r="C571" t="str">
            <v>1083</v>
          </cell>
          <cell r="D571" t="str">
            <v>Bukesa</v>
          </cell>
          <cell r="E571" t="str">
            <v>Joash Lubwama</v>
          </cell>
          <cell r="F571" t="str">
            <v>Kampala</v>
          </cell>
          <cell r="H571" t="str">
            <v>Allan Kavuma</v>
          </cell>
          <cell r="I571" t="str">
            <v>Janitorial</v>
          </cell>
          <cell r="J571" t="str">
            <v>I Engineering Uganda Ltd</v>
          </cell>
          <cell r="K571">
            <v>45235.535416666666</v>
          </cell>
          <cell r="L571" t="str">
            <v>2023-11-05T12:51:00.000-05:00</v>
          </cell>
          <cell r="M571">
            <v>45235.609618055554</v>
          </cell>
          <cell r="N571" t="str">
            <v>2023-11-05T14:37:51.000-05:00</v>
          </cell>
          <cell r="O571" t="str">
            <v>Sam Abigaba</v>
          </cell>
          <cell r="P571" t="str">
            <v>Audit</v>
          </cell>
          <cell r="Q571" t="str">
            <v>.32251</v>
          </cell>
          <cell r="R571" t="str">
            <v>32.5646067</v>
          </cell>
        </row>
        <row r="572">
          <cell r="B572">
            <v>606443</v>
          </cell>
          <cell r="C572" t="str">
            <v>1744</v>
          </cell>
          <cell r="D572" t="str">
            <v>Kabumbi East</v>
          </cell>
          <cell r="E572" t="str">
            <v>Christopher Alituha</v>
          </cell>
          <cell r="F572" t="str">
            <v>Wakiso</v>
          </cell>
          <cell r="G572" t="str">
            <v>Kampala Central</v>
          </cell>
          <cell r="H572" t="str">
            <v>Faridah Nantege</v>
          </cell>
          <cell r="I572" t="str">
            <v>All</v>
          </cell>
          <cell r="J572" t="str">
            <v>CAMUSAT Uganda Limited</v>
          </cell>
          <cell r="K572">
            <v>45235.540972222225</v>
          </cell>
          <cell r="L572" t="str">
            <v>2023-11-05T12:59:00.000-05:00</v>
          </cell>
          <cell r="M572">
            <v>45248.46334490741</v>
          </cell>
          <cell r="N572" t="str">
            <v>2023-11-18T11:07:13.000-05:00</v>
          </cell>
          <cell r="O572" t="str">
            <v>Musoke Yusuf</v>
          </cell>
          <cell r="P572" t="str">
            <v>Valid</v>
          </cell>
          <cell r="Q572" t="str">
            <v>.3734772</v>
          </cell>
          <cell r="R572" t="str">
            <v>32.5260136</v>
          </cell>
        </row>
        <row r="573">
          <cell r="B573">
            <v>605182</v>
          </cell>
          <cell r="C573" t="str">
            <v>304</v>
          </cell>
          <cell r="D573" t="str">
            <v>Nansana</v>
          </cell>
          <cell r="E573" t="str">
            <v>Christopher Alituha</v>
          </cell>
          <cell r="F573" t="str">
            <v>Wakiso</v>
          </cell>
          <cell r="G573" t="str">
            <v>Kampala West</v>
          </cell>
          <cell r="H573" t="str">
            <v>Faridah Nantege</v>
          </cell>
          <cell r="I573" t="str">
            <v>All</v>
          </cell>
          <cell r="J573" t="str">
            <v>CAMUSAT Uganda Limited</v>
          </cell>
          <cell r="K573">
            <v>45235.541666666664</v>
          </cell>
          <cell r="L573" t="str">
            <v>2023-11-05T13:00:00.000-05:00</v>
          </cell>
          <cell r="M573">
            <v>45235.592870370368</v>
          </cell>
          <cell r="N573" t="str">
            <v>2023-11-05T14:13:44.000-05:00</v>
          </cell>
          <cell r="O573" t="str">
            <v>Musoke Yusuf</v>
          </cell>
          <cell r="P573" t="str">
            <v>Valid</v>
          </cell>
          <cell r="Q573" t="str">
            <v>.3683152</v>
          </cell>
          <cell r="R573" t="str">
            <v>32.5223617</v>
          </cell>
        </row>
        <row r="574">
          <cell r="B574">
            <v>607352</v>
          </cell>
          <cell r="C574" t="str">
            <v>KA1126</v>
          </cell>
          <cell r="D574" t="str">
            <v>Kyebando</v>
          </cell>
          <cell r="E574" t="str">
            <v>Benbridge Mulongo</v>
          </cell>
          <cell r="F574" t="str">
            <v>Kampala</v>
          </cell>
          <cell r="G574" t="str">
            <v>Kampala East</v>
          </cell>
          <cell r="H574" t="str">
            <v>William Bwire</v>
          </cell>
          <cell r="I574" t="str">
            <v>All</v>
          </cell>
          <cell r="K574">
            <v>45235.542361111111</v>
          </cell>
          <cell r="L574" t="str">
            <v>2023-11-05T13:01:00.000-05:00</v>
          </cell>
          <cell r="M574">
            <v>45239.454826388886</v>
          </cell>
          <cell r="N574" t="str">
            <v>2023-11-09T10:54:57.000-05:00</v>
          </cell>
          <cell r="O574" t="str">
            <v>William Musoke</v>
          </cell>
          <cell r="P574" t="str">
            <v>Audit</v>
          </cell>
          <cell r="Q574" t="str">
            <v>.35762245</v>
          </cell>
          <cell r="R574" t="str">
            <v>32.5813025833333</v>
          </cell>
        </row>
        <row r="575">
          <cell r="B575">
            <v>606478</v>
          </cell>
          <cell r="C575" t="str">
            <v>1760</v>
          </cell>
          <cell r="D575" t="str">
            <v>Nyakaibu</v>
          </cell>
          <cell r="E575" t="str">
            <v>Stephen Rwabwogo</v>
          </cell>
          <cell r="F575" t="str">
            <v>Kyenjojo</v>
          </cell>
          <cell r="G575" t="str">
            <v>Western</v>
          </cell>
          <cell r="H575" t="str">
            <v>Faridah Nantege</v>
          </cell>
          <cell r="I575" t="str">
            <v>All</v>
          </cell>
          <cell r="J575" t="str">
            <v>CAMUSAT Uganda Limited</v>
          </cell>
          <cell r="K575">
            <v>45235.545138888891</v>
          </cell>
          <cell r="L575" t="str">
            <v>2023-11-05T13:05:00.000-05:00</v>
          </cell>
          <cell r="M575">
            <v>45235.756377314814</v>
          </cell>
          <cell r="N575" t="str">
            <v>2023-11-05T18:09:11.000-05:00</v>
          </cell>
          <cell r="O575" t="str">
            <v>Musa Matovu</v>
          </cell>
          <cell r="P575" t="str">
            <v>Valid</v>
          </cell>
          <cell r="Q575" t="str">
            <v>.532671666666667</v>
          </cell>
          <cell r="R575" t="str">
            <v>30.653555</v>
          </cell>
        </row>
        <row r="576">
          <cell r="B576">
            <v>701441</v>
          </cell>
          <cell r="C576" t="str">
            <v>N04516</v>
          </cell>
          <cell r="D576" t="str">
            <v>Widi</v>
          </cell>
          <cell r="E576" t="str">
            <v>Innocent Ayiko</v>
          </cell>
          <cell r="F576" t="str">
            <v>Maracha</v>
          </cell>
          <cell r="G576" t="str">
            <v>Arua</v>
          </cell>
          <cell r="H576" t="str">
            <v>Allan Kavuma</v>
          </cell>
          <cell r="I576" t="str">
            <v>All</v>
          </cell>
          <cell r="J576" t="str">
            <v>I Engineering Uganda Ltd</v>
          </cell>
          <cell r="K576">
            <v>45235.546527777777</v>
          </cell>
          <cell r="L576" t="str">
            <v>2023-11-05T13:07:00.000-05:00</v>
          </cell>
          <cell r="M576">
            <v>45235.589513888888</v>
          </cell>
          <cell r="N576" t="str">
            <v>2023-11-05T14:08:54.000-05:00</v>
          </cell>
          <cell r="O576" t="str">
            <v>Micheal Kiryowa</v>
          </cell>
          <cell r="P576" t="str">
            <v>Valid</v>
          </cell>
          <cell r="Q576" t="str">
            <v>3.19536833333333</v>
          </cell>
          <cell r="R576" t="str">
            <v>31.163495</v>
          </cell>
        </row>
        <row r="577">
          <cell r="B577">
            <v>606763</v>
          </cell>
          <cell r="C577" t="str">
            <v>5734</v>
          </cell>
          <cell r="D577" t="str">
            <v>K Hotel</v>
          </cell>
          <cell r="E577" t="str">
            <v>Joash Lubwama</v>
          </cell>
          <cell r="F577" t="str">
            <v>Kampala</v>
          </cell>
          <cell r="G577" t="str">
            <v>Kampala Central</v>
          </cell>
          <cell r="H577" t="str">
            <v>Allan Kavuma</v>
          </cell>
          <cell r="I577" t="str">
            <v>All</v>
          </cell>
          <cell r="J577" t="str">
            <v>I Engineering Uganda Ltd</v>
          </cell>
          <cell r="K577">
            <v>45235.547222222223</v>
          </cell>
          <cell r="L577" t="str">
            <v>2023-11-05T13:08:00.000-05:00</v>
          </cell>
          <cell r="M577">
            <v>45235.63385416667</v>
          </cell>
          <cell r="N577" t="str">
            <v>2023-11-05T15:12:45.000-05:00</v>
          </cell>
          <cell r="O577" t="str">
            <v>Sam Abigaba</v>
          </cell>
          <cell r="P577" t="str">
            <v>Audit</v>
          </cell>
          <cell r="Q577" t="str">
            <v>.3204696</v>
          </cell>
          <cell r="R577" t="str">
            <v>32.5667115</v>
          </cell>
        </row>
        <row r="578">
          <cell r="B578">
            <v>606493</v>
          </cell>
          <cell r="C578" t="str">
            <v>1723</v>
          </cell>
          <cell r="D578" t="str">
            <v>Mutungo Ring Road</v>
          </cell>
          <cell r="E578" t="str">
            <v>Paul Mbabazi</v>
          </cell>
          <cell r="F578" t="str">
            <v>Kampala</v>
          </cell>
          <cell r="G578" t="str">
            <v>Kampala Central</v>
          </cell>
          <cell r="H578" t="str">
            <v>William Bwire</v>
          </cell>
          <cell r="I578" t="str">
            <v>All</v>
          </cell>
          <cell r="K578">
            <v>45235.553472222222</v>
          </cell>
          <cell r="L578" t="str">
            <v>2023-11-05T13:17:00.000-05:00</v>
          </cell>
          <cell r="M578">
            <v>45235.572604166664</v>
          </cell>
          <cell r="N578" t="str">
            <v>2023-11-05T13:44:33.000-05:00</v>
          </cell>
          <cell r="O578" t="str">
            <v>Richards Okii</v>
          </cell>
          <cell r="P578" t="str">
            <v>Valid</v>
          </cell>
          <cell r="Q578" t="str">
            <v>.318857776207949</v>
          </cell>
          <cell r="R578" t="str">
            <v>32.6435358470606</v>
          </cell>
        </row>
        <row r="579">
          <cell r="B579">
            <v>605958</v>
          </cell>
          <cell r="C579" t="str">
            <v>756</v>
          </cell>
          <cell r="D579" t="str">
            <v>Kakonda</v>
          </cell>
          <cell r="E579" t="str">
            <v>Robert Otim</v>
          </cell>
          <cell r="F579" t="str">
            <v>Nakaseke</v>
          </cell>
          <cell r="G579" t="str">
            <v>Luwero</v>
          </cell>
          <cell r="H579" t="str">
            <v>Allan Kavuma</v>
          </cell>
          <cell r="I579" t="str">
            <v>All</v>
          </cell>
          <cell r="J579" t="str">
            <v>I Engineering Uganda Ltd</v>
          </cell>
          <cell r="K579">
            <v>45235.566666666666</v>
          </cell>
          <cell r="L579" t="str">
            <v>2023-11-05T13:36:00.000-05:00</v>
          </cell>
          <cell r="M579">
            <v>45248.667719907404</v>
          </cell>
          <cell r="N579" t="str">
            <v>2023-11-18T16:01:31.000-05:00</v>
          </cell>
          <cell r="O579" t="str">
            <v>Claude Musinguzi</v>
          </cell>
          <cell r="P579" t="str">
            <v>Valid</v>
          </cell>
          <cell r="Q579" t="str">
            <v>.5534918</v>
          </cell>
          <cell r="R579" t="str">
            <v>32.3206532</v>
          </cell>
        </row>
        <row r="580">
          <cell r="B580">
            <v>701240</v>
          </cell>
          <cell r="C580" t="str">
            <v>EA5618</v>
          </cell>
          <cell r="D580" t="str">
            <v xml:space="preserve">Bulubandi Central </v>
          </cell>
          <cell r="E580" t="str">
            <v>Emmanuel Kafuko</v>
          </cell>
          <cell r="F580" t="str">
            <v>Jinja</v>
          </cell>
          <cell r="G580" t="str">
            <v>Jinja</v>
          </cell>
          <cell r="H580" t="str">
            <v>William Bwire</v>
          </cell>
          <cell r="I580" t="str">
            <v>All</v>
          </cell>
          <cell r="K580">
            <v>45235.568749999999</v>
          </cell>
          <cell r="L580" t="str">
            <v>2023-11-05T13:39:00.000-05:00</v>
          </cell>
          <cell r="M580">
            <v>45235.59202546296</v>
          </cell>
          <cell r="N580" t="str">
            <v>2023-11-05T14:12:31.000-05:00</v>
          </cell>
          <cell r="O580" t="str">
            <v>Fuma Amos</v>
          </cell>
          <cell r="P580" t="str">
            <v>Valid</v>
          </cell>
          <cell r="Q580" t="str">
            <v>.594345</v>
          </cell>
          <cell r="R580" t="str">
            <v>33.487265</v>
          </cell>
        </row>
        <row r="581">
          <cell r="B581">
            <v>608131</v>
          </cell>
          <cell r="C581" t="str">
            <v>2016</v>
          </cell>
          <cell r="D581" t="str">
            <v>Kangulumira</v>
          </cell>
          <cell r="E581" t="str">
            <v>Samuel Naseke</v>
          </cell>
          <cell r="F581" t="str">
            <v>Kayunga</v>
          </cell>
          <cell r="H581" t="str">
            <v>William Bwire</v>
          </cell>
          <cell r="I581" t="str">
            <v>All</v>
          </cell>
          <cell r="K581">
            <v>45235.572222222225</v>
          </cell>
          <cell r="L581" t="str">
            <v>2023-11-05T13:44:00.000-05:00</v>
          </cell>
          <cell r="M581">
            <v>45235.600208333337</v>
          </cell>
          <cell r="N581" t="str">
            <v>2023-11-05T14:24:18.000-05:00</v>
          </cell>
          <cell r="O581" t="str">
            <v>Solomon Kintu</v>
          </cell>
          <cell r="P581" t="str">
            <v>Valid</v>
          </cell>
          <cell r="Q581" t="str">
            <v>.583185</v>
          </cell>
          <cell r="R581" t="str">
            <v>33.0366383</v>
          </cell>
        </row>
        <row r="582">
          <cell r="B582">
            <v>607388</v>
          </cell>
          <cell r="C582" t="str">
            <v>1043</v>
          </cell>
          <cell r="D582" t="str">
            <v>Luzira</v>
          </cell>
          <cell r="E582" t="str">
            <v>Paul Mbabazi</v>
          </cell>
          <cell r="F582" t="str">
            <v>Kampala</v>
          </cell>
          <cell r="H582" t="str">
            <v>William Bwire</v>
          </cell>
          <cell r="I582" t="str">
            <v>All</v>
          </cell>
          <cell r="K582">
            <v>45235.572916666664</v>
          </cell>
          <cell r="L582" t="str">
            <v>2023-11-05T13:45:00.000-05:00</v>
          </cell>
          <cell r="M582">
            <v>45235.597592592596</v>
          </cell>
          <cell r="N582" t="str">
            <v>2023-11-05T14:20:32.000-05:00</v>
          </cell>
          <cell r="O582" t="str">
            <v>Richards Okii</v>
          </cell>
          <cell r="P582" t="str">
            <v>Valid</v>
          </cell>
          <cell r="Q582" t="str">
            <v>.303949953055953</v>
          </cell>
          <cell r="R582" t="str">
            <v>32.6488404310216</v>
          </cell>
        </row>
        <row r="583">
          <cell r="B583">
            <v>608615</v>
          </cell>
          <cell r="C583" t="str">
            <v>NO4016</v>
          </cell>
          <cell r="D583" t="str">
            <v>Nebbi</v>
          </cell>
          <cell r="E583" t="str">
            <v>Innocent Ayiko</v>
          </cell>
          <cell r="F583" t="str">
            <v>Nebbi</v>
          </cell>
          <cell r="G583" t="str">
            <v>Arua</v>
          </cell>
          <cell r="H583" t="str">
            <v>Allan Kavuma</v>
          </cell>
          <cell r="I583" t="str">
            <v>All</v>
          </cell>
          <cell r="J583" t="str">
            <v>I Engineering Uganda Ltd</v>
          </cell>
          <cell r="K583">
            <v>45235.574999999997</v>
          </cell>
          <cell r="L583" t="str">
            <v>2023-11-05T13:48:00.000-05:00</v>
          </cell>
          <cell r="M583">
            <v>45235.619108796294</v>
          </cell>
          <cell r="N583" t="str">
            <v>2023-11-05T14:51:31.000-05:00</v>
          </cell>
          <cell r="O583" t="str">
            <v>Julius Wangoola</v>
          </cell>
          <cell r="P583" t="str">
            <v>Valid</v>
          </cell>
          <cell r="Q583" t="str">
            <v>2.4665156</v>
          </cell>
          <cell r="R583" t="str">
            <v>31.0661262</v>
          </cell>
        </row>
        <row r="584">
          <cell r="B584">
            <v>606483</v>
          </cell>
          <cell r="C584" t="str">
            <v>1732</v>
          </cell>
          <cell r="D584" t="str">
            <v>Mpungu</v>
          </cell>
          <cell r="E584" t="str">
            <v>Christopher Alituha</v>
          </cell>
          <cell r="F584" t="str">
            <v>Wakiso</v>
          </cell>
          <cell r="G584" t="str">
            <v>Kampala Central</v>
          </cell>
          <cell r="H584" t="str">
            <v>Faridah Nantege</v>
          </cell>
          <cell r="I584" t="str">
            <v>All</v>
          </cell>
          <cell r="J584" t="str">
            <v>CAMUSAT Uganda Limited</v>
          </cell>
          <cell r="K584">
            <v>45235.576388888891</v>
          </cell>
          <cell r="L584" t="str">
            <v>2023-11-05T13:50:00.000-05:00</v>
          </cell>
          <cell r="M584">
            <v>45235.652685185189</v>
          </cell>
          <cell r="N584" t="str">
            <v>2023-11-05T15:39:52.000-05:00</v>
          </cell>
          <cell r="O584" t="str">
            <v>Richard Ssekono</v>
          </cell>
          <cell r="P584" t="str">
            <v>Audit</v>
          </cell>
          <cell r="Q584" t="str">
            <v>.3927138</v>
          </cell>
          <cell r="R584" t="str">
            <v>32.4772999</v>
          </cell>
        </row>
        <row r="585">
          <cell r="B585">
            <v>606305</v>
          </cell>
          <cell r="C585" t="str">
            <v>1381</v>
          </cell>
          <cell r="D585" t="str">
            <v>Salaam Road</v>
          </cell>
          <cell r="E585" t="str">
            <v>Paul Mbabazi</v>
          </cell>
          <cell r="F585" t="str">
            <v>Wakiso</v>
          </cell>
          <cell r="G585" t="str">
            <v>Kampala West</v>
          </cell>
          <cell r="H585" t="str">
            <v>William Bwire</v>
          </cell>
          <cell r="I585" t="str">
            <v>All</v>
          </cell>
          <cell r="K585">
            <v>45235.57708333333</v>
          </cell>
          <cell r="L585" t="str">
            <v>2023-11-05T13:51:00.000-05:00</v>
          </cell>
          <cell r="M585">
            <v>45237.535902777781</v>
          </cell>
          <cell r="N585" t="str">
            <v>2023-11-07T12:51:42.000-05:00</v>
          </cell>
          <cell r="O585" t="str">
            <v>Kabandize Eden</v>
          </cell>
          <cell r="P585" t="str">
            <v>Valid</v>
          </cell>
          <cell r="Q585" t="str">
            <v>.2561115</v>
          </cell>
          <cell r="R585" t="str">
            <v>32.6005684</v>
          </cell>
        </row>
        <row r="586">
          <cell r="B586">
            <v>607346</v>
          </cell>
          <cell r="C586" t="str">
            <v>WE2339</v>
          </cell>
          <cell r="D586" t="str">
            <v>Kyangale</v>
          </cell>
          <cell r="E586" t="str">
            <v>Patrick Kalibbala</v>
          </cell>
          <cell r="F586" t="str">
            <v>Kyegegwa</v>
          </cell>
          <cell r="G586" t="str">
            <v>Masaka</v>
          </cell>
          <cell r="H586" t="str">
            <v>Faridah Nantege</v>
          </cell>
          <cell r="I586" t="str">
            <v>All</v>
          </cell>
          <cell r="J586" t="str">
            <v>CAMUSAT Uganda Limited</v>
          </cell>
          <cell r="K586">
            <v>45235.577777777777</v>
          </cell>
          <cell r="L586" t="str">
            <v>2023-11-05T13:52:00.000-05:00</v>
          </cell>
          <cell r="M586">
            <v>45235.67324074074</v>
          </cell>
          <cell r="N586" t="str">
            <v>2023-11-05T16:09:28.000-05:00</v>
          </cell>
          <cell r="O586" t="str">
            <v>Moses Odongo</v>
          </cell>
          <cell r="P586" t="str">
            <v>Valid</v>
          </cell>
          <cell r="Q586" t="str">
            <v>-.3795282</v>
          </cell>
          <cell r="R586" t="str">
            <v>31.716031</v>
          </cell>
        </row>
        <row r="587">
          <cell r="B587">
            <v>605112</v>
          </cell>
          <cell r="C587" t="str">
            <v>160</v>
          </cell>
          <cell r="D587" t="str">
            <v>Lugogo</v>
          </cell>
          <cell r="E587" t="str">
            <v>Paul Mbabazi</v>
          </cell>
          <cell r="F587" t="str">
            <v>Kampala</v>
          </cell>
          <cell r="G587" t="str">
            <v>Kampala East</v>
          </cell>
          <cell r="H587" t="str">
            <v>William Bwire</v>
          </cell>
          <cell r="I587" t="str">
            <v>All</v>
          </cell>
          <cell r="K587">
            <v>45235.577777777777</v>
          </cell>
          <cell r="L587" t="str">
            <v>2023-11-05T13:52:00.000-05:00</v>
          </cell>
          <cell r="M587">
            <v>45235.618703703702</v>
          </cell>
          <cell r="N587" t="str">
            <v>2023-11-05T14:50:56.000-05:00</v>
          </cell>
          <cell r="O587" t="str">
            <v>Derrick Ahimbisibwe</v>
          </cell>
          <cell r="P587" t="str">
            <v>Valid</v>
          </cell>
          <cell r="Q587" t="str">
            <v>.3243732</v>
          </cell>
          <cell r="R587" t="str">
            <v>32.605481</v>
          </cell>
        </row>
        <row r="588">
          <cell r="B588">
            <v>607761</v>
          </cell>
          <cell r="C588" t="str">
            <v>SO3055</v>
          </cell>
          <cell r="D588" t="str">
            <v>Lyamutunde</v>
          </cell>
          <cell r="E588" t="str">
            <v>Abu Kasamba</v>
          </cell>
          <cell r="F588" t="str">
            <v>Wakiso</v>
          </cell>
          <cell r="G588" t="str">
            <v>Kampala West</v>
          </cell>
          <cell r="H588" t="str">
            <v>Faridah Nantege</v>
          </cell>
          <cell r="I588" t="str">
            <v>All</v>
          </cell>
          <cell r="J588" t="str">
            <v>CAMUSAT Uganda Limited</v>
          </cell>
          <cell r="K588">
            <v>45235.57916666667</v>
          </cell>
          <cell r="L588" t="str">
            <v>2023-11-05T13:54:00.000-05:00</v>
          </cell>
          <cell r="M588">
            <v>45243.927581018521</v>
          </cell>
          <cell r="N588" t="str">
            <v>2023-11-13T22:15:43.000-05:00</v>
          </cell>
          <cell r="O588" t="str">
            <v>Ahmed Ismail</v>
          </cell>
          <cell r="P588" t="str">
            <v>Valid</v>
          </cell>
          <cell r="Q588" t="str">
            <v>.0861243</v>
          </cell>
          <cell r="R588" t="str">
            <v>32.5139544</v>
          </cell>
        </row>
        <row r="589">
          <cell r="B589">
            <v>608150</v>
          </cell>
          <cell r="C589" t="str">
            <v>EA5054</v>
          </cell>
          <cell r="D589" t="str">
            <v>Kidera_B</v>
          </cell>
          <cell r="E589" t="str">
            <v>Samuel Naseke</v>
          </cell>
          <cell r="F589" t="str">
            <v>Buyende</v>
          </cell>
          <cell r="H589" t="str">
            <v>William Bwire</v>
          </cell>
          <cell r="I589" t="str">
            <v>All</v>
          </cell>
          <cell r="K589">
            <v>45235.587500000001</v>
          </cell>
          <cell r="L589" t="str">
            <v>2023-11-05T14:06:00.000-05:00</v>
          </cell>
          <cell r="M589">
            <v>45235.610196759262</v>
          </cell>
          <cell r="N589" t="str">
            <v>2023-11-05T14:38:41.000-05:00</v>
          </cell>
          <cell r="O589" t="str">
            <v>Alex Eyalu</v>
          </cell>
          <cell r="P589" t="str">
            <v>Valid</v>
          </cell>
          <cell r="Q589" t="str">
            <v>1.377032</v>
          </cell>
          <cell r="R589" t="str">
            <v>32.8720109</v>
          </cell>
        </row>
        <row r="590">
          <cell r="B590">
            <v>605017</v>
          </cell>
          <cell r="C590" t="str">
            <v>20</v>
          </cell>
          <cell r="D590" t="str">
            <v>Namafuma</v>
          </cell>
          <cell r="E590" t="str">
            <v>Emmanuel Kafuko</v>
          </cell>
          <cell r="F590" t="str">
            <v>Mukono</v>
          </cell>
          <cell r="G590" t="str">
            <v>Jinja</v>
          </cell>
          <cell r="H590" t="str">
            <v>William Bwire</v>
          </cell>
          <cell r="I590" t="str">
            <v>All</v>
          </cell>
          <cell r="K590">
            <v>45235.598611111112</v>
          </cell>
          <cell r="L590" t="str">
            <v>2023-11-05T14:22:00.000-05:00</v>
          </cell>
          <cell r="M590">
            <v>45240.732939814814</v>
          </cell>
          <cell r="N590" t="str">
            <v>2023-11-10T17:35:26.000-05:00</v>
          </cell>
          <cell r="O590" t="str">
            <v>Nehemiah Mutaasa</v>
          </cell>
          <cell r="P590" t="str">
            <v>Valid</v>
          </cell>
          <cell r="Q590" t="str">
            <v>.5280282</v>
          </cell>
          <cell r="R590" t="str">
            <v>33.3551871</v>
          </cell>
        </row>
        <row r="591">
          <cell r="B591">
            <v>605427</v>
          </cell>
          <cell r="C591" t="str">
            <v>668</v>
          </cell>
          <cell r="D591" t="str">
            <v>Kangulumira</v>
          </cell>
          <cell r="E591" t="str">
            <v>Samuel Naseke</v>
          </cell>
          <cell r="F591" t="str">
            <v>Kayunga</v>
          </cell>
          <cell r="G591" t="str">
            <v>Kampala East</v>
          </cell>
          <cell r="H591" t="str">
            <v>William Bwire</v>
          </cell>
          <cell r="I591" t="str">
            <v>All</v>
          </cell>
          <cell r="K591">
            <v>45235.6</v>
          </cell>
          <cell r="L591" t="str">
            <v>2023-11-05T14:24:00.000-05:00</v>
          </cell>
          <cell r="M591">
            <v>45235.654016203705</v>
          </cell>
          <cell r="N591" t="str">
            <v>2023-11-05T15:41:47.000-05:00</v>
          </cell>
          <cell r="O591" t="str">
            <v>Solomon Kintu</v>
          </cell>
          <cell r="P591" t="str">
            <v>Valid</v>
          </cell>
          <cell r="Q591" t="str">
            <v>.5831476</v>
          </cell>
          <cell r="R591" t="str">
            <v>33.036575</v>
          </cell>
        </row>
        <row r="592">
          <cell r="B592">
            <v>606492</v>
          </cell>
          <cell r="C592" t="str">
            <v>1743</v>
          </cell>
          <cell r="D592" t="str">
            <v>Nantabulirwa</v>
          </cell>
          <cell r="E592" t="str">
            <v>Samuel Naseke</v>
          </cell>
          <cell r="F592" t="str">
            <v>Mukono</v>
          </cell>
          <cell r="G592" t="str">
            <v>Kampala East</v>
          </cell>
          <cell r="H592" t="str">
            <v>William Bwire</v>
          </cell>
          <cell r="I592" t="str">
            <v>All</v>
          </cell>
          <cell r="K592">
            <v>45235.601388888892</v>
          </cell>
          <cell r="L592" t="str">
            <v>2023-11-05T14:26:00.000-05:00</v>
          </cell>
          <cell r="M592">
            <v>45235.628472222219</v>
          </cell>
          <cell r="N592" t="str">
            <v>2023-11-05T15:05:00.000-05:00</v>
          </cell>
          <cell r="O592" t="str">
            <v>Wasswa muhamad</v>
          </cell>
          <cell r="P592" t="str">
            <v>Valid</v>
          </cell>
          <cell r="Q592" t="str">
            <v>.36001</v>
          </cell>
          <cell r="R592" t="str">
            <v>32.70616</v>
          </cell>
        </row>
        <row r="593">
          <cell r="B593">
            <v>606492</v>
          </cell>
          <cell r="C593" t="str">
            <v>1743</v>
          </cell>
          <cell r="D593" t="str">
            <v>Nantabulirwa</v>
          </cell>
          <cell r="E593" t="str">
            <v>Samuel Naseke</v>
          </cell>
          <cell r="F593" t="str">
            <v>Mukono</v>
          </cell>
          <cell r="G593" t="str">
            <v>Kampala East</v>
          </cell>
          <cell r="H593" t="str">
            <v>William Bwire</v>
          </cell>
          <cell r="I593" t="str">
            <v>All</v>
          </cell>
          <cell r="K593">
            <v>45235.601388888892</v>
          </cell>
          <cell r="L593" t="str">
            <v>2023-11-05T14:26:00.000-05:00</v>
          </cell>
          <cell r="M593">
            <v>45235.630706018521</v>
          </cell>
          <cell r="N593" t="str">
            <v>2023-11-05T15:08:13.000-05:00</v>
          </cell>
          <cell r="O593" t="str">
            <v>Nganda sharif</v>
          </cell>
          <cell r="P593" t="str">
            <v>Audit</v>
          </cell>
          <cell r="Q593" t="str">
            <v>.3599477</v>
          </cell>
          <cell r="R593" t="str">
            <v>32.7062131</v>
          </cell>
        </row>
        <row r="594">
          <cell r="B594">
            <v>606294</v>
          </cell>
          <cell r="C594" t="str">
            <v>1664</v>
          </cell>
          <cell r="D594" t="str">
            <v>Kazinga 2</v>
          </cell>
          <cell r="E594" t="str">
            <v>Samuel Naseke</v>
          </cell>
          <cell r="F594" t="str">
            <v>Mukono</v>
          </cell>
          <cell r="G594" t="str">
            <v>Kampala East</v>
          </cell>
          <cell r="H594" t="str">
            <v>William Bwire</v>
          </cell>
          <cell r="I594" t="str">
            <v>All</v>
          </cell>
          <cell r="K594">
            <v>45235.60833333333</v>
          </cell>
          <cell r="L594" t="str">
            <v>2023-11-05T14:36:00.000-05:00</v>
          </cell>
          <cell r="M594">
            <v>45235.695752314816</v>
          </cell>
          <cell r="N594" t="str">
            <v>2023-11-05T16:41:53.000-05:00</v>
          </cell>
          <cell r="O594" t="str">
            <v>Edrisa Katongole</v>
          </cell>
          <cell r="P594" t="str">
            <v>Valid</v>
          </cell>
          <cell r="Q594" t="str">
            <v>.312218333333333</v>
          </cell>
          <cell r="R594" t="str">
            <v>32.7696116666667</v>
          </cell>
        </row>
        <row r="595">
          <cell r="B595">
            <v>609709</v>
          </cell>
          <cell r="C595" t="str">
            <v>KA1918</v>
          </cell>
          <cell r="D595" t="str">
            <v>Kitintale Zone</v>
          </cell>
          <cell r="E595" t="str">
            <v>Paul Mbabazi</v>
          </cell>
          <cell r="F595" t="str">
            <v>Kampala</v>
          </cell>
          <cell r="G595" t="str">
            <v>Kampala South</v>
          </cell>
          <cell r="H595" t="str">
            <v>William Bwire</v>
          </cell>
          <cell r="I595" t="str">
            <v>All</v>
          </cell>
          <cell r="K595">
            <v>45235.623611111114</v>
          </cell>
          <cell r="L595" t="str">
            <v>2023-11-05T14:58:00.000-05:00</v>
          </cell>
          <cell r="M595">
            <v>45235.65148148148</v>
          </cell>
          <cell r="N595" t="str">
            <v>2023-11-05T15:38:08.000-05:00</v>
          </cell>
          <cell r="O595" t="str">
            <v>Richards Okii</v>
          </cell>
          <cell r="P595" t="str">
            <v>Valid</v>
          </cell>
          <cell r="Q595" t="str">
            <v>.307642531820659</v>
          </cell>
          <cell r="R595" t="str">
            <v>32.6346999615956</v>
          </cell>
        </row>
        <row r="596">
          <cell r="B596">
            <v>605573</v>
          </cell>
          <cell r="C596" t="str">
            <v>1004</v>
          </cell>
          <cell r="D596" t="str">
            <v>Makerere_PMC</v>
          </cell>
          <cell r="E596" t="str">
            <v>Joash Lubwama</v>
          </cell>
          <cell r="F596" t="str">
            <v>Kampala</v>
          </cell>
          <cell r="G596" t="str">
            <v>Kampala Central</v>
          </cell>
          <cell r="H596" t="str">
            <v>Allan Kavuma</v>
          </cell>
          <cell r="I596" t="str">
            <v>All</v>
          </cell>
          <cell r="J596" t="str">
            <v>I Engineering Uganda Ltd</v>
          </cell>
          <cell r="K596">
            <v>45235.633333333331</v>
          </cell>
          <cell r="L596" t="str">
            <v>2023-11-05T15:12:00.000-05:00</v>
          </cell>
          <cell r="M596">
            <v>45235.656782407408</v>
          </cell>
          <cell r="N596" t="str">
            <v>2023-11-05T15:45:46.000-05:00</v>
          </cell>
          <cell r="O596" t="str">
            <v>Sam Abigaba</v>
          </cell>
          <cell r="P596" t="str">
            <v>Audit</v>
          </cell>
          <cell r="Q596" t="str">
            <v>.3270239</v>
          </cell>
          <cell r="R596" t="str">
            <v>32.566992</v>
          </cell>
        </row>
        <row r="597">
          <cell r="B597">
            <v>605922</v>
          </cell>
          <cell r="C597" t="str">
            <v>695</v>
          </cell>
          <cell r="D597" t="str">
            <v>Kitemba</v>
          </cell>
          <cell r="E597" t="str">
            <v>Latima Musoke</v>
          </cell>
          <cell r="F597" t="str">
            <v>Kibaale</v>
          </cell>
          <cell r="G597" t="str">
            <v>Hoima</v>
          </cell>
          <cell r="H597" t="str">
            <v>Allan Kavuma</v>
          </cell>
          <cell r="I597" t="str">
            <v>All</v>
          </cell>
          <cell r="K597">
            <v>45235.643750000003</v>
          </cell>
          <cell r="L597" t="str">
            <v>2023-11-05T15:27:00.000-05:00</v>
          </cell>
          <cell r="M597">
            <v>45236.415173611109</v>
          </cell>
          <cell r="N597" t="str">
            <v>2023-11-06T09:57:51.000-05:00</v>
          </cell>
          <cell r="O597" t="str">
            <v>Kyotiina Joseph</v>
          </cell>
          <cell r="P597" t="str">
            <v>Valid</v>
          </cell>
          <cell r="Q597" t="str">
            <v>1.0384971</v>
          </cell>
          <cell r="R597" t="str">
            <v>31.1143894</v>
          </cell>
        </row>
        <row r="598">
          <cell r="B598">
            <v>608039</v>
          </cell>
          <cell r="C598" t="str">
            <v>2116</v>
          </cell>
          <cell r="D598" t="str">
            <v>Bukungu</v>
          </cell>
          <cell r="E598" t="str">
            <v>Samuel Naseke</v>
          </cell>
          <cell r="F598" t="str">
            <v>Buyende</v>
          </cell>
          <cell r="H598" t="str">
            <v>William Bwire</v>
          </cell>
          <cell r="I598" t="str">
            <v>All</v>
          </cell>
          <cell r="K598">
            <v>45235.645138888889</v>
          </cell>
          <cell r="L598" t="str">
            <v>2023-11-05T15:29:00.000-05:00</v>
          </cell>
          <cell r="M598">
            <v>45235.693344907406</v>
          </cell>
          <cell r="N598" t="str">
            <v>2023-11-05T16:38:25.000-05:00</v>
          </cell>
          <cell r="O598" t="str">
            <v>Alex Eyalu</v>
          </cell>
          <cell r="P598" t="str">
            <v>Valid</v>
          </cell>
          <cell r="Q598" t="str">
            <v>1.4204633</v>
          </cell>
          <cell r="R598" t="str">
            <v>32.8866233</v>
          </cell>
        </row>
        <row r="599">
          <cell r="B599">
            <v>607000</v>
          </cell>
          <cell r="C599" t="str">
            <v>KA1018</v>
          </cell>
          <cell r="D599" t="str">
            <v>1st Street industrial Area</v>
          </cell>
          <cell r="E599" t="str">
            <v>Paul Mbabazi</v>
          </cell>
          <cell r="F599" t="str">
            <v>Kampala</v>
          </cell>
          <cell r="H599" t="str">
            <v>William Bwire</v>
          </cell>
          <cell r="I599" t="str">
            <v>All</v>
          </cell>
          <cell r="K599">
            <v>45235.648611111108</v>
          </cell>
          <cell r="L599" t="str">
            <v>2023-11-05T15:34:00.000-05:00</v>
          </cell>
          <cell r="M599">
            <v>45235.700462962966</v>
          </cell>
          <cell r="N599" t="str">
            <v>2023-11-05T16:48:40.000-05:00</v>
          </cell>
          <cell r="O599" t="str">
            <v>Derrick Ahimbisibwe</v>
          </cell>
          <cell r="P599" t="str">
            <v>Valid</v>
          </cell>
          <cell r="Q599" t="str">
            <v>.321935</v>
          </cell>
          <cell r="R599" t="str">
            <v>32.6013067</v>
          </cell>
        </row>
        <row r="600">
          <cell r="B600">
            <v>606142</v>
          </cell>
          <cell r="C600" t="str">
            <v>1045</v>
          </cell>
          <cell r="D600" t="str">
            <v>Kalaki</v>
          </cell>
          <cell r="E600" t="str">
            <v>Moses Wandera</v>
          </cell>
          <cell r="F600" t="str">
            <v>Kaberamaido</v>
          </cell>
          <cell r="G600" t="str">
            <v>North East</v>
          </cell>
          <cell r="H600" t="str">
            <v>William Bwire</v>
          </cell>
          <cell r="I600" t="str">
            <v>All</v>
          </cell>
          <cell r="K600">
            <v>45235.664583333331</v>
          </cell>
          <cell r="L600" t="str">
            <v>2023-11-05T15:57:00.000-05:00</v>
          </cell>
          <cell r="M600">
            <v>45236.399317129632</v>
          </cell>
          <cell r="N600" t="str">
            <v>2023-11-06T09:35:01.000-05:00</v>
          </cell>
          <cell r="O600" t="str">
            <v>David Mayanja</v>
          </cell>
          <cell r="P600" t="str">
            <v>Valid</v>
          </cell>
          <cell r="Q600" t="str">
            <v>1.8176492</v>
          </cell>
          <cell r="R600" t="str">
            <v>33.3363932</v>
          </cell>
        </row>
        <row r="601">
          <cell r="B601">
            <v>609317</v>
          </cell>
          <cell r="C601" t="str">
            <v>3158</v>
          </cell>
          <cell r="D601" t="str">
            <v>Ruhama</v>
          </cell>
          <cell r="E601" t="str">
            <v>Denis Masaba</v>
          </cell>
          <cell r="F601" t="str">
            <v>Ntungamo</v>
          </cell>
          <cell r="G601" t="str">
            <v>Kabale</v>
          </cell>
          <cell r="H601" t="str">
            <v>Faridah Nantege</v>
          </cell>
          <cell r="I601" t="str">
            <v>All</v>
          </cell>
          <cell r="J601" t="str">
            <v>CAMUSAT Uganda Limited</v>
          </cell>
          <cell r="K601">
            <v>45235.668749999997</v>
          </cell>
          <cell r="L601" t="str">
            <v>2023-11-05T16:03:00.000-05:00</v>
          </cell>
          <cell r="M601">
            <v>45236.484560185185</v>
          </cell>
          <cell r="N601" t="str">
            <v>2023-11-06T11:37:46.000-05:00</v>
          </cell>
          <cell r="O601" t="str">
            <v>Timothy Mugenyi</v>
          </cell>
          <cell r="P601" t="str">
            <v>Audit</v>
          </cell>
          <cell r="Q601" t="str">
            <v>-.9561255</v>
          </cell>
          <cell r="R601" t="str">
            <v>30.3661183</v>
          </cell>
        </row>
        <row r="602">
          <cell r="B602">
            <v>605682</v>
          </cell>
          <cell r="C602" t="str">
            <v>1236</v>
          </cell>
          <cell r="D602" t="str">
            <v>Seeta Bukerere</v>
          </cell>
          <cell r="E602" t="str">
            <v>Samuel Naseke</v>
          </cell>
          <cell r="F602" t="str">
            <v>Mukono</v>
          </cell>
          <cell r="G602" t="str">
            <v>Kampala East</v>
          </cell>
          <cell r="H602" t="str">
            <v>William Bwire</v>
          </cell>
          <cell r="I602" t="str">
            <v>All</v>
          </cell>
          <cell r="K602">
            <v>45235.672222222223</v>
          </cell>
          <cell r="L602" t="str">
            <v>2023-11-05T16:08:00.000-05:00</v>
          </cell>
          <cell r="M602">
            <v>45235.731886574074</v>
          </cell>
          <cell r="N602" t="str">
            <v>2023-11-05T17:33:55.000-05:00</v>
          </cell>
          <cell r="O602" t="str">
            <v>Nganda sharif</v>
          </cell>
          <cell r="P602" t="str">
            <v>Valid</v>
          </cell>
          <cell r="Q602" t="str">
            <v>.3922228</v>
          </cell>
          <cell r="R602" t="str">
            <v>32.7040706</v>
          </cell>
        </row>
        <row r="603">
          <cell r="B603">
            <v>605682</v>
          </cell>
          <cell r="C603" t="str">
            <v>1236</v>
          </cell>
          <cell r="D603" t="str">
            <v>Seeta Bukerere</v>
          </cell>
          <cell r="E603" t="str">
            <v>Samuel Naseke</v>
          </cell>
          <cell r="F603" t="str">
            <v>Mukono</v>
          </cell>
          <cell r="G603" t="str">
            <v>Kampala East</v>
          </cell>
          <cell r="H603" t="str">
            <v>William Bwire</v>
          </cell>
          <cell r="I603" t="str">
            <v>All</v>
          </cell>
          <cell r="K603">
            <v>45235.67291666667</v>
          </cell>
          <cell r="L603" t="str">
            <v>2023-11-05T16:09:00.000-05:00</v>
          </cell>
          <cell r="M603">
            <v>45235.713472222225</v>
          </cell>
          <cell r="N603" t="str">
            <v>2023-11-05T17:07:24.000-05:00</v>
          </cell>
          <cell r="O603" t="str">
            <v>Wasswa muhamad</v>
          </cell>
          <cell r="P603" t="str">
            <v>Valid</v>
          </cell>
          <cell r="Q603" t="str">
            <v>.392215</v>
          </cell>
          <cell r="R603" t="str">
            <v>32.7041866</v>
          </cell>
        </row>
        <row r="604">
          <cell r="B604">
            <v>608193</v>
          </cell>
          <cell r="C604" t="str">
            <v>EA5153</v>
          </cell>
          <cell r="D604" t="str">
            <v>Mayuge</v>
          </cell>
          <cell r="E604" t="str">
            <v>Emmanuel Kafuko</v>
          </cell>
          <cell r="F604" t="str">
            <v>Mayuge</v>
          </cell>
          <cell r="G604" t="str">
            <v>Jinja</v>
          </cell>
          <cell r="H604" t="str">
            <v>William Bwire</v>
          </cell>
          <cell r="I604" t="str">
            <v>All</v>
          </cell>
          <cell r="K604">
            <v>45235.681250000001</v>
          </cell>
          <cell r="L604" t="str">
            <v>2023-11-05T16:21:00.000-05:00</v>
          </cell>
          <cell r="M604">
            <v>45240.838703703703</v>
          </cell>
          <cell r="N604" t="str">
            <v>2023-11-10T20:07:44.000-05:00</v>
          </cell>
          <cell r="O604" t="str">
            <v>Nehemiah Mutaasa</v>
          </cell>
          <cell r="P604" t="str">
            <v>Valid</v>
          </cell>
          <cell r="Q604" t="str">
            <v>.4591483</v>
          </cell>
          <cell r="R604" t="str">
            <v>33.4794449</v>
          </cell>
        </row>
        <row r="605">
          <cell r="B605">
            <v>609703</v>
          </cell>
          <cell r="C605" t="str">
            <v>WE2877</v>
          </cell>
          <cell r="D605" t="str">
            <v>Kirimya</v>
          </cell>
          <cell r="E605" t="str">
            <v>Patrick Kalibbala</v>
          </cell>
          <cell r="F605" t="str">
            <v>Masaka</v>
          </cell>
          <cell r="G605" t="str">
            <v>Masaka</v>
          </cell>
          <cell r="H605" t="str">
            <v>Faridah Nantege</v>
          </cell>
          <cell r="I605" t="str">
            <v>All</v>
          </cell>
          <cell r="J605" t="str">
            <v>CAMUSAT Uganda Limited</v>
          </cell>
          <cell r="K605">
            <v>45235.688888888886</v>
          </cell>
          <cell r="L605" t="str">
            <v>2023-11-05T16:32:00.000-05:00</v>
          </cell>
          <cell r="M605">
            <v>45235.785532407404</v>
          </cell>
          <cell r="N605" t="str">
            <v>2023-11-05T18:51:10.000-05:00</v>
          </cell>
          <cell r="O605" t="str">
            <v>Moses Odongo</v>
          </cell>
          <cell r="P605" t="str">
            <v>Valid</v>
          </cell>
          <cell r="Q605" t="str">
            <v>-.3559714</v>
          </cell>
          <cell r="R605" t="str">
            <v>31.7151993</v>
          </cell>
        </row>
        <row r="606">
          <cell r="B606">
            <v>608132</v>
          </cell>
          <cell r="C606" t="str">
            <v>EA5045</v>
          </cell>
          <cell r="D606" t="str">
            <v>Kangulumira</v>
          </cell>
          <cell r="E606" t="str">
            <v>Samuel Naseke</v>
          </cell>
          <cell r="F606" t="str">
            <v>Kayunga</v>
          </cell>
          <cell r="H606" t="str">
            <v>William Bwire</v>
          </cell>
          <cell r="I606" t="str">
            <v>All</v>
          </cell>
          <cell r="K606">
            <v>45235.696527777778</v>
          </cell>
          <cell r="L606" t="str">
            <v>2023-11-05T16:43:00.000-05:00</v>
          </cell>
          <cell r="M606">
            <v>45235.735335648147</v>
          </cell>
          <cell r="N606" t="str">
            <v>2023-11-05T17:38:53.000-05:00</v>
          </cell>
          <cell r="O606" t="str">
            <v>Solomon Kintu</v>
          </cell>
          <cell r="P606" t="str">
            <v>Valid</v>
          </cell>
          <cell r="Q606" t="str">
            <v>.6326433</v>
          </cell>
          <cell r="R606" t="str">
            <v>32.99693</v>
          </cell>
        </row>
        <row r="607">
          <cell r="B607">
            <v>605212</v>
          </cell>
          <cell r="C607" t="str">
            <v>345</v>
          </cell>
          <cell r="D607" t="str">
            <v>Mugamba</v>
          </cell>
          <cell r="E607" t="str">
            <v>Patrick Kalibbala</v>
          </cell>
          <cell r="F607" t="str">
            <v>Lwengo</v>
          </cell>
          <cell r="G607" t="str">
            <v>Masaka</v>
          </cell>
          <cell r="H607" t="str">
            <v>Faridah Nantege</v>
          </cell>
          <cell r="I607" t="str">
            <v>All</v>
          </cell>
          <cell r="J607" t="str">
            <v>CAMUSAT Uganda Limited</v>
          </cell>
          <cell r="K607">
            <v>45235.705555555556</v>
          </cell>
          <cell r="L607" t="str">
            <v>2023-11-05T16:56:00.000-05:00</v>
          </cell>
          <cell r="M607">
            <v>45235.80263888889</v>
          </cell>
          <cell r="N607" t="str">
            <v>2023-11-05T19:15:48.000-05:00</v>
          </cell>
          <cell r="O607" t="str">
            <v>David Semakula</v>
          </cell>
          <cell r="P607" t="str">
            <v>Valid</v>
          </cell>
          <cell r="Q607" t="str">
            <v>-.3554987</v>
          </cell>
          <cell r="R607" t="str">
            <v>31.278768</v>
          </cell>
        </row>
        <row r="608">
          <cell r="B608">
            <v>607763</v>
          </cell>
          <cell r="C608" t="str">
            <v>WE 2706</v>
          </cell>
          <cell r="D608" t="str">
            <v>Kasozi</v>
          </cell>
          <cell r="E608" t="str">
            <v>Patrick Kalibbala</v>
          </cell>
          <cell r="F608" t="str">
            <v>Mpigi</v>
          </cell>
          <cell r="G608" t="str">
            <v>Masaka</v>
          </cell>
          <cell r="H608" t="str">
            <v>Faridah Nantege</v>
          </cell>
          <cell r="I608" t="str">
            <v>All</v>
          </cell>
          <cell r="J608" t="str">
            <v>CAMUSAT Uganda Limited</v>
          </cell>
          <cell r="K608">
            <v>45235.706944444442</v>
          </cell>
          <cell r="L608" t="str">
            <v>2023-11-05T16:58:00.000-05:00</v>
          </cell>
          <cell r="M608">
            <v>45235.793946759259</v>
          </cell>
          <cell r="N608" t="str">
            <v>2023-11-05T19:03:17.000-05:00</v>
          </cell>
          <cell r="O608" t="str">
            <v>David Lubwama</v>
          </cell>
          <cell r="P608" t="str">
            <v>Audit</v>
          </cell>
          <cell r="Q608" t="str">
            <v>.0798655</v>
          </cell>
          <cell r="R608" t="str">
            <v>32.2033101</v>
          </cell>
        </row>
        <row r="609">
          <cell r="B609">
            <v>605965</v>
          </cell>
          <cell r="C609" t="str">
            <v>769</v>
          </cell>
          <cell r="D609" t="str">
            <v>Kyetume</v>
          </cell>
          <cell r="E609" t="str">
            <v>Samuel Naseke</v>
          </cell>
          <cell r="F609" t="str">
            <v>Mukono</v>
          </cell>
          <cell r="G609" t="str">
            <v>Kampala East</v>
          </cell>
          <cell r="H609" t="str">
            <v>William Bwire</v>
          </cell>
          <cell r="I609" t="str">
            <v>All</v>
          </cell>
          <cell r="K609">
            <v>45235.713194444441</v>
          </cell>
          <cell r="L609" t="str">
            <v>2023-11-05T17:07:00.000-05:00</v>
          </cell>
          <cell r="M609">
            <v>45235.973611111112</v>
          </cell>
          <cell r="N609" t="str">
            <v>2023-11-05T23:22:00.000-05:00</v>
          </cell>
          <cell r="O609" t="str">
            <v>Edrisa Katongole</v>
          </cell>
          <cell r="P609" t="str">
            <v>Valid</v>
          </cell>
          <cell r="Q609" t="str">
            <v>.302198333333333</v>
          </cell>
          <cell r="R609" t="str">
            <v>32.7838916666667</v>
          </cell>
        </row>
        <row r="610">
          <cell r="B610">
            <v>608162</v>
          </cell>
          <cell r="C610" t="str">
            <v>NO4082</v>
          </cell>
          <cell r="D610" t="str">
            <v>Loro-Moroto</v>
          </cell>
          <cell r="E610" t="str">
            <v>Moses Wandera</v>
          </cell>
          <cell r="F610" t="str">
            <v>Nakapiripirit</v>
          </cell>
          <cell r="G610" t="str">
            <v>Northern</v>
          </cell>
          <cell r="H610" t="str">
            <v>William Bwire</v>
          </cell>
          <cell r="I610" t="str">
            <v>All</v>
          </cell>
          <cell r="K610">
            <v>45235.71875</v>
          </cell>
          <cell r="L610" t="str">
            <v>2023-11-05T17:15:00.000-05:00</v>
          </cell>
          <cell r="M610">
            <v>45238.688969907409</v>
          </cell>
          <cell r="N610" t="str">
            <v>2023-11-08T16:32:07.000-05:00</v>
          </cell>
          <cell r="O610" t="str">
            <v>Andrew Matovu</v>
          </cell>
          <cell r="P610" t="str">
            <v>Valid</v>
          </cell>
          <cell r="Q610" t="str">
            <v>1.97098</v>
          </cell>
          <cell r="R610" t="str">
            <v>34.5289266</v>
          </cell>
        </row>
        <row r="611">
          <cell r="B611">
            <v>701151</v>
          </cell>
          <cell r="C611" t="str">
            <v>3427</v>
          </cell>
          <cell r="D611" t="str">
            <v>Akisim</v>
          </cell>
          <cell r="E611" t="str">
            <v>Moses Wandera</v>
          </cell>
          <cell r="F611" t="str">
            <v>Ngora</v>
          </cell>
          <cell r="H611" t="str">
            <v>William Bwire</v>
          </cell>
          <cell r="I611" t="str">
            <v>All</v>
          </cell>
          <cell r="K611">
            <v>45235.724305555559</v>
          </cell>
          <cell r="L611" t="str">
            <v>2023-11-05T17:23:00.000-05:00</v>
          </cell>
          <cell r="M611">
            <v>45244.789305555554</v>
          </cell>
          <cell r="N611" t="str">
            <v>2023-11-14T18:56:36.000-05:00</v>
          </cell>
          <cell r="O611" t="str">
            <v>Sulaiman Ssekyanzi</v>
          </cell>
          <cell r="P611" t="str">
            <v>Valid</v>
          </cell>
          <cell r="Q611" t="str">
            <v>1.5726012</v>
          </cell>
          <cell r="R611" t="str">
            <v>33.7857311</v>
          </cell>
        </row>
        <row r="612">
          <cell r="B612">
            <v>605276</v>
          </cell>
          <cell r="C612" t="str">
            <v>445</v>
          </cell>
          <cell r="D612" t="str">
            <v>Kahuna</v>
          </cell>
          <cell r="E612" t="str">
            <v>Stephen Rwabwogo</v>
          </cell>
          <cell r="F612" t="str">
            <v>Kabarole</v>
          </cell>
          <cell r="G612" t="str">
            <v>Western</v>
          </cell>
          <cell r="H612" t="str">
            <v>Faridah Nantege</v>
          </cell>
          <cell r="I612" t="str">
            <v>Air Conditioner</v>
          </cell>
          <cell r="J612" t="str">
            <v>CAMUSAT Uganda Limited</v>
          </cell>
          <cell r="K612">
            <v>45235.726388888892</v>
          </cell>
          <cell r="L612" t="str">
            <v>2023-11-05T17:26:00.000-05:00</v>
          </cell>
          <cell r="M612">
            <v>45235.753842592596</v>
          </cell>
          <cell r="N612" t="str">
            <v>2023-11-05T18:05:32.000-05:00</v>
          </cell>
          <cell r="O612" t="str">
            <v>Robert Kayongo</v>
          </cell>
          <cell r="P612" t="str">
            <v>Valid</v>
          </cell>
          <cell r="Q612" t="str">
            <v>.8181333</v>
          </cell>
          <cell r="R612" t="str">
            <v>30.3871884</v>
          </cell>
        </row>
        <row r="613">
          <cell r="B613">
            <v>609318</v>
          </cell>
          <cell r="C613" t="str">
            <v>WE2230</v>
          </cell>
          <cell r="D613" t="str">
            <v>Ruhama</v>
          </cell>
          <cell r="E613" t="str">
            <v>Denis Masaba</v>
          </cell>
          <cell r="F613" t="str">
            <v>Ntungamo</v>
          </cell>
          <cell r="G613" t="str">
            <v>Western</v>
          </cell>
          <cell r="H613" t="str">
            <v>Faridah Nantege</v>
          </cell>
          <cell r="I613" t="str">
            <v>Janitorial</v>
          </cell>
          <cell r="J613" t="str">
            <v>CAMUSAT Uganda Limited</v>
          </cell>
          <cell r="K613">
            <v>45235.73541666667</v>
          </cell>
          <cell r="L613" t="str">
            <v>2023-11-05T17:39:00.000-05:00</v>
          </cell>
          <cell r="M613">
            <v>45236.38484953704</v>
          </cell>
          <cell r="N613" t="str">
            <v>2023-11-06T09:14:11.000-05:00</v>
          </cell>
          <cell r="O613" t="str">
            <v>Timothy Mugenyi</v>
          </cell>
          <cell r="P613" t="str">
            <v>Audit</v>
          </cell>
          <cell r="Q613" t="str">
            <v>-.9557709</v>
          </cell>
          <cell r="R613" t="str">
            <v>30.3660415</v>
          </cell>
        </row>
        <row r="614">
          <cell r="B614">
            <v>605733</v>
          </cell>
          <cell r="C614" t="str">
            <v>1340</v>
          </cell>
          <cell r="D614" t="str">
            <v>Arya Primary School</v>
          </cell>
          <cell r="E614" t="str">
            <v>Benbridge Mulongo</v>
          </cell>
          <cell r="F614" t="str">
            <v>Kampala</v>
          </cell>
          <cell r="G614" t="str">
            <v>Kampala East</v>
          </cell>
          <cell r="H614" t="str">
            <v>William Bwire</v>
          </cell>
          <cell r="I614" t="str">
            <v>All</v>
          </cell>
          <cell r="K614">
            <v>45235.740277777775</v>
          </cell>
          <cell r="L614" t="str">
            <v>2023-11-05T17:46:00.000-05:00</v>
          </cell>
          <cell r="M614">
            <v>45248.484791666669</v>
          </cell>
          <cell r="N614" t="str">
            <v>2023-11-18T11:38:06.000-05:00</v>
          </cell>
          <cell r="O614" t="str">
            <v>William Musoke</v>
          </cell>
          <cell r="P614" t="str">
            <v>Valid</v>
          </cell>
          <cell r="Q614" t="str">
            <v>.340198633333333</v>
          </cell>
          <cell r="R614" t="str">
            <v>32.5947529666667</v>
          </cell>
        </row>
        <row r="615">
          <cell r="B615">
            <v>609721</v>
          </cell>
          <cell r="C615" t="str">
            <v>KA1892</v>
          </cell>
          <cell r="D615" t="str">
            <v>Lumuli 2</v>
          </cell>
          <cell r="E615" t="str">
            <v>Samuel Naseke</v>
          </cell>
          <cell r="F615" t="str">
            <v>Mukono</v>
          </cell>
          <cell r="G615" t="str">
            <v>Kampala East</v>
          </cell>
          <cell r="H615" t="str">
            <v>William Bwire</v>
          </cell>
          <cell r="I615" t="str">
            <v>All</v>
          </cell>
          <cell r="K615">
            <v>45235.740972222222</v>
          </cell>
          <cell r="L615" t="str">
            <v>2023-11-05T17:47:00.000-05:00</v>
          </cell>
          <cell r="M615">
            <v>45235.802465277775</v>
          </cell>
          <cell r="N615" t="str">
            <v>2023-11-05T19:15:33.000-05:00</v>
          </cell>
          <cell r="O615" t="str">
            <v>Nganda sharif</v>
          </cell>
          <cell r="P615" t="str">
            <v>Valid</v>
          </cell>
          <cell r="Q615" t="str">
            <v>.3819788</v>
          </cell>
          <cell r="R615" t="str">
            <v>32.7004881</v>
          </cell>
        </row>
        <row r="616">
          <cell r="B616">
            <v>608321</v>
          </cell>
          <cell r="C616" t="str">
            <v>EA5495</v>
          </cell>
          <cell r="D616" t="str">
            <v>Balisanga</v>
          </cell>
          <cell r="E616" t="str">
            <v>Samuel Naseke</v>
          </cell>
          <cell r="F616" t="str">
            <v>Kayunga</v>
          </cell>
          <cell r="H616" t="str">
            <v>William Bwire</v>
          </cell>
          <cell r="I616" t="str">
            <v>All</v>
          </cell>
          <cell r="K616">
            <v>45235.747916666667</v>
          </cell>
          <cell r="L616" t="str">
            <v>2023-11-05T17:57:00.000-05:00</v>
          </cell>
          <cell r="M616">
            <v>45252.710706018515</v>
          </cell>
          <cell r="N616" t="str">
            <v>2023-11-22T17:03:25.000-05:00</v>
          </cell>
          <cell r="O616" t="str">
            <v>Nganda sharif</v>
          </cell>
          <cell r="P616" t="str">
            <v>Valid</v>
          </cell>
          <cell r="Q616" t="str">
            <v>.9815517</v>
          </cell>
          <cell r="R616" t="str">
            <v>32.9211528</v>
          </cell>
        </row>
        <row r="617">
          <cell r="B617">
            <v>605875</v>
          </cell>
          <cell r="C617" t="str">
            <v>1634</v>
          </cell>
          <cell r="D617" t="str">
            <v>Kiryatete East</v>
          </cell>
          <cell r="E617" t="str">
            <v>Latima Musoke</v>
          </cell>
          <cell r="F617" t="str">
            <v>Hoima</v>
          </cell>
          <cell r="G617" t="str">
            <v>Hoima</v>
          </cell>
          <cell r="H617" t="str">
            <v>Allan Kavuma</v>
          </cell>
          <cell r="I617" t="str">
            <v>All</v>
          </cell>
          <cell r="J617" t="str">
            <v>I Engineering Uganda Ltd</v>
          </cell>
          <cell r="K617">
            <v>45235.759722222225</v>
          </cell>
          <cell r="L617" t="str">
            <v>2023-11-05T18:14:00.000-05:00</v>
          </cell>
          <cell r="M617">
            <v>45238.559988425928</v>
          </cell>
          <cell r="N617" t="str">
            <v>2023-11-08T13:26:23.000-05:00</v>
          </cell>
          <cell r="O617" t="str">
            <v>Nsereko Ivan</v>
          </cell>
          <cell r="P617" t="str">
            <v>Valid</v>
          </cell>
          <cell r="Q617" t="str">
            <v>1.4262177</v>
          </cell>
          <cell r="R617" t="str">
            <v>31.3454709</v>
          </cell>
        </row>
        <row r="618">
          <cell r="B618">
            <v>701028</v>
          </cell>
          <cell r="C618" t="str">
            <v>98</v>
          </cell>
          <cell r="D618" t="str">
            <v>Kiryatete West</v>
          </cell>
          <cell r="E618" t="str">
            <v>Latima Musoke</v>
          </cell>
          <cell r="F618" t="str">
            <v>Hoima</v>
          </cell>
          <cell r="G618" t="str">
            <v>Hoima</v>
          </cell>
          <cell r="H618" t="str">
            <v>Allan Kavuma</v>
          </cell>
          <cell r="I618" t="str">
            <v>All</v>
          </cell>
          <cell r="J618" t="str">
            <v>I Engineering Uganda Ltd</v>
          </cell>
          <cell r="K618">
            <v>45235.762499999997</v>
          </cell>
          <cell r="L618" t="str">
            <v>2023-11-05T18:18:00.000-05:00</v>
          </cell>
          <cell r="M618">
            <v>45243.723368055558</v>
          </cell>
          <cell r="N618" t="str">
            <v>2023-11-13T17:21:39.000-05:00</v>
          </cell>
          <cell r="O618" t="str">
            <v>Nsereko Ivan</v>
          </cell>
          <cell r="P618" t="str">
            <v>Valid</v>
          </cell>
          <cell r="Q618" t="str">
            <v>1.4306331</v>
          </cell>
          <cell r="R618" t="str">
            <v>31.3360511</v>
          </cell>
        </row>
        <row r="619">
          <cell r="B619">
            <v>606663</v>
          </cell>
          <cell r="C619" t="str">
            <v>2116</v>
          </cell>
          <cell r="D619" t="str">
            <v>Kiswazi</v>
          </cell>
          <cell r="E619" t="str">
            <v>Latima Musoke</v>
          </cell>
          <cell r="F619" t="str">
            <v>Hoima</v>
          </cell>
          <cell r="G619" t="str">
            <v>Hoima</v>
          </cell>
          <cell r="H619" t="str">
            <v>Allan Kavuma</v>
          </cell>
          <cell r="I619" t="str">
            <v>All</v>
          </cell>
          <cell r="J619" t="str">
            <v>I Engineering Uganda Ltd</v>
          </cell>
          <cell r="K619">
            <v>45235.768750000003</v>
          </cell>
          <cell r="L619" t="str">
            <v>2023-11-05T18:27:00.000-05:00</v>
          </cell>
          <cell r="M619">
            <v>45243.585787037038</v>
          </cell>
          <cell r="N619" t="str">
            <v>2023-11-13T14:03:32.000-05:00</v>
          </cell>
          <cell r="O619" t="str">
            <v>Nsereko Ivan</v>
          </cell>
          <cell r="P619" t="str">
            <v>Valid</v>
          </cell>
          <cell r="Q619" t="str">
            <v>1.27088879</v>
          </cell>
          <cell r="R619" t="str">
            <v>31.21115329</v>
          </cell>
        </row>
        <row r="620">
          <cell r="B620">
            <v>605190</v>
          </cell>
          <cell r="C620" t="str">
            <v>316</v>
          </cell>
          <cell r="D620" t="str">
            <v>Njara Hill</v>
          </cell>
          <cell r="E620" t="str">
            <v>Stephen Rwabwogo</v>
          </cell>
          <cell r="F620" t="str">
            <v>Kabarole</v>
          </cell>
          <cell r="G620" t="str">
            <v>Western</v>
          </cell>
          <cell r="H620" t="str">
            <v>Faridah Nantege</v>
          </cell>
          <cell r="I620" t="str">
            <v>Air Conditioner</v>
          </cell>
          <cell r="J620" t="str">
            <v>CAMUSAT Uganda Limited</v>
          </cell>
          <cell r="K620">
            <v>45235.795138888891</v>
          </cell>
          <cell r="L620" t="str">
            <v>2023-11-05T19:05:00.000-05:00</v>
          </cell>
          <cell r="M620">
            <v>45235.812824074077</v>
          </cell>
          <cell r="N620" t="str">
            <v>2023-11-05T19:30:28.000-05:00</v>
          </cell>
          <cell r="O620" t="str">
            <v>Robert Kayongo</v>
          </cell>
          <cell r="P620" t="str">
            <v>Valid</v>
          </cell>
          <cell r="Q620" t="str">
            <v>.6678865</v>
          </cell>
          <cell r="R620" t="str">
            <v>30.2892077</v>
          </cell>
        </row>
        <row r="621">
          <cell r="B621">
            <v>609056</v>
          </cell>
          <cell r="C621" t="str">
            <v>WE2010</v>
          </cell>
          <cell r="D621" t="str">
            <v>Fort Portal</v>
          </cell>
          <cell r="E621" t="str">
            <v>Stephen Rwabwogo</v>
          </cell>
          <cell r="F621" t="str">
            <v>Kabarole</v>
          </cell>
          <cell r="G621" t="str">
            <v>Western</v>
          </cell>
          <cell r="H621" t="str">
            <v>Faridah Nantege</v>
          </cell>
          <cell r="I621" t="str">
            <v>Air Conditioner</v>
          </cell>
          <cell r="J621" t="str">
            <v>CAMUSAT Uganda Limited</v>
          </cell>
          <cell r="K621">
            <v>45235.820138888892</v>
          </cell>
          <cell r="L621" t="str">
            <v>2023-11-05T19:41:00.000-05:00</v>
          </cell>
          <cell r="M621">
            <v>45235.846736111111</v>
          </cell>
          <cell r="N621" t="str">
            <v>2023-11-05T20:19:18.000-05:00</v>
          </cell>
          <cell r="O621" t="str">
            <v>Robert Kayongo</v>
          </cell>
          <cell r="P621" t="str">
            <v>Valid</v>
          </cell>
          <cell r="Q621" t="str">
            <v>.6472249</v>
          </cell>
          <cell r="R621" t="str">
            <v>30.2727952</v>
          </cell>
        </row>
        <row r="622">
          <cell r="B622">
            <v>605101</v>
          </cell>
          <cell r="C622" t="str">
            <v>136</v>
          </cell>
          <cell r="D622" t="str">
            <v>Fort Portal</v>
          </cell>
          <cell r="E622" t="str">
            <v>Stephen Rwabwogo</v>
          </cell>
          <cell r="F622" t="str">
            <v>Kabarole</v>
          </cell>
          <cell r="G622" t="str">
            <v>Western</v>
          </cell>
          <cell r="H622" t="str">
            <v>Faridah Nantege</v>
          </cell>
          <cell r="I622" t="str">
            <v>Air Conditioner</v>
          </cell>
          <cell r="J622" t="str">
            <v>CAMUSAT Uganda Limited</v>
          </cell>
          <cell r="K622">
            <v>45235.84652777778</v>
          </cell>
          <cell r="L622" t="str">
            <v>2023-11-05T20:19:00.000-05:00</v>
          </cell>
          <cell r="M622">
            <v>45235.861122685186</v>
          </cell>
          <cell r="N622" t="str">
            <v>2023-11-05T20:40:01.000-05:00</v>
          </cell>
          <cell r="O622" t="str">
            <v>Robert Kayongo</v>
          </cell>
          <cell r="P622" t="str">
            <v>Valid</v>
          </cell>
          <cell r="Q622" t="str">
            <v>.6470721</v>
          </cell>
          <cell r="R622" t="str">
            <v>30.2736727</v>
          </cell>
        </row>
        <row r="623">
          <cell r="B623">
            <v>609240</v>
          </cell>
          <cell r="C623" t="str">
            <v>WE2310</v>
          </cell>
          <cell r="D623" t="str">
            <v>Mbona</v>
          </cell>
          <cell r="E623" t="str">
            <v>Thomasi Seruyange</v>
          </cell>
          <cell r="F623" t="str">
            <v>Ibanda</v>
          </cell>
          <cell r="G623" t="str">
            <v>Mbarara</v>
          </cell>
          <cell r="H623" t="str">
            <v>Faridah Nantege</v>
          </cell>
          <cell r="I623" t="str">
            <v>All</v>
          </cell>
          <cell r="J623" t="str">
            <v>CAMUSAT Uganda Limited</v>
          </cell>
          <cell r="K623">
            <v>45236</v>
          </cell>
          <cell r="L623" t="str">
            <v>2023-11-06T00:00:00.000-05:00</v>
          </cell>
          <cell r="M623">
            <v>45236.521284722221</v>
          </cell>
          <cell r="N623" t="str">
            <v>2023-11-06T12:30:39.000-05:00</v>
          </cell>
          <cell r="O623" t="str">
            <v>Isaac Muhumuza</v>
          </cell>
          <cell r="P623" t="str">
            <v>Audit</v>
          </cell>
          <cell r="Q623" t="str">
            <v>-.22321689</v>
          </cell>
          <cell r="R623" t="str">
            <v>30.37099886</v>
          </cell>
        </row>
        <row r="624">
          <cell r="B624">
            <v>607522</v>
          </cell>
          <cell r="C624" t="str">
            <v>1115</v>
          </cell>
          <cell r="D624" t="str">
            <v>Nakivubo_Ham Shopping Grounds</v>
          </cell>
          <cell r="E624" t="str">
            <v>Joash Lubwama</v>
          </cell>
          <cell r="F624" t="str">
            <v>Kampala</v>
          </cell>
          <cell r="H624" t="str">
            <v>Allan Kavuma</v>
          </cell>
          <cell r="I624" t="str">
            <v>All</v>
          </cell>
          <cell r="J624" t="str">
            <v>I Engineering Uganda Ltd</v>
          </cell>
          <cell r="K624">
            <v>45236</v>
          </cell>
          <cell r="L624" t="str">
            <v>2023-11-06T00:00:00.000-05:00</v>
          </cell>
          <cell r="M624">
            <v>45237.957129629627</v>
          </cell>
          <cell r="N624" t="str">
            <v>2023-11-07T22:58:16.000-05:00</v>
          </cell>
          <cell r="O624" t="str">
            <v>Sam Abigaba</v>
          </cell>
          <cell r="P624" t="str">
            <v>Audit</v>
          </cell>
          <cell r="Q624" t="str">
            <v>.3105622</v>
          </cell>
          <cell r="R624" t="str">
            <v>32.5736044</v>
          </cell>
        </row>
        <row r="625">
          <cell r="B625">
            <v>606073</v>
          </cell>
          <cell r="C625" t="str">
            <v>897</v>
          </cell>
          <cell r="D625" t="str">
            <v>Bugala</v>
          </cell>
          <cell r="E625" t="str">
            <v>Patrick Kalibbala</v>
          </cell>
          <cell r="F625" t="str">
            <v>Kalangala</v>
          </cell>
          <cell r="G625" t="str">
            <v>Masaka</v>
          </cell>
          <cell r="H625" t="str">
            <v>Faridah Nantege</v>
          </cell>
          <cell r="I625" t="str">
            <v>All</v>
          </cell>
          <cell r="J625" t="str">
            <v>CAMUSAT Uganda Limited</v>
          </cell>
          <cell r="K625">
            <v>45236</v>
          </cell>
          <cell r="L625" t="str">
            <v>2023-11-06T00:00:00.000-05:00</v>
          </cell>
          <cell r="M625">
            <v>45236.735185185185</v>
          </cell>
          <cell r="N625" t="str">
            <v>2023-11-06T17:38:40.000-05:00</v>
          </cell>
          <cell r="O625" t="str">
            <v>Isaac Anshemeza</v>
          </cell>
          <cell r="P625" t="str">
            <v>Valid</v>
          </cell>
          <cell r="Q625" t="str">
            <v>-.2528418</v>
          </cell>
          <cell r="R625" t="str">
            <v>32.0988744</v>
          </cell>
        </row>
        <row r="626">
          <cell r="B626">
            <v>605838</v>
          </cell>
          <cell r="C626" t="str">
            <v>1574</v>
          </cell>
          <cell r="D626" t="str">
            <v>Kituntu</v>
          </cell>
          <cell r="E626" t="str">
            <v>Patrick Kalibbala</v>
          </cell>
          <cell r="F626" t="str">
            <v>Rakai</v>
          </cell>
          <cell r="G626" t="str">
            <v>Masaka</v>
          </cell>
          <cell r="H626" t="str">
            <v>Faridah Nantege</v>
          </cell>
          <cell r="I626" t="str">
            <v>All</v>
          </cell>
          <cell r="J626" t="str">
            <v>CAMUSAT Uganda Limited</v>
          </cell>
          <cell r="K626">
            <v>45236</v>
          </cell>
          <cell r="L626" t="str">
            <v>2023-11-06T00:00:00.000-05:00</v>
          </cell>
          <cell r="M626">
            <v>45236.787094907406</v>
          </cell>
          <cell r="N626" t="str">
            <v>2023-11-06T18:53:25.000-05:00</v>
          </cell>
          <cell r="O626" t="str">
            <v>Kenneth kintu</v>
          </cell>
          <cell r="P626" t="str">
            <v>Valid</v>
          </cell>
          <cell r="Q626" t="str">
            <v>-.6323384</v>
          </cell>
          <cell r="R626" t="str">
            <v>31.3267662</v>
          </cell>
        </row>
        <row r="627">
          <cell r="B627">
            <v>606747</v>
          </cell>
          <cell r="C627" t="str">
            <v>1552</v>
          </cell>
          <cell r="D627" t="str">
            <v>Binoni</v>
          </cell>
          <cell r="E627" t="str">
            <v>Patrick Kalibbala</v>
          </cell>
          <cell r="F627" t="str">
            <v>Mpigi</v>
          </cell>
          <cell r="G627" t="str">
            <v>Masaka</v>
          </cell>
          <cell r="H627" t="str">
            <v>Faridah Nantege</v>
          </cell>
          <cell r="I627" t="str">
            <v>All</v>
          </cell>
          <cell r="J627" t="str">
            <v>CAMUSAT Uganda Limited</v>
          </cell>
          <cell r="K627">
            <v>45236</v>
          </cell>
          <cell r="L627" t="str">
            <v>2023-11-06T00:00:00.000-05:00</v>
          </cell>
          <cell r="M627">
            <v>45236.712858796294</v>
          </cell>
          <cell r="N627" t="str">
            <v>2023-11-06T17:06:31.000-05:00</v>
          </cell>
          <cell r="O627" t="str">
            <v>Kenneth kintu</v>
          </cell>
          <cell r="P627" t="str">
            <v>Valid</v>
          </cell>
          <cell r="Q627" t="str">
            <v>-.6079023</v>
          </cell>
          <cell r="R627" t="str">
            <v>31.3820093</v>
          </cell>
        </row>
        <row r="628">
          <cell r="B628">
            <v>607717</v>
          </cell>
          <cell r="C628" t="str">
            <v>WE2710</v>
          </cell>
          <cell r="D628" t="str">
            <v>Mabanda</v>
          </cell>
          <cell r="E628" t="str">
            <v>Patrick Kalibbala</v>
          </cell>
          <cell r="F628" t="str">
            <v>Butambala</v>
          </cell>
          <cell r="G628" t="str">
            <v>Masaka</v>
          </cell>
          <cell r="H628" t="str">
            <v>Faridah Nantege</v>
          </cell>
          <cell r="I628" t="str">
            <v>All</v>
          </cell>
          <cell r="J628" t="str">
            <v>CAMUSAT Uganda Limited</v>
          </cell>
          <cell r="K628">
            <v>45236</v>
          </cell>
          <cell r="L628" t="str">
            <v>2023-11-06T00:00:00.000-05:00</v>
          </cell>
          <cell r="M628">
            <v>45236.554363425923</v>
          </cell>
          <cell r="N628" t="str">
            <v>2023-11-06T13:18:17.000-05:00</v>
          </cell>
          <cell r="O628" t="str">
            <v>Patrick Eyotre</v>
          </cell>
          <cell r="P628" t="str">
            <v>Valid</v>
          </cell>
          <cell r="Q628" t="str">
            <v>.2087945</v>
          </cell>
          <cell r="R628" t="str">
            <v>32.1579222</v>
          </cell>
        </row>
        <row r="629">
          <cell r="B629">
            <v>605622</v>
          </cell>
          <cell r="C629" t="str">
            <v>1100</v>
          </cell>
          <cell r="D629" t="str">
            <v>Kamira</v>
          </cell>
          <cell r="E629" t="str">
            <v>Robert Otim</v>
          </cell>
          <cell r="F629" t="str">
            <v>Luwero</v>
          </cell>
          <cell r="G629" t="str">
            <v>Luwero</v>
          </cell>
          <cell r="H629" t="str">
            <v>Allan Kavuma</v>
          </cell>
          <cell r="I629" t="str">
            <v>DG</v>
          </cell>
          <cell r="J629" t="str">
            <v>I Engineering Uganda Ltd</v>
          </cell>
          <cell r="K629">
            <v>45236</v>
          </cell>
          <cell r="L629" t="str">
            <v>2023-11-06T00:00:00.000-05:00</v>
          </cell>
          <cell r="M629">
            <v>45236.730196759258</v>
          </cell>
          <cell r="N629" t="str">
            <v>2023-11-06T17:31:29.000-05:00</v>
          </cell>
          <cell r="O629" t="str">
            <v>Kigozi Kenneth</v>
          </cell>
          <cell r="P629" t="str">
            <v>Valid</v>
          </cell>
          <cell r="Q629" t="str">
            <v>1.0142794</v>
          </cell>
          <cell r="R629" t="str">
            <v>32.6127574</v>
          </cell>
        </row>
        <row r="630">
          <cell r="B630">
            <v>609506</v>
          </cell>
          <cell r="C630" t="str">
            <v>WE2862</v>
          </cell>
          <cell r="D630" t="str">
            <v>Kasenyi</v>
          </cell>
          <cell r="E630" t="str">
            <v>Christopher Alituha</v>
          </cell>
          <cell r="F630" t="str">
            <v>Kibaale</v>
          </cell>
          <cell r="G630" t="str">
            <v>Mityana</v>
          </cell>
          <cell r="H630" t="str">
            <v>Faridah Nantege</v>
          </cell>
          <cell r="I630" t="str">
            <v>All</v>
          </cell>
          <cell r="J630" t="str">
            <v>CAMUSAT Uganda Limited</v>
          </cell>
          <cell r="K630">
            <v>45236</v>
          </cell>
          <cell r="L630" t="str">
            <v>2023-11-06T00:00:00.000-05:00</v>
          </cell>
          <cell r="M630">
            <v>45240.352997685186</v>
          </cell>
          <cell r="N630" t="str">
            <v>2023-11-10T08:28:19.000-05:00</v>
          </cell>
          <cell r="O630" t="str">
            <v>Chris Abarinde</v>
          </cell>
          <cell r="P630" t="str">
            <v>Valid</v>
          </cell>
          <cell r="Q630" t="str">
            <v>.8727498</v>
          </cell>
          <cell r="R630" t="str">
            <v>31.1066477</v>
          </cell>
        </row>
        <row r="631">
          <cell r="B631">
            <v>609210</v>
          </cell>
          <cell r="C631" t="str">
            <v>WE2131</v>
          </cell>
          <cell r="D631" t="str">
            <v>Kyatwa</v>
          </cell>
          <cell r="E631" t="str">
            <v>Stephen Rwabwogo</v>
          </cell>
          <cell r="F631" t="str">
            <v>Kabarole</v>
          </cell>
          <cell r="G631" t="str">
            <v>Western</v>
          </cell>
          <cell r="H631" t="str">
            <v>Faridah Nantege</v>
          </cell>
          <cell r="I631" t="str">
            <v>All</v>
          </cell>
          <cell r="J631" t="str">
            <v>CAMUSAT Uganda Limited</v>
          </cell>
          <cell r="K631">
            <v>45236</v>
          </cell>
          <cell r="L631" t="str">
            <v>2023-11-06T00:00:00.000-05:00</v>
          </cell>
          <cell r="M631">
            <v>45242.375162037039</v>
          </cell>
          <cell r="N631" t="str">
            <v>2023-11-12T09:00:14.000-05:00</v>
          </cell>
          <cell r="O631" t="str">
            <v>Mpande Fredrick</v>
          </cell>
          <cell r="P631" t="str">
            <v>Valid</v>
          </cell>
          <cell r="Q631" t="str">
            <v>.4389987</v>
          </cell>
          <cell r="R631" t="str">
            <v>30.2180006</v>
          </cell>
        </row>
        <row r="632">
          <cell r="B632">
            <v>606581</v>
          </cell>
          <cell r="C632" t="str">
            <v>1057</v>
          </cell>
          <cell r="D632" t="str">
            <v>Nambo</v>
          </cell>
          <cell r="E632" t="str">
            <v>Emmanuel Kafuko</v>
          </cell>
          <cell r="F632" t="str">
            <v>Bugiri</v>
          </cell>
          <cell r="G632" t="str">
            <v>Jinja</v>
          </cell>
          <cell r="H632" t="str">
            <v>William Bwire</v>
          </cell>
          <cell r="I632" t="str">
            <v>All</v>
          </cell>
          <cell r="K632">
            <v>45236</v>
          </cell>
          <cell r="L632" t="str">
            <v>2023-11-06T00:00:00.000-05:00</v>
          </cell>
          <cell r="M632">
            <v>45236.621018518519</v>
          </cell>
          <cell r="N632" t="str">
            <v>2023-11-06T14:54:16.000-05:00</v>
          </cell>
          <cell r="O632" t="str">
            <v>Steven Bukenya</v>
          </cell>
          <cell r="P632" t="str">
            <v>Valid</v>
          </cell>
          <cell r="Q632" t="str">
            <v>.5952261</v>
          </cell>
          <cell r="R632" t="str">
            <v>33.8103672</v>
          </cell>
        </row>
        <row r="633">
          <cell r="B633">
            <v>606051</v>
          </cell>
          <cell r="C633" t="str">
            <v>363</v>
          </cell>
          <cell r="D633" t="str">
            <v>Bisheshe</v>
          </cell>
          <cell r="E633" t="str">
            <v>Thomasi Seruyange</v>
          </cell>
          <cell r="F633" t="str">
            <v>Ibanda</v>
          </cell>
          <cell r="G633" t="str">
            <v>Mbarara</v>
          </cell>
          <cell r="H633" t="str">
            <v>Faridah Nantege</v>
          </cell>
          <cell r="I633" t="str">
            <v>All</v>
          </cell>
          <cell r="J633" t="str">
            <v>CAMUSAT Uganda Limited</v>
          </cell>
          <cell r="K633">
            <v>45236</v>
          </cell>
          <cell r="L633" t="str">
            <v>2023-11-06T00:00:00.000-05:00</v>
          </cell>
          <cell r="M633">
            <v>45237.022835648146</v>
          </cell>
          <cell r="N633" t="str">
            <v>2023-11-07T00:32:53.000-05:00</v>
          </cell>
          <cell r="O633" t="str">
            <v>Muzamiru Mugamba</v>
          </cell>
          <cell r="P633" t="str">
            <v>Valid</v>
          </cell>
          <cell r="Q633" t="str">
            <v>-.0513223</v>
          </cell>
          <cell r="R633" t="str">
            <v>30.4936367</v>
          </cell>
        </row>
        <row r="634">
          <cell r="B634">
            <v>609322</v>
          </cell>
          <cell r="C634" t="str">
            <v>WE2348</v>
          </cell>
          <cell r="D634" t="str">
            <v>Ruhinda</v>
          </cell>
          <cell r="E634" t="str">
            <v>Denis Masaba</v>
          </cell>
          <cell r="F634" t="str">
            <v>Mitooma</v>
          </cell>
          <cell r="G634" t="str">
            <v>Kabale</v>
          </cell>
          <cell r="H634" t="str">
            <v>Faridah Nantege</v>
          </cell>
          <cell r="I634" t="str">
            <v>All</v>
          </cell>
          <cell r="J634" t="str">
            <v>CAMUSAT Uganda Limited</v>
          </cell>
          <cell r="K634">
            <v>45236</v>
          </cell>
          <cell r="L634" t="str">
            <v>2023-11-06T00:00:00.000-05:00</v>
          </cell>
          <cell r="M634">
            <v>45236.510150462964</v>
          </cell>
          <cell r="N634" t="str">
            <v>2023-11-06T12:14:37.000-05:00</v>
          </cell>
          <cell r="O634" t="str">
            <v>Herbert Ndawula</v>
          </cell>
          <cell r="P634" t="str">
            <v>Valid</v>
          </cell>
          <cell r="Q634" t="str">
            <v>-.6944396</v>
          </cell>
          <cell r="R634" t="str">
            <v>30.0148254</v>
          </cell>
        </row>
        <row r="635">
          <cell r="B635">
            <v>605310</v>
          </cell>
          <cell r="C635" t="str">
            <v>484</v>
          </cell>
          <cell r="D635" t="str">
            <v>Jevine Hotel</v>
          </cell>
          <cell r="E635" t="str">
            <v>Abu Kasamba</v>
          </cell>
          <cell r="F635" t="str">
            <v>Kampala</v>
          </cell>
          <cell r="G635" t="str">
            <v>Kampala West</v>
          </cell>
          <cell r="H635" t="str">
            <v>Faridah Nantege</v>
          </cell>
          <cell r="I635" t="str">
            <v>All</v>
          </cell>
          <cell r="J635" t="str">
            <v>CAMUSAT Uganda Limited</v>
          </cell>
          <cell r="K635">
            <v>45236</v>
          </cell>
          <cell r="L635" t="str">
            <v>2023-11-06T00:00:00.000-05:00</v>
          </cell>
          <cell r="M635">
            <v>45236.735312500001</v>
          </cell>
          <cell r="N635" t="str">
            <v>2023-11-06T17:38:51.000-05:00</v>
          </cell>
          <cell r="O635" t="str">
            <v>Juma Lubega</v>
          </cell>
          <cell r="P635" t="str">
            <v>Valid</v>
          </cell>
          <cell r="Q635" t="str">
            <v>.2972358</v>
          </cell>
          <cell r="R635" t="str">
            <v>32.5600737</v>
          </cell>
        </row>
        <row r="636">
          <cell r="B636">
            <v>607615</v>
          </cell>
          <cell r="C636" t="str">
            <v>KA1480</v>
          </cell>
          <cell r="D636" t="str">
            <v>Rubaga</v>
          </cell>
          <cell r="E636" t="str">
            <v>Abu Kasamba</v>
          </cell>
          <cell r="F636" t="str">
            <v>Kampala</v>
          </cell>
          <cell r="G636" t="str">
            <v>Kampala West</v>
          </cell>
          <cell r="H636" t="str">
            <v>Faridah Nantege</v>
          </cell>
          <cell r="I636" t="str">
            <v>All</v>
          </cell>
          <cell r="J636" t="str">
            <v>CAMUSAT Uganda Limited</v>
          </cell>
          <cell r="K636">
            <v>45236</v>
          </cell>
          <cell r="L636" t="str">
            <v>2023-11-06T00:00:00.000-05:00</v>
          </cell>
          <cell r="M636">
            <v>45236.600335648145</v>
          </cell>
          <cell r="N636" t="str">
            <v>2023-11-06T14:24:29.000-05:00</v>
          </cell>
          <cell r="O636" t="str">
            <v>Juma Lubega</v>
          </cell>
          <cell r="P636" t="str">
            <v>Valid</v>
          </cell>
          <cell r="Q636" t="str">
            <v>.3060855</v>
          </cell>
          <cell r="R636" t="str">
            <v>32.5620482</v>
          </cell>
        </row>
        <row r="637">
          <cell r="B637">
            <v>606827</v>
          </cell>
          <cell r="C637" t="str">
            <v>2311</v>
          </cell>
          <cell r="D637" t="str">
            <v>Kabaawo Zone</v>
          </cell>
          <cell r="E637" t="str">
            <v>Abu Kasamba</v>
          </cell>
          <cell r="F637" t="str">
            <v>Kampala</v>
          </cell>
          <cell r="G637" t="str">
            <v>Kampala West</v>
          </cell>
          <cell r="H637" t="str">
            <v>Faridah Nantege</v>
          </cell>
          <cell r="I637" t="str">
            <v>All</v>
          </cell>
          <cell r="J637" t="str">
            <v>CAMUSAT Uganda Limited</v>
          </cell>
          <cell r="K637">
            <v>45236</v>
          </cell>
          <cell r="L637" t="str">
            <v>2023-11-06T00:00:00.000-05:00</v>
          </cell>
          <cell r="M637">
            <v>45236.851099537038</v>
          </cell>
          <cell r="N637" t="str">
            <v>2023-11-06T20:25:35.000-05:00</v>
          </cell>
          <cell r="O637" t="str">
            <v>Byamugisha Banabas</v>
          </cell>
          <cell r="P637" t="str">
            <v>Valid</v>
          </cell>
          <cell r="Q637" t="str">
            <v>.2874858</v>
          </cell>
          <cell r="R637" t="str">
            <v>32.5430008</v>
          </cell>
        </row>
        <row r="638">
          <cell r="B638">
            <v>701170</v>
          </cell>
          <cell r="C638" t="str">
            <v>3404</v>
          </cell>
          <cell r="D638" t="str">
            <v>Rwensenene</v>
          </cell>
          <cell r="E638" t="str">
            <v>Stephen Rwabwogo</v>
          </cell>
          <cell r="F638" t="str">
            <v>Kabarole</v>
          </cell>
          <cell r="H638" t="str">
            <v>Faridah Nantege</v>
          </cell>
          <cell r="I638" t="str">
            <v>All</v>
          </cell>
          <cell r="J638" t="str">
            <v>CAMUSAT Uganda Limited</v>
          </cell>
          <cell r="K638">
            <v>45236</v>
          </cell>
          <cell r="L638" t="str">
            <v>2023-11-06T00:00:00.000-05:00</v>
          </cell>
          <cell r="M638">
            <v>45236.543113425927</v>
          </cell>
          <cell r="N638" t="str">
            <v>2023-11-06T13:02:05.000-05:00</v>
          </cell>
          <cell r="O638" t="str">
            <v>Martin Kayondo</v>
          </cell>
          <cell r="P638" t="str">
            <v>Valid</v>
          </cell>
          <cell r="Q638" t="str">
            <v>.5733187</v>
          </cell>
          <cell r="R638" t="str">
            <v>30.216662</v>
          </cell>
        </row>
        <row r="639">
          <cell r="B639">
            <v>606476</v>
          </cell>
          <cell r="C639" t="str">
            <v>1849</v>
          </cell>
          <cell r="D639" t="str">
            <v>Kashangura</v>
          </cell>
          <cell r="E639" t="str">
            <v>Thomasi Seruyange</v>
          </cell>
          <cell r="F639" t="str">
            <v>Ibanda</v>
          </cell>
          <cell r="G639" t="str">
            <v>Mbarara</v>
          </cell>
          <cell r="H639" t="str">
            <v>Faridah Nantege</v>
          </cell>
          <cell r="I639" t="str">
            <v>All</v>
          </cell>
          <cell r="J639" t="str">
            <v>CAMUSAT Uganda Limited</v>
          </cell>
          <cell r="K639">
            <v>45236</v>
          </cell>
          <cell r="L639" t="str">
            <v>2023-11-06T00:00:00.000-05:00</v>
          </cell>
          <cell r="M639">
            <v>45252.695914351854</v>
          </cell>
          <cell r="N639" t="str">
            <v>2023-11-22T16:42:07.000-05:00</v>
          </cell>
          <cell r="O639" t="str">
            <v>Muzamiru Mugamba</v>
          </cell>
          <cell r="P639" t="str">
            <v>Valid</v>
          </cell>
          <cell r="Q639" t="str">
            <v>-.0753748</v>
          </cell>
          <cell r="R639" t="str">
            <v>30.4254966</v>
          </cell>
        </row>
        <row r="640">
          <cell r="B640">
            <v>607642</v>
          </cell>
          <cell r="C640" t="str">
            <v>KA1181</v>
          </cell>
          <cell r="D640" t="str">
            <v>Tandem Hotel</v>
          </cell>
          <cell r="E640" t="str">
            <v>Paul Mbabazi</v>
          </cell>
          <cell r="F640" t="str">
            <v>Kampala</v>
          </cell>
          <cell r="H640" t="str">
            <v>William Bwire</v>
          </cell>
          <cell r="I640" t="str">
            <v>All</v>
          </cell>
          <cell r="K640">
            <v>45236.265277777777</v>
          </cell>
          <cell r="L640" t="str">
            <v>2023-11-06T06:22:00.000-05:00</v>
          </cell>
          <cell r="M640">
            <v>45236.372141203705</v>
          </cell>
          <cell r="N640" t="str">
            <v>2023-11-06T08:55:53.000-05:00</v>
          </cell>
          <cell r="O640" t="str">
            <v>Deo Ssekalo</v>
          </cell>
          <cell r="P640" t="str">
            <v>Valid</v>
          </cell>
          <cell r="Q640" t="str">
            <v>.288513</v>
          </cell>
          <cell r="R640" t="str">
            <v>32.5777934</v>
          </cell>
        </row>
        <row r="641">
          <cell r="B641">
            <v>609198</v>
          </cell>
          <cell r="C641" t="str">
            <v>3167</v>
          </cell>
          <cell r="D641" t="str">
            <v>Kiziranfumbi</v>
          </cell>
          <cell r="E641" t="str">
            <v>Latima Musoke</v>
          </cell>
          <cell r="F641" t="str">
            <v>Hoima</v>
          </cell>
          <cell r="G641" t="str">
            <v>Hoima</v>
          </cell>
          <cell r="H641" t="str">
            <v>Allan Kavuma</v>
          </cell>
          <cell r="I641" t="str">
            <v>All</v>
          </cell>
          <cell r="J641" t="str">
            <v>I Engineering Uganda Ltd</v>
          </cell>
          <cell r="K641">
            <v>45236.295138888891</v>
          </cell>
          <cell r="L641" t="str">
            <v>2023-11-06T07:05:00.000-05:00</v>
          </cell>
          <cell r="M641">
            <v>45236.684467592589</v>
          </cell>
          <cell r="N641" t="str">
            <v>2023-11-06T16:25:38.000-05:00</v>
          </cell>
          <cell r="O641" t="str">
            <v>Nsereko Ivan</v>
          </cell>
          <cell r="P641" t="str">
            <v>Valid</v>
          </cell>
          <cell r="Q641" t="str">
            <v>1.3360155</v>
          </cell>
          <cell r="R641" t="str">
            <v>31.2047234</v>
          </cell>
        </row>
        <row r="642">
          <cell r="B642">
            <v>605772</v>
          </cell>
          <cell r="C642" t="str">
            <v>1422</v>
          </cell>
          <cell r="D642" t="str">
            <v>Makanga</v>
          </cell>
          <cell r="E642" t="str">
            <v>Denis Masaba</v>
          </cell>
          <cell r="F642" t="str">
            <v>Kabale</v>
          </cell>
          <cell r="G642" t="str">
            <v>Kabale</v>
          </cell>
          <cell r="H642" t="str">
            <v>Faridah Nantege</v>
          </cell>
          <cell r="I642" t="str">
            <v>All</v>
          </cell>
          <cell r="J642" t="str">
            <v>CAMUSAT Uganda Limited</v>
          </cell>
          <cell r="K642">
            <v>45236.306944444441</v>
          </cell>
          <cell r="L642" t="str">
            <v>2023-11-06T07:22:00.000-05:00</v>
          </cell>
          <cell r="M642">
            <v>45242.889884259261</v>
          </cell>
          <cell r="N642" t="str">
            <v>2023-11-12T21:21:26.000-05:00</v>
          </cell>
          <cell r="O642" t="str">
            <v>Innocent Twesigomwe</v>
          </cell>
          <cell r="P642" t="str">
            <v>Valid</v>
          </cell>
          <cell r="Q642" t="str">
            <v>-1.229769</v>
          </cell>
          <cell r="R642" t="str">
            <v>30.0064401</v>
          </cell>
        </row>
        <row r="643">
          <cell r="B643">
            <v>606391</v>
          </cell>
          <cell r="C643" t="str">
            <v>1738</v>
          </cell>
          <cell r="D643" t="str">
            <v>Mpala 2</v>
          </cell>
          <cell r="E643" t="str">
            <v>Abu Kasamba</v>
          </cell>
          <cell r="F643" t="str">
            <v>Wakiso</v>
          </cell>
          <cell r="G643" t="str">
            <v>Kampala West</v>
          </cell>
          <cell r="H643" t="str">
            <v>Faridah Nantege</v>
          </cell>
          <cell r="I643" t="str">
            <v>All</v>
          </cell>
          <cell r="J643" t="str">
            <v>CAMUSAT Uganda Limited</v>
          </cell>
          <cell r="K643">
            <v>45236.310416666667</v>
          </cell>
          <cell r="L643" t="str">
            <v>2023-11-06T07:27:00.000-05:00</v>
          </cell>
          <cell r="M643">
            <v>45236.354201388887</v>
          </cell>
          <cell r="N643" t="str">
            <v>2023-11-06T08:30:03.000-05:00</v>
          </cell>
          <cell r="O643" t="str">
            <v>Ahmed Ismail</v>
          </cell>
          <cell r="P643" t="str">
            <v>Valid</v>
          </cell>
          <cell r="Q643" t="str">
            <v>.1037938</v>
          </cell>
          <cell r="R643" t="str">
            <v>32.5033085</v>
          </cell>
        </row>
        <row r="644">
          <cell r="B644">
            <v>609513</v>
          </cell>
          <cell r="C644" t="str">
            <v>WE2849</v>
          </cell>
          <cell r="D644" t="str">
            <v>Kicwamba</v>
          </cell>
          <cell r="E644" t="str">
            <v>Denis Masaba</v>
          </cell>
          <cell r="F644" t="str">
            <v>Mbarara</v>
          </cell>
          <cell r="G644" t="str">
            <v>Kabale</v>
          </cell>
          <cell r="H644" t="str">
            <v>Faridah Nantege</v>
          </cell>
          <cell r="I644" t="str">
            <v>All</v>
          </cell>
          <cell r="J644" t="str">
            <v>CAMUSAT Uganda Limited</v>
          </cell>
          <cell r="K644">
            <v>45236.313888888886</v>
          </cell>
          <cell r="L644" t="str">
            <v>2023-11-06T07:32:00.000-05:00</v>
          </cell>
          <cell r="M644">
            <v>45236.849097222221</v>
          </cell>
          <cell r="N644" t="str">
            <v>2023-11-06T20:22:42.000-05:00</v>
          </cell>
          <cell r="O644" t="str">
            <v>Alex Kayiwa</v>
          </cell>
          <cell r="P644" t="str">
            <v>Valid</v>
          </cell>
          <cell r="Q644" t="str">
            <v>-.748098333333333</v>
          </cell>
          <cell r="R644" t="str">
            <v>30.6386766666667</v>
          </cell>
        </row>
        <row r="645">
          <cell r="B645">
            <v>605719</v>
          </cell>
          <cell r="C645" t="str">
            <v>1310</v>
          </cell>
          <cell r="D645" t="str">
            <v>Erusi</v>
          </cell>
          <cell r="E645" t="str">
            <v>Innocent Ayiko</v>
          </cell>
          <cell r="F645" t="str">
            <v>Nebbi</v>
          </cell>
          <cell r="G645" t="str">
            <v>Arua</v>
          </cell>
          <cell r="H645" t="str">
            <v>Allan Kavuma</v>
          </cell>
          <cell r="I645" t="str">
            <v>All</v>
          </cell>
          <cell r="K645">
            <v>45236.317361111112</v>
          </cell>
          <cell r="L645" t="str">
            <v>2023-11-06T07:37:00.000-05:00</v>
          </cell>
          <cell r="M645">
            <v>45238.676516203705</v>
          </cell>
          <cell r="N645" t="str">
            <v>2023-11-08T16:14:11.000-05:00</v>
          </cell>
          <cell r="O645" t="str">
            <v>Alex Gonzaga</v>
          </cell>
          <cell r="P645" t="str">
            <v>Valid</v>
          </cell>
          <cell r="Q645" t="str">
            <v>2.4737389292568</v>
          </cell>
          <cell r="R645" t="str">
            <v>31.0870050732046</v>
          </cell>
        </row>
        <row r="646">
          <cell r="B646">
            <v>607331</v>
          </cell>
          <cell r="C646" t="str">
            <v>KA1174</v>
          </cell>
          <cell r="D646" t="str">
            <v>Ku Birri</v>
          </cell>
          <cell r="E646" t="str">
            <v>Joash Lubwama</v>
          </cell>
          <cell r="F646" t="str">
            <v>Kampala</v>
          </cell>
          <cell r="H646" t="str">
            <v>Allan Kavuma</v>
          </cell>
          <cell r="I646" t="str">
            <v>All</v>
          </cell>
          <cell r="J646" t="str">
            <v>I Engineering Uganda Ltd</v>
          </cell>
          <cell r="K646">
            <v>45236.322222222225</v>
          </cell>
          <cell r="L646" t="str">
            <v>2023-11-06T07:44:00.000-05:00</v>
          </cell>
          <cell r="M646">
            <v>45251.797002314815</v>
          </cell>
          <cell r="N646" t="str">
            <v>2023-11-21T19:07:41.000-05:00</v>
          </cell>
          <cell r="O646" t="str">
            <v>Philip Abooki</v>
          </cell>
          <cell r="P646" t="str">
            <v>Valid</v>
          </cell>
          <cell r="Q646" t="str">
            <v>.3418331</v>
          </cell>
          <cell r="R646" t="str">
            <v>32.5709627</v>
          </cell>
        </row>
        <row r="647">
          <cell r="B647">
            <v>607128</v>
          </cell>
          <cell r="C647" t="str">
            <v>KA1164</v>
          </cell>
          <cell r="D647" t="str">
            <v>Gayaza</v>
          </cell>
          <cell r="E647" t="str">
            <v>Benbridge Mulongo</v>
          </cell>
          <cell r="F647" t="str">
            <v>Wakiso</v>
          </cell>
          <cell r="G647" t="str">
            <v>Kampala East</v>
          </cell>
          <cell r="H647" t="str">
            <v>William Bwire</v>
          </cell>
          <cell r="I647" t="str">
            <v>All</v>
          </cell>
          <cell r="K647">
            <v>45236.326388888891</v>
          </cell>
          <cell r="L647" t="str">
            <v>2023-11-06T07:50:00.000-05:00</v>
          </cell>
          <cell r="M647">
            <v>45236.365057870367</v>
          </cell>
          <cell r="N647" t="str">
            <v>2023-11-06T08:45:41.000-05:00</v>
          </cell>
          <cell r="O647" t="str">
            <v>Mohamed Ntambi</v>
          </cell>
          <cell r="P647" t="str">
            <v>Valid</v>
          </cell>
          <cell r="Q647" t="str">
            <v>.4558394</v>
          </cell>
          <cell r="R647" t="str">
            <v>32.6098013</v>
          </cell>
        </row>
        <row r="648">
          <cell r="B648">
            <v>609127</v>
          </cell>
          <cell r="C648" t="str">
            <v>1992</v>
          </cell>
          <cell r="D648" t="str">
            <v>Karisizo ITEL</v>
          </cell>
          <cell r="E648" t="str">
            <v>Denis Masaba</v>
          </cell>
          <cell r="F648" t="str">
            <v>Mbarara</v>
          </cell>
          <cell r="G648" t="str">
            <v>Kabale</v>
          </cell>
          <cell r="H648" t="str">
            <v>Faridah Nantege</v>
          </cell>
          <cell r="I648" t="str">
            <v>All</v>
          </cell>
          <cell r="J648" t="str">
            <v>CAMUSAT Uganda Limited</v>
          </cell>
          <cell r="K648">
            <v>45236.331250000003</v>
          </cell>
          <cell r="L648" t="str">
            <v>2023-11-06T07:57:00.000-05:00</v>
          </cell>
          <cell r="M648">
            <v>45237.334374999999</v>
          </cell>
          <cell r="N648" t="str">
            <v>2023-11-07T08:01:30.000-05:00</v>
          </cell>
          <cell r="O648" t="str">
            <v>Manisur Mukasa</v>
          </cell>
          <cell r="P648" t="str">
            <v>Valid</v>
          </cell>
          <cell r="Q648" t="str">
            <v>-.5120686</v>
          </cell>
          <cell r="R648" t="str">
            <v>29.9919953</v>
          </cell>
        </row>
        <row r="649">
          <cell r="B649">
            <v>606181</v>
          </cell>
          <cell r="C649" t="str">
            <v>1199</v>
          </cell>
          <cell r="D649" t="str">
            <v>Bukoli</v>
          </cell>
          <cell r="E649" t="str">
            <v>Emmanuel Kafuko</v>
          </cell>
          <cell r="F649" t="str">
            <v>Bugiri</v>
          </cell>
          <cell r="G649" t="str">
            <v>Jinja</v>
          </cell>
          <cell r="H649" t="str">
            <v>William Bwire</v>
          </cell>
          <cell r="I649" t="str">
            <v>All</v>
          </cell>
          <cell r="K649">
            <v>45236.338888888888</v>
          </cell>
          <cell r="L649" t="str">
            <v>2023-11-06T08:08:00.000-05:00</v>
          </cell>
          <cell r="M649">
            <v>45236.405277777776</v>
          </cell>
          <cell r="N649" t="str">
            <v>2023-11-06T09:43:36.000-05:00</v>
          </cell>
          <cell r="O649" t="str">
            <v>Steven Bukenya</v>
          </cell>
          <cell r="P649" t="str">
            <v>Valid</v>
          </cell>
          <cell r="Q649" t="str">
            <v>.4055168</v>
          </cell>
          <cell r="R649" t="str">
            <v>33.7926956</v>
          </cell>
        </row>
        <row r="650">
          <cell r="B650">
            <v>701153</v>
          </cell>
          <cell r="C650" t="str">
            <v>3036</v>
          </cell>
          <cell r="D650" t="str">
            <v>Nkono 2</v>
          </cell>
          <cell r="E650" t="str">
            <v>Emmanuel Kafuko</v>
          </cell>
          <cell r="F650" t="str">
            <v>Iganga</v>
          </cell>
          <cell r="G650" t="str">
            <v>Jinja</v>
          </cell>
          <cell r="H650" t="str">
            <v>William Bwire</v>
          </cell>
          <cell r="I650" t="str">
            <v>All</v>
          </cell>
          <cell r="K650">
            <v>45236.341666666667</v>
          </cell>
          <cell r="L650" t="str">
            <v>2023-11-06T08:12:00.000-05:00</v>
          </cell>
          <cell r="M650">
            <v>45236.431770833333</v>
          </cell>
          <cell r="N650" t="str">
            <v>2023-11-06T10:21:45.000-05:00</v>
          </cell>
          <cell r="O650" t="str">
            <v>Aguma Alfred</v>
          </cell>
          <cell r="P650" t="str">
            <v>Audit</v>
          </cell>
          <cell r="Q650" t="str">
            <v>.619822516666667</v>
          </cell>
          <cell r="R650" t="str">
            <v>33.4681522666667</v>
          </cell>
        </row>
        <row r="651">
          <cell r="B651">
            <v>608008</v>
          </cell>
          <cell r="C651" t="str">
            <v>EA5097</v>
          </cell>
          <cell r="D651" t="str">
            <v>Awoja</v>
          </cell>
          <cell r="E651" t="str">
            <v>Moses Wandera</v>
          </cell>
          <cell r="F651" t="str">
            <v>Soroti</v>
          </cell>
          <cell r="H651" t="str">
            <v>William Bwire</v>
          </cell>
          <cell r="I651" t="str">
            <v>DG</v>
          </cell>
          <cell r="K651">
            <v>45236.354861111111</v>
          </cell>
          <cell r="L651" t="str">
            <v>2023-11-06T08:31:00.000-05:00</v>
          </cell>
          <cell r="M651">
            <v>45236.3828587963</v>
          </cell>
          <cell r="N651" t="str">
            <v>2023-11-06T09:11:19.000-05:00</v>
          </cell>
          <cell r="O651" t="str">
            <v>Sulaiman Ssekyanzi</v>
          </cell>
          <cell r="P651" t="str">
            <v>Valid</v>
          </cell>
          <cell r="Q651" t="str">
            <v>1.6647804</v>
          </cell>
          <cell r="R651" t="str">
            <v>33.7074126</v>
          </cell>
        </row>
        <row r="652">
          <cell r="B652">
            <v>605346</v>
          </cell>
          <cell r="C652" t="str">
            <v>532</v>
          </cell>
          <cell r="D652" t="str">
            <v>Kyerima</v>
          </cell>
          <cell r="E652" t="str">
            <v>Patrick Kalibbala</v>
          </cell>
          <cell r="F652" t="str">
            <v>Butambala</v>
          </cell>
          <cell r="G652" t="str">
            <v>Masaka</v>
          </cell>
          <cell r="H652" t="str">
            <v>Faridah Nantege</v>
          </cell>
          <cell r="I652" t="str">
            <v>All</v>
          </cell>
          <cell r="J652" t="str">
            <v>CAMUSAT Uganda Limited</v>
          </cell>
          <cell r="K652">
            <v>45236.354861111111</v>
          </cell>
          <cell r="L652" t="str">
            <v>2023-11-06T08:31:00.000-05:00</v>
          </cell>
          <cell r="M652">
            <v>45236.402094907404</v>
          </cell>
          <cell r="N652" t="str">
            <v>2023-11-06T09:39:01.000-05:00</v>
          </cell>
          <cell r="O652" t="str">
            <v>Patrick Eyotre</v>
          </cell>
          <cell r="P652" t="str">
            <v>Valid</v>
          </cell>
          <cell r="Q652" t="str">
            <v>.1439236</v>
          </cell>
          <cell r="R652" t="str">
            <v>32.0815627</v>
          </cell>
        </row>
        <row r="653">
          <cell r="B653">
            <v>606032</v>
          </cell>
          <cell r="C653" t="str">
            <v>169</v>
          </cell>
          <cell r="D653" t="str">
            <v>Bugomolwa</v>
          </cell>
          <cell r="E653" t="str">
            <v>Christopher Alituha</v>
          </cell>
          <cell r="F653" t="str">
            <v>Kyankwanzi</v>
          </cell>
          <cell r="G653" t="str">
            <v>Masindi 1</v>
          </cell>
          <cell r="H653" t="str">
            <v>Faridah Nantege</v>
          </cell>
          <cell r="I653" t="str">
            <v>All</v>
          </cell>
          <cell r="J653" t="str">
            <v>CAMUSAT Uganda Limited</v>
          </cell>
          <cell r="K653">
            <v>45236.356944444444</v>
          </cell>
          <cell r="L653" t="str">
            <v>2023-11-06T08:34:00.000-05:00</v>
          </cell>
          <cell r="M653">
            <v>45236.525138888886</v>
          </cell>
          <cell r="N653" t="str">
            <v>2023-11-06T12:36:12.000-05:00</v>
          </cell>
          <cell r="O653" t="str">
            <v>John Moses Luzinda</v>
          </cell>
          <cell r="P653" t="str">
            <v>Valid</v>
          </cell>
          <cell r="Q653" t="str">
            <v>.966615</v>
          </cell>
          <cell r="R653" t="str">
            <v>31.663185</v>
          </cell>
        </row>
        <row r="654">
          <cell r="B654">
            <v>605129</v>
          </cell>
          <cell r="C654" t="str">
            <v>197</v>
          </cell>
          <cell r="D654" t="str">
            <v>Gayaza</v>
          </cell>
          <cell r="E654" t="str">
            <v>Benbridge Mulongo</v>
          </cell>
          <cell r="F654" t="str">
            <v>Wakiso</v>
          </cell>
          <cell r="G654" t="str">
            <v>Kampala East</v>
          </cell>
          <cell r="H654" t="str">
            <v>William Bwire</v>
          </cell>
          <cell r="I654" t="str">
            <v>All</v>
          </cell>
          <cell r="K654">
            <v>45236.366666666669</v>
          </cell>
          <cell r="L654" t="str">
            <v>2023-11-06T08:48:00.000-05:00</v>
          </cell>
          <cell r="M654">
            <v>45236.429918981485</v>
          </cell>
          <cell r="N654" t="str">
            <v>2023-11-06T10:19:05.000-05:00</v>
          </cell>
          <cell r="O654" t="str">
            <v>Mohamed Ntambi</v>
          </cell>
          <cell r="P654" t="str">
            <v>Valid</v>
          </cell>
          <cell r="Q654" t="str">
            <v>.4574381</v>
          </cell>
          <cell r="R654" t="str">
            <v>32.6099503</v>
          </cell>
        </row>
        <row r="655">
          <cell r="B655">
            <v>608217</v>
          </cell>
          <cell r="C655" t="str">
            <v>NO4084</v>
          </cell>
          <cell r="D655" t="str">
            <v>Nakapiripirit</v>
          </cell>
          <cell r="E655" t="str">
            <v>Moses Wandera</v>
          </cell>
          <cell r="F655" t="str">
            <v>Nakapiripirit</v>
          </cell>
          <cell r="G655" t="str">
            <v>Northern</v>
          </cell>
          <cell r="H655" t="str">
            <v>William Bwire</v>
          </cell>
          <cell r="I655" t="str">
            <v>All</v>
          </cell>
          <cell r="K655">
            <v>45236.370138888888</v>
          </cell>
          <cell r="L655" t="str">
            <v>2023-11-06T08:53:00.000-05:00</v>
          </cell>
          <cell r="M655">
            <v>45236.452719907407</v>
          </cell>
          <cell r="N655" t="str">
            <v>2023-11-06T10:51:55.000-05:00</v>
          </cell>
          <cell r="O655" t="str">
            <v>Andrew Matovu</v>
          </cell>
          <cell r="P655" t="str">
            <v>Valid</v>
          </cell>
          <cell r="Q655" t="str">
            <v>1.8774286</v>
          </cell>
          <cell r="R655" t="str">
            <v>34.7259273</v>
          </cell>
        </row>
        <row r="656">
          <cell r="B656">
            <v>607752</v>
          </cell>
          <cell r="C656" t="str">
            <v>KA1786</v>
          </cell>
          <cell r="D656" t="str">
            <v>Wankulukuku Road</v>
          </cell>
          <cell r="E656" t="str">
            <v>Abu Kasamba</v>
          </cell>
          <cell r="F656" t="str">
            <v>Wakiso</v>
          </cell>
          <cell r="G656" t="str">
            <v>Kampala West</v>
          </cell>
          <cell r="H656" t="str">
            <v>Faridah Nantege</v>
          </cell>
          <cell r="I656" t="str">
            <v>All</v>
          </cell>
          <cell r="J656" t="str">
            <v>CAMUSAT Uganda Limited</v>
          </cell>
          <cell r="K656">
            <v>45236.370833333334</v>
          </cell>
          <cell r="L656" t="str">
            <v>2023-11-06T08:54:00.000-05:00</v>
          </cell>
          <cell r="M656">
            <v>45236.436863425923</v>
          </cell>
          <cell r="N656" t="str">
            <v>2023-11-06T10:29:05.000-05:00</v>
          </cell>
          <cell r="O656" t="str">
            <v>Byamugisha Banabas</v>
          </cell>
          <cell r="P656" t="str">
            <v>Valid</v>
          </cell>
          <cell r="Q656" t="str">
            <v>.2539935</v>
          </cell>
          <cell r="R656" t="str">
            <v>32.5463343</v>
          </cell>
        </row>
        <row r="657">
          <cell r="B657">
            <v>606567</v>
          </cell>
          <cell r="C657" t="str">
            <v>242</v>
          </cell>
          <cell r="D657" t="str">
            <v>Nakivubo 2</v>
          </cell>
          <cell r="E657" t="str">
            <v>Joash Lubwama</v>
          </cell>
          <cell r="F657" t="str">
            <v>Kampala</v>
          </cell>
          <cell r="G657" t="str">
            <v>Kampala Central</v>
          </cell>
          <cell r="H657" t="str">
            <v>Allan Kavuma</v>
          </cell>
          <cell r="I657" t="str">
            <v>All</v>
          </cell>
          <cell r="J657" t="str">
            <v>I Engineering Uganda Ltd</v>
          </cell>
          <cell r="K657">
            <v>45236.380555555559</v>
          </cell>
          <cell r="L657" t="str">
            <v>2023-11-06T09:08:00.000-05:00</v>
          </cell>
          <cell r="M657">
            <v>45239.020740740743</v>
          </cell>
          <cell r="N657" t="str">
            <v>2023-11-09T00:29:52.000-05:00</v>
          </cell>
          <cell r="O657" t="str">
            <v>Sam Abigaba</v>
          </cell>
          <cell r="P657" t="str">
            <v>Audit</v>
          </cell>
          <cell r="Q657" t="str">
            <v>.31316</v>
          </cell>
          <cell r="R657" t="str">
            <v>32.5732378</v>
          </cell>
        </row>
        <row r="658">
          <cell r="B658">
            <v>701214</v>
          </cell>
          <cell r="C658" t="str">
            <v>SO3077</v>
          </cell>
          <cell r="D658" t="str">
            <v>Mpala-Bubuli</v>
          </cell>
          <cell r="E658" t="str">
            <v>Abu Kasamba</v>
          </cell>
          <cell r="F658" t="str">
            <v>Wakiso</v>
          </cell>
          <cell r="G658" t="str">
            <v>Kampala West</v>
          </cell>
          <cell r="H658" t="str">
            <v>Faridah Nantege</v>
          </cell>
          <cell r="I658" t="str">
            <v>All</v>
          </cell>
          <cell r="J658" t="str">
            <v>CAMUSAT Uganda Limited</v>
          </cell>
          <cell r="K658">
            <v>45236.386111111111</v>
          </cell>
          <cell r="L658" t="str">
            <v>2023-11-06T09:16:00.000-05:00</v>
          </cell>
          <cell r="M658">
            <v>45236.435324074075</v>
          </cell>
          <cell r="N658" t="str">
            <v>2023-11-06T10:26:52.000-05:00</v>
          </cell>
          <cell r="O658" t="str">
            <v>Ahmed Ismail</v>
          </cell>
          <cell r="P658" t="str">
            <v>Valid</v>
          </cell>
          <cell r="Q658" t="str">
            <v>.1125638</v>
          </cell>
          <cell r="R658" t="str">
            <v>32.5001438</v>
          </cell>
        </row>
        <row r="659">
          <cell r="B659">
            <v>605179</v>
          </cell>
          <cell r="C659" t="str">
            <v>300</v>
          </cell>
          <cell r="D659" t="str">
            <v>Kidepo</v>
          </cell>
          <cell r="E659" t="str">
            <v>Moses Kaganda</v>
          </cell>
          <cell r="F659" t="str">
            <v>Kaabong</v>
          </cell>
          <cell r="G659" t="str">
            <v>Gulu</v>
          </cell>
          <cell r="H659" t="str">
            <v>Allan Kavuma</v>
          </cell>
          <cell r="I659" t="str">
            <v>All</v>
          </cell>
          <cell r="J659" t="str">
            <v>I Engineering Uganda Ltd</v>
          </cell>
          <cell r="K659">
            <v>45236.390277777777</v>
          </cell>
          <cell r="L659" t="str">
            <v>2023-11-06T09:22:00.000-05:00</v>
          </cell>
          <cell r="M659">
            <v>45236.996770833335</v>
          </cell>
          <cell r="N659" t="str">
            <v>2023-11-06T23:55:21.000-05:00</v>
          </cell>
          <cell r="O659" t="str">
            <v>Hassan waswa</v>
          </cell>
          <cell r="P659" t="str">
            <v>Valid</v>
          </cell>
          <cell r="Q659" t="str">
            <v>3.29696405</v>
          </cell>
          <cell r="R659" t="str">
            <v>32.88237299</v>
          </cell>
        </row>
        <row r="660">
          <cell r="B660">
            <v>606468</v>
          </cell>
          <cell r="C660" t="str">
            <v>1818</v>
          </cell>
          <cell r="D660" t="str">
            <v>Alit</v>
          </cell>
          <cell r="E660" t="str">
            <v>Moses Wandera</v>
          </cell>
          <cell r="F660" t="str">
            <v>Dokolo</v>
          </cell>
          <cell r="G660" t="str">
            <v>Northern</v>
          </cell>
          <cell r="H660" t="str">
            <v>William Bwire</v>
          </cell>
          <cell r="I660" t="str">
            <v>All</v>
          </cell>
          <cell r="K660">
            <v>45236.399305555555</v>
          </cell>
          <cell r="L660" t="str">
            <v>2023-11-06T09:35:00.000-05:00</v>
          </cell>
          <cell r="M660">
            <v>45245.002372685187</v>
          </cell>
          <cell r="N660" t="str">
            <v>2023-11-15T00:03:25.000-05:00</v>
          </cell>
          <cell r="O660" t="str">
            <v>David Mayanja</v>
          </cell>
          <cell r="P660" t="str">
            <v>Valid</v>
          </cell>
          <cell r="Q660" t="str">
            <v>1.801144</v>
          </cell>
          <cell r="R660" t="str">
            <v>33.0865076</v>
          </cell>
        </row>
        <row r="661">
          <cell r="B661">
            <v>608583</v>
          </cell>
          <cell r="C661" t="str">
            <v>NO4109</v>
          </cell>
          <cell r="D661" t="str">
            <v>Lacor2</v>
          </cell>
          <cell r="E661" t="str">
            <v>Moses Kaganda</v>
          </cell>
          <cell r="F661" t="str">
            <v>Gulu</v>
          </cell>
          <cell r="G661" t="str">
            <v>Gulu</v>
          </cell>
          <cell r="H661" t="str">
            <v>Allan Kavuma</v>
          </cell>
          <cell r="I661" t="str">
            <v>All</v>
          </cell>
          <cell r="J661" t="str">
            <v>I Engineering Uganda Ltd</v>
          </cell>
          <cell r="K661">
            <v>45236.404166666667</v>
          </cell>
          <cell r="L661" t="str">
            <v>2023-11-06T09:42:00.000-05:00</v>
          </cell>
          <cell r="M661">
            <v>45236.479826388888</v>
          </cell>
          <cell r="N661" t="str">
            <v>2023-11-06T11:30:57.000-05:00</v>
          </cell>
          <cell r="O661" t="str">
            <v>Ddungu Semei</v>
          </cell>
          <cell r="P661" t="str">
            <v>Valid</v>
          </cell>
          <cell r="Q661" t="str">
            <v>2.81000833333333</v>
          </cell>
          <cell r="R661" t="str">
            <v>32.1781433333333</v>
          </cell>
        </row>
        <row r="662">
          <cell r="B662">
            <v>608126</v>
          </cell>
          <cell r="C662" t="str">
            <v>EA5409</v>
          </cell>
          <cell r="D662" t="str">
            <v>Kamuda Aminit</v>
          </cell>
          <cell r="E662" t="str">
            <v>Moses Wandera</v>
          </cell>
          <cell r="F662" t="str">
            <v>Soroti</v>
          </cell>
          <cell r="H662" t="str">
            <v>William Bwire</v>
          </cell>
          <cell r="I662" t="str">
            <v>All</v>
          </cell>
          <cell r="K662">
            <v>45236.408333333333</v>
          </cell>
          <cell r="L662" t="str">
            <v>2023-11-06T09:48:00.000-05:00</v>
          </cell>
          <cell r="M662">
            <v>45247.062569444446</v>
          </cell>
          <cell r="N662" t="str">
            <v>2023-11-17T01:30:06.000-05:00</v>
          </cell>
          <cell r="O662" t="str">
            <v>David Mayanja</v>
          </cell>
          <cell r="P662" t="str">
            <v>Valid</v>
          </cell>
          <cell r="Q662" t="str">
            <v>1.74551265</v>
          </cell>
          <cell r="R662" t="str">
            <v>33.5057401666667</v>
          </cell>
        </row>
        <row r="663">
          <cell r="B663">
            <v>701718</v>
          </cell>
          <cell r="C663" t="str">
            <v>NO4568</v>
          </cell>
          <cell r="D663" t="str">
            <v>Bweyeyo</v>
          </cell>
          <cell r="E663" t="str">
            <v>Robert Otim</v>
          </cell>
          <cell r="F663" t="str">
            <v>Luwero</v>
          </cell>
          <cell r="G663" t="str">
            <v>Luwero</v>
          </cell>
          <cell r="H663" t="str">
            <v>Allan Kavuma</v>
          </cell>
          <cell r="I663" t="str">
            <v>All</v>
          </cell>
          <cell r="J663" t="str">
            <v>I Engineering Uganda Ltd</v>
          </cell>
          <cell r="K663">
            <v>45236.410416666666</v>
          </cell>
          <cell r="L663" t="str">
            <v>2023-11-06T09:51:00.000-05:00</v>
          </cell>
          <cell r="M663">
            <v>45237.715462962966</v>
          </cell>
          <cell r="N663" t="str">
            <v>2023-11-07T17:10:16.000-05:00</v>
          </cell>
          <cell r="O663" t="str">
            <v>Kigozi Kenneth</v>
          </cell>
          <cell r="P663" t="str">
            <v>Audit</v>
          </cell>
          <cell r="Q663" t="str">
            <v>.821673</v>
          </cell>
          <cell r="R663" t="str">
            <v>32.4529882</v>
          </cell>
        </row>
        <row r="664">
          <cell r="B664">
            <v>608547</v>
          </cell>
          <cell r="C664" t="str">
            <v>NO4141</v>
          </cell>
          <cell r="D664" t="str">
            <v>Delle</v>
          </cell>
          <cell r="E664" t="str">
            <v>Innocent Ayiko</v>
          </cell>
          <cell r="F664" t="str">
            <v>Yumbe</v>
          </cell>
          <cell r="G664" t="str">
            <v>Arua</v>
          </cell>
          <cell r="H664" t="str">
            <v>Allan Kavuma</v>
          </cell>
          <cell r="I664" t="str">
            <v>All</v>
          </cell>
          <cell r="K664">
            <v>45236.411805555559</v>
          </cell>
          <cell r="L664" t="str">
            <v>2023-11-06T09:53:00.000-05:00</v>
          </cell>
          <cell r="M664">
            <v>45236.816527777781</v>
          </cell>
          <cell r="N664" t="str">
            <v>2023-11-06T19:35:48.000-05:00</v>
          </cell>
          <cell r="O664" t="str">
            <v>Alex Gonzaga</v>
          </cell>
          <cell r="P664" t="str">
            <v>Valid</v>
          </cell>
          <cell r="Q664" t="str">
            <v>2.46937610674649</v>
          </cell>
          <cell r="R664" t="str">
            <v>31.3112428598106</v>
          </cell>
        </row>
        <row r="665">
          <cell r="B665">
            <v>606740</v>
          </cell>
          <cell r="C665" t="str">
            <v>963</v>
          </cell>
          <cell r="D665" t="str">
            <v>Jjalamba</v>
          </cell>
          <cell r="E665" t="str">
            <v>Patrick Kalibbala</v>
          </cell>
          <cell r="F665" t="str">
            <v>Mpigi</v>
          </cell>
          <cell r="G665" t="str">
            <v>Masaka</v>
          </cell>
          <cell r="H665" t="str">
            <v>Faridah Nantege</v>
          </cell>
          <cell r="I665" t="str">
            <v>All</v>
          </cell>
          <cell r="J665" t="str">
            <v>CAMUSAT Uganda Limited</v>
          </cell>
          <cell r="K665">
            <v>45236.412499999999</v>
          </cell>
          <cell r="L665" t="str">
            <v>2023-11-06T09:54:00.000-05:00</v>
          </cell>
          <cell r="M665">
            <v>45236.471817129626</v>
          </cell>
          <cell r="N665" t="str">
            <v>2023-11-06T11:19:25.000-05:00</v>
          </cell>
          <cell r="O665" t="str">
            <v>Patrick Eyotre</v>
          </cell>
          <cell r="P665" t="str">
            <v>Audit</v>
          </cell>
          <cell r="Q665" t="str">
            <v>.1140207</v>
          </cell>
          <cell r="R665" t="str">
            <v>32.0760369</v>
          </cell>
        </row>
        <row r="666">
          <cell r="B666">
            <v>606030</v>
          </cell>
          <cell r="C666" t="str">
            <v>156</v>
          </cell>
          <cell r="D666" t="str">
            <v>Bugambe</v>
          </cell>
          <cell r="E666" t="str">
            <v>Latima Musoke</v>
          </cell>
          <cell r="F666" t="str">
            <v>Hoima</v>
          </cell>
          <cell r="G666" t="str">
            <v>Hoima</v>
          </cell>
          <cell r="H666" t="str">
            <v>Allan Kavuma</v>
          </cell>
          <cell r="I666" t="str">
            <v>All</v>
          </cell>
          <cell r="J666" t="str">
            <v>I Engineering Uganda Ltd</v>
          </cell>
          <cell r="K666">
            <v>45236.420138888891</v>
          </cell>
          <cell r="L666" t="str">
            <v>2023-11-06T10:05:00.000-05:00</v>
          </cell>
          <cell r="M666">
            <v>45236.486435185187</v>
          </cell>
          <cell r="N666" t="str">
            <v>2023-11-06T11:40:28.000-05:00</v>
          </cell>
          <cell r="O666" t="str">
            <v>Nsereko Ivan</v>
          </cell>
          <cell r="P666" t="str">
            <v>Valid</v>
          </cell>
          <cell r="Q666" t="str">
            <v>1.469379</v>
          </cell>
          <cell r="R666" t="str">
            <v>31.2041664</v>
          </cell>
        </row>
        <row r="667">
          <cell r="B667">
            <v>605964</v>
          </cell>
          <cell r="C667" t="str">
            <v>767</v>
          </cell>
          <cell r="D667" t="str">
            <v>Bweya</v>
          </cell>
          <cell r="E667" t="str">
            <v>Abu Kasamba</v>
          </cell>
          <cell r="F667" t="str">
            <v>Mubende</v>
          </cell>
          <cell r="G667" t="str">
            <v>Kampala West</v>
          </cell>
          <cell r="H667" t="str">
            <v>Faridah Nantege</v>
          </cell>
          <cell r="I667" t="str">
            <v>All</v>
          </cell>
          <cell r="J667" t="str">
            <v>CAMUSAT Uganda Limited</v>
          </cell>
          <cell r="K667">
            <v>45236.425000000003</v>
          </cell>
          <cell r="L667" t="str">
            <v>2023-11-06T10:12:00.000-05:00</v>
          </cell>
          <cell r="M667">
            <v>45236.628750000003</v>
          </cell>
          <cell r="N667" t="str">
            <v>2023-11-06T15:05:24.000-05:00</v>
          </cell>
          <cell r="O667" t="str">
            <v>Patrick Cwinyai</v>
          </cell>
          <cell r="P667" t="str">
            <v>Audit</v>
          </cell>
          <cell r="Q667" t="str">
            <v>.1860165</v>
          </cell>
          <cell r="R667" t="str">
            <v>32.5496136</v>
          </cell>
        </row>
        <row r="668">
          <cell r="B668">
            <v>607575</v>
          </cell>
          <cell r="C668" t="str">
            <v>KA1045</v>
          </cell>
          <cell r="D668" t="str">
            <v>New-Taxi Park</v>
          </cell>
          <cell r="E668" t="str">
            <v>Joash Lubwama</v>
          </cell>
          <cell r="F668" t="str">
            <v>Kampala</v>
          </cell>
          <cell r="H668" t="str">
            <v>Allan Kavuma</v>
          </cell>
          <cell r="I668" t="str">
            <v>All</v>
          </cell>
          <cell r="J668" t="str">
            <v>I Engineering Uganda Ltd</v>
          </cell>
          <cell r="K668">
            <v>45236.428472222222</v>
          </cell>
          <cell r="L668" t="str">
            <v>2023-11-06T10:17:00.000-05:00</v>
          </cell>
          <cell r="M668">
            <v>45243.118067129632</v>
          </cell>
          <cell r="N668" t="str">
            <v>2023-11-13T02:50:01.000-05:00</v>
          </cell>
          <cell r="O668" t="str">
            <v>Sam Abigaba</v>
          </cell>
          <cell r="P668" t="str">
            <v>Audit</v>
          </cell>
          <cell r="Q668" t="str">
            <v>.3135961</v>
          </cell>
          <cell r="R668" t="str">
            <v>32.5742163</v>
          </cell>
        </row>
        <row r="669">
          <cell r="B669">
            <v>605270</v>
          </cell>
          <cell r="C669" t="str">
            <v>437</v>
          </cell>
          <cell r="D669" t="str">
            <v>Jinja Golf Club</v>
          </cell>
          <cell r="E669" t="str">
            <v>Emmanuel Kafuko</v>
          </cell>
          <cell r="F669" t="str">
            <v>Jinja</v>
          </cell>
          <cell r="G669" t="str">
            <v>Jinja</v>
          </cell>
          <cell r="H669" t="str">
            <v>William Bwire</v>
          </cell>
          <cell r="I669" t="str">
            <v>DG</v>
          </cell>
          <cell r="K669">
            <v>45236.429166666669</v>
          </cell>
          <cell r="L669" t="str">
            <v>2023-11-06T10:18:00.000-05:00</v>
          </cell>
          <cell r="M669">
            <v>45236.461412037039</v>
          </cell>
          <cell r="N669" t="str">
            <v>2023-11-06T11:04:26.000-05:00</v>
          </cell>
          <cell r="O669" t="str">
            <v>Nehemiah Mutaasa</v>
          </cell>
          <cell r="P669" t="str">
            <v>Valid</v>
          </cell>
          <cell r="Q669" t="str">
            <v>.421009</v>
          </cell>
          <cell r="R669" t="str">
            <v>33.1968386</v>
          </cell>
        </row>
        <row r="670">
          <cell r="B670">
            <v>605075</v>
          </cell>
          <cell r="C670" t="str">
            <v>89</v>
          </cell>
          <cell r="D670" t="str">
            <v>Kyebando</v>
          </cell>
          <cell r="E670" t="str">
            <v>Benbridge Mulongo</v>
          </cell>
          <cell r="F670" t="str">
            <v>Kampala</v>
          </cell>
          <cell r="G670" t="str">
            <v>Kampala East</v>
          </cell>
          <cell r="H670" t="str">
            <v>William Bwire</v>
          </cell>
          <cell r="I670" t="str">
            <v>All</v>
          </cell>
          <cell r="K670">
            <v>45236.429861111108</v>
          </cell>
          <cell r="L670" t="str">
            <v>2023-11-06T10:19:00.000-05:00</v>
          </cell>
          <cell r="M670">
            <v>45239.385636574072</v>
          </cell>
          <cell r="N670" t="str">
            <v>2023-11-09T09:15:19.000-05:00</v>
          </cell>
          <cell r="O670" t="str">
            <v>William Musoke</v>
          </cell>
          <cell r="P670" t="str">
            <v>Valid</v>
          </cell>
          <cell r="Q670" t="str">
            <v>.3581335</v>
          </cell>
          <cell r="R670" t="str">
            <v>32.5806954</v>
          </cell>
        </row>
        <row r="671">
          <cell r="B671">
            <v>609558</v>
          </cell>
          <cell r="C671" t="str">
            <v>2629</v>
          </cell>
          <cell r="D671" t="str">
            <v>Kalongo 2</v>
          </cell>
          <cell r="E671" t="str">
            <v>Moses Kaganda</v>
          </cell>
          <cell r="F671" t="str">
            <v>Agago</v>
          </cell>
          <cell r="G671" t="str">
            <v>Gulu</v>
          </cell>
          <cell r="H671" t="str">
            <v>Allan Kavuma</v>
          </cell>
          <cell r="I671" t="str">
            <v>All</v>
          </cell>
          <cell r="J671" t="str">
            <v>I Engineering Uganda Ltd</v>
          </cell>
          <cell r="K671">
            <v>45236.431250000001</v>
          </cell>
          <cell r="L671" t="str">
            <v>2023-11-06T10:21:00.000-05:00</v>
          </cell>
          <cell r="M671">
            <v>45236.489884259259</v>
          </cell>
          <cell r="N671" t="str">
            <v>2023-11-06T11:45:26.000-05:00</v>
          </cell>
          <cell r="O671" t="str">
            <v>Joseph Kasolo</v>
          </cell>
          <cell r="P671" t="str">
            <v>Valid</v>
          </cell>
          <cell r="Q671" t="str">
            <v>3.0362337</v>
          </cell>
          <cell r="R671" t="str">
            <v>33.3719553</v>
          </cell>
        </row>
        <row r="672">
          <cell r="B672">
            <v>608044</v>
          </cell>
          <cell r="C672" t="str">
            <v>EA5322</v>
          </cell>
          <cell r="D672" t="str">
            <v>Bulesa</v>
          </cell>
          <cell r="E672" t="str">
            <v>Emmanuel Kafuko</v>
          </cell>
          <cell r="F672" t="str">
            <v>Bugiri</v>
          </cell>
          <cell r="G672" t="str">
            <v>Jinja</v>
          </cell>
          <cell r="H672" t="str">
            <v>William Bwire</v>
          </cell>
          <cell r="I672" t="str">
            <v>All</v>
          </cell>
          <cell r="K672">
            <v>45236.432638888888</v>
          </cell>
          <cell r="L672" t="str">
            <v>2023-11-06T10:23:00.000-05:00</v>
          </cell>
          <cell r="M672">
            <v>45236.477488425924</v>
          </cell>
          <cell r="N672" t="str">
            <v>2023-11-06T11:27:35.000-05:00</v>
          </cell>
          <cell r="O672" t="str">
            <v>Steven Bukenya</v>
          </cell>
          <cell r="P672" t="str">
            <v>Valid</v>
          </cell>
          <cell r="Q672" t="str">
            <v>.487739</v>
          </cell>
          <cell r="R672" t="str">
            <v>33.827117</v>
          </cell>
        </row>
        <row r="673">
          <cell r="B673">
            <v>609822</v>
          </cell>
          <cell r="C673" t="str">
            <v>2729</v>
          </cell>
          <cell r="D673" t="str">
            <v>Nawangisa</v>
          </cell>
          <cell r="E673" t="str">
            <v>Emmanuel Kafuko</v>
          </cell>
          <cell r="F673" t="str">
            <v>Mayuge</v>
          </cell>
          <cell r="G673" t="str">
            <v>Jinja</v>
          </cell>
          <cell r="H673" t="str">
            <v>William Bwire</v>
          </cell>
          <cell r="I673" t="str">
            <v>All</v>
          </cell>
          <cell r="K673">
            <v>45236.433333333334</v>
          </cell>
          <cell r="L673" t="str">
            <v>2023-11-06T10:24:00.000-05:00</v>
          </cell>
          <cell r="M673">
            <v>45248.762766203705</v>
          </cell>
          <cell r="N673" t="str">
            <v>2023-11-18T18:18:23.000-05:00</v>
          </cell>
          <cell r="O673" t="str">
            <v>Aguma Alfred</v>
          </cell>
          <cell r="P673" t="str">
            <v>Valid</v>
          </cell>
          <cell r="Q673" t="str">
            <v>.724901316666667</v>
          </cell>
          <cell r="R673" t="str">
            <v>33.5818856</v>
          </cell>
        </row>
        <row r="674">
          <cell r="B674">
            <v>607127</v>
          </cell>
          <cell r="C674" t="str">
            <v>1065</v>
          </cell>
          <cell r="D674" t="str">
            <v>Gayaza</v>
          </cell>
          <cell r="E674" t="str">
            <v>Benbridge Mulongo</v>
          </cell>
          <cell r="F674" t="str">
            <v>Wakiso</v>
          </cell>
          <cell r="G674" t="str">
            <v>Kampala East</v>
          </cell>
          <cell r="H674" t="str">
            <v>William Bwire</v>
          </cell>
          <cell r="I674" t="str">
            <v>All</v>
          </cell>
          <cell r="K674">
            <v>45236.434027777781</v>
          </cell>
          <cell r="L674" t="str">
            <v>2023-11-06T10:25:00.000-05:00</v>
          </cell>
          <cell r="M674">
            <v>45236.466956018521</v>
          </cell>
          <cell r="N674" t="str">
            <v>2023-11-06T11:12:25.000-05:00</v>
          </cell>
          <cell r="O674" t="str">
            <v>Mohamed Ntambi</v>
          </cell>
          <cell r="P674" t="str">
            <v>Audit</v>
          </cell>
          <cell r="Q674" t="str">
            <v>.4574377</v>
          </cell>
          <cell r="R674" t="str">
            <v>32.6099509</v>
          </cell>
        </row>
        <row r="675">
          <cell r="B675">
            <v>606693</v>
          </cell>
          <cell r="C675" t="str">
            <v>111</v>
          </cell>
          <cell r="D675" t="str">
            <v>Busembe</v>
          </cell>
          <cell r="E675" t="str">
            <v>Patrick Kalibbala</v>
          </cell>
          <cell r="F675" t="str">
            <v>Wakiso</v>
          </cell>
          <cell r="G675" t="str">
            <v>Masaka</v>
          </cell>
          <cell r="H675" t="str">
            <v>Faridah Nantege</v>
          </cell>
          <cell r="I675" t="str">
            <v>All</v>
          </cell>
          <cell r="J675" t="str">
            <v>CAMUSAT Uganda Limited</v>
          </cell>
          <cell r="K675">
            <v>45236.434027777781</v>
          </cell>
          <cell r="L675" t="str">
            <v>2023-11-06T10:25:00.000-05:00</v>
          </cell>
          <cell r="M675">
            <v>45236.517812500002</v>
          </cell>
          <cell r="N675" t="str">
            <v>2023-11-06T12:25:39.000-05:00</v>
          </cell>
          <cell r="O675" t="str">
            <v>David Lubwama</v>
          </cell>
          <cell r="P675" t="str">
            <v>Valid</v>
          </cell>
          <cell r="Q675" t="str">
            <v>.2602044</v>
          </cell>
          <cell r="R675" t="str">
            <v>32.4351072</v>
          </cell>
        </row>
        <row r="676">
          <cell r="B676">
            <v>606564</v>
          </cell>
          <cell r="C676" t="str">
            <v>572</v>
          </cell>
          <cell r="D676" t="str">
            <v>Kiranga</v>
          </cell>
          <cell r="E676" t="str">
            <v>Innocent Ayiko</v>
          </cell>
          <cell r="F676" t="str">
            <v>Yumbe</v>
          </cell>
          <cell r="G676" t="str">
            <v>Arua</v>
          </cell>
          <cell r="H676" t="str">
            <v>Allan Kavuma</v>
          </cell>
          <cell r="I676" t="str">
            <v>All</v>
          </cell>
          <cell r="J676" t="str">
            <v>I Engineering Uganda Ltd</v>
          </cell>
          <cell r="K676">
            <v>45236.435416666667</v>
          </cell>
          <cell r="L676" t="str">
            <v>2023-11-06T10:27:00.000-05:00</v>
          </cell>
          <cell r="M676">
            <v>45236.488877314812</v>
          </cell>
          <cell r="N676" t="str">
            <v>2023-11-06T11:43:59.000-05:00</v>
          </cell>
          <cell r="O676" t="str">
            <v>Micheal Kiryowa</v>
          </cell>
          <cell r="P676" t="str">
            <v>Valid</v>
          </cell>
          <cell r="Q676" t="str">
            <v>3.24951166666667</v>
          </cell>
          <cell r="R676" t="str">
            <v>31.3904733333333</v>
          </cell>
        </row>
        <row r="677">
          <cell r="B677">
            <v>607506</v>
          </cell>
          <cell r="C677" t="str">
            <v>1120</v>
          </cell>
          <cell r="D677" t="str">
            <v>Najjanankumbi</v>
          </cell>
          <cell r="E677" t="str">
            <v>Abu Kasamba</v>
          </cell>
          <cell r="F677" t="str">
            <v>Kampala</v>
          </cell>
          <cell r="G677" t="str">
            <v>Kampala West</v>
          </cell>
          <cell r="H677" t="str">
            <v>Faridah Nantege</v>
          </cell>
          <cell r="I677" t="str">
            <v>All</v>
          </cell>
          <cell r="J677" t="str">
            <v>CAMUSAT Uganda Limited</v>
          </cell>
          <cell r="K677">
            <v>45236.438888888886</v>
          </cell>
          <cell r="L677" t="str">
            <v>2023-11-06T10:32:00.000-05:00</v>
          </cell>
          <cell r="M677">
            <v>45236.499212962961</v>
          </cell>
          <cell r="N677" t="str">
            <v>2023-11-06T11:58:52.000-05:00</v>
          </cell>
          <cell r="O677" t="str">
            <v>Malaba Johnson</v>
          </cell>
          <cell r="P677" t="str">
            <v>Valid</v>
          </cell>
          <cell r="Q677" t="str">
            <v>.2790481</v>
          </cell>
          <cell r="R677" t="str">
            <v>32.5652365</v>
          </cell>
        </row>
        <row r="678">
          <cell r="B678">
            <v>607161</v>
          </cell>
          <cell r="C678" t="str">
            <v>NO4157</v>
          </cell>
          <cell r="D678" t="str">
            <v>Kakiri town</v>
          </cell>
          <cell r="E678" t="str">
            <v>Christopher Alituha</v>
          </cell>
          <cell r="F678" t="str">
            <v>Kampala</v>
          </cell>
          <cell r="H678" t="str">
            <v>Faridah Nantege</v>
          </cell>
          <cell r="I678" t="str">
            <v>All</v>
          </cell>
          <cell r="J678" t="str">
            <v>CAMUSAT Uganda Limited</v>
          </cell>
          <cell r="K678">
            <v>45236.447916666664</v>
          </cell>
          <cell r="L678" t="str">
            <v>2023-11-06T10:45:00.000-05:00</v>
          </cell>
          <cell r="M678">
            <v>45236.518611111111</v>
          </cell>
          <cell r="N678" t="str">
            <v>2023-11-06T12:26:48.000-05:00</v>
          </cell>
          <cell r="O678" t="str">
            <v>Musoke Yusuf</v>
          </cell>
          <cell r="P678" t="str">
            <v>Valid</v>
          </cell>
          <cell r="Q678" t="str">
            <v>.4207549</v>
          </cell>
          <cell r="R678" t="str">
            <v>32.3880873</v>
          </cell>
        </row>
        <row r="679">
          <cell r="B679">
            <v>605795</v>
          </cell>
          <cell r="C679" t="str">
            <v>1472</v>
          </cell>
          <cell r="D679" t="str">
            <v>Kinuuma</v>
          </cell>
          <cell r="E679" t="str">
            <v>Latima Musoke</v>
          </cell>
          <cell r="F679" t="str">
            <v>Masindi</v>
          </cell>
          <cell r="G679" t="str">
            <v>Western</v>
          </cell>
          <cell r="H679" t="str">
            <v>Allan Kavuma</v>
          </cell>
          <cell r="I679" t="str">
            <v>All</v>
          </cell>
          <cell r="J679" t="str">
            <v>I Engineering Uganda Ltd</v>
          </cell>
          <cell r="K679">
            <v>45236.450694444444</v>
          </cell>
          <cell r="L679" t="str">
            <v>2023-11-06T10:49:00.000-05:00</v>
          </cell>
          <cell r="M679">
            <v>45236.521539351852</v>
          </cell>
          <cell r="N679" t="str">
            <v>2023-11-06T12:31:01.000-05:00</v>
          </cell>
          <cell r="O679" t="str">
            <v>Kenneth Assimwe</v>
          </cell>
          <cell r="P679" t="str">
            <v>Valid</v>
          </cell>
          <cell r="Q679" t="str">
            <v>1.6407783</v>
          </cell>
          <cell r="R679" t="str">
            <v>31.809025</v>
          </cell>
        </row>
        <row r="680">
          <cell r="B680">
            <v>605579</v>
          </cell>
          <cell r="C680" t="str">
            <v>1011</v>
          </cell>
          <cell r="D680" t="str">
            <v>Mpala</v>
          </cell>
          <cell r="E680" t="str">
            <v>Abu Kasamba</v>
          </cell>
          <cell r="F680" t="str">
            <v>Wakiso</v>
          </cell>
          <cell r="G680" t="str">
            <v>Kampala West</v>
          </cell>
          <cell r="H680" t="str">
            <v>Faridah Nantege</v>
          </cell>
          <cell r="I680" t="str">
            <v>All</v>
          </cell>
          <cell r="J680" t="str">
            <v>CAMUSAT Uganda Limited</v>
          </cell>
          <cell r="K680">
            <v>45236.452777777777</v>
          </cell>
          <cell r="L680" t="str">
            <v>2023-11-06T10:52:00.000-05:00</v>
          </cell>
          <cell r="M680">
            <v>45236.520324074074</v>
          </cell>
          <cell r="N680" t="str">
            <v>2023-11-06T12:29:16.000-05:00</v>
          </cell>
          <cell r="O680" t="str">
            <v>Ahmed Ismail</v>
          </cell>
          <cell r="P680" t="str">
            <v>Valid</v>
          </cell>
          <cell r="Q680" t="str">
            <v>.1062365</v>
          </cell>
          <cell r="R680" t="str">
            <v>32.5105354</v>
          </cell>
        </row>
        <row r="681">
          <cell r="B681">
            <v>701036</v>
          </cell>
          <cell r="C681" t="str">
            <v>AIRTEL 33</v>
          </cell>
          <cell r="D681" t="str">
            <v>Igulusa</v>
          </cell>
          <cell r="E681" t="str">
            <v>Emmanuel Kafuko</v>
          </cell>
          <cell r="F681" t="str">
            <v>Bugiri</v>
          </cell>
          <cell r="G681" t="str">
            <v>Jinja</v>
          </cell>
          <cell r="H681" t="str">
            <v>William Bwire</v>
          </cell>
          <cell r="I681" t="str">
            <v>All</v>
          </cell>
          <cell r="K681">
            <v>45236.454861111109</v>
          </cell>
          <cell r="L681" t="str">
            <v>2023-11-06T10:55:00.000-05:00</v>
          </cell>
          <cell r="M681">
            <v>45236.476493055554</v>
          </cell>
          <cell r="N681" t="str">
            <v>2023-11-06T11:26:09.000-05:00</v>
          </cell>
          <cell r="O681" t="str">
            <v>Fuma Amos</v>
          </cell>
          <cell r="P681" t="str">
            <v>Valid</v>
          </cell>
          <cell r="Q681" t="str">
            <v>.6430874</v>
          </cell>
          <cell r="R681" t="str">
            <v>33.4805881</v>
          </cell>
        </row>
        <row r="682">
          <cell r="B682">
            <v>701560</v>
          </cell>
          <cell r="C682" t="str">
            <v>3599</v>
          </cell>
          <cell r="D682" t="str">
            <v>Kawoto</v>
          </cell>
          <cell r="E682" t="str">
            <v>Samuel Naseke</v>
          </cell>
          <cell r="F682" t="str">
            <v>Buikwe</v>
          </cell>
          <cell r="G682" t="str">
            <v>Mukono</v>
          </cell>
          <cell r="H682" t="str">
            <v>William Bwire</v>
          </cell>
          <cell r="I682" t="str">
            <v>All</v>
          </cell>
          <cell r="K682">
            <v>45236.456944444442</v>
          </cell>
          <cell r="L682" t="str">
            <v>2023-11-06T10:58:00.000-05:00</v>
          </cell>
          <cell r="M682">
            <v>45236.735891203702</v>
          </cell>
          <cell r="N682" t="str">
            <v>2023-11-06T17:39:41.000-05:00</v>
          </cell>
          <cell r="O682" t="str">
            <v>Edrisa Katongole</v>
          </cell>
          <cell r="P682" t="str">
            <v>Valid</v>
          </cell>
          <cell r="Q682" t="str">
            <v>.375636666666667</v>
          </cell>
          <cell r="R682" t="str">
            <v>32.9320766666667</v>
          </cell>
        </row>
        <row r="683">
          <cell r="B683">
            <v>609724</v>
          </cell>
          <cell r="C683" t="str">
            <v>KA1901</v>
          </cell>
          <cell r="D683" t="str">
            <v>Kabaganda</v>
          </cell>
          <cell r="E683" t="str">
            <v>Joash Lubwama</v>
          </cell>
          <cell r="F683" t="str">
            <v>Wakiso</v>
          </cell>
          <cell r="G683" t="str">
            <v>Kampala North</v>
          </cell>
          <cell r="H683" t="str">
            <v>Allan Kavuma</v>
          </cell>
          <cell r="I683" t="str">
            <v>All</v>
          </cell>
          <cell r="J683" t="str">
            <v>I Engineering Uganda Ltd</v>
          </cell>
          <cell r="K683">
            <v>45236.461805555555</v>
          </cell>
          <cell r="L683" t="str">
            <v>2023-11-06T11:05:00.000-05:00</v>
          </cell>
          <cell r="M683">
            <v>45236.519791666666</v>
          </cell>
          <cell r="N683" t="str">
            <v>2023-11-06T12:28:30.000-05:00</v>
          </cell>
          <cell r="O683" t="str">
            <v>Claude Musinguzi</v>
          </cell>
          <cell r="P683" t="str">
            <v>Valid</v>
          </cell>
          <cell r="Q683" t="str">
            <v>.4073538</v>
          </cell>
          <cell r="R683" t="str">
            <v>32.5518055</v>
          </cell>
        </row>
        <row r="684">
          <cell r="B684">
            <v>607094</v>
          </cell>
          <cell r="C684" t="str">
            <v>1097</v>
          </cell>
          <cell r="D684" t="str">
            <v>Bweyogerere Butto</v>
          </cell>
          <cell r="E684" t="str">
            <v>Benbridge Mulongo</v>
          </cell>
          <cell r="F684" t="str">
            <v>Kampala</v>
          </cell>
          <cell r="G684" t="str">
            <v>Kampala East</v>
          </cell>
          <cell r="H684" t="str">
            <v>William Bwire</v>
          </cell>
          <cell r="I684" t="str">
            <v>All</v>
          </cell>
          <cell r="K684">
            <v>45236.462500000001</v>
          </cell>
          <cell r="L684" t="str">
            <v>2023-11-06T11:06:00.000-05:00</v>
          </cell>
          <cell r="M684">
            <v>45255.36451388889</v>
          </cell>
          <cell r="N684" t="str">
            <v>2023-11-25T08:44:54.000-05:00</v>
          </cell>
          <cell r="O684" t="str">
            <v>Deo Kabugo</v>
          </cell>
          <cell r="P684" t="str">
            <v>Valid</v>
          </cell>
          <cell r="Q684" t="str">
            <v>.3703062</v>
          </cell>
          <cell r="R684" t="str">
            <v>32.678494</v>
          </cell>
        </row>
        <row r="685">
          <cell r="B685">
            <v>701777</v>
          </cell>
          <cell r="C685" t="str">
            <v>3916</v>
          </cell>
          <cell r="D685" t="str">
            <v xml:space="preserve">Namanve B </v>
          </cell>
          <cell r="E685" t="str">
            <v>Samuel Naseke</v>
          </cell>
          <cell r="F685" t="str">
            <v>Mukono</v>
          </cell>
          <cell r="G685" t="str">
            <v>Mukono</v>
          </cell>
          <cell r="H685" t="str">
            <v>William Bwire</v>
          </cell>
          <cell r="I685" t="str">
            <v>All</v>
          </cell>
          <cell r="K685">
            <v>45236.464583333334</v>
          </cell>
          <cell r="L685" t="str">
            <v>2023-11-06T11:09:00.000-05:00</v>
          </cell>
          <cell r="M685">
            <v>45236.501111111109</v>
          </cell>
          <cell r="N685" t="str">
            <v>2023-11-06T12:01:36.000-05:00</v>
          </cell>
          <cell r="O685" t="str">
            <v>Wasswa muhamad</v>
          </cell>
          <cell r="P685" t="str">
            <v>Valid</v>
          </cell>
          <cell r="Q685" t="str">
            <v>.3596992</v>
          </cell>
          <cell r="R685" t="str">
            <v>32.6974473</v>
          </cell>
        </row>
        <row r="686">
          <cell r="B686">
            <v>607040</v>
          </cell>
          <cell r="C686" t="str">
            <v>KA1134</v>
          </cell>
          <cell r="D686" t="str">
            <v>Bukasa</v>
          </cell>
          <cell r="E686" t="str">
            <v>Paul Mbabazi</v>
          </cell>
          <cell r="F686" t="str">
            <v>Kampala</v>
          </cell>
          <cell r="H686" t="str">
            <v>William Bwire</v>
          </cell>
          <cell r="I686" t="str">
            <v>All</v>
          </cell>
          <cell r="K686">
            <v>45236.464583333334</v>
          </cell>
          <cell r="L686" t="str">
            <v>2023-11-06T11:09:00.000-05:00</v>
          </cell>
          <cell r="M686">
            <v>45254.431273148148</v>
          </cell>
          <cell r="N686" t="str">
            <v>2023-11-24T10:21:02.000-05:00</v>
          </cell>
          <cell r="O686" t="str">
            <v>Deo Ssekalo</v>
          </cell>
          <cell r="P686" t="str">
            <v>Valid</v>
          </cell>
          <cell r="Q686" t="str">
            <v>.2904696</v>
          </cell>
          <cell r="R686" t="str">
            <v>32.6249808</v>
          </cell>
        </row>
        <row r="687">
          <cell r="B687">
            <v>609762</v>
          </cell>
          <cell r="C687" t="str">
            <v>KA1908</v>
          </cell>
          <cell r="D687" t="str">
            <v>Kigaga Zone</v>
          </cell>
          <cell r="E687" t="str">
            <v>Paul Mbabazi</v>
          </cell>
          <cell r="F687" t="str">
            <v>Kampala</v>
          </cell>
          <cell r="G687" t="str">
            <v>Kampala South</v>
          </cell>
          <cell r="H687" t="str">
            <v>William Bwire</v>
          </cell>
          <cell r="I687" t="str">
            <v>All</v>
          </cell>
          <cell r="J687" t="str">
            <v>Netsource Wireless Solutions Ltd</v>
          </cell>
          <cell r="K687">
            <v>45236.469444444447</v>
          </cell>
          <cell r="L687" t="str">
            <v>2023-11-06T11:16:00.000-05:00</v>
          </cell>
          <cell r="M687">
            <v>45236.491736111115</v>
          </cell>
          <cell r="N687" t="str">
            <v>2023-11-06T11:48:06.000-05:00</v>
          </cell>
          <cell r="O687" t="str">
            <v>Emmanuel Ochan</v>
          </cell>
          <cell r="P687" t="str">
            <v>Valid</v>
          </cell>
          <cell r="Q687" t="str">
            <v>.2677224</v>
          </cell>
          <cell r="R687" t="str">
            <v>32.5980492</v>
          </cell>
        </row>
        <row r="688">
          <cell r="B688">
            <v>609705</v>
          </cell>
          <cell r="C688" t="str">
            <v>KA1935</v>
          </cell>
          <cell r="D688" t="str">
            <v>Kisenyi Terminal</v>
          </cell>
          <cell r="E688" t="str">
            <v>Joash Lubwama</v>
          </cell>
          <cell r="F688" t="str">
            <v>Kampala</v>
          </cell>
          <cell r="H688" t="str">
            <v>Allan Kavuma</v>
          </cell>
          <cell r="I688" t="str">
            <v>All</v>
          </cell>
          <cell r="J688" t="str">
            <v>I Engineering Uganda Ltd</v>
          </cell>
          <cell r="K688">
            <v>45236.469444444447</v>
          </cell>
          <cell r="L688" t="str">
            <v>2023-11-06T11:16:00.000-05:00</v>
          </cell>
          <cell r="M688">
            <v>45243.085370370369</v>
          </cell>
          <cell r="N688" t="str">
            <v>2023-11-13T02:02:56.000-05:00</v>
          </cell>
          <cell r="O688" t="str">
            <v>Sam Abigaba</v>
          </cell>
          <cell r="P688" t="str">
            <v>Audit</v>
          </cell>
          <cell r="Q688" t="str">
            <v>.311187</v>
          </cell>
          <cell r="R688" t="str">
            <v>32.573051</v>
          </cell>
        </row>
        <row r="689">
          <cell r="B689">
            <v>701652</v>
          </cell>
          <cell r="C689" t="str">
            <v>UGTWN313</v>
          </cell>
          <cell r="D689" t="str">
            <v>Namaduduli</v>
          </cell>
          <cell r="E689" t="str">
            <v>Benbridge Mulongo</v>
          </cell>
          <cell r="F689" t="str">
            <v>Wakiso</v>
          </cell>
          <cell r="G689" t="str">
            <v>Kampala East</v>
          </cell>
          <cell r="H689" t="str">
            <v>William Bwire</v>
          </cell>
          <cell r="I689" t="str">
            <v>All</v>
          </cell>
          <cell r="K689">
            <v>45236.473611111112</v>
          </cell>
          <cell r="L689" t="str">
            <v>2023-11-06T11:22:00.000-05:00</v>
          </cell>
          <cell r="M689">
            <v>45236.50986111111</v>
          </cell>
          <cell r="N689" t="str">
            <v>2023-11-06T12:14:12.000-05:00</v>
          </cell>
          <cell r="O689" t="str">
            <v>Mohamed Ntambi</v>
          </cell>
          <cell r="P689" t="str">
            <v>Valid</v>
          </cell>
          <cell r="Q689" t="str">
            <v>.4712198</v>
          </cell>
          <cell r="R689" t="str">
            <v>32.6094976</v>
          </cell>
        </row>
        <row r="690">
          <cell r="B690">
            <v>609994</v>
          </cell>
          <cell r="C690" t="str">
            <v>64</v>
          </cell>
          <cell r="D690" t="str">
            <v>Asuru Cell</v>
          </cell>
          <cell r="E690" t="str">
            <v>Innocent Ayiko</v>
          </cell>
          <cell r="F690" t="str">
            <v>Arua</v>
          </cell>
          <cell r="G690" t="str">
            <v>Arua</v>
          </cell>
          <cell r="H690" t="str">
            <v>Allan Kavuma</v>
          </cell>
          <cell r="I690" t="str">
            <v>All</v>
          </cell>
          <cell r="J690" t="str">
            <v>I Engineering Uganda Ltd</v>
          </cell>
          <cell r="K690">
            <v>45236.473611111112</v>
          </cell>
          <cell r="L690" t="str">
            <v>2023-11-06T11:22:00.000-05:00</v>
          </cell>
          <cell r="M690">
            <v>45236.779374999998</v>
          </cell>
          <cell r="N690" t="str">
            <v>2023-11-06T18:42:18.000-05:00</v>
          </cell>
          <cell r="O690" t="str">
            <v>Kazungu Ahmed</v>
          </cell>
          <cell r="P690" t="str">
            <v>Valid</v>
          </cell>
          <cell r="Q690" t="str">
            <v>3.060715</v>
          </cell>
          <cell r="R690" t="str">
            <v>30.9284333</v>
          </cell>
        </row>
        <row r="691">
          <cell r="B691">
            <v>608240</v>
          </cell>
          <cell r="C691" t="str">
            <v>EA5033</v>
          </cell>
          <cell r="D691" t="str">
            <v>Nawaikoke</v>
          </cell>
          <cell r="E691" t="str">
            <v>Emmanuel Kafuko</v>
          </cell>
          <cell r="F691" t="str">
            <v>Buyende</v>
          </cell>
          <cell r="G691" t="str">
            <v>Jinja</v>
          </cell>
          <cell r="H691" t="str">
            <v>William Bwire</v>
          </cell>
          <cell r="I691" t="str">
            <v>All</v>
          </cell>
          <cell r="K691">
            <v>45236.474305555559</v>
          </cell>
          <cell r="L691" t="str">
            <v>2023-11-06T11:23:00.000-05:00</v>
          </cell>
          <cell r="M691">
            <v>45236.526238425926</v>
          </cell>
          <cell r="N691" t="str">
            <v>2023-11-06T12:37:47.000-05:00</v>
          </cell>
          <cell r="O691" t="str">
            <v>Alex Eyalu</v>
          </cell>
          <cell r="P691" t="str">
            <v>Valid</v>
          </cell>
          <cell r="Q691" t="str">
            <v>1.143205</v>
          </cell>
          <cell r="R691" t="str">
            <v>33.340975</v>
          </cell>
        </row>
        <row r="692">
          <cell r="B692">
            <v>609330</v>
          </cell>
          <cell r="C692" t="str">
            <v>WE2040</v>
          </cell>
          <cell r="D692" t="str">
            <v>Rwaburimbe</v>
          </cell>
          <cell r="E692" t="str">
            <v>Denis Masaba</v>
          </cell>
          <cell r="F692" t="str">
            <v>Kabale</v>
          </cell>
          <cell r="G692" t="str">
            <v>Kabale</v>
          </cell>
          <cell r="H692" t="str">
            <v>Faridah Nantege</v>
          </cell>
          <cell r="I692" t="str">
            <v>Air Conditioner</v>
          </cell>
          <cell r="J692" t="str">
            <v>CAMUSAT Uganda Limited</v>
          </cell>
          <cell r="K692">
            <v>45236.482638888891</v>
          </cell>
          <cell r="L692" t="str">
            <v>2023-11-06T11:35:00.000-05:00</v>
          </cell>
          <cell r="M692">
            <v>45237.853402777779</v>
          </cell>
          <cell r="N692" t="str">
            <v>2023-11-07T20:28:54.000-05:00</v>
          </cell>
          <cell r="O692" t="str">
            <v>Trogin Mushabe</v>
          </cell>
          <cell r="P692" t="str">
            <v>Audit</v>
          </cell>
          <cell r="Q692" t="str">
            <v>-1.2459547</v>
          </cell>
          <cell r="R692" t="str">
            <v>29.8064106</v>
          </cell>
        </row>
        <row r="693">
          <cell r="B693">
            <v>609810</v>
          </cell>
          <cell r="C693" t="str">
            <v>2818</v>
          </cell>
          <cell r="D693" t="str">
            <v>Katongole</v>
          </cell>
          <cell r="E693" t="str">
            <v>Thomasi Seruyange</v>
          </cell>
          <cell r="F693" t="str">
            <v>Kiruhura</v>
          </cell>
          <cell r="G693" t="str">
            <v>Mbarara</v>
          </cell>
          <cell r="H693" t="str">
            <v>Faridah Nantege</v>
          </cell>
          <cell r="I693" t="str">
            <v>All</v>
          </cell>
          <cell r="J693" t="str">
            <v>CAMUSAT Uganda Limited</v>
          </cell>
          <cell r="K693">
            <v>45236.48333333333</v>
          </cell>
          <cell r="L693" t="str">
            <v>2023-11-06T11:36:00.000-05:00</v>
          </cell>
          <cell r="M693">
            <v>45236.548981481479</v>
          </cell>
          <cell r="N693" t="str">
            <v>2023-11-06T13:10:32.000-05:00</v>
          </cell>
          <cell r="O693" t="str">
            <v>David Semakula</v>
          </cell>
          <cell r="P693" t="str">
            <v>Valid</v>
          </cell>
          <cell r="Q693" t="str">
            <v>-.2666659</v>
          </cell>
          <cell r="R693" t="str">
            <v>31.0183703</v>
          </cell>
        </row>
        <row r="694">
          <cell r="B694">
            <v>605071</v>
          </cell>
          <cell r="C694" t="str">
            <v>83</v>
          </cell>
          <cell r="D694" t="str">
            <v>Lugarambo</v>
          </cell>
          <cell r="E694" t="str">
            <v>Samuel Naseke</v>
          </cell>
          <cell r="F694" t="str">
            <v>Buikwe</v>
          </cell>
          <cell r="G694" t="str">
            <v>Kampala East</v>
          </cell>
          <cell r="H694" t="str">
            <v>William Bwire</v>
          </cell>
          <cell r="I694" t="str">
            <v>All</v>
          </cell>
          <cell r="K694">
            <v>45236.493750000001</v>
          </cell>
          <cell r="L694" t="str">
            <v>2023-11-06T11:51:00.000-05:00</v>
          </cell>
          <cell r="M694">
            <v>45239.46365740741</v>
          </cell>
          <cell r="N694" t="str">
            <v>2023-11-09T11:07:40.000-05:00</v>
          </cell>
          <cell r="O694" t="str">
            <v>Richard Balya</v>
          </cell>
          <cell r="P694" t="str">
            <v>Valid</v>
          </cell>
          <cell r="Q694" t="str">
            <v>.4102396</v>
          </cell>
          <cell r="R694" t="str">
            <v>33.0827625</v>
          </cell>
        </row>
        <row r="695">
          <cell r="B695">
            <v>608139</v>
          </cell>
          <cell r="C695" t="str">
            <v>EA5107</v>
          </cell>
          <cell r="D695" t="str">
            <v>Kasukusu</v>
          </cell>
          <cell r="E695" t="str">
            <v>Emmanuel Kafuko</v>
          </cell>
          <cell r="F695" t="str">
            <v>Iganga</v>
          </cell>
          <cell r="G695" t="str">
            <v>Jinja</v>
          </cell>
          <cell r="H695" t="str">
            <v>William Bwire</v>
          </cell>
          <cell r="I695" t="str">
            <v>All</v>
          </cell>
          <cell r="K695">
            <v>45236.496527777781</v>
          </cell>
          <cell r="L695" t="str">
            <v>2023-11-06T11:55:00.000-05:00</v>
          </cell>
          <cell r="M695">
            <v>45248.733495370368</v>
          </cell>
          <cell r="N695" t="str">
            <v>2023-11-18T17:36:14.000-05:00</v>
          </cell>
          <cell r="O695" t="str">
            <v>Aguma Alfred</v>
          </cell>
          <cell r="P695" t="str">
            <v>Valid</v>
          </cell>
          <cell r="Q695" t="str">
            <v>.611308333333333</v>
          </cell>
          <cell r="R695" t="str">
            <v>33.4742000666667</v>
          </cell>
        </row>
        <row r="696">
          <cell r="B696">
            <v>605262</v>
          </cell>
          <cell r="C696" t="str">
            <v>426</v>
          </cell>
          <cell r="D696" t="str">
            <v>Yumbe</v>
          </cell>
          <cell r="E696" t="str">
            <v>Innocent Ayiko</v>
          </cell>
          <cell r="F696" t="str">
            <v>Yumbe</v>
          </cell>
          <cell r="G696" t="str">
            <v>Arua</v>
          </cell>
          <cell r="H696" t="str">
            <v>Allan Kavuma</v>
          </cell>
          <cell r="I696" t="str">
            <v>All</v>
          </cell>
          <cell r="J696" t="str">
            <v>I Engineering Uganda Ltd</v>
          </cell>
          <cell r="K696">
            <v>45236.497916666667</v>
          </cell>
          <cell r="L696" t="str">
            <v>2023-11-06T11:57:00.000-05:00</v>
          </cell>
          <cell r="M696">
            <v>45236.630960648145</v>
          </cell>
          <cell r="N696" t="str">
            <v>2023-11-06T15:08:35.000-05:00</v>
          </cell>
          <cell r="O696" t="str">
            <v>Bumali Bazade</v>
          </cell>
          <cell r="P696" t="str">
            <v>Valid</v>
          </cell>
          <cell r="Q696" t="str">
            <v>3.4701549</v>
          </cell>
          <cell r="R696" t="str">
            <v>31.2490547</v>
          </cell>
        </row>
        <row r="697">
          <cell r="B697">
            <v>605417</v>
          </cell>
          <cell r="C697" t="str">
            <v>644</v>
          </cell>
          <cell r="D697" t="str">
            <v>Nakapiripirit</v>
          </cell>
          <cell r="E697" t="str">
            <v>Moses Wandera</v>
          </cell>
          <cell r="F697" t="str">
            <v>Nakapiripirit</v>
          </cell>
          <cell r="G697" t="str">
            <v>Northern</v>
          </cell>
          <cell r="H697" t="str">
            <v>William Bwire</v>
          </cell>
          <cell r="I697" t="str">
            <v>All</v>
          </cell>
          <cell r="K697">
            <v>45236.499305555553</v>
          </cell>
          <cell r="L697" t="str">
            <v>2023-11-06T11:59:00.000-05:00</v>
          </cell>
          <cell r="M697">
            <v>45236.593518518515</v>
          </cell>
          <cell r="N697" t="str">
            <v>2023-11-06T14:14:40.000-05:00</v>
          </cell>
          <cell r="O697" t="str">
            <v>Andrew Matovu</v>
          </cell>
          <cell r="P697" t="str">
            <v>Valid</v>
          </cell>
          <cell r="Q697" t="str">
            <v>1.8299006</v>
          </cell>
          <cell r="R697" t="str">
            <v>34.6726539</v>
          </cell>
        </row>
        <row r="698">
          <cell r="B698">
            <v>606146</v>
          </cell>
          <cell r="C698" t="str">
            <v>1169</v>
          </cell>
          <cell r="D698" t="str">
            <v>Kyanvuma</v>
          </cell>
          <cell r="E698" t="str">
            <v>Emmanuel Kafuko</v>
          </cell>
          <cell r="F698" t="str">
            <v>Luuka</v>
          </cell>
          <cell r="G698" t="str">
            <v>Jinja</v>
          </cell>
          <cell r="H698" t="str">
            <v>William Bwire</v>
          </cell>
          <cell r="I698" t="str">
            <v>All</v>
          </cell>
          <cell r="K698">
            <v>45236.500694444447</v>
          </cell>
          <cell r="L698" t="str">
            <v>2023-11-06T12:01:00.000-05:00</v>
          </cell>
          <cell r="M698">
            <v>45236.896736111114</v>
          </cell>
          <cell r="N698" t="str">
            <v>2023-11-06T21:31:18.000-05:00</v>
          </cell>
          <cell r="O698" t="str">
            <v>Gerald Ngale</v>
          </cell>
          <cell r="P698" t="str">
            <v>Valid</v>
          </cell>
          <cell r="Q698" t="str">
            <v>.76163</v>
          </cell>
          <cell r="R698" t="str">
            <v>33.2716733333333</v>
          </cell>
        </row>
        <row r="699">
          <cell r="B699">
            <v>605270</v>
          </cell>
          <cell r="C699" t="str">
            <v>437</v>
          </cell>
          <cell r="D699" t="str">
            <v>Jinja Golf Club</v>
          </cell>
          <cell r="E699" t="str">
            <v>Emmanuel Kafuko</v>
          </cell>
          <cell r="F699" t="str">
            <v>Jinja</v>
          </cell>
          <cell r="G699" t="str">
            <v>Jinja</v>
          </cell>
          <cell r="H699" t="str">
            <v>William Bwire</v>
          </cell>
          <cell r="I699" t="str">
            <v>DG</v>
          </cell>
          <cell r="K699">
            <v>45236.501388888886</v>
          </cell>
          <cell r="L699" t="str">
            <v>2023-11-06T12:02:00.000-05:00</v>
          </cell>
          <cell r="M699">
            <v>45236.545567129629</v>
          </cell>
          <cell r="N699" t="str">
            <v>2023-11-06T13:05:37.000-05:00</v>
          </cell>
          <cell r="O699" t="str">
            <v>Nehemiah Mutaasa</v>
          </cell>
          <cell r="P699" t="str">
            <v>Valid</v>
          </cell>
          <cell r="Q699" t="str">
            <v>.4229367</v>
          </cell>
          <cell r="R699" t="str">
            <v>33.1978517</v>
          </cell>
        </row>
        <row r="700">
          <cell r="B700">
            <v>606123</v>
          </cell>
          <cell r="C700" t="str">
            <v>1151</v>
          </cell>
          <cell r="D700" t="str">
            <v>Ayavu Rhino Camp</v>
          </cell>
          <cell r="E700" t="str">
            <v>Innocent Ayiko</v>
          </cell>
          <cell r="F700" t="str">
            <v>Arua</v>
          </cell>
          <cell r="G700" t="str">
            <v>Arua</v>
          </cell>
          <cell r="H700" t="str">
            <v>Allan Kavuma</v>
          </cell>
          <cell r="I700" t="str">
            <v>All</v>
          </cell>
          <cell r="J700" t="str">
            <v>I Engineering Uganda Ltd</v>
          </cell>
          <cell r="K700">
            <v>45236.502083333333</v>
          </cell>
          <cell r="L700" t="str">
            <v>2023-11-06T12:03:00.000-05:00</v>
          </cell>
          <cell r="M700">
            <v>45236.542210648149</v>
          </cell>
          <cell r="N700" t="str">
            <v>2023-11-06T13:00:47.000-05:00</v>
          </cell>
          <cell r="O700" t="str">
            <v>kaganda joseph</v>
          </cell>
          <cell r="P700" t="str">
            <v>Valid</v>
          </cell>
          <cell r="Q700" t="str">
            <v>2.9727045</v>
          </cell>
          <cell r="R700" t="str">
            <v>31.3962547</v>
          </cell>
        </row>
        <row r="701">
          <cell r="B701">
            <v>701153</v>
          </cell>
          <cell r="C701" t="str">
            <v>3036</v>
          </cell>
          <cell r="D701" t="str">
            <v>Nkono 2</v>
          </cell>
          <cell r="E701" t="str">
            <v>Emmanuel Kafuko</v>
          </cell>
          <cell r="F701" t="str">
            <v>Iganga</v>
          </cell>
          <cell r="G701" t="str">
            <v>Jinja</v>
          </cell>
          <cell r="H701" t="str">
            <v>William Bwire</v>
          </cell>
          <cell r="I701" t="str">
            <v>All</v>
          </cell>
          <cell r="K701">
            <v>45236.50277777778</v>
          </cell>
          <cell r="L701" t="str">
            <v>2023-11-06T12:04:00.000-05:00</v>
          </cell>
          <cell r="M701">
            <v>45245.471863425926</v>
          </cell>
          <cell r="N701" t="str">
            <v>2023-11-15T11:19:29.000-05:00</v>
          </cell>
          <cell r="O701" t="str">
            <v>Fuma Amos</v>
          </cell>
          <cell r="P701" t="str">
            <v>Valid</v>
          </cell>
          <cell r="Q701" t="str">
            <v>.6198783</v>
          </cell>
          <cell r="R701" t="str">
            <v>33.4680121</v>
          </cell>
        </row>
        <row r="702">
          <cell r="B702">
            <v>609621</v>
          </cell>
          <cell r="C702" t="str">
            <v>2444</v>
          </cell>
          <cell r="D702" t="str">
            <v>Badongo Zone</v>
          </cell>
          <cell r="E702" t="str">
            <v>Paul Mbabazi</v>
          </cell>
          <cell r="F702" t="str">
            <v>Kampala</v>
          </cell>
          <cell r="G702" t="str">
            <v>Kampala East</v>
          </cell>
          <cell r="H702" t="str">
            <v>William Bwire</v>
          </cell>
          <cell r="I702" t="str">
            <v>All</v>
          </cell>
          <cell r="J702" t="str">
            <v>Netsource Wireless Solutions Ltd</v>
          </cell>
          <cell r="K702">
            <v>45236.503472222219</v>
          </cell>
          <cell r="L702" t="str">
            <v>2023-11-06T12:05:00.000-05:00</v>
          </cell>
          <cell r="M702">
            <v>45236.555150462962</v>
          </cell>
          <cell r="N702" t="str">
            <v>2023-11-06T13:19:25.000-05:00</v>
          </cell>
          <cell r="O702" t="str">
            <v>Emmanuel Ochan</v>
          </cell>
          <cell r="P702" t="str">
            <v>Valid</v>
          </cell>
          <cell r="Q702" t="str">
            <v>.2632884</v>
          </cell>
          <cell r="R702" t="str">
            <v>32.6035061</v>
          </cell>
        </row>
        <row r="703">
          <cell r="B703">
            <v>608544</v>
          </cell>
          <cell r="C703" t="str">
            <v>NO4144</v>
          </cell>
          <cell r="D703" t="str">
            <v>Chobe lodge</v>
          </cell>
          <cell r="E703" t="str">
            <v>Latima Musoke</v>
          </cell>
          <cell r="F703" t="str">
            <v>Masindi</v>
          </cell>
          <cell r="G703" t="str">
            <v>Western</v>
          </cell>
          <cell r="H703" t="str">
            <v>Allan Kavuma</v>
          </cell>
          <cell r="I703" t="str">
            <v>All</v>
          </cell>
          <cell r="J703" t="str">
            <v>I Engineering Uganda Ltd</v>
          </cell>
          <cell r="K703">
            <v>45236.506249999999</v>
          </cell>
          <cell r="L703" t="str">
            <v>2023-11-06T12:09:00.000-05:00</v>
          </cell>
          <cell r="M703">
            <v>45236.59138888889</v>
          </cell>
          <cell r="N703" t="str">
            <v>2023-11-06T14:11:36.000-05:00</v>
          </cell>
          <cell r="O703" t="str">
            <v>Lawrence Galibanzora</v>
          </cell>
          <cell r="P703" t="str">
            <v>Valid</v>
          </cell>
          <cell r="Q703" t="str">
            <v>2.2431867</v>
          </cell>
          <cell r="R703" t="str">
            <v>32.1376022</v>
          </cell>
        </row>
        <row r="704">
          <cell r="B704">
            <v>609621</v>
          </cell>
          <cell r="C704" t="str">
            <v>2444</v>
          </cell>
          <cell r="D704" t="str">
            <v>Badongo Zone</v>
          </cell>
          <cell r="E704" t="str">
            <v>Paul Mbabazi</v>
          </cell>
          <cell r="F704" t="str">
            <v>Kampala</v>
          </cell>
          <cell r="G704" t="str">
            <v>Kampala East</v>
          </cell>
          <cell r="H704" t="str">
            <v>William Bwire</v>
          </cell>
          <cell r="I704" t="str">
            <v>All</v>
          </cell>
          <cell r="K704">
            <v>45236.509027777778</v>
          </cell>
          <cell r="L704" t="str">
            <v>2023-11-06T12:13:00.000-05:00</v>
          </cell>
          <cell r="M704">
            <v>45238.344467592593</v>
          </cell>
          <cell r="N704" t="str">
            <v>2023-11-08T08:16:02.000-05:00</v>
          </cell>
          <cell r="O704" t="str">
            <v>Kabandize Eden</v>
          </cell>
          <cell r="P704" t="str">
            <v>Valid</v>
          </cell>
          <cell r="Q704" t="str">
            <v>.263309</v>
          </cell>
          <cell r="R704" t="str">
            <v>32.6035542</v>
          </cell>
        </row>
        <row r="705">
          <cell r="B705">
            <v>605887</v>
          </cell>
          <cell r="C705" t="str">
            <v>631</v>
          </cell>
          <cell r="D705" t="str">
            <v>Kyebando Central</v>
          </cell>
          <cell r="E705" t="str">
            <v>Benbridge Mulongo</v>
          </cell>
          <cell r="F705" t="str">
            <v>Kampala</v>
          </cell>
          <cell r="G705" t="str">
            <v>Kampala East</v>
          </cell>
          <cell r="H705" t="str">
            <v>William Bwire</v>
          </cell>
          <cell r="I705" t="str">
            <v>All</v>
          </cell>
          <cell r="K705">
            <v>45236.510416666664</v>
          </cell>
          <cell r="L705" t="str">
            <v>2023-11-06T12:15:00.000-05:00</v>
          </cell>
          <cell r="M705">
            <v>45239.405428240738</v>
          </cell>
          <cell r="N705" t="str">
            <v>2023-11-09T09:43:49.000-05:00</v>
          </cell>
          <cell r="O705" t="str">
            <v>William Musoke</v>
          </cell>
          <cell r="P705" t="str">
            <v>Valid</v>
          </cell>
          <cell r="Q705" t="str">
            <v>.3518937</v>
          </cell>
          <cell r="R705" t="str">
            <v>32.5725624</v>
          </cell>
        </row>
        <row r="706">
          <cell r="B706">
            <v>608648</v>
          </cell>
          <cell r="C706" t="str">
            <v>NO4083</v>
          </cell>
          <cell r="D706" t="str">
            <v>Paimol</v>
          </cell>
          <cell r="E706" t="str">
            <v>Moses Kaganda</v>
          </cell>
          <cell r="F706" t="str">
            <v>Agago</v>
          </cell>
          <cell r="G706" t="str">
            <v>Gulu</v>
          </cell>
          <cell r="H706" t="str">
            <v>Allan Kavuma</v>
          </cell>
          <cell r="I706" t="str">
            <v>All</v>
          </cell>
          <cell r="J706" t="str">
            <v>I Engineering Uganda Ltd</v>
          </cell>
          <cell r="K706">
            <v>45236.511111111111</v>
          </cell>
          <cell r="L706" t="str">
            <v>2023-11-06T12:16:00.000-05:00</v>
          </cell>
          <cell r="M706">
            <v>45236.561585648145</v>
          </cell>
          <cell r="N706" t="str">
            <v>2023-11-06T13:28:41.000-05:00</v>
          </cell>
          <cell r="O706" t="str">
            <v>Joseph Kasolo</v>
          </cell>
          <cell r="P706" t="str">
            <v>Audit</v>
          </cell>
          <cell r="Q706" t="str">
            <v>3.042739</v>
          </cell>
          <cell r="R706" t="str">
            <v>33.4565408</v>
          </cell>
        </row>
        <row r="707">
          <cell r="B707">
            <v>701159</v>
          </cell>
          <cell r="C707" t="str">
            <v>3452</v>
          </cell>
          <cell r="D707" t="str">
            <v>Nyapea</v>
          </cell>
          <cell r="E707" t="str">
            <v>Latima Musoke</v>
          </cell>
          <cell r="F707" t="str">
            <v>Buliisa</v>
          </cell>
          <cell r="G707" t="str">
            <v>Hoima</v>
          </cell>
          <cell r="H707" t="str">
            <v>Allan Kavuma</v>
          </cell>
          <cell r="I707" t="str">
            <v>All</v>
          </cell>
          <cell r="J707" t="str">
            <v>I Engineering Uganda Ltd</v>
          </cell>
          <cell r="K707">
            <v>45236.511805555558</v>
          </cell>
          <cell r="L707" t="str">
            <v>2023-11-06T12:17:00.000-05:00</v>
          </cell>
          <cell r="M707">
            <v>45236.666979166665</v>
          </cell>
          <cell r="N707" t="str">
            <v>2023-11-06T16:00:27.000-05:00</v>
          </cell>
          <cell r="O707" t="str">
            <v>Otyono David</v>
          </cell>
          <cell r="P707" t="str">
            <v>Valid</v>
          </cell>
          <cell r="Q707" t="str">
            <v>2.111575</v>
          </cell>
          <cell r="R707" t="str">
            <v>31.434795</v>
          </cell>
        </row>
        <row r="708">
          <cell r="B708">
            <v>606258</v>
          </cell>
          <cell r="C708" t="str">
            <v>1637</v>
          </cell>
          <cell r="D708" t="str">
            <v>Patuda</v>
          </cell>
          <cell r="E708" t="str">
            <v>Moses Kaganda</v>
          </cell>
          <cell r="F708" t="str">
            <v>Gulu</v>
          </cell>
          <cell r="G708" t="str">
            <v>Gulu</v>
          </cell>
          <cell r="H708" t="str">
            <v>Allan Kavuma</v>
          </cell>
          <cell r="I708" t="str">
            <v>All</v>
          </cell>
          <cell r="J708" t="str">
            <v>I Engineering Uganda Ltd</v>
          </cell>
          <cell r="K708">
            <v>45236.513194444444</v>
          </cell>
          <cell r="L708" t="str">
            <v>2023-11-06T12:19:00.000-05:00</v>
          </cell>
          <cell r="M708">
            <v>45243.474976851852</v>
          </cell>
          <cell r="N708" t="str">
            <v>2023-11-13T11:23:58.000-05:00</v>
          </cell>
          <cell r="O708" t="str">
            <v>Martin Agaba</v>
          </cell>
          <cell r="P708" t="str">
            <v>Invalid</v>
          </cell>
          <cell r="Q708" t="str">
            <v>2.7470603</v>
          </cell>
          <cell r="R708" t="str">
            <v>32.2686036</v>
          </cell>
        </row>
        <row r="709">
          <cell r="B709">
            <v>607408</v>
          </cell>
          <cell r="C709" t="str">
            <v>KA1092</v>
          </cell>
          <cell r="D709" t="str">
            <v>Makerere College</v>
          </cell>
          <cell r="E709" t="str">
            <v>Joash Lubwama</v>
          </cell>
          <cell r="F709" t="str">
            <v>Kampala</v>
          </cell>
          <cell r="H709" t="str">
            <v>Allan Kavuma</v>
          </cell>
          <cell r="I709" t="str">
            <v>All</v>
          </cell>
          <cell r="J709" t="str">
            <v>I Engineering Uganda Ltd</v>
          </cell>
          <cell r="K709">
            <v>45236.51458333333</v>
          </cell>
          <cell r="L709" t="str">
            <v>2023-11-06T12:21:00.000-05:00</v>
          </cell>
          <cell r="M709">
            <v>45239.822384259256</v>
          </cell>
          <cell r="N709" t="str">
            <v>2023-11-09T19:44:14.000-05:00</v>
          </cell>
          <cell r="O709" t="str">
            <v>Philip Abooki</v>
          </cell>
          <cell r="P709" t="str">
            <v>Valid</v>
          </cell>
          <cell r="Q709" t="str">
            <v>.3281199</v>
          </cell>
          <cell r="R709" t="str">
            <v>32.5686994</v>
          </cell>
        </row>
        <row r="710">
          <cell r="B710">
            <v>701487</v>
          </cell>
          <cell r="C710" t="str">
            <v>3789</v>
          </cell>
          <cell r="D710" t="str">
            <v>Naalya-Magonya</v>
          </cell>
          <cell r="E710" t="str">
            <v>Benbridge Mulongo</v>
          </cell>
          <cell r="F710" t="str">
            <v>Wakiso</v>
          </cell>
          <cell r="G710" t="str">
            <v>Kampala East</v>
          </cell>
          <cell r="H710" t="str">
            <v>William Bwire</v>
          </cell>
          <cell r="I710" t="str">
            <v>All</v>
          </cell>
          <cell r="K710">
            <v>45236.517361111109</v>
          </cell>
          <cell r="L710" t="str">
            <v>2023-11-06T12:25:00.000-05:00</v>
          </cell>
          <cell r="M710">
            <v>45236.559293981481</v>
          </cell>
          <cell r="N710" t="str">
            <v>2023-11-06T13:25:23.000-05:00</v>
          </cell>
          <cell r="O710" t="str">
            <v>Mohamed Ntambi</v>
          </cell>
          <cell r="P710" t="str">
            <v>Valid</v>
          </cell>
          <cell r="Q710" t="str">
            <v>.4794485</v>
          </cell>
          <cell r="R710" t="str">
            <v>32.6153356</v>
          </cell>
        </row>
        <row r="711">
          <cell r="B711">
            <v>606337</v>
          </cell>
          <cell r="C711" t="str">
            <v>1687</v>
          </cell>
          <cell r="D711" t="str">
            <v>Mutungo Zone</v>
          </cell>
          <cell r="E711" t="str">
            <v>Paul Mbabazi</v>
          </cell>
          <cell r="F711" t="str">
            <v>Kampala</v>
          </cell>
          <cell r="G711" t="str">
            <v>Kampala East</v>
          </cell>
          <cell r="H711" t="str">
            <v>William Bwire</v>
          </cell>
          <cell r="I711" t="str">
            <v>All</v>
          </cell>
          <cell r="K711">
            <v>45236.521527777775</v>
          </cell>
          <cell r="L711" t="str">
            <v>2023-11-06T12:31:00.000-05:00</v>
          </cell>
          <cell r="M711">
            <v>45236.571018518516</v>
          </cell>
          <cell r="N711" t="str">
            <v>2023-11-06T13:42:16.000-05:00</v>
          </cell>
          <cell r="O711" t="str">
            <v>Derrick Ahimbisibwe</v>
          </cell>
          <cell r="P711" t="str">
            <v>Valid</v>
          </cell>
          <cell r="Q711" t="str">
            <v>.3098748</v>
          </cell>
          <cell r="R711" t="str">
            <v>32.6394407</v>
          </cell>
        </row>
        <row r="712">
          <cell r="B712">
            <v>606801</v>
          </cell>
          <cell r="C712" t="str">
            <v>2269</v>
          </cell>
          <cell r="D712" t="str">
            <v>Abilonino</v>
          </cell>
          <cell r="E712" t="str">
            <v>Muhamood Kyongo</v>
          </cell>
          <cell r="F712" t="str">
            <v>Kole</v>
          </cell>
          <cell r="G712" t="str">
            <v>Lira</v>
          </cell>
          <cell r="H712" t="str">
            <v>Allan Kavuma</v>
          </cell>
          <cell r="I712" t="str">
            <v>All</v>
          </cell>
          <cell r="J712" t="str">
            <v>I Engineering Uganda Ltd</v>
          </cell>
          <cell r="K712">
            <v>45236.522222222222</v>
          </cell>
          <cell r="L712" t="str">
            <v>2023-11-06T12:32:00.000-05:00</v>
          </cell>
          <cell r="M712">
            <v>45237.901226851849</v>
          </cell>
          <cell r="N712" t="str">
            <v>2023-11-07T21:37:46.000-05:00</v>
          </cell>
          <cell r="O712" t="str">
            <v>Tumwebaze Mark</v>
          </cell>
          <cell r="P712" t="str">
            <v>Valid</v>
          </cell>
          <cell r="Q712" t="str">
            <v>2.2285283</v>
          </cell>
          <cell r="R712" t="str">
            <v>32.6477533</v>
          </cell>
        </row>
        <row r="713">
          <cell r="B713">
            <v>609904</v>
          </cell>
          <cell r="C713" t="str">
            <v>AIRTEL51</v>
          </cell>
          <cell r="D713" t="str">
            <v>Mukiwungo</v>
          </cell>
          <cell r="E713" t="str">
            <v>Denis Masaba</v>
          </cell>
          <cell r="F713" t="str">
            <v>Kanungu</v>
          </cell>
          <cell r="G713" t="str">
            <v>Kabale</v>
          </cell>
          <cell r="H713" t="str">
            <v>Faridah Nantege</v>
          </cell>
          <cell r="I713" t="str">
            <v>All</v>
          </cell>
          <cell r="J713" t="str">
            <v>CAMUSAT Uganda Limited</v>
          </cell>
          <cell r="K713">
            <v>45236.522916666669</v>
          </cell>
          <cell r="L713" t="str">
            <v>2023-11-06T12:33:00.000-05:00</v>
          </cell>
          <cell r="M713">
            <v>45237.436898148146</v>
          </cell>
          <cell r="N713" t="str">
            <v>2023-11-07T10:29:08.000-05:00</v>
          </cell>
          <cell r="O713" t="str">
            <v>Innocent Twesigomwe</v>
          </cell>
          <cell r="P713" t="str">
            <v>Valid</v>
          </cell>
          <cell r="Q713" t="str">
            <v>-.9968663</v>
          </cell>
          <cell r="R713" t="str">
            <v>29.8351657</v>
          </cell>
        </row>
        <row r="714">
          <cell r="B714" t="str">
            <v>609455-A</v>
          </cell>
          <cell r="C714" t="str">
            <v>WE2839</v>
          </cell>
          <cell r="D714" t="str">
            <v>Kashenyi Cell</v>
          </cell>
          <cell r="E714" t="str">
            <v>Thomasi Seruyange</v>
          </cell>
          <cell r="F714" t="str">
            <v>Isingiro</v>
          </cell>
          <cell r="G714" t="str">
            <v>Mbarara</v>
          </cell>
          <cell r="H714" t="str">
            <v>Faridah Nantege</v>
          </cell>
          <cell r="I714" t="str">
            <v>All</v>
          </cell>
          <cell r="J714" t="str">
            <v>CAMUSAT Uganda Limited</v>
          </cell>
          <cell r="K714">
            <v>45236.523611111108</v>
          </cell>
          <cell r="L714" t="str">
            <v>2023-11-06T12:34:00.000-05:00</v>
          </cell>
          <cell r="M714">
            <v>45236.581319444442</v>
          </cell>
          <cell r="N714" t="str">
            <v>2023-11-06T13:57:06.000-05:00</v>
          </cell>
          <cell r="O714" t="str">
            <v>Enock Amanyire</v>
          </cell>
          <cell r="P714" t="str">
            <v>Valid</v>
          </cell>
          <cell r="Q714" t="str">
            <v>-.648405</v>
          </cell>
          <cell r="R714" t="str">
            <v>30.6761033333333</v>
          </cell>
        </row>
        <row r="715">
          <cell r="B715">
            <v>609283</v>
          </cell>
          <cell r="C715" t="str">
            <v>WE2296</v>
          </cell>
          <cell r="D715" t="str">
            <v>Ntwetwe</v>
          </cell>
          <cell r="E715" t="str">
            <v>Christopher Alituha</v>
          </cell>
          <cell r="F715" t="str">
            <v>Kiboga</v>
          </cell>
          <cell r="H715" t="str">
            <v>Faridah Nantege</v>
          </cell>
          <cell r="I715" t="str">
            <v>All</v>
          </cell>
          <cell r="J715" t="str">
            <v>CAMUSAT Uganda Limited</v>
          </cell>
          <cell r="K715">
            <v>45236.525000000001</v>
          </cell>
          <cell r="L715" t="str">
            <v>2023-11-06T12:36:00.000-05:00</v>
          </cell>
          <cell r="M715">
            <v>45239.452372685184</v>
          </cell>
          <cell r="N715" t="str">
            <v>2023-11-09T10:51:25.000-05:00</v>
          </cell>
          <cell r="O715" t="str">
            <v>John Moses Luzinda</v>
          </cell>
          <cell r="P715" t="str">
            <v>Audit</v>
          </cell>
          <cell r="Q715" t="str">
            <v>.921071666666667</v>
          </cell>
          <cell r="R715" t="str">
            <v>31.6647216666667</v>
          </cell>
        </row>
        <row r="716">
          <cell r="B716">
            <v>606674</v>
          </cell>
          <cell r="C716" t="str">
            <v>2154</v>
          </cell>
          <cell r="D716" t="str">
            <v>Munsambya</v>
          </cell>
          <cell r="E716" t="str">
            <v>Stephen Rwabwogo</v>
          </cell>
          <cell r="F716" t="str">
            <v>Kyegegwa</v>
          </cell>
          <cell r="G716" t="str">
            <v>Western</v>
          </cell>
          <cell r="H716" t="str">
            <v>Faridah Nantege</v>
          </cell>
          <cell r="I716" t="str">
            <v>All</v>
          </cell>
          <cell r="J716" t="str">
            <v>CAMUSAT Uganda Limited</v>
          </cell>
          <cell r="K716">
            <v>45236.525694444441</v>
          </cell>
          <cell r="L716" t="str">
            <v>2023-11-06T12:37:00.000-05:00</v>
          </cell>
          <cell r="M716">
            <v>45236.592928240738</v>
          </cell>
          <cell r="N716" t="str">
            <v>2023-11-06T14:13:49.000-05:00</v>
          </cell>
          <cell r="O716" t="str">
            <v>Kenneth Waiswa</v>
          </cell>
          <cell r="P716" t="str">
            <v>Audit</v>
          </cell>
          <cell r="Q716" t="str">
            <v>.6190767</v>
          </cell>
          <cell r="R716" t="str">
            <v>30.9228017</v>
          </cell>
        </row>
        <row r="717">
          <cell r="B717">
            <v>608239</v>
          </cell>
          <cell r="C717" t="str">
            <v>EA5065</v>
          </cell>
          <cell r="D717" t="str">
            <v>Nasuti</v>
          </cell>
          <cell r="E717" t="str">
            <v>Emmanuel Kafuko</v>
          </cell>
          <cell r="F717" t="str">
            <v>Iganga</v>
          </cell>
          <cell r="G717" t="str">
            <v>Jinja</v>
          </cell>
          <cell r="H717" t="str">
            <v>William Bwire</v>
          </cell>
          <cell r="I717" t="str">
            <v>All</v>
          </cell>
          <cell r="K717">
            <v>45236.527083333334</v>
          </cell>
          <cell r="L717" t="str">
            <v>2023-11-06T12:39:00.000-05:00</v>
          </cell>
          <cell r="M717">
            <v>45236.579421296294</v>
          </cell>
          <cell r="N717" t="str">
            <v>2023-11-06T13:54:22.000-05:00</v>
          </cell>
          <cell r="O717" t="str">
            <v>Aguma Alfred</v>
          </cell>
          <cell r="P717" t="str">
            <v>Valid</v>
          </cell>
          <cell r="Q717" t="str">
            <v>.7509355</v>
          </cell>
          <cell r="R717" t="str">
            <v>33.4994081833333</v>
          </cell>
        </row>
        <row r="718">
          <cell r="B718">
            <v>605110</v>
          </cell>
          <cell r="C718" t="str">
            <v>155</v>
          </cell>
          <cell r="D718" t="str">
            <v>Kisoro</v>
          </cell>
          <cell r="E718" t="str">
            <v>Denis Masaba</v>
          </cell>
          <cell r="F718" t="str">
            <v>Kisoro</v>
          </cell>
          <cell r="G718" t="str">
            <v>Kabale</v>
          </cell>
          <cell r="H718" t="str">
            <v>Faridah Nantege</v>
          </cell>
          <cell r="I718" t="str">
            <v>Air Conditioner</v>
          </cell>
          <cell r="J718" t="str">
            <v>CAMUSAT Uganda Limited</v>
          </cell>
          <cell r="K718">
            <v>45236.527083333334</v>
          </cell>
          <cell r="L718" t="str">
            <v>2023-11-06T12:39:00.000-05:00</v>
          </cell>
          <cell r="M718">
            <v>45237.850682870368</v>
          </cell>
          <cell r="N718" t="str">
            <v>2023-11-07T20:24:59.000-05:00</v>
          </cell>
          <cell r="O718" t="str">
            <v>Trogin Mushabe</v>
          </cell>
          <cell r="P718" t="str">
            <v>Audit</v>
          </cell>
          <cell r="Q718" t="str">
            <v>-1.2851918</v>
          </cell>
          <cell r="R718" t="str">
            <v>29.6914945</v>
          </cell>
        </row>
        <row r="719">
          <cell r="B719">
            <v>605080</v>
          </cell>
          <cell r="C719" t="str">
            <v>99</v>
          </cell>
          <cell r="D719" t="str">
            <v>Kawanda</v>
          </cell>
          <cell r="E719" t="str">
            <v>Joash Lubwama</v>
          </cell>
          <cell r="F719" t="str">
            <v>Wakiso</v>
          </cell>
          <cell r="G719" t="str">
            <v>Kampala Central</v>
          </cell>
          <cell r="H719" t="str">
            <v>Allan Kavuma</v>
          </cell>
          <cell r="I719" t="str">
            <v>All</v>
          </cell>
          <cell r="J719" t="str">
            <v>I Engineering Uganda Ltd</v>
          </cell>
          <cell r="K719">
            <v>45236.533333333333</v>
          </cell>
          <cell r="L719" t="str">
            <v>2023-11-06T12:48:00.000-05:00</v>
          </cell>
          <cell r="M719">
            <v>45236.568449074075</v>
          </cell>
          <cell r="N719" t="str">
            <v>2023-11-06T13:38:34.000-05:00</v>
          </cell>
          <cell r="O719" t="str">
            <v>Claude Musinguzi</v>
          </cell>
          <cell r="P719" t="str">
            <v>Audit</v>
          </cell>
          <cell r="Q719" t="str">
            <v>.4241197</v>
          </cell>
          <cell r="R719" t="str">
            <v>32.5430346</v>
          </cell>
        </row>
        <row r="720">
          <cell r="B720">
            <v>608146</v>
          </cell>
          <cell r="C720" t="str">
            <v>EA5122</v>
          </cell>
          <cell r="D720" t="str">
            <v>Kayunga</v>
          </cell>
          <cell r="E720" t="str">
            <v>Samuel Naseke</v>
          </cell>
          <cell r="F720" t="str">
            <v>Kayunga</v>
          </cell>
          <cell r="H720" t="str">
            <v>William Bwire</v>
          </cell>
          <cell r="I720" t="str">
            <v>All</v>
          </cell>
          <cell r="K720">
            <v>45236.535416666666</v>
          </cell>
          <cell r="L720" t="str">
            <v>2023-11-06T12:51:00.000-05:00</v>
          </cell>
          <cell r="M720">
            <v>45236.634467592594</v>
          </cell>
          <cell r="N720" t="str">
            <v>2023-11-06T15:13:38.000-05:00</v>
          </cell>
          <cell r="O720" t="str">
            <v>Solomon Kintu</v>
          </cell>
          <cell r="P720" t="str">
            <v>Audit</v>
          </cell>
          <cell r="Q720" t="str">
            <v>.7033992</v>
          </cell>
          <cell r="R720" t="str">
            <v>32.9048899</v>
          </cell>
        </row>
        <row r="721">
          <cell r="B721">
            <v>701239</v>
          </cell>
          <cell r="C721" t="str">
            <v>EA5615</v>
          </cell>
          <cell r="D721" t="str">
            <v>Iwawu</v>
          </cell>
          <cell r="E721" t="str">
            <v>Emmanuel Kafuko</v>
          </cell>
          <cell r="F721" t="str">
            <v>Jinja</v>
          </cell>
          <cell r="G721" t="str">
            <v>Jinja</v>
          </cell>
          <cell r="H721" t="str">
            <v>William Bwire</v>
          </cell>
          <cell r="I721" t="str">
            <v>All</v>
          </cell>
          <cell r="K721">
            <v>45236.535416666666</v>
          </cell>
          <cell r="L721" t="str">
            <v>2023-11-06T12:51:00.000-05:00</v>
          </cell>
          <cell r="M721">
            <v>45236.561851851853</v>
          </cell>
          <cell r="N721" t="str">
            <v>2023-11-06T13:29:04.000-05:00</v>
          </cell>
          <cell r="O721" t="str">
            <v>Fuma Amos</v>
          </cell>
          <cell r="P721" t="str">
            <v>Valid</v>
          </cell>
          <cell r="Q721" t="str">
            <v>.5849917</v>
          </cell>
          <cell r="R721" t="str">
            <v>33.4449431</v>
          </cell>
        </row>
        <row r="722">
          <cell r="B722">
            <v>607521</v>
          </cell>
          <cell r="C722" t="str">
            <v>NO4030</v>
          </cell>
          <cell r="D722" t="str">
            <v>Nakitoma</v>
          </cell>
          <cell r="E722" t="str">
            <v>Latima Musoke</v>
          </cell>
          <cell r="F722" t="str">
            <v>Nakasongola</v>
          </cell>
          <cell r="H722" t="str">
            <v>Allan Kavuma</v>
          </cell>
          <cell r="I722" t="str">
            <v>All</v>
          </cell>
          <cell r="J722" t="str">
            <v>I Engineering Uganda Ltd</v>
          </cell>
          <cell r="K722">
            <v>45236.536111111112</v>
          </cell>
          <cell r="L722" t="str">
            <v>2023-11-06T12:52:00.000-05:00</v>
          </cell>
          <cell r="M722">
            <v>45236.607372685183</v>
          </cell>
          <cell r="N722" t="str">
            <v>2023-11-06T14:34:37.000-05:00</v>
          </cell>
          <cell r="O722" t="str">
            <v>Mutungi Denis</v>
          </cell>
          <cell r="P722" t="str">
            <v>Valid</v>
          </cell>
          <cell r="Q722" t="str">
            <v>1.49836381</v>
          </cell>
          <cell r="R722" t="str">
            <v>32.12755426</v>
          </cell>
        </row>
        <row r="723">
          <cell r="B723">
            <v>605043</v>
          </cell>
          <cell r="C723" t="str">
            <v>48</v>
          </cell>
          <cell r="D723" t="str">
            <v>Nkoni</v>
          </cell>
          <cell r="E723" t="str">
            <v>Patrick Kalibbala</v>
          </cell>
          <cell r="F723" t="str">
            <v>Masaka</v>
          </cell>
          <cell r="G723" t="str">
            <v>Masaka</v>
          </cell>
          <cell r="H723" t="str">
            <v>Faridah Nantege</v>
          </cell>
          <cell r="I723" t="str">
            <v>All</v>
          </cell>
          <cell r="J723" t="str">
            <v>CAMUSAT Uganda Limited</v>
          </cell>
          <cell r="K723">
            <v>45236.539583333331</v>
          </cell>
          <cell r="L723" t="str">
            <v>2023-11-06T12:57:00.000-05:00</v>
          </cell>
          <cell r="M723">
            <v>45249.701412037037</v>
          </cell>
          <cell r="N723" t="str">
            <v>2023-11-19T16:50:02.000-05:00</v>
          </cell>
          <cell r="O723" t="str">
            <v>Henry Kayizi</v>
          </cell>
          <cell r="P723" t="str">
            <v>Valid</v>
          </cell>
          <cell r="Q723" t="str">
            <v>-.3428268</v>
          </cell>
          <cell r="R723" t="str">
            <v>31.654028</v>
          </cell>
        </row>
        <row r="724">
          <cell r="B724">
            <v>701006</v>
          </cell>
          <cell r="C724" t="str">
            <v>3181</v>
          </cell>
          <cell r="D724" t="str">
            <v>Kimanya B</v>
          </cell>
          <cell r="E724" t="str">
            <v>Patrick Kalibbala</v>
          </cell>
          <cell r="F724" t="str">
            <v>Masaka</v>
          </cell>
          <cell r="G724" t="str">
            <v>Masaka</v>
          </cell>
          <cell r="H724" t="str">
            <v>Faridah Nantege</v>
          </cell>
          <cell r="I724" t="str">
            <v>All</v>
          </cell>
          <cell r="J724" t="str">
            <v>CAMUSAT Uganda Limited</v>
          </cell>
          <cell r="K724">
            <v>45236.539583333331</v>
          </cell>
          <cell r="L724" t="str">
            <v>2023-11-06T12:57:00.000-05:00</v>
          </cell>
          <cell r="M724">
            <v>45246.415914351855</v>
          </cell>
          <cell r="N724" t="str">
            <v>2023-11-16T09:58:55.000-05:00</v>
          </cell>
          <cell r="O724" t="str">
            <v>Henry Kayizi</v>
          </cell>
          <cell r="P724" t="str">
            <v>Valid</v>
          </cell>
          <cell r="Q724" t="str">
            <v>-.3549799</v>
          </cell>
          <cell r="R724" t="str">
            <v>31.729506</v>
          </cell>
        </row>
        <row r="725">
          <cell r="B725">
            <v>605124</v>
          </cell>
          <cell r="C725" t="str">
            <v>187</v>
          </cell>
          <cell r="D725" t="str">
            <v>Gulu</v>
          </cell>
          <cell r="E725" t="str">
            <v>Moses Kaganda</v>
          </cell>
          <cell r="F725" t="str">
            <v>Gulu</v>
          </cell>
          <cell r="G725" t="str">
            <v>Gulu</v>
          </cell>
          <cell r="H725" t="str">
            <v>Allan Kavuma</v>
          </cell>
          <cell r="I725" t="str">
            <v>Air Conditioner</v>
          </cell>
          <cell r="J725" t="str">
            <v>I Engineering Uganda Ltd</v>
          </cell>
          <cell r="K725">
            <v>45236.540277777778</v>
          </cell>
          <cell r="L725" t="str">
            <v>2023-11-06T12:58:00.000-05:00</v>
          </cell>
          <cell r="M725">
            <v>45236.555879629632</v>
          </cell>
          <cell r="N725" t="str">
            <v>2023-11-06T13:20:28.000-05:00</v>
          </cell>
          <cell r="O725" t="str">
            <v>Grace Sebakaki</v>
          </cell>
          <cell r="P725" t="str">
            <v>Valid</v>
          </cell>
          <cell r="Q725" t="str">
            <v>2.769885</v>
          </cell>
          <cell r="R725" t="str">
            <v>32.3012167</v>
          </cell>
        </row>
        <row r="726">
          <cell r="B726">
            <v>605296</v>
          </cell>
          <cell r="C726" t="str">
            <v>469</v>
          </cell>
          <cell r="D726" t="str">
            <v>Kakiri</v>
          </cell>
          <cell r="E726" t="str">
            <v>Christopher Alituha</v>
          </cell>
          <cell r="F726" t="str">
            <v>Wakiso</v>
          </cell>
          <cell r="G726" t="str">
            <v>Kampala West</v>
          </cell>
          <cell r="H726" t="str">
            <v>Faridah Nantege</v>
          </cell>
          <cell r="I726" t="str">
            <v>All</v>
          </cell>
          <cell r="J726" t="str">
            <v>CAMUSAT Uganda Limited</v>
          </cell>
          <cell r="K726">
            <v>45236.540277777778</v>
          </cell>
          <cell r="L726" t="str">
            <v>2023-11-06T12:58:00.000-05:00</v>
          </cell>
          <cell r="M726">
            <v>45236.594108796293</v>
          </cell>
          <cell r="N726" t="str">
            <v>2023-11-06T14:15:31.000-05:00</v>
          </cell>
          <cell r="O726" t="str">
            <v>Musoke Yusuf</v>
          </cell>
          <cell r="P726" t="str">
            <v>Valid</v>
          </cell>
          <cell r="Q726" t="str">
            <v>.4006988</v>
          </cell>
          <cell r="R726" t="str">
            <v>32.3977356</v>
          </cell>
        </row>
        <row r="727">
          <cell r="B727">
            <v>607383</v>
          </cell>
          <cell r="C727" t="str">
            <v>KA1571</v>
          </cell>
          <cell r="D727" t="str">
            <v>Lungujja - Kosovo</v>
          </cell>
          <cell r="E727" t="str">
            <v>Christopher Alituha</v>
          </cell>
          <cell r="F727" t="str">
            <v>Kampala</v>
          </cell>
          <cell r="H727" t="str">
            <v>Faridah Nantege</v>
          </cell>
          <cell r="I727" t="str">
            <v>All</v>
          </cell>
          <cell r="J727" t="str">
            <v>CAMUSAT Uganda Limited</v>
          </cell>
          <cell r="K727">
            <v>45236.540972222225</v>
          </cell>
          <cell r="L727" t="str">
            <v>2023-11-06T12:59:00.000-05:00</v>
          </cell>
          <cell r="M727">
            <v>45236.621608796297</v>
          </cell>
          <cell r="N727" t="str">
            <v>2023-11-06T14:55:07.000-05:00</v>
          </cell>
          <cell r="O727" t="str">
            <v>Richard Ssekono</v>
          </cell>
          <cell r="P727" t="str">
            <v>Valid</v>
          </cell>
          <cell r="Q727" t="str">
            <v>.3071919</v>
          </cell>
          <cell r="R727" t="str">
            <v>32.5373168</v>
          </cell>
        </row>
        <row r="728">
          <cell r="B728">
            <v>606283</v>
          </cell>
          <cell r="C728" t="str">
            <v>1555</v>
          </cell>
          <cell r="D728" t="str">
            <v>Kyassuma</v>
          </cell>
          <cell r="E728" t="str">
            <v>Patrick Kalibbala</v>
          </cell>
          <cell r="F728" t="str">
            <v>Masaka</v>
          </cell>
          <cell r="G728" t="str">
            <v>Masaka</v>
          </cell>
          <cell r="H728" t="str">
            <v>Faridah Nantege</v>
          </cell>
          <cell r="I728" t="str">
            <v>All</v>
          </cell>
          <cell r="J728" t="str">
            <v>CAMUSAT Uganda Limited</v>
          </cell>
          <cell r="K728">
            <v>45236.541666666664</v>
          </cell>
          <cell r="L728" t="str">
            <v>2023-11-06T13:00:00.000-05:00</v>
          </cell>
          <cell r="M728">
            <v>45238.639953703707</v>
          </cell>
          <cell r="N728" t="str">
            <v>2023-11-08T15:21:32.000-05:00</v>
          </cell>
          <cell r="O728" t="str">
            <v>Henry Kayizi</v>
          </cell>
          <cell r="P728" t="str">
            <v>Valid</v>
          </cell>
          <cell r="Q728" t="str">
            <v>-.3819468</v>
          </cell>
          <cell r="R728" t="str">
            <v>31.7535795</v>
          </cell>
        </row>
        <row r="729">
          <cell r="B729">
            <v>606134</v>
          </cell>
          <cell r="C729" t="str">
            <v>1261</v>
          </cell>
          <cell r="D729" t="str">
            <v>Bala</v>
          </cell>
          <cell r="E729" t="str">
            <v>Muhamood Kyongo</v>
          </cell>
          <cell r="F729" t="str">
            <v>Apac</v>
          </cell>
          <cell r="G729" t="str">
            <v>Lira</v>
          </cell>
          <cell r="H729" t="str">
            <v>Allan Kavuma</v>
          </cell>
          <cell r="I729" t="str">
            <v>All</v>
          </cell>
          <cell r="J729" t="str">
            <v>I Engineering Uganda Ltd</v>
          </cell>
          <cell r="K729">
            <v>45236.541666666664</v>
          </cell>
          <cell r="L729" t="str">
            <v>2023-11-06T13:00:00.000-05:00</v>
          </cell>
          <cell r="M729">
            <v>45236.666678240741</v>
          </cell>
          <cell r="N729" t="str">
            <v>2023-11-06T16:00:01.000-05:00</v>
          </cell>
          <cell r="O729" t="str">
            <v>Robert miti</v>
          </cell>
          <cell r="P729" t="str">
            <v>Valid</v>
          </cell>
          <cell r="Q729" t="str">
            <v>2.1290526</v>
          </cell>
          <cell r="R729" t="str">
            <v>32.7161919</v>
          </cell>
        </row>
        <row r="730">
          <cell r="B730">
            <v>607590</v>
          </cell>
          <cell r="C730" t="str">
            <v>KAM025</v>
          </cell>
          <cell r="D730" t="str">
            <v>Nsangi</v>
          </cell>
          <cell r="E730" t="str">
            <v>Patrick Kalibbala</v>
          </cell>
          <cell r="F730" t="str">
            <v>Wakiso</v>
          </cell>
          <cell r="G730" t="str">
            <v>Masaka</v>
          </cell>
          <cell r="H730" t="str">
            <v>Faridah Nantege</v>
          </cell>
          <cell r="I730" t="str">
            <v>Janitorial</v>
          </cell>
          <cell r="J730" t="str">
            <v>CAMUSAT Uganda Limited</v>
          </cell>
          <cell r="K730">
            <v>45236.543749999997</v>
          </cell>
          <cell r="L730" t="str">
            <v>2023-11-06T13:03:00.000-05:00</v>
          </cell>
          <cell r="M730">
            <v>45236.549050925925</v>
          </cell>
          <cell r="N730" t="str">
            <v>2023-11-06T13:10:38.000-05:00</v>
          </cell>
          <cell r="O730" t="str">
            <v>David Lubwama</v>
          </cell>
          <cell r="P730" t="str">
            <v>Valid</v>
          </cell>
          <cell r="Q730" t="str">
            <v>.2776209</v>
          </cell>
          <cell r="R730" t="str">
            <v>32.4539444</v>
          </cell>
        </row>
        <row r="731">
          <cell r="B731">
            <v>607774</v>
          </cell>
          <cell r="C731" t="str">
            <v>KA1770</v>
          </cell>
          <cell r="D731" t="str">
            <v>Riham Kawempe</v>
          </cell>
          <cell r="E731" t="str">
            <v>Joash Lubwama</v>
          </cell>
          <cell r="F731" t="str">
            <v>Wakiso</v>
          </cell>
          <cell r="H731" t="str">
            <v>Allan Kavuma</v>
          </cell>
          <cell r="I731" t="str">
            <v>All</v>
          </cell>
          <cell r="J731" t="str">
            <v>I Engineering Uganda Ltd</v>
          </cell>
          <cell r="K731">
            <v>45236.54583333333</v>
          </cell>
          <cell r="L731" t="str">
            <v>2023-11-06T13:06:00.000-05:00</v>
          </cell>
          <cell r="M731">
            <v>45236.65960648148</v>
          </cell>
          <cell r="N731" t="str">
            <v>2023-11-06T15:49:50.000-05:00</v>
          </cell>
          <cell r="O731" t="str">
            <v>Ronnie Muhindo</v>
          </cell>
          <cell r="P731" t="str">
            <v>Valid</v>
          </cell>
          <cell r="Q731" t="str">
            <v>.3724214</v>
          </cell>
          <cell r="R731" t="str">
            <v>32.5576056</v>
          </cell>
        </row>
        <row r="732">
          <cell r="B732">
            <v>608618</v>
          </cell>
          <cell r="C732" t="str">
            <v>NO4118</v>
          </cell>
          <cell r="D732" t="str">
            <v>Noko</v>
          </cell>
          <cell r="E732" t="str">
            <v>Innocent Ayiko</v>
          </cell>
          <cell r="F732" t="str">
            <v>Yumbe</v>
          </cell>
          <cell r="G732" t="str">
            <v>Arua</v>
          </cell>
          <cell r="H732" t="str">
            <v>Allan Kavuma</v>
          </cell>
          <cell r="I732" t="str">
            <v>All</v>
          </cell>
          <cell r="J732" t="str">
            <v>I Engineering Uganda Ltd</v>
          </cell>
          <cell r="K732">
            <v>45236.548611111109</v>
          </cell>
          <cell r="L732" t="str">
            <v>2023-11-06T13:10:00.000-05:00</v>
          </cell>
          <cell r="M732">
            <v>45236.800000000003</v>
          </cell>
          <cell r="N732" t="str">
            <v>2023-11-06T19:12:00.000-05:00</v>
          </cell>
          <cell r="O732" t="str">
            <v>Micheal Kiryowa</v>
          </cell>
          <cell r="P732" t="str">
            <v>Valid</v>
          </cell>
          <cell r="Q732" t="str">
            <v>3.341885</v>
          </cell>
          <cell r="R732" t="str">
            <v>31.2400116666667</v>
          </cell>
        </row>
        <row r="733">
          <cell r="B733">
            <v>605270</v>
          </cell>
          <cell r="C733" t="str">
            <v>437</v>
          </cell>
          <cell r="D733" t="str">
            <v>Jinja Golf Club</v>
          </cell>
          <cell r="E733" t="str">
            <v>Emmanuel Kafuko</v>
          </cell>
          <cell r="F733" t="str">
            <v>Jinja</v>
          </cell>
          <cell r="G733" t="str">
            <v>Jinja</v>
          </cell>
          <cell r="H733" t="str">
            <v>William Bwire</v>
          </cell>
          <cell r="I733" t="str">
            <v>DG</v>
          </cell>
          <cell r="K733">
            <v>45236.552083333336</v>
          </cell>
          <cell r="L733" t="str">
            <v>2023-11-06T13:15:00.000-05:00</v>
          </cell>
          <cell r="M733">
            <v>45236.577407407407</v>
          </cell>
          <cell r="N733" t="str">
            <v>2023-11-06T13:51:28.000-05:00</v>
          </cell>
          <cell r="O733" t="str">
            <v>Nehemiah Mutaasa</v>
          </cell>
          <cell r="P733" t="str">
            <v>Valid</v>
          </cell>
          <cell r="Q733" t="str">
            <v>.4198467</v>
          </cell>
          <cell r="R733" t="str">
            <v>33.198075</v>
          </cell>
        </row>
        <row r="734">
          <cell r="B734">
            <v>605442</v>
          </cell>
          <cell r="C734" t="str">
            <v>704</v>
          </cell>
          <cell r="D734" t="str">
            <v>Nawaikoke</v>
          </cell>
          <cell r="E734" t="str">
            <v>Emmanuel Kafuko</v>
          </cell>
          <cell r="F734" t="str">
            <v>Kaliro</v>
          </cell>
          <cell r="G734" t="str">
            <v>Jinja</v>
          </cell>
          <cell r="H734" t="str">
            <v>William Bwire</v>
          </cell>
          <cell r="I734" t="str">
            <v>All</v>
          </cell>
          <cell r="K734">
            <v>45236.552777777775</v>
          </cell>
          <cell r="L734" t="str">
            <v>2023-11-06T13:16:00.000-05:00</v>
          </cell>
          <cell r="M734">
            <v>45236.607407407406</v>
          </cell>
          <cell r="N734" t="str">
            <v>2023-11-06T14:34:40.000-05:00</v>
          </cell>
          <cell r="O734" t="str">
            <v>Alex Eyalu</v>
          </cell>
          <cell r="P734" t="str">
            <v>Valid</v>
          </cell>
          <cell r="Q734" t="str">
            <v>1.1431451</v>
          </cell>
          <cell r="R734" t="str">
            <v>33.4324649</v>
          </cell>
        </row>
        <row r="735">
          <cell r="B735">
            <v>609502</v>
          </cell>
          <cell r="C735" t="str">
            <v>WE2857</v>
          </cell>
          <cell r="D735" t="str">
            <v>Muramba</v>
          </cell>
          <cell r="E735" t="str">
            <v>Denis Masaba</v>
          </cell>
          <cell r="F735" t="str">
            <v>Kanungu</v>
          </cell>
          <cell r="G735" t="str">
            <v>Kabale</v>
          </cell>
          <cell r="H735" t="str">
            <v>Faridah Nantege</v>
          </cell>
          <cell r="I735" t="str">
            <v>All</v>
          </cell>
          <cell r="J735" t="str">
            <v>CAMUSAT Uganda Limited</v>
          </cell>
          <cell r="K735">
            <v>45236.559027777781</v>
          </cell>
          <cell r="L735" t="str">
            <v>2023-11-06T13:25:00.000-05:00</v>
          </cell>
          <cell r="M735">
            <v>45247.570868055554</v>
          </cell>
          <cell r="N735" t="str">
            <v>2023-11-17T13:42:03.000-05:00</v>
          </cell>
          <cell r="O735" t="str">
            <v>Pius Kabuye</v>
          </cell>
          <cell r="P735" t="str">
            <v>Valid</v>
          </cell>
          <cell r="Q735" t="str">
            <v>-.95440619</v>
          </cell>
          <cell r="R735" t="str">
            <v>29.81055405</v>
          </cell>
        </row>
        <row r="736">
          <cell r="B736">
            <v>607636</v>
          </cell>
          <cell r="C736" t="str">
            <v>KA1264</v>
          </cell>
          <cell r="D736" t="str">
            <v>Sonde</v>
          </cell>
          <cell r="E736" t="str">
            <v>Benbridge Mulongo</v>
          </cell>
          <cell r="F736" t="str">
            <v>Mukono</v>
          </cell>
          <cell r="G736" t="str">
            <v>Kampala East</v>
          </cell>
          <cell r="H736" t="str">
            <v>William Bwire</v>
          </cell>
          <cell r="I736" t="str">
            <v>All</v>
          </cell>
          <cell r="K736">
            <v>45236.561805555553</v>
          </cell>
          <cell r="L736" t="str">
            <v>2023-11-06T13:29:00.000-05:00</v>
          </cell>
          <cell r="M736">
            <v>45236.586689814816</v>
          </cell>
          <cell r="N736" t="str">
            <v>2023-11-06T14:04:50.000-05:00</v>
          </cell>
          <cell r="O736" t="str">
            <v>Wasswa muhamad</v>
          </cell>
          <cell r="P736" t="str">
            <v>Valid</v>
          </cell>
          <cell r="Q736" t="str">
            <v>.4078683</v>
          </cell>
          <cell r="R736" t="str">
            <v>32.6900683</v>
          </cell>
        </row>
        <row r="737">
          <cell r="B737">
            <v>605054</v>
          </cell>
          <cell r="C737" t="str">
            <v>60</v>
          </cell>
          <cell r="D737" t="str">
            <v>Otuchopi</v>
          </cell>
          <cell r="E737" t="str">
            <v>Moses Wandera</v>
          </cell>
          <cell r="F737" t="str">
            <v>Soroti</v>
          </cell>
          <cell r="G737" t="str">
            <v>Mobile</v>
          </cell>
          <cell r="H737" t="str">
            <v>William Bwire</v>
          </cell>
          <cell r="I737" t="str">
            <v>All</v>
          </cell>
          <cell r="K737">
            <v>45236.5625</v>
          </cell>
          <cell r="L737" t="str">
            <v>2023-11-06T13:30:00.000-05:00</v>
          </cell>
          <cell r="M737">
            <v>45243.487986111111</v>
          </cell>
          <cell r="N737" t="str">
            <v>2023-11-13T11:42:42.000-05:00</v>
          </cell>
          <cell r="O737" t="str">
            <v>Sulaiman Ssekyanzi</v>
          </cell>
          <cell r="P737" t="str">
            <v>Valid</v>
          </cell>
          <cell r="Q737" t="str">
            <v>1.7487194</v>
          </cell>
          <cell r="R737" t="str">
            <v>33.6169728</v>
          </cell>
        </row>
        <row r="738">
          <cell r="B738">
            <v>605192</v>
          </cell>
          <cell r="C738" t="str">
            <v>319</v>
          </cell>
          <cell r="D738" t="str">
            <v>Buziga</v>
          </cell>
          <cell r="E738" t="str">
            <v>Paul Mbabazi</v>
          </cell>
          <cell r="F738" t="str">
            <v>Kampala</v>
          </cell>
          <cell r="G738" t="str">
            <v>Kampala Central</v>
          </cell>
          <cell r="H738" t="str">
            <v>William Bwire</v>
          </cell>
          <cell r="I738" t="str">
            <v>All</v>
          </cell>
          <cell r="J738" t="str">
            <v>Netsource Wireless Solutions Ltd</v>
          </cell>
          <cell r="K738">
            <v>45236.566666666666</v>
          </cell>
          <cell r="L738" t="str">
            <v>2023-11-06T13:36:00.000-05:00</v>
          </cell>
          <cell r="M738">
            <v>45236.616041666668</v>
          </cell>
          <cell r="N738" t="str">
            <v>2023-11-06T14:47:06.000-05:00</v>
          </cell>
          <cell r="O738" t="str">
            <v>Emmanuel Ochan</v>
          </cell>
          <cell r="P738" t="str">
            <v>Valid</v>
          </cell>
          <cell r="Q738" t="str">
            <v>.2897961</v>
          </cell>
          <cell r="R738" t="str">
            <v>32.5684731</v>
          </cell>
        </row>
        <row r="739">
          <cell r="B739">
            <v>605637</v>
          </cell>
          <cell r="C739" t="str">
            <v>1136</v>
          </cell>
          <cell r="D739" t="str">
            <v>Amuru</v>
          </cell>
          <cell r="E739" t="str">
            <v>Moses Kaganda</v>
          </cell>
          <cell r="F739" t="str">
            <v>Amuru</v>
          </cell>
          <cell r="G739" t="str">
            <v>Gulu</v>
          </cell>
          <cell r="H739" t="str">
            <v>Allan Kavuma</v>
          </cell>
          <cell r="I739" t="str">
            <v>All</v>
          </cell>
          <cell r="J739" t="str">
            <v>I Engineering Uganda Ltd</v>
          </cell>
          <cell r="K739">
            <v>45236.568749999999</v>
          </cell>
          <cell r="L739" t="str">
            <v>2023-11-06T13:39:00.000-05:00</v>
          </cell>
          <cell r="M739">
            <v>45236.605763888889</v>
          </cell>
          <cell r="N739" t="str">
            <v>2023-11-06T14:32:18.000-05:00</v>
          </cell>
          <cell r="O739" t="str">
            <v>Ddungu Semei</v>
          </cell>
          <cell r="P739" t="str">
            <v>Valid</v>
          </cell>
          <cell r="Q739" t="str">
            <v>2.81242666666667</v>
          </cell>
          <cell r="R739" t="str">
            <v>31.93463</v>
          </cell>
        </row>
        <row r="740">
          <cell r="B740">
            <v>608716</v>
          </cell>
          <cell r="C740" t="str">
            <v>NO4381</v>
          </cell>
          <cell r="D740" t="str">
            <v>Abilonino</v>
          </cell>
          <cell r="E740" t="str">
            <v>Muhamood Kyongo</v>
          </cell>
          <cell r="F740" t="str">
            <v>Kole</v>
          </cell>
          <cell r="G740" t="str">
            <v>Lira</v>
          </cell>
          <cell r="H740" t="str">
            <v>Allan Kavuma</v>
          </cell>
          <cell r="I740" t="str">
            <v>All</v>
          </cell>
          <cell r="J740" t="str">
            <v>I Engineering Uganda Ltd</v>
          </cell>
          <cell r="K740">
            <v>45236.570138888892</v>
          </cell>
          <cell r="L740" t="str">
            <v>2023-11-06T13:41:00.000-05:00</v>
          </cell>
          <cell r="M740">
            <v>45237.901932870373</v>
          </cell>
          <cell r="N740" t="str">
            <v>2023-11-07T21:38:47.000-05:00</v>
          </cell>
          <cell r="O740" t="str">
            <v>Tumwebaze Mark</v>
          </cell>
          <cell r="P740" t="str">
            <v>Valid</v>
          </cell>
          <cell r="Q740" t="str">
            <v>2.2358633</v>
          </cell>
          <cell r="R740" t="str">
            <v>32.6449</v>
          </cell>
        </row>
        <row r="741">
          <cell r="B741">
            <v>605192</v>
          </cell>
          <cell r="C741" t="str">
            <v>319</v>
          </cell>
          <cell r="D741" t="str">
            <v>Buziga</v>
          </cell>
          <cell r="E741" t="str">
            <v>Paul Mbabazi</v>
          </cell>
          <cell r="F741" t="str">
            <v>Kampala</v>
          </cell>
          <cell r="G741" t="str">
            <v>Kampala Central</v>
          </cell>
          <cell r="H741" t="str">
            <v>William Bwire</v>
          </cell>
          <cell r="I741" t="str">
            <v>All</v>
          </cell>
          <cell r="K741">
            <v>45236.572916666664</v>
          </cell>
          <cell r="L741" t="str">
            <v>2023-11-06T13:45:00.000-05:00</v>
          </cell>
          <cell r="M741">
            <v>45237.523715277777</v>
          </cell>
          <cell r="N741" t="str">
            <v>2023-11-07T12:34:09.000-05:00</v>
          </cell>
          <cell r="O741" t="str">
            <v>Kabandize Eden</v>
          </cell>
          <cell r="P741" t="str">
            <v>Valid</v>
          </cell>
          <cell r="Q741" t="str">
            <v>.2582317</v>
          </cell>
          <cell r="R741" t="str">
            <v>32.6217744</v>
          </cell>
        </row>
        <row r="742">
          <cell r="B742">
            <v>606537</v>
          </cell>
          <cell r="C742" t="str">
            <v>1951</v>
          </cell>
          <cell r="D742" t="str">
            <v>Muhangi</v>
          </cell>
          <cell r="E742" t="str">
            <v>Thomasi Seruyange</v>
          </cell>
          <cell r="F742" t="str">
            <v>Ibanda</v>
          </cell>
          <cell r="G742" t="str">
            <v>Mbarara</v>
          </cell>
          <cell r="H742" t="str">
            <v>Faridah Nantege</v>
          </cell>
          <cell r="I742" t="str">
            <v>All</v>
          </cell>
          <cell r="J742" t="str">
            <v>CAMUSAT Uganda Limited</v>
          </cell>
          <cell r="K742">
            <v>45236.572916666664</v>
          </cell>
          <cell r="L742" t="str">
            <v>2023-11-06T13:45:00.000-05:00</v>
          </cell>
          <cell r="M742">
            <v>45236.62976851852</v>
          </cell>
          <cell r="N742" t="str">
            <v>2023-11-06T15:06:52.000-05:00</v>
          </cell>
          <cell r="O742" t="str">
            <v>Isaac Muhumuza</v>
          </cell>
          <cell r="P742" t="str">
            <v>Audit</v>
          </cell>
          <cell r="Q742" t="str">
            <v>-.17825012</v>
          </cell>
          <cell r="R742" t="str">
            <v>30.4467558</v>
          </cell>
        </row>
        <row r="743">
          <cell r="B743">
            <v>607545</v>
          </cell>
          <cell r="C743" t="str">
            <v>WE2326</v>
          </cell>
          <cell r="D743" t="str">
            <v>Namuganga</v>
          </cell>
          <cell r="E743" t="str">
            <v>Christopher Alituha</v>
          </cell>
          <cell r="F743" t="str">
            <v>Mubende</v>
          </cell>
          <cell r="H743" t="str">
            <v>Faridah Nantege</v>
          </cell>
          <cell r="I743" t="str">
            <v>All</v>
          </cell>
          <cell r="J743" t="str">
            <v>CAMUSAT Uganda Limited</v>
          </cell>
          <cell r="K743">
            <v>45236.576388888891</v>
          </cell>
          <cell r="L743" t="str">
            <v>2023-11-06T13:50:00.000-05:00</v>
          </cell>
          <cell r="M743">
            <v>45236.628611111111</v>
          </cell>
          <cell r="N743" t="str">
            <v>2023-11-06T15:05:12.000-05:00</v>
          </cell>
          <cell r="O743" t="str">
            <v>Geoffrey Kyambadde</v>
          </cell>
          <cell r="P743" t="str">
            <v>Valid</v>
          </cell>
          <cell r="Q743" t="str">
            <v>.470565</v>
          </cell>
          <cell r="R743" t="str">
            <v>31.7721183</v>
          </cell>
        </row>
        <row r="744">
          <cell r="B744">
            <v>607305</v>
          </cell>
          <cell r="C744" t="str">
            <v>SO3000</v>
          </cell>
          <cell r="D744" t="str">
            <v>Kitende</v>
          </cell>
          <cell r="E744" t="str">
            <v>Abu Kasamba</v>
          </cell>
          <cell r="F744" t="str">
            <v>Wakiso</v>
          </cell>
          <cell r="G744" t="str">
            <v>Kampala West</v>
          </cell>
          <cell r="H744" t="str">
            <v>Faridah Nantege</v>
          </cell>
          <cell r="I744" t="str">
            <v>All</v>
          </cell>
          <cell r="J744" t="str">
            <v>CAMUSAT Uganda Limited</v>
          </cell>
          <cell r="K744">
            <v>45236.579861111109</v>
          </cell>
          <cell r="L744" t="str">
            <v>2023-11-06T13:55:00.000-05:00</v>
          </cell>
          <cell r="M744">
            <v>45236.62840277778</v>
          </cell>
          <cell r="N744" t="str">
            <v>2023-11-06T15:04:54.000-05:00</v>
          </cell>
          <cell r="O744" t="str">
            <v>Patrick Cwinyai</v>
          </cell>
          <cell r="P744" t="str">
            <v>Audit</v>
          </cell>
          <cell r="Q744" t="str">
            <v>.1876562</v>
          </cell>
          <cell r="R744" t="str">
            <v>32.549874</v>
          </cell>
        </row>
        <row r="745">
          <cell r="B745">
            <v>608164</v>
          </cell>
          <cell r="C745" t="str">
            <v>EA2526</v>
          </cell>
          <cell r="D745" t="str">
            <v>Lugalambo</v>
          </cell>
          <cell r="E745" t="str">
            <v>Samuel Naseke</v>
          </cell>
          <cell r="F745" t="str">
            <v>Buikwe</v>
          </cell>
          <cell r="H745" t="str">
            <v>William Bwire</v>
          </cell>
          <cell r="I745" t="str">
            <v>All</v>
          </cell>
          <cell r="K745">
            <v>45236.583333333336</v>
          </cell>
          <cell r="L745" t="str">
            <v>2023-11-06T14:00:00.000-05:00</v>
          </cell>
          <cell r="M745">
            <v>45240.336030092592</v>
          </cell>
          <cell r="N745" t="str">
            <v>2023-11-10T08:03:53.000-05:00</v>
          </cell>
          <cell r="O745" t="str">
            <v>Richard Balya</v>
          </cell>
          <cell r="P745" t="str">
            <v>Valid</v>
          </cell>
          <cell r="Q745" t="str">
            <v>.4108112</v>
          </cell>
          <cell r="R745" t="str">
            <v>33.082926</v>
          </cell>
        </row>
        <row r="746">
          <cell r="B746">
            <v>606800</v>
          </cell>
          <cell r="C746" t="str">
            <v>2268</v>
          </cell>
          <cell r="D746" t="str">
            <v>Nambale</v>
          </cell>
          <cell r="E746" t="str">
            <v>Emmanuel Kafuko</v>
          </cell>
          <cell r="F746" t="str">
            <v>Iganga</v>
          </cell>
          <cell r="G746" t="str">
            <v>Jinja</v>
          </cell>
          <cell r="H746" t="str">
            <v>William Bwire</v>
          </cell>
          <cell r="I746" t="str">
            <v>All</v>
          </cell>
          <cell r="K746">
            <v>45236.583333333336</v>
          </cell>
          <cell r="L746" t="str">
            <v>2023-11-06T14:00:00.000-05:00</v>
          </cell>
          <cell r="M746">
            <v>45236.630694444444</v>
          </cell>
          <cell r="N746" t="str">
            <v>2023-11-06T15:08:12.000-05:00</v>
          </cell>
          <cell r="O746" t="str">
            <v>Aguma Alfred</v>
          </cell>
          <cell r="P746" t="str">
            <v>Valid</v>
          </cell>
          <cell r="Q746" t="str">
            <v>.777098383333333</v>
          </cell>
          <cell r="R746" t="str">
            <v>33.5054551166667</v>
          </cell>
        </row>
        <row r="747">
          <cell r="B747">
            <v>609030</v>
          </cell>
          <cell r="C747" t="str">
            <v>WE2242</v>
          </cell>
          <cell r="D747" t="str">
            <v>Buliisa</v>
          </cell>
          <cell r="E747" t="str">
            <v>Latima Musoke</v>
          </cell>
          <cell r="F747" t="str">
            <v>Buliisa</v>
          </cell>
          <cell r="G747" t="str">
            <v>Western</v>
          </cell>
          <cell r="H747" t="str">
            <v>Allan Kavuma</v>
          </cell>
          <cell r="I747" t="str">
            <v>All</v>
          </cell>
          <cell r="J747" t="str">
            <v>I Engineering Uganda Ltd</v>
          </cell>
          <cell r="K747">
            <v>45236.588194444441</v>
          </cell>
          <cell r="L747" t="str">
            <v>2023-11-06T14:07:00.000-05:00</v>
          </cell>
          <cell r="M747">
            <v>45248.861319444448</v>
          </cell>
          <cell r="N747" t="str">
            <v>2023-11-18T20:40:18.000-05:00</v>
          </cell>
          <cell r="O747" t="str">
            <v>Otyono David</v>
          </cell>
          <cell r="P747" t="str">
            <v>Valid</v>
          </cell>
          <cell r="Q747" t="str">
            <v>2.14651166666667</v>
          </cell>
          <cell r="R747" t="str">
            <v>31.425395</v>
          </cell>
        </row>
        <row r="748">
          <cell r="B748">
            <v>606636</v>
          </cell>
          <cell r="C748" t="str">
            <v>2054</v>
          </cell>
          <cell r="D748" t="str">
            <v>Abilo Bomb</v>
          </cell>
          <cell r="E748" t="str">
            <v>Moses Kaganda</v>
          </cell>
          <cell r="F748" t="str">
            <v>Agago</v>
          </cell>
          <cell r="G748" t="str">
            <v>Gulu</v>
          </cell>
          <cell r="H748" t="str">
            <v>Allan Kavuma</v>
          </cell>
          <cell r="I748" t="str">
            <v>All</v>
          </cell>
          <cell r="J748" t="str">
            <v>I Engineering Uganda Ltd</v>
          </cell>
          <cell r="K748">
            <v>45236.589583333334</v>
          </cell>
          <cell r="L748" t="str">
            <v>2023-11-06T14:09:00.000-05:00</v>
          </cell>
          <cell r="M748">
            <v>45236.656168981484</v>
          </cell>
          <cell r="N748" t="str">
            <v>2023-11-06T15:44:53.000-05:00</v>
          </cell>
          <cell r="O748" t="str">
            <v>Joseph Kasolo</v>
          </cell>
          <cell r="P748" t="str">
            <v>Valid</v>
          </cell>
          <cell r="Q748" t="str">
            <v>2.9842995</v>
          </cell>
          <cell r="R748" t="str">
            <v>33.4657857</v>
          </cell>
        </row>
        <row r="749">
          <cell r="B749">
            <v>608531</v>
          </cell>
          <cell r="C749" t="str">
            <v>NO4149</v>
          </cell>
          <cell r="D749" t="str">
            <v>Atar</v>
          </cell>
          <cell r="E749" t="str">
            <v>Innocent Ayiko</v>
          </cell>
          <cell r="F749" t="str">
            <v>Nebbi</v>
          </cell>
          <cell r="G749" t="str">
            <v>Arua</v>
          </cell>
          <cell r="H749" t="str">
            <v>Allan Kavuma</v>
          </cell>
          <cell r="I749" t="str">
            <v>All</v>
          </cell>
          <cell r="K749">
            <v>45236.595833333333</v>
          </cell>
          <cell r="L749" t="str">
            <v>2023-11-06T14:18:00.000-05:00</v>
          </cell>
          <cell r="M749">
            <v>45236.815694444442</v>
          </cell>
          <cell r="N749" t="str">
            <v>2023-11-06T19:34:36.000-05:00</v>
          </cell>
          <cell r="O749" t="str">
            <v>Alex Gonzaga</v>
          </cell>
          <cell r="P749" t="str">
            <v>Valid</v>
          </cell>
          <cell r="Q749" t="str">
            <v>2.45234072674066</v>
          </cell>
          <cell r="R749" t="str">
            <v>31.3872673083097</v>
          </cell>
        </row>
        <row r="750">
          <cell r="B750">
            <v>609003</v>
          </cell>
          <cell r="C750" t="str">
            <v>WE2261</v>
          </cell>
          <cell r="D750" t="str">
            <v>Biharwe</v>
          </cell>
          <cell r="E750" t="str">
            <v>Thomasi Seruyange</v>
          </cell>
          <cell r="F750" t="str">
            <v>Mbarara</v>
          </cell>
          <cell r="G750" t="str">
            <v>Mbarara</v>
          </cell>
          <cell r="H750" t="str">
            <v>Faridah Nantege</v>
          </cell>
          <cell r="I750" t="str">
            <v>All</v>
          </cell>
          <cell r="J750" t="str">
            <v>CAMUSAT Uganda Limited</v>
          </cell>
          <cell r="K750">
            <v>45236.59652777778</v>
          </cell>
          <cell r="L750" t="str">
            <v>2023-11-06T14:19:00.000-05:00</v>
          </cell>
          <cell r="M750">
            <v>45249.69326388889</v>
          </cell>
          <cell r="N750" t="str">
            <v>2023-11-19T16:38:18.000-05:00</v>
          </cell>
          <cell r="O750" t="str">
            <v>Abdul Kintu</v>
          </cell>
          <cell r="P750" t="str">
            <v>Valid</v>
          </cell>
          <cell r="Q750" t="str">
            <v>-.5111869</v>
          </cell>
          <cell r="R750" t="str">
            <v>30.7340273</v>
          </cell>
        </row>
        <row r="751">
          <cell r="B751">
            <v>607159</v>
          </cell>
          <cell r="C751" t="str">
            <v>KA1066</v>
          </cell>
          <cell r="D751" t="str">
            <v>Kakiri</v>
          </cell>
          <cell r="E751" t="str">
            <v>Christopher Alituha</v>
          </cell>
          <cell r="F751" t="str">
            <v>Wakiso</v>
          </cell>
          <cell r="H751" t="str">
            <v>Faridah Nantege</v>
          </cell>
          <cell r="I751" t="str">
            <v>Janitorial</v>
          </cell>
          <cell r="J751" t="str">
            <v>CAMUSAT Uganda Limited</v>
          </cell>
          <cell r="K751">
            <v>45236.597916666666</v>
          </cell>
          <cell r="L751" t="str">
            <v>2023-11-06T14:21:00.000-05:00</v>
          </cell>
          <cell r="M751">
            <v>45236.61273148148</v>
          </cell>
          <cell r="N751" t="str">
            <v>2023-11-06T14:42:20.000-05:00</v>
          </cell>
          <cell r="O751" t="str">
            <v>Musoke Yusuf</v>
          </cell>
          <cell r="P751" t="str">
            <v>Valid</v>
          </cell>
          <cell r="Q751" t="str">
            <v>.4009777</v>
          </cell>
          <cell r="R751" t="str">
            <v>32.3979805</v>
          </cell>
        </row>
        <row r="752">
          <cell r="B752">
            <v>609908</v>
          </cell>
          <cell r="C752" t="str">
            <v>AIRTEL70</v>
          </cell>
          <cell r="D752" t="str">
            <v>Kitukutwe</v>
          </cell>
          <cell r="E752" t="str">
            <v>Benbridge Mulongo</v>
          </cell>
          <cell r="F752" t="str">
            <v>Kampala</v>
          </cell>
          <cell r="G752" t="str">
            <v>Kampala East</v>
          </cell>
          <cell r="H752" t="str">
            <v>William Bwire</v>
          </cell>
          <cell r="I752" t="str">
            <v>All</v>
          </cell>
          <cell r="K752">
            <v>45236.6</v>
          </cell>
          <cell r="L752" t="str">
            <v>2023-11-06T14:24:00.000-05:00</v>
          </cell>
          <cell r="M752">
            <v>45236.637928240743</v>
          </cell>
          <cell r="N752" t="str">
            <v>2023-11-06T15:18:37.000-05:00</v>
          </cell>
          <cell r="O752" t="str">
            <v>Mohamed Ntambi</v>
          </cell>
          <cell r="P752" t="str">
            <v>Valid</v>
          </cell>
          <cell r="Q752" t="str">
            <v>.4350178</v>
          </cell>
          <cell r="R752" t="str">
            <v>32.6548451</v>
          </cell>
        </row>
        <row r="753">
          <cell r="B753">
            <v>607160</v>
          </cell>
          <cell r="C753" t="str">
            <v>KA1012</v>
          </cell>
          <cell r="D753" t="str">
            <v>Kakiri</v>
          </cell>
          <cell r="E753" t="str">
            <v>Christopher Alituha</v>
          </cell>
          <cell r="F753" t="str">
            <v>Wakiso</v>
          </cell>
          <cell r="H753" t="str">
            <v>Faridah Nantege</v>
          </cell>
          <cell r="I753" t="str">
            <v>Janitorial</v>
          </cell>
          <cell r="J753" t="str">
            <v>CAMUSAT Uganda Limited</v>
          </cell>
          <cell r="K753">
            <v>45236.613194444442</v>
          </cell>
          <cell r="L753" t="str">
            <v>2023-11-06T14:43:00.000-05:00</v>
          </cell>
          <cell r="M753">
            <v>45236.624918981484</v>
          </cell>
          <cell r="N753" t="str">
            <v>2023-11-06T14:59:53.000-05:00</v>
          </cell>
          <cell r="O753" t="str">
            <v>Musoke Yusuf</v>
          </cell>
          <cell r="P753" t="str">
            <v>Audit</v>
          </cell>
          <cell r="Q753" t="str">
            <v>.4008999</v>
          </cell>
          <cell r="R753" t="str">
            <v>32.3977747</v>
          </cell>
        </row>
        <row r="754">
          <cell r="B754">
            <v>606752</v>
          </cell>
          <cell r="C754" t="str">
            <v>699</v>
          </cell>
          <cell r="D754" t="str">
            <v>Kapsarbit</v>
          </cell>
          <cell r="E754" t="str">
            <v>Jude Musana</v>
          </cell>
          <cell r="F754" t="str">
            <v>Kapchorwa</v>
          </cell>
          <cell r="G754" t="str">
            <v>Mbale</v>
          </cell>
          <cell r="H754" t="str">
            <v>William Bwire</v>
          </cell>
          <cell r="I754" t="str">
            <v>All</v>
          </cell>
          <cell r="K754">
            <v>45236.613888888889</v>
          </cell>
          <cell r="L754" t="str">
            <v>2023-11-06T14:44:00.000-05:00</v>
          </cell>
          <cell r="M754">
            <v>45247.331620370373</v>
          </cell>
          <cell r="N754" t="str">
            <v>2023-11-17T07:57:32.000-05:00</v>
          </cell>
          <cell r="O754" t="str">
            <v>David Chelangat</v>
          </cell>
          <cell r="P754" t="str">
            <v>Audit</v>
          </cell>
          <cell r="Q754" t="str">
            <v>1.26887666666667</v>
          </cell>
          <cell r="R754" t="str">
            <v>34.7003916666667</v>
          </cell>
        </row>
        <row r="755">
          <cell r="B755">
            <v>607623</v>
          </cell>
          <cell r="C755" t="str">
            <v>KA1261</v>
          </cell>
          <cell r="D755" t="str">
            <v>Seeta</v>
          </cell>
          <cell r="E755" t="str">
            <v>Samuel Naseke</v>
          </cell>
          <cell r="F755" t="str">
            <v>Mukono</v>
          </cell>
          <cell r="H755" t="str">
            <v>William Bwire</v>
          </cell>
          <cell r="I755" t="str">
            <v>All</v>
          </cell>
          <cell r="K755">
            <v>45236.614583333336</v>
          </cell>
          <cell r="L755" t="str">
            <v>2023-11-06T14:45:00.000-05:00</v>
          </cell>
          <cell r="M755">
            <v>45236.762129629627</v>
          </cell>
          <cell r="N755" t="str">
            <v>2023-11-06T18:17:28.000-05:00</v>
          </cell>
          <cell r="O755" t="str">
            <v>Wasswa muhamad</v>
          </cell>
          <cell r="P755" t="str">
            <v>Valid</v>
          </cell>
          <cell r="Q755" t="str">
            <v>.3736864</v>
          </cell>
          <cell r="R755" t="str">
            <v>32.7108487</v>
          </cell>
        </row>
        <row r="756">
          <cell r="B756">
            <v>608290</v>
          </cell>
          <cell r="C756" t="str">
            <v>EA5441</v>
          </cell>
          <cell r="D756" t="str">
            <v>Bukooma</v>
          </cell>
          <cell r="E756" t="str">
            <v>Emmanuel Kafuko</v>
          </cell>
          <cell r="F756" t="str">
            <v>Luuka</v>
          </cell>
          <cell r="G756" t="str">
            <v>Jinja</v>
          </cell>
          <cell r="H756" t="str">
            <v>William Bwire</v>
          </cell>
          <cell r="I756" t="str">
            <v>All</v>
          </cell>
          <cell r="K756">
            <v>45236.619444444441</v>
          </cell>
          <cell r="L756" t="str">
            <v>2023-11-06T14:52:00.000-05:00</v>
          </cell>
          <cell r="M756">
            <v>45236.905277777776</v>
          </cell>
          <cell r="N756" t="str">
            <v>2023-11-06T21:43:36.000-05:00</v>
          </cell>
          <cell r="O756" t="str">
            <v>Gerald Ngale</v>
          </cell>
          <cell r="P756" t="str">
            <v>Valid</v>
          </cell>
          <cell r="Q756" t="str">
            <v>.87355</v>
          </cell>
          <cell r="R756" t="str">
            <v>33.346425</v>
          </cell>
        </row>
        <row r="757">
          <cell r="B757">
            <v>606328</v>
          </cell>
          <cell r="C757" t="str">
            <v>1507</v>
          </cell>
          <cell r="D757" t="str">
            <v>Kyamukama</v>
          </cell>
          <cell r="E757" t="str">
            <v>Latima Musoke</v>
          </cell>
          <cell r="F757" t="str">
            <v>Nakasongola</v>
          </cell>
          <cell r="G757" t="str">
            <v>Masindi 1</v>
          </cell>
          <cell r="H757" t="str">
            <v>Allan Kavuma</v>
          </cell>
          <cell r="I757" t="str">
            <v>All</v>
          </cell>
          <cell r="J757" t="str">
            <v>I Engineering Uganda Ltd</v>
          </cell>
          <cell r="K757">
            <v>45236.620138888888</v>
          </cell>
          <cell r="L757" t="str">
            <v>2023-11-06T14:53:00.000-05:00</v>
          </cell>
          <cell r="M757">
            <v>45236.742060185185</v>
          </cell>
          <cell r="N757" t="str">
            <v>2023-11-06T17:48:34.000-05:00</v>
          </cell>
          <cell r="O757" t="str">
            <v>Mutungi Denis</v>
          </cell>
          <cell r="P757" t="str">
            <v>Valid</v>
          </cell>
          <cell r="Q757" t="str">
            <v>1.44019883</v>
          </cell>
          <cell r="R757" t="str">
            <v>32.15871379</v>
          </cell>
        </row>
        <row r="758">
          <cell r="B758">
            <v>701240</v>
          </cell>
          <cell r="C758" t="str">
            <v>EA5618</v>
          </cell>
          <cell r="D758" t="str">
            <v xml:space="preserve">Bulubandi Central </v>
          </cell>
          <cell r="E758" t="str">
            <v>Emmanuel Kafuko</v>
          </cell>
          <cell r="F758" t="str">
            <v>Jinja</v>
          </cell>
          <cell r="G758" t="str">
            <v>Jinja</v>
          </cell>
          <cell r="H758" t="str">
            <v>William Bwire</v>
          </cell>
          <cell r="I758" t="str">
            <v>All</v>
          </cell>
          <cell r="K758">
            <v>45236.620833333334</v>
          </cell>
          <cell r="L758" t="str">
            <v>2023-11-06T14:54:00.000-05:00</v>
          </cell>
          <cell r="M758">
            <v>45236.683136574073</v>
          </cell>
          <cell r="N758" t="str">
            <v>2023-11-06T16:23:43.000-05:00</v>
          </cell>
          <cell r="O758" t="str">
            <v>Steven Bukenya</v>
          </cell>
          <cell r="P758" t="str">
            <v>Valid</v>
          </cell>
          <cell r="Q758" t="str">
            <v>.5943643</v>
          </cell>
          <cell r="R758" t="str">
            <v>33.4872118</v>
          </cell>
        </row>
        <row r="759">
          <cell r="B759">
            <v>607089</v>
          </cell>
          <cell r="C759" t="str">
            <v>1142</v>
          </cell>
          <cell r="D759" t="str">
            <v>Buziga</v>
          </cell>
          <cell r="E759" t="str">
            <v>Paul Mbabazi</v>
          </cell>
          <cell r="F759" t="str">
            <v>Kampala</v>
          </cell>
          <cell r="H759" t="str">
            <v>William Bwire</v>
          </cell>
          <cell r="I759" t="str">
            <v>All</v>
          </cell>
          <cell r="K759">
            <v>45236.623611111114</v>
          </cell>
          <cell r="L759" t="str">
            <v>2023-11-06T14:58:00.000-05:00</v>
          </cell>
          <cell r="M759">
            <v>45238.32234953704</v>
          </cell>
          <cell r="N759" t="str">
            <v>2023-11-08T07:44:11.000-05:00</v>
          </cell>
          <cell r="O759" t="str">
            <v>Kabandize Eden</v>
          </cell>
          <cell r="P759" t="str">
            <v>Valid</v>
          </cell>
          <cell r="Q759" t="str">
            <v>.2581109</v>
          </cell>
          <cell r="R759" t="str">
            <v>32.621546</v>
          </cell>
        </row>
        <row r="760">
          <cell r="B760">
            <v>605252</v>
          </cell>
          <cell r="C760" t="str">
            <v>414</v>
          </cell>
          <cell r="D760" t="str">
            <v>Gaba_Seminary</v>
          </cell>
          <cell r="E760" t="str">
            <v>Paul Mbabazi</v>
          </cell>
          <cell r="F760" t="str">
            <v>Kampala</v>
          </cell>
          <cell r="G760" t="str">
            <v>Kampala West</v>
          </cell>
          <cell r="H760" t="str">
            <v>William Bwire</v>
          </cell>
          <cell r="I760" t="str">
            <v>All</v>
          </cell>
          <cell r="J760" t="str">
            <v>Netsource Wireless Solutions Ltd</v>
          </cell>
          <cell r="K760">
            <v>45236.627083333333</v>
          </cell>
          <cell r="L760" t="str">
            <v>2023-11-06T15:03:00.000-05:00</v>
          </cell>
          <cell r="M760">
            <v>45240.672314814816</v>
          </cell>
          <cell r="N760" t="str">
            <v>2023-11-10T16:08:08.000-05:00</v>
          </cell>
          <cell r="O760" t="str">
            <v>Emmanuel Ochan</v>
          </cell>
          <cell r="P760" t="str">
            <v>Valid</v>
          </cell>
          <cell r="Q760" t="str">
            <v>.2639171</v>
          </cell>
          <cell r="R760" t="str">
            <v>32.6300432</v>
          </cell>
        </row>
        <row r="761">
          <cell r="B761">
            <v>609654</v>
          </cell>
          <cell r="C761" t="str">
            <v>NO4443</v>
          </cell>
          <cell r="D761" t="str">
            <v>Ololango</v>
          </cell>
          <cell r="E761" t="str">
            <v>Muhamood Kyongo</v>
          </cell>
          <cell r="F761" t="str">
            <v>Apac</v>
          </cell>
          <cell r="G761" t="str">
            <v>Lira</v>
          </cell>
          <cell r="H761" t="str">
            <v>Allan Kavuma</v>
          </cell>
          <cell r="I761" t="str">
            <v>All</v>
          </cell>
          <cell r="J761" t="str">
            <v>I Engineering Uganda Ltd</v>
          </cell>
          <cell r="K761">
            <v>45236.631249999999</v>
          </cell>
          <cell r="L761" t="str">
            <v>2023-11-06T15:09:00.000-05:00</v>
          </cell>
          <cell r="M761">
            <v>45237.907812500001</v>
          </cell>
          <cell r="N761" t="str">
            <v>2023-11-07T21:47:15.000-05:00</v>
          </cell>
          <cell r="O761" t="str">
            <v>Tumwebaze Mark</v>
          </cell>
          <cell r="P761" t="str">
            <v>Valid</v>
          </cell>
          <cell r="Q761" t="str">
            <v>2.1612833</v>
          </cell>
          <cell r="R761" t="str">
            <v>32.62162</v>
          </cell>
        </row>
        <row r="762">
          <cell r="B762">
            <v>606549</v>
          </cell>
          <cell r="C762" t="str">
            <v>1372</v>
          </cell>
          <cell r="D762" t="str">
            <v>Amoyokuma</v>
          </cell>
          <cell r="E762" t="str">
            <v>Moses Kaganda</v>
          </cell>
          <cell r="F762" t="str">
            <v>Amuru</v>
          </cell>
          <cell r="G762" t="str">
            <v>Gulu</v>
          </cell>
          <cell r="H762" t="str">
            <v>Allan Kavuma</v>
          </cell>
          <cell r="I762" t="str">
            <v>All</v>
          </cell>
          <cell r="J762" t="str">
            <v>I Engineering Uganda Ltd</v>
          </cell>
          <cell r="K762">
            <v>45236.632638888892</v>
          </cell>
          <cell r="L762" t="str">
            <v>2023-11-06T15:11:00.000-05:00</v>
          </cell>
          <cell r="M762">
            <v>45236.700740740744</v>
          </cell>
          <cell r="N762" t="str">
            <v>2023-11-06T16:49:04.000-05:00</v>
          </cell>
          <cell r="O762" t="str">
            <v>Ddungu Semei</v>
          </cell>
          <cell r="P762" t="str">
            <v>Valid</v>
          </cell>
          <cell r="Q762" t="str">
            <v>2.8192853</v>
          </cell>
          <cell r="R762" t="str">
            <v>31.8634216</v>
          </cell>
        </row>
        <row r="763">
          <cell r="B763">
            <v>605430</v>
          </cell>
          <cell r="C763" t="str">
            <v>674</v>
          </cell>
          <cell r="D763" t="str">
            <v>Lokopo</v>
          </cell>
          <cell r="E763" t="str">
            <v>Moses Wandera</v>
          </cell>
          <cell r="F763" t="str">
            <v>Abim</v>
          </cell>
          <cell r="G763" t="str">
            <v>Northern</v>
          </cell>
          <cell r="H763" t="str">
            <v>William Bwire</v>
          </cell>
          <cell r="I763" t="str">
            <v>All</v>
          </cell>
          <cell r="J763" t="str">
            <v>CAMUSAT Uganda Limited</v>
          </cell>
          <cell r="K763">
            <v>45236.634027777778</v>
          </cell>
          <cell r="L763" t="str">
            <v>2023-11-06T15:13:00.000-05:00</v>
          </cell>
          <cell r="M763">
            <v>45244.731041666666</v>
          </cell>
          <cell r="N763" t="str">
            <v>2023-11-14T17:32:42.000-05:00</v>
          </cell>
          <cell r="O763" t="str">
            <v>Kawuma Marvin</v>
          </cell>
          <cell r="P763" t="str">
            <v>Valid</v>
          </cell>
          <cell r="Q763" t="str">
            <v>2.534318</v>
          </cell>
          <cell r="R763" t="str">
            <v>33.9966172</v>
          </cell>
        </row>
        <row r="764">
          <cell r="B764">
            <v>609229</v>
          </cell>
          <cell r="C764" t="str">
            <v>WE2189</v>
          </cell>
          <cell r="D764" t="str">
            <v>Masindi</v>
          </cell>
          <cell r="E764" t="str">
            <v>Latima Musoke</v>
          </cell>
          <cell r="F764" t="str">
            <v>Masindi</v>
          </cell>
          <cell r="G764" t="str">
            <v>Western</v>
          </cell>
          <cell r="H764" t="str">
            <v>Allan Kavuma</v>
          </cell>
          <cell r="I764" t="str">
            <v>All</v>
          </cell>
          <cell r="J764" t="str">
            <v>I Engineering Uganda Ltd</v>
          </cell>
          <cell r="K764">
            <v>45236.636805555558</v>
          </cell>
          <cell r="L764" t="str">
            <v>2023-11-06T15:17:00.000-05:00</v>
          </cell>
          <cell r="M764">
            <v>45236.719618055555</v>
          </cell>
          <cell r="N764" t="str">
            <v>2023-11-06T17:16:15.000-05:00</v>
          </cell>
          <cell r="O764" t="str">
            <v>Kenneth Assimwe</v>
          </cell>
          <cell r="P764" t="str">
            <v>Valid</v>
          </cell>
          <cell r="Q764" t="str">
            <v>1.689481</v>
          </cell>
          <cell r="R764" t="str">
            <v>31.7520983</v>
          </cell>
        </row>
        <row r="765">
          <cell r="B765">
            <v>701416</v>
          </cell>
          <cell r="C765" t="str">
            <v>WE2996</v>
          </cell>
          <cell r="D765" t="str">
            <v>Kamagali</v>
          </cell>
          <cell r="E765" t="str">
            <v>Thomasi Seruyange</v>
          </cell>
          <cell r="F765" t="str">
            <v>Isingiro</v>
          </cell>
          <cell r="G765" t="str">
            <v>Mbarara</v>
          </cell>
          <cell r="H765" t="str">
            <v>Faridah Nantege</v>
          </cell>
          <cell r="I765" t="str">
            <v>All</v>
          </cell>
          <cell r="J765" t="str">
            <v>CAMUSAT Uganda Limited</v>
          </cell>
          <cell r="K765">
            <v>45236.63958333333</v>
          </cell>
          <cell r="L765" t="str">
            <v>2023-11-06T15:21:00.000-05:00</v>
          </cell>
          <cell r="M765">
            <v>45236.709976851853</v>
          </cell>
          <cell r="N765" t="str">
            <v>2023-11-06T17:02:22.000-05:00</v>
          </cell>
          <cell r="O765" t="str">
            <v>Enock Amanyire</v>
          </cell>
          <cell r="P765" t="str">
            <v>Valid</v>
          </cell>
          <cell r="Q765" t="str">
            <v>-.756075</v>
          </cell>
          <cell r="R765" t="str">
            <v>30.7434866666667</v>
          </cell>
        </row>
        <row r="766">
          <cell r="B766">
            <v>605266</v>
          </cell>
          <cell r="C766" t="str">
            <v>432</v>
          </cell>
          <cell r="D766" t="str">
            <v>Kitawulizi</v>
          </cell>
          <cell r="E766" t="str">
            <v>Abu Kasamba</v>
          </cell>
          <cell r="F766" t="str">
            <v>Kampala</v>
          </cell>
          <cell r="G766" t="str">
            <v>Kampala West</v>
          </cell>
          <cell r="H766" t="str">
            <v>Faridah Nantege</v>
          </cell>
          <cell r="I766" t="str">
            <v>All</v>
          </cell>
          <cell r="J766" t="str">
            <v>CAMUSAT Uganda Limited</v>
          </cell>
          <cell r="K766">
            <v>45236.647222222222</v>
          </cell>
          <cell r="L766" t="str">
            <v>2023-11-06T15:32:00.000-05:00</v>
          </cell>
          <cell r="M766">
            <v>45236.700219907405</v>
          </cell>
          <cell r="N766" t="str">
            <v>2023-11-06T16:48:19.000-05:00</v>
          </cell>
          <cell r="O766" t="str">
            <v>Byamugisha Banabas</v>
          </cell>
          <cell r="P766" t="str">
            <v>Valid</v>
          </cell>
          <cell r="Q766" t="str">
            <v>.291205</v>
          </cell>
          <cell r="R766" t="str">
            <v>32.535645</v>
          </cell>
        </row>
        <row r="767">
          <cell r="B767">
            <v>606530</v>
          </cell>
          <cell r="C767" t="str">
            <v>1274</v>
          </cell>
          <cell r="D767" t="str">
            <v>Negambidde</v>
          </cell>
          <cell r="E767" t="str">
            <v>Patrick Kalibbala</v>
          </cell>
          <cell r="F767" t="str">
            <v>Wakiso</v>
          </cell>
          <cell r="G767" t="str">
            <v>Masaka</v>
          </cell>
          <cell r="H767" t="str">
            <v>Faridah Nantege</v>
          </cell>
          <cell r="I767" t="str">
            <v>All</v>
          </cell>
          <cell r="J767" t="str">
            <v>CAMUSAT Uganda Limited</v>
          </cell>
          <cell r="K767">
            <v>45236.649305555555</v>
          </cell>
          <cell r="L767" t="str">
            <v>2023-11-06T15:35:00.000-05:00</v>
          </cell>
          <cell r="M767">
            <v>45236.735891203702</v>
          </cell>
          <cell r="N767" t="str">
            <v>2023-11-06T17:39:41.000-05:00</v>
          </cell>
          <cell r="O767" t="str">
            <v>David Lubwama</v>
          </cell>
          <cell r="P767" t="str">
            <v>Valid</v>
          </cell>
          <cell r="Q767" t="str">
            <v>.2447212</v>
          </cell>
          <cell r="R767" t="str">
            <v>32.452643</v>
          </cell>
        </row>
        <row r="768">
          <cell r="B768">
            <v>608678</v>
          </cell>
          <cell r="C768" t="str">
            <v>4039</v>
          </cell>
          <cell r="D768" t="str">
            <v>Yumbe Town</v>
          </cell>
          <cell r="E768" t="str">
            <v>Innocent Ayiko</v>
          </cell>
          <cell r="F768" t="str">
            <v>Yumbe</v>
          </cell>
          <cell r="G768" t="str">
            <v>Arua</v>
          </cell>
          <cell r="H768" t="str">
            <v>Allan Kavuma</v>
          </cell>
          <cell r="I768" t="str">
            <v>All</v>
          </cell>
          <cell r="J768" t="str">
            <v>I Engineering Uganda Ltd</v>
          </cell>
          <cell r="K768">
            <v>45236.649305555555</v>
          </cell>
          <cell r="L768" t="str">
            <v>2023-11-06T15:35:00.000-05:00</v>
          </cell>
          <cell r="M768">
            <v>45236.764733796299</v>
          </cell>
          <cell r="N768" t="str">
            <v>2023-11-06T18:21:13.000-05:00</v>
          </cell>
          <cell r="O768" t="str">
            <v>Bumali Bazade</v>
          </cell>
          <cell r="P768" t="str">
            <v>Audit</v>
          </cell>
          <cell r="Q768" t="str">
            <v>3.4696534</v>
          </cell>
          <cell r="R768" t="str">
            <v>31.247241</v>
          </cell>
        </row>
        <row r="769">
          <cell r="B769">
            <v>605874</v>
          </cell>
          <cell r="C769" t="str">
            <v>598</v>
          </cell>
          <cell r="D769" t="str">
            <v>Wanyanga</v>
          </cell>
          <cell r="E769" t="str">
            <v>Samuel Naseke</v>
          </cell>
          <cell r="F769" t="str">
            <v>Kayunga</v>
          </cell>
          <cell r="G769" t="str">
            <v>Kampala East</v>
          </cell>
          <cell r="H769" t="str">
            <v>William Bwire</v>
          </cell>
          <cell r="I769" t="str">
            <v>All</v>
          </cell>
          <cell r="K769">
            <v>45236.652083333334</v>
          </cell>
          <cell r="L769" t="str">
            <v>2023-11-06T15:39:00.000-05:00</v>
          </cell>
          <cell r="M769">
            <v>45236.711608796293</v>
          </cell>
          <cell r="N769" t="str">
            <v>2023-11-06T17:04:43.000-05:00</v>
          </cell>
          <cell r="O769" t="str">
            <v>Solomon Kintu</v>
          </cell>
          <cell r="P769" t="str">
            <v>Valid</v>
          </cell>
          <cell r="Q769" t="str">
            <v>.7000705</v>
          </cell>
          <cell r="R769" t="str">
            <v>32.9255332</v>
          </cell>
        </row>
        <row r="770">
          <cell r="B770">
            <v>606059</v>
          </cell>
          <cell r="C770" t="str">
            <v>434</v>
          </cell>
          <cell r="D770" t="str">
            <v>Kinoni_kiruhura</v>
          </cell>
          <cell r="E770" t="str">
            <v>Thomasi Seruyange</v>
          </cell>
          <cell r="F770" t="str">
            <v>Kiruhura</v>
          </cell>
          <cell r="G770" t="str">
            <v>Mbarara</v>
          </cell>
          <cell r="H770" t="str">
            <v>Faridah Nantege</v>
          </cell>
          <cell r="I770" t="str">
            <v>All</v>
          </cell>
          <cell r="J770" t="str">
            <v>CAMUSAT Uganda Limited</v>
          </cell>
          <cell r="K770">
            <v>45236.654861111114</v>
          </cell>
          <cell r="L770" t="str">
            <v>2023-11-06T15:43:00.000-05:00</v>
          </cell>
          <cell r="M770">
            <v>45236.732071759259</v>
          </cell>
          <cell r="N770" t="str">
            <v>2023-11-06T17:34:11.000-05:00</v>
          </cell>
          <cell r="O770" t="str">
            <v>David Semakula</v>
          </cell>
          <cell r="P770" t="str">
            <v>Valid</v>
          </cell>
          <cell r="Q770" t="str">
            <v>-.0719415</v>
          </cell>
          <cell r="R770" t="str">
            <v>31.0633892</v>
          </cell>
        </row>
        <row r="771">
          <cell r="B771">
            <v>608554</v>
          </cell>
          <cell r="C771" t="str">
            <v>4015</v>
          </cell>
          <cell r="D771" t="str">
            <v>Gulu Town BSC</v>
          </cell>
          <cell r="E771" t="str">
            <v>Moses Kaganda</v>
          </cell>
          <cell r="F771" t="str">
            <v>Gulu</v>
          </cell>
          <cell r="G771" t="str">
            <v>Gulu</v>
          </cell>
          <cell r="H771" t="str">
            <v>Allan Kavuma</v>
          </cell>
          <cell r="I771" t="str">
            <v>Air Conditioner</v>
          </cell>
          <cell r="J771" t="str">
            <v>I Engineering Uganda Ltd</v>
          </cell>
          <cell r="K771">
            <v>45236.659722222219</v>
          </cell>
          <cell r="L771" t="str">
            <v>2023-11-06T15:50:00.000-05:00</v>
          </cell>
          <cell r="M771">
            <v>45236.673275462963</v>
          </cell>
          <cell r="N771" t="str">
            <v>2023-11-06T16:09:31.000-05:00</v>
          </cell>
          <cell r="O771" t="str">
            <v>Grace Sebakaki</v>
          </cell>
          <cell r="P771" t="str">
            <v>Valid</v>
          </cell>
          <cell r="Q771" t="str">
            <v>2.7684618</v>
          </cell>
          <cell r="R771" t="str">
            <v>32.3015251</v>
          </cell>
        </row>
        <row r="772">
          <cell r="B772">
            <v>605575</v>
          </cell>
          <cell r="C772" t="str">
            <v>1006</v>
          </cell>
          <cell r="D772" t="str">
            <v>Steve_Hostel</v>
          </cell>
          <cell r="E772" t="str">
            <v>Joash Lubwama</v>
          </cell>
          <cell r="F772" t="str">
            <v>Kampala</v>
          </cell>
          <cell r="G772" t="str">
            <v>Kampala Central</v>
          </cell>
          <cell r="H772" t="str">
            <v>Allan Kavuma</v>
          </cell>
          <cell r="I772" t="str">
            <v>All</v>
          </cell>
          <cell r="J772" t="str">
            <v>I Engineering Uganda Ltd</v>
          </cell>
          <cell r="K772">
            <v>45236.659722222219</v>
          </cell>
          <cell r="L772" t="str">
            <v>2023-11-06T15:50:00.000-05:00</v>
          </cell>
          <cell r="M772">
            <v>45244.965821759259</v>
          </cell>
          <cell r="N772" t="str">
            <v>2023-11-14T23:10:47.000-05:00</v>
          </cell>
          <cell r="O772" t="str">
            <v>Ronnie Muhindo</v>
          </cell>
          <cell r="P772" t="str">
            <v>Valid</v>
          </cell>
          <cell r="Q772" t="str">
            <v>.3664192</v>
          </cell>
          <cell r="R772" t="str">
            <v>32.5604234</v>
          </cell>
        </row>
        <row r="773">
          <cell r="B773">
            <v>608683</v>
          </cell>
          <cell r="C773" t="str">
            <v>NO4362</v>
          </cell>
          <cell r="D773" t="str">
            <v>Arua Airfield</v>
          </cell>
          <cell r="E773" t="str">
            <v>Innocent Ayiko</v>
          </cell>
          <cell r="F773" t="str">
            <v>Arua</v>
          </cell>
          <cell r="G773" t="str">
            <v>Arua</v>
          </cell>
          <cell r="H773" t="str">
            <v>Allan Kavuma</v>
          </cell>
          <cell r="I773" t="str">
            <v>All</v>
          </cell>
          <cell r="J773" t="str">
            <v>I Engineering Uganda Ltd</v>
          </cell>
          <cell r="K773">
            <v>45236.660416666666</v>
          </cell>
          <cell r="L773" t="str">
            <v>2023-11-06T15:51:00.000-05:00</v>
          </cell>
          <cell r="M773">
            <v>45236.772766203707</v>
          </cell>
          <cell r="N773" t="str">
            <v>2023-11-06T18:32:47.000-05:00</v>
          </cell>
          <cell r="O773" t="str">
            <v>Kazungu Ahmed</v>
          </cell>
          <cell r="P773" t="str">
            <v>Valid</v>
          </cell>
          <cell r="Q773" t="str">
            <v>3.0493418</v>
          </cell>
          <cell r="R773" t="str">
            <v>30.9169393</v>
          </cell>
        </row>
        <row r="774">
          <cell r="B774">
            <v>605517</v>
          </cell>
          <cell r="C774" t="str">
            <v>878</v>
          </cell>
          <cell r="D774" t="str">
            <v>Kawuka</v>
          </cell>
          <cell r="E774" t="str">
            <v>Latima Musoke</v>
          </cell>
          <cell r="F774" t="str">
            <v>Kyankwanzi</v>
          </cell>
          <cell r="G774" t="str">
            <v>Hoima</v>
          </cell>
          <cell r="H774" t="str">
            <v>Allan Kavuma</v>
          </cell>
          <cell r="I774" t="str">
            <v>All</v>
          </cell>
          <cell r="K774">
            <v>45236.662499999999</v>
          </cell>
          <cell r="L774" t="str">
            <v>2023-11-06T15:54:00.000-05:00</v>
          </cell>
          <cell r="M774">
            <v>45236.746747685182</v>
          </cell>
          <cell r="N774" t="str">
            <v>2023-11-06T17:55:19.000-05:00</v>
          </cell>
          <cell r="O774" t="str">
            <v>Kyotiina Joseph</v>
          </cell>
          <cell r="P774" t="str">
            <v>Valid</v>
          </cell>
          <cell r="Q774" t="str">
            <v>1.2576293</v>
          </cell>
          <cell r="R774" t="str">
            <v>31.5201431</v>
          </cell>
        </row>
        <row r="775">
          <cell r="B775">
            <v>608128</v>
          </cell>
          <cell r="C775" t="str">
            <v>EA5244</v>
          </cell>
          <cell r="D775" t="str">
            <v>Kamuli</v>
          </cell>
          <cell r="E775" t="str">
            <v>Samuel Naseke</v>
          </cell>
          <cell r="F775" t="str">
            <v>Kamuli</v>
          </cell>
          <cell r="H775" t="str">
            <v>William Bwire</v>
          </cell>
          <cell r="I775" t="str">
            <v>All</v>
          </cell>
          <cell r="K775">
            <v>45236.680555555555</v>
          </cell>
          <cell r="L775" t="str">
            <v>2023-11-06T16:20:00.000-05:00</v>
          </cell>
          <cell r="M775">
            <v>45236.724247685182</v>
          </cell>
          <cell r="N775" t="str">
            <v>2023-11-06T17:22:55.000-05:00</v>
          </cell>
          <cell r="O775" t="str">
            <v>Alex Eyalu</v>
          </cell>
          <cell r="P775" t="str">
            <v>Valid</v>
          </cell>
          <cell r="Q775" t="str">
            <v>.945172</v>
          </cell>
          <cell r="R775" t="str">
            <v>33.1181814</v>
          </cell>
        </row>
        <row r="776">
          <cell r="B776">
            <v>609725</v>
          </cell>
          <cell r="C776" t="str">
            <v>KA1925</v>
          </cell>
          <cell r="D776" t="str">
            <v>Kinawataka Zone</v>
          </cell>
          <cell r="E776" t="str">
            <v>Paul Mbabazi</v>
          </cell>
          <cell r="F776" t="str">
            <v>Kampala</v>
          </cell>
          <cell r="G776" t="str">
            <v>Kampala South</v>
          </cell>
          <cell r="H776" t="str">
            <v>William Bwire</v>
          </cell>
          <cell r="I776" t="str">
            <v>All</v>
          </cell>
          <cell r="K776">
            <v>45236.68472222222</v>
          </cell>
          <cell r="L776" t="str">
            <v>2023-11-06T16:26:00.000-05:00</v>
          </cell>
          <cell r="M776">
            <v>45236.739178240743</v>
          </cell>
          <cell r="N776" t="str">
            <v>2023-11-06T17:44:25.000-05:00</v>
          </cell>
          <cell r="O776" t="str">
            <v>Deo Kabugo</v>
          </cell>
          <cell r="P776" t="str">
            <v>Valid</v>
          </cell>
          <cell r="Q776" t="str">
            <v>.3316057</v>
          </cell>
          <cell r="R776" t="str">
            <v>32.637751</v>
          </cell>
        </row>
        <row r="777">
          <cell r="B777">
            <v>605587</v>
          </cell>
          <cell r="C777" t="str">
            <v>1019</v>
          </cell>
          <cell r="D777" t="str">
            <v>Kiziranfumbi</v>
          </cell>
          <cell r="E777" t="str">
            <v>Latima Musoke</v>
          </cell>
          <cell r="F777" t="str">
            <v>Hoima</v>
          </cell>
          <cell r="G777" t="str">
            <v>Hoima</v>
          </cell>
          <cell r="H777" t="str">
            <v>Allan Kavuma</v>
          </cell>
          <cell r="I777" t="str">
            <v>All</v>
          </cell>
          <cell r="J777" t="str">
            <v>I Engineering Uganda Ltd</v>
          </cell>
          <cell r="K777">
            <v>45236.686111111114</v>
          </cell>
          <cell r="L777" t="str">
            <v>2023-11-06T16:28:00.000-05:00</v>
          </cell>
          <cell r="M777">
            <v>45236.701539351852</v>
          </cell>
          <cell r="N777" t="str">
            <v>2023-11-06T16:50:13.000-05:00</v>
          </cell>
          <cell r="O777" t="str">
            <v>Nsereko Ivan</v>
          </cell>
          <cell r="P777" t="str">
            <v>Valid</v>
          </cell>
          <cell r="Q777" t="str">
            <v>1.3356969</v>
          </cell>
          <cell r="R777" t="str">
            <v>31.2049013</v>
          </cell>
        </row>
        <row r="778">
          <cell r="B778">
            <v>605561</v>
          </cell>
          <cell r="C778" t="str">
            <v>982</v>
          </cell>
          <cell r="D778" t="str">
            <v>Bukwo</v>
          </cell>
          <cell r="E778" t="str">
            <v>Jude Musana</v>
          </cell>
          <cell r="F778" t="str">
            <v>Bukwa</v>
          </cell>
          <cell r="G778" t="str">
            <v>North East</v>
          </cell>
          <cell r="H778" t="str">
            <v>William Bwire</v>
          </cell>
          <cell r="I778" t="str">
            <v>All</v>
          </cell>
          <cell r="K778">
            <v>45236.688194444447</v>
          </cell>
          <cell r="L778" t="str">
            <v>2023-11-06T16:31:00.000-05:00</v>
          </cell>
          <cell r="M778">
            <v>45239.370717592596</v>
          </cell>
          <cell r="N778" t="str">
            <v>2023-11-09T08:53:50.000-05:00</v>
          </cell>
          <cell r="O778" t="str">
            <v>David Chelangat</v>
          </cell>
          <cell r="P778" t="str">
            <v>Valid</v>
          </cell>
          <cell r="Q778" t="str">
            <v>1.31938666666667</v>
          </cell>
          <cell r="R778" t="str">
            <v>34.7393433333333</v>
          </cell>
        </row>
        <row r="779">
          <cell r="B779">
            <v>606078</v>
          </cell>
          <cell r="C779" t="str">
            <v>913</v>
          </cell>
          <cell r="D779" t="str">
            <v>Bataringaya Street</v>
          </cell>
          <cell r="E779" t="str">
            <v>Thomasi Seruyange</v>
          </cell>
          <cell r="F779" t="str">
            <v>Ibanda</v>
          </cell>
          <cell r="G779" t="str">
            <v>Mbarara</v>
          </cell>
          <cell r="H779" t="str">
            <v>Faridah Nantege</v>
          </cell>
          <cell r="I779" t="str">
            <v>All</v>
          </cell>
          <cell r="J779" t="str">
            <v>CAMUSAT Uganda Limited</v>
          </cell>
          <cell r="K779">
            <v>45236.688888888886</v>
          </cell>
          <cell r="L779" t="str">
            <v>2023-11-06T16:32:00.000-05:00</v>
          </cell>
          <cell r="M779">
            <v>45236.774004629631</v>
          </cell>
          <cell r="N779" t="str">
            <v>2023-11-06T18:34:34.000-05:00</v>
          </cell>
          <cell r="O779" t="str">
            <v>Isaac Muhumuza</v>
          </cell>
          <cell r="P779" t="str">
            <v>Audit</v>
          </cell>
          <cell r="Q779" t="str">
            <v>-.13328411</v>
          </cell>
          <cell r="R779" t="str">
            <v>30.50032779</v>
          </cell>
        </row>
        <row r="780">
          <cell r="B780">
            <v>608097</v>
          </cell>
          <cell r="C780" t="str">
            <v>EA5410</v>
          </cell>
          <cell r="D780" t="str">
            <v>Inuula</v>
          </cell>
          <cell r="E780" t="str">
            <v>Emmanuel Kafuko</v>
          </cell>
          <cell r="F780" t="str">
            <v>Kamuli</v>
          </cell>
          <cell r="G780" t="str">
            <v>Jinja</v>
          </cell>
          <cell r="H780" t="str">
            <v>William Bwire</v>
          </cell>
          <cell r="I780" t="str">
            <v>All</v>
          </cell>
          <cell r="K780">
            <v>45236.689583333333</v>
          </cell>
          <cell r="L780" t="str">
            <v>2023-11-06T16:33:00.000-05:00</v>
          </cell>
          <cell r="M780">
            <v>45237.600636574076</v>
          </cell>
          <cell r="N780" t="str">
            <v>2023-11-07T14:24:55.000-05:00</v>
          </cell>
          <cell r="O780" t="str">
            <v>Gerald Ngale</v>
          </cell>
          <cell r="P780" t="str">
            <v>Audit</v>
          </cell>
          <cell r="Q780" t="str">
            <v>.951673333333333</v>
          </cell>
          <cell r="R780" t="str">
            <v>33.3701466666667</v>
          </cell>
        </row>
        <row r="781">
          <cell r="B781">
            <v>609712</v>
          </cell>
          <cell r="C781" t="str">
            <v>KA1890</v>
          </cell>
          <cell r="D781" t="str">
            <v>Nassuti</v>
          </cell>
          <cell r="E781" t="str">
            <v>Samuel Naseke</v>
          </cell>
          <cell r="F781" t="str">
            <v>Mukono</v>
          </cell>
          <cell r="G781" t="str">
            <v>Mukono</v>
          </cell>
          <cell r="H781" t="str">
            <v>William Bwire</v>
          </cell>
          <cell r="I781" t="str">
            <v>All</v>
          </cell>
          <cell r="K781">
            <v>45236.689583333333</v>
          </cell>
          <cell r="L781" t="str">
            <v>2023-11-06T16:33:00.000-05:00</v>
          </cell>
          <cell r="M781">
            <v>45240.556168981479</v>
          </cell>
          <cell r="N781" t="str">
            <v>2023-11-10T13:20:53.000-05:00</v>
          </cell>
          <cell r="O781" t="str">
            <v>Wasswa muhamad</v>
          </cell>
          <cell r="P781" t="str">
            <v>Valid</v>
          </cell>
          <cell r="Q781" t="str">
            <v>.374255</v>
          </cell>
          <cell r="R781" t="str">
            <v>32.7566767</v>
          </cell>
        </row>
        <row r="782">
          <cell r="B782">
            <v>607388</v>
          </cell>
          <cell r="C782" t="str">
            <v>1043</v>
          </cell>
          <cell r="D782" t="str">
            <v>Luzira</v>
          </cell>
          <cell r="E782" t="str">
            <v>Paul Mbabazi</v>
          </cell>
          <cell r="F782" t="str">
            <v>Kampala</v>
          </cell>
          <cell r="H782" t="str">
            <v>William Bwire</v>
          </cell>
          <cell r="I782" t="str">
            <v>All</v>
          </cell>
          <cell r="K782">
            <v>45236.69027777778</v>
          </cell>
          <cell r="L782" t="str">
            <v>2023-11-06T16:34:00.000-05:00</v>
          </cell>
          <cell r="M782">
            <v>45236.747719907406</v>
          </cell>
          <cell r="N782" t="str">
            <v>2023-11-06T17:56:43.000-05:00</v>
          </cell>
          <cell r="O782" t="str">
            <v>Derrick Ahimbisibwe</v>
          </cell>
          <cell r="P782" t="str">
            <v>Valid</v>
          </cell>
          <cell r="Q782" t="str">
            <v>.3045567</v>
          </cell>
          <cell r="R782" t="str">
            <v>32.648755</v>
          </cell>
        </row>
        <row r="783">
          <cell r="B783">
            <v>605948</v>
          </cell>
          <cell r="C783" t="str">
            <v>744</v>
          </cell>
          <cell r="D783" t="str">
            <v>Pamba Cell</v>
          </cell>
          <cell r="E783" t="str">
            <v>Moses Wandera</v>
          </cell>
          <cell r="F783" t="str">
            <v>Soroti</v>
          </cell>
          <cell r="G783" t="str">
            <v>North East</v>
          </cell>
          <cell r="H783" t="str">
            <v>William Bwire</v>
          </cell>
          <cell r="I783" t="str">
            <v>All</v>
          </cell>
          <cell r="K783">
            <v>45236.699305555558</v>
          </cell>
          <cell r="L783" t="str">
            <v>2023-11-06T16:47:00.000-05:00</v>
          </cell>
          <cell r="M783">
            <v>45237.869895833333</v>
          </cell>
          <cell r="N783" t="str">
            <v>2023-11-07T20:52:39.000-05:00</v>
          </cell>
          <cell r="O783" t="str">
            <v>Sulaiman Ssekyanzi</v>
          </cell>
          <cell r="P783" t="str">
            <v>Valid</v>
          </cell>
          <cell r="Q783" t="str">
            <v>1.7039488</v>
          </cell>
          <cell r="R783" t="str">
            <v>33.6127855</v>
          </cell>
        </row>
        <row r="784">
          <cell r="B784">
            <v>606681</v>
          </cell>
          <cell r="C784" t="str">
            <v>2050</v>
          </cell>
          <cell r="D784" t="str">
            <v>Nakalanga</v>
          </cell>
          <cell r="E784" t="str">
            <v>Emmanuel Kafuko</v>
          </cell>
          <cell r="F784" t="str">
            <v>Mayuge</v>
          </cell>
          <cell r="G784" t="str">
            <v>Jinja</v>
          </cell>
          <cell r="H784" t="str">
            <v>William Bwire</v>
          </cell>
          <cell r="I784" t="str">
            <v>All</v>
          </cell>
          <cell r="K784">
            <v>45236.701388888891</v>
          </cell>
          <cell r="L784" t="str">
            <v>2023-11-06T16:50:00.000-05:00</v>
          </cell>
          <cell r="M784">
            <v>45240.824537037035</v>
          </cell>
          <cell r="N784" t="str">
            <v>2023-11-10T19:47:20.000-05:00</v>
          </cell>
          <cell r="O784" t="str">
            <v>Nehemiah Mutaasa</v>
          </cell>
          <cell r="P784" t="str">
            <v>Valid</v>
          </cell>
          <cell r="Q784" t="str">
            <v>.3653533</v>
          </cell>
          <cell r="R784" t="str">
            <v>33.3820733</v>
          </cell>
        </row>
        <row r="785">
          <cell r="B785">
            <v>609566</v>
          </cell>
          <cell r="C785" t="str">
            <v>2543</v>
          </cell>
          <cell r="D785" t="str">
            <v>Karenga 2</v>
          </cell>
          <cell r="E785" t="str">
            <v>Moses Kaganda</v>
          </cell>
          <cell r="F785" t="str">
            <v>Kaabong</v>
          </cell>
          <cell r="G785" t="str">
            <v>Gulu</v>
          </cell>
          <cell r="H785" t="str">
            <v>Allan Kavuma</v>
          </cell>
          <cell r="I785" t="str">
            <v>All</v>
          </cell>
          <cell r="J785" t="str">
            <v>I Engineering Uganda Ltd</v>
          </cell>
          <cell r="K785">
            <v>45236.70208333333</v>
          </cell>
          <cell r="L785" t="str">
            <v>2023-11-06T16:51:00.000-05:00</v>
          </cell>
          <cell r="M785">
            <v>45247.993356481478</v>
          </cell>
          <cell r="N785" t="str">
            <v>2023-11-17T23:50:26.000-05:00</v>
          </cell>
          <cell r="O785" t="str">
            <v>Hassan waswa</v>
          </cell>
          <cell r="P785" t="str">
            <v>Valid</v>
          </cell>
          <cell r="Q785" t="str">
            <v>3.57204948</v>
          </cell>
          <cell r="R785" t="str">
            <v>33.69386238</v>
          </cell>
        </row>
        <row r="786">
          <cell r="B786">
            <v>607432</v>
          </cell>
          <cell r="C786" t="str">
            <v>3037(Decommissioned)</v>
          </cell>
          <cell r="D786" t="str">
            <v>Matete_Rakai</v>
          </cell>
          <cell r="E786" t="str">
            <v>Patrick Kalibbala</v>
          </cell>
          <cell r="F786" t="str">
            <v>Masaka</v>
          </cell>
          <cell r="G786" t="str">
            <v>Masaka</v>
          </cell>
          <cell r="H786" t="str">
            <v>Faridah Nantege</v>
          </cell>
          <cell r="I786" t="str">
            <v>All</v>
          </cell>
          <cell r="J786" t="str">
            <v>CAMUSAT Uganda Limited</v>
          </cell>
          <cell r="K786">
            <v>45236.705555555556</v>
          </cell>
          <cell r="L786" t="str">
            <v>2023-11-06T16:56:00.000-05:00</v>
          </cell>
          <cell r="M786">
            <v>45245.475185185183</v>
          </cell>
          <cell r="N786" t="str">
            <v>2023-11-15T11:24:16.000-05:00</v>
          </cell>
          <cell r="O786" t="str">
            <v>Henry Kayizi</v>
          </cell>
          <cell r="P786" t="str">
            <v>Valid</v>
          </cell>
          <cell r="Q786" t="str">
            <v>-.2412439</v>
          </cell>
          <cell r="R786" t="str">
            <v>31.4868313</v>
          </cell>
        </row>
        <row r="787">
          <cell r="B787">
            <v>608610</v>
          </cell>
          <cell r="C787" t="str">
            <v>NO4074</v>
          </cell>
          <cell r="D787" t="str">
            <v>Nakasongola-Army</v>
          </cell>
          <cell r="E787" t="str">
            <v>Robert Otim</v>
          </cell>
          <cell r="F787" t="str">
            <v>Nakasongola</v>
          </cell>
          <cell r="H787" t="str">
            <v>Allan Kavuma</v>
          </cell>
          <cell r="I787" t="str">
            <v>Air Conditioner</v>
          </cell>
          <cell r="J787" t="str">
            <v>I Engineering Uganda Ltd</v>
          </cell>
          <cell r="K787">
            <v>45236.709027777775</v>
          </cell>
          <cell r="L787" t="str">
            <v>2023-11-06T17:01:00.000-05:00</v>
          </cell>
          <cell r="M787">
            <v>45237.893634259257</v>
          </cell>
          <cell r="N787" t="str">
            <v>2023-11-07T21:26:50.000-05:00</v>
          </cell>
          <cell r="O787" t="str">
            <v>Deogracious Mayamba</v>
          </cell>
          <cell r="P787" t="str">
            <v>Valid</v>
          </cell>
          <cell r="Q787" t="str">
            <v>1.385705</v>
          </cell>
          <cell r="R787" t="str">
            <v>32.5093883333333</v>
          </cell>
        </row>
        <row r="788">
          <cell r="B788">
            <v>609138</v>
          </cell>
          <cell r="C788" t="str">
            <v>WE2207</v>
          </cell>
          <cell r="D788" t="str">
            <v>Kassambya</v>
          </cell>
          <cell r="E788" t="str">
            <v>Stephen Rwabwogo</v>
          </cell>
          <cell r="F788" t="str">
            <v>Mubende</v>
          </cell>
          <cell r="H788" t="str">
            <v>Faridah Nantege</v>
          </cell>
          <cell r="I788" t="str">
            <v>All</v>
          </cell>
          <cell r="J788" t="str">
            <v>CAMUSAT Uganda Limited</v>
          </cell>
          <cell r="K788">
            <v>45236.710416666669</v>
          </cell>
          <cell r="L788" t="str">
            <v>2023-11-06T17:03:00.000-05:00</v>
          </cell>
          <cell r="M788">
            <v>45236.755810185183</v>
          </cell>
          <cell r="N788" t="str">
            <v>2023-11-06T18:08:22.000-05:00</v>
          </cell>
          <cell r="O788" t="str">
            <v>Kenneth Waiswa</v>
          </cell>
          <cell r="P788" t="str">
            <v>Audit</v>
          </cell>
          <cell r="Q788" t="str">
            <v>.3549885</v>
          </cell>
          <cell r="R788" t="str">
            <v>31.2607308</v>
          </cell>
        </row>
        <row r="789">
          <cell r="B789">
            <v>609078</v>
          </cell>
          <cell r="C789" t="str">
            <v>WE2716</v>
          </cell>
          <cell r="D789" t="str">
            <v>Ishaka</v>
          </cell>
          <cell r="E789" t="str">
            <v>Denis Masaba</v>
          </cell>
          <cell r="F789" t="str">
            <v>Bushenyi</v>
          </cell>
          <cell r="G789" t="str">
            <v>Kabale</v>
          </cell>
          <cell r="H789" t="str">
            <v>Faridah Nantege</v>
          </cell>
          <cell r="I789" t="str">
            <v>Janitorial</v>
          </cell>
          <cell r="J789" t="str">
            <v>CAMUSAT Uganda Limited</v>
          </cell>
          <cell r="K789">
            <v>45236.734722222223</v>
          </cell>
          <cell r="L789" t="str">
            <v>2023-11-06T17:38:00.000-05:00</v>
          </cell>
          <cell r="M789">
            <v>45236.790011574078</v>
          </cell>
          <cell r="N789" t="str">
            <v>2023-11-06T18:57:37.000-05:00</v>
          </cell>
          <cell r="O789" t="str">
            <v>Manisur Mukasa</v>
          </cell>
          <cell r="P789" t="str">
            <v>Valid</v>
          </cell>
          <cell r="Q789" t="str">
            <v>-.5538669</v>
          </cell>
          <cell r="R789" t="str">
            <v>30.1393659</v>
          </cell>
        </row>
        <row r="790">
          <cell r="B790">
            <v>608669</v>
          </cell>
          <cell r="C790" t="str">
            <v>NO4294</v>
          </cell>
          <cell r="D790" t="str">
            <v>Tara</v>
          </cell>
          <cell r="E790" t="str">
            <v>Innocent Ayiko</v>
          </cell>
          <cell r="F790" t="str">
            <v>Koboko</v>
          </cell>
          <cell r="G790" t="str">
            <v>Arua</v>
          </cell>
          <cell r="H790" t="str">
            <v>Allan Kavuma</v>
          </cell>
          <cell r="I790" t="str">
            <v>All</v>
          </cell>
          <cell r="J790" t="str">
            <v>I Engineering Uganda Ltd</v>
          </cell>
          <cell r="K790">
            <v>45236.73541666667</v>
          </cell>
          <cell r="L790" t="str">
            <v>2023-11-06T17:39:00.000-05:00</v>
          </cell>
          <cell r="M790">
            <v>45236.861979166664</v>
          </cell>
          <cell r="N790" t="str">
            <v>2023-11-06T20:41:15.000-05:00</v>
          </cell>
          <cell r="O790" t="str">
            <v>Brian Were</v>
          </cell>
          <cell r="P790" t="str">
            <v>Valid</v>
          </cell>
          <cell r="Q790" t="str">
            <v>3.297415</v>
          </cell>
          <cell r="R790" t="str">
            <v>31.03542</v>
          </cell>
        </row>
        <row r="791">
          <cell r="B791">
            <v>607255</v>
          </cell>
          <cell r="C791" t="str">
            <v>KA1228</v>
          </cell>
          <cell r="D791" t="str">
            <v>Kinawataka</v>
          </cell>
          <cell r="E791" t="str">
            <v>Paul Mbabazi</v>
          </cell>
          <cell r="F791" t="str">
            <v>Kampala</v>
          </cell>
          <cell r="H791" t="str">
            <v>William Bwire</v>
          </cell>
          <cell r="I791" t="str">
            <v>All</v>
          </cell>
          <cell r="K791">
            <v>45236.743055555555</v>
          </cell>
          <cell r="L791" t="str">
            <v>2023-11-06T17:50:00.000-05:00</v>
          </cell>
          <cell r="M791">
            <v>45237.599259259259</v>
          </cell>
          <cell r="N791" t="str">
            <v>2023-11-07T14:22:56.000-05:00</v>
          </cell>
          <cell r="O791" t="str">
            <v>Deo Kabugo</v>
          </cell>
          <cell r="P791" t="str">
            <v>Valid</v>
          </cell>
          <cell r="Q791" t="str">
            <v>.3258245</v>
          </cell>
          <cell r="R791" t="str">
            <v>32.6361148</v>
          </cell>
        </row>
        <row r="792">
          <cell r="B792">
            <v>607756</v>
          </cell>
          <cell r="C792" t="str">
            <v>KA1723</v>
          </cell>
          <cell r="D792" t="str">
            <v>Mutundwe RingRd</v>
          </cell>
          <cell r="E792" t="str">
            <v>Abu Kasamba</v>
          </cell>
          <cell r="F792" t="str">
            <v>Wakiso</v>
          </cell>
          <cell r="G792" t="str">
            <v>Kampala West</v>
          </cell>
          <cell r="H792" t="str">
            <v>Faridah Nantege</v>
          </cell>
          <cell r="I792" t="str">
            <v>All</v>
          </cell>
          <cell r="J792" t="str">
            <v>CAMUSAT Uganda Limited</v>
          </cell>
          <cell r="K792">
            <v>45236.743055555555</v>
          </cell>
          <cell r="L792" t="str">
            <v>2023-11-06T17:50:00.000-05:00</v>
          </cell>
          <cell r="M792">
            <v>45236.786180555559</v>
          </cell>
          <cell r="N792" t="str">
            <v>2023-11-06T18:52:06.000-05:00</v>
          </cell>
          <cell r="O792" t="str">
            <v>Byamugisha Banabas</v>
          </cell>
          <cell r="P792" t="str">
            <v>Valid</v>
          </cell>
          <cell r="Q792" t="str">
            <v>.2812377</v>
          </cell>
          <cell r="R792" t="str">
            <v>32.5269274</v>
          </cell>
        </row>
        <row r="793">
          <cell r="B793">
            <v>606868</v>
          </cell>
          <cell r="C793" t="str">
            <v>2331</v>
          </cell>
          <cell r="D793" t="str">
            <v>Mutungo Zone</v>
          </cell>
          <cell r="E793" t="str">
            <v>Paul Mbabazi</v>
          </cell>
          <cell r="F793" t="str">
            <v>Kampala</v>
          </cell>
          <cell r="G793" t="str">
            <v>Kampala East</v>
          </cell>
          <cell r="H793" t="str">
            <v>William Bwire</v>
          </cell>
          <cell r="I793" t="str">
            <v>All</v>
          </cell>
          <cell r="K793">
            <v>45236.743750000001</v>
          </cell>
          <cell r="L793" t="str">
            <v>2023-11-06T17:51:00.000-05:00</v>
          </cell>
          <cell r="M793">
            <v>45236.80673611111</v>
          </cell>
          <cell r="N793" t="str">
            <v>2023-11-06T19:21:42.000-05:00</v>
          </cell>
          <cell r="O793" t="str">
            <v>Derrick Ahimbisibwe</v>
          </cell>
          <cell r="P793" t="str">
            <v>Valid</v>
          </cell>
          <cell r="Q793" t="str">
            <v>.3067535</v>
          </cell>
          <cell r="R793" t="str">
            <v>32.6443139</v>
          </cell>
        </row>
        <row r="794">
          <cell r="B794">
            <v>607702</v>
          </cell>
          <cell r="C794" t="str">
            <v>WE2725</v>
          </cell>
          <cell r="D794" t="str">
            <v>Kawoko</v>
          </cell>
          <cell r="E794" t="str">
            <v>Patrick Kalibbala</v>
          </cell>
          <cell r="F794" t="str">
            <v>Kalungu</v>
          </cell>
          <cell r="G794" t="str">
            <v>Masaka</v>
          </cell>
          <cell r="H794" t="str">
            <v>Faridah Nantege</v>
          </cell>
          <cell r="I794" t="str">
            <v>All</v>
          </cell>
          <cell r="J794" t="str">
            <v>CAMUSAT Uganda Limited</v>
          </cell>
          <cell r="K794">
            <v>45236.745138888888</v>
          </cell>
          <cell r="L794" t="str">
            <v>2023-11-06T17:53:00.000-05:00</v>
          </cell>
          <cell r="M794">
            <v>45244.588206018518</v>
          </cell>
          <cell r="N794" t="str">
            <v>2023-11-14T14:07:01.000-05:00</v>
          </cell>
          <cell r="O794" t="str">
            <v>Moses Odongo</v>
          </cell>
          <cell r="P794" t="str">
            <v>Valid</v>
          </cell>
          <cell r="Q794" t="str">
            <v>-.181159</v>
          </cell>
          <cell r="R794" t="str">
            <v>31.6931473</v>
          </cell>
        </row>
        <row r="795">
          <cell r="B795">
            <v>607374</v>
          </cell>
          <cell r="C795" t="str">
            <v>EA5245</v>
          </cell>
          <cell r="D795" t="str">
            <v>Lugazi Town</v>
          </cell>
          <cell r="E795" t="str">
            <v>Samuel Naseke</v>
          </cell>
          <cell r="F795" t="str">
            <v>Buikwe</v>
          </cell>
          <cell r="H795" t="str">
            <v>William Bwire</v>
          </cell>
          <cell r="I795" t="str">
            <v>All</v>
          </cell>
          <cell r="K795">
            <v>45236.756944444445</v>
          </cell>
          <cell r="L795" t="str">
            <v>2023-11-06T18:10:00.000-05:00</v>
          </cell>
          <cell r="M795">
            <v>45236.829560185186</v>
          </cell>
          <cell r="N795" t="str">
            <v>2023-11-06T19:54:34.000-05:00</v>
          </cell>
          <cell r="O795" t="str">
            <v>Edrisa Katongole</v>
          </cell>
          <cell r="P795" t="str">
            <v>Audit</v>
          </cell>
          <cell r="Q795" t="str">
            <v>.369043333333333</v>
          </cell>
          <cell r="R795" t="str">
            <v>32.9340166666667</v>
          </cell>
        </row>
        <row r="796">
          <cell r="B796">
            <v>605680</v>
          </cell>
          <cell r="C796" t="str">
            <v>1230</v>
          </cell>
          <cell r="D796" t="str">
            <v>Kalangala_Busanga</v>
          </cell>
          <cell r="E796" t="str">
            <v>Patrick Kalibbala</v>
          </cell>
          <cell r="F796" t="str">
            <v>Kalangala</v>
          </cell>
          <cell r="G796" t="str">
            <v>Masaka</v>
          </cell>
          <cell r="H796" t="str">
            <v>Faridah Nantege</v>
          </cell>
          <cell r="I796" t="str">
            <v>All</v>
          </cell>
          <cell r="J796" t="str">
            <v>CAMUSAT Uganda Limited</v>
          </cell>
          <cell r="K796">
            <v>45236.76458333333</v>
          </cell>
          <cell r="L796" t="str">
            <v>2023-11-06T18:21:00.000-05:00</v>
          </cell>
          <cell r="M796">
            <v>45236.819016203706</v>
          </cell>
          <cell r="N796" t="str">
            <v>2023-11-06T19:39:23.000-05:00</v>
          </cell>
          <cell r="O796" t="str">
            <v>Isaac Anshemeza</v>
          </cell>
          <cell r="P796" t="str">
            <v>Valid</v>
          </cell>
          <cell r="Q796" t="str">
            <v>-.3176883</v>
          </cell>
          <cell r="R796" t="str">
            <v>32.1712953</v>
          </cell>
        </row>
        <row r="797">
          <cell r="B797">
            <v>608172</v>
          </cell>
          <cell r="C797" t="str">
            <v>EA5319</v>
          </cell>
          <cell r="D797" t="str">
            <v>Lwanika</v>
          </cell>
          <cell r="E797" t="str">
            <v>Emmanuel Kafuko</v>
          </cell>
          <cell r="F797" t="str">
            <v>Mayuge</v>
          </cell>
          <cell r="G797" t="str">
            <v>Jinja</v>
          </cell>
          <cell r="H797" t="str">
            <v>William Bwire</v>
          </cell>
          <cell r="I797" t="str">
            <v>All</v>
          </cell>
          <cell r="K797">
            <v>45236.76458333333</v>
          </cell>
          <cell r="L797" t="str">
            <v>2023-11-06T18:21:00.000-05:00</v>
          </cell>
          <cell r="M797">
            <v>45240.86173611111</v>
          </cell>
          <cell r="N797" t="str">
            <v>2023-11-10T20:40:54.000-05:00</v>
          </cell>
          <cell r="O797" t="str">
            <v>Nehemiah Mutaasa</v>
          </cell>
          <cell r="P797" t="str">
            <v>Valid</v>
          </cell>
          <cell r="Q797" t="str">
            <v>.377952</v>
          </cell>
          <cell r="R797" t="str">
            <v>33.4236036</v>
          </cell>
        </row>
        <row r="798">
          <cell r="B798">
            <v>607667</v>
          </cell>
          <cell r="C798" t="str">
            <v>KA1131</v>
          </cell>
          <cell r="D798" t="str">
            <v>Zana Masaja</v>
          </cell>
          <cell r="E798" t="str">
            <v>Abu Kasamba</v>
          </cell>
          <cell r="F798" t="str">
            <v>Wakiso</v>
          </cell>
          <cell r="G798" t="str">
            <v>Kampala West</v>
          </cell>
          <cell r="H798" t="str">
            <v>Faridah Nantege</v>
          </cell>
          <cell r="I798" t="str">
            <v>All</v>
          </cell>
          <cell r="J798" t="str">
            <v>CAMUSAT Uganda Limited</v>
          </cell>
          <cell r="K798">
            <v>45236.765972222223</v>
          </cell>
          <cell r="L798" t="str">
            <v>2023-11-06T18:23:00.000-05:00</v>
          </cell>
          <cell r="M798">
            <v>45236.859467592592</v>
          </cell>
          <cell r="N798" t="str">
            <v>2023-11-06T20:37:38.000-05:00</v>
          </cell>
          <cell r="O798" t="str">
            <v>Malaba Johnson</v>
          </cell>
          <cell r="P798" t="str">
            <v>Valid</v>
          </cell>
          <cell r="Q798" t="str">
            <v>.2655936</v>
          </cell>
          <cell r="R798" t="str">
            <v>32.5776034</v>
          </cell>
        </row>
        <row r="799">
          <cell r="B799">
            <v>607363</v>
          </cell>
          <cell r="C799" t="str">
            <v>WE2290</v>
          </cell>
          <cell r="D799" t="str">
            <v>Lamagwa</v>
          </cell>
          <cell r="E799" t="str">
            <v>Patrick Kalibbala</v>
          </cell>
          <cell r="F799" t="str">
            <v>Lyantonde</v>
          </cell>
          <cell r="G799" t="str">
            <v>Masaka</v>
          </cell>
          <cell r="H799" t="str">
            <v>Faridah Nantege</v>
          </cell>
          <cell r="I799" t="str">
            <v>All</v>
          </cell>
          <cell r="J799" t="str">
            <v>CAMUSAT Uganda Limited</v>
          </cell>
          <cell r="K799">
            <v>45236.771527777775</v>
          </cell>
          <cell r="L799" t="str">
            <v>2023-11-06T18:31:00.000-05:00</v>
          </cell>
          <cell r="M799">
            <v>45236.815983796296</v>
          </cell>
          <cell r="N799" t="str">
            <v>2023-11-06T19:35:01.000-05:00</v>
          </cell>
          <cell r="O799" t="str">
            <v>Kenneth kintu</v>
          </cell>
          <cell r="P799" t="str">
            <v>Valid</v>
          </cell>
          <cell r="Q799" t="str">
            <v>-.631999</v>
          </cell>
          <cell r="R799" t="str">
            <v>31.3262605</v>
          </cell>
        </row>
        <row r="800">
          <cell r="B800">
            <v>607108</v>
          </cell>
          <cell r="C800" t="str">
            <v>KA1076</v>
          </cell>
          <cell r="D800" t="str">
            <v>Emka House</v>
          </cell>
          <cell r="E800" t="str">
            <v>Joash Lubwama</v>
          </cell>
          <cell r="F800" t="str">
            <v>Kampala</v>
          </cell>
          <cell r="H800" t="str">
            <v>Allan Kavuma</v>
          </cell>
          <cell r="I800" t="str">
            <v>Air Conditioner</v>
          </cell>
          <cell r="J800" t="str">
            <v>I Engineering Uganda Ltd</v>
          </cell>
          <cell r="K800">
            <v>45236.779861111114</v>
          </cell>
          <cell r="L800" t="str">
            <v>2023-11-06T18:43:00.000-05:00</v>
          </cell>
          <cell r="M800">
            <v>45236.809340277781</v>
          </cell>
          <cell r="N800" t="str">
            <v>2023-11-06T19:25:27.000-05:00</v>
          </cell>
          <cell r="O800" t="str">
            <v>Maurice Natuhwera</v>
          </cell>
          <cell r="P800" t="str">
            <v>Audit</v>
          </cell>
          <cell r="Q800" t="str">
            <v>.3205231</v>
          </cell>
          <cell r="R800" t="str">
            <v>32.57423565</v>
          </cell>
        </row>
        <row r="801">
          <cell r="B801">
            <v>606219</v>
          </cell>
          <cell r="C801" t="str">
            <v>1127</v>
          </cell>
          <cell r="D801" t="str">
            <v>Kinuka</v>
          </cell>
          <cell r="E801" t="str">
            <v>Thomasi Seruyange</v>
          </cell>
          <cell r="F801" t="str">
            <v>Lyantonde</v>
          </cell>
          <cell r="G801" t="str">
            <v>Mbarara</v>
          </cell>
          <cell r="H801" t="str">
            <v>Faridah Nantege</v>
          </cell>
          <cell r="I801" t="str">
            <v>All</v>
          </cell>
          <cell r="J801" t="str">
            <v>CAMUSAT Uganda Limited</v>
          </cell>
          <cell r="K801">
            <v>45236.788888888892</v>
          </cell>
          <cell r="L801" t="str">
            <v>2023-11-06T18:56:00.000-05:00</v>
          </cell>
          <cell r="M801">
            <v>45236.912268518521</v>
          </cell>
          <cell r="N801" t="str">
            <v>2023-11-06T21:53:40.000-05:00</v>
          </cell>
          <cell r="O801" t="str">
            <v>David Semakula</v>
          </cell>
          <cell r="P801" t="str">
            <v>Valid</v>
          </cell>
          <cell r="Q801" t="str">
            <v>-.3101788</v>
          </cell>
          <cell r="R801" t="str">
            <v>31.142426</v>
          </cell>
        </row>
        <row r="802">
          <cell r="B802">
            <v>608651</v>
          </cell>
          <cell r="C802" t="str">
            <v>NO4020</v>
          </cell>
          <cell r="D802" t="str">
            <v>Pakwach</v>
          </cell>
          <cell r="E802" t="str">
            <v>Innocent Ayiko</v>
          </cell>
          <cell r="F802" t="str">
            <v>Nebbi</v>
          </cell>
          <cell r="G802" t="str">
            <v>Arua</v>
          </cell>
          <cell r="H802" t="str">
            <v>Allan Kavuma</v>
          </cell>
          <cell r="I802" t="str">
            <v>All</v>
          </cell>
          <cell r="K802">
            <v>45236.811805555553</v>
          </cell>
          <cell r="L802" t="str">
            <v>2023-11-06T19:29:00.000-05:00</v>
          </cell>
          <cell r="M802">
            <v>45241.804594907408</v>
          </cell>
          <cell r="N802" t="str">
            <v>2023-11-11T19:18:37.000-05:00</v>
          </cell>
          <cell r="O802" t="str">
            <v>Alex Gonzaga</v>
          </cell>
          <cell r="P802" t="str">
            <v>Valid</v>
          </cell>
          <cell r="Q802" t="str">
            <v>2.46076747309417</v>
          </cell>
          <cell r="R802" t="str">
            <v>31.4939939137548</v>
          </cell>
        </row>
        <row r="803">
          <cell r="B803">
            <v>605403</v>
          </cell>
          <cell r="C803" t="str">
            <v>616</v>
          </cell>
          <cell r="D803" t="str">
            <v>Rwaburimbe</v>
          </cell>
          <cell r="E803" t="str">
            <v>Denis Masaba</v>
          </cell>
          <cell r="F803" t="str">
            <v>Kisoro</v>
          </cell>
          <cell r="G803" t="str">
            <v>Kabale</v>
          </cell>
          <cell r="H803" t="str">
            <v>Faridah Nantege</v>
          </cell>
          <cell r="I803" t="str">
            <v>All</v>
          </cell>
          <cell r="J803" t="str">
            <v>CAMUSAT Uganda Limited</v>
          </cell>
          <cell r="K803">
            <v>45237</v>
          </cell>
          <cell r="L803" t="str">
            <v>2023-11-07T00:00:00.000-05:00</v>
          </cell>
          <cell r="M803">
            <v>45250.699756944443</v>
          </cell>
          <cell r="N803" t="str">
            <v>2023-11-20T16:47:39.000-05:00</v>
          </cell>
          <cell r="O803" t="str">
            <v>Innocent Twesigomwe</v>
          </cell>
          <cell r="P803" t="str">
            <v>Valid</v>
          </cell>
          <cell r="Q803" t="str">
            <v>-1.2465062</v>
          </cell>
          <cell r="R803" t="str">
            <v>29.8067388</v>
          </cell>
        </row>
        <row r="804">
          <cell r="B804">
            <v>609287</v>
          </cell>
          <cell r="C804" t="str">
            <v>3030(Decommissioned)</v>
          </cell>
          <cell r="D804" t="str">
            <v>Nyakaliro</v>
          </cell>
          <cell r="E804" t="str">
            <v>Thomasi Seruyange</v>
          </cell>
          <cell r="F804" t="str">
            <v>Kiruhura</v>
          </cell>
          <cell r="G804" t="str">
            <v>Mbarara</v>
          </cell>
          <cell r="H804" t="str">
            <v>Faridah Nantege</v>
          </cell>
          <cell r="I804" t="str">
            <v>All</v>
          </cell>
          <cell r="J804" t="str">
            <v>CAMUSAT Uganda Limited</v>
          </cell>
          <cell r="K804">
            <v>45237</v>
          </cell>
          <cell r="L804" t="str">
            <v>2023-11-07T00:00:00.000-05:00</v>
          </cell>
          <cell r="M804">
            <v>45237.890243055554</v>
          </cell>
          <cell r="N804" t="str">
            <v>2023-11-07T21:21:57.000-05:00</v>
          </cell>
          <cell r="O804" t="str">
            <v>Muzamiru Mugamba</v>
          </cell>
          <cell r="P804" t="str">
            <v>Valid</v>
          </cell>
          <cell r="Q804" t="str">
            <v>.14034763</v>
          </cell>
          <cell r="R804" t="str">
            <v>30.95552789</v>
          </cell>
        </row>
        <row r="805">
          <cell r="B805">
            <v>609330</v>
          </cell>
          <cell r="C805" t="str">
            <v>WE2040</v>
          </cell>
          <cell r="D805" t="str">
            <v>Rwaburimbe</v>
          </cell>
          <cell r="E805" t="str">
            <v>Denis Masaba</v>
          </cell>
          <cell r="F805" t="str">
            <v>Kabale</v>
          </cell>
          <cell r="G805" t="str">
            <v>Kabale</v>
          </cell>
          <cell r="H805" t="str">
            <v>Faridah Nantege</v>
          </cell>
          <cell r="I805" t="str">
            <v>All</v>
          </cell>
          <cell r="J805" t="str">
            <v>CAMUSAT Uganda Limited</v>
          </cell>
          <cell r="K805">
            <v>45237</v>
          </cell>
          <cell r="L805" t="str">
            <v>2023-11-07T00:00:00.000-05:00</v>
          </cell>
          <cell r="M805">
            <v>45252.151712962965</v>
          </cell>
          <cell r="N805" t="str">
            <v>2023-11-22T03:38:28.000-05:00</v>
          </cell>
          <cell r="O805" t="str">
            <v>Innocent Twesigomwe</v>
          </cell>
          <cell r="P805" t="str">
            <v>Audit</v>
          </cell>
          <cell r="Q805" t="str">
            <v>-1.2458059</v>
          </cell>
          <cell r="R805" t="str">
            <v>29.8064795</v>
          </cell>
        </row>
        <row r="806">
          <cell r="B806">
            <v>701476</v>
          </cell>
          <cell r="C806" t="str">
            <v>3515</v>
          </cell>
          <cell r="D806" t="str">
            <v xml:space="preserve">Kibubula </v>
          </cell>
          <cell r="E806" t="str">
            <v>Christopher Alituha</v>
          </cell>
          <cell r="F806" t="str">
            <v>Mityana</v>
          </cell>
          <cell r="G806" t="str">
            <v>Mityana</v>
          </cell>
          <cell r="H806" t="str">
            <v>Faridah Nantege</v>
          </cell>
          <cell r="I806" t="str">
            <v>All</v>
          </cell>
          <cell r="J806" t="str">
            <v>CAMUSAT Uganda Limited</v>
          </cell>
          <cell r="K806">
            <v>45237</v>
          </cell>
          <cell r="L806" t="str">
            <v>2023-11-07T00:00:00.000-05:00</v>
          </cell>
          <cell r="M806">
            <v>45237.719236111108</v>
          </cell>
          <cell r="N806" t="str">
            <v>2023-11-07T17:15:42.000-05:00</v>
          </cell>
          <cell r="O806" t="str">
            <v>Musoke Yusuf</v>
          </cell>
          <cell r="P806" t="str">
            <v>Valid</v>
          </cell>
          <cell r="Q806" t="str">
            <v>.5649316</v>
          </cell>
          <cell r="R806" t="str">
            <v>32.2035712</v>
          </cell>
        </row>
        <row r="807">
          <cell r="B807">
            <v>609880</v>
          </cell>
          <cell r="C807" t="str">
            <v>AIRTEL07</v>
          </cell>
          <cell r="D807" t="str">
            <v>Bucucuke</v>
          </cell>
          <cell r="E807" t="str">
            <v>Christopher Alituha</v>
          </cell>
          <cell r="F807" t="str">
            <v>Mubende</v>
          </cell>
          <cell r="G807" t="str">
            <v>Hoima</v>
          </cell>
          <cell r="H807" t="str">
            <v>Faridah Nantege</v>
          </cell>
          <cell r="I807" t="str">
            <v>All</v>
          </cell>
          <cell r="J807" t="str">
            <v>CAMUSAT Uganda Limited</v>
          </cell>
          <cell r="K807">
            <v>45237</v>
          </cell>
          <cell r="L807" t="str">
            <v>2023-11-07T00:00:00.000-05:00</v>
          </cell>
          <cell r="M807">
            <v>45237.46775462963</v>
          </cell>
          <cell r="N807" t="str">
            <v>2023-11-07T11:13:34.000-05:00</v>
          </cell>
          <cell r="O807" t="str">
            <v>John Moses Luzinda</v>
          </cell>
          <cell r="P807" t="str">
            <v>Valid</v>
          </cell>
          <cell r="Q807" t="str">
            <v>.690933333333333</v>
          </cell>
          <cell r="R807" t="str">
            <v>31.6340833333333</v>
          </cell>
        </row>
        <row r="808">
          <cell r="B808">
            <v>609023</v>
          </cell>
          <cell r="C808" t="str">
            <v>WE2078</v>
          </cell>
          <cell r="D808" t="str">
            <v>Bukanga</v>
          </cell>
          <cell r="E808" t="str">
            <v>Thomasi Seruyange</v>
          </cell>
          <cell r="F808" t="str">
            <v>Isingiro</v>
          </cell>
          <cell r="G808" t="str">
            <v>Mbarara</v>
          </cell>
          <cell r="H808" t="str">
            <v>Faridah Nantege</v>
          </cell>
          <cell r="I808" t="str">
            <v>All</v>
          </cell>
          <cell r="J808" t="str">
            <v>CAMUSAT Uganda Limited</v>
          </cell>
          <cell r="K808">
            <v>45237</v>
          </cell>
          <cell r="L808" t="str">
            <v>2023-11-07T00:00:00.000-05:00</v>
          </cell>
          <cell r="M808">
            <v>45237.555428240739</v>
          </cell>
          <cell r="N808" t="str">
            <v>2023-11-07T13:19:49.000-05:00</v>
          </cell>
          <cell r="O808" t="str">
            <v>Enock Amanyire</v>
          </cell>
          <cell r="P808" t="str">
            <v>Valid</v>
          </cell>
          <cell r="Q808" t="str">
            <v>-.913045</v>
          </cell>
          <cell r="R808" t="str">
            <v>30.8488233333333</v>
          </cell>
        </row>
        <row r="809">
          <cell r="B809">
            <v>609036</v>
          </cell>
          <cell r="C809" t="str">
            <v>WE2550</v>
          </cell>
          <cell r="D809" t="str">
            <v>Burumba</v>
          </cell>
          <cell r="E809" t="str">
            <v>Thomasi Seruyange</v>
          </cell>
          <cell r="F809" t="str">
            <v>Isingiro</v>
          </cell>
          <cell r="G809" t="str">
            <v>Mbarara</v>
          </cell>
          <cell r="H809" t="str">
            <v>Faridah Nantege</v>
          </cell>
          <cell r="I809" t="str">
            <v>All</v>
          </cell>
          <cell r="J809" t="str">
            <v>CAMUSAT Uganda Limited</v>
          </cell>
          <cell r="K809">
            <v>45237</v>
          </cell>
          <cell r="L809" t="str">
            <v>2023-11-07T00:00:00.000-05:00</v>
          </cell>
          <cell r="M809">
            <v>45237.668240740742</v>
          </cell>
          <cell r="N809" t="str">
            <v>2023-11-07T16:02:16.000-05:00</v>
          </cell>
          <cell r="O809" t="str">
            <v>Enock Amanyire</v>
          </cell>
          <cell r="P809" t="str">
            <v>Audit</v>
          </cell>
          <cell r="Q809" t="str">
            <v>-.970741666666667</v>
          </cell>
          <cell r="R809" t="str">
            <v>30.8174283333333</v>
          </cell>
        </row>
        <row r="810">
          <cell r="B810">
            <v>609436</v>
          </cell>
          <cell r="C810" t="str">
            <v>KA1842</v>
          </cell>
          <cell r="D810" t="str">
            <v>Kazinga Cell</v>
          </cell>
          <cell r="E810" t="str">
            <v>Patrick Kalibbala</v>
          </cell>
          <cell r="F810" t="str">
            <v>Wakiso</v>
          </cell>
          <cell r="G810" t="str">
            <v>Masaka</v>
          </cell>
          <cell r="H810" t="str">
            <v>Faridah Nantege</v>
          </cell>
          <cell r="I810" t="str">
            <v>All</v>
          </cell>
          <cell r="J810" t="str">
            <v>CAMUSAT Uganda Limited</v>
          </cell>
          <cell r="K810">
            <v>45237</v>
          </cell>
          <cell r="L810" t="str">
            <v>2023-11-07T00:00:00.000-05:00</v>
          </cell>
          <cell r="M810">
            <v>45237.613043981481</v>
          </cell>
          <cell r="N810" t="str">
            <v>2023-11-07T14:42:47.000-05:00</v>
          </cell>
          <cell r="O810" t="str">
            <v>Mark Lukwago</v>
          </cell>
          <cell r="P810" t="str">
            <v>Valid</v>
          </cell>
          <cell r="Q810" t="str">
            <v>.2741125</v>
          </cell>
          <cell r="R810" t="str">
            <v>32.5040154</v>
          </cell>
        </row>
        <row r="811">
          <cell r="B811">
            <v>701425</v>
          </cell>
          <cell r="C811" t="str">
            <v>WE3631</v>
          </cell>
          <cell r="D811" t="str">
            <v>Muduma</v>
          </cell>
          <cell r="E811" t="str">
            <v>Christopher Alituha</v>
          </cell>
          <cell r="F811" t="str">
            <v>Mpigi</v>
          </cell>
          <cell r="G811" t="str">
            <v>Mityana</v>
          </cell>
          <cell r="H811" t="str">
            <v>Faridah Nantege</v>
          </cell>
          <cell r="I811" t="str">
            <v>All</v>
          </cell>
          <cell r="J811" t="str">
            <v>CAMUSAT Uganda Limited</v>
          </cell>
          <cell r="K811">
            <v>45237</v>
          </cell>
          <cell r="L811" t="str">
            <v>2023-11-07T00:00:00.000-05:00</v>
          </cell>
          <cell r="M811">
            <v>45244.414965277778</v>
          </cell>
          <cell r="N811" t="str">
            <v>2023-11-14T09:57:33.000-05:00</v>
          </cell>
          <cell r="O811" t="str">
            <v>Geoffrey Kyambadde</v>
          </cell>
          <cell r="P811" t="str">
            <v>Valid</v>
          </cell>
          <cell r="Q811" t="str">
            <v>.3540822</v>
          </cell>
          <cell r="R811" t="str">
            <v>32.2916632</v>
          </cell>
        </row>
        <row r="812">
          <cell r="B812">
            <v>701075</v>
          </cell>
          <cell r="C812" t="str">
            <v>SO3070</v>
          </cell>
          <cell r="D812" t="str">
            <v>Kilibulu</v>
          </cell>
          <cell r="E812" t="str">
            <v>Abu Kasamba</v>
          </cell>
          <cell r="F812" t="str">
            <v>Wakiso</v>
          </cell>
          <cell r="G812" t="str">
            <v>Kampala West</v>
          </cell>
          <cell r="H812" t="str">
            <v>Faridah Nantege</v>
          </cell>
          <cell r="I812" t="str">
            <v>All</v>
          </cell>
          <cell r="J812" t="str">
            <v>CAMUSAT Uganda Limited</v>
          </cell>
          <cell r="K812">
            <v>45237</v>
          </cell>
          <cell r="L812" t="str">
            <v>2023-11-07T00:00:00.000-05:00</v>
          </cell>
          <cell r="M812">
            <v>45237.514155092591</v>
          </cell>
          <cell r="N812" t="str">
            <v>2023-11-07T12:20:23.000-05:00</v>
          </cell>
          <cell r="O812" t="str">
            <v>Ahmed Ismail</v>
          </cell>
          <cell r="P812" t="str">
            <v>Valid</v>
          </cell>
          <cell r="Q812" t="str">
            <v>.0903338</v>
          </cell>
          <cell r="R812" t="str">
            <v>32.4945468</v>
          </cell>
        </row>
        <row r="813">
          <cell r="B813">
            <v>606879</v>
          </cell>
          <cell r="C813" t="str">
            <v>2329</v>
          </cell>
          <cell r="D813" t="str">
            <v>Kisingiri</v>
          </cell>
          <cell r="E813" t="str">
            <v>Abu Kasamba</v>
          </cell>
          <cell r="F813" t="str">
            <v>Kampala</v>
          </cell>
          <cell r="G813" t="str">
            <v>Kampala West</v>
          </cell>
          <cell r="H813" t="str">
            <v>Faridah Nantege</v>
          </cell>
          <cell r="I813" t="str">
            <v>All</v>
          </cell>
          <cell r="J813" t="str">
            <v>CAMUSAT Uganda Limited</v>
          </cell>
          <cell r="K813">
            <v>45237</v>
          </cell>
          <cell r="L813" t="str">
            <v>2023-11-07T00:00:00.000-05:00</v>
          </cell>
          <cell r="M813">
            <v>45237.656828703701</v>
          </cell>
          <cell r="N813" t="str">
            <v>2023-11-07T15:45:50.000-05:00</v>
          </cell>
          <cell r="O813" t="str">
            <v>Juma Lubega</v>
          </cell>
          <cell r="P813" t="str">
            <v>Valid</v>
          </cell>
          <cell r="Q813" t="str">
            <v>.310192</v>
          </cell>
          <cell r="R813" t="str">
            <v>32.5603621</v>
          </cell>
        </row>
        <row r="814">
          <cell r="B814">
            <v>701055</v>
          </cell>
          <cell r="C814" t="str">
            <v>KA1974</v>
          </cell>
          <cell r="D814" t="str">
            <v>Church Zone Najj</v>
          </cell>
          <cell r="E814" t="str">
            <v>Abu Kasamba</v>
          </cell>
          <cell r="F814" t="str">
            <v>Kampala</v>
          </cell>
          <cell r="G814" t="str">
            <v>Kampala West</v>
          </cell>
          <cell r="H814" t="str">
            <v>Faridah Nantege</v>
          </cell>
          <cell r="I814" t="str">
            <v>All</v>
          </cell>
          <cell r="J814" t="str">
            <v>CAMUSAT Uganda Limited</v>
          </cell>
          <cell r="K814">
            <v>45237</v>
          </cell>
          <cell r="L814" t="str">
            <v>2023-11-07T00:00:00.000-05:00</v>
          </cell>
          <cell r="M814">
            <v>45237.716111111113</v>
          </cell>
          <cell r="N814" t="str">
            <v>2023-11-07T17:11:12.000-05:00</v>
          </cell>
          <cell r="O814" t="str">
            <v>Malaba Johnson</v>
          </cell>
          <cell r="P814" t="str">
            <v>Valid</v>
          </cell>
          <cell r="Q814" t="str">
            <v>.281108</v>
          </cell>
          <cell r="R814" t="str">
            <v>32.5697172</v>
          </cell>
        </row>
        <row r="815">
          <cell r="B815">
            <v>605996</v>
          </cell>
          <cell r="C815" t="str">
            <v>845</v>
          </cell>
          <cell r="D815" t="str">
            <v>Kagadi Town</v>
          </cell>
          <cell r="E815" t="str">
            <v>Stephen Rwabwogo</v>
          </cell>
          <cell r="F815" t="str">
            <v>Kibaale</v>
          </cell>
          <cell r="G815" t="str">
            <v>Western</v>
          </cell>
          <cell r="H815" t="str">
            <v>Faridah Nantege</v>
          </cell>
          <cell r="I815" t="str">
            <v>All</v>
          </cell>
          <cell r="J815" t="str">
            <v>CAMUSAT Uganda Limited</v>
          </cell>
          <cell r="K815">
            <v>45237</v>
          </cell>
          <cell r="L815" t="str">
            <v>2023-11-07T00:00:00.000-05:00</v>
          </cell>
          <cell r="M815">
            <v>45237.798449074071</v>
          </cell>
          <cell r="N815" t="str">
            <v>2023-11-07T19:09:46.000-05:00</v>
          </cell>
          <cell r="O815" t="str">
            <v>David Kato</v>
          </cell>
          <cell r="P815" t="str">
            <v>Audit</v>
          </cell>
          <cell r="Q815" t="str">
            <v>.937468333333333</v>
          </cell>
          <cell r="R815" t="str">
            <v>30.8108833333333</v>
          </cell>
        </row>
        <row r="816">
          <cell r="B816">
            <v>609183</v>
          </cell>
          <cell r="C816" t="str">
            <v>WE2615</v>
          </cell>
          <cell r="D816" t="str">
            <v>Kisambya</v>
          </cell>
          <cell r="E816" t="str">
            <v>Stephen Rwabwogo</v>
          </cell>
          <cell r="F816" t="str">
            <v>Mubende</v>
          </cell>
          <cell r="G816" t="str">
            <v>Masaka</v>
          </cell>
          <cell r="H816" t="str">
            <v>Faridah Nantege</v>
          </cell>
          <cell r="I816" t="str">
            <v>All</v>
          </cell>
          <cell r="J816" t="str">
            <v>CAMUSAT Uganda Limited</v>
          </cell>
          <cell r="K816">
            <v>45237</v>
          </cell>
          <cell r="L816" t="str">
            <v>2023-11-07T00:00:00.000-05:00</v>
          </cell>
          <cell r="M816">
            <v>45237.609236111108</v>
          </cell>
          <cell r="N816" t="str">
            <v>2023-11-07T14:37:18.000-05:00</v>
          </cell>
          <cell r="O816" t="str">
            <v>Kenneth Waiswa</v>
          </cell>
          <cell r="P816" t="str">
            <v>Audit</v>
          </cell>
          <cell r="Q816" t="str">
            <v>.3574172</v>
          </cell>
          <cell r="R816" t="str">
            <v>31.0744956</v>
          </cell>
        </row>
        <row r="817">
          <cell r="B817">
            <v>607633</v>
          </cell>
          <cell r="C817" t="str">
            <v>WE2457</v>
          </cell>
          <cell r="D817" t="str">
            <v>Senyange</v>
          </cell>
          <cell r="E817" t="str">
            <v>Patrick Kalibbala</v>
          </cell>
          <cell r="F817" t="str">
            <v>Masaka</v>
          </cell>
          <cell r="G817" t="str">
            <v>Masaka</v>
          </cell>
          <cell r="H817" t="str">
            <v>Faridah Nantege</v>
          </cell>
          <cell r="I817" t="str">
            <v>All</v>
          </cell>
          <cell r="J817" t="str">
            <v>CAMUSAT Uganda Limited</v>
          </cell>
          <cell r="K817">
            <v>45237.027777777781</v>
          </cell>
          <cell r="L817" t="str">
            <v>2023-11-07T00:40:00.000-05:00</v>
          </cell>
          <cell r="M817">
            <v>45252.796111111114</v>
          </cell>
          <cell r="N817" t="str">
            <v>2023-11-22T19:06:24.000-05:00</v>
          </cell>
          <cell r="O817" t="str">
            <v>Henry Kayizi</v>
          </cell>
          <cell r="P817" t="str">
            <v>Valid</v>
          </cell>
          <cell r="Q817" t="str">
            <v>-.3478292</v>
          </cell>
          <cell r="R817" t="str">
            <v>31.7476079</v>
          </cell>
        </row>
        <row r="818">
          <cell r="B818">
            <v>609577</v>
          </cell>
          <cell r="C818" t="str">
            <v>2612</v>
          </cell>
          <cell r="D818" t="str">
            <v>Mujunza</v>
          </cell>
          <cell r="E818" t="str">
            <v>Latima Musoke</v>
          </cell>
          <cell r="F818" t="str">
            <v>Kyankwanzi</v>
          </cell>
          <cell r="G818" t="str">
            <v>Hoima</v>
          </cell>
          <cell r="H818" t="str">
            <v>Allan Kavuma</v>
          </cell>
          <cell r="I818" t="str">
            <v>All</v>
          </cell>
          <cell r="K818">
            <v>45237.286805555559</v>
          </cell>
          <cell r="L818" t="str">
            <v>2023-11-07T06:53:00.000-05:00</v>
          </cell>
          <cell r="M818">
            <v>45237.394467592596</v>
          </cell>
          <cell r="N818" t="str">
            <v>2023-11-07T09:28:02.000-05:00</v>
          </cell>
          <cell r="O818" t="str">
            <v>Kyotiina Joseph</v>
          </cell>
          <cell r="P818" t="str">
            <v>Valid</v>
          </cell>
          <cell r="Q818" t="str">
            <v>1.1939946</v>
          </cell>
          <cell r="R818" t="str">
            <v>31.4477388</v>
          </cell>
        </row>
        <row r="819">
          <cell r="B819">
            <v>609415</v>
          </cell>
          <cell r="C819" t="str">
            <v>WE2779</v>
          </cell>
          <cell r="D819" t="str">
            <v>Kayanga</v>
          </cell>
          <cell r="E819" t="str">
            <v>Thomasi Seruyange</v>
          </cell>
          <cell r="F819" t="str">
            <v>Kiruhura</v>
          </cell>
          <cell r="G819" t="str">
            <v>Mbarara</v>
          </cell>
          <cell r="H819" t="str">
            <v>Faridah Nantege</v>
          </cell>
          <cell r="I819" t="str">
            <v>All</v>
          </cell>
          <cell r="J819" t="str">
            <v>CAMUSAT Uganda Limited</v>
          </cell>
          <cell r="K819">
            <v>45237.302777777775</v>
          </cell>
          <cell r="L819" t="str">
            <v>2023-11-07T07:16:00.000-05:00</v>
          </cell>
          <cell r="M819">
            <v>45237.88790509259</v>
          </cell>
          <cell r="N819" t="str">
            <v>2023-11-07T21:18:35.000-05:00</v>
          </cell>
          <cell r="O819" t="str">
            <v>Muzamiru Mugamba</v>
          </cell>
          <cell r="P819" t="str">
            <v>Valid</v>
          </cell>
          <cell r="Q819" t="str">
            <v>-.1207462</v>
          </cell>
          <cell r="R819" t="str">
            <v>30.7913296</v>
          </cell>
        </row>
        <row r="820">
          <cell r="B820">
            <v>606872</v>
          </cell>
          <cell r="C820" t="str">
            <v>2321</v>
          </cell>
          <cell r="D820" t="str">
            <v>Komamboga Hospital</v>
          </cell>
          <cell r="E820" t="str">
            <v>Benbridge Mulongo</v>
          </cell>
          <cell r="F820" t="str">
            <v>Kampala</v>
          </cell>
          <cell r="G820" t="str">
            <v>Kampala East</v>
          </cell>
          <cell r="H820" t="str">
            <v>William Bwire</v>
          </cell>
          <cell r="I820" t="str">
            <v>All</v>
          </cell>
          <cell r="K820">
            <v>45237.303472222222</v>
          </cell>
          <cell r="L820" t="str">
            <v>2023-11-07T07:17:00.000-05:00</v>
          </cell>
          <cell r="M820">
            <v>45237.351504629631</v>
          </cell>
          <cell r="N820" t="str">
            <v>2023-11-07T08:26:10.000-05:00</v>
          </cell>
          <cell r="O820" t="str">
            <v>Mohamed Ntambi</v>
          </cell>
          <cell r="P820" t="str">
            <v>Valid</v>
          </cell>
          <cell r="Q820" t="str">
            <v>.3918162</v>
          </cell>
          <cell r="R820" t="str">
            <v>32.5856136</v>
          </cell>
        </row>
        <row r="821">
          <cell r="B821">
            <v>606562</v>
          </cell>
          <cell r="C821" t="str">
            <v>1739</v>
          </cell>
          <cell r="D821" t="str">
            <v>Nector House</v>
          </cell>
          <cell r="E821" t="str">
            <v>Abu Kasamba</v>
          </cell>
          <cell r="F821" t="str">
            <v>Wakiso</v>
          </cell>
          <cell r="G821" t="str">
            <v>Kampala West</v>
          </cell>
          <cell r="H821" t="str">
            <v>Faridah Nantege</v>
          </cell>
          <cell r="I821" t="str">
            <v>All</v>
          </cell>
          <cell r="J821" t="str">
            <v>CAMUSAT Uganda Limited</v>
          </cell>
          <cell r="K821">
            <v>45237.306250000001</v>
          </cell>
          <cell r="L821" t="str">
            <v>2023-11-07T07:21:00.000-05:00</v>
          </cell>
          <cell r="M821">
            <v>45237.405891203707</v>
          </cell>
          <cell r="N821" t="str">
            <v>2023-11-07T09:44:29.000-05:00</v>
          </cell>
          <cell r="O821" t="str">
            <v>Ahmed Ismail</v>
          </cell>
          <cell r="P821" t="str">
            <v>Audit</v>
          </cell>
          <cell r="Q821" t="str">
            <v>.0930296</v>
          </cell>
          <cell r="R821" t="str">
            <v>32.4988423</v>
          </cell>
        </row>
        <row r="822">
          <cell r="B822">
            <v>609193</v>
          </cell>
          <cell r="C822" t="str">
            <v>WE2119</v>
          </cell>
          <cell r="D822" t="str">
            <v>Kiwumulo</v>
          </cell>
          <cell r="E822" t="str">
            <v>Christopher Alituha</v>
          </cell>
          <cell r="F822" t="str">
            <v>Mubende</v>
          </cell>
          <cell r="H822" t="str">
            <v>Faridah Nantege</v>
          </cell>
          <cell r="I822" t="str">
            <v>Air Conditioner</v>
          </cell>
          <cell r="J822" t="str">
            <v>CAMUSAT Uganda Limited</v>
          </cell>
          <cell r="K822">
            <v>45237.330555555556</v>
          </cell>
          <cell r="L822" t="str">
            <v>2023-11-07T07:56:00.000-05:00</v>
          </cell>
          <cell r="M822">
            <v>45237.413402777776</v>
          </cell>
          <cell r="N822" t="str">
            <v>2023-11-07T09:55:18.000-05:00</v>
          </cell>
          <cell r="O822" t="str">
            <v>Stephen Namba Samba</v>
          </cell>
          <cell r="P822" t="str">
            <v>Valid</v>
          </cell>
          <cell r="Q822" t="str">
            <v>.5065661</v>
          </cell>
          <cell r="R822" t="str">
            <v>31.5184995</v>
          </cell>
        </row>
        <row r="823">
          <cell r="B823">
            <v>606669</v>
          </cell>
          <cell r="C823" t="str">
            <v>2176</v>
          </cell>
          <cell r="D823" t="str">
            <v>Ryensibo</v>
          </cell>
          <cell r="E823" t="str">
            <v>Thomasi Seruyange</v>
          </cell>
          <cell r="F823" t="str">
            <v>Sheema</v>
          </cell>
          <cell r="G823" t="str">
            <v>Mbarara</v>
          </cell>
          <cell r="H823" t="str">
            <v>Faridah Nantege</v>
          </cell>
          <cell r="I823" t="str">
            <v>All</v>
          </cell>
          <cell r="J823" t="str">
            <v>CAMUSAT Uganda Limited</v>
          </cell>
          <cell r="K823">
            <v>45237.354861111111</v>
          </cell>
          <cell r="L823" t="str">
            <v>2023-11-07T08:31:00.000-05:00</v>
          </cell>
          <cell r="M823">
            <v>45237.614201388889</v>
          </cell>
          <cell r="N823" t="str">
            <v>2023-11-07T14:44:27.000-05:00</v>
          </cell>
          <cell r="O823" t="str">
            <v>Twine Henry</v>
          </cell>
          <cell r="P823" t="str">
            <v>Valid</v>
          </cell>
          <cell r="Q823" t="str">
            <v>-.5064669</v>
          </cell>
          <cell r="R823" t="str">
            <v>30.3421904</v>
          </cell>
        </row>
        <row r="824">
          <cell r="B824">
            <v>609651</v>
          </cell>
          <cell r="C824" t="str">
            <v>NO4456</v>
          </cell>
          <cell r="D824" t="str">
            <v>Awaimunga</v>
          </cell>
          <cell r="E824" t="str">
            <v>Muhamood Kyongo</v>
          </cell>
          <cell r="F824" t="str">
            <v>Oyam</v>
          </cell>
          <cell r="G824" t="str">
            <v>Lira</v>
          </cell>
          <cell r="H824" t="str">
            <v>Allan Kavuma</v>
          </cell>
          <cell r="I824" t="str">
            <v>All</v>
          </cell>
          <cell r="J824" t="str">
            <v>I Engineering Uganda Ltd</v>
          </cell>
          <cell r="K824">
            <v>45237.363888888889</v>
          </cell>
          <cell r="L824" t="str">
            <v>2023-11-07T08:44:00.000-05:00</v>
          </cell>
          <cell r="M824">
            <v>45237.4453125</v>
          </cell>
          <cell r="N824" t="str">
            <v>2023-11-07T10:41:15.000-05:00</v>
          </cell>
          <cell r="O824" t="str">
            <v>Lawrence Galibanzora</v>
          </cell>
          <cell r="P824" t="str">
            <v>Valid</v>
          </cell>
          <cell r="Q824" t="str">
            <v>2.250593</v>
          </cell>
          <cell r="R824" t="str">
            <v>32.3976846</v>
          </cell>
        </row>
        <row r="825">
          <cell r="B825">
            <v>609610</v>
          </cell>
          <cell r="C825" t="str">
            <v>2479</v>
          </cell>
          <cell r="D825" t="str">
            <v>Kininga</v>
          </cell>
          <cell r="E825" t="str">
            <v>Thomasi Seruyange</v>
          </cell>
          <cell r="F825" t="str">
            <v>Buhweju</v>
          </cell>
          <cell r="G825" t="str">
            <v>Mbarara</v>
          </cell>
          <cell r="H825" t="str">
            <v>Faridah Nantege</v>
          </cell>
          <cell r="I825" t="str">
            <v>All</v>
          </cell>
          <cell r="J825" t="str">
            <v>CAMUSAT Uganda Limited</v>
          </cell>
          <cell r="K825">
            <v>45237.368055555555</v>
          </cell>
          <cell r="L825" t="str">
            <v>2023-11-07T08:50:00.000-05:00</v>
          </cell>
          <cell r="M825">
            <v>45237.412812499999</v>
          </cell>
          <cell r="N825" t="str">
            <v>2023-11-07T09:54:27.000-05:00</v>
          </cell>
          <cell r="O825" t="str">
            <v>Isaac Muhumuza</v>
          </cell>
          <cell r="P825" t="str">
            <v>Audit</v>
          </cell>
          <cell r="Q825" t="str">
            <v>-.2635288</v>
          </cell>
          <cell r="R825" t="str">
            <v>30.4498859</v>
          </cell>
        </row>
        <row r="826">
          <cell r="B826">
            <v>605468</v>
          </cell>
          <cell r="C826" t="str">
            <v>776</v>
          </cell>
          <cell r="D826" t="str">
            <v>Anywali</v>
          </cell>
          <cell r="E826" t="str">
            <v>Moses Wandera</v>
          </cell>
          <cell r="F826" t="str">
            <v>Amolatar</v>
          </cell>
          <cell r="G826" t="str">
            <v>Northern</v>
          </cell>
          <cell r="H826" t="str">
            <v>William Bwire</v>
          </cell>
          <cell r="I826" t="str">
            <v>All</v>
          </cell>
          <cell r="K826">
            <v>45237.368750000001</v>
          </cell>
          <cell r="L826" t="str">
            <v>2023-11-07T08:51:00.000-05:00</v>
          </cell>
          <cell r="M826">
            <v>45250.283599537041</v>
          </cell>
          <cell r="N826" t="str">
            <v>2023-11-20T06:48:23.000-05:00</v>
          </cell>
          <cell r="O826" t="str">
            <v>David Mayanja</v>
          </cell>
          <cell r="P826" t="str">
            <v>Valid</v>
          </cell>
          <cell r="Q826" t="str">
            <v>1.6882866</v>
          </cell>
          <cell r="R826" t="str">
            <v>32.8863445</v>
          </cell>
        </row>
        <row r="827">
          <cell r="B827">
            <v>701284</v>
          </cell>
          <cell r="C827" t="str">
            <v>3442</v>
          </cell>
          <cell r="D827" t="str">
            <v>Kyandale</v>
          </cell>
          <cell r="E827" t="str">
            <v>Stephen Rwabwogo</v>
          </cell>
          <cell r="F827" t="str">
            <v>Kasese</v>
          </cell>
          <cell r="G827" t="str">
            <v>Fort Portal</v>
          </cell>
          <cell r="H827" t="str">
            <v>Faridah Nantege</v>
          </cell>
          <cell r="I827" t="str">
            <v>All</v>
          </cell>
          <cell r="J827" t="str">
            <v>CAMUSAT Uganda Limited</v>
          </cell>
          <cell r="K827">
            <v>45237.369444444441</v>
          </cell>
          <cell r="L827" t="str">
            <v>2023-11-07T08:52:00.000-05:00</v>
          </cell>
          <cell r="M827">
            <v>45247.830914351849</v>
          </cell>
          <cell r="N827" t="str">
            <v>2023-11-17T19:56:31.000-05:00</v>
          </cell>
          <cell r="O827" t="str">
            <v>Mpande Fredrick</v>
          </cell>
          <cell r="P827" t="str">
            <v>Valid</v>
          </cell>
          <cell r="Q827" t="str">
            <v>.3222036</v>
          </cell>
          <cell r="R827" t="str">
            <v>30.1181475</v>
          </cell>
        </row>
        <row r="828">
          <cell r="B828">
            <v>605803</v>
          </cell>
          <cell r="C828" t="str">
            <v>1490</v>
          </cell>
          <cell r="D828" t="str">
            <v>Nakalama</v>
          </cell>
          <cell r="E828" t="str">
            <v>Emmanuel Kafuko</v>
          </cell>
          <cell r="F828" t="str">
            <v>Iganga</v>
          </cell>
          <cell r="G828" t="str">
            <v>Jinja</v>
          </cell>
          <cell r="H828" t="str">
            <v>William Bwire</v>
          </cell>
          <cell r="I828" t="str">
            <v>All</v>
          </cell>
          <cell r="K828">
            <v>45237.370833333334</v>
          </cell>
          <cell r="L828" t="str">
            <v>2023-11-07T08:54:00.000-05:00</v>
          </cell>
          <cell r="M828">
            <v>45257.47</v>
          </cell>
          <cell r="N828" t="str">
            <v>2023-11-27T11:16:48.000-05:00</v>
          </cell>
          <cell r="O828" t="str">
            <v>Aguma Alfred</v>
          </cell>
          <cell r="P828" t="str">
            <v>Valid</v>
          </cell>
          <cell r="Q828" t="str">
            <v>.6395449</v>
          </cell>
          <cell r="R828" t="str">
            <v>33.5105581333333</v>
          </cell>
        </row>
        <row r="829">
          <cell r="B829">
            <v>607087</v>
          </cell>
          <cell r="C829" t="str">
            <v>488</v>
          </cell>
          <cell r="D829" t="str">
            <v>Buyoga</v>
          </cell>
          <cell r="E829" t="str">
            <v>Patrick Kalibbala</v>
          </cell>
          <cell r="F829" t="str">
            <v>Bukomansibi</v>
          </cell>
          <cell r="G829" t="str">
            <v>Masaka</v>
          </cell>
          <cell r="H829" t="str">
            <v>Faridah Nantege</v>
          </cell>
          <cell r="I829" t="str">
            <v>All</v>
          </cell>
          <cell r="J829" t="str">
            <v>CAMUSAT Uganda Limited</v>
          </cell>
          <cell r="K829">
            <v>45237.372916666667</v>
          </cell>
          <cell r="L829" t="str">
            <v>2023-11-07T08:57:00.000-05:00</v>
          </cell>
          <cell r="M829">
            <v>45237.541539351849</v>
          </cell>
          <cell r="N829" t="str">
            <v>2023-11-07T12:59:49.000-05:00</v>
          </cell>
          <cell r="O829" t="str">
            <v>Henry Kayizi</v>
          </cell>
          <cell r="P829" t="str">
            <v>Valid</v>
          </cell>
          <cell r="Q829" t="str">
            <v>-.2612388</v>
          </cell>
          <cell r="R829" t="str">
            <v>31.6276387</v>
          </cell>
        </row>
        <row r="830">
          <cell r="B830">
            <v>607163</v>
          </cell>
          <cell r="C830" t="str">
            <v>WE2154</v>
          </cell>
          <cell r="D830" t="str">
            <v>Kako</v>
          </cell>
          <cell r="E830" t="str">
            <v>Patrick Kalibbala</v>
          </cell>
          <cell r="F830" t="str">
            <v>Masaka</v>
          </cell>
          <cell r="G830" t="str">
            <v>Masaka</v>
          </cell>
          <cell r="H830" t="str">
            <v>Faridah Nantege</v>
          </cell>
          <cell r="I830" t="str">
            <v>All</v>
          </cell>
          <cell r="J830" t="str">
            <v>CAMUSAT Uganda Limited</v>
          </cell>
          <cell r="K830">
            <v>45237.382638888892</v>
          </cell>
          <cell r="L830" t="str">
            <v>2023-11-07T09:11:00.000-05:00</v>
          </cell>
          <cell r="M830">
            <v>45237.451516203706</v>
          </cell>
          <cell r="N830" t="str">
            <v>2023-11-07T10:50:11.000-05:00</v>
          </cell>
          <cell r="O830" t="str">
            <v>Richard Ssenyondo</v>
          </cell>
          <cell r="P830" t="str">
            <v>Valid</v>
          </cell>
          <cell r="Q830" t="str">
            <v>-.3015854</v>
          </cell>
          <cell r="R830" t="str">
            <v>31.7870306</v>
          </cell>
        </row>
        <row r="831">
          <cell r="B831">
            <v>609090</v>
          </cell>
          <cell r="C831" t="str">
            <v>WE2408</v>
          </cell>
          <cell r="D831" t="str">
            <v>Kabale2</v>
          </cell>
          <cell r="E831" t="str">
            <v>Denis Masaba</v>
          </cell>
          <cell r="F831" t="str">
            <v>Kabale</v>
          </cell>
          <cell r="G831" t="str">
            <v>Kabale</v>
          </cell>
          <cell r="H831" t="str">
            <v>Faridah Nantege</v>
          </cell>
          <cell r="I831" t="str">
            <v>Air Conditioner</v>
          </cell>
          <cell r="J831" t="str">
            <v>CAMUSAT Uganda Limited</v>
          </cell>
          <cell r="K831">
            <v>45237.390972222223</v>
          </cell>
          <cell r="L831" t="str">
            <v>2023-11-07T09:23:00.000-05:00</v>
          </cell>
          <cell r="M831">
            <v>45237.880960648145</v>
          </cell>
          <cell r="N831" t="str">
            <v>2023-11-07T21:08:35.000-05:00</v>
          </cell>
          <cell r="O831" t="str">
            <v>Trogin Mushabe</v>
          </cell>
          <cell r="P831" t="str">
            <v>Audit</v>
          </cell>
          <cell r="Q831" t="str">
            <v>-1.2548518</v>
          </cell>
          <cell r="R831" t="str">
            <v>29.992473</v>
          </cell>
        </row>
        <row r="832">
          <cell r="B832">
            <v>608345</v>
          </cell>
          <cell r="C832" t="str">
            <v>EA5474</v>
          </cell>
          <cell r="D832" t="str">
            <v>Bumunji</v>
          </cell>
          <cell r="E832" t="str">
            <v>Emmanuel Kafuko</v>
          </cell>
          <cell r="F832" t="str">
            <v>Busia</v>
          </cell>
          <cell r="G832" t="str">
            <v>Jinja</v>
          </cell>
          <cell r="H832" t="str">
            <v>William Bwire</v>
          </cell>
          <cell r="I832" t="str">
            <v>All</v>
          </cell>
          <cell r="K832">
            <v>45237.393750000003</v>
          </cell>
          <cell r="L832" t="str">
            <v>2023-11-07T09:27:00.000-05:00</v>
          </cell>
          <cell r="M832">
            <v>45237.44494212963</v>
          </cell>
          <cell r="N832" t="str">
            <v>2023-11-07T10:40:43.000-05:00</v>
          </cell>
          <cell r="O832" t="str">
            <v>John Lule</v>
          </cell>
          <cell r="P832" t="str">
            <v>Valid</v>
          </cell>
          <cell r="Q832" t="str">
            <v>.3852198</v>
          </cell>
          <cell r="R832" t="str">
            <v>34.0768511</v>
          </cell>
        </row>
        <row r="833">
          <cell r="B833">
            <v>605512</v>
          </cell>
          <cell r="C833" t="str">
            <v>864</v>
          </cell>
          <cell r="D833" t="str">
            <v>Butemba</v>
          </cell>
          <cell r="E833" t="str">
            <v>Latima Musoke</v>
          </cell>
          <cell r="F833" t="str">
            <v>Kyankwanzi</v>
          </cell>
          <cell r="G833" t="str">
            <v>Hoima</v>
          </cell>
          <cell r="H833" t="str">
            <v>Allan Kavuma</v>
          </cell>
          <cell r="I833" t="str">
            <v>All</v>
          </cell>
          <cell r="K833">
            <v>45237.396527777775</v>
          </cell>
          <cell r="L833" t="str">
            <v>2023-11-07T09:31:00.000-05:00</v>
          </cell>
          <cell r="M833">
            <v>45237.581018518518</v>
          </cell>
          <cell r="N833" t="str">
            <v>2023-11-07T13:56:40.000-05:00</v>
          </cell>
          <cell r="O833" t="str">
            <v>Kyotiina Joseph</v>
          </cell>
          <cell r="P833" t="str">
            <v>Valid</v>
          </cell>
          <cell r="Q833" t="str">
            <v>1.1459</v>
          </cell>
          <cell r="R833" t="str">
            <v>31.5446633</v>
          </cell>
        </row>
        <row r="834">
          <cell r="B834">
            <v>605365</v>
          </cell>
          <cell r="C834" t="str">
            <v>556</v>
          </cell>
          <cell r="D834" t="str">
            <v>NBH_Spares</v>
          </cell>
          <cell r="E834" t="str">
            <v>Abu Kasamba</v>
          </cell>
          <cell r="F834" t="str">
            <v>Kampala</v>
          </cell>
          <cell r="G834" t="str">
            <v>Kampala West</v>
          </cell>
          <cell r="H834" t="str">
            <v>Faridah Nantege</v>
          </cell>
          <cell r="I834" t="str">
            <v>Air Conditioner</v>
          </cell>
          <cell r="J834" t="str">
            <v>CAMUSAT Uganda Limited</v>
          </cell>
          <cell r="K834">
            <v>45237.40625</v>
          </cell>
          <cell r="L834" t="str">
            <v>2023-11-07T09:45:00.000-05:00</v>
          </cell>
          <cell r="M834">
            <v>45237.630335648151</v>
          </cell>
          <cell r="N834" t="str">
            <v>2023-11-07T15:07:41.000-05:00</v>
          </cell>
          <cell r="O834" t="str">
            <v>WICKLIFF Besigye</v>
          </cell>
          <cell r="P834" t="str">
            <v>Valid</v>
          </cell>
          <cell r="Q834" t="str">
            <v>.30186642</v>
          </cell>
          <cell r="R834" t="str">
            <v>32.57664602</v>
          </cell>
        </row>
        <row r="835">
          <cell r="B835">
            <v>609657</v>
          </cell>
          <cell r="C835" t="str">
            <v>KA1904</v>
          </cell>
          <cell r="D835" t="str">
            <v>Kazinga Kasangati</v>
          </cell>
          <cell r="E835" t="str">
            <v>Benbridge Mulongo</v>
          </cell>
          <cell r="F835" t="str">
            <v>Wakiso</v>
          </cell>
          <cell r="G835" t="str">
            <v>Kampala East</v>
          </cell>
          <cell r="H835" t="str">
            <v>William Bwire</v>
          </cell>
          <cell r="I835" t="str">
            <v>All</v>
          </cell>
          <cell r="K835">
            <v>45237.40625</v>
          </cell>
          <cell r="L835" t="str">
            <v>2023-11-07T09:45:00.000-05:00</v>
          </cell>
          <cell r="M835">
            <v>45237.440451388888</v>
          </cell>
          <cell r="N835" t="str">
            <v>2023-11-07T10:34:15.000-05:00</v>
          </cell>
          <cell r="O835" t="str">
            <v>Mohamed Ntambi</v>
          </cell>
          <cell r="P835" t="str">
            <v>Valid</v>
          </cell>
          <cell r="Q835" t="str">
            <v>.4327293</v>
          </cell>
          <cell r="R835" t="str">
            <v>32.6076428</v>
          </cell>
        </row>
        <row r="836">
          <cell r="B836">
            <v>606458</v>
          </cell>
          <cell r="C836" t="str">
            <v>1789</v>
          </cell>
          <cell r="D836" t="str">
            <v>Lopiida</v>
          </cell>
          <cell r="E836" t="str">
            <v>Moses Wandera</v>
          </cell>
          <cell r="F836" t="str">
            <v>Napak</v>
          </cell>
          <cell r="G836" t="str">
            <v>Northern</v>
          </cell>
          <cell r="H836" t="str">
            <v>William Bwire</v>
          </cell>
          <cell r="I836" t="str">
            <v>All</v>
          </cell>
          <cell r="K836">
            <v>45237.409722222219</v>
          </cell>
          <cell r="L836" t="str">
            <v>2023-11-07T09:50:00.000-05:00</v>
          </cell>
          <cell r="M836">
            <v>45245.736041666663</v>
          </cell>
          <cell r="N836" t="str">
            <v>2023-11-15T17:39:54.000-05:00</v>
          </cell>
          <cell r="O836" t="str">
            <v>Andrew Matovu</v>
          </cell>
          <cell r="P836" t="str">
            <v>Valid</v>
          </cell>
          <cell r="Q836" t="str">
            <v>2.4421716</v>
          </cell>
          <cell r="R836" t="str">
            <v>34.4785493</v>
          </cell>
        </row>
        <row r="837">
          <cell r="B837">
            <v>606432</v>
          </cell>
          <cell r="C837" t="str">
            <v>1799</v>
          </cell>
          <cell r="D837" t="str">
            <v>Butta</v>
          </cell>
          <cell r="E837" t="str">
            <v>Jude Musana</v>
          </cell>
          <cell r="F837" t="str">
            <v>Bulambuli</v>
          </cell>
          <cell r="G837" t="str">
            <v>North East</v>
          </cell>
          <cell r="H837" t="str">
            <v>William Bwire</v>
          </cell>
          <cell r="I837" t="str">
            <v>All</v>
          </cell>
          <cell r="K837">
            <v>45237.415972222225</v>
          </cell>
          <cell r="L837" t="str">
            <v>2023-11-07T09:59:00.000-05:00</v>
          </cell>
          <cell r="M837">
            <v>45240.874259259261</v>
          </cell>
          <cell r="N837" t="str">
            <v>2023-11-10T20:58:56.000-05:00</v>
          </cell>
          <cell r="O837" t="str">
            <v>David Chelangat</v>
          </cell>
          <cell r="P837" t="str">
            <v>Valid</v>
          </cell>
          <cell r="Q837" t="str">
            <v>1.39018166666667</v>
          </cell>
          <cell r="R837" t="str">
            <v>34.3256533333333</v>
          </cell>
        </row>
        <row r="838">
          <cell r="B838">
            <v>609652</v>
          </cell>
          <cell r="C838" t="str">
            <v>NO4446</v>
          </cell>
          <cell r="D838" t="str">
            <v>Dika</v>
          </cell>
          <cell r="E838" t="str">
            <v>Moses Kaganda</v>
          </cell>
          <cell r="F838" t="str">
            <v>Gulu</v>
          </cell>
          <cell r="G838" t="str">
            <v>Gulu</v>
          </cell>
          <cell r="H838" t="str">
            <v>Allan Kavuma</v>
          </cell>
          <cell r="I838" t="str">
            <v>All</v>
          </cell>
          <cell r="J838" t="str">
            <v>I Engineering Uganda Ltd</v>
          </cell>
          <cell r="K838">
            <v>45237.425000000003</v>
          </cell>
          <cell r="L838" t="str">
            <v>2023-11-07T10:12:00.000-05:00</v>
          </cell>
          <cell r="M838">
            <v>45237.474618055552</v>
          </cell>
          <cell r="N838" t="str">
            <v>2023-11-07T11:23:27.000-05:00</v>
          </cell>
          <cell r="O838" t="str">
            <v>Ddungu Semei</v>
          </cell>
          <cell r="P838" t="str">
            <v>Valid</v>
          </cell>
          <cell r="Q838" t="str">
            <v>2.67048</v>
          </cell>
          <cell r="R838" t="str">
            <v>32.219055</v>
          </cell>
        </row>
        <row r="839">
          <cell r="B839">
            <v>606761</v>
          </cell>
          <cell r="C839" t="str">
            <v>1479</v>
          </cell>
          <cell r="D839" t="str">
            <v>Buwooya 2</v>
          </cell>
          <cell r="E839" t="str">
            <v>Samuel Naseke</v>
          </cell>
          <cell r="F839" t="str">
            <v>Buikwe</v>
          </cell>
          <cell r="G839" t="str">
            <v>Kampala East</v>
          </cell>
          <cell r="H839" t="str">
            <v>William Bwire</v>
          </cell>
          <cell r="I839" t="str">
            <v>All</v>
          </cell>
          <cell r="K839">
            <v>45237.433333333334</v>
          </cell>
          <cell r="L839" t="str">
            <v>2023-11-07T10:24:00.000-05:00</v>
          </cell>
          <cell r="M839">
            <v>45237.568136574075</v>
          </cell>
          <cell r="N839" t="str">
            <v>2023-11-07T13:38:07.000-05:00</v>
          </cell>
          <cell r="O839" t="str">
            <v>Edrisa Katongole</v>
          </cell>
          <cell r="P839" t="str">
            <v>Valid</v>
          </cell>
          <cell r="Q839" t="str">
            <v>.27698</v>
          </cell>
          <cell r="R839" t="str">
            <v>33.052015</v>
          </cell>
        </row>
        <row r="840">
          <cell r="B840">
            <v>609836</v>
          </cell>
          <cell r="C840" t="str">
            <v>2739</v>
          </cell>
          <cell r="D840" t="str">
            <v>Waikot</v>
          </cell>
          <cell r="E840" t="str">
            <v>Muhamood Kyongo</v>
          </cell>
          <cell r="F840" t="str">
            <v>Lira</v>
          </cell>
          <cell r="G840" t="str">
            <v>Lira</v>
          </cell>
          <cell r="H840" t="str">
            <v>Allan Kavuma</v>
          </cell>
          <cell r="I840" t="str">
            <v>All</v>
          </cell>
          <cell r="J840" t="str">
            <v>I Engineering Uganda Ltd</v>
          </cell>
          <cell r="K840">
            <v>45237.43472222222</v>
          </cell>
          <cell r="L840" t="str">
            <v>2023-11-07T10:26:00.000-05:00</v>
          </cell>
          <cell r="M840">
            <v>45237.475949074076</v>
          </cell>
          <cell r="N840" t="str">
            <v>2023-11-07T11:25:22.000-05:00</v>
          </cell>
          <cell r="O840" t="str">
            <v>Bakka Stephen</v>
          </cell>
          <cell r="P840" t="str">
            <v>Audit</v>
          </cell>
          <cell r="Q840" t="str">
            <v>2.486965</v>
          </cell>
          <cell r="R840" t="str">
            <v>32.9334917</v>
          </cell>
        </row>
        <row r="841">
          <cell r="B841">
            <v>609695</v>
          </cell>
          <cell r="C841" t="str">
            <v>EA5561</v>
          </cell>
          <cell r="D841" t="str">
            <v>Kafuba West</v>
          </cell>
          <cell r="E841" t="str">
            <v>Samuel Naseke</v>
          </cell>
          <cell r="F841" t="str">
            <v>Buikwe</v>
          </cell>
          <cell r="H841" t="str">
            <v>William Bwire</v>
          </cell>
          <cell r="I841" t="str">
            <v>All</v>
          </cell>
          <cell r="K841">
            <v>45237.435416666667</v>
          </cell>
          <cell r="L841" t="str">
            <v>2023-11-07T10:27:00.000-05:00</v>
          </cell>
          <cell r="M841">
            <v>45240.468958333331</v>
          </cell>
          <cell r="N841" t="str">
            <v>2023-11-10T11:15:18.000-05:00</v>
          </cell>
          <cell r="O841" t="str">
            <v>Richard Balya</v>
          </cell>
          <cell r="P841" t="str">
            <v>Valid</v>
          </cell>
          <cell r="Q841" t="str">
            <v>.2310253</v>
          </cell>
          <cell r="R841" t="str">
            <v>33.1227667</v>
          </cell>
        </row>
        <row r="842">
          <cell r="B842">
            <v>605793</v>
          </cell>
          <cell r="C842" t="str">
            <v>1468</v>
          </cell>
          <cell r="D842" t="str">
            <v>Bweyale 900</v>
          </cell>
          <cell r="E842" t="str">
            <v>Latima Musoke</v>
          </cell>
          <cell r="F842" t="str">
            <v>Masindi</v>
          </cell>
          <cell r="G842" t="str">
            <v>Western</v>
          </cell>
          <cell r="H842" t="str">
            <v>Allan Kavuma</v>
          </cell>
          <cell r="I842" t="str">
            <v>All</v>
          </cell>
          <cell r="J842" t="str">
            <v>I Engineering Uganda Ltd</v>
          </cell>
          <cell r="K842">
            <v>45237.438888888886</v>
          </cell>
          <cell r="L842" t="str">
            <v>2023-11-07T10:32:00.000-05:00</v>
          </cell>
          <cell r="M842">
            <v>45237.568298611113</v>
          </cell>
          <cell r="N842" t="str">
            <v>2023-11-07T13:38:21.000-05:00</v>
          </cell>
          <cell r="O842" t="str">
            <v>Samuel Anguria</v>
          </cell>
          <cell r="P842" t="str">
            <v>Valid</v>
          </cell>
          <cell r="Q842" t="str">
            <v>1.9514761</v>
          </cell>
          <cell r="R842" t="str">
            <v>32.1385022</v>
          </cell>
        </row>
        <row r="843">
          <cell r="B843">
            <v>606804</v>
          </cell>
          <cell r="C843" t="str">
            <v>2274</v>
          </cell>
          <cell r="D843" t="str">
            <v>Bugongo</v>
          </cell>
          <cell r="E843" t="str">
            <v>Denis Masaba</v>
          </cell>
          <cell r="F843" t="str">
            <v>Bushenyi</v>
          </cell>
          <cell r="G843" t="str">
            <v>Kabale</v>
          </cell>
          <cell r="H843" t="str">
            <v>Faridah Nantege</v>
          </cell>
          <cell r="I843" t="str">
            <v>All</v>
          </cell>
          <cell r="J843" t="str">
            <v>CAMUSAT Uganda Limited</v>
          </cell>
          <cell r="K843">
            <v>45237.443055555559</v>
          </cell>
          <cell r="L843" t="str">
            <v>2023-11-07T10:38:00.000-05:00</v>
          </cell>
          <cell r="M843">
            <v>45237.683634259258</v>
          </cell>
          <cell r="N843" t="str">
            <v>2023-11-07T16:24:26.000-05:00</v>
          </cell>
          <cell r="O843" t="str">
            <v>Herbert Ndawula</v>
          </cell>
          <cell r="P843" t="str">
            <v>Valid</v>
          </cell>
          <cell r="Q843" t="str">
            <v>-.5659968</v>
          </cell>
          <cell r="R843" t="str">
            <v>29.9679064</v>
          </cell>
        </row>
        <row r="844">
          <cell r="B844">
            <v>605088</v>
          </cell>
          <cell r="C844" t="str">
            <v>114</v>
          </cell>
          <cell r="D844" t="str">
            <v>Ssebagala</v>
          </cell>
          <cell r="E844" t="str">
            <v>Abu Kasamba</v>
          </cell>
          <cell r="F844" t="str">
            <v>Kampala</v>
          </cell>
          <cell r="G844" t="str">
            <v>Kampala West</v>
          </cell>
          <cell r="H844" t="str">
            <v>Faridah Nantege</v>
          </cell>
          <cell r="I844" t="str">
            <v>Air Conditioner</v>
          </cell>
          <cell r="J844" t="str">
            <v>CAMUSAT Uganda Limited</v>
          </cell>
          <cell r="K844">
            <v>45237.444444444445</v>
          </cell>
          <cell r="L844" t="str">
            <v>2023-11-07T10:40:00.000-05:00</v>
          </cell>
          <cell r="M844">
            <v>45237.627824074072</v>
          </cell>
          <cell r="N844" t="str">
            <v>2023-11-07T15:04:04.000-05:00</v>
          </cell>
          <cell r="O844" t="str">
            <v>WICKLIFF Besigye</v>
          </cell>
          <cell r="P844" t="str">
            <v>Valid</v>
          </cell>
          <cell r="Q844" t="str">
            <v>.29332211</v>
          </cell>
          <cell r="R844" t="str">
            <v>32.56303382</v>
          </cell>
        </row>
        <row r="845">
          <cell r="B845">
            <v>606177</v>
          </cell>
          <cell r="C845" t="str">
            <v>1095</v>
          </cell>
          <cell r="D845" t="str">
            <v>Negulumye</v>
          </cell>
          <cell r="E845" t="str">
            <v>Robert Otim</v>
          </cell>
          <cell r="F845" t="str">
            <v>Wakiso</v>
          </cell>
          <cell r="G845" t="str">
            <v>Luwero</v>
          </cell>
          <cell r="H845" t="str">
            <v>Allan Kavuma</v>
          </cell>
          <cell r="I845" t="str">
            <v>DG</v>
          </cell>
          <cell r="J845" t="str">
            <v>I Engineering Uganda Ltd</v>
          </cell>
          <cell r="K845">
            <v>45237.450694444444</v>
          </cell>
          <cell r="L845" t="str">
            <v>2023-11-07T10:49:00.000-05:00</v>
          </cell>
          <cell r="M845">
            <v>45237.488634259258</v>
          </cell>
          <cell r="N845" t="str">
            <v>2023-11-07T11:43:38.000-05:00</v>
          </cell>
          <cell r="O845" t="str">
            <v>Claude Musinguzi</v>
          </cell>
          <cell r="P845" t="str">
            <v>Valid</v>
          </cell>
          <cell r="Q845" t="str">
            <v>.549307</v>
          </cell>
          <cell r="R845" t="str">
            <v>32.555265</v>
          </cell>
        </row>
        <row r="846">
          <cell r="B846">
            <v>608295</v>
          </cell>
          <cell r="C846" t="str">
            <v>EA5443</v>
          </cell>
          <cell r="D846" t="str">
            <v>Makalungi Island</v>
          </cell>
          <cell r="E846" t="str">
            <v>Emmanuel Kafuko</v>
          </cell>
          <cell r="F846" t="str">
            <v>Mayuge</v>
          </cell>
          <cell r="G846" t="str">
            <v>Jinja</v>
          </cell>
          <cell r="H846" t="str">
            <v>William Bwire</v>
          </cell>
          <cell r="I846" t="str">
            <v>All</v>
          </cell>
          <cell r="K846">
            <v>45237.45208333333</v>
          </cell>
          <cell r="L846" t="str">
            <v>2023-11-07T10:51:00.000-05:00</v>
          </cell>
          <cell r="M846">
            <v>45237.522199074076</v>
          </cell>
          <cell r="N846" t="str">
            <v>2023-11-07T12:31:58.000-05:00</v>
          </cell>
          <cell r="O846" t="str">
            <v>Steven Bukenya</v>
          </cell>
          <cell r="P846" t="str">
            <v>Valid</v>
          </cell>
          <cell r="Q846" t="str">
            <v>.0704024</v>
          </cell>
          <cell r="R846" t="str">
            <v>33.4732499</v>
          </cell>
        </row>
        <row r="847">
          <cell r="B847">
            <v>606772</v>
          </cell>
          <cell r="C847" t="str">
            <v>2249</v>
          </cell>
          <cell r="D847" t="str">
            <v>Bulamu</v>
          </cell>
          <cell r="E847" t="str">
            <v>Benbridge Mulongo</v>
          </cell>
          <cell r="F847" t="str">
            <v>Wakiso</v>
          </cell>
          <cell r="G847" t="str">
            <v>Kampala East</v>
          </cell>
          <cell r="H847" t="str">
            <v>William Bwire</v>
          </cell>
          <cell r="I847" t="str">
            <v>All</v>
          </cell>
          <cell r="K847">
            <v>45237.452777777777</v>
          </cell>
          <cell r="L847" t="str">
            <v>2023-11-07T10:52:00.000-05:00</v>
          </cell>
          <cell r="M847">
            <v>45237.52107638889</v>
          </cell>
          <cell r="N847" t="str">
            <v>2023-11-07T12:30:21.000-05:00</v>
          </cell>
          <cell r="O847" t="str">
            <v>Mohamed Ntambi</v>
          </cell>
          <cell r="P847" t="str">
            <v>Valid</v>
          </cell>
          <cell r="Q847" t="str">
            <v>.4405475</v>
          </cell>
          <cell r="R847" t="str">
            <v>32.6108864</v>
          </cell>
        </row>
        <row r="848">
          <cell r="B848">
            <v>605217</v>
          </cell>
          <cell r="C848" t="str">
            <v>355</v>
          </cell>
          <cell r="D848" t="str">
            <v>Nyabushozi</v>
          </cell>
          <cell r="E848" t="str">
            <v>Thomasi Seruyange</v>
          </cell>
          <cell r="F848" t="str">
            <v>Kiruhura</v>
          </cell>
          <cell r="G848" t="str">
            <v>Mbarara</v>
          </cell>
          <cell r="H848" t="str">
            <v>Faridah Nantege</v>
          </cell>
          <cell r="I848" t="str">
            <v>All</v>
          </cell>
          <cell r="J848" t="str">
            <v>CAMUSAT Uganda Limited</v>
          </cell>
          <cell r="K848">
            <v>45237.453472222223</v>
          </cell>
          <cell r="L848" t="str">
            <v>2023-11-07T10:53:00.000-05:00</v>
          </cell>
          <cell r="M848">
            <v>45237.88890046296</v>
          </cell>
          <cell r="N848" t="str">
            <v>2023-11-07T21:20:01.000-05:00</v>
          </cell>
          <cell r="O848" t="str">
            <v>Muzamiru Mugamba</v>
          </cell>
          <cell r="P848" t="str">
            <v>Valid</v>
          </cell>
          <cell r="Q848" t="str">
            <v>-.1475892</v>
          </cell>
          <cell r="R848" t="str">
            <v>30.9527279</v>
          </cell>
        </row>
        <row r="849">
          <cell r="B849">
            <v>701454</v>
          </cell>
          <cell r="C849" t="str">
            <v>3710</v>
          </cell>
          <cell r="D849" t="str">
            <v xml:space="preserve">Opeta </v>
          </cell>
          <cell r="E849" t="str">
            <v>Muhamood Kyongo</v>
          </cell>
          <cell r="F849" t="str">
            <v>Kole</v>
          </cell>
          <cell r="G849" t="str">
            <v>Lira</v>
          </cell>
          <cell r="H849" t="str">
            <v>Allan Kavuma</v>
          </cell>
          <cell r="I849" t="str">
            <v>All</v>
          </cell>
          <cell r="J849" t="str">
            <v>I Engineering Uganda Ltd</v>
          </cell>
          <cell r="K849">
            <v>45237.456944444442</v>
          </cell>
          <cell r="L849" t="str">
            <v>2023-11-07T10:58:00.000-05:00</v>
          </cell>
          <cell r="M849">
            <v>45237.900462962964</v>
          </cell>
          <cell r="N849" t="str">
            <v>2023-11-07T21:36:40.000-05:00</v>
          </cell>
          <cell r="O849" t="str">
            <v>Tumwebaze Mark</v>
          </cell>
          <cell r="P849" t="str">
            <v>Valid</v>
          </cell>
          <cell r="Q849" t="str">
            <v>2.3925713</v>
          </cell>
          <cell r="R849" t="str">
            <v>32.7296182</v>
          </cell>
        </row>
        <row r="850">
          <cell r="B850">
            <v>609753</v>
          </cell>
          <cell r="C850" t="str">
            <v>EA5560</v>
          </cell>
          <cell r="D850" t="str">
            <v>Malobi</v>
          </cell>
          <cell r="E850" t="str">
            <v>Emmanuel Kafuko</v>
          </cell>
          <cell r="F850" t="str">
            <v>Iganga</v>
          </cell>
          <cell r="G850" t="str">
            <v>Jinja</v>
          </cell>
          <cell r="H850" t="str">
            <v>William Bwire</v>
          </cell>
          <cell r="I850" t="str">
            <v>All</v>
          </cell>
          <cell r="K850">
            <v>45237.459027777775</v>
          </cell>
          <cell r="L850" t="str">
            <v>2023-11-07T11:01:00.000-05:00</v>
          </cell>
          <cell r="M850">
            <v>45237.482152777775</v>
          </cell>
          <cell r="N850" t="str">
            <v>2023-11-07T11:34:18.000-05:00</v>
          </cell>
          <cell r="O850" t="str">
            <v>Fuma Amos</v>
          </cell>
          <cell r="P850" t="str">
            <v>Valid</v>
          </cell>
          <cell r="Q850" t="str">
            <v>.8709233</v>
          </cell>
          <cell r="R850" t="str">
            <v>33.4403183</v>
          </cell>
        </row>
        <row r="851">
          <cell r="B851">
            <v>609524</v>
          </cell>
          <cell r="C851" t="str">
            <v>NO4423</v>
          </cell>
          <cell r="D851" t="str">
            <v>Otalaba</v>
          </cell>
          <cell r="E851" t="str">
            <v>Moses Wandera</v>
          </cell>
          <cell r="F851" t="str">
            <v>Abim</v>
          </cell>
          <cell r="G851" t="str">
            <v>Soroti</v>
          </cell>
          <cell r="H851" t="str">
            <v>William Bwire</v>
          </cell>
          <cell r="I851" t="str">
            <v>All</v>
          </cell>
          <cell r="J851" t="str">
            <v>CAMUSAT Uganda Limited</v>
          </cell>
          <cell r="K851">
            <v>45237.460416666669</v>
          </cell>
          <cell r="L851" t="str">
            <v>2023-11-07T11:03:00.000-05:00</v>
          </cell>
          <cell r="M851">
            <v>45237.643680555557</v>
          </cell>
          <cell r="N851" t="str">
            <v>2023-11-07T15:26:54.000-05:00</v>
          </cell>
          <cell r="O851" t="str">
            <v>Kawuma Marvin</v>
          </cell>
          <cell r="P851" t="str">
            <v>Valid</v>
          </cell>
          <cell r="Q851" t="str">
            <v>2.7620355</v>
          </cell>
          <cell r="R851" t="str">
            <v>33.707616</v>
          </cell>
        </row>
        <row r="852">
          <cell r="B852">
            <v>605556</v>
          </cell>
          <cell r="C852" t="str">
            <v>972</v>
          </cell>
          <cell r="D852" t="str">
            <v>Adilang</v>
          </cell>
          <cell r="E852" t="str">
            <v>Muhamood Kyongo</v>
          </cell>
          <cell r="F852" t="str">
            <v>Agago</v>
          </cell>
          <cell r="G852" t="str">
            <v>Lira</v>
          </cell>
          <cell r="H852" t="str">
            <v>Allan Kavuma</v>
          </cell>
          <cell r="I852" t="str">
            <v>All</v>
          </cell>
          <cell r="J852" t="str">
            <v>I Engineering Uganda Ltd</v>
          </cell>
          <cell r="K852">
            <v>45237.474999999999</v>
          </cell>
          <cell r="L852" t="str">
            <v>2023-11-07T11:24:00.000-05:00</v>
          </cell>
          <cell r="M852">
            <v>45237.528935185182</v>
          </cell>
          <cell r="N852" t="str">
            <v>2023-11-07T12:41:40.000-05:00</v>
          </cell>
          <cell r="O852" t="str">
            <v>Joseph Kasolo</v>
          </cell>
          <cell r="P852" t="str">
            <v>Valid</v>
          </cell>
          <cell r="Q852" t="str">
            <v>2.7043134</v>
          </cell>
          <cell r="R852" t="str">
            <v>33.4834823</v>
          </cell>
        </row>
        <row r="853">
          <cell r="B853">
            <v>608546</v>
          </cell>
          <cell r="C853" t="str">
            <v>4060</v>
          </cell>
          <cell r="D853" t="str">
            <v>Cwero</v>
          </cell>
          <cell r="E853" t="str">
            <v>Moses Kaganda</v>
          </cell>
          <cell r="F853" t="str">
            <v>Pader</v>
          </cell>
          <cell r="G853" t="str">
            <v>Gulu</v>
          </cell>
          <cell r="H853" t="str">
            <v>Allan Kavuma</v>
          </cell>
          <cell r="I853" t="str">
            <v>All</v>
          </cell>
          <cell r="J853" t="str">
            <v>I Engineering Uganda Ltd</v>
          </cell>
          <cell r="K853">
            <v>45237.476388888892</v>
          </cell>
          <cell r="L853" t="str">
            <v>2023-11-07T11:26:00.000-05:00</v>
          </cell>
          <cell r="M853">
            <v>45237.57172453704</v>
          </cell>
          <cell r="N853" t="str">
            <v>2023-11-07T13:43:17.000-05:00</v>
          </cell>
          <cell r="O853" t="str">
            <v>Sam Muhumuza</v>
          </cell>
          <cell r="P853" t="str">
            <v>Valid</v>
          </cell>
          <cell r="Q853" t="str">
            <v>2.96551833333333</v>
          </cell>
          <cell r="R853" t="str">
            <v>32.6464516666667</v>
          </cell>
        </row>
        <row r="854">
          <cell r="B854">
            <v>607052</v>
          </cell>
          <cell r="C854" t="str">
            <v>WE2235</v>
          </cell>
          <cell r="D854" t="str">
            <v>Bukwiri</v>
          </cell>
          <cell r="E854" t="str">
            <v>Latima Musoke</v>
          </cell>
          <cell r="F854" t="str">
            <v>Kyankwanzi</v>
          </cell>
          <cell r="G854" t="str">
            <v>Hoima</v>
          </cell>
          <cell r="H854" t="str">
            <v>Allan Kavuma</v>
          </cell>
          <cell r="I854" t="str">
            <v>All</v>
          </cell>
          <cell r="K854">
            <v>45237.477777777778</v>
          </cell>
          <cell r="L854" t="str">
            <v>2023-11-07T11:28:00.000-05:00</v>
          </cell>
          <cell r="M854">
            <v>45237.575555555559</v>
          </cell>
          <cell r="N854" t="str">
            <v>2023-11-07T13:48:48.000-05:00</v>
          </cell>
          <cell r="O854" t="str">
            <v>Kyotiina Joseph</v>
          </cell>
          <cell r="P854" t="str">
            <v>Valid</v>
          </cell>
          <cell r="Q854" t="str">
            <v>1.14583</v>
          </cell>
          <cell r="R854" t="str">
            <v>31.5446217</v>
          </cell>
        </row>
        <row r="855">
          <cell r="B855">
            <v>606670</v>
          </cell>
          <cell r="C855" t="str">
            <v>2185</v>
          </cell>
          <cell r="D855" t="str">
            <v>Kabutsye 1</v>
          </cell>
          <cell r="E855" t="str">
            <v>Thomasi Seruyange</v>
          </cell>
          <cell r="F855" t="str">
            <v>Sheema</v>
          </cell>
          <cell r="G855" t="str">
            <v>Mbarara</v>
          </cell>
          <cell r="H855" t="str">
            <v>Faridah Nantege</v>
          </cell>
          <cell r="I855" t="str">
            <v>All</v>
          </cell>
          <cell r="J855" t="str">
            <v>CAMUSAT Uganda Limited</v>
          </cell>
          <cell r="K855">
            <v>45237.48333333333</v>
          </cell>
          <cell r="L855" t="str">
            <v>2023-11-07T11:36:00.000-05:00</v>
          </cell>
          <cell r="M855">
            <v>45237.611574074072</v>
          </cell>
          <cell r="N855" t="str">
            <v>2023-11-07T14:40:40.000-05:00</v>
          </cell>
          <cell r="O855" t="str">
            <v>Twine Henry</v>
          </cell>
          <cell r="P855" t="str">
            <v>Valid</v>
          </cell>
          <cell r="Q855" t="str">
            <v>-.4666607</v>
          </cell>
          <cell r="R855" t="str">
            <v>30.39827</v>
          </cell>
        </row>
        <row r="856">
          <cell r="B856">
            <v>609551</v>
          </cell>
          <cell r="C856" t="str">
            <v>2531</v>
          </cell>
          <cell r="D856" t="str">
            <v>Matimedikiti</v>
          </cell>
          <cell r="E856" t="str">
            <v>Muhamood Kyongo</v>
          </cell>
          <cell r="F856" t="str">
            <v>Kole</v>
          </cell>
          <cell r="G856" t="str">
            <v>Lira</v>
          </cell>
          <cell r="H856" t="str">
            <v>Allan Kavuma</v>
          </cell>
          <cell r="I856" t="str">
            <v>All</v>
          </cell>
          <cell r="J856" t="str">
            <v>I Engineering Uganda Ltd</v>
          </cell>
          <cell r="K856">
            <v>45237.488888888889</v>
          </cell>
          <cell r="L856" t="str">
            <v>2023-11-07T11:44:00.000-05:00</v>
          </cell>
          <cell r="M856">
            <v>45237.902719907404</v>
          </cell>
          <cell r="N856" t="str">
            <v>2023-11-07T21:39:55.000-05:00</v>
          </cell>
          <cell r="O856" t="str">
            <v>Tumwebaze Mark</v>
          </cell>
          <cell r="P856" t="str">
            <v>Valid</v>
          </cell>
          <cell r="Q856" t="str">
            <v>2.4606983</v>
          </cell>
          <cell r="R856" t="str">
            <v>32.7145533</v>
          </cell>
        </row>
        <row r="857">
          <cell r="B857">
            <v>606233</v>
          </cell>
          <cell r="C857" t="str">
            <v>1307</v>
          </cell>
          <cell r="D857" t="str">
            <v>Nawandala</v>
          </cell>
          <cell r="E857" t="str">
            <v>Emmanuel Kafuko</v>
          </cell>
          <cell r="F857" t="str">
            <v>Iganga</v>
          </cell>
          <cell r="G857" t="str">
            <v>Jinja</v>
          </cell>
          <cell r="H857" t="str">
            <v>William Bwire</v>
          </cell>
          <cell r="I857" t="str">
            <v>All</v>
          </cell>
          <cell r="K857">
            <v>45237.500694444447</v>
          </cell>
          <cell r="L857" t="str">
            <v>2023-11-07T12:01:00.000-05:00</v>
          </cell>
          <cell r="M857">
            <v>45237.526759259257</v>
          </cell>
          <cell r="N857" t="str">
            <v>2023-11-07T12:38:32.000-05:00</v>
          </cell>
          <cell r="O857" t="str">
            <v>Fuma Amos</v>
          </cell>
          <cell r="P857" t="str">
            <v>Valid</v>
          </cell>
          <cell r="Q857" t="str">
            <v>.8341983</v>
          </cell>
          <cell r="R857" t="str">
            <v>33.3905667</v>
          </cell>
        </row>
        <row r="858">
          <cell r="B858">
            <v>606097</v>
          </cell>
          <cell r="C858" t="str">
            <v>905</v>
          </cell>
          <cell r="D858" t="str">
            <v>Atipe</v>
          </cell>
          <cell r="E858" t="str">
            <v>Muhamood Kyongo</v>
          </cell>
          <cell r="F858" t="str">
            <v>Oyam</v>
          </cell>
          <cell r="G858" t="str">
            <v>Lira</v>
          </cell>
          <cell r="H858" t="str">
            <v>Allan Kavuma</v>
          </cell>
          <cell r="I858" t="str">
            <v>All</v>
          </cell>
          <cell r="J858" t="str">
            <v>I Engineering Uganda Ltd</v>
          </cell>
          <cell r="K858">
            <v>45237.503472222219</v>
          </cell>
          <cell r="L858" t="str">
            <v>2023-11-07T12:05:00.000-05:00</v>
          </cell>
          <cell r="M858">
            <v>45237.581180555557</v>
          </cell>
          <cell r="N858" t="str">
            <v>2023-11-07T13:56:54.000-05:00</v>
          </cell>
          <cell r="O858" t="str">
            <v>Lawrence Galibanzora</v>
          </cell>
          <cell r="P858" t="str">
            <v>Valid</v>
          </cell>
          <cell r="Q858" t="str">
            <v>2.3095885</v>
          </cell>
          <cell r="R858" t="str">
            <v>32.4449389</v>
          </cell>
        </row>
        <row r="859">
          <cell r="B859">
            <v>605092</v>
          </cell>
          <cell r="C859" t="str">
            <v>120</v>
          </cell>
          <cell r="D859" t="str">
            <v>Kako</v>
          </cell>
          <cell r="E859" t="str">
            <v>Patrick Kalibbala</v>
          </cell>
          <cell r="F859" t="str">
            <v>Masaka</v>
          </cell>
          <cell r="G859" t="str">
            <v>Masaka</v>
          </cell>
          <cell r="H859" t="str">
            <v>Faridah Nantege</v>
          </cell>
          <cell r="I859" t="str">
            <v>All</v>
          </cell>
          <cell r="J859" t="str">
            <v>CAMUSAT Uganda Limited</v>
          </cell>
          <cell r="K859">
            <v>45237.505555555559</v>
          </cell>
          <cell r="L859" t="str">
            <v>2023-11-07T12:08:00.000-05:00</v>
          </cell>
          <cell r="M859">
            <v>45237.671377314815</v>
          </cell>
          <cell r="N859" t="str">
            <v>2023-11-07T16:06:47.000-05:00</v>
          </cell>
          <cell r="O859" t="str">
            <v>Richard Ssenyondo</v>
          </cell>
          <cell r="P859" t="str">
            <v>Valid</v>
          </cell>
          <cell r="Q859" t="str">
            <v>-.3005598</v>
          </cell>
          <cell r="R859" t="str">
            <v>31.8064727</v>
          </cell>
        </row>
        <row r="860">
          <cell r="B860">
            <v>608155</v>
          </cell>
          <cell r="C860" t="str">
            <v>916</v>
          </cell>
          <cell r="D860" t="str">
            <v>Kiyindi Landing Site</v>
          </cell>
          <cell r="E860" t="str">
            <v>Samuel Naseke</v>
          </cell>
          <cell r="F860" t="str">
            <v>Buikwe</v>
          </cell>
          <cell r="H860" t="str">
            <v>William Bwire</v>
          </cell>
          <cell r="I860" t="str">
            <v>All</v>
          </cell>
          <cell r="K860">
            <v>45237.511805555558</v>
          </cell>
          <cell r="L860" t="str">
            <v>2023-11-07T12:17:00.000-05:00</v>
          </cell>
          <cell r="M860">
            <v>45240.331759259258</v>
          </cell>
          <cell r="N860" t="str">
            <v>2023-11-10T07:57:44.000-05:00</v>
          </cell>
          <cell r="O860" t="str">
            <v>Richard Balya</v>
          </cell>
          <cell r="P860" t="str">
            <v>Valid</v>
          </cell>
          <cell r="Q860" t="str">
            <v>.2871145</v>
          </cell>
          <cell r="R860" t="str">
            <v>33.1340323</v>
          </cell>
        </row>
        <row r="861">
          <cell r="B861">
            <v>605201</v>
          </cell>
          <cell r="C861" t="str">
            <v>330</v>
          </cell>
          <cell r="D861" t="str">
            <v>Kabowa</v>
          </cell>
          <cell r="E861" t="str">
            <v>Abu Kasamba</v>
          </cell>
          <cell r="F861" t="str">
            <v>Kampala</v>
          </cell>
          <cell r="G861" t="str">
            <v>Kampala West</v>
          </cell>
          <cell r="H861" t="str">
            <v>Faridah Nantege</v>
          </cell>
          <cell r="I861" t="str">
            <v>Air Conditioner</v>
          </cell>
          <cell r="J861" t="str">
            <v>CAMUSAT Uganda Limited</v>
          </cell>
          <cell r="K861">
            <v>45237.513888888891</v>
          </cell>
          <cell r="L861" t="str">
            <v>2023-11-07T12:20:00.000-05:00</v>
          </cell>
          <cell r="M861">
            <v>45237.625381944446</v>
          </cell>
          <cell r="N861" t="str">
            <v>2023-11-07T15:00:33.000-05:00</v>
          </cell>
          <cell r="O861" t="str">
            <v>WICKLIFF Besigye</v>
          </cell>
          <cell r="P861" t="str">
            <v>Valid</v>
          </cell>
          <cell r="Q861" t="str">
            <v>.28414789</v>
          </cell>
          <cell r="R861" t="str">
            <v>32.55744062</v>
          </cell>
        </row>
        <row r="862">
          <cell r="B862">
            <v>606782</v>
          </cell>
          <cell r="C862" t="str">
            <v>M96</v>
          </cell>
          <cell r="D862" t="str">
            <v>Nyanga</v>
          </cell>
          <cell r="F862" t="str">
            <v>Bukomansibi</v>
          </cell>
          <cell r="I862" t="str">
            <v>All</v>
          </cell>
          <cell r="J862" t="str">
            <v>I Engineering Uganda Ltd</v>
          </cell>
          <cell r="K862">
            <v>45237.513888888891</v>
          </cell>
          <cell r="L862" t="str">
            <v>2023-11-07T12:20:00.000-05:00</v>
          </cell>
          <cell r="M862">
            <v>45237.632314814815</v>
          </cell>
          <cell r="N862" t="str">
            <v>2023-11-07T15:10:32.000-05:00</v>
          </cell>
          <cell r="O862" t="str">
            <v>Brian Were</v>
          </cell>
          <cell r="P862" t="str">
            <v>Valid</v>
          </cell>
          <cell r="Q862" t="str">
            <v>3.38904166666667</v>
          </cell>
          <cell r="R862" t="str">
            <v>30.954275</v>
          </cell>
        </row>
        <row r="863">
          <cell r="B863">
            <v>701717</v>
          </cell>
          <cell r="C863" t="str">
            <v>KA3297</v>
          </cell>
          <cell r="D863" t="str">
            <v>Bongo Kabonge</v>
          </cell>
          <cell r="E863" t="str">
            <v>Robert Otim</v>
          </cell>
          <cell r="F863" t="str">
            <v>Luwero</v>
          </cell>
          <cell r="G863" t="str">
            <v>Luwero</v>
          </cell>
          <cell r="H863" t="str">
            <v>Allan Kavuma</v>
          </cell>
          <cell r="I863" t="str">
            <v>All</v>
          </cell>
          <cell r="J863" t="str">
            <v>I Engineering Uganda Ltd</v>
          </cell>
          <cell r="K863">
            <v>45237.517361111109</v>
          </cell>
          <cell r="L863" t="str">
            <v>2023-11-07T12:25:00.000-05:00</v>
          </cell>
          <cell r="M863">
            <v>45244.554826388892</v>
          </cell>
          <cell r="N863" t="str">
            <v>2023-11-14T13:18:57.000-05:00</v>
          </cell>
          <cell r="O863" t="str">
            <v>Claude Musinguzi</v>
          </cell>
          <cell r="P863" t="str">
            <v>Valid</v>
          </cell>
          <cell r="Q863" t="str">
            <v>.5633754</v>
          </cell>
          <cell r="R863" t="str">
            <v>32.5373277</v>
          </cell>
        </row>
        <row r="864">
          <cell r="B864">
            <v>701601</v>
          </cell>
          <cell r="C864" t="str">
            <v>3603</v>
          </cell>
          <cell r="D864" t="str">
            <v>Kitinda</v>
          </cell>
          <cell r="E864" t="str">
            <v>Abu Kasamba</v>
          </cell>
          <cell r="F864" t="str">
            <v>Wakiso</v>
          </cell>
          <cell r="G864" t="str">
            <v>Kampala West</v>
          </cell>
          <cell r="H864" t="str">
            <v>Faridah Nantege</v>
          </cell>
          <cell r="I864" t="str">
            <v>All</v>
          </cell>
          <cell r="J864" t="str">
            <v>CAMUSAT Uganda Limited</v>
          </cell>
          <cell r="K864">
            <v>45237.517361111109</v>
          </cell>
          <cell r="L864" t="str">
            <v>2023-11-07T12:25:00.000-05:00</v>
          </cell>
          <cell r="M864">
            <v>45237.567141203705</v>
          </cell>
          <cell r="N864" t="str">
            <v>2023-11-07T13:36:41.000-05:00</v>
          </cell>
          <cell r="O864" t="str">
            <v>Ahmed Ismail</v>
          </cell>
          <cell r="P864" t="str">
            <v>Valid</v>
          </cell>
          <cell r="Q864" t="str">
            <v>.0866349</v>
          </cell>
          <cell r="R864" t="str">
            <v>32.494606</v>
          </cell>
        </row>
        <row r="865">
          <cell r="B865">
            <v>606658</v>
          </cell>
          <cell r="C865" t="str">
            <v>1111</v>
          </cell>
          <cell r="D865" t="str">
            <v>Kyabatenga</v>
          </cell>
          <cell r="E865" t="str">
            <v>Stephen Rwabwogo</v>
          </cell>
          <cell r="F865" t="str">
            <v>Kamwenge</v>
          </cell>
          <cell r="G865" t="str">
            <v>Western</v>
          </cell>
          <cell r="H865" t="str">
            <v>Faridah Nantege</v>
          </cell>
          <cell r="I865" t="str">
            <v>All</v>
          </cell>
          <cell r="J865" t="str">
            <v>CAMUSAT Uganda Limited</v>
          </cell>
          <cell r="K865">
            <v>45237.519444444442</v>
          </cell>
          <cell r="L865" t="str">
            <v>2023-11-07T12:28:00.000-05:00</v>
          </cell>
          <cell r="M865">
            <v>45237.59171296296</v>
          </cell>
          <cell r="N865" t="str">
            <v>2023-11-07T14:12:04.000-05:00</v>
          </cell>
          <cell r="O865" t="str">
            <v>Musa Matovu</v>
          </cell>
          <cell r="P865" t="str">
            <v>Valid</v>
          </cell>
          <cell r="Q865" t="str">
            <v>.44939</v>
          </cell>
          <cell r="R865" t="str">
            <v>30.7408116666667</v>
          </cell>
        </row>
        <row r="866">
          <cell r="B866">
            <v>606089</v>
          </cell>
          <cell r="C866" t="str">
            <v>943</v>
          </cell>
          <cell r="D866" t="str">
            <v>Aromo</v>
          </cell>
          <cell r="E866" t="str">
            <v>Muhamood Kyongo</v>
          </cell>
          <cell r="F866" t="str">
            <v>Lira</v>
          </cell>
          <cell r="G866" t="str">
            <v>Lira</v>
          </cell>
          <cell r="H866" t="str">
            <v>Allan Kavuma</v>
          </cell>
          <cell r="I866" t="str">
            <v>All</v>
          </cell>
          <cell r="J866" t="str">
            <v>I Engineering Uganda Ltd</v>
          </cell>
          <cell r="K866">
            <v>45237.520833333336</v>
          </cell>
          <cell r="L866" t="str">
            <v>2023-11-07T12:30:00.000-05:00</v>
          </cell>
          <cell r="M866">
            <v>45237.579456018517</v>
          </cell>
          <cell r="N866" t="str">
            <v>2023-11-07T13:54:25.000-05:00</v>
          </cell>
          <cell r="O866" t="str">
            <v>Bakka Stephen</v>
          </cell>
          <cell r="P866" t="str">
            <v>Valid</v>
          </cell>
          <cell r="Q866" t="str">
            <v>2.6125052</v>
          </cell>
          <cell r="R866" t="str">
            <v>32.824248</v>
          </cell>
        </row>
        <row r="867">
          <cell r="B867">
            <v>606270</v>
          </cell>
          <cell r="C867" t="str">
            <v>1652</v>
          </cell>
          <cell r="D867" t="str">
            <v>Kawempe_Kakungulu</v>
          </cell>
          <cell r="E867" t="str">
            <v>Joash Lubwama</v>
          </cell>
          <cell r="F867" t="str">
            <v>Kampala</v>
          </cell>
          <cell r="G867" t="str">
            <v>Kampala Central</v>
          </cell>
          <cell r="H867" t="str">
            <v>Allan Kavuma</v>
          </cell>
          <cell r="I867" t="str">
            <v>All</v>
          </cell>
          <cell r="J867" t="str">
            <v>I Engineering Uganda Ltd</v>
          </cell>
          <cell r="K867">
            <v>45237.526388888888</v>
          </cell>
          <cell r="L867" t="str">
            <v>2023-11-07T12:38:00.000-05:00</v>
          </cell>
          <cell r="M867">
            <v>45237.785324074073</v>
          </cell>
          <cell r="N867" t="str">
            <v>2023-11-07T18:50:52.000-05:00</v>
          </cell>
          <cell r="O867" t="str">
            <v>Ronnie Muhindo</v>
          </cell>
          <cell r="P867" t="str">
            <v>Valid</v>
          </cell>
          <cell r="Q867" t="str">
            <v>.3713236</v>
          </cell>
          <cell r="R867" t="str">
            <v>32.5725044</v>
          </cell>
        </row>
        <row r="868">
          <cell r="B868">
            <v>608581</v>
          </cell>
          <cell r="C868" t="str">
            <v>4020</v>
          </cell>
          <cell r="D868" t="str">
            <v>Koch-Goma</v>
          </cell>
          <cell r="E868" t="str">
            <v>Moses Kaganda</v>
          </cell>
          <cell r="F868" t="str">
            <v>Amuru</v>
          </cell>
          <cell r="G868" t="str">
            <v>Gulu</v>
          </cell>
          <cell r="H868" t="str">
            <v>Allan Kavuma</v>
          </cell>
          <cell r="I868" t="str">
            <v>All</v>
          </cell>
          <cell r="J868" t="str">
            <v>I Engineering Uganda Ltd</v>
          </cell>
          <cell r="K868">
            <v>45237.527083333334</v>
          </cell>
          <cell r="L868" t="str">
            <v>2023-11-07T12:39:00.000-05:00</v>
          </cell>
          <cell r="M868">
            <v>45237.559293981481</v>
          </cell>
          <cell r="N868" t="str">
            <v>2023-11-07T13:25:23.000-05:00</v>
          </cell>
          <cell r="O868" t="str">
            <v>Ddungu Semei</v>
          </cell>
          <cell r="P868" t="str">
            <v>Valid</v>
          </cell>
          <cell r="Q868" t="str">
            <v>2.6007833</v>
          </cell>
          <cell r="R868" t="str">
            <v>32.17173</v>
          </cell>
        </row>
        <row r="869">
          <cell r="B869">
            <v>607146</v>
          </cell>
          <cell r="C869" t="str">
            <v>KA1118</v>
          </cell>
          <cell r="D869" t="str">
            <v>Kabowa</v>
          </cell>
          <cell r="E869" t="str">
            <v>Abu Kasamba</v>
          </cell>
          <cell r="F869" t="str">
            <v>Kampala</v>
          </cell>
          <cell r="G869" t="str">
            <v>Kampala West</v>
          </cell>
          <cell r="H869" t="str">
            <v>Faridah Nantege</v>
          </cell>
          <cell r="I869" t="str">
            <v>Air Conditioner</v>
          </cell>
          <cell r="J869" t="str">
            <v>CAMUSAT Uganda Limited</v>
          </cell>
          <cell r="K869">
            <v>45237.529166666667</v>
          </cell>
          <cell r="L869" t="str">
            <v>2023-11-07T12:42:00.000-05:00</v>
          </cell>
          <cell r="M869">
            <v>45247.574189814812</v>
          </cell>
          <cell r="N869" t="str">
            <v>2023-11-17T13:46:50.000-05:00</v>
          </cell>
          <cell r="O869" t="str">
            <v>WICKLIFF Besigye</v>
          </cell>
          <cell r="P869" t="str">
            <v>Valid</v>
          </cell>
          <cell r="Q869" t="str">
            <v>.28446288</v>
          </cell>
          <cell r="R869" t="str">
            <v>32.55640406</v>
          </cell>
        </row>
        <row r="870">
          <cell r="B870">
            <v>607320</v>
          </cell>
          <cell r="C870" t="str">
            <v>NO4123</v>
          </cell>
          <cell r="D870" t="str">
            <v>Kiwoko</v>
          </cell>
          <cell r="E870" t="str">
            <v>Robert Otim</v>
          </cell>
          <cell r="F870" t="str">
            <v>Mukono</v>
          </cell>
          <cell r="G870" t="str">
            <v>Luwero</v>
          </cell>
          <cell r="H870" t="str">
            <v>Allan Kavuma</v>
          </cell>
          <cell r="I870" t="str">
            <v>All</v>
          </cell>
          <cell r="J870" t="str">
            <v>I Engineering Uganda Ltd</v>
          </cell>
          <cell r="K870">
            <v>45237.53125</v>
          </cell>
          <cell r="L870" t="str">
            <v>2023-11-07T12:45:00.000-05:00</v>
          </cell>
          <cell r="M870">
            <v>45237.71601851852</v>
          </cell>
          <cell r="N870" t="str">
            <v>2023-11-07T17:11:04.000-05:00</v>
          </cell>
          <cell r="O870" t="str">
            <v>Kigozi Kenneth</v>
          </cell>
          <cell r="P870" t="str">
            <v>Valid</v>
          </cell>
          <cell r="Q870" t="str">
            <v>.8431497</v>
          </cell>
          <cell r="R870" t="str">
            <v>32.3609937</v>
          </cell>
        </row>
        <row r="871">
          <cell r="B871">
            <v>608510</v>
          </cell>
          <cell r="C871" t="str">
            <v>NO4087</v>
          </cell>
          <cell r="D871" t="str">
            <v>Adilang</v>
          </cell>
          <cell r="E871" t="str">
            <v>Muhamood Kyongo</v>
          </cell>
          <cell r="F871" t="str">
            <v>Agago</v>
          </cell>
          <cell r="G871" t="str">
            <v>Lira</v>
          </cell>
          <cell r="H871" t="str">
            <v>Allan Kavuma</v>
          </cell>
          <cell r="I871" t="str">
            <v>All</v>
          </cell>
          <cell r="J871" t="str">
            <v>I Engineering Uganda Ltd</v>
          </cell>
          <cell r="K871">
            <v>45237.532638888886</v>
          </cell>
          <cell r="L871" t="str">
            <v>2023-11-07T12:47:00.000-05:00</v>
          </cell>
          <cell r="M871">
            <v>45237.605312500003</v>
          </cell>
          <cell r="N871" t="str">
            <v>2023-11-07T14:31:39.000-05:00</v>
          </cell>
          <cell r="O871" t="str">
            <v>Joseph Kasolo</v>
          </cell>
          <cell r="P871" t="str">
            <v>Valid</v>
          </cell>
          <cell r="Q871" t="str">
            <v>2.704381</v>
          </cell>
          <cell r="R871" t="str">
            <v>33.4831735</v>
          </cell>
        </row>
        <row r="872">
          <cell r="B872">
            <v>608570</v>
          </cell>
          <cell r="C872" t="str">
            <v>NO4138</v>
          </cell>
          <cell r="D872" t="str">
            <v>Kimengo</v>
          </cell>
          <cell r="E872" t="str">
            <v>Latima Musoke</v>
          </cell>
          <cell r="F872" t="str">
            <v>Masindi</v>
          </cell>
          <cell r="G872" t="str">
            <v>Western</v>
          </cell>
          <cell r="H872" t="str">
            <v>Allan Kavuma</v>
          </cell>
          <cell r="I872" t="str">
            <v>All</v>
          </cell>
          <cell r="J872" t="str">
            <v>I Engineering Uganda Ltd</v>
          </cell>
          <cell r="K872">
            <v>45237.532638888886</v>
          </cell>
          <cell r="L872" t="str">
            <v>2023-11-07T12:47:00.000-05:00</v>
          </cell>
          <cell r="M872">
            <v>45237.626655092594</v>
          </cell>
          <cell r="N872" t="str">
            <v>2023-11-07T15:02:23.000-05:00</v>
          </cell>
          <cell r="O872" t="str">
            <v>Mutungi Denis</v>
          </cell>
          <cell r="P872" t="str">
            <v>Valid</v>
          </cell>
          <cell r="Q872" t="str">
            <v>1.57077741</v>
          </cell>
          <cell r="R872" t="str">
            <v>31.94977582</v>
          </cell>
        </row>
        <row r="873">
          <cell r="B873">
            <v>606620</v>
          </cell>
          <cell r="C873" t="str">
            <v>2101</v>
          </cell>
          <cell r="D873" t="str">
            <v>Nakaseeta</v>
          </cell>
          <cell r="E873" t="str">
            <v>Christopher Alituha</v>
          </cell>
          <cell r="F873" t="str">
            <v>Mityana</v>
          </cell>
          <cell r="G873" t="str">
            <v>Kampala Central</v>
          </cell>
          <cell r="H873" t="str">
            <v>Faridah Nantege</v>
          </cell>
          <cell r="I873" t="str">
            <v>All</v>
          </cell>
          <cell r="J873" t="str">
            <v>CAMUSAT Uganda Limited</v>
          </cell>
          <cell r="K873">
            <v>45237.533333333333</v>
          </cell>
          <cell r="L873" t="str">
            <v>2023-11-07T12:48:00.000-05:00</v>
          </cell>
          <cell r="M873">
            <v>45237.59778935185</v>
          </cell>
          <cell r="N873" t="str">
            <v>2023-11-07T14:20:49.000-05:00</v>
          </cell>
          <cell r="O873" t="str">
            <v>Geoffrey Kyambadde</v>
          </cell>
          <cell r="P873" t="str">
            <v>Valid</v>
          </cell>
          <cell r="Q873" t="str">
            <v>.4484833</v>
          </cell>
          <cell r="R873" t="str">
            <v>32.0837283</v>
          </cell>
        </row>
        <row r="874">
          <cell r="B874">
            <v>606885</v>
          </cell>
          <cell r="C874" t="str">
            <v>2272</v>
          </cell>
          <cell r="D874" t="str">
            <v>Ajesa</v>
          </cell>
          <cell r="E874" t="str">
            <v>Moses Wandera</v>
          </cell>
          <cell r="F874" t="str">
            <v>Serere</v>
          </cell>
          <cell r="G874" t="str">
            <v>Soroti</v>
          </cell>
          <cell r="H874" t="str">
            <v>William Bwire</v>
          </cell>
          <cell r="I874" t="str">
            <v>All</v>
          </cell>
          <cell r="K874">
            <v>45237.534722222219</v>
          </cell>
          <cell r="L874" t="str">
            <v>2023-11-07T12:50:00.000-05:00</v>
          </cell>
          <cell r="M874">
            <v>45238.823576388888</v>
          </cell>
          <cell r="N874" t="str">
            <v>2023-11-08T19:45:57.000-05:00</v>
          </cell>
          <cell r="O874" t="str">
            <v>Sulaiman Ssekyanzi</v>
          </cell>
          <cell r="P874" t="str">
            <v>Valid</v>
          </cell>
          <cell r="Q874" t="str">
            <v>1.5209763</v>
          </cell>
          <cell r="R874" t="str">
            <v>33.4483398</v>
          </cell>
        </row>
        <row r="875">
          <cell r="B875">
            <v>605662</v>
          </cell>
          <cell r="C875" t="str">
            <v>1192</v>
          </cell>
          <cell r="D875" t="str">
            <v>Buliisa</v>
          </cell>
          <cell r="E875" t="str">
            <v>Latima Musoke</v>
          </cell>
          <cell r="F875" t="str">
            <v>Buliisa</v>
          </cell>
          <cell r="G875" t="str">
            <v>Western</v>
          </cell>
          <cell r="H875" t="str">
            <v>Allan Kavuma</v>
          </cell>
          <cell r="I875" t="str">
            <v>All</v>
          </cell>
          <cell r="J875" t="str">
            <v>I Engineering Uganda Ltd</v>
          </cell>
          <cell r="K875">
            <v>45237.542361111111</v>
          </cell>
          <cell r="L875" t="str">
            <v>2023-11-07T13:01:00.000-05:00</v>
          </cell>
          <cell r="M875">
            <v>45237.703715277778</v>
          </cell>
          <cell r="N875" t="str">
            <v>2023-11-07T16:53:21.000-05:00</v>
          </cell>
          <cell r="O875" t="str">
            <v>Otyono David</v>
          </cell>
          <cell r="P875" t="str">
            <v>Valid</v>
          </cell>
          <cell r="Q875" t="str">
            <v>2.11733666666667</v>
          </cell>
          <cell r="R875" t="str">
            <v>31.4118</v>
          </cell>
        </row>
        <row r="876">
          <cell r="B876">
            <v>609456</v>
          </cell>
          <cell r="C876" t="str">
            <v>EA5521</v>
          </cell>
          <cell r="D876" t="str">
            <v>Budoma</v>
          </cell>
          <cell r="E876" t="str">
            <v>Emmanuel Kafuko</v>
          </cell>
          <cell r="F876" t="str">
            <v>Jinja</v>
          </cell>
          <cell r="G876" t="str">
            <v>Jinja</v>
          </cell>
          <cell r="H876" t="str">
            <v>William Bwire</v>
          </cell>
          <cell r="I876" t="str">
            <v>All</v>
          </cell>
          <cell r="K876">
            <v>45237.544444444444</v>
          </cell>
          <cell r="L876" t="str">
            <v>2023-11-07T13:04:00.000-05:00</v>
          </cell>
          <cell r="M876">
            <v>45240.587673611109</v>
          </cell>
          <cell r="N876" t="str">
            <v>2023-11-10T14:06:15.000-05:00</v>
          </cell>
          <cell r="O876" t="str">
            <v>Nehemiah Mutaasa</v>
          </cell>
          <cell r="P876" t="str">
            <v>Audit</v>
          </cell>
          <cell r="Q876" t="str">
            <v>.5809533</v>
          </cell>
          <cell r="R876" t="str">
            <v>33.3553833</v>
          </cell>
        </row>
        <row r="877">
          <cell r="B877">
            <v>605050</v>
          </cell>
          <cell r="C877" t="str">
            <v>57</v>
          </cell>
          <cell r="D877" t="str">
            <v>Busiika</v>
          </cell>
          <cell r="E877" t="str">
            <v>Robert Otim</v>
          </cell>
          <cell r="F877" t="str">
            <v>Luwero</v>
          </cell>
          <cell r="G877" t="str">
            <v>Luwero</v>
          </cell>
          <cell r="H877" t="str">
            <v>Allan Kavuma</v>
          </cell>
          <cell r="I877" t="str">
            <v>All</v>
          </cell>
          <cell r="J877" t="str">
            <v>I Engineering Uganda Ltd</v>
          </cell>
          <cell r="K877">
            <v>45237.545138888891</v>
          </cell>
          <cell r="L877" t="str">
            <v>2023-11-07T13:05:00.000-05:00</v>
          </cell>
          <cell r="M877">
            <v>45237.698425925926</v>
          </cell>
          <cell r="N877" t="str">
            <v>2023-11-07T16:45:44.000-05:00</v>
          </cell>
          <cell r="O877" t="str">
            <v>Okodi Alex</v>
          </cell>
          <cell r="P877" t="str">
            <v>Audit</v>
          </cell>
          <cell r="Q877" t="str">
            <v>.5894067</v>
          </cell>
          <cell r="R877" t="str">
            <v>32.6603717</v>
          </cell>
        </row>
        <row r="878">
          <cell r="B878">
            <v>608585</v>
          </cell>
          <cell r="C878" t="str">
            <v>NO4202</v>
          </cell>
          <cell r="D878" t="str">
            <v>Langi</v>
          </cell>
          <cell r="E878" t="str">
            <v>Innocent Ayiko</v>
          </cell>
          <cell r="F878" t="str">
            <v>Yumbe</v>
          </cell>
          <cell r="G878" t="str">
            <v>Arua</v>
          </cell>
          <cell r="H878" t="str">
            <v>Allan Kavuma</v>
          </cell>
          <cell r="I878" t="str">
            <v>All</v>
          </cell>
          <cell r="J878" t="str">
            <v>I Engineering Uganda Ltd</v>
          </cell>
          <cell r="K878">
            <v>45237.546527777777</v>
          </cell>
          <cell r="L878" t="str">
            <v>2023-11-07T13:07:00.000-05:00</v>
          </cell>
          <cell r="M878">
            <v>45237.585312499999</v>
          </cell>
          <cell r="N878" t="str">
            <v>2023-11-07T14:02:51.000-05:00</v>
          </cell>
          <cell r="O878" t="str">
            <v>Micheal Kiryowa</v>
          </cell>
          <cell r="P878" t="str">
            <v>Valid</v>
          </cell>
          <cell r="Q878" t="str">
            <v>3.389945</v>
          </cell>
          <cell r="R878" t="str">
            <v>31.3338466666667</v>
          </cell>
        </row>
        <row r="879">
          <cell r="B879">
            <v>605038</v>
          </cell>
          <cell r="C879" t="str">
            <v>43</v>
          </cell>
          <cell r="D879" t="str">
            <v>Bwijanga</v>
          </cell>
          <cell r="E879" t="str">
            <v>Latima Musoke</v>
          </cell>
          <cell r="F879" t="str">
            <v>Masindi</v>
          </cell>
          <cell r="G879" t="str">
            <v>Mobile</v>
          </cell>
          <cell r="H879" t="str">
            <v>Allan Kavuma</v>
          </cell>
          <cell r="I879" t="str">
            <v>All</v>
          </cell>
          <cell r="J879" t="str">
            <v>I Engineering Uganda Ltd</v>
          </cell>
          <cell r="K879">
            <v>45237.550694444442</v>
          </cell>
          <cell r="L879" t="str">
            <v>2023-11-07T13:13:00.000-05:00</v>
          </cell>
          <cell r="M879">
            <v>45237.633217592593</v>
          </cell>
          <cell r="N879" t="str">
            <v>2023-11-07T15:11:50.000-05:00</v>
          </cell>
          <cell r="O879" t="str">
            <v>Kenneth Assimwe</v>
          </cell>
          <cell r="P879" t="str">
            <v>Valid</v>
          </cell>
          <cell r="Q879" t="str">
            <v>1.5130936</v>
          </cell>
          <cell r="R879" t="str">
            <v>31.5481572</v>
          </cell>
        </row>
        <row r="880">
          <cell r="B880">
            <v>609752</v>
          </cell>
          <cell r="C880" t="str">
            <v>EA5571</v>
          </cell>
          <cell r="D880" t="str">
            <v>Nabinoni</v>
          </cell>
          <cell r="E880" t="str">
            <v>Emmanuel Kafuko</v>
          </cell>
          <cell r="F880" t="str">
            <v>Iganga</v>
          </cell>
          <cell r="G880" t="str">
            <v>Jinja</v>
          </cell>
          <cell r="H880" t="str">
            <v>William Bwire</v>
          </cell>
          <cell r="I880" t="str">
            <v>All</v>
          </cell>
          <cell r="K880">
            <v>45237.552083333336</v>
          </cell>
          <cell r="L880" t="str">
            <v>2023-11-07T13:15:00.000-05:00</v>
          </cell>
          <cell r="M880">
            <v>45237.568888888891</v>
          </cell>
          <cell r="N880" t="str">
            <v>2023-11-07T13:39:12.000-05:00</v>
          </cell>
          <cell r="O880" t="str">
            <v>Fuma Amos</v>
          </cell>
          <cell r="P880" t="str">
            <v>Valid</v>
          </cell>
          <cell r="Q880" t="str">
            <v>.8253667</v>
          </cell>
          <cell r="R880" t="str">
            <v>33.44614</v>
          </cell>
        </row>
        <row r="881">
          <cell r="B881">
            <v>605836</v>
          </cell>
          <cell r="C881" t="str">
            <v>1568</v>
          </cell>
          <cell r="D881" t="str">
            <v>Kabuusu</v>
          </cell>
          <cell r="E881" t="str">
            <v>Abu Kasamba</v>
          </cell>
          <cell r="F881" t="str">
            <v>Kampala</v>
          </cell>
          <cell r="G881" t="str">
            <v>Kampala West</v>
          </cell>
          <cell r="H881" t="str">
            <v>Faridah Nantege</v>
          </cell>
          <cell r="I881" t="str">
            <v>Air Conditioner</v>
          </cell>
          <cell r="J881" t="str">
            <v>CAMUSAT Uganda Limited</v>
          </cell>
          <cell r="K881">
            <v>45237.554861111108</v>
          </cell>
          <cell r="L881" t="str">
            <v>2023-11-07T13:19:00.000-05:00</v>
          </cell>
          <cell r="M881">
            <v>45237.616956018515</v>
          </cell>
          <cell r="N881" t="str">
            <v>2023-11-07T14:48:25.000-05:00</v>
          </cell>
          <cell r="O881" t="str">
            <v>WICKLIFF Besigye</v>
          </cell>
          <cell r="P881" t="str">
            <v>Valid</v>
          </cell>
          <cell r="Q881" t="str">
            <v>.29552591</v>
          </cell>
          <cell r="R881" t="str">
            <v>32.55299238</v>
          </cell>
        </row>
        <row r="882">
          <cell r="B882">
            <v>605216</v>
          </cell>
          <cell r="C882" t="str">
            <v>353</v>
          </cell>
          <cell r="D882" t="str">
            <v>Katuna</v>
          </cell>
          <cell r="E882" t="str">
            <v>Denis Masaba</v>
          </cell>
          <cell r="F882" t="str">
            <v>Kabale</v>
          </cell>
          <cell r="G882" t="str">
            <v>Kabale</v>
          </cell>
          <cell r="H882" t="str">
            <v>Faridah Nantege</v>
          </cell>
          <cell r="I882" t="str">
            <v>Air Conditioner</v>
          </cell>
          <cell r="J882" t="str">
            <v>CAMUSAT Uganda Limited</v>
          </cell>
          <cell r="K882">
            <v>45237.5625</v>
          </cell>
          <cell r="L882" t="str">
            <v>2023-11-07T13:30:00.000-05:00</v>
          </cell>
          <cell r="M882">
            <v>45237.891099537039</v>
          </cell>
          <cell r="N882" t="str">
            <v>2023-11-07T21:23:11.000-05:00</v>
          </cell>
          <cell r="O882" t="str">
            <v>Trogin Mushabe</v>
          </cell>
          <cell r="P882" t="str">
            <v>Audit</v>
          </cell>
          <cell r="Q882" t="str">
            <v>-1.3607041</v>
          </cell>
          <cell r="R882" t="str">
            <v>29.9996006</v>
          </cell>
        </row>
        <row r="883">
          <cell r="B883">
            <v>608181</v>
          </cell>
          <cell r="C883" t="str">
            <v>EA5076</v>
          </cell>
          <cell r="D883" t="str">
            <v>Makanga</v>
          </cell>
          <cell r="E883" t="str">
            <v>Samuel Naseke</v>
          </cell>
          <cell r="F883" t="str">
            <v>Buyende</v>
          </cell>
          <cell r="H883" t="str">
            <v>William Bwire</v>
          </cell>
          <cell r="I883" t="str">
            <v>All</v>
          </cell>
          <cell r="K883">
            <v>45237.5625</v>
          </cell>
          <cell r="L883" t="str">
            <v>2023-11-07T13:30:00.000-05:00</v>
          </cell>
          <cell r="M883">
            <v>45237.611759259256</v>
          </cell>
          <cell r="N883" t="str">
            <v>2023-11-07T14:40:56.000-05:00</v>
          </cell>
          <cell r="O883" t="str">
            <v>Alex Eyalu</v>
          </cell>
          <cell r="P883" t="str">
            <v>Valid</v>
          </cell>
          <cell r="Q883" t="str">
            <v>1.2272199</v>
          </cell>
          <cell r="R883" t="str">
            <v>33.1441981</v>
          </cell>
        </row>
        <row r="884">
          <cell r="B884">
            <v>605734</v>
          </cell>
          <cell r="C884" t="str">
            <v>1342</v>
          </cell>
          <cell r="D884" t="str">
            <v>Kiwoko 900</v>
          </cell>
          <cell r="E884" t="str">
            <v>Robert Otim</v>
          </cell>
          <cell r="F884" t="str">
            <v>Nakaseke</v>
          </cell>
          <cell r="G884" t="str">
            <v>Luwero</v>
          </cell>
          <cell r="H884" t="str">
            <v>Allan Kavuma</v>
          </cell>
          <cell r="I884" t="str">
            <v>All</v>
          </cell>
          <cell r="J884" t="str">
            <v>I Engineering Uganda Ltd</v>
          </cell>
          <cell r="K884">
            <v>45237.566666666666</v>
          </cell>
          <cell r="L884" t="str">
            <v>2023-11-07T13:36:00.000-05:00</v>
          </cell>
          <cell r="M884">
            <v>45237.716689814813</v>
          </cell>
          <cell r="N884" t="str">
            <v>2023-11-07T17:12:02.000-05:00</v>
          </cell>
          <cell r="O884" t="str">
            <v>Kigozi Kenneth</v>
          </cell>
          <cell r="P884" t="str">
            <v>Valid</v>
          </cell>
          <cell r="Q884" t="str">
            <v>.8429896</v>
          </cell>
          <cell r="R884" t="str">
            <v>32.3612931</v>
          </cell>
        </row>
        <row r="885">
          <cell r="B885">
            <v>606065</v>
          </cell>
          <cell r="C885" t="str">
            <v>573</v>
          </cell>
          <cell r="D885" t="str">
            <v>Kocgoma</v>
          </cell>
          <cell r="E885" t="str">
            <v>Moses Kaganda</v>
          </cell>
          <cell r="F885" t="str">
            <v>Nwoya</v>
          </cell>
          <cell r="G885" t="str">
            <v>Gulu</v>
          </cell>
          <cell r="H885" t="str">
            <v>Allan Kavuma</v>
          </cell>
          <cell r="I885" t="str">
            <v>All</v>
          </cell>
          <cell r="J885" t="str">
            <v>I Engineering Uganda Ltd</v>
          </cell>
          <cell r="K885">
            <v>45237.568055555559</v>
          </cell>
          <cell r="L885" t="str">
            <v>2023-11-07T13:38:00.000-05:00</v>
          </cell>
          <cell r="M885">
            <v>45239.772604166668</v>
          </cell>
          <cell r="N885" t="str">
            <v>2023-11-09T18:32:33.000-05:00</v>
          </cell>
          <cell r="O885" t="str">
            <v>Ddungu Semei</v>
          </cell>
          <cell r="P885" t="str">
            <v>Audit</v>
          </cell>
          <cell r="Q885" t="str">
            <v>2.6044817</v>
          </cell>
          <cell r="R885" t="str">
            <v>32.1678683</v>
          </cell>
        </row>
        <row r="886">
          <cell r="B886">
            <v>606353</v>
          </cell>
          <cell r="C886" t="str">
            <v>1529</v>
          </cell>
          <cell r="D886" t="str">
            <v>Misozi</v>
          </cell>
          <cell r="E886" t="str">
            <v>Stephen Rwabwogo</v>
          </cell>
          <cell r="F886" t="str">
            <v>Kibaale</v>
          </cell>
          <cell r="G886" t="str">
            <v>Western</v>
          </cell>
          <cell r="H886" t="str">
            <v>Faridah Nantege</v>
          </cell>
          <cell r="I886" t="str">
            <v>All</v>
          </cell>
          <cell r="J886" t="str">
            <v>CAMUSAT Uganda Limited</v>
          </cell>
          <cell r="K886">
            <v>45237.570138888892</v>
          </cell>
          <cell r="L886" t="str">
            <v>2023-11-07T13:41:00.000-05:00</v>
          </cell>
          <cell r="M886">
            <v>45237.651458333334</v>
          </cell>
          <cell r="N886" t="str">
            <v>2023-11-07T15:38:06.000-05:00</v>
          </cell>
          <cell r="O886" t="str">
            <v>David Kato</v>
          </cell>
          <cell r="P886" t="str">
            <v>Valid</v>
          </cell>
          <cell r="Q886" t="str">
            <v>.872448333333333</v>
          </cell>
          <cell r="R886" t="str">
            <v>31.00847</v>
          </cell>
        </row>
        <row r="887">
          <cell r="B887">
            <v>607614</v>
          </cell>
          <cell r="C887" t="str">
            <v>KA1105</v>
          </cell>
          <cell r="D887" t="str">
            <v>Rubaga</v>
          </cell>
          <cell r="E887" t="str">
            <v>Abu Kasamba</v>
          </cell>
          <cell r="F887" t="str">
            <v>Kampala</v>
          </cell>
          <cell r="G887" t="str">
            <v>Kampala West</v>
          </cell>
          <cell r="H887" t="str">
            <v>Faridah Nantege</v>
          </cell>
          <cell r="I887" t="str">
            <v>Air Conditioner</v>
          </cell>
          <cell r="J887" t="str">
            <v>CAMUSAT Uganda Limited</v>
          </cell>
          <cell r="K887">
            <v>45237.570833333331</v>
          </cell>
          <cell r="L887" t="str">
            <v>2023-11-07T13:42:00.000-05:00</v>
          </cell>
          <cell r="M887">
            <v>45247.53802083333</v>
          </cell>
          <cell r="N887" t="str">
            <v>2023-11-17T12:54:45.000-05:00</v>
          </cell>
          <cell r="O887" t="str">
            <v>WICKLIFF Besigye</v>
          </cell>
          <cell r="P887" t="str">
            <v>Valid</v>
          </cell>
          <cell r="Q887" t="str">
            <v>.30045499</v>
          </cell>
          <cell r="R887" t="str">
            <v>32.55391349</v>
          </cell>
        </row>
        <row r="888">
          <cell r="B888">
            <v>608638</v>
          </cell>
          <cell r="C888" t="str">
            <v>NO4122</v>
          </cell>
          <cell r="D888" t="str">
            <v>Otwal</v>
          </cell>
          <cell r="E888" t="str">
            <v>Muhamood Kyongo</v>
          </cell>
          <cell r="F888" t="str">
            <v>Oyam</v>
          </cell>
          <cell r="G888" t="str">
            <v>Lira</v>
          </cell>
          <cell r="H888" t="str">
            <v>Allan Kavuma</v>
          </cell>
          <cell r="I888" t="str">
            <v>All</v>
          </cell>
          <cell r="J888" t="str">
            <v>I Engineering Uganda Ltd</v>
          </cell>
          <cell r="K888">
            <v>45237.571527777778</v>
          </cell>
          <cell r="L888" t="str">
            <v>2023-11-07T13:43:00.000-05:00</v>
          </cell>
          <cell r="M888">
            <v>45237.904131944444</v>
          </cell>
          <cell r="N888" t="str">
            <v>2023-11-07T21:41:57.000-05:00</v>
          </cell>
          <cell r="O888" t="str">
            <v>Tumwebaze Mark</v>
          </cell>
          <cell r="P888" t="str">
            <v>Audit</v>
          </cell>
          <cell r="Q888" t="str">
            <v>2.50439</v>
          </cell>
          <cell r="R888" t="str">
            <v>32.7507833</v>
          </cell>
        </row>
        <row r="889">
          <cell r="B889">
            <v>605020</v>
          </cell>
          <cell r="C889" t="str">
            <v>24</v>
          </cell>
          <cell r="D889" t="str">
            <v>Masaka Sports</v>
          </cell>
          <cell r="E889" t="str">
            <v>Patrick Kalibbala</v>
          </cell>
          <cell r="F889" t="str">
            <v>Masaka</v>
          </cell>
          <cell r="G889" t="str">
            <v>Masaka</v>
          </cell>
          <cell r="H889" t="str">
            <v>Faridah Nantege</v>
          </cell>
          <cell r="I889" t="str">
            <v>All</v>
          </cell>
          <cell r="J889" t="str">
            <v>CAMUSAT Uganda Limited</v>
          </cell>
          <cell r="K889">
            <v>45237.577777777777</v>
          </cell>
          <cell r="L889" t="str">
            <v>2023-11-07T13:52:00.000-05:00</v>
          </cell>
          <cell r="M889">
            <v>45237.765787037039</v>
          </cell>
          <cell r="N889" t="str">
            <v>2023-11-07T18:22:44.000-05:00</v>
          </cell>
          <cell r="O889" t="str">
            <v>Richard Ssenyondo</v>
          </cell>
          <cell r="P889" t="str">
            <v>Valid</v>
          </cell>
          <cell r="Q889" t="str">
            <v>-.3373199</v>
          </cell>
          <cell r="R889" t="str">
            <v>31.7341963</v>
          </cell>
        </row>
        <row r="890">
          <cell r="B890">
            <v>607088</v>
          </cell>
          <cell r="C890" t="str">
            <v>KA1006</v>
          </cell>
          <cell r="D890" t="str">
            <v>Buziga</v>
          </cell>
          <cell r="E890" t="str">
            <v>Paul Mbabazi</v>
          </cell>
          <cell r="F890" t="str">
            <v>Kampala</v>
          </cell>
          <cell r="H890" t="str">
            <v>William Bwire</v>
          </cell>
          <cell r="I890" t="str">
            <v>All</v>
          </cell>
          <cell r="K890">
            <v>45237.577777777777</v>
          </cell>
          <cell r="L890" t="str">
            <v>2023-11-07T13:52:00.000-05:00</v>
          </cell>
          <cell r="M890">
            <v>45238.312731481485</v>
          </cell>
          <cell r="N890" t="str">
            <v>2023-11-08T07:30:20.000-05:00</v>
          </cell>
          <cell r="O890" t="str">
            <v>Kabandize Eden</v>
          </cell>
          <cell r="P890" t="str">
            <v>Audit</v>
          </cell>
          <cell r="Q890" t="str">
            <v>.2549018</v>
          </cell>
          <cell r="R890" t="str">
            <v>32.6150324</v>
          </cell>
        </row>
        <row r="891">
          <cell r="B891">
            <v>605551</v>
          </cell>
          <cell r="C891" t="str">
            <v>960</v>
          </cell>
          <cell r="D891" t="str">
            <v>Otwal</v>
          </cell>
          <cell r="E891" t="str">
            <v>Muhamood Kyongo</v>
          </cell>
          <cell r="F891" t="str">
            <v>Oyam</v>
          </cell>
          <cell r="G891" t="str">
            <v>Lira</v>
          </cell>
          <cell r="H891" t="str">
            <v>Allan Kavuma</v>
          </cell>
          <cell r="I891" t="str">
            <v>All</v>
          </cell>
          <cell r="J891" t="str">
            <v>I Engineering Uganda Ltd</v>
          </cell>
          <cell r="K891">
            <v>45237.583333333336</v>
          </cell>
          <cell r="L891" t="str">
            <v>2023-11-07T14:00:00.000-05:00</v>
          </cell>
          <cell r="M891">
            <v>45237.904733796298</v>
          </cell>
          <cell r="N891" t="str">
            <v>2023-11-07T21:42:49.000-05:00</v>
          </cell>
          <cell r="O891" t="str">
            <v>Tumwebaze Mark</v>
          </cell>
          <cell r="P891" t="str">
            <v>Valid</v>
          </cell>
          <cell r="Q891" t="str">
            <v>2.5119183</v>
          </cell>
          <cell r="R891" t="str">
            <v>32.7049033</v>
          </cell>
        </row>
        <row r="892">
          <cell r="B892">
            <v>701386</v>
          </cell>
          <cell r="C892" t="str">
            <v>EA5700</v>
          </cell>
          <cell r="D892" t="str">
            <v>Nabukalu</v>
          </cell>
          <cell r="E892" t="str">
            <v>Emmanuel Kafuko</v>
          </cell>
          <cell r="F892" t="str">
            <v>Mayuge</v>
          </cell>
          <cell r="G892" t="str">
            <v>Jinja</v>
          </cell>
          <cell r="H892" t="str">
            <v>William Bwire</v>
          </cell>
          <cell r="I892" t="str">
            <v>All</v>
          </cell>
          <cell r="K892">
            <v>45237.584027777775</v>
          </cell>
          <cell r="L892" t="str">
            <v>2023-11-07T14:01:00.000-05:00</v>
          </cell>
          <cell r="M892">
            <v>45237.653680555559</v>
          </cell>
          <cell r="N892" t="str">
            <v>2023-11-07T15:41:18.000-05:00</v>
          </cell>
          <cell r="O892" t="str">
            <v>Steven Bukenya</v>
          </cell>
          <cell r="P892" t="str">
            <v>Valid</v>
          </cell>
          <cell r="Q892" t="str">
            <v>.1335448</v>
          </cell>
          <cell r="R892" t="str">
            <v>33.5816586</v>
          </cell>
        </row>
        <row r="893">
          <cell r="B893">
            <v>606800</v>
          </cell>
          <cell r="C893" t="str">
            <v>2268</v>
          </cell>
          <cell r="D893" t="str">
            <v>Nambale</v>
          </cell>
          <cell r="E893" t="str">
            <v>Emmanuel Kafuko</v>
          </cell>
          <cell r="F893" t="str">
            <v>Iganga</v>
          </cell>
          <cell r="G893" t="str">
            <v>Jinja</v>
          </cell>
          <cell r="H893" t="str">
            <v>William Bwire</v>
          </cell>
          <cell r="I893" t="str">
            <v>All</v>
          </cell>
          <cell r="K893">
            <v>45237.589583333334</v>
          </cell>
          <cell r="L893" t="str">
            <v>2023-11-07T14:09:00.000-05:00</v>
          </cell>
          <cell r="M893">
            <v>45237.616064814814</v>
          </cell>
          <cell r="N893" t="str">
            <v>2023-11-07T14:47:08.000-05:00</v>
          </cell>
          <cell r="O893" t="str">
            <v>Fuma Amos</v>
          </cell>
          <cell r="P893" t="str">
            <v>Valid</v>
          </cell>
          <cell r="Q893" t="str">
            <v>.7771733</v>
          </cell>
          <cell r="R893" t="str">
            <v>33.5054117</v>
          </cell>
        </row>
        <row r="894">
          <cell r="B894">
            <v>609878</v>
          </cell>
          <cell r="C894" t="str">
            <v>AIRTEL54</v>
          </cell>
          <cell r="D894" t="str">
            <v>Muzinda</v>
          </cell>
          <cell r="E894" t="str">
            <v>Abu Kasamba</v>
          </cell>
          <cell r="F894" t="str">
            <v>Wakiso</v>
          </cell>
          <cell r="G894" t="str">
            <v>Kampala West</v>
          </cell>
          <cell r="H894" t="str">
            <v>Faridah Nantege</v>
          </cell>
          <cell r="I894" t="str">
            <v>All</v>
          </cell>
          <cell r="J894" t="str">
            <v>CAMUSAT Uganda Limited</v>
          </cell>
          <cell r="K894">
            <v>45237.59097222222</v>
          </cell>
          <cell r="L894" t="str">
            <v>2023-11-07T14:11:00.000-05:00</v>
          </cell>
          <cell r="M894">
            <v>45237.670219907406</v>
          </cell>
          <cell r="N894" t="str">
            <v>2023-11-07T16:05:07.000-05:00</v>
          </cell>
          <cell r="O894" t="str">
            <v>David Lubwama</v>
          </cell>
          <cell r="P894" t="str">
            <v>Valid</v>
          </cell>
          <cell r="Q894" t="str">
            <v>.302457</v>
          </cell>
          <cell r="R894" t="str">
            <v>32.4296676</v>
          </cell>
        </row>
        <row r="895">
          <cell r="B895">
            <v>605358</v>
          </cell>
          <cell r="C895" t="str">
            <v>549</v>
          </cell>
          <cell r="D895" t="str">
            <v>Lubaga</v>
          </cell>
          <cell r="E895" t="str">
            <v>Abu Kasamba</v>
          </cell>
          <cell r="F895" t="str">
            <v>Kampala</v>
          </cell>
          <cell r="G895" t="str">
            <v>Kampala West</v>
          </cell>
          <cell r="H895" t="str">
            <v>Faridah Nantege</v>
          </cell>
          <cell r="I895" t="str">
            <v>Air Conditioner</v>
          </cell>
          <cell r="J895" t="str">
            <v>CAMUSAT Uganda Limited</v>
          </cell>
          <cell r="K895">
            <v>45237.595833333333</v>
          </cell>
          <cell r="L895" t="str">
            <v>2023-11-07T14:18:00.000-05:00</v>
          </cell>
          <cell r="M895">
            <v>45237.639861111114</v>
          </cell>
          <cell r="N895" t="str">
            <v>2023-11-07T15:21:24.000-05:00</v>
          </cell>
          <cell r="O895" t="str">
            <v>WICKLIFF Besigye</v>
          </cell>
          <cell r="P895" t="str">
            <v>Valid</v>
          </cell>
          <cell r="Q895" t="str">
            <v>.30243569</v>
          </cell>
          <cell r="R895" t="str">
            <v>32.55300994</v>
          </cell>
        </row>
        <row r="896">
          <cell r="B896">
            <v>605496</v>
          </cell>
          <cell r="C896" t="str">
            <v>828</v>
          </cell>
          <cell r="D896" t="str">
            <v>Ogom</v>
          </cell>
          <cell r="E896" t="str">
            <v>Moses Kaganda</v>
          </cell>
          <cell r="F896" t="str">
            <v>Pader</v>
          </cell>
          <cell r="G896" t="str">
            <v>Gulu</v>
          </cell>
          <cell r="H896" t="str">
            <v>Allan Kavuma</v>
          </cell>
          <cell r="I896" t="str">
            <v>All</v>
          </cell>
          <cell r="J896" t="str">
            <v>I Engineering Uganda Ltd</v>
          </cell>
          <cell r="K896">
            <v>45237.597916666666</v>
          </cell>
          <cell r="L896" t="str">
            <v>2023-11-07T14:21:00.000-05:00</v>
          </cell>
          <cell r="M896">
            <v>45237.93949074074</v>
          </cell>
          <cell r="N896" t="str">
            <v>2023-11-07T22:32:52.000-05:00</v>
          </cell>
          <cell r="O896" t="str">
            <v>Sam Muhumuza</v>
          </cell>
          <cell r="P896" t="str">
            <v>Valid</v>
          </cell>
          <cell r="Q896" t="str">
            <v>2.96525333333333</v>
          </cell>
          <cell r="R896" t="str">
            <v>32.646675</v>
          </cell>
        </row>
        <row r="897">
          <cell r="B897">
            <v>609376</v>
          </cell>
          <cell r="C897" t="str">
            <v>WE2780</v>
          </cell>
          <cell r="D897" t="str">
            <v>Kyakaitaba</v>
          </cell>
          <cell r="E897" t="str">
            <v>Stephen Rwabwogo</v>
          </cell>
          <cell r="F897" t="str">
            <v>Kamwenge</v>
          </cell>
          <cell r="G897" t="str">
            <v>Western</v>
          </cell>
          <cell r="H897" t="str">
            <v>Faridah Nantege</v>
          </cell>
          <cell r="I897" t="str">
            <v>All</v>
          </cell>
          <cell r="J897" t="str">
            <v>CAMUSAT Uganda Limited</v>
          </cell>
          <cell r="K897">
            <v>45237.598611111112</v>
          </cell>
          <cell r="L897" t="str">
            <v>2023-11-07T14:22:00.000-05:00</v>
          </cell>
          <cell r="M897">
            <v>45237.638645833336</v>
          </cell>
          <cell r="N897" t="str">
            <v>2023-11-07T15:19:39.000-05:00</v>
          </cell>
          <cell r="O897" t="str">
            <v>Musa Matovu</v>
          </cell>
          <cell r="P897" t="str">
            <v>Audit</v>
          </cell>
          <cell r="Q897" t="str">
            <v>.45348</v>
          </cell>
          <cell r="R897" t="str">
            <v>30.74097</v>
          </cell>
        </row>
        <row r="898">
          <cell r="B898">
            <v>607679</v>
          </cell>
          <cell r="C898" t="str">
            <v>KA1136</v>
          </cell>
          <cell r="D898" t="str">
            <v>Mbuya</v>
          </cell>
          <cell r="E898" t="str">
            <v>Paul Mbabazi</v>
          </cell>
          <cell r="F898" t="str">
            <v>Kampala</v>
          </cell>
          <cell r="H898" t="str">
            <v>William Bwire</v>
          </cell>
          <cell r="I898" t="str">
            <v>All</v>
          </cell>
          <cell r="K898">
            <v>45237.599305555559</v>
          </cell>
          <cell r="L898" t="str">
            <v>2023-11-07T14:23:00.000-05:00</v>
          </cell>
          <cell r="M898">
            <v>45237.706203703703</v>
          </cell>
          <cell r="N898" t="str">
            <v>2023-11-07T16:56:56.000-05:00</v>
          </cell>
          <cell r="O898" t="str">
            <v>Deo Kabugo</v>
          </cell>
          <cell r="P898" t="str">
            <v>Valid</v>
          </cell>
          <cell r="Q898" t="str">
            <v>.3235867</v>
          </cell>
          <cell r="R898" t="str">
            <v>32.630395</v>
          </cell>
        </row>
        <row r="899">
          <cell r="B899">
            <v>607668</v>
          </cell>
          <cell r="C899" t="str">
            <v>KA1698</v>
          </cell>
          <cell r="D899" t="str">
            <v>Namanve Industrial Park</v>
          </cell>
          <cell r="E899" t="str">
            <v>Samuel Naseke</v>
          </cell>
          <cell r="F899" t="str">
            <v>Mukono</v>
          </cell>
          <cell r="H899" t="str">
            <v>William Bwire</v>
          </cell>
          <cell r="I899" t="str">
            <v>All</v>
          </cell>
          <cell r="K899">
            <v>45237.601388888892</v>
          </cell>
          <cell r="L899" t="str">
            <v>2023-11-07T14:26:00.000-05:00</v>
          </cell>
          <cell r="M899">
            <v>45247.781539351854</v>
          </cell>
          <cell r="N899" t="str">
            <v>2023-11-17T18:45:25.000-05:00</v>
          </cell>
          <cell r="O899" t="str">
            <v>Wasswa muhamad</v>
          </cell>
          <cell r="P899" t="str">
            <v>Valid</v>
          </cell>
          <cell r="Q899" t="str">
            <v>.3433566</v>
          </cell>
          <cell r="R899" t="str">
            <v>32.69161</v>
          </cell>
        </row>
        <row r="900">
          <cell r="B900">
            <v>607026</v>
          </cell>
          <cell r="C900" t="str">
            <v>SO3008</v>
          </cell>
          <cell r="D900" t="str">
            <v>Botanical(Entebbe Zoo)</v>
          </cell>
          <cell r="E900" t="str">
            <v>Abu Kasamba</v>
          </cell>
          <cell r="F900" t="str">
            <v>Wakiso</v>
          </cell>
          <cell r="G900" t="str">
            <v>Kampala West</v>
          </cell>
          <cell r="H900" t="str">
            <v>Faridah Nantege</v>
          </cell>
          <cell r="I900" t="str">
            <v>All</v>
          </cell>
          <cell r="J900" t="str">
            <v>CAMUSAT Uganda Limited</v>
          </cell>
          <cell r="K900">
            <v>45237.602083333331</v>
          </cell>
          <cell r="L900" t="str">
            <v>2023-11-07T14:27:00.000-05:00</v>
          </cell>
          <cell r="M900">
            <v>45250.870625000003</v>
          </cell>
          <cell r="N900" t="str">
            <v>2023-11-20T20:53:42.000-05:00</v>
          </cell>
          <cell r="O900" t="str">
            <v>Ahmed Ismail</v>
          </cell>
          <cell r="P900" t="str">
            <v>Valid</v>
          </cell>
          <cell r="Q900" t="str">
            <v>.0528956</v>
          </cell>
          <cell r="R900" t="str">
            <v>32.4779224</v>
          </cell>
        </row>
        <row r="901">
          <cell r="B901">
            <v>606660</v>
          </cell>
          <cell r="C901" t="str">
            <v>2143</v>
          </cell>
          <cell r="D901" t="str">
            <v>Kikonda</v>
          </cell>
          <cell r="E901" t="str">
            <v>Latima Musoke</v>
          </cell>
          <cell r="F901" t="str">
            <v>Kyankwanzi</v>
          </cell>
          <cell r="G901" t="str">
            <v>Hoima</v>
          </cell>
          <cell r="H901" t="str">
            <v>Allan Kavuma</v>
          </cell>
          <cell r="I901" t="str">
            <v>All</v>
          </cell>
          <cell r="K901">
            <v>45237.604166666664</v>
          </cell>
          <cell r="L901" t="str">
            <v>2023-11-07T14:30:00.000-05:00</v>
          </cell>
          <cell r="M901">
            <v>45237.667453703703</v>
          </cell>
          <cell r="N901" t="str">
            <v>2023-11-07T16:01:08.000-05:00</v>
          </cell>
          <cell r="O901" t="str">
            <v>Kyotiina Joseph</v>
          </cell>
          <cell r="P901" t="str">
            <v>Audit</v>
          </cell>
          <cell r="Q901" t="str">
            <v>1.2789928</v>
          </cell>
          <cell r="R901" t="str">
            <v>31.4810756</v>
          </cell>
        </row>
        <row r="902">
          <cell r="B902">
            <v>607488</v>
          </cell>
          <cell r="C902" t="str">
            <v>KA1226</v>
          </cell>
          <cell r="D902" t="str">
            <v>Muyenga _ 2</v>
          </cell>
          <cell r="E902" t="str">
            <v>Paul Mbabazi</v>
          </cell>
          <cell r="F902" t="str">
            <v>Kampala</v>
          </cell>
          <cell r="H902" t="str">
            <v>William Bwire</v>
          </cell>
          <cell r="I902" t="str">
            <v>All</v>
          </cell>
          <cell r="K902">
            <v>45237.606944444444</v>
          </cell>
          <cell r="L902" t="str">
            <v>2023-11-07T14:34:00.000-05:00</v>
          </cell>
          <cell r="M902">
            <v>45237.703611111108</v>
          </cell>
          <cell r="N902" t="str">
            <v>2023-11-07T16:53:12.000-05:00</v>
          </cell>
          <cell r="O902" t="str">
            <v>Deo Ssekalo</v>
          </cell>
          <cell r="P902" t="str">
            <v>Valid</v>
          </cell>
          <cell r="Q902" t="str">
            <v>.3005281</v>
          </cell>
          <cell r="R902" t="str">
            <v>32.6174868</v>
          </cell>
        </row>
        <row r="903">
          <cell r="B903">
            <v>606180</v>
          </cell>
          <cell r="C903" t="str">
            <v>1253</v>
          </cell>
          <cell r="D903" t="str">
            <v>Nangunga</v>
          </cell>
          <cell r="E903" t="str">
            <v>Samuel Naseke</v>
          </cell>
          <cell r="F903" t="str">
            <v>Buikwe</v>
          </cell>
          <cell r="G903" t="str">
            <v>Kampala East</v>
          </cell>
          <cell r="H903" t="str">
            <v>William Bwire</v>
          </cell>
          <cell r="I903" t="str">
            <v>All</v>
          </cell>
          <cell r="K903">
            <v>45237.606944444444</v>
          </cell>
          <cell r="L903" t="str">
            <v>2023-11-07T14:34:00.000-05:00</v>
          </cell>
          <cell r="M903">
            <v>45237.725543981483</v>
          </cell>
          <cell r="N903" t="str">
            <v>2023-11-07T17:24:47.000-05:00</v>
          </cell>
          <cell r="O903" t="str">
            <v>Edrisa Katongole</v>
          </cell>
          <cell r="P903" t="str">
            <v>Valid</v>
          </cell>
          <cell r="Q903" t="str">
            <v>.249203333333333</v>
          </cell>
          <cell r="R903" t="str">
            <v>33.0127483333333</v>
          </cell>
        </row>
        <row r="904">
          <cell r="B904">
            <v>608045</v>
          </cell>
          <cell r="C904" t="str">
            <v>EA5067</v>
          </cell>
          <cell r="D904" t="str">
            <v>Bulopa</v>
          </cell>
          <cell r="E904" t="str">
            <v>Samuel Naseke</v>
          </cell>
          <cell r="F904" t="str">
            <v>Kamuli</v>
          </cell>
          <cell r="H904" t="str">
            <v>William Bwire</v>
          </cell>
          <cell r="I904" t="str">
            <v>All</v>
          </cell>
          <cell r="K904">
            <v>45237.61041666667</v>
          </cell>
          <cell r="L904" t="str">
            <v>2023-11-07T14:39:00.000-05:00</v>
          </cell>
          <cell r="M904">
            <v>45238.021331018521</v>
          </cell>
          <cell r="N904" t="str">
            <v>2023-11-08T00:30:43.000-05:00</v>
          </cell>
          <cell r="O904" t="str">
            <v>Gerald Ngale</v>
          </cell>
          <cell r="P904" t="str">
            <v>Valid</v>
          </cell>
          <cell r="Q904" t="str">
            <v>.847071666666667</v>
          </cell>
          <cell r="R904" t="str">
            <v>33.2454666666667</v>
          </cell>
        </row>
        <row r="905">
          <cell r="B905">
            <v>609022</v>
          </cell>
          <cell r="C905" t="str">
            <v>WE2267</v>
          </cell>
          <cell r="D905" t="str">
            <v>Buhweju</v>
          </cell>
          <cell r="E905" t="str">
            <v>Thomasi Seruyange</v>
          </cell>
          <cell r="F905" t="str">
            <v>Buhweju</v>
          </cell>
          <cell r="G905" t="str">
            <v>Mbarara</v>
          </cell>
          <cell r="H905" t="str">
            <v>Faridah Nantege</v>
          </cell>
          <cell r="I905" t="str">
            <v>All</v>
          </cell>
          <cell r="J905" t="str">
            <v>CAMUSAT Uganda Limited</v>
          </cell>
          <cell r="K905">
            <v>45237.615972222222</v>
          </cell>
          <cell r="L905" t="str">
            <v>2023-11-07T14:47:00.000-05:00</v>
          </cell>
          <cell r="M905">
            <v>45237.673530092594</v>
          </cell>
          <cell r="N905" t="str">
            <v>2023-11-07T16:09:53.000-05:00</v>
          </cell>
          <cell r="O905" t="str">
            <v>Isaac Muhumuza</v>
          </cell>
          <cell r="P905" t="str">
            <v>Audit</v>
          </cell>
          <cell r="Q905" t="str">
            <v>-.4080954</v>
          </cell>
          <cell r="R905" t="str">
            <v>30.4396035</v>
          </cell>
        </row>
        <row r="906">
          <cell r="B906">
            <v>607223</v>
          </cell>
          <cell r="C906" t="str">
            <v>1094</v>
          </cell>
          <cell r="D906" t="str">
            <v>Kawempe Kisowera</v>
          </cell>
          <cell r="E906" t="str">
            <v>Joash Lubwama</v>
          </cell>
          <cell r="F906" t="str">
            <v>Kampala</v>
          </cell>
          <cell r="H906" t="str">
            <v>Allan Kavuma</v>
          </cell>
          <cell r="I906" t="str">
            <v>All</v>
          </cell>
          <cell r="J906" t="str">
            <v>I Engineering Uganda Ltd</v>
          </cell>
          <cell r="K906">
            <v>45237.621527777781</v>
          </cell>
          <cell r="L906" t="str">
            <v>2023-11-07T14:55:00.000-05:00</v>
          </cell>
          <cell r="M906">
            <v>45237.784930555557</v>
          </cell>
          <cell r="N906" t="str">
            <v>2023-11-07T18:50:18.000-05:00</v>
          </cell>
          <cell r="O906" t="str">
            <v>Ronnie Muhindo</v>
          </cell>
          <cell r="P906" t="str">
            <v>Valid</v>
          </cell>
          <cell r="Q906" t="str">
            <v>.3776669</v>
          </cell>
          <cell r="R906" t="str">
            <v>32.5641371</v>
          </cell>
        </row>
        <row r="907">
          <cell r="B907">
            <v>606269</v>
          </cell>
          <cell r="C907" t="str">
            <v>985</v>
          </cell>
          <cell r="D907" t="str">
            <v>Mutundwe Switch</v>
          </cell>
          <cell r="E907" t="str">
            <v>Abu Kasamba</v>
          </cell>
          <cell r="F907" t="str">
            <v>Kampala</v>
          </cell>
          <cell r="G907" t="str">
            <v>Kampala West</v>
          </cell>
          <cell r="H907" t="str">
            <v>Faridah Nantege</v>
          </cell>
          <cell r="I907" t="str">
            <v>All</v>
          </cell>
          <cell r="J907" t="str">
            <v>CAMUSAT Uganda Limited</v>
          </cell>
          <cell r="K907">
            <v>45237.623611111114</v>
          </cell>
          <cell r="L907" t="str">
            <v>2023-11-07T14:58:00.000-05:00</v>
          </cell>
          <cell r="M907">
            <v>45237.642534722225</v>
          </cell>
          <cell r="N907" t="str">
            <v>2023-11-07T15:25:15.000-05:00</v>
          </cell>
          <cell r="O907" t="str">
            <v>Byamugisha Banabas</v>
          </cell>
          <cell r="P907" t="str">
            <v>Valid</v>
          </cell>
          <cell r="Q907" t="str">
            <v>.2863204</v>
          </cell>
          <cell r="R907" t="str">
            <v>32.5340505</v>
          </cell>
        </row>
        <row r="908">
          <cell r="B908">
            <v>609177</v>
          </cell>
          <cell r="C908" t="str">
            <v>NO4031</v>
          </cell>
          <cell r="D908" t="str">
            <v>Kimengo/Kafu</v>
          </cell>
          <cell r="E908" t="str">
            <v>Latima Musoke</v>
          </cell>
          <cell r="F908" t="str">
            <v>Masindi</v>
          </cell>
          <cell r="G908" t="str">
            <v>Western</v>
          </cell>
          <cell r="H908" t="str">
            <v>Allan Kavuma</v>
          </cell>
          <cell r="I908" t="str">
            <v>All</v>
          </cell>
          <cell r="J908" t="str">
            <v>I Engineering Uganda Ltd</v>
          </cell>
          <cell r="K908">
            <v>45237.629861111112</v>
          </cell>
          <cell r="L908" t="str">
            <v>2023-11-07T15:07:00.000-05:00</v>
          </cell>
          <cell r="M908">
            <v>45237.709502314814</v>
          </cell>
          <cell r="N908" t="str">
            <v>2023-11-07T17:01:41.000-05:00</v>
          </cell>
          <cell r="O908" t="str">
            <v>Mutungi Denis</v>
          </cell>
          <cell r="P908" t="str">
            <v>Valid</v>
          </cell>
          <cell r="Q908" t="str">
            <v>1.59408909</v>
          </cell>
          <cell r="R908" t="str">
            <v>32.03367266</v>
          </cell>
        </row>
        <row r="909">
          <cell r="B909">
            <v>608604</v>
          </cell>
          <cell r="C909" t="str">
            <v>4012</v>
          </cell>
          <cell r="D909" t="str">
            <v>Minakulu</v>
          </cell>
          <cell r="E909" t="str">
            <v>Muhamood Kyongo</v>
          </cell>
          <cell r="F909" t="str">
            <v>Oyam</v>
          </cell>
          <cell r="G909" t="str">
            <v>Lira</v>
          </cell>
          <cell r="H909" t="str">
            <v>Allan Kavuma</v>
          </cell>
          <cell r="I909" t="str">
            <v>All</v>
          </cell>
          <cell r="J909" t="str">
            <v>I Engineering Uganda Ltd</v>
          </cell>
          <cell r="K909">
            <v>45237.632638888892</v>
          </cell>
          <cell r="L909" t="str">
            <v>2023-11-07T15:11:00.000-05:00</v>
          </cell>
          <cell r="M909">
            <v>45237.700046296297</v>
          </cell>
          <cell r="N909" t="str">
            <v>2023-11-07T16:48:04.000-05:00</v>
          </cell>
          <cell r="O909" t="str">
            <v>Lawrence Galibanzora</v>
          </cell>
          <cell r="P909" t="str">
            <v>Valid</v>
          </cell>
          <cell r="Q909" t="str">
            <v>2.4433291</v>
          </cell>
          <cell r="R909" t="str">
            <v>32.3855102</v>
          </cell>
        </row>
        <row r="910">
          <cell r="B910">
            <v>606645</v>
          </cell>
          <cell r="C910" t="str">
            <v>1040</v>
          </cell>
          <cell r="D910" t="str">
            <v>Kiweeka</v>
          </cell>
          <cell r="E910" t="str">
            <v>Patrick Kalibbala</v>
          </cell>
          <cell r="F910" t="str">
            <v>Rakai</v>
          </cell>
          <cell r="G910" t="str">
            <v>Masaka</v>
          </cell>
          <cell r="H910" t="str">
            <v>Faridah Nantege</v>
          </cell>
          <cell r="I910" t="str">
            <v>All</v>
          </cell>
          <cell r="J910" t="str">
            <v>CAMUSAT Uganda Limited</v>
          </cell>
          <cell r="K910">
            <v>45237.636111111111</v>
          </cell>
          <cell r="L910" t="str">
            <v>2023-11-07T15:16:00.000-05:00</v>
          </cell>
          <cell r="M910">
            <v>45237.741076388891</v>
          </cell>
          <cell r="N910" t="str">
            <v>2023-11-07T17:47:09.000-05:00</v>
          </cell>
          <cell r="O910" t="str">
            <v>David Semakula</v>
          </cell>
          <cell r="P910" t="str">
            <v>Valid</v>
          </cell>
          <cell r="Q910" t="str">
            <v>-.5922001</v>
          </cell>
          <cell r="R910" t="str">
            <v>31.2602967</v>
          </cell>
        </row>
        <row r="911">
          <cell r="B911">
            <v>606539</v>
          </cell>
          <cell r="C911" t="str">
            <v>1046</v>
          </cell>
          <cell r="D911" t="str">
            <v>Ikanda</v>
          </cell>
          <cell r="E911" t="str">
            <v>Samuel Naseke</v>
          </cell>
          <cell r="F911" t="str">
            <v>Buvuma</v>
          </cell>
          <cell r="G911" t="str">
            <v>Kampala East</v>
          </cell>
          <cell r="H911" t="str">
            <v>William Bwire</v>
          </cell>
          <cell r="I911" t="str">
            <v>All</v>
          </cell>
          <cell r="K911">
            <v>45237.637499999997</v>
          </cell>
          <cell r="L911" t="str">
            <v>2023-11-07T15:18:00.000-05:00</v>
          </cell>
          <cell r="M911">
            <v>45237.675844907404</v>
          </cell>
          <cell r="N911" t="str">
            <v>2023-11-07T16:13:13.000-05:00</v>
          </cell>
          <cell r="O911" t="str">
            <v>Alex Eyalu</v>
          </cell>
          <cell r="P911" t="str">
            <v>Valid</v>
          </cell>
          <cell r="Q911" t="str">
            <v>1.2842133</v>
          </cell>
          <cell r="R911" t="str">
            <v>33.1659483</v>
          </cell>
        </row>
        <row r="912">
          <cell r="B912">
            <v>605391</v>
          </cell>
          <cell r="C912" t="str">
            <v>599</v>
          </cell>
          <cell r="D912" t="str">
            <v>Busunju</v>
          </cell>
          <cell r="E912" t="str">
            <v>Christopher Alituha</v>
          </cell>
          <cell r="F912" t="str">
            <v>Mityana</v>
          </cell>
          <cell r="G912" t="str">
            <v>Kampala West</v>
          </cell>
          <cell r="H912" t="str">
            <v>Faridah Nantege</v>
          </cell>
          <cell r="I912" t="str">
            <v>All</v>
          </cell>
          <cell r="J912" t="str">
            <v>CAMUSAT Uganda Limited</v>
          </cell>
          <cell r="K912">
            <v>45237.63958333333</v>
          </cell>
          <cell r="L912" t="str">
            <v>2023-11-07T15:21:00.000-05:00</v>
          </cell>
          <cell r="M912">
            <v>45237.651736111111</v>
          </cell>
          <cell r="N912" t="str">
            <v>2023-11-07T15:38:30.000-05:00</v>
          </cell>
          <cell r="O912" t="str">
            <v>Musoke Yusuf</v>
          </cell>
          <cell r="P912" t="str">
            <v>Valid</v>
          </cell>
          <cell r="Q912" t="str">
            <v>.5837875</v>
          </cell>
          <cell r="R912" t="str">
            <v>32.2013804</v>
          </cell>
        </row>
        <row r="913">
          <cell r="B913">
            <v>609401</v>
          </cell>
          <cell r="C913" t="str">
            <v>WE2805</v>
          </cell>
          <cell r="D913" t="str">
            <v>Nkinga</v>
          </cell>
          <cell r="E913" t="str">
            <v>Denis Masaba</v>
          </cell>
          <cell r="F913" t="str">
            <v>Mitooma</v>
          </cell>
          <cell r="G913" t="str">
            <v>Kabale</v>
          </cell>
          <cell r="H913" t="str">
            <v>Faridah Nantege</v>
          </cell>
          <cell r="I913" t="str">
            <v>All</v>
          </cell>
          <cell r="J913" t="str">
            <v>CAMUSAT Uganda Limited</v>
          </cell>
          <cell r="K913">
            <v>45237.648611111108</v>
          </cell>
          <cell r="L913" t="str">
            <v>2023-11-07T15:34:00.000-05:00</v>
          </cell>
          <cell r="M913">
            <v>45239.310173611113</v>
          </cell>
          <cell r="N913" t="str">
            <v>2023-11-09T07:26:39.000-05:00</v>
          </cell>
          <cell r="O913" t="str">
            <v>Manisur Mukasa</v>
          </cell>
          <cell r="P913" t="str">
            <v>Valid</v>
          </cell>
          <cell r="Q913" t="str">
            <v>-.5752492</v>
          </cell>
          <cell r="R913" t="str">
            <v>30.0352281</v>
          </cell>
        </row>
        <row r="914">
          <cell r="B914">
            <v>607078</v>
          </cell>
          <cell r="C914" t="str">
            <v>KAM060</v>
          </cell>
          <cell r="D914" t="str">
            <v>Busunju</v>
          </cell>
          <cell r="E914" t="str">
            <v>Patrick Kinyera</v>
          </cell>
          <cell r="F914" t="str">
            <v>Mityana</v>
          </cell>
          <cell r="H914" t="str">
            <v>Faridah Nantege</v>
          </cell>
          <cell r="I914" t="str">
            <v>Janitorial</v>
          </cell>
          <cell r="J914" t="str">
            <v>CAMUSAT Uganda Limited</v>
          </cell>
          <cell r="K914">
            <v>45237.652083333334</v>
          </cell>
          <cell r="L914" t="str">
            <v>2023-11-07T15:39:00.000-05:00</v>
          </cell>
          <cell r="M914">
            <v>45237.656574074077</v>
          </cell>
          <cell r="N914" t="str">
            <v>2023-11-07T15:45:28.000-05:00</v>
          </cell>
          <cell r="O914" t="str">
            <v>Musoke Yusuf</v>
          </cell>
          <cell r="P914" t="str">
            <v>Valid</v>
          </cell>
          <cell r="Q914" t="str">
            <v>.583987</v>
          </cell>
          <cell r="R914" t="str">
            <v>32.2010952</v>
          </cell>
        </row>
        <row r="915">
          <cell r="B915">
            <v>605022</v>
          </cell>
          <cell r="C915" t="str">
            <v>26</v>
          </cell>
          <cell r="D915" t="str">
            <v>Kihumuro</v>
          </cell>
          <cell r="E915" t="str">
            <v>Denis Masaba</v>
          </cell>
          <cell r="F915" t="str">
            <v>Kabale</v>
          </cell>
          <cell r="G915" t="str">
            <v>Kabale</v>
          </cell>
          <cell r="H915" t="str">
            <v>Faridah Nantege</v>
          </cell>
          <cell r="I915" t="str">
            <v>Air Conditioner</v>
          </cell>
          <cell r="J915" t="str">
            <v>CAMUSAT Uganda Limited</v>
          </cell>
          <cell r="K915">
            <v>45237.655555555553</v>
          </cell>
          <cell r="L915" t="str">
            <v>2023-11-07T15:44:00.000-05:00</v>
          </cell>
          <cell r="M915">
            <v>45237.884953703702</v>
          </cell>
          <cell r="N915" t="str">
            <v>2023-11-07T21:14:20.000-05:00</v>
          </cell>
          <cell r="O915" t="str">
            <v>Trogin Mushabe</v>
          </cell>
          <cell r="P915" t="str">
            <v>Audit</v>
          </cell>
          <cell r="Q915" t="str">
            <v>-1.2795498</v>
          </cell>
          <cell r="R915" t="str">
            <v>30.0139823</v>
          </cell>
        </row>
        <row r="916">
          <cell r="B916">
            <v>606522</v>
          </cell>
          <cell r="C916" t="str">
            <v>189</v>
          </cell>
          <cell r="D916" t="str">
            <v>Nakulabye 2</v>
          </cell>
          <cell r="E916" t="str">
            <v>Abu Kasamba</v>
          </cell>
          <cell r="F916" t="str">
            <v>Kampala</v>
          </cell>
          <cell r="G916" t="str">
            <v>Kampala West</v>
          </cell>
          <cell r="H916" t="str">
            <v>Faridah Nantege</v>
          </cell>
          <cell r="I916" t="str">
            <v>All</v>
          </cell>
          <cell r="J916" t="str">
            <v>CAMUSAT Uganda Limited</v>
          </cell>
          <cell r="K916">
            <v>45237.670138888891</v>
          </cell>
          <cell r="L916" t="str">
            <v>2023-11-07T16:05:00.000-05:00</v>
          </cell>
          <cell r="M916">
            <v>45237.759953703702</v>
          </cell>
          <cell r="N916" t="str">
            <v>2023-11-07T18:14:20.000-05:00</v>
          </cell>
          <cell r="O916" t="str">
            <v>Juma Lubega</v>
          </cell>
          <cell r="P916" t="str">
            <v>Audit</v>
          </cell>
          <cell r="Q916" t="str">
            <v>.3236184</v>
          </cell>
          <cell r="R916" t="str">
            <v>32.5602708</v>
          </cell>
        </row>
        <row r="917">
          <cell r="B917">
            <v>609580</v>
          </cell>
          <cell r="C917" t="str">
            <v>2575</v>
          </cell>
          <cell r="D917" t="str">
            <v>Bweyale Cell</v>
          </cell>
          <cell r="E917" t="str">
            <v>Latima Musoke</v>
          </cell>
          <cell r="F917" t="str">
            <v>Kiryandongo</v>
          </cell>
          <cell r="G917" t="str">
            <v>Lira</v>
          </cell>
          <cell r="H917" t="str">
            <v>Allan Kavuma</v>
          </cell>
          <cell r="I917" t="str">
            <v>All</v>
          </cell>
          <cell r="J917" t="str">
            <v>I Engineering Uganda Ltd</v>
          </cell>
          <cell r="K917">
            <v>45237.671527777777</v>
          </cell>
          <cell r="L917" t="str">
            <v>2023-11-07T16:07:00.000-05:00</v>
          </cell>
          <cell r="M917">
            <v>45237.752708333333</v>
          </cell>
          <cell r="N917" t="str">
            <v>2023-11-07T18:03:54.000-05:00</v>
          </cell>
          <cell r="O917" t="str">
            <v>Samuel Anguria</v>
          </cell>
          <cell r="P917" t="str">
            <v>Valid</v>
          </cell>
          <cell r="Q917" t="str">
            <v>1.9538085</v>
          </cell>
          <cell r="R917" t="str">
            <v>32.1377574</v>
          </cell>
        </row>
        <row r="918">
          <cell r="B918">
            <v>701050</v>
          </cell>
          <cell r="C918" t="str">
            <v>KA1602</v>
          </cell>
          <cell r="D918" t="str">
            <v>Namasuba Rufuka</v>
          </cell>
          <cell r="E918" t="str">
            <v>Abu Kasamba</v>
          </cell>
          <cell r="F918" t="str">
            <v>Wakiso</v>
          </cell>
          <cell r="G918" t="str">
            <v>Kampala West</v>
          </cell>
          <cell r="H918" t="str">
            <v>Faridah Nantege</v>
          </cell>
          <cell r="I918" t="str">
            <v>All</v>
          </cell>
          <cell r="J918" t="str">
            <v>CAMUSAT Uganda Limited</v>
          </cell>
          <cell r="K918">
            <v>45237.671527777777</v>
          </cell>
          <cell r="L918" t="str">
            <v>2023-11-07T16:07:00.000-05:00</v>
          </cell>
          <cell r="M918">
            <v>45253.788055555553</v>
          </cell>
          <cell r="N918" t="str">
            <v>2023-11-23T18:54:48.000-05:00</v>
          </cell>
          <cell r="O918" t="str">
            <v>Byamugisha Banabas</v>
          </cell>
          <cell r="P918" t="str">
            <v>Audit</v>
          </cell>
          <cell r="Q918" t="str">
            <v>.2635609</v>
          </cell>
          <cell r="R918" t="str">
            <v>32.5669015</v>
          </cell>
        </row>
        <row r="919">
          <cell r="B919">
            <v>605553</v>
          </cell>
          <cell r="C919" t="str">
            <v>966</v>
          </cell>
          <cell r="D919" t="str">
            <v>Bugoma</v>
          </cell>
          <cell r="E919" t="str">
            <v>Latima Musoke</v>
          </cell>
          <cell r="F919" t="str">
            <v>Hoima</v>
          </cell>
          <cell r="G919" t="str">
            <v>Hoima</v>
          </cell>
          <cell r="H919" t="str">
            <v>Allan Kavuma</v>
          </cell>
          <cell r="I919" t="str">
            <v>All</v>
          </cell>
          <cell r="J919" t="str">
            <v>I Engineering Uganda Ltd</v>
          </cell>
          <cell r="K919">
            <v>45237.674305555556</v>
          </cell>
          <cell r="L919" t="str">
            <v>2023-11-07T16:11:00.000-05:00</v>
          </cell>
          <cell r="M919">
            <v>45237.739942129629</v>
          </cell>
          <cell r="N919" t="str">
            <v>2023-11-07T17:45:31.000-05:00</v>
          </cell>
          <cell r="O919" t="str">
            <v>Nsereko Ivan</v>
          </cell>
          <cell r="P919" t="str">
            <v>Valid</v>
          </cell>
          <cell r="Q919" t="str">
            <v>1.2031281</v>
          </cell>
          <cell r="R919" t="str">
            <v>30.7424184</v>
          </cell>
        </row>
        <row r="920">
          <cell r="B920">
            <v>701007</v>
          </cell>
          <cell r="C920" t="str">
            <v>77</v>
          </cell>
          <cell r="D920" t="str">
            <v>Rwentondo 2</v>
          </cell>
          <cell r="E920" t="str">
            <v>Thomasi Seruyange</v>
          </cell>
          <cell r="F920" t="str">
            <v>Mbarara</v>
          </cell>
          <cell r="G920" t="str">
            <v>Mbarara</v>
          </cell>
          <cell r="H920" t="str">
            <v>Faridah Nantege</v>
          </cell>
          <cell r="I920" t="str">
            <v>All</v>
          </cell>
          <cell r="J920" t="str">
            <v>CAMUSAT Uganda Limited</v>
          </cell>
          <cell r="K920">
            <v>45237.674305555556</v>
          </cell>
          <cell r="L920" t="str">
            <v>2023-11-07T16:11:00.000-05:00</v>
          </cell>
          <cell r="M920">
            <v>45238.368622685186</v>
          </cell>
          <cell r="N920" t="str">
            <v>2023-11-08T08:50:49.000-05:00</v>
          </cell>
          <cell r="O920" t="str">
            <v>Abdul Kintu</v>
          </cell>
          <cell r="P920" t="str">
            <v>Valid</v>
          </cell>
          <cell r="Q920" t="str">
            <v>-.593726579099894</v>
          </cell>
          <cell r="R920" t="str">
            <v>30.6930729746819</v>
          </cell>
        </row>
        <row r="921">
          <cell r="B921">
            <v>609169</v>
          </cell>
          <cell r="C921" t="str">
            <v>WE2038</v>
          </cell>
          <cell r="D921" t="str">
            <v>Kihumuro</v>
          </cell>
          <cell r="E921" t="str">
            <v>Denis Masaba</v>
          </cell>
          <cell r="F921" t="str">
            <v>Kabale</v>
          </cell>
          <cell r="G921" t="str">
            <v>Kabale</v>
          </cell>
          <cell r="H921" t="str">
            <v>Faridah Nantege</v>
          </cell>
          <cell r="I921" t="str">
            <v>Air Conditioner</v>
          </cell>
          <cell r="J921" t="str">
            <v>CAMUSAT Uganda Limited</v>
          </cell>
          <cell r="K921">
            <v>45237.678472222222</v>
          </cell>
          <cell r="L921" t="str">
            <v>2023-11-07T16:17:00.000-05:00</v>
          </cell>
          <cell r="M921">
            <v>45237.887465277781</v>
          </cell>
          <cell r="N921" t="str">
            <v>2023-11-07T21:17:57.000-05:00</v>
          </cell>
          <cell r="O921" t="str">
            <v>Trogin Mushabe</v>
          </cell>
          <cell r="P921" t="str">
            <v>Audit</v>
          </cell>
          <cell r="Q921" t="str">
            <v>-1.2825083</v>
          </cell>
          <cell r="R921" t="str">
            <v>30.0150321</v>
          </cell>
        </row>
        <row r="922">
          <cell r="B922">
            <v>609199</v>
          </cell>
          <cell r="C922" t="str">
            <v>3129</v>
          </cell>
          <cell r="D922" t="str">
            <v>Kyabadeba</v>
          </cell>
          <cell r="E922" t="str">
            <v>Latima Musoke</v>
          </cell>
          <cell r="F922" t="str">
            <v>Hoima</v>
          </cell>
          <cell r="G922" t="str">
            <v>Hoima</v>
          </cell>
          <cell r="H922" t="str">
            <v>Allan Kavuma</v>
          </cell>
          <cell r="I922" t="str">
            <v>All</v>
          </cell>
          <cell r="K922">
            <v>45237.686111111114</v>
          </cell>
          <cell r="L922" t="str">
            <v>2023-11-07T16:28:00.000-05:00</v>
          </cell>
          <cell r="M922">
            <v>45237.829340277778</v>
          </cell>
          <cell r="N922" t="str">
            <v>2023-11-07T19:54:15.000-05:00</v>
          </cell>
          <cell r="O922" t="str">
            <v>Kyotiina Joseph</v>
          </cell>
          <cell r="P922" t="str">
            <v>Valid</v>
          </cell>
          <cell r="Q922" t="str">
            <v>1.2578143</v>
          </cell>
          <cell r="R922" t="str">
            <v>31.5199765</v>
          </cell>
        </row>
        <row r="923">
          <cell r="B923">
            <v>606731</v>
          </cell>
          <cell r="C923" t="str">
            <v>402</v>
          </cell>
          <cell r="D923" t="str">
            <v>Onyikir</v>
          </cell>
          <cell r="E923" t="str">
            <v>Moses Wandera</v>
          </cell>
          <cell r="F923" t="str">
            <v>Kaberamaido</v>
          </cell>
          <cell r="G923" t="str">
            <v>Mbale 1</v>
          </cell>
          <cell r="H923" t="str">
            <v>William Bwire</v>
          </cell>
          <cell r="I923" t="str">
            <v>All</v>
          </cell>
          <cell r="K923">
            <v>45237.69027777778</v>
          </cell>
          <cell r="L923" t="str">
            <v>2023-11-07T16:34:00.000-05:00</v>
          </cell>
          <cell r="M923">
            <v>45242.015138888892</v>
          </cell>
          <cell r="N923" t="str">
            <v>2023-11-12T00:21:48.000-05:00</v>
          </cell>
          <cell r="O923" t="str">
            <v>David Mayanja</v>
          </cell>
          <cell r="P923" t="str">
            <v>Valid</v>
          </cell>
          <cell r="Q923" t="str">
            <v>1.9937177</v>
          </cell>
          <cell r="R923" t="str">
            <v>33.3238069</v>
          </cell>
        </row>
        <row r="924">
          <cell r="B924">
            <v>701709</v>
          </cell>
          <cell r="C924" t="str">
            <v>N04569</v>
          </cell>
          <cell r="D924" t="str">
            <v>Ssekabusolo</v>
          </cell>
          <cell r="E924" t="str">
            <v>Robert Otim</v>
          </cell>
          <cell r="F924" t="str">
            <v>Luwero</v>
          </cell>
          <cell r="G924" t="str">
            <v>Luwero</v>
          </cell>
          <cell r="H924" t="str">
            <v>Allan Kavuma</v>
          </cell>
          <cell r="I924" t="str">
            <v>All</v>
          </cell>
          <cell r="J924" t="str">
            <v>I Engineering Uganda Ltd</v>
          </cell>
          <cell r="K924">
            <v>45237.691666666666</v>
          </cell>
          <cell r="L924" t="str">
            <v>2023-11-07T16:36:00.000-05:00</v>
          </cell>
          <cell r="M924">
            <v>45237.714178240742</v>
          </cell>
          <cell r="N924" t="str">
            <v>2023-11-07T17:08:25.000-05:00</v>
          </cell>
          <cell r="O924" t="str">
            <v>Kigozi Kenneth</v>
          </cell>
          <cell r="P924" t="str">
            <v>Valid</v>
          </cell>
          <cell r="Q924" t="str">
            <v>.8009453</v>
          </cell>
          <cell r="R924" t="str">
            <v>32.5311278</v>
          </cell>
        </row>
        <row r="925">
          <cell r="B925">
            <v>606720</v>
          </cell>
          <cell r="C925" t="str">
            <v>1229</v>
          </cell>
          <cell r="D925" t="str">
            <v>Bulijo</v>
          </cell>
          <cell r="E925" t="str">
            <v>Samuel Naseke</v>
          </cell>
          <cell r="F925" t="str">
            <v>Mukono</v>
          </cell>
          <cell r="G925" t="str">
            <v>Jinja</v>
          </cell>
          <cell r="H925" t="str">
            <v>William Bwire</v>
          </cell>
          <cell r="I925" t="str">
            <v>All</v>
          </cell>
          <cell r="K925">
            <v>45237.692361111112</v>
          </cell>
          <cell r="L925" t="str">
            <v>2023-11-07T16:37:00.000-05:00</v>
          </cell>
          <cell r="M925">
            <v>45239.479629629626</v>
          </cell>
          <cell r="N925" t="str">
            <v>2023-11-09T11:30:40.000-05:00</v>
          </cell>
          <cell r="O925" t="str">
            <v>Solomon Kintu</v>
          </cell>
          <cell r="P925" t="str">
            <v>Valid</v>
          </cell>
          <cell r="Q925" t="str">
            <v>.4781733</v>
          </cell>
          <cell r="R925" t="str">
            <v>32.77543</v>
          </cell>
        </row>
        <row r="926">
          <cell r="B926">
            <v>609493</v>
          </cell>
          <cell r="C926" t="str">
            <v>KA1843</v>
          </cell>
          <cell r="D926" t="str">
            <v>Nsimbe Estates</v>
          </cell>
          <cell r="E926" t="str">
            <v>Patrick Kalibbala</v>
          </cell>
          <cell r="F926" t="str">
            <v>Wakiso</v>
          </cell>
          <cell r="G926" t="str">
            <v>Masaka</v>
          </cell>
          <cell r="H926" t="str">
            <v>Faridah Nantege</v>
          </cell>
          <cell r="I926" t="str">
            <v>All</v>
          </cell>
          <cell r="J926" t="str">
            <v>CAMUSAT Uganda Limited</v>
          </cell>
          <cell r="K926">
            <v>45237.695138888892</v>
          </cell>
          <cell r="L926" t="str">
            <v>2023-11-07T16:41:00.000-05:00</v>
          </cell>
          <cell r="M926">
            <v>45237.784988425927</v>
          </cell>
          <cell r="N926" t="str">
            <v>2023-11-07T18:50:23.000-05:00</v>
          </cell>
          <cell r="O926" t="str">
            <v>David Lubwama</v>
          </cell>
          <cell r="P926" t="str">
            <v>Valid</v>
          </cell>
          <cell r="Q926" t="str">
            <v>.2545982</v>
          </cell>
          <cell r="R926" t="str">
            <v>32.4080509</v>
          </cell>
        </row>
        <row r="927">
          <cell r="B927">
            <v>605104</v>
          </cell>
          <cell r="C927" t="str">
            <v>145</v>
          </cell>
          <cell r="D927" t="str">
            <v>Nakasongola</v>
          </cell>
          <cell r="E927" t="str">
            <v>Robert Otim</v>
          </cell>
          <cell r="F927" t="str">
            <v>Nakasongola</v>
          </cell>
          <cell r="G927" t="str">
            <v>Masindi 1</v>
          </cell>
          <cell r="H927" t="str">
            <v>Allan Kavuma</v>
          </cell>
          <cell r="I927" t="str">
            <v>Air Conditioner</v>
          </cell>
          <cell r="J927" t="str">
            <v>I Engineering Uganda Ltd</v>
          </cell>
          <cell r="K927">
            <v>45237.695833333331</v>
          </cell>
          <cell r="L927" t="str">
            <v>2023-11-07T16:42:00.000-05:00</v>
          </cell>
          <cell r="M927">
            <v>45237.894282407404</v>
          </cell>
          <cell r="N927" t="str">
            <v>2023-11-07T21:27:46.000-05:00</v>
          </cell>
          <cell r="O927" t="str">
            <v>Deogracious Mayamba</v>
          </cell>
          <cell r="P927" t="str">
            <v>Valid</v>
          </cell>
          <cell r="Q927" t="str">
            <v>1.38552</v>
          </cell>
          <cell r="R927" t="str">
            <v>32.5094866666667</v>
          </cell>
        </row>
        <row r="928">
          <cell r="B928">
            <v>701389</v>
          </cell>
          <cell r="C928" t="str">
            <v>EA5647</v>
          </cell>
          <cell r="D928" t="str">
            <v>Bukwanga</v>
          </cell>
          <cell r="E928" t="str">
            <v>Samuel Naseke</v>
          </cell>
          <cell r="F928" t="str">
            <v>Kamuli</v>
          </cell>
          <cell r="G928" t="str">
            <v>Jinja</v>
          </cell>
          <cell r="H928" t="str">
            <v>William Bwire</v>
          </cell>
          <cell r="I928" t="str">
            <v>All</v>
          </cell>
          <cell r="K928">
            <v>45237.697222222225</v>
          </cell>
          <cell r="L928" t="str">
            <v>2023-11-07T16:44:00.000-05:00</v>
          </cell>
          <cell r="M928">
            <v>45237.728391203702</v>
          </cell>
          <cell r="N928" t="str">
            <v>2023-11-07T17:28:53.000-05:00</v>
          </cell>
          <cell r="O928" t="str">
            <v>Alex Eyalu</v>
          </cell>
          <cell r="P928" t="str">
            <v>Valid</v>
          </cell>
          <cell r="Q928" t="str">
            <v>1.2744219</v>
          </cell>
          <cell r="R928" t="str">
            <v>33.2061049</v>
          </cell>
        </row>
        <row r="929">
          <cell r="B929">
            <v>607424</v>
          </cell>
          <cell r="C929" t="str">
            <v>WE2083</v>
          </cell>
          <cell r="D929" t="str">
            <v>Masaka</v>
          </cell>
          <cell r="E929" t="str">
            <v>Patrick Kalibbala</v>
          </cell>
          <cell r="F929" t="str">
            <v>Masaka</v>
          </cell>
          <cell r="G929" t="str">
            <v>Masaka</v>
          </cell>
          <cell r="H929" t="str">
            <v>Faridah Nantege</v>
          </cell>
          <cell r="I929" t="str">
            <v>All</v>
          </cell>
          <cell r="J929" t="str">
            <v>CAMUSAT Uganda Limited</v>
          </cell>
          <cell r="K929">
            <v>45237.7</v>
          </cell>
          <cell r="L929" t="str">
            <v>2023-11-07T16:48:00.000-05:00</v>
          </cell>
          <cell r="M929">
            <v>45237.74019675926</v>
          </cell>
          <cell r="N929" t="str">
            <v>2023-11-07T17:45:53.000-05:00</v>
          </cell>
          <cell r="O929" t="str">
            <v>Richard Ssenyondo</v>
          </cell>
          <cell r="P929" t="str">
            <v>Valid</v>
          </cell>
          <cell r="Q929" t="str">
            <v>-.3374776</v>
          </cell>
          <cell r="R929" t="str">
            <v>31.7344521</v>
          </cell>
        </row>
        <row r="930">
          <cell r="B930">
            <v>606902</v>
          </cell>
          <cell r="C930" t="str">
            <v>2396</v>
          </cell>
          <cell r="D930" t="str">
            <v>Kibingo</v>
          </cell>
          <cell r="E930" t="str">
            <v>Latima Musoke</v>
          </cell>
          <cell r="F930" t="str">
            <v>Hoima</v>
          </cell>
          <cell r="G930" t="str">
            <v>Hoima</v>
          </cell>
          <cell r="H930" t="str">
            <v>Allan Kavuma</v>
          </cell>
          <cell r="I930" t="str">
            <v>All</v>
          </cell>
          <cell r="J930" t="str">
            <v>I Engineering Uganda Ltd</v>
          </cell>
          <cell r="K930">
            <v>45237.703472222223</v>
          </cell>
          <cell r="L930" t="str">
            <v>2023-11-07T16:53:00.000-05:00</v>
          </cell>
          <cell r="M930">
            <v>45237.767222222225</v>
          </cell>
          <cell r="N930" t="str">
            <v>2023-11-07T18:24:48.000-05:00</v>
          </cell>
          <cell r="O930" t="str">
            <v>Otyono David</v>
          </cell>
          <cell r="P930" t="str">
            <v>Valid</v>
          </cell>
          <cell r="Q930" t="str">
            <v>1.444695</v>
          </cell>
          <cell r="R930" t="str">
            <v>31.328425</v>
          </cell>
        </row>
        <row r="931">
          <cell r="B931">
            <v>605904</v>
          </cell>
          <cell r="C931" t="str">
            <v>663</v>
          </cell>
          <cell r="D931" t="str">
            <v>Magoma House</v>
          </cell>
          <cell r="E931" t="str">
            <v>Joash Lubwama</v>
          </cell>
          <cell r="F931" t="str">
            <v>Kampala</v>
          </cell>
          <cell r="G931" t="str">
            <v>Kampala East</v>
          </cell>
          <cell r="H931" t="str">
            <v>Allan Kavuma</v>
          </cell>
          <cell r="I931" t="str">
            <v>All</v>
          </cell>
          <cell r="J931" t="str">
            <v>I Engineering Uganda Ltd</v>
          </cell>
          <cell r="K931">
            <v>45237.706250000003</v>
          </cell>
          <cell r="L931" t="str">
            <v>2023-11-07T16:57:00.000-05:00</v>
          </cell>
          <cell r="M931">
            <v>45244.937557870369</v>
          </cell>
          <cell r="N931" t="str">
            <v>2023-11-14T22:30:05.000-05:00</v>
          </cell>
          <cell r="O931" t="str">
            <v>Sam Abigaba</v>
          </cell>
          <cell r="P931" t="str">
            <v>Audit</v>
          </cell>
          <cell r="Q931" t="str">
            <v>.3119887</v>
          </cell>
          <cell r="R931" t="str">
            <v>32.5760756</v>
          </cell>
        </row>
        <row r="932">
          <cell r="B932">
            <v>607403</v>
          </cell>
          <cell r="C932" t="str">
            <v>KA1166</v>
          </cell>
          <cell r="D932" t="str">
            <v>Magoba center</v>
          </cell>
          <cell r="E932" t="str">
            <v>Joash Lubwama</v>
          </cell>
          <cell r="F932" t="str">
            <v>Kampala</v>
          </cell>
          <cell r="H932" t="str">
            <v>Allan Kavuma</v>
          </cell>
          <cell r="I932" t="str">
            <v>All</v>
          </cell>
          <cell r="J932" t="str">
            <v>I Engineering Uganda Ltd</v>
          </cell>
          <cell r="K932">
            <v>45237.707638888889</v>
          </cell>
          <cell r="L932" t="str">
            <v>2023-11-07T16:59:00.000-05:00</v>
          </cell>
          <cell r="M932">
            <v>45237.946608796294</v>
          </cell>
          <cell r="N932" t="str">
            <v>2023-11-07T22:43:07.000-05:00</v>
          </cell>
          <cell r="O932" t="str">
            <v>Sam Abigaba</v>
          </cell>
          <cell r="P932" t="str">
            <v>Audit</v>
          </cell>
          <cell r="Q932" t="str">
            <v>.3118967</v>
          </cell>
          <cell r="R932" t="str">
            <v>32.5761408</v>
          </cell>
        </row>
        <row r="933">
          <cell r="B933">
            <v>609656</v>
          </cell>
          <cell r="C933" t="str">
            <v>NO4451</v>
          </cell>
          <cell r="D933" t="str">
            <v>Waigaba</v>
          </cell>
          <cell r="E933" t="str">
            <v>Muhamood Kyongo</v>
          </cell>
          <cell r="F933" t="str">
            <v>Oyam</v>
          </cell>
          <cell r="G933" t="str">
            <v>Lira</v>
          </cell>
          <cell r="H933" t="str">
            <v>Allan Kavuma</v>
          </cell>
          <cell r="I933" t="str">
            <v>All</v>
          </cell>
          <cell r="J933" t="str">
            <v>I Engineering Uganda Ltd</v>
          </cell>
          <cell r="K933">
            <v>45237.708333333336</v>
          </cell>
          <cell r="L933" t="str">
            <v>2023-11-07T17:00:00.000-05:00</v>
          </cell>
          <cell r="M933">
            <v>45237.907222222224</v>
          </cell>
          <cell r="N933" t="str">
            <v>2023-11-07T21:46:24.000-05:00</v>
          </cell>
          <cell r="O933" t="str">
            <v>Tumwebaze Mark</v>
          </cell>
          <cell r="P933" t="str">
            <v>Valid</v>
          </cell>
          <cell r="Q933" t="str">
            <v>2.584875</v>
          </cell>
          <cell r="R933" t="str">
            <v>32.70439</v>
          </cell>
        </row>
        <row r="934">
          <cell r="B934">
            <v>607196</v>
          </cell>
          <cell r="C934" t="str">
            <v>WE2266</v>
          </cell>
          <cell r="D934" t="str">
            <v>Kasensero</v>
          </cell>
          <cell r="E934" t="str">
            <v>Patrick Kalibbala</v>
          </cell>
          <cell r="F934" t="str">
            <v>Rakai</v>
          </cell>
          <cell r="G934" t="str">
            <v>Masaka</v>
          </cell>
          <cell r="H934" t="str">
            <v>Faridah Nantege</v>
          </cell>
          <cell r="I934" t="str">
            <v>All</v>
          </cell>
          <cell r="J934" t="str">
            <v>CAMUSAT Uganda Limited</v>
          </cell>
          <cell r="K934">
            <v>45237.708333333336</v>
          </cell>
          <cell r="L934" t="str">
            <v>2023-11-07T17:00:00.000-05:00</v>
          </cell>
          <cell r="M934">
            <v>45237.770960648151</v>
          </cell>
          <cell r="N934" t="str">
            <v>2023-11-07T18:30:11.000-05:00</v>
          </cell>
          <cell r="O934" t="str">
            <v>Kenneth kintu</v>
          </cell>
          <cell r="P934" t="str">
            <v>Valid</v>
          </cell>
          <cell r="Q934" t="str">
            <v>-.9026935</v>
          </cell>
          <cell r="R934" t="str">
            <v>31.7296579</v>
          </cell>
        </row>
        <row r="935">
          <cell r="B935">
            <v>609554</v>
          </cell>
          <cell r="C935" t="str">
            <v>2611</v>
          </cell>
          <cell r="D935" t="str">
            <v>Pakeyo</v>
          </cell>
          <cell r="E935" t="str">
            <v>Moses Kaganda</v>
          </cell>
          <cell r="F935" t="str">
            <v>Pader</v>
          </cell>
          <cell r="G935" t="str">
            <v>Gulu</v>
          </cell>
          <cell r="H935" t="str">
            <v>Allan Kavuma</v>
          </cell>
          <cell r="I935" t="str">
            <v>All</v>
          </cell>
          <cell r="J935" t="str">
            <v>I Engineering Uganda Ltd</v>
          </cell>
          <cell r="K935">
            <v>45237.718055555553</v>
          </cell>
          <cell r="L935" t="str">
            <v>2023-11-07T17:14:00.000-05:00</v>
          </cell>
          <cell r="M935">
            <v>45237.933171296296</v>
          </cell>
          <cell r="N935" t="str">
            <v>2023-11-07T22:23:46.000-05:00</v>
          </cell>
          <cell r="O935" t="str">
            <v>Sam Muhumuza</v>
          </cell>
          <cell r="P935" t="str">
            <v>Audit</v>
          </cell>
          <cell r="Q935" t="str">
            <v>3.02611833333333</v>
          </cell>
          <cell r="R935" t="str">
            <v>32.7615933333333</v>
          </cell>
        </row>
        <row r="936">
          <cell r="B936">
            <v>606846</v>
          </cell>
          <cell r="C936" t="str">
            <v>1211</v>
          </cell>
          <cell r="D936" t="str">
            <v>Cell G</v>
          </cell>
          <cell r="E936" t="str">
            <v>Moses Wandera</v>
          </cell>
          <cell r="F936" t="str">
            <v>Soroti</v>
          </cell>
          <cell r="G936" t="str">
            <v>Soroti</v>
          </cell>
          <cell r="H936" t="str">
            <v>William Bwire</v>
          </cell>
          <cell r="I936" t="str">
            <v>All</v>
          </cell>
          <cell r="K936">
            <v>45237.724999999999</v>
          </cell>
          <cell r="L936" t="str">
            <v>2023-11-07T17:24:00.000-05:00</v>
          </cell>
          <cell r="M936">
            <v>45237.867164351854</v>
          </cell>
          <cell r="N936" t="str">
            <v>2023-11-07T20:48:43.000-05:00</v>
          </cell>
          <cell r="O936" t="str">
            <v>Sulaiman Ssekyanzi</v>
          </cell>
          <cell r="P936" t="str">
            <v>Valid</v>
          </cell>
          <cell r="Q936" t="str">
            <v>1.7135712</v>
          </cell>
          <cell r="R936" t="str">
            <v>33.6192563</v>
          </cell>
        </row>
        <row r="937">
          <cell r="B937">
            <v>605835</v>
          </cell>
          <cell r="C937" t="str">
            <v>1564</v>
          </cell>
          <cell r="D937" t="str">
            <v>Masheruka</v>
          </cell>
          <cell r="E937" t="str">
            <v>Thomasi Seruyange</v>
          </cell>
          <cell r="F937" t="str">
            <v>Mbarara</v>
          </cell>
          <cell r="G937" t="str">
            <v>Mbarara</v>
          </cell>
          <cell r="H937" t="str">
            <v>Faridah Nantege</v>
          </cell>
          <cell r="I937" t="str">
            <v>All</v>
          </cell>
          <cell r="J937" t="str">
            <v>CAMUSAT Uganda Limited</v>
          </cell>
          <cell r="K937">
            <v>45237.727083333331</v>
          </cell>
          <cell r="L937" t="str">
            <v>2023-11-07T17:27:00.000-05:00</v>
          </cell>
          <cell r="M937">
            <v>45241.515011574076</v>
          </cell>
          <cell r="N937" t="str">
            <v>2023-11-11T12:21:37.000-05:00</v>
          </cell>
          <cell r="O937" t="str">
            <v>Isaac Muhumuza</v>
          </cell>
          <cell r="P937" t="str">
            <v>Audit</v>
          </cell>
          <cell r="Q937" t="str">
            <v>-.4236554</v>
          </cell>
          <cell r="R937" t="str">
            <v>30.4637671</v>
          </cell>
        </row>
        <row r="938">
          <cell r="B938">
            <v>607530</v>
          </cell>
          <cell r="C938" t="str">
            <v>KA1130</v>
          </cell>
          <cell r="D938" t="str">
            <v>Namasuba</v>
          </cell>
          <cell r="E938" t="str">
            <v>Abu Kasamba</v>
          </cell>
          <cell r="F938" t="str">
            <v>Kampala</v>
          </cell>
          <cell r="G938" t="str">
            <v>Kampala West</v>
          </cell>
          <cell r="H938" t="str">
            <v>Faridah Nantege</v>
          </cell>
          <cell r="I938" t="str">
            <v>All</v>
          </cell>
          <cell r="J938" t="str">
            <v>CAMUSAT Uganda Limited</v>
          </cell>
          <cell r="K938">
            <v>45237.729861111111</v>
          </cell>
          <cell r="L938" t="str">
            <v>2023-11-07T17:31:00.000-05:00</v>
          </cell>
          <cell r="M938">
            <v>45237.75953703704</v>
          </cell>
          <cell r="N938" t="str">
            <v>2023-11-07T18:13:44.000-05:00</v>
          </cell>
          <cell r="O938" t="str">
            <v>Malaba Johnson</v>
          </cell>
          <cell r="P938" t="str">
            <v>Valid</v>
          </cell>
          <cell r="Q938" t="str">
            <v>.2746496</v>
          </cell>
          <cell r="R938" t="str">
            <v>32.5702797</v>
          </cell>
        </row>
        <row r="939">
          <cell r="B939">
            <v>609769</v>
          </cell>
          <cell r="C939" t="str">
            <v>KA1866</v>
          </cell>
          <cell r="D939" t="str">
            <v>Lubowa</v>
          </cell>
          <cell r="E939" t="str">
            <v>Abu Kasamba</v>
          </cell>
          <cell r="F939" t="str">
            <v>Wakiso</v>
          </cell>
          <cell r="G939" t="str">
            <v>Kampala West</v>
          </cell>
          <cell r="H939" t="str">
            <v>Faridah Nantege</v>
          </cell>
          <cell r="I939" t="str">
            <v>All</v>
          </cell>
          <cell r="J939" t="str">
            <v>CAMUSAT Uganda Limited</v>
          </cell>
          <cell r="K939">
            <v>45237.736111111109</v>
          </cell>
          <cell r="L939" t="str">
            <v>2023-11-07T17:40:00.000-05:00</v>
          </cell>
          <cell r="M939">
            <v>45237.797025462962</v>
          </cell>
          <cell r="N939" t="str">
            <v>2023-11-07T19:07:43.000-05:00</v>
          </cell>
          <cell r="O939" t="str">
            <v>Byamugisha Banabas</v>
          </cell>
          <cell r="P939" t="str">
            <v>Valid</v>
          </cell>
          <cell r="Q939" t="str">
            <v>.2489438</v>
          </cell>
          <cell r="R939" t="str">
            <v>32.5591361</v>
          </cell>
        </row>
        <row r="940">
          <cell r="B940">
            <v>605220</v>
          </cell>
          <cell r="C940" t="str">
            <v>364</v>
          </cell>
          <cell r="D940" t="str">
            <v>Rugarama</v>
          </cell>
          <cell r="E940" t="str">
            <v>Denis Masaba</v>
          </cell>
          <cell r="F940" t="str">
            <v>Kabale</v>
          </cell>
          <cell r="G940" t="str">
            <v>Kabale</v>
          </cell>
          <cell r="H940" t="str">
            <v>Faridah Nantege</v>
          </cell>
          <cell r="I940" t="str">
            <v>Air Conditioner</v>
          </cell>
          <cell r="J940" t="str">
            <v>CAMUSAT Uganda Limited</v>
          </cell>
          <cell r="K940">
            <v>45237.738888888889</v>
          </cell>
          <cell r="L940" t="str">
            <v>2023-11-07T17:44:00.000-05:00</v>
          </cell>
          <cell r="M940">
            <v>45237.894004629627</v>
          </cell>
          <cell r="N940" t="str">
            <v>2023-11-07T21:27:22.000-05:00</v>
          </cell>
          <cell r="O940" t="str">
            <v>Trogin Mushabe</v>
          </cell>
          <cell r="P940" t="str">
            <v>Audit</v>
          </cell>
          <cell r="Q940" t="str">
            <v>-1.2386093</v>
          </cell>
          <cell r="R940" t="str">
            <v>29.9858707</v>
          </cell>
        </row>
        <row r="941">
          <cell r="B941">
            <v>605984</v>
          </cell>
          <cell r="C941" t="str">
            <v>819</v>
          </cell>
          <cell r="D941" t="str">
            <v>Ngogwe_Mukono</v>
          </cell>
          <cell r="E941" t="str">
            <v>Samuel Naseke</v>
          </cell>
          <cell r="F941" t="str">
            <v>Mukono</v>
          </cell>
          <cell r="G941" t="str">
            <v>Kampala East</v>
          </cell>
          <cell r="H941" t="str">
            <v>William Bwire</v>
          </cell>
          <cell r="I941" t="str">
            <v>All</v>
          </cell>
          <cell r="K941">
            <v>45237.741666666669</v>
          </cell>
          <cell r="L941" t="str">
            <v>2023-11-07T17:48:00.000-05:00</v>
          </cell>
          <cell r="M941">
            <v>45237.842037037037</v>
          </cell>
          <cell r="N941" t="str">
            <v>2023-11-07T20:12:32.000-05:00</v>
          </cell>
          <cell r="O941" t="str">
            <v>Edrisa Katongole</v>
          </cell>
          <cell r="P941" t="str">
            <v>Valid</v>
          </cell>
          <cell r="Q941" t="str">
            <v>.237986666666667</v>
          </cell>
          <cell r="R941" t="str">
            <v>32.9922016666667</v>
          </cell>
        </row>
        <row r="942">
          <cell r="B942">
            <v>607411</v>
          </cell>
          <cell r="C942" t="str">
            <v>KA1113</v>
          </cell>
          <cell r="D942" t="str">
            <v>Makerere University</v>
          </cell>
          <cell r="E942" t="str">
            <v>Joash Lubwama</v>
          </cell>
          <cell r="F942" t="str">
            <v>Kampala</v>
          </cell>
          <cell r="H942" t="str">
            <v>Allan Kavuma</v>
          </cell>
          <cell r="I942" t="str">
            <v>Air Conditioner</v>
          </cell>
          <cell r="J942" t="str">
            <v>I Engineering Uganda Ltd</v>
          </cell>
          <cell r="K942">
            <v>45237.761111111111</v>
          </cell>
          <cell r="L942" t="str">
            <v>2023-11-07T18:16:00.000-05:00</v>
          </cell>
          <cell r="M942">
            <v>45237.779918981483</v>
          </cell>
          <cell r="N942" t="str">
            <v>2023-11-07T18:43:05.000-05:00</v>
          </cell>
          <cell r="O942" t="str">
            <v>Maurice Natuhwera</v>
          </cell>
          <cell r="P942" t="str">
            <v>Valid</v>
          </cell>
          <cell r="Q942" t="str">
            <v>.33874739</v>
          </cell>
          <cell r="R942" t="str">
            <v>32.56492554</v>
          </cell>
        </row>
        <row r="943">
          <cell r="B943">
            <v>701661</v>
          </cell>
          <cell r="C943" t="str">
            <v>UGCOV346</v>
          </cell>
          <cell r="D943" t="str">
            <v>Akwiridiri</v>
          </cell>
          <cell r="E943" t="str">
            <v>Muhamood Kyongo</v>
          </cell>
          <cell r="F943" t="str">
            <v>Kole</v>
          </cell>
          <cell r="G943" t="str">
            <v>Lira</v>
          </cell>
          <cell r="H943" t="str">
            <v>Allan Kavuma</v>
          </cell>
          <cell r="I943" t="str">
            <v>All</v>
          </cell>
          <cell r="J943" t="str">
            <v>I Engineering Uganda Ltd</v>
          </cell>
          <cell r="K943">
            <v>45237.761805555558</v>
          </cell>
          <cell r="L943" t="str">
            <v>2023-11-07T18:17:00.000-05:00</v>
          </cell>
          <cell r="M943">
            <v>45243.423622685186</v>
          </cell>
          <cell r="N943" t="str">
            <v>2023-11-13T10:10:01.000-05:00</v>
          </cell>
          <cell r="O943" t="str">
            <v>Tumwebaze Mark</v>
          </cell>
          <cell r="P943" t="str">
            <v>Valid</v>
          </cell>
          <cell r="Q943" t="str">
            <v>2.3846967</v>
          </cell>
          <cell r="R943" t="str">
            <v>32.716665</v>
          </cell>
        </row>
        <row r="944">
          <cell r="B944">
            <v>608207</v>
          </cell>
          <cell r="C944" t="str">
            <v>EA5412</v>
          </cell>
          <cell r="D944" t="str">
            <v>Musoli</v>
          </cell>
          <cell r="E944" t="str">
            <v>Emmanuel Kafuko</v>
          </cell>
          <cell r="F944" t="str">
            <v>Jinja</v>
          </cell>
          <cell r="G944" t="str">
            <v>Jinja</v>
          </cell>
          <cell r="H944" t="str">
            <v>William Bwire</v>
          </cell>
          <cell r="I944" t="str">
            <v>All</v>
          </cell>
          <cell r="K944">
            <v>45237.761805555558</v>
          </cell>
          <cell r="L944" t="str">
            <v>2023-11-07T18:17:00.000-05:00</v>
          </cell>
          <cell r="M944">
            <v>45240.683252314811</v>
          </cell>
          <cell r="N944" t="str">
            <v>2023-11-10T16:23:53.000-05:00</v>
          </cell>
          <cell r="O944" t="str">
            <v>Nehemiah Mutaasa</v>
          </cell>
          <cell r="P944" t="str">
            <v>Valid</v>
          </cell>
          <cell r="Q944" t="str">
            <v>.4433</v>
          </cell>
          <cell r="R944" t="str">
            <v>33.3125416666667</v>
          </cell>
        </row>
        <row r="945">
          <cell r="B945">
            <v>605371</v>
          </cell>
          <cell r="C945" t="str">
            <v>565</v>
          </cell>
          <cell r="D945" t="str">
            <v>Migyera</v>
          </cell>
          <cell r="E945" t="str">
            <v>Robert Otim</v>
          </cell>
          <cell r="F945" t="str">
            <v>Nakasongola</v>
          </cell>
          <cell r="G945" t="str">
            <v>Masindi 1</v>
          </cell>
          <cell r="H945" t="str">
            <v>Allan Kavuma</v>
          </cell>
          <cell r="I945" t="str">
            <v>Air Conditioner</v>
          </cell>
          <cell r="J945" t="str">
            <v>I Engineering Uganda Ltd</v>
          </cell>
          <cell r="K945">
            <v>45237.767361111109</v>
          </cell>
          <cell r="L945" t="str">
            <v>2023-11-07T18:25:00.000-05:00</v>
          </cell>
          <cell r="M945">
            <v>45237.895046296297</v>
          </cell>
          <cell r="N945" t="str">
            <v>2023-11-07T21:28:52.000-05:00</v>
          </cell>
          <cell r="O945" t="str">
            <v>Deogracious Mayamba</v>
          </cell>
          <cell r="P945" t="str">
            <v>Valid</v>
          </cell>
          <cell r="Q945" t="str">
            <v>1.40790333333333</v>
          </cell>
          <cell r="R945" t="str">
            <v>32.25933</v>
          </cell>
        </row>
        <row r="946">
          <cell r="B946">
            <v>607749</v>
          </cell>
          <cell r="C946" t="str">
            <v>EA5436</v>
          </cell>
          <cell r="D946" t="str">
            <v>Nakisunga</v>
          </cell>
          <cell r="E946" t="str">
            <v>Samuel Naseke</v>
          </cell>
          <cell r="F946" t="str">
            <v>Mukono</v>
          </cell>
          <cell r="H946" t="str">
            <v>William Bwire</v>
          </cell>
          <cell r="I946" t="str">
            <v>All</v>
          </cell>
          <cell r="K946">
            <v>45237.771527777775</v>
          </cell>
          <cell r="L946" t="str">
            <v>2023-11-07T18:31:00.000-05:00</v>
          </cell>
          <cell r="M946">
            <v>45240.392592592594</v>
          </cell>
          <cell r="N946" t="str">
            <v>2023-11-10T09:25:20.000-05:00</v>
          </cell>
          <cell r="O946" t="str">
            <v>Solomon Kintu</v>
          </cell>
          <cell r="P946" t="str">
            <v>Valid</v>
          </cell>
          <cell r="Q946" t="str">
            <v>.3609372</v>
          </cell>
          <cell r="R946" t="str">
            <v>32.7441306</v>
          </cell>
        </row>
        <row r="947">
          <cell r="B947">
            <v>609565</v>
          </cell>
          <cell r="C947" t="str">
            <v>2576</v>
          </cell>
          <cell r="D947" t="str">
            <v>Okec Oyere</v>
          </cell>
          <cell r="E947" t="str">
            <v>Muhamood Kyongo</v>
          </cell>
          <cell r="F947" t="str">
            <v>Lira</v>
          </cell>
          <cell r="G947" t="str">
            <v>Lira</v>
          </cell>
          <cell r="H947" t="str">
            <v>Allan Kavuma</v>
          </cell>
          <cell r="I947" t="str">
            <v>All</v>
          </cell>
          <cell r="J947" t="str">
            <v>I Engineering Uganda Ltd</v>
          </cell>
          <cell r="K947">
            <v>45237.772916666669</v>
          </cell>
          <cell r="L947" t="str">
            <v>2023-11-07T18:33:00.000-05:00</v>
          </cell>
          <cell r="M947">
            <v>45244.321064814816</v>
          </cell>
          <cell r="N947" t="str">
            <v>2023-11-14T07:42:20.000-05:00</v>
          </cell>
          <cell r="O947" t="str">
            <v>Tumwebaze Mark</v>
          </cell>
          <cell r="P947" t="str">
            <v>Valid</v>
          </cell>
          <cell r="Q947" t="str">
            <v>2.2661088</v>
          </cell>
          <cell r="R947" t="str">
            <v>32.8544139</v>
          </cell>
        </row>
        <row r="948">
          <cell r="B948">
            <v>608503</v>
          </cell>
          <cell r="C948" t="str">
            <v>NO4062</v>
          </cell>
          <cell r="D948" t="str">
            <v>Aboke</v>
          </cell>
          <cell r="E948" t="str">
            <v>Muhamood Kyongo</v>
          </cell>
          <cell r="F948" t="str">
            <v>Oyam</v>
          </cell>
          <cell r="G948" t="str">
            <v>Lira</v>
          </cell>
          <cell r="H948" t="str">
            <v>Allan Kavuma</v>
          </cell>
          <cell r="I948" t="str">
            <v>All</v>
          </cell>
          <cell r="J948" t="str">
            <v>I Engineering Uganda Ltd</v>
          </cell>
          <cell r="K948">
            <v>45237.774305555555</v>
          </cell>
          <cell r="L948" t="str">
            <v>2023-11-07T18:35:00.000-05:00</v>
          </cell>
          <cell r="M948">
            <v>45243.427534722221</v>
          </cell>
          <cell r="N948" t="str">
            <v>2023-11-13T10:15:39.000-05:00</v>
          </cell>
          <cell r="O948" t="str">
            <v>Tumwebaze Mark</v>
          </cell>
          <cell r="P948" t="str">
            <v>Valid</v>
          </cell>
          <cell r="Q948" t="str">
            <v>2.4029867</v>
          </cell>
          <cell r="R948" t="str">
            <v>32.6481467</v>
          </cell>
        </row>
        <row r="949">
          <cell r="B949">
            <v>607689</v>
          </cell>
          <cell r="C949" t="str">
            <v>WE2713</v>
          </cell>
          <cell r="D949" t="str">
            <v>Kiweeka</v>
          </cell>
          <cell r="E949" t="str">
            <v>Patrick Kalibbala</v>
          </cell>
          <cell r="F949" t="str">
            <v>Rakai</v>
          </cell>
          <cell r="G949" t="str">
            <v>Masaka</v>
          </cell>
          <cell r="H949" t="str">
            <v>Faridah Nantege</v>
          </cell>
          <cell r="I949" t="str">
            <v>All</v>
          </cell>
          <cell r="J949" t="str">
            <v>CAMUSAT Uganda Limited</v>
          </cell>
          <cell r="K949">
            <v>45237.775694444441</v>
          </cell>
          <cell r="L949" t="str">
            <v>2023-11-07T18:37:00.000-05:00</v>
          </cell>
          <cell r="M949">
            <v>45237.863599537035</v>
          </cell>
          <cell r="N949" t="str">
            <v>2023-11-07T20:43:35.000-05:00</v>
          </cell>
          <cell r="O949" t="str">
            <v>David Semakula</v>
          </cell>
          <cell r="P949" t="str">
            <v>Valid</v>
          </cell>
          <cell r="Q949" t="str">
            <v>-.5402732</v>
          </cell>
          <cell r="R949" t="str">
            <v>31.2272575</v>
          </cell>
        </row>
        <row r="950">
          <cell r="B950">
            <v>607354</v>
          </cell>
          <cell r="C950" t="str">
            <v>WE2234</v>
          </cell>
          <cell r="D950" t="str">
            <v>Kyebe</v>
          </cell>
          <cell r="E950" t="str">
            <v>Patrick Kalibbala</v>
          </cell>
          <cell r="F950" t="str">
            <v>Rakai</v>
          </cell>
          <cell r="G950" t="str">
            <v>Masaka</v>
          </cell>
          <cell r="H950" t="str">
            <v>Faridah Nantege</v>
          </cell>
          <cell r="I950" t="str">
            <v>All</v>
          </cell>
          <cell r="J950" t="str">
            <v>CAMUSAT Uganda Limited</v>
          </cell>
          <cell r="K950">
            <v>45237.789583333331</v>
          </cell>
          <cell r="L950" t="str">
            <v>2023-11-07T18:57:00.000-05:00</v>
          </cell>
          <cell r="M950">
            <v>45237.828090277777</v>
          </cell>
          <cell r="N950" t="str">
            <v>2023-11-07T19:52:27.000-05:00</v>
          </cell>
          <cell r="O950" t="str">
            <v>Kenneth kintu</v>
          </cell>
          <cell r="P950" t="str">
            <v>Valid</v>
          </cell>
          <cell r="Q950" t="str">
            <v>-.9431333</v>
          </cell>
          <cell r="R950" t="str">
            <v>31.6650738</v>
          </cell>
        </row>
        <row r="951">
          <cell r="B951">
            <v>606618</v>
          </cell>
          <cell r="C951" t="str">
            <v>2080</v>
          </cell>
          <cell r="D951" t="str">
            <v>Adigo</v>
          </cell>
          <cell r="E951" t="str">
            <v>Muhamood Kyongo</v>
          </cell>
          <cell r="F951" t="str">
            <v>Oyam</v>
          </cell>
          <cell r="G951" t="str">
            <v>Lira</v>
          </cell>
          <cell r="H951" t="str">
            <v>Allan Kavuma</v>
          </cell>
          <cell r="I951" t="str">
            <v>All</v>
          </cell>
          <cell r="J951" t="str">
            <v>I Engineering Uganda Ltd</v>
          </cell>
          <cell r="K951">
            <v>45237.902083333334</v>
          </cell>
          <cell r="L951" t="str">
            <v>2023-11-07T21:39:00.000-05:00</v>
          </cell>
          <cell r="M951">
            <v>45248.310532407406</v>
          </cell>
          <cell r="N951" t="str">
            <v>2023-11-18T07:27:10.000-05:00</v>
          </cell>
          <cell r="O951" t="str">
            <v>Tumwebaze Mark</v>
          </cell>
          <cell r="P951" t="str">
            <v>Valid</v>
          </cell>
          <cell r="Q951" t="str">
            <v>2.132395</v>
          </cell>
          <cell r="R951" t="str">
            <v>32.4973267</v>
          </cell>
        </row>
        <row r="952">
          <cell r="B952">
            <v>609613</v>
          </cell>
          <cell r="C952" t="str">
            <v>2490</v>
          </cell>
          <cell r="D952" t="str">
            <v>Kakyu Ward</v>
          </cell>
          <cell r="E952" t="str">
            <v>Thomasi Seruyange</v>
          </cell>
          <cell r="F952" t="str">
            <v>Rubirizi</v>
          </cell>
          <cell r="G952" t="str">
            <v>Mbarara</v>
          </cell>
          <cell r="H952" t="str">
            <v>Faridah Nantege</v>
          </cell>
          <cell r="I952" t="str">
            <v>All</v>
          </cell>
          <cell r="J952" t="str">
            <v>CAMUSAT Uganda Limited</v>
          </cell>
          <cell r="K952">
            <v>45238</v>
          </cell>
          <cell r="L952" t="str">
            <v>2023-11-08T00:00:00.000-05:00</v>
          </cell>
          <cell r="M952">
            <v>45239.257777777777</v>
          </cell>
          <cell r="N952" t="str">
            <v>2023-11-09T06:11:12.000-05:00</v>
          </cell>
          <cell r="O952" t="str">
            <v>Manisur Mukasa</v>
          </cell>
          <cell r="P952" t="str">
            <v>Valid</v>
          </cell>
          <cell r="Q952" t="str">
            <v>-.1953943</v>
          </cell>
          <cell r="R952" t="str">
            <v>30.1562032</v>
          </cell>
        </row>
        <row r="953">
          <cell r="B953">
            <v>609901</v>
          </cell>
          <cell r="C953" t="str">
            <v>AIRTEL17</v>
          </cell>
          <cell r="D953" t="str">
            <v>Kajjera Cell</v>
          </cell>
          <cell r="E953" t="str">
            <v>Denis Masaba</v>
          </cell>
          <cell r="F953" t="str">
            <v>Rukungiri</v>
          </cell>
          <cell r="G953" t="str">
            <v>Kabale</v>
          </cell>
          <cell r="H953" t="str">
            <v>Faridah Nantege</v>
          </cell>
          <cell r="I953" t="str">
            <v>All</v>
          </cell>
          <cell r="J953" t="str">
            <v>CAMUSAT Uganda Limited</v>
          </cell>
          <cell r="K953">
            <v>45238</v>
          </cell>
          <cell r="L953" t="str">
            <v>2023-11-08T00:00:00.000-05:00</v>
          </cell>
          <cell r="M953">
            <v>45238.501087962963</v>
          </cell>
          <cell r="N953" t="str">
            <v>2023-11-08T12:01:34.000-05:00</v>
          </cell>
          <cell r="O953" t="str">
            <v>Herbert Ndawula</v>
          </cell>
          <cell r="P953" t="str">
            <v>Audit</v>
          </cell>
          <cell r="Q953" t="str">
            <v>-.7795959</v>
          </cell>
          <cell r="R953" t="str">
            <v>29.9168584</v>
          </cell>
        </row>
        <row r="954">
          <cell r="B954">
            <v>609966</v>
          </cell>
          <cell r="C954" t="str">
            <v>36</v>
          </cell>
          <cell r="D954" t="str">
            <v>Kyambazzi</v>
          </cell>
          <cell r="E954" t="str">
            <v>Patrick Kalibbala</v>
          </cell>
          <cell r="F954" t="str">
            <v>Kampala</v>
          </cell>
          <cell r="G954" t="str">
            <v>Masaka</v>
          </cell>
          <cell r="H954" t="str">
            <v>Faridah Nantege</v>
          </cell>
          <cell r="I954" t="str">
            <v>All</v>
          </cell>
          <cell r="J954" t="str">
            <v>CAMUSAT Uganda Limited</v>
          </cell>
          <cell r="K954">
            <v>45238</v>
          </cell>
          <cell r="L954" t="str">
            <v>2023-11-08T00:00:00.000-05:00</v>
          </cell>
          <cell r="M954">
            <v>45238.806585648148</v>
          </cell>
          <cell r="N954" t="str">
            <v>2023-11-08T19:21:29.000-05:00</v>
          </cell>
          <cell r="O954" t="str">
            <v>David Lubwama</v>
          </cell>
          <cell r="P954" t="str">
            <v>Audit</v>
          </cell>
          <cell r="Q954" t="str">
            <v>.2687261</v>
          </cell>
          <cell r="R954" t="str">
            <v>32.4577436</v>
          </cell>
        </row>
        <row r="955">
          <cell r="B955">
            <v>606226</v>
          </cell>
          <cell r="C955" t="str">
            <v>1189</v>
          </cell>
          <cell r="D955" t="str">
            <v>Masonde</v>
          </cell>
          <cell r="E955" t="str">
            <v>Patrick Kalibbala</v>
          </cell>
          <cell r="F955" t="str">
            <v>Rakai</v>
          </cell>
          <cell r="G955" t="str">
            <v>Masaka</v>
          </cell>
          <cell r="H955" t="str">
            <v>Faridah Nantege</v>
          </cell>
          <cell r="I955" t="str">
            <v>All</v>
          </cell>
          <cell r="J955" t="str">
            <v>CAMUSAT Uganda Limited</v>
          </cell>
          <cell r="K955">
            <v>45238</v>
          </cell>
          <cell r="L955" t="str">
            <v>2023-11-08T00:00:00.000-05:00</v>
          </cell>
          <cell r="M955">
            <v>45242.690300925926</v>
          </cell>
          <cell r="N955" t="str">
            <v>2023-11-12T16:34:02.000-05:00</v>
          </cell>
          <cell r="O955" t="str">
            <v>Kenneth kintu</v>
          </cell>
          <cell r="P955" t="str">
            <v>Valid</v>
          </cell>
          <cell r="Q955" t="str">
            <v>-.8529502</v>
          </cell>
          <cell r="R955" t="str">
            <v>31.5148373</v>
          </cell>
        </row>
        <row r="956">
          <cell r="B956">
            <v>609394</v>
          </cell>
          <cell r="C956" t="str">
            <v>Unknown</v>
          </cell>
          <cell r="D956" t="str">
            <v>Kashenyi</v>
          </cell>
          <cell r="E956" t="str">
            <v>Denis Masaba</v>
          </cell>
          <cell r="F956" t="str">
            <v>Kabarole</v>
          </cell>
          <cell r="G956" t="str">
            <v>Kabale</v>
          </cell>
          <cell r="H956" t="str">
            <v>Faridah Nantege</v>
          </cell>
          <cell r="I956" t="str">
            <v>All</v>
          </cell>
          <cell r="J956" t="str">
            <v>CAMUSAT Uganda Limited</v>
          </cell>
          <cell r="K956">
            <v>45238</v>
          </cell>
          <cell r="L956" t="str">
            <v>2023-11-08T00:00:00.000-05:00</v>
          </cell>
          <cell r="M956">
            <v>45250.593958333331</v>
          </cell>
          <cell r="N956" t="str">
            <v>2023-11-20T14:15:18.000-05:00</v>
          </cell>
          <cell r="O956" t="str">
            <v>Innocent Twesigomwe</v>
          </cell>
          <cell r="P956" t="str">
            <v>Valid</v>
          </cell>
          <cell r="Q956" t="str">
            <v>-1.1848138</v>
          </cell>
          <cell r="R956" t="str">
            <v>29.9446558</v>
          </cell>
        </row>
        <row r="957">
          <cell r="B957">
            <v>609369</v>
          </cell>
          <cell r="C957" t="str">
            <v>WE2808</v>
          </cell>
          <cell r="D957" t="str">
            <v>Nyabweya</v>
          </cell>
          <cell r="E957" t="str">
            <v>Stephen Rwabwogo</v>
          </cell>
          <cell r="F957" t="str">
            <v>Kabarole</v>
          </cell>
          <cell r="G957" t="str">
            <v>Western</v>
          </cell>
          <cell r="H957" t="str">
            <v>Faridah Nantege</v>
          </cell>
          <cell r="I957" t="str">
            <v>All</v>
          </cell>
          <cell r="J957" t="str">
            <v>CAMUSAT Uganda Limited</v>
          </cell>
          <cell r="K957">
            <v>45238</v>
          </cell>
          <cell r="L957" t="str">
            <v>2023-11-08T00:00:00.000-05:00</v>
          </cell>
          <cell r="M957">
            <v>45238.69326388889</v>
          </cell>
          <cell r="N957" t="str">
            <v>2023-11-08T16:38:18.000-05:00</v>
          </cell>
          <cell r="O957" t="str">
            <v>Martin Kayondo</v>
          </cell>
          <cell r="P957" t="str">
            <v>Valid</v>
          </cell>
          <cell r="Q957" t="str">
            <v>.4612933</v>
          </cell>
          <cell r="R957" t="str">
            <v>30.2895849</v>
          </cell>
        </row>
        <row r="958">
          <cell r="B958">
            <v>607921</v>
          </cell>
          <cell r="C958" t="str">
            <v>KA1806</v>
          </cell>
          <cell r="D958" t="str">
            <v>Kigoma</v>
          </cell>
          <cell r="E958" t="str">
            <v>Christopher Alituha</v>
          </cell>
          <cell r="F958" t="str">
            <v>Wakiso</v>
          </cell>
          <cell r="H958" t="str">
            <v>Faridah Nantege</v>
          </cell>
          <cell r="I958" t="str">
            <v>All</v>
          </cell>
          <cell r="J958" t="str">
            <v>CAMUSAT Uganda Limited</v>
          </cell>
          <cell r="K958">
            <v>45238</v>
          </cell>
          <cell r="L958" t="str">
            <v>2023-11-08T00:00:00.000-05:00</v>
          </cell>
          <cell r="M958">
            <v>45238.588356481479</v>
          </cell>
          <cell r="N958" t="str">
            <v>2023-11-08T14:07:14.000-05:00</v>
          </cell>
          <cell r="O958" t="str">
            <v>Richard Ssekono</v>
          </cell>
          <cell r="P958" t="str">
            <v>Valid</v>
          </cell>
          <cell r="Q958" t="str">
            <v>.3434667</v>
          </cell>
          <cell r="R958" t="str">
            <v>32.4866501</v>
          </cell>
        </row>
        <row r="959">
          <cell r="B959">
            <v>609268</v>
          </cell>
          <cell r="C959" t="str">
            <v>WE2617</v>
          </cell>
          <cell r="D959" t="str">
            <v>Namasere</v>
          </cell>
          <cell r="E959" t="str">
            <v>Christopher Alituha</v>
          </cell>
          <cell r="F959" t="str">
            <v>Kiboga</v>
          </cell>
          <cell r="H959" t="str">
            <v>Faridah Nantege</v>
          </cell>
          <cell r="I959" t="str">
            <v>All</v>
          </cell>
          <cell r="J959" t="str">
            <v>CAMUSAT Uganda Limited</v>
          </cell>
          <cell r="K959">
            <v>45238</v>
          </cell>
          <cell r="L959" t="str">
            <v>2023-11-08T00:00:00.000-05:00</v>
          </cell>
          <cell r="M959">
            <v>45238.65115740741</v>
          </cell>
          <cell r="N959" t="str">
            <v>2023-11-08T15:37:40.000-05:00</v>
          </cell>
          <cell r="O959" t="str">
            <v>John Moses Luzinda</v>
          </cell>
          <cell r="P959" t="str">
            <v>Valid</v>
          </cell>
          <cell r="Q959" t="str">
            <v>.936843333333333</v>
          </cell>
          <cell r="R959" t="str">
            <v>31.4538433333333</v>
          </cell>
        </row>
        <row r="960">
          <cell r="B960">
            <v>609860</v>
          </cell>
          <cell r="C960" t="str">
            <v>AIRTEL04</v>
          </cell>
          <cell r="D960" t="str">
            <v>Rwamugamba</v>
          </cell>
          <cell r="E960" t="str">
            <v>Thomasi Seruyange</v>
          </cell>
          <cell r="F960" t="str">
            <v>Mbarara</v>
          </cell>
          <cell r="G960" t="str">
            <v>Mbarara</v>
          </cell>
          <cell r="H960" t="str">
            <v>Faridah Nantege</v>
          </cell>
          <cell r="I960" t="str">
            <v>All</v>
          </cell>
          <cell r="J960" t="str">
            <v>CAMUSAT Uganda Limited</v>
          </cell>
          <cell r="K960">
            <v>45238</v>
          </cell>
          <cell r="L960" t="str">
            <v>2023-11-08T00:00:00.000-05:00</v>
          </cell>
          <cell r="M960">
            <v>45238.626261574071</v>
          </cell>
          <cell r="N960" t="str">
            <v>2023-11-08T15:01:49.000-05:00</v>
          </cell>
          <cell r="O960" t="str">
            <v>Alex Kayiwa</v>
          </cell>
          <cell r="P960" t="str">
            <v>Valid</v>
          </cell>
          <cell r="Q960" t="str">
            <v>-.71505</v>
          </cell>
          <cell r="R960" t="str">
            <v>30.497915</v>
          </cell>
        </row>
        <row r="961">
          <cell r="B961">
            <v>605924</v>
          </cell>
          <cell r="C961" t="str">
            <v>698</v>
          </cell>
          <cell r="D961" t="str">
            <v>Mugalike</v>
          </cell>
          <cell r="E961" t="str">
            <v>Stephen Rwabwogo</v>
          </cell>
          <cell r="F961" t="str">
            <v>Kibaale</v>
          </cell>
          <cell r="G961" t="str">
            <v>Mobile</v>
          </cell>
          <cell r="H961" t="str">
            <v>Faridah Nantege</v>
          </cell>
          <cell r="I961" t="str">
            <v>All</v>
          </cell>
          <cell r="J961" t="str">
            <v>CAMUSAT Uganda Limited</v>
          </cell>
          <cell r="K961">
            <v>45238</v>
          </cell>
          <cell r="L961" t="str">
            <v>2023-11-08T00:00:00.000-05:00</v>
          </cell>
          <cell r="M961">
            <v>45238.730405092596</v>
          </cell>
          <cell r="N961" t="str">
            <v>2023-11-08T17:31:47.000-05:00</v>
          </cell>
          <cell r="O961" t="str">
            <v>David Kato</v>
          </cell>
          <cell r="P961" t="str">
            <v>Valid</v>
          </cell>
          <cell r="Q961" t="str">
            <v>.9977582</v>
          </cell>
          <cell r="R961" t="str">
            <v>30.8497333</v>
          </cell>
        </row>
        <row r="962">
          <cell r="B962">
            <v>609585</v>
          </cell>
          <cell r="C962" t="str">
            <v>2499</v>
          </cell>
          <cell r="D962" t="str">
            <v>Kyengaju</v>
          </cell>
          <cell r="E962" t="str">
            <v>Stephen Rwabwogo</v>
          </cell>
          <cell r="F962" t="str">
            <v>Kyenjojo</v>
          </cell>
          <cell r="G962" t="str">
            <v>Mobile</v>
          </cell>
          <cell r="H962" t="str">
            <v>Faridah Nantege</v>
          </cell>
          <cell r="I962" t="str">
            <v>All</v>
          </cell>
          <cell r="J962" t="str">
            <v>CAMUSAT Uganda Limited</v>
          </cell>
          <cell r="K962">
            <v>45238</v>
          </cell>
          <cell r="L962" t="str">
            <v>2023-11-08T00:00:00.000-05:00</v>
          </cell>
          <cell r="M962">
            <v>45238.821527777778</v>
          </cell>
          <cell r="N962" t="str">
            <v>2023-11-08T19:43:00.000-05:00</v>
          </cell>
          <cell r="O962" t="str">
            <v>David Kato</v>
          </cell>
          <cell r="P962" t="str">
            <v>Audit</v>
          </cell>
          <cell r="Q962" t="str">
            <v>.9353224</v>
          </cell>
          <cell r="R962" t="str">
            <v>30.8171938</v>
          </cell>
        </row>
        <row r="963">
          <cell r="B963">
            <v>609377</v>
          </cell>
          <cell r="C963" t="str">
            <v>WE2778</v>
          </cell>
          <cell r="D963" t="str">
            <v>Rubumbo</v>
          </cell>
          <cell r="E963" t="str">
            <v>Stephen Rwabwogo</v>
          </cell>
          <cell r="F963" t="str">
            <v>Kibaale</v>
          </cell>
          <cell r="G963" t="str">
            <v>Western</v>
          </cell>
          <cell r="H963" t="str">
            <v>Faridah Nantege</v>
          </cell>
          <cell r="I963" t="str">
            <v>All</v>
          </cell>
          <cell r="J963" t="str">
            <v>CAMUSAT Uganda Limited</v>
          </cell>
          <cell r="K963">
            <v>45238</v>
          </cell>
          <cell r="L963" t="str">
            <v>2023-11-08T00:00:00.000-05:00</v>
          </cell>
          <cell r="M963">
            <v>45238.73265046296</v>
          </cell>
          <cell r="N963" t="str">
            <v>2023-11-08T17:35:01.000-05:00</v>
          </cell>
          <cell r="O963" t="str">
            <v>John Moses Luzinda</v>
          </cell>
          <cell r="P963" t="str">
            <v>Valid</v>
          </cell>
          <cell r="Q963" t="str">
            <v>.964451666666667</v>
          </cell>
          <cell r="R963" t="str">
            <v>31.3682166666667</v>
          </cell>
        </row>
        <row r="964">
          <cell r="B964">
            <v>606218</v>
          </cell>
          <cell r="C964" t="str">
            <v>1107</v>
          </cell>
          <cell r="D964" t="str">
            <v>Masajja Zone B</v>
          </cell>
          <cell r="E964" t="str">
            <v>Abu Kasamba</v>
          </cell>
          <cell r="F964" t="str">
            <v>Wakiso</v>
          </cell>
          <cell r="G964" t="str">
            <v>Kampala West</v>
          </cell>
          <cell r="H964" t="str">
            <v>Faridah Nantege</v>
          </cell>
          <cell r="I964" t="str">
            <v>All</v>
          </cell>
          <cell r="J964" t="str">
            <v>CAMUSAT Uganda Limited</v>
          </cell>
          <cell r="K964">
            <v>45238</v>
          </cell>
          <cell r="L964" t="str">
            <v>2023-11-08T00:00:00.000-05:00</v>
          </cell>
          <cell r="M964">
            <v>45238.768831018519</v>
          </cell>
          <cell r="N964" t="str">
            <v>2023-11-08T18:27:07.000-05:00</v>
          </cell>
          <cell r="O964" t="str">
            <v>Malaba Johnson</v>
          </cell>
          <cell r="P964" t="str">
            <v>Valid</v>
          </cell>
          <cell r="Q964" t="str">
            <v>.2741932</v>
          </cell>
          <cell r="R964" t="str">
            <v>32.5725447</v>
          </cell>
        </row>
        <row r="965">
          <cell r="B965">
            <v>605237</v>
          </cell>
          <cell r="C965" t="str">
            <v>393</v>
          </cell>
          <cell r="D965" t="str">
            <v>Kitubulu</v>
          </cell>
          <cell r="E965" t="str">
            <v>Abu Kasamba</v>
          </cell>
          <cell r="F965" t="str">
            <v>Wakiso</v>
          </cell>
          <cell r="G965" t="str">
            <v>Kampala West</v>
          </cell>
          <cell r="H965" t="str">
            <v>Faridah Nantege</v>
          </cell>
          <cell r="I965" t="str">
            <v>All</v>
          </cell>
          <cell r="J965" t="str">
            <v>CAMUSAT Uganda Limited</v>
          </cell>
          <cell r="K965">
            <v>45238</v>
          </cell>
          <cell r="L965" t="str">
            <v>2023-11-08T00:00:00.000-05:00</v>
          </cell>
          <cell r="M965">
            <v>45238.367118055554</v>
          </cell>
          <cell r="N965" t="str">
            <v>2023-11-08T08:48:39.000-05:00</v>
          </cell>
          <cell r="O965" t="str">
            <v>Ahmed Ismail</v>
          </cell>
          <cell r="P965" t="str">
            <v>Valid</v>
          </cell>
          <cell r="Q965" t="str">
            <v>.09441</v>
          </cell>
          <cell r="R965" t="str">
            <v>32.4925358</v>
          </cell>
        </row>
        <row r="966">
          <cell r="B966">
            <v>609384</v>
          </cell>
          <cell r="C966" t="str">
            <v>WE2765</v>
          </cell>
          <cell r="D966" t="str">
            <v>Lusalira</v>
          </cell>
          <cell r="E966" t="str">
            <v>Stephen Rwabwogo</v>
          </cell>
          <cell r="F966" t="str">
            <v>Mubende</v>
          </cell>
          <cell r="H966" t="str">
            <v>Faridah Nantege</v>
          </cell>
          <cell r="I966" t="str">
            <v>All</v>
          </cell>
          <cell r="J966" t="str">
            <v>CAMUSAT Uganda Limited</v>
          </cell>
          <cell r="K966">
            <v>45238</v>
          </cell>
          <cell r="L966" t="str">
            <v>2023-11-08T00:00:00.000-05:00</v>
          </cell>
          <cell r="M966">
            <v>45238.47760416667</v>
          </cell>
          <cell r="N966" t="str">
            <v>2023-11-08T11:27:45.000-05:00</v>
          </cell>
          <cell r="O966" t="str">
            <v>Kenneth Waiswa</v>
          </cell>
          <cell r="P966" t="str">
            <v>Audit</v>
          </cell>
          <cell r="Q966" t="str">
            <v>.4924468</v>
          </cell>
          <cell r="R966" t="str">
            <v>31.2729532</v>
          </cell>
        </row>
        <row r="967">
          <cell r="B967">
            <v>608559</v>
          </cell>
          <cell r="C967" t="str">
            <v>41</v>
          </cell>
          <cell r="D967" t="str">
            <v>Imvepi Mobile BTS</v>
          </cell>
          <cell r="E967" t="str">
            <v>Innocent Ayiko</v>
          </cell>
          <cell r="F967" t="str">
            <v>Yumbe</v>
          </cell>
          <cell r="G967" t="str">
            <v>Arua</v>
          </cell>
          <cell r="H967" t="str">
            <v>Allan Kavuma</v>
          </cell>
          <cell r="I967" t="str">
            <v>DG</v>
          </cell>
          <cell r="J967" t="str">
            <v>I Engineering Uganda Ltd</v>
          </cell>
          <cell r="K967">
            <v>45238</v>
          </cell>
          <cell r="L967" t="str">
            <v>2023-11-08T00:00:00.000-05:00</v>
          </cell>
          <cell r="M967">
            <v>45238.508229166669</v>
          </cell>
          <cell r="N967" t="str">
            <v>2023-11-08T12:11:51.000-05:00</v>
          </cell>
          <cell r="O967" t="str">
            <v>Micheal Kiryowa</v>
          </cell>
          <cell r="P967" t="str">
            <v>Valid</v>
          </cell>
          <cell r="Q967" t="str">
            <v>3.25944166666667</v>
          </cell>
          <cell r="R967" t="str">
            <v>31.2805116666667</v>
          </cell>
        </row>
        <row r="968">
          <cell r="B968">
            <v>605917</v>
          </cell>
          <cell r="C968" t="str">
            <v>687</v>
          </cell>
          <cell r="D968" t="str">
            <v>Sanje</v>
          </cell>
          <cell r="E968" t="str">
            <v>Patrick Kalibbala</v>
          </cell>
          <cell r="F968" t="str">
            <v>Rakai</v>
          </cell>
          <cell r="G968" t="str">
            <v>Masaka</v>
          </cell>
          <cell r="H968" t="str">
            <v>Faridah Nantege</v>
          </cell>
          <cell r="I968" t="str">
            <v>All</v>
          </cell>
          <cell r="J968" t="str">
            <v>CAMUSAT Uganda Limited</v>
          </cell>
          <cell r="K968">
            <v>45238</v>
          </cell>
          <cell r="L968" t="str">
            <v>2023-11-08T00:00:00.000-05:00</v>
          </cell>
          <cell r="M968">
            <v>45238.781192129631</v>
          </cell>
          <cell r="N968" t="str">
            <v>2023-11-08T18:44:55.000-05:00</v>
          </cell>
          <cell r="O968" t="str">
            <v>Kenneth kintu</v>
          </cell>
          <cell r="P968" t="str">
            <v>Valid</v>
          </cell>
          <cell r="Q968" t="str">
            <v>-.789707</v>
          </cell>
          <cell r="R968" t="str">
            <v>31.4908255</v>
          </cell>
        </row>
        <row r="969">
          <cell r="B969">
            <v>609694</v>
          </cell>
          <cell r="C969" t="str">
            <v>WE2900</v>
          </cell>
          <cell r="D969" t="str">
            <v>Lwajja</v>
          </cell>
          <cell r="E969" t="str">
            <v>Patrick Kalibbala</v>
          </cell>
          <cell r="F969" t="str">
            <v>Mpigi</v>
          </cell>
          <cell r="G969" t="str">
            <v>Masaka</v>
          </cell>
          <cell r="H969" t="str">
            <v>Faridah Nantege</v>
          </cell>
          <cell r="I969" t="str">
            <v>All</v>
          </cell>
          <cell r="J969" t="str">
            <v>CAMUSAT Uganda Limited</v>
          </cell>
          <cell r="K969">
            <v>45238</v>
          </cell>
          <cell r="L969" t="str">
            <v>2023-11-08T00:00:00.000-05:00</v>
          </cell>
          <cell r="M969">
            <v>45238.842118055552</v>
          </cell>
          <cell r="N969" t="str">
            <v>2023-11-08T20:12:39.000-05:00</v>
          </cell>
          <cell r="O969" t="str">
            <v>Richard Ssenyondo</v>
          </cell>
          <cell r="P969" t="str">
            <v>Valid</v>
          </cell>
          <cell r="Q969" t="str">
            <v>.0494825</v>
          </cell>
          <cell r="R969" t="str">
            <v>31.9868943</v>
          </cell>
        </row>
        <row r="970">
          <cell r="B970">
            <v>609547</v>
          </cell>
          <cell r="C970" t="str">
            <v>2635</v>
          </cell>
          <cell r="D970" t="str">
            <v>Tididyek</v>
          </cell>
          <cell r="E970" t="str">
            <v>Moses Wandera</v>
          </cell>
          <cell r="F970" t="str">
            <v>Ngora</v>
          </cell>
          <cell r="G970" t="str">
            <v>Mbale</v>
          </cell>
          <cell r="H970" t="str">
            <v>William Bwire</v>
          </cell>
          <cell r="I970" t="str">
            <v>All</v>
          </cell>
          <cell r="K970">
            <v>45238</v>
          </cell>
          <cell r="L970" t="str">
            <v>2023-11-08T00:00:00.000-05:00</v>
          </cell>
          <cell r="M970">
            <v>45241.41574074074</v>
          </cell>
          <cell r="N970" t="str">
            <v>2023-11-11T09:58:40.000-05:00</v>
          </cell>
          <cell r="O970" t="str">
            <v>Sulaiman Ssekyanzi</v>
          </cell>
          <cell r="P970" t="str">
            <v>Audit</v>
          </cell>
          <cell r="Q970" t="str">
            <v>1.4965953</v>
          </cell>
          <cell r="R970" t="str">
            <v>33.8151433</v>
          </cell>
        </row>
        <row r="971">
          <cell r="B971">
            <v>608516</v>
          </cell>
          <cell r="C971" t="str">
            <v>NO4066</v>
          </cell>
          <cell r="D971" t="str">
            <v>Akalu</v>
          </cell>
          <cell r="E971" t="str">
            <v>Muhamood Kyongo</v>
          </cell>
          <cell r="F971" t="str">
            <v>Lira</v>
          </cell>
          <cell r="G971" t="str">
            <v>Lira</v>
          </cell>
          <cell r="H971" t="str">
            <v>Allan Kavuma</v>
          </cell>
          <cell r="I971" t="str">
            <v>All</v>
          </cell>
          <cell r="J971" t="str">
            <v>I Engineering Uganda Ltd</v>
          </cell>
          <cell r="K971">
            <v>45238.305555555555</v>
          </cell>
          <cell r="L971" t="str">
            <v>2023-11-08T07:20:00.000-05:00</v>
          </cell>
          <cell r="M971">
            <v>45243.458541666667</v>
          </cell>
          <cell r="N971" t="str">
            <v>2023-11-13T11:00:18.000-05:00</v>
          </cell>
          <cell r="O971" t="str">
            <v>Robert miti</v>
          </cell>
          <cell r="P971" t="str">
            <v>Audit</v>
          </cell>
          <cell r="Q971" t="str">
            <v>2.1284547</v>
          </cell>
          <cell r="R971" t="str">
            <v>32.849448</v>
          </cell>
        </row>
        <row r="972">
          <cell r="B972">
            <v>606074</v>
          </cell>
          <cell r="C972" t="str">
            <v>899</v>
          </cell>
          <cell r="D972" t="str">
            <v>Akalo</v>
          </cell>
          <cell r="E972" t="str">
            <v>Muhamood Kyongo</v>
          </cell>
          <cell r="F972" t="str">
            <v>Kole</v>
          </cell>
          <cell r="G972" t="str">
            <v>Lira</v>
          </cell>
          <cell r="H972" t="str">
            <v>Allan Kavuma</v>
          </cell>
          <cell r="I972" t="str">
            <v>All</v>
          </cell>
          <cell r="J972" t="str">
            <v>I Engineering Uganda Ltd</v>
          </cell>
          <cell r="K972">
            <v>45238.306944444441</v>
          </cell>
          <cell r="L972" t="str">
            <v>2023-11-08T07:22:00.000-05:00</v>
          </cell>
          <cell r="M972">
            <v>45240.423067129632</v>
          </cell>
          <cell r="N972" t="str">
            <v>2023-11-10T10:09:13.000-05:00</v>
          </cell>
          <cell r="O972" t="str">
            <v>Robert miti</v>
          </cell>
          <cell r="P972" t="str">
            <v>Valid</v>
          </cell>
          <cell r="Q972" t="str">
            <v>2.16141813</v>
          </cell>
          <cell r="R972" t="str">
            <v>32.84234139</v>
          </cell>
        </row>
        <row r="973">
          <cell r="B973">
            <v>605961</v>
          </cell>
          <cell r="C973" t="str">
            <v>761</v>
          </cell>
          <cell r="D973" t="str">
            <v>Kagaba Hill</v>
          </cell>
          <cell r="E973" t="str">
            <v>Patrick Kalibbala</v>
          </cell>
          <cell r="F973" t="str">
            <v>Mpigi</v>
          </cell>
          <cell r="G973" t="str">
            <v>Masaka</v>
          </cell>
          <cell r="H973" t="str">
            <v>Faridah Nantege</v>
          </cell>
          <cell r="I973" t="str">
            <v>All</v>
          </cell>
          <cell r="J973" t="str">
            <v>CAMUSAT Uganda Limited</v>
          </cell>
          <cell r="K973">
            <v>45238.310416666667</v>
          </cell>
          <cell r="L973" t="str">
            <v>2023-11-08T07:27:00.000-05:00</v>
          </cell>
          <cell r="M973">
            <v>45238.36681712963</v>
          </cell>
          <cell r="N973" t="str">
            <v>2023-11-08T08:48:13.000-05:00</v>
          </cell>
          <cell r="O973" t="str">
            <v>David Lubwama</v>
          </cell>
          <cell r="P973" t="str">
            <v>Valid</v>
          </cell>
          <cell r="Q973" t="str">
            <v>.252131</v>
          </cell>
          <cell r="R973" t="str">
            <v>32.3746414</v>
          </cell>
        </row>
        <row r="974">
          <cell r="B974">
            <v>606554</v>
          </cell>
          <cell r="C974" t="str">
            <v>1942</v>
          </cell>
          <cell r="D974" t="str">
            <v>Kisiita</v>
          </cell>
          <cell r="E974" t="str">
            <v>Christopher Alituha</v>
          </cell>
          <cell r="F974" t="str">
            <v>Kibaale</v>
          </cell>
          <cell r="G974" t="str">
            <v>Mobile</v>
          </cell>
          <cell r="H974" t="str">
            <v>Faridah Nantege</v>
          </cell>
          <cell r="I974" t="str">
            <v>All</v>
          </cell>
          <cell r="J974" t="str">
            <v>CAMUSAT Uganda Limited</v>
          </cell>
          <cell r="K974">
            <v>45238.318749999999</v>
          </cell>
          <cell r="L974" t="str">
            <v>2023-11-08T07:39:00.000-05:00</v>
          </cell>
          <cell r="M974">
            <v>45238.511666666665</v>
          </cell>
          <cell r="N974" t="str">
            <v>2023-11-08T12:16:48.000-05:00</v>
          </cell>
          <cell r="O974" t="str">
            <v>John Moses Luzinda</v>
          </cell>
          <cell r="P974" t="str">
            <v>Valid</v>
          </cell>
          <cell r="Q974" t="str">
            <v>1.112875</v>
          </cell>
          <cell r="R974" t="str">
            <v>31.3725366666667</v>
          </cell>
        </row>
        <row r="975">
          <cell r="B975">
            <v>701701</v>
          </cell>
          <cell r="C975" t="str">
            <v>EA5717</v>
          </cell>
          <cell r="D975" t="str">
            <v>Oboja Road</v>
          </cell>
          <cell r="E975" t="str">
            <v>Emmanuel Kafuko</v>
          </cell>
          <cell r="F975" t="str">
            <v>Jinja</v>
          </cell>
          <cell r="G975" t="str">
            <v>Jinja</v>
          </cell>
          <cell r="H975" t="str">
            <v>William Bwire</v>
          </cell>
          <cell r="I975" t="str">
            <v>DG</v>
          </cell>
          <cell r="K975">
            <v>45238.322222222225</v>
          </cell>
          <cell r="L975" t="str">
            <v>2023-11-08T07:44:00.000-05:00</v>
          </cell>
          <cell r="M975">
            <v>45240.461006944446</v>
          </cell>
          <cell r="N975" t="str">
            <v>2023-11-10T11:03:51.000-05:00</v>
          </cell>
          <cell r="O975" t="str">
            <v>Richard Balya</v>
          </cell>
          <cell r="P975" t="str">
            <v>Valid</v>
          </cell>
          <cell r="Q975" t="str">
            <v>.4183504</v>
          </cell>
          <cell r="R975" t="str">
            <v>33.2069285</v>
          </cell>
        </row>
        <row r="976">
          <cell r="B976">
            <v>606826</v>
          </cell>
          <cell r="C976" t="str">
            <v>2330</v>
          </cell>
          <cell r="D976" t="str">
            <v>Kikungiri</v>
          </cell>
          <cell r="E976" t="str">
            <v>Denis Masaba</v>
          </cell>
          <cell r="F976" t="str">
            <v>Kabale</v>
          </cell>
          <cell r="G976" t="str">
            <v>Kabale</v>
          </cell>
          <cell r="H976" t="str">
            <v>Faridah Nantege</v>
          </cell>
          <cell r="I976" t="str">
            <v>All</v>
          </cell>
          <cell r="J976" t="str">
            <v>CAMUSAT Uganda Limited</v>
          </cell>
          <cell r="K976">
            <v>45238.322916666664</v>
          </cell>
          <cell r="L976" t="str">
            <v>2023-11-08T07:45:00.000-05:00</v>
          </cell>
          <cell r="M976">
            <v>45240.210601851853</v>
          </cell>
          <cell r="N976" t="str">
            <v>2023-11-10T05:03:16.000-05:00</v>
          </cell>
          <cell r="O976" t="str">
            <v>Innocent Twesigomwe</v>
          </cell>
          <cell r="P976" t="str">
            <v>Valid</v>
          </cell>
          <cell r="Q976" t="str">
            <v>-1.2720982</v>
          </cell>
          <cell r="R976" t="str">
            <v>29.98776</v>
          </cell>
        </row>
        <row r="977">
          <cell r="B977">
            <v>609542</v>
          </cell>
          <cell r="C977" t="str">
            <v>2643</v>
          </cell>
          <cell r="D977" t="str">
            <v>Obuku</v>
          </cell>
          <cell r="E977" t="str">
            <v>Moses Wandera</v>
          </cell>
          <cell r="F977" t="str">
            <v>Sironko</v>
          </cell>
          <cell r="G977" t="str">
            <v>Mobile</v>
          </cell>
          <cell r="H977" t="str">
            <v>William Bwire</v>
          </cell>
          <cell r="I977" t="str">
            <v>All</v>
          </cell>
          <cell r="K977">
            <v>45238.324305555558</v>
          </cell>
          <cell r="L977" t="str">
            <v>2023-11-08T07:47:00.000-05:00</v>
          </cell>
          <cell r="M977">
            <v>45251.463240740741</v>
          </cell>
          <cell r="N977" t="str">
            <v>2023-11-21T11:07:04.000-05:00</v>
          </cell>
          <cell r="O977" t="str">
            <v>David Mayanja</v>
          </cell>
          <cell r="P977" t="str">
            <v>Valid</v>
          </cell>
          <cell r="Q977" t="str">
            <v>1.7319308</v>
          </cell>
          <cell r="R977" t="str">
            <v>33.5933969</v>
          </cell>
        </row>
        <row r="978">
          <cell r="B978">
            <v>606424</v>
          </cell>
          <cell r="C978" t="str">
            <v>1726</v>
          </cell>
          <cell r="D978" t="str">
            <v>Kitegomba</v>
          </cell>
          <cell r="E978" t="str">
            <v>Benbridge Mulongo</v>
          </cell>
          <cell r="F978" t="str">
            <v>Wakiso</v>
          </cell>
          <cell r="G978" t="str">
            <v>Kampala East</v>
          </cell>
          <cell r="H978" t="str">
            <v>William Bwire</v>
          </cell>
          <cell r="I978" t="str">
            <v>All</v>
          </cell>
          <cell r="K978">
            <v>45238.336111111108</v>
          </cell>
          <cell r="L978" t="str">
            <v>2023-11-08T08:04:00.000-05:00</v>
          </cell>
          <cell r="M978">
            <v>45238.396828703706</v>
          </cell>
          <cell r="N978" t="str">
            <v>2023-11-08T09:31:26.000-05:00</v>
          </cell>
          <cell r="O978" t="str">
            <v>Mohamed Ntambi</v>
          </cell>
          <cell r="P978" t="str">
            <v>Valid</v>
          </cell>
          <cell r="Q978" t="str">
            <v>.4479986</v>
          </cell>
          <cell r="R978" t="str">
            <v>32.5855582</v>
          </cell>
        </row>
        <row r="979">
          <cell r="B979">
            <v>607116</v>
          </cell>
          <cell r="C979" t="str">
            <v>KA1084</v>
          </cell>
          <cell r="D979" t="str">
            <v>Fairway Hotel</v>
          </cell>
          <cell r="E979" t="str">
            <v>Benbridge Mulongo</v>
          </cell>
          <cell r="F979" t="str">
            <v>Kampala</v>
          </cell>
          <cell r="G979" t="str">
            <v>Kampala East</v>
          </cell>
          <cell r="H979" t="str">
            <v>William Bwire</v>
          </cell>
          <cell r="I979" t="str">
            <v>All</v>
          </cell>
          <cell r="K979">
            <v>45238.345833333333</v>
          </cell>
          <cell r="L979" t="str">
            <v>2023-11-08T08:18:00.000-05:00</v>
          </cell>
          <cell r="M979">
            <v>45250.641261574077</v>
          </cell>
          <cell r="N979" t="str">
            <v>2023-11-20T15:23:25.000-05:00</v>
          </cell>
          <cell r="O979" t="str">
            <v>Eria Kayongo</v>
          </cell>
          <cell r="P979" t="str">
            <v>Valid</v>
          </cell>
          <cell r="Q979" t="str">
            <v>.3274058</v>
          </cell>
          <cell r="R979" t="str">
            <v>32.58331</v>
          </cell>
        </row>
        <row r="980">
          <cell r="B980">
            <v>609755</v>
          </cell>
          <cell r="C980" t="str">
            <v>KA1910</v>
          </cell>
          <cell r="D980" t="str">
            <v>Kalungu Cell</v>
          </cell>
          <cell r="E980" t="str">
            <v>Paul Mbabazi</v>
          </cell>
          <cell r="F980" t="str">
            <v>Kampala</v>
          </cell>
          <cell r="G980" t="str">
            <v>Kampala South</v>
          </cell>
          <cell r="H980" t="str">
            <v>William Bwire</v>
          </cell>
          <cell r="I980" t="str">
            <v>All</v>
          </cell>
          <cell r="K980">
            <v>45238.354166666664</v>
          </cell>
          <cell r="L980" t="str">
            <v>2023-11-08T08:30:00.000-05:00</v>
          </cell>
          <cell r="M980">
            <v>45238.843101851853</v>
          </cell>
          <cell r="N980" t="str">
            <v>2023-11-08T20:14:04.000-05:00</v>
          </cell>
          <cell r="O980" t="str">
            <v>Kabandize Eden</v>
          </cell>
          <cell r="P980" t="str">
            <v>Valid</v>
          </cell>
          <cell r="Q980" t="str">
            <v>.277054</v>
          </cell>
          <cell r="R980" t="str">
            <v>32.6177903</v>
          </cell>
        </row>
        <row r="981">
          <cell r="B981">
            <v>609925</v>
          </cell>
          <cell r="C981" t="str">
            <v>2937</v>
          </cell>
          <cell r="D981" t="str">
            <v>Kanani</v>
          </cell>
          <cell r="E981" t="str">
            <v>Patrick Kalibbala</v>
          </cell>
          <cell r="F981" t="str">
            <v>Mpigi</v>
          </cell>
          <cell r="G981" t="str">
            <v>Masaka</v>
          </cell>
          <cell r="H981" t="str">
            <v>Faridah Nantege</v>
          </cell>
          <cell r="I981" t="str">
            <v>All</v>
          </cell>
          <cell r="J981" t="str">
            <v>CAMUSAT Uganda Limited</v>
          </cell>
          <cell r="K981">
            <v>45238.359722222223</v>
          </cell>
          <cell r="L981" t="str">
            <v>2023-11-08T08:38:00.000-05:00</v>
          </cell>
          <cell r="M981">
            <v>45238.403749999998</v>
          </cell>
          <cell r="N981" t="str">
            <v>2023-11-08T09:41:24.000-05:00</v>
          </cell>
          <cell r="O981" t="str">
            <v>Richard Ssenyondo</v>
          </cell>
          <cell r="P981" t="str">
            <v>Audit</v>
          </cell>
          <cell r="Q981" t="str">
            <v>.0807908</v>
          </cell>
          <cell r="R981" t="str">
            <v>32.1462449</v>
          </cell>
        </row>
        <row r="982">
          <cell r="B982">
            <v>701678</v>
          </cell>
          <cell r="C982" t="str">
            <v>N04556</v>
          </cell>
          <cell r="D982" t="str">
            <v>Namayumba</v>
          </cell>
          <cell r="E982" t="str">
            <v>Christopher Alituha</v>
          </cell>
          <cell r="F982" t="str">
            <v>Wakiso</v>
          </cell>
          <cell r="G982" t="str">
            <v>Mityana</v>
          </cell>
          <cell r="H982" t="str">
            <v>Faridah Nantege</v>
          </cell>
          <cell r="I982" t="str">
            <v>All</v>
          </cell>
          <cell r="J982" t="str">
            <v>CAMUSAT Uganda Limited</v>
          </cell>
          <cell r="K982">
            <v>45238.361111111109</v>
          </cell>
          <cell r="L982" t="str">
            <v>2023-11-08T08:40:00.000-05:00</v>
          </cell>
          <cell r="M982">
            <v>45238.420648148145</v>
          </cell>
          <cell r="N982" t="str">
            <v>2023-11-08T10:05:44.000-05:00</v>
          </cell>
          <cell r="O982" t="str">
            <v>Musoke Yusuf</v>
          </cell>
          <cell r="P982" t="str">
            <v>Valid</v>
          </cell>
          <cell r="Q982" t="str">
            <v>.5210702</v>
          </cell>
          <cell r="R982" t="str">
            <v>32.2629031</v>
          </cell>
        </row>
        <row r="983">
          <cell r="B983">
            <v>607390</v>
          </cell>
          <cell r="C983" t="str">
            <v>WE2159</v>
          </cell>
          <cell r="D983" t="str">
            <v>Lwanda</v>
          </cell>
          <cell r="E983" t="str">
            <v>Patrick Kalibbala</v>
          </cell>
          <cell r="F983" t="str">
            <v>Rakai</v>
          </cell>
          <cell r="G983" t="str">
            <v>Masaka</v>
          </cell>
          <cell r="H983" t="str">
            <v>Faridah Nantege</v>
          </cell>
          <cell r="I983" t="str">
            <v>All</v>
          </cell>
          <cell r="J983" t="str">
            <v>CAMUSAT Uganda Limited</v>
          </cell>
          <cell r="K983">
            <v>45238.365972222222</v>
          </cell>
          <cell r="L983" t="str">
            <v>2023-11-08T08:47:00.000-05:00</v>
          </cell>
          <cell r="M983">
            <v>45238.403611111113</v>
          </cell>
          <cell r="N983" t="str">
            <v>2023-11-08T09:41:12.000-05:00</v>
          </cell>
          <cell r="O983" t="str">
            <v>Kenneth kintu</v>
          </cell>
          <cell r="P983" t="str">
            <v>Valid</v>
          </cell>
          <cell r="Q983" t="str">
            <v>-.6740787</v>
          </cell>
          <cell r="R983" t="str">
            <v>31.4574948</v>
          </cell>
        </row>
        <row r="984">
          <cell r="B984">
            <v>607208</v>
          </cell>
          <cell r="C984" t="str">
            <v>WE2364</v>
          </cell>
          <cell r="D984" t="str">
            <v>Katende</v>
          </cell>
          <cell r="E984" t="str">
            <v>Abu Kasamba</v>
          </cell>
          <cell r="F984" t="str">
            <v>Mpigi</v>
          </cell>
          <cell r="G984" t="str">
            <v>Kampala West</v>
          </cell>
          <cell r="H984" t="str">
            <v>Faridah Nantege</v>
          </cell>
          <cell r="I984" t="str">
            <v>All</v>
          </cell>
          <cell r="J984" t="str">
            <v>CAMUSAT Uganda Limited</v>
          </cell>
          <cell r="K984">
            <v>45238.368750000001</v>
          </cell>
          <cell r="L984" t="str">
            <v>2023-11-08T08:51:00.000-05:00</v>
          </cell>
          <cell r="M984">
            <v>45238.427187499998</v>
          </cell>
          <cell r="N984" t="str">
            <v>2023-11-08T10:15:09.000-05:00</v>
          </cell>
          <cell r="O984" t="str">
            <v>David Lubwama</v>
          </cell>
          <cell r="P984" t="str">
            <v>Valid</v>
          </cell>
          <cell r="Q984" t="str">
            <v>.2515404</v>
          </cell>
          <cell r="R984" t="str">
            <v>32.3756314</v>
          </cell>
        </row>
        <row r="985">
          <cell r="B985">
            <v>606890</v>
          </cell>
          <cell r="C985" t="str">
            <v>2297</v>
          </cell>
          <cell r="D985" t="str">
            <v>Busabala 2</v>
          </cell>
          <cell r="E985" t="str">
            <v>Abu Kasamba</v>
          </cell>
          <cell r="F985" t="str">
            <v>Wakiso</v>
          </cell>
          <cell r="G985" t="str">
            <v>Kampala West</v>
          </cell>
          <cell r="H985" t="str">
            <v>Faridah Nantege</v>
          </cell>
          <cell r="I985" t="str">
            <v>All</v>
          </cell>
          <cell r="J985" t="str">
            <v>CAMUSAT Uganda Limited</v>
          </cell>
          <cell r="K985">
            <v>45238.37222222222</v>
          </cell>
          <cell r="L985" t="str">
            <v>2023-11-08T08:56:00.000-05:00</v>
          </cell>
          <cell r="M985">
            <v>45238.443229166667</v>
          </cell>
          <cell r="N985" t="str">
            <v>2023-11-08T10:38:15.000-05:00</v>
          </cell>
          <cell r="O985" t="str">
            <v>Byamugisha Banabas</v>
          </cell>
          <cell r="P985" t="str">
            <v>Valid</v>
          </cell>
          <cell r="Q985" t="str">
            <v>.2441354</v>
          </cell>
          <cell r="R985" t="str">
            <v>32.5762226</v>
          </cell>
        </row>
        <row r="986">
          <cell r="B986">
            <v>606057</v>
          </cell>
          <cell r="C986" t="str">
            <v>429</v>
          </cell>
          <cell r="D986" t="str">
            <v>Bugamba</v>
          </cell>
          <cell r="E986" t="str">
            <v>Thomasi Seruyange</v>
          </cell>
          <cell r="F986" t="str">
            <v>Mbarara</v>
          </cell>
          <cell r="G986" t="str">
            <v>Mbarara</v>
          </cell>
          <cell r="H986" t="str">
            <v>Faridah Nantege</v>
          </cell>
          <cell r="I986" t="str">
            <v>All</v>
          </cell>
          <cell r="J986" t="str">
            <v>CAMUSAT Uganda Limited</v>
          </cell>
          <cell r="K986">
            <v>45238.376388888886</v>
          </cell>
          <cell r="L986" t="str">
            <v>2023-11-08T09:02:00.000-05:00</v>
          </cell>
          <cell r="M986">
            <v>45238.429479166669</v>
          </cell>
          <cell r="N986" t="str">
            <v>2023-11-08T10:18:27.000-05:00</v>
          </cell>
          <cell r="O986" t="str">
            <v>Alex Kayiwa</v>
          </cell>
          <cell r="P986" t="str">
            <v>Valid</v>
          </cell>
          <cell r="Q986" t="str">
            <v>-.731028333333333</v>
          </cell>
          <cell r="R986" t="str">
            <v>30.5101416666667</v>
          </cell>
        </row>
        <row r="987">
          <cell r="B987">
            <v>605850</v>
          </cell>
          <cell r="C987" t="str">
            <v>1604</v>
          </cell>
          <cell r="D987" t="str">
            <v>Kikondo</v>
          </cell>
          <cell r="E987" t="str">
            <v>Thomasi Seruyange</v>
          </cell>
          <cell r="F987" t="str">
            <v>Kamwenge</v>
          </cell>
          <cell r="G987" t="str">
            <v>Mbarara</v>
          </cell>
          <cell r="H987" t="str">
            <v>Faridah Nantege</v>
          </cell>
          <cell r="I987" t="str">
            <v>All</v>
          </cell>
          <cell r="J987" t="str">
            <v>CAMUSAT Uganda Limited</v>
          </cell>
          <cell r="K987">
            <v>45238.380555555559</v>
          </cell>
          <cell r="L987" t="str">
            <v>2023-11-08T09:08:00.000-05:00</v>
          </cell>
          <cell r="M987">
            <v>45238.472199074073</v>
          </cell>
          <cell r="N987" t="str">
            <v>2023-11-08T11:19:58.000-05:00</v>
          </cell>
          <cell r="O987" t="str">
            <v>Isaac Muhumuza</v>
          </cell>
          <cell r="P987" t="str">
            <v>Audit</v>
          </cell>
          <cell r="Q987" t="str">
            <v>-.124106</v>
          </cell>
          <cell r="R987" t="str">
            <v>30.3810835</v>
          </cell>
        </row>
        <row r="988">
          <cell r="B988">
            <v>606001</v>
          </cell>
          <cell r="C988" t="str">
            <v>854</v>
          </cell>
          <cell r="D988" t="str">
            <v>Nakayima</v>
          </cell>
          <cell r="E988" t="str">
            <v>Christopher Alituha</v>
          </cell>
          <cell r="F988" t="str">
            <v>Mubende</v>
          </cell>
          <cell r="G988" t="str">
            <v>Kampala West</v>
          </cell>
          <cell r="H988" t="str">
            <v>Faridah Nantege</v>
          </cell>
          <cell r="I988" t="str">
            <v>All</v>
          </cell>
          <cell r="J988" t="str">
            <v>CAMUSAT Uganda Limited</v>
          </cell>
          <cell r="K988">
            <v>45238.384027777778</v>
          </cell>
          <cell r="L988" t="str">
            <v>2023-11-08T09:13:00.000-05:00</v>
          </cell>
          <cell r="M988">
            <v>45244.474652777775</v>
          </cell>
          <cell r="N988" t="str">
            <v>2023-11-14T11:23:30.000-05:00</v>
          </cell>
          <cell r="O988" t="str">
            <v>Chris Abarinde</v>
          </cell>
          <cell r="P988" t="str">
            <v>Valid</v>
          </cell>
          <cell r="Q988" t="str">
            <v>.5600812</v>
          </cell>
          <cell r="R988" t="str">
            <v>31.3861983</v>
          </cell>
        </row>
        <row r="989">
          <cell r="B989">
            <v>608514</v>
          </cell>
          <cell r="C989" t="str">
            <v>NO4146</v>
          </cell>
          <cell r="D989" t="str">
            <v>Agelo</v>
          </cell>
          <cell r="E989" t="str">
            <v>Muhamood Kyongo</v>
          </cell>
          <cell r="F989" t="str">
            <v>Oyam</v>
          </cell>
          <cell r="G989" t="str">
            <v>Lira</v>
          </cell>
          <cell r="H989" t="str">
            <v>Allan Kavuma</v>
          </cell>
          <cell r="I989" t="str">
            <v>All</v>
          </cell>
          <cell r="J989" t="str">
            <v>I Engineering Uganda Ltd</v>
          </cell>
          <cell r="K989">
            <v>45238.386805555558</v>
          </cell>
          <cell r="L989" t="str">
            <v>2023-11-08T09:17:00.000-05:00</v>
          </cell>
          <cell r="M989">
            <v>45238.452986111108</v>
          </cell>
          <cell r="N989" t="str">
            <v>2023-11-08T10:52:18.000-05:00</v>
          </cell>
          <cell r="O989" t="str">
            <v>Lawrence Galibanzora</v>
          </cell>
          <cell r="P989" t="str">
            <v>Valid</v>
          </cell>
          <cell r="Q989" t="str">
            <v>2.3904118</v>
          </cell>
          <cell r="R989" t="str">
            <v>32.2549599</v>
          </cell>
        </row>
        <row r="990">
          <cell r="B990">
            <v>605810</v>
          </cell>
          <cell r="C990" t="str">
            <v>1504</v>
          </cell>
          <cell r="D990" t="str">
            <v>Adjumani_town</v>
          </cell>
          <cell r="E990" t="str">
            <v>Moses Kaganda</v>
          </cell>
          <cell r="F990" t="str">
            <v>Adjumani</v>
          </cell>
          <cell r="G990" t="str">
            <v>Gulu</v>
          </cell>
          <cell r="H990" t="str">
            <v>Allan Kavuma</v>
          </cell>
          <cell r="I990" t="str">
            <v>All</v>
          </cell>
          <cell r="J990" t="str">
            <v>I Engineering Uganda Ltd</v>
          </cell>
          <cell r="K990">
            <v>45238.38958333333</v>
          </cell>
          <cell r="L990" t="str">
            <v>2023-11-08T09:21:00.000-05:00</v>
          </cell>
          <cell r="M990">
            <v>45238.441736111112</v>
          </cell>
          <cell r="N990" t="str">
            <v>2023-11-08T10:36:06.000-05:00</v>
          </cell>
          <cell r="O990" t="str">
            <v>MUKASA IVAN</v>
          </cell>
          <cell r="P990" t="str">
            <v>Valid</v>
          </cell>
          <cell r="Q990" t="str">
            <v>3.3771503</v>
          </cell>
          <cell r="R990" t="str">
            <v>31.7912311</v>
          </cell>
        </row>
        <row r="991">
          <cell r="B991">
            <v>606462</v>
          </cell>
          <cell r="C991" t="str">
            <v>1786</v>
          </cell>
          <cell r="D991" t="str">
            <v>Kyaguzi</v>
          </cell>
          <cell r="E991" t="str">
            <v>Latima Musoke</v>
          </cell>
          <cell r="F991" t="str">
            <v>Masindi</v>
          </cell>
          <cell r="G991" t="str">
            <v>Western</v>
          </cell>
          <cell r="H991" t="str">
            <v>Allan Kavuma</v>
          </cell>
          <cell r="I991" t="str">
            <v>All</v>
          </cell>
          <cell r="J991" t="str">
            <v>I Engineering Uganda Ltd</v>
          </cell>
          <cell r="K991">
            <v>45238.38958333333</v>
          </cell>
          <cell r="L991" t="str">
            <v>2023-11-08T09:21:00.000-05:00</v>
          </cell>
          <cell r="M991">
            <v>45238.464490740742</v>
          </cell>
          <cell r="N991" t="str">
            <v>2023-11-08T11:08:52.000-05:00</v>
          </cell>
          <cell r="O991" t="str">
            <v>Samuel Anguria</v>
          </cell>
          <cell r="P991" t="str">
            <v>Valid</v>
          </cell>
          <cell r="Q991" t="str">
            <v>1.8244987</v>
          </cell>
          <cell r="R991" t="str">
            <v>31.7078904</v>
          </cell>
        </row>
        <row r="992">
          <cell r="B992">
            <v>607757</v>
          </cell>
          <cell r="C992" t="str">
            <v>KA1745</v>
          </cell>
          <cell r="D992" t="str">
            <v>Makamba Road</v>
          </cell>
          <cell r="E992" t="str">
            <v>Abu Kasamba</v>
          </cell>
          <cell r="F992" t="str">
            <v>Kampala</v>
          </cell>
          <cell r="G992" t="str">
            <v>Kampala West</v>
          </cell>
          <cell r="H992" t="str">
            <v>Faridah Nantege</v>
          </cell>
          <cell r="I992" t="str">
            <v>All</v>
          </cell>
          <cell r="J992" t="str">
            <v>CAMUSAT Uganda Limited</v>
          </cell>
          <cell r="K992">
            <v>45238.38958333333</v>
          </cell>
          <cell r="L992" t="str">
            <v>2023-11-08T09:21:00.000-05:00</v>
          </cell>
          <cell r="M992">
            <v>45238.435752314814</v>
          </cell>
          <cell r="N992" t="str">
            <v>2023-11-08T10:27:29.000-05:00</v>
          </cell>
          <cell r="O992" t="str">
            <v>Richard Ssekono</v>
          </cell>
          <cell r="P992" t="str">
            <v>Valid</v>
          </cell>
          <cell r="Q992" t="str">
            <v>.3160028</v>
          </cell>
          <cell r="R992" t="str">
            <v>32.5425199</v>
          </cell>
        </row>
        <row r="993">
          <cell r="B993">
            <v>701054</v>
          </cell>
          <cell r="C993" t="str">
            <v>KA1977</v>
          </cell>
          <cell r="D993" t="str">
            <v>Musigula</v>
          </cell>
          <cell r="E993" t="str">
            <v>Abu Kasamba</v>
          </cell>
          <cell r="F993" t="str">
            <v>Kampala</v>
          </cell>
          <cell r="G993" t="str">
            <v>Kampala West</v>
          </cell>
          <cell r="H993" t="str">
            <v>Faridah Nantege</v>
          </cell>
          <cell r="I993" t="str">
            <v>All</v>
          </cell>
          <cell r="J993" t="str">
            <v>CAMUSAT Uganda Limited</v>
          </cell>
          <cell r="K993">
            <v>45238.390972222223</v>
          </cell>
          <cell r="L993" t="str">
            <v>2023-11-08T09:23:00.000-05:00</v>
          </cell>
          <cell r="M993">
            <v>45238.473923611113</v>
          </cell>
          <cell r="N993" t="str">
            <v>2023-11-08T11:22:27.000-05:00</v>
          </cell>
          <cell r="O993" t="str">
            <v>Juma Lubega</v>
          </cell>
          <cell r="P993" t="str">
            <v>Valid</v>
          </cell>
          <cell r="Q993" t="str">
            <v>.2956293</v>
          </cell>
          <cell r="R993" t="str">
            <v>32.5491128</v>
          </cell>
        </row>
        <row r="994">
          <cell r="B994">
            <v>605373</v>
          </cell>
          <cell r="C994" t="str">
            <v>567</v>
          </cell>
          <cell r="D994" t="str">
            <v>Nakitooma</v>
          </cell>
          <cell r="E994" t="str">
            <v>Latima Musoke</v>
          </cell>
          <cell r="F994" t="str">
            <v>Nakasongola</v>
          </cell>
          <cell r="G994" t="str">
            <v>Masindi 1</v>
          </cell>
          <cell r="H994" t="str">
            <v>Allan Kavuma</v>
          </cell>
          <cell r="I994" t="str">
            <v>Air Conditioner</v>
          </cell>
          <cell r="J994" t="str">
            <v>I Engineering Uganda Ltd</v>
          </cell>
          <cell r="K994">
            <v>45238.392361111109</v>
          </cell>
          <cell r="L994" t="str">
            <v>2023-11-08T09:25:00.000-05:00</v>
          </cell>
          <cell r="M994">
            <v>45238.418749999997</v>
          </cell>
          <cell r="N994" t="str">
            <v>2023-11-08T10:03:00.000-05:00</v>
          </cell>
          <cell r="O994" t="str">
            <v>Deogracious Mayamba</v>
          </cell>
          <cell r="P994" t="str">
            <v>Valid</v>
          </cell>
          <cell r="Q994" t="str">
            <v>1.50686166666667</v>
          </cell>
          <cell r="R994" t="str">
            <v>32.09912</v>
          </cell>
        </row>
        <row r="995">
          <cell r="B995">
            <v>607115</v>
          </cell>
          <cell r="C995" t="str">
            <v>SO3021</v>
          </cell>
          <cell r="D995" t="str">
            <v>Entebbe4</v>
          </cell>
          <cell r="E995" t="str">
            <v>Abu Kasamba</v>
          </cell>
          <cell r="F995" t="str">
            <v>Wakiso</v>
          </cell>
          <cell r="G995" t="str">
            <v>Kampala West</v>
          </cell>
          <cell r="H995" t="str">
            <v>Faridah Nantege</v>
          </cell>
          <cell r="I995" t="str">
            <v>All</v>
          </cell>
          <cell r="J995" t="str">
            <v>CAMUSAT Uganda Limited</v>
          </cell>
          <cell r="K995">
            <v>45238.402083333334</v>
          </cell>
          <cell r="L995" t="str">
            <v>2023-11-08T09:39:00.000-05:00</v>
          </cell>
          <cell r="M995">
            <v>45246.706273148149</v>
          </cell>
          <cell r="N995" t="str">
            <v>2023-11-16T16:57:02.000-05:00</v>
          </cell>
          <cell r="O995" t="str">
            <v>Ahmed Ismail</v>
          </cell>
          <cell r="P995" t="str">
            <v>Valid</v>
          </cell>
          <cell r="Q995" t="str">
            <v>.0963378</v>
          </cell>
          <cell r="R995" t="str">
            <v>32.4892404</v>
          </cell>
        </row>
        <row r="996">
          <cell r="B996">
            <v>609083</v>
          </cell>
          <cell r="C996" t="str">
            <v>WE2175</v>
          </cell>
          <cell r="D996" t="str">
            <v>Itojo</v>
          </cell>
          <cell r="E996" t="str">
            <v>Denis Masaba</v>
          </cell>
          <cell r="F996" t="str">
            <v>Ntungamo</v>
          </cell>
          <cell r="G996" t="str">
            <v>Kabale</v>
          </cell>
          <cell r="H996" t="str">
            <v>Faridah Nantege</v>
          </cell>
          <cell r="I996" t="str">
            <v>All</v>
          </cell>
          <cell r="J996" t="str">
            <v>CAMUSAT Uganda Limited</v>
          </cell>
          <cell r="K996">
            <v>45238.40347222222</v>
          </cell>
          <cell r="L996" t="str">
            <v>2023-11-08T09:41:00.000-05:00</v>
          </cell>
          <cell r="M996">
            <v>45238.474432870367</v>
          </cell>
          <cell r="N996" t="str">
            <v>2023-11-08T11:23:11.000-05:00</v>
          </cell>
          <cell r="O996" t="str">
            <v>Vincent Nsamba</v>
          </cell>
          <cell r="P996" t="str">
            <v>Valid</v>
          </cell>
          <cell r="Q996" t="str">
            <v>-.8125148</v>
          </cell>
          <cell r="R996" t="str">
            <v>30.2769712</v>
          </cell>
        </row>
        <row r="997">
          <cell r="B997">
            <v>608030</v>
          </cell>
          <cell r="C997" t="str">
            <v>EA5057</v>
          </cell>
          <cell r="D997" t="str">
            <v>Bugiri _B</v>
          </cell>
          <cell r="E997" t="str">
            <v>Emmanuel Kafuko</v>
          </cell>
          <cell r="F997" t="str">
            <v>Bugiri</v>
          </cell>
          <cell r="G997" t="str">
            <v>Jinja</v>
          </cell>
          <cell r="H997" t="str">
            <v>William Bwire</v>
          </cell>
          <cell r="I997" t="str">
            <v>All</v>
          </cell>
          <cell r="K997">
            <v>45238.410416666666</v>
          </cell>
          <cell r="L997" t="str">
            <v>2023-11-08T09:51:00.000-05:00</v>
          </cell>
          <cell r="M997">
            <v>45238.526898148149</v>
          </cell>
          <cell r="N997" t="str">
            <v>2023-11-08T12:38:44.000-05:00</v>
          </cell>
          <cell r="O997" t="str">
            <v>Steven Bukenya</v>
          </cell>
          <cell r="P997" t="str">
            <v>Audit</v>
          </cell>
          <cell r="Q997" t="str">
            <v>.5760836</v>
          </cell>
          <cell r="R997" t="str">
            <v>33.755472</v>
          </cell>
        </row>
        <row r="998">
          <cell r="B998">
            <v>609955</v>
          </cell>
          <cell r="C998" t="str">
            <v>2979</v>
          </cell>
          <cell r="D998" t="str">
            <v>Adidikgweno</v>
          </cell>
          <cell r="E998" t="str">
            <v>Innocent Ayiko</v>
          </cell>
          <cell r="F998" t="str">
            <v>Lira</v>
          </cell>
          <cell r="G998" t="str">
            <v>Arua</v>
          </cell>
          <cell r="H998" t="str">
            <v>Allan Kavuma</v>
          </cell>
          <cell r="I998" t="str">
            <v>All</v>
          </cell>
          <cell r="K998">
            <v>45238.418055555558</v>
          </cell>
          <cell r="L998" t="str">
            <v>2023-11-08T10:02:00.000-05:00</v>
          </cell>
          <cell r="M998">
            <v>45238.533819444441</v>
          </cell>
          <cell r="N998" t="str">
            <v>2023-11-08T12:48:42.000-05:00</v>
          </cell>
          <cell r="O998" t="str">
            <v>Alex Gonzaga</v>
          </cell>
          <cell r="P998" t="str">
            <v>Audit</v>
          </cell>
          <cell r="Q998" t="str">
            <v>2.3241219157353</v>
          </cell>
          <cell r="R998" t="str">
            <v>31.1105127912015</v>
          </cell>
        </row>
        <row r="999">
          <cell r="B999">
            <v>607083</v>
          </cell>
          <cell r="C999" t="str">
            <v>WE2455</v>
          </cell>
          <cell r="D999" t="str">
            <v>Buwama Town</v>
          </cell>
          <cell r="E999" t="str">
            <v>Patrick Kalibbala</v>
          </cell>
          <cell r="F999" t="str">
            <v>Mpigi</v>
          </cell>
          <cell r="G999" t="str">
            <v>Masaka</v>
          </cell>
          <cell r="H999" t="str">
            <v>Faridah Nantege</v>
          </cell>
          <cell r="I999" t="str">
            <v>All</v>
          </cell>
          <cell r="J999" t="str">
            <v>CAMUSAT Uganda Limited</v>
          </cell>
          <cell r="K999">
            <v>45238.420138888891</v>
          </cell>
          <cell r="L999" t="str">
            <v>2023-11-08T10:05:00.000-05:00</v>
          </cell>
          <cell r="M999">
            <v>45238.518819444442</v>
          </cell>
          <cell r="N999" t="str">
            <v>2023-11-08T12:27:06.000-05:00</v>
          </cell>
          <cell r="O999" t="str">
            <v>Richard Ssenyondo</v>
          </cell>
          <cell r="P999" t="str">
            <v>Valid</v>
          </cell>
          <cell r="Q999" t="str">
            <v>.0629614</v>
          </cell>
          <cell r="R999" t="str">
            <v>32.1054769</v>
          </cell>
        </row>
        <row r="1000">
          <cell r="B1000">
            <v>606250</v>
          </cell>
          <cell r="C1000" t="str">
            <v>1549</v>
          </cell>
          <cell r="D1000" t="str">
            <v>Kagala</v>
          </cell>
          <cell r="E1000" t="str">
            <v>Samuel Naseke</v>
          </cell>
          <cell r="F1000" t="str">
            <v>Mukono</v>
          </cell>
          <cell r="G1000" t="str">
            <v>Kampala East</v>
          </cell>
          <cell r="H1000" t="str">
            <v>William Bwire</v>
          </cell>
          <cell r="I1000" t="str">
            <v>All</v>
          </cell>
          <cell r="K1000">
            <v>45238.42291666667</v>
          </cell>
          <cell r="L1000" t="str">
            <v>2023-11-08T10:09:00.000-05:00</v>
          </cell>
          <cell r="M1000">
            <v>45238.487372685187</v>
          </cell>
          <cell r="N1000" t="str">
            <v>2023-11-08T11:41:49.000-05:00</v>
          </cell>
          <cell r="O1000" t="str">
            <v>Wasswa muhamad</v>
          </cell>
          <cell r="P1000" t="str">
            <v>Audit</v>
          </cell>
          <cell r="Q1000" t="str">
            <v>.4239767</v>
          </cell>
          <cell r="R1000" t="str">
            <v>32.7107783</v>
          </cell>
        </row>
        <row r="1001">
          <cell r="B1001">
            <v>606250</v>
          </cell>
          <cell r="C1001" t="str">
            <v>1549</v>
          </cell>
          <cell r="D1001" t="str">
            <v>Kagala</v>
          </cell>
          <cell r="E1001" t="str">
            <v>Samuel Naseke</v>
          </cell>
          <cell r="F1001" t="str">
            <v>Mukono</v>
          </cell>
          <cell r="G1001" t="str">
            <v>Kampala East</v>
          </cell>
          <cell r="H1001" t="str">
            <v>William Bwire</v>
          </cell>
          <cell r="I1001" t="str">
            <v>All</v>
          </cell>
          <cell r="K1001">
            <v>45238.423611111109</v>
          </cell>
          <cell r="L1001" t="str">
            <v>2023-11-08T10:10:00.000-05:00</v>
          </cell>
          <cell r="M1001">
            <v>45238.487199074072</v>
          </cell>
          <cell r="N1001" t="str">
            <v>2023-11-08T11:41:34.000-05:00</v>
          </cell>
          <cell r="O1001" t="str">
            <v>Nganda sharif</v>
          </cell>
          <cell r="P1001" t="str">
            <v>Valid</v>
          </cell>
          <cell r="Q1001" t="str">
            <v>.4241188</v>
          </cell>
          <cell r="R1001" t="str">
            <v>32.7108301</v>
          </cell>
        </row>
        <row r="1002">
          <cell r="B1002">
            <v>701590</v>
          </cell>
          <cell r="C1002" t="str">
            <v>3590</v>
          </cell>
          <cell r="D1002" t="str">
            <v>MUKKUTOGUMU</v>
          </cell>
          <cell r="E1002" t="str">
            <v>Benbridge Mulongo</v>
          </cell>
          <cell r="F1002" t="str">
            <v>Wakiso</v>
          </cell>
          <cell r="G1002" t="str">
            <v>Kampala East</v>
          </cell>
          <cell r="H1002" t="str">
            <v>William Bwire</v>
          </cell>
          <cell r="I1002" t="str">
            <v>All</v>
          </cell>
          <cell r="K1002">
            <v>45238.424305555556</v>
          </cell>
          <cell r="L1002" t="str">
            <v>2023-11-08T10:11:00.000-05:00</v>
          </cell>
          <cell r="M1002">
            <v>45238.488564814812</v>
          </cell>
          <cell r="N1002" t="str">
            <v>2023-11-08T11:43:32.000-05:00</v>
          </cell>
          <cell r="O1002" t="str">
            <v>Alex Kakeeto</v>
          </cell>
          <cell r="P1002" t="str">
            <v>Valid</v>
          </cell>
          <cell r="Q1002" t="str">
            <v>.3961825</v>
          </cell>
          <cell r="R1002" t="str">
            <v>32.6331339</v>
          </cell>
        </row>
        <row r="1003">
          <cell r="B1003">
            <v>701043</v>
          </cell>
          <cell r="C1003" t="str">
            <v>AIRTEL 85</v>
          </cell>
          <cell r="D1003" t="str">
            <v>Kijwenge</v>
          </cell>
          <cell r="E1003" t="str">
            <v>Latima Musoke</v>
          </cell>
          <cell r="F1003" t="str">
            <v>Hoima</v>
          </cell>
          <cell r="G1003" t="str">
            <v>Hoima</v>
          </cell>
          <cell r="H1003" t="str">
            <v>Allan Kavuma</v>
          </cell>
          <cell r="I1003" t="str">
            <v>All</v>
          </cell>
          <cell r="J1003" t="str">
            <v>I Engineering Uganda Ltd</v>
          </cell>
          <cell r="K1003">
            <v>45238.426388888889</v>
          </cell>
          <cell r="L1003" t="str">
            <v>2023-11-08T10:14:00.000-05:00</v>
          </cell>
          <cell r="M1003">
            <v>45238.497106481482</v>
          </cell>
          <cell r="N1003" t="str">
            <v>2023-11-08T11:55:50.000-05:00</v>
          </cell>
          <cell r="O1003" t="str">
            <v>Nsereko Ivan</v>
          </cell>
          <cell r="P1003" t="str">
            <v>Valid</v>
          </cell>
          <cell r="Q1003" t="str">
            <v>1.4742128</v>
          </cell>
          <cell r="R1003" t="str">
            <v>31.3420869</v>
          </cell>
        </row>
        <row r="1004">
          <cell r="B1004">
            <v>609531</v>
          </cell>
          <cell r="C1004" t="str">
            <v>2524</v>
          </cell>
          <cell r="D1004" t="str">
            <v>Senior Quarters 2</v>
          </cell>
          <cell r="E1004" t="str">
            <v>Muhamood Kyongo</v>
          </cell>
          <cell r="F1004" t="str">
            <v>Lira</v>
          </cell>
          <cell r="G1004" t="str">
            <v>Lira</v>
          </cell>
          <cell r="H1004" t="str">
            <v>Allan Kavuma</v>
          </cell>
          <cell r="I1004" t="str">
            <v>All</v>
          </cell>
          <cell r="J1004" t="str">
            <v>I Engineering Uganda Ltd</v>
          </cell>
          <cell r="K1004">
            <v>45238.429166666669</v>
          </cell>
          <cell r="L1004" t="str">
            <v>2023-11-08T10:18:00.000-05:00</v>
          </cell>
          <cell r="M1004">
            <v>45238.471273148149</v>
          </cell>
          <cell r="N1004" t="str">
            <v>2023-11-08T11:18:38.000-05:00</v>
          </cell>
          <cell r="O1004" t="str">
            <v>Bagonza Tawfik</v>
          </cell>
          <cell r="P1004" t="str">
            <v>Valid</v>
          </cell>
          <cell r="Q1004" t="str">
            <v>2.244265</v>
          </cell>
          <cell r="R1004" t="str">
            <v>32.9028566666667</v>
          </cell>
        </row>
        <row r="1005">
          <cell r="B1005">
            <v>701494</v>
          </cell>
          <cell r="C1005" t="str">
            <v>3656</v>
          </cell>
          <cell r="D1005" t="str">
            <v>Oyaro 2</v>
          </cell>
          <cell r="E1005" t="str">
            <v>Innocent Ayiko</v>
          </cell>
          <cell r="F1005" t="str">
            <v>Zombo</v>
          </cell>
          <cell r="G1005" t="str">
            <v>Arua</v>
          </cell>
          <cell r="H1005" t="str">
            <v>Allan Kavuma</v>
          </cell>
          <cell r="I1005" t="str">
            <v>All</v>
          </cell>
          <cell r="J1005" t="str">
            <v>I Engineering Uganda Ltd</v>
          </cell>
          <cell r="K1005">
            <v>45238.43472222222</v>
          </cell>
          <cell r="L1005" t="str">
            <v>2023-11-08T10:26:00.000-05:00</v>
          </cell>
          <cell r="M1005">
            <v>45238.562847222223</v>
          </cell>
          <cell r="N1005" t="str">
            <v>2023-11-08T13:30:30.000-05:00</v>
          </cell>
          <cell r="O1005" t="str">
            <v>Julius Wangoola</v>
          </cell>
          <cell r="P1005" t="str">
            <v>Valid</v>
          </cell>
          <cell r="Q1005" t="str">
            <v>2.3460283</v>
          </cell>
          <cell r="R1005" t="str">
            <v>30.9406617</v>
          </cell>
        </row>
        <row r="1006">
          <cell r="B1006">
            <v>701544</v>
          </cell>
          <cell r="C1006" t="str">
            <v>3788</v>
          </cell>
          <cell r="D1006" t="str">
            <v>Namavundu</v>
          </cell>
          <cell r="E1006" t="str">
            <v>Benbridge Mulongo</v>
          </cell>
          <cell r="F1006" t="str">
            <v>Wakiso</v>
          </cell>
          <cell r="G1006" t="str">
            <v>Kampala East</v>
          </cell>
          <cell r="H1006" t="str">
            <v>William Bwire</v>
          </cell>
          <cell r="I1006" t="str">
            <v>All</v>
          </cell>
          <cell r="K1006">
            <v>45238.435416666667</v>
          </cell>
          <cell r="L1006" t="str">
            <v>2023-11-08T10:27:00.000-05:00</v>
          </cell>
          <cell r="M1006">
            <v>45238.48951388889</v>
          </cell>
          <cell r="N1006" t="str">
            <v>2023-11-08T11:44:54.000-05:00</v>
          </cell>
          <cell r="O1006" t="str">
            <v>Mohamed Ntambi</v>
          </cell>
          <cell r="P1006" t="str">
            <v>Valid</v>
          </cell>
          <cell r="Q1006" t="str">
            <v>.4363786</v>
          </cell>
          <cell r="R1006" t="str">
            <v>32.6223061</v>
          </cell>
        </row>
        <row r="1007">
          <cell r="B1007">
            <v>606849</v>
          </cell>
          <cell r="C1007" t="str">
            <v>2264</v>
          </cell>
          <cell r="D1007" t="str">
            <v>Namwiwa</v>
          </cell>
          <cell r="E1007" t="str">
            <v>Emmanuel Kafuko</v>
          </cell>
          <cell r="F1007" t="str">
            <v>Kaliro</v>
          </cell>
          <cell r="G1007" t="str">
            <v>Jinja</v>
          </cell>
          <cell r="H1007" t="str">
            <v>William Bwire</v>
          </cell>
          <cell r="I1007" t="str">
            <v>All</v>
          </cell>
          <cell r="K1007">
            <v>45238.44027777778</v>
          </cell>
          <cell r="L1007" t="str">
            <v>2023-11-08T10:34:00.000-05:00</v>
          </cell>
          <cell r="M1007">
            <v>45238.484074074076</v>
          </cell>
          <cell r="N1007" t="str">
            <v>2023-11-08T11:37:04.000-05:00</v>
          </cell>
          <cell r="O1007" t="str">
            <v>Fuma Amos</v>
          </cell>
          <cell r="P1007" t="str">
            <v>Valid</v>
          </cell>
          <cell r="Q1007" t="str">
            <v>1.0900083</v>
          </cell>
          <cell r="R1007" t="str">
            <v>33.549755</v>
          </cell>
        </row>
        <row r="1008">
          <cell r="B1008">
            <v>607344</v>
          </cell>
          <cell r="C1008" t="str">
            <v>NO4029</v>
          </cell>
          <cell r="D1008" t="str">
            <v>Kyamukondo/Migyera</v>
          </cell>
          <cell r="E1008" t="str">
            <v>Latima Musoke</v>
          </cell>
          <cell r="F1008" t="str">
            <v>Nakasongola</v>
          </cell>
          <cell r="H1008" t="str">
            <v>Allan Kavuma</v>
          </cell>
          <cell r="I1008" t="str">
            <v>Air Conditioner</v>
          </cell>
          <cell r="J1008" t="str">
            <v>I Engineering Uganda Ltd</v>
          </cell>
          <cell r="K1008">
            <v>45238.440972222219</v>
          </cell>
          <cell r="L1008" t="str">
            <v>2023-11-08T10:35:00.000-05:00</v>
          </cell>
          <cell r="M1008">
            <v>45238.467083333337</v>
          </cell>
          <cell r="N1008" t="str">
            <v>2023-11-08T11:12:36.000-05:00</v>
          </cell>
          <cell r="O1008" t="str">
            <v>Deogracious Mayamba</v>
          </cell>
          <cell r="P1008" t="str">
            <v>Valid</v>
          </cell>
          <cell r="Q1008" t="str">
            <v>1.41577166666667</v>
          </cell>
          <cell r="R1008" t="str">
            <v>32.218245</v>
          </cell>
        </row>
        <row r="1009">
          <cell r="B1009">
            <v>609984</v>
          </cell>
          <cell r="C1009" t="str">
            <v>3024</v>
          </cell>
          <cell r="D1009" t="str">
            <v>Club Cell</v>
          </cell>
          <cell r="E1009" t="str">
            <v>Innocent Ayiko</v>
          </cell>
          <cell r="F1009" t="str">
            <v>Arua</v>
          </cell>
          <cell r="G1009" t="str">
            <v>Arua</v>
          </cell>
          <cell r="H1009" t="str">
            <v>Allan Kavuma</v>
          </cell>
          <cell r="I1009" t="str">
            <v>All</v>
          </cell>
          <cell r="J1009" t="str">
            <v>I Engineering Uganda Ltd</v>
          </cell>
          <cell r="K1009">
            <v>45238.443055555559</v>
          </cell>
          <cell r="L1009" t="str">
            <v>2023-11-08T10:38:00.000-05:00</v>
          </cell>
          <cell r="M1009">
            <v>45239.326678240737</v>
          </cell>
          <cell r="N1009" t="str">
            <v>2023-11-09T07:50:25.000-05:00</v>
          </cell>
          <cell r="O1009" t="str">
            <v>Ian Isagara</v>
          </cell>
          <cell r="P1009" t="str">
            <v>Valid</v>
          </cell>
          <cell r="Q1009" t="str">
            <v>3.0293758</v>
          </cell>
          <cell r="R1009" t="str">
            <v>30.9036463</v>
          </cell>
        </row>
        <row r="1010">
          <cell r="B1010">
            <v>606314</v>
          </cell>
          <cell r="C1010" t="str">
            <v>1397</v>
          </cell>
          <cell r="D1010" t="str">
            <v>Kankoole</v>
          </cell>
          <cell r="E1010" t="str">
            <v>Robert Otim</v>
          </cell>
          <cell r="F1010" t="str">
            <v>Luwero</v>
          </cell>
          <cell r="G1010" t="str">
            <v>Luwero</v>
          </cell>
          <cell r="H1010" t="str">
            <v>Allan Kavuma</v>
          </cell>
          <cell r="I1010" t="str">
            <v>DG</v>
          </cell>
          <cell r="J1010" t="str">
            <v>I Engineering Uganda Ltd</v>
          </cell>
          <cell r="K1010">
            <v>45238.449305555558</v>
          </cell>
          <cell r="L1010" t="str">
            <v>2023-11-08T10:47:00.000-05:00</v>
          </cell>
          <cell r="M1010">
            <v>45238.478483796294</v>
          </cell>
          <cell r="N1010" t="str">
            <v>2023-11-08T11:29:01.000-05:00</v>
          </cell>
          <cell r="O1010" t="str">
            <v>Kigozi Kenneth</v>
          </cell>
          <cell r="P1010" t="str">
            <v>Valid</v>
          </cell>
          <cell r="Q1010" t="str">
            <v>.9169713</v>
          </cell>
          <cell r="R1010" t="str">
            <v>32.6274658</v>
          </cell>
        </row>
        <row r="1011">
          <cell r="B1011">
            <v>605117</v>
          </cell>
          <cell r="C1011" t="str">
            <v>170</v>
          </cell>
          <cell r="D1011" t="str">
            <v>Mutara_House</v>
          </cell>
          <cell r="E1011" t="str">
            <v>Abu Kasamba</v>
          </cell>
          <cell r="F1011" t="str">
            <v>Kampala</v>
          </cell>
          <cell r="G1011" t="str">
            <v>Kampala West</v>
          </cell>
          <cell r="H1011" t="str">
            <v>Faridah Nantege</v>
          </cell>
          <cell r="I1011" t="str">
            <v>All</v>
          </cell>
          <cell r="J1011" t="str">
            <v>CAMUSAT Uganda Limited</v>
          </cell>
          <cell r="K1011">
            <v>45238.45208333333</v>
          </cell>
          <cell r="L1011" t="str">
            <v>2023-11-08T10:51:00.000-05:00</v>
          </cell>
          <cell r="M1011">
            <v>45238.484027777777</v>
          </cell>
          <cell r="N1011" t="str">
            <v>2023-11-08T11:37:00.000-05:00</v>
          </cell>
          <cell r="O1011" t="str">
            <v>Malaba Johnson</v>
          </cell>
          <cell r="P1011" t="str">
            <v>Valid</v>
          </cell>
          <cell r="Q1011" t="str">
            <v>.2885236</v>
          </cell>
          <cell r="R1011" t="str">
            <v>32.56919</v>
          </cell>
        </row>
        <row r="1012">
          <cell r="B1012">
            <v>609549</v>
          </cell>
          <cell r="C1012" t="str">
            <v>2522</v>
          </cell>
          <cell r="D1012" t="str">
            <v>Karoko</v>
          </cell>
          <cell r="E1012" t="str">
            <v>Moses Kaganda</v>
          </cell>
          <cell r="F1012" t="str">
            <v>Adjumani</v>
          </cell>
          <cell r="G1012" t="str">
            <v>Gulu</v>
          </cell>
          <cell r="H1012" t="str">
            <v>Allan Kavuma</v>
          </cell>
          <cell r="I1012" t="str">
            <v>All</v>
          </cell>
          <cell r="J1012" t="str">
            <v>I Engineering Uganda Ltd</v>
          </cell>
          <cell r="K1012">
            <v>45238.45208333333</v>
          </cell>
          <cell r="L1012" t="str">
            <v>2023-11-08T10:51:00.000-05:00</v>
          </cell>
          <cell r="M1012">
            <v>45238.527627314812</v>
          </cell>
          <cell r="N1012" t="str">
            <v>2023-11-08T12:39:47.000-05:00</v>
          </cell>
          <cell r="O1012" t="str">
            <v>MUKASA IVAN</v>
          </cell>
          <cell r="P1012" t="str">
            <v>Valid</v>
          </cell>
          <cell r="Q1012" t="str">
            <v>3.3814078</v>
          </cell>
          <cell r="R1012" t="str">
            <v>31.798985</v>
          </cell>
        </row>
        <row r="1013">
          <cell r="B1013">
            <v>609462</v>
          </cell>
          <cell r="C1013" t="str">
            <v>EA5524</v>
          </cell>
          <cell r="D1013" t="str">
            <v>Kibira</v>
          </cell>
          <cell r="E1013" t="str">
            <v>Samuel Naseke</v>
          </cell>
          <cell r="F1013" t="str">
            <v>Kayunga</v>
          </cell>
          <cell r="H1013" t="str">
            <v>William Bwire</v>
          </cell>
          <cell r="I1013" t="str">
            <v>All</v>
          </cell>
          <cell r="K1013">
            <v>45238.454861111109</v>
          </cell>
          <cell r="L1013" t="str">
            <v>2023-11-08T10:55:00.000-05:00</v>
          </cell>
          <cell r="M1013">
            <v>45238.486041666663</v>
          </cell>
          <cell r="N1013" t="str">
            <v>2023-11-08T11:39:54.000-05:00</v>
          </cell>
          <cell r="O1013" t="str">
            <v>Solomon Kintu</v>
          </cell>
          <cell r="P1013" t="str">
            <v>Valid</v>
          </cell>
          <cell r="Q1013" t="str">
            <v>.6996317</v>
          </cell>
          <cell r="R1013" t="str">
            <v>32.8969517</v>
          </cell>
        </row>
        <row r="1014">
          <cell r="B1014">
            <v>605241</v>
          </cell>
          <cell r="C1014" t="str">
            <v>399</v>
          </cell>
          <cell r="D1014" t="str">
            <v>Kabojja</v>
          </cell>
          <cell r="E1014" t="str">
            <v>Abu Kasamba</v>
          </cell>
          <cell r="F1014" t="str">
            <v>Wakiso</v>
          </cell>
          <cell r="G1014" t="str">
            <v>Kampala West</v>
          </cell>
          <cell r="H1014" t="str">
            <v>Faridah Nantege</v>
          </cell>
          <cell r="I1014" t="str">
            <v>All</v>
          </cell>
          <cell r="J1014" t="str">
            <v>CAMUSAT Uganda Limited</v>
          </cell>
          <cell r="K1014">
            <v>45238.459027777775</v>
          </cell>
          <cell r="L1014" t="str">
            <v>2023-11-08T11:01:00.000-05:00</v>
          </cell>
          <cell r="M1014">
            <v>45238.502430555556</v>
          </cell>
          <cell r="N1014" t="str">
            <v>2023-11-08T12:03:30.000-05:00</v>
          </cell>
          <cell r="O1014" t="str">
            <v>Mark Lukwago</v>
          </cell>
          <cell r="P1014" t="str">
            <v>Valid</v>
          </cell>
          <cell r="Q1014" t="str">
            <v>.2965525</v>
          </cell>
          <cell r="R1014" t="str">
            <v>32.5151992</v>
          </cell>
        </row>
        <row r="1015">
          <cell r="B1015">
            <v>607349</v>
          </cell>
          <cell r="C1015" t="str">
            <v>WE2627</v>
          </cell>
          <cell r="D1015" t="str">
            <v>Kyasa</v>
          </cell>
          <cell r="E1015" t="str">
            <v>Christopher Alituha</v>
          </cell>
          <cell r="F1015" t="str">
            <v>Mityana</v>
          </cell>
          <cell r="H1015" t="str">
            <v>Faridah Nantege</v>
          </cell>
          <cell r="I1015" t="str">
            <v>All</v>
          </cell>
          <cell r="J1015" t="str">
            <v>CAMUSAT Uganda Limited</v>
          </cell>
          <cell r="K1015">
            <v>45238.46597222222</v>
          </cell>
          <cell r="L1015" t="str">
            <v>2023-11-08T11:11:00.000-05:00</v>
          </cell>
          <cell r="M1015">
            <v>45238.538032407407</v>
          </cell>
          <cell r="N1015" t="str">
            <v>2023-11-08T12:54:46.000-05:00</v>
          </cell>
          <cell r="O1015" t="str">
            <v>Musoke Yusuf</v>
          </cell>
          <cell r="P1015" t="str">
            <v>Valid</v>
          </cell>
          <cell r="Q1015" t="str">
            <v>.4457759</v>
          </cell>
          <cell r="R1015" t="str">
            <v>32.250115</v>
          </cell>
        </row>
        <row r="1016">
          <cell r="B1016">
            <v>609589</v>
          </cell>
          <cell r="C1016" t="str">
            <v>2652</v>
          </cell>
          <cell r="D1016" t="str">
            <v>Kalungu 2</v>
          </cell>
          <cell r="E1016" t="str">
            <v>Paul Mbabazi</v>
          </cell>
          <cell r="F1016" t="str">
            <v>Wakiso</v>
          </cell>
          <cell r="G1016" t="str">
            <v>Kampala East</v>
          </cell>
          <cell r="H1016" t="str">
            <v>William Bwire</v>
          </cell>
          <cell r="I1016" t="str">
            <v>All</v>
          </cell>
          <cell r="K1016">
            <v>45238.470138888886</v>
          </cell>
          <cell r="L1016" t="str">
            <v>2023-11-08T11:17:00.000-05:00</v>
          </cell>
          <cell r="M1016">
            <v>45238.847824074073</v>
          </cell>
          <cell r="N1016" t="str">
            <v>2023-11-08T20:20:52.000-05:00</v>
          </cell>
          <cell r="O1016" t="str">
            <v>Kabandize Eden</v>
          </cell>
          <cell r="P1016" t="str">
            <v>Valid</v>
          </cell>
          <cell r="Q1016" t="str">
            <v>.2762129</v>
          </cell>
          <cell r="R1016" t="str">
            <v>32.6254182</v>
          </cell>
        </row>
        <row r="1017">
          <cell r="B1017">
            <v>605861</v>
          </cell>
          <cell r="C1017" t="str">
            <v>397</v>
          </cell>
          <cell r="D1017" t="str">
            <v>Ssumbwe</v>
          </cell>
          <cell r="E1017" t="str">
            <v>Christopher Alituha</v>
          </cell>
          <cell r="F1017" t="str">
            <v>Wakiso</v>
          </cell>
          <cell r="G1017" t="str">
            <v>Kampala West</v>
          </cell>
          <cell r="H1017" t="str">
            <v>Faridah Nantege</v>
          </cell>
          <cell r="I1017" t="str">
            <v>All</v>
          </cell>
          <cell r="J1017" t="str">
            <v>CAMUSAT Uganda Limited</v>
          </cell>
          <cell r="K1017">
            <v>45238.47152777778</v>
          </cell>
          <cell r="L1017" t="str">
            <v>2023-11-08T11:19:00.000-05:00</v>
          </cell>
          <cell r="M1017">
            <v>45238.513888888891</v>
          </cell>
          <cell r="N1017" t="str">
            <v>2023-11-08T12:20:00.000-05:00</v>
          </cell>
          <cell r="O1017" t="str">
            <v>Richard Ssekono</v>
          </cell>
          <cell r="P1017" t="str">
            <v>Valid</v>
          </cell>
          <cell r="Q1017" t="str">
            <v>.3209123</v>
          </cell>
          <cell r="R1017" t="str">
            <v>32.4912492</v>
          </cell>
        </row>
        <row r="1018">
          <cell r="B1018">
            <v>606854</v>
          </cell>
          <cell r="C1018" t="str">
            <v>1212</v>
          </cell>
          <cell r="D1018" t="str">
            <v>Kyani</v>
          </cell>
          <cell r="E1018" t="str">
            <v>Emmanuel Kafuko</v>
          </cell>
          <cell r="F1018" t="str">
            <v>Kaliro</v>
          </cell>
          <cell r="G1018" t="str">
            <v>Jinja</v>
          </cell>
          <cell r="H1018" t="str">
            <v>William Bwire</v>
          </cell>
          <cell r="I1018" t="str">
            <v>All</v>
          </cell>
          <cell r="K1018">
            <v>45238.47152777778</v>
          </cell>
          <cell r="L1018" t="str">
            <v>2023-11-08T11:19:00.000-05:00</v>
          </cell>
          <cell r="M1018">
            <v>45238.492719907408</v>
          </cell>
          <cell r="N1018" t="str">
            <v>2023-11-08T11:49:31.000-05:00</v>
          </cell>
          <cell r="O1018" t="str">
            <v>Fuma Amos</v>
          </cell>
          <cell r="P1018" t="str">
            <v>Valid</v>
          </cell>
          <cell r="Q1018" t="str">
            <v>.9671233</v>
          </cell>
          <cell r="R1018" t="str">
            <v>33.51736</v>
          </cell>
        </row>
        <row r="1019">
          <cell r="B1019">
            <v>605432</v>
          </cell>
          <cell r="C1019" t="str">
            <v>678</v>
          </cell>
          <cell r="D1019" t="str">
            <v>Kalongo</v>
          </cell>
          <cell r="E1019" t="str">
            <v>Moses Kaganda</v>
          </cell>
          <cell r="F1019" t="str">
            <v>Agago</v>
          </cell>
          <cell r="G1019" t="str">
            <v>Gulu</v>
          </cell>
          <cell r="H1019" t="str">
            <v>Allan Kavuma</v>
          </cell>
          <cell r="I1019" t="str">
            <v>All</v>
          </cell>
          <cell r="J1019" t="str">
            <v>I Engineering Uganda Ltd</v>
          </cell>
          <cell r="K1019">
            <v>45238.472222222219</v>
          </cell>
          <cell r="L1019" t="str">
            <v>2023-11-08T11:20:00.000-05:00</v>
          </cell>
          <cell r="M1019">
            <v>45238.541076388887</v>
          </cell>
          <cell r="N1019" t="str">
            <v>2023-11-08T12:59:09.000-05:00</v>
          </cell>
          <cell r="O1019" t="str">
            <v>Joseph Kasolo</v>
          </cell>
          <cell r="P1019" t="str">
            <v>Valid</v>
          </cell>
          <cell r="Q1019" t="str">
            <v>3.0425627</v>
          </cell>
          <cell r="R1019" t="str">
            <v>33.3654736</v>
          </cell>
        </row>
        <row r="1020">
          <cell r="B1020">
            <v>605849</v>
          </cell>
          <cell r="C1020" t="str">
            <v>1602</v>
          </cell>
          <cell r="D1020" t="str">
            <v>Ruhanga</v>
          </cell>
          <cell r="E1020" t="str">
            <v>Denis Masaba</v>
          </cell>
          <cell r="F1020" t="str">
            <v>Ntungamo</v>
          </cell>
          <cell r="G1020" t="str">
            <v>Kabale</v>
          </cell>
          <cell r="H1020" t="str">
            <v>Faridah Nantege</v>
          </cell>
          <cell r="I1020" t="str">
            <v>Janitorial</v>
          </cell>
          <cell r="J1020" t="str">
            <v>CAMUSAT Uganda Limited</v>
          </cell>
          <cell r="K1020">
            <v>45238.474999999999</v>
          </cell>
          <cell r="L1020" t="str">
            <v>2023-11-08T11:24:00.000-05:00</v>
          </cell>
          <cell r="M1020">
            <v>45238.487986111111</v>
          </cell>
          <cell r="N1020" t="str">
            <v>2023-11-08T11:42:42.000-05:00</v>
          </cell>
          <cell r="O1020" t="str">
            <v>Vincent Nsamba</v>
          </cell>
          <cell r="P1020" t="str">
            <v>Valid</v>
          </cell>
          <cell r="Q1020" t="str">
            <v>-.8123945</v>
          </cell>
          <cell r="R1020" t="str">
            <v>30.2767511</v>
          </cell>
        </row>
        <row r="1021">
          <cell r="B1021">
            <v>701565</v>
          </cell>
          <cell r="C1021" t="str">
            <v>3618</v>
          </cell>
          <cell r="D1021" t="str">
            <v>Kasaana Cell</v>
          </cell>
          <cell r="E1021" t="str">
            <v>Christopher Alituha</v>
          </cell>
          <cell r="F1021" t="str">
            <v>Mubende</v>
          </cell>
          <cell r="G1021" t="str">
            <v>Mityana</v>
          </cell>
          <cell r="H1021" t="str">
            <v>Faridah Nantege</v>
          </cell>
          <cell r="I1021" t="str">
            <v>All</v>
          </cell>
          <cell r="J1021" t="str">
            <v>CAMUSAT Uganda Limited</v>
          </cell>
          <cell r="K1021">
            <v>45238.477083333331</v>
          </cell>
          <cell r="L1021" t="str">
            <v>2023-11-08T11:27:00.000-05:00</v>
          </cell>
          <cell r="M1021">
            <v>45238.529733796298</v>
          </cell>
          <cell r="N1021" t="str">
            <v>2023-11-08T12:42:49.000-05:00</v>
          </cell>
          <cell r="O1021" t="str">
            <v>Kenneth Waiswa</v>
          </cell>
          <cell r="P1021" t="str">
            <v>Audit</v>
          </cell>
          <cell r="Q1021" t="str">
            <v>.554665</v>
          </cell>
          <cell r="R1021" t="str">
            <v>31.392745</v>
          </cell>
        </row>
        <row r="1022">
          <cell r="B1022">
            <v>605447</v>
          </cell>
          <cell r="C1022" t="str">
            <v>714</v>
          </cell>
          <cell r="D1022" t="str">
            <v>Maracha</v>
          </cell>
          <cell r="E1022" t="str">
            <v>Innocent Ayiko</v>
          </cell>
          <cell r="F1022" t="str">
            <v>Maracha</v>
          </cell>
          <cell r="G1022" t="str">
            <v>Arua</v>
          </cell>
          <cell r="H1022" t="str">
            <v>Allan Kavuma</v>
          </cell>
          <cell r="I1022" t="str">
            <v>All</v>
          </cell>
          <cell r="J1022" t="str">
            <v>I Engineering Uganda Ltd</v>
          </cell>
          <cell r="K1022">
            <v>45238.477777777778</v>
          </cell>
          <cell r="L1022" t="str">
            <v>2023-11-08T11:28:00.000-05:00</v>
          </cell>
          <cell r="M1022">
            <v>45238.566724537035</v>
          </cell>
          <cell r="N1022" t="str">
            <v>2023-11-08T13:36:05.000-05:00</v>
          </cell>
          <cell r="O1022" t="str">
            <v>Brian Were</v>
          </cell>
          <cell r="P1022" t="str">
            <v>Valid</v>
          </cell>
          <cell r="Q1022" t="str">
            <v>3.22649666666667</v>
          </cell>
          <cell r="R1022" t="str">
            <v>30.982305</v>
          </cell>
        </row>
        <row r="1023">
          <cell r="B1023">
            <v>701575</v>
          </cell>
          <cell r="C1023" t="str">
            <v>3518</v>
          </cell>
          <cell r="D1023" t="str">
            <v>Junior Quarters Lira</v>
          </cell>
          <cell r="E1023" t="str">
            <v>Muhamood Kyongo</v>
          </cell>
          <cell r="F1023" t="str">
            <v>Lira</v>
          </cell>
          <cell r="G1023" t="str">
            <v>Lira</v>
          </cell>
          <cell r="H1023" t="str">
            <v>Allan Kavuma</v>
          </cell>
          <cell r="I1023" t="str">
            <v>All</v>
          </cell>
          <cell r="J1023" t="str">
            <v>I Engineering Uganda Ltd</v>
          </cell>
          <cell r="K1023">
            <v>45238.48333333333</v>
          </cell>
          <cell r="L1023" t="str">
            <v>2023-11-08T11:36:00.000-05:00</v>
          </cell>
          <cell r="M1023">
            <v>45238.53633101852</v>
          </cell>
          <cell r="N1023" t="str">
            <v>2023-11-08T12:52:19.000-05:00</v>
          </cell>
          <cell r="O1023" t="str">
            <v>Bagonza Tawfik</v>
          </cell>
          <cell r="P1023" t="str">
            <v>Valid</v>
          </cell>
          <cell r="Q1023" t="str">
            <v>2.252975</v>
          </cell>
          <cell r="R1023" t="str">
            <v>32.8969733333333</v>
          </cell>
        </row>
        <row r="1024">
          <cell r="B1024">
            <v>606666</v>
          </cell>
          <cell r="C1024" t="str">
            <v>2124</v>
          </cell>
          <cell r="D1024" t="str">
            <v>Bunono</v>
          </cell>
          <cell r="E1024" t="str">
            <v>Abu Kasamba</v>
          </cell>
          <cell r="F1024" t="str">
            <v>Wakiso</v>
          </cell>
          <cell r="G1024" t="str">
            <v>Kampala West</v>
          </cell>
          <cell r="H1024" t="str">
            <v>Faridah Nantege</v>
          </cell>
          <cell r="I1024" t="str">
            <v>All</v>
          </cell>
          <cell r="J1024" t="str">
            <v>CAMUSAT Uganda Limited</v>
          </cell>
          <cell r="K1024">
            <v>45238.484027777777</v>
          </cell>
          <cell r="L1024" t="str">
            <v>2023-11-08T11:37:00.000-05:00</v>
          </cell>
          <cell r="M1024">
            <v>45238.548587962963</v>
          </cell>
          <cell r="N1024" t="str">
            <v>2023-11-08T13:09:58.000-05:00</v>
          </cell>
          <cell r="O1024" t="str">
            <v>Ahmed Ismail</v>
          </cell>
          <cell r="P1024" t="str">
            <v>Valid</v>
          </cell>
          <cell r="Q1024" t="str">
            <v>.0950035</v>
          </cell>
          <cell r="R1024" t="str">
            <v>32.4822806</v>
          </cell>
        </row>
        <row r="1025">
          <cell r="B1025">
            <v>607516</v>
          </cell>
          <cell r="C1025" t="str">
            <v>NO4017</v>
          </cell>
          <cell r="D1025" t="str">
            <v>Nakasongola</v>
          </cell>
          <cell r="E1025" t="str">
            <v>Robert Otim</v>
          </cell>
          <cell r="F1025" t="str">
            <v>Nakasongola</v>
          </cell>
          <cell r="H1025" t="str">
            <v>Allan Kavuma</v>
          </cell>
          <cell r="I1025" t="str">
            <v>All</v>
          </cell>
          <cell r="J1025" t="str">
            <v>I Engineering Uganda Ltd</v>
          </cell>
          <cell r="K1025">
            <v>45238.490972222222</v>
          </cell>
          <cell r="L1025" t="str">
            <v>2023-11-08T11:47:00.000-05:00</v>
          </cell>
          <cell r="M1025">
            <v>45238.532916666663</v>
          </cell>
          <cell r="N1025" t="str">
            <v>2023-11-08T12:47:24.000-05:00</v>
          </cell>
          <cell r="O1025" t="str">
            <v>Mutungi Denis</v>
          </cell>
          <cell r="P1025" t="str">
            <v>Valid</v>
          </cell>
          <cell r="Q1025" t="str">
            <v>1.32366077</v>
          </cell>
          <cell r="R1025" t="str">
            <v>32.47754395</v>
          </cell>
        </row>
        <row r="1026">
          <cell r="B1026">
            <v>605507</v>
          </cell>
          <cell r="C1026" t="str">
            <v>850</v>
          </cell>
          <cell r="D1026" t="str">
            <v>Namalu</v>
          </cell>
          <cell r="E1026" t="str">
            <v>Moses Wandera</v>
          </cell>
          <cell r="F1026" t="str">
            <v>Nakapiripirit</v>
          </cell>
          <cell r="G1026" t="str">
            <v>Northern</v>
          </cell>
          <cell r="H1026" t="str">
            <v>William Bwire</v>
          </cell>
          <cell r="I1026" t="str">
            <v>All</v>
          </cell>
          <cell r="K1026">
            <v>45238.492361111108</v>
          </cell>
          <cell r="L1026" t="str">
            <v>2023-11-08T11:49:00.000-05:00</v>
          </cell>
          <cell r="M1026">
            <v>45238.593356481484</v>
          </cell>
          <cell r="N1026" t="str">
            <v>2023-11-08T14:14:26.000-05:00</v>
          </cell>
          <cell r="O1026" t="str">
            <v>Andrew Matovu</v>
          </cell>
          <cell r="P1026" t="str">
            <v>Valid</v>
          </cell>
          <cell r="Q1026" t="str">
            <v>1.7632775</v>
          </cell>
          <cell r="R1026" t="str">
            <v>34.6068323</v>
          </cell>
        </row>
        <row r="1027">
          <cell r="B1027">
            <v>605552</v>
          </cell>
          <cell r="C1027" t="str">
            <v>962</v>
          </cell>
          <cell r="D1027" t="str">
            <v>Minakulu</v>
          </cell>
          <cell r="E1027" t="str">
            <v>Muhamood Kyongo</v>
          </cell>
          <cell r="F1027" t="str">
            <v>Gulu</v>
          </cell>
          <cell r="G1027" t="str">
            <v>Lira</v>
          </cell>
          <cell r="H1027" t="str">
            <v>Allan Kavuma</v>
          </cell>
          <cell r="I1027" t="str">
            <v>All</v>
          </cell>
          <cell r="J1027" t="str">
            <v>I Engineering Uganda Ltd</v>
          </cell>
          <cell r="K1027">
            <v>45238.496527777781</v>
          </cell>
          <cell r="L1027" t="str">
            <v>2023-11-08T11:55:00.000-05:00</v>
          </cell>
          <cell r="M1027">
            <v>45238.622627314813</v>
          </cell>
          <cell r="N1027" t="str">
            <v>2023-11-08T14:56:35.000-05:00</v>
          </cell>
          <cell r="O1027" t="str">
            <v>Lawrence Galibanzora</v>
          </cell>
          <cell r="P1027" t="str">
            <v>Valid</v>
          </cell>
          <cell r="Q1027" t="str">
            <v>2.4354517</v>
          </cell>
          <cell r="R1027" t="str">
            <v>32.3226017</v>
          </cell>
        </row>
        <row r="1028">
          <cell r="B1028">
            <v>607367</v>
          </cell>
          <cell r="C1028" t="str">
            <v>KA1391</v>
          </cell>
          <cell r="D1028" t="str">
            <v>Lubiri</v>
          </cell>
          <cell r="E1028" t="str">
            <v>Abu Kasamba</v>
          </cell>
          <cell r="F1028" t="str">
            <v>Kampala</v>
          </cell>
          <cell r="G1028" t="str">
            <v>Kampala West</v>
          </cell>
          <cell r="H1028" t="str">
            <v>Faridah Nantege</v>
          </cell>
          <cell r="I1028" t="str">
            <v>All</v>
          </cell>
          <cell r="J1028" t="str">
            <v>CAMUSAT Uganda Limited</v>
          </cell>
          <cell r="K1028">
            <v>45238.500694444447</v>
          </cell>
          <cell r="L1028" t="str">
            <v>2023-11-08T12:01:00.000-05:00</v>
          </cell>
          <cell r="M1028">
            <v>45238.550381944442</v>
          </cell>
          <cell r="N1028" t="str">
            <v>2023-11-08T13:12:33.000-05:00</v>
          </cell>
          <cell r="O1028" t="str">
            <v>Juma Lubega</v>
          </cell>
          <cell r="P1028" t="str">
            <v>Valid</v>
          </cell>
          <cell r="Q1028" t="str">
            <v>.3050938</v>
          </cell>
          <cell r="R1028" t="str">
            <v>32.5512385</v>
          </cell>
        </row>
        <row r="1029">
          <cell r="B1029">
            <v>605285</v>
          </cell>
          <cell r="C1029" t="str">
            <v>455</v>
          </cell>
          <cell r="D1029" t="str">
            <v>Nakasongola Town</v>
          </cell>
          <cell r="E1029" t="str">
            <v>Robert Otim</v>
          </cell>
          <cell r="F1029" t="str">
            <v>Nakasongola</v>
          </cell>
          <cell r="G1029" t="str">
            <v>Masindi 1</v>
          </cell>
          <cell r="H1029" t="str">
            <v>Allan Kavuma</v>
          </cell>
          <cell r="I1029" t="str">
            <v>Air Conditioner</v>
          </cell>
          <cell r="J1029" t="str">
            <v>I Engineering Uganda Ltd</v>
          </cell>
          <cell r="K1029">
            <v>45238.504166666666</v>
          </cell>
          <cell r="L1029" t="str">
            <v>2023-11-08T12:06:00.000-05:00</v>
          </cell>
          <cell r="M1029">
            <v>45238.534050925926</v>
          </cell>
          <cell r="N1029" t="str">
            <v>2023-11-08T12:49:02.000-05:00</v>
          </cell>
          <cell r="O1029" t="str">
            <v>Deogracious Mayamba</v>
          </cell>
          <cell r="P1029" t="str">
            <v>Valid</v>
          </cell>
          <cell r="Q1029" t="str">
            <v>1.321485</v>
          </cell>
          <cell r="R1029" t="str">
            <v>32.4775183333333</v>
          </cell>
        </row>
        <row r="1030">
          <cell r="B1030">
            <v>606116</v>
          </cell>
          <cell r="C1030" t="str">
            <v>967</v>
          </cell>
          <cell r="D1030" t="str">
            <v>Alito</v>
          </cell>
          <cell r="E1030" t="str">
            <v>Muhamood Kyongo</v>
          </cell>
          <cell r="F1030" t="str">
            <v>Kole</v>
          </cell>
          <cell r="G1030" t="str">
            <v>Lira</v>
          </cell>
          <cell r="H1030" t="str">
            <v>Allan Kavuma</v>
          </cell>
          <cell r="I1030" t="str">
            <v>All</v>
          </cell>
          <cell r="J1030" t="str">
            <v>I Engineering Uganda Ltd</v>
          </cell>
          <cell r="K1030">
            <v>45238.510416666664</v>
          </cell>
          <cell r="L1030" t="str">
            <v>2023-11-08T12:15:00.000-05:00</v>
          </cell>
          <cell r="M1030">
            <v>45238.578136574077</v>
          </cell>
          <cell r="N1030" t="str">
            <v>2023-11-08T13:52:31.000-05:00</v>
          </cell>
          <cell r="O1030" t="str">
            <v>Bakka Stephen</v>
          </cell>
          <cell r="P1030" t="str">
            <v>Valid</v>
          </cell>
          <cell r="Q1030" t="str">
            <v>2.4380987</v>
          </cell>
          <cell r="R1030" t="str">
            <v>32.83055</v>
          </cell>
        </row>
        <row r="1031">
          <cell r="B1031">
            <v>606393</v>
          </cell>
          <cell r="C1031" t="str">
            <v>1834</v>
          </cell>
          <cell r="D1031" t="str">
            <v>Mawangala</v>
          </cell>
          <cell r="E1031" t="str">
            <v>Samuel Naseke</v>
          </cell>
          <cell r="F1031" t="str">
            <v>Mukono</v>
          </cell>
          <cell r="G1031" t="str">
            <v>Kampala East</v>
          </cell>
          <cell r="H1031" t="str">
            <v>William Bwire</v>
          </cell>
          <cell r="I1031" t="str">
            <v>All</v>
          </cell>
          <cell r="K1031">
            <v>45238.512499999997</v>
          </cell>
          <cell r="L1031" t="str">
            <v>2023-11-08T12:18:00.000-05:00</v>
          </cell>
          <cell r="M1031">
            <v>45238.557592592595</v>
          </cell>
          <cell r="N1031" t="str">
            <v>2023-11-08T13:22:56.000-05:00</v>
          </cell>
          <cell r="O1031" t="str">
            <v>Wasswa muhamad</v>
          </cell>
          <cell r="P1031" t="str">
            <v>Valid</v>
          </cell>
          <cell r="Q1031" t="str">
            <v>.4548733</v>
          </cell>
          <cell r="R1031" t="str">
            <v>32.68855</v>
          </cell>
        </row>
        <row r="1032">
          <cell r="B1032">
            <v>609776</v>
          </cell>
          <cell r="C1032" t="str">
            <v>NO4453</v>
          </cell>
          <cell r="D1032" t="str">
            <v>Lubiri</v>
          </cell>
          <cell r="E1032" t="str">
            <v>Moses Wandera</v>
          </cell>
          <cell r="F1032" t="str">
            <v>Amolatar</v>
          </cell>
          <cell r="G1032" t="str">
            <v>Soroti</v>
          </cell>
          <cell r="H1032" t="str">
            <v>William Bwire</v>
          </cell>
          <cell r="I1032" t="str">
            <v>All</v>
          </cell>
          <cell r="K1032">
            <v>45238.512499999997</v>
          </cell>
          <cell r="L1032" t="str">
            <v>2023-11-08T12:18:00.000-05:00</v>
          </cell>
          <cell r="M1032">
            <v>45242.04010416667</v>
          </cell>
          <cell r="N1032" t="str">
            <v>2023-11-12T00:57:45.000-05:00</v>
          </cell>
          <cell r="O1032" t="str">
            <v>David Mayanja</v>
          </cell>
          <cell r="P1032" t="str">
            <v>Audit</v>
          </cell>
          <cell r="Q1032" t="str">
            <v>1.7826378</v>
          </cell>
          <cell r="R1032" t="str">
            <v>32.8325719</v>
          </cell>
        </row>
        <row r="1033">
          <cell r="B1033">
            <v>605166</v>
          </cell>
          <cell r="C1033" t="str">
            <v>280</v>
          </cell>
          <cell r="D1033" t="str">
            <v>BAT Arua</v>
          </cell>
          <cell r="E1033" t="str">
            <v>Innocent Ayiko</v>
          </cell>
          <cell r="F1033" t="str">
            <v>Arua</v>
          </cell>
          <cell r="G1033" t="str">
            <v>Arua</v>
          </cell>
          <cell r="H1033" t="str">
            <v>Allan Kavuma</v>
          </cell>
          <cell r="I1033" t="str">
            <v>All</v>
          </cell>
          <cell r="J1033" t="str">
            <v>I Engineering Uganda Ltd</v>
          </cell>
          <cell r="K1033">
            <v>45238.513194444444</v>
          </cell>
          <cell r="L1033" t="str">
            <v>2023-11-08T12:19:00.000-05:00</v>
          </cell>
          <cell r="M1033">
            <v>45239.323576388888</v>
          </cell>
          <cell r="N1033" t="str">
            <v>2023-11-09T07:45:57.000-05:00</v>
          </cell>
          <cell r="O1033" t="str">
            <v>Ian Isagara</v>
          </cell>
          <cell r="P1033" t="str">
            <v>Valid</v>
          </cell>
          <cell r="Q1033" t="str">
            <v>2.994499</v>
          </cell>
          <cell r="R1033" t="str">
            <v>30.9029535</v>
          </cell>
        </row>
        <row r="1034">
          <cell r="B1034">
            <v>701699</v>
          </cell>
          <cell r="C1034" t="str">
            <v>KA3284</v>
          </cell>
          <cell r="D1034" t="str">
            <v>Walugyo</v>
          </cell>
          <cell r="E1034" t="str">
            <v>Paul Mbabazi</v>
          </cell>
          <cell r="F1034" t="str">
            <v>Wakiso</v>
          </cell>
          <cell r="G1034" t="str">
            <v>Kampala South</v>
          </cell>
          <cell r="H1034" t="str">
            <v>William Bwire</v>
          </cell>
          <cell r="I1034" t="str">
            <v>All</v>
          </cell>
          <cell r="K1034">
            <v>45238.515972222223</v>
          </cell>
          <cell r="L1034" t="str">
            <v>2023-11-08T12:23:00.000-05:00</v>
          </cell>
          <cell r="M1034">
            <v>45238.580729166664</v>
          </cell>
          <cell r="N1034" t="str">
            <v>2023-11-08T13:56:15.000-05:00</v>
          </cell>
          <cell r="O1034" t="str">
            <v>Deo Kabugo</v>
          </cell>
          <cell r="P1034" t="str">
            <v>Valid</v>
          </cell>
          <cell r="Q1034" t="str">
            <v>.3418347</v>
          </cell>
          <cell r="R1034" t="str">
            <v>32.6439672</v>
          </cell>
        </row>
        <row r="1035">
          <cell r="B1035">
            <v>606398</v>
          </cell>
          <cell r="C1035" t="str">
            <v>1876</v>
          </cell>
          <cell r="D1035" t="str">
            <v>Kihande</v>
          </cell>
          <cell r="E1035" t="str">
            <v>Latima Musoke</v>
          </cell>
          <cell r="F1035" t="str">
            <v>Masindi</v>
          </cell>
          <cell r="G1035" t="str">
            <v>Hoima</v>
          </cell>
          <cell r="H1035" t="str">
            <v>Allan Kavuma</v>
          </cell>
          <cell r="I1035" t="str">
            <v>All</v>
          </cell>
          <cell r="J1035" t="str">
            <v>I Engineering Uganda Ltd</v>
          </cell>
          <cell r="K1035">
            <v>45238.515972222223</v>
          </cell>
          <cell r="L1035" t="str">
            <v>2023-11-08T12:23:00.000-05:00</v>
          </cell>
          <cell r="M1035">
            <v>45238.742696759262</v>
          </cell>
          <cell r="N1035" t="str">
            <v>2023-11-08T17:49:29.000-05:00</v>
          </cell>
          <cell r="O1035" t="str">
            <v>Kenneth Assimwe</v>
          </cell>
          <cell r="P1035" t="str">
            <v>Valid</v>
          </cell>
          <cell r="Q1035" t="str">
            <v>1.6733363</v>
          </cell>
          <cell r="R1035" t="str">
            <v>31.7005583</v>
          </cell>
        </row>
        <row r="1036">
          <cell r="B1036">
            <v>606182</v>
          </cell>
          <cell r="C1036" t="str">
            <v>1141</v>
          </cell>
          <cell r="D1036" t="str">
            <v>Kitemu</v>
          </cell>
          <cell r="E1036" t="str">
            <v>Patrick Kalibbala</v>
          </cell>
          <cell r="F1036" t="str">
            <v>Wakiso</v>
          </cell>
          <cell r="G1036" t="str">
            <v>Masaka</v>
          </cell>
          <cell r="H1036" t="str">
            <v>Faridah Nantege</v>
          </cell>
          <cell r="I1036" t="str">
            <v>All</v>
          </cell>
          <cell r="J1036" t="str">
            <v>CAMUSAT Uganda Limited</v>
          </cell>
          <cell r="K1036">
            <v>45238.515972222223</v>
          </cell>
          <cell r="L1036" t="str">
            <v>2023-11-08T12:23:00.000-05:00</v>
          </cell>
          <cell r="M1036">
            <v>45238.589259259257</v>
          </cell>
          <cell r="N1036" t="str">
            <v>2023-11-08T14:08:32.000-05:00</v>
          </cell>
          <cell r="O1036" t="str">
            <v>David Lubwama</v>
          </cell>
          <cell r="P1036" t="str">
            <v>Valid</v>
          </cell>
          <cell r="Q1036" t="str">
            <v>.2763625</v>
          </cell>
          <cell r="R1036" t="str">
            <v>32.4715423</v>
          </cell>
        </row>
        <row r="1037">
          <cell r="B1037">
            <v>609827</v>
          </cell>
          <cell r="C1037" t="str">
            <v>2790</v>
          </cell>
          <cell r="D1037" t="str">
            <v>Maseruka</v>
          </cell>
          <cell r="E1037" t="str">
            <v>Patrick Kalibbala</v>
          </cell>
          <cell r="F1037" t="str">
            <v>Gomba</v>
          </cell>
          <cell r="G1037" t="str">
            <v>Masaka</v>
          </cell>
          <cell r="H1037" t="str">
            <v>Faridah Nantege</v>
          </cell>
          <cell r="I1037" t="str">
            <v>All</v>
          </cell>
          <cell r="J1037" t="str">
            <v>CAMUSAT Uganda Limited</v>
          </cell>
          <cell r="K1037">
            <v>45238.51666666667</v>
          </cell>
          <cell r="L1037" t="str">
            <v>2023-11-08T12:24:00.000-05:00</v>
          </cell>
          <cell r="M1037">
            <v>45238.555266203701</v>
          </cell>
          <cell r="N1037" t="str">
            <v>2023-11-08T13:19:35.000-05:00</v>
          </cell>
          <cell r="O1037" t="str">
            <v>Patrick Eyotre</v>
          </cell>
          <cell r="P1037" t="str">
            <v>Valid</v>
          </cell>
          <cell r="Q1037" t="str">
            <v>.2511684</v>
          </cell>
          <cell r="R1037" t="str">
            <v>32.1271917</v>
          </cell>
        </row>
        <row r="1038">
          <cell r="B1038">
            <v>606238</v>
          </cell>
          <cell r="C1038" t="str">
            <v>1053</v>
          </cell>
          <cell r="D1038" t="str">
            <v>Morulem</v>
          </cell>
          <cell r="E1038" t="str">
            <v>Moses Wandera</v>
          </cell>
          <cell r="F1038" t="str">
            <v>Abim</v>
          </cell>
          <cell r="G1038" t="str">
            <v>Northern</v>
          </cell>
          <cell r="H1038" t="str">
            <v>William Bwire</v>
          </cell>
          <cell r="I1038" t="str">
            <v>All</v>
          </cell>
          <cell r="J1038" t="str">
            <v>CAMUSAT Uganda Limited</v>
          </cell>
          <cell r="K1038">
            <v>45238.520138888889</v>
          </cell>
          <cell r="L1038" t="str">
            <v>2023-11-08T12:29:00.000-05:00</v>
          </cell>
          <cell r="M1038">
            <v>45240.631805555553</v>
          </cell>
          <cell r="N1038" t="str">
            <v>2023-11-10T15:09:48.000-05:00</v>
          </cell>
          <cell r="O1038" t="str">
            <v>Kawuma Marvin</v>
          </cell>
          <cell r="P1038" t="str">
            <v>Audit</v>
          </cell>
          <cell r="Q1038" t="str">
            <v>2.5878839</v>
          </cell>
          <cell r="R1038" t="str">
            <v>33.7639162</v>
          </cell>
        </row>
        <row r="1039">
          <cell r="B1039">
            <v>606095</v>
          </cell>
          <cell r="C1039" t="str">
            <v>921</v>
          </cell>
          <cell r="D1039" t="str">
            <v>Obalanga</v>
          </cell>
          <cell r="E1039" t="str">
            <v>Moses Wandera</v>
          </cell>
          <cell r="F1039" t="str">
            <v>Amuria</v>
          </cell>
          <cell r="G1039" t="str">
            <v>North East</v>
          </cell>
          <cell r="H1039" t="str">
            <v>William Bwire</v>
          </cell>
          <cell r="I1039" t="str">
            <v>All</v>
          </cell>
          <cell r="K1039">
            <v>45238.520833333336</v>
          </cell>
          <cell r="L1039" t="str">
            <v>2023-11-08T12:30:00.000-05:00</v>
          </cell>
          <cell r="M1039">
            <v>45238.679201388892</v>
          </cell>
          <cell r="N1039" t="str">
            <v>2023-11-08T16:18:03.000-05:00</v>
          </cell>
          <cell r="O1039" t="str">
            <v>Kenneth Bato</v>
          </cell>
          <cell r="P1039" t="str">
            <v>Valid</v>
          </cell>
          <cell r="Q1039" t="str">
            <v>2.1935484</v>
          </cell>
          <cell r="R1039" t="str">
            <v>33.5987367</v>
          </cell>
        </row>
        <row r="1040">
          <cell r="B1040">
            <v>701707</v>
          </cell>
          <cell r="C1040" t="str">
            <v>KA3296</v>
          </cell>
          <cell r="D1040" t="str">
            <v>Najjera 3</v>
          </cell>
          <cell r="E1040" t="str">
            <v>Benbridge Mulongo</v>
          </cell>
          <cell r="F1040" t="str">
            <v>Wakiso</v>
          </cell>
          <cell r="G1040" t="str">
            <v>Kampala East</v>
          </cell>
          <cell r="H1040" t="str">
            <v>William Bwire</v>
          </cell>
          <cell r="I1040" t="str">
            <v>All</v>
          </cell>
          <cell r="K1040">
            <v>45238.524305555555</v>
          </cell>
          <cell r="L1040" t="str">
            <v>2023-11-08T12:35:00.000-05:00</v>
          </cell>
          <cell r="M1040">
            <v>45238.563958333332</v>
          </cell>
          <cell r="N1040" t="str">
            <v>2023-11-08T13:32:06.000-05:00</v>
          </cell>
          <cell r="O1040" t="str">
            <v>Alex Kakeeto</v>
          </cell>
          <cell r="P1040" t="str">
            <v>Valid</v>
          </cell>
          <cell r="Q1040" t="str">
            <v>.3911767</v>
          </cell>
          <cell r="R1040" t="str">
            <v>32.6250217</v>
          </cell>
        </row>
        <row r="1041">
          <cell r="B1041">
            <v>701073</v>
          </cell>
          <cell r="C1041" t="str">
            <v>AIRTEL95</v>
          </cell>
          <cell r="D1041" t="str">
            <v>Kitikifumba</v>
          </cell>
          <cell r="E1041" t="str">
            <v>Benbridge Mulongo</v>
          </cell>
          <cell r="F1041" t="str">
            <v>Wakiso</v>
          </cell>
          <cell r="G1041" t="str">
            <v>Kampala East</v>
          </cell>
          <cell r="H1041" t="str">
            <v>William Bwire</v>
          </cell>
          <cell r="I1041" t="str">
            <v>All</v>
          </cell>
          <cell r="K1041">
            <v>45238.525694444441</v>
          </cell>
          <cell r="L1041" t="str">
            <v>2023-11-08T12:37:00.000-05:00</v>
          </cell>
          <cell r="M1041">
            <v>45238.555266203701</v>
          </cell>
          <cell r="N1041" t="str">
            <v>2023-11-08T13:19:35.000-05:00</v>
          </cell>
          <cell r="O1041" t="str">
            <v>Mohamed Ntambi</v>
          </cell>
          <cell r="P1041" t="str">
            <v>Valid</v>
          </cell>
          <cell r="Q1041" t="str">
            <v>.4274836</v>
          </cell>
          <cell r="R1041" t="str">
            <v>32.6327018</v>
          </cell>
        </row>
        <row r="1042">
          <cell r="B1042">
            <v>608097</v>
          </cell>
          <cell r="C1042" t="str">
            <v>EA5410</v>
          </cell>
          <cell r="D1042" t="str">
            <v>Inuula</v>
          </cell>
          <cell r="E1042" t="str">
            <v>Emmanuel Kafuko</v>
          </cell>
          <cell r="F1042" t="str">
            <v>Kamuli</v>
          </cell>
          <cell r="G1042" t="str">
            <v>Jinja</v>
          </cell>
          <cell r="H1042" t="str">
            <v>William Bwire</v>
          </cell>
          <cell r="I1042" t="str">
            <v>All</v>
          </cell>
          <cell r="K1042">
            <v>45238.525694444441</v>
          </cell>
          <cell r="L1042" t="str">
            <v>2023-11-08T12:37:00.000-05:00</v>
          </cell>
          <cell r="M1042">
            <v>45238.559039351851</v>
          </cell>
          <cell r="N1042" t="str">
            <v>2023-11-08T13:25:01.000-05:00</v>
          </cell>
          <cell r="O1042" t="str">
            <v>Fuma Amos</v>
          </cell>
          <cell r="P1042" t="str">
            <v>Valid</v>
          </cell>
          <cell r="Q1042" t="str">
            <v>.951565</v>
          </cell>
          <cell r="R1042" t="str">
            <v>33.3701683</v>
          </cell>
        </row>
        <row r="1043">
          <cell r="B1043">
            <v>606582</v>
          </cell>
          <cell r="C1043" t="str">
            <v>1058</v>
          </cell>
          <cell r="D1043" t="str">
            <v>Namayuge</v>
          </cell>
          <cell r="E1043" t="str">
            <v>Emmanuel Kafuko</v>
          </cell>
          <cell r="F1043" t="str">
            <v>Bugiri</v>
          </cell>
          <cell r="G1043" t="str">
            <v>Jinja</v>
          </cell>
          <cell r="H1043" t="str">
            <v>William Bwire</v>
          </cell>
          <cell r="I1043" t="str">
            <v>All</v>
          </cell>
          <cell r="K1043">
            <v>45238.527083333334</v>
          </cell>
          <cell r="L1043" t="str">
            <v>2023-11-08T12:39:00.000-05:00</v>
          </cell>
          <cell r="M1043">
            <v>45238.600960648146</v>
          </cell>
          <cell r="N1043" t="str">
            <v>2023-11-08T14:25:23.000-05:00</v>
          </cell>
          <cell r="O1043" t="str">
            <v>Steven Bukenya</v>
          </cell>
          <cell r="P1043" t="str">
            <v>Valid</v>
          </cell>
          <cell r="Q1043" t="str">
            <v>.444291</v>
          </cell>
          <cell r="R1043" t="str">
            <v>33.8242447</v>
          </cell>
        </row>
        <row r="1044">
          <cell r="B1044">
            <v>607231</v>
          </cell>
          <cell r="C1044" t="str">
            <v>1215</v>
          </cell>
          <cell r="D1044" t="str">
            <v>Kawuku_Ggaba</v>
          </cell>
          <cell r="E1044" t="str">
            <v>Paul Mbabazi</v>
          </cell>
          <cell r="F1044" t="str">
            <v>Kampala</v>
          </cell>
          <cell r="H1044" t="str">
            <v>William Bwire</v>
          </cell>
          <cell r="I1044" t="str">
            <v>All</v>
          </cell>
          <cell r="K1044">
            <v>45238.529861111114</v>
          </cell>
          <cell r="L1044" t="str">
            <v>2023-11-08T12:43:00.000-05:00</v>
          </cell>
          <cell r="M1044">
            <v>45239.512303240743</v>
          </cell>
          <cell r="N1044" t="str">
            <v>2023-11-09T12:17:43.000-05:00</v>
          </cell>
          <cell r="O1044" t="str">
            <v>Kabandize Eden</v>
          </cell>
          <cell r="P1044" t="str">
            <v>Valid</v>
          </cell>
          <cell r="Q1044" t="str">
            <v>.2698528</v>
          </cell>
          <cell r="R1044" t="str">
            <v>32.6321009</v>
          </cell>
        </row>
        <row r="1045">
          <cell r="B1045">
            <v>605607</v>
          </cell>
          <cell r="C1045" t="str">
            <v>1062</v>
          </cell>
          <cell r="D1045" t="str">
            <v>Nabingoola</v>
          </cell>
          <cell r="E1045" t="str">
            <v>Stephen Rwabwogo</v>
          </cell>
          <cell r="F1045" t="str">
            <v>Mubende</v>
          </cell>
          <cell r="G1045" t="str">
            <v>Kampala West</v>
          </cell>
          <cell r="H1045" t="str">
            <v>Faridah Nantege</v>
          </cell>
          <cell r="I1045" t="str">
            <v>All</v>
          </cell>
          <cell r="J1045" t="str">
            <v>CAMUSAT Uganda Limited</v>
          </cell>
          <cell r="K1045">
            <v>45238.529861111114</v>
          </cell>
          <cell r="L1045" t="str">
            <v>2023-11-08T12:43:00.000-05:00</v>
          </cell>
          <cell r="M1045">
            <v>45238.621423611112</v>
          </cell>
          <cell r="N1045" t="str">
            <v>2023-11-08T14:54:51.000-05:00</v>
          </cell>
          <cell r="O1045" t="str">
            <v>Kenneth Waiswa</v>
          </cell>
          <cell r="P1045" t="str">
            <v>Audit</v>
          </cell>
          <cell r="Q1045" t="str">
            <v>.4981567</v>
          </cell>
          <cell r="R1045" t="str">
            <v>31.1703083</v>
          </cell>
        </row>
        <row r="1046">
          <cell r="B1046">
            <v>609654</v>
          </cell>
          <cell r="C1046" t="str">
            <v>NO4443</v>
          </cell>
          <cell r="D1046" t="str">
            <v>Ololango</v>
          </cell>
          <cell r="E1046" t="str">
            <v>Muhamood Kyongo</v>
          </cell>
          <cell r="F1046" t="str">
            <v>Apac</v>
          </cell>
          <cell r="G1046" t="str">
            <v>Lira</v>
          </cell>
          <cell r="H1046" t="str">
            <v>Allan Kavuma</v>
          </cell>
          <cell r="I1046" t="str">
            <v>All</v>
          </cell>
          <cell r="J1046" t="str">
            <v>I Engineering Uganda Ltd</v>
          </cell>
          <cell r="K1046">
            <v>45238.530555555553</v>
          </cell>
          <cell r="L1046" t="str">
            <v>2023-11-08T12:44:00.000-05:00</v>
          </cell>
          <cell r="M1046">
            <v>45240.281863425924</v>
          </cell>
          <cell r="N1046" t="str">
            <v>2023-11-10T06:45:53.000-05:00</v>
          </cell>
          <cell r="O1046" t="str">
            <v>Tumwebaze Mark</v>
          </cell>
          <cell r="P1046" t="str">
            <v>Valid</v>
          </cell>
          <cell r="Q1046" t="str">
            <v>2.1867428</v>
          </cell>
          <cell r="R1046" t="str">
            <v>32.5042218</v>
          </cell>
        </row>
        <row r="1047">
          <cell r="B1047">
            <v>606736</v>
          </cell>
          <cell r="C1047" t="str">
            <v>1357</v>
          </cell>
          <cell r="D1047" t="str">
            <v>Nkokojeru 2</v>
          </cell>
          <cell r="E1047" t="str">
            <v>Samuel Naseke</v>
          </cell>
          <cell r="F1047" t="str">
            <v>Kayunga</v>
          </cell>
          <cell r="G1047" t="str">
            <v>Jinja</v>
          </cell>
          <cell r="H1047" t="str">
            <v>William Bwire</v>
          </cell>
          <cell r="I1047" t="str">
            <v>All</v>
          </cell>
          <cell r="K1047">
            <v>45238.53125</v>
          </cell>
          <cell r="L1047" t="str">
            <v>2023-11-08T12:45:00.000-05:00</v>
          </cell>
          <cell r="M1047">
            <v>45238.584594907406</v>
          </cell>
          <cell r="N1047" t="str">
            <v>2023-11-08T14:01:49.000-05:00</v>
          </cell>
          <cell r="O1047" t="str">
            <v>Solomon Kintu</v>
          </cell>
          <cell r="P1047" t="str">
            <v>Valid</v>
          </cell>
          <cell r="Q1047" t="str">
            <v>.8255867</v>
          </cell>
          <cell r="R1047" t="str">
            <v>32.9419052</v>
          </cell>
        </row>
        <row r="1048">
          <cell r="B1048">
            <v>606236</v>
          </cell>
          <cell r="C1048" t="str">
            <v>1321</v>
          </cell>
          <cell r="D1048" t="str">
            <v>Kayonza</v>
          </cell>
          <cell r="E1048" t="str">
            <v>Denis Masaba</v>
          </cell>
          <cell r="F1048" t="str">
            <v>Ntungamo</v>
          </cell>
          <cell r="G1048" t="str">
            <v>Kabale</v>
          </cell>
          <cell r="H1048" t="str">
            <v>Faridah Nantege</v>
          </cell>
          <cell r="I1048" t="str">
            <v>All</v>
          </cell>
          <cell r="J1048" t="str">
            <v>CAMUSAT Uganda Limited</v>
          </cell>
          <cell r="K1048">
            <v>45238.53125</v>
          </cell>
          <cell r="L1048" t="str">
            <v>2023-11-08T12:45:00.000-05:00</v>
          </cell>
          <cell r="M1048">
            <v>45251.545844907407</v>
          </cell>
          <cell r="N1048" t="str">
            <v>2023-11-21T13:06:01.000-05:00</v>
          </cell>
          <cell r="O1048" t="str">
            <v>Timothy Mugenyi</v>
          </cell>
          <cell r="P1048" t="str">
            <v>Audit</v>
          </cell>
          <cell r="Q1048" t="str">
            <v>-1.1213588</v>
          </cell>
          <cell r="R1048" t="str">
            <v>30.1507685</v>
          </cell>
        </row>
        <row r="1049">
          <cell r="B1049">
            <v>607483</v>
          </cell>
          <cell r="C1049" t="str">
            <v>KA1117</v>
          </cell>
          <cell r="D1049" t="str">
            <v>Mutundwe</v>
          </cell>
          <cell r="E1049" t="str">
            <v>Abu Kasamba</v>
          </cell>
          <cell r="F1049" t="str">
            <v>Kampala</v>
          </cell>
          <cell r="G1049" t="str">
            <v>Kampala West</v>
          </cell>
          <cell r="H1049" t="str">
            <v>Faridah Nantege</v>
          </cell>
          <cell r="I1049" t="str">
            <v>All</v>
          </cell>
          <cell r="J1049" t="str">
            <v>CAMUSAT Uganda Limited</v>
          </cell>
          <cell r="K1049">
            <v>45238.544444444444</v>
          </cell>
          <cell r="L1049" t="str">
            <v>2023-11-08T13:04:00.000-05:00</v>
          </cell>
          <cell r="M1049">
            <v>45238.633773148147</v>
          </cell>
          <cell r="N1049" t="str">
            <v>2023-11-08T15:12:38.000-05:00</v>
          </cell>
          <cell r="O1049" t="str">
            <v>Byamugisha Banabas</v>
          </cell>
          <cell r="P1049" t="str">
            <v>Audit</v>
          </cell>
          <cell r="Q1049" t="str">
            <v>.2833024</v>
          </cell>
          <cell r="R1049" t="str">
            <v>32.5318595</v>
          </cell>
        </row>
        <row r="1050">
          <cell r="B1050">
            <v>605285</v>
          </cell>
          <cell r="C1050" t="str">
            <v>455</v>
          </cell>
          <cell r="D1050" t="str">
            <v>Nakasongola Town</v>
          </cell>
          <cell r="E1050" t="str">
            <v>Robert Otim</v>
          </cell>
          <cell r="F1050" t="str">
            <v>Nakasongola</v>
          </cell>
          <cell r="G1050" t="str">
            <v>Masindi 1</v>
          </cell>
          <cell r="H1050" t="str">
            <v>Allan Kavuma</v>
          </cell>
          <cell r="I1050" t="str">
            <v>All</v>
          </cell>
          <cell r="J1050" t="str">
            <v>I Engineering Uganda Ltd</v>
          </cell>
          <cell r="K1050">
            <v>45238.54791666667</v>
          </cell>
          <cell r="L1050" t="str">
            <v>2023-11-08T13:09:00.000-05:00</v>
          </cell>
          <cell r="M1050">
            <v>45238.601168981484</v>
          </cell>
          <cell r="N1050" t="str">
            <v>2023-11-08T14:25:41.000-05:00</v>
          </cell>
          <cell r="O1050" t="str">
            <v>Mutungi Denis</v>
          </cell>
          <cell r="P1050" t="str">
            <v>Valid</v>
          </cell>
          <cell r="Q1050" t="str">
            <v>1.32147719</v>
          </cell>
          <cell r="R1050" t="str">
            <v>32.477527</v>
          </cell>
        </row>
        <row r="1051">
          <cell r="B1051">
            <v>607516</v>
          </cell>
          <cell r="C1051" t="str">
            <v>NO4017</v>
          </cell>
          <cell r="D1051" t="str">
            <v>Nakasongola</v>
          </cell>
          <cell r="E1051" t="str">
            <v>Robert Otim</v>
          </cell>
          <cell r="F1051" t="str">
            <v>Nakasongola</v>
          </cell>
          <cell r="H1051" t="str">
            <v>Allan Kavuma</v>
          </cell>
          <cell r="I1051" t="str">
            <v>Air Conditioner</v>
          </cell>
          <cell r="J1051" t="str">
            <v>I Engineering Uganda Ltd</v>
          </cell>
          <cell r="K1051">
            <v>45238.548611111109</v>
          </cell>
          <cell r="L1051" t="str">
            <v>2023-11-08T13:10:00.000-05:00</v>
          </cell>
          <cell r="M1051">
            <v>45238.583391203705</v>
          </cell>
          <cell r="N1051" t="str">
            <v>2023-11-08T14:00:05.000-05:00</v>
          </cell>
          <cell r="O1051" t="str">
            <v>Deogracious Mayamba</v>
          </cell>
          <cell r="P1051" t="str">
            <v>Valid</v>
          </cell>
          <cell r="Q1051" t="str">
            <v>1.32358333333333</v>
          </cell>
          <cell r="R1051" t="str">
            <v>32.4777816666667</v>
          </cell>
        </row>
        <row r="1052">
          <cell r="B1052">
            <v>701187</v>
          </cell>
          <cell r="C1052" t="str">
            <v>3269</v>
          </cell>
          <cell r="D1052" t="str">
            <v>Nyamitanga Cell</v>
          </cell>
          <cell r="E1052" t="str">
            <v>Thomasi Seruyange</v>
          </cell>
          <cell r="F1052" t="str">
            <v>Mbarara</v>
          </cell>
          <cell r="G1052" t="str">
            <v>Mbarara</v>
          </cell>
          <cell r="H1052" t="str">
            <v>Faridah Nantege</v>
          </cell>
          <cell r="I1052" t="str">
            <v>All</v>
          </cell>
          <cell r="J1052" t="str">
            <v>CAMUSAT Uganda Limited</v>
          </cell>
          <cell r="K1052">
            <v>45238.549305555556</v>
          </cell>
          <cell r="L1052" t="str">
            <v>2023-11-08T13:11:00.000-05:00</v>
          </cell>
          <cell r="M1052">
            <v>45238.609537037039</v>
          </cell>
          <cell r="N1052" t="str">
            <v>2023-11-08T14:37:44.000-05:00</v>
          </cell>
          <cell r="O1052" t="str">
            <v>Eric Bazira</v>
          </cell>
          <cell r="P1052" t="str">
            <v>Valid</v>
          </cell>
          <cell r="Q1052" t="str">
            <v>-.625206</v>
          </cell>
          <cell r="R1052" t="str">
            <v>30.6558585</v>
          </cell>
        </row>
        <row r="1053">
          <cell r="B1053">
            <v>605209</v>
          </cell>
          <cell r="C1053" t="str">
            <v>342</v>
          </cell>
          <cell r="D1053" t="str">
            <v>Kagadi</v>
          </cell>
          <cell r="E1053" t="str">
            <v>Stephen Rwabwogo</v>
          </cell>
          <cell r="F1053" t="str">
            <v>Kibaale</v>
          </cell>
          <cell r="G1053" t="str">
            <v>Western</v>
          </cell>
          <cell r="H1053" t="str">
            <v>Faridah Nantege</v>
          </cell>
          <cell r="I1053" t="str">
            <v>Air Conditioner</v>
          </cell>
          <cell r="J1053" t="str">
            <v>CAMUSAT Uganda Limited</v>
          </cell>
          <cell r="K1053">
            <v>45238.553472222222</v>
          </cell>
          <cell r="L1053" t="str">
            <v>2023-11-08T13:17:00.000-05:00</v>
          </cell>
          <cell r="M1053">
            <v>45238.841134259259</v>
          </cell>
          <cell r="N1053" t="str">
            <v>2023-11-08T20:11:14.000-05:00</v>
          </cell>
          <cell r="O1053" t="str">
            <v>Robert Kayongo</v>
          </cell>
          <cell r="P1053" t="str">
            <v>Valid</v>
          </cell>
          <cell r="Q1053" t="str">
            <v>.9463922</v>
          </cell>
          <cell r="R1053" t="str">
            <v>30.8061993</v>
          </cell>
        </row>
        <row r="1054">
          <cell r="B1054">
            <v>608025</v>
          </cell>
          <cell r="C1054" t="str">
            <v>EA5280</v>
          </cell>
          <cell r="D1054" t="str">
            <v>Bugembe</v>
          </cell>
          <cell r="E1054" t="str">
            <v>Emmanuel Kafuko</v>
          </cell>
          <cell r="F1054" t="str">
            <v>Jinja</v>
          </cell>
          <cell r="G1054" t="str">
            <v>Jinja</v>
          </cell>
          <cell r="H1054" t="str">
            <v>William Bwire</v>
          </cell>
          <cell r="I1054" t="str">
            <v>All</v>
          </cell>
          <cell r="K1054">
            <v>45238.556250000001</v>
          </cell>
          <cell r="L1054" t="str">
            <v>2023-11-08T13:21:00.000-05:00</v>
          </cell>
          <cell r="M1054">
            <v>45240.88144675926</v>
          </cell>
          <cell r="N1054" t="str">
            <v>2023-11-10T21:09:17.000-05:00</v>
          </cell>
          <cell r="O1054" t="str">
            <v>Nehemiah Mutaasa</v>
          </cell>
          <cell r="P1054" t="str">
            <v>Audit</v>
          </cell>
          <cell r="Q1054" t="str">
            <v>.4748197</v>
          </cell>
          <cell r="R1054" t="str">
            <v>33.235119</v>
          </cell>
        </row>
        <row r="1055">
          <cell r="B1055">
            <v>701577</v>
          </cell>
          <cell r="C1055" t="str">
            <v>3595</v>
          </cell>
          <cell r="D1055" t="str">
            <v>ADYEL KASUBI</v>
          </cell>
          <cell r="E1055" t="str">
            <v>Muhamood Kyongo</v>
          </cell>
          <cell r="F1055" t="str">
            <v>Lira</v>
          </cell>
          <cell r="G1055" t="str">
            <v>Lira</v>
          </cell>
          <cell r="H1055" t="str">
            <v>Allan Kavuma</v>
          </cell>
          <cell r="I1055" t="str">
            <v>All</v>
          </cell>
          <cell r="J1055" t="str">
            <v>I Engineering Uganda Ltd</v>
          </cell>
          <cell r="K1055">
            <v>45238.557638888888</v>
          </cell>
          <cell r="L1055" t="str">
            <v>2023-11-08T13:23:00.000-05:00</v>
          </cell>
          <cell r="M1055">
            <v>45238.62840277778</v>
          </cell>
          <cell r="N1055" t="str">
            <v>2023-11-08T15:04:54.000-05:00</v>
          </cell>
          <cell r="O1055" t="str">
            <v>Bagonza Tawfik</v>
          </cell>
          <cell r="P1055" t="str">
            <v>Valid</v>
          </cell>
          <cell r="Q1055" t="str">
            <v>2.25840666666667</v>
          </cell>
          <cell r="R1055" t="str">
            <v>32.8866233333333</v>
          </cell>
        </row>
        <row r="1056">
          <cell r="B1056">
            <v>607579</v>
          </cell>
          <cell r="C1056" t="str">
            <v>WE2187</v>
          </cell>
          <cell r="D1056" t="str">
            <v>Nkozi</v>
          </cell>
          <cell r="E1056" t="str">
            <v>Patrick Kalibbala</v>
          </cell>
          <cell r="F1056" t="str">
            <v>Mpigi</v>
          </cell>
          <cell r="G1056" t="str">
            <v>Masaka</v>
          </cell>
          <cell r="H1056" t="str">
            <v>Faridah Nantege</v>
          </cell>
          <cell r="I1056" t="str">
            <v>All</v>
          </cell>
          <cell r="J1056" t="str">
            <v>CAMUSAT Uganda Limited</v>
          </cell>
          <cell r="K1056">
            <v>45238.55972222222</v>
          </cell>
          <cell r="L1056" t="str">
            <v>2023-11-08T13:26:00.000-05:00</v>
          </cell>
          <cell r="M1056">
            <v>45245.712511574071</v>
          </cell>
          <cell r="N1056" t="str">
            <v>2023-11-15T17:06:01.000-05:00</v>
          </cell>
          <cell r="O1056" t="str">
            <v>Richard Ssenyondo</v>
          </cell>
          <cell r="P1056" t="str">
            <v>Audit</v>
          </cell>
          <cell r="Q1056" t="str">
            <v>.0059556</v>
          </cell>
          <cell r="R1056" t="str">
            <v>32.0141839</v>
          </cell>
        </row>
        <row r="1057">
          <cell r="B1057">
            <v>607048</v>
          </cell>
          <cell r="C1057" t="str">
            <v>1070</v>
          </cell>
          <cell r="D1057" t="str">
            <v>Bukoto</v>
          </cell>
          <cell r="E1057" t="str">
            <v>Benbridge Mulongo</v>
          </cell>
          <cell r="F1057" t="str">
            <v>Kampala</v>
          </cell>
          <cell r="G1057" t="str">
            <v>Kampala East</v>
          </cell>
          <cell r="H1057" t="str">
            <v>William Bwire</v>
          </cell>
          <cell r="I1057" t="str">
            <v>All</v>
          </cell>
          <cell r="K1057">
            <v>45238.560416666667</v>
          </cell>
          <cell r="L1057" t="str">
            <v>2023-11-08T13:27:00.000-05:00</v>
          </cell>
          <cell r="M1057">
            <v>45243.004837962966</v>
          </cell>
          <cell r="N1057" t="str">
            <v>2023-11-13T00:06:58.000-05:00</v>
          </cell>
          <cell r="O1057" t="str">
            <v>William Musoke</v>
          </cell>
          <cell r="P1057" t="str">
            <v>Valid</v>
          </cell>
          <cell r="Q1057" t="str">
            <v>.3440101</v>
          </cell>
          <cell r="R1057" t="str">
            <v>32.6024475</v>
          </cell>
        </row>
        <row r="1058">
          <cell r="B1058">
            <v>701208</v>
          </cell>
          <cell r="C1058" t="str">
            <v>NO4505</v>
          </cell>
          <cell r="D1058" t="str">
            <v>Okalimbe</v>
          </cell>
          <cell r="E1058" t="str">
            <v>Innocent Ayiko</v>
          </cell>
          <cell r="F1058" t="str">
            <v>Arua</v>
          </cell>
          <cell r="G1058" t="str">
            <v>Arua</v>
          </cell>
          <cell r="H1058" t="str">
            <v>Allan Kavuma</v>
          </cell>
          <cell r="I1058" t="str">
            <v>All</v>
          </cell>
          <cell r="J1058" t="str">
            <v>I Engineering Uganda Ltd</v>
          </cell>
          <cell r="K1058">
            <v>45238.569444444445</v>
          </cell>
          <cell r="L1058" t="str">
            <v>2023-11-08T13:40:00.000-05:00</v>
          </cell>
          <cell r="M1058">
            <v>45239.321099537039</v>
          </cell>
          <cell r="N1058" t="str">
            <v>2023-11-09T07:42:23.000-05:00</v>
          </cell>
          <cell r="O1058" t="str">
            <v>Ian Isagara</v>
          </cell>
          <cell r="P1058" t="str">
            <v>Valid</v>
          </cell>
          <cell r="Q1058" t="str">
            <v>2.9896192</v>
          </cell>
          <cell r="R1058" t="str">
            <v>30.8998086</v>
          </cell>
        </row>
        <row r="1059">
          <cell r="B1059">
            <v>606259</v>
          </cell>
          <cell r="C1059" t="str">
            <v>1665</v>
          </cell>
          <cell r="D1059" t="str">
            <v>Forest Mall</v>
          </cell>
          <cell r="E1059" t="str">
            <v>Paul Mbabazi</v>
          </cell>
          <cell r="F1059" t="str">
            <v>Kampala</v>
          </cell>
          <cell r="G1059" t="str">
            <v>Kampala Central</v>
          </cell>
          <cell r="H1059" t="str">
            <v>William Bwire</v>
          </cell>
          <cell r="I1059" t="str">
            <v>All</v>
          </cell>
          <cell r="K1059">
            <v>45238.572222222225</v>
          </cell>
          <cell r="L1059" t="str">
            <v>2023-11-08T13:44:00.000-05:00</v>
          </cell>
          <cell r="M1059">
            <v>45238.620219907411</v>
          </cell>
          <cell r="N1059" t="str">
            <v>2023-11-08T14:53:07.000-05:00</v>
          </cell>
          <cell r="O1059" t="str">
            <v>Derrick Ahimbisibwe</v>
          </cell>
          <cell r="P1059" t="str">
            <v>Valid</v>
          </cell>
          <cell r="Q1059" t="str">
            <v>.3275717</v>
          </cell>
          <cell r="R1059" t="str">
            <v>32.6062383</v>
          </cell>
        </row>
        <row r="1060">
          <cell r="B1060">
            <v>701270</v>
          </cell>
          <cell r="C1060" t="str">
            <v>3217</v>
          </cell>
          <cell r="D1060" t="str">
            <v>Kakoba Cell</v>
          </cell>
          <cell r="E1060" t="str">
            <v>Thomasi Seruyange</v>
          </cell>
          <cell r="F1060" t="str">
            <v>Mbarara</v>
          </cell>
          <cell r="G1060" t="str">
            <v>Mbarara</v>
          </cell>
          <cell r="H1060" t="str">
            <v>Faridah Nantege</v>
          </cell>
          <cell r="I1060" t="str">
            <v>All</v>
          </cell>
          <cell r="J1060" t="str">
            <v>CAMUSAT Uganda Limited</v>
          </cell>
          <cell r="K1060">
            <v>45238.574999999997</v>
          </cell>
          <cell r="L1060" t="str">
            <v>2023-11-08T13:48:00.000-05:00</v>
          </cell>
          <cell r="M1060">
            <v>45245.47215277778</v>
          </cell>
          <cell r="N1060" t="str">
            <v>2023-11-15T11:19:54.000-05:00</v>
          </cell>
          <cell r="O1060" t="str">
            <v>Abdul Kintu</v>
          </cell>
          <cell r="P1060" t="str">
            <v>Audit</v>
          </cell>
          <cell r="Q1060" t="str">
            <v>-.6066441</v>
          </cell>
          <cell r="R1060" t="str">
            <v>30.6749246</v>
          </cell>
        </row>
        <row r="1061">
          <cell r="B1061">
            <v>605993</v>
          </cell>
          <cell r="C1061" t="str">
            <v>839</v>
          </cell>
          <cell r="D1061" t="str">
            <v>Christ the King (Kabaka Njagala)</v>
          </cell>
          <cell r="E1061" t="str">
            <v>Abu Kasamba</v>
          </cell>
          <cell r="F1061" t="str">
            <v>Kampala</v>
          </cell>
          <cell r="G1061" t="str">
            <v>Kampala West</v>
          </cell>
          <cell r="H1061" t="str">
            <v>Faridah Nantege</v>
          </cell>
          <cell r="I1061" t="str">
            <v>All</v>
          </cell>
          <cell r="J1061" t="str">
            <v>CAMUSAT Uganda Limited</v>
          </cell>
          <cell r="K1061">
            <v>45238.577777777777</v>
          </cell>
          <cell r="L1061" t="str">
            <v>2023-11-08T13:52:00.000-05:00</v>
          </cell>
          <cell r="M1061">
            <v>45238.632557870369</v>
          </cell>
          <cell r="N1061" t="str">
            <v>2023-11-08T15:10:53.000-05:00</v>
          </cell>
          <cell r="O1061" t="str">
            <v>Juma Lubega</v>
          </cell>
          <cell r="P1061" t="str">
            <v>Valid</v>
          </cell>
          <cell r="Q1061" t="str">
            <v>.3055394</v>
          </cell>
          <cell r="R1061" t="str">
            <v>32.5620027</v>
          </cell>
        </row>
        <row r="1062">
          <cell r="B1062">
            <v>606680</v>
          </cell>
          <cell r="C1062" t="str">
            <v>2187</v>
          </cell>
          <cell r="D1062" t="str">
            <v>Burabira</v>
          </cell>
          <cell r="E1062" t="str">
            <v>Benbridge Mulongo</v>
          </cell>
          <cell r="F1062" t="str">
            <v>Wakiso</v>
          </cell>
          <cell r="G1062" t="str">
            <v>Kampala East</v>
          </cell>
          <cell r="H1062" t="str">
            <v>William Bwire</v>
          </cell>
          <cell r="I1062" t="str">
            <v>All</v>
          </cell>
          <cell r="K1062">
            <v>45238.578472222223</v>
          </cell>
          <cell r="L1062" t="str">
            <v>2023-11-08T13:53:00.000-05:00</v>
          </cell>
          <cell r="M1062">
            <v>45238.626261574071</v>
          </cell>
          <cell r="N1062" t="str">
            <v>2023-11-08T15:01:49.000-05:00</v>
          </cell>
          <cell r="O1062" t="str">
            <v>Alex Kakeeto</v>
          </cell>
          <cell r="P1062" t="str">
            <v>Valid</v>
          </cell>
          <cell r="Q1062" t="str">
            <v>.38344</v>
          </cell>
          <cell r="R1062" t="str">
            <v>32.622435</v>
          </cell>
        </row>
        <row r="1063">
          <cell r="B1063">
            <v>701403</v>
          </cell>
          <cell r="C1063" t="str">
            <v>NO4511</v>
          </cell>
          <cell r="D1063" t="str">
            <v>Marindi</v>
          </cell>
          <cell r="E1063" t="str">
            <v>Moses Kaganda</v>
          </cell>
          <cell r="F1063" t="str">
            <v>Adjumani</v>
          </cell>
          <cell r="G1063" t="str">
            <v>Gulu</v>
          </cell>
          <cell r="H1063" t="str">
            <v>Allan Kavuma</v>
          </cell>
          <cell r="I1063" t="str">
            <v>All</v>
          </cell>
          <cell r="J1063" t="str">
            <v>I Engineering Uganda Ltd</v>
          </cell>
          <cell r="K1063">
            <v>45238.579861111109</v>
          </cell>
          <cell r="L1063" t="str">
            <v>2023-11-08T13:55:00.000-05:00</v>
          </cell>
          <cell r="M1063">
            <v>45238.680266203701</v>
          </cell>
          <cell r="N1063" t="str">
            <v>2023-11-08T16:19:35.000-05:00</v>
          </cell>
          <cell r="O1063" t="str">
            <v>MUKASA IVAN</v>
          </cell>
          <cell r="P1063" t="str">
            <v>Valid</v>
          </cell>
          <cell r="Q1063" t="str">
            <v>3.4016762</v>
          </cell>
          <cell r="R1063" t="str">
            <v>31.7848164</v>
          </cell>
        </row>
        <row r="1064">
          <cell r="B1064">
            <v>605789</v>
          </cell>
          <cell r="C1064" t="str">
            <v>1460</v>
          </cell>
          <cell r="D1064" t="str">
            <v>Kakinzi</v>
          </cell>
          <cell r="E1064" t="str">
            <v>Robert Otim</v>
          </cell>
          <cell r="F1064" t="str">
            <v>Luwero</v>
          </cell>
          <cell r="G1064" t="str">
            <v>Luwero</v>
          </cell>
          <cell r="H1064" t="str">
            <v>Allan Kavuma</v>
          </cell>
          <cell r="I1064" t="str">
            <v>All</v>
          </cell>
          <cell r="J1064" t="str">
            <v>I Engineering Uganda Ltd</v>
          </cell>
          <cell r="K1064">
            <v>45238.580555555556</v>
          </cell>
          <cell r="L1064" t="str">
            <v>2023-11-08T13:56:00.000-05:00</v>
          </cell>
          <cell r="M1064">
            <v>45244.742569444446</v>
          </cell>
          <cell r="N1064" t="str">
            <v>2023-11-14T17:49:18.000-05:00</v>
          </cell>
          <cell r="O1064" t="str">
            <v>Kigozi Kenneth</v>
          </cell>
          <cell r="P1064" t="str">
            <v>Valid</v>
          </cell>
          <cell r="Q1064" t="str">
            <v>.918157</v>
          </cell>
          <cell r="R1064" t="str">
            <v>32.4718324</v>
          </cell>
        </row>
        <row r="1065">
          <cell r="B1065">
            <v>606490</v>
          </cell>
          <cell r="C1065" t="str">
            <v>Lunene</v>
          </cell>
          <cell r="D1065" t="str">
            <v>Lunene</v>
          </cell>
          <cell r="E1065" t="str">
            <v>Patrick Kalibbala</v>
          </cell>
          <cell r="F1065" t="str">
            <v>Gomba</v>
          </cell>
          <cell r="G1065" t="str">
            <v>Masaka</v>
          </cell>
          <cell r="H1065" t="str">
            <v>Faridah Nantege</v>
          </cell>
          <cell r="I1065" t="str">
            <v>All</v>
          </cell>
          <cell r="J1065" t="str">
            <v>CAMUSAT Uganda Limited</v>
          </cell>
          <cell r="K1065">
            <v>45238.586111111108</v>
          </cell>
          <cell r="L1065" t="str">
            <v>2023-11-08T14:04:00.000-05:00</v>
          </cell>
          <cell r="M1065">
            <v>45238.641527777778</v>
          </cell>
          <cell r="N1065" t="str">
            <v>2023-11-08T15:23:48.000-05:00</v>
          </cell>
          <cell r="O1065" t="str">
            <v>Patrick Eyotre</v>
          </cell>
          <cell r="P1065" t="str">
            <v>Valid</v>
          </cell>
          <cell r="Q1065" t="str">
            <v>.2431443</v>
          </cell>
          <cell r="R1065" t="str">
            <v>32.0620981</v>
          </cell>
        </row>
        <row r="1066">
          <cell r="B1066">
            <v>606585</v>
          </cell>
          <cell r="C1066" t="str">
            <v>1071</v>
          </cell>
          <cell r="D1066" t="str">
            <v>Nabitende 2</v>
          </cell>
          <cell r="E1066" t="str">
            <v>Emmanuel Kafuko</v>
          </cell>
          <cell r="F1066" t="str">
            <v>Luuka</v>
          </cell>
          <cell r="G1066" t="str">
            <v>Jinja</v>
          </cell>
          <cell r="H1066" t="str">
            <v>William Bwire</v>
          </cell>
          <cell r="I1066" t="str">
            <v>All</v>
          </cell>
          <cell r="K1066">
            <v>45238.590277777781</v>
          </cell>
          <cell r="L1066" t="str">
            <v>2023-11-08T14:10:00.000-05:00</v>
          </cell>
          <cell r="M1066">
            <v>45238.62908564815</v>
          </cell>
          <cell r="N1066" t="str">
            <v>2023-11-08T15:05:53.000-05:00</v>
          </cell>
          <cell r="O1066" t="str">
            <v>Fuma Amos</v>
          </cell>
          <cell r="P1066" t="str">
            <v>Valid</v>
          </cell>
          <cell r="Q1066" t="str">
            <v>1.0584353</v>
          </cell>
          <cell r="R1066" t="str">
            <v>33.3352887</v>
          </cell>
        </row>
        <row r="1067">
          <cell r="B1067">
            <v>607157</v>
          </cell>
          <cell r="C1067" t="str">
            <v>1143</v>
          </cell>
          <cell r="D1067" t="str">
            <v>Kajjansi Lweza</v>
          </cell>
          <cell r="E1067" t="str">
            <v>Abu Kasamba</v>
          </cell>
          <cell r="F1067" t="str">
            <v>Kampala</v>
          </cell>
          <cell r="G1067" t="str">
            <v>Kampala West</v>
          </cell>
          <cell r="H1067" t="str">
            <v>Faridah Nantege</v>
          </cell>
          <cell r="I1067" t="str">
            <v>All</v>
          </cell>
          <cell r="J1067" t="str">
            <v>CAMUSAT Uganda Limited</v>
          </cell>
          <cell r="K1067">
            <v>45238.591666666667</v>
          </cell>
          <cell r="L1067" t="str">
            <v>2023-11-08T14:12:00.000-05:00</v>
          </cell>
          <cell r="M1067">
            <v>45238.669930555552</v>
          </cell>
          <cell r="N1067" t="str">
            <v>2023-11-08T16:04:42.000-05:00</v>
          </cell>
          <cell r="O1067" t="str">
            <v>Patrick Cwinyai</v>
          </cell>
          <cell r="P1067" t="str">
            <v>Audit</v>
          </cell>
          <cell r="Q1067" t="str">
            <v>.2133476</v>
          </cell>
          <cell r="R1067" t="str">
            <v>32.5430582</v>
          </cell>
        </row>
        <row r="1068">
          <cell r="B1068">
            <v>606397</v>
          </cell>
          <cell r="C1068" t="str">
            <v>1831</v>
          </cell>
          <cell r="D1068" t="str">
            <v>Okla Guesthouse</v>
          </cell>
          <cell r="E1068" t="str">
            <v>Abu Kasamba</v>
          </cell>
          <cell r="F1068" t="str">
            <v>Kampala</v>
          </cell>
          <cell r="G1068" t="str">
            <v>Kampala West</v>
          </cell>
          <cell r="H1068" t="str">
            <v>Faridah Nantege</v>
          </cell>
          <cell r="I1068" t="str">
            <v>All</v>
          </cell>
          <cell r="J1068" t="str">
            <v>CAMUSAT Uganda Limited</v>
          </cell>
          <cell r="K1068">
            <v>45238.59375</v>
          </cell>
          <cell r="L1068" t="str">
            <v>2023-11-08T14:15:00.000-05:00</v>
          </cell>
          <cell r="M1068">
            <v>45238.619317129633</v>
          </cell>
          <cell r="N1068" t="str">
            <v>2023-11-08T14:51:49.000-05:00</v>
          </cell>
          <cell r="O1068" t="str">
            <v>Malaba Johnson</v>
          </cell>
          <cell r="P1068" t="str">
            <v>Valid</v>
          </cell>
          <cell r="Q1068" t="str">
            <v>.2909765</v>
          </cell>
          <cell r="R1068" t="str">
            <v>32.5716366</v>
          </cell>
        </row>
        <row r="1069">
          <cell r="B1069">
            <v>608623</v>
          </cell>
          <cell r="C1069" t="str">
            <v>NO4299</v>
          </cell>
          <cell r="D1069" t="str">
            <v>Ochero</v>
          </cell>
          <cell r="E1069" t="str">
            <v>Moses Wandera</v>
          </cell>
          <cell r="F1069" t="str">
            <v>Kaberamaido</v>
          </cell>
          <cell r="H1069" t="str">
            <v>William Bwire</v>
          </cell>
          <cell r="I1069" t="str">
            <v>All</v>
          </cell>
          <cell r="K1069">
            <v>45238.595833333333</v>
          </cell>
          <cell r="L1069" t="str">
            <v>2023-11-08T14:18:00.000-05:00</v>
          </cell>
          <cell r="M1069">
            <v>45243.971921296295</v>
          </cell>
          <cell r="N1069" t="str">
            <v>2023-11-13T23:19:34.000-05:00</v>
          </cell>
          <cell r="O1069" t="str">
            <v>David Mayanja</v>
          </cell>
          <cell r="P1069" t="str">
            <v>Valid</v>
          </cell>
          <cell r="Q1069" t="str">
            <v>1.69995156666667</v>
          </cell>
          <cell r="R1069" t="str">
            <v>32.8441609</v>
          </cell>
        </row>
        <row r="1070">
          <cell r="B1070">
            <v>605528</v>
          </cell>
          <cell r="C1070" t="str">
            <v>910</v>
          </cell>
          <cell r="D1070" t="str">
            <v>KigandaUA</v>
          </cell>
          <cell r="E1070" t="str">
            <v>Christopher Alituha</v>
          </cell>
          <cell r="F1070" t="str">
            <v>Mubende</v>
          </cell>
          <cell r="G1070" t="str">
            <v>Kampala West</v>
          </cell>
          <cell r="H1070" t="str">
            <v>Faridah Nantege</v>
          </cell>
          <cell r="I1070" t="str">
            <v>Air Conditioner</v>
          </cell>
          <cell r="J1070" t="str">
            <v>CAMUSAT Uganda Limited</v>
          </cell>
          <cell r="K1070">
            <v>45238.598611111112</v>
          </cell>
          <cell r="L1070" t="str">
            <v>2023-11-08T14:22:00.000-05:00</v>
          </cell>
          <cell r="M1070">
            <v>45238.771574074075</v>
          </cell>
          <cell r="N1070" t="str">
            <v>2023-11-08T18:31:04.000-05:00</v>
          </cell>
          <cell r="O1070" t="str">
            <v>Stephen Namba Samba</v>
          </cell>
          <cell r="P1070" t="str">
            <v>Valid</v>
          </cell>
          <cell r="Q1070" t="str">
            <v>.459106</v>
          </cell>
          <cell r="R1070" t="str">
            <v>31.6837553</v>
          </cell>
        </row>
        <row r="1071">
          <cell r="B1071">
            <v>607355</v>
          </cell>
          <cell r="C1071" t="str">
            <v>KA1082</v>
          </cell>
          <cell r="D1071" t="str">
            <v>Kyengera</v>
          </cell>
          <cell r="E1071" t="str">
            <v>Patrick Kalibbala</v>
          </cell>
          <cell r="F1071" t="str">
            <v>Kampala</v>
          </cell>
          <cell r="G1071" t="str">
            <v>Masaka</v>
          </cell>
          <cell r="H1071" t="str">
            <v>Faridah Nantege</v>
          </cell>
          <cell r="I1071" t="str">
            <v>All</v>
          </cell>
          <cell r="J1071" t="str">
            <v>CAMUSAT Uganda Limited</v>
          </cell>
          <cell r="K1071">
            <v>45238.599305555559</v>
          </cell>
          <cell r="L1071" t="str">
            <v>2023-11-08T14:23:00.000-05:00</v>
          </cell>
          <cell r="M1071">
            <v>45238.889467592591</v>
          </cell>
          <cell r="N1071" t="str">
            <v>2023-11-08T21:20:50.000-05:00</v>
          </cell>
          <cell r="O1071" t="str">
            <v>Mark Lukwago</v>
          </cell>
          <cell r="P1071" t="str">
            <v>Valid</v>
          </cell>
          <cell r="Q1071" t="str">
            <v>.2924494</v>
          </cell>
          <cell r="R1071" t="str">
            <v>32.5021868</v>
          </cell>
        </row>
        <row r="1072">
          <cell r="B1072">
            <v>607015</v>
          </cell>
          <cell r="C1072" t="str">
            <v>KA1376</v>
          </cell>
          <cell r="D1072" t="str">
            <v>Ben Kiwanuka</v>
          </cell>
          <cell r="E1072" t="str">
            <v>Joash Lubwama</v>
          </cell>
          <cell r="F1072" t="str">
            <v>Kampala</v>
          </cell>
          <cell r="H1072" t="str">
            <v>Allan Kavuma</v>
          </cell>
          <cell r="I1072" t="str">
            <v>Air Conditioner</v>
          </cell>
          <cell r="J1072" t="str">
            <v>I Engineering Uganda Ltd</v>
          </cell>
          <cell r="K1072">
            <v>45238.6</v>
          </cell>
          <cell r="L1072" t="str">
            <v>2023-11-08T14:24:00.000-05:00</v>
          </cell>
          <cell r="M1072">
            <v>45238.609340277777</v>
          </cell>
          <cell r="N1072" t="str">
            <v>2023-11-08T14:37:27.000-05:00</v>
          </cell>
          <cell r="O1072" t="str">
            <v>Maurice Natuhwera</v>
          </cell>
          <cell r="P1072" t="str">
            <v>Valid</v>
          </cell>
          <cell r="Q1072" t="str">
            <v>.31593209</v>
          </cell>
          <cell r="R1072" t="str">
            <v>32.57522233</v>
          </cell>
        </row>
        <row r="1073">
          <cell r="B1073">
            <v>609791</v>
          </cell>
          <cell r="C1073" t="str">
            <v>2740</v>
          </cell>
          <cell r="D1073" t="str">
            <v>Nyondo</v>
          </cell>
          <cell r="E1073" t="str">
            <v>Samuel Naseke</v>
          </cell>
          <cell r="F1073" t="str">
            <v>Kayunga</v>
          </cell>
          <cell r="G1073" t="str">
            <v>Mukono</v>
          </cell>
          <cell r="H1073" t="str">
            <v>William Bwire</v>
          </cell>
          <cell r="I1073" t="str">
            <v>All</v>
          </cell>
          <cell r="K1073">
            <v>45238.603472222225</v>
          </cell>
          <cell r="L1073" t="str">
            <v>2023-11-08T14:29:00.000-05:00</v>
          </cell>
          <cell r="M1073">
            <v>45238.654374999998</v>
          </cell>
          <cell r="N1073" t="str">
            <v>2023-11-08T15:42:18.000-05:00</v>
          </cell>
          <cell r="O1073" t="str">
            <v>Solomon Kintu</v>
          </cell>
          <cell r="P1073" t="str">
            <v>Valid</v>
          </cell>
          <cell r="Q1073" t="str">
            <v>.8887367</v>
          </cell>
          <cell r="R1073" t="str">
            <v>32.96955</v>
          </cell>
        </row>
        <row r="1074">
          <cell r="B1074">
            <v>605684</v>
          </cell>
          <cell r="C1074" t="str">
            <v>1240</v>
          </cell>
          <cell r="D1074" t="str">
            <v>Kireka_Kamuli</v>
          </cell>
          <cell r="E1074" t="str">
            <v>Benbridge Mulongo</v>
          </cell>
          <cell r="F1074" t="str">
            <v>Kampala</v>
          </cell>
          <cell r="G1074" t="str">
            <v>Kampala East</v>
          </cell>
          <cell r="H1074" t="str">
            <v>William Bwire</v>
          </cell>
          <cell r="I1074" t="str">
            <v>All</v>
          </cell>
          <cell r="K1074">
            <v>45238.604166666664</v>
          </cell>
          <cell r="L1074" t="str">
            <v>2023-11-08T14:30:00.000-05:00</v>
          </cell>
          <cell r="M1074">
            <v>45239.794525462959</v>
          </cell>
          <cell r="N1074" t="str">
            <v>2023-11-09T19:04:07.000-05:00</v>
          </cell>
          <cell r="O1074" t="str">
            <v>Deo Kabugo</v>
          </cell>
          <cell r="P1074" t="str">
            <v>Valid</v>
          </cell>
          <cell r="Q1074" t="str">
            <v>.358515</v>
          </cell>
          <cell r="R1074" t="str">
            <v>32.6420133</v>
          </cell>
        </row>
        <row r="1075">
          <cell r="B1075">
            <v>609535</v>
          </cell>
          <cell r="C1075" t="str">
            <v>2544</v>
          </cell>
          <cell r="D1075" t="str">
            <v>Mission Village</v>
          </cell>
          <cell r="E1075" t="str">
            <v>Innocent Ayiko</v>
          </cell>
          <cell r="F1075" t="str">
            <v>Zombo</v>
          </cell>
          <cell r="G1075" t="str">
            <v>Arua</v>
          </cell>
          <cell r="H1075" t="str">
            <v>Allan Kavuma</v>
          </cell>
          <cell r="I1075" t="str">
            <v>All</v>
          </cell>
          <cell r="J1075" t="str">
            <v>I Engineering Uganda Ltd</v>
          </cell>
          <cell r="K1075">
            <v>45238.606249999997</v>
          </cell>
          <cell r="L1075" t="str">
            <v>2023-11-08T14:33:00.000-05:00</v>
          </cell>
          <cell r="M1075">
            <v>45239.737013888887</v>
          </cell>
          <cell r="N1075" t="str">
            <v>2023-11-09T17:41:18.000-05:00</v>
          </cell>
          <cell r="O1075" t="str">
            <v>Julius Wangoola</v>
          </cell>
          <cell r="P1075" t="str">
            <v>Valid</v>
          </cell>
          <cell r="Q1075" t="str">
            <v>2.412735</v>
          </cell>
          <cell r="R1075" t="str">
            <v>30.982125</v>
          </cell>
        </row>
        <row r="1076">
          <cell r="B1076">
            <v>609523</v>
          </cell>
          <cell r="C1076" t="str">
            <v>NO4421</v>
          </cell>
          <cell r="D1076" t="str">
            <v>Oyaro</v>
          </cell>
          <cell r="E1076" t="str">
            <v>Moses Wandera</v>
          </cell>
          <cell r="F1076" t="str">
            <v>Abim</v>
          </cell>
          <cell r="G1076" t="str">
            <v>Soroti</v>
          </cell>
          <cell r="H1076" t="str">
            <v>William Bwire</v>
          </cell>
          <cell r="I1076" t="str">
            <v>All</v>
          </cell>
          <cell r="J1076" t="str">
            <v>CAMUSAT Uganda Limited</v>
          </cell>
          <cell r="K1076">
            <v>45238.609722222223</v>
          </cell>
          <cell r="L1076" t="str">
            <v>2023-11-08T14:38:00.000-05:00</v>
          </cell>
          <cell r="M1076">
            <v>45247.641562500001</v>
          </cell>
          <cell r="N1076" t="str">
            <v>2023-11-17T15:23:51.000-05:00</v>
          </cell>
          <cell r="O1076" t="str">
            <v>Kawuma Marvin</v>
          </cell>
          <cell r="P1076" t="str">
            <v>Audit</v>
          </cell>
          <cell r="Q1076" t="str">
            <v>2.6313744</v>
          </cell>
          <cell r="R1076" t="str">
            <v>33.6642017</v>
          </cell>
        </row>
        <row r="1077">
          <cell r="B1077">
            <v>609165</v>
          </cell>
          <cell r="C1077" t="str">
            <v>WE2222</v>
          </cell>
          <cell r="D1077" t="str">
            <v>Kiganda</v>
          </cell>
          <cell r="E1077" t="str">
            <v>Christopher Alituha</v>
          </cell>
          <cell r="F1077" t="str">
            <v>Mubende</v>
          </cell>
          <cell r="H1077" t="str">
            <v>Faridah Nantege</v>
          </cell>
          <cell r="I1077" t="str">
            <v>All</v>
          </cell>
          <cell r="J1077" t="str">
            <v>CAMUSAT Uganda Limited</v>
          </cell>
          <cell r="K1077">
            <v>45238.609722222223</v>
          </cell>
          <cell r="L1077" t="str">
            <v>2023-11-08T14:38:00.000-05:00</v>
          </cell>
          <cell r="M1077">
            <v>45238.66814814815</v>
          </cell>
          <cell r="N1077" t="str">
            <v>2023-11-08T16:02:08.000-05:00</v>
          </cell>
          <cell r="O1077" t="str">
            <v>Geoffrey Kyambadde</v>
          </cell>
          <cell r="P1077" t="str">
            <v>Valid</v>
          </cell>
          <cell r="Q1077" t="str">
            <v>.4597938</v>
          </cell>
          <cell r="R1077" t="str">
            <v>31.6831835</v>
          </cell>
        </row>
        <row r="1078">
          <cell r="B1078">
            <v>609191</v>
          </cell>
          <cell r="C1078" t="str">
            <v>WE2236</v>
          </cell>
          <cell r="D1078" t="str">
            <v>Kitoba</v>
          </cell>
          <cell r="E1078" t="str">
            <v>Latima Musoke</v>
          </cell>
          <cell r="F1078" t="str">
            <v>Hoima</v>
          </cell>
          <cell r="G1078" t="str">
            <v>Hoima</v>
          </cell>
          <cell r="H1078" t="str">
            <v>Allan Kavuma</v>
          </cell>
          <cell r="I1078" t="str">
            <v>All</v>
          </cell>
          <cell r="J1078" t="str">
            <v>I Engineering Uganda Ltd</v>
          </cell>
          <cell r="K1078">
            <v>45238.612500000003</v>
          </cell>
          <cell r="L1078" t="str">
            <v>2023-11-08T14:42:00.000-05:00</v>
          </cell>
          <cell r="M1078">
            <v>45238.67591435185</v>
          </cell>
          <cell r="N1078" t="str">
            <v>2023-11-08T16:13:19.000-05:00</v>
          </cell>
          <cell r="O1078" t="str">
            <v>Otyono David</v>
          </cell>
          <cell r="P1078" t="str">
            <v>Valid</v>
          </cell>
          <cell r="Q1078" t="str">
            <v>1.518225</v>
          </cell>
          <cell r="R1078" t="str">
            <v>31.3741033333333</v>
          </cell>
        </row>
        <row r="1079">
          <cell r="B1079">
            <v>609313</v>
          </cell>
          <cell r="C1079" t="str">
            <v>WE2309</v>
          </cell>
          <cell r="D1079" t="str">
            <v>Rugarama</v>
          </cell>
          <cell r="E1079" t="str">
            <v>Thomasi Seruyange</v>
          </cell>
          <cell r="F1079" t="str">
            <v>Ibanda</v>
          </cell>
          <cell r="G1079" t="str">
            <v>Mbarara</v>
          </cell>
          <cell r="H1079" t="str">
            <v>Faridah Nantege</v>
          </cell>
          <cell r="I1079" t="str">
            <v>All</v>
          </cell>
          <cell r="J1079" t="str">
            <v>CAMUSAT Uganda Limited</v>
          </cell>
          <cell r="K1079">
            <v>45238.614583333336</v>
          </cell>
          <cell r="L1079" t="str">
            <v>2023-11-08T14:45:00.000-05:00</v>
          </cell>
          <cell r="M1079">
            <v>45238.692199074074</v>
          </cell>
          <cell r="N1079" t="str">
            <v>2023-11-08T16:36:46.000-05:00</v>
          </cell>
          <cell r="O1079" t="str">
            <v>Isaac Muhumuza</v>
          </cell>
          <cell r="P1079" t="str">
            <v>Audit</v>
          </cell>
          <cell r="Q1079" t="str">
            <v>-.1050783</v>
          </cell>
          <cell r="R1079" t="str">
            <v>30.3175608</v>
          </cell>
        </row>
        <row r="1080">
          <cell r="B1080">
            <v>608024</v>
          </cell>
          <cell r="C1080" t="str">
            <v>EA5115</v>
          </cell>
          <cell r="D1080" t="str">
            <v>Bugembe</v>
          </cell>
          <cell r="E1080" t="str">
            <v>Emmanuel Kafuko</v>
          </cell>
          <cell r="F1080" t="str">
            <v>Jinja</v>
          </cell>
          <cell r="G1080" t="str">
            <v>Jinja</v>
          </cell>
          <cell r="H1080" t="str">
            <v>William Bwire</v>
          </cell>
          <cell r="I1080" t="str">
            <v>All</v>
          </cell>
          <cell r="K1080">
            <v>45238.615972222222</v>
          </cell>
          <cell r="L1080" t="str">
            <v>2023-11-08T14:47:00.000-05:00</v>
          </cell>
          <cell r="M1080">
            <v>45240.876087962963</v>
          </cell>
          <cell r="N1080" t="str">
            <v>2023-11-10T21:01:34.000-05:00</v>
          </cell>
          <cell r="O1080" t="str">
            <v>Nehemiah Mutaasa</v>
          </cell>
          <cell r="P1080" t="str">
            <v>Valid</v>
          </cell>
          <cell r="Q1080" t="str">
            <v>.4679317</v>
          </cell>
          <cell r="R1080" t="str">
            <v>33.2392158</v>
          </cell>
        </row>
        <row r="1081">
          <cell r="B1081">
            <v>607898</v>
          </cell>
          <cell r="C1081" t="str">
            <v>KA1677</v>
          </cell>
          <cell r="D1081" t="str">
            <v>Seeta-Bajjo</v>
          </cell>
          <cell r="E1081" t="str">
            <v>Samuel Naseke</v>
          </cell>
          <cell r="F1081" t="str">
            <v>Mukono</v>
          </cell>
          <cell r="H1081" t="str">
            <v>William Bwire</v>
          </cell>
          <cell r="I1081" t="str">
            <v>All</v>
          </cell>
          <cell r="K1081">
            <v>45238.616666666669</v>
          </cell>
          <cell r="L1081" t="str">
            <v>2023-11-08T14:48:00.000-05:00</v>
          </cell>
          <cell r="M1081">
            <v>45238.650150462963</v>
          </cell>
          <cell r="N1081" t="str">
            <v>2023-11-08T15:36:13.000-05:00</v>
          </cell>
          <cell r="O1081" t="str">
            <v>Nganda sharif</v>
          </cell>
          <cell r="P1081" t="str">
            <v>Valid</v>
          </cell>
          <cell r="Q1081" t="str">
            <v>.3848931</v>
          </cell>
          <cell r="R1081" t="str">
            <v>32.7188394</v>
          </cell>
        </row>
        <row r="1082">
          <cell r="B1082">
            <v>607898</v>
          </cell>
          <cell r="C1082" t="str">
            <v>KA1677</v>
          </cell>
          <cell r="D1082" t="str">
            <v>Seeta-Bajjo</v>
          </cell>
          <cell r="E1082" t="str">
            <v>Samuel Naseke</v>
          </cell>
          <cell r="F1082" t="str">
            <v>Mukono</v>
          </cell>
          <cell r="H1082" t="str">
            <v>William Bwire</v>
          </cell>
          <cell r="I1082" t="str">
            <v>All</v>
          </cell>
          <cell r="K1082">
            <v>45238.618750000001</v>
          </cell>
          <cell r="L1082" t="str">
            <v>2023-11-08T14:51:00.000-05:00</v>
          </cell>
          <cell r="M1082">
            <v>45238.647557870368</v>
          </cell>
          <cell r="N1082" t="str">
            <v>2023-11-08T15:32:29.000-05:00</v>
          </cell>
          <cell r="O1082" t="str">
            <v>Wasswa muhamad</v>
          </cell>
          <cell r="P1082" t="str">
            <v>Valid</v>
          </cell>
          <cell r="Q1082" t="str">
            <v>.3849</v>
          </cell>
          <cell r="R1082" t="str">
            <v>32.7188067</v>
          </cell>
        </row>
        <row r="1083">
          <cell r="B1083">
            <v>609144</v>
          </cell>
          <cell r="C1083" t="str">
            <v>WE2353</v>
          </cell>
          <cell r="D1083" t="str">
            <v>Katete</v>
          </cell>
          <cell r="E1083" t="str">
            <v>Thomasi Seruyange</v>
          </cell>
          <cell r="F1083" t="str">
            <v>Mbarara</v>
          </cell>
          <cell r="G1083" t="str">
            <v>Mbarara</v>
          </cell>
          <cell r="H1083" t="str">
            <v>Faridah Nantege</v>
          </cell>
          <cell r="I1083" t="str">
            <v>All</v>
          </cell>
          <cell r="J1083" t="str">
            <v>CAMUSAT Uganda Limited</v>
          </cell>
          <cell r="K1083">
            <v>45238.620833333334</v>
          </cell>
          <cell r="L1083" t="str">
            <v>2023-11-08T14:54:00.000-05:00</v>
          </cell>
          <cell r="M1083">
            <v>45238.775925925926</v>
          </cell>
          <cell r="N1083" t="str">
            <v>2023-11-08T18:37:20.000-05:00</v>
          </cell>
          <cell r="O1083" t="str">
            <v>Eric Bazira</v>
          </cell>
          <cell r="P1083" t="str">
            <v>Valid</v>
          </cell>
          <cell r="Q1083" t="str">
            <v>-.6277879</v>
          </cell>
          <cell r="R1083" t="str">
            <v>30.6851667</v>
          </cell>
        </row>
        <row r="1084">
          <cell r="B1084">
            <v>605814</v>
          </cell>
          <cell r="C1084" t="str">
            <v>1512</v>
          </cell>
          <cell r="D1084" t="str">
            <v>Purongo</v>
          </cell>
          <cell r="E1084" t="str">
            <v>Moses Kaganda</v>
          </cell>
          <cell r="F1084" t="str">
            <v>Nwoya</v>
          </cell>
          <cell r="G1084" t="str">
            <v>Gulu</v>
          </cell>
          <cell r="H1084" t="str">
            <v>Allan Kavuma</v>
          </cell>
          <cell r="I1084" t="str">
            <v>All</v>
          </cell>
          <cell r="J1084" t="str">
            <v>I Engineering Uganda Ltd</v>
          </cell>
          <cell r="K1084">
            <v>45238.620833333334</v>
          </cell>
          <cell r="L1084" t="str">
            <v>2023-11-08T14:54:00.000-05:00</v>
          </cell>
          <cell r="M1084">
            <v>45238.674722222226</v>
          </cell>
          <cell r="N1084" t="str">
            <v>2023-11-08T16:11:36.000-05:00</v>
          </cell>
          <cell r="O1084" t="str">
            <v>Ddungu Semei</v>
          </cell>
          <cell r="P1084" t="str">
            <v>Valid</v>
          </cell>
          <cell r="Q1084" t="str">
            <v>2.53187166666667</v>
          </cell>
          <cell r="R1084" t="str">
            <v>31.8351266666667</v>
          </cell>
        </row>
        <row r="1085">
          <cell r="B1085">
            <v>701711</v>
          </cell>
          <cell r="C1085" t="str">
            <v>KA3264</v>
          </cell>
          <cell r="D1085" t="str">
            <v>Mbogo Road</v>
          </cell>
          <cell r="E1085" t="str">
            <v>Joash Lubwama</v>
          </cell>
          <cell r="F1085" t="str">
            <v>Kampala</v>
          </cell>
          <cell r="G1085" t="str">
            <v>Kampala North</v>
          </cell>
          <cell r="H1085" t="str">
            <v>Allan Kavuma</v>
          </cell>
          <cell r="I1085" t="str">
            <v>All</v>
          </cell>
          <cell r="J1085" t="str">
            <v>I Engineering Uganda Ltd</v>
          </cell>
          <cell r="K1085">
            <v>45238.621527777781</v>
          </cell>
          <cell r="L1085" t="str">
            <v>2023-11-08T14:55:00.000-05:00</v>
          </cell>
          <cell r="M1085">
            <v>45238.671446759261</v>
          </cell>
          <cell r="N1085" t="str">
            <v>2023-11-08T16:06:53.000-05:00</v>
          </cell>
          <cell r="O1085" t="str">
            <v>Ronnie Muhindo</v>
          </cell>
          <cell r="P1085" t="str">
            <v>Valid</v>
          </cell>
          <cell r="Q1085" t="str">
            <v>.361718</v>
          </cell>
          <cell r="R1085" t="str">
            <v>32.5654714</v>
          </cell>
        </row>
        <row r="1086">
          <cell r="B1086">
            <v>607158</v>
          </cell>
          <cell r="C1086" t="str">
            <v>NO4026</v>
          </cell>
          <cell r="D1086" t="str">
            <v>Kakinse</v>
          </cell>
          <cell r="E1086" t="str">
            <v>Robert Otim</v>
          </cell>
          <cell r="F1086" t="str">
            <v>Luwero</v>
          </cell>
          <cell r="H1086" t="str">
            <v>Allan Kavuma</v>
          </cell>
          <cell r="I1086" t="str">
            <v>All</v>
          </cell>
          <cell r="J1086" t="str">
            <v>I Engineering Uganda Ltd</v>
          </cell>
          <cell r="K1086">
            <v>45238.62222222222</v>
          </cell>
          <cell r="L1086" t="str">
            <v>2023-11-08T14:56:00.000-05:00</v>
          </cell>
          <cell r="M1086">
            <v>45244.743090277778</v>
          </cell>
          <cell r="N1086" t="str">
            <v>2023-11-14T17:50:03.000-05:00</v>
          </cell>
          <cell r="O1086" t="str">
            <v>Kigozi Kenneth</v>
          </cell>
          <cell r="P1086" t="str">
            <v>Audit</v>
          </cell>
          <cell r="Q1086" t="str">
            <v>.9213233</v>
          </cell>
          <cell r="R1086" t="str">
            <v>32.4702665</v>
          </cell>
        </row>
        <row r="1087">
          <cell r="B1087">
            <v>608550</v>
          </cell>
          <cell r="C1087" t="str">
            <v>NO4064</v>
          </cell>
          <cell r="D1087" t="str">
            <v>Erusi</v>
          </cell>
          <cell r="E1087" t="str">
            <v>Innocent Ayiko</v>
          </cell>
          <cell r="F1087" t="str">
            <v>Nebbi</v>
          </cell>
          <cell r="G1087" t="str">
            <v>Arua</v>
          </cell>
          <cell r="H1087" t="str">
            <v>Allan Kavuma</v>
          </cell>
          <cell r="I1087" t="str">
            <v>All</v>
          </cell>
          <cell r="K1087">
            <v>45238.627083333333</v>
          </cell>
          <cell r="L1087" t="str">
            <v>2023-11-08T15:03:00.000-05:00</v>
          </cell>
          <cell r="M1087">
            <v>45238.732789351852</v>
          </cell>
          <cell r="N1087" t="str">
            <v>2023-11-08T17:35:13.000-05:00</v>
          </cell>
          <cell r="O1087" t="str">
            <v>Alex Gonzaga</v>
          </cell>
          <cell r="P1087" t="str">
            <v>Valid</v>
          </cell>
          <cell r="Q1087" t="str">
            <v>2.3356497567147</v>
          </cell>
          <cell r="R1087" t="str">
            <v>31.1221573501825</v>
          </cell>
        </row>
        <row r="1088">
          <cell r="B1088">
            <v>609617</v>
          </cell>
          <cell r="C1088" t="str">
            <v>2495</v>
          </cell>
          <cell r="D1088" t="str">
            <v>Kyakatama</v>
          </cell>
          <cell r="E1088" t="str">
            <v>Stephen Rwabwogo</v>
          </cell>
          <cell r="F1088" t="str">
            <v>Kabarole</v>
          </cell>
          <cell r="G1088" t="str">
            <v>Fort Portal</v>
          </cell>
          <cell r="H1088" t="str">
            <v>Faridah Nantege</v>
          </cell>
          <cell r="I1088" t="str">
            <v>All</v>
          </cell>
          <cell r="J1088" t="str">
            <v>CAMUSAT Uganda Limited</v>
          </cell>
          <cell r="K1088">
            <v>45238.628472222219</v>
          </cell>
          <cell r="L1088" t="str">
            <v>2023-11-08T15:05:00.000-05:00</v>
          </cell>
          <cell r="M1088">
            <v>45238.678576388891</v>
          </cell>
          <cell r="N1088" t="str">
            <v>2023-11-08T16:17:09.000-05:00</v>
          </cell>
          <cell r="O1088" t="str">
            <v>Martin Kayondo</v>
          </cell>
          <cell r="P1088" t="str">
            <v>Audit</v>
          </cell>
          <cell r="Q1088" t="str">
            <v>.4901795</v>
          </cell>
          <cell r="R1088" t="str">
            <v>30.2972665</v>
          </cell>
        </row>
        <row r="1089">
          <cell r="B1089">
            <v>701543</v>
          </cell>
          <cell r="C1089" t="str">
            <v>3625</v>
          </cell>
          <cell r="D1089" t="str">
            <v>Masajja Kibira Zone</v>
          </cell>
          <cell r="E1089" t="str">
            <v>Paul Mbabazi</v>
          </cell>
          <cell r="F1089" t="str">
            <v>Wakiso</v>
          </cell>
          <cell r="G1089" t="str">
            <v>Kampala South</v>
          </cell>
          <cell r="H1089" t="str">
            <v>William Bwire</v>
          </cell>
          <cell r="I1089" t="str">
            <v>All</v>
          </cell>
          <cell r="K1089">
            <v>45238.629861111112</v>
          </cell>
          <cell r="L1089" t="str">
            <v>2023-11-08T15:07:00.000-05:00</v>
          </cell>
          <cell r="M1089">
            <v>45238.895798611113</v>
          </cell>
          <cell r="N1089" t="str">
            <v>2023-11-08T21:29:57.000-05:00</v>
          </cell>
          <cell r="O1089" t="str">
            <v>Kabandize Eden</v>
          </cell>
          <cell r="P1089" t="str">
            <v>Valid</v>
          </cell>
          <cell r="Q1089" t="str">
            <v>.2597229</v>
          </cell>
          <cell r="R1089" t="str">
            <v>32.5914318</v>
          </cell>
        </row>
        <row r="1090">
          <cell r="B1090">
            <v>605127</v>
          </cell>
          <cell r="C1090" t="str">
            <v>193</v>
          </cell>
          <cell r="D1090" t="str">
            <v>Bweyogerere</v>
          </cell>
          <cell r="E1090" t="str">
            <v>Benbridge Mulongo</v>
          </cell>
          <cell r="F1090" t="str">
            <v>Wakiso</v>
          </cell>
          <cell r="G1090" t="str">
            <v>Kampala East</v>
          </cell>
          <cell r="H1090" t="str">
            <v>William Bwire</v>
          </cell>
          <cell r="I1090" t="str">
            <v>All</v>
          </cell>
          <cell r="K1090">
            <v>45238.631249999999</v>
          </cell>
          <cell r="L1090" t="str">
            <v>2023-11-08T15:09:00.000-05:00</v>
          </cell>
          <cell r="M1090">
            <v>45239.376284722224</v>
          </cell>
          <cell r="N1090" t="str">
            <v>2023-11-09T09:01:51.000-05:00</v>
          </cell>
          <cell r="O1090" t="str">
            <v>Deo Kabugo</v>
          </cell>
          <cell r="P1090" t="str">
            <v>Valid</v>
          </cell>
          <cell r="Q1090" t="str">
            <v>.3518138</v>
          </cell>
          <cell r="R1090" t="str">
            <v>32.6603736</v>
          </cell>
        </row>
        <row r="1091">
          <cell r="B1091">
            <v>607649</v>
          </cell>
          <cell r="C1091" t="str">
            <v>NO4028</v>
          </cell>
          <cell r="D1091" t="str">
            <v>Wabigalo</v>
          </cell>
          <cell r="E1091" t="str">
            <v>Robert Otim</v>
          </cell>
          <cell r="F1091" t="str">
            <v>Nakasongola</v>
          </cell>
          <cell r="H1091" t="str">
            <v>Allan Kavuma</v>
          </cell>
          <cell r="I1091" t="str">
            <v>All</v>
          </cell>
          <cell r="J1091" t="str">
            <v>I Engineering Uganda Ltd</v>
          </cell>
          <cell r="K1091">
            <v>45238.631944444445</v>
          </cell>
          <cell r="L1091" t="str">
            <v>2023-11-08T15:10:00.000-05:00</v>
          </cell>
          <cell r="M1091">
            <v>45238.692777777775</v>
          </cell>
          <cell r="N1091" t="str">
            <v>2023-11-08T16:37:36.000-05:00</v>
          </cell>
          <cell r="O1091" t="str">
            <v>Mutungi Denis</v>
          </cell>
          <cell r="P1091" t="str">
            <v>Valid</v>
          </cell>
          <cell r="Q1091" t="str">
            <v>1.2511999</v>
          </cell>
          <cell r="R1091" t="str">
            <v>32.46129671</v>
          </cell>
        </row>
        <row r="1092">
          <cell r="B1092">
            <v>606320</v>
          </cell>
          <cell r="C1092" t="str">
            <v>1335</v>
          </cell>
          <cell r="D1092" t="str">
            <v>Ikaaba</v>
          </cell>
          <cell r="E1092" t="str">
            <v>Samuel Naseke</v>
          </cell>
          <cell r="F1092" t="str">
            <v>Kamuli</v>
          </cell>
          <cell r="G1092" t="str">
            <v>Kampala East</v>
          </cell>
          <cell r="H1092" t="str">
            <v>William Bwire</v>
          </cell>
          <cell r="I1092" t="str">
            <v>All</v>
          </cell>
          <cell r="K1092">
            <v>45238.634722222225</v>
          </cell>
          <cell r="L1092" t="str">
            <v>2023-11-08T15:14:00.000-05:00</v>
          </cell>
          <cell r="M1092">
            <v>45239.38040509259</v>
          </cell>
          <cell r="N1092" t="str">
            <v>2023-11-09T09:07:47.000-05:00</v>
          </cell>
          <cell r="O1092" t="str">
            <v>Gerald Ngale</v>
          </cell>
          <cell r="P1092" t="str">
            <v>Valid</v>
          </cell>
          <cell r="Q1092" t="str">
            <v>.739328333333333</v>
          </cell>
          <cell r="R1092" t="str">
            <v>33.0876833333333</v>
          </cell>
        </row>
        <row r="1093">
          <cell r="B1093">
            <v>609280</v>
          </cell>
          <cell r="C1093" t="str">
            <v>WE2102</v>
          </cell>
          <cell r="D1093" t="str">
            <v>Ntungamo</v>
          </cell>
          <cell r="E1093" t="str">
            <v>Denis Masaba</v>
          </cell>
          <cell r="F1093" t="str">
            <v>Ntungamo</v>
          </cell>
          <cell r="G1093" t="str">
            <v>Kabale</v>
          </cell>
          <cell r="H1093" t="str">
            <v>Faridah Nantege</v>
          </cell>
          <cell r="I1093" t="str">
            <v>All</v>
          </cell>
          <cell r="J1093" t="str">
            <v>CAMUSAT Uganda Limited</v>
          </cell>
          <cell r="K1093">
            <v>45238.635416666664</v>
          </cell>
          <cell r="L1093" t="str">
            <v>2023-11-08T15:15:00.000-05:00</v>
          </cell>
          <cell r="M1093">
            <v>45238.688750000001</v>
          </cell>
          <cell r="N1093" t="str">
            <v>2023-11-08T16:31:48.000-05:00</v>
          </cell>
          <cell r="O1093" t="str">
            <v>Vincent Nsamba</v>
          </cell>
          <cell r="P1093" t="str">
            <v>Valid</v>
          </cell>
          <cell r="Q1093" t="str">
            <v>-.8742205</v>
          </cell>
          <cell r="R1093" t="str">
            <v>30.262006</v>
          </cell>
        </row>
        <row r="1094">
          <cell r="B1094">
            <v>606083</v>
          </cell>
          <cell r="C1094" t="str">
            <v>931</v>
          </cell>
          <cell r="D1094" t="str">
            <v>Ntoroko</v>
          </cell>
          <cell r="E1094" t="str">
            <v>Stephen Rwabwogo</v>
          </cell>
          <cell r="F1094" t="str">
            <v>Ntoroko</v>
          </cell>
          <cell r="G1094" t="str">
            <v>Western</v>
          </cell>
          <cell r="H1094" t="str">
            <v>Faridah Nantege</v>
          </cell>
          <cell r="I1094" t="str">
            <v>All</v>
          </cell>
          <cell r="J1094" t="str">
            <v>CAMUSAT Uganda Limited</v>
          </cell>
          <cell r="K1094">
            <v>45238.635416666664</v>
          </cell>
          <cell r="L1094" t="str">
            <v>2023-11-08T15:15:00.000-05:00</v>
          </cell>
          <cell r="M1094">
            <v>45238.741493055553</v>
          </cell>
          <cell r="N1094" t="str">
            <v>2023-11-08T17:47:45.000-05:00</v>
          </cell>
          <cell r="O1094" t="str">
            <v>Joel Ssekkono</v>
          </cell>
          <cell r="P1094" t="str">
            <v>Valid</v>
          </cell>
          <cell r="Q1094" t="str">
            <v>1.0523299</v>
          </cell>
          <cell r="R1094" t="str">
            <v>30.5378689</v>
          </cell>
        </row>
        <row r="1095">
          <cell r="B1095">
            <v>608031</v>
          </cell>
          <cell r="C1095" t="str">
            <v>EA5246</v>
          </cell>
          <cell r="D1095" t="str">
            <v>Bugiri Town</v>
          </cell>
          <cell r="E1095" t="str">
            <v>Emmanuel Kafuko</v>
          </cell>
          <cell r="F1095" t="str">
            <v>Bugiri</v>
          </cell>
          <cell r="G1095" t="str">
            <v>Jinja</v>
          </cell>
          <cell r="H1095" t="str">
            <v>William Bwire</v>
          </cell>
          <cell r="I1095" t="str">
            <v>All</v>
          </cell>
          <cell r="K1095">
            <v>45238.640972222223</v>
          </cell>
          <cell r="L1095" t="str">
            <v>2023-11-08T15:23:00.000-05:00</v>
          </cell>
          <cell r="M1095">
            <v>45238.683252314811</v>
          </cell>
          <cell r="N1095" t="str">
            <v>2023-11-08T16:23:53.000-05:00</v>
          </cell>
          <cell r="O1095" t="str">
            <v>Steven Bukenya</v>
          </cell>
          <cell r="P1095" t="str">
            <v>Valid</v>
          </cell>
          <cell r="Q1095" t="str">
            <v>.5645628</v>
          </cell>
          <cell r="R1095" t="str">
            <v>33.7513391</v>
          </cell>
        </row>
        <row r="1096">
          <cell r="B1096">
            <v>607358</v>
          </cell>
          <cell r="C1096" t="str">
            <v>KA1058</v>
          </cell>
          <cell r="D1096" t="str">
            <v>Kyengera2</v>
          </cell>
          <cell r="E1096" t="str">
            <v>Patrick Kalibbala</v>
          </cell>
          <cell r="F1096" t="str">
            <v>Wakiso</v>
          </cell>
          <cell r="G1096" t="str">
            <v>Masaka</v>
          </cell>
          <cell r="H1096" t="str">
            <v>Faridah Nantege</v>
          </cell>
          <cell r="I1096" t="str">
            <v>All</v>
          </cell>
          <cell r="J1096" t="str">
            <v>CAMUSAT Uganda Limited</v>
          </cell>
          <cell r="K1096">
            <v>45238.64166666667</v>
          </cell>
          <cell r="L1096" t="str">
            <v>2023-11-08T15:24:00.000-05:00</v>
          </cell>
          <cell r="M1096">
            <v>45238.87835648148</v>
          </cell>
          <cell r="N1096" t="str">
            <v>2023-11-08T21:04:50.000-05:00</v>
          </cell>
          <cell r="O1096" t="str">
            <v>Mark Lukwago</v>
          </cell>
          <cell r="P1096" t="str">
            <v>Valid</v>
          </cell>
          <cell r="Q1096" t="str">
            <v>.2877089</v>
          </cell>
          <cell r="R1096" t="str">
            <v>32.5037718</v>
          </cell>
        </row>
        <row r="1097">
          <cell r="B1097">
            <v>607685</v>
          </cell>
          <cell r="C1097" t="str">
            <v>KA1768</v>
          </cell>
          <cell r="D1097" t="str">
            <v>Seeta_Baggala</v>
          </cell>
          <cell r="E1097" t="str">
            <v>Samuel Naseke</v>
          </cell>
          <cell r="F1097" t="str">
            <v>Mukono</v>
          </cell>
          <cell r="H1097" t="str">
            <v>William Bwire</v>
          </cell>
          <cell r="I1097" t="str">
            <v>All</v>
          </cell>
          <cell r="K1097">
            <v>45238.642361111109</v>
          </cell>
          <cell r="L1097" t="str">
            <v>2023-11-08T15:25:00.000-05:00</v>
          </cell>
          <cell r="M1097">
            <v>45238.757337962961</v>
          </cell>
          <cell r="N1097" t="str">
            <v>2023-11-08T18:10:34.000-05:00</v>
          </cell>
          <cell r="O1097" t="str">
            <v>Nganda sharif</v>
          </cell>
          <cell r="P1097" t="str">
            <v>Valid</v>
          </cell>
          <cell r="Q1097" t="str">
            <v>.368804</v>
          </cell>
          <cell r="R1097" t="str">
            <v>32.7072501</v>
          </cell>
        </row>
        <row r="1098">
          <cell r="B1098">
            <v>607616</v>
          </cell>
          <cell r="C1098" t="str">
            <v>1991</v>
          </cell>
          <cell r="D1098" t="str">
            <v>Rubaga ITEL</v>
          </cell>
          <cell r="E1098" t="str">
            <v>Abu Kasamba</v>
          </cell>
          <cell r="F1098" t="str">
            <v>Kampala</v>
          </cell>
          <cell r="G1098" t="str">
            <v>Kampala West</v>
          </cell>
          <cell r="H1098" t="str">
            <v>Faridah Nantege</v>
          </cell>
          <cell r="I1098" t="str">
            <v>All</v>
          </cell>
          <cell r="J1098" t="str">
            <v>CAMUSAT Uganda Limited</v>
          </cell>
          <cell r="K1098">
            <v>45238.643055555556</v>
          </cell>
          <cell r="L1098" t="str">
            <v>2023-11-08T15:26:00.000-05:00</v>
          </cell>
          <cell r="M1098">
            <v>45238.730532407404</v>
          </cell>
          <cell r="N1098" t="str">
            <v>2023-11-08T17:31:58.000-05:00</v>
          </cell>
          <cell r="O1098" t="str">
            <v>Juma Lubega</v>
          </cell>
          <cell r="P1098" t="str">
            <v>Audit</v>
          </cell>
          <cell r="Q1098" t="str">
            <v>.2975827</v>
          </cell>
          <cell r="R1098" t="str">
            <v>32.5548673</v>
          </cell>
        </row>
        <row r="1099">
          <cell r="B1099">
            <v>606604</v>
          </cell>
          <cell r="C1099" t="str">
            <v>2040</v>
          </cell>
          <cell r="D1099" t="str">
            <v>Ikumbya</v>
          </cell>
          <cell r="E1099" t="str">
            <v>Emmanuel Kafuko</v>
          </cell>
          <cell r="F1099" t="str">
            <v>Luuka</v>
          </cell>
          <cell r="G1099" t="str">
            <v>Jinja</v>
          </cell>
          <cell r="H1099" t="str">
            <v>William Bwire</v>
          </cell>
          <cell r="I1099" t="str">
            <v>All</v>
          </cell>
          <cell r="K1099">
            <v>45238.643750000003</v>
          </cell>
          <cell r="L1099" t="str">
            <v>2023-11-08T15:27:00.000-05:00</v>
          </cell>
          <cell r="M1099">
            <v>45238.660601851851</v>
          </cell>
          <cell r="N1099" t="str">
            <v>2023-11-08T15:51:16.000-05:00</v>
          </cell>
          <cell r="O1099" t="str">
            <v>Fuma Amos</v>
          </cell>
          <cell r="P1099" t="str">
            <v>Valid</v>
          </cell>
          <cell r="Q1099" t="str">
            <v>.9849083</v>
          </cell>
          <cell r="R1099" t="str">
            <v>33.3261817</v>
          </cell>
        </row>
        <row r="1100">
          <cell r="B1100">
            <v>607625</v>
          </cell>
          <cell r="C1100" t="str">
            <v>KA1678</v>
          </cell>
          <cell r="D1100" t="str">
            <v>Seeta-Kigunga</v>
          </cell>
          <cell r="E1100" t="str">
            <v>Samuel Naseke</v>
          </cell>
          <cell r="F1100" t="str">
            <v>Mukono</v>
          </cell>
          <cell r="H1100" t="str">
            <v>William Bwire</v>
          </cell>
          <cell r="I1100" t="str">
            <v>All</v>
          </cell>
          <cell r="K1100">
            <v>45238.660416666666</v>
          </cell>
          <cell r="L1100" t="str">
            <v>2023-11-08T15:51:00.000-05:00</v>
          </cell>
          <cell r="M1100">
            <v>45238.68577546296</v>
          </cell>
          <cell r="N1100" t="str">
            <v>2023-11-08T16:27:31.000-05:00</v>
          </cell>
          <cell r="O1100" t="str">
            <v>Wasswa muhamad</v>
          </cell>
          <cell r="P1100" t="str">
            <v>Valid</v>
          </cell>
          <cell r="Q1100" t="str">
            <v>.3711058</v>
          </cell>
          <cell r="R1100" t="str">
            <v>32.7243676</v>
          </cell>
        </row>
        <row r="1101">
          <cell r="B1101">
            <v>607273</v>
          </cell>
          <cell r="C1101" t="str">
            <v>WE2650</v>
          </cell>
          <cell r="D1101" t="str">
            <v>Kiriri</v>
          </cell>
          <cell r="E1101" t="str">
            <v>Patrick Kalibbala</v>
          </cell>
          <cell r="F1101" t="str">
            <v>Gomba</v>
          </cell>
          <cell r="G1101" t="str">
            <v>Masaka</v>
          </cell>
          <cell r="H1101" t="str">
            <v>Faridah Nantege</v>
          </cell>
          <cell r="I1101" t="str">
            <v>All</v>
          </cell>
          <cell r="J1101" t="str">
            <v>CAMUSAT Uganda Limited</v>
          </cell>
          <cell r="K1101">
            <v>45238.661111111112</v>
          </cell>
          <cell r="L1101" t="str">
            <v>2023-11-08T15:52:00.000-05:00</v>
          </cell>
          <cell r="M1101">
            <v>45245.478344907409</v>
          </cell>
          <cell r="N1101" t="str">
            <v>2023-11-15T11:28:49.000-05:00</v>
          </cell>
          <cell r="O1101" t="str">
            <v>Patrick Eyotre</v>
          </cell>
          <cell r="P1101" t="str">
            <v>Valid</v>
          </cell>
          <cell r="Q1101" t="str">
            <v>.2146525</v>
          </cell>
          <cell r="R1101" t="str">
            <v>32.0582952</v>
          </cell>
        </row>
        <row r="1102">
          <cell r="B1102">
            <v>609321</v>
          </cell>
          <cell r="C1102" t="str">
            <v>WE2335</v>
          </cell>
          <cell r="D1102" t="str">
            <v>Ruhija2</v>
          </cell>
          <cell r="E1102" t="str">
            <v>Denis Masaba</v>
          </cell>
          <cell r="F1102" t="str">
            <v>Kanungu</v>
          </cell>
          <cell r="G1102" t="str">
            <v>Kabale</v>
          </cell>
          <cell r="H1102" t="str">
            <v>Faridah Nantege</v>
          </cell>
          <cell r="I1102" t="str">
            <v>All</v>
          </cell>
          <cell r="J1102" t="str">
            <v>CAMUSAT Uganda Limited</v>
          </cell>
          <cell r="K1102">
            <v>45238.671527777777</v>
          </cell>
          <cell r="L1102" t="str">
            <v>2023-11-08T16:07:00.000-05:00</v>
          </cell>
          <cell r="M1102">
            <v>45240.201238425929</v>
          </cell>
          <cell r="N1102" t="str">
            <v>2023-11-10T04:49:47.000-05:00</v>
          </cell>
          <cell r="O1102" t="str">
            <v>Innocent Twesigomwe</v>
          </cell>
          <cell r="P1102" t="str">
            <v>Valid</v>
          </cell>
          <cell r="Q1102" t="str">
            <v>-1.0059429</v>
          </cell>
          <cell r="R1102" t="str">
            <v>29.7342847</v>
          </cell>
        </row>
        <row r="1103">
          <cell r="B1103">
            <v>605007</v>
          </cell>
          <cell r="C1103" t="str">
            <v>10</v>
          </cell>
          <cell r="D1103" t="str">
            <v>Mutundwe</v>
          </cell>
          <cell r="E1103" t="str">
            <v>Abu Kasamba</v>
          </cell>
          <cell r="F1103" t="str">
            <v>Wakiso</v>
          </cell>
          <cell r="G1103" t="str">
            <v>Kampala West</v>
          </cell>
          <cell r="H1103" t="str">
            <v>Faridah Nantege</v>
          </cell>
          <cell r="I1103" t="str">
            <v>All</v>
          </cell>
          <cell r="J1103" t="str">
            <v>CAMUSAT Uganda Limited</v>
          </cell>
          <cell r="K1103">
            <v>45238.672222222223</v>
          </cell>
          <cell r="L1103" t="str">
            <v>2023-11-08T16:08:00.000-05:00</v>
          </cell>
          <cell r="M1103">
            <v>45238.724247685182</v>
          </cell>
          <cell r="N1103" t="str">
            <v>2023-11-08T17:22:55.000-05:00</v>
          </cell>
          <cell r="O1103" t="str">
            <v>Byamugisha Banabas</v>
          </cell>
          <cell r="P1103" t="str">
            <v>Valid</v>
          </cell>
          <cell r="Q1103" t="str">
            <v>.2833001</v>
          </cell>
          <cell r="R1103" t="str">
            <v>32.532244</v>
          </cell>
        </row>
        <row r="1104">
          <cell r="B1104">
            <v>701408</v>
          </cell>
          <cell r="C1104" t="str">
            <v>WE3623</v>
          </cell>
          <cell r="D1104" t="str">
            <v>Kikwanana Cell</v>
          </cell>
          <cell r="E1104" t="str">
            <v>Latima Musoke</v>
          </cell>
          <cell r="F1104" t="str">
            <v>Masindi</v>
          </cell>
          <cell r="G1104" t="str">
            <v>Hoima</v>
          </cell>
          <cell r="H1104" t="str">
            <v>Allan Kavuma</v>
          </cell>
          <cell r="I1104" t="str">
            <v>All</v>
          </cell>
          <cell r="J1104" t="str">
            <v>I Engineering Uganda Ltd</v>
          </cell>
          <cell r="K1104">
            <v>45238.673611111109</v>
          </cell>
          <cell r="L1104" t="str">
            <v>2023-11-08T16:10:00.000-05:00</v>
          </cell>
          <cell r="M1104">
            <v>45238.74324074074</v>
          </cell>
          <cell r="N1104" t="str">
            <v>2023-11-08T17:50:16.000-05:00</v>
          </cell>
          <cell r="O1104" t="str">
            <v>Kenneth Assimwe</v>
          </cell>
          <cell r="P1104" t="str">
            <v>Audit</v>
          </cell>
          <cell r="Q1104" t="str">
            <v>1.6624154</v>
          </cell>
          <cell r="R1104" t="str">
            <v>31.7359655</v>
          </cell>
        </row>
        <row r="1105">
          <cell r="B1105">
            <v>605528</v>
          </cell>
          <cell r="C1105" t="str">
            <v>910</v>
          </cell>
          <cell r="D1105" t="str">
            <v>KigandaUA</v>
          </cell>
          <cell r="E1105" t="str">
            <v>Christopher Alituha</v>
          </cell>
          <cell r="F1105" t="str">
            <v>Mubende</v>
          </cell>
          <cell r="G1105" t="str">
            <v>Kampala West</v>
          </cell>
          <cell r="H1105" t="str">
            <v>Faridah Nantege</v>
          </cell>
          <cell r="I1105" t="str">
            <v>All</v>
          </cell>
          <cell r="J1105" t="str">
            <v>CAMUSAT Uganda Limited</v>
          </cell>
          <cell r="K1105">
            <v>45238.674305555556</v>
          </cell>
          <cell r="L1105" t="str">
            <v>2023-11-08T16:11:00.000-05:00</v>
          </cell>
          <cell r="M1105">
            <v>45238.713807870372</v>
          </cell>
          <cell r="N1105" t="str">
            <v>2023-11-08T17:07:53.000-05:00</v>
          </cell>
          <cell r="O1105" t="str">
            <v>Geoffrey Kyambadde</v>
          </cell>
          <cell r="P1105" t="str">
            <v>Valid</v>
          </cell>
          <cell r="Q1105" t="str">
            <v>.4591383</v>
          </cell>
          <cell r="R1105" t="str">
            <v>31.6837033</v>
          </cell>
        </row>
        <row r="1106">
          <cell r="B1106">
            <v>605824</v>
          </cell>
          <cell r="C1106" t="str">
            <v>1534</v>
          </cell>
          <cell r="D1106" t="str">
            <v>Kololo Airstrip</v>
          </cell>
          <cell r="E1106" t="str">
            <v>Paul Mbabazi</v>
          </cell>
          <cell r="F1106" t="str">
            <v>Kampala</v>
          </cell>
          <cell r="G1106" t="str">
            <v>Kampala East</v>
          </cell>
          <cell r="H1106" t="str">
            <v>William Bwire</v>
          </cell>
          <cell r="I1106" t="str">
            <v>All</v>
          </cell>
          <cell r="K1106">
            <v>45238.678472222222</v>
          </cell>
          <cell r="L1106" t="str">
            <v>2023-11-08T16:17:00.000-05:00</v>
          </cell>
          <cell r="M1106">
            <v>45238.736446759256</v>
          </cell>
          <cell r="N1106" t="str">
            <v>2023-11-08T17:40:29.000-05:00</v>
          </cell>
          <cell r="O1106" t="str">
            <v>Derrick Ahimbisibwe</v>
          </cell>
          <cell r="P1106" t="str">
            <v>Audit</v>
          </cell>
          <cell r="Q1106" t="str">
            <v>.3267116</v>
          </cell>
          <cell r="R1106" t="str">
            <v>32.5986734</v>
          </cell>
        </row>
        <row r="1107">
          <cell r="B1107">
            <v>606321</v>
          </cell>
          <cell r="C1107" t="str">
            <v>1471</v>
          </cell>
          <cell r="D1107" t="str">
            <v>Atumasiko Cell</v>
          </cell>
          <cell r="E1107" t="str">
            <v>Moses Wandera</v>
          </cell>
          <cell r="F1107" t="str">
            <v>Amuria</v>
          </cell>
          <cell r="G1107" t="str">
            <v>North East</v>
          </cell>
          <cell r="H1107" t="str">
            <v>William Bwire</v>
          </cell>
          <cell r="I1107" t="str">
            <v>All</v>
          </cell>
          <cell r="K1107">
            <v>45238.679166666669</v>
          </cell>
          <cell r="L1107" t="str">
            <v>2023-11-08T16:18:00.000-05:00</v>
          </cell>
          <cell r="M1107">
            <v>45238.823634259257</v>
          </cell>
          <cell r="N1107" t="str">
            <v>2023-11-08T19:46:02.000-05:00</v>
          </cell>
          <cell r="O1107" t="str">
            <v>Kenneth Bato</v>
          </cell>
          <cell r="P1107" t="str">
            <v>Valid</v>
          </cell>
          <cell r="Q1107" t="str">
            <v>2.0741725</v>
          </cell>
          <cell r="R1107" t="str">
            <v>33.8004056</v>
          </cell>
        </row>
        <row r="1108">
          <cell r="B1108">
            <v>701552</v>
          </cell>
          <cell r="C1108" t="str">
            <v>3565</v>
          </cell>
          <cell r="D1108" t="str">
            <v>Rwemirinzi 2</v>
          </cell>
          <cell r="E1108" t="str">
            <v>Thomasi Seruyange</v>
          </cell>
          <cell r="F1108" t="str">
            <v>Mbarara</v>
          </cell>
          <cell r="G1108" t="str">
            <v>Mbarara</v>
          </cell>
          <cell r="H1108" t="str">
            <v>Faridah Nantege</v>
          </cell>
          <cell r="I1108" t="str">
            <v>All</v>
          </cell>
          <cell r="J1108" t="str">
            <v>CAMUSAT Uganda Limited</v>
          </cell>
          <cell r="K1108">
            <v>45238.679861111108</v>
          </cell>
          <cell r="L1108" t="str">
            <v>2023-11-08T16:19:00.000-05:00</v>
          </cell>
          <cell r="M1108">
            <v>45238.775208333333</v>
          </cell>
          <cell r="N1108" t="str">
            <v>2023-11-08T18:36:18.000-05:00</v>
          </cell>
          <cell r="O1108" t="str">
            <v>Eric Bazira</v>
          </cell>
          <cell r="P1108" t="str">
            <v>Valid</v>
          </cell>
          <cell r="Q1108" t="str">
            <v>-.6212665</v>
          </cell>
          <cell r="R1108" t="str">
            <v>30.6787463</v>
          </cell>
        </row>
        <row r="1109">
          <cell r="B1109">
            <v>605107</v>
          </cell>
          <cell r="C1109" t="str">
            <v>150</v>
          </cell>
          <cell r="D1109" t="str">
            <v>Paidha_Town</v>
          </cell>
          <cell r="E1109" t="str">
            <v>Innocent Ayiko</v>
          </cell>
          <cell r="F1109" t="str">
            <v>Zombo</v>
          </cell>
          <cell r="G1109" t="str">
            <v>Arua</v>
          </cell>
          <cell r="H1109" t="str">
            <v>Allan Kavuma</v>
          </cell>
          <cell r="I1109" t="str">
            <v>All</v>
          </cell>
          <cell r="J1109" t="str">
            <v>I Engineering Uganda Ltd</v>
          </cell>
          <cell r="K1109">
            <v>45238.683333333334</v>
          </cell>
          <cell r="L1109" t="str">
            <v>2023-11-08T16:24:00.000-05:00</v>
          </cell>
          <cell r="M1109">
            <v>45239.73028935185</v>
          </cell>
          <cell r="N1109" t="str">
            <v>2023-11-09T17:31:37.000-05:00</v>
          </cell>
          <cell r="O1109" t="str">
            <v>Julius Wangoola</v>
          </cell>
          <cell r="P1109" t="str">
            <v>Valid</v>
          </cell>
          <cell r="Q1109" t="str">
            <v>2.4169336</v>
          </cell>
          <cell r="R1109" t="str">
            <v>30.9854377</v>
          </cell>
        </row>
        <row r="1110">
          <cell r="B1110">
            <v>605039</v>
          </cell>
          <cell r="C1110" t="str">
            <v>44</v>
          </cell>
          <cell r="D1110" t="str">
            <v>Bugiri_Muyenga</v>
          </cell>
          <cell r="E1110" t="str">
            <v>Emmanuel Kafuko</v>
          </cell>
          <cell r="F1110" t="str">
            <v>Bugiri</v>
          </cell>
          <cell r="G1110" t="str">
            <v>Jinja</v>
          </cell>
          <cell r="H1110" t="str">
            <v>William Bwire</v>
          </cell>
          <cell r="I1110" t="str">
            <v>All</v>
          </cell>
          <cell r="K1110">
            <v>45238.683333333334</v>
          </cell>
          <cell r="L1110" t="str">
            <v>2023-11-08T16:24:00.000-05:00</v>
          </cell>
          <cell r="M1110">
            <v>45239.315532407411</v>
          </cell>
          <cell r="N1110" t="str">
            <v>2023-11-09T07:34:22.000-05:00</v>
          </cell>
          <cell r="O1110" t="str">
            <v>Steven Bukenya</v>
          </cell>
          <cell r="P1110" t="str">
            <v>Audit</v>
          </cell>
          <cell r="Q1110" t="str">
            <v>.5702359</v>
          </cell>
          <cell r="R1110" t="str">
            <v>33.7398434</v>
          </cell>
        </row>
        <row r="1111">
          <cell r="B1111">
            <v>607625</v>
          </cell>
          <cell r="C1111" t="str">
            <v>KA1678</v>
          </cell>
          <cell r="D1111" t="str">
            <v>Seeta-Kigunga</v>
          </cell>
          <cell r="E1111" t="str">
            <v>Samuel Naseke</v>
          </cell>
          <cell r="F1111" t="str">
            <v>Mukono</v>
          </cell>
          <cell r="H1111" t="str">
            <v>William Bwire</v>
          </cell>
          <cell r="I1111" t="str">
            <v>All</v>
          </cell>
          <cell r="K1111">
            <v>45238.68472222222</v>
          </cell>
          <cell r="L1111" t="str">
            <v>2023-11-08T16:26:00.000-05:00</v>
          </cell>
          <cell r="M1111">
            <v>45238.706956018519</v>
          </cell>
          <cell r="N1111" t="str">
            <v>2023-11-08T16:58:01.000-05:00</v>
          </cell>
          <cell r="O1111" t="str">
            <v>Nganda sharif</v>
          </cell>
          <cell r="P1111" t="str">
            <v>Valid</v>
          </cell>
          <cell r="Q1111" t="str">
            <v>.371024</v>
          </cell>
          <cell r="R1111" t="str">
            <v>32.7243054</v>
          </cell>
        </row>
        <row r="1112">
          <cell r="B1112">
            <v>605813</v>
          </cell>
          <cell r="C1112" t="str">
            <v>1510</v>
          </cell>
          <cell r="D1112" t="str">
            <v>Bobi</v>
          </cell>
          <cell r="E1112" t="str">
            <v>Moses Kaganda</v>
          </cell>
          <cell r="F1112" t="str">
            <v>Gulu</v>
          </cell>
          <cell r="G1112" t="str">
            <v>Gulu</v>
          </cell>
          <cell r="H1112" t="str">
            <v>Allan Kavuma</v>
          </cell>
          <cell r="I1112" t="str">
            <v>Janitorial</v>
          </cell>
          <cell r="J1112" t="str">
            <v>I Engineering Uganda Ltd</v>
          </cell>
          <cell r="K1112">
            <v>45238.685416666667</v>
          </cell>
          <cell r="L1112" t="str">
            <v>2023-11-08T16:27:00.000-05:00</v>
          </cell>
          <cell r="M1112">
            <v>45238.693402777775</v>
          </cell>
          <cell r="N1112" t="str">
            <v>2023-11-08T16:38:30.000-05:00</v>
          </cell>
          <cell r="O1112" t="str">
            <v>Lawrence Galibanzora</v>
          </cell>
          <cell r="P1112" t="str">
            <v>Audit</v>
          </cell>
          <cell r="Q1112" t="str">
            <v>2.5542258</v>
          </cell>
          <cell r="R1112" t="str">
            <v>32.3572837</v>
          </cell>
        </row>
        <row r="1113">
          <cell r="B1113">
            <v>607572</v>
          </cell>
          <cell r="C1113" t="str">
            <v>1178</v>
          </cell>
          <cell r="D1113" t="str">
            <v>Ndejje Lubugumu</v>
          </cell>
          <cell r="E1113" t="str">
            <v>Paul Mbabazi</v>
          </cell>
          <cell r="F1113" t="str">
            <v>Wakiso</v>
          </cell>
          <cell r="H1113" t="str">
            <v>William Bwire</v>
          </cell>
          <cell r="I1113" t="str">
            <v>All</v>
          </cell>
          <cell r="K1113">
            <v>45238.695833333331</v>
          </cell>
          <cell r="L1113" t="str">
            <v>2023-11-08T16:42:00.000-05:00</v>
          </cell>
          <cell r="M1113">
            <v>45238.919328703705</v>
          </cell>
          <cell r="N1113" t="str">
            <v>2023-11-08T22:03:50.000-05:00</v>
          </cell>
          <cell r="O1113" t="str">
            <v>Kabandize Eden</v>
          </cell>
          <cell r="P1113" t="str">
            <v>Valid</v>
          </cell>
          <cell r="Q1113" t="str">
            <v>.2266583</v>
          </cell>
          <cell r="R1113" t="str">
            <v>32.5756096</v>
          </cell>
        </row>
        <row r="1114">
          <cell r="B1114">
            <v>608250</v>
          </cell>
          <cell r="C1114" t="str">
            <v>EA5171</v>
          </cell>
          <cell r="D1114" t="str">
            <v>Njeru</v>
          </cell>
          <cell r="E1114" t="str">
            <v>Samuel Naseke</v>
          </cell>
          <cell r="F1114" t="str">
            <v>Buikwe</v>
          </cell>
          <cell r="H1114" t="str">
            <v>William Bwire</v>
          </cell>
          <cell r="I1114" t="str">
            <v>All</v>
          </cell>
          <cell r="K1114">
            <v>45238.701388888891</v>
          </cell>
          <cell r="L1114" t="str">
            <v>2023-11-08T16:50:00.000-05:00</v>
          </cell>
          <cell r="M1114">
            <v>45240.343333333331</v>
          </cell>
          <cell r="N1114" t="str">
            <v>2023-11-10T08:14:24.000-05:00</v>
          </cell>
          <cell r="O1114" t="str">
            <v>Richard Balya</v>
          </cell>
          <cell r="P1114" t="str">
            <v>Audit</v>
          </cell>
          <cell r="Q1114" t="str">
            <v>.4442968</v>
          </cell>
          <cell r="R1114" t="str">
            <v>33.1560405</v>
          </cell>
        </row>
        <row r="1115">
          <cell r="B1115">
            <v>701164</v>
          </cell>
          <cell r="C1115" t="str">
            <v>3383</v>
          </cell>
          <cell r="D1115" t="str">
            <v xml:space="preserve">Nansana West </v>
          </cell>
          <cell r="E1115" t="str">
            <v>Christopher Alituha</v>
          </cell>
          <cell r="F1115" t="str">
            <v>Wakiso</v>
          </cell>
          <cell r="G1115" t="str">
            <v>Mityana</v>
          </cell>
          <cell r="H1115" t="str">
            <v>Faridah Nantege</v>
          </cell>
          <cell r="I1115" t="str">
            <v>All</v>
          </cell>
          <cell r="J1115" t="str">
            <v>CAMUSAT Uganda Limited</v>
          </cell>
          <cell r="K1115">
            <v>45238.705555555556</v>
          </cell>
          <cell r="L1115" t="str">
            <v>2023-11-08T16:56:00.000-05:00</v>
          </cell>
          <cell r="M1115">
            <v>45238.740925925929</v>
          </cell>
          <cell r="N1115" t="str">
            <v>2023-11-08T17:46:56.000-05:00</v>
          </cell>
          <cell r="O1115" t="str">
            <v>Musoke Yusuf</v>
          </cell>
          <cell r="P1115" t="str">
            <v>Valid</v>
          </cell>
          <cell r="Q1115" t="str">
            <v>.365109</v>
          </cell>
          <cell r="R1115" t="str">
            <v>32.5256379</v>
          </cell>
        </row>
        <row r="1116">
          <cell r="B1116">
            <v>609777</v>
          </cell>
          <cell r="C1116" t="str">
            <v>NO4454</v>
          </cell>
          <cell r="D1116" t="str">
            <v>Alechi</v>
          </cell>
          <cell r="E1116" t="str">
            <v>Moses Wandera</v>
          </cell>
          <cell r="F1116" t="str">
            <v>Amolatar</v>
          </cell>
          <cell r="G1116" t="str">
            <v>Soroti</v>
          </cell>
          <cell r="H1116" t="str">
            <v>William Bwire</v>
          </cell>
          <cell r="I1116" t="str">
            <v>All</v>
          </cell>
          <cell r="K1116">
            <v>45238.707638888889</v>
          </cell>
          <cell r="L1116" t="str">
            <v>2023-11-08T16:59:00.000-05:00</v>
          </cell>
          <cell r="M1116">
            <v>45242.033252314817</v>
          </cell>
          <cell r="N1116" t="str">
            <v>2023-11-12T00:47:53.000-05:00</v>
          </cell>
          <cell r="O1116" t="str">
            <v>David Mayanja</v>
          </cell>
          <cell r="P1116" t="str">
            <v>Valid</v>
          </cell>
          <cell r="Q1116" t="str">
            <v>1.740826</v>
          </cell>
          <cell r="R1116" t="str">
            <v>32.9462191</v>
          </cell>
        </row>
        <row r="1117">
          <cell r="B1117">
            <v>609460</v>
          </cell>
          <cell r="C1117" t="str">
            <v>WE2845</v>
          </cell>
          <cell r="D1117" t="str">
            <v>Rwemirinzi</v>
          </cell>
          <cell r="E1117" t="str">
            <v>Thomasi Seruyange</v>
          </cell>
          <cell r="F1117" t="str">
            <v>Mbarara</v>
          </cell>
          <cell r="G1117" t="str">
            <v>Mbarara</v>
          </cell>
          <cell r="H1117" t="str">
            <v>Faridah Nantege</v>
          </cell>
          <cell r="I1117" t="str">
            <v>All</v>
          </cell>
          <cell r="J1117" t="str">
            <v>CAMUSAT Uganda Limited</v>
          </cell>
          <cell r="K1117">
            <v>45238.711805555555</v>
          </cell>
          <cell r="L1117" t="str">
            <v>2023-11-08T17:05:00.000-05:00</v>
          </cell>
          <cell r="M1117">
            <v>45238.775046296294</v>
          </cell>
          <cell r="N1117" t="str">
            <v>2023-11-08T18:36:04.000-05:00</v>
          </cell>
          <cell r="O1117" t="str">
            <v>Eric Bazira</v>
          </cell>
          <cell r="P1117" t="str">
            <v>Audit</v>
          </cell>
          <cell r="Q1117" t="str">
            <v>-.6145166</v>
          </cell>
          <cell r="R1117" t="str">
            <v>30.6778265</v>
          </cell>
        </row>
        <row r="1118">
          <cell r="B1118">
            <v>701513</v>
          </cell>
          <cell r="C1118" t="str">
            <v>3550</v>
          </cell>
          <cell r="D1118" t="str">
            <v>Mucwa</v>
          </cell>
          <cell r="E1118" t="str">
            <v>Stephen Rwabwogo</v>
          </cell>
          <cell r="F1118" t="str">
            <v>Kabarole</v>
          </cell>
          <cell r="G1118" t="str">
            <v>Fort Portal</v>
          </cell>
          <cell r="H1118" t="str">
            <v>Faridah Nantege</v>
          </cell>
          <cell r="I1118" t="str">
            <v>All</v>
          </cell>
          <cell r="J1118" t="str">
            <v>CAMUSAT Uganda Limited</v>
          </cell>
          <cell r="K1118">
            <v>45238.713888888888</v>
          </cell>
          <cell r="L1118" t="str">
            <v>2023-11-08T17:08:00.000-05:00</v>
          </cell>
          <cell r="M1118">
            <v>45238.767581018517</v>
          </cell>
          <cell r="N1118" t="str">
            <v>2023-11-08T18:25:19.000-05:00</v>
          </cell>
          <cell r="O1118" t="str">
            <v>Martin Kayondo</v>
          </cell>
          <cell r="P1118" t="str">
            <v>Valid</v>
          </cell>
          <cell r="Q1118" t="str">
            <v>.6291367</v>
          </cell>
          <cell r="R1118" t="str">
            <v>30.27204</v>
          </cell>
        </row>
        <row r="1119">
          <cell r="B1119">
            <v>608220</v>
          </cell>
          <cell r="C1119" t="str">
            <v>EA5030</v>
          </cell>
          <cell r="D1119" t="str">
            <v>Nakibungukia/Kisozi</v>
          </cell>
          <cell r="E1119" t="str">
            <v>Samuel Naseke</v>
          </cell>
          <cell r="F1119" t="str">
            <v>Kamuli</v>
          </cell>
          <cell r="H1119" t="str">
            <v>William Bwire</v>
          </cell>
          <cell r="I1119" t="str">
            <v>All</v>
          </cell>
          <cell r="K1119">
            <v>45238.719444444447</v>
          </cell>
          <cell r="L1119" t="str">
            <v>2023-11-08T17:16:00.000-05:00</v>
          </cell>
          <cell r="M1119">
            <v>45238.904502314814</v>
          </cell>
          <cell r="N1119" t="str">
            <v>2023-11-08T21:42:29.000-05:00</v>
          </cell>
          <cell r="O1119" t="str">
            <v>Gerald Ngale</v>
          </cell>
          <cell r="P1119" t="str">
            <v>Valid</v>
          </cell>
          <cell r="Q1119" t="str">
            <v>.73727</v>
          </cell>
          <cell r="R1119" t="str">
            <v>33.0901683333333</v>
          </cell>
        </row>
        <row r="1120">
          <cell r="B1120">
            <v>607685</v>
          </cell>
          <cell r="C1120" t="str">
            <v>KA1768</v>
          </cell>
          <cell r="D1120" t="str">
            <v>Seeta_Baggala</v>
          </cell>
          <cell r="E1120" t="str">
            <v>Samuel Naseke</v>
          </cell>
          <cell r="F1120" t="str">
            <v>Mukono</v>
          </cell>
          <cell r="H1120" t="str">
            <v>William Bwire</v>
          </cell>
          <cell r="I1120" t="str">
            <v>All</v>
          </cell>
          <cell r="K1120">
            <v>45238.720138888886</v>
          </cell>
          <cell r="L1120" t="str">
            <v>2023-11-08T17:17:00.000-05:00</v>
          </cell>
          <cell r="M1120">
            <v>45238.760381944441</v>
          </cell>
          <cell r="N1120" t="str">
            <v>2023-11-08T18:14:57.000-05:00</v>
          </cell>
          <cell r="O1120" t="str">
            <v>Wasswa muhamad</v>
          </cell>
          <cell r="P1120" t="str">
            <v>Valid</v>
          </cell>
          <cell r="Q1120" t="str">
            <v>.3687783</v>
          </cell>
          <cell r="R1120" t="str">
            <v>32.7074</v>
          </cell>
        </row>
        <row r="1121">
          <cell r="B1121">
            <v>607189</v>
          </cell>
          <cell r="C1121" t="str">
            <v>KA1140</v>
          </cell>
          <cell r="D1121" t="str">
            <v>Kanyanya</v>
          </cell>
          <cell r="E1121" t="str">
            <v>Benbridge Mulongo</v>
          </cell>
          <cell r="F1121" t="str">
            <v>Kampala</v>
          </cell>
          <cell r="G1121" t="str">
            <v>Kampala East</v>
          </cell>
          <cell r="H1121" t="str">
            <v>William Bwire</v>
          </cell>
          <cell r="I1121" t="str">
            <v>All</v>
          </cell>
          <cell r="K1121">
            <v>45238.72152777778</v>
          </cell>
          <cell r="L1121" t="str">
            <v>2023-11-08T17:19:00.000-05:00</v>
          </cell>
          <cell r="M1121">
            <v>45239.374178240738</v>
          </cell>
          <cell r="N1121" t="str">
            <v>2023-11-09T08:58:49.000-05:00</v>
          </cell>
          <cell r="O1121" t="str">
            <v>William Musoke</v>
          </cell>
          <cell r="P1121" t="str">
            <v>Valid</v>
          </cell>
          <cell r="Q1121" t="str">
            <v>.3713932</v>
          </cell>
          <cell r="R1121" t="str">
            <v>32.5846232</v>
          </cell>
        </row>
        <row r="1122">
          <cell r="B1122">
            <v>606372</v>
          </cell>
          <cell r="C1122" t="str">
            <v>UKMP008</v>
          </cell>
          <cell r="D1122" t="str">
            <v>Nyonyi Gardens</v>
          </cell>
          <cell r="E1122" t="str">
            <v>Paul Mbabazi</v>
          </cell>
          <cell r="F1122" t="str">
            <v>Kampala</v>
          </cell>
          <cell r="G1122" t="str">
            <v>Kampala East</v>
          </cell>
          <cell r="H1122" t="str">
            <v>William Bwire</v>
          </cell>
          <cell r="I1122" t="str">
            <v>All</v>
          </cell>
          <cell r="K1122">
            <v>45238.724305555559</v>
          </cell>
          <cell r="L1122" t="str">
            <v>2023-11-08T17:23:00.000-05:00</v>
          </cell>
          <cell r="M1122">
            <v>45238.793136574073</v>
          </cell>
          <cell r="N1122" t="str">
            <v>2023-11-08T19:02:07.000-05:00</v>
          </cell>
          <cell r="O1122" t="str">
            <v>Derrick Ahimbisibwe</v>
          </cell>
          <cell r="P1122" t="str">
            <v>Valid</v>
          </cell>
          <cell r="Q1122" t="str">
            <v>.3261583</v>
          </cell>
          <cell r="R1122" t="str">
            <v>32.5981067</v>
          </cell>
        </row>
        <row r="1123">
          <cell r="B1123">
            <v>605598</v>
          </cell>
          <cell r="C1123" t="str">
            <v>1040</v>
          </cell>
          <cell r="D1123" t="str">
            <v>Kitimbwa</v>
          </cell>
          <cell r="E1123" t="str">
            <v>Samuel Naseke</v>
          </cell>
          <cell r="F1123" t="str">
            <v>Kayunga</v>
          </cell>
          <cell r="G1123" t="str">
            <v>Kampala East</v>
          </cell>
          <cell r="H1123" t="str">
            <v>William Bwire</v>
          </cell>
          <cell r="I1123" t="str">
            <v>All</v>
          </cell>
          <cell r="K1123">
            <v>45238.734027777777</v>
          </cell>
          <cell r="L1123" t="str">
            <v>2023-11-08T17:37:00.000-05:00</v>
          </cell>
          <cell r="M1123">
            <v>45244.667824074073</v>
          </cell>
          <cell r="N1123" t="str">
            <v>2023-11-14T16:01:40.000-05:00</v>
          </cell>
          <cell r="O1123" t="str">
            <v>Solomon Kintu</v>
          </cell>
          <cell r="P1123" t="str">
            <v>Valid</v>
          </cell>
          <cell r="Q1123" t="str">
            <v>.8453217</v>
          </cell>
          <cell r="R1123" t="str">
            <v>32.8883884</v>
          </cell>
        </row>
        <row r="1124">
          <cell r="B1124">
            <v>609579</v>
          </cell>
          <cell r="C1124" t="str">
            <v>2539</v>
          </cell>
          <cell r="D1124" t="str">
            <v>Nyangahya</v>
          </cell>
          <cell r="E1124" t="str">
            <v>Latima Musoke</v>
          </cell>
          <cell r="F1124" t="str">
            <v>Masindi</v>
          </cell>
          <cell r="G1124" t="str">
            <v>Hoima</v>
          </cell>
          <cell r="H1124" t="str">
            <v>Allan Kavuma</v>
          </cell>
          <cell r="I1124" t="str">
            <v>All</v>
          </cell>
          <cell r="J1124" t="str">
            <v>I Engineering Uganda Ltd</v>
          </cell>
          <cell r="K1124">
            <v>45238.740972222222</v>
          </cell>
          <cell r="L1124" t="str">
            <v>2023-11-08T17:47:00.000-05:00</v>
          </cell>
          <cell r="M1124">
            <v>45250.353402777779</v>
          </cell>
          <cell r="N1124" t="str">
            <v>2023-11-20T08:28:54.000-05:00</v>
          </cell>
          <cell r="O1124" t="str">
            <v>Kenneth Assimwe</v>
          </cell>
          <cell r="P1124" t="str">
            <v>Valid</v>
          </cell>
          <cell r="Q1124" t="str">
            <v>1.6720867</v>
          </cell>
          <cell r="R1124" t="str">
            <v>31.7169683</v>
          </cell>
        </row>
        <row r="1125">
          <cell r="B1125">
            <v>607060</v>
          </cell>
          <cell r="C1125" t="str">
            <v>KA1268</v>
          </cell>
          <cell r="D1125" t="str">
            <v>Buloba</v>
          </cell>
          <cell r="E1125" t="str">
            <v>Christopher Alituha</v>
          </cell>
          <cell r="F1125" t="str">
            <v>Wakiso</v>
          </cell>
          <cell r="H1125" t="str">
            <v>Faridah Nantege</v>
          </cell>
          <cell r="I1125" t="str">
            <v>All</v>
          </cell>
          <cell r="J1125" t="str">
            <v>CAMUSAT Uganda Limited</v>
          </cell>
          <cell r="K1125">
            <v>45238.741666666669</v>
          </cell>
          <cell r="L1125" t="str">
            <v>2023-11-08T17:48:00.000-05:00</v>
          </cell>
          <cell r="M1125">
            <v>45238.766608796293</v>
          </cell>
          <cell r="N1125" t="str">
            <v>2023-11-08T18:23:55.000-05:00</v>
          </cell>
          <cell r="O1125" t="str">
            <v>Richard Ssekono</v>
          </cell>
          <cell r="P1125" t="str">
            <v>Valid</v>
          </cell>
          <cell r="Q1125" t="str">
            <v>.3361246</v>
          </cell>
          <cell r="R1125" t="str">
            <v>32.497866</v>
          </cell>
        </row>
        <row r="1126">
          <cell r="B1126">
            <v>608629</v>
          </cell>
          <cell r="C1126" t="str">
            <v>NO4114</v>
          </cell>
          <cell r="D1126" t="str">
            <v>Okollo</v>
          </cell>
          <cell r="E1126" t="str">
            <v>Innocent Ayiko</v>
          </cell>
          <cell r="F1126" t="str">
            <v>Arua</v>
          </cell>
          <cell r="G1126" t="str">
            <v>Arua</v>
          </cell>
          <cell r="H1126" t="str">
            <v>Allan Kavuma</v>
          </cell>
          <cell r="I1126" t="str">
            <v>All</v>
          </cell>
          <cell r="J1126" t="str">
            <v>I Engineering Uganda Ltd</v>
          </cell>
          <cell r="K1126">
            <v>45238.743750000001</v>
          </cell>
          <cell r="L1126" t="str">
            <v>2023-11-08T17:51:00.000-05:00</v>
          </cell>
          <cell r="M1126">
            <v>45246.679340277777</v>
          </cell>
          <cell r="N1126" t="str">
            <v>2023-11-16T16:18:15.000-05:00</v>
          </cell>
          <cell r="O1126" t="str">
            <v>Julius Wangoola</v>
          </cell>
          <cell r="P1126" t="str">
            <v>Valid</v>
          </cell>
          <cell r="Q1126" t="str">
            <v>2.6076867</v>
          </cell>
          <cell r="R1126" t="str">
            <v>31.11632</v>
          </cell>
        </row>
        <row r="1127">
          <cell r="B1127">
            <v>607469</v>
          </cell>
          <cell r="C1127" t="str">
            <v>WE2274</v>
          </cell>
          <cell r="D1127" t="str">
            <v>Mulabana</v>
          </cell>
          <cell r="E1127" t="str">
            <v>Patrick Kalibbala</v>
          </cell>
          <cell r="F1127" t="str">
            <v>Kalangala</v>
          </cell>
          <cell r="G1127" t="str">
            <v>Masaka</v>
          </cell>
          <cell r="H1127" t="str">
            <v>Faridah Nantege</v>
          </cell>
          <cell r="I1127" t="str">
            <v>All</v>
          </cell>
          <cell r="J1127" t="str">
            <v>CAMUSAT Uganda Limited</v>
          </cell>
          <cell r="K1127">
            <v>45238.744444444441</v>
          </cell>
          <cell r="L1127" t="str">
            <v>2023-11-08T17:52:00.000-05:00</v>
          </cell>
          <cell r="M1127">
            <v>45238.779733796298</v>
          </cell>
          <cell r="N1127" t="str">
            <v>2023-11-08T18:42:49.000-05:00</v>
          </cell>
          <cell r="O1127" t="str">
            <v>Isaac Anshemeza</v>
          </cell>
          <cell r="P1127" t="str">
            <v>Valid</v>
          </cell>
          <cell r="Q1127" t="str">
            <v>-.5290593</v>
          </cell>
          <cell r="R1127" t="str">
            <v>32.1600389</v>
          </cell>
        </row>
        <row r="1128">
          <cell r="B1128">
            <v>701500</v>
          </cell>
          <cell r="C1128" t="str">
            <v>3675</v>
          </cell>
          <cell r="D1128" t="str">
            <v xml:space="preserve">Katale  Bugema </v>
          </cell>
          <cell r="E1128" t="str">
            <v>Abu Kasamba</v>
          </cell>
          <cell r="F1128" t="str">
            <v>Wakiso</v>
          </cell>
          <cell r="G1128" t="str">
            <v>Kampala West</v>
          </cell>
          <cell r="H1128" t="str">
            <v>Faridah Nantege</v>
          </cell>
          <cell r="I1128" t="str">
            <v>All</v>
          </cell>
          <cell r="J1128" t="str">
            <v>CAMUSAT Uganda Limited</v>
          </cell>
          <cell r="K1128">
            <v>45238.745138888888</v>
          </cell>
          <cell r="L1128" t="str">
            <v>2023-11-08T17:53:00.000-05:00</v>
          </cell>
          <cell r="M1128">
            <v>45246.696805555555</v>
          </cell>
          <cell r="N1128" t="str">
            <v>2023-11-16T16:43:24.000-05:00</v>
          </cell>
          <cell r="O1128" t="str">
            <v>Byamugisha Banabas</v>
          </cell>
          <cell r="P1128" t="str">
            <v>Valid</v>
          </cell>
          <cell r="Q1128" t="str">
            <v>.2365941</v>
          </cell>
          <cell r="R1128" t="str">
            <v>32.5449184</v>
          </cell>
        </row>
        <row r="1129">
          <cell r="B1129">
            <v>608620</v>
          </cell>
          <cell r="C1129" t="str">
            <v>4024</v>
          </cell>
          <cell r="D1129" t="str">
            <v>Nyaravur</v>
          </cell>
          <cell r="E1129" t="str">
            <v>Innocent Ayiko</v>
          </cell>
          <cell r="F1129" t="str">
            <v>Nebbi</v>
          </cell>
          <cell r="G1129" t="str">
            <v>Arua</v>
          </cell>
          <cell r="H1129" t="str">
            <v>Allan Kavuma</v>
          </cell>
          <cell r="I1129" t="str">
            <v>All</v>
          </cell>
          <cell r="J1129" t="str">
            <v>I Engineering Uganda Ltd</v>
          </cell>
          <cell r="K1129">
            <v>45238.74722222222</v>
          </cell>
          <cell r="L1129" t="str">
            <v>2023-11-08T17:56:00.000-05:00</v>
          </cell>
          <cell r="M1129">
            <v>45241.623981481483</v>
          </cell>
          <cell r="N1129" t="str">
            <v>2023-11-11T14:58:32.000-05:00</v>
          </cell>
          <cell r="O1129" t="str">
            <v>Julius Wangoola</v>
          </cell>
          <cell r="P1129" t="str">
            <v>Audit</v>
          </cell>
          <cell r="Q1129" t="str">
            <v>2.4429033</v>
          </cell>
          <cell r="R1129" t="str">
            <v>31.1986933</v>
          </cell>
        </row>
        <row r="1130">
          <cell r="B1130">
            <v>608642</v>
          </cell>
          <cell r="C1130" t="str">
            <v>NO4120</v>
          </cell>
          <cell r="D1130" t="str">
            <v>Padea</v>
          </cell>
          <cell r="E1130" t="str">
            <v>Innocent Ayiko</v>
          </cell>
          <cell r="F1130" t="str">
            <v>Zombo</v>
          </cell>
          <cell r="G1130" t="str">
            <v>Arua</v>
          </cell>
          <cell r="H1130" t="str">
            <v>Allan Kavuma</v>
          </cell>
          <cell r="I1130" t="str">
            <v>All</v>
          </cell>
          <cell r="J1130" t="str">
            <v>I Engineering Uganda Ltd</v>
          </cell>
          <cell r="K1130">
            <v>45238.751388888886</v>
          </cell>
          <cell r="L1130" t="str">
            <v>2023-11-08T18:02:00.000-05:00</v>
          </cell>
          <cell r="M1130">
            <v>45248.693958333337</v>
          </cell>
          <cell r="N1130" t="str">
            <v>2023-11-18T16:39:18.000-05:00</v>
          </cell>
          <cell r="O1130" t="str">
            <v>Julius Wangoola</v>
          </cell>
          <cell r="P1130" t="str">
            <v>Audit</v>
          </cell>
          <cell r="Q1130" t="str">
            <v>2.3532223</v>
          </cell>
          <cell r="R1130" t="str">
            <v>30.8989335</v>
          </cell>
        </row>
        <row r="1131">
          <cell r="B1131">
            <v>605976</v>
          </cell>
          <cell r="C1131" t="str">
            <v>795</v>
          </cell>
          <cell r="D1131" t="str">
            <v>Kalangala Bidco</v>
          </cell>
          <cell r="E1131" t="str">
            <v>Patrick Kalibbala</v>
          </cell>
          <cell r="F1131" t="str">
            <v>Kalangala</v>
          </cell>
          <cell r="G1131" t="str">
            <v>Masaka</v>
          </cell>
          <cell r="H1131" t="str">
            <v>Faridah Nantege</v>
          </cell>
          <cell r="I1131" t="str">
            <v>All</v>
          </cell>
          <cell r="J1131" t="str">
            <v>CAMUSAT Uganda Limited</v>
          </cell>
          <cell r="K1131">
            <v>45238.755555555559</v>
          </cell>
          <cell r="L1131" t="str">
            <v>2023-11-08T18:08:00.000-05:00</v>
          </cell>
          <cell r="M1131">
            <v>45238.840567129628</v>
          </cell>
          <cell r="N1131" t="str">
            <v>2023-11-08T20:10:25.000-05:00</v>
          </cell>
          <cell r="O1131" t="str">
            <v>Isaac Anshemeza</v>
          </cell>
          <cell r="P1131" t="str">
            <v>Audit</v>
          </cell>
          <cell r="Q1131" t="str">
            <v>-.5290707</v>
          </cell>
          <cell r="R1131" t="str">
            <v>32.1600233</v>
          </cell>
        </row>
        <row r="1132">
          <cell r="B1132">
            <v>605470</v>
          </cell>
          <cell r="C1132" t="str">
            <v>779</v>
          </cell>
          <cell r="D1132" t="str">
            <v>Abim</v>
          </cell>
          <cell r="E1132" t="str">
            <v>Moses Wandera</v>
          </cell>
          <cell r="F1132" t="str">
            <v>Abim</v>
          </cell>
          <cell r="G1132" t="str">
            <v>Northern</v>
          </cell>
          <cell r="H1132" t="str">
            <v>William Bwire</v>
          </cell>
          <cell r="I1132" t="str">
            <v>All</v>
          </cell>
          <cell r="J1132" t="str">
            <v>CAMUSAT Uganda Limited</v>
          </cell>
          <cell r="K1132">
            <v>45238.755555555559</v>
          </cell>
          <cell r="L1132" t="str">
            <v>2023-11-08T18:08:00.000-05:00</v>
          </cell>
          <cell r="M1132">
            <v>45243.556886574072</v>
          </cell>
          <cell r="N1132" t="str">
            <v>2023-11-13T13:21:55.000-05:00</v>
          </cell>
          <cell r="O1132" t="str">
            <v>Kawuma Marvin</v>
          </cell>
          <cell r="P1132" t="str">
            <v>Valid</v>
          </cell>
          <cell r="Q1132" t="str">
            <v>2.6980008</v>
          </cell>
          <cell r="R1132" t="str">
            <v>33.6389344</v>
          </cell>
        </row>
        <row r="1133">
          <cell r="B1133">
            <v>607940</v>
          </cell>
          <cell r="C1133" t="str">
            <v>WE2766</v>
          </cell>
          <cell r="D1133" t="str">
            <v>Lyakajula</v>
          </cell>
          <cell r="E1133" t="str">
            <v>Thomasi Seruyange</v>
          </cell>
          <cell r="F1133" t="str">
            <v>Lyantonde</v>
          </cell>
          <cell r="G1133" t="str">
            <v>Mbarara</v>
          </cell>
          <cell r="H1133" t="str">
            <v>Faridah Nantege</v>
          </cell>
          <cell r="I1133" t="str">
            <v>All</v>
          </cell>
          <cell r="J1133" t="str">
            <v>CAMUSAT Uganda Limited</v>
          </cell>
          <cell r="K1133">
            <v>45238.770138888889</v>
          </cell>
          <cell r="L1133" t="str">
            <v>2023-11-08T18:29:00.000-05:00</v>
          </cell>
          <cell r="M1133">
            <v>45238.833587962959</v>
          </cell>
          <cell r="N1133" t="str">
            <v>2023-11-08T20:00:22.000-05:00</v>
          </cell>
          <cell r="O1133" t="str">
            <v>David Semakula</v>
          </cell>
          <cell r="P1133" t="str">
            <v>Valid</v>
          </cell>
          <cell r="Q1133" t="str">
            <v>-.1896677</v>
          </cell>
          <cell r="R1133" t="str">
            <v>31.3069729</v>
          </cell>
        </row>
        <row r="1134">
          <cell r="B1134">
            <v>605095</v>
          </cell>
          <cell r="C1134" t="str">
            <v>124</v>
          </cell>
          <cell r="D1134" t="str">
            <v>Kinoni</v>
          </cell>
          <cell r="E1134" t="str">
            <v>Patrick Kalibbala</v>
          </cell>
          <cell r="F1134" t="str">
            <v>Masaka</v>
          </cell>
          <cell r="G1134" t="str">
            <v>Masaka</v>
          </cell>
          <cell r="H1134" t="str">
            <v>Faridah Nantege</v>
          </cell>
          <cell r="I1134" t="str">
            <v>Air Conditioner</v>
          </cell>
          <cell r="J1134" t="str">
            <v>CAMUSAT Uganda Limited</v>
          </cell>
          <cell r="K1134">
            <v>45238.922222222223</v>
          </cell>
          <cell r="L1134" t="str">
            <v>2023-11-08T22:08:00.000-05:00</v>
          </cell>
          <cell r="M1134">
            <v>45238.948206018518</v>
          </cell>
          <cell r="N1134" t="str">
            <v>2023-11-08T22:45:25.000-05:00</v>
          </cell>
          <cell r="O1134" t="str">
            <v>Kenneth Mayengo</v>
          </cell>
          <cell r="P1134" t="str">
            <v>Valid</v>
          </cell>
          <cell r="Q1134" t="str">
            <v>-.3488364</v>
          </cell>
          <cell r="R1134" t="str">
            <v>31.5546422</v>
          </cell>
        </row>
        <row r="1135">
          <cell r="B1135">
            <v>607480</v>
          </cell>
          <cell r="C1135" t="str">
            <v>3148</v>
          </cell>
          <cell r="D1135" t="str">
            <v>Mutukula</v>
          </cell>
          <cell r="E1135" t="str">
            <v>Patrick Kalibbala</v>
          </cell>
          <cell r="F1135" t="str">
            <v>Masaka</v>
          </cell>
          <cell r="G1135" t="str">
            <v>Masaka</v>
          </cell>
          <cell r="H1135" t="str">
            <v>Faridah Nantege</v>
          </cell>
          <cell r="I1135" t="str">
            <v>All</v>
          </cell>
          <cell r="J1135" t="str">
            <v>CAMUSAT Uganda Limited</v>
          </cell>
          <cell r="K1135">
            <v>45239</v>
          </cell>
          <cell r="L1135" t="str">
            <v>2023-11-09T00:00:00.000-05:00</v>
          </cell>
          <cell r="M1135">
            <v>45239.752604166664</v>
          </cell>
          <cell r="N1135" t="str">
            <v>2023-11-09T18:03:45.000-05:00</v>
          </cell>
          <cell r="O1135" t="str">
            <v>Kenneth kintu</v>
          </cell>
          <cell r="P1135" t="str">
            <v>Valid</v>
          </cell>
          <cell r="Q1135" t="str">
            <v>-.9816224</v>
          </cell>
          <cell r="R1135" t="str">
            <v>31.4117721</v>
          </cell>
        </row>
        <row r="1136">
          <cell r="B1136">
            <v>605832</v>
          </cell>
          <cell r="C1136" t="str">
            <v>1558</v>
          </cell>
          <cell r="D1136" t="str">
            <v>Ryakarimira</v>
          </cell>
          <cell r="E1136" t="str">
            <v>Denis Masaba</v>
          </cell>
          <cell r="F1136" t="str">
            <v>Kabale</v>
          </cell>
          <cell r="G1136" t="str">
            <v>Kabale</v>
          </cell>
          <cell r="H1136" t="str">
            <v>Faridah Nantege</v>
          </cell>
          <cell r="I1136" t="str">
            <v>All</v>
          </cell>
          <cell r="J1136" t="str">
            <v>CAMUSAT Uganda Limited</v>
          </cell>
          <cell r="K1136">
            <v>45239</v>
          </cell>
          <cell r="L1136" t="str">
            <v>2023-11-09T00:00:00.000-05:00</v>
          </cell>
          <cell r="M1136">
            <v>45240.292847222219</v>
          </cell>
          <cell r="N1136" t="str">
            <v>2023-11-10T07:01:42.000-05:00</v>
          </cell>
          <cell r="O1136" t="str">
            <v>Ssematimba Ibrahim</v>
          </cell>
          <cell r="P1136" t="str">
            <v>Valid</v>
          </cell>
          <cell r="Q1136" t="str">
            <v>-1.440265</v>
          </cell>
          <cell r="R1136" t="str">
            <v>29.9610533333333</v>
          </cell>
        </row>
        <row r="1137">
          <cell r="B1137">
            <v>606724</v>
          </cell>
          <cell r="C1137" t="str">
            <v>781</v>
          </cell>
          <cell r="D1137" t="str">
            <v>Bukuumi</v>
          </cell>
          <cell r="E1137" t="str">
            <v>Christopher Alituha</v>
          </cell>
          <cell r="F1137" t="str">
            <v>Kibaale</v>
          </cell>
          <cell r="G1137" t="str">
            <v>Mobile</v>
          </cell>
          <cell r="H1137" t="str">
            <v>Faridah Nantege</v>
          </cell>
          <cell r="I1137" t="str">
            <v>All</v>
          </cell>
          <cell r="J1137" t="str">
            <v>CAMUSAT Uganda Limited</v>
          </cell>
          <cell r="K1137">
            <v>45239</v>
          </cell>
          <cell r="L1137" t="str">
            <v>2023-11-09T00:00:00.000-05:00</v>
          </cell>
          <cell r="M1137">
            <v>45249.295115740744</v>
          </cell>
          <cell r="N1137" t="str">
            <v>2023-11-19T07:04:58.000-05:00</v>
          </cell>
          <cell r="O1137" t="str">
            <v>Chris Abarinde</v>
          </cell>
          <cell r="P1137" t="str">
            <v>Valid</v>
          </cell>
          <cell r="Q1137" t="str">
            <v>.8219529</v>
          </cell>
          <cell r="R1137" t="str">
            <v>31.3710043</v>
          </cell>
        </row>
        <row r="1138">
          <cell r="B1138">
            <v>605463</v>
          </cell>
          <cell r="C1138" t="str">
            <v>762</v>
          </cell>
          <cell r="D1138" t="str">
            <v>Ikumba</v>
          </cell>
          <cell r="E1138" t="str">
            <v>Denis Masaba</v>
          </cell>
          <cell r="F1138" t="str">
            <v>Kabale</v>
          </cell>
          <cell r="G1138" t="str">
            <v>Kabale</v>
          </cell>
          <cell r="H1138" t="str">
            <v>Faridah Nantege</v>
          </cell>
          <cell r="I1138" t="str">
            <v>All</v>
          </cell>
          <cell r="J1138" t="str">
            <v>CAMUSAT Uganda Limited</v>
          </cell>
          <cell r="K1138">
            <v>45239</v>
          </cell>
          <cell r="L1138" t="str">
            <v>2023-11-09T00:00:00.000-05:00</v>
          </cell>
          <cell r="M1138">
            <v>45250.198576388888</v>
          </cell>
          <cell r="N1138" t="str">
            <v>2023-11-20T04:45:57.000-05:00</v>
          </cell>
          <cell r="O1138" t="str">
            <v>Innocent Twesigomwe</v>
          </cell>
          <cell r="P1138" t="str">
            <v>Valid</v>
          </cell>
          <cell r="Q1138" t="str">
            <v>-1.1651639</v>
          </cell>
          <cell r="R1138" t="str">
            <v>29.8799785</v>
          </cell>
        </row>
        <row r="1139">
          <cell r="B1139">
            <v>605458</v>
          </cell>
          <cell r="C1139" t="str">
            <v>740</v>
          </cell>
          <cell r="D1139" t="str">
            <v>Kakabara</v>
          </cell>
          <cell r="E1139" t="str">
            <v>Stephen Rwabwogo</v>
          </cell>
          <cell r="F1139" t="str">
            <v>Kyegegwa</v>
          </cell>
          <cell r="G1139" t="str">
            <v>Western</v>
          </cell>
          <cell r="H1139" t="str">
            <v>Faridah Nantege</v>
          </cell>
          <cell r="I1139" t="str">
            <v>All</v>
          </cell>
          <cell r="J1139" t="str">
            <v>CAMUSAT Uganda Limited</v>
          </cell>
          <cell r="K1139">
            <v>45239</v>
          </cell>
          <cell r="L1139" t="str">
            <v>2023-11-09T00:00:00.000-05:00</v>
          </cell>
          <cell r="M1139">
            <v>45251.663078703707</v>
          </cell>
          <cell r="N1139" t="str">
            <v>2023-11-21T15:54:50.000-05:00</v>
          </cell>
          <cell r="O1139" t="str">
            <v>Kenneth Waiswa</v>
          </cell>
          <cell r="P1139" t="str">
            <v>Audit</v>
          </cell>
          <cell r="Q1139" t="str">
            <v>.523225</v>
          </cell>
          <cell r="R1139" t="str">
            <v>30.91551</v>
          </cell>
        </row>
        <row r="1140">
          <cell r="B1140">
            <v>609347</v>
          </cell>
          <cell r="C1140" t="str">
            <v>WE2315</v>
          </cell>
          <cell r="D1140" t="str">
            <v>Rwibare</v>
          </cell>
          <cell r="E1140" t="str">
            <v>Stephen Rwabwogo</v>
          </cell>
          <cell r="F1140" t="str">
            <v>Kyenjojo</v>
          </cell>
          <cell r="G1140" t="str">
            <v>Western</v>
          </cell>
          <cell r="H1140" t="str">
            <v>Faridah Nantege</v>
          </cell>
          <cell r="I1140" t="str">
            <v>All</v>
          </cell>
          <cell r="J1140" t="str">
            <v>CAMUSAT Uganda Limited</v>
          </cell>
          <cell r="K1140">
            <v>45239</v>
          </cell>
          <cell r="L1140" t="str">
            <v>2023-11-09T00:00:00.000-05:00</v>
          </cell>
          <cell r="M1140">
            <v>45251.592152777775</v>
          </cell>
          <cell r="N1140" t="str">
            <v>2023-11-21T14:12:42.000-05:00</v>
          </cell>
          <cell r="O1140" t="str">
            <v>Kenneth Waiswa</v>
          </cell>
          <cell r="P1140" t="str">
            <v>Audit</v>
          </cell>
          <cell r="Q1140" t="str">
            <v>.542738333333333</v>
          </cell>
          <cell r="R1140" t="str">
            <v>30.8498116666667</v>
          </cell>
        </row>
        <row r="1141">
          <cell r="B1141">
            <v>606600</v>
          </cell>
          <cell r="C1141" t="str">
            <v>2100</v>
          </cell>
          <cell r="D1141" t="str">
            <v>Kataka</v>
          </cell>
          <cell r="E1141" t="str">
            <v>Stephen Rwabwogo</v>
          </cell>
          <cell r="F1141" t="str">
            <v>Kyenjojo</v>
          </cell>
          <cell r="G1141" t="str">
            <v>Western</v>
          </cell>
          <cell r="H1141" t="str">
            <v>Faridah Nantege</v>
          </cell>
          <cell r="I1141" t="str">
            <v>All</v>
          </cell>
          <cell r="J1141" t="str">
            <v>CAMUSAT Uganda Limited</v>
          </cell>
          <cell r="K1141">
            <v>45239</v>
          </cell>
          <cell r="L1141" t="str">
            <v>2023-11-09T00:00:00.000-05:00</v>
          </cell>
          <cell r="M1141">
            <v>45239.509143518517</v>
          </cell>
          <cell r="N1141" t="str">
            <v>2023-11-09T12:13:10.000-05:00</v>
          </cell>
          <cell r="O1141" t="str">
            <v>Musa Matovu</v>
          </cell>
          <cell r="P1141" t="str">
            <v>Valid</v>
          </cell>
          <cell r="Q1141" t="str">
            <v>.42046</v>
          </cell>
          <cell r="R1141" t="str">
            <v>30.5377133333333</v>
          </cell>
        </row>
        <row r="1142">
          <cell r="B1142">
            <v>609224</v>
          </cell>
          <cell r="C1142" t="str">
            <v>3138</v>
          </cell>
          <cell r="D1142" t="str">
            <v>Madudu</v>
          </cell>
          <cell r="E1142" t="str">
            <v>Christopher Alituha</v>
          </cell>
          <cell r="F1142" t="str">
            <v>Mubende</v>
          </cell>
          <cell r="H1142" t="str">
            <v>Faridah Nantege</v>
          </cell>
          <cell r="I1142" t="str">
            <v>All</v>
          </cell>
          <cell r="J1142" t="str">
            <v>CAMUSAT Uganda Limited</v>
          </cell>
          <cell r="K1142">
            <v>45239</v>
          </cell>
          <cell r="L1142" t="str">
            <v>2023-11-09T00:00:00.000-05:00</v>
          </cell>
          <cell r="M1142">
            <v>45255.651006944441</v>
          </cell>
          <cell r="N1142" t="str">
            <v>2023-11-25T15:37:27.000-05:00</v>
          </cell>
          <cell r="O1142" t="str">
            <v>Chris Abarinde</v>
          </cell>
          <cell r="P1142" t="str">
            <v>Audit</v>
          </cell>
          <cell r="Q1142" t="str">
            <v>.7194651</v>
          </cell>
          <cell r="R1142" t="str">
            <v>31.4689573</v>
          </cell>
        </row>
        <row r="1143">
          <cell r="B1143">
            <v>605545</v>
          </cell>
          <cell r="C1143" t="str">
            <v>944</v>
          </cell>
          <cell r="D1143" t="str">
            <v>Lwemiyaga</v>
          </cell>
          <cell r="E1143" t="str">
            <v>Thomasi Seruyange</v>
          </cell>
          <cell r="F1143" t="str">
            <v>Sembabule</v>
          </cell>
          <cell r="G1143" t="str">
            <v>Mbarara</v>
          </cell>
          <cell r="H1143" t="str">
            <v>Faridah Nantege</v>
          </cell>
          <cell r="I1143" t="str">
            <v>All</v>
          </cell>
          <cell r="J1143" t="str">
            <v>CAMUSAT Uganda Limited</v>
          </cell>
          <cell r="K1143">
            <v>45239</v>
          </cell>
          <cell r="L1143" t="str">
            <v>2023-11-09T00:00:00.000-05:00</v>
          </cell>
          <cell r="M1143">
            <v>45239.608969907407</v>
          </cell>
          <cell r="N1143" t="str">
            <v>2023-11-09T14:36:55.000-05:00</v>
          </cell>
          <cell r="O1143" t="str">
            <v>David Semakula</v>
          </cell>
          <cell r="P1143" t="str">
            <v>Valid</v>
          </cell>
          <cell r="Q1143" t="str">
            <v>.1273251</v>
          </cell>
          <cell r="R1143" t="str">
            <v>31.1114814</v>
          </cell>
        </row>
        <row r="1144">
          <cell r="B1144">
            <v>605158</v>
          </cell>
          <cell r="C1144" t="str">
            <v>263</v>
          </cell>
          <cell r="D1144" t="str">
            <v>Bwenkoma</v>
          </cell>
          <cell r="E1144" t="str">
            <v>Thomasi Seruyange</v>
          </cell>
          <cell r="F1144" t="str">
            <v>Mbarara</v>
          </cell>
          <cell r="G1144" t="str">
            <v>Mbarara</v>
          </cell>
          <cell r="H1144" t="str">
            <v>Faridah Nantege</v>
          </cell>
          <cell r="I1144" t="str">
            <v>All</v>
          </cell>
          <cell r="J1144" t="str">
            <v>CAMUSAT Uganda Limited</v>
          </cell>
          <cell r="K1144">
            <v>45239</v>
          </cell>
          <cell r="L1144" t="str">
            <v>2023-11-09T00:00:00.000-05:00</v>
          </cell>
          <cell r="M1144">
            <v>45239.627453703702</v>
          </cell>
          <cell r="N1144" t="str">
            <v>2023-11-09T15:03:32.000-05:00</v>
          </cell>
          <cell r="O1144" t="str">
            <v>Alex Kayiwa</v>
          </cell>
          <cell r="P1144" t="str">
            <v>Valid</v>
          </cell>
          <cell r="Q1144" t="str">
            <v>-.643923333333333</v>
          </cell>
          <cell r="R1144" t="str">
            <v>30.5929416666667</v>
          </cell>
        </row>
        <row r="1145">
          <cell r="B1145">
            <v>609185</v>
          </cell>
          <cell r="C1145" t="str">
            <v>WE2375</v>
          </cell>
          <cell r="D1145" t="str">
            <v>Kisomoro</v>
          </cell>
          <cell r="E1145" t="str">
            <v>Stephen Rwabwogo</v>
          </cell>
          <cell r="F1145" t="str">
            <v>Kabarole</v>
          </cell>
          <cell r="G1145" t="str">
            <v>Western</v>
          </cell>
          <cell r="H1145" t="str">
            <v>Faridah Nantege</v>
          </cell>
          <cell r="I1145" t="str">
            <v>DG</v>
          </cell>
          <cell r="J1145" t="str">
            <v>CAMUSAT Uganda Limited</v>
          </cell>
          <cell r="K1145">
            <v>45239</v>
          </cell>
          <cell r="L1145" t="str">
            <v>2023-11-09T00:00:00.000-05:00</v>
          </cell>
          <cell r="M1145">
            <v>45239.652754629627</v>
          </cell>
          <cell r="N1145" t="str">
            <v>2023-11-09T15:39:58.000-05:00</v>
          </cell>
          <cell r="O1145" t="str">
            <v>Martin Kayondo</v>
          </cell>
          <cell r="P1145" t="str">
            <v>Valid</v>
          </cell>
          <cell r="Q1145" t="str">
            <v>.504495</v>
          </cell>
          <cell r="R1145" t="str">
            <v>30.1650133</v>
          </cell>
        </row>
        <row r="1146">
          <cell r="B1146">
            <v>701137</v>
          </cell>
          <cell r="C1146" t="str">
            <v>3155</v>
          </cell>
          <cell r="D1146" t="str">
            <v>Nyakalengijo</v>
          </cell>
          <cell r="E1146" t="str">
            <v>Stephen Rwabwogo</v>
          </cell>
          <cell r="F1146" t="str">
            <v>Kasese</v>
          </cell>
          <cell r="G1146" t="str">
            <v>Fort Portal</v>
          </cell>
          <cell r="H1146" t="str">
            <v>Faridah Nantege</v>
          </cell>
          <cell r="I1146" t="str">
            <v>All</v>
          </cell>
          <cell r="J1146" t="str">
            <v>CAMUSAT Uganda Limited</v>
          </cell>
          <cell r="K1146">
            <v>45239</v>
          </cell>
          <cell r="L1146" t="str">
            <v>2023-11-09T00:00:00.000-05:00</v>
          </cell>
          <cell r="M1146">
            <v>45242.34474537037</v>
          </cell>
          <cell r="N1146" t="str">
            <v>2023-11-12T08:16:26.000-05:00</v>
          </cell>
          <cell r="O1146" t="str">
            <v>Mpande Fredrick</v>
          </cell>
          <cell r="P1146" t="str">
            <v>Valid</v>
          </cell>
          <cell r="Q1146" t="str">
            <v>.3546782</v>
          </cell>
          <cell r="R1146" t="str">
            <v>30.0545625</v>
          </cell>
        </row>
        <row r="1147">
          <cell r="B1147">
            <v>606671</v>
          </cell>
          <cell r="C1147" t="str">
            <v>2185</v>
          </cell>
          <cell r="D1147" t="str">
            <v>Bikunya</v>
          </cell>
          <cell r="E1147" t="str">
            <v>Stephen Rwabwogo</v>
          </cell>
          <cell r="F1147" t="str">
            <v>Kasese</v>
          </cell>
          <cell r="G1147" t="str">
            <v>Western</v>
          </cell>
          <cell r="H1147" t="str">
            <v>Faridah Nantege</v>
          </cell>
          <cell r="I1147" t="str">
            <v>All</v>
          </cell>
          <cell r="J1147" t="str">
            <v>CAMUSAT Uganda Limited</v>
          </cell>
          <cell r="K1147">
            <v>45239</v>
          </cell>
          <cell r="L1147" t="str">
            <v>2023-11-09T00:00:00.000-05:00</v>
          </cell>
          <cell r="M1147">
            <v>45239.473460648151</v>
          </cell>
          <cell r="N1147" t="str">
            <v>2023-11-09T11:21:47.000-05:00</v>
          </cell>
          <cell r="O1147" t="str">
            <v>Moses kitenda</v>
          </cell>
          <cell r="P1147" t="str">
            <v>Valid</v>
          </cell>
          <cell r="Q1147" t="str">
            <v>.0762123707681894</v>
          </cell>
          <cell r="R1147" t="str">
            <v>29.7412567399442</v>
          </cell>
        </row>
        <row r="1148">
          <cell r="B1148">
            <v>609253</v>
          </cell>
          <cell r="C1148" t="str">
            <v>WE2331</v>
          </cell>
          <cell r="D1148" t="str">
            <v>Muhokya</v>
          </cell>
          <cell r="E1148" t="str">
            <v>Stephen Rwabwogo</v>
          </cell>
          <cell r="F1148" t="str">
            <v>Kasese</v>
          </cell>
          <cell r="G1148" t="str">
            <v>Western</v>
          </cell>
          <cell r="H1148" t="str">
            <v>Faridah Nantege</v>
          </cell>
          <cell r="I1148" t="str">
            <v>All</v>
          </cell>
          <cell r="J1148" t="str">
            <v>CAMUSAT Uganda Limited</v>
          </cell>
          <cell r="K1148">
            <v>45239</v>
          </cell>
          <cell r="L1148" t="str">
            <v>2023-11-09T00:00:00.000-05:00</v>
          </cell>
          <cell r="M1148">
            <v>45239.744895833333</v>
          </cell>
          <cell r="N1148" t="str">
            <v>2023-11-09T17:52:39.000-05:00</v>
          </cell>
          <cell r="O1148" t="str">
            <v>Moses kitenda</v>
          </cell>
          <cell r="P1148" t="str">
            <v>Valid</v>
          </cell>
          <cell r="Q1148" t="str">
            <v>.113346632570028</v>
          </cell>
          <cell r="R1148" t="str">
            <v>30.0410605687648</v>
          </cell>
        </row>
        <row r="1149">
          <cell r="B1149">
            <v>605259</v>
          </cell>
          <cell r="C1149" t="str">
            <v>423</v>
          </cell>
          <cell r="D1149" t="str">
            <v>Pride Theatre</v>
          </cell>
          <cell r="E1149" t="str">
            <v>Abu Kasamba</v>
          </cell>
          <cell r="F1149" t="str">
            <v>Kampala</v>
          </cell>
          <cell r="G1149" t="str">
            <v>Kampala West</v>
          </cell>
          <cell r="H1149" t="str">
            <v>Faridah Nantege</v>
          </cell>
          <cell r="I1149" t="str">
            <v>All</v>
          </cell>
          <cell r="J1149" t="str">
            <v>CAMUSAT Uganda Limited</v>
          </cell>
          <cell r="K1149">
            <v>45239</v>
          </cell>
          <cell r="L1149" t="str">
            <v>2023-11-09T00:00:00.000-05:00</v>
          </cell>
          <cell r="M1149">
            <v>45239.764050925929</v>
          </cell>
          <cell r="N1149" t="str">
            <v>2023-11-09T18:20:14.000-05:00</v>
          </cell>
          <cell r="O1149" t="str">
            <v>Juma Lubega</v>
          </cell>
          <cell r="P1149" t="str">
            <v>Valid</v>
          </cell>
          <cell r="Q1149" t="str">
            <v>.3131244</v>
          </cell>
          <cell r="R1149" t="str">
            <v>32.5680112</v>
          </cell>
        </row>
        <row r="1150">
          <cell r="B1150">
            <v>605828</v>
          </cell>
          <cell r="C1150" t="str">
            <v>1544</v>
          </cell>
          <cell r="D1150" t="str">
            <v>Busega Kibumbiro</v>
          </cell>
          <cell r="E1150" t="str">
            <v>Abu Kasamba</v>
          </cell>
          <cell r="F1150" t="str">
            <v>Wakiso</v>
          </cell>
          <cell r="G1150" t="str">
            <v>Kampala West</v>
          </cell>
          <cell r="H1150" t="str">
            <v>Faridah Nantege</v>
          </cell>
          <cell r="I1150" t="str">
            <v>All</v>
          </cell>
          <cell r="J1150" t="str">
            <v>CAMUSAT Uganda Limited</v>
          </cell>
          <cell r="K1150">
            <v>45239</v>
          </cell>
          <cell r="L1150" t="str">
            <v>2023-11-09T00:00:00.000-05:00</v>
          </cell>
          <cell r="M1150">
            <v>45239.60733796296</v>
          </cell>
          <cell r="N1150" t="str">
            <v>2023-11-09T14:34:34.000-05:00</v>
          </cell>
          <cell r="O1150" t="str">
            <v>Mark Lukwago</v>
          </cell>
          <cell r="P1150" t="str">
            <v>Valid</v>
          </cell>
          <cell r="Q1150" t="str">
            <v>.3149426</v>
          </cell>
          <cell r="R1150" t="str">
            <v>32.5262514</v>
          </cell>
        </row>
        <row r="1151">
          <cell r="B1151">
            <v>606823</v>
          </cell>
          <cell r="C1151" t="str">
            <v>Buramba</v>
          </cell>
          <cell r="D1151" t="str">
            <v>Buramba</v>
          </cell>
          <cell r="E1151" t="str">
            <v>Thomasi Seruyange</v>
          </cell>
          <cell r="F1151" t="str">
            <v>Bushenyi</v>
          </cell>
          <cell r="G1151" t="str">
            <v>Mbarara</v>
          </cell>
          <cell r="H1151" t="str">
            <v>Faridah Nantege</v>
          </cell>
          <cell r="I1151" t="str">
            <v>All</v>
          </cell>
          <cell r="J1151" t="str">
            <v>CAMUSAT Uganda Limited</v>
          </cell>
          <cell r="K1151">
            <v>45239</v>
          </cell>
          <cell r="L1151" t="str">
            <v>2023-11-09T00:00:00.000-05:00</v>
          </cell>
          <cell r="M1151">
            <v>45240.706342592595</v>
          </cell>
          <cell r="N1151" t="str">
            <v>2023-11-10T16:57:08.000-05:00</v>
          </cell>
          <cell r="O1151" t="str">
            <v>Manisur Mukasa</v>
          </cell>
          <cell r="P1151" t="str">
            <v>Valid</v>
          </cell>
          <cell r="Q1151" t="str">
            <v>-.5377671</v>
          </cell>
          <cell r="R1151" t="str">
            <v>30.1450956</v>
          </cell>
        </row>
        <row r="1152">
          <cell r="B1152">
            <v>609981</v>
          </cell>
          <cell r="C1152" t="str">
            <v>3187</v>
          </cell>
          <cell r="D1152" t="str">
            <v>Kyanju Cell</v>
          </cell>
          <cell r="E1152" t="str">
            <v>Denis Masaba</v>
          </cell>
          <cell r="F1152" t="str">
            <v>Ntungamo</v>
          </cell>
          <cell r="G1152" t="str">
            <v>Kabale</v>
          </cell>
          <cell r="H1152" t="str">
            <v>Faridah Nantege</v>
          </cell>
          <cell r="I1152" t="str">
            <v>All</v>
          </cell>
          <cell r="J1152" t="str">
            <v>CAMUSAT Uganda Limited</v>
          </cell>
          <cell r="K1152">
            <v>45239</v>
          </cell>
          <cell r="L1152" t="str">
            <v>2023-11-09T00:00:00.000-05:00</v>
          </cell>
          <cell r="M1152">
            <v>45239.704594907409</v>
          </cell>
          <cell r="N1152" t="str">
            <v>2023-11-09T16:54:37.000-05:00</v>
          </cell>
          <cell r="O1152" t="str">
            <v>Vincent Nsamba</v>
          </cell>
          <cell r="P1152" t="str">
            <v>Valid</v>
          </cell>
          <cell r="Q1152" t="str">
            <v>-.8632376</v>
          </cell>
          <cell r="R1152" t="str">
            <v>30.260271</v>
          </cell>
        </row>
        <row r="1153">
          <cell r="B1153">
            <v>609041</v>
          </cell>
          <cell r="C1153" t="str">
            <v>WE2299</v>
          </cell>
          <cell r="D1153" t="str">
            <v>Butema</v>
          </cell>
          <cell r="E1153" t="str">
            <v>Latima Musoke</v>
          </cell>
          <cell r="F1153" t="str">
            <v>Hoima</v>
          </cell>
          <cell r="G1153" t="str">
            <v>Hoima</v>
          </cell>
          <cell r="H1153" t="str">
            <v>Allan Kavuma</v>
          </cell>
          <cell r="I1153" t="str">
            <v>All</v>
          </cell>
          <cell r="K1153">
            <v>45239</v>
          </cell>
          <cell r="L1153" t="str">
            <v>2023-11-09T00:00:00.000-05:00</v>
          </cell>
          <cell r="M1153">
            <v>45239.908252314817</v>
          </cell>
          <cell r="N1153" t="str">
            <v>2023-11-09T21:47:53.000-05:00</v>
          </cell>
          <cell r="O1153" t="str">
            <v>Kyotiina Joseph</v>
          </cell>
          <cell r="P1153" t="str">
            <v>Valid</v>
          </cell>
          <cell r="Q1153" t="str">
            <v>1.34902</v>
          </cell>
          <cell r="R1153" t="str">
            <v>31.4239967</v>
          </cell>
        </row>
        <row r="1154">
          <cell r="B1154">
            <v>609599</v>
          </cell>
          <cell r="C1154" t="str">
            <v>2498</v>
          </cell>
          <cell r="D1154" t="str">
            <v>Mutukula 2</v>
          </cell>
          <cell r="E1154" t="str">
            <v>Patrick Kalibbala</v>
          </cell>
          <cell r="F1154" t="str">
            <v>Rakai</v>
          </cell>
          <cell r="G1154" t="str">
            <v>Masaka</v>
          </cell>
          <cell r="H1154" t="str">
            <v>Faridah Nantege</v>
          </cell>
          <cell r="I1154" t="str">
            <v>All</v>
          </cell>
          <cell r="J1154" t="str">
            <v>CAMUSAT Uganda Limited</v>
          </cell>
          <cell r="K1154">
            <v>45239</v>
          </cell>
          <cell r="L1154" t="str">
            <v>2023-11-09T00:00:00.000-05:00</v>
          </cell>
          <cell r="M1154">
            <v>45239.811990740738</v>
          </cell>
          <cell r="N1154" t="str">
            <v>2023-11-09T19:29:16.000-05:00</v>
          </cell>
          <cell r="O1154" t="str">
            <v>Kenneth kintu</v>
          </cell>
          <cell r="P1154" t="str">
            <v>Valid</v>
          </cell>
          <cell r="Q1154" t="str">
            <v>-.9981311</v>
          </cell>
          <cell r="R1154" t="str">
            <v>31.4155653</v>
          </cell>
        </row>
        <row r="1155">
          <cell r="B1155">
            <v>609870</v>
          </cell>
          <cell r="C1155" t="str">
            <v>AIRTEL11</v>
          </cell>
          <cell r="D1155" t="str">
            <v>Kyapa</v>
          </cell>
          <cell r="E1155" t="str">
            <v>Stephen Rwabwogo</v>
          </cell>
          <cell r="F1155" t="str">
            <v>Kasese</v>
          </cell>
          <cell r="G1155" t="str">
            <v>Fort Portal</v>
          </cell>
          <cell r="H1155" t="str">
            <v>Faridah Nantege</v>
          </cell>
          <cell r="I1155" t="str">
            <v>All</v>
          </cell>
          <cell r="J1155" t="str">
            <v>CAMUSAT Uganda Limited</v>
          </cell>
          <cell r="K1155">
            <v>45239.29583333333</v>
          </cell>
          <cell r="L1155" t="str">
            <v>2023-11-09T07:06:00.000-05:00</v>
          </cell>
          <cell r="M1155">
            <v>45247.61146990741</v>
          </cell>
          <cell r="N1155" t="str">
            <v>2023-11-17T14:40:31.000-05:00</v>
          </cell>
          <cell r="O1155" t="str">
            <v>Moses kitenda</v>
          </cell>
          <cell r="P1155" t="str">
            <v>Valid</v>
          </cell>
          <cell r="Q1155" t="str">
            <v>.0735010765492916</v>
          </cell>
          <cell r="R1155" t="str">
            <v>29.9822459276766</v>
          </cell>
        </row>
        <row r="1156">
          <cell r="B1156">
            <v>609669</v>
          </cell>
          <cell r="C1156" t="str">
            <v>KA1916</v>
          </cell>
          <cell r="D1156" t="str">
            <v>Wakaliga Cell</v>
          </cell>
          <cell r="E1156" t="str">
            <v>Abu Kasamba</v>
          </cell>
          <cell r="F1156" t="str">
            <v>Kampala</v>
          </cell>
          <cell r="G1156" t="str">
            <v>Kampala West</v>
          </cell>
          <cell r="H1156" t="str">
            <v>Faridah Nantege</v>
          </cell>
          <cell r="I1156" t="str">
            <v>All</v>
          </cell>
          <cell r="J1156" t="str">
            <v>CAMUSAT Uganda Limited</v>
          </cell>
          <cell r="K1156">
            <v>45239.297222222223</v>
          </cell>
          <cell r="L1156" t="str">
            <v>2023-11-09T07:08:00.000-05:00</v>
          </cell>
          <cell r="M1156">
            <v>45239.340520833335</v>
          </cell>
          <cell r="N1156" t="str">
            <v>2023-11-09T08:10:21.000-05:00</v>
          </cell>
          <cell r="O1156" t="str">
            <v>Mark Lukwago</v>
          </cell>
          <cell r="P1156" t="str">
            <v>Valid</v>
          </cell>
          <cell r="Q1156" t="str">
            <v>.3025143</v>
          </cell>
          <cell r="R1156" t="str">
            <v>32.5400813</v>
          </cell>
        </row>
        <row r="1157">
          <cell r="B1157">
            <v>605011</v>
          </cell>
          <cell r="C1157" t="str">
            <v>14</v>
          </cell>
          <cell r="D1157" t="str">
            <v>Katabi</v>
          </cell>
          <cell r="E1157" t="str">
            <v>Abu Kasamba</v>
          </cell>
          <cell r="F1157" t="str">
            <v>Wakiso</v>
          </cell>
          <cell r="G1157" t="str">
            <v>Kampala West</v>
          </cell>
          <cell r="H1157" t="str">
            <v>Faridah Nantege</v>
          </cell>
          <cell r="I1157" t="str">
            <v>All</v>
          </cell>
          <cell r="J1157" t="str">
            <v>CAMUSAT Uganda Limited</v>
          </cell>
          <cell r="K1157">
            <v>45239.313194444447</v>
          </cell>
          <cell r="L1157" t="str">
            <v>2023-11-09T07:31:00.000-05:00</v>
          </cell>
          <cell r="M1157">
            <v>45239.390590277777</v>
          </cell>
          <cell r="N1157" t="str">
            <v>2023-11-09T09:22:27.000-05:00</v>
          </cell>
          <cell r="O1157" t="str">
            <v>Ahmed Ismail</v>
          </cell>
          <cell r="P1157" t="str">
            <v>Valid</v>
          </cell>
          <cell r="Q1157" t="str">
            <v>.0833176</v>
          </cell>
          <cell r="R1157" t="str">
            <v>32.4773835</v>
          </cell>
        </row>
        <row r="1158">
          <cell r="B1158">
            <v>609206</v>
          </cell>
          <cell r="C1158" t="str">
            <v>3207</v>
          </cell>
          <cell r="D1158" t="str">
            <v>Kyangwari_Camp</v>
          </cell>
          <cell r="E1158" t="str">
            <v>Latima Musoke</v>
          </cell>
          <cell r="F1158" t="str">
            <v>Hoima</v>
          </cell>
          <cell r="G1158" t="str">
            <v>Hoima</v>
          </cell>
          <cell r="H1158" t="str">
            <v>Allan Kavuma</v>
          </cell>
          <cell r="I1158" t="str">
            <v>All</v>
          </cell>
          <cell r="J1158" t="str">
            <v>I Engineering Uganda Ltd</v>
          </cell>
          <cell r="K1158">
            <v>45239.328472222223</v>
          </cell>
          <cell r="L1158" t="str">
            <v>2023-11-09T07:53:00.000-05:00</v>
          </cell>
          <cell r="M1158">
            <v>45239.385879629626</v>
          </cell>
          <cell r="N1158" t="str">
            <v>2023-11-09T09:15:40.000-05:00</v>
          </cell>
          <cell r="O1158" t="str">
            <v>Nsereko Ivan</v>
          </cell>
          <cell r="P1158" t="str">
            <v>Valid</v>
          </cell>
          <cell r="Q1158" t="str">
            <v>1.1841649</v>
          </cell>
          <cell r="R1158" t="str">
            <v>30.7833719</v>
          </cell>
        </row>
        <row r="1159">
          <cell r="B1159">
            <v>605829</v>
          </cell>
          <cell r="C1159" t="str">
            <v>1550</v>
          </cell>
          <cell r="D1159" t="str">
            <v>Kawuku</v>
          </cell>
          <cell r="E1159" t="str">
            <v>Abu Kasamba</v>
          </cell>
          <cell r="F1159" t="str">
            <v>Wakiso</v>
          </cell>
          <cell r="G1159" t="str">
            <v>Kampala West</v>
          </cell>
          <cell r="H1159" t="str">
            <v>Faridah Nantege</v>
          </cell>
          <cell r="I1159" t="str">
            <v>All</v>
          </cell>
          <cell r="J1159" t="str">
            <v>CAMUSAT Uganda Limited</v>
          </cell>
          <cell r="K1159">
            <v>45239.352083333331</v>
          </cell>
          <cell r="L1159" t="str">
            <v>2023-11-09T08:27:00.000-05:00</v>
          </cell>
          <cell r="M1159">
            <v>45239.441377314812</v>
          </cell>
          <cell r="N1159" t="str">
            <v>2023-11-09T10:35:35.000-05:00</v>
          </cell>
          <cell r="O1159" t="str">
            <v>Patrick Cwinyai</v>
          </cell>
          <cell r="P1159" t="str">
            <v>Audit</v>
          </cell>
          <cell r="Q1159" t="str">
            <v>.139781</v>
          </cell>
          <cell r="R1159" t="str">
            <v>32.5388598</v>
          </cell>
        </row>
        <row r="1160">
          <cell r="B1160">
            <v>609278</v>
          </cell>
          <cell r="C1160" t="str">
            <v>WE2593</v>
          </cell>
          <cell r="D1160" t="str">
            <v>Nozi</v>
          </cell>
          <cell r="E1160" t="str">
            <v>Denis Masaba</v>
          </cell>
          <cell r="F1160" t="str">
            <v>Kabale</v>
          </cell>
          <cell r="G1160" t="str">
            <v>Kabale</v>
          </cell>
          <cell r="H1160" t="str">
            <v>Faridah Nantege</v>
          </cell>
          <cell r="I1160" t="str">
            <v>All</v>
          </cell>
          <cell r="J1160" t="str">
            <v>CAMUSAT Uganda Limited</v>
          </cell>
          <cell r="K1160">
            <v>45239.354861111111</v>
          </cell>
          <cell r="L1160" t="str">
            <v>2023-11-09T08:31:00.000-05:00</v>
          </cell>
          <cell r="M1160">
            <v>45239.45107638889</v>
          </cell>
          <cell r="N1160" t="str">
            <v>2023-11-09T10:49:33.000-05:00</v>
          </cell>
          <cell r="O1160" t="str">
            <v>Ssematimba Ibrahim</v>
          </cell>
          <cell r="P1160" t="str">
            <v>Valid</v>
          </cell>
          <cell r="Q1160" t="str">
            <v>-1.12248166666667</v>
          </cell>
          <cell r="R1160" t="str">
            <v>29.98228</v>
          </cell>
        </row>
        <row r="1161">
          <cell r="B1161">
            <v>608186</v>
          </cell>
          <cell r="C1161" t="str">
            <v>EA5100</v>
          </cell>
          <cell r="D1161" t="str">
            <v>Malerwa</v>
          </cell>
          <cell r="E1161" t="str">
            <v>Moses Wandera</v>
          </cell>
          <cell r="F1161" t="str">
            <v>Kumi</v>
          </cell>
          <cell r="H1161" t="str">
            <v>William Bwire</v>
          </cell>
          <cell r="I1161" t="str">
            <v>All</v>
          </cell>
          <cell r="K1161">
            <v>45239.356249999997</v>
          </cell>
          <cell r="L1161" t="str">
            <v>2023-11-09T08:33:00.000-05:00</v>
          </cell>
          <cell r="M1161">
            <v>45240.965497685182</v>
          </cell>
          <cell r="N1161" t="str">
            <v>2023-11-10T23:10:19.000-05:00</v>
          </cell>
          <cell r="O1161" t="str">
            <v>Sulaiman Ssekyanzi</v>
          </cell>
          <cell r="P1161" t="str">
            <v>Valid</v>
          </cell>
          <cell r="Q1161" t="str">
            <v>1.4399094</v>
          </cell>
          <cell r="R1161" t="str">
            <v>34.0143423</v>
          </cell>
        </row>
        <row r="1162">
          <cell r="B1162">
            <v>607204</v>
          </cell>
          <cell r="C1162" t="str">
            <v>SO3014</v>
          </cell>
          <cell r="D1162" t="str">
            <v>Katabi</v>
          </cell>
          <cell r="E1162" t="str">
            <v>Abu Kasamba</v>
          </cell>
          <cell r="F1162" t="str">
            <v>Wakiso</v>
          </cell>
          <cell r="G1162" t="str">
            <v>Kampala West</v>
          </cell>
          <cell r="H1162" t="str">
            <v>Faridah Nantege</v>
          </cell>
          <cell r="I1162" t="str">
            <v>All</v>
          </cell>
          <cell r="J1162" t="str">
            <v>CAMUSAT Uganda Limited</v>
          </cell>
          <cell r="K1162">
            <v>45239.36041666667</v>
          </cell>
          <cell r="L1162" t="str">
            <v>2023-11-09T08:39:00.000-05:00</v>
          </cell>
          <cell r="M1162">
            <v>45239.442986111113</v>
          </cell>
          <cell r="N1162" t="str">
            <v>2023-11-09T10:37:54.000-05:00</v>
          </cell>
          <cell r="O1162" t="str">
            <v>Ahmed Ismail</v>
          </cell>
          <cell r="P1162" t="str">
            <v>Valid</v>
          </cell>
          <cell r="Q1162" t="str">
            <v>.0833924</v>
          </cell>
          <cell r="R1162" t="str">
            <v>32.4773553</v>
          </cell>
        </row>
        <row r="1163">
          <cell r="B1163">
            <v>701053</v>
          </cell>
          <cell r="C1163" t="str">
            <v>KA1993</v>
          </cell>
          <cell r="D1163" t="str">
            <v>Busega Central</v>
          </cell>
          <cell r="E1163" t="str">
            <v>Abu Kasamba</v>
          </cell>
          <cell r="F1163" t="str">
            <v>Kampala</v>
          </cell>
          <cell r="G1163" t="str">
            <v>Kampala West</v>
          </cell>
          <cell r="H1163" t="str">
            <v>Faridah Nantege</v>
          </cell>
          <cell r="I1163" t="str">
            <v>All</v>
          </cell>
          <cell r="J1163" t="str">
            <v>CAMUSAT Uganda Limited</v>
          </cell>
          <cell r="K1163">
            <v>45239.361111111109</v>
          </cell>
          <cell r="L1163" t="str">
            <v>2023-11-09T08:40:00.000-05:00</v>
          </cell>
          <cell r="M1163">
            <v>45239.418055555558</v>
          </cell>
          <cell r="N1163" t="str">
            <v>2023-11-09T10:02:00.000-05:00</v>
          </cell>
          <cell r="O1163" t="str">
            <v>Mark Lukwago</v>
          </cell>
          <cell r="P1163" t="str">
            <v>Valid</v>
          </cell>
          <cell r="Q1163" t="str">
            <v>.3059533</v>
          </cell>
          <cell r="R1163" t="str">
            <v>32.5298321</v>
          </cell>
        </row>
        <row r="1164">
          <cell r="B1164">
            <v>608299</v>
          </cell>
          <cell r="C1164" t="str">
            <v>EA5461</v>
          </cell>
          <cell r="D1164" t="str">
            <v>Bugumba X</v>
          </cell>
          <cell r="E1164" t="str">
            <v>Emmanuel Kafuko</v>
          </cell>
          <cell r="F1164" t="str">
            <v>Iganga</v>
          </cell>
          <cell r="G1164" t="str">
            <v>Jinja</v>
          </cell>
          <cell r="H1164" t="str">
            <v>William Bwire</v>
          </cell>
          <cell r="I1164" t="str">
            <v>All</v>
          </cell>
          <cell r="K1164">
            <v>45239.373611111114</v>
          </cell>
          <cell r="L1164" t="str">
            <v>2023-11-09T08:58:00.000-05:00</v>
          </cell>
          <cell r="M1164">
            <v>45250.764745370368</v>
          </cell>
          <cell r="N1164" t="str">
            <v>2023-11-20T18:21:14.000-05:00</v>
          </cell>
          <cell r="O1164" t="str">
            <v>Aguma Alfred</v>
          </cell>
          <cell r="P1164" t="str">
            <v>Valid</v>
          </cell>
          <cell r="Q1164" t="str">
            <v>.618136616666667</v>
          </cell>
          <cell r="R1164" t="str">
            <v>33.4712364166667</v>
          </cell>
        </row>
        <row r="1165">
          <cell r="B1165">
            <v>609359</v>
          </cell>
          <cell r="C1165" t="str">
            <v>WE2720</v>
          </cell>
          <cell r="D1165" t="str">
            <v>Kabwohe Town</v>
          </cell>
          <cell r="E1165" t="str">
            <v>Thomasi Seruyange</v>
          </cell>
          <cell r="F1165" t="str">
            <v>Sheema</v>
          </cell>
          <cell r="G1165" t="str">
            <v>Mbarara</v>
          </cell>
          <cell r="H1165" t="str">
            <v>Faridah Nantege</v>
          </cell>
          <cell r="I1165" t="str">
            <v>All</v>
          </cell>
          <cell r="J1165" t="str">
            <v>CAMUSAT Uganda Limited</v>
          </cell>
          <cell r="K1165">
            <v>45239.378472222219</v>
          </cell>
          <cell r="L1165" t="str">
            <v>2023-11-09T09:05:00.000-05:00</v>
          </cell>
          <cell r="M1165">
            <v>45248.418981481482</v>
          </cell>
          <cell r="N1165" t="str">
            <v>2023-11-18T10:03:20.000-05:00</v>
          </cell>
          <cell r="O1165" t="str">
            <v>Twine Henry</v>
          </cell>
          <cell r="P1165" t="str">
            <v>Valid</v>
          </cell>
          <cell r="Q1165" t="str">
            <v>-.5797378</v>
          </cell>
          <cell r="R1165" t="str">
            <v>30.3773578</v>
          </cell>
        </row>
        <row r="1166">
          <cell r="B1166">
            <v>606745</v>
          </cell>
          <cell r="C1166" t="str">
            <v>1119</v>
          </cell>
          <cell r="D1166" t="str">
            <v>Kagongi</v>
          </cell>
          <cell r="E1166" t="str">
            <v>Denis Masaba</v>
          </cell>
          <cell r="F1166" t="str">
            <v>Ntungamo</v>
          </cell>
          <cell r="G1166" t="str">
            <v>Kabale</v>
          </cell>
          <cell r="H1166" t="str">
            <v>Faridah Nantege</v>
          </cell>
          <cell r="I1166" t="str">
            <v>All</v>
          </cell>
          <cell r="J1166" t="str">
            <v>CAMUSAT Uganda Limited</v>
          </cell>
          <cell r="K1166">
            <v>45239.388888888891</v>
          </cell>
          <cell r="L1166" t="str">
            <v>2023-11-09T09:20:00.000-05:00</v>
          </cell>
          <cell r="M1166">
            <v>45242.440949074073</v>
          </cell>
          <cell r="N1166" t="str">
            <v>2023-11-12T10:34:58.000-05:00</v>
          </cell>
          <cell r="O1166" t="str">
            <v>Timothy Mugenyi</v>
          </cell>
          <cell r="P1166" t="str">
            <v>Audit</v>
          </cell>
          <cell r="Q1166" t="str">
            <v>-.9885113</v>
          </cell>
          <cell r="R1166" t="str">
            <v>30.0971569</v>
          </cell>
        </row>
        <row r="1167">
          <cell r="B1167">
            <v>607093</v>
          </cell>
          <cell r="C1167" t="str">
            <v>KA1160</v>
          </cell>
          <cell r="D1167" t="str">
            <v>Bweyogerere</v>
          </cell>
          <cell r="E1167" t="str">
            <v>Benbridge Mulongo</v>
          </cell>
          <cell r="F1167" t="str">
            <v>Wakiso</v>
          </cell>
          <cell r="G1167" t="str">
            <v>Kampala East</v>
          </cell>
          <cell r="H1167" t="str">
            <v>William Bwire</v>
          </cell>
          <cell r="I1167" t="str">
            <v>All</v>
          </cell>
          <cell r="K1167">
            <v>45239.390277777777</v>
          </cell>
          <cell r="L1167" t="str">
            <v>2023-11-09T09:22:00.000-05:00</v>
          </cell>
          <cell r="M1167">
            <v>45239.599895833337</v>
          </cell>
          <cell r="N1167" t="str">
            <v>2023-11-09T14:23:51.000-05:00</v>
          </cell>
          <cell r="O1167" t="str">
            <v>Deo Kabugo</v>
          </cell>
          <cell r="P1167" t="str">
            <v>Valid</v>
          </cell>
          <cell r="Q1167" t="str">
            <v>.3547259</v>
          </cell>
          <cell r="R1167" t="str">
            <v>32.6638308</v>
          </cell>
        </row>
        <row r="1168">
          <cell r="B1168">
            <v>607508</v>
          </cell>
          <cell r="C1168" t="str">
            <v>KA1162</v>
          </cell>
          <cell r="D1168" t="str">
            <v>Najjera</v>
          </cell>
          <cell r="E1168" t="str">
            <v>Benbridge Mulongo</v>
          </cell>
          <cell r="F1168" t="str">
            <v>Wakiso</v>
          </cell>
          <cell r="G1168" t="str">
            <v>Kampala East</v>
          </cell>
          <cell r="H1168" t="str">
            <v>William Bwire</v>
          </cell>
          <cell r="I1168" t="str">
            <v>All</v>
          </cell>
          <cell r="K1168">
            <v>45239.392361111109</v>
          </cell>
          <cell r="L1168" t="str">
            <v>2023-11-09T09:25:00.000-05:00</v>
          </cell>
          <cell r="M1168">
            <v>45239.441331018519</v>
          </cell>
          <cell r="N1168" t="str">
            <v>2023-11-09T10:35:31.000-05:00</v>
          </cell>
          <cell r="O1168" t="str">
            <v>Alex Kakeeto</v>
          </cell>
          <cell r="P1168" t="str">
            <v>Valid</v>
          </cell>
          <cell r="Q1168" t="str">
            <v>.3813784</v>
          </cell>
          <cell r="R1168" t="str">
            <v>32.6264483</v>
          </cell>
        </row>
        <row r="1169">
          <cell r="B1169">
            <v>605402</v>
          </cell>
          <cell r="C1169" t="str">
            <v>615</v>
          </cell>
          <cell r="D1169" t="str">
            <v>Kimengo</v>
          </cell>
          <cell r="E1169" t="str">
            <v>Latima Musoke</v>
          </cell>
          <cell r="F1169" t="str">
            <v>Masindi</v>
          </cell>
          <cell r="G1169" t="str">
            <v>Western</v>
          </cell>
          <cell r="H1169" t="str">
            <v>Allan Kavuma</v>
          </cell>
          <cell r="I1169" t="str">
            <v>Air Conditioner</v>
          </cell>
          <cell r="J1169" t="str">
            <v>I Engineering Uganda Ltd</v>
          </cell>
          <cell r="K1169">
            <v>45239.393055555556</v>
          </cell>
          <cell r="L1169" t="str">
            <v>2023-11-09T09:26:00.000-05:00</v>
          </cell>
          <cell r="M1169">
            <v>45239.482152777775</v>
          </cell>
          <cell r="N1169" t="str">
            <v>2023-11-09T11:34:18.000-05:00</v>
          </cell>
          <cell r="O1169" t="str">
            <v>Deogracious Mayamba</v>
          </cell>
          <cell r="P1169" t="str">
            <v>Valid</v>
          </cell>
          <cell r="Q1169" t="str">
            <v>1.56956</v>
          </cell>
          <cell r="R1169" t="str">
            <v>31.957135</v>
          </cell>
        </row>
        <row r="1170">
          <cell r="B1170">
            <v>701201</v>
          </cell>
          <cell r="C1170" t="str">
            <v>WE2966</v>
          </cell>
          <cell r="D1170" t="str">
            <v>Nyamitanga Cell</v>
          </cell>
          <cell r="E1170" t="str">
            <v>Thomasi Seruyange</v>
          </cell>
          <cell r="F1170" t="str">
            <v>Mbarara</v>
          </cell>
          <cell r="G1170" t="str">
            <v>Mbarara</v>
          </cell>
          <cell r="H1170" t="str">
            <v>Faridah Nantege</v>
          </cell>
          <cell r="I1170" t="str">
            <v>All</v>
          </cell>
          <cell r="J1170" t="str">
            <v>CAMUSAT Uganda Limited</v>
          </cell>
          <cell r="K1170">
            <v>45239.394444444442</v>
          </cell>
          <cell r="L1170" t="str">
            <v>2023-11-09T09:28:00.000-05:00</v>
          </cell>
          <cell r="M1170">
            <v>45239.754571759258</v>
          </cell>
          <cell r="N1170" t="str">
            <v>2023-11-09T18:06:35.000-05:00</v>
          </cell>
          <cell r="O1170" t="str">
            <v>Eric Bazira</v>
          </cell>
          <cell r="P1170" t="str">
            <v>Valid</v>
          </cell>
          <cell r="Q1170" t="str">
            <v>-.6019418</v>
          </cell>
          <cell r="R1170" t="str">
            <v>30.6097842</v>
          </cell>
        </row>
        <row r="1171">
          <cell r="B1171">
            <v>609677</v>
          </cell>
          <cell r="C1171" t="str">
            <v>KA1921</v>
          </cell>
          <cell r="D1171" t="str">
            <v>Lunguja Zone</v>
          </cell>
          <cell r="E1171" t="str">
            <v>Christopher Alituha</v>
          </cell>
          <cell r="F1171" t="str">
            <v>Kampala</v>
          </cell>
          <cell r="H1171" t="str">
            <v>Faridah Nantege</v>
          </cell>
          <cell r="I1171" t="str">
            <v>All</v>
          </cell>
          <cell r="J1171" t="str">
            <v>CAMUSAT Uganda Limited</v>
          </cell>
          <cell r="K1171">
            <v>45239.395833333336</v>
          </cell>
          <cell r="L1171" t="str">
            <v>2023-11-09T09:30:00.000-05:00</v>
          </cell>
          <cell r="M1171">
            <v>45239.432118055556</v>
          </cell>
          <cell r="N1171" t="str">
            <v>2023-11-09T10:22:15.000-05:00</v>
          </cell>
          <cell r="O1171" t="str">
            <v>Richard Ssekono</v>
          </cell>
          <cell r="P1171" t="str">
            <v>Valid</v>
          </cell>
          <cell r="Q1171" t="str">
            <v>.3163494</v>
          </cell>
          <cell r="R1171" t="str">
            <v>32.5366881</v>
          </cell>
        </row>
        <row r="1172">
          <cell r="B1172">
            <v>605822</v>
          </cell>
          <cell r="C1172" t="str">
            <v>1530</v>
          </cell>
          <cell r="D1172" t="str">
            <v>Ankole House</v>
          </cell>
          <cell r="E1172" t="str">
            <v>Thomasi Seruyange</v>
          </cell>
          <cell r="F1172" t="str">
            <v>Mbarara</v>
          </cell>
          <cell r="G1172" t="str">
            <v>Mbarara</v>
          </cell>
          <cell r="H1172" t="str">
            <v>Faridah Nantege</v>
          </cell>
          <cell r="I1172" t="str">
            <v>All</v>
          </cell>
          <cell r="J1172" t="str">
            <v>CAMUSAT Uganda Limited</v>
          </cell>
          <cell r="K1172">
            <v>45239.40347222222</v>
          </cell>
          <cell r="L1172" t="str">
            <v>2023-11-09T09:41:00.000-05:00</v>
          </cell>
          <cell r="M1172">
            <v>45245.509594907409</v>
          </cell>
          <cell r="N1172" t="str">
            <v>2023-11-15T12:13:49.000-05:00</v>
          </cell>
          <cell r="O1172" t="str">
            <v>Abdul Kintu</v>
          </cell>
          <cell r="P1172" t="str">
            <v>Valid</v>
          </cell>
          <cell r="Q1172" t="str">
            <v>-.596362</v>
          </cell>
          <cell r="R1172" t="str">
            <v>30.6653094</v>
          </cell>
        </row>
        <row r="1173">
          <cell r="B1173">
            <v>606413</v>
          </cell>
          <cell r="C1173" t="str">
            <v>1785</v>
          </cell>
          <cell r="D1173" t="str">
            <v>Euata</v>
          </cell>
          <cell r="E1173" t="str">
            <v>Innocent Ayiko</v>
          </cell>
          <cell r="F1173" t="str">
            <v>Arua</v>
          </cell>
          <cell r="G1173" t="str">
            <v>Arua</v>
          </cell>
          <cell r="H1173" t="str">
            <v>Allan Kavuma</v>
          </cell>
          <cell r="I1173" t="str">
            <v>All</v>
          </cell>
          <cell r="J1173" t="str">
            <v>I Engineering Uganda Ltd</v>
          </cell>
          <cell r="K1173">
            <v>45239.40347222222</v>
          </cell>
          <cell r="L1173" t="str">
            <v>2023-11-09T09:41:00.000-05:00</v>
          </cell>
          <cell r="M1173">
            <v>45239.745787037034</v>
          </cell>
          <cell r="N1173" t="str">
            <v>2023-11-09T17:53:56.000-05:00</v>
          </cell>
          <cell r="O1173" t="str">
            <v>Ian Isagara</v>
          </cell>
          <cell r="P1173" t="str">
            <v>Valid</v>
          </cell>
          <cell r="Q1173" t="str">
            <v>2.9719342</v>
          </cell>
          <cell r="R1173" t="str">
            <v>30.9223614</v>
          </cell>
        </row>
        <row r="1174">
          <cell r="B1174">
            <v>609239</v>
          </cell>
          <cell r="C1174" t="str">
            <v>WE2317</v>
          </cell>
          <cell r="D1174" t="str">
            <v>MbararaQ3_4</v>
          </cell>
          <cell r="E1174" t="str">
            <v>Thomasi Seruyange</v>
          </cell>
          <cell r="F1174" t="str">
            <v>Mbarara</v>
          </cell>
          <cell r="G1174" t="str">
            <v>Mbarara</v>
          </cell>
          <cell r="H1174" t="str">
            <v>Faridah Nantege</v>
          </cell>
          <cell r="I1174" t="str">
            <v>All</v>
          </cell>
          <cell r="J1174" t="str">
            <v>CAMUSAT Uganda Limited</v>
          </cell>
          <cell r="K1174">
            <v>45239.404861111114</v>
          </cell>
          <cell r="L1174" t="str">
            <v>2023-11-09T09:43:00.000-05:00</v>
          </cell>
          <cell r="M1174">
            <v>45239.627800925926</v>
          </cell>
          <cell r="N1174" t="str">
            <v>2023-11-09T15:04:02.000-05:00</v>
          </cell>
          <cell r="O1174" t="str">
            <v>Alex Kayiwa</v>
          </cell>
          <cell r="P1174" t="str">
            <v>Valid</v>
          </cell>
          <cell r="Q1174" t="str">
            <v>-.642848333333333</v>
          </cell>
          <cell r="R1174" t="str">
            <v>30.59347</v>
          </cell>
        </row>
        <row r="1175">
          <cell r="B1175">
            <v>605721</v>
          </cell>
          <cell r="C1175" t="str">
            <v>1314</v>
          </cell>
          <cell r="D1175" t="str">
            <v>Nyaravur</v>
          </cell>
          <cell r="E1175" t="str">
            <v>Innocent Ayiko</v>
          </cell>
          <cell r="F1175" t="str">
            <v>Nebbi</v>
          </cell>
          <cell r="G1175" t="str">
            <v>Arua</v>
          </cell>
          <cell r="H1175" t="str">
            <v>Allan Kavuma</v>
          </cell>
          <cell r="I1175" t="str">
            <v>All</v>
          </cell>
          <cell r="J1175" t="str">
            <v>I Engineering Uganda Ltd</v>
          </cell>
          <cell r="K1175">
            <v>45239.405555555553</v>
          </cell>
          <cell r="L1175" t="str">
            <v>2023-11-09T09:44:00.000-05:00</v>
          </cell>
          <cell r="M1175">
            <v>45239.732314814813</v>
          </cell>
          <cell r="N1175" t="str">
            <v>2023-11-09T17:34:32.000-05:00</v>
          </cell>
          <cell r="O1175" t="str">
            <v>Julius Wangoola</v>
          </cell>
          <cell r="P1175" t="str">
            <v>Valid</v>
          </cell>
          <cell r="Q1175" t="str">
            <v>2.44279</v>
          </cell>
          <cell r="R1175" t="str">
            <v>31.1833133</v>
          </cell>
        </row>
        <row r="1176">
          <cell r="B1176">
            <v>701485</v>
          </cell>
          <cell r="C1176" t="str">
            <v>3641</v>
          </cell>
          <cell r="D1176" t="str">
            <v>Tyaba</v>
          </cell>
          <cell r="E1176" t="str">
            <v>Paul Mbabazi</v>
          </cell>
          <cell r="F1176" t="str">
            <v>Kampala</v>
          </cell>
          <cell r="G1176" t="str">
            <v>Kampala South</v>
          </cell>
          <cell r="H1176" t="str">
            <v>William Bwire</v>
          </cell>
          <cell r="I1176" t="str">
            <v>All</v>
          </cell>
          <cell r="K1176">
            <v>45239.418055555558</v>
          </cell>
          <cell r="L1176" t="str">
            <v>2023-11-09T10:02:00.000-05:00</v>
          </cell>
          <cell r="M1176">
            <v>45239.466458333336</v>
          </cell>
          <cell r="N1176" t="str">
            <v>2023-11-09T11:11:42.000-05:00</v>
          </cell>
          <cell r="O1176" t="str">
            <v>Deo Ssekalo</v>
          </cell>
          <cell r="P1176" t="str">
            <v>Valid</v>
          </cell>
          <cell r="Q1176" t="str">
            <v>.2826489</v>
          </cell>
          <cell r="R1176" t="str">
            <v>32.5993175</v>
          </cell>
        </row>
        <row r="1177">
          <cell r="B1177">
            <v>607728</v>
          </cell>
          <cell r="C1177" t="str">
            <v>WE2723</v>
          </cell>
          <cell r="D1177" t="str">
            <v>Mutuba Gardens</v>
          </cell>
          <cell r="E1177" t="str">
            <v>Patrick Kalibbala</v>
          </cell>
          <cell r="F1177" t="str">
            <v>Masaka</v>
          </cell>
          <cell r="G1177" t="str">
            <v>Masaka</v>
          </cell>
          <cell r="H1177" t="str">
            <v>Faridah Nantege</v>
          </cell>
          <cell r="I1177" t="str">
            <v>All</v>
          </cell>
          <cell r="J1177" t="str">
            <v>CAMUSAT Uganda Limited</v>
          </cell>
          <cell r="K1177">
            <v>45239.420138888891</v>
          </cell>
          <cell r="L1177" t="str">
            <v>2023-11-09T10:05:00.000-05:00</v>
          </cell>
          <cell r="M1177">
            <v>45239.498344907406</v>
          </cell>
          <cell r="N1177" t="str">
            <v>2023-11-09T11:57:37.000-05:00</v>
          </cell>
          <cell r="O1177" t="str">
            <v>Henry Kayizi</v>
          </cell>
          <cell r="P1177" t="str">
            <v>Valid</v>
          </cell>
          <cell r="Q1177" t="str">
            <v>-.3338247</v>
          </cell>
          <cell r="R1177" t="str">
            <v>31.7417742</v>
          </cell>
        </row>
        <row r="1178">
          <cell r="B1178">
            <v>608325</v>
          </cell>
          <cell r="C1178" t="str">
            <v>EA5475</v>
          </cell>
          <cell r="D1178" t="str">
            <v>Budhaya</v>
          </cell>
          <cell r="E1178" t="str">
            <v>Emmanuel Kafuko</v>
          </cell>
          <cell r="F1178" t="str">
            <v>Bugiri</v>
          </cell>
          <cell r="G1178" t="str">
            <v>Jinja</v>
          </cell>
          <cell r="H1178" t="str">
            <v>William Bwire</v>
          </cell>
          <cell r="I1178" t="str">
            <v>All</v>
          </cell>
          <cell r="K1178">
            <v>45239.423611111109</v>
          </cell>
          <cell r="L1178" t="str">
            <v>2023-11-09T10:10:00.000-05:00</v>
          </cell>
          <cell r="M1178">
            <v>45239.510671296295</v>
          </cell>
          <cell r="N1178" t="str">
            <v>2023-11-09T12:15:22.000-05:00</v>
          </cell>
          <cell r="O1178" t="str">
            <v>Steven Bukenya</v>
          </cell>
          <cell r="P1178" t="str">
            <v>Valid</v>
          </cell>
          <cell r="Q1178" t="str">
            <v>.3923623</v>
          </cell>
          <cell r="R1178" t="str">
            <v>33.768626</v>
          </cell>
        </row>
        <row r="1179">
          <cell r="B1179">
            <v>607454</v>
          </cell>
          <cell r="C1179" t="str">
            <v>KA1153</v>
          </cell>
          <cell r="D1179" t="str">
            <v>Mpererwe</v>
          </cell>
          <cell r="E1179" t="str">
            <v>Joash Lubwama</v>
          </cell>
          <cell r="F1179" t="str">
            <v>Kampala</v>
          </cell>
          <cell r="H1179" t="str">
            <v>Allan Kavuma</v>
          </cell>
          <cell r="I1179" t="str">
            <v>All</v>
          </cell>
          <cell r="J1179" t="str">
            <v>I Engineering Uganda Ltd</v>
          </cell>
          <cell r="K1179">
            <v>45239.426388888889</v>
          </cell>
          <cell r="L1179" t="str">
            <v>2023-11-09T10:14:00.000-05:00</v>
          </cell>
          <cell r="M1179">
            <v>45239.56690972222</v>
          </cell>
          <cell r="N1179" t="str">
            <v>2023-11-09T13:36:21.000-05:00</v>
          </cell>
          <cell r="O1179" t="str">
            <v>Ronnie Muhindo</v>
          </cell>
          <cell r="P1179" t="str">
            <v>Valid</v>
          </cell>
          <cell r="Q1179" t="str">
            <v>.3851531</v>
          </cell>
          <cell r="R1179" t="str">
            <v>32.5744699</v>
          </cell>
        </row>
        <row r="1180">
          <cell r="B1180">
            <v>605087</v>
          </cell>
          <cell r="C1180" t="str">
            <v>111</v>
          </cell>
          <cell r="D1180" t="str">
            <v>Busega Catholic Church</v>
          </cell>
          <cell r="E1180" t="str">
            <v>Abu Kasamba</v>
          </cell>
          <cell r="F1180" t="str">
            <v>Wakiso</v>
          </cell>
          <cell r="G1180" t="str">
            <v>Kampala West</v>
          </cell>
          <cell r="H1180" t="str">
            <v>Faridah Nantege</v>
          </cell>
          <cell r="I1180" t="str">
            <v>All</v>
          </cell>
          <cell r="J1180" t="str">
            <v>CAMUSAT Uganda Limited</v>
          </cell>
          <cell r="K1180">
            <v>45239.426388888889</v>
          </cell>
          <cell r="L1180" t="str">
            <v>2023-11-09T10:14:00.000-05:00</v>
          </cell>
          <cell r="M1180">
            <v>45239.487245370372</v>
          </cell>
          <cell r="N1180" t="str">
            <v>2023-11-09T11:41:38.000-05:00</v>
          </cell>
          <cell r="O1180" t="str">
            <v>Mark Lukwago</v>
          </cell>
          <cell r="P1180" t="str">
            <v>Valid</v>
          </cell>
          <cell r="Q1180" t="str">
            <v>.3066275</v>
          </cell>
          <cell r="R1180" t="str">
            <v>32.5252329</v>
          </cell>
        </row>
        <row r="1181">
          <cell r="B1181">
            <v>605865</v>
          </cell>
          <cell r="C1181" t="str">
            <v>579</v>
          </cell>
          <cell r="D1181" t="str">
            <v>Nvara Ward</v>
          </cell>
          <cell r="E1181" t="str">
            <v>Innocent Ayiko</v>
          </cell>
          <cell r="F1181" t="str">
            <v>Arua</v>
          </cell>
          <cell r="G1181" t="str">
            <v>Arua</v>
          </cell>
          <cell r="H1181" t="str">
            <v>Allan Kavuma</v>
          </cell>
          <cell r="I1181" t="str">
            <v>All</v>
          </cell>
          <cell r="J1181" t="str">
            <v>I Engineering Uganda Ltd</v>
          </cell>
          <cell r="K1181">
            <v>45239.429166666669</v>
          </cell>
          <cell r="L1181" t="str">
            <v>2023-11-09T10:18:00.000-05:00</v>
          </cell>
          <cell r="M1181">
            <v>45239.444398148145</v>
          </cell>
          <cell r="N1181" t="str">
            <v>2023-11-09T10:39:56.000-05:00</v>
          </cell>
          <cell r="O1181" t="str">
            <v>kaganda joseph</v>
          </cell>
          <cell r="P1181" t="str">
            <v>Invalid</v>
          </cell>
          <cell r="Q1181" t="str">
            <v>3.0195415</v>
          </cell>
          <cell r="R1181" t="str">
            <v>30.9227942</v>
          </cell>
        </row>
        <row r="1182">
          <cell r="B1182">
            <v>608506</v>
          </cell>
          <cell r="C1182" t="str">
            <v>4057</v>
          </cell>
          <cell r="D1182" t="str">
            <v>Acholibur</v>
          </cell>
          <cell r="E1182" t="str">
            <v>Moses Kaganda</v>
          </cell>
          <cell r="F1182" t="str">
            <v>Pader</v>
          </cell>
          <cell r="G1182" t="str">
            <v>Gulu</v>
          </cell>
          <cell r="H1182" t="str">
            <v>Allan Kavuma</v>
          </cell>
          <cell r="I1182" t="str">
            <v>All</v>
          </cell>
          <cell r="J1182" t="str">
            <v>I Engineering Uganda Ltd</v>
          </cell>
          <cell r="K1182">
            <v>45239.434027777781</v>
          </cell>
          <cell r="L1182" t="str">
            <v>2023-11-09T10:25:00.000-05:00</v>
          </cell>
          <cell r="M1182">
            <v>45240.429398148146</v>
          </cell>
          <cell r="N1182" t="str">
            <v>2023-11-10T10:18:20.000-05:00</v>
          </cell>
          <cell r="O1182" t="str">
            <v>Sam Muhumuza</v>
          </cell>
          <cell r="P1182" t="str">
            <v>Valid</v>
          </cell>
          <cell r="Q1182" t="str">
            <v>3.1270651</v>
          </cell>
          <cell r="R1182" t="str">
            <v>32.9134984</v>
          </cell>
        </row>
        <row r="1183">
          <cell r="B1183">
            <v>607504</v>
          </cell>
          <cell r="C1183" t="str">
            <v>1130</v>
          </cell>
          <cell r="D1183" t="str">
            <v>Naguru Valley</v>
          </cell>
          <cell r="E1183" t="str">
            <v>Benbridge Mulongo</v>
          </cell>
          <cell r="F1183" t="str">
            <v>Kampala</v>
          </cell>
          <cell r="G1183" t="str">
            <v>Kampala East</v>
          </cell>
          <cell r="H1183" t="str">
            <v>William Bwire</v>
          </cell>
          <cell r="I1183" t="str">
            <v>All</v>
          </cell>
          <cell r="K1183">
            <v>45239.436111111114</v>
          </cell>
          <cell r="L1183" t="str">
            <v>2023-11-09T10:28:00.000-05:00</v>
          </cell>
          <cell r="M1183">
            <v>45239.499895833331</v>
          </cell>
          <cell r="N1183" t="str">
            <v>2023-11-09T11:59:51.000-05:00</v>
          </cell>
          <cell r="O1183" t="str">
            <v>Derrick Ahimbisibwe</v>
          </cell>
          <cell r="P1183" t="str">
            <v>Valid</v>
          </cell>
          <cell r="Q1183" t="str">
            <v>.3404917</v>
          </cell>
          <cell r="R1183" t="str">
            <v>32.6092417</v>
          </cell>
        </row>
        <row r="1184">
          <cell r="B1184">
            <v>701698</v>
          </cell>
          <cell r="C1184" t="str">
            <v>KA3257</v>
          </cell>
          <cell r="D1184" t="str">
            <v>Ham Kawuku</v>
          </cell>
          <cell r="E1184" t="str">
            <v>Paul Mbabazi</v>
          </cell>
          <cell r="F1184" t="str">
            <v>Kampala</v>
          </cell>
          <cell r="G1184" t="str">
            <v>Kampala South</v>
          </cell>
          <cell r="H1184" t="str">
            <v>William Bwire</v>
          </cell>
          <cell r="I1184" t="str">
            <v>All</v>
          </cell>
          <cell r="K1184">
            <v>45239.439583333333</v>
          </cell>
          <cell r="L1184" t="str">
            <v>2023-11-09T10:33:00.000-05:00</v>
          </cell>
          <cell r="M1184">
            <v>45240.385787037034</v>
          </cell>
          <cell r="N1184" t="str">
            <v>2023-11-10T09:15:32.000-05:00</v>
          </cell>
          <cell r="O1184" t="str">
            <v>Kabandize Eden</v>
          </cell>
          <cell r="P1184" t="str">
            <v>Valid</v>
          </cell>
          <cell r="Q1184" t="str">
            <v>.276317</v>
          </cell>
          <cell r="R1184" t="str">
            <v>32.6368987</v>
          </cell>
        </row>
        <row r="1185">
          <cell r="B1185">
            <v>609177</v>
          </cell>
          <cell r="C1185" t="str">
            <v>NO4031</v>
          </cell>
          <cell r="D1185" t="str">
            <v>Kimengo/Kafu</v>
          </cell>
          <cell r="E1185" t="str">
            <v>Latima Musoke</v>
          </cell>
          <cell r="F1185" t="str">
            <v>Masindi</v>
          </cell>
          <cell r="G1185" t="str">
            <v>Western</v>
          </cell>
          <cell r="H1185" t="str">
            <v>Allan Kavuma</v>
          </cell>
          <cell r="I1185" t="str">
            <v>Air Conditioner</v>
          </cell>
          <cell r="J1185" t="str">
            <v>I Engineering Uganda Ltd</v>
          </cell>
          <cell r="K1185">
            <v>45239.443055555559</v>
          </cell>
          <cell r="L1185" t="str">
            <v>2023-11-09T10:38:00.000-05:00</v>
          </cell>
          <cell r="M1185">
            <v>45239.482662037037</v>
          </cell>
          <cell r="N1185" t="str">
            <v>2023-11-09T11:35:02.000-05:00</v>
          </cell>
          <cell r="O1185" t="str">
            <v>Deogracious Mayamba</v>
          </cell>
          <cell r="P1185" t="str">
            <v>Valid</v>
          </cell>
          <cell r="Q1185" t="str">
            <v>1.593995</v>
          </cell>
          <cell r="R1185" t="str">
            <v>32.033685</v>
          </cell>
        </row>
        <row r="1186">
          <cell r="B1186">
            <v>607381</v>
          </cell>
          <cell r="C1186" t="str">
            <v>1123</v>
          </cell>
          <cell r="D1186" t="str">
            <v>Lunguja Zone</v>
          </cell>
          <cell r="E1186" t="str">
            <v>Christopher Alituha</v>
          </cell>
          <cell r="F1186" t="str">
            <v>Kampala</v>
          </cell>
          <cell r="H1186" t="str">
            <v>Faridah Nantege</v>
          </cell>
          <cell r="I1186" t="str">
            <v>All</v>
          </cell>
          <cell r="J1186" t="str">
            <v>CAMUSAT Uganda Limited</v>
          </cell>
          <cell r="K1186">
            <v>45239.444444444445</v>
          </cell>
          <cell r="L1186" t="str">
            <v>2023-11-09T10:40:00.000-05:00</v>
          </cell>
          <cell r="M1186">
            <v>45239.472581018519</v>
          </cell>
          <cell r="N1186" t="str">
            <v>2023-11-09T11:20:31.000-05:00</v>
          </cell>
          <cell r="O1186" t="str">
            <v>Richard Ssekono</v>
          </cell>
          <cell r="P1186" t="str">
            <v>Valid</v>
          </cell>
          <cell r="Q1186" t="str">
            <v>.3136504</v>
          </cell>
          <cell r="R1186" t="str">
            <v>32.533706</v>
          </cell>
        </row>
        <row r="1187">
          <cell r="B1187">
            <v>606605</v>
          </cell>
          <cell r="C1187" t="str">
            <v>2039</v>
          </cell>
          <cell r="D1187" t="str">
            <v>Buleebi</v>
          </cell>
          <cell r="E1187" t="str">
            <v>Samuel Naseke</v>
          </cell>
          <cell r="F1187" t="str">
            <v>Kamuli</v>
          </cell>
          <cell r="G1187" t="str">
            <v>Kampala East</v>
          </cell>
          <cell r="H1187" t="str">
            <v>William Bwire</v>
          </cell>
          <cell r="I1187" t="str">
            <v>All</v>
          </cell>
          <cell r="K1187">
            <v>45239.445138888892</v>
          </cell>
          <cell r="L1187" t="str">
            <v>2023-11-09T10:41:00.000-05:00</v>
          </cell>
          <cell r="M1187">
            <v>45239.478761574072</v>
          </cell>
          <cell r="N1187" t="str">
            <v>2023-11-09T11:29:25.000-05:00</v>
          </cell>
          <cell r="O1187" t="str">
            <v>Fuma Amos</v>
          </cell>
          <cell r="P1187" t="str">
            <v>Valid</v>
          </cell>
          <cell r="Q1187" t="str">
            <v>.9200767</v>
          </cell>
          <cell r="R1187" t="str">
            <v>33.0234367</v>
          </cell>
        </row>
        <row r="1188">
          <cell r="B1188">
            <v>609049</v>
          </cell>
          <cell r="C1188" t="str">
            <v>4006</v>
          </cell>
          <cell r="D1188" t="str">
            <v>Bweyale</v>
          </cell>
          <cell r="E1188" t="str">
            <v>Latima Musoke</v>
          </cell>
          <cell r="F1188" t="str">
            <v>Kiryandongo</v>
          </cell>
          <cell r="G1188" t="str">
            <v>Western</v>
          </cell>
          <cell r="H1188" t="str">
            <v>Allan Kavuma</v>
          </cell>
          <cell r="I1188" t="str">
            <v>All</v>
          </cell>
          <cell r="J1188" t="str">
            <v>I Engineering Uganda Ltd</v>
          </cell>
          <cell r="K1188">
            <v>45239.445138888892</v>
          </cell>
          <cell r="L1188" t="str">
            <v>2023-11-09T10:41:00.000-05:00</v>
          </cell>
          <cell r="M1188">
            <v>45239.55636574074</v>
          </cell>
          <cell r="N1188" t="str">
            <v>2023-11-09T13:21:10.000-05:00</v>
          </cell>
          <cell r="O1188" t="str">
            <v>Samuel Anguria</v>
          </cell>
          <cell r="P1188" t="str">
            <v>Valid</v>
          </cell>
          <cell r="Q1188" t="str">
            <v>2.017531</v>
          </cell>
          <cell r="R1188" t="str">
            <v>32.1428929</v>
          </cell>
        </row>
        <row r="1189">
          <cell r="B1189">
            <v>606850</v>
          </cell>
          <cell r="C1189" t="str">
            <v>2283</v>
          </cell>
          <cell r="D1189" t="str">
            <v>Agulu</v>
          </cell>
          <cell r="E1189" t="str">
            <v>Muhamood Kyongo</v>
          </cell>
          <cell r="F1189" t="str">
            <v>Apac</v>
          </cell>
          <cell r="G1189" t="str">
            <v>Lira</v>
          </cell>
          <cell r="H1189" t="str">
            <v>Allan Kavuma</v>
          </cell>
          <cell r="I1189" t="str">
            <v>All</v>
          </cell>
          <cell r="J1189" t="str">
            <v>I Engineering Uganda Ltd</v>
          </cell>
          <cell r="K1189">
            <v>45239.448611111111</v>
          </cell>
          <cell r="L1189" t="str">
            <v>2023-11-09T10:46:00.000-05:00</v>
          </cell>
          <cell r="M1189">
            <v>45239.498842592591</v>
          </cell>
          <cell r="N1189" t="str">
            <v>2023-11-09T11:58:20.000-05:00</v>
          </cell>
          <cell r="O1189" t="str">
            <v>Robert miti</v>
          </cell>
          <cell r="P1189" t="str">
            <v>Valid</v>
          </cell>
          <cell r="Q1189" t="str">
            <v>1.984238</v>
          </cell>
          <cell r="R1189" t="str">
            <v>32.5362108</v>
          </cell>
        </row>
        <row r="1190">
          <cell r="B1190">
            <v>701163</v>
          </cell>
          <cell r="C1190" t="str">
            <v>3234</v>
          </cell>
          <cell r="D1190" t="str">
            <v>Najjera</v>
          </cell>
          <cell r="E1190" t="str">
            <v>Benbridge Mulongo</v>
          </cell>
          <cell r="F1190" t="str">
            <v>Wakiso</v>
          </cell>
          <cell r="G1190" t="str">
            <v>Kampala East</v>
          </cell>
          <cell r="H1190" t="str">
            <v>William Bwire</v>
          </cell>
          <cell r="I1190" t="str">
            <v>All</v>
          </cell>
          <cell r="K1190">
            <v>45239.448611111111</v>
          </cell>
          <cell r="L1190" t="str">
            <v>2023-11-09T10:46:00.000-05:00</v>
          </cell>
          <cell r="M1190">
            <v>45239.540370370371</v>
          </cell>
          <cell r="N1190" t="str">
            <v>2023-11-09T12:58:08.000-05:00</v>
          </cell>
          <cell r="O1190" t="str">
            <v>Alex Kakeeto</v>
          </cell>
          <cell r="P1190" t="str">
            <v>Valid</v>
          </cell>
          <cell r="Q1190" t="str">
            <v>.3745833</v>
          </cell>
          <cell r="R1190" t="str">
            <v>32.6265333</v>
          </cell>
        </row>
        <row r="1191">
          <cell r="B1191">
            <v>607422</v>
          </cell>
          <cell r="C1191" t="str">
            <v>KA1676</v>
          </cell>
          <cell r="D1191" t="str">
            <v>Manyangwa</v>
          </cell>
          <cell r="E1191" t="str">
            <v>Benbridge Mulongo</v>
          </cell>
          <cell r="F1191" t="str">
            <v>Wakiso</v>
          </cell>
          <cell r="G1191" t="str">
            <v>Kampala East</v>
          </cell>
          <cell r="H1191" t="str">
            <v>William Bwire</v>
          </cell>
          <cell r="I1191" t="str">
            <v>All</v>
          </cell>
          <cell r="K1191">
            <v>45239.449305555558</v>
          </cell>
          <cell r="L1191" t="str">
            <v>2023-11-09T10:47:00.000-05:00</v>
          </cell>
          <cell r="M1191">
            <v>45239.494699074072</v>
          </cell>
          <cell r="N1191" t="str">
            <v>2023-11-09T11:52:22.000-05:00</v>
          </cell>
          <cell r="O1191" t="str">
            <v>Mohamed Ntambi</v>
          </cell>
          <cell r="P1191" t="str">
            <v>Valid</v>
          </cell>
          <cell r="Q1191" t="str">
            <v>.4652051</v>
          </cell>
          <cell r="R1191" t="str">
            <v>32.6251462</v>
          </cell>
        </row>
        <row r="1192">
          <cell r="B1192">
            <v>609993</v>
          </cell>
          <cell r="C1192" t="str">
            <v>63</v>
          </cell>
          <cell r="D1192" t="str">
            <v>Onzivu</v>
          </cell>
          <cell r="E1192" t="str">
            <v>Innocent Ayiko</v>
          </cell>
          <cell r="F1192" t="str">
            <v>Arua</v>
          </cell>
          <cell r="G1192" t="str">
            <v>Arua</v>
          </cell>
          <cell r="H1192" t="str">
            <v>Allan Kavuma</v>
          </cell>
          <cell r="I1192" t="str">
            <v>All</v>
          </cell>
          <cell r="J1192" t="str">
            <v>I Engineering Uganda Ltd</v>
          </cell>
          <cell r="K1192">
            <v>45239.45416666667</v>
          </cell>
          <cell r="L1192" t="str">
            <v>2023-11-09T10:54:00.000-05:00</v>
          </cell>
          <cell r="M1192">
            <v>45239.737800925926</v>
          </cell>
          <cell r="N1192" t="str">
            <v>2023-11-09T17:42:26.000-05:00</v>
          </cell>
          <cell r="O1192" t="str">
            <v>Ian Isagara</v>
          </cell>
          <cell r="P1192" t="str">
            <v>Valid</v>
          </cell>
          <cell r="Q1192" t="str">
            <v>2.9892727</v>
          </cell>
          <cell r="R1192" t="str">
            <v>30.9138197</v>
          </cell>
        </row>
        <row r="1193">
          <cell r="B1193">
            <v>606186</v>
          </cell>
          <cell r="C1193" t="str">
            <v>1193</v>
          </cell>
          <cell r="D1193" t="str">
            <v>Wol</v>
          </cell>
          <cell r="E1193" t="str">
            <v>Moses Kaganda</v>
          </cell>
          <cell r="F1193" t="str">
            <v>Agago</v>
          </cell>
          <cell r="G1193" t="str">
            <v>Gulu</v>
          </cell>
          <cell r="H1193" t="str">
            <v>Allan Kavuma</v>
          </cell>
          <cell r="I1193" t="str">
            <v>All</v>
          </cell>
          <cell r="J1193" t="str">
            <v>I Engineering Uganda Ltd</v>
          </cell>
          <cell r="K1193">
            <v>45239.45416666667</v>
          </cell>
          <cell r="L1193" t="str">
            <v>2023-11-09T10:54:00.000-05:00</v>
          </cell>
          <cell r="M1193">
            <v>45239.519571759258</v>
          </cell>
          <cell r="N1193" t="str">
            <v>2023-11-09T12:28:11.000-05:00</v>
          </cell>
          <cell r="O1193" t="str">
            <v>Joseph Kasolo</v>
          </cell>
          <cell r="P1193" t="str">
            <v>Valid</v>
          </cell>
          <cell r="Q1193" t="str">
            <v>3.1221533</v>
          </cell>
          <cell r="R1193" t="str">
            <v>33.2385391</v>
          </cell>
        </row>
        <row r="1194">
          <cell r="B1194">
            <v>609426</v>
          </cell>
          <cell r="C1194" t="str">
            <v>2424</v>
          </cell>
          <cell r="D1194" t="str">
            <v>MUK Guest House</v>
          </cell>
          <cell r="E1194" t="str">
            <v>Joash Lubwama</v>
          </cell>
          <cell r="F1194" t="str">
            <v>Kampala</v>
          </cell>
          <cell r="G1194" t="str">
            <v>Kampala North</v>
          </cell>
          <cell r="H1194" t="str">
            <v>Allan Kavuma</v>
          </cell>
          <cell r="I1194" t="str">
            <v>All</v>
          </cell>
          <cell r="J1194" t="str">
            <v>I Engineering Uganda Ltd</v>
          </cell>
          <cell r="K1194">
            <v>45239.455555555556</v>
          </cell>
          <cell r="L1194" t="str">
            <v>2023-11-09T10:56:00.000-05:00</v>
          </cell>
          <cell r="M1194">
            <v>45239.734930555554</v>
          </cell>
          <cell r="N1194" t="str">
            <v>2023-11-09T17:38:18.000-05:00</v>
          </cell>
          <cell r="O1194" t="str">
            <v>Philip Abooki</v>
          </cell>
          <cell r="P1194" t="str">
            <v>Valid</v>
          </cell>
          <cell r="Q1194" t="str">
            <v>.3308661</v>
          </cell>
          <cell r="R1194" t="str">
            <v>32.569059</v>
          </cell>
        </row>
        <row r="1195">
          <cell r="B1195">
            <v>701206</v>
          </cell>
          <cell r="C1195" t="str">
            <v>NO4507</v>
          </cell>
          <cell r="D1195" t="str">
            <v>Orinji</v>
          </cell>
          <cell r="E1195" t="str">
            <v>Innocent Ayiko</v>
          </cell>
          <cell r="F1195" t="str">
            <v>Arua</v>
          </cell>
          <cell r="G1195" t="str">
            <v>Arua</v>
          </cell>
          <cell r="H1195" t="str">
            <v>Allan Kavuma</v>
          </cell>
          <cell r="I1195" t="str">
            <v>All</v>
          </cell>
          <cell r="J1195" t="str">
            <v>I Engineering Uganda Ltd</v>
          </cell>
          <cell r="K1195">
            <v>45239.464583333334</v>
          </cell>
          <cell r="L1195" t="str">
            <v>2023-11-09T11:09:00.000-05:00</v>
          </cell>
          <cell r="M1195">
            <v>45239.554803240739</v>
          </cell>
          <cell r="N1195" t="str">
            <v>2023-11-09T13:18:55.000-05:00</v>
          </cell>
          <cell r="O1195" t="str">
            <v>Kazungu Ahmed</v>
          </cell>
          <cell r="P1195" t="str">
            <v>Valid</v>
          </cell>
          <cell r="Q1195" t="str">
            <v>3.03426</v>
          </cell>
          <cell r="R1195" t="str">
            <v>30.9211683</v>
          </cell>
        </row>
        <row r="1196">
          <cell r="B1196">
            <v>609428</v>
          </cell>
          <cell r="C1196" t="str">
            <v>2427</v>
          </cell>
          <cell r="D1196" t="str">
            <v>MUK Cedat</v>
          </cell>
          <cell r="E1196" t="str">
            <v>Joash Lubwama</v>
          </cell>
          <cell r="F1196" t="str">
            <v>Kampala</v>
          </cell>
          <cell r="G1196" t="str">
            <v>Kampala North</v>
          </cell>
          <cell r="H1196" t="str">
            <v>Allan Kavuma</v>
          </cell>
          <cell r="I1196" t="str">
            <v>All</v>
          </cell>
          <cell r="J1196" t="str">
            <v>I Engineering Uganda Ltd</v>
          </cell>
          <cell r="K1196">
            <v>45239.47152777778</v>
          </cell>
          <cell r="L1196" t="str">
            <v>2023-11-09T11:19:00.000-05:00</v>
          </cell>
          <cell r="M1196">
            <v>45239.727453703701</v>
          </cell>
          <cell r="N1196" t="str">
            <v>2023-11-09T17:27:32.000-05:00</v>
          </cell>
          <cell r="O1196" t="str">
            <v>Philip Abooki</v>
          </cell>
          <cell r="P1196" t="str">
            <v>Valid</v>
          </cell>
          <cell r="Q1196" t="str">
            <v>.3356247</v>
          </cell>
          <cell r="R1196" t="str">
            <v>32.5638984</v>
          </cell>
        </row>
        <row r="1197">
          <cell r="B1197">
            <v>605190</v>
          </cell>
          <cell r="C1197" t="str">
            <v>316</v>
          </cell>
          <cell r="D1197" t="str">
            <v>Njara Hill</v>
          </cell>
          <cell r="E1197" t="str">
            <v>Stephen Rwabwogo</v>
          </cell>
          <cell r="F1197" t="str">
            <v>Kabarole</v>
          </cell>
          <cell r="G1197" t="str">
            <v>Western</v>
          </cell>
          <cell r="H1197" t="str">
            <v>Faridah Nantege</v>
          </cell>
          <cell r="I1197" t="str">
            <v>All</v>
          </cell>
          <cell r="J1197" t="str">
            <v>CAMUSAT Uganda Limited</v>
          </cell>
          <cell r="K1197">
            <v>45239.47152777778</v>
          </cell>
          <cell r="L1197" t="str">
            <v>2023-11-09T11:19:00.000-05:00</v>
          </cell>
          <cell r="M1197">
            <v>45239.502939814818</v>
          </cell>
          <cell r="N1197" t="str">
            <v>2023-11-09T12:04:14.000-05:00</v>
          </cell>
          <cell r="O1197" t="str">
            <v>Joel Ssekkono</v>
          </cell>
          <cell r="P1197" t="str">
            <v>Valid</v>
          </cell>
          <cell r="Q1197" t="str">
            <v>.6678417</v>
          </cell>
          <cell r="R1197" t="str">
            <v>30.28914</v>
          </cell>
        </row>
        <row r="1198">
          <cell r="B1198">
            <v>605761</v>
          </cell>
          <cell r="C1198" t="str">
            <v>1398</v>
          </cell>
          <cell r="D1198" t="str">
            <v>Jinja_SS</v>
          </cell>
          <cell r="E1198" t="str">
            <v>Emmanuel Kafuko</v>
          </cell>
          <cell r="F1198" t="str">
            <v>Jinja</v>
          </cell>
          <cell r="G1198" t="str">
            <v>Jinja</v>
          </cell>
          <cell r="H1198" t="str">
            <v>William Bwire</v>
          </cell>
          <cell r="I1198" t="str">
            <v>All</v>
          </cell>
          <cell r="K1198">
            <v>45239.472916666666</v>
          </cell>
          <cell r="L1198" t="str">
            <v>2023-11-09T11:21:00.000-05:00</v>
          </cell>
          <cell r="M1198">
            <v>45248.323946759258</v>
          </cell>
          <cell r="N1198" t="str">
            <v>2023-11-18T07:46:29.000-05:00</v>
          </cell>
          <cell r="O1198" t="str">
            <v>Richard Balya</v>
          </cell>
          <cell r="P1198" t="str">
            <v>Valid</v>
          </cell>
          <cell r="Q1198" t="str">
            <v>.4365322</v>
          </cell>
          <cell r="R1198" t="str">
            <v>33.2066827</v>
          </cell>
        </row>
        <row r="1199">
          <cell r="B1199">
            <v>609446</v>
          </cell>
          <cell r="C1199" t="str">
            <v>KA1827</v>
          </cell>
          <cell r="D1199" t="str">
            <v>Joint Medical Stores</v>
          </cell>
          <cell r="E1199" t="str">
            <v>Paul Mbabazi</v>
          </cell>
          <cell r="F1199" t="str">
            <v>Kampala</v>
          </cell>
          <cell r="G1199" t="str">
            <v>Kampala South</v>
          </cell>
          <cell r="H1199" t="str">
            <v>William Bwire</v>
          </cell>
          <cell r="I1199" t="str">
            <v>All</v>
          </cell>
          <cell r="K1199">
            <v>45239.474305555559</v>
          </cell>
          <cell r="L1199" t="str">
            <v>2023-11-09T11:23:00.000-05:00</v>
          </cell>
          <cell r="M1199">
            <v>45239.513298611113</v>
          </cell>
          <cell r="N1199" t="str">
            <v>2023-11-09T12:19:09.000-05:00</v>
          </cell>
          <cell r="O1199" t="str">
            <v>Deo Ssekalo</v>
          </cell>
          <cell r="P1199" t="str">
            <v>Valid</v>
          </cell>
          <cell r="Q1199" t="str">
            <v>.2975574</v>
          </cell>
          <cell r="R1199" t="str">
            <v>32.5938583</v>
          </cell>
        </row>
        <row r="1200">
          <cell r="B1200">
            <v>605234</v>
          </cell>
          <cell r="C1200" t="str">
            <v>387</v>
          </cell>
          <cell r="D1200" t="str">
            <v>Kabwohe</v>
          </cell>
          <cell r="E1200" t="str">
            <v>Thomasi Seruyange</v>
          </cell>
          <cell r="F1200" t="str">
            <v>Sheema</v>
          </cell>
          <cell r="G1200" t="str">
            <v>Mbarara</v>
          </cell>
          <cell r="H1200" t="str">
            <v>Faridah Nantege</v>
          </cell>
          <cell r="I1200" t="str">
            <v>All</v>
          </cell>
          <cell r="J1200" t="str">
            <v>CAMUSAT Uganda Limited</v>
          </cell>
          <cell r="K1200">
            <v>45239.475694444445</v>
          </cell>
          <cell r="L1200" t="str">
            <v>2023-11-09T11:25:00.000-05:00</v>
          </cell>
          <cell r="M1200">
            <v>45245.427743055552</v>
          </cell>
          <cell r="N1200" t="str">
            <v>2023-11-15T10:15:57.000-05:00</v>
          </cell>
          <cell r="O1200" t="str">
            <v>Twine Henry</v>
          </cell>
          <cell r="P1200" t="str">
            <v>Valid</v>
          </cell>
          <cell r="Q1200" t="str">
            <v>-.5688664</v>
          </cell>
          <cell r="R1200" t="str">
            <v>30.3508764</v>
          </cell>
        </row>
        <row r="1201">
          <cell r="B1201">
            <v>606477</v>
          </cell>
          <cell r="C1201" t="str">
            <v>1792</v>
          </cell>
          <cell r="D1201" t="str">
            <v>Buwoya</v>
          </cell>
          <cell r="E1201" t="str">
            <v>Emmanuel Kafuko</v>
          </cell>
          <cell r="F1201" t="str">
            <v>Iganga</v>
          </cell>
          <cell r="G1201" t="str">
            <v>Jinja</v>
          </cell>
          <cell r="H1201" t="str">
            <v>William Bwire</v>
          </cell>
          <cell r="I1201" t="str">
            <v>All</v>
          </cell>
          <cell r="K1201">
            <v>45239.475694444445</v>
          </cell>
          <cell r="L1201" t="str">
            <v>2023-11-09T11:25:00.000-05:00</v>
          </cell>
          <cell r="M1201">
            <v>45250.84233796296</v>
          </cell>
          <cell r="N1201" t="str">
            <v>2023-11-20T20:12:58.000-05:00</v>
          </cell>
          <cell r="O1201" t="str">
            <v>Aguma Alfred</v>
          </cell>
          <cell r="P1201" t="str">
            <v>Valid</v>
          </cell>
          <cell r="Q1201" t="str">
            <v>.591838566666667</v>
          </cell>
          <cell r="R1201" t="str">
            <v>33.4599971166667</v>
          </cell>
        </row>
        <row r="1202">
          <cell r="B1202">
            <v>609536</v>
          </cell>
          <cell r="C1202" t="str">
            <v>2615</v>
          </cell>
          <cell r="D1202" t="str">
            <v>Telela</v>
          </cell>
          <cell r="E1202" t="str">
            <v>Muhamood Kyongo</v>
          </cell>
          <cell r="F1202" t="str">
            <v>Lira</v>
          </cell>
          <cell r="G1202" t="str">
            <v>Lira</v>
          </cell>
          <cell r="H1202" t="str">
            <v>Allan Kavuma</v>
          </cell>
          <cell r="I1202" t="str">
            <v>All</v>
          </cell>
          <cell r="J1202" t="str">
            <v>I Engineering Uganda Ltd</v>
          </cell>
          <cell r="K1202">
            <v>45239.476388888892</v>
          </cell>
          <cell r="L1202" t="str">
            <v>2023-11-09T11:26:00.000-05:00</v>
          </cell>
          <cell r="M1202">
            <v>45239.524537037039</v>
          </cell>
          <cell r="N1202" t="str">
            <v>2023-11-09T12:35:20.000-05:00</v>
          </cell>
          <cell r="O1202" t="str">
            <v>Bagonza Tawfik</v>
          </cell>
          <cell r="P1202" t="str">
            <v>Valid</v>
          </cell>
          <cell r="Q1202" t="str">
            <v>2.27289833333333</v>
          </cell>
          <cell r="R1202" t="str">
            <v>32.8787133333333</v>
          </cell>
        </row>
        <row r="1203">
          <cell r="B1203">
            <v>701112</v>
          </cell>
          <cell r="C1203" t="str">
            <v>3117</v>
          </cell>
          <cell r="D1203" t="str">
            <v>Nyamiganda</v>
          </cell>
          <cell r="E1203" t="str">
            <v>Latima Musoke</v>
          </cell>
          <cell r="F1203" t="str">
            <v>Hoima</v>
          </cell>
          <cell r="G1203" t="str">
            <v>Hoima</v>
          </cell>
          <cell r="H1203" t="str">
            <v>Allan Kavuma</v>
          </cell>
          <cell r="I1203" t="str">
            <v>All</v>
          </cell>
          <cell r="J1203" t="str">
            <v>I Engineering Uganda Ltd</v>
          </cell>
          <cell r="K1203">
            <v>45239.477083333331</v>
          </cell>
          <cell r="L1203" t="str">
            <v>2023-11-09T11:27:00.000-05:00</v>
          </cell>
          <cell r="M1203">
            <v>45239.526400462964</v>
          </cell>
          <cell r="N1203" t="str">
            <v>2023-11-09T12:38:01.000-05:00</v>
          </cell>
          <cell r="O1203" t="str">
            <v>Nsereko Ivan</v>
          </cell>
          <cell r="P1203" t="str">
            <v>Valid</v>
          </cell>
          <cell r="Q1203" t="str">
            <v>1.1481335</v>
          </cell>
          <cell r="R1203" t="str">
            <v>30.7365183</v>
          </cell>
        </row>
        <row r="1204">
          <cell r="B1204">
            <v>605863</v>
          </cell>
          <cell r="C1204" t="str">
            <v>537</v>
          </cell>
          <cell r="D1204" t="str">
            <v>Ewanyapa</v>
          </cell>
          <cell r="E1204" t="str">
            <v>Innocent Ayiko</v>
          </cell>
          <cell r="F1204" t="str">
            <v>Arua</v>
          </cell>
          <cell r="G1204" t="str">
            <v>Arua</v>
          </cell>
          <cell r="H1204" t="str">
            <v>Allan Kavuma</v>
          </cell>
          <cell r="I1204" t="str">
            <v>All</v>
          </cell>
          <cell r="J1204" t="str">
            <v>I Engineering Uganda Ltd</v>
          </cell>
          <cell r="K1204">
            <v>45239.477777777778</v>
          </cell>
          <cell r="L1204" t="str">
            <v>2023-11-09T11:28:00.000-05:00</v>
          </cell>
          <cell r="M1204">
            <v>45239.503923611112</v>
          </cell>
          <cell r="N1204" t="str">
            <v>2023-11-09T12:05:39.000-05:00</v>
          </cell>
          <cell r="O1204" t="str">
            <v>kaganda joseph</v>
          </cell>
          <cell r="P1204" t="str">
            <v>Valid</v>
          </cell>
          <cell r="Q1204" t="str">
            <v>3.0215596</v>
          </cell>
          <cell r="R1204" t="str">
            <v>30.9015867</v>
          </cell>
        </row>
        <row r="1205">
          <cell r="B1205">
            <v>608628</v>
          </cell>
          <cell r="C1205" t="str">
            <v>4026</v>
          </cell>
          <cell r="D1205" t="str">
            <v>Okollo</v>
          </cell>
          <cell r="E1205" t="str">
            <v>Innocent Ayiko</v>
          </cell>
          <cell r="F1205" t="str">
            <v>Arua</v>
          </cell>
          <cell r="G1205" t="str">
            <v>Arua</v>
          </cell>
          <cell r="H1205" t="str">
            <v>Allan Kavuma</v>
          </cell>
          <cell r="I1205" t="str">
            <v>All</v>
          </cell>
          <cell r="J1205" t="str">
            <v>I Engineering Uganda Ltd</v>
          </cell>
          <cell r="K1205">
            <v>45239.479166666664</v>
          </cell>
          <cell r="L1205" t="str">
            <v>2023-11-09T11:30:00.000-05:00</v>
          </cell>
          <cell r="M1205">
            <v>45247.792731481481</v>
          </cell>
          <cell r="N1205" t="str">
            <v>2023-11-17T19:01:32.000-05:00</v>
          </cell>
          <cell r="O1205" t="str">
            <v>Julius Wangoola</v>
          </cell>
          <cell r="P1205" t="str">
            <v>Valid</v>
          </cell>
          <cell r="Q1205" t="str">
            <v>2.6537867</v>
          </cell>
          <cell r="R1205" t="str">
            <v>31.1466617</v>
          </cell>
        </row>
        <row r="1206">
          <cell r="B1206">
            <v>607206</v>
          </cell>
          <cell r="C1206" t="str">
            <v>2325</v>
          </cell>
          <cell r="D1206" t="str">
            <v>Katabi Estates</v>
          </cell>
          <cell r="E1206" t="str">
            <v>Abu Kasamba</v>
          </cell>
          <cell r="F1206" t="str">
            <v>Wakiso</v>
          </cell>
          <cell r="G1206" t="str">
            <v>Kampala West</v>
          </cell>
          <cell r="H1206" t="str">
            <v>Faridah Nantege</v>
          </cell>
          <cell r="I1206" t="str">
            <v>All</v>
          </cell>
          <cell r="J1206" t="str">
            <v>CAMUSAT Uganda Limited</v>
          </cell>
          <cell r="K1206">
            <v>45239.479861111111</v>
          </cell>
          <cell r="L1206" t="str">
            <v>2023-11-09T11:31:00.000-05:00</v>
          </cell>
          <cell r="M1206">
            <v>45239.547326388885</v>
          </cell>
          <cell r="N1206" t="str">
            <v>2023-11-09T13:08:09.000-05:00</v>
          </cell>
          <cell r="O1206" t="str">
            <v>Ahmed Ismail</v>
          </cell>
          <cell r="P1206" t="str">
            <v>Valid</v>
          </cell>
          <cell r="Q1206" t="str">
            <v>.0887608</v>
          </cell>
          <cell r="R1206" t="str">
            <v>32.4684119</v>
          </cell>
        </row>
        <row r="1207">
          <cell r="B1207">
            <v>609296</v>
          </cell>
          <cell r="C1207" t="str">
            <v>WE2638</v>
          </cell>
          <cell r="D1207" t="str">
            <v>Nyangahya</v>
          </cell>
          <cell r="E1207" t="str">
            <v>Latima Musoke</v>
          </cell>
          <cell r="F1207" t="str">
            <v>Masindi</v>
          </cell>
          <cell r="G1207" t="str">
            <v>Hoima</v>
          </cell>
          <cell r="H1207" t="str">
            <v>Allan Kavuma</v>
          </cell>
          <cell r="I1207" t="str">
            <v>All</v>
          </cell>
          <cell r="J1207" t="str">
            <v>I Engineering Uganda Ltd</v>
          </cell>
          <cell r="K1207">
            <v>45239.480555555558</v>
          </cell>
          <cell r="L1207" t="str">
            <v>2023-11-09T11:32:00.000-05:00</v>
          </cell>
          <cell r="M1207">
            <v>45239.673437500001</v>
          </cell>
          <cell r="N1207" t="str">
            <v>2023-11-09T16:09:45.000-05:00</v>
          </cell>
          <cell r="O1207" t="str">
            <v>Kenneth Assimwe</v>
          </cell>
          <cell r="P1207" t="str">
            <v>Valid</v>
          </cell>
          <cell r="Q1207" t="str">
            <v>1.6180633</v>
          </cell>
          <cell r="R1207" t="str">
            <v>31.7068167</v>
          </cell>
        </row>
        <row r="1208">
          <cell r="B1208">
            <v>605585</v>
          </cell>
          <cell r="C1208" t="str">
            <v>1017</v>
          </cell>
          <cell r="D1208" t="str">
            <v>Kachungiro</v>
          </cell>
          <cell r="E1208" t="str">
            <v>Latima Musoke</v>
          </cell>
          <cell r="F1208" t="str">
            <v>Hoima</v>
          </cell>
          <cell r="G1208" t="str">
            <v>Hoima</v>
          </cell>
          <cell r="H1208" t="str">
            <v>Allan Kavuma</v>
          </cell>
          <cell r="I1208" t="str">
            <v>All</v>
          </cell>
          <cell r="K1208">
            <v>45239.487500000003</v>
          </cell>
          <cell r="L1208" t="str">
            <v>2023-11-09T11:42:00.000-05:00</v>
          </cell>
          <cell r="M1208">
            <v>45244.799618055556</v>
          </cell>
          <cell r="N1208" t="str">
            <v>2023-11-14T19:11:27.000-05:00</v>
          </cell>
          <cell r="O1208" t="str">
            <v>Kyotiina Joseph</v>
          </cell>
          <cell r="P1208" t="str">
            <v>Valid</v>
          </cell>
          <cell r="Q1208" t="str">
            <v>1.35056</v>
          </cell>
          <cell r="R1208" t="str">
            <v>31.401375</v>
          </cell>
        </row>
        <row r="1209">
          <cell r="B1209">
            <v>607073</v>
          </cell>
          <cell r="C1209" t="str">
            <v>KA1217</v>
          </cell>
          <cell r="D1209" t="str">
            <v>Busega</v>
          </cell>
          <cell r="E1209" t="str">
            <v>Abu Kasamba</v>
          </cell>
          <cell r="F1209" t="str">
            <v>Kampala</v>
          </cell>
          <cell r="G1209" t="str">
            <v>Kampala West</v>
          </cell>
          <cell r="H1209" t="str">
            <v>Faridah Nantege</v>
          </cell>
          <cell r="I1209" t="str">
            <v>All</v>
          </cell>
          <cell r="J1209" t="str">
            <v>CAMUSAT Uganda Limited</v>
          </cell>
          <cell r="K1209">
            <v>45239.489583333336</v>
          </cell>
          <cell r="L1209" t="str">
            <v>2023-11-09T11:45:00.000-05:00</v>
          </cell>
          <cell r="M1209">
            <v>45239.540347222224</v>
          </cell>
          <cell r="N1209" t="str">
            <v>2023-11-09T12:58:06.000-05:00</v>
          </cell>
          <cell r="O1209" t="str">
            <v>Mark Lukwago</v>
          </cell>
          <cell r="P1209" t="str">
            <v>Valid</v>
          </cell>
          <cell r="Q1209" t="str">
            <v>.306975</v>
          </cell>
          <cell r="R1209" t="str">
            <v>32.5258035</v>
          </cell>
        </row>
        <row r="1210">
          <cell r="B1210">
            <v>608159</v>
          </cell>
          <cell r="C1210" t="str">
            <v>EA5128</v>
          </cell>
          <cell r="D1210" t="str">
            <v>Kumi</v>
          </cell>
          <cell r="E1210" t="str">
            <v>Moses Wandera</v>
          </cell>
          <cell r="F1210" t="str">
            <v>Kumi</v>
          </cell>
          <cell r="H1210" t="str">
            <v>William Bwire</v>
          </cell>
          <cell r="I1210" t="str">
            <v>All</v>
          </cell>
          <cell r="K1210">
            <v>45239.490972222222</v>
          </cell>
          <cell r="L1210" t="str">
            <v>2023-11-09T11:47:00.000-05:00</v>
          </cell>
          <cell r="M1210">
            <v>45239.769375000003</v>
          </cell>
          <cell r="N1210" t="str">
            <v>2023-11-09T18:27:54.000-05:00</v>
          </cell>
          <cell r="O1210" t="str">
            <v>Sulaiman Ssekyanzi</v>
          </cell>
          <cell r="P1210" t="str">
            <v>Valid</v>
          </cell>
          <cell r="Q1210" t="str">
            <v>1.4867687</v>
          </cell>
          <cell r="R1210" t="str">
            <v>33.9335678</v>
          </cell>
        </row>
        <row r="1211">
          <cell r="B1211">
            <v>607628</v>
          </cell>
          <cell r="C1211" t="str">
            <v>WE2255</v>
          </cell>
          <cell r="D1211" t="str">
            <v>Sembabule B</v>
          </cell>
          <cell r="E1211" t="str">
            <v>Patrick Kalibbala</v>
          </cell>
          <cell r="F1211" t="str">
            <v>Sembabule</v>
          </cell>
          <cell r="G1211" t="str">
            <v>Masaka</v>
          </cell>
          <cell r="H1211" t="str">
            <v>Faridah Nantege</v>
          </cell>
          <cell r="I1211" t="str">
            <v>All</v>
          </cell>
          <cell r="J1211" t="str">
            <v>CAMUSAT Uganda Limited</v>
          </cell>
          <cell r="K1211">
            <v>45239.493055555555</v>
          </cell>
          <cell r="L1211" t="str">
            <v>2023-11-09T11:50:00.000-05:00</v>
          </cell>
          <cell r="M1211">
            <v>45245.727164351854</v>
          </cell>
          <cell r="N1211" t="str">
            <v>2023-11-15T17:27:07.000-05:00</v>
          </cell>
          <cell r="O1211" t="str">
            <v>Moses Odongo</v>
          </cell>
          <cell r="P1211" t="str">
            <v>Valid</v>
          </cell>
          <cell r="Q1211" t="str">
            <v>-.0945547</v>
          </cell>
          <cell r="R1211" t="str">
            <v>31.3935805</v>
          </cell>
        </row>
        <row r="1212">
          <cell r="B1212">
            <v>607317</v>
          </cell>
          <cell r="C1212" t="str">
            <v>1239</v>
          </cell>
          <cell r="D1212" t="str">
            <v>Kiwatule TC</v>
          </cell>
          <cell r="E1212" t="str">
            <v>Benbridge Mulongo</v>
          </cell>
          <cell r="F1212" t="str">
            <v>Kampala</v>
          </cell>
          <cell r="H1212" t="str">
            <v>William Bwire</v>
          </cell>
          <cell r="I1212" t="str">
            <v>Janitorial</v>
          </cell>
          <cell r="K1212">
            <v>45239.493055555555</v>
          </cell>
          <cell r="L1212" t="str">
            <v>2023-11-09T11:50:00.000-05:00</v>
          </cell>
          <cell r="M1212">
            <v>45239.500868055555</v>
          </cell>
          <cell r="N1212" t="str">
            <v>2023-11-09T12:01:15.000-05:00</v>
          </cell>
          <cell r="O1212" t="str">
            <v>Alex Kakeeto</v>
          </cell>
          <cell r="P1212" t="str">
            <v>Valid</v>
          </cell>
          <cell r="Q1212" t="str">
            <v>.3736158</v>
          </cell>
          <cell r="R1212" t="str">
            <v>32.6252536</v>
          </cell>
        </row>
        <row r="1213">
          <cell r="B1213">
            <v>607527</v>
          </cell>
          <cell r="C1213" t="str">
            <v>2238</v>
          </cell>
          <cell r="D1213" t="str">
            <v>Nalumunye</v>
          </cell>
          <cell r="E1213" t="str">
            <v>Abu Kasamba</v>
          </cell>
          <cell r="F1213" t="str">
            <v>Kampala</v>
          </cell>
          <cell r="G1213" t="str">
            <v>Kampala West</v>
          </cell>
          <cell r="H1213" t="str">
            <v>Faridah Nantege</v>
          </cell>
          <cell r="I1213" t="str">
            <v>All</v>
          </cell>
          <cell r="J1213" t="str">
            <v>CAMUSAT Uganda Limited</v>
          </cell>
          <cell r="K1213">
            <v>45239.493055555555</v>
          </cell>
          <cell r="L1213" t="str">
            <v>2023-11-09T11:50:00.000-05:00</v>
          </cell>
          <cell r="M1213">
            <v>45239.617800925924</v>
          </cell>
          <cell r="N1213" t="str">
            <v>2023-11-09T14:49:38.000-05:00</v>
          </cell>
          <cell r="O1213" t="str">
            <v>Byamugisha Banabas</v>
          </cell>
          <cell r="P1213" t="str">
            <v>Valid</v>
          </cell>
          <cell r="Q1213" t="str">
            <v>.2363468</v>
          </cell>
          <cell r="R1213" t="str">
            <v>32.5369999</v>
          </cell>
        </row>
        <row r="1214">
          <cell r="B1214">
            <v>605543</v>
          </cell>
          <cell r="C1214" t="str">
            <v>940</v>
          </cell>
          <cell r="D1214" t="str">
            <v>Orum</v>
          </cell>
          <cell r="E1214" t="str">
            <v>Muhamood Kyongo</v>
          </cell>
          <cell r="F1214" t="str">
            <v>Otuke</v>
          </cell>
          <cell r="G1214" t="str">
            <v>Lira</v>
          </cell>
          <cell r="H1214" t="str">
            <v>Allan Kavuma</v>
          </cell>
          <cell r="I1214" t="str">
            <v>All</v>
          </cell>
          <cell r="J1214" t="str">
            <v>I Engineering Uganda Ltd</v>
          </cell>
          <cell r="K1214">
            <v>45239.496527777781</v>
          </cell>
          <cell r="L1214" t="str">
            <v>2023-11-09T11:55:00.000-05:00</v>
          </cell>
          <cell r="M1214">
            <v>45241.799386574072</v>
          </cell>
          <cell r="N1214" t="str">
            <v>2023-11-11T19:11:07.000-05:00</v>
          </cell>
          <cell r="O1214" t="str">
            <v>Bakka Stephen</v>
          </cell>
          <cell r="P1214" t="str">
            <v>Valid</v>
          </cell>
          <cell r="Q1214" t="str">
            <v>2.4047778</v>
          </cell>
          <cell r="R1214" t="str">
            <v>33.3551536</v>
          </cell>
        </row>
        <row r="1215">
          <cell r="B1215">
            <v>607521</v>
          </cell>
          <cell r="C1215" t="str">
            <v>NO4030</v>
          </cell>
          <cell r="D1215" t="str">
            <v>Nakitoma</v>
          </cell>
          <cell r="E1215" t="str">
            <v>Latima Musoke</v>
          </cell>
          <cell r="F1215" t="str">
            <v>Nakasongola</v>
          </cell>
          <cell r="H1215" t="str">
            <v>Allan Kavuma</v>
          </cell>
          <cell r="I1215" t="str">
            <v>Air Conditioner</v>
          </cell>
          <cell r="J1215" t="str">
            <v>I Engineering Uganda Ltd</v>
          </cell>
          <cell r="K1215">
            <v>45239.498611111114</v>
          </cell>
          <cell r="L1215" t="str">
            <v>2023-11-09T11:58:00.000-05:00</v>
          </cell>
          <cell r="M1215">
            <v>45239.739039351851</v>
          </cell>
          <cell r="N1215" t="str">
            <v>2023-11-09T17:44:13.000-05:00</v>
          </cell>
          <cell r="O1215" t="str">
            <v>Deogracious Mayamba</v>
          </cell>
          <cell r="P1215" t="str">
            <v>Valid</v>
          </cell>
          <cell r="Q1215" t="str">
            <v>1.498375</v>
          </cell>
          <cell r="R1215" t="str">
            <v>32.1275633333333</v>
          </cell>
        </row>
        <row r="1216">
          <cell r="B1216">
            <v>605219</v>
          </cell>
          <cell r="C1216" t="str">
            <v>360</v>
          </cell>
          <cell r="D1216" t="str">
            <v>Ishaka</v>
          </cell>
          <cell r="E1216" t="str">
            <v>Denis Masaba</v>
          </cell>
          <cell r="F1216" t="str">
            <v>Bushenyi</v>
          </cell>
          <cell r="G1216" t="str">
            <v>Kabale</v>
          </cell>
          <cell r="H1216" t="str">
            <v>Faridah Nantege</v>
          </cell>
          <cell r="I1216" t="str">
            <v>All</v>
          </cell>
          <cell r="J1216" t="str">
            <v>CAMUSAT Uganda Limited</v>
          </cell>
          <cell r="K1216">
            <v>45239.5</v>
          </cell>
          <cell r="L1216" t="str">
            <v>2023-11-09T12:00:00.000-05:00</v>
          </cell>
          <cell r="M1216">
            <v>45241.272337962961</v>
          </cell>
          <cell r="N1216" t="str">
            <v>2023-11-11T06:32:10.000-05:00</v>
          </cell>
          <cell r="O1216" t="str">
            <v>Manisur Mukasa</v>
          </cell>
          <cell r="P1216" t="str">
            <v>Valid</v>
          </cell>
          <cell r="Q1216" t="str">
            <v>-.5535021</v>
          </cell>
          <cell r="R1216" t="str">
            <v>30.1390301</v>
          </cell>
        </row>
        <row r="1217">
          <cell r="B1217">
            <v>609274</v>
          </cell>
          <cell r="C1217" t="str">
            <v>WE2009</v>
          </cell>
          <cell r="D1217" t="str">
            <v>Njara</v>
          </cell>
          <cell r="E1217" t="str">
            <v>Stephen Rwabwogo</v>
          </cell>
          <cell r="F1217" t="str">
            <v>Kabarole</v>
          </cell>
          <cell r="G1217" t="str">
            <v>Western</v>
          </cell>
          <cell r="H1217" t="str">
            <v>Faridah Nantege</v>
          </cell>
          <cell r="I1217" t="str">
            <v>All</v>
          </cell>
          <cell r="J1217" t="str">
            <v>CAMUSAT Uganda Limited</v>
          </cell>
          <cell r="K1217">
            <v>45239.50277777778</v>
          </cell>
          <cell r="L1217" t="str">
            <v>2023-11-09T12:04:00.000-05:00</v>
          </cell>
          <cell r="M1217">
            <v>45239.589537037034</v>
          </cell>
          <cell r="N1217" t="str">
            <v>2023-11-09T14:08:56.000-05:00</v>
          </cell>
          <cell r="O1217" t="str">
            <v>Joel Ssekkono</v>
          </cell>
          <cell r="P1217" t="str">
            <v>Valid</v>
          </cell>
          <cell r="Q1217" t="str">
            <v>.6679406</v>
          </cell>
          <cell r="R1217" t="str">
            <v>30.2887665</v>
          </cell>
        </row>
        <row r="1218">
          <cell r="B1218">
            <v>609671</v>
          </cell>
          <cell r="C1218" t="str">
            <v>KA1924</v>
          </cell>
          <cell r="D1218" t="str">
            <v>Kasubi Zone</v>
          </cell>
          <cell r="E1218" t="str">
            <v>Abu Kasamba</v>
          </cell>
          <cell r="F1218" t="str">
            <v>Kampala</v>
          </cell>
          <cell r="G1218" t="str">
            <v>Kampala West</v>
          </cell>
          <cell r="H1218" t="str">
            <v>Faridah Nantege</v>
          </cell>
          <cell r="I1218" t="str">
            <v>All</v>
          </cell>
          <cell r="J1218" t="str">
            <v>CAMUSAT Uganda Limited</v>
          </cell>
          <cell r="K1218">
            <v>45239.505555555559</v>
          </cell>
          <cell r="L1218" t="str">
            <v>2023-11-09T12:08:00.000-05:00</v>
          </cell>
          <cell r="M1218">
            <v>45239.560219907406</v>
          </cell>
          <cell r="N1218" t="str">
            <v>2023-11-09T13:26:43.000-05:00</v>
          </cell>
          <cell r="O1218" t="str">
            <v>Juma Lubega</v>
          </cell>
          <cell r="P1218" t="str">
            <v>Valid</v>
          </cell>
          <cell r="Q1218" t="str">
            <v>.3308135</v>
          </cell>
          <cell r="R1218" t="str">
            <v>32.5486091</v>
          </cell>
        </row>
        <row r="1219">
          <cell r="B1219">
            <v>605673</v>
          </cell>
          <cell r="C1219" t="str">
            <v>1216</v>
          </cell>
          <cell r="D1219" t="str">
            <v>Naguru</v>
          </cell>
          <cell r="E1219" t="str">
            <v>Benbridge Mulongo</v>
          </cell>
          <cell r="F1219" t="str">
            <v>Kampala</v>
          </cell>
          <cell r="G1219" t="str">
            <v>Kampala East</v>
          </cell>
          <cell r="H1219" t="str">
            <v>William Bwire</v>
          </cell>
          <cell r="I1219" t="str">
            <v>All</v>
          </cell>
          <cell r="K1219">
            <v>45239.505555555559</v>
          </cell>
          <cell r="L1219" t="str">
            <v>2023-11-09T12:08:00.000-05:00</v>
          </cell>
          <cell r="M1219">
            <v>45239.554120370369</v>
          </cell>
          <cell r="N1219" t="str">
            <v>2023-11-09T13:17:56.000-05:00</v>
          </cell>
          <cell r="O1219" t="str">
            <v>Derrick Ahimbisibwe</v>
          </cell>
          <cell r="P1219" t="str">
            <v>Valid</v>
          </cell>
          <cell r="Q1219" t="str">
            <v>.338385</v>
          </cell>
          <cell r="R1219" t="str">
            <v>32.6067483</v>
          </cell>
        </row>
        <row r="1220">
          <cell r="B1220">
            <v>606299</v>
          </cell>
          <cell r="C1220" t="str">
            <v>1463</v>
          </cell>
          <cell r="D1220" t="str">
            <v>Oumoo Akua</v>
          </cell>
          <cell r="E1220" t="str">
            <v>Innocent Ayiko</v>
          </cell>
          <cell r="F1220" t="str">
            <v>Arua</v>
          </cell>
          <cell r="G1220" t="str">
            <v>Arua</v>
          </cell>
          <cell r="H1220" t="str">
            <v>Allan Kavuma</v>
          </cell>
          <cell r="I1220" t="str">
            <v>All</v>
          </cell>
          <cell r="J1220" t="str">
            <v>I Engineering Uganda Ltd</v>
          </cell>
          <cell r="K1220">
            <v>45239.506249999999</v>
          </cell>
          <cell r="L1220" t="str">
            <v>2023-11-09T12:09:00.000-05:00</v>
          </cell>
          <cell r="M1220">
            <v>45239.734409722223</v>
          </cell>
          <cell r="N1220" t="str">
            <v>2023-11-09T17:37:33.000-05:00</v>
          </cell>
          <cell r="O1220" t="str">
            <v>Ian Isagara</v>
          </cell>
          <cell r="P1220" t="str">
            <v>Valid</v>
          </cell>
          <cell r="Q1220" t="str">
            <v>2.9684761</v>
          </cell>
          <cell r="R1220" t="str">
            <v>30.8804556</v>
          </cell>
        </row>
        <row r="1221">
          <cell r="B1221">
            <v>609588</v>
          </cell>
          <cell r="C1221" t="str">
            <v>2651</v>
          </cell>
          <cell r="D1221" t="str">
            <v>Kiwatule 2</v>
          </cell>
          <cell r="E1221" t="str">
            <v>Benbridge Mulongo</v>
          </cell>
          <cell r="F1221" t="str">
            <v>Wakiso</v>
          </cell>
          <cell r="G1221" t="str">
            <v>Kampala East</v>
          </cell>
          <cell r="H1221" t="str">
            <v>William Bwire</v>
          </cell>
          <cell r="I1221" t="str">
            <v>All</v>
          </cell>
          <cell r="K1221">
            <v>45239.508333333331</v>
          </cell>
          <cell r="L1221" t="str">
            <v>2023-11-09T12:12:00.000-05:00</v>
          </cell>
          <cell r="M1221">
            <v>45239.543599537035</v>
          </cell>
          <cell r="N1221" t="str">
            <v>2023-11-09T13:02:47.000-05:00</v>
          </cell>
          <cell r="O1221" t="str">
            <v>Alex Kakeeto</v>
          </cell>
          <cell r="P1221" t="str">
            <v>Valid</v>
          </cell>
          <cell r="Q1221" t="str">
            <v>.373575</v>
          </cell>
          <cell r="R1221" t="str">
            <v>32.6218117</v>
          </cell>
        </row>
        <row r="1222">
          <cell r="B1222">
            <v>609166</v>
          </cell>
          <cell r="C1222" t="str">
            <v>WE2679</v>
          </cell>
          <cell r="D1222" t="str">
            <v>Kigaraare</v>
          </cell>
          <cell r="E1222" t="str">
            <v>Stephen Rwabwogo</v>
          </cell>
          <cell r="F1222" t="str">
            <v>Kyenjojo</v>
          </cell>
          <cell r="G1222" t="str">
            <v>Western</v>
          </cell>
          <cell r="H1222" t="str">
            <v>Faridah Nantege</v>
          </cell>
          <cell r="I1222" t="str">
            <v>All</v>
          </cell>
          <cell r="J1222" t="str">
            <v>CAMUSAT Uganda Limited</v>
          </cell>
          <cell r="K1222">
            <v>45239.509027777778</v>
          </cell>
          <cell r="L1222" t="str">
            <v>2023-11-09T12:13:00.000-05:00</v>
          </cell>
          <cell r="M1222">
            <v>45239.544236111113</v>
          </cell>
          <cell r="N1222" t="str">
            <v>2023-11-09T13:03:42.000-05:00</v>
          </cell>
          <cell r="O1222" t="str">
            <v>Musa Matovu</v>
          </cell>
          <cell r="P1222" t="str">
            <v>Valid</v>
          </cell>
          <cell r="Q1222" t="str">
            <v>.47838</v>
          </cell>
          <cell r="R1222" t="str">
            <v>30.606225</v>
          </cell>
        </row>
        <row r="1223">
          <cell r="B1223">
            <v>605178</v>
          </cell>
          <cell r="C1223" t="str">
            <v>299</v>
          </cell>
          <cell r="D1223" t="str">
            <v>Ntungamo</v>
          </cell>
          <cell r="E1223" t="str">
            <v>Denis Masaba</v>
          </cell>
          <cell r="F1223" t="str">
            <v>Ntungamo</v>
          </cell>
          <cell r="G1223" t="str">
            <v>Kabale</v>
          </cell>
          <cell r="H1223" t="str">
            <v>Faridah Nantege</v>
          </cell>
          <cell r="I1223" t="str">
            <v>All</v>
          </cell>
          <cell r="J1223" t="str">
            <v>CAMUSAT Uganda Limited</v>
          </cell>
          <cell r="K1223">
            <v>45239.510416666664</v>
          </cell>
          <cell r="L1223" t="str">
            <v>2023-11-09T12:15:00.000-05:00</v>
          </cell>
          <cell r="M1223">
            <v>45239.574479166666</v>
          </cell>
          <cell r="N1223" t="str">
            <v>2023-11-09T13:47:15.000-05:00</v>
          </cell>
          <cell r="O1223" t="str">
            <v>Vincent Nsamba</v>
          </cell>
          <cell r="P1223" t="str">
            <v>Audit</v>
          </cell>
          <cell r="Q1223" t="str">
            <v>-.8683791</v>
          </cell>
          <cell r="R1223" t="str">
            <v>30.236397</v>
          </cell>
        </row>
        <row r="1224">
          <cell r="B1224">
            <v>607327</v>
          </cell>
          <cell r="C1224" t="str">
            <v>EA5049</v>
          </cell>
          <cell r="D1224" t="str">
            <v>Kome_island</v>
          </cell>
          <cell r="E1224" t="str">
            <v>Samuel Naseke</v>
          </cell>
          <cell r="F1224" t="str">
            <v>Mukono</v>
          </cell>
          <cell r="H1224" t="str">
            <v>William Bwire</v>
          </cell>
          <cell r="I1224" t="str">
            <v>All</v>
          </cell>
          <cell r="K1224">
            <v>45239.511111111111</v>
          </cell>
          <cell r="L1224" t="str">
            <v>2023-11-09T12:16:00.000-05:00</v>
          </cell>
          <cell r="M1224">
            <v>45239.623993055553</v>
          </cell>
          <cell r="N1224" t="str">
            <v>2023-11-09T14:58:33.000-05:00</v>
          </cell>
          <cell r="O1224" t="str">
            <v>Edrisa Katongole</v>
          </cell>
          <cell r="P1224" t="str">
            <v>Valid</v>
          </cell>
          <cell r="Q1224" t="str">
            <v>-3.603545</v>
          </cell>
          <cell r="R1224" t="str">
            <v>1.99264166666667</v>
          </cell>
        </row>
        <row r="1225">
          <cell r="B1225">
            <v>608028</v>
          </cell>
          <cell r="C1225" t="str">
            <v>EA5193</v>
          </cell>
          <cell r="D1225" t="str">
            <v>Bugiri</v>
          </cell>
          <cell r="E1225" t="str">
            <v>Emmanuel Kafuko</v>
          </cell>
          <cell r="F1225" t="str">
            <v>Bugiri</v>
          </cell>
          <cell r="G1225" t="str">
            <v>Jinja</v>
          </cell>
          <cell r="H1225" t="str">
            <v>William Bwire</v>
          </cell>
          <cell r="I1225" t="str">
            <v>All</v>
          </cell>
          <cell r="K1225">
            <v>45239.511111111111</v>
          </cell>
          <cell r="L1225" t="str">
            <v>2023-11-09T12:16:00.000-05:00</v>
          </cell>
          <cell r="M1225">
            <v>45247.519247685188</v>
          </cell>
          <cell r="N1225" t="str">
            <v>2023-11-17T12:27:43.000-05:00</v>
          </cell>
          <cell r="O1225" t="str">
            <v>Steven Bukenya</v>
          </cell>
          <cell r="P1225" t="str">
            <v>Valid</v>
          </cell>
          <cell r="Q1225" t="str">
            <v>.5504953</v>
          </cell>
          <cell r="R1225" t="str">
            <v>33.7526186</v>
          </cell>
        </row>
        <row r="1226">
          <cell r="B1226">
            <v>609108</v>
          </cell>
          <cell r="C1226" t="str">
            <v>WE2047</v>
          </cell>
          <cell r="D1226" t="str">
            <v>Kakoba</v>
          </cell>
          <cell r="E1226" t="str">
            <v>Thomasi Seruyange</v>
          </cell>
          <cell r="F1226" t="str">
            <v>Mbarara</v>
          </cell>
          <cell r="G1226" t="str">
            <v>Mbarara</v>
          </cell>
          <cell r="H1226" t="str">
            <v>Faridah Nantege</v>
          </cell>
          <cell r="I1226" t="str">
            <v>All</v>
          </cell>
          <cell r="J1226" t="str">
            <v>CAMUSAT Uganda Limited</v>
          </cell>
          <cell r="K1226">
            <v>45239.511805555558</v>
          </cell>
          <cell r="L1226" t="str">
            <v>2023-11-09T12:17:00.000-05:00</v>
          </cell>
          <cell r="M1226">
            <v>45242.325115740743</v>
          </cell>
          <cell r="N1226" t="str">
            <v>2023-11-12T07:48:10.000-05:00</v>
          </cell>
          <cell r="O1226" t="str">
            <v>Abdul Kintu</v>
          </cell>
          <cell r="P1226" t="str">
            <v>Valid</v>
          </cell>
          <cell r="Q1226" t="str">
            <v>-.6016691</v>
          </cell>
          <cell r="R1226" t="str">
            <v>30.6757968</v>
          </cell>
        </row>
        <row r="1227">
          <cell r="B1227">
            <v>605164</v>
          </cell>
          <cell r="C1227" t="str">
            <v>277</v>
          </cell>
          <cell r="D1227" t="str">
            <v>Mpererwe</v>
          </cell>
          <cell r="E1227" t="str">
            <v>Joash Lubwama</v>
          </cell>
          <cell r="F1227" t="str">
            <v>Kampala</v>
          </cell>
          <cell r="G1227" t="str">
            <v>Kampala Central</v>
          </cell>
          <cell r="H1227" t="str">
            <v>Allan Kavuma</v>
          </cell>
          <cell r="I1227" t="str">
            <v>All</v>
          </cell>
          <cell r="J1227" t="str">
            <v>I Engineering Uganda Ltd</v>
          </cell>
          <cell r="K1227">
            <v>45239.511805555558</v>
          </cell>
          <cell r="L1227" t="str">
            <v>2023-11-09T12:17:00.000-05:00</v>
          </cell>
          <cell r="M1227">
            <v>45239.559363425928</v>
          </cell>
          <cell r="N1227" t="str">
            <v>2023-11-09T13:25:29.000-05:00</v>
          </cell>
          <cell r="O1227" t="str">
            <v>Ronnie Muhindo</v>
          </cell>
          <cell r="P1227" t="str">
            <v>Invalid</v>
          </cell>
          <cell r="Q1227" t="str">
            <v>.3853973</v>
          </cell>
          <cell r="R1227" t="str">
            <v>32.5746569</v>
          </cell>
        </row>
        <row r="1228">
          <cell r="B1228">
            <v>605096</v>
          </cell>
          <cell r="C1228" t="str">
            <v>126</v>
          </cell>
          <cell r="D1228" t="str">
            <v>Ndibulungi</v>
          </cell>
          <cell r="E1228" t="str">
            <v>Christopher Alituha</v>
          </cell>
          <cell r="F1228" t="str">
            <v>Mityana</v>
          </cell>
          <cell r="G1228" t="str">
            <v>Kampala West</v>
          </cell>
          <cell r="H1228" t="str">
            <v>Faridah Nantege</v>
          </cell>
          <cell r="I1228" t="str">
            <v>Air Conditioner</v>
          </cell>
          <cell r="J1228" t="str">
            <v>CAMUSAT Uganda Limited</v>
          </cell>
          <cell r="K1228">
            <v>45239.512499999997</v>
          </cell>
          <cell r="L1228" t="str">
            <v>2023-11-09T12:18:00.000-05:00</v>
          </cell>
          <cell r="M1228">
            <v>45242.599247685182</v>
          </cell>
          <cell r="N1228" t="str">
            <v>2023-11-12T14:22:55.000-05:00</v>
          </cell>
          <cell r="O1228" t="str">
            <v>Stephen Namba Samba</v>
          </cell>
          <cell r="P1228" t="str">
            <v>Valid</v>
          </cell>
          <cell r="Q1228" t="str">
            <v>.384496</v>
          </cell>
          <cell r="R1228" t="str">
            <v>32.0857657</v>
          </cell>
        </row>
        <row r="1229">
          <cell r="B1229">
            <v>609475</v>
          </cell>
          <cell r="C1229" t="str">
            <v>KA1831</v>
          </cell>
          <cell r="D1229" t="str">
            <v>Nkolempoomye</v>
          </cell>
          <cell r="E1229" t="str">
            <v>Benbridge Mulongo</v>
          </cell>
          <cell r="F1229" t="str">
            <v>Wakiso</v>
          </cell>
          <cell r="G1229" t="str">
            <v>Kampala East</v>
          </cell>
          <cell r="H1229" t="str">
            <v>William Bwire</v>
          </cell>
          <cell r="I1229" t="str">
            <v>All</v>
          </cell>
          <cell r="K1229">
            <v>45239.513194444444</v>
          </cell>
          <cell r="L1229" t="str">
            <v>2023-11-09T12:19:00.000-05:00</v>
          </cell>
          <cell r="M1229">
            <v>45239.548831018517</v>
          </cell>
          <cell r="N1229" t="str">
            <v>2023-11-09T13:10:19.000-05:00</v>
          </cell>
          <cell r="O1229" t="str">
            <v>Mohamed Ntambi</v>
          </cell>
          <cell r="P1229" t="str">
            <v>Valid</v>
          </cell>
          <cell r="Q1229" t="str">
            <v>.5212901</v>
          </cell>
          <cell r="R1229" t="str">
            <v>32.5831109</v>
          </cell>
        </row>
        <row r="1230">
          <cell r="B1230">
            <v>607067</v>
          </cell>
          <cell r="C1230" t="str">
            <v>KA1146</v>
          </cell>
          <cell r="D1230" t="str">
            <v>Bunga</v>
          </cell>
          <cell r="E1230" t="str">
            <v>Paul Mbabazi</v>
          </cell>
          <cell r="F1230" t="str">
            <v>Kampala</v>
          </cell>
          <cell r="H1230" t="str">
            <v>William Bwire</v>
          </cell>
          <cell r="I1230" t="str">
            <v>All</v>
          </cell>
          <cell r="K1230">
            <v>45239.518055555556</v>
          </cell>
          <cell r="L1230" t="str">
            <v>2023-11-09T12:26:00.000-05:00</v>
          </cell>
          <cell r="M1230">
            <v>45241.641331018516</v>
          </cell>
          <cell r="N1230" t="str">
            <v>2023-11-11T15:23:31.000-05:00</v>
          </cell>
          <cell r="O1230" t="str">
            <v>Kabandize Eden</v>
          </cell>
          <cell r="P1230" t="str">
            <v>Valid</v>
          </cell>
          <cell r="Q1230" t="str">
            <v>.2730004</v>
          </cell>
          <cell r="R1230" t="str">
            <v>32.6213431</v>
          </cell>
        </row>
        <row r="1231">
          <cell r="B1231">
            <v>607586</v>
          </cell>
          <cell r="C1231" t="str">
            <v>KA1107</v>
          </cell>
          <cell r="D1231" t="str">
            <v>Nsambya Lukuli</v>
          </cell>
          <cell r="E1231" t="str">
            <v>Paul Mbabazi</v>
          </cell>
          <cell r="F1231" t="str">
            <v>Kampala</v>
          </cell>
          <cell r="H1231" t="str">
            <v>William Bwire</v>
          </cell>
          <cell r="I1231" t="str">
            <v>All</v>
          </cell>
          <cell r="K1231">
            <v>45239.520138888889</v>
          </cell>
          <cell r="L1231" t="str">
            <v>2023-11-09T12:29:00.000-05:00</v>
          </cell>
          <cell r="M1231">
            <v>45239.614571759259</v>
          </cell>
          <cell r="N1231" t="str">
            <v>2023-11-09T14:44:59.000-05:00</v>
          </cell>
          <cell r="O1231" t="str">
            <v>Deo Ssekalo</v>
          </cell>
          <cell r="P1231" t="str">
            <v>Valid</v>
          </cell>
          <cell r="Q1231" t="str">
            <v>.2937414</v>
          </cell>
          <cell r="R1231" t="str">
            <v>32.5978612</v>
          </cell>
        </row>
        <row r="1232">
          <cell r="B1232">
            <v>607264</v>
          </cell>
          <cell r="C1232" t="str">
            <v>1112</v>
          </cell>
          <cell r="D1232" t="str">
            <v>Kireka Kamuli</v>
          </cell>
          <cell r="E1232" t="str">
            <v>Benbridge Mulongo</v>
          </cell>
          <cell r="F1232" t="str">
            <v>Wakiso</v>
          </cell>
          <cell r="G1232" t="str">
            <v>Kampala East</v>
          </cell>
          <cell r="H1232" t="str">
            <v>William Bwire</v>
          </cell>
          <cell r="I1232" t="str">
            <v>All</v>
          </cell>
          <cell r="K1232">
            <v>45239.521527777775</v>
          </cell>
          <cell r="L1232" t="str">
            <v>2023-11-09T12:31:00.000-05:00</v>
          </cell>
          <cell r="M1232">
            <v>45239.577777777777</v>
          </cell>
          <cell r="N1232" t="str">
            <v>2023-11-09T13:52:00.000-05:00</v>
          </cell>
          <cell r="O1232" t="str">
            <v>Deo Kabugo</v>
          </cell>
          <cell r="P1232" t="str">
            <v>Valid</v>
          </cell>
          <cell r="Q1232" t="str">
            <v>.3547944</v>
          </cell>
          <cell r="R1232" t="str">
            <v>32.6489449</v>
          </cell>
        </row>
        <row r="1233">
          <cell r="B1233">
            <v>607318</v>
          </cell>
          <cell r="C1233" t="str">
            <v>WE2116</v>
          </cell>
          <cell r="D1233" t="str">
            <v>Kiweebya</v>
          </cell>
          <cell r="E1233" t="str">
            <v>Christopher Alituha</v>
          </cell>
          <cell r="F1233" t="str">
            <v>Mityana</v>
          </cell>
          <cell r="H1233" t="str">
            <v>Faridah Nantege</v>
          </cell>
          <cell r="I1233" t="str">
            <v>Air Conditioner</v>
          </cell>
          <cell r="J1233" t="str">
            <v>CAMUSAT Uganda Limited</v>
          </cell>
          <cell r="K1233">
            <v>45239.529166666667</v>
          </cell>
          <cell r="L1233" t="str">
            <v>2023-11-09T12:42:00.000-05:00</v>
          </cell>
          <cell r="M1233">
            <v>45239.600856481484</v>
          </cell>
          <cell r="N1233" t="str">
            <v>2023-11-09T14:25:14.000-05:00</v>
          </cell>
          <cell r="O1233" t="str">
            <v>Stephen Namba Samba</v>
          </cell>
          <cell r="P1233" t="str">
            <v>Valid</v>
          </cell>
          <cell r="Q1233" t="str">
            <v>.388782</v>
          </cell>
          <cell r="R1233" t="str">
            <v>32.0922937</v>
          </cell>
        </row>
        <row r="1234">
          <cell r="B1234">
            <v>605003</v>
          </cell>
          <cell r="C1234" t="str">
            <v>6</v>
          </cell>
          <cell r="D1234" t="str">
            <v>MUK Observatory</v>
          </cell>
          <cell r="E1234" t="str">
            <v>Joash Lubwama</v>
          </cell>
          <cell r="F1234" t="str">
            <v>Kampala</v>
          </cell>
          <cell r="G1234" t="str">
            <v>Kampala East</v>
          </cell>
          <cell r="H1234" t="str">
            <v>Allan Kavuma</v>
          </cell>
          <cell r="I1234" t="str">
            <v>All</v>
          </cell>
          <cell r="J1234" t="str">
            <v>I Engineering Uganda Ltd</v>
          </cell>
          <cell r="K1234">
            <v>45239.530555555553</v>
          </cell>
          <cell r="L1234" t="str">
            <v>2023-11-09T12:44:00.000-05:00</v>
          </cell>
          <cell r="M1234">
            <v>45239.803819444445</v>
          </cell>
          <cell r="N1234" t="str">
            <v>2023-11-09T19:17:30.000-05:00</v>
          </cell>
          <cell r="O1234" t="str">
            <v>Philip Abooki</v>
          </cell>
          <cell r="P1234" t="str">
            <v>Valid</v>
          </cell>
          <cell r="Q1234" t="str">
            <v>.338795</v>
          </cell>
          <cell r="R1234" t="str">
            <v>32.564965</v>
          </cell>
        </row>
        <row r="1235">
          <cell r="B1235">
            <v>606037</v>
          </cell>
          <cell r="C1235" t="str">
            <v>231</v>
          </cell>
          <cell r="D1235" t="str">
            <v>Busana</v>
          </cell>
          <cell r="E1235" t="str">
            <v>Samuel Naseke</v>
          </cell>
          <cell r="F1235" t="str">
            <v>Kayunga</v>
          </cell>
          <cell r="G1235" t="str">
            <v>Kampala East</v>
          </cell>
          <cell r="H1235" t="str">
            <v>William Bwire</v>
          </cell>
          <cell r="I1235" t="str">
            <v>All</v>
          </cell>
          <cell r="K1235">
            <v>45239.53125</v>
          </cell>
          <cell r="L1235" t="str">
            <v>2023-11-09T12:45:00.000-05:00</v>
          </cell>
          <cell r="M1235">
            <v>45239.552222222221</v>
          </cell>
          <cell r="N1235" t="str">
            <v>2023-11-09T13:15:12.000-05:00</v>
          </cell>
          <cell r="O1235" t="str">
            <v>Fuma Amos</v>
          </cell>
          <cell r="P1235" t="str">
            <v>Audit</v>
          </cell>
          <cell r="Q1235" t="str">
            <v>.741915</v>
          </cell>
          <cell r="R1235" t="str">
            <v>32.956295</v>
          </cell>
        </row>
        <row r="1236">
          <cell r="B1236">
            <v>605186</v>
          </cell>
          <cell r="C1236" t="str">
            <v>311</v>
          </cell>
          <cell r="D1236" t="str">
            <v>Kanyanya</v>
          </cell>
          <cell r="E1236" t="str">
            <v>Benbridge Mulongo</v>
          </cell>
          <cell r="F1236" t="str">
            <v>Kampala</v>
          </cell>
          <cell r="G1236" t="str">
            <v>Kampala East</v>
          </cell>
          <cell r="H1236" t="str">
            <v>William Bwire</v>
          </cell>
          <cell r="I1236" t="str">
            <v>All</v>
          </cell>
          <cell r="K1236">
            <v>45239.533333333333</v>
          </cell>
          <cell r="L1236" t="str">
            <v>2023-11-09T12:48:00.000-05:00</v>
          </cell>
          <cell r="M1236">
            <v>45240.359351851854</v>
          </cell>
          <cell r="N1236" t="str">
            <v>2023-11-10T08:37:28.000-05:00</v>
          </cell>
          <cell r="O1236" t="str">
            <v>William Musoke</v>
          </cell>
          <cell r="P1236" t="str">
            <v>Valid</v>
          </cell>
          <cell r="Q1236" t="str">
            <v>.37562115</v>
          </cell>
          <cell r="R1236" t="str">
            <v>32.5821166833333</v>
          </cell>
        </row>
        <row r="1237">
          <cell r="B1237">
            <v>605683</v>
          </cell>
          <cell r="C1237" t="str">
            <v>1238</v>
          </cell>
          <cell r="D1237" t="str">
            <v>Namilyango</v>
          </cell>
          <cell r="E1237" t="str">
            <v>Samuel Naseke</v>
          </cell>
          <cell r="F1237" t="str">
            <v>Mukono</v>
          </cell>
          <cell r="G1237" t="str">
            <v>Kampala East</v>
          </cell>
          <cell r="H1237" t="str">
            <v>William Bwire</v>
          </cell>
          <cell r="I1237" t="str">
            <v>All</v>
          </cell>
          <cell r="K1237">
            <v>45239.533333333333</v>
          </cell>
          <cell r="L1237" t="str">
            <v>2023-11-09T12:48:00.000-05:00</v>
          </cell>
          <cell r="M1237">
            <v>45239.606238425928</v>
          </cell>
          <cell r="N1237" t="str">
            <v>2023-11-09T14:32:59.000-05:00</v>
          </cell>
          <cell r="O1237" t="str">
            <v>Wasswa muhamad</v>
          </cell>
          <cell r="P1237" t="str">
            <v>Valid</v>
          </cell>
          <cell r="Q1237" t="str">
            <v>.3511167</v>
          </cell>
          <cell r="R1237" t="str">
            <v>32.7242167</v>
          </cell>
        </row>
        <row r="1238">
          <cell r="B1238">
            <v>606075</v>
          </cell>
          <cell r="C1238" t="str">
            <v>901</v>
          </cell>
          <cell r="D1238" t="str">
            <v>Acholi Bur</v>
          </cell>
          <cell r="E1238" t="str">
            <v>Moses Kaganda</v>
          </cell>
          <cell r="F1238" t="str">
            <v>Pader</v>
          </cell>
          <cell r="G1238" t="str">
            <v>Gulu</v>
          </cell>
          <cell r="H1238" t="str">
            <v>Allan Kavuma</v>
          </cell>
          <cell r="I1238" t="str">
            <v>All</v>
          </cell>
          <cell r="J1238" t="str">
            <v>I Engineering Uganda Ltd</v>
          </cell>
          <cell r="K1238">
            <v>45239.53402777778</v>
          </cell>
          <cell r="L1238" t="str">
            <v>2023-11-09T12:49:00.000-05:00</v>
          </cell>
          <cell r="M1238">
            <v>45240.423090277778</v>
          </cell>
          <cell r="N1238" t="str">
            <v>2023-11-10T10:09:15.000-05:00</v>
          </cell>
          <cell r="O1238" t="str">
            <v>Sam Muhumuza</v>
          </cell>
          <cell r="P1238" t="str">
            <v>Valid</v>
          </cell>
          <cell r="Q1238" t="str">
            <v>3.1277698</v>
          </cell>
          <cell r="R1238" t="str">
            <v>32.9133682</v>
          </cell>
        </row>
        <row r="1239">
          <cell r="B1239">
            <v>701190</v>
          </cell>
          <cell r="C1239" t="str">
            <v>3032</v>
          </cell>
          <cell r="D1239" t="str">
            <v>Industrial cell</v>
          </cell>
          <cell r="E1239" t="str">
            <v>Muhamood Kyongo</v>
          </cell>
          <cell r="F1239" t="str">
            <v>Apac</v>
          </cell>
          <cell r="G1239" t="str">
            <v>Lira</v>
          </cell>
          <cell r="H1239" t="str">
            <v>Allan Kavuma</v>
          </cell>
          <cell r="I1239" t="str">
            <v>All</v>
          </cell>
          <cell r="J1239" t="str">
            <v>I Engineering Uganda Ltd</v>
          </cell>
          <cell r="K1239">
            <v>45239.536111111112</v>
          </cell>
          <cell r="L1239" t="str">
            <v>2023-11-09T12:52:00.000-05:00</v>
          </cell>
          <cell r="M1239">
            <v>45239.834085648145</v>
          </cell>
          <cell r="N1239" t="str">
            <v>2023-11-09T20:01:05.000-05:00</v>
          </cell>
          <cell r="O1239" t="str">
            <v>Robert miti</v>
          </cell>
          <cell r="P1239" t="str">
            <v>Valid</v>
          </cell>
          <cell r="Q1239" t="str">
            <v>1.9487473</v>
          </cell>
          <cell r="R1239" t="str">
            <v>32.4698446</v>
          </cell>
        </row>
        <row r="1240">
          <cell r="B1240">
            <v>701062</v>
          </cell>
          <cell r="C1240" t="str">
            <v>WE2939</v>
          </cell>
          <cell r="D1240" t="str">
            <v>Mandela Cell</v>
          </cell>
          <cell r="E1240" t="str">
            <v>Thomasi Seruyange</v>
          </cell>
          <cell r="F1240" t="str">
            <v>Mbarara</v>
          </cell>
          <cell r="G1240" t="str">
            <v>Mbarara</v>
          </cell>
          <cell r="H1240" t="str">
            <v>Faridah Nantege</v>
          </cell>
          <cell r="I1240" t="str">
            <v>All</v>
          </cell>
          <cell r="J1240" t="str">
            <v>CAMUSAT Uganda Limited</v>
          </cell>
          <cell r="K1240">
            <v>45239.538194444445</v>
          </cell>
          <cell r="L1240" t="str">
            <v>2023-11-09T12:55:00.000-05:00</v>
          </cell>
          <cell r="M1240">
            <v>45239.763715277775</v>
          </cell>
          <cell r="N1240" t="str">
            <v>2023-11-09T18:19:45.000-05:00</v>
          </cell>
          <cell r="O1240" t="str">
            <v>Eric Bazira</v>
          </cell>
          <cell r="P1240" t="str">
            <v>Valid</v>
          </cell>
          <cell r="Q1240" t="str">
            <v>-.5980823</v>
          </cell>
          <cell r="R1240" t="str">
            <v>30.672545</v>
          </cell>
        </row>
        <row r="1241">
          <cell r="B1241">
            <v>605727</v>
          </cell>
          <cell r="C1241" t="str">
            <v>1326</v>
          </cell>
          <cell r="D1241" t="str">
            <v>Lango College</v>
          </cell>
          <cell r="E1241" t="str">
            <v>Muhamood Kyongo</v>
          </cell>
          <cell r="F1241" t="str">
            <v>Lira</v>
          </cell>
          <cell r="G1241" t="str">
            <v>Lira</v>
          </cell>
          <cell r="H1241" t="str">
            <v>Allan Kavuma</v>
          </cell>
          <cell r="I1241" t="str">
            <v>All</v>
          </cell>
          <cell r="J1241" t="str">
            <v>I Engineering Uganda Ltd</v>
          </cell>
          <cell r="K1241">
            <v>45239.538888888892</v>
          </cell>
          <cell r="L1241" t="str">
            <v>2023-11-09T12:56:00.000-05:00</v>
          </cell>
          <cell r="M1241">
            <v>45239.588043981479</v>
          </cell>
          <cell r="N1241" t="str">
            <v>2023-11-09T14:06:47.000-05:00</v>
          </cell>
          <cell r="O1241" t="str">
            <v>Bagonza Tawfik</v>
          </cell>
          <cell r="P1241" t="str">
            <v>Valid</v>
          </cell>
          <cell r="Q1241" t="str">
            <v>2.26693166666667</v>
          </cell>
          <cell r="R1241" t="str">
            <v>32.892475</v>
          </cell>
        </row>
        <row r="1242">
          <cell r="B1242">
            <v>609386</v>
          </cell>
          <cell r="C1242" t="str">
            <v>WE2776</v>
          </cell>
          <cell r="D1242" t="str">
            <v>Buraru</v>
          </cell>
          <cell r="E1242" t="str">
            <v>Latima Musoke</v>
          </cell>
          <cell r="F1242" t="str">
            <v>Masindi</v>
          </cell>
          <cell r="G1242" t="str">
            <v>Hoima</v>
          </cell>
          <cell r="H1242" t="str">
            <v>Allan Kavuma</v>
          </cell>
          <cell r="I1242" t="str">
            <v>All</v>
          </cell>
          <cell r="K1242">
            <v>45239.542361111111</v>
          </cell>
          <cell r="L1242" t="str">
            <v>2023-11-09T13:01:00.000-05:00</v>
          </cell>
          <cell r="M1242">
            <v>45243.95034722222</v>
          </cell>
          <cell r="N1242" t="str">
            <v>2023-11-13T22:48:30.000-05:00</v>
          </cell>
          <cell r="O1242" t="str">
            <v>Kyotiina Joseph</v>
          </cell>
          <cell r="P1242" t="str">
            <v>Audit</v>
          </cell>
          <cell r="Q1242" t="str">
            <v>1.454225</v>
          </cell>
          <cell r="R1242" t="str">
            <v>31.535595</v>
          </cell>
        </row>
        <row r="1243">
          <cell r="B1243">
            <v>607456</v>
          </cell>
          <cell r="C1243" t="str">
            <v>WE2081</v>
          </cell>
          <cell r="D1243" t="str">
            <v>Mpigi</v>
          </cell>
          <cell r="E1243" t="str">
            <v>Patrick Kalibbala</v>
          </cell>
          <cell r="F1243" t="str">
            <v>Mpigi</v>
          </cell>
          <cell r="G1243" t="str">
            <v>Masaka</v>
          </cell>
          <cell r="H1243" t="str">
            <v>Faridah Nantege</v>
          </cell>
          <cell r="I1243" t="str">
            <v>All</v>
          </cell>
          <cell r="J1243" t="str">
            <v>CAMUSAT Uganda Limited</v>
          </cell>
          <cell r="K1243">
            <v>45239.546527777777</v>
          </cell>
          <cell r="L1243" t="str">
            <v>2023-11-09T13:07:00.000-05:00</v>
          </cell>
          <cell r="M1243">
            <v>45246.742303240739</v>
          </cell>
          <cell r="N1243" t="str">
            <v>2023-11-16T17:48:55.000-05:00</v>
          </cell>
          <cell r="O1243" t="str">
            <v>David Lubwama</v>
          </cell>
          <cell r="P1243" t="str">
            <v>Valid</v>
          </cell>
          <cell r="Q1243" t="str">
            <v>.2237613</v>
          </cell>
          <cell r="R1243" t="str">
            <v>32.3300989</v>
          </cell>
        </row>
        <row r="1244">
          <cell r="B1244">
            <v>605524</v>
          </cell>
          <cell r="C1244" t="str">
            <v>896</v>
          </cell>
          <cell r="D1244" t="str">
            <v>Amuria</v>
          </cell>
          <cell r="E1244" t="str">
            <v>Moses Wandera</v>
          </cell>
          <cell r="F1244" t="str">
            <v>Amuria</v>
          </cell>
          <cell r="G1244" t="str">
            <v>North East</v>
          </cell>
          <cell r="H1244" t="str">
            <v>William Bwire</v>
          </cell>
          <cell r="I1244" t="str">
            <v>All</v>
          </cell>
          <cell r="K1244">
            <v>45239.549305555556</v>
          </cell>
          <cell r="L1244" t="str">
            <v>2023-11-09T13:11:00.000-05:00</v>
          </cell>
          <cell r="M1244">
            <v>45244.470219907409</v>
          </cell>
          <cell r="N1244" t="str">
            <v>2023-11-14T11:17:07.000-05:00</v>
          </cell>
          <cell r="O1244" t="str">
            <v>Kenneth Bato</v>
          </cell>
          <cell r="P1244" t="str">
            <v>Valid</v>
          </cell>
          <cell r="Q1244" t="str">
            <v>2.0460558</v>
          </cell>
          <cell r="R1244" t="str">
            <v>33.6753647</v>
          </cell>
        </row>
        <row r="1245">
          <cell r="B1245">
            <v>606275</v>
          </cell>
          <cell r="C1245" t="str">
            <v>1660</v>
          </cell>
          <cell r="D1245" t="str">
            <v>Nabiswa Road Kiwatule</v>
          </cell>
          <cell r="E1245" t="str">
            <v>Benbridge Mulongo</v>
          </cell>
          <cell r="F1245" t="str">
            <v>Kampala</v>
          </cell>
          <cell r="G1245" t="str">
            <v>Kampala East</v>
          </cell>
          <cell r="H1245" t="str">
            <v>William Bwire</v>
          </cell>
          <cell r="I1245" t="str">
            <v>All</v>
          </cell>
          <cell r="K1245">
            <v>45239.560416666667</v>
          </cell>
          <cell r="L1245" t="str">
            <v>2023-11-09T13:27:00.000-05:00</v>
          </cell>
          <cell r="M1245">
            <v>45239.596678240741</v>
          </cell>
          <cell r="N1245" t="str">
            <v>2023-11-09T14:19:13.000-05:00</v>
          </cell>
          <cell r="O1245" t="str">
            <v>Alex Kakeeto</v>
          </cell>
          <cell r="P1245" t="str">
            <v>Valid</v>
          </cell>
          <cell r="Q1245" t="str">
            <v>.3704733</v>
          </cell>
          <cell r="R1245" t="str">
            <v>32.6241433</v>
          </cell>
        </row>
        <row r="1246">
          <cell r="B1246">
            <v>609025</v>
          </cell>
          <cell r="C1246" t="str">
            <v>WE2575</v>
          </cell>
          <cell r="D1246" t="str">
            <v>Bukiro</v>
          </cell>
          <cell r="E1246" t="str">
            <v>Thomasi Seruyange</v>
          </cell>
          <cell r="F1246" t="str">
            <v>Ibanda</v>
          </cell>
          <cell r="G1246" t="str">
            <v>Mbarara</v>
          </cell>
          <cell r="H1246" t="str">
            <v>Faridah Nantege</v>
          </cell>
          <cell r="I1246" t="str">
            <v>All</v>
          </cell>
          <cell r="J1246" t="str">
            <v>CAMUSAT Uganda Limited</v>
          </cell>
          <cell r="K1246">
            <v>45239.560416666667</v>
          </cell>
          <cell r="L1246" t="str">
            <v>2023-11-09T13:27:00.000-05:00</v>
          </cell>
          <cell r="M1246">
            <v>45241.902175925927</v>
          </cell>
          <cell r="N1246" t="str">
            <v>2023-11-11T21:39:08.000-05:00</v>
          </cell>
          <cell r="O1246" t="str">
            <v>Isaac Muhumuza</v>
          </cell>
          <cell r="P1246" t="str">
            <v>Audit</v>
          </cell>
          <cell r="Q1246" t="str">
            <v>-.0403266</v>
          </cell>
          <cell r="R1246" t="str">
            <v>30.6457528</v>
          </cell>
        </row>
        <row r="1247">
          <cell r="B1247">
            <v>701207</v>
          </cell>
          <cell r="C1247" t="str">
            <v>NO4492</v>
          </cell>
          <cell r="D1247" t="str">
            <v>Prison</v>
          </cell>
          <cell r="E1247" t="str">
            <v>Innocent Ayiko</v>
          </cell>
          <cell r="F1247" t="str">
            <v>Arua</v>
          </cell>
          <cell r="G1247" t="str">
            <v>Arua</v>
          </cell>
          <cell r="H1247" t="str">
            <v>Allan Kavuma</v>
          </cell>
          <cell r="I1247" t="str">
            <v>All</v>
          </cell>
          <cell r="J1247" t="str">
            <v>I Engineering Uganda Ltd</v>
          </cell>
          <cell r="K1247">
            <v>45239.561111111114</v>
          </cell>
          <cell r="L1247" t="str">
            <v>2023-11-09T13:28:00.000-05:00</v>
          </cell>
          <cell r="M1247">
            <v>45239.705509259256</v>
          </cell>
          <cell r="N1247" t="str">
            <v>2023-11-09T16:55:56.000-05:00</v>
          </cell>
          <cell r="O1247" t="str">
            <v>Kazungu Ahmed</v>
          </cell>
          <cell r="P1247" t="str">
            <v>Valid</v>
          </cell>
          <cell r="Q1247" t="str">
            <v>3.0167917</v>
          </cell>
          <cell r="R1247" t="str">
            <v>30.90857</v>
          </cell>
        </row>
        <row r="1248">
          <cell r="B1248">
            <v>609378</v>
          </cell>
          <cell r="C1248" t="str">
            <v>WE2773</v>
          </cell>
          <cell r="D1248" t="str">
            <v>Kyatega</v>
          </cell>
          <cell r="E1248" t="str">
            <v>Stephen Rwabwogo</v>
          </cell>
          <cell r="F1248" t="str">
            <v>Kyegegwa</v>
          </cell>
          <cell r="G1248" t="str">
            <v>Western</v>
          </cell>
          <cell r="H1248" t="str">
            <v>Faridah Nantege</v>
          </cell>
          <cell r="I1248" t="str">
            <v>All</v>
          </cell>
          <cell r="J1248" t="str">
            <v>CAMUSAT Uganda Limited</v>
          </cell>
          <cell r="K1248">
            <v>45239.563888888886</v>
          </cell>
          <cell r="L1248" t="str">
            <v>2023-11-09T13:32:00.000-05:00</v>
          </cell>
          <cell r="M1248">
            <v>45239.650335648148</v>
          </cell>
          <cell r="N1248" t="str">
            <v>2023-11-09T15:36:29.000-05:00</v>
          </cell>
          <cell r="O1248" t="str">
            <v>Kenneth Waiswa</v>
          </cell>
          <cell r="P1248" t="str">
            <v>Audit</v>
          </cell>
          <cell r="Q1248" t="str">
            <v>.4648842</v>
          </cell>
          <cell r="R1248" t="str">
            <v>30.9737968</v>
          </cell>
        </row>
        <row r="1249">
          <cell r="B1249">
            <v>608654</v>
          </cell>
          <cell r="C1249" t="str">
            <v>NO4259</v>
          </cell>
          <cell r="D1249" t="str">
            <v>Paluti</v>
          </cell>
          <cell r="E1249" t="str">
            <v>Moses Kaganda</v>
          </cell>
          <cell r="F1249" t="str">
            <v>Pader</v>
          </cell>
          <cell r="G1249" t="str">
            <v>Gulu</v>
          </cell>
          <cell r="H1249" t="str">
            <v>Allan Kavuma</v>
          </cell>
          <cell r="I1249" t="str">
            <v>All</v>
          </cell>
          <cell r="J1249" t="str">
            <v>I Engineering Uganda Ltd</v>
          </cell>
          <cell r="K1249">
            <v>45239.567361111112</v>
          </cell>
          <cell r="L1249" t="str">
            <v>2023-11-09T13:37:00.000-05:00</v>
          </cell>
          <cell r="M1249">
            <v>45239.60832175926</v>
          </cell>
          <cell r="N1249" t="str">
            <v>2023-11-09T14:35:59.000-05:00</v>
          </cell>
          <cell r="O1249" t="str">
            <v>Joseph Kasolo</v>
          </cell>
          <cell r="P1249" t="str">
            <v>Valid</v>
          </cell>
          <cell r="Q1249" t="str">
            <v>2.9880516</v>
          </cell>
          <cell r="R1249" t="str">
            <v>33.2590604</v>
          </cell>
        </row>
        <row r="1250">
          <cell r="B1250">
            <v>609928</v>
          </cell>
          <cell r="C1250" t="str">
            <v>2940</v>
          </cell>
          <cell r="D1250" t="str">
            <v>Kyatega</v>
          </cell>
          <cell r="E1250" t="str">
            <v>Stephen Rwabwogo</v>
          </cell>
          <cell r="F1250" t="str">
            <v>Kyegegwa</v>
          </cell>
          <cell r="G1250" t="str">
            <v>Fort Portal</v>
          </cell>
          <cell r="H1250" t="str">
            <v>Faridah Nantege</v>
          </cell>
          <cell r="I1250" t="str">
            <v>All</v>
          </cell>
          <cell r="J1250" t="str">
            <v>CAMUSAT Uganda Limited</v>
          </cell>
          <cell r="K1250">
            <v>45239.569444444445</v>
          </cell>
          <cell r="L1250" t="str">
            <v>2023-11-09T13:40:00.000-05:00</v>
          </cell>
          <cell r="M1250">
            <v>45246.416284722225</v>
          </cell>
          <cell r="N1250" t="str">
            <v>2023-11-16T09:59:27.000-05:00</v>
          </cell>
          <cell r="O1250" t="str">
            <v>Kenneth Waiswa</v>
          </cell>
          <cell r="P1250" t="str">
            <v>Audit</v>
          </cell>
          <cell r="Q1250" t="str">
            <v>.50024</v>
          </cell>
          <cell r="R1250" t="str">
            <v>30.992165</v>
          </cell>
        </row>
        <row r="1251">
          <cell r="B1251">
            <v>607411</v>
          </cell>
          <cell r="C1251" t="str">
            <v>KA1113</v>
          </cell>
          <cell r="D1251" t="str">
            <v>Makerere University</v>
          </cell>
          <cell r="E1251" t="str">
            <v>Joash Lubwama</v>
          </cell>
          <cell r="F1251" t="str">
            <v>Kampala</v>
          </cell>
          <cell r="H1251" t="str">
            <v>Allan Kavuma</v>
          </cell>
          <cell r="I1251" t="str">
            <v>All</v>
          </cell>
          <cell r="J1251" t="str">
            <v>I Engineering Uganda Ltd</v>
          </cell>
          <cell r="K1251">
            <v>45239.573611111111</v>
          </cell>
          <cell r="L1251" t="str">
            <v>2023-11-09T13:46:00.000-05:00</v>
          </cell>
          <cell r="M1251">
            <v>45239.809317129628</v>
          </cell>
          <cell r="N1251" t="str">
            <v>2023-11-09T19:25:25.000-05:00</v>
          </cell>
          <cell r="O1251" t="str">
            <v>Philip Abooki</v>
          </cell>
          <cell r="P1251" t="str">
            <v>Valid</v>
          </cell>
          <cell r="Q1251" t="str">
            <v>.3388697</v>
          </cell>
          <cell r="R1251" t="str">
            <v>32.5647343</v>
          </cell>
        </row>
        <row r="1252">
          <cell r="B1252">
            <v>606386</v>
          </cell>
          <cell r="C1252" t="str">
            <v>1711</v>
          </cell>
          <cell r="D1252" t="str">
            <v>Kasswa</v>
          </cell>
          <cell r="E1252" t="str">
            <v>Robert Otim</v>
          </cell>
          <cell r="F1252" t="str">
            <v>Luwero</v>
          </cell>
          <cell r="G1252" t="str">
            <v>Luwero</v>
          </cell>
          <cell r="H1252" t="str">
            <v>Allan Kavuma</v>
          </cell>
          <cell r="I1252" t="str">
            <v>All</v>
          </cell>
          <cell r="J1252" t="str">
            <v>I Engineering Uganda Ltd</v>
          </cell>
          <cell r="K1252">
            <v>45239.574999999997</v>
          </cell>
          <cell r="L1252" t="str">
            <v>2023-11-09T13:48:00.000-05:00</v>
          </cell>
          <cell r="M1252">
            <v>45244.737395833334</v>
          </cell>
          <cell r="N1252" t="str">
            <v>2023-11-14T17:41:51.000-05:00</v>
          </cell>
          <cell r="O1252" t="str">
            <v>Kigozi Kenneth</v>
          </cell>
          <cell r="P1252" t="str">
            <v>Valid</v>
          </cell>
          <cell r="Q1252" t="str">
            <v>.9562339</v>
          </cell>
          <cell r="R1252" t="str">
            <v>32.6810495</v>
          </cell>
        </row>
        <row r="1253">
          <cell r="B1253">
            <v>605980</v>
          </cell>
          <cell r="C1253" t="str">
            <v>809</v>
          </cell>
          <cell r="D1253" t="str">
            <v>Kaptum</v>
          </cell>
          <cell r="E1253" t="str">
            <v>Jude Musana</v>
          </cell>
          <cell r="F1253" t="str">
            <v>Kween</v>
          </cell>
          <cell r="G1253" t="str">
            <v>North East</v>
          </cell>
          <cell r="H1253" t="str">
            <v>William Bwire</v>
          </cell>
          <cell r="I1253" t="str">
            <v>All</v>
          </cell>
          <cell r="K1253">
            <v>45239.57916666667</v>
          </cell>
          <cell r="L1253" t="str">
            <v>2023-11-09T13:54:00.000-05:00</v>
          </cell>
          <cell r="M1253">
            <v>45241.876087962963</v>
          </cell>
          <cell r="N1253" t="str">
            <v>2023-11-11T21:01:34.000-05:00</v>
          </cell>
          <cell r="O1253" t="str">
            <v>David Chelangat</v>
          </cell>
          <cell r="P1253" t="str">
            <v>Valid</v>
          </cell>
          <cell r="Q1253" t="str">
            <v>1.42812833333333</v>
          </cell>
          <cell r="R1253" t="str">
            <v>34.58152</v>
          </cell>
        </row>
        <row r="1254">
          <cell r="B1254">
            <v>609685</v>
          </cell>
          <cell r="C1254" t="str">
            <v>EA5565</v>
          </cell>
          <cell r="D1254" t="str">
            <v>Buyuuka Zone</v>
          </cell>
          <cell r="E1254" t="str">
            <v>Samuel Naseke</v>
          </cell>
          <cell r="F1254" t="str">
            <v>Kamuli</v>
          </cell>
          <cell r="H1254" t="str">
            <v>William Bwire</v>
          </cell>
          <cell r="I1254" t="str">
            <v>All</v>
          </cell>
          <cell r="K1254">
            <v>45239.581944444442</v>
          </cell>
          <cell r="L1254" t="str">
            <v>2023-11-09T13:58:00.000-05:00</v>
          </cell>
          <cell r="M1254">
            <v>45239.604768518519</v>
          </cell>
          <cell r="N1254" t="str">
            <v>2023-11-09T14:30:52.000-05:00</v>
          </cell>
          <cell r="O1254" t="str">
            <v>Fuma Amos</v>
          </cell>
          <cell r="P1254" t="str">
            <v>Valid</v>
          </cell>
          <cell r="Q1254" t="str">
            <v>.78236</v>
          </cell>
          <cell r="R1254" t="str">
            <v>33.074865</v>
          </cell>
        </row>
        <row r="1255">
          <cell r="B1255">
            <v>605095</v>
          </cell>
          <cell r="C1255" t="str">
            <v>124</v>
          </cell>
          <cell r="D1255" t="str">
            <v>Kinoni</v>
          </cell>
          <cell r="E1255" t="str">
            <v>Patrick Kalibbala</v>
          </cell>
          <cell r="F1255" t="str">
            <v>Masaka</v>
          </cell>
          <cell r="G1255" t="str">
            <v>Masaka</v>
          </cell>
          <cell r="H1255" t="str">
            <v>Faridah Nantege</v>
          </cell>
          <cell r="I1255" t="str">
            <v>All</v>
          </cell>
          <cell r="J1255" t="str">
            <v>CAMUSAT Uganda Limited</v>
          </cell>
          <cell r="K1255">
            <v>45239.582638888889</v>
          </cell>
          <cell r="L1255" t="str">
            <v>2023-11-09T13:59:00.000-05:00</v>
          </cell>
          <cell r="M1255">
            <v>45249.727881944447</v>
          </cell>
          <cell r="N1255" t="str">
            <v>2023-11-19T17:28:09.000-05:00</v>
          </cell>
          <cell r="O1255" t="str">
            <v>Henry Kayizi</v>
          </cell>
          <cell r="P1255" t="str">
            <v>Audit</v>
          </cell>
          <cell r="Q1255" t="str">
            <v>-.3488446</v>
          </cell>
          <cell r="R1255" t="str">
            <v>31.5546929</v>
          </cell>
        </row>
        <row r="1256">
          <cell r="B1256">
            <v>607285</v>
          </cell>
          <cell r="C1256" t="str">
            <v>KA1043</v>
          </cell>
          <cell r="D1256" t="str">
            <v>Kisosonkole</v>
          </cell>
          <cell r="E1256" t="str">
            <v>Benbridge Mulongo</v>
          </cell>
          <cell r="F1256" t="str">
            <v>Kampala</v>
          </cell>
          <cell r="G1256" t="str">
            <v>Kampala East</v>
          </cell>
          <cell r="H1256" t="str">
            <v>William Bwire</v>
          </cell>
          <cell r="I1256" t="str">
            <v>All</v>
          </cell>
          <cell r="K1256">
            <v>45239.583333333336</v>
          </cell>
          <cell r="L1256" t="str">
            <v>2023-11-09T14:00:00.000-05:00</v>
          </cell>
          <cell r="M1256">
            <v>45239.733831018515</v>
          </cell>
          <cell r="N1256" t="str">
            <v>2023-11-09T17:36:43.000-05:00</v>
          </cell>
          <cell r="O1256" t="str">
            <v>Deo Kabugo</v>
          </cell>
          <cell r="P1256" t="str">
            <v>Valid</v>
          </cell>
          <cell r="Q1256" t="str">
            <v>.3587067</v>
          </cell>
          <cell r="R1256" t="str">
            <v>32.6441218</v>
          </cell>
        </row>
        <row r="1257">
          <cell r="B1257">
            <v>605405</v>
          </cell>
          <cell r="C1257" t="str">
            <v>620</v>
          </cell>
          <cell r="D1257" t="str">
            <v>Nakaseke</v>
          </cell>
          <cell r="E1257" t="str">
            <v>Robert Otim</v>
          </cell>
          <cell r="F1257" t="str">
            <v>Nakaseke</v>
          </cell>
          <cell r="G1257" t="str">
            <v>Kampala Central</v>
          </cell>
          <cell r="H1257" t="str">
            <v>Allan Kavuma</v>
          </cell>
          <cell r="I1257" t="str">
            <v>DG</v>
          </cell>
          <cell r="J1257" t="str">
            <v>I Engineering Uganda Ltd</v>
          </cell>
          <cell r="K1257">
            <v>45239.584722222222</v>
          </cell>
          <cell r="L1257" t="str">
            <v>2023-11-09T14:02:00.000-05:00</v>
          </cell>
          <cell r="M1257">
            <v>45239.614432870374</v>
          </cell>
          <cell r="N1257" t="str">
            <v>2023-11-09T14:44:47.000-05:00</v>
          </cell>
          <cell r="O1257" t="str">
            <v>Okodi Alex</v>
          </cell>
          <cell r="P1257" t="str">
            <v>Valid</v>
          </cell>
          <cell r="Q1257" t="str">
            <v>.7089783</v>
          </cell>
          <cell r="R1257" t="str">
            <v>32.397325</v>
          </cell>
        </row>
        <row r="1258">
          <cell r="B1258">
            <v>606149</v>
          </cell>
          <cell r="C1258" t="str">
            <v>1223</v>
          </cell>
          <cell r="D1258" t="str">
            <v>Bweyale 2</v>
          </cell>
          <cell r="E1258" t="str">
            <v>Latima Musoke</v>
          </cell>
          <cell r="F1258" t="str">
            <v>Kiryandongo</v>
          </cell>
          <cell r="G1258" t="str">
            <v>Western</v>
          </cell>
          <cell r="H1258" t="str">
            <v>Allan Kavuma</v>
          </cell>
          <cell r="I1258" t="str">
            <v>All</v>
          </cell>
          <cell r="J1258" t="str">
            <v>I Engineering Uganda Ltd</v>
          </cell>
          <cell r="K1258">
            <v>45239.59097222222</v>
          </cell>
          <cell r="L1258" t="str">
            <v>2023-11-09T14:11:00.000-05:00</v>
          </cell>
          <cell r="M1258">
            <v>45239.668958333335</v>
          </cell>
          <cell r="N1258" t="str">
            <v>2023-11-09T16:03:18.000-05:00</v>
          </cell>
          <cell r="O1258" t="str">
            <v>Samuel Anguria</v>
          </cell>
          <cell r="P1258" t="str">
            <v>Valid</v>
          </cell>
          <cell r="Q1258" t="str">
            <v>1.9631509</v>
          </cell>
          <cell r="R1258" t="str">
            <v>32.1511982</v>
          </cell>
        </row>
        <row r="1259">
          <cell r="B1259">
            <v>607068</v>
          </cell>
          <cell r="C1259" t="str">
            <v>KAM047</v>
          </cell>
          <cell r="D1259" t="str">
            <v>Bunga</v>
          </cell>
          <cell r="E1259" t="str">
            <v>Salim Kinene</v>
          </cell>
          <cell r="F1259" t="str">
            <v>Kampala</v>
          </cell>
          <cell r="G1259" t="str">
            <v>Kampala South</v>
          </cell>
          <cell r="H1259" t="str">
            <v>William Bwire</v>
          </cell>
          <cell r="I1259" t="str">
            <v>Janitorial</v>
          </cell>
          <cell r="K1259">
            <v>45239.59097222222</v>
          </cell>
          <cell r="L1259" t="str">
            <v>2023-11-09T14:11:00.000-05:00</v>
          </cell>
          <cell r="M1259">
            <v>45239.60528935185</v>
          </cell>
          <cell r="N1259" t="str">
            <v>2023-11-09T14:31:37.000-05:00</v>
          </cell>
          <cell r="O1259" t="str">
            <v>Kabandize Eden</v>
          </cell>
          <cell r="P1259" t="str">
            <v>Valid</v>
          </cell>
          <cell r="Q1259" t="str">
            <v>.2729312</v>
          </cell>
          <cell r="R1259" t="str">
            <v>32.6214135</v>
          </cell>
        </row>
        <row r="1260">
          <cell r="B1260">
            <v>609248</v>
          </cell>
          <cell r="C1260" t="str">
            <v>WE2094</v>
          </cell>
          <cell r="D1260" t="str">
            <v>Mubende</v>
          </cell>
          <cell r="E1260" t="str">
            <v>Christopher Alituha</v>
          </cell>
          <cell r="F1260" t="str">
            <v>Mubende</v>
          </cell>
          <cell r="H1260" t="str">
            <v>Faridah Nantege</v>
          </cell>
          <cell r="I1260" t="str">
            <v>All</v>
          </cell>
          <cell r="J1260" t="str">
            <v>CAMUSAT Uganda Limited</v>
          </cell>
          <cell r="K1260">
            <v>45239.592361111114</v>
          </cell>
          <cell r="L1260" t="str">
            <v>2023-11-09T14:13:00.000-05:00</v>
          </cell>
          <cell r="M1260">
            <v>45255.701956018522</v>
          </cell>
          <cell r="N1260" t="str">
            <v>2023-11-25T16:50:49.000-05:00</v>
          </cell>
          <cell r="O1260" t="str">
            <v>Chris Abarinde</v>
          </cell>
          <cell r="P1260" t="str">
            <v>Valid</v>
          </cell>
          <cell r="Q1260" t="str">
            <v>.5576164</v>
          </cell>
          <cell r="R1260" t="str">
            <v>31.3943629</v>
          </cell>
        </row>
        <row r="1261">
          <cell r="B1261">
            <v>701516</v>
          </cell>
          <cell r="C1261" t="str">
            <v>3555</v>
          </cell>
          <cell r="D1261" t="str">
            <v>Nakyerongoosa</v>
          </cell>
          <cell r="E1261" t="str">
            <v>Christopher Alituha</v>
          </cell>
          <cell r="F1261" t="str">
            <v>Wakiso</v>
          </cell>
          <cell r="G1261" t="str">
            <v>Mityana</v>
          </cell>
          <cell r="H1261" t="str">
            <v>Faridah Nantege</v>
          </cell>
          <cell r="I1261" t="str">
            <v>All</v>
          </cell>
          <cell r="J1261" t="str">
            <v>CAMUSAT Uganda Limited</v>
          </cell>
          <cell r="K1261">
            <v>45239.59375</v>
          </cell>
          <cell r="L1261" t="str">
            <v>2023-11-09T14:15:00.000-05:00</v>
          </cell>
          <cell r="M1261">
            <v>45239.628391203703</v>
          </cell>
          <cell r="N1261" t="str">
            <v>2023-11-09T15:04:53.000-05:00</v>
          </cell>
          <cell r="O1261" t="str">
            <v>Musoke Yusuf</v>
          </cell>
          <cell r="P1261" t="str">
            <v>Valid</v>
          </cell>
          <cell r="Q1261" t="str">
            <v>.4361185</v>
          </cell>
          <cell r="R1261" t="str">
            <v>32.3746039</v>
          </cell>
        </row>
        <row r="1262">
          <cell r="B1262">
            <v>607295</v>
          </cell>
          <cell r="C1262" t="str">
            <v>WE2669</v>
          </cell>
          <cell r="D1262" t="str">
            <v>Kiswere</v>
          </cell>
          <cell r="E1262" t="str">
            <v>Patrick Kalibbala</v>
          </cell>
          <cell r="F1262" t="str">
            <v>Rakai</v>
          </cell>
          <cell r="G1262" t="str">
            <v>Masaka</v>
          </cell>
          <cell r="H1262" t="str">
            <v>Faridah Nantege</v>
          </cell>
          <cell r="I1262" t="str">
            <v>All</v>
          </cell>
          <cell r="J1262" t="str">
            <v>CAMUSAT Uganda Limited</v>
          </cell>
          <cell r="K1262">
            <v>45239.597916666666</v>
          </cell>
          <cell r="L1262" t="str">
            <v>2023-11-09T14:21:00.000-05:00</v>
          </cell>
          <cell r="M1262">
            <v>45239.652384259258</v>
          </cell>
          <cell r="N1262" t="str">
            <v>2023-11-09T15:39:26.000-05:00</v>
          </cell>
          <cell r="O1262" t="str">
            <v>Kenneth kintu</v>
          </cell>
          <cell r="P1262" t="str">
            <v>Valid</v>
          </cell>
          <cell r="Q1262" t="str">
            <v>-.9365253</v>
          </cell>
          <cell r="R1262" t="str">
            <v>31.3366006</v>
          </cell>
        </row>
        <row r="1263">
          <cell r="B1263">
            <v>609248</v>
          </cell>
          <cell r="C1263" t="str">
            <v>WE2094</v>
          </cell>
          <cell r="D1263" t="str">
            <v>Mubende</v>
          </cell>
          <cell r="E1263" t="str">
            <v>Christopher Alituha</v>
          </cell>
          <cell r="F1263" t="str">
            <v>Mubende</v>
          </cell>
          <cell r="H1263" t="str">
            <v>Faridah Nantege</v>
          </cell>
          <cell r="I1263" t="str">
            <v>Air Conditioner</v>
          </cell>
          <cell r="J1263" t="str">
            <v>CAMUSAT Uganda Limited</v>
          </cell>
          <cell r="K1263">
            <v>45239.598611111112</v>
          </cell>
          <cell r="L1263" t="str">
            <v>2023-11-09T14:22:00.000-05:00</v>
          </cell>
          <cell r="M1263">
            <v>45253.52002314815</v>
          </cell>
          <cell r="N1263" t="str">
            <v>2023-11-23T12:28:50.000-05:00</v>
          </cell>
          <cell r="O1263" t="str">
            <v>Stephen Namba Samba</v>
          </cell>
          <cell r="P1263" t="str">
            <v>Audit</v>
          </cell>
          <cell r="Q1263" t="str">
            <v>.5576348</v>
          </cell>
          <cell r="R1263" t="str">
            <v>31.3943247</v>
          </cell>
        </row>
        <row r="1264">
          <cell r="B1264">
            <v>701162</v>
          </cell>
          <cell r="C1264" t="str">
            <v>3478</v>
          </cell>
          <cell r="D1264" t="str">
            <v>Karugangama Cell</v>
          </cell>
          <cell r="E1264" t="str">
            <v>Thomasi Seruyange</v>
          </cell>
          <cell r="F1264" t="str">
            <v>Mbarara</v>
          </cell>
          <cell r="G1264" t="str">
            <v>Mbarara</v>
          </cell>
          <cell r="H1264" t="str">
            <v>Faridah Nantege</v>
          </cell>
          <cell r="I1264" t="str">
            <v>All</v>
          </cell>
          <cell r="J1264" t="str">
            <v>CAMUSAT Uganda Limited</v>
          </cell>
          <cell r="K1264">
            <v>45239.598611111112</v>
          </cell>
          <cell r="L1264" t="str">
            <v>2023-11-09T14:22:00.000-05:00</v>
          </cell>
          <cell r="M1264">
            <v>45239.766064814816</v>
          </cell>
          <cell r="N1264" t="str">
            <v>2023-11-09T18:23:08.000-05:00</v>
          </cell>
          <cell r="O1264" t="str">
            <v>Eric Bazira</v>
          </cell>
          <cell r="P1264" t="str">
            <v>Valid</v>
          </cell>
          <cell r="Q1264" t="str">
            <v>-.6153915</v>
          </cell>
          <cell r="R1264" t="str">
            <v>30.6938028</v>
          </cell>
        </row>
        <row r="1265">
          <cell r="B1265">
            <v>605520</v>
          </cell>
          <cell r="C1265" t="str">
            <v>886</v>
          </cell>
          <cell r="D1265" t="str">
            <v>Kiira_Namugongo</v>
          </cell>
          <cell r="E1265" t="str">
            <v>Benbridge Mulongo</v>
          </cell>
          <cell r="F1265" t="str">
            <v>Wakiso</v>
          </cell>
          <cell r="G1265" t="str">
            <v>Kampala East</v>
          </cell>
          <cell r="H1265" t="str">
            <v>William Bwire</v>
          </cell>
          <cell r="I1265" t="str">
            <v>All</v>
          </cell>
          <cell r="K1265">
            <v>45239.602083333331</v>
          </cell>
          <cell r="L1265" t="str">
            <v>2023-11-09T14:27:00.000-05:00</v>
          </cell>
          <cell r="M1265">
            <v>45252.453819444447</v>
          </cell>
          <cell r="N1265" t="str">
            <v>2023-11-22T10:53:30.000-05:00</v>
          </cell>
          <cell r="O1265" t="str">
            <v>Mohamed Ntambi</v>
          </cell>
          <cell r="P1265" t="str">
            <v>Valid</v>
          </cell>
          <cell r="Q1265" t="str">
            <v>.414902</v>
          </cell>
          <cell r="R1265" t="str">
            <v>32.6466421</v>
          </cell>
        </row>
        <row r="1266">
          <cell r="B1266">
            <v>606451</v>
          </cell>
          <cell r="C1266" t="str">
            <v>1722</v>
          </cell>
          <cell r="D1266" t="str">
            <v>Kiyanja</v>
          </cell>
          <cell r="E1266" t="str">
            <v>Joash Lubwama</v>
          </cell>
          <cell r="F1266" t="str">
            <v>Kampala</v>
          </cell>
          <cell r="G1266" t="str">
            <v>Kampala Central</v>
          </cell>
          <cell r="H1266" t="str">
            <v>Allan Kavuma</v>
          </cell>
          <cell r="I1266" t="str">
            <v>All</v>
          </cell>
          <cell r="J1266" t="str">
            <v>I Engineering Uganda Ltd</v>
          </cell>
          <cell r="K1266">
            <v>45239.605555555558</v>
          </cell>
          <cell r="L1266" t="str">
            <v>2023-11-09T14:32:00.000-05:00</v>
          </cell>
          <cell r="M1266">
            <v>45239.726342592592</v>
          </cell>
          <cell r="N1266" t="str">
            <v>2023-11-09T17:25:56.000-05:00</v>
          </cell>
          <cell r="O1266" t="str">
            <v>Ronnie Muhindo</v>
          </cell>
          <cell r="P1266" t="str">
            <v>Valid</v>
          </cell>
          <cell r="Q1266" t="str">
            <v>.3791425</v>
          </cell>
          <cell r="R1266" t="str">
            <v>32.5723664</v>
          </cell>
        </row>
        <row r="1267">
          <cell r="B1267">
            <v>607007</v>
          </cell>
          <cell r="C1267" t="str">
            <v>KA1204</v>
          </cell>
          <cell r="D1267" t="str">
            <v>Bahai Temple</v>
          </cell>
          <cell r="E1267" t="str">
            <v>Benbridge Mulongo</v>
          </cell>
          <cell r="F1267" t="str">
            <v>Kampala</v>
          </cell>
          <cell r="G1267" t="str">
            <v>Kampala East</v>
          </cell>
          <cell r="H1267" t="str">
            <v>William Bwire</v>
          </cell>
          <cell r="I1267" t="str">
            <v>All</v>
          </cell>
          <cell r="K1267">
            <v>45239.60833333333</v>
          </cell>
          <cell r="L1267" t="str">
            <v>2023-11-09T14:36:00.000-05:00</v>
          </cell>
          <cell r="M1267">
            <v>45240.373807870368</v>
          </cell>
          <cell r="N1267" t="str">
            <v>2023-11-10T08:58:17.000-05:00</v>
          </cell>
          <cell r="O1267" t="str">
            <v>William Musoke</v>
          </cell>
          <cell r="P1267" t="str">
            <v>Valid</v>
          </cell>
          <cell r="Q1267" t="str">
            <v>.375071216666667</v>
          </cell>
          <cell r="R1267" t="str">
            <v>32.5818163833333</v>
          </cell>
        </row>
        <row r="1268">
          <cell r="B1268">
            <v>607075</v>
          </cell>
          <cell r="C1268" t="str">
            <v>1009</v>
          </cell>
          <cell r="D1268" t="str">
            <v>Busega Mt Camel</v>
          </cell>
          <cell r="E1268" t="str">
            <v>Christopher Alituha</v>
          </cell>
          <cell r="F1268" t="str">
            <v>Kampala</v>
          </cell>
          <cell r="H1268" t="str">
            <v>Faridah Nantege</v>
          </cell>
          <cell r="I1268" t="str">
            <v>Janitorial</v>
          </cell>
          <cell r="J1268" t="str">
            <v>CAMUSAT Uganda Limited</v>
          </cell>
          <cell r="K1268">
            <v>45239.611805555556</v>
          </cell>
          <cell r="L1268" t="str">
            <v>2023-11-09T14:41:00.000-05:00</v>
          </cell>
          <cell r="M1268">
            <v>45239.615370370368</v>
          </cell>
          <cell r="N1268" t="str">
            <v>2023-11-09T14:46:08.000-05:00</v>
          </cell>
          <cell r="O1268" t="str">
            <v>Mark Lukwago</v>
          </cell>
          <cell r="P1268" t="str">
            <v>Valid</v>
          </cell>
          <cell r="Q1268" t="str">
            <v>.3095843</v>
          </cell>
          <cell r="R1268" t="str">
            <v>32.5253491</v>
          </cell>
        </row>
        <row r="1269">
          <cell r="B1269">
            <v>609756</v>
          </cell>
          <cell r="C1269" t="str">
            <v>KA1909</v>
          </cell>
          <cell r="D1269" t="str">
            <v>Bunga Tc</v>
          </cell>
          <cell r="E1269" t="str">
            <v>Paul Mbabazi</v>
          </cell>
          <cell r="F1269" t="str">
            <v>Kampala</v>
          </cell>
          <cell r="H1269" t="str">
            <v>William Bwire</v>
          </cell>
          <cell r="I1269" t="str">
            <v>All</v>
          </cell>
          <cell r="K1269">
            <v>45239.613888888889</v>
          </cell>
          <cell r="L1269" t="str">
            <v>2023-11-09T14:44:00.000-05:00</v>
          </cell>
          <cell r="M1269">
            <v>45242.340509259258</v>
          </cell>
          <cell r="N1269" t="str">
            <v>2023-11-12T08:10:20.000-05:00</v>
          </cell>
          <cell r="O1269" t="str">
            <v>Kabandize Eden</v>
          </cell>
          <cell r="P1269" t="str">
            <v>Valid</v>
          </cell>
          <cell r="Q1269" t="str">
            <v>.268417783333333</v>
          </cell>
          <cell r="R1269" t="str">
            <v>32.620328</v>
          </cell>
        </row>
        <row r="1270">
          <cell r="B1270">
            <v>609035</v>
          </cell>
          <cell r="C1270" t="str">
            <v>WE2054</v>
          </cell>
          <cell r="D1270" t="str">
            <v>Buremba</v>
          </cell>
          <cell r="E1270" t="str">
            <v>Thomasi Seruyange</v>
          </cell>
          <cell r="F1270" t="str">
            <v>Mbarara</v>
          </cell>
          <cell r="G1270" t="str">
            <v>Mbarara</v>
          </cell>
          <cell r="H1270" t="str">
            <v>Faridah Nantege</v>
          </cell>
          <cell r="I1270" t="str">
            <v>All</v>
          </cell>
          <cell r="J1270" t="str">
            <v>CAMUSAT Uganda Limited</v>
          </cell>
          <cell r="K1270">
            <v>45239.615277777775</v>
          </cell>
          <cell r="L1270" t="str">
            <v>2023-11-09T14:46:00.000-05:00</v>
          </cell>
          <cell r="M1270">
            <v>45244.540601851855</v>
          </cell>
          <cell r="N1270" t="str">
            <v>2023-11-14T12:58:28.000-05:00</v>
          </cell>
          <cell r="O1270" t="str">
            <v>Abdul Kintu</v>
          </cell>
          <cell r="P1270" t="str">
            <v>Valid</v>
          </cell>
          <cell r="Q1270" t="str">
            <v>-.6068778</v>
          </cell>
          <cell r="R1270" t="str">
            <v>30.6654411</v>
          </cell>
        </row>
        <row r="1271">
          <cell r="B1271">
            <v>701281</v>
          </cell>
          <cell r="C1271" t="str">
            <v>001</v>
          </cell>
          <cell r="D1271" t="str">
            <v>Kuluva</v>
          </cell>
          <cell r="E1271" t="str">
            <v>Innocent Ayiko</v>
          </cell>
          <cell r="F1271" t="str">
            <v>Arua</v>
          </cell>
          <cell r="G1271" t="str">
            <v>Arua</v>
          </cell>
          <cell r="H1271" t="str">
            <v>Allan Kavuma</v>
          </cell>
          <cell r="I1271" t="str">
            <v>All</v>
          </cell>
          <cell r="J1271" t="str">
            <v>I Engineering Uganda Ltd</v>
          </cell>
          <cell r="K1271">
            <v>45239.615972222222</v>
          </cell>
          <cell r="L1271" t="str">
            <v>2023-11-09T14:47:00.000-05:00</v>
          </cell>
          <cell r="M1271">
            <v>45239.742951388886</v>
          </cell>
          <cell r="N1271" t="str">
            <v>2023-11-09T17:49:51.000-05:00</v>
          </cell>
          <cell r="O1271" t="str">
            <v>Ian Isagara</v>
          </cell>
          <cell r="P1271" t="str">
            <v>Valid</v>
          </cell>
          <cell r="Q1271" t="str">
            <v>2.9465872</v>
          </cell>
          <cell r="R1271" t="str">
            <v>30.9328638</v>
          </cell>
        </row>
        <row r="1272">
          <cell r="B1272">
            <v>607405</v>
          </cell>
          <cell r="C1272" t="str">
            <v>1012</v>
          </cell>
          <cell r="D1272" t="str">
            <v>Makerere</v>
          </cell>
          <cell r="E1272" t="str">
            <v>Joash Lubwama</v>
          </cell>
          <cell r="F1272" t="str">
            <v>Kampala</v>
          </cell>
          <cell r="H1272" t="str">
            <v>Allan Kavuma</v>
          </cell>
          <cell r="I1272" t="str">
            <v>Janitorial</v>
          </cell>
          <cell r="J1272" t="str">
            <v>I Engineering Uganda Ltd</v>
          </cell>
          <cell r="K1272">
            <v>45239.618750000001</v>
          </cell>
          <cell r="L1272" t="str">
            <v>2023-11-09T14:51:00.000-05:00</v>
          </cell>
          <cell r="M1272">
            <v>45239.720891203702</v>
          </cell>
          <cell r="N1272" t="str">
            <v>2023-11-09T17:18:05.000-05:00</v>
          </cell>
          <cell r="O1272" t="str">
            <v>Philip Abooki</v>
          </cell>
          <cell r="P1272" t="str">
            <v>Audit</v>
          </cell>
          <cell r="Q1272" t="str">
            <v>.3388924</v>
          </cell>
          <cell r="R1272" t="str">
            <v>32.564716</v>
          </cell>
        </row>
        <row r="1273">
          <cell r="B1273">
            <v>606090</v>
          </cell>
          <cell r="C1273" t="str">
            <v>945</v>
          </cell>
          <cell r="D1273" t="str">
            <v>Mbulamuti</v>
          </cell>
          <cell r="E1273" t="str">
            <v>Samuel Naseke</v>
          </cell>
          <cell r="F1273" t="str">
            <v>Kamuli</v>
          </cell>
          <cell r="G1273" t="str">
            <v>Kampala East</v>
          </cell>
          <cell r="H1273" t="str">
            <v>William Bwire</v>
          </cell>
          <cell r="I1273" t="str">
            <v>All</v>
          </cell>
          <cell r="K1273">
            <v>45239.618750000001</v>
          </cell>
          <cell r="L1273" t="str">
            <v>2023-11-09T14:51:00.000-05:00</v>
          </cell>
          <cell r="M1273">
            <v>45239.66134259259</v>
          </cell>
          <cell r="N1273" t="str">
            <v>2023-11-09T15:52:20.000-05:00</v>
          </cell>
          <cell r="O1273" t="str">
            <v>Fuma Amos</v>
          </cell>
          <cell r="P1273" t="str">
            <v>Valid</v>
          </cell>
          <cell r="Q1273" t="str">
            <v>.8397087</v>
          </cell>
          <cell r="R1273" t="str">
            <v>33.0503234</v>
          </cell>
        </row>
        <row r="1274">
          <cell r="B1274">
            <v>608709</v>
          </cell>
          <cell r="C1274" t="str">
            <v>NO4407</v>
          </cell>
          <cell r="D1274" t="str">
            <v>Amwoma</v>
          </cell>
          <cell r="E1274" t="str">
            <v>Moses Wandera</v>
          </cell>
          <cell r="F1274" t="str">
            <v>Dokolo</v>
          </cell>
          <cell r="G1274" t="str">
            <v>Northern</v>
          </cell>
          <cell r="H1274" t="str">
            <v>William Bwire</v>
          </cell>
          <cell r="I1274" t="str">
            <v>All</v>
          </cell>
          <cell r="K1274">
            <v>45239.622916666667</v>
          </cell>
          <cell r="L1274" t="str">
            <v>2023-11-09T14:57:00.000-05:00</v>
          </cell>
          <cell r="M1274">
            <v>45242.347928240742</v>
          </cell>
          <cell r="N1274" t="str">
            <v>2023-11-12T08:21:01.000-05:00</v>
          </cell>
          <cell r="O1274" t="str">
            <v>David Mayanja</v>
          </cell>
          <cell r="P1274" t="str">
            <v>Valid</v>
          </cell>
          <cell r="Q1274" t="str">
            <v>2.0114606</v>
          </cell>
          <cell r="R1274" t="str">
            <v>33.1319459</v>
          </cell>
        </row>
        <row r="1275">
          <cell r="B1275">
            <v>606886</v>
          </cell>
          <cell r="C1275" t="str">
            <v>2349</v>
          </cell>
          <cell r="D1275" t="str">
            <v>Katama</v>
          </cell>
          <cell r="E1275" t="str">
            <v>Latima Musoke</v>
          </cell>
          <cell r="F1275" t="str">
            <v>Masindi</v>
          </cell>
          <cell r="G1275" t="str">
            <v>Western</v>
          </cell>
          <cell r="H1275" t="str">
            <v>Allan Kavuma</v>
          </cell>
          <cell r="I1275" t="str">
            <v>All</v>
          </cell>
          <cell r="J1275" t="str">
            <v>I Engineering Uganda Ltd</v>
          </cell>
          <cell r="K1275">
            <v>45239.623611111114</v>
          </cell>
          <cell r="L1275" t="str">
            <v>2023-11-09T14:58:00.000-05:00</v>
          </cell>
          <cell r="M1275">
            <v>45240.645127314812</v>
          </cell>
          <cell r="N1275" t="str">
            <v>2023-11-10T15:28:59.000-05:00</v>
          </cell>
          <cell r="O1275" t="str">
            <v>Kenneth Assimwe</v>
          </cell>
          <cell r="P1275" t="str">
            <v>Valid</v>
          </cell>
          <cell r="Q1275" t="str">
            <v>1.6917183</v>
          </cell>
          <cell r="R1275" t="str">
            <v>31.7196783</v>
          </cell>
        </row>
        <row r="1276">
          <cell r="B1276">
            <v>605096</v>
          </cell>
          <cell r="C1276" t="str">
            <v>126</v>
          </cell>
          <cell r="D1276" t="str">
            <v>Ndibulungi</v>
          </cell>
          <cell r="E1276" t="str">
            <v>Christopher Alituha</v>
          </cell>
          <cell r="F1276" t="str">
            <v>Mityana</v>
          </cell>
          <cell r="G1276" t="str">
            <v>Kampala West</v>
          </cell>
          <cell r="H1276" t="str">
            <v>Faridah Nantege</v>
          </cell>
          <cell r="I1276" t="str">
            <v>All</v>
          </cell>
          <cell r="J1276" t="str">
            <v>CAMUSAT Uganda Limited</v>
          </cell>
          <cell r="K1276">
            <v>45239.625694444447</v>
          </cell>
          <cell r="L1276" t="str">
            <v>2023-11-09T15:01:00.000-05:00</v>
          </cell>
          <cell r="M1276">
            <v>45239.714849537035</v>
          </cell>
          <cell r="N1276" t="str">
            <v>2023-11-09T17:09:23.000-05:00</v>
          </cell>
          <cell r="O1276" t="str">
            <v>Geoffrey Kyambadde</v>
          </cell>
          <cell r="P1276" t="str">
            <v>Valid</v>
          </cell>
          <cell r="Q1276" t="str">
            <v>.3843817</v>
          </cell>
          <cell r="R1276" t="str">
            <v>32.0856464</v>
          </cell>
        </row>
        <row r="1277">
          <cell r="B1277">
            <v>605778</v>
          </cell>
          <cell r="C1277" t="str">
            <v>1436</v>
          </cell>
          <cell r="D1277" t="str">
            <v>Koome</v>
          </cell>
          <cell r="E1277" t="str">
            <v>Samuel Naseke</v>
          </cell>
          <cell r="F1277" t="str">
            <v>Mukono</v>
          </cell>
          <cell r="G1277" t="str">
            <v>Kampala East</v>
          </cell>
          <cell r="H1277" t="str">
            <v>William Bwire</v>
          </cell>
          <cell r="I1277" t="str">
            <v>All</v>
          </cell>
          <cell r="K1277">
            <v>45239.629166666666</v>
          </cell>
          <cell r="L1277" t="str">
            <v>2023-11-09T15:06:00.000-05:00</v>
          </cell>
          <cell r="M1277">
            <v>45239.769386574073</v>
          </cell>
          <cell r="N1277" t="str">
            <v>2023-11-09T18:27:55.000-05:00</v>
          </cell>
          <cell r="O1277" t="str">
            <v>Edrisa Katongole</v>
          </cell>
          <cell r="P1277" t="str">
            <v>Valid</v>
          </cell>
          <cell r="Q1277" t="str">
            <v>-.09989</v>
          </cell>
          <cell r="R1277" t="str">
            <v>32.735665</v>
          </cell>
        </row>
        <row r="1278">
          <cell r="B1278">
            <v>606904</v>
          </cell>
          <cell r="C1278" t="str">
            <v>2401</v>
          </cell>
          <cell r="D1278" t="str">
            <v>Lango College</v>
          </cell>
          <cell r="E1278" t="str">
            <v>Muhamood Kyongo</v>
          </cell>
          <cell r="F1278" t="str">
            <v>Lira</v>
          </cell>
          <cell r="G1278" t="str">
            <v>Lira</v>
          </cell>
          <cell r="H1278" t="str">
            <v>Allan Kavuma</v>
          </cell>
          <cell r="I1278" t="str">
            <v>All</v>
          </cell>
          <cell r="J1278" t="str">
            <v>I Engineering Uganda Ltd</v>
          </cell>
          <cell r="K1278">
            <v>45239.631944444445</v>
          </cell>
          <cell r="L1278" t="str">
            <v>2023-11-09T15:10:00.000-05:00</v>
          </cell>
          <cell r="M1278">
            <v>45239.670057870368</v>
          </cell>
          <cell r="N1278" t="str">
            <v>2023-11-09T16:04:53.000-05:00</v>
          </cell>
          <cell r="O1278" t="str">
            <v>Bagonza Tawfik</v>
          </cell>
          <cell r="P1278" t="str">
            <v>Valid</v>
          </cell>
          <cell r="Q1278" t="str">
            <v>2.26514833333333</v>
          </cell>
          <cell r="R1278" t="str">
            <v>32.8979933333333</v>
          </cell>
        </row>
        <row r="1279">
          <cell r="B1279">
            <v>606599</v>
          </cell>
          <cell r="C1279" t="str">
            <v>2102</v>
          </cell>
          <cell r="D1279" t="str">
            <v>Businda</v>
          </cell>
          <cell r="E1279" t="str">
            <v>Emmanuel Kafuko</v>
          </cell>
          <cell r="F1279" t="str">
            <v>Iganga</v>
          </cell>
          <cell r="G1279" t="str">
            <v>Jinja</v>
          </cell>
          <cell r="H1279" t="str">
            <v>William Bwire</v>
          </cell>
          <cell r="I1279" t="str">
            <v>All</v>
          </cell>
          <cell r="K1279">
            <v>45239.634722222225</v>
          </cell>
          <cell r="L1279" t="str">
            <v>2023-11-09T15:14:00.000-05:00</v>
          </cell>
          <cell r="M1279">
            <v>45239.700648148151</v>
          </cell>
          <cell r="N1279" t="str">
            <v>2023-11-09T16:48:56.000-05:00</v>
          </cell>
          <cell r="O1279" t="str">
            <v>Steven Bukenya</v>
          </cell>
          <cell r="P1279" t="str">
            <v>Valid</v>
          </cell>
          <cell r="Q1279" t="str">
            <v>.553606</v>
          </cell>
          <cell r="R1279" t="str">
            <v>33.6024047</v>
          </cell>
        </row>
        <row r="1280">
          <cell r="B1280">
            <v>606052</v>
          </cell>
          <cell r="C1280" t="str">
            <v>369</v>
          </cell>
          <cell r="D1280" t="str">
            <v>Lulumbu</v>
          </cell>
          <cell r="E1280" t="str">
            <v>Christopher Alituha</v>
          </cell>
          <cell r="F1280" t="str">
            <v>Mpigi</v>
          </cell>
          <cell r="G1280" t="str">
            <v>Kampala West</v>
          </cell>
          <cell r="H1280" t="str">
            <v>Faridah Nantege</v>
          </cell>
          <cell r="I1280" t="str">
            <v>All</v>
          </cell>
          <cell r="J1280" t="str">
            <v>CAMUSAT Uganda Limited</v>
          </cell>
          <cell r="K1280">
            <v>45239.637499999997</v>
          </cell>
          <cell r="L1280" t="str">
            <v>2023-11-09T15:18:00.000-05:00</v>
          </cell>
          <cell r="M1280">
            <v>45239.700567129628</v>
          </cell>
          <cell r="N1280" t="str">
            <v>2023-11-09T16:48:49.000-05:00</v>
          </cell>
          <cell r="O1280" t="str">
            <v>Richard Ssekono</v>
          </cell>
          <cell r="P1280" t="str">
            <v>Audit</v>
          </cell>
          <cell r="Q1280" t="str">
            <v>.3417357</v>
          </cell>
          <cell r="R1280" t="str">
            <v>32.3292645</v>
          </cell>
        </row>
        <row r="1281">
          <cell r="B1281">
            <v>609020</v>
          </cell>
          <cell r="C1281" t="str">
            <v>WE2240</v>
          </cell>
          <cell r="D1281" t="str">
            <v>Buhaguzi</v>
          </cell>
          <cell r="E1281" t="str">
            <v>Latima Musoke</v>
          </cell>
          <cell r="F1281" t="str">
            <v>Hoima</v>
          </cell>
          <cell r="G1281" t="str">
            <v>Western</v>
          </cell>
          <cell r="H1281" t="str">
            <v>Allan Kavuma</v>
          </cell>
          <cell r="I1281" t="str">
            <v>All</v>
          </cell>
          <cell r="J1281" t="str">
            <v>I Engineering Uganda Ltd</v>
          </cell>
          <cell r="K1281">
            <v>45239.63958333333</v>
          </cell>
          <cell r="L1281" t="str">
            <v>2023-11-09T15:21:00.000-05:00</v>
          </cell>
          <cell r="M1281">
            <v>45239.685798611114</v>
          </cell>
          <cell r="N1281" t="str">
            <v>2023-11-09T16:27:33.000-05:00</v>
          </cell>
          <cell r="O1281" t="str">
            <v>Nsereko Ivan</v>
          </cell>
          <cell r="P1281" t="str">
            <v>Audit</v>
          </cell>
          <cell r="Q1281" t="str">
            <v>1.2079666</v>
          </cell>
          <cell r="R1281" t="str">
            <v>30.9095762</v>
          </cell>
        </row>
        <row r="1282">
          <cell r="B1282">
            <v>605646</v>
          </cell>
          <cell r="C1282" t="str">
            <v>1156</v>
          </cell>
          <cell r="D1282" t="str">
            <v>Madudu</v>
          </cell>
          <cell r="E1282" t="str">
            <v>Christopher Alituha</v>
          </cell>
          <cell r="F1282" t="str">
            <v>Mubende</v>
          </cell>
          <cell r="G1282" t="str">
            <v>Kampala West</v>
          </cell>
          <cell r="H1282" t="str">
            <v>Faridah Nantege</v>
          </cell>
          <cell r="I1282" t="str">
            <v>All</v>
          </cell>
          <cell r="J1282" t="str">
            <v>CAMUSAT Uganda Limited</v>
          </cell>
          <cell r="K1282">
            <v>45239.645138888889</v>
          </cell>
          <cell r="L1282" t="str">
            <v>2023-11-09T15:29:00.000-05:00</v>
          </cell>
          <cell r="M1282">
            <v>45240.228738425925</v>
          </cell>
          <cell r="N1282" t="str">
            <v>2023-11-10T05:29:23.000-05:00</v>
          </cell>
          <cell r="O1282" t="str">
            <v>Chris Abarinde</v>
          </cell>
          <cell r="P1282" t="str">
            <v>Valid</v>
          </cell>
          <cell r="Q1282" t="str">
            <v>.7195054</v>
          </cell>
          <cell r="R1282" t="str">
            <v>31.4692614</v>
          </cell>
        </row>
        <row r="1283">
          <cell r="B1283">
            <v>607393</v>
          </cell>
          <cell r="C1283" t="str">
            <v>WE2622</v>
          </cell>
          <cell r="D1283" t="str">
            <v>Lwemiyaga</v>
          </cell>
          <cell r="E1283" t="str">
            <v>Thomasi Seruyange</v>
          </cell>
          <cell r="F1283" t="str">
            <v>Sembabule</v>
          </cell>
          <cell r="G1283" t="str">
            <v>Mbarara</v>
          </cell>
          <cell r="H1283" t="str">
            <v>Faridah Nantege</v>
          </cell>
          <cell r="I1283" t="str">
            <v>All</v>
          </cell>
          <cell r="J1283" t="str">
            <v>CAMUSAT Uganda Limited</v>
          </cell>
          <cell r="K1283">
            <v>45239.647222222222</v>
          </cell>
          <cell r="L1283" t="str">
            <v>2023-11-09T15:32:00.000-05:00</v>
          </cell>
          <cell r="M1283">
            <v>45239.774456018517</v>
          </cell>
          <cell r="N1283" t="str">
            <v>2023-11-09T18:35:13.000-05:00</v>
          </cell>
          <cell r="O1283" t="str">
            <v>David Semakula</v>
          </cell>
          <cell r="P1283" t="str">
            <v>Audit</v>
          </cell>
          <cell r="Q1283" t="str">
            <v>.0900234</v>
          </cell>
          <cell r="R1283" t="str">
            <v>31.0935665</v>
          </cell>
        </row>
        <row r="1284">
          <cell r="B1284">
            <v>607510</v>
          </cell>
          <cell r="C1284" t="str">
            <v>NO4056</v>
          </cell>
          <cell r="D1284" t="str">
            <v>Nakaseke</v>
          </cell>
          <cell r="E1284" t="str">
            <v>Robert Otim</v>
          </cell>
          <cell r="F1284" t="str">
            <v>Nakaseke</v>
          </cell>
          <cell r="G1284" t="str">
            <v>Luwero</v>
          </cell>
          <cell r="H1284" t="str">
            <v>Allan Kavuma</v>
          </cell>
          <cell r="I1284" t="str">
            <v>Janitorial</v>
          </cell>
          <cell r="J1284" t="str">
            <v>I Engineering Uganda Ltd</v>
          </cell>
          <cell r="K1284">
            <v>45239.649305555555</v>
          </cell>
          <cell r="L1284" t="str">
            <v>2023-11-09T15:35:00.000-05:00</v>
          </cell>
          <cell r="M1284">
            <v>45239.652592592596</v>
          </cell>
          <cell r="N1284" t="str">
            <v>2023-11-09T15:39:44.000-05:00</v>
          </cell>
          <cell r="O1284" t="str">
            <v>Okodi Alex</v>
          </cell>
          <cell r="P1284" t="str">
            <v>Valid</v>
          </cell>
          <cell r="Q1284" t="str">
            <v>.7093074</v>
          </cell>
          <cell r="R1284" t="str">
            <v>32.3974836</v>
          </cell>
        </row>
        <row r="1285">
          <cell r="B1285">
            <v>609315</v>
          </cell>
          <cell r="C1285" t="str">
            <v>WE2055</v>
          </cell>
          <cell r="D1285" t="str">
            <v>Rugazi</v>
          </cell>
          <cell r="E1285" t="str">
            <v>Thomasi Seruyange</v>
          </cell>
          <cell r="F1285" t="str">
            <v>Mbarara</v>
          </cell>
          <cell r="G1285" t="str">
            <v>Mbarara</v>
          </cell>
          <cell r="H1285" t="str">
            <v>Faridah Nantege</v>
          </cell>
          <cell r="I1285" t="str">
            <v>All</v>
          </cell>
          <cell r="J1285" t="str">
            <v>CAMUSAT Uganda Limited</v>
          </cell>
          <cell r="K1285">
            <v>45239.65</v>
          </cell>
          <cell r="L1285" t="str">
            <v>2023-11-09T15:36:00.000-05:00</v>
          </cell>
          <cell r="M1285">
            <v>45239.76971064815</v>
          </cell>
          <cell r="N1285" t="str">
            <v>2023-11-09T18:28:23.000-05:00</v>
          </cell>
          <cell r="O1285" t="str">
            <v>Eric Bazira</v>
          </cell>
          <cell r="P1285" t="str">
            <v>Valid</v>
          </cell>
          <cell r="Q1285" t="str">
            <v>-.6117118</v>
          </cell>
          <cell r="R1285" t="str">
            <v>30.6672845</v>
          </cell>
        </row>
        <row r="1286">
          <cell r="B1286">
            <v>606616</v>
          </cell>
          <cell r="C1286" t="str">
            <v>2099</v>
          </cell>
          <cell r="D1286" t="str">
            <v>Miyora</v>
          </cell>
          <cell r="E1286" t="str">
            <v>Stephen Rwabwogo</v>
          </cell>
          <cell r="F1286" t="str">
            <v>Kyenjojo</v>
          </cell>
          <cell r="G1286" t="str">
            <v>Fort Portal</v>
          </cell>
          <cell r="H1286" t="str">
            <v>Faridah Nantege</v>
          </cell>
          <cell r="I1286" t="str">
            <v>All</v>
          </cell>
          <cell r="J1286" t="str">
            <v>CAMUSAT Uganda Limited</v>
          </cell>
          <cell r="K1286">
            <v>45239.65</v>
          </cell>
          <cell r="L1286" t="str">
            <v>2023-11-09T15:36:00.000-05:00</v>
          </cell>
          <cell r="M1286">
            <v>45248.655185185184</v>
          </cell>
          <cell r="N1286" t="str">
            <v>2023-11-18T15:43:28.000-05:00</v>
          </cell>
          <cell r="O1286" t="str">
            <v>Kenneth Waiswa</v>
          </cell>
          <cell r="P1286" t="str">
            <v>Audit</v>
          </cell>
          <cell r="Q1286" t="str">
            <v>.47752</v>
          </cell>
          <cell r="R1286" t="str">
            <v>30.8225433</v>
          </cell>
        </row>
        <row r="1287">
          <cell r="B1287">
            <v>609106</v>
          </cell>
          <cell r="C1287" t="str">
            <v>WE2123</v>
          </cell>
          <cell r="D1287" t="str">
            <v>Kakabara</v>
          </cell>
          <cell r="E1287" t="str">
            <v>Stephen Rwabwogo</v>
          </cell>
          <cell r="F1287" t="str">
            <v>Kyenjojo</v>
          </cell>
          <cell r="G1287" t="str">
            <v>Western</v>
          </cell>
          <cell r="H1287" t="str">
            <v>Faridah Nantege</v>
          </cell>
          <cell r="I1287" t="str">
            <v>All</v>
          </cell>
          <cell r="J1287" t="str">
            <v>CAMUSAT Uganda Limited</v>
          </cell>
          <cell r="K1287">
            <v>45239.650694444441</v>
          </cell>
          <cell r="L1287" t="str">
            <v>2023-11-09T15:37:00.000-05:00</v>
          </cell>
          <cell r="M1287">
            <v>45251.705659722225</v>
          </cell>
          <cell r="N1287" t="str">
            <v>2023-11-21T16:56:09.000-05:00</v>
          </cell>
          <cell r="O1287" t="str">
            <v>Kenneth Waiswa</v>
          </cell>
          <cell r="P1287" t="str">
            <v>Audit</v>
          </cell>
          <cell r="Q1287" t="str">
            <v>.5224576</v>
          </cell>
          <cell r="R1287" t="str">
            <v>30.9153419</v>
          </cell>
        </row>
        <row r="1288">
          <cell r="B1288">
            <v>607582</v>
          </cell>
          <cell r="C1288" t="str">
            <v>KA1190</v>
          </cell>
          <cell r="D1288" t="str">
            <v>Nsambya</v>
          </cell>
          <cell r="E1288" t="str">
            <v>Paul Mbabazi</v>
          </cell>
          <cell r="F1288" t="str">
            <v>Kampala</v>
          </cell>
          <cell r="H1288" t="str">
            <v>William Bwire</v>
          </cell>
          <cell r="I1288" t="str">
            <v>All</v>
          </cell>
          <cell r="K1288">
            <v>45239.651388888888</v>
          </cell>
          <cell r="L1288" t="str">
            <v>2023-11-09T15:38:00.000-05:00</v>
          </cell>
          <cell r="M1288">
            <v>45239.708564814813</v>
          </cell>
          <cell r="N1288" t="str">
            <v>2023-11-09T17:00:20.000-05:00</v>
          </cell>
          <cell r="O1288" t="str">
            <v>Deo Ssekalo</v>
          </cell>
          <cell r="P1288" t="str">
            <v>Valid</v>
          </cell>
          <cell r="Q1288" t="str">
            <v>.2984508</v>
          </cell>
          <cell r="R1288" t="str">
            <v>32.5878575</v>
          </cell>
        </row>
        <row r="1289">
          <cell r="B1289">
            <v>608508</v>
          </cell>
          <cell r="C1289" t="str">
            <v>EA5310</v>
          </cell>
          <cell r="D1289" t="str">
            <v>Achowa</v>
          </cell>
          <cell r="E1289" t="str">
            <v>Moses Wandera</v>
          </cell>
          <cell r="F1289" t="str">
            <v>Amuria</v>
          </cell>
          <cell r="H1289" t="str">
            <v>William Bwire</v>
          </cell>
          <cell r="I1289" t="str">
            <v>All</v>
          </cell>
          <cell r="K1289">
            <v>45239.651388888888</v>
          </cell>
          <cell r="L1289" t="str">
            <v>2023-11-09T15:38:00.000-05:00</v>
          </cell>
          <cell r="M1289">
            <v>45244.499374999999</v>
          </cell>
          <cell r="N1289" t="str">
            <v>2023-11-14T11:59:06.000-05:00</v>
          </cell>
          <cell r="O1289" t="str">
            <v>Kenneth Bato</v>
          </cell>
          <cell r="P1289" t="str">
            <v>Valid</v>
          </cell>
          <cell r="Q1289" t="str">
            <v>2.0623497</v>
          </cell>
          <cell r="R1289" t="str">
            <v>33.7871058</v>
          </cell>
        </row>
        <row r="1290">
          <cell r="B1290">
            <v>606622</v>
          </cell>
          <cell r="C1290" t="str">
            <v>2064</v>
          </cell>
          <cell r="D1290" t="str">
            <v>Nondwe Zone</v>
          </cell>
          <cell r="E1290" t="str">
            <v>Emmanuel Kafuko</v>
          </cell>
          <cell r="F1290" t="str">
            <v>Iganga</v>
          </cell>
          <cell r="G1290" t="str">
            <v>Jinja</v>
          </cell>
          <cell r="H1290" t="str">
            <v>William Bwire</v>
          </cell>
          <cell r="I1290" t="str">
            <v>All</v>
          </cell>
          <cell r="K1290">
            <v>45239.651388888888</v>
          </cell>
          <cell r="L1290" t="str">
            <v>2023-11-09T15:38:00.000-05:00</v>
          </cell>
          <cell r="M1290">
            <v>45240.781365740739</v>
          </cell>
          <cell r="N1290" t="str">
            <v>2023-11-10T18:45:10.000-05:00</v>
          </cell>
          <cell r="O1290" t="str">
            <v>Nehemiah Mutaasa</v>
          </cell>
          <cell r="P1290" t="str">
            <v>Valid</v>
          </cell>
          <cell r="Q1290" t="str">
            <v>.4564633</v>
          </cell>
          <cell r="R1290" t="str">
            <v>33.59641</v>
          </cell>
        </row>
        <row r="1291">
          <cell r="B1291">
            <v>606159</v>
          </cell>
          <cell r="C1291" t="str">
            <v>1247</v>
          </cell>
          <cell r="D1291" t="str">
            <v>Akara</v>
          </cell>
          <cell r="E1291" t="str">
            <v>Moses Kaganda</v>
          </cell>
          <cell r="F1291" t="str">
            <v>Amuru</v>
          </cell>
          <cell r="G1291" t="str">
            <v>Gulu</v>
          </cell>
          <cell r="H1291" t="str">
            <v>Allan Kavuma</v>
          </cell>
          <cell r="I1291" t="str">
            <v>All</v>
          </cell>
          <cell r="J1291" t="str">
            <v>I Engineering Uganda Ltd</v>
          </cell>
          <cell r="K1291">
            <v>45239.65347222222</v>
          </cell>
          <cell r="L1291" t="str">
            <v>2023-11-09T15:41:00.000-05:00</v>
          </cell>
          <cell r="M1291">
            <v>45239.670902777776</v>
          </cell>
          <cell r="N1291" t="str">
            <v>2023-11-09T16:06:06.000-05:00</v>
          </cell>
          <cell r="O1291" t="str">
            <v>MUKASA IVAN</v>
          </cell>
          <cell r="P1291" t="str">
            <v>Valid</v>
          </cell>
          <cell r="Q1291" t="str">
            <v>3.256758</v>
          </cell>
          <cell r="R1291" t="str">
            <v>32.2906058</v>
          </cell>
        </row>
        <row r="1292">
          <cell r="B1292">
            <v>606345</v>
          </cell>
          <cell r="C1292" t="str">
            <v>1587</v>
          </cell>
          <cell r="D1292" t="str">
            <v>Nkanja</v>
          </cell>
          <cell r="E1292" t="str">
            <v>Stephen Rwabwogo</v>
          </cell>
          <cell r="F1292" t="str">
            <v>Kyegegwa</v>
          </cell>
          <cell r="G1292" t="str">
            <v>Western</v>
          </cell>
          <cell r="H1292" t="str">
            <v>Faridah Nantege</v>
          </cell>
          <cell r="I1292" t="str">
            <v>All</v>
          </cell>
          <cell r="J1292" t="str">
            <v>CAMUSAT Uganda Limited</v>
          </cell>
          <cell r="K1292">
            <v>45239.654166666667</v>
          </cell>
          <cell r="L1292" t="str">
            <v>2023-11-09T15:42:00.000-05:00</v>
          </cell>
          <cell r="M1292">
            <v>45246.672581018516</v>
          </cell>
          <cell r="N1292" t="str">
            <v>2023-11-16T16:08:31.000-05:00</v>
          </cell>
          <cell r="O1292" t="str">
            <v>Kenneth Waiswa</v>
          </cell>
          <cell r="P1292" t="str">
            <v>Audit</v>
          </cell>
          <cell r="Q1292" t="str">
            <v>.3777333</v>
          </cell>
          <cell r="R1292" t="str">
            <v>31.0686433</v>
          </cell>
        </row>
        <row r="1293">
          <cell r="B1293">
            <v>609307</v>
          </cell>
          <cell r="C1293" t="str">
            <v>WE2328</v>
          </cell>
          <cell r="D1293" t="str">
            <v>Rubona</v>
          </cell>
          <cell r="E1293" t="str">
            <v>Stephen Rwabwogo</v>
          </cell>
          <cell r="F1293" t="str">
            <v>Kabarole</v>
          </cell>
          <cell r="G1293" t="str">
            <v>Western</v>
          </cell>
          <cell r="H1293" t="str">
            <v>Faridah Nantege</v>
          </cell>
          <cell r="I1293" t="str">
            <v>All</v>
          </cell>
          <cell r="J1293" t="str">
            <v>CAMUSAT Uganda Limited</v>
          </cell>
          <cell r="K1293">
            <v>45239.654166666667</v>
          </cell>
          <cell r="L1293" t="str">
            <v>2023-11-09T15:42:00.000-05:00</v>
          </cell>
          <cell r="M1293">
            <v>45239.738993055558</v>
          </cell>
          <cell r="N1293" t="str">
            <v>2023-11-09T17:44:09.000-05:00</v>
          </cell>
          <cell r="O1293" t="str">
            <v>Martin Kayondo</v>
          </cell>
          <cell r="P1293" t="str">
            <v>Valid</v>
          </cell>
          <cell r="Q1293" t="str">
            <v>.5415073</v>
          </cell>
          <cell r="R1293" t="str">
            <v>30.1693369</v>
          </cell>
        </row>
        <row r="1294">
          <cell r="B1294">
            <v>608136</v>
          </cell>
          <cell r="C1294" t="str">
            <v>EA5352</v>
          </cell>
          <cell r="D1294" t="str">
            <v>Kaproron</v>
          </cell>
          <cell r="E1294" t="str">
            <v>Jude Musana</v>
          </cell>
          <cell r="F1294" t="str">
            <v>Kapchorwa</v>
          </cell>
          <cell r="H1294" t="str">
            <v>William Bwire</v>
          </cell>
          <cell r="I1294" t="str">
            <v>All</v>
          </cell>
          <cell r="K1294">
            <v>45239.658333333333</v>
          </cell>
          <cell r="L1294" t="str">
            <v>2023-11-09T15:48:00.000-05:00</v>
          </cell>
          <cell r="M1294">
            <v>45247.343912037039</v>
          </cell>
          <cell r="N1294" t="str">
            <v>2023-11-17T08:15:14.000-05:00</v>
          </cell>
          <cell r="O1294" t="str">
            <v>David Chelangat</v>
          </cell>
          <cell r="P1294" t="str">
            <v>Audit</v>
          </cell>
          <cell r="Q1294" t="str">
            <v>1.42035833333333</v>
          </cell>
          <cell r="R1294" t="str">
            <v>34.610275</v>
          </cell>
        </row>
        <row r="1295">
          <cell r="B1295">
            <v>609890</v>
          </cell>
          <cell r="C1295" t="str">
            <v>AIRTEL 16</v>
          </cell>
          <cell r="D1295" t="str">
            <v>Agonga B</v>
          </cell>
          <cell r="E1295" t="str">
            <v>Moses Kaganda</v>
          </cell>
          <cell r="F1295" t="str">
            <v>Nwoya</v>
          </cell>
          <cell r="G1295" t="str">
            <v>Gulu</v>
          </cell>
          <cell r="H1295" t="str">
            <v>Allan Kavuma</v>
          </cell>
          <cell r="I1295" t="str">
            <v>All</v>
          </cell>
          <cell r="J1295" t="str">
            <v>I Engineering Uganda Ltd</v>
          </cell>
          <cell r="K1295">
            <v>45239.658333333333</v>
          </cell>
          <cell r="L1295" t="str">
            <v>2023-11-09T15:48:00.000-05:00</v>
          </cell>
          <cell r="M1295">
            <v>45239.717303240737</v>
          </cell>
          <cell r="N1295" t="str">
            <v>2023-11-09T17:12:55.000-05:00</v>
          </cell>
          <cell r="O1295" t="str">
            <v>Ddungu Semei</v>
          </cell>
          <cell r="P1295" t="str">
            <v>Valid</v>
          </cell>
          <cell r="Q1295" t="str">
            <v>2.58306333333333</v>
          </cell>
          <cell r="R1295" t="str">
            <v>32.0721366666667</v>
          </cell>
        </row>
        <row r="1296">
          <cell r="B1296">
            <v>606854</v>
          </cell>
          <cell r="C1296" t="str">
            <v>1212</v>
          </cell>
          <cell r="D1296" t="str">
            <v>Kyani</v>
          </cell>
          <cell r="E1296" t="str">
            <v>Emmanuel Kafuko</v>
          </cell>
          <cell r="F1296" t="str">
            <v>Kaliro</v>
          </cell>
          <cell r="G1296" t="str">
            <v>Jinja</v>
          </cell>
          <cell r="H1296" t="str">
            <v>William Bwire</v>
          </cell>
          <cell r="I1296" t="str">
            <v>All</v>
          </cell>
          <cell r="K1296">
            <v>45239.659722222219</v>
          </cell>
          <cell r="L1296" t="str">
            <v>2023-11-09T15:50:00.000-05:00</v>
          </cell>
          <cell r="M1296">
            <v>45239.707719907405</v>
          </cell>
          <cell r="N1296" t="str">
            <v>2023-11-09T16:59:07.000-05:00</v>
          </cell>
          <cell r="O1296" t="str">
            <v>Alex Eyalu</v>
          </cell>
          <cell r="P1296" t="str">
            <v>Valid</v>
          </cell>
          <cell r="Q1296" t="str">
            <v>.967077</v>
          </cell>
          <cell r="R1296" t="str">
            <v>33.5172898</v>
          </cell>
        </row>
        <row r="1297">
          <cell r="B1297">
            <v>607438</v>
          </cell>
          <cell r="C1297" t="str">
            <v>KA1645</v>
          </cell>
          <cell r="D1297" t="str">
            <v>Maya</v>
          </cell>
          <cell r="E1297" t="str">
            <v>Patrick Kalibbala</v>
          </cell>
          <cell r="F1297" t="str">
            <v>Wakiso</v>
          </cell>
          <cell r="G1297" t="str">
            <v>Masaka</v>
          </cell>
          <cell r="H1297" t="str">
            <v>Faridah Nantege</v>
          </cell>
          <cell r="I1297" t="str">
            <v>All</v>
          </cell>
          <cell r="J1297" t="str">
            <v>CAMUSAT Uganda Limited</v>
          </cell>
          <cell r="K1297">
            <v>45239.659722222219</v>
          </cell>
          <cell r="L1297" t="str">
            <v>2023-11-09T15:50:00.000-05:00</v>
          </cell>
          <cell r="M1297">
            <v>45239.726666666669</v>
          </cell>
          <cell r="N1297" t="str">
            <v>2023-11-09T17:26:24.000-05:00</v>
          </cell>
          <cell r="O1297" t="str">
            <v>David Lubwama</v>
          </cell>
          <cell r="P1297" t="str">
            <v>Valid</v>
          </cell>
          <cell r="Q1297" t="str">
            <v>.2306861</v>
          </cell>
          <cell r="R1297" t="str">
            <v>32.4420172</v>
          </cell>
        </row>
        <row r="1298">
          <cell r="B1298">
            <v>608584</v>
          </cell>
          <cell r="C1298" t="str">
            <v>NO4345</v>
          </cell>
          <cell r="D1298" t="str">
            <v>Laguti Lapyem</v>
          </cell>
          <cell r="E1298" t="str">
            <v>Moses Kaganda</v>
          </cell>
          <cell r="F1298" t="str">
            <v>Kitgum</v>
          </cell>
          <cell r="G1298" t="str">
            <v>Gulu</v>
          </cell>
          <cell r="H1298" t="str">
            <v>Allan Kavuma</v>
          </cell>
          <cell r="I1298" t="str">
            <v>All</v>
          </cell>
          <cell r="J1298" t="str">
            <v>I Engineering Uganda Ltd</v>
          </cell>
          <cell r="K1298">
            <v>45239.660416666666</v>
          </cell>
          <cell r="L1298" t="str">
            <v>2023-11-09T15:51:00.000-05:00</v>
          </cell>
          <cell r="M1298">
            <v>45240.418703703705</v>
          </cell>
          <cell r="N1298" t="str">
            <v>2023-11-10T10:02:56.000-05:00</v>
          </cell>
          <cell r="O1298" t="str">
            <v>Sam Muhumuza</v>
          </cell>
          <cell r="P1298" t="str">
            <v>Valid</v>
          </cell>
          <cell r="Q1298" t="str">
            <v>3.0722248</v>
          </cell>
          <cell r="R1298" t="str">
            <v>32.8167367</v>
          </cell>
        </row>
        <row r="1299">
          <cell r="B1299">
            <v>607076</v>
          </cell>
          <cell r="C1299" t="str">
            <v>KA1672</v>
          </cell>
          <cell r="D1299" t="str">
            <v>Busukuma</v>
          </cell>
          <cell r="E1299" t="str">
            <v>Benbridge Mulongo</v>
          </cell>
          <cell r="F1299" t="str">
            <v>Wakiso</v>
          </cell>
          <cell r="G1299" t="str">
            <v>Kampala East</v>
          </cell>
          <cell r="H1299" t="str">
            <v>William Bwire</v>
          </cell>
          <cell r="I1299" t="str">
            <v>All</v>
          </cell>
          <cell r="K1299">
            <v>45239.663194444445</v>
          </cell>
          <cell r="L1299" t="str">
            <v>2023-11-09T15:55:00.000-05:00</v>
          </cell>
          <cell r="M1299">
            <v>45239.701678240737</v>
          </cell>
          <cell r="N1299" t="str">
            <v>2023-11-09T16:50:25.000-05:00</v>
          </cell>
          <cell r="O1299" t="str">
            <v>Mohamed Ntambi</v>
          </cell>
          <cell r="P1299" t="str">
            <v>Valid</v>
          </cell>
          <cell r="Q1299" t="str">
            <v>.5278548</v>
          </cell>
          <cell r="R1299" t="str">
            <v>32.6133524</v>
          </cell>
        </row>
        <row r="1300">
          <cell r="B1300">
            <v>606545</v>
          </cell>
          <cell r="C1300" t="str">
            <v>1448</v>
          </cell>
          <cell r="D1300" t="str">
            <v>Adravu</v>
          </cell>
          <cell r="E1300" t="str">
            <v>Innocent Ayiko</v>
          </cell>
          <cell r="F1300" t="str">
            <v>Arua</v>
          </cell>
          <cell r="G1300" t="str">
            <v>Arua</v>
          </cell>
          <cell r="H1300" t="str">
            <v>Allan Kavuma</v>
          </cell>
          <cell r="I1300" t="str">
            <v>All</v>
          </cell>
          <cell r="J1300" t="str">
            <v>I Engineering Uganda Ltd</v>
          </cell>
          <cell r="K1300">
            <v>45239.663194444445</v>
          </cell>
          <cell r="L1300" t="str">
            <v>2023-11-09T15:55:00.000-05:00</v>
          </cell>
          <cell r="M1300">
            <v>45239.740601851852</v>
          </cell>
          <cell r="N1300" t="str">
            <v>2023-11-09T17:46:28.000-05:00</v>
          </cell>
          <cell r="O1300" t="str">
            <v>Ian Isagara</v>
          </cell>
          <cell r="P1300" t="str">
            <v>Audit</v>
          </cell>
          <cell r="Q1300" t="str">
            <v>2.9087187</v>
          </cell>
          <cell r="R1300" t="str">
            <v>30.8803943</v>
          </cell>
        </row>
        <row r="1301">
          <cell r="B1301">
            <v>609123</v>
          </cell>
          <cell r="C1301" t="str">
            <v>WE2245</v>
          </cell>
          <cell r="D1301" t="str">
            <v>Kanungu B</v>
          </cell>
          <cell r="E1301" t="str">
            <v>Denis Masaba</v>
          </cell>
          <cell r="F1301" t="str">
            <v>Kanungu</v>
          </cell>
          <cell r="G1301" t="str">
            <v>Kabale</v>
          </cell>
          <cell r="H1301" t="str">
            <v>Faridah Nantege</v>
          </cell>
          <cell r="I1301" t="str">
            <v>All</v>
          </cell>
          <cell r="J1301" t="str">
            <v>CAMUSAT Uganda Limited</v>
          </cell>
          <cell r="K1301">
            <v>45239.666666666664</v>
          </cell>
          <cell r="L1301" t="str">
            <v>2023-11-09T16:00:00.000-05:00</v>
          </cell>
          <cell r="M1301">
            <v>45251.935266203705</v>
          </cell>
          <cell r="N1301" t="str">
            <v>2023-11-21T22:26:47.000-05:00</v>
          </cell>
          <cell r="O1301" t="str">
            <v>Pius Kabuye</v>
          </cell>
          <cell r="P1301" t="str">
            <v>Valid</v>
          </cell>
          <cell r="Q1301" t="str">
            <v>-.78069076</v>
          </cell>
          <cell r="R1301" t="str">
            <v>29.75337053</v>
          </cell>
        </row>
        <row r="1302">
          <cell r="B1302">
            <v>609163</v>
          </cell>
          <cell r="C1302" t="str">
            <v>WE2717</v>
          </cell>
          <cell r="D1302" t="str">
            <v>Kichwamba</v>
          </cell>
          <cell r="E1302" t="str">
            <v>Stephen Rwabwogo</v>
          </cell>
          <cell r="F1302" t="str">
            <v>Kabarole</v>
          </cell>
          <cell r="G1302" t="str">
            <v>Western</v>
          </cell>
          <cell r="H1302" t="str">
            <v>Faridah Nantege</v>
          </cell>
          <cell r="I1302" t="str">
            <v>All</v>
          </cell>
          <cell r="J1302" t="str">
            <v>CAMUSAT Uganda Limited</v>
          </cell>
          <cell r="K1302">
            <v>45239.668055555558</v>
          </cell>
          <cell r="L1302" t="str">
            <v>2023-11-09T16:02:00.000-05:00</v>
          </cell>
          <cell r="M1302">
            <v>45239.718738425923</v>
          </cell>
          <cell r="N1302" t="str">
            <v>2023-11-09T17:14:59.000-05:00</v>
          </cell>
          <cell r="O1302" t="str">
            <v>Joel Ssekkono</v>
          </cell>
          <cell r="P1302" t="str">
            <v>Valid</v>
          </cell>
          <cell r="Q1302" t="str">
            <v>.7106967</v>
          </cell>
          <cell r="R1302" t="str">
            <v>30.1982202</v>
          </cell>
        </row>
        <row r="1303">
          <cell r="B1303">
            <v>609559</v>
          </cell>
          <cell r="C1303" t="str">
            <v>2609</v>
          </cell>
          <cell r="D1303" t="str">
            <v>Laber</v>
          </cell>
          <cell r="E1303" t="str">
            <v>Moses Kaganda</v>
          </cell>
          <cell r="F1303" t="str">
            <v>Kitgum</v>
          </cell>
          <cell r="G1303" t="str">
            <v>Gulu</v>
          </cell>
          <cell r="H1303" t="str">
            <v>Allan Kavuma</v>
          </cell>
          <cell r="I1303" t="str">
            <v>All</v>
          </cell>
          <cell r="J1303" t="str">
            <v>I Engineering Uganda Ltd</v>
          </cell>
          <cell r="K1303">
            <v>45239.67083333333</v>
          </cell>
          <cell r="L1303" t="str">
            <v>2023-11-09T16:06:00.000-05:00</v>
          </cell>
          <cell r="M1303">
            <v>45239.715046296296</v>
          </cell>
          <cell r="N1303" t="str">
            <v>2023-11-09T17:09:40.000-05:00</v>
          </cell>
          <cell r="O1303" t="str">
            <v>Joseph Kasolo</v>
          </cell>
          <cell r="P1303" t="str">
            <v>Valid</v>
          </cell>
          <cell r="Q1303" t="str">
            <v>3.1994399</v>
          </cell>
          <cell r="R1303" t="str">
            <v>33.0869026</v>
          </cell>
        </row>
        <row r="1304">
          <cell r="B1304">
            <v>609074</v>
          </cell>
          <cell r="C1304" t="str">
            <v>WE2281</v>
          </cell>
          <cell r="D1304" t="str">
            <v>Ibanda_B</v>
          </cell>
          <cell r="E1304" t="str">
            <v>Thomasi Seruyange</v>
          </cell>
          <cell r="F1304" t="str">
            <v>Ibanda</v>
          </cell>
          <cell r="G1304" t="str">
            <v>Mbarara</v>
          </cell>
          <cell r="H1304" t="str">
            <v>Faridah Nantege</v>
          </cell>
          <cell r="I1304" t="str">
            <v>All</v>
          </cell>
          <cell r="J1304" t="str">
            <v>CAMUSAT Uganda Limited</v>
          </cell>
          <cell r="K1304">
            <v>45239.672222222223</v>
          </cell>
          <cell r="L1304" t="str">
            <v>2023-11-09T16:08:00.000-05:00</v>
          </cell>
          <cell r="M1304">
            <v>45239.715219907404</v>
          </cell>
          <cell r="N1304" t="str">
            <v>2023-11-09T17:09:55.000-05:00</v>
          </cell>
          <cell r="O1304" t="str">
            <v>Isaac Muhumuza</v>
          </cell>
          <cell r="P1304" t="str">
            <v>Audit</v>
          </cell>
          <cell r="Q1304" t="str">
            <v>-.1672668</v>
          </cell>
          <cell r="R1304" t="str">
            <v>30.5530387</v>
          </cell>
        </row>
        <row r="1305">
          <cell r="B1305">
            <v>609219</v>
          </cell>
          <cell r="C1305" t="str">
            <v>WE2039</v>
          </cell>
          <cell r="D1305" t="str">
            <v>Lake Bunyonyi</v>
          </cell>
          <cell r="E1305" t="str">
            <v>Denis Masaba</v>
          </cell>
          <cell r="F1305" t="str">
            <v>Kabale</v>
          </cell>
          <cell r="G1305" t="str">
            <v>Kabale</v>
          </cell>
          <cell r="H1305" t="str">
            <v>Faridah Nantege</v>
          </cell>
          <cell r="I1305" t="str">
            <v>Air Conditioner</v>
          </cell>
          <cell r="J1305" t="str">
            <v>CAMUSAT Uganda Limited</v>
          </cell>
          <cell r="K1305">
            <v>45239.67291666667</v>
          </cell>
          <cell r="L1305" t="str">
            <v>2023-11-09T16:09:00.000-05:00</v>
          </cell>
          <cell r="M1305">
            <v>45239.92150462963</v>
          </cell>
          <cell r="N1305" t="str">
            <v>2023-11-09T22:06:58.000-05:00</v>
          </cell>
          <cell r="O1305" t="str">
            <v>Trogin Mushabe</v>
          </cell>
          <cell r="P1305" t="str">
            <v>Audit</v>
          </cell>
          <cell r="Q1305" t="str">
            <v>-1.2508272</v>
          </cell>
          <cell r="R1305" t="str">
            <v>29.921755</v>
          </cell>
        </row>
        <row r="1306">
          <cell r="B1306">
            <v>607049</v>
          </cell>
          <cell r="C1306" t="str">
            <v>KA1125</v>
          </cell>
          <cell r="D1306" t="str">
            <v>Bukoto</v>
          </cell>
          <cell r="E1306" t="str">
            <v>Benbridge Mulongo</v>
          </cell>
          <cell r="F1306" t="str">
            <v>Kampala</v>
          </cell>
          <cell r="G1306" t="str">
            <v>Kampala East</v>
          </cell>
          <cell r="H1306" t="str">
            <v>William Bwire</v>
          </cell>
          <cell r="I1306" t="str">
            <v>All</v>
          </cell>
          <cell r="K1306">
            <v>45239.673611111109</v>
          </cell>
          <cell r="L1306" t="str">
            <v>2023-11-09T16:10:00.000-05:00</v>
          </cell>
          <cell r="M1306">
            <v>45240.38559027778</v>
          </cell>
          <cell r="N1306" t="str">
            <v>2023-11-10T09:15:15.000-05:00</v>
          </cell>
          <cell r="O1306" t="str">
            <v>William Musoke</v>
          </cell>
          <cell r="P1306" t="str">
            <v>Valid</v>
          </cell>
          <cell r="Q1306" t="str">
            <v>.35589285</v>
          </cell>
          <cell r="R1306" t="str">
            <v>32.5961240666667</v>
          </cell>
        </row>
        <row r="1307">
          <cell r="B1307">
            <v>609463</v>
          </cell>
          <cell r="C1307" t="str">
            <v>EA5525</v>
          </cell>
          <cell r="D1307" t="str">
            <v>Acetgwen</v>
          </cell>
          <cell r="E1307" t="str">
            <v>Moses Wandera</v>
          </cell>
          <cell r="F1307" t="str">
            <v>Soroti</v>
          </cell>
          <cell r="H1307" t="str">
            <v>William Bwire</v>
          </cell>
          <cell r="I1307" t="str">
            <v>All</v>
          </cell>
          <cell r="K1307">
            <v>45239.676388888889</v>
          </cell>
          <cell r="L1307" t="str">
            <v>2023-11-09T16:14:00.000-05:00</v>
          </cell>
          <cell r="M1307">
            <v>45243.048159722224</v>
          </cell>
          <cell r="N1307" t="str">
            <v>2023-11-13T01:09:21.000-05:00</v>
          </cell>
          <cell r="O1307" t="str">
            <v>Sulaiman Ssekyanzi</v>
          </cell>
          <cell r="P1307" t="str">
            <v>Valid</v>
          </cell>
          <cell r="Q1307" t="str">
            <v>1.692423</v>
          </cell>
          <cell r="R1307" t="str">
            <v>33.6039643</v>
          </cell>
        </row>
        <row r="1308">
          <cell r="B1308">
            <v>606859</v>
          </cell>
          <cell r="C1308" t="str">
            <v>2294</v>
          </cell>
          <cell r="D1308" t="str">
            <v>Bweyale COU</v>
          </cell>
          <cell r="E1308" t="str">
            <v>Latima Musoke</v>
          </cell>
          <cell r="F1308" t="str">
            <v>Kiryandongo</v>
          </cell>
          <cell r="G1308" t="str">
            <v>Western</v>
          </cell>
          <cell r="H1308" t="str">
            <v>Allan Kavuma</v>
          </cell>
          <cell r="I1308" t="str">
            <v>All</v>
          </cell>
          <cell r="J1308" t="str">
            <v>I Engineering Uganda Ltd</v>
          </cell>
          <cell r="K1308">
            <v>45239.677083333336</v>
          </cell>
          <cell r="L1308" t="str">
            <v>2023-11-09T16:15:00.000-05:00</v>
          </cell>
          <cell r="M1308">
            <v>45241.466527777775</v>
          </cell>
          <cell r="N1308" t="str">
            <v>2023-11-11T11:11:48.000-05:00</v>
          </cell>
          <cell r="O1308" t="str">
            <v>Samuel Anguria</v>
          </cell>
          <cell r="P1308" t="str">
            <v>Valid</v>
          </cell>
          <cell r="Q1308" t="str">
            <v>1.954586</v>
          </cell>
          <cell r="R1308" t="str">
            <v>32.1433854</v>
          </cell>
        </row>
        <row r="1309">
          <cell r="B1309">
            <v>608010</v>
          </cell>
          <cell r="C1309" t="str">
            <v>EA5087</v>
          </cell>
          <cell r="D1309" t="str">
            <v>Binyini</v>
          </cell>
          <cell r="E1309" t="str">
            <v>Jude Musana</v>
          </cell>
          <cell r="F1309" t="str">
            <v>Kween</v>
          </cell>
          <cell r="H1309" t="str">
            <v>William Bwire</v>
          </cell>
          <cell r="I1309" t="str">
            <v>All</v>
          </cell>
          <cell r="K1309">
            <v>45239.685416666667</v>
          </cell>
          <cell r="L1309" t="str">
            <v>2023-11-09T16:27:00.000-05:00</v>
          </cell>
          <cell r="M1309">
            <v>45243.352766203701</v>
          </cell>
          <cell r="N1309" t="str">
            <v>2023-11-13T08:27:59.000-05:00</v>
          </cell>
          <cell r="O1309" t="str">
            <v>David Chelangat</v>
          </cell>
          <cell r="P1309" t="str">
            <v>Valid</v>
          </cell>
          <cell r="Q1309" t="str">
            <v>1.41182333333333</v>
          </cell>
          <cell r="R1309" t="str">
            <v>34.5328816666667</v>
          </cell>
        </row>
        <row r="1310">
          <cell r="B1310">
            <v>606400</v>
          </cell>
          <cell r="C1310" t="str">
            <v>1845</v>
          </cell>
          <cell r="D1310" t="str">
            <v>Bukabala Zone</v>
          </cell>
          <cell r="E1310" t="str">
            <v>Samuel Naseke</v>
          </cell>
          <cell r="F1310" t="str">
            <v>Buikwe</v>
          </cell>
          <cell r="G1310" t="str">
            <v>Kampala East</v>
          </cell>
          <cell r="H1310" t="str">
            <v>William Bwire</v>
          </cell>
          <cell r="I1310" t="str">
            <v>All</v>
          </cell>
          <cell r="K1310">
            <v>45239.686111111114</v>
          </cell>
          <cell r="L1310" t="str">
            <v>2023-11-09T16:28:00.000-05:00</v>
          </cell>
          <cell r="M1310">
            <v>45254.199780092589</v>
          </cell>
          <cell r="N1310" t="str">
            <v>2023-11-24T04:47:41.000-05:00</v>
          </cell>
          <cell r="O1310" t="str">
            <v>Richard Balya</v>
          </cell>
          <cell r="P1310" t="str">
            <v>Valid</v>
          </cell>
          <cell r="Q1310" t="str">
            <v>.3925082</v>
          </cell>
          <cell r="R1310" t="str">
            <v>33.1741246</v>
          </cell>
        </row>
        <row r="1311">
          <cell r="B1311">
            <v>607629</v>
          </cell>
          <cell r="C1311" t="str">
            <v>WE2440</v>
          </cell>
          <cell r="D1311" t="str">
            <v>Sembabule town</v>
          </cell>
          <cell r="E1311" t="str">
            <v>Patrick Kalibbala</v>
          </cell>
          <cell r="F1311" t="str">
            <v>Sembabule</v>
          </cell>
          <cell r="G1311" t="str">
            <v>Masaka</v>
          </cell>
          <cell r="H1311" t="str">
            <v>Faridah Nantege</v>
          </cell>
          <cell r="I1311" t="str">
            <v>All</v>
          </cell>
          <cell r="J1311" t="str">
            <v>CAMUSAT Uganda Limited</v>
          </cell>
          <cell r="K1311">
            <v>45239.693055555559</v>
          </cell>
          <cell r="L1311" t="str">
            <v>2023-11-09T16:38:00.000-05:00</v>
          </cell>
          <cell r="M1311">
            <v>45240.021296296298</v>
          </cell>
          <cell r="N1311" t="str">
            <v>2023-11-10T00:30:40.000-05:00</v>
          </cell>
          <cell r="O1311" t="str">
            <v>Moses Odongo</v>
          </cell>
          <cell r="P1311" t="str">
            <v>Valid</v>
          </cell>
          <cell r="Q1311" t="str">
            <v>-.082263</v>
          </cell>
          <cell r="R1311" t="str">
            <v>31.4584209</v>
          </cell>
        </row>
        <row r="1312">
          <cell r="B1312">
            <v>605351</v>
          </cell>
          <cell r="C1312" t="str">
            <v>542</v>
          </cell>
          <cell r="D1312" t="str">
            <v>Ggaba</v>
          </cell>
          <cell r="E1312" t="str">
            <v>Paul Mbabazi</v>
          </cell>
          <cell r="F1312" t="str">
            <v>Kampala</v>
          </cell>
          <cell r="G1312" t="str">
            <v>Kampala East</v>
          </cell>
          <cell r="H1312" t="str">
            <v>William Bwire</v>
          </cell>
          <cell r="I1312" t="str">
            <v>All</v>
          </cell>
          <cell r="K1312">
            <v>45239.694444444445</v>
          </cell>
          <cell r="L1312" t="str">
            <v>2023-11-09T16:40:00.000-05:00</v>
          </cell>
          <cell r="M1312">
            <v>45240.570937500001</v>
          </cell>
          <cell r="N1312" t="str">
            <v>2023-11-10T13:42:09.000-05:00</v>
          </cell>
          <cell r="O1312" t="str">
            <v>Kabandize Eden</v>
          </cell>
          <cell r="P1312" t="str">
            <v>Valid</v>
          </cell>
          <cell r="Q1312" t="str">
            <v>.2566659</v>
          </cell>
          <cell r="R1312" t="str">
            <v>32.6326438</v>
          </cell>
        </row>
        <row r="1313">
          <cell r="B1313">
            <v>701108</v>
          </cell>
          <cell r="C1313" t="str">
            <v>2993</v>
          </cell>
          <cell r="D1313" t="str">
            <v>Ader</v>
          </cell>
          <cell r="E1313" t="str">
            <v>Muhamood Kyongo</v>
          </cell>
          <cell r="F1313" t="str">
            <v>Lira</v>
          </cell>
          <cell r="G1313" t="str">
            <v>Lira</v>
          </cell>
          <cell r="H1313" t="str">
            <v>Allan Kavuma</v>
          </cell>
          <cell r="I1313" t="str">
            <v>All</v>
          </cell>
          <cell r="J1313" t="str">
            <v>I Engineering Uganda Ltd</v>
          </cell>
          <cell r="K1313">
            <v>45239.703472222223</v>
          </cell>
          <cell r="L1313" t="str">
            <v>2023-11-09T16:53:00.000-05:00</v>
          </cell>
          <cell r="M1313">
            <v>45239.741261574076</v>
          </cell>
          <cell r="N1313" t="str">
            <v>2023-11-09T17:47:25.000-05:00</v>
          </cell>
          <cell r="O1313" t="str">
            <v>Bagonza Tawfik</v>
          </cell>
          <cell r="P1313" t="str">
            <v>Valid</v>
          </cell>
          <cell r="Q1313" t="str">
            <v>2.27836166666667</v>
          </cell>
          <cell r="R1313" t="str">
            <v>32.89479</v>
          </cell>
        </row>
        <row r="1314">
          <cell r="B1314">
            <v>701011</v>
          </cell>
          <cell r="C1314" t="str">
            <v>81</v>
          </cell>
          <cell r="D1314" t="str">
            <v>Kakiika Cell</v>
          </cell>
          <cell r="E1314" t="str">
            <v>Thomasi Seruyange</v>
          </cell>
          <cell r="F1314" t="str">
            <v>Mbarara</v>
          </cell>
          <cell r="G1314" t="str">
            <v>Mbarara</v>
          </cell>
          <cell r="H1314" t="str">
            <v>Faridah Nantege</v>
          </cell>
          <cell r="I1314" t="str">
            <v>All</v>
          </cell>
          <cell r="J1314" t="str">
            <v>CAMUSAT Uganda Limited</v>
          </cell>
          <cell r="K1314">
            <v>45239.704861111109</v>
          </cell>
          <cell r="L1314" t="str">
            <v>2023-11-09T16:55:00.000-05:00</v>
          </cell>
          <cell r="M1314">
            <v>45239.773402777777</v>
          </cell>
          <cell r="N1314" t="str">
            <v>2023-11-09T18:33:42.000-05:00</v>
          </cell>
          <cell r="O1314" t="str">
            <v>Eric Bazira</v>
          </cell>
          <cell r="P1314" t="str">
            <v>Valid</v>
          </cell>
          <cell r="Q1314" t="str">
            <v>-.5943362</v>
          </cell>
          <cell r="R1314" t="str">
            <v>30.658974</v>
          </cell>
        </row>
        <row r="1315">
          <cell r="B1315">
            <v>605645</v>
          </cell>
          <cell r="C1315" t="str">
            <v>1154</v>
          </cell>
          <cell r="D1315" t="str">
            <v>Rubona</v>
          </cell>
          <cell r="E1315" t="str">
            <v>Stephen Rwabwogo</v>
          </cell>
          <cell r="F1315" t="str">
            <v>Kabarole</v>
          </cell>
          <cell r="G1315" t="str">
            <v>Western</v>
          </cell>
          <cell r="H1315" t="str">
            <v>Faridah Nantege</v>
          </cell>
          <cell r="I1315" t="str">
            <v>All</v>
          </cell>
          <cell r="J1315" t="str">
            <v>CAMUSAT Uganda Limited</v>
          </cell>
          <cell r="K1315">
            <v>45239.713194444441</v>
          </cell>
          <cell r="L1315" t="str">
            <v>2023-11-09T17:07:00.000-05:00</v>
          </cell>
          <cell r="M1315">
            <v>45239.729594907411</v>
          </cell>
          <cell r="N1315" t="str">
            <v>2023-11-09T17:30:37.000-05:00</v>
          </cell>
          <cell r="O1315" t="str">
            <v>Martin Kayondo</v>
          </cell>
          <cell r="P1315" t="str">
            <v>Valid</v>
          </cell>
          <cell r="Q1315" t="str">
            <v>.5552745</v>
          </cell>
          <cell r="R1315" t="str">
            <v>30.1721002</v>
          </cell>
        </row>
        <row r="1316">
          <cell r="B1316">
            <v>607162</v>
          </cell>
          <cell r="C1316" t="str">
            <v>KA1025</v>
          </cell>
          <cell r="D1316" t="str">
            <v>Kakiri_B</v>
          </cell>
          <cell r="E1316" t="str">
            <v>Christopher Alituha</v>
          </cell>
          <cell r="F1316" t="str">
            <v>Wakiso</v>
          </cell>
          <cell r="H1316" t="str">
            <v>Faridah Nantege</v>
          </cell>
          <cell r="I1316" t="str">
            <v>All</v>
          </cell>
          <cell r="J1316" t="str">
            <v>CAMUSAT Uganda Limited</v>
          </cell>
          <cell r="K1316">
            <v>45239.713888888888</v>
          </cell>
          <cell r="L1316" t="str">
            <v>2023-11-09T17:08:00.000-05:00</v>
          </cell>
          <cell r="M1316">
            <v>45239.765567129631</v>
          </cell>
          <cell r="N1316" t="str">
            <v>2023-11-09T18:22:25.000-05:00</v>
          </cell>
          <cell r="O1316" t="str">
            <v>Musoke Yusuf</v>
          </cell>
          <cell r="P1316" t="str">
            <v>Audit</v>
          </cell>
          <cell r="Q1316" t="str">
            <v>.4553828</v>
          </cell>
          <cell r="R1316" t="str">
            <v>32.3653077</v>
          </cell>
        </row>
        <row r="1317">
          <cell r="B1317">
            <v>605634</v>
          </cell>
          <cell r="C1317" t="str">
            <v>1130</v>
          </cell>
          <cell r="D1317" t="str">
            <v>Kichwamba</v>
          </cell>
          <cell r="E1317" t="str">
            <v>Stephen Rwabwogo</v>
          </cell>
          <cell r="F1317" t="str">
            <v>Kabarole</v>
          </cell>
          <cell r="G1317" t="str">
            <v>Western</v>
          </cell>
          <cell r="H1317" t="str">
            <v>Faridah Nantege</v>
          </cell>
          <cell r="I1317" t="str">
            <v>All</v>
          </cell>
          <cell r="J1317" t="str">
            <v>CAMUSAT Uganda Limited</v>
          </cell>
          <cell r="K1317">
            <v>45239.71875</v>
          </cell>
          <cell r="L1317" t="str">
            <v>2023-11-09T17:15:00.000-05:00</v>
          </cell>
          <cell r="M1317">
            <v>45239.745428240742</v>
          </cell>
          <cell r="N1317" t="str">
            <v>2023-11-09T17:53:25.000-05:00</v>
          </cell>
          <cell r="O1317" t="str">
            <v>Joel Ssekkono</v>
          </cell>
          <cell r="P1317" t="str">
            <v>Valid</v>
          </cell>
          <cell r="Q1317" t="str">
            <v>.71056</v>
          </cell>
          <cell r="R1317" t="str">
            <v>30.19825</v>
          </cell>
        </row>
        <row r="1318">
          <cell r="B1318">
            <v>607585</v>
          </cell>
          <cell r="C1318" t="str">
            <v>1126</v>
          </cell>
          <cell r="D1318" t="str">
            <v>Nsambya Kevina</v>
          </cell>
          <cell r="E1318" t="str">
            <v>Paul Mbabazi</v>
          </cell>
          <cell r="F1318" t="str">
            <v>Kampala</v>
          </cell>
          <cell r="H1318" t="str">
            <v>William Bwire</v>
          </cell>
          <cell r="I1318" t="str">
            <v>All</v>
          </cell>
          <cell r="K1318">
            <v>45239.719444444447</v>
          </cell>
          <cell r="L1318" t="str">
            <v>2023-11-09T17:16:00.000-05:00</v>
          </cell>
          <cell r="M1318">
            <v>45239.757997685185</v>
          </cell>
          <cell r="N1318" t="str">
            <v>2023-11-09T18:11:31.000-05:00</v>
          </cell>
          <cell r="O1318" t="str">
            <v>Deo Ssekalo</v>
          </cell>
          <cell r="P1318" t="str">
            <v>Valid</v>
          </cell>
          <cell r="Q1318" t="str">
            <v>.2950082</v>
          </cell>
          <cell r="R1318" t="str">
            <v>32.5847544</v>
          </cell>
        </row>
        <row r="1319">
          <cell r="B1319">
            <v>605317</v>
          </cell>
          <cell r="C1319" t="str">
            <v>494</v>
          </cell>
          <cell r="D1319" t="str">
            <v>Mutukula</v>
          </cell>
          <cell r="E1319" t="str">
            <v>Patrick Kalibbala</v>
          </cell>
          <cell r="F1319" t="str">
            <v>Rakai</v>
          </cell>
          <cell r="G1319" t="str">
            <v>Masaka</v>
          </cell>
          <cell r="H1319" t="str">
            <v>Faridah Nantege</v>
          </cell>
          <cell r="I1319" t="str">
            <v>All</v>
          </cell>
          <cell r="J1319" t="str">
            <v>CAMUSAT Uganda Limited</v>
          </cell>
          <cell r="K1319">
            <v>45239.725694444445</v>
          </cell>
          <cell r="L1319" t="str">
            <v>2023-11-09T17:25:00.000-05:00</v>
          </cell>
          <cell r="M1319">
            <v>45239.770833333336</v>
          </cell>
          <cell r="N1319" t="str">
            <v>2023-11-09T18:30:00.000-05:00</v>
          </cell>
          <cell r="O1319" t="str">
            <v>Kenneth kintu</v>
          </cell>
          <cell r="P1319" t="str">
            <v>Valid</v>
          </cell>
          <cell r="Q1319" t="str">
            <v>-.9815815</v>
          </cell>
          <cell r="R1319" t="str">
            <v>31.4119307</v>
          </cell>
        </row>
        <row r="1320">
          <cell r="B1320">
            <v>607379</v>
          </cell>
          <cell r="C1320" t="str">
            <v>WE2113</v>
          </cell>
          <cell r="D1320" t="str">
            <v>Lulumbu</v>
          </cell>
          <cell r="E1320" t="str">
            <v>Christopher Alituha</v>
          </cell>
          <cell r="F1320" t="str">
            <v>Mpigi</v>
          </cell>
          <cell r="H1320" t="str">
            <v>Faridah Nantege</v>
          </cell>
          <cell r="I1320" t="str">
            <v>All</v>
          </cell>
          <cell r="J1320" t="str">
            <v>CAMUSAT Uganda Limited</v>
          </cell>
          <cell r="K1320">
            <v>45239.725694444445</v>
          </cell>
          <cell r="L1320" t="str">
            <v>2023-11-09T17:25:00.000-05:00</v>
          </cell>
          <cell r="M1320">
            <v>45243.828715277778</v>
          </cell>
          <cell r="N1320" t="str">
            <v>2023-11-13T19:53:21.000-05:00</v>
          </cell>
          <cell r="O1320" t="str">
            <v>Richard Ssekono</v>
          </cell>
          <cell r="P1320" t="str">
            <v>Valid</v>
          </cell>
          <cell r="Q1320" t="str">
            <v>.3428207</v>
          </cell>
          <cell r="R1320" t="str">
            <v>32.3294469</v>
          </cell>
        </row>
        <row r="1321">
          <cell r="B1321">
            <v>609668</v>
          </cell>
          <cell r="C1321" t="str">
            <v>EA5570</v>
          </cell>
          <cell r="D1321" t="str">
            <v>Buwologoma</v>
          </cell>
          <cell r="E1321" t="str">
            <v>Emmanuel Kafuko</v>
          </cell>
          <cell r="F1321" t="str">
            <v>Luuka</v>
          </cell>
          <cell r="G1321" t="str">
            <v>Jinja</v>
          </cell>
          <cell r="H1321" t="str">
            <v>William Bwire</v>
          </cell>
          <cell r="I1321" t="str">
            <v>All</v>
          </cell>
          <cell r="K1321">
            <v>45239.73333333333</v>
          </cell>
          <cell r="L1321" t="str">
            <v>2023-11-09T17:36:00.000-05:00</v>
          </cell>
          <cell r="M1321">
            <v>45239.811666666668</v>
          </cell>
          <cell r="N1321" t="str">
            <v>2023-11-09T19:28:48.000-05:00</v>
          </cell>
          <cell r="O1321" t="str">
            <v>Gerald Ngale</v>
          </cell>
          <cell r="P1321" t="str">
            <v>Valid</v>
          </cell>
          <cell r="Q1321" t="str">
            <v>.729163333333333</v>
          </cell>
          <cell r="R1321" t="str">
            <v>33.4008333333333</v>
          </cell>
        </row>
        <row r="1322">
          <cell r="B1322">
            <v>701108</v>
          </cell>
          <cell r="C1322" t="str">
            <v>2993</v>
          </cell>
          <cell r="D1322" t="str">
            <v>Ader</v>
          </cell>
          <cell r="E1322" t="str">
            <v>Muhamood Kyongo</v>
          </cell>
          <cell r="F1322" t="str">
            <v>Lira</v>
          </cell>
          <cell r="G1322" t="str">
            <v>Lira</v>
          </cell>
          <cell r="H1322" t="str">
            <v>Allan Kavuma</v>
          </cell>
          <cell r="I1322" t="str">
            <v>DG</v>
          </cell>
          <cell r="J1322" t="str">
            <v>I Engineering Uganda Ltd</v>
          </cell>
          <cell r="K1322">
            <v>45239.743750000001</v>
          </cell>
          <cell r="L1322" t="str">
            <v>2023-11-09T17:51:00.000-05:00</v>
          </cell>
          <cell r="M1322">
            <v>45247.742997685185</v>
          </cell>
          <cell r="N1322" t="str">
            <v>2023-11-17T17:49:55.000-05:00</v>
          </cell>
          <cell r="O1322" t="str">
            <v>Bagonza Tawfik</v>
          </cell>
          <cell r="P1322" t="str">
            <v>Valid</v>
          </cell>
          <cell r="Q1322" t="str">
            <v>2.27836166666667</v>
          </cell>
          <cell r="R1322" t="str">
            <v>32.8947833333333</v>
          </cell>
        </row>
        <row r="1323">
          <cell r="B1323">
            <v>608708</v>
          </cell>
          <cell r="C1323" t="str">
            <v>NO4389</v>
          </cell>
          <cell r="D1323" t="str">
            <v>Oilango_X</v>
          </cell>
          <cell r="E1323" t="str">
            <v>Moses Kaganda</v>
          </cell>
          <cell r="F1323" t="str">
            <v>Gulu</v>
          </cell>
          <cell r="G1323" t="str">
            <v>Gulu</v>
          </cell>
          <cell r="H1323" t="str">
            <v>Allan Kavuma</v>
          </cell>
          <cell r="I1323" t="str">
            <v>All</v>
          </cell>
          <cell r="J1323" t="str">
            <v>I Engineering Uganda Ltd</v>
          </cell>
          <cell r="K1323">
            <v>45239.743750000001</v>
          </cell>
          <cell r="L1323" t="str">
            <v>2023-11-09T17:51:00.000-05:00</v>
          </cell>
          <cell r="M1323">
            <v>45239.822662037041</v>
          </cell>
          <cell r="N1323" t="str">
            <v>2023-11-09T19:44:38.000-05:00</v>
          </cell>
          <cell r="O1323" t="str">
            <v>Lawrence Galibanzora</v>
          </cell>
          <cell r="P1323" t="str">
            <v>Valid</v>
          </cell>
          <cell r="Q1323" t="str">
            <v>2.721318</v>
          </cell>
          <cell r="R1323" t="str">
            <v>32.3563518</v>
          </cell>
        </row>
        <row r="1324">
          <cell r="B1324">
            <v>606715</v>
          </cell>
          <cell r="C1324" t="str">
            <v>983</v>
          </cell>
          <cell r="D1324" t="str">
            <v>Mpweede</v>
          </cell>
          <cell r="E1324" t="str">
            <v>Robert Otim</v>
          </cell>
          <cell r="F1324" t="str">
            <v>Nakaseke</v>
          </cell>
          <cell r="G1324" t="str">
            <v>Luwero</v>
          </cell>
          <cell r="H1324" t="str">
            <v>Allan Kavuma</v>
          </cell>
          <cell r="I1324" t="str">
            <v>All</v>
          </cell>
          <cell r="J1324" t="str">
            <v>I Engineering Uganda Ltd</v>
          </cell>
          <cell r="K1324">
            <v>45239.74722222222</v>
          </cell>
          <cell r="L1324" t="str">
            <v>2023-11-09T17:56:00.000-05:00</v>
          </cell>
          <cell r="M1324">
            <v>45239.80159722222</v>
          </cell>
          <cell r="N1324" t="str">
            <v>2023-11-09T19:14:18.000-05:00</v>
          </cell>
          <cell r="O1324" t="str">
            <v>Okodi Alex</v>
          </cell>
          <cell r="P1324" t="str">
            <v>Valid</v>
          </cell>
          <cell r="Q1324" t="str">
            <v>.6857467</v>
          </cell>
          <cell r="R1324" t="str">
            <v>32.425815</v>
          </cell>
        </row>
        <row r="1325">
          <cell r="B1325">
            <v>701716</v>
          </cell>
          <cell r="C1325" t="str">
            <v>WE3691</v>
          </cell>
          <cell r="D1325" t="str">
            <v>Jandira</v>
          </cell>
          <cell r="E1325" t="str">
            <v>Patrick Kalibbala</v>
          </cell>
          <cell r="F1325" t="str">
            <v>Wakiso</v>
          </cell>
          <cell r="G1325" t="str">
            <v>Masaka</v>
          </cell>
          <cell r="H1325" t="str">
            <v>Faridah Nantege</v>
          </cell>
          <cell r="I1325" t="str">
            <v>All</v>
          </cell>
          <cell r="J1325" t="str">
            <v>CAMUSAT Uganda Limited</v>
          </cell>
          <cell r="K1325">
            <v>45239.749305555553</v>
          </cell>
          <cell r="L1325" t="str">
            <v>2023-11-09T17:59:00.000-05:00</v>
          </cell>
          <cell r="M1325">
            <v>45252.656712962962</v>
          </cell>
          <cell r="N1325" t="str">
            <v>2023-11-22T15:45:40.000-05:00</v>
          </cell>
          <cell r="O1325" t="str">
            <v>David Lubwama</v>
          </cell>
          <cell r="P1325" t="str">
            <v>Valid</v>
          </cell>
          <cell r="Q1325" t="str">
            <v>.2265133</v>
          </cell>
          <cell r="R1325" t="str">
            <v>32.4161148</v>
          </cell>
        </row>
        <row r="1326">
          <cell r="B1326">
            <v>609576</v>
          </cell>
          <cell r="C1326" t="str">
            <v>2628</v>
          </cell>
          <cell r="D1326" t="str">
            <v>Kihamya</v>
          </cell>
          <cell r="E1326" t="str">
            <v>Latima Musoke</v>
          </cell>
          <cell r="F1326" t="str">
            <v>Masindi</v>
          </cell>
          <cell r="G1326" t="str">
            <v>Hoima</v>
          </cell>
          <cell r="H1326" t="str">
            <v>Allan Kavuma</v>
          </cell>
          <cell r="I1326" t="str">
            <v>All</v>
          </cell>
          <cell r="J1326" t="str">
            <v>I Engineering Uganda Ltd</v>
          </cell>
          <cell r="K1326">
            <v>45239.751388888886</v>
          </cell>
          <cell r="L1326" t="str">
            <v>2023-11-09T18:02:00.000-05:00</v>
          </cell>
          <cell r="M1326">
            <v>45241.415486111109</v>
          </cell>
          <cell r="N1326" t="str">
            <v>2023-11-11T09:58:18.000-05:00</v>
          </cell>
          <cell r="O1326" t="str">
            <v>Kenneth Assimwe</v>
          </cell>
          <cell r="P1326" t="str">
            <v>Valid</v>
          </cell>
          <cell r="Q1326" t="str">
            <v>1.68626</v>
          </cell>
          <cell r="R1326" t="str">
            <v>31.7800467</v>
          </cell>
        </row>
        <row r="1327">
          <cell r="B1327">
            <v>607455</v>
          </cell>
          <cell r="C1327" t="str">
            <v>KA1205</v>
          </cell>
          <cell r="D1327" t="str">
            <v>Mpererwe2</v>
          </cell>
          <cell r="E1327" t="str">
            <v>Joash Lubwama</v>
          </cell>
          <cell r="F1327" t="str">
            <v>Kampala</v>
          </cell>
          <cell r="H1327" t="str">
            <v>Allan Kavuma</v>
          </cell>
          <cell r="I1327" t="str">
            <v>All</v>
          </cell>
          <cell r="J1327" t="str">
            <v>I Engineering Uganda Ltd</v>
          </cell>
          <cell r="K1327">
            <v>45239.751388888886</v>
          </cell>
          <cell r="L1327" t="str">
            <v>2023-11-09T18:02:00.000-05:00</v>
          </cell>
          <cell r="M1327">
            <v>45239.854687500003</v>
          </cell>
          <cell r="N1327" t="str">
            <v>2023-11-09T20:30:45.000-05:00</v>
          </cell>
          <cell r="O1327" t="str">
            <v>Ronnie Muhindo</v>
          </cell>
          <cell r="P1327" t="str">
            <v>Valid</v>
          </cell>
          <cell r="Q1327" t="str">
            <v>.3903683</v>
          </cell>
          <cell r="R1327" t="str">
            <v>32.5625119</v>
          </cell>
        </row>
        <row r="1328">
          <cell r="B1328">
            <v>609689</v>
          </cell>
          <cell r="C1328" t="str">
            <v>KA1936</v>
          </cell>
          <cell r="D1328" t="str">
            <v>Nabugabo Cell</v>
          </cell>
          <cell r="E1328" t="str">
            <v>Joash Lubwama</v>
          </cell>
          <cell r="F1328" t="str">
            <v>Kampala</v>
          </cell>
          <cell r="G1328" t="str">
            <v>Kampala North</v>
          </cell>
          <cell r="H1328" t="str">
            <v>Allan Kavuma</v>
          </cell>
          <cell r="I1328" t="str">
            <v>All</v>
          </cell>
          <cell r="J1328" t="str">
            <v>I Engineering Uganda Ltd</v>
          </cell>
          <cell r="K1328">
            <v>45239.754861111112</v>
          </cell>
          <cell r="L1328" t="str">
            <v>2023-11-09T18:07:00.000-05:00</v>
          </cell>
          <cell r="M1328">
            <v>45244.952152777776</v>
          </cell>
          <cell r="N1328" t="str">
            <v>2023-11-14T22:51:06.000-05:00</v>
          </cell>
          <cell r="O1328" t="str">
            <v>Sam Abigaba</v>
          </cell>
          <cell r="P1328" t="str">
            <v>Audit</v>
          </cell>
          <cell r="Q1328" t="str">
            <v>.3139548</v>
          </cell>
          <cell r="R1328" t="str">
            <v>32.5746239</v>
          </cell>
        </row>
        <row r="1329">
          <cell r="B1329">
            <v>609828</v>
          </cell>
          <cell r="C1329" t="str">
            <v>2699</v>
          </cell>
          <cell r="D1329" t="str">
            <v>Waitambugwe</v>
          </cell>
          <cell r="E1329" t="str">
            <v>Emmanuel Kafuko</v>
          </cell>
          <cell r="F1329" t="str">
            <v>Mayuge</v>
          </cell>
          <cell r="G1329" t="str">
            <v>Jinja</v>
          </cell>
          <cell r="H1329" t="str">
            <v>William Bwire</v>
          </cell>
          <cell r="I1329" t="str">
            <v>All</v>
          </cell>
          <cell r="K1329">
            <v>45239.756249999999</v>
          </cell>
          <cell r="L1329" t="str">
            <v>2023-11-09T18:09:00.000-05:00</v>
          </cell>
          <cell r="M1329">
            <v>45240.545925925922</v>
          </cell>
          <cell r="N1329" t="str">
            <v>2023-11-10T13:06:08.000-05:00</v>
          </cell>
          <cell r="O1329" t="str">
            <v>Nehemiah Mutaasa</v>
          </cell>
          <cell r="P1329" t="str">
            <v>Valid</v>
          </cell>
          <cell r="Q1329" t="str">
            <v>.5277883</v>
          </cell>
          <cell r="R1329" t="str">
            <v>33.4008633</v>
          </cell>
        </row>
        <row r="1330">
          <cell r="B1330">
            <v>605938</v>
          </cell>
          <cell r="C1330" t="str">
            <v>729</v>
          </cell>
          <cell r="D1330" t="str">
            <v>Nana Center</v>
          </cell>
          <cell r="E1330" t="str">
            <v>Joash Lubwama</v>
          </cell>
          <cell r="F1330" t="str">
            <v>Kampala</v>
          </cell>
          <cell r="G1330" t="str">
            <v>Kampala Central</v>
          </cell>
          <cell r="H1330" t="str">
            <v>Allan Kavuma</v>
          </cell>
          <cell r="I1330" t="str">
            <v>All</v>
          </cell>
          <cell r="J1330" t="str">
            <v>I Engineering Uganda Ltd</v>
          </cell>
          <cell r="K1330">
            <v>45239.768750000003</v>
          </cell>
          <cell r="L1330" t="str">
            <v>2023-11-09T18:27:00.000-05:00</v>
          </cell>
          <cell r="M1330">
            <v>45243.123078703706</v>
          </cell>
          <cell r="N1330" t="str">
            <v>2023-11-13T02:57:14.000-05:00</v>
          </cell>
          <cell r="O1330" t="str">
            <v>Sam Abigaba</v>
          </cell>
          <cell r="P1330" t="str">
            <v>Audit</v>
          </cell>
          <cell r="Q1330" t="str">
            <v>.3142118</v>
          </cell>
          <cell r="R1330" t="str">
            <v>32.5741359</v>
          </cell>
        </row>
        <row r="1331">
          <cell r="B1331">
            <v>605348</v>
          </cell>
          <cell r="C1331" t="str">
            <v>535</v>
          </cell>
          <cell r="D1331" t="str">
            <v>Katakwi_Rock</v>
          </cell>
          <cell r="E1331" t="str">
            <v>Moses Wandera</v>
          </cell>
          <cell r="F1331" t="str">
            <v>Katakwi</v>
          </cell>
          <cell r="G1331" t="str">
            <v>North East</v>
          </cell>
          <cell r="H1331" t="str">
            <v>William Bwire</v>
          </cell>
          <cell r="I1331" t="str">
            <v>All</v>
          </cell>
          <cell r="K1331">
            <v>45239.808333333334</v>
          </cell>
          <cell r="L1331" t="str">
            <v>2023-11-09T19:24:00.000-05:00</v>
          </cell>
          <cell r="M1331">
            <v>45251.620266203703</v>
          </cell>
          <cell r="N1331" t="str">
            <v>2023-11-21T14:53:11.000-05:00</v>
          </cell>
          <cell r="O1331" t="str">
            <v>Kenneth Bato</v>
          </cell>
          <cell r="P1331" t="str">
            <v>Valid</v>
          </cell>
          <cell r="Q1331" t="str">
            <v>1.8853356</v>
          </cell>
          <cell r="R1331" t="str">
            <v>33.9295788</v>
          </cell>
        </row>
        <row r="1332">
          <cell r="B1332">
            <v>607131</v>
          </cell>
          <cell r="C1332" t="str">
            <v>WE2211</v>
          </cell>
          <cell r="D1332" t="str">
            <v>Gombe</v>
          </cell>
          <cell r="E1332" t="str">
            <v>Patrick Kalibbala</v>
          </cell>
          <cell r="F1332" t="str">
            <v>Mpigi</v>
          </cell>
          <cell r="G1332" t="str">
            <v>Masaka</v>
          </cell>
          <cell r="H1332" t="str">
            <v>Faridah Nantege</v>
          </cell>
          <cell r="I1332" t="str">
            <v>Air Conditioner</v>
          </cell>
          <cell r="J1332" t="str">
            <v>CAMUSAT Uganda Limited</v>
          </cell>
          <cell r="K1332">
            <v>45239.957638888889</v>
          </cell>
          <cell r="L1332" t="str">
            <v>2023-11-09T22:59:00.000-05:00</v>
          </cell>
          <cell r="M1332">
            <v>45249.842870370368</v>
          </cell>
          <cell r="N1332" t="str">
            <v>2023-11-19T20:13:44.000-05:00</v>
          </cell>
          <cell r="O1332" t="str">
            <v>Stephen Namba Samba</v>
          </cell>
          <cell r="P1332" t="str">
            <v>Valid</v>
          </cell>
          <cell r="Q1332" t="str">
            <v>.1816412</v>
          </cell>
          <cell r="R1332" t="str">
            <v>32.1348778</v>
          </cell>
        </row>
        <row r="1333">
          <cell r="B1333">
            <v>701511</v>
          </cell>
          <cell r="C1333" t="str">
            <v>3522</v>
          </cell>
          <cell r="D1333" t="str">
            <v>Rwebikoona</v>
          </cell>
          <cell r="E1333" t="str">
            <v>Thomasi Seruyange</v>
          </cell>
          <cell r="F1333" t="str">
            <v>Mbarara</v>
          </cell>
          <cell r="G1333" t="str">
            <v>Mbarara</v>
          </cell>
          <cell r="H1333" t="str">
            <v>Faridah Nantege</v>
          </cell>
          <cell r="I1333" t="str">
            <v>All</v>
          </cell>
          <cell r="J1333" t="str">
            <v>CAMUSAT Uganda Limited</v>
          </cell>
          <cell r="K1333">
            <v>45240</v>
          </cell>
          <cell r="L1333" t="str">
            <v>2023-11-10T00:00:00.000-05:00</v>
          </cell>
          <cell r="M1333">
            <v>45255.346979166665</v>
          </cell>
          <cell r="N1333" t="str">
            <v>2023-11-25T08:19:39.000-05:00</v>
          </cell>
          <cell r="O1333" t="str">
            <v>Alex Kayiwa</v>
          </cell>
          <cell r="P1333" t="str">
            <v>Valid</v>
          </cell>
          <cell r="Q1333" t="str">
            <v>-.61174</v>
          </cell>
          <cell r="R1333" t="str">
            <v>30.6456383</v>
          </cell>
        </row>
        <row r="1334">
          <cell r="B1334">
            <v>609638</v>
          </cell>
          <cell r="C1334" t="str">
            <v>KA1884</v>
          </cell>
          <cell r="D1334" t="str">
            <v>Bujjuko 2</v>
          </cell>
          <cell r="E1334" t="str">
            <v>Christopher Alituha</v>
          </cell>
          <cell r="F1334" t="str">
            <v>Wakiso</v>
          </cell>
          <cell r="H1334" t="str">
            <v>Faridah Nantege</v>
          </cell>
          <cell r="I1334" t="str">
            <v>All</v>
          </cell>
          <cell r="J1334" t="str">
            <v>CAMUSAT Uganda Limited</v>
          </cell>
          <cell r="K1334">
            <v>45240</v>
          </cell>
          <cell r="L1334" t="str">
            <v>2023-11-10T00:00:00.000-05:00</v>
          </cell>
          <cell r="M1334">
            <v>45240.545370370368</v>
          </cell>
          <cell r="N1334" t="str">
            <v>2023-11-10T13:05:20.000-05:00</v>
          </cell>
          <cell r="O1334" t="str">
            <v>Mark Lukwago</v>
          </cell>
          <cell r="P1334" t="str">
            <v>Valid</v>
          </cell>
          <cell r="Q1334" t="str">
            <v>.3566426</v>
          </cell>
          <cell r="R1334" t="str">
            <v>32.5047234</v>
          </cell>
        </row>
        <row r="1335">
          <cell r="B1335">
            <v>609633</v>
          </cell>
          <cell r="C1335" t="str">
            <v>WE2895</v>
          </cell>
          <cell r="D1335" t="str">
            <v>Kabamba</v>
          </cell>
          <cell r="E1335" t="str">
            <v>Stephen Rwabwogo</v>
          </cell>
          <cell r="F1335" t="str">
            <v>Kibaale</v>
          </cell>
          <cell r="H1335" t="str">
            <v>Faridah Nantege</v>
          </cell>
          <cell r="I1335" t="str">
            <v>All</v>
          </cell>
          <cell r="J1335" t="str">
            <v>CAMUSAT Uganda Limited</v>
          </cell>
          <cell r="K1335">
            <v>45240</v>
          </cell>
          <cell r="L1335" t="str">
            <v>2023-11-10T00:00:00.000-05:00</v>
          </cell>
          <cell r="M1335">
            <v>45240.62023148148</v>
          </cell>
          <cell r="N1335" t="str">
            <v>2023-11-10T14:53:08.000-05:00</v>
          </cell>
          <cell r="O1335" t="str">
            <v>David Kato</v>
          </cell>
          <cell r="P1335" t="str">
            <v>Valid</v>
          </cell>
          <cell r="Q1335" t="str">
            <v>1.0003933</v>
          </cell>
          <cell r="R1335" t="str">
            <v>31.0135433</v>
          </cell>
        </row>
        <row r="1336">
          <cell r="B1336">
            <v>606055</v>
          </cell>
          <cell r="C1336" t="str">
            <v>386</v>
          </cell>
          <cell r="D1336" t="str">
            <v>Nabilatuk</v>
          </cell>
          <cell r="E1336" t="str">
            <v>Moses Wandera</v>
          </cell>
          <cell r="F1336" t="str">
            <v>Nakapiripirit</v>
          </cell>
          <cell r="G1336" t="str">
            <v>Northern</v>
          </cell>
          <cell r="H1336" t="str">
            <v>William Bwire</v>
          </cell>
          <cell r="I1336" t="str">
            <v>All</v>
          </cell>
          <cell r="K1336">
            <v>45240</v>
          </cell>
          <cell r="L1336" t="str">
            <v>2023-11-10T00:00:00.000-05:00</v>
          </cell>
          <cell r="M1336">
            <v>45241.547083333331</v>
          </cell>
          <cell r="N1336" t="str">
            <v>2023-11-11T13:07:48.000-05:00</v>
          </cell>
          <cell r="O1336" t="str">
            <v>Andrew Matovu</v>
          </cell>
          <cell r="P1336" t="str">
            <v>Valid</v>
          </cell>
          <cell r="Q1336" t="str">
            <v>2.4094222</v>
          </cell>
          <cell r="R1336" t="str">
            <v>34.4024106</v>
          </cell>
        </row>
        <row r="1337">
          <cell r="B1337">
            <v>609174</v>
          </cell>
          <cell r="C1337" t="str">
            <v>WE2451</v>
          </cell>
          <cell r="D1337" t="str">
            <v>Kikuba</v>
          </cell>
          <cell r="E1337" t="str">
            <v>Thomasi Seruyange</v>
          </cell>
          <cell r="F1337" t="str">
            <v>Bushenyi</v>
          </cell>
          <cell r="G1337" t="str">
            <v>Mbarara</v>
          </cell>
          <cell r="H1337" t="str">
            <v>Faridah Nantege</v>
          </cell>
          <cell r="I1337" t="str">
            <v>All</v>
          </cell>
          <cell r="J1337" t="str">
            <v>CAMUSAT Uganda Limited</v>
          </cell>
          <cell r="K1337">
            <v>45240</v>
          </cell>
          <cell r="L1337" t="str">
            <v>2023-11-10T00:00:00.000-05:00</v>
          </cell>
          <cell r="M1337">
            <v>45241.300509259258</v>
          </cell>
          <cell r="N1337" t="str">
            <v>2023-11-11T07:12:44.000-05:00</v>
          </cell>
          <cell r="O1337" t="str">
            <v>Manisur Mukasa</v>
          </cell>
          <cell r="P1337" t="str">
            <v>Valid</v>
          </cell>
          <cell r="Q1337" t="str">
            <v>-.5484573</v>
          </cell>
          <cell r="R1337" t="str">
            <v>30.1430866</v>
          </cell>
        </row>
        <row r="1338">
          <cell r="B1338">
            <v>605406</v>
          </cell>
          <cell r="C1338" t="str">
            <v>622</v>
          </cell>
          <cell r="D1338" t="str">
            <v>Mingoro</v>
          </cell>
          <cell r="E1338" t="str">
            <v>Innocent Ayiko</v>
          </cell>
          <cell r="F1338" t="str">
            <v>Arua</v>
          </cell>
          <cell r="G1338" t="str">
            <v>Arua</v>
          </cell>
          <cell r="H1338" t="str">
            <v>Allan Kavuma</v>
          </cell>
          <cell r="I1338" t="str">
            <v>DG</v>
          </cell>
          <cell r="J1338" t="str">
            <v>I Engineering Uganda Ltd</v>
          </cell>
          <cell r="K1338">
            <v>45240</v>
          </cell>
          <cell r="L1338" t="str">
            <v>2023-11-10T00:00:00.000-05:00</v>
          </cell>
          <cell r="M1338">
            <v>45244.742766203701</v>
          </cell>
          <cell r="N1338" t="str">
            <v>2023-11-14T17:49:35.000-05:00</v>
          </cell>
          <cell r="O1338" t="str">
            <v>Kazungu Ahmed</v>
          </cell>
          <cell r="P1338" t="str">
            <v>Audit</v>
          </cell>
          <cell r="Q1338" t="str">
            <v>3.09646</v>
          </cell>
          <cell r="R1338" t="str">
            <v>30.825845</v>
          </cell>
        </row>
        <row r="1339">
          <cell r="B1339">
            <v>609051</v>
          </cell>
          <cell r="C1339" t="str">
            <v>3172</v>
          </cell>
          <cell r="D1339" t="str">
            <v>Bwindi</v>
          </cell>
          <cell r="E1339" t="str">
            <v>Denis Masaba</v>
          </cell>
          <cell r="F1339" t="str">
            <v>Kanungu</v>
          </cell>
          <cell r="G1339" t="str">
            <v>Kabale</v>
          </cell>
          <cell r="H1339" t="str">
            <v>Faridah Nantege</v>
          </cell>
          <cell r="I1339" t="str">
            <v>All</v>
          </cell>
          <cell r="J1339" t="str">
            <v>CAMUSAT Uganda Limited</v>
          </cell>
          <cell r="K1339">
            <v>45240</v>
          </cell>
          <cell r="L1339" t="str">
            <v>2023-11-10T00:00:00.000-05:00</v>
          </cell>
          <cell r="M1339">
            <v>45249.194814814815</v>
          </cell>
          <cell r="N1339" t="str">
            <v>2023-11-19T04:40:32.000-05:00</v>
          </cell>
          <cell r="O1339" t="str">
            <v>Pius Kabuye</v>
          </cell>
          <cell r="P1339" t="str">
            <v>Valid</v>
          </cell>
          <cell r="Q1339" t="str">
            <v>-.98389626</v>
          </cell>
          <cell r="R1339" t="str">
            <v>29.6118471</v>
          </cell>
        </row>
        <row r="1340">
          <cell r="B1340">
            <v>701566</v>
          </cell>
          <cell r="C1340" t="str">
            <v>3510</v>
          </cell>
          <cell r="D1340" t="str">
            <v>Nyamitobora</v>
          </cell>
          <cell r="E1340" t="str">
            <v>Thomasi Seruyange</v>
          </cell>
          <cell r="F1340" t="str">
            <v>Mbarara</v>
          </cell>
          <cell r="G1340" t="str">
            <v>Mbarara</v>
          </cell>
          <cell r="H1340" t="str">
            <v>Faridah Nantege</v>
          </cell>
          <cell r="I1340" t="str">
            <v>All</v>
          </cell>
          <cell r="J1340" t="str">
            <v>CAMUSAT Uganda Limited</v>
          </cell>
          <cell r="K1340">
            <v>45240</v>
          </cell>
          <cell r="L1340" t="str">
            <v>2023-11-10T00:00:00.000-05:00</v>
          </cell>
          <cell r="M1340">
            <v>45250.169618055559</v>
          </cell>
          <cell r="N1340" t="str">
            <v>2023-11-20T04:04:15.000-05:00</v>
          </cell>
          <cell r="O1340" t="str">
            <v>Abdul Kintu</v>
          </cell>
          <cell r="P1340" t="str">
            <v>Valid</v>
          </cell>
          <cell r="Q1340" t="str">
            <v>-.6012331</v>
          </cell>
          <cell r="R1340" t="str">
            <v>30.6706622</v>
          </cell>
        </row>
        <row r="1341">
          <cell r="B1341">
            <v>605319</v>
          </cell>
          <cell r="C1341" t="str">
            <v>499</v>
          </cell>
          <cell r="D1341" t="str">
            <v>Bwera</v>
          </cell>
          <cell r="E1341" t="str">
            <v>Stephen Rwabwogo</v>
          </cell>
          <cell r="F1341" t="str">
            <v>Kasese</v>
          </cell>
          <cell r="G1341" t="str">
            <v>Western</v>
          </cell>
          <cell r="H1341" t="str">
            <v>Faridah Nantege</v>
          </cell>
          <cell r="I1341" t="str">
            <v>All</v>
          </cell>
          <cell r="J1341" t="str">
            <v>CAMUSAT Uganda Limited</v>
          </cell>
          <cell r="K1341">
            <v>45240</v>
          </cell>
          <cell r="L1341" t="str">
            <v>2023-11-10T00:00:00.000-05:00</v>
          </cell>
          <cell r="M1341">
            <v>45240.769826388889</v>
          </cell>
          <cell r="N1341" t="str">
            <v>2023-11-10T18:28:33.000-05:00</v>
          </cell>
          <cell r="O1341" t="str">
            <v>Moses kitenda</v>
          </cell>
          <cell r="P1341" t="str">
            <v>Valid</v>
          </cell>
          <cell r="Q1341" t="str">
            <v>.0273677</v>
          </cell>
          <cell r="R1341" t="str">
            <v>29.7972829</v>
          </cell>
        </row>
        <row r="1342">
          <cell r="B1342">
            <v>609267</v>
          </cell>
          <cell r="C1342" t="str">
            <v>3152</v>
          </cell>
          <cell r="D1342" t="str">
            <v>Nakivale</v>
          </cell>
          <cell r="E1342" t="str">
            <v>Thomasi Seruyange</v>
          </cell>
          <cell r="F1342" t="str">
            <v>Isingiro</v>
          </cell>
          <cell r="G1342" t="str">
            <v>Mbarara</v>
          </cell>
          <cell r="H1342" t="str">
            <v>Faridah Nantege</v>
          </cell>
          <cell r="I1342" t="str">
            <v>All</v>
          </cell>
          <cell r="J1342" t="str">
            <v>CAMUSAT Uganda Limited</v>
          </cell>
          <cell r="K1342">
            <v>45240</v>
          </cell>
          <cell r="L1342" t="str">
            <v>2023-11-10T00:00:00.000-05:00</v>
          </cell>
          <cell r="M1342">
            <v>45247.362615740742</v>
          </cell>
          <cell r="N1342" t="str">
            <v>2023-11-17T08:42:10.000-05:00</v>
          </cell>
          <cell r="O1342" t="str">
            <v>Enock Amanyire</v>
          </cell>
          <cell r="P1342" t="str">
            <v>Valid</v>
          </cell>
          <cell r="Q1342" t="str">
            <v>-.776996666666667</v>
          </cell>
          <cell r="R1342" t="str">
            <v>30.95238</v>
          </cell>
        </row>
        <row r="1343">
          <cell r="B1343">
            <v>609500</v>
          </cell>
          <cell r="C1343" t="str">
            <v>KA1849</v>
          </cell>
          <cell r="D1343" t="str">
            <v>SSUMBWE 2</v>
          </cell>
          <cell r="E1343" t="str">
            <v>Christopher Alituha</v>
          </cell>
          <cell r="F1343" t="str">
            <v>Wakiso</v>
          </cell>
          <cell r="H1343" t="str">
            <v>Faridah Nantege</v>
          </cell>
          <cell r="I1343" t="str">
            <v>All</v>
          </cell>
          <cell r="J1343" t="str">
            <v>CAMUSAT Uganda Limited</v>
          </cell>
          <cell r="K1343">
            <v>45240</v>
          </cell>
          <cell r="L1343" t="str">
            <v>2023-11-10T00:00:00.000-05:00</v>
          </cell>
          <cell r="M1343">
            <v>45240.587048611109</v>
          </cell>
          <cell r="N1343" t="str">
            <v>2023-11-10T14:05:21.000-05:00</v>
          </cell>
          <cell r="O1343" t="str">
            <v>Richard Ssekono</v>
          </cell>
          <cell r="P1343" t="str">
            <v>Audit</v>
          </cell>
          <cell r="Q1343" t="str">
            <v>.3173161</v>
          </cell>
          <cell r="R1343" t="str">
            <v>32.5100911</v>
          </cell>
        </row>
        <row r="1344">
          <cell r="B1344">
            <v>609931</v>
          </cell>
          <cell r="C1344" t="str">
            <v>1</v>
          </cell>
          <cell r="D1344" t="str">
            <v>Kikaaya 2</v>
          </cell>
          <cell r="E1344" t="str">
            <v>Christopher Alituha</v>
          </cell>
          <cell r="F1344" t="str">
            <v>Wakiso</v>
          </cell>
          <cell r="G1344" t="str">
            <v>Mityana</v>
          </cell>
          <cell r="H1344" t="str">
            <v>Faridah Nantege</v>
          </cell>
          <cell r="I1344" t="str">
            <v>All</v>
          </cell>
          <cell r="J1344" t="str">
            <v>CAMUSAT Uganda Limited</v>
          </cell>
          <cell r="K1344">
            <v>45240</v>
          </cell>
          <cell r="L1344" t="str">
            <v>2023-11-10T00:00:00.000-05:00</v>
          </cell>
          <cell r="M1344">
            <v>45240.640486111108</v>
          </cell>
          <cell r="N1344" t="str">
            <v>2023-11-10T15:22:18.000-05:00</v>
          </cell>
          <cell r="O1344" t="str">
            <v>Richard Ssekono</v>
          </cell>
          <cell r="P1344" t="str">
            <v>Valid</v>
          </cell>
          <cell r="Q1344" t="str">
            <v>.3113086</v>
          </cell>
          <cell r="R1344" t="str">
            <v>32.5018095</v>
          </cell>
        </row>
        <row r="1345">
          <cell r="B1345">
            <v>609659</v>
          </cell>
          <cell r="C1345" t="str">
            <v>KA1906</v>
          </cell>
          <cell r="D1345" t="str">
            <v>Nsekwa Musisi</v>
          </cell>
          <cell r="E1345" t="str">
            <v>Christopher Alituha</v>
          </cell>
          <cell r="F1345" t="str">
            <v>Wakiso</v>
          </cell>
          <cell r="H1345" t="str">
            <v>Faridah Nantege</v>
          </cell>
          <cell r="I1345" t="str">
            <v>All</v>
          </cell>
          <cell r="J1345" t="str">
            <v>CAMUSAT Uganda Limited</v>
          </cell>
          <cell r="K1345">
            <v>45240</v>
          </cell>
          <cell r="L1345" t="str">
            <v>2023-11-10T00:00:00.000-05:00</v>
          </cell>
          <cell r="M1345">
            <v>45240.715613425928</v>
          </cell>
          <cell r="N1345" t="str">
            <v>2023-11-10T17:10:29.000-05:00</v>
          </cell>
          <cell r="O1345" t="str">
            <v>Musoke Yusuf</v>
          </cell>
          <cell r="P1345" t="str">
            <v>Valid</v>
          </cell>
          <cell r="Q1345" t="str">
            <v>.4517007</v>
          </cell>
          <cell r="R1345" t="str">
            <v>32.4565089</v>
          </cell>
        </row>
        <row r="1346">
          <cell r="B1346">
            <v>606246</v>
          </cell>
          <cell r="C1346" t="str">
            <v>1403</v>
          </cell>
          <cell r="D1346" t="str">
            <v>Senge</v>
          </cell>
          <cell r="E1346" t="str">
            <v>Christopher Alituha</v>
          </cell>
          <cell r="F1346" t="str">
            <v>Wakiso</v>
          </cell>
          <cell r="G1346" t="str">
            <v>Kampala Central</v>
          </cell>
          <cell r="H1346" t="str">
            <v>Faridah Nantege</v>
          </cell>
          <cell r="I1346" t="str">
            <v>All</v>
          </cell>
          <cell r="J1346" t="str">
            <v>CAMUSAT Uganda Limited</v>
          </cell>
          <cell r="K1346">
            <v>45240</v>
          </cell>
          <cell r="L1346" t="str">
            <v>2023-11-10T00:00:00.000-05:00</v>
          </cell>
          <cell r="M1346">
            <v>45240.877650462964</v>
          </cell>
          <cell r="N1346" t="str">
            <v>2023-11-10T21:03:49.000-05:00</v>
          </cell>
          <cell r="O1346" t="str">
            <v>Musoke Yusuf</v>
          </cell>
          <cell r="P1346" t="str">
            <v>Valid</v>
          </cell>
          <cell r="Q1346" t="str">
            <v>.4057877</v>
          </cell>
          <cell r="R1346" t="str">
            <v>32.5114693</v>
          </cell>
        </row>
        <row r="1347">
          <cell r="B1347">
            <v>606634</v>
          </cell>
          <cell r="C1347" t="str">
            <v>2098</v>
          </cell>
          <cell r="D1347" t="str">
            <v>Butayunja</v>
          </cell>
          <cell r="E1347" t="str">
            <v>Christopher Alituha</v>
          </cell>
          <cell r="F1347" t="str">
            <v>Mubende</v>
          </cell>
          <cell r="G1347" t="str">
            <v>Kampala West</v>
          </cell>
          <cell r="H1347" t="str">
            <v>Faridah Nantege</v>
          </cell>
          <cell r="I1347" t="str">
            <v>All</v>
          </cell>
          <cell r="J1347" t="str">
            <v>CAMUSAT Uganda Limited</v>
          </cell>
          <cell r="K1347">
            <v>45240</v>
          </cell>
          <cell r="L1347" t="str">
            <v>2023-11-10T00:00:00.000-05:00</v>
          </cell>
          <cell r="M1347">
            <v>45241.446342592593</v>
          </cell>
          <cell r="N1347" t="str">
            <v>2023-11-11T10:42:44.000-05:00</v>
          </cell>
          <cell r="O1347" t="str">
            <v>Chris Abarinde</v>
          </cell>
          <cell r="P1347" t="str">
            <v>Valid</v>
          </cell>
          <cell r="Q1347" t="str">
            <v>.3582533</v>
          </cell>
          <cell r="R1347" t="str">
            <v>31.4346569</v>
          </cell>
        </row>
        <row r="1348">
          <cell r="B1348">
            <v>606830</v>
          </cell>
          <cell r="C1348" t="str">
            <v>2337</v>
          </cell>
          <cell r="D1348" t="str">
            <v>Nshengwe</v>
          </cell>
          <cell r="E1348" t="str">
            <v>Christopher Alituha</v>
          </cell>
          <cell r="F1348" t="str">
            <v>Mubende</v>
          </cell>
          <cell r="G1348" t="str">
            <v>Mubende</v>
          </cell>
          <cell r="H1348" t="str">
            <v>Faridah Nantege</v>
          </cell>
          <cell r="I1348" t="str">
            <v>All</v>
          </cell>
          <cell r="J1348" t="str">
            <v>CAMUSAT Uganda Limited</v>
          </cell>
          <cell r="K1348">
            <v>45240</v>
          </cell>
          <cell r="L1348" t="str">
            <v>2023-11-10T00:00:00.000-05:00</v>
          </cell>
          <cell r="M1348">
            <v>45241.437349537038</v>
          </cell>
          <cell r="N1348" t="str">
            <v>2023-11-11T10:29:47.000-05:00</v>
          </cell>
          <cell r="O1348" t="str">
            <v>Chris Abarinde</v>
          </cell>
          <cell r="P1348" t="str">
            <v>Valid</v>
          </cell>
          <cell r="Q1348" t="str">
            <v>.4412031</v>
          </cell>
          <cell r="R1348" t="str">
            <v>31.489114</v>
          </cell>
        </row>
        <row r="1349">
          <cell r="B1349">
            <v>605021</v>
          </cell>
          <cell r="C1349" t="str">
            <v>25</v>
          </cell>
          <cell r="D1349" t="str">
            <v>Mbarara Golf</v>
          </cell>
          <cell r="E1349" t="str">
            <v>Thomasi Seruyange</v>
          </cell>
          <cell r="F1349" t="str">
            <v>Mbarara</v>
          </cell>
          <cell r="G1349" t="str">
            <v>Mbarara</v>
          </cell>
          <cell r="H1349" t="str">
            <v>Faridah Nantege</v>
          </cell>
          <cell r="I1349" t="str">
            <v>All</v>
          </cell>
          <cell r="J1349" t="str">
            <v>CAMUSAT Uganda Limited</v>
          </cell>
          <cell r="K1349">
            <v>45240</v>
          </cell>
          <cell r="L1349" t="str">
            <v>2023-11-10T00:00:00.000-05:00</v>
          </cell>
          <cell r="M1349">
            <v>45241.765381944446</v>
          </cell>
          <cell r="N1349" t="str">
            <v>2023-11-11T18:22:09.000-05:00</v>
          </cell>
          <cell r="O1349" t="str">
            <v>Alex Kayiwa</v>
          </cell>
          <cell r="P1349" t="str">
            <v>Valid</v>
          </cell>
          <cell r="Q1349" t="str">
            <v>-.6107217</v>
          </cell>
          <cell r="R1349" t="str">
            <v>30.6582617</v>
          </cell>
        </row>
        <row r="1350">
          <cell r="B1350">
            <v>701176</v>
          </cell>
          <cell r="C1350" t="str">
            <v>2951</v>
          </cell>
          <cell r="D1350" t="str">
            <v>Kateete Cell 2</v>
          </cell>
          <cell r="E1350" t="str">
            <v>Thomasi Seruyange</v>
          </cell>
          <cell r="F1350" t="str">
            <v>Mbarara</v>
          </cell>
          <cell r="G1350" t="str">
            <v>Mbarara</v>
          </cell>
          <cell r="H1350" t="str">
            <v>Faridah Nantege</v>
          </cell>
          <cell r="I1350" t="str">
            <v>All</v>
          </cell>
          <cell r="J1350" t="str">
            <v>CAMUSAT Uganda Limited</v>
          </cell>
          <cell r="K1350">
            <v>45240</v>
          </cell>
          <cell r="L1350" t="str">
            <v>2023-11-10T00:00:00.000-05:00</v>
          </cell>
          <cell r="M1350">
            <v>45241.765740740739</v>
          </cell>
          <cell r="N1350" t="str">
            <v>2023-11-11T18:22:40.000-05:00</v>
          </cell>
          <cell r="O1350" t="str">
            <v>Alex Kayiwa</v>
          </cell>
          <cell r="P1350" t="str">
            <v>Valid</v>
          </cell>
          <cell r="Q1350" t="str">
            <v>-.612565</v>
          </cell>
          <cell r="R1350" t="str">
            <v>30.6542517</v>
          </cell>
        </row>
        <row r="1351">
          <cell r="B1351">
            <v>609017</v>
          </cell>
          <cell r="C1351" t="str">
            <v>WE2537</v>
          </cell>
          <cell r="D1351" t="str">
            <v>Bugoye</v>
          </cell>
          <cell r="E1351" t="str">
            <v>Stephen Rwabwogo</v>
          </cell>
          <cell r="F1351" t="str">
            <v>Kasese</v>
          </cell>
          <cell r="G1351" t="str">
            <v>Western</v>
          </cell>
          <cell r="H1351" t="str">
            <v>Faridah Nantege</v>
          </cell>
          <cell r="I1351" t="str">
            <v>All</v>
          </cell>
          <cell r="J1351" t="str">
            <v>CAMUSAT Uganda Limited</v>
          </cell>
          <cell r="K1351">
            <v>45240</v>
          </cell>
          <cell r="L1351" t="str">
            <v>2023-11-10T00:00:00.000-05:00</v>
          </cell>
          <cell r="M1351">
            <v>45242.352939814817</v>
          </cell>
          <cell r="N1351" t="str">
            <v>2023-11-12T08:28:14.000-05:00</v>
          </cell>
          <cell r="O1351" t="str">
            <v>Mpande Fredrick</v>
          </cell>
          <cell r="P1351" t="str">
            <v>Valid</v>
          </cell>
          <cell r="Q1351" t="str">
            <v>.2786503</v>
          </cell>
          <cell r="R1351" t="str">
            <v>30.07157</v>
          </cell>
        </row>
        <row r="1352">
          <cell r="B1352">
            <v>607680</v>
          </cell>
          <cell r="D1352" t="str">
            <v>Kisingiri</v>
          </cell>
          <cell r="E1352" t="str">
            <v>Abu Kasamba</v>
          </cell>
          <cell r="F1352" t="str">
            <v>Kampala</v>
          </cell>
          <cell r="G1352" t="str">
            <v>Kampala West</v>
          </cell>
          <cell r="H1352" t="str">
            <v>Faridah Nantege</v>
          </cell>
          <cell r="I1352" t="str">
            <v>All</v>
          </cell>
          <cell r="J1352" t="str">
            <v>CAMUSAT Uganda Limited</v>
          </cell>
          <cell r="K1352">
            <v>45240</v>
          </cell>
          <cell r="L1352" t="str">
            <v>2023-11-10T00:00:00.000-05:00</v>
          </cell>
          <cell r="M1352">
            <v>45240.567337962966</v>
          </cell>
          <cell r="N1352" t="str">
            <v>2023-11-10T13:36:58.000-05:00</v>
          </cell>
          <cell r="O1352" t="str">
            <v>Juma Lubega</v>
          </cell>
          <cell r="P1352" t="str">
            <v>Valid</v>
          </cell>
          <cell r="Q1352" t="str">
            <v>.3109637</v>
          </cell>
          <cell r="R1352" t="str">
            <v>32.5633653</v>
          </cell>
        </row>
        <row r="1353">
          <cell r="B1353">
            <v>609730</v>
          </cell>
          <cell r="C1353" t="str">
            <v>WE2887</v>
          </cell>
          <cell r="D1353" t="str">
            <v>Kijumba</v>
          </cell>
          <cell r="E1353" t="str">
            <v>Christopher Alituha</v>
          </cell>
          <cell r="F1353" t="str">
            <v>Mubende</v>
          </cell>
          <cell r="H1353" t="str">
            <v>Faridah Nantege</v>
          </cell>
          <cell r="I1353" t="str">
            <v>All</v>
          </cell>
          <cell r="J1353" t="str">
            <v>CAMUSAT Uganda Limited</v>
          </cell>
          <cell r="K1353">
            <v>45240</v>
          </cell>
          <cell r="L1353" t="str">
            <v>2023-11-10T00:00:00.000-05:00</v>
          </cell>
          <cell r="M1353">
            <v>45254.324502314812</v>
          </cell>
          <cell r="N1353" t="str">
            <v>2023-11-24T07:47:17.000-05:00</v>
          </cell>
          <cell r="O1353" t="str">
            <v>Chris Abarinde</v>
          </cell>
          <cell r="P1353" t="str">
            <v>Valid</v>
          </cell>
          <cell r="Q1353" t="str">
            <v>.6151436</v>
          </cell>
          <cell r="R1353" t="str">
            <v>31.2832317</v>
          </cell>
        </row>
        <row r="1354">
          <cell r="B1354">
            <v>701130</v>
          </cell>
          <cell r="C1354" t="str">
            <v>3279</v>
          </cell>
          <cell r="D1354" t="str">
            <v>Ntanga</v>
          </cell>
          <cell r="E1354" t="str">
            <v>Thomasi Seruyange</v>
          </cell>
          <cell r="F1354" t="str">
            <v>Ibanda</v>
          </cell>
          <cell r="G1354" t="str">
            <v>Mbarara</v>
          </cell>
          <cell r="H1354" t="str">
            <v>Faridah Nantege</v>
          </cell>
          <cell r="I1354" t="str">
            <v>All</v>
          </cell>
          <cell r="J1354" t="str">
            <v>CAMUSAT Uganda Limited</v>
          </cell>
          <cell r="K1354">
            <v>45240.275000000001</v>
          </cell>
          <cell r="L1354" t="str">
            <v>2023-11-10T06:36:00.000-05:00</v>
          </cell>
          <cell r="M1354">
            <v>45240.330520833333</v>
          </cell>
          <cell r="N1354" t="str">
            <v>2023-11-10T07:55:57.000-05:00</v>
          </cell>
          <cell r="O1354" t="str">
            <v>Isaac Muhumuza</v>
          </cell>
          <cell r="P1354" t="str">
            <v>Audit</v>
          </cell>
          <cell r="Q1354" t="str">
            <v>-.2300146</v>
          </cell>
          <cell r="R1354" t="str">
            <v>30.4328322</v>
          </cell>
        </row>
        <row r="1355">
          <cell r="B1355">
            <v>608280</v>
          </cell>
          <cell r="C1355" t="str">
            <v>EA5072</v>
          </cell>
          <cell r="D1355" t="str">
            <v>Wakawaka</v>
          </cell>
          <cell r="E1355" t="str">
            <v>Emmanuel Kafuko</v>
          </cell>
          <cell r="F1355" t="str">
            <v>Mayuge</v>
          </cell>
          <cell r="G1355" t="str">
            <v>Jinja</v>
          </cell>
          <cell r="H1355" t="str">
            <v>William Bwire</v>
          </cell>
          <cell r="I1355" t="str">
            <v>All</v>
          </cell>
          <cell r="K1355">
            <v>45240.291666666664</v>
          </cell>
          <cell r="L1355" t="str">
            <v>2023-11-10T07:00:00.000-05:00</v>
          </cell>
          <cell r="M1355">
            <v>45253.542361111111</v>
          </cell>
          <cell r="N1355" t="str">
            <v>2023-11-23T13:01:00.000-05:00</v>
          </cell>
          <cell r="O1355" t="str">
            <v>Steven Bukenya</v>
          </cell>
          <cell r="P1355" t="str">
            <v>Valid</v>
          </cell>
          <cell r="Q1355" t="str">
            <v>.3577962</v>
          </cell>
          <cell r="R1355" t="str">
            <v>33.6953079</v>
          </cell>
        </row>
        <row r="1356">
          <cell r="B1356">
            <v>607693</v>
          </cell>
          <cell r="C1356" t="str">
            <v>WE2727</v>
          </cell>
          <cell r="D1356" t="str">
            <v>Lwengo</v>
          </cell>
          <cell r="E1356" t="str">
            <v>Patrick Kalibbala</v>
          </cell>
          <cell r="F1356" t="str">
            <v>Lwengo</v>
          </cell>
          <cell r="G1356" t="str">
            <v>Masaka</v>
          </cell>
          <cell r="H1356" t="str">
            <v>Faridah Nantege</v>
          </cell>
          <cell r="I1356" t="str">
            <v>All</v>
          </cell>
          <cell r="J1356" t="str">
            <v>CAMUSAT Uganda Limited</v>
          </cell>
          <cell r="K1356">
            <v>45240.299305555556</v>
          </cell>
          <cell r="L1356" t="str">
            <v>2023-11-10T07:11:00.000-05:00</v>
          </cell>
          <cell r="M1356">
            <v>45240.410196759258</v>
          </cell>
          <cell r="N1356" t="str">
            <v>2023-11-10T09:50:41.000-05:00</v>
          </cell>
          <cell r="O1356" t="str">
            <v>Henry Kayizi</v>
          </cell>
          <cell r="P1356" t="str">
            <v>Valid</v>
          </cell>
          <cell r="Q1356" t="str">
            <v>-.4166534</v>
          </cell>
          <cell r="R1356" t="str">
            <v>31.4580243</v>
          </cell>
        </row>
        <row r="1357">
          <cell r="B1357">
            <v>606252</v>
          </cell>
          <cell r="C1357" t="str">
            <v>1545</v>
          </cell>
          <cell r="D1357" t="str">
            <v>Mpoma</v>
          </cell>
          <cell r="E1357" t="str">
            <v>Samuel Naseke</v>
          </cell>
          <cell r="F1357" t="str">
            <v>Mukono</v>
          </cell>
          <cell r="G1357" t="str">
            <v>Kampala East</v>
          </cell>
          <cell r="H1357" t="str">
            <v>William Bwire</v>
          </cell>
          <cell r="I1357" t="str">
            <v>All</v>
          </cell>
          <cell r="K1357">
            <v>45240.305555555555</v>
          </cell>
          <cell r="L1357" t="str">
            <v>2023-11-10T07:20:00.000-05:00</v>
          </cell>
          <cell r="M1357">
            <v>45240.645740740743</v>
          </cell>
          <cell r="N1357" t="str">
            <v>2023-11-10T15:29:52.000-05:00</v>
          </cell>
          <cell r="O1357" t="str">
            <v>Solomon Kintu</v>
          </cell>
          <cell r="P1357" t="str">
            <v>Valid</v>
          </cell>
          <cell r="Q1357" t="str">
            <v>.4472132</v>
          </cell>
          <cell r="R1357" t="str">
            <v>32.7533043</v>
          </cell>
        </row>
        <row r="1358">
          <cell r="B1358">
            <v>607322</v>
          </cell>
          <cell r="C1358" t="str">
            <v>WE2156</v>
          </cell>
          <cell r="D1358" t="str">
            <v>Kiziba</v>
          </cell>
          <cell r="E1358" t="str">
            <v>Patrick Kalibbala</v>
          </cell>
          <cell r="F1358" t="str">
            <v>Masaka</v>
          </cell>
          <cell r="G1358" t="str">
            <v>Masaka</v>
          </cell>
          <cell r="H1358" t="str">
            <v>Faridah Nantege</v>
          </cell>
          <cell r="I1358" t="str">
            <v>All</v>
          </cell>
          <cell r="J1358" t="str">
            <v>CAMUSAT Uganda Limited</v>
          </cell>
          <cell r="K1358">
            <v>45240.309027777781</v>
          </cell>
          <cell r="L1358" t="str">
            <v>2023-11-10T07:25:00.000-05:00</v>
          </cell>
          <cell r="M1358">
            <v>45253.763425925928</v>
          </cell>
          <cell r="N1358" t="str">
            <v>2023-11-23T18:19:20.000-05:00</v>
          </cell>
          <cell r="O1358" t="str">
            <v>Moses Odongo</v>
          </cell>
          <cell r="P1358" t="str">
            <v>Valid</v>
          </cell>
          <cell r="Q1358" t="str">
            <v>-.4416886</v>
          </cell>
          <cell r="R1358" t="str">
            <v>31.6714242</v>
          </cell>
        </row>
        <row r="1359">
          <cell r="B1359">
            <v>608099</v>
          </cell>
          <cell r="C1359" t="str">
            <v>EA5109</v>
          </cell>
          <cell r="D1359" t="str">
            <v>Jinja</v>
          </cell>
          <cell r="E1359" t="str">
            <v>Emmanuel Kafuko</v>
          </cell>
          <cell r="F1359" t="str">
            <v>Jinja</v>
          </cell>
          <cell r="G1359" t="str">
            <v>Jinja</v>
          </cell>
          <cell r="H1359" t="str">
            <v>William Bwire</v>
          </cell>
          <cell r="I1359" t="str">
            <v>All</v>
          </cell>
          <cell r="K1359">
            <v>45240.315972222219</v>
          </cell>
          <cell r="L1359" t="str">
            <v>2023-11-10T07:35:00.000-05:00</v>
          </cell>
          <cell r="M1359">
            <v>45254.523287037038</v>
          </cell>
          <cell r="N1359" t="str">
            <v>2023-11-24T12:33:32.000-05:00</v>
          </cell>
          <cell r="O1359" t="str">
            <v>Richard Balya</v>
          </cell>
          <cell r="P1359" t="str">
            <v>Valid</v>
          </cell>
          <cell r="Q1359" t="str">
            <v>.4274074</v>
          </cell>
          <cell r="R1359" t="str">
            <v>33.2112363</v>
          </cell>
        </row>
        <row r="1360">
          <cell r="B1360">
            <v>701000</v>
          </cell>
          <cell r="C1360" t="str">
            <v>70</v>
          </cell>
          <cell r="D1360" t="str">
            <v>Kyankima Kasangati</v>
          </cell>
          <cell r="E1360" t="str">
            <v>Benbridge Mulongo</v>
          </cell>
          <cell r="F1360" t="str">
            <v>Wakiso</v>
          </cell>
          <cell r="G1360" t="str">
            <v>Kampala East</v>
          </cell>
          <cell r="H1360" t="str">
            <v>William Bwire</v>
          </cell>
          <cell r="I1360" t="str">
            <v>All</v>
          </cell>
          <cell r="K1360">
            <v>45240.318055555559</v>
          </cell>
          <cell r="L1360" t="str">
            <v>2023-11-10T07:38:00.000-05:00</v>
          </cell>
          <cell r="M1360">
            <v>45240.347256944442</v>
          </cell>
          <cell r="N1360" t="str">
            <v>2023-11-10T08:20:03.000-05:00</v>
          </cell>
          <cell r="O1360" t="str">
            <v>Mohamed Ntambi</v>
          </cell>
          <cell r="P1360" t="str">
            <v>Valid</v>
          </cell>
          <cell r="Q1360" t="str">
            <v>.4480931</v>
          </cell>
          <cell r="R1360" t="str">
            <v>32.6028015</v>
          </cell>
        </row>
        <row r="1361">
          <cell r="B1361">
            <v>608103</v>
          </cell>
          <cell r="C1361" t="str">
            <v>EA5253</v>
          </cell>
          <cell r="D1361" t="str">
            <v>Jinja Main Street</v>
          </cell>
          <cell r="E1361" t="str">
            <v>Emmanuel Kafuko</v>
          </cell>
          <cell r="F1361" t="str">
            <v>Jinja</v>
          </cell>
          <cell r="G1361" t="str">
            <v>Jinja</v>
          </cell>
          <cell r="H1361" t="str">
            <v>William Bwire</v>
          </cell>
          <cell r="I1361" t="str">
            <v>All</v>
          </cell>
          <cell r="K1361">
            <v>45240.320138888892</v>
          </cell>
          <cell r="L1361" t="str">
            <v>2023-11-10T07:41:00.000-05:00</v>
          </cell>
          <cell r="M1361">
            <v>45254.601400462961</v>
          </cell>
          <cell r="N1361" t="str">
            <v>2023-11-24T14:26:01.000-05:00</v>
          </cell>
          <cell r="O1361" t="str">
            <v>Richard Balya</v>
          </cell>
          <cell r="P1361" t="str">
            <v>Audit</v>
          </cell>
          <cell r="Q1361" t="str">
            <v>.425245</v>
          </cell>
          <cell r="R1361" t="str">
            <v>33.2080961</v>
          </cell>
        </row>
        <row r="1362">
          <cell r="B1362">
            <v>701094</v>
          </cell>
          <cell r="C1362" t="str">
            <v>3151</v>
          </cell>
          <cell r="D1362" t="str">
            <v>Kyiyanyo</v>
          </cell>
          <cell r="E1362" t="str">
            <v>Denis Masaba</v>
          </cell>
          <cell r="F1362" t="str">
            <v>Sheema</v>
          </cell>
          <cell r="G1362" t="str">
            <v>Kabale</v>
          </cell>
          <cell r="H1362" t="str">
            <v>Faridah Nantege</v>
          </cell>
          <cell r="I1362" t="str">
            <v>All</v>
          </cell>
          <cell r="J1362" t="str">
            <v>CAMUSAT Uganda Limited</v>
          </cell>
          <cell r="K1362">
            <v>45240.328472222223</v>
          </cell>
          <cell r="L1362" t="str">
            <v>2023-11-10T07:53:00.000-05:00</v>
          </cell>
          <cell r="M1362">
            <v>45240.398298611108</v>
          </cell>
          <cell r="N1362" t="str">
            <v>2023-11-10T09:33:33.000-05:00</v>
          </cell>
          <cell r="O1362" t="str">
            <v>Vincent Nsamba</v>
          </cell>
          <cell r="P1362" t="str">
            <v>Valid</v>
          </cell>
          <cell r="Q1362" t="str">
            <v>-.7105938</v>
          </cell>
          <cell r="R1362" t="str">
            <v>30.3678021</v>
          </cell>
        </row>
        <row r="1363">
          <cell r="B1363">
            <v>605076</v>
          </cell>
          <cell r="C1363" t="str">
            <v>90</v>
          </cell>
          <cell r="D1363" t="str">
            <v>Masindi</v>
          </cell>
          <cell r="E1363" t="str">
            <v>Latima Musoke</v>
          </cell>
          <cell r="F1363" t="str">
            <v>Masindi</v>
          </cell>
          <cell r="G1363" t="str">
            <v>Western</v>
          </cell>
          <cell r="H1363" t="str">
            <v>Allan Kavuma</v>
          </cell>
          <cell r="I1363" t="str">
            <v>All</v>
          </cell>
          <cell r="J1363" t="str">
            <v>I Engineering Uganda Ltd</v>
          </cell>
          <cell r="K1363">
            <v>45240.329861111109</v>
          </cell>
          <cell r="L1363" t="str">
            <v>2023-11-10T07:55:00.000-05:00</v>
          </cell>
          <cell r="M1363">
            <v>45250.412847222222</v>
          </cell>
          <cell r="N1363" t="str">
            <v>2023-11-20T09:54:30.000-05:00</v>
          </cell>
          <cell r="O1363" t="str">
            <v>Kenneth Assimwe</v>
          </cell>
          <cell r="P1363" t="str">
            <v>Valid</v>
          </cell>
          <cell r="Q1363" t="str">
            <v>1.6897765</v>
          </cell>
          <cell r="R1363" t="str">
            <v>31.7516245</v>
          </cell>
        </row>
        <row r="1364">
          <cell r="B1364">
            <v>605429</v>
          </cell>
          <cell r="C1364" t="str">
            <v>672</v>
          </cell>
          <cell r="D1364" t="str">
            <v>Masindi Town</v>
          </cell>
          <cell r="E1364" t="str">
            <v>Latima Musoke</v>
          </cell>
          <cell r="F1364" t="str">
            <v>Masindi</v>
          </cell>
          <cell r="G1364" t="str">
            <v>Western</v>
          </cell>
          <cell r="H1364" t="str">
            <v>Allan Kavuma</v>
          </cell>
          <cell r="I1364" t="str">
            <v>All</v>
          </cell>
          <cell r="J1364" t="str">
            <v>I Engineering Uganda Ltd</v>
          </cell>
          <cell r="K1364">
            <v>45240.330555555556</v>
          </cell>
          <cell r="L1364" t="str">
            <v>2023-11-10T07:56:00.000-05:00</v>
          </cell>
          <cell r="M1364">
            <v>45246.602673611109</v>
          </cell>
          <cell r="N1364" t="str">
            <v>2023-11-16T14:27:51.000-05:00</v>
          </cell>
          <cell r="O1364" t="str">
            <v>Kenneth Assimwe</v>
          </cell>
          <cell r="P1364" t="str">
            <v>Valid</v>
          </cell>
          <cell r="Q1364" t="str">
            <v>1.6816283</v>
          </cell>
          <cell r="R1364" t="str">
            <v>31.7226343</v>
          </cell>
        </row>
        <row r="1365">
          <cell r="B1365">
            <v>701263</v>
          </cell>
          <cell r="C1365" t="str">
            <v>002</v>
          </cell>
          <cell r="D1365" t="str">
            <v>Aponye Mall Nakasero</v>
          </cell>
          <cell r="E1365" t="str">
            <v>Paul Mbabazi</v>
          </cell>
          <cell r="F1365" t="str">
            <v>Kampala</v>
          </cell>
          <cell r="G1365" t="str">
            <v>Kampala South</v>
          </cell>
          <cell r="H1365" t="str">
            <v>William Bwire</v>
          </cell>
          <cell r="I1365" t="str">
            <v>All</v>
          </cell>
          <cell r="K1365">
            <v>45240.333333333336</v>
          </cell>
          <cell r="L1365" t="str">
            <v>2023-11-10T08:00:00.000-05:00</v>
          </cell>
          <cell r="M1365">
            <v>45240.395810185182</v>
          </cell>
          <cell r="N1365" t="str">
            <v>2023-11-10T09:29:58.000-05:00</v>
          </cell>
          <cell r="O1365" t="str">
            <v>Eria Kayongo</v>
          </cell>
          <cell r="P1365" t="str">
            <v>Valid</v>
          </cell>
          <cell r="Q1365" t="str">
            <v>.3107146</v>
          </cell>
          <cell r="R1365" t="str">
            <v>32.5777462</v>
          </cell>
        </row>
        <row r="1366">
          <cell r="B1366">
            <v>605689</v>
          </cell>
          <cell r="C1366" t="str">
            <v>1250</v>
          </cell>
          <cell r="D1366" t="str">
            <v>Wakawaka</v>
          </cell>
          <cell r="E1366" t="str">
            <v>Emmanuel Kafuko</v>
          </cell>
          <cell r="F1366" t="str">
            <v>Bugiri</v>
          </cell>
          <cell r="G1366" t="str">
            <v>Jinja</v>
          </cell>
          <cell r="H1366" t="str">
            <v>William Bwire</v>
          </cell>
          <cell r="I1366" t="str">
            <v>All</v>
          </cell>
          <cell r="K1366">
            <v>45240.344444444447</v>
          </cell>
          <cell r="L1366" t="str">
            <v>2023-11-10T08:16:00.000-05:00</v>
          </cell>
          <cell r="M1366">
            <v>45252.410104166665</v>
          </cell>
          <cell r="N1366" t="str">
            <v>2023-11-22T09:50:33.000-05:00</v>
          </cell>
          <cell r="O1366" t="str">
            <v>Steven Bukenya</v>
          </cell>
          <cell r="P1366" t="str">
            <v>Valid</v>
          </cell>
          <cell r="Q1366" t="str">
            <v>.3499219</v>
          </cell>
          <cell r="R1366" t="str">
            <v>33.7043552</v>
          </cell>
        </row>
        <row r="1367">
          <cell r="B1367">
            <v>701635</v>
          </cell>
          <cell r="C1367" t="str">
            <v>UGTWN267</v>
          </cell>
          <cell r="D1367" t="str">
            <v>Kitubulu 2</v>
          </cell>
          <cell r="E1367" t="str">
            <v>Abu Kasamba</v>
          </cell>
          <cell r="F1367" t="str">
            <v>Wakiso</v>
          </cell>
          <cell r="G1367" t="str">
            <v>Kampala West</v>
          </cell>
          <cell r="H1367" t="str">
            <v>Faridah Nantege</v>
          </cell>
          <cell r="I1367" t="str">
            <v>All</v>
          </cell>
          <cell r="J1367" t="str">
            <v>CAMUSAT Uganda Limited</v>
          </cell>
          <cell r="K1367">
            <v>45240.351388888892</v>
          </cell>
          <cell r="L1367" t="str">
            <v>2023-11-10T08:26:00.000-05:00</v>
          </cell>
          <cell r="M1367">
            <v>45240.437638888892</v>
          </cell>
          <cell r="N1367" t="str">
            <v>2023-11-10T10:30:12.000-05:00</v>
          </cell>
          <cell r="O1367" t="str">
            <v>Ahmed Ismail</v>
          </cell>
          <cell r="P1367" t="str">
            <v>Valid</v>
          </cell>
          <cell r="Q1367" t="str">
            <v>.0881756</v>
          </cell>
          <cell r="R1367" t="str">
            <v>32.4868166</v>
          </cell>
        </row>
        <row r="1368">
          <cell r="B1368">
            <v>606803</v>
          </cell>
          <cell r="C1368" t="str">
            <v>2273</v>
          </cell>
          <cell r="D1368" t="str">
            <v>Kibyamirizi</v>
          </cell>
          <cell r="E1368" t="str">
            <v>Christopher Alituha</v>
          </cell>
          <cell r="F1368" t="str">
            <v>Mubende</v>
          </cell>
          <cell r="G1368" t="str">
            <v>Kampala West</v>
          </cell>
          <cell r="H1368" t="str">
            <v>Faridah Nantege</v>
          </cell>
          <cell r="I1368" t="str">
            <v>All</v>
          </cell>
          <cell r="J1368" t="str">
            <v>CAMUSAT Uganda Limited</v>
          </cell>
          <cell r="K1368">
            <v>45240.353472222225</v>
          </cell>
          <cell r="L1368" t="str">
            <v>2023-11-10T08:29:00.000-05:00</v>
          </cell>
          <cell r="M1368">
            <v>45251.517951388887</v>
          </cell>
          <cell r="N1368" t="str">
            <v>2023-11-21T12:25:51.000-05:00</v>
          </cell>
          <cell r="O1368" t="str">
            <v>Chris Abarinde</v>
          </cell>
          <cell r="P1368" t="str">
            <v>Valid</v>
          </cell>
          <cell r="Q1368" t="str">
            <v>.5606746</v>
          </cell>
          <cell r="R1368" t="str">
            <v>31.5546519</v>
          </cell>
        </row>
        <row r="1369">
          <cell r="B1369">
            <v>609232</v>
          </cell>
          <cell r="C1369" t="str">
            <v>WE2049</v>
          </cell>
          <cell r="D1369" t="str">
            <v>Mbarara</v>
          </cell>
          <cell r="E1369" t="str">
            <v>Thomasi Seruyange</v>
          </cell>
          <cell r="F1369" t="str">
            <v>Mbarara</v>
          </cell>
          <cell r="G1369" t="str">
            <v>Mbarara</v>
          </cell>
          <cell r="H1369" t="str">
            <v>Faridah Nantege</v>
          </cell>
          <cell r="I1369" t="str">
            <v>All</v>
          </cell>
          <cell r="J1369" t="str">
            <v>CAMUSAT Uganda Limited</v>
          </cell>
          <cell r="K1369">
            <v>45240.357638888891</v>
          </cell>
          <cell r="L1369" t="str">
            <v>2023-11-10T08:35:00.000-05:00</v>
          </cell>
          <cell r="M1369">
            <v>45255.347407407404</v>
          </cell>
          <cell r="N1369" t="str">
            <v>2023-11-25T08:20:16.000-05:00</v>
          </cell>
          <cell r="O1369" t="str">
            <v>Alex Kayiwa</v>
          </cell>
          <cell r="P1369" t="str">
            <v>Valid</v>
          </cell>
          <cell r="Q1369" t="str">
            <v>-.6097011</v>
          </cell>
          <cell r="R1369" t="str">
            <v>30.6581471</v>
          </cell>
        </row>
        <row r="1370">
          <cell r="B1370">
            <v>609504</v>
          </cell>
          <cell r="C1370" t="str">
            <v>WE2853</v>
          </cell>
          <cell r="D1370" t="str">
            <v>Bitsya</v>
          </cell>
          <cell r="E1370" t="str">
            <v>Thomasi Seruyange</v>
          </cell>
          <cell r="F1370" t="str">
            <v>Buhweju</v>
          </cell>
          <cell r="G1370" t="str">
            <v>Mbarara</v>
          </cell>
          <cell r="H1370" t="str">
            <v>Faridah Nantege</v>
          </cell>
          <cell r="I1370" t="str">
            <v>All</v>
          </cell>
          <cell r="J1370" t="str">
            <v>CAMUSAT Uganda Limited</v>
          </cell>
          <cell r="K1370">
            <v>45240.364583333336</v>
          </cell>
          <cell r="L1370" t="str">
            <v>2023-11-10T08:45:00.000-05:00</v>
          </cell>
          <cell r="M1370">
            <v>45240.438576388886</v>
          </cell>
          <cell r="N1370" t="str">
            <v>2023-11-10T10:31:33.000-05:00</v>
          </cell>
          <cell r="O1370" t="str">
            <v>Isaac Muhumuza</v>
          </cell>
          <cell r="P1370" t="str">
            <v>Invalid</v>
          </cell>
          <cell r="Q1370" t="str">
            <v>-.3205698</v>
          </cell>
          <cell r="R1370" t="str">
            <v>30.4568403</v>
          </cell>
        </row>
        <row r="1371">
          <cell r="B1371">
            <v>609902</v>
          </cell>
          <cell r="C1371" t="str">
            <v>AIRTEL72</v>
          </cell>
          <cell r="D1371" t="str">
            <v>Makenke</v>
          </cell>
          <cell r="E1371" t="str">
            <v>Benbridge Mulongo</v>
          </cell>
          <cell r="F1371" t="str">
            <v>Wakiso</v>
          </cell>
          <cell r="G1371" t="str">
            <v>Kampala East</v>
          </cell>
          <cell r="H1371" t="str">
            <v>William Bwire</v>
          </cell>
          <cell r="I1371" t="str">
            <v>All</v>
          </cell>
          <cell r="K1371">
            <v>45240.365277777775</v>
          </cell>
          <cell r="L1371" t="str">
            <v>2023-11-10T08:46:00.000-05:00</v>
          </cell>
          <cell r="M1371">
            <v>45240.423402777778</v>
          </cell>
          <cell r="N1371" t="str">
            <v>2023-11-10T10:09:42.000-05:00</v>
          </cell>
          <cell r="O1371" t="str">
            <v>Mohamed Ntambi</v>
          </cell>
          <cell r="P1371" t="str">
            <v>Valid</v>
          </cell>
          <cell r="Q1371" t="str">
            <v>.4650963</v>
          </cell>
          <cell r="R1371" t="str">
            <v>32.5955535</v>
          </cell>
        </row>
        <row r="1372">
          <cell r="B1372">
            <v>608216</v>
          </cell>
          <cell r="C1372" t="str">
            <v>EA5141</v>
          </cell>
          <cell r="D1372" t="str">
            <v>Nakaloke</v>
          </cell>
          <cell r="E1372" t="str">
            <v>Jude Musana</v>
          </cell>
          <cell r="F1372" t="str">
            <v>Mbale</v>
          </cell>
          <cell r="H1372" t="str">
            <v>William Bwire</v>
          </cell>
          <cell r="I1372" t="str">
            <v>All</v>
          </cell>
          <cell r="K1372">
            <v>45240.369444444441</v>
          </cell>
          <cell r="L1372" t="str">
            <v>2023-11-10T08:52:00.000-05:00</v>
          </cell>
          <cell r="M1372">
            <v>45244.346041666664</v>
          </cell>
          <cell r="N1372" t="str">
            <v>2023-11-14T08:18:18.000-05:00</v>
          </cell>
          <cell r="O1372" t="str">
            <v>David Chelangat</v>
          </cell>
          <cell r="P1372" t="str">
            <v>Valid</v>
          </cell>
          <cell r="Q1372" t="str">
            <v>1.14243833333333</v>
          </cell>
          <cell r="R1372" t="str">
            <v>34.1637366666667</v>
          </cell>
        </row>
        <row r="1373">
          <cell r="B1373">
            <v>606749</v>
          </cell>
          <cell r="C1373" t="str">
            <v>186</v>
          </cell>
          <cell r="D1373" t="str">
            <v>Obongi West</v>
          </cell>
          <cell r="E1373" t="str">
            <v>Innocent Ayiko</v>
          </cell>
          <cell r="F1373" t="str">
            <v>Moyo</v>
          </cell>
          <cell r="G1373" t="str">
            <v>Arua</v>
          </cell>
          <cell r="H1373" t="str">
            <v>Allan Kavuma</v>
          </cell>
          <cell r="I1373" t="str">
            <v>All</v>
          </cell>
          <cell r="J1373" t="str">
            <v>I Engineering Uganda Ltd</v>
          </cell>
          <cell r="K1373">
            <v>45240.375694444447</v>
          </cell>
          <cell r="L1373" t="str">
            <v>2023-11-10T09:01:00.000-05:00</v>
          </cell>
          <cell r="M1373">
            <v>45240.421076388891</v>
          </cell>
          <cell r="N1373" t="str">
            <v>2023-11-10T10:06:21.000-05:00</v>
          </cell>
          <cell r="O1373" t="str">
            <v>Micheal Kiryowa</v>
          </cell>
          <cell r="P1373" t="str">
            <v>Audit</v>
          </cell>
          <cell r="Q1373" t="str">
            <v>3.238645</v>
          </cell>
          <cell r="R1373" t="str">
            <v>31.5496616666667</v>
          </cell>
        </row>
        <row r="1374">
          <cell r="B1374">
            <v>609892</v>
          </cell>
          <cell r="C1374" t="str">
            <v>AIRTEL55</v>
          </cell>
          <cell r="D1374" t="str">
            <v>Osemwa</v>
          </cell>
          <cell r="E1374" t="str">
            <v>Moses Wandera</v>
          </cell>
          <cell r="F1374" t="str">
            <v>Katakwi</v>
          </cell>
          <cell r="G1374" t="str">
            <v>Soroti</v>
          </cell>
          <cell r="H1374" t="str">
            <v>William Bwire</v>
          </cell>
          <cell r="I1374" t="str">
            <v>All</v>
          </cell>
          <cell r="K1374">
            <v>45240.378472222219</v>
          </cell>
          <cell r="L1374" t="str">
            <v>2023-11-10T09:05:00.000-05:00</v>
          </cell>
          <cell r="M1374">
            <v>45240.46634259259</v>
          </cell>
          <cell r="N1374" t="str">
            <v>2023-11-10T11:11:32.000-05:00</v>
          </cell>
          <cell r="O1374" t="str">
            <v>Andrew Matovu</v>
          </cell>
          <cell r="P1374" t="str">
            <v>Valid</v>
          </cell>
          <cell r="Q1374" t="str">
            <v>2.050234</v>
          </cell>
          <cell r="R1374" t="str">
            <v>34.1443586</v>
          </cell>
        </row>
        <row r="1375">
          <cell r="B1375">
            <v>605134</v>
          </cell>
          <cell r="C1375" t="str">
            <v>212</v>
          </cell>
          <cell r="D1375" t="str">
            <v>Arua</v>
          </cell>
          <cell r="E1375" t="str">
            <v>Innocent Ayiko</v>
          </cell>
          <cell r="F1375" t="str">
            <v>Arua</v>
          </cell>
          <cell r="G1375" t="str">
            <v>Arua</v>
          </cell>
          <cell r="H1375" t="str">
            <v>Allan Kavuma</v>
          </cell>
          <cell r="I1375" t="str">
            <v>All</v>
          </cell>
          <cell r="J1375" t="str">
            <v>I Engineering Uganda Ltd</v>
          </cell>
          <cell r="K1375">
            <v>45240.380555555559</v>
          </cell>
          <cell r="L1375" t="str">
            <v>2023-11-10T09:08:00.000-05:00</v>
          </cell>
          <cell r="M1375">
            <v>45240.466956018521</v>
          </cell>
          <cell r="N1375" t="str">
            <v>2023-11-10T11:12:25.000-05:00</v>
          </cell>
          <cell r="O1375" t="str">
            <v>kaganda joseph</v>
          </cell>
          <cell r="P1375" t="str">
            <v>Valid</v>
          </cell>
          <cell r="Q1375" t="str">
            <v>3.011275</v>
          </cell>
          <cell r="R1375" t="str">
            <v>30.9159518</v>
          </cell>
        </row>
        <row r="1376">
          <cell r="B1376">
            <v>701450</v>
          </cell>
          <cell r="C1376" t="str">
            <v>3685</v>
          </cell>
          <cell r="D1376" t="str">
            <v>Alim</v>
          </cell>
          <cell r="E1376" t="str">
            <v>Muhamood Kyongo</v>
          </cell>
          <cell r="F1376" t="str">
            <v>Pader</v>
          </cell>
          <cell r="G1376" t="str">
            <v>Lira</v>
          </cell>
          <cell r="H1376" t="str">
            <v>Allan Kavuma</v>
          </cell>
          <cell r="I1376" t="str">
            <v>All</v>
          </cell>
          <cell r="J1376" t="str">
            <v>I Engineering Uganda Ltd</v>
          </cell>
          <cell r="K1376">
            <v>45240.383333333331</v>
          </cell>
          <cell r="L1376" t="str">
            <v>2023-11-10T09:12:00.000-05:00</v>
          </cell>
          <cell r="M1376">
            <v>45240.429155092592</v>
          </cell>
          <cell r="N1376" t="str">
            <v>2023-11-10T10:17:59.000-05:00</v>
          </cell>
          <cell r="O1376" t="str">
            <v>Joseph Kasolo</v>
          </cell>
          <cell r="P1376" t="str">
            <v>Valid</v>
          </cell>
          <cell r="Q1376" t="str">
            <v>2.8608917</v>
          </cell>
          <cell r="R1376" t="str">
            <v>32.9575137</v>
          </cell>
        </row>
        <row r="1377">
          <cell r="B1377">
            <v>607764</v>
          </cell>
          <cell r="C1377" t="str">
            <v>KA1729</v>
          </cell>
          <cell r="D1377" t="str">
            <v>Naguru IOV</v>
          </cell>
          <cell r="E1377" t="str">
            <v>Benbridge Mulongo</v>
          </cell>
          <cell r="F1377" t="str">
            <v>Kampala</v>
          </cell>
          <cell r="G1377" t="str">
            <v>Kampala East</v>
          </cell>
          <cell r="H1377" t="str">
            <v>William Bwire</v>
          </cell>
          <cell r="I1377" t="str">
            <v>All</v>
          </cell>
          <cell r="K1377">
            <v>45240.386111111111</v>
          </cell>
          <cell r="L1377" t="str">
            <v>2023-11-10T09:16:00.000-05:00</v>
          </cell>
          <cell r="M1377">
            <v>45240.437974537039</v>
          </cell>
          <cell r="N1377" t="str">
            <v>2023-11-10T10:30:41.000-05:00</v>
          </cell>
          <cell r="O1377" t="str">
            <v>Derrick Ahimbisibwe</v>
          </cell>
          <cell r="P1377" t="str">
            <v>Valid</v>
          </cell>
          <cell r="Q1377" t="str">
            <v>.3341583</v>
          </cell>
          <cell r="R1377" t="str">
            <v>32.61587</v>
          </cell>
        </row>
        <row r="1378">
          <cell r="B1378">
            <v>607770</v>
          </cell>
          <cell r="C1378" t="str">
            <v>KA1744</v>
          </cell>
          <cell r="D1378" t="str">
            <v>Bbira_Kirekka</v>
          </cell>
          <cell r="E1378" t="str">
            <v>Christopher Alituha</v>
          </cell>
          <cell r="F1378" t="str">
            <v>Wakiso</v>
          </cell>
          <cell r="H1378" t="str">
            <v>Faridah Nantege</v>
          </cell>
          <cell r="I1378" t="str">
            <v>All</v>
          </cell>
          <cell r="J1378" t="str">
            <v>CAMUSAT Uganda Limited</v>
          </cell>
          <cell r="K1378">
            <v>45240.398611111108</v>
          </cell>
          <cell r="L1378" t="str">
            <v>2023-11-10T09:34:00.000-05:00</v>
          </cell>
          <cell r="M1378">
            <v>45240.470439814817</v>
          </cell>
          <cell r="N1378" t="str">
            <v>2023-11-10T11:17:26.000-05:00</v>
          </cell>
          <cell r="O1378" t="str">
            <v>Mark Lukwago</v>
          </cell>
          <cell r="P1378" t="str">
            <v>Valid</v>
          </cell>
          <cell r="Q1378" t="str">
            <v>.350654</v>
          </cell>
          <cell r="R1378" t="str">
            <v>32.500728</v>
          </cell>
        </row>
        <row r="1379">
          <cell r="B1379">
            <v>606806</v>
          </cell>
          <cell r="C1379" t="str">
            <v>2277</v>
          </cell>
          <cell r="D1379" t="str">
            <v>Kalungu Town</v>
          </cell>
          <cell r="E1379" t="str">
            <v>Patrick Kalibbala</v>
          </cell>
          <cell r="F1379" t="str">
            <v>Kalungu</v>
          </cell>
          <cell r="G1379" t="str">
            <v>Masaka</v>
          </cell>
          <cell r="H1379" t="str">
            <v>Faridah Nantege</v>
          </cell>
          <cell r="I1379" t="str">
            <v>All</v>
          </cell>
          <cell r="J1379" t="str">
            <v>CAMUSAT Uganda Limited</v>
          </cell>
          <cell r="K1379">
            <v>45240.40347222222</v>
          </cell>
          <cell r="L1379" t="str">
            <v>2023-11-10T09:41:00.000-05:00</v>
          </cell>
          <cell r="M1379">
            <v>45240.504328703704</v>
          </cell>
          <cell r="N1379" t="str">
            <v>2023-11-10T12:06:14.000-05:00</v>
          </cell>
          <cell r="O1379" t="str">
            <v>Moses Odongo</v>
          </cell>
          <cell r="P1379" t="str">
            <v>Valid</v>
          </cell>
          <cell r="Q1379" t="str">
            <v>-.1688194</v>
          </cell>
          <cell r="R1379" t="str">
            <v>31.7569095</v>
          </cell>
        </row>
        <row r="1380">
          <cell r="B1380">
            <v>605970</v>
          </cell>
          <cell r="C1380" t="str">
            <v>777</v>
          </cell>
          <cell r="D1380" t="str">
            <v>Kosovo</v>
          </cell>
          <cell r="E1380" t="str">
            <v>Christopher Alituha</v>
          </cell>
          <cell r="F1380" t="str">
            <v>Kampala</v>
          </cell>
          <cell r="G1380" t="str">
            <v>Kampala Central</v>
          </cell>
          <cell r="H1380" t="str">
            <v>Faridah Nantege</v>
          </cell>
          <cell r="I1380" t="str">
            <v>All</v>
          </cell>
          <cell r="J1380" t="str">
            <v>CAMUSAT Uganda Limited</v>
          </cell>
          <cell r="K1380">
            <v>45240.413194444445</v>
          </cell>
          <cell r="L1380" t="str">
            <v>2023-11-10T09:55:00.000-05:00</v>
          </cell>
          <cell r="M1380">
            <v>45240.469282407408</v>
          </cell>
          <cell r="N1380" t="str">
            <v>2023-11-10T11:15:46.000-05:00</v>
          </cell>
          <cell r="O1380" t="str">
            <v>Richard Ssekono</v>
          </cell>
          <cell r="P1380" t="str">
            <v>Valid</v>
          </cell>
          <cell r="Q1380" t="str">
            <v>.3112984</v>
          </cell>
          <cell r="R1380" t="str">
            <v>32.5344579</v>
          </cell>
        </row>
        <row r="1381">
          <cell r="B1381">
            <v>607240</v>
          </cell>
          <cell r="C1381" t="str">
            <v>1107</v>
          </cell>
          <cell r="D1381" t="str">
            <v>Kibuli Police</v>
          </cell>
          <cell r="E1381" t="str">
            <v>Paul Mbabazi</v>
          </cell>
          <cell r="F1381" t="str">
            <v>Kampala</v>
          </cell>
          <cell r="H1381" t="str">
            <v>William Bwire</v>
          </cell>
          <cell r="I1381" t="str">
            <v>All</v>
          </cell>
          <cell r="K1381">
            <v>45240.415277777778</v>
          </cell>
          <cell r="L1381" t="str">
            <v>2023-11-10T09:58:00.000-05:00</v>
          </cell>
          <cell r="M1381">
            <v>45241.73</v>
          </cell>
          <cell r="N1381" t="str">
            <v>2023-11-11T17:31:12.000-05:00</v>
          </cell>
          <cell r="O1381" t="str">
            <v>Deo Ssekalo</v>
          </cell>
          <cell r="P1381" t="str">
            <v>Valid</v>
          </cell>
          <cell r="Q1381" t="str">
            <v>.3077682</v>
          </cell>
          <cell r="R1381" t="str">
            <v>32.5920553</v>
          </cell>
        </row>
        <row r="1382">
          <cell r="B1382">
            <v>607095</v>
          </cell>
          <cell r="C1382" t="str">
            <v>KA1070</v>
          </cell>
          <cell r="D1382" t="str">
            <v>Capital House</v>
          </cell>
          <cell r="E1382" t="str">
            <v>Paul Mbabazi</v>
          </cell>
          <cell r="F1382" t="str">
            <v>Kampala</v>
          </cell>
          <cell r="H1382" t="str">
            <v>William Bwire</v>
          </cell>
          <cell r="I1382" t="str">
            <v>All</v>
          </cell>
          <cell r="K1382">
            <v>45240.418055555558</v>
          </cell>
          <cell r="L1382" t="str">
            <v>2023-11-10T10:02:00.000-05:00</v>
          </cell>
          <cell r="M1382">
            <v>45240.480914351851</v>
          </cell>
          <cell r="N1382" t="str">
            <v>2023-11-10T11:32:31.000-05:00</v>
          </cell>
          <cell r="O1382" t="str">
            <v>Eria Kayongo</v>
          </cell>
          <cell r="P1382" t="str">
            <v>Valid</v>
          </cell>
          <cell r="Q1382" t="str">
            <v>.3111907</v>
          </cell>
          <cell r="R1382" t="str">
            <v>32.578865</v>
          </cell>
        </row>
        <row r="1383">
          <cell r="B1383">
            <v>605725</v>
          </cell>
          <cell r="C1383" t="str">
            <v>1322</v>
          </cell>
          <cell r="D1383" t="str">
            <v>Arivu</v>
          </cell>
          <cell r="E1383" t="str">
            <v>Innocent Ayiko</v>
          </cell>
          <cell r="F1383" t="str">
            <v>Arua</v>
          </cell>
          <cell r="G1383" t="str">
            <v>Arua</v>
          </cell>
          <cell r="H1383" t="str">
            <v>Allan Kavuma</v>
          </cell>
          <cell r="I1383" t="str">
            <v>All</v>
          </cell>
          <cell r="J1383" t="str">
            <v>I Engineering Uganda Ltd</v>
          </cell>
          <cell r="K1383">
            <v>45240.42083333333</v>
          </cell>
          <cell r="L1383" t="str">
            <v>2023-11-10T10:06:00.000-05:00</v>
          </cell>
          <cell r="M1383">
            <v>45240.913668981484</v>
          </cell>
          <cell r="N1383" t="str">
            <v>2023-11-10T21:55:41.000-05:00</v>
          </cell>
          <cell r="O1383" t="str">
            <v>Ian Isagara</v>
          </cell>
          <cell r="P1383" t="str">
            <v>Valid</v>
          </cell>
          <cell r="Q1383" t="str">
            <v>2.8376215</v>
          </cell>
          <cell r="R1383" t="str">
            <v>30.9900175</v>
          </cell>
        </row>
        <row r="1384">
          <cell r="B1384">
            <v>605374</v>
          </cell>
          <cell r="C1384" t="str">
            <v>568</v>
          </cell>
          <cell r="D1384" t="str">
            <v>Aduku</v>
          </cell>
          <cell r="E1384" t="str">
            <v>Muhamood Kyongo</v>
          </cell>
          <cell r="F1384" t="str">
            <v>Apac</v>
          </cell>
          <cell r="G1384" t="str">
            <v>Lira</v>
          </cell>
          <cell r="H1384" t="str">
            <v>Allan Kavuma</v>
          </cell>
          <cell r="I1384" t="str">
            <v>All</v>
          </cell>
          <cell r="J1384" t="str">
            <v>I Engineering Uganda Ltd</v>
          </cell>
          <cell r="K1384">
            <v>45240.42291666667</v>
          </cell>
          <cell r="L1384" t="str">
            <v>2023-11-10T10:09:00.000-05:00</v>
          </cell>
          <cell r="M1384">
            <v>45250.967777777776</v>
          </cell>
          <cell r="N1384" t="str">
            <v>2023-11-20T23:13:36.000-05:00</v>
          </cell>
          <cell r="O1384" t="str">
            <v>Robert miti</v>
          </cell>
          <cell r="P1384" t="str">
            <v>Valid</v>
          </cell>
          <cell r="Q1384" t="str">
            <v>1.9927883</v>
          </cell>
          <cell r="R1384" t="str">
            <v>32.7138583</v>
          </cell>
        </row>
        <row r="1385">
          <cell r="B1385">
            <v>608630</v>
          </cell>
          <cell r="C1385" t="str">
            <v>NO4230</v>
          </cell>
          <cell r="D1385" t="str">
            <v>Olelpek</v>
          </cell>
          <cell r="E1385" t="str">
            <v>Muhamood Kyongo</v>
          </cell>
          <cell r="F1385" t="str">
            <v>Apac</v>
          </cell>
          <cell r="G1385" t="str">
            <v>Lira</v>
          </cell>
          <cell r="H1385" t="str">
            <v>Allan Kavuma</v>
          </cell>
          <cell r="I1385" t="str">
            <v>All</v>
          </cell>
          <cell r="J1385" t="str">
            <v>I Engineering Uganda Ltd</v>
          </cell>
          <cell r="K1385">
            <v>45240.423611111109</v>
          </cell>
          <cell r="L1385" t="str">
            <v>2023-11-10T10:10:00.000-05:00</v>
          </cell>
          <cell r="M1385">
            <v>45240.611655092594</v>
          </cell>
          <cell r="N1385" t="str">
            <v>2023-11-10T14:40:47.000-05:00</v>
          </cell>
          <cell r="O1385" t="str">
            <v>Robert miti</v>
          </cell>
          <cell r="P1385" t="str">
            <v>Valid</v>
          </cell>
          <cell r="Q1385" t="str">
            <v>1.8451702</v>
          </cell>
          <cell r="R1385" t="str">
            <v>32.5404015</v>
          </cell>
        </row>
        <row r="1386">
          <cell r="B1386">
            <v>609650</v>
          </cell>
          <cell r="C1386" t="str">
            <v>NO4457</v>
          </cell>
          <cell r="D1386" t="str">
            <v>Teilwa</v>
          </cell>
          <cell r="E1386" t="str">
            <v>Muhamood Kyongo</v>
          </cell>
          <cell r="F1386" t="str">
            <v>Kween</v>
          </cell>
          <cell r="G1386" t="str">
            <v>Lira</v>
          </cell>
          <cell r="H1386" t="str">
            <v>Allan Kavuma</v>
          </cell>
          <cell r="I1386" t="str">
            <v>All</v>
          </cell>
          <cell r="J1386" t="str">
            <v>I Engineering Uganda Ltd</v>
          </cell>
          <cell r="K1386">
            <v>45240.423611111109</v>
          </cell>
          <cell r="L1386" t="str">
            <v>2023-11-10T10:10:00.000-05:00</v>
          </cell>
          <cell r="M1386">
            <v>45248.770127314812</v>
          </cell>
          <cell r="N1386" t="str">
            <v>2023-11-18T18:28:59.000-05:00</v>
          </cell>
          <cell r="O1386" t="str">
            <v>Robert miti</v>
          </cell>
          <cell r="P1386" t="str">
            <v>Valid</v>
          </cell>
          <cell r="Q1386" t="str">
            <v>1.8880534</v>
          </cell>
          <cell r="R1386" t="str">
            <v>32.6706795</v>
          </cell>
        </row>
        <row r="1387">
          <cell r="B1387">
            <v>605748</v>
          </cell>
          <cell r="C1387" t="str">
            <v>1370</v>
          </cell>
          <cell r="D1387" t="str">
            <v>Akokoro</v>
          </cell>
          <cell r="E1387" t="str">
            <v>Muhamood Kyongo</v>
          </cell>
          <cell r="F1387" t="str">
            <v>Apac</v>
          </cell>
          <cell r="G1387" t="str">
            <v>Lira</v>
          </cell>
          <cell r="H1387" t="str">
            <v>Allan Kavuma</v>
          </cell>
          <cell r="I1387" t="str">
            <v>All</v>
          </cell>
          <cell r="J1387" t="str">
            <v>I Engineering Uganda Ltd</v>
          </cell>
          <cell r="K1387">
            <v>45240.424305555556</v>
          </cell>
          <cell r="L1387" t="str">
            <v>2023-11-10T10:11:00.000-05:00</v>
          </cell>
          <cell r="M1387">
            <v>45248.772465277776</v>
          </cell>
          <cell r="N1387" t="str">
            <v>2023-11-18T18:32:21.000-05:00</v>
          </cell>
          <cell r="O1387" t="str">
            <v>Robert miti</v>
          </cell>
          <cell r="P1387" t="str">
            <v>Valid</v>
          </cell>
          <cell r="Q1387" t="str">
            <v>1.6851603</v>
          </cell>
          <cell r="R1387" t="str">
            <v>32.3779711</v>
          </cell>
        </row>
        <row r="1388">
          <cell r="B1388">
            <v>608004</v>
          </cell>
          <cell r="C1388" t="str">
            <v>EA5179</v>
          </cell>
          <cell r="D1388" t="str">
            <v>Amus</v>
          </cell>
          <cell r="E1388" t="str">
            <v>Jude Musana</v>
          </cell>
          <cell r="F1388" t="str">
            <v>Bukedea</v>
          </cell>
          <cell r="H1388" t="str">
            <v>William Bwire</v>
          </cell>
          <cell r="I1388" t="str">
            <v>All</v>
          </cell>
          <cell r="K1388">
            <v>45240.424305555556</v>
          </cell>
          <cell r="L1388" t="str">
            <v>2023-11-10T10:11:00.000-05:00</v>
          </cell>
          <cell r="M1388">
            <v>45243.346597222226</v>
          </cell>
          <cell r="N1388" t="str">
            <v>2023-11-13T08:19:06.000-05:00</v>
          </cell>
          <cell r="O1388" t="str">
            <v>David Chelangat</v>
          </cell>
          <cell r="P1388" t="str">
            <v>Valid</v>
          </cell>
          <cell r="Q1388" t="str">
            <v>1.17771166666667</v>
          </cell>
          <cell r="R1388" t="str">
            <v>34.163505</v>
          </cell>
        </row>
        <row r="1389">
          <cell r="B1389">
            <v>607778</v>
          </cell>
          <cell r="C1389" t="str">
            <v>EA5432</v>
          </cell>
          <cell r="D1389" t="str">
            <v>Kabanga</v>
          </cell>
          <cell r="E1389" t="str">
            <v>Samuel Naseke</v>
          </cell>
          <cell r="F1389" t="str">
            <v>Mukono</v>
          </cell>
          <cell r="H1389" t="str">
            <v>William Bwire</v>
          </cell>
          <cell r="I1389" t="str">
            <v>All</v>
          </cell>
          <cell r="K1389">
            <v>45240.428472222222</v>
          </cell>
          <cell r="L1389" t="str">
            <v>2023-11-10T10:17:00.000-05:00</v>
          </cell>
          <cell r="M1389">
            <v>45240.528564814813</v>
          </cell>
          <cell r="N1389" t="str">
            <v>2023-11-10T12:41:08.000-05:00</v>
          </cell>
          <cell r="O1389" t="str">
            <v>Edrisa Katongole</v>
          </cell>
          <cell r="P1389" t="str">
            <v>Audit</v>
          </cell>
          <cell r="Q1389" t="str">
            <v>.198261666666667</v>
          </cell>
          <cell r="R1389" t="str">
            <v>32.687615</v>
          </cell>
        </row>
        <row r="1390">
          <cell r="B1390">
            <v>609814</v>
          </cell>
          <cell r="C1390" t="str">
            <v>2749</v>
          </cell>
          <cell r="D1390" t="str">
            <v>Musubi</v>
          </cell>
          <cell r="E1390" t="str">
            <v>Emmanuel Kafuko</v>
          </cell>
          <cell r="F1390" t="str">
            <v>Mayuge</v>
          </cell>
          <cell r="G1390" t="str">
            <v>Jinja</v>
          </cell>
          <cell r="H1390" t="str">
            <v>William Bwire</v>
          </cell>
          <cell r="I1390" t="str">
            <v>All</v>
          </cell>
          <cell r="K1390">
            <v>45240.429166666669</v>
          </cell>
          <cell r="L1390" t="str">
            <v>2023-11-10T10:18:00.000-05:00</v>
          </cell>
          <cell r="M1390">
            <v>45252.409398148149</v>
          </cell>
          <cell r="N1390" t="str">
            <v>2023-11-22T09:49:32.000-05:00</v>
          </cell>
          <cell r="O1390" t="str">
            <v>Steven Bukenya</v>
          </cell>
          <cell r="P1390" t="str">
            <v>Audit</v>
          </cell>
          <cell r="Q1390" t="str">
            <v>.3282422</v>
          </cell>
          <cell r="R1390" t="str">
            <v>33.6639446</v>
          </cell>
        </row>
        <row r="1391">
          <cell r="B1391">
            <v>606633</v>
          </cell>
          <cell r="C1391" t="str">
            <v>2093</v>
          </cell>
          <cell r="D1391" t="str">
            <v>Nyakajumo</v>
          </cell>
          <cell r="E1391" t="str">
            <v>Denis Masaba</v>
          </cell>
          <cell r="F1391" t="str">
            <v>Sheema</v>
          </cell>
          <cell r="G1391" t="str">
            <v>Kabale</v>
          </cell>
          <cell r="H1391" t="str">
            <v>Faridah Nantege</v>
          </cell>
          <cell r="I1391" t="str">
            <v>All</v>
          </cell>
          <cell r="J1391" t="str">
            <v>CAMUSAT Uganda Limited</v>
          </cell>
          <cell r="K1391">
            <v>45240.436111111114</v>
          </cell>
          <cell r="L1391" t="str">
            <v>2023-11-10T10:28:00.000-05:00</v>
          </cell>
          <cell r="M1391">
            <v>45240.594467592593</v>
          </cell>
          <cell r="N1391" t="str">
            <v>2023-11-10T14:16:02.000-05:00</v>
          </cell>
          <cell r="O1391" t="str">
            <v>Vincent Nsamba</v>
          </cell>
          <cell r="P1391" t="str">
            <v>Valid</v>
          </cell>
          <cell r="Q1391" t="str">
            <v>-.6867688</v>
          </cell>
          <cell r="R1391" t="str">
            <v>30.302307</v>
          </cell>
        </row>
        <row r="1392">
          <cell r="B1392">
            <v>701094</v>
          </cell>
          <cell r="C1392" t="str">
            <v>3151</v>
          </cell>
          <cell r="D1392" t="str">
            <v>Kyiyanyo</v>
          </cell>
          <cell r="E1392" t="str">
            <v>Denis Masaba</v>
          </cell>
          <cell r="F1392" t="str">
            <v>Sheema</v>
          </cell>
          <cell r="G1392" t="str">
            <v>Kabale</v>
          </cell>
          <cell r="H1392" t="str">
            <v>Faridah Nantege</v>
          </cell>
          <cell r="I1392" t="str">
            <v>All</v>
          </cell>
          <cell r="J1392" t="str">
            <v>CAMUSAT Uganda Limited</v>
          </cell>
          <cell r="K1392">
            <v>45240.436805555553</v>
          </cell>
          <cell r="L1392" t="str">
            <v>2023-11-10T10:29:00.000-05:00</v>
          </cell>
          <cell r="M1392">
            <v>45240.842974537038</v>
          </cell>
          <cell r="N1392" t="str">
            <v>2023-11-10T20:13:53.000-05:00</v>
          </cell>
          <cell r="O1392" t="str">
            <v>Eric Bazira</v>
          </cell>
          <cell r="P1392" t="str">
            <v>Valid</v>
          </cell>
          <cell r="Q1392" t="str">
            <v>-.710662</v>
          </cell>
          <cell r="R1392" t="str">
            <v>30.3679244</v>
          </cell>
        </row>
        <row r="1393">
          <cell r="B1393">
            <v>701144</v>
          </cell>
          <cell r="C1393" t="str">
            <v>3368</v>
          </cell>
          <cell r="D1393" t="str">
            <v>Gitta</v>
          </cell>
          <cell r="E1393" t="str">
            <v>Benbridge Mulongo</v>
          </cell>
          <cell r="F1393" t="str">
            <v>Wakiso</v>
          </cell>
          <cell r="G1393" t="str">
            <v>Kampala East</v>
          </cell>
          <cell r="H1393" t="str">
            <v>William Bwire</v>
          </cell>
          <cell r="I1393" t="str">
            <v>All</v>
          </cell>
          <cell r="K1393">
            <v>45240.439583333333</v>
          </cell>
          <cell r="L1393" t="str">
            <v>2023-11-10T10:33:00.000-05:00</v>
          </cell>
          <cell r="M1393">
            <v>45240.485925925925</v>
          </cell>
          <cell r="N1393" t="str">
            <v>2023-11-10T11:39:44.000-05:00</v>
          </cell>
          <cell r="O1393" t="str">
            <v>Mohamed Ntambi</v>
          </cell>
          <cell r="P1393" t="str">
            <v>Valid</v>
          </cell>
          <cell r="Q1393" t="str">
            <v>.4595159</v>
          </cell>
          <cell r="R1393" t="str">
            <v>32.5877764</v>
          </cell>
        </row>
        <row r="1394">
          <cell r="B1394">
            <v>609520</v>
          </cell>
          <cell r="C1394" t="str">
            <v>NO4422</v>
          </cell>
          <cell r="D1394" t="str">
            <v>Orua</v>
          </cell>
          <cell r="E1394" t="str">
            <v>Moses Kaganda</v>
          </cell>
          <cell r="F1394" t="str">
            <v>Nwoya</v>
          </cell>
          <cell r="G1394" t="str">
            <v>Gulu</v>
          </cell>
          <cell r="H1394" t="str">
            <v>Allan Kavuma</v>
          </cell>
          <cell r="I1394" t="str">
            <v>All</v>
          </cell>
          <cell r="J1394" t="str">
            <v>I Engineering Uganda Ltd</v>
          </cell>
          <cell r="K1394">
            <v>45240.439583333333</v>
          </cell>
          <cell r="L1394" t="str">
            <v>2023-11-10T10:33:00.000-05:00</v>
          </cell>
          <cell r="M1394">
            <v>45240.491377314815</v>
          </cell>
          <cell r="N1394" t="str">
            <v>2023-11-10T11:47:35.000-05:00</v>
          </cell>
          <cell r="O1394" t="str">
            <v>Ddungu Semei</v>
          </cell>
          <cell r="P1394" t="str">
            <v>Valid</v>
          </cell>
          <cell r="Q1394" t="str">
            <v>2.53445833333333</v>
          </cell>
          <cell r="R1394" t="str">
            <v>32.2327066666667</v>
          </cell>
        </row>
        <row r="1395">
          <cell r="B1395">
            <v>606409</v>
          </cell>
          <cell r="C1395" t="str">
            <v>1709</v>
          </cell>
          <cell r="D1395" t="str">
            <v>Takajjunge</v>
          </cell>
          <cell r="E1395" t="str">
            <v>Samuel Naseke</v>
          </cell>
          <cell r="F1395" t="str">
            <v>Mukono</v>
          </cell>
          <cell r="G1395" t="str">
            <v>Kampala East</v>
          </cell>
          <cell r="H1395" t="str">
            <v>William Bwire</v>
          </cell>
          <cell r="I1395" t="str">
            <v>All</v>
          </cell>
          <cell r="K1395">
            <v>45240.441666666666</v>
          </cell>
          <cell r="L1395" t="str">
            <v>2023-11-10T10:36:00.000-05:00</v>
          </cell>
          <cell r="M1395">
            <v>45253.559340277781</v>
          </cell>
          <cell r="N1395" t="str">
            <v>2023-11-23T13:25:27.000-05:00</v>
          </cell>
          <cell r="O1395" t="str">
            <v>Wasswa muhamad</v>
          </cell>
          <cell r="P1395" t="str">
            <v>Valid</v>
          </cell>
          <cell r="Q1395" t="str">
            <v>.3826683</v>
          </cell>
          <cell r="R1395" t="str">
            <v>32.7686517</v>
          </cell>
        </row>
        <row r="1396">
          <cell r="B1396">
            <v>609002</v>
          </cell>
          <cell r="C1396" t="str">
            <v>WE2354</v>
          </cell>
          <cell r="D1396" t="str">
            <v>Bihanga</v>
          </cell>
          <cell r="E1396" t="str">
            <v>Thomasi Seruyange</v>
          </cell>
          <cell r="F1396" t="str">
            <v>Buhweju</v>
          </cell>
          <cell r="G1396" t="str">
            <v>Mbarara</v>
          </cell>
          <cell r="H1396" t="str">
            <v>Faridah Nantege</v>
          </cell>
          <cell r="I1396" t="str">
            <v>DG</v>
          </cell>
          <cell r="J1396" t="str">
            <v>CAMUSAT Uganda Limited</v>
          </cell>
          <cell r="K1396">
            <v>45240.443749999999</v>
          </cell>
          <cell r="L1396" t="str">
            <v>2023-11-10T10:39:00.000-05:00</v>
          </cell>
          <cell r="M1396">
            <v>45240.539479166669</v>
          </cell>
          <cell r="N1396" t="str">
            <v>2023-11-10T12:56:51.000-05:00</v>
          </cell>
          <cell r="O1396" t="str">
            <v>Isaac Muhumuza</v>
          </cell>
          <cell r="P1396" t="str">
            <v>Audit</v>
          </cell>
          <cell r="Q1396" t="str">
            <v>-.3062904</v>
          </cell>
          <cell r="R1396" t="str">
            <v>30.3786998</v>
          </cell>
        </row>
        <row r="1397">
          <cell r="B1397">
            <v>606409</v>
          </cell>
          <cell r="C1397" t="str">
            <v>1709</v>
          </cell>
          <cell r="D1397" t="str">
            <v>Takajjunge</v>
          </cell>
          <cell r="E1397" t="str">
            <v>Samuel Naseke</v>
          </cell>
          <cell r="F1397" t="str">
            <v>Mukono</v>
          </cell>
          <cell r="G1397" t="str">
            <v>Kampala East</v>
          </cell>
          <cell r="H1397" t="str">
            <v>William Bwire</v>
          </cell>
          <cell r="I1397" t="str">
            <v>All</v>
          </cell>
          <cell r="K1397">
            <v>45240.446527777778</v>
          </cell>
          <cell r="L1397" t="str">
            <v>2023-11-10T10:43:00.000-05:00</v>
          </cell>
          <cell r="M1397">
            <v>45240.490254629629</v>
          </cell>
          <cell r="N1397" t="str">
            <v>2023-11-10T11:45:58.000-05:00</v>
          </cell>
          <cell r="O1397" t="str">
            <v>Nganda sharif</v>
          </cell>
          <cell r="P1397" t="str">
            <v>Valid</v>
          </cell>
          <cell r="Q1397" t="str">
            <v>.3827582</v>
          </cell>
          <cell r="R1397" t="str">
            <v>32.7684884</v>
          </cell>
        </row>
        <row r="1398">
          <cell r="B1398">
            <v>605436</v>
          </cell>
          <cell r="C1398" t="str">
            <v>686</v>
          </cell>
          <cell r="D1398" t="str">
            <v>Kaberamaido</v>
          </cell>
          <cell r="E1398" t="str">
            <v>Moses Wandera</v>
          </cell>
          <cell r="F1398" t="str">
            <v>Kaberamaido</v>
          </cell>
          <cell r="G1398" t="str">
            <v>North East</v>
          </cell>
          <cell r="H1398" t="str">
            <v>William Bwire</v>
          </cell>
          <cell r="I1398" t="str">
            <v>All</v>
          </cell>
          <cell r="K1398">
            <v>45240.449305555558</v>
          </cell>
          <cell r="L1398" t="str">
            <v>2023-11-10T10:47:00.000-05:00</v>
          </cell>
          <cell r="M1398">
            <v>45241.333310185182</v>
          </cell>
          <cell r="N1398" t="str">
            <v>2023-11-11T07:59:58.000-05:00</v>
          </cell>
          <cell r="O1398" t="str">
            <v>David Mayanja</v>
          </cell>
          <cell r="P1398" t="str">
            <v>Valid</v>
          </cell>
          <cell r="Q1398" t="str">
            <v>1.7679555</v>
          </cell>
          <cell r="R1398" t="str">
            <v>33.1515832</v>
          </cell>
        </row>
        <row r="1399">
          <cell r="B1399">
            <v>606769</v>
          </cell>
          <cell r="C1399" t="str">
            <v>2247</v>
          </cell>
          <cell r="D1399" t="str">
            <v>Buziga 2</v>
          </cell>
          <cell r="E1399" t="str">
            <v>Paul Mbabazi</v>
          </cell>
          <cell r="F1399" t="str">
            <v>Kampala</v>
          </cell>
          <cell r="G1399" t="str">
            <v>Kampala 1</v>
          </cell>
          <cell r="H1399" t="str">
            <v>William Bwire</v>
          </cell>
          <cell r="I1399" t="str">
            <v>All</v>
          </cell>
          <cell r="K1399">
            <v>45240.454861111109</v>
          </cell>
          <cell r="L1399" t="str">
            <v>2023-11-10T10:55:00.000-05:00</v>
          </cell>
          <cell r="M1399">
            <v>45242.406759259262</v>
          </cell>
          <cell r="N1399" t="str">
            <v>2023-11-12T09:45:44.000-05:00</v>
          </cell>
          <cell r="O1399" t="str">
            <v>Kabandize Eden</v>
          </cell>
          <cell r="P1399" t="str">
            <v>Invalid</v>
          </cell>
          <cell r="Q1399" t="str">
            <v>.249039216666667</v>
          </cell>
          <cell r="R1399" t="str">
            <v>32.6189082333333</v>
          </cell>
        </row>
        <row r="1400">
          <cell r="B1400">
            <v>605194</v>
          </cell>
          <cell r="C1400" t="str">
            <v>321</v>
          </cell>
          <cell r="D1400" t="str">
            <v>Isagara</v>
          </cell>
          <cell r="E1400" t="str">
            <v>Latima Musoke</v>
          </cell>
          <cell r="F1400" t="str">
            <v>Masindi</v>
          </cell>
          <cell r="G1400" t="str">
            <v>Western</v>
          </cell>
          <cell r="H1400" t="str">
            <v>Allan Kavuma</v>
          </cell>
          <cell r="I1400" t="str">
            <v>Air Conditioner</v>
          </cell>
          <cell r="J1400" t="str">
            <v>I Engineering Uganda Ltd</v>
          </cell>
          <cell r="K1400">
            <v>45240.456250000003</v>
          </cell>
          <cell r="L1400" t="str">
            <v>2023-11-10T10:57:00.000-05:00</v>
          </cell>
          <cell r="M1400">
            <v>45240.501805555556</v>
          </cell>
          <cell r="N1400" t="str">
            <v>2023-11-10T12:02:36.000-05:00</v>
          </cell>
          <cell r="O1400" t="str">
            <v>Deogracious Mayamba</v>
          </cell>
          <cell r="P1400" t="str">
            <v>Valid</v>
          </cell>
          <cell r="Q1400" t="str">
            <v>1.59439</v>
          </cell>
          <cell r="R1400" t="str">
            <v>31.603675</v>
          </cell>
        </row>
        <row r="1401">
          <cell r="B1401">
            <v>606822</v>
          </cell>
          <cell r="C1401" t="str">
            <v>2322</v>
          </cell>
          <cell r="D1401" t="str">
            <v>Mbiriizi 2</v>
          </cell>
          <cell r="E1401" t="str">
            <v>Patrick Kalibbala</v>
          </cell>
          <cell r="F1401" t="str">
            <v>Masaka</v>
          </cell>
          <cell r="G1401" t="str">
            <v>Masaka</v>
          </cell>
          <cell r="H1401" t="str">
            <v>Faridah Nantege</v>
          </cell>
          <cell r="I1401" t="str">
            <v>All</v>
          </cell>
          <cell r="J1401" t="str">
            <v>CAMUSAT Uganda Limited</v>
          </cell>
          <cell r="K1401">
            <v>45240.456250000003</v>
          </cell>
          <cell r="L1401" t="str">
            <v>2023-11-10T10:57:00.000-05:00</v>
          </cell>
          <cell r="M1401">
            <v>45240.537453703706</v>
          </cell>
          <cell r="N1401" t="str">
            <v>2023-11-10T12:53:56.000-05:00</v>
          </cell>
          <cell r="O1401" t="str">
            <v>Henry Kayizi</v>
          </cell>
          <cell r="P1401" t="str">
            <v>Valid</v>
          </cell>
          <cell r="Q1401" t="str">
            <v>-.3978074</v>
          </cell>
          <cell r="R1401" t="str">
            <v>31.4065803</v>
          </cell>
        </row>
        <row r="1402">
          <cell r="B1402">
            <v>609903</v>
          </cell>
          <cell r="C1402" t="str">
            <v>AIRTEL79</v>
          </cell>
          <cell r="D1402" t="str">
            <v>Kanyinya</v>
          </cell>
          <cell r="E1402" t="str">
            <v>Stephen Rwabwogo</v>
          </cell>
          <cell r="F1402" t="str">
            <v>Ntungamo</v>
          </cell>
          <cell r="G1402" t="str">
            <v>Fort Portal</v>
          </cell>
          <cell r="H1402" t="str">
            <v>Faridah Nantege</v>
          </cell>
          <cell r="I1402" t="str">
            <v>All</v>
          </cell>
          <cell r="J1402" t="str">
            <v>CAMUSAT Uganda Limited</v>
          </cell>
          <cell r="K1402">
            <v>45240.460416666669</v>
          </cell>
          <cell r="L1402" t="str">
            <v>2023-11-10T11:03:00.000-05:00</v>
          </cell>
          <cell r="M1402">
            <v>45240.500532407408</v>
          </cell>
          <cell r="N1402" t="str">
            <v>2023-11-10T12:00:46.000-05:00</v>
          </cell>
          <cell r="O1402" t="str">
            <v>Musa Matovu</v>
          </cell>
          <cell r="P1402" t="str">
            <v>Valid</v>
          </cell>
          <cell r="Q1402" t="str">
            <v>.888083333333333</v>
          </cell>
          <cell r="R1402" t="str">
            <v>30.47516</v>
          </cell>
        </row>
        <row r="1403">
          <cell r="B1403">
            <v>605487</v>
          </cell>
          <cell r="C1403" t="str">
            <v>806</v>
          </cell>
          <cell r="D1403" t="str">
            <v>Nakawa_CMC</v>
          </cell>
          <cell r="E1403" t="str">
            <v>Paul Mbabazi</v>
          </cell>
          <cell r="F1403" t="str">
            <v>Kampala</v>
          </cell>
          <cell r="G1403" t="str">
            <v>Kampala East</v>
          </cell>
          <cell r="H1403" t="str">
            <v>William Bwire</v>
          </cell>
          <cell r="I1403" t="str">
            <v>All</v>
          </cell>
          <cell r="K1403">
            <v>45240.461111111108</v>
          </cell>
          <cell r="L1403" t="str">
            <v>2023-11-10T11:04:00.000-05:00</v>
          </cell>
          <cell r="M1403">
            <v>45240.533900462964</v>
          </cell>
          <cell r="N1403" t="str">
            <v>2023-11-10T12:48:49.000-05:00</v>
          </cell>
          <cell r="O1403" t="str">
            <v>Derrick Ahimbisibwe</v>
          </cell>
          <cell r="P1403" t="str">
            <v>Audit</v>
          </cell>
          <cell r="Q1403" t="str">
            <v>.3308301</v>
          </cell>
          <cell r="R1403" t="str">
            <v>32.6127987</v>
          </cell>
        </row>
        <row r="1404">
          <cell r="B1404">
            <v>608594</v>
          </cell>
          <cell r="C1404" t="str">
            <v>NO4105</v>
          </cell>
          <cell r="D1404" t="str">
            <v>Lira_C</v>
          </cell>
          <cell r="E1404" t="str">
            <v>Muhamood Kyongo</v>
          </cell>
          <cell r="F1404" t="str">
            <v>Lira</v>
          </cell>
          <cell r="G1404" t="str">
            <v>Lira</v>
          </cell>
          <cell r="H1404" t="str">
            <v>Allan Kavuma</v>
          </cell>
          <cell r="I1404" t="str">
            <v>All</v>
          </cell>
          <cell r="J1404" t="str">
            <v>I Engineering Uganda Ltd</v>
          </cell>
          <cell r="K1404">
            <v>45240.462500000001</v>
          </cell>
          <cell r="L1404" t="str">
            <v>2023-11-10T11:06:00.000-05:00</v>
          </cell>
          <cell r="M1404">
            <v>45240.483564814815</v>
          </cell>
          <cell r="N1404" t="str">
            <v>2023-11-10T11:36:20.000-05:00</v>
          </cell>
          <cell r="O1404" t="str">
            <v>Bagonza Tawfik</v>
          </cell>
          <cell r="P1404" t="str">
            <v>Valid</v>
          </cell>
          <cell r="Q1404" t="str">
            <v>2.16658333333333</v>
          </cell>
          <cell r="R1404" t="str">
            <v>32.9188466666667</v>
          </cell>
        </row>
        <row r="1405">
          <cell r="B1405">
            <v>606020</v>
          </cell>
          <cell r="C1405" t="str">
            <v>76</v>
          </cell>
          <cell r="D1405" t="str">
            <v>Mpondwe Town</v>
          </cell>
          <cell r="E1405" t="str">
            <v>Stephen Rwabwogo</v>
          </cell>
          <cell r="F1405" t="str">
            <v>Kasese</v>
          </cell>
          <cell r="G1405" t="str">
            <v>Western</v>
          </cell>
          <cell r="H1405" t="str">
            <v>Faridah Nantege</v>
          </cell>
          <cell r="I1405" t="str">
            <v>All</v>
          </cell>
          <cell r="J1405" t="str">
            <v>CAMUSAT Uganda Limited</v>
          </cell>
          <cell r="K1405">
            <v>45240.463194444441</v>
          </cell>
          <cell r="L1405" t="str">
            <v>2023-11-10T11:07:00.000-05:00</v>
          </cell>
          <cell r="M1405">
            <v>45247.757974537039</v>
          </cell>
          <cell r="N1405" t="str">
            <v>2023-11-17T18:11:29.000-05:00</v>
          </cell>
          <cell r="O1405" t="str">
            <v>Moses kitenda</v>
          </cell>
          <cell r="P1405" t="str">
            <v>Valid</v>
          </cell>
          <cell r="Q1405" t="str">
            <v>.0403099</v>
          </cell>
          <cell r="R1405" t="str">
            <v>29.7231874</v>
          </cell>
        </row>
        <row r="1406">
          <cell r="B1406">
            <v>605610</v>
          </cell>
          <cell r="C1406" t="str">
            <v>1072</v>
          </cell>
          <cell r="D1406" t="str">
            <v>Alere</v>
          </cell>
          <cell r="E1406" t="str">
            <v>Moses Kaganda</v>
          </cell>
          <cell r="F1406" t="str">
            <v>Adjumani</v>
          </cell>
          <cell r="G1406" t="str">
            <v>Gulu</v>
          </cell>
          <cell r="H1406" t="str">
            <v>Allan Kavuma</v>
          </cell>
          <cell r="I1406" t="str">
            <v>All</v>
          </cell>
          <cell r="J1406" t="str">
            <v>I Engineering Uganda Ltd</v>
          </cell>
          <cell r="K1406">
            <v>45240.466666666667</v>
          </cell>
          <cell r="L1406" t="str">
            <v>2023-11-10T11:12:00.000-05:00</v>
          </cell>
          <cell r="M1406">
            <v>45240.546157407407</v>
          </cell>
          <cell r="N1406" t="str">
            <v>2023-11-10T13:06:28.000-05:00</v>
          </cell>
          <cell r="O1406" t="str">
            <v>MUKASA IVAN</v>
          </cell>
          <cell r="P1406" t="str">
            <v>Audit</v>
          </cell>
          <cell r="Q1406" t="str">
            <v>3.4629072</v>
          </cell>
          <cell r="R1406" t="str">
            <v>31.7618362</v>
          </cell>
        </row>
        <row r="1407">
          <cell r="B1407">
            <v>608151</v>
          </cell>
          <cell r="C1407" t="str">
            <v>EA5335</v>
          </cell>
          <cell r="D1407" t="str">
            <v>Kidongole</v>
          </cell>
          <cell r="E1407" t="str">
            <v>Jude Musana</v>
          </cell>
          <cell r="F1407" t="str">
            <v>Bukedea</v>
          </cell>
          <cell r="H1407" t="str">
            <v>William Bwire</v>
          </cell>
          <cell r="I1407" t="str">
            <v>All</v>
          </cell>
          <cell r="K1407">
            <v>45240.468055555553</v>
          </cell>
          <cell r="L1407" t="str">
            <v>2023-11-10T11:14:00.000-05:00</v>
          </cell>
          <cell r="M1407">
            <v>45247.355497685188</v>
          </cell>
          <cell r="N1407" t="str">
            <v>2023-11-17T08:31:55.000-05:00</v>
          </cell>
          <cell r="O1407" t="str">
            <v>David Chelangat</v>
          </cell>
          <cell r="P1407" t="str">
            <v>Valid</v>
          </cell>
          <cell r="Q1407" t="str">
            <v>1.24175666666667</v>
          </cell>
          <cell r="R1407" t="str">
            <v>34.01146</v>
          </cell>
        </row>
        <row r="1408">
          <cell r="B1408">
            <v>606839</v>
          </cell>
          <cell r="C1408" t="str">
            <v>2376</v>
          </cell>
          <cell r="D1408" t="str">
            <v>Kirongo</v>
          </cell>
          <cell r="E1408" t="str">
            <v>Stephen Rwabwogo</v>
          </cell>
          <cell r="F1408" t="str">
            <v>Hoima</v>
          </cell>
          <cell r="G1408" t="str">
            <v>Mobile</v>
          </cell>
          <cell r="H1408" t="str">
            <v>Faridah Nantege</v>
          </cell>
          <cell r="I1408" t="str">
            <v>All</v>
          </cell>
          <cell r="J1408" t="str">
            <v>CAMUSAT Uganda Limited</v>
          </cell>
          <cell r="K1408">
            <v>45240.470138888886</v>
          </cell>
          <cell r="L1408" t="str">
            <v>2023-11-10T11:17:00.000-05:00</v>
          </cell>
          <cell r="M1408">
            <v>45242.362557870372</v>
          </cell>
          <cell r="N1408" t="str">
            <v>2023-11-12T08:42:05.000-05:00</v>
          </cell>
          <cell r="O1408" t="str">
            <v>Mpande Fredrick</v>
          </cell>
          <cell r="P1408" t="str">
            <v>Valid</v>
          </cell>
          <cell r="Q1408" t="str">
            <v>.276455</v>
          </cell>
          <cell r="R1408" t="str">
            <v>30.0951927</v>
          </cell>
        </row>
        <row r="1409">
          <cell r="B1409">
            <v>609700</v>
          </cell>
          <cell r="C1409" t="str">
            <v>KA1933</v>
          </cell>
          <cell r="D1409" t="str">
            <v>Ttula 1</v>
          </cell>
          <cell r="E1409" t="str">
            <v>Joash Lubwama</v>
          </cell>
          <cell r="F1409" t="str">
            <v>Kampala</v>
          </cell>
          <cell r="G1409" t="str">
            <v>Kampala North</v>
          </cell>
          <cell r="H1409" t="str">
            <v>Allan Kavuma</v>
          </cell>
          <cell r="I1409" t="str">
            <v>All</v>
          </cell>
          <cell r="J1409" t="str">
            <v>I Engineering Uganda Ltd</v>
          </cell>
          <cell r="K1409">
            <v>45240.472222222219</v>
          </cell>
          <cell r="L1409" t="str">
            <v>2023-11-10T11:20:00.000-05:00</v>
          </cell>
          <cell r="M1409">
            <v>45240.535266203704</v>
          </cell>
          <cell r="N1409" t="str">
            <v>2023-11-10T12:50:47.000-05:00</v>
          </cell>
          <cell r="O1409" t="str">
            <v>Ronnie Muhindo</v>
          </cell>
          <cell r="P1409" t="str">
            <v>Valid</v>
          </cell>
          <cell r="Q1409" t="str">
            <v>.3855374</v>
          </cell>
          <cell r="R1409" t="str">
            <v>32.5655331</v>
          </cell>
        </row>
        <row r="1410">
          <cell r="B1410">
            <v>608569</v>
          </cell>
          <cell r="C1410" t="str">
            <v>4062</v>
          </cell>
          <cell r="D1410" t="str">
            <v>Kilak</v>
          </cell>
          <cell r="E1410" t="str">
            <v>Muhamood Kyongo</v>
          </cell>
          <cell r="F1410" t="str">
            <v>Pader</v>
          </cell>
          <cell r="G1410" t="str">
            <v>Lira</v>
          </cell>
          <cell r="H1410" t="str">
            <v>Allan Kavuma</v>
          </cell>
          <cell r="I1410" t="str">
            <v>All</v>
          </cell>
          <cell r="J1410" t="str">
            <v>I Engineering Uganda Ltd</v>
          </cell>
          <cell r="K1410">
            <v>45240.475694444445</v>
          </cell>
          <cell r="L1410" t="str">
            <v>2023-11-10T11:25:00.000-05:00</v>
          </cell>
          <cell r="M1410">
            <v>45240.550011574072</v>
          </cell>
          <cell r="N1410" t="str">
            <v>2023-11-10T13:12:01.000-05:00</v>
          </cell>
          <cell r="O1410" t="str">
            <v>Joseph Kasolo</v>
          </cell>
          <cell r="P1410" t="str">
            <v>Valid</v>
          </cell>
          <cell r="Q1410" t="str">
            <v>2.6984927</v>
          </cell>
          <cell r="R1410" t="str">
            <v>32.9437438</v>
          </cell>
        </row>
        <row r="1411">
          <cell r="B1411">
            <v>608068</v>
          </cell>
          <cell r="C1411" t="str">
            <v>EA5192</v>
          </cell>
          <cell r="D1411" t="str">
            <v>Butaba</v>
          </cell>
          <cell r="E1411" t="str">
            <v>Emmanuel Kafuko</v>
          </cell>
          <cell r="F1411" t="str">
            <v>Iganga</v>
          </cell>
          <cell r="G1411" t="str">
            <v>Jinja</v>
          </cell>
          <cell r="H1411" t="str">
            <v>William Bwire</v>
          </cell>
          <cell r="I1411" t="str">
            <v>All</v>
          </cell>
          <cell r="K1411">
            <v>45240.484722222223</v>
          </cell>
          <cell r="L1411" t="str">
            <v>2023-11-10T11:38:00.000-05:00</v>
          </cell>
          <cell r="M1411">
            <v>45250.612025462964</v>
          </cell>
          <cell r="N1411" t="str">
            <v>2023-11-20T14:41:19.000-05:00</v>
          </cell>
          <cell r="O1411" t="str">
            <v>Aguma Alfred</v>
          </cell>
          <cell r="P1411" t="str">
            <v>Audit</v>
          </cell>
          <cell r="Q1411" t="str">
            <v>.61512715</v>
          </cell>
          <cell r="R1411" t="str">
            <v>33.6559064833333</v>
          </cell>
        </row>
        <row r="1412">
          <cell r="B1412">
            <v>607904</v>
          </cell>
          <cell r="C1412" t="str">
            <v>KA1712</v>
          </cell>
          <cell r="D1412" t="str">
            <v>Kibumbiro_bypass</v>
          </cell>
          <cell r="E1412" t="str">
            <v>Abu Kasamba</v>
          </cell>
          <cell r="F1412" t="str">
            <v>Wakiso</v>
          </cell>
          <cell r="G1412" t="str">
            <v>Kampala West</v>
          </cell>
          <cell r="H1412" t="str">
            <v>Faridah Nantege</v>
          </cell>
          <cell r="I1412" t="str">
            <v>All</v>
          </cell>
          <cell r="J1412" t="str">
            <v>CAMUSAT Uganda Limited</v>
          </cell>
          <cell r="K1412">
            <v>45240.486111111109</v>
          </cell>
          <cell r="L1412" t="str">
            <v>2023-11-10T11:40:00.000-05:00</v>
          </cell>
          <cell r="M1412">
            <v>45240.516863425924</v>
          </cell>
          <cell r="N1412" t="str">
            <v>2023-11-10T12:24:17.000-05:00</v>
          </cell>
          <cell r="O1412" t="str">
            <v>Richard Ssekono</v>
          </cell>
          <cell r="P1412" t="str">
            <v>Valid</v>
          </cell>
          <cell r="Q1412" t="str">
            <v>.3193013</v>
          </cell>
          <cell r="R1412" t="str">
            <v>32.5236882</v>
          </cell>
        </row>
        <row r="1413">
          <cell r="B1413">
            <v>605987</v>
          </cell>
          <cell r="C1413" t="str">
            <v>827</v>
          </cell>
          <cell r="D1413" t="str">
            <v>Moruyang</v>
          </cell>
          <cell r="E1413" t="str">
            <v>Moses Wandera</v>
          </cell>
          <cell r="F1413" t="str">
            <v>Kotido</v>
          </cell>
          <cell r="G1413" t="str">
            <v>Northern</v>
          </cell>
          <cell r="H1413" t="str">
            <v>William Bwire</v>
          </cell>
          <cell r="I1413" t="str">
            <v>All</v>
          </cell>
          <cell r="J1413" t="str">
            <v>CAMUSAT Uganda Limited</v>
          </cell>
          <cell r="K1413">
            <v>45240.488194444442</v>
          </cell>
          <cell r="L1413" t="str">
            <v>2023-11-10T11:43:00.000-05:00</v>
          </cell>
          <cell r="M1413">
            <v>45244.588321759256</v>
          </cell>
          <cell r="N1413" t="str">
            <v>2023-11-14T14:07:11.000-05:00</v>
          </cell>
          <cell r="O1413" t="str">
            <v>Kawuma Marvin</v>
          </cell>
          <cell r="P1413" t="str">
            <v>Valid</v>
          </cell>
          <cell r="Q1413" t="str">
            <v>3.4010235</v>
          </cell>
          <cell r="R1413" t="str">
            <v>33.8530769</v>
          </cell>
        </row>
        <row r="1414">
          <cell r="B1414">
            <v>609445</v>
          </cell>
          <cell r="C1414" t="str">
            <v>KA1819</v>
          </cell>
          <cell r="D1414" t="str">
            <v>Kagugube</v>
          </cell>
          <cell r="E1414" t="str">
            <v>Joash Lubwama</v>
          </cell>
          <cell r="F1414" t="str">
            <v>Kampala</v>
          </cell>
          <cell r="H1414" t="str">
            <v>Allan Kavuma</v>
          </cell>
          <cell r="I1414" t="str">
            <v>All</v>
          </cell>
          <cell r="J1414" t="str">
            <v>I Engineering Uganda Ltd</v>
          </cell>
          <cell r="K1414">
            <v>45240.488888888889</v>
          </cell>
          <cell r="L1414" t="str">
            <v>2023-11-10T11:44:00.000-05:00</v>
          </cell>
          <cell r="M1414">
            <v>45243.034016203703</v>
          </cell>
          <cell r="N1414" t="str">
            <v>2023-11-13T00:48:59.000-05:00</v>
          </cell>
          <cell r="O1414" t="str">
            <v>Sam Abigaba</v>
          </cell>
          <cell r="P1414" t="str">
            <v>Audit</v>
          </cell>
          <cell r="Q1414" t="str">
            <v>.3251982</v>
          </cell>
          <cell r="R1414" t="str">
            <v>32.5661986</v>
          </cell>
        </row>
        <row r="1415">
          <cell r="B1415">
            <v>609861</v>
          </cell>
          <cell r="C1415" t="str">
            <v>AIRTEL53</v>
          </cell>
          <cell r="D1415" t="str">
            <v>Mawanga</v>
          </cell>
          <cell r="E1415" t="str">
            <v>Samuel Naseke</v>
          </cell>
          <cell r="F1415" t="str">
            <v>Buvuma</v>
          </cell>
          <cell r="H1415" t="str">
            <v>William Bwire</v>
          </cell>
          <cell r="I1415" t="str">
            <v>All</v>
          </cell>
          <cell r="K1415">
            <v>45240.490972222222</v>
          </cell>
          <cell r="L1415" t="str">
            <v>2023-11-10T11:47:00.000-05:00</v>
          </cell>
          <cell r="M1415">
            <v>45240.527685185189</v>
          </cell>
          <cell r="N1415" t="str">
            <v>2023-11-10T12:39:52.000-05:00</v>
          </cell>
          <cell r="O1415" t="str">
            <v>Richard Balya</v>
          </cell>
          <cell r="P1415" t="str">
            <v>Valid</v>
          </cell>
          <cell r="Q1415" t="str">
            <v>.2960026</v>
          </cell>
          <cell r="R1415" t="str">
            <v>33.268544</v>
          </cell>
        </row>
        <row r="1416">
          <cell r="B1416">
            <v>609442</v>
          </cell>
          <cell r="C1416" t="str">
            <v>EA5531</v>
          </cell>
          <cell r="D1416" t="str">
            <v>Buyanga</v>
          </cell>
          <cell r="E1416" t="str">
            <v>Emmanuel Kafuko</v>
          </cell>
          <cell r="F1416" t="str">
            <v>Mukono</v>
          </cell>
          <cell r="G1416" t="str">
            <v>Jinja</v>
          </cell>
          <cell r="H1416" t="str">
            <v>William Bwire</v>
          </cell>
          <cell r="I1416" t="str">
            <v>All</v>
          </cell>
          <cell r="K1416">
            <v>45240.495138888888</v>
          </cell>
          <cell r="L1416" t="str">
            <v>2023-11-10T11:53:00.000-05:00</v>
          </cell>
          <cell r="M1416">
            <v>45240.556134259263</v>
          </cell>
          <cell r="N1416" t="str">
            <v>2023-11-10T13:20:50.000-05:00</v>
          </cell>
          <cell r="O1416" t="str">
            <v>Aguma Alfred</v>
          </cell>
          <cell r="P1416" t="str">
            <v>Valid</v>
          </cell>
          <cell r="Q1416" t="str">
            <v>.67299015</v>
          </cell>
          <cell r="R1416" t="str">
            <v>33.6528624166667</v>
          </cell>
        </row>
        <row r="1417">
          <cell r="B1417">
            <v>701596</v>
          </cell>
          <cell r="C1417" t="str">
            <v>3797</v>
          </cell>
          <cell r="D1417" t="str">
            <v>BUWAGGA</v>
          </cell>
          <cell r="E1417" t="str">
            <v>Benbridge Mulongo</v>
          </cell>
          <cell r="F1417" t="str">
            <v>Wakiso</v>
          </cell>
          <cell r="G1417" t="str">
            <v>Kampala East</v>
          </cell>
          <cell r="H1417" t="str">
            <v>William Bwire</v>
          </cell>
          <cell r="I1417" t="str">
            <v>All</v>
          </cell>
          <cell r="K1417">
            <v>45240.49722222222</v>
          </cell>
          <cell r="L1417" t="str">
            <v>2023-11-10T11:56:00.000-05:00</v>
          </cell>
          <cell r="M1417">
            <v>45240.531793981485</v>
          </cell>
          <cell r="N1417" t="str">
            <v>2023-11-10T12:45:47.000-05:00</v>
          </cell>
          <cell r="O1417" t="str">
            <v>Mohamed Ntambi</v>
          </cell>
          <cell r="P1417" t="str">
            <v>Valid</v>
          </cell>
          <cell r="Q1417" t="str">
            <v>.479037</v>
          </cell>
          <cell r="R1417" t="str">
            <v>32.588512</v>
          </cell>
        </row>
        <row r="1418">
          <cell r="B1418">
            <v>608529</v>
          </cell>
          <cell r="C1418" t="str">
            <v>4050</v>
          </cell>
          <cell r="D1418" t="str">
            <v>Arua Rep</v>
          </cell>
          <cell r="E1418" t="str">
            <v>Innocent Ayiko</v>
          </cell>
          <cell r="F1418" t="str">
            <v>Zombo</v>
          </cell>
          <cell r="G1418" t="str">
            <v>Northern</v>
          </cell>
          <cell r="H1418" t="str">
            <v>Allan Kavuma</v>
          </cell>
          <cell r="I1418" t="str">
            <v>Janitorial</v>
          </cell>
          <cell r="J1418" t="str">
            <v>I Engineering Uganda Ltd</v>
          </cell>
          <cell r="K1418">
            <v>45240.49722222222</v>
          </cell>
          <cell r="L1418" t="str">
            <v>2023-11-10T11:56:00.000-05:00</v>
          </cell>
          <cell r="M1418">
            <v>45240.500497685185</v>
          </cell>
          <cell r="N1418" t="str">
            <v>2023-11-10T12:00:43.000-05:00</v>
          </cell>
          <cell r="O1418" t="str">
            <v>kaganda joseph</v>
          </cell>
          <cell r="P1418" t="str">
            <v>Valid</v>
          </cell>
          <cell r="Q1418" t="str">
            <v>3.016097</v>
          </cell>
          <cell r="R1418" t="str">
            <v>30.9199483</v>
          </cell>
        </row>
        <row r="1419">
          <cell r="B1419">
            <v>606401</v>
          </cell>
          <cell r="C1419" t="str">
            <v>1748</v>
          </cell>
          <cell r="D1419" t="str">
            <v>Lutengo</v>
          </cell>
          <cell r="E1419" t="str">
            <v>Samuel Naseke</v>
          </cell>
          <cell r="F1419" t="str">
            <v>Mukono</v>
          </cell>
          <cell r="G1419" t="str">
            <v>Kampala East</v>
          </cell>
          <cell r="H1419" t="str">
            <v>William Bwire</v>
          </cell>
          <cell r="I1419" t="str">
            <v>All</v>
          </cell>
          <cell r="K1419">
            <v>45240.498611111114</v>
          </cell>
          <cell r="L1419" t="str">
            <v>2023-11-10T11:58:00.000-05:00</v>
          </cell>
          <cell r="M1419">
            <v>45240.573310185187</v>
          </cell>
          <cell r="N1419" t="str">
            <v>2023-11-10T13:45:34.000-05:00</v>
          </cell>
          <cell r="O1419" t="str">
            <v>Solomon Kintu</v>
          </cell>
          <cell r="P1419" t="str">
            <v>Valid</v>
          </cell>
          <cell r="Q1419" t="str">
            <v>.413475</v>
          </cell>
          <cell r="R1419" t="str">
            <v>32.7893967</v>
          </cell>
        </row>
        <row r="1420">
          <cell r="B1420">
            <v>608114</v>
          </cell>
          <cell r="C1420" t="str">
            <v>EA5180</v>
          </cell>
          <cell r="D1420" t="str">
            <v>Kachumbala</v>
          </cell>
          <cell r="E1420" t="str">
            <v>Jude Musana</v>
          </cell>
          <cell r="F1420" t="str">
            <v>Bukedea</v>
          </cell>
          <cell r="H1420" t="str">
            <v>William Bwire</v>
          </cell>
          <cell r="I1420" t="str">
            <v>All</v>
          </cell>
          <cell r="K1420">
            <v>45240.5</v>
          </cell>
          <cell r="L1420" t="str">
            <v>2023-11-10T12:00:00.000-05:00</v>
          </cell>
          <cell r="M1420">
            <v>45247.337638888886</v>
          </cell>
          <cell r="N1420" t="str">
            <v>2023-11-17T08:06:12.000-05:00</v>
          </cell>
          <cell r="O1420" t="str">
            <v>David Chelangat</v>
          </cell>
          <cell r="P1420" t="str">
            <v>Valid</v>
          </cell>
          <cell r="Q1420" t="str">
            <v>1.22869666666667</v>
          </cell>
          <cell r="R1420" t="str">
            <v>34.1099933333333</v>
          </cell>
        </row>
        <row r="1421">
          <cell r="B1421">
            <v>605397</v>
          </cell>
          <cell r="C1421" t="str">
            <v>608</v>
          </cell>
          <cell r="D1421" t="str">
            <v>Kyamulibbwa</v>
          </cell>
          <cell r="E1421" t="str">
            <v>Patrick Kalibbala</v>
          </cell>
          <cell r="F1421" t="str">
            <v>Kalungu</v>
          </cell>
          <cell r="G1421" t="str">
            <v>Masaka</v>
          </cell>
          <cell r="H1421" t="str">
            <v>Faridah Nantege</v>
          </cell>
          <cell r="I1421" t="str">
            <v>All</v>
          </cell>
          <cell r="J1421" t="str">
            <v>CAMUSAT Uganda Limited</v>
          </cell>
          <cell r="K1421">
            <v>45240.504166666666</v>
          </cell>
          <cell r="L1421" t="str">
            <v>2023-11-10T12:06:00.000-05:00</v>
          </cell>
          <cell r="M1421">
            <v>45243.819155092591</v>
          </cell>
          <cell r="N1421" t="str">
            <v>2023-11-13T19:39:35.000-05:00</v>
          </cell>
          <cell r="O1421" t="str">
            <v>Moses Odongo</v>
          </cell>
          <cell r="P1421" t="str">
            <v>Valid</v>
          </cell>
          <cell r="Q1421" t="str">
            <v>-.0805336</v>
          </cell>
          <cell r="R1421" t="str">
            <v>31.7611824</v>
          </cell>
        </row>
        <row r="1422">
          <cell r="B1422">
            <v>605469</v>
          </cell>
          <cell r="C1422" t="str">
            <v>778</v>
          </cell>
          <cell r="D1422" t="str">
            <v>Iriiri</v>
          </cell>
          <cell r="E1422" t="str">
            <v>Moses Wandera</v>
          </cell>
          <cell r="F1422" t="str">
            <v>Napak</v>
          </cell>
          <cell r="G1422" t="str">
            <v>Northern</v>
          </cell>
          <cell r="H1422" t="str">
            <v>William Bwire</v>
          </cell>
          <cell r="I1422" t="str">
            <v>All</v>
          </cell>
          <cell r="K1422">
            <v>45240.505555555559</v>
          </cell>
          <cell r="L1422" t="str">
            <v>2023-11-10T12:08:00.000-05:00</v>
          </cell>
          <cell r="M1422">
            <v>45241.461331018516</v>
          </cell>
          <cell r="N1422" t="str">
            <v>2023-11-11T11:04:19.000-05:00</v>
          </cell>
          <cell r="O1422" t="str">
            <v>Andrew Matovu</v>
          </cell>
          <cell r="P1422" t="str">
            <v>Valid</v>
          </cell>
          <cell r="Q1422" t="str">
            <v>2.1133185</v>
          </cell>
          <cell r="R1422" t="str">
            <v>34.2349628</v>
          </cell>
        </row>
        <row r="1423">
          <cell r="B1423">
            <v>701553</v>
          </cell>
          <cell r="C1423" t="str">
            <v>3611</v>
          </cell>
          <cell r="D1423" t="str">
            <v>Rwobuyeje</v>
          </cell>
          <cell r="E1423" t="str">
            <v>Thomasi Seruyange</v>
          </cell>
          <cell r="F1423" t="str">
            <v>Mbarara</v>
          </cell>
          <cell r="G1423" t="str">
            <v>Mbarara</v>
          </cell>
          <cell r="H1423" t="str">
            <v>Faridah Nantege</v>
          </cell>
          <cell r="I1423" t="str">
            <v>All</v>
          </cell>
          <cell r="J1423" t="str">
            <v>CAMUSAT Uganda Limited</v>
          </cell>
          <cell r="K1423">
            <v>45240.509722222225</v>
          </cell>
          <cell r="L1423" t="str">
            <v>2023-11-10T12:14:00.000-05:00</v>
          </cell>
          <cell r="M1423">
            <v>45241.448263888888</v>
          </cell>
          <cell r="N1423" t="str">
            <v>2023-11-11T10:45:30.000-05:00</v>
          </cell>
          <cell r="O1423" t="str">
            <v>Abdul Kintu</v>
          </cell>
          <cell r="P1423" t="str">
            <v>Valid</v>
          </cell>
          <cell r="Q1423" t="str">
            <v>-.565934</v>
          </cell>
          <cell r="R1423" t="str">
            <v>30.6851395</v>
          </cell>
        </row>
        <row r="1424">
          <cell r="B1424">
            <v>605057</v>
          </cell>
          <cell r="C1424" t="str">
            <v>64</v>
          </cell>
          <cell r="D1424" t="str">
            <v>Gateway Bus</v>
          </cell>
          <cell r="E1424" t="str">
            <v>Joash Lubwama</v>
          </cell>
          <cell r="F1424" t="str">
            <v>Kampala</v>
          </cell>
          <cell r="G1424" t="str">
            <v>Kampala Central</v>
          </cell>
          <cell r="H1424" t="str">
            <v>Allan Kavuma</v>
          </cell>
          <cell r="I1424" t="str">
            <v>All</v>
          </cell>
          <cell r="J1424" t="str">
            <v>I Engineering Uganda Ltd</v>
          </cell>
          <cell r="K1424">
            <v>45240.515972222223</v>
          </cell>
          <cell r="L1424" t="str">
            <v>2023-11-10T12:23:00.000-05:00</v>
          </cell>
          <cell r="M1424">
            <v>45243.052083333336</v>
          </cell>
          <cell r="N1424" t="str">
            <v>2023-11-13T01:15:00.000-05:00</v>
          </cell>
          <cell r="O1424" t="str">
            <v>Sam Abigaba</v>
          </cell>
          <cell r="P1424" t="str">
            <v>Audit</v>
          </cell>
          <cell r="Q1424" t="str">
            <v>.322367</v>
          </cell>
          <cell r="R1424" t="str">
            <v>32.5695454</v>
          </cell>
        </row>
        <row r="1425">
          <cell r="B1425">
            <v>609171</v>
          </cell>
          <cell r="C1425" t="str">
            <v>3176</v>
          </cell>
          <cell r="D1425" t="str">
            <v>Kijura</v>
          </cell>
          <cell r="E1425" t="str">
            <v>Stephen Rwabwogo</v>
          </cell>
          <cell r="F1425" t="str">
            <v>Kabarole</v>
          </cell>
          <cell r="G1425" t="str">
            <v>Western</v>
          </cell>
          <cell r="H1425" t="str">
            <v>Faridah Nantege</v>
          </cell>
          <cell r="I1425" t="str">
            <v>All</v>
          </cell>
          <cell r="J1425" t="str">
            <v>CAMUSAT Uganda Limited</v>
          </cell>
          <cell r="K1425">
            <v>45240.523611111108</v>
          </cell>
          <cell r="L1425" t="str">
            <v>2023-11-10T12:34:00.000-05:00</v>
          </cell>
          <cell r="M1425">
            <v>45240.560486111113</v>
          </cell>
          <cell r="N1425" t="str">
            <v>2023-11-10T13:27:06.000-05:00</v>
          </cell>
          <cell r="O1425" t="str">
            <v>Musa Matovu</v>
          </cell>
          <cell r="P1425" t="str">
            <v>Valid</v>
          </cell>
          <cell r="Q1425" t="str">
            <v>.812613333333333</v>
          </cell>
          <cell r="R1425" t="str">
            <v>30.4104083333333</v>
          </cell>
        </row>
        <row r="1426">
          <cell r="B1426">
            <v>609817</v>
          </cell>
          <cell r="C1426" t="str">
            <v>2767</v>
          </cell>
          <cell r="D1426" t="str">
            <v>Bugalimu</v>
          </cell>
          <cell r="E1426" t="str">
            <v>Emmanuel Kafuko</v>
          </cell>
          <cell r="F1426" t="str">
            <v>Kaliro</v>
          </cell>
          <cell r="G1426" t="str">
            <v>Jinja</v>
          </cell>
          <cell r="H1426" t="str">
            <v>William Bwire</v>
          </cell>
          <cell r="I1426" t="str">
            <v>All</v>
          </cell>
          <cell r="K1426">
            <v>45240.523611111108</v>
          </cell>
          <cell r="L1426" t="str">
            <v>2023-11-10T12:34:00.000-05:00</v>
          </cell>
          <cell r="M1426">
            <v>45240.580960648149</v>
          </cell>
          <cell r="N1426" t="str">
            <v>2023-11-10T13:56:35.000-05:00</v>
          </cell>
          <cell r="O1426" t="str">
            <v>Alex Eyalu</v>
          </cell>
          <cell r="P1426" t="str">
            <v>Valid</v>
          </cell>
          <cell r="Q1426" t="str">
            <v>1.1926583</v>
          </cell>
          <cell r="R1426" t="str">
            <v>33.4364533</v>
          </cell>
        </row>
        <row r="1427">
          <cell r="B1427">
            <v>609178</v>
          </cell>
          <cell r="C1427" t="str">
            <v>WE2149</v>
          </cell>
          <cell r="D1427" t="str">
            <v>Kinyara</v>
          </cell>
          <cell r="E1427" t="str">
            <v>Latima Musoke</v>
          </cell>
          <cell r="F1427" t="str">
            <v>Masindi</v>
          </cell>
          <cell r="G1427" t="str">
            <v>Western</v>
          </cell>
          <cell r="H1427" t="str">
            <v>Allan Kavuma</v>
          </cell>
          <cell r="I1427" t="str">
            <v>Air Conditioner</v>
          </cell>
          <cell r="J1427" t="str">
            <v>I Engineering Uganda Ltd</v>
          </cell>
          <cell r="K1427">
            <v>45240.527083333334</v>
          </cell>
          <cell r="L1427" t="str">
            <v>2023-11-10T12:39:00.000-05:00</v>
          </cell>
          <cell r="M1427">
            <v>45240.765092592592</v>
          </cell>
          <cell r="N1427" t="str">
            <v>2023-11-10T18:21:44.000-05:00</v>
          </cell>
          <cell r="O1427" t="str">
            <v>Deogracious Mayamba</v>
          </cell>
          <cell r="P1427" t="str">
            <v>Valid</v>
          </cell>
          <cell r="Q1427" t="str">
            <v>1.59481166666667</v>
          </cell>
          <cell r="R1427" t="str">
            <v>31.60366</v>
          </cell>
        </row>
        <row r="1428">
          <cell r="B1428">
            <v>609356</v>
          </cell>
          <cell r="C1428" t="str">
            <v>WE2690</v>
          </cell>
          <cell r="D1428" t="str">
            <v>Rubingo</v>
          </cell>
          <cell r="E1428" t="str">
            <v>Stephen Rwabwogo</v>
          </cell>
          <cell r="F1428" t="str">
            <v>Kabarole</v>
          </cell>
          <cell r="G1428" t="str">
            <v>Western</v>
          </cell>
          <cell r="H1428" t="str">
            <v>Faridah Nantege</v>
          </cell>
          <cell r="I1428" t="str">
            <v>All</v>
          </cell>
          <cell r="J1428" t="str">
            <v>CAMUSAT Uganda Limited</v>
          </cell>
          <cell r="K1428">
            <v>45240.529861111114</v>
          </cell>
          <cell r="L1428" t="str">
            <v>2023-11-10T12:43:00.000-05:00</v>
          </cell>
          <cell r="M1428">
            <v>45240.69902777778</v>
          </cell>
          <cell r="N1428" t="str">
            <v>2023-11-10T16:46:36.000-05:00</v>
          </cell>
          <cell r="O1428" t="str">
            <v>Martin Kayondo</v>
          </cell>
          <cell r="P1428" t="str">
            <v>Valid</v>
          </cell>
          <cell r="Q1428" t="str">
            <v>.6187729</v>
          </cell>
          <cell r="R1428" t="str">
            <v>30.2670377</v>
          </cell>
        </row>
        <row r="1429">
          <cell r="B1429">
            <v>701173</v>
          </cell>
          <cell r="C1429" t="str">
            <v>3312</v>
          </cell>
          <cell r="D1429" t="str">
            <v>Rwemujunju</v>
          </cell>
          <cell r="E1429" t="str">
            <v>Denis Masaba</v>
          </cell>
          <cell r="F1429" t="str">
            <v>Mbarara</v>
          </cell>
          <cell r="G1429" t="str">
            <v>Kabale</v>
          </cell>
          <cell r="H1429" t="str">
            <v>Faridah Nantege</v>
          </cell>
          <cell r="I1429" t="str">
            <v>All</v>
          </cell>
          <cell r="J1429" t="str">
            <v>CAMUSAT Uganda Limited</v>
          </cell>
          <cell r="K1429">
            <v>45240.530555555553</v>
          </cell>
          <cell r="L1429" t="str">
            <v>2023-11-10T12:44:00.000-05:00</v>
          </cell>
          <cell r="M1429">
            <v>45240.84584490741</v>
          </cell>
          <cell r="N1429" t="str">
            <v>2023-11-10T20:18:01.000-05:00</v>
          </cell>
          <cell r="O1429" t="str">
            <v>Eric Bazira</v>
          </cell>
          <cell r="P1429" t="str">
            <v>Valid</v>
          </cell>
          <cell r="Q1429" t="str">
            <v>-.7262422</v>
          </cell>
          <cell r="R1429" t="str">
            <v>30.2715437</v>
          </cell>
        </row>
        <row r="1430">
          <cell r="B1430">
            <v>701484</v>
          </cell>
          <cell r="C1430" t="str">
            <v>3640</v>
          </cell>
          <cell r="D1430" t="str">
            <v>Sebagala</v>
          </cell>
          <cell r="E1430" t="str">
            <v>Paul Mbabazi</v>
          </cell>
          <cell r="F1430" t="str">
            <v>Kampala</v>
          </cell>
          <cell r="G1430" t="str">
            <v>Kampala South</v>
          </cell>
          <cell r="H1430" t="str">
            <v>William Bwire</v>
          </cell>
          <cell r="I1430" t="str">
            <v>All</v>
          </cell>
          <cell r="J1430" t="str">
            <v>Netsource Wireless Solutions Ltd</v>
          </cell>
          <cell r="K1430">
            <v>45240.53402777778</v>
          </cell>
          <cell r="L1430" t="str">
            <v>2023-11-10T12:49:00.000-05:00</v>
          </cell>
          <cell r="M1430">
            <v>45240.752604166664</v>
          </cell>
          <cell r="N1430" t="str">
            <v>2023-11-10T18:03:45.000-05:00</v>
          </cell>
          <cell r="O1430" t="str">
            <v>Emmanuel Ochan</v>
          </cell>
          <cell r="P1430" t="str">
            <v>Valid</v>
          </cell>
          <cell r="Q1430" t="str">
            <v>.2916248</v>
          </cell>
          <cell r="R1430" t="str">
            <v>32.6033709</v>
          </cell>
        </row>
        <row r="1431">
          <cell r="B1431">
            <v>607755</v>
          </cell>
          <cell r="C1431" t="str">
            <v>WE2693</v>
          </cell>
          <cell r="D1431" t="str">
            <v>Katebo</v>
          </cell>
          <cell r="E1431" t="str">
            <v>Patrick Kalibbala</v>
          </cell>
          <cell r="F1431" t="str">
            <v>Mpigi</v>
          </cell>
          <cell r="G1431" t="str">
            <v>Masaka</v>
          </cell>
          <cell r="H1431" t="str">
            <v>Faridah Nantege</v>
          </cell>
          <cell r="I1431" t="str">
            <v>All</v>
          </cell>
          <cell r="J1431" t="str">
            <v>CAMUSAT Uganda Limited</v>
          </cell>
          <cell r="K1431">
            <v>45240.53402777778</v>
          </cell>
          <cell r="L1431" t="str">
            <v>2023-11-10T12:49:00.000-05:00</v>
          </cell>
          <cell r="M1431">
            <v>45240.617002314815</v>
          </cell>
          <cell r="N1431" t="str">
            <v>2023-11-10T14:48:29.000-05:00</v>
          </cell>
          <cell r="O1431" t="str">
            <v>Richard Ssenyondo</v>
          </cell>
          <cell r="P1431" t="str">
            <v>Valid</v>
          </cell>
          <cell r="Q1431" t="str">
            <v>-.0496137</v>
          </cell>
          <cell r="R1431" t="str">
            <v>32.1724274</v>
          </cell>
        </row>
        <row r="1432">
          <cell r="B1432">
            <v>607501</v>
          </cell>
          <cell r="C1432" t="str">
            <v>KA1099</v>
          </cell>
          <cell r="D1432" t="str">
            <v>Naguru Katali</v>
          </cell>
          <cell r="E1432" t="str">
            <v>Benbridge Mulongo</v>
          </cell>
          <cell r="F1432" t="str">
            <v>Kampala</v>
          </cell>
          <cell r="G1432" t="str">
            <v>Kampala East</v>
          </cell>
          <cell r="H1432" t="str">
            <v>William Bwire</v>
          </cell>
          <cell r="I1432" t="str">
            <v>All</v>
          </cell>
          <cell r="K1432">
            <v>45240.539583333331</v>
          </cell>
          <cell r="L1432" t="str">
            <v>2023-11-10T12:57:00.000-05:00</v>
          </cell>
          <cell r="M1432">
            <v>45240.689629629633</v>
          </cell>
          <cell r="N1432" t="str">
            <v>2023-11-10T16:33:04.000-05:00</v>
          </cell>
          <cell r="O1432" t="str">
            <v>Derrick Ahimbisibwe</v>
          </cell>
          <cell r="P1432" t="str">
            <v>Valid</v>
          </cell>
          <cell r="Q1432" t="str">
            <v>.3351749</v>
          </cell>
          <cell r="R1432" t="str">
            <v>32.6069667</v>
          </cell>
        </row>
        <row r="1433">
          <cell r="B1433">
            <v>605410</v>
          </cell>
          <cell r="C1433" t="str">
            <v>630</v>
          </cell>
          <cell r="D1433" t="str">
            <v>Kyenjojo</v>
          </cell>
          <cell r="E1433" t="str">
            <v>Stephen Rwabwogo</v>
          </cell>
          <cell r="F1433" t="str">
            <v>Kyenjojo</v>
          </cell>
          <cell r="G1433" t="str">
            <v>Western</v>
          </cell>
          <cell r="H1433" t="str">
            <v>Faridah Nantege</v>
          </cell>
          <cell r="I1433" t="str">
            <v>Air Conditioner</v>
          </cell>
          <cell r="J1433" t="str">
            <v>CAMUSAT Uganda Limited</v>
          </cell>
          <cell r="K1433">
            <v>45240.544444444444</v>
          </cell>
          <cell r="L1433" t="str">
            <v>2023-11-10T13:04:00.000-05:00</v>
          </cell>
          <cell r="M1433">
            <v>45240.555231481485</v>
          </cell>
          <cell r="N1433" t="str">
            <v>2023-11-10T13:19:32.000-05:00</v>
          </cell>
          <cell r="O1433" t="str">
            <v>Robert Kayongo</v>
          </cell>
          <cell r="P1433" t="str">
            <v>Valid</v>
          </cell>
          <cell r="Q1433" t="str">
            <v>.5951575</v>
          </cell>
          <cell r="R1433" t="str">
            <v>30.637214</v>
          </cell>
        </row>
        <row r="1434">
          <cell r="B1434">
            <v>609012</v>
          </cell>
          <cell r="C1434" t="str">
            <v>WE2050</v>
          </cell>
          <cell r="D1434" t="str">
            <v>Boma</v>
          </cell>
          <cell r="E1434" t="str">
            <v>Thomasi Seruyange</v>
          </cell>
          <cell r="F1434" t="str">
            <v>Mbarara</v>
          </cell>
          <cell r="G1434" t="str">
            <v>Mbarara</v>
          </cell>
          <cell r="H1434" t="str">
            <v>Faridah Nantege</v>
          </cell>
          <cell r="I1434" t="str">
            <v>All</v>
          </cell>
          <cell r="J1434" t="str">
            <v>CAMUSAT Uganda Limited</v>
          </cell>
          <cell r="K1434">
            <v>45240.544444444444</v>
          </cell>
          <cell r="L1434" t="str">
            <v>2023-11-10T13:04:00.000-05:00</v>
          </cell>
          <cell r="M1434">
            <v>45253.644687499997</v>
          </cell>
          <cell r="N1434" t="str">
            <v>2023-11-23T15:28:21.000-05:00</v>
          </cell>
          <cell r="O1434" t="str">
            <v>Alex Kayiwa</v>
          </cell>
          <cell r="P1434" t="str">
            <v>Valid</v>
          </cell>
          <cell r="Q1434" t="str">
            <v>-.61368</v>
          </cell>
          <cell r="R1434" t="str">
            <v>30.6515267</v>
          </cell>
        </row>
        <row r="1435">
          <cell r="B1435">
            <v>605717</v>
          </cell>
          <cell r="C1435" t="str">
            <v>1306</v>
          </cell>
          <cell r="D1435" t="str">
            <v>Kiseka Market 1800</v>
          </cell>
          <cell r="E1435" t="str">
            <v>Joash Lubwama</v>
          </cell>
          <cell r="F1435" t="str">
            <v>Kampala</v>
          </cell>
          <cell r="G1435" t="str">
            <v>Kampala Central</v>
          </cell>
          <cell r="H1435" t="str">
            <v>Allan Kavuma</v>
          </cell>
          <cell r="I1435" t="str">
            <v>All</v>
          </cell>
          <cell r="J1435" t="str">
            <v>I Engineering Uganda Ltd</v>
          </cell>
          <cell r="K1435">
            <v>45240.545138888891</v>
          </cell>
          <cell r="L1435" t="str">
            <v>2023-11-10T13:05:00.000-05:00</v>
          </cell>
          <cell r="M1435">
            <v>45242.018541666665</v>
          </cell>
          <cell r="N1435" t="str">
            <v>2023-11-12T00:26:42.000-05:00</v>
          </cell>
          <cell r="O1435" t="str">
            <v>Sam Abigaba</v>
          </cell>
          <cell r="P1435" t="str">
            <v>Audit</v>
          </cell>
          <cell r="Q1435" t="str">
            <v>.3209487</v>
          </cell>
          <cell r="R1435" t="str">
            <v>32.571739</v>
          </cell>
        </row>
        <row r="1436">
          <cell r="B1436">
            <v>606403</v>
          </cell>
          <cell r="C1436" t="str">
            <v>1724</v>
          </cell>
          <cell r="D1436" t="str">
            <v>Magigye</v>
          </cell>
          <cell r="E1436" t="str">
            <v>Benbridge Mulongo</v>
          </cell>
          <cell r="F1436" t="str">
            <v>Wakiso</v>
          </cell>
          <cell r="G1436" t="str">
            <v>Kampala East</v>
          </cell>
          <cell r="H1436" t="str">
            <v>William Bwire</v>
          </cell>
          <cell r="I1436" t="str">
            <v>All</v>
          </cell>
          <cell r="K1436">
            <v>45240.546527777777</v>
          </cell>
          <cell r="L1436" t="str">
            <v>2023-11-10T13:07:00.000-05:00</v>
          </cell>
          <cell r="M1436">
            <v>45245.64135416667</v>
          </cell>
          <cell r="N1436" t="str">
            <v>2023-11-15T15:23:33.000-05:00</v>
          </cell>
          <cell r="O1436" t="str">
            <v>Mohamed Ntambi</v>
          </cell>
          <cell r="P1436" t="str">
            <v>Valid</v>
          </cell>
          <cell r="Q1436" t="str">
            <v>.4893643</v>
          </cell>
          <cell r="R1436" t="str">
            <v>32.6070456</v>
          </cell>
        </row>
        <row r="1437">
          <cell r="B1437">
            <v>605950</v>
          </cell>
          <cell r="C1437" t="str">
            <v>747</v>
          </cell>
          <cell r="D1437" t="str">
            <v>Namere</v>
          </cell>
          <cell r="E1437" t="str">
            <v>Joash Lubwama</v>
          </cell>
          <cell r="F1437" t="str">
            <v>Wakiso</v>
          </cell>
          <cell r="G1437" t="str">
            <v>Kampala West</v>
          </cell>
          <cell r="H1437" t="str">
            <v>Allan Kavuma</v>
          </cell>
          <cell r="I1437" t="str">
            <v>All</v>
          </cell>
          <cell r="J1437" t="str">
            <v>I Engineering Uganda Ltd</v>
          </cell>
          <cell r="K1437">
            <v>45240.55</v>
          </cell>
          <cell r="L1437" t="str">
            <v>2023-11-10T13:12:00.000-05:00</v>
          </cell>
          <cell r="M1437">
            <v>45240.598796296297</v>
          </cell>
          <cell r="N1437" t="str">
            <v>2023-11-10T14:22:16.000-05:00</v>
          </cell>
          <cell r="O1437" t="str">
            <v>Ronnie Muhindo</v>
          </cell>
          <cell r="P1437" t="str">
            <v>Valid</v>
          </cell>
          <cell r="Q1437" t="str">
            <v>.3906441</v>
          </cell>
          <cell r="R1437" t="str">
            <v>32.5627541</v>
          </cell>
        </row>
        <row r="1438">
          <cell r="B1438">
            <v>605250</v>
          </cell>
          <cell r="C1438" t="str">
            <v>411</v>
          </cell>
          <cell r="D1438" t="str">
            <v>Buhoma</v>
          </cell>
          <cell r="E1438" t="str">
            <v>Denis Masaba</v>
          </cell>
          <cell r="F1438" t="str">
            <v>Kanungu</v>
          </cell>
          <cell r="G1438" t="str">
            <v>Kabale</v>
          </cell>
          <cell r="H1438" t="str">
            <v>Faridah Nantege</v>
          </cell>
          <cell r="I1438" t="str">
            <v>Janitorial</v>
          </cell>
          <cell r="J1438" t="str">
            <v>CAMUSAT Uganda Limited</v>
          </cell>
          <cell r="K1438">
            <v>45240.550694444442</v>
          </cell>
          <cell r="L1438" t="str">
            <v>2023-11-10T13:13:00.000-05:00</v>
          </cell>
          <cell r="M1438">
            <v>45241.390509259261</v>
          </cell>
          <cell r="N1438" t="str">
            <v>2023-11-11T09:22:20.000-05:00</v>
          </cell>
          <cell r="O1438" t="str">
            <v>Pius Kabuye</v>
          </cell>
          <cell r="P1438" t="str">
            <v>Valid</v>
          </cell>
          <cell r="Q1438" t="str">
            <v>-.9840626</v>
          </cell>
          <cell r="R1438" t="str">
            <v>29.6122143</v>
          </cell>
        </row>
        <row r="1439">
          <cell r="B1439">
            <v>607565</v>
          </cell>
          <cell r="C1439" t="str">
            <v>KA1671</v>
          </cell>
          <cell r="D1439" t="str">
            <v>Nansana-Kyebando</v>
          </cell>
          <cell r="E1439" t="str">
            <v>Christopher Alituha</v>
          </cell>
          <cell r="F1439" t="str">
            <v>Wakiso</v>
          </cell>
          <cell r="H1439" t="str">
            <v>Faridah Nantege</v>
          </cell>
          <cell r="I1439" t="str">
            <v>All</v>
          </cell>
          <cell r="J1439" t="str">
            <v>CAMUSAT Uganda Limited</v>
          </cell>
          <cell r="K1439">
            <v>45240.550694444442</v>
          </cell>
          <cell r="L1439" t="str">
            <v>2023-11-10T13:13:00.000-05:00</v>
          </cell>
          <cell r="M1439">
            <v>45240.602962962963</v>
          </cell>
          <cell r="N1439" t="str">
            <v>2023-11-10T14:28:16.000-05:00</v>
          </cell>
          <cell r="O1439" t="str">
            <v>Mark Lukwago</v>
          </cell>
          <cell r="P1439" t="str">
            <v>Valid</v>
          </cell>
          <cell r="Q1439" t="str">
            <v>.3630772</v>
          </cell>
          <cell r="R1439" t="str">
            <v>32.5102384</v>
          </cell>
        </row>
        <row r="1440">
          <cell r="B1440">
            <v>608605</v>
          </cell>
          <cell r="C1440" t="str">
            <v>NO4351</v>
          </cell>
          <cell r="D1440" t="str">
            <v>Morunyang</v>
          </cell>
          <cell r="E1440" t="str">
            <v>Moses Wandera</v>
          </cell>
          <cell r="F1440" t="str">
            <v>Kaabong</v>
          </cell>
          <cell r="G1440" t="str">
            <v>Northern</v>
          </cell>
          <cell r="H1440" t="str">
            <v>William Bwire</v>
          </cell>
          <cell r="I1440" t="str">
            <v>All</v>
          </cell>
          <cell r="J1440" t="str">
            <v>CAMUSAT Uganda Limited</v>
          </cell>
          <cell r="K1440">
            <v>45240.555555555555</v>
          </cell>
          <cell r="L1440" t="str">
            <v>2023-11-10T13:20:00.000-05:00</v>
          </cell>
          <cell r="M1440">
            <v>45240.624085648145</v>
          </cell>
          <cell r="N1440" t="str">
            <v>2023-11-10T14:58:41.000-05:00</v>
          </cell>
          <cell r="O1440" t="str">
            <v>Kawuma Marvin</v>
          </cell>
          <cell r="P1440" t="str">
            <v>Valid</v>
          </cell>
          <cell r="Q1440" t="str">
            <v>3.4033698</v>
          </cell>
          <cell r="R1440" t="str">
            <v>33.8499331</v>
          </cell>
        </row>
        <row r="1441">
          <cell r="B1441">
            <v>605995</v>
          </cell>
          <cell r="C1441" t="str">
            <v>843</v>
          </cell>
          <cell r="D1441" t="str">
            <v>Bwera Town</v>
          </cell>
          <cell r="E1441" t="str">
            <v>Stephen Rwabwogo</v>
          </cell>
          <cell r="F1441" t="str">
            <v>Kasese</v>
          </cell>
          <cell r="G1441" t="str">
            <v>Western</v>
          </cell>
          <cell r="H1441" t="str">
            <v>Faridah Nantege</v>
          </cell>
          <cell r="I1441" t="str">
            <v>All</v>
          </cell>
          <cell r="J1441" t="str">
            <v>CAMUSAT Uganda Limited</v>
          </cell>
          <cell r="K1441">
            <v>45240.556250000001</v>
          </cell>
          <cell r="L1441" t="str">
            <v>2023-11-10T13:21:00.000-05:00</v>
          </cell>
          <cell r="M1441">
            <v>45247.858437499999</v>
          </cell>
          <cell r="N1441" t="str">
            <v>2023-11-17T20:36:09.000-05:00</v>
          </cell>
          <cell r="O1441" t="str">
            <v>Moses kitenda</v>
          </cell>
          <cell r="P1441" t="str">
            <v>Valid</v>
          </cell>
          <cell r="Q1441" t="str">
            <v>.0332825</v>
          </cell>
          <cell r="R1441" t="str">
            <v>29.7615513</v>
          </cell>
        </row>
        <row r="1442">
          <cell r="B1442">
            <v>606351</v>
          </cell>
          <cell r="C1442" t="str">
            <v>1678</v>
          </cell>
          <cell r="D1442" t="str">
            <v>Mubanda</v>
          </cell>
          <cell r="E1442" t="str">
            <v>Samuel Naseke</v>
          </cell>
          <cell r="F1442" t="str">
            <v>Mukono</v>
          </cell>
          <cell r="G1442" t="str">
            <v>Kampala East</v>
          </cell>
          <cell r="H1442" t="str">
            <v>William Bwire</v>
          </cell>
          <cell r="I1442" t="str">
            <v>All</v>
          </cell>
          <cell r="K1442">
            <v>45240.556944444441</v>
          </cell>
          <cell r="L1442" t="str">
            <v>2023-11-10T13:22:00.000-05:00</v>
          </cell>
          <cell r="M1442">
            <v>45240.644444444442</v>
          </cell>
          <cell r="N1442" t="str">
            <v>2023-11-10T15:28:00.000-05:00</v>
          </cell>
          <cell r="O1442" t="str">
            <v>Edrisa Katongole</v>
          </cell>
          <cell r="P1442" t="str">
            <v>Valid</v>
          </cell>
          <cell r="Q1442" t="str">
            <v>.235791666666667</v>
          </cell>
          <cell r="R1442" t="str">
            <v>32.676975</v>
          </cell>
        </row>
        <row r="1443">
          <cell r="B1443">
            <v>605455</v>
          </cell>
          <cell r="C1443" t="str">
            <v>734</v>
          </cell>
          <cell r="D1443" t="str">
            <v>Rackoko</v>
          </cell>
          <cell r="E1443" t="str">
            <v>Muhamood Kyongo</v>
          </cell>
          <cell r="F1443" t="str">
            <v>Pader</v>
          </cell>
          <cell r="G1443" t="str">
            <v>Lira</v>
          </cell>
          <cell r="H1443" t="str">
            <v>Allan Kavuma</v>
          </cell>
          <cell r="I1443" t="str">
            <v>All</v>
          </cell>
          <cell r="J1443" t="str">
            <v>I Engineering Uganda Ltd</v>
          </cell>
          <cell r="K1443">
            <v>45240.556944444441</v>
          </cell>
          <cell r="L1443" t="str">
            <v>2023-11-10T13:22:00.000-05:00</v>
          </cell>
          <cell r="M1443">
            <v>45240.603414351855</v>
          </cell>
          <cell r="N1443" t="str">
            <v>2023-11-10T14:28:55.000-05:00</v>
          </cell>
          <cell r="O1443" t="str">
            <v>Joseph Kasolo</v>
          </cell>
          <cell r="P1443" t="str">
            <v>Valid</v>
          </cell>
          <cell r="Q1443" t="str">
            <v>2.698808</v>
          </cell>
          <cell r="R1443" t="str">
            <v>32.944087</v>
          </cell>
        </row>
        <row r="1444">
          <cell r="B1444">
            <v>608657</v>
          </cell>
          <cell r="C1444" t="str">
            <v>NO4297</v>
          </cell>
          <cell r="D1444" t="str">
            <v>Pasai</v>
          </cell>
          <cell r="E1444" t="str">
            <v>Innocent Ayiko</v>
          </cell>
          <cell r="F1444" t="str">
            <v>Zombo</v>
          </cell>
          <cell r="G1444" t="str">
            <v>Arua</v>
          </cell>
          <cell r="H1444" t="str">
            <v>Allan Kavuma</v>
          </cell>
          <cell r="I1444" t="str">
            <v>All</v>
          </cell>
          <cell r="J1444" t="str">
            <v>I Engineering Uganda Ltd</v>
          </cell>
          <cell r="K1444">
            <v>45240.563888888886</v>
          </cell>
          <cell r="L1444" t="str">
            <v>2023-11-10T13:32:00.000-05:00</v>
          </cell>
          <cell r="M1444">
            <v>45240.915821759256</v>
          </cell>
          <cell r="N1444" t="str">
            <v>2023-11-10T21:58:47.000-05:00</v>
          </cell>
          <cell r="O1444" t="str">
            <v>Ian Isagara</v>
          </cell>
          <cell r="P1444" t="str">
            <v>Valid</v>
          </cell>
          <cell r="Q1444" t="str">
            <v>2.582805</v>
          </cell>
          <cell r="R1444" t="str">
            <v>30.8366777</v>
          </cell>
        </row>
        <row r="1445">
          <cell r="B1445">
            <v>607445</v>
          </cell>
          <cell r="C1445" t="str">
            <v>KA1195</v>
          </cell>
          <cell r="D1445" t="str">
            <v>Mbuya</v>
          </cell>
          <cell r="E1445" t="str">
            <v>Paul Mbabazi</v>
          </cell>
          <cell r="F1445" t="str">
            <v>Kampala</v>
          </cell>
          <cell r="H1445" t="str">
            <v>William Bwire</v>
          </cell>
          <cell r="I1445" t="str">
            <v>All</v>
          </cell>
          <cell r="K1445">
            <v>45240.563888888886</v>
          </cell>
          <cell r="L1445" t="str">
            <v>2023-11-10T13:32:00.000-05:00</v>
          </cell>
          <cell r="M1445">
            <v>45240.711354166669</v>
          </cell>
          <cell r="N1445" t="str">
            <v>2023-11-10T17:04:21.000-05:00</v>
          </cell>
          <cell r="O1445" t="str">
            <v>Deo Kabugo</v>
          </cell>
          <cell r="P1445" t="str">
            <v>Valid</v>
          </cell>
          <cell r="Q1445" t="str">
            <v>.3305783</v>
          </cell>
          <cell r="R1445" t="str">
            <v>32.6264083</v>
          </cell>
        </row>
        <row r="1446">
          <cell r="B1446">
            <v>605744</v>
          </cell>
          <cell r="C1446" t="str">
            <v>1362</v>
          </cell>
          <cell r="D1446" t="str">
            <v>Nakabago</v>
          </cell>
          <cell r="E1446" t="str">
            <v>Samuel Naseke</v>
          </cell>
          <cell r="F1446" t="str">
            <v>Mukono</v>
          </cell>
          <cell r="G1446" t="str">
            <v>Kampala East</v>
          </cell>
          <cell r="H1446" t="str">
            <v>William Bwire</v>
          </cell>
          <cell r="I1446" t="str">
            <v>All</v>
          </cell>
          <cell r="K1446">
            <v>45240.564583333333</v>
          </cell>
          <cell r="L1446" t="str">
            <v>2023-11-10T13:33:00.000-05:00</v>
          </cell>
          <cell r="M1446">
            <v>45240.59269675926</v>
          </cell>
          <cell r="N1446" t="str">
            <v>2023-11-10T14:13:29.000-05:00</v>
          </cell>
          <cell r="O1446" t="str">
            <v>Wasswa muhamad</v>
          </cell>
          <cell r="P1446" t="str">
            <v>Valid</v>
          </cell>
          <cell r="Q1446" t="str">
            <v>.3699533</v>
          </cell>
          <cell r="R1446" t="str">
            <v>32.748535</v>
          </cell>
        </row>
        <row r="1447">
          <cell r="B1447">
            <v>605744</v>
          </cell>
          <cell r="C1447" t="str">
            <v>1362</v>
          </cell>
          <cell r="D1447" t="str">
            <v>Nakabago</v>
          </cell>
          <cell r="E1447" t="str">
            <v>Samuel Naseke</v>
          </cell>
          <cell r="F1447" t="str">
            <v>Mukono</v>
          </cell>
          <cell r="G1447" t="str">
            <v>Kampala East</v>
          </cell>
          <cell r="H1447" t="str">
            <v>William Bwire</v>
          </cell>
          <cell r="I1447" t="str">
            <v>All</v>
          </cell>
          <cell r="K1447">
            <v>45240.564583333333</v>
          </cell>
          <cell r="L1447" t="str">
            <v>2023-11-10T13:33:00.000-05:00</v>
          </cell>
          <cell r="M1447">
            <v>45240.603865740741</v>
          </cell>
          <cell r="N1447" t="str">
            <v>2023-11-10T14:29:34.000-05:00</v>
          </cell>
          <cell r="O1447" t="str">
            <v>Nganda sharif</v>
          </cell>
          <cell r="P1447" t="str">
            <v>Valid</v>
          </cell>
          <cell r="Q1447" t="str">
            <v>.3700503</v>
          </cell>
          <cell r="R1447" t="str">
            <v>32.748666</v>
          </cell>
        </row>
        <row r="1448">
          <cell r="B1448">
            <v>609544</v>
          </cell>
          <cell r="C1448" t="str">
            <v>2570</v>
          </cell>
          <cell r="D1448" t="str">
            <v>Majengo</v>
          </cell>
          <cell r="E1448" t="str">
            <v>Moses Wandera</v>
          </cell>
          <cell r="F1448" t="str">
            <v>Kaberamaido</v>
          </cell>
          <cell r="G1448" t="str">
            <v>Soroti</v>
          </cell>
          <cell r="H1448" t="str">
            <v>William Bwire</v>
          </cell>
          <cell r="I1448" t="str">
            <v>All</v>
          </cell>
          <cell r="K1448">
            <v>45240.568749999999</v>
          </cell>
          <cell r="L1448" t="str">
            <v>2023-11-10T13:39:00.000-05:00</v>
          </cell>
          <cell r="M1448">
            <v>45242.281307870369</v>
          </cell>
          <cell r="N1448" t="str">
            <v>2023-11-12T06:45:05.000-05:00</v>
          </cell>
          <cell r="O1448" t="str">
            <v>David Mayanja</v>
          </cell>
          <cell r="P1448" t="str">
            <v>Valid</v>
          </cell>
          <cell r="Q1448" t="str">
            <v>1.762352</v>
          </cell>
          <cell r="R1448" t="str">
            <v>33.1531504</v>
          </cell>
        </row>
        <row r="1449">
          <cell r="B1449">
            <v>608110</v>
          </cell>
          <cell r="C1449" t="str">
            <v>EA5339</v>
          </cell>
          <cell r="D1449" t="str">
            <v>Kabarwa</v>
          </cell>
          <cell r="E1449" t="str">
            <v>Jude Musana</v>
          </cell>
          <cell r="F1449" t="str">
            <v>Bukedea</v>
          </cell>
          <cell r="H1449" t="str">
            <v>William Bwire</v>
          </cell>
          <cell r="I1449" t="str">
            <v>All</v>
          </cell>
          <cell r="K1449">
            <v>45240.570833333331</v>
          </cell>
          <cell r="L1449" t="str">
            <v>2023-11-10T13:42:00.000-05:00</v>
          </cell>
          <cell r="M1449">
            <v>45243.361157407409</v>
          </cell>
          <cell r="N1449" t="str">
            <v>2023-11-13T08:40:04.000-05:00</v>
          </cell>
          <cell r="O1449" t="str">
            <v>David Chelangat</v>
          </cell>
          <cell r="P1449" t="str">
            <v>Valid</v>
          </cell>
          <cell r="Q1449" t="str">
            <v>1.42503</v>
          </cell>
          <cell r="R1449" t="str">
            <v>34.0793216666667</v>
          </cell>
        </row>
        <row r="1450">
          <cell r="B1450">
            <v>605276</v>
          </cell>
          <cell r="C1450" t="str">
            <v>445</v>
          </cell>
          <cell r="D1450" t="str">
            <v>Kahuna</v>
          </cell>
          <cell r="E1450" t="str">
            <v>Stephen Rwabwogo</v>
          </cell>
          <cell r="F1450" t="str">
            <v>Kabarole</v>
          </cell>
          <cell r="G1450" t="str">
            <v>Western</v>
          </cell>
          <cell r="H1450" t="str">
            <v>Faridah Nantege</v>
          </cell>
          <cell r="I1450" t="str">
            <v>All</v>
          </cell>
          <cell r="J1450" t="str">
            <v>CAMUSAT Uganda Limited</v>
          </cell>
          <cell r="K1450">
            <v>45240.571527777778</v>
          </cell>
          <cell r="L1450" t="str">
            <v>2023-11-10T13:43:00.000-05:00</v>
          </cell>
          <cell r="M1450">
            <v>45240.607361111113</v>
          </cell>
          <cell r="N1450" t="str">
            <v>2023-11-10T14:34:36.000-05:00</v>
          </cell>
          <cell r="O1450" t="str">
            <v>Musa Matovu</v>
          </cell>
          <cell r="P1450" t="str">
            <v>Valid</v>
          </cell>
          <cell r="Q1450" t="str">
            <v>.818198333333333</v>
          </cell>
          <cell r="R1450" t="str">
            <v>30.3872733333333</v>
          </cell>
        </row>
        <row r="1451">
          <cell r="B1451">
            <v>605146</v>
          </cell>
          <cell r="C1451" t="str">
            <v>238</v>
          </cell>
          <cell r="D1451" t="str">
            <v>Wabigalo</v>
          </cell>
          <cell r="E1451" t="str">
            <v>Paul Mbabazi</v>
          </cell>
          <cell r="F1451" t="str">
            <v>Kampala</v>
          </cell>
          <cell r="G1451" t="str">
            <v>Kampala East</v>
          </cell>
          <cell r="H1451" t="str">
            <v>William Bwire</v>
          </cell>
          <cell r="I1451" t="str">
            <v>All</v>
          </cell>
          <cell r="K1451">
            <v>45240.573611111111</v>
          </cell>
          <cell r="L1451" t="str">
            <v>2023-11-10T13:46:00.000-05:00</v>
          </cell>
          <cell r="M1451">
            <v>45240.62462962963</v>
          </cell>
          <cell r="N1451" t="str">
            <v>2023-11-10T14:59:28.000-05:00</v>
          </cell>
          <cell r="O1451" t="str">
            <v>Eria Kayongo</v>
          </cell>
          <cell r="P1451" t="str">
            <v>Valid</v>
          </cell>
          <cell r="Q1451" t="str">
            <v>.3145745</v>
          </cell>
          <cell r="R1451" t="str">
            <v>32.5994547</v>
          </cell>
        </row>
        <row r="1452">
          <cell r="B1452">
            <v>701514</v>
          </cell>
          <cell r="C1452" t="str">
            <v>3574</v>
          </cell>
          <cell r="D1452" t="str">
            <v>Kigwengwe</v>
          </cell>
          <cell r="E1452" t="str">
            <v>Stephen Rwabwogo</v>
          </cell>
          <cell r="F1452" t="str">
            <v>Kabarole</v>
          </cell>
          <cell r="G1452" t="str">
            <v>Fort Portal</v>
          </cell>
          <cell r="H1452" t="str">
            <v>Faridah Nantege</v>
          </cell>
          <cell r="I1452" t="str">
            <v>All</v>
          </cell>
          <cell r="J1452" t="str">
            <v>CAMUSAT Uganda Limited</v>
          </cell>
          <cell r="K1452">
            <v>45240.578472222223</v>
          </cell>
          <cell r="L1452" t="str">
            <v>2023-11-10T13:53:00.000-05:00</v>
          </cell>
          <cell r="M1452">
            <v>45240.612233796295</v>
          </cell>
          <cell r="N1452" t="str">
            <v>2023-11-10T14:41:37.000-05:00</v>
          </cell>
          <cell r="O1452" t="str">
            <v>Martin Kayondo</v>
          </cell>
          <cell r="P1452" t="str">
            <v>Valid</v>
          </cell>
          <cell r="Q1452" t="str">
            <v>.5876717</v>
          </cell>
          <cell r="R1452" t="str">
            <v>30.2777717</v>
          </cell>
        </row>
        <row r="1453">
          <cell r="B1453">
            <v>607594</v>
          </cell>
          <cell r="C1453" t="str">
            <v>1127</v>
          </cell>
          <cell r="D1453" t="str">
            <v>Nsimbiziwome</v>
          </cell>
          <cell r="E1453" t="str">
            <v>Benbridge Mulongo</v>
          </cell>
          <cell r="F1453" t="str">
            <v>Kampala</v>
          </cell>
          <cell r="G1453" t="str">
            <v>Kampala East</v>
          </cell>
          <cell r="H1453" t="str">
            <v>William Bwire</v>
          </cell>
          <cell r="I1453" t="str">
            <v>All</v>
          </cell>
          <cell r="K1453">
            <v>45240.579861111109</v>
          </cell>
          <cell r="L1453" t="str">
            <v>2023-11-10T13:55:00.000-05:00</v>
          </cell>
          <cell r="M1453">
            <v>45249.136446759258</v>
          </cell>
          <cell r="N1453" t="str">
            <v>2023-11-19T03:16:29.000-05:00</v>
          </cell>
          <cell r="O1453" t="str">
            <v>William Musoke</v>
          </cell>
          <cell r="P1453" t="str">
            <v>Valid</v>
          </cell>
          <cell r="Q1453" t="str">
            <v>.3574931</v>
          </cell>
          <cell r="R1453" t="str">
            <v>32.6082517</v>
          </cell>
        </row>
        <row r="1454">
          <cell r="B1454">
            <v>608674</v>
          </cell>
          <cell r="C1454" t="str">
            <v>4037</v>
          </cell>
          <cell r="D1454" t="str">
            <v>Wandi</v>
          </cell>
          <cell r="E1454" t="str">
            <v>Innocent Ayiko</v>
          </cell>
          <cell r="F1454" t="str">
            <v>Maracha</v>
          </cell>
          <cell r="G1454" t="str">
            <v>Arua</v>
          </cell>
          <cell r="H1454" t="str">
            <v>Allan Kavuma</v>
          </cell>
          <cell r="I1454" t="str">
            <v>All</v>
          </cell>
          <cell r="J1454" t="str">
            <v>I Engineering Uganda Ltd</v>
          </cell>
          <cell r="K1454">
            <v>45240.581250000003</v>
          </cell>
          <cell r="L1454" t="str">
            <v>2023-11-10T13:57:00.000-05:00</v>
          </cell>
          <cell r="M1454">
            <v>45240.614733796298</v>
          </cell>
          <cell r="N1454" t="str">
            <v>2023-11-10T14:45:13.000-05:00</v>
          </cell>
          <cell r="O1454" t="str">
            <v>kaganda joseph</v>
          </cell>
          <cell r="P1454" t="str">
            <v>Valid</v>
          </cell>
          <cell r="Q1454" t="str">
            <v>3.0984144</v>
          </cell>
          <cell r="R1454" t="str">
            <v>30.9691688</v>
          </cell>
        </row>
        <row r="1455">
          <cell r="B1455">
            <v>605508</v>
          </cell>
          <cell r="C1455" t="str">
            <v>852</v>
          </cell>
          <cell r="D1455" t="str">
            <v>Kadungulu</v>
          </cell>
          <cell r="E1455" t="str">
            <v>Moses Wandera</v>
          </cell>
          <cell r="F1455" t="str">
            <v>Serere</v>
          </cell>
          <cell r="G1455" t="str">
            <v>North East</v>
          </cell>
          <cell r="H1455" t="str">
            <v>William Bwire</v>
          </cell>
          <cell r="I1455" t="str">
            <v>All</v>
          </cell>
          <cell r="K1455">
            <v>45240.602777777778</v>
          </cell>
          <cell r="L1455" t="str">
            <v>2023-11-10T14:28:00.000-05:00</v>
          </cell>
          <cell r="M1455">
            <v>45240.949953703705</v>
          </cell>
          <cell r="N1455" t="str">
            <v>2023-11-10T22:47:56.000-05:00</v>
          </cell>
          <cell r="O1455" t="str">
            <v>Sulaiman Ssekyanzi</v>
          </cell>
          <cell r="P1455" t="str">
            <v>Valid</v>
          </cell>
          <cell r="Q1455" t="str">
            <v>1.5256591</v>
          </cell>
          <cell r="R1455" t="str">
            <v>33.2111038</v>
          </cell>
        </row>
        <row r="1456">
          <cell r="B1456">
            <v>701433</v>
          </cell>
          <cell r="C1456" t="str">
            <v>KA3206</v>
          </cell>
          <cell r="D1456" t="str">
            <v>Nabutiti</v>
          </cell>
          <cell r="E1456" t="str">
            <v>Paul Mbabazi</v>
          </cell>
          <cell r="F1456" t="str">
            <v>Kampala</v>
          </cell>
          <cell r="G1456" t="str">
            <v>Kampala South</v>
          </cell>
          <cell r="H1456" t="str">
            <v>William Bwire</v>
          </cell>
          <cell r="I1456" t="str">
            <v>All</v>
          </cell>
          <cell r="J1456" t="str">
            <v>Netsource Wireless Solutions Ltd</v>
          </cell>
          <cell r="K1456">
            <v>45240.61041666667</v>
          </cell>
          <cell r="L1456" t="str">
            <v>2023-11-10T14:39:00.000-05:00</v>
          </cell>
          <cell r="M1456">
            <v>45240.653252314813</v>
          </cell>
          <cell r="N1456" t="str">
            <v>2023-11-10T15:40:41.000-05:00</v>
          </cell>
          <cell r="O1456" t="str">
            <v>Emmanuel Ochan</v>
          </cell>
          <cell r="P1456" t="str">
            <v>Valid</v>
          </cell>
          <cell r="Q1456" t="str">
            <v>.2840856</v>
          </cell>
          <cell r="R1456" t="str">
            <v>32.6098835</v>
          </cell>
        </row>
        <row r="1457">
          <cell r="B1457">
            <v>605423</v>
          </cell>
          <cell r="C1457" t="str">
            <v>658</v>
          </cell>
          <cell r="D1457" t="str">
            <v>Oraba</v>
          </cell>
          <cell r="E1457" t="str">
            <v>Innocent Ayiko</v>
          </cell>
          <cell r="F1457" t="str">
            <v>Koboko</v>
          </cell>
          <cell r="G1457" t="str">
            <v>Arua</v>
          </cell>
          <cell r="H1457" t="str">
            <v>Allan Kavuma</v>
          </cell>
          <cell r="I1457" t="str">
            <v>All</v>
          </cell>
          <cell r="J1457" t="str">
            <v>I Engineering Uganda Ltd</v>
          </cell>
          <cell r="K1457">
            <v>45240.614583333336</v>
          </cell>
          <cell r="L1457" t="str">
            <v>2023-11-10T14:45:00.000-05:00</v>
          </cell>
          <cell r="M1457">
            <v>45240.741400462961</v>
          </cell>
          <cell r="N1457" t="str">
            <v>2023-11-10T17:47:37.000-05:00</v>
          </cell>
          <cell r="O1457" t="str">
            <v>Brian Were</v>
          </cell>
          <cell r="P1457" t="str">
            <v>Valid</v>
          </cell>
          <cell r="Q1457" t="str">
            <v>3.50601666666667</v>
          </cell>
          <cell r="R1457" t="str">
            <v>30.9183933333333</v>
          </cell>
        </row>
        <row r="1458">
          <cell r="B1458">
            <v>605485</v>
          </cell>
          <cell r="C1458" t="str">
            <v>802</v>
          </cell>
          <cell r="D1458" t="str">
            <v>Kawempe</v>
          </cell>
          <cell r="E1458" t="str">
            <v>Joash Lubwama</v>
          </cell>
          <cell r="F1458" t="str">
            <v>Wakiso</v>
          </cell>
          <cell r="G1458" t="str">
            <v>Kampala Central</v>
          </cell>
          <cell r="H1458" t="str">
            <v>Allan Kavuma</v>
          </cell>
          <cell r="I1458" t="str">
            <v>All</v>
          </cell>
          <cell r="J1458" t="str">
            <v>I Engineering Uganda Ltd</v>
          </cell>
          <cell r="K1458">
            <v>45240.614583333336</v>
          </cell>
          <cell r="L1458" t="str">
            <v>2023-11-10T14:45:00.000-05:00</v>
          </cell>
          <cell r="M1458">
            <v>45240.649733796294</v>
          </cell>
          <cell r="N1458" t="str">
            <v>2023-11-10T15:35:37.000-05:00</v>
          </cell>
          <cell r="O1458" t="str">
            <v>Ronnie Muhindo</v>
          </cell>
          <cell r="P1458" t="str">
            <v>Valid</v>
          </cell>
          <cell r="Q1458" t="str">
            <v>.3809956</v>
          </cell>
          <cell r="R1458" t="str">
            <v>32.5567638</v>
          </cell>
        </row>
        <row r="1459">
          <cell r="B1459">
            <v>609270</v>
          </cell>
          <cell r="C1459" t="str">
            <v>327</v>
          </cell>
          <cell r="D1459" t="str">
            <v>New_Nakivale</v>
          </cell>
          <cell r="E1459" t="str">
            <v>Thomasi Seruyange</v>
          </cell>
          <cell r="F1459" t="str">
            <v>Isingiro</v>
          </cell>
          <cell r="G1459" t="str">
            <v>Mbarara</v>
          </cell>
          <cell r="H1459" t="str">
            <v>Faridah Nantege</v>
          </cell>
          <cell r="I1459" t="str">
            <v>All</v>
          </cell>
          <cell r="J1459" t="str">
            <v>CAMUSAT Uganda Limited</v>
          </cell>
          <cell r="K1459">
            <v>45240.616666666669</v>
          </cell>
          <cell r="L1459" t="str">
            <v>2023-11-10T14:48:00.000-05:00</v>
          </cell>
          <cell r="M1459">
            <v>45240.684849537036</v>
          </cell>
          <cell r="N1459" t="str">
            <v>2023-11-10T16:26:11.000-05:00</v>
          </cell>
          <cell r="O1459" t="str">
            <v>Enock Amanyire</v>
          </cell>
          <cell r="P1459" t="str">
            <v>Valid</v>
          </cell>
          <cell r="Q1459" t="str">
            <v>-.778006666666667</v>
          </cell>
          <cell r="R1459" t="str">
            <v>30.9427783333333</v>
          </cell>
        </row>
        <row r="1460">
          <cell r="B1460">
            <v>607612</v>
          </cell>
          <cell r="C1460" t="str">
            <v>3901(Only TX)</v>
          </cell>
          <cell r="D1460" t="str">
            <v>Rep_13 LWABENGE</v>
          </cell>
          <cell r="E1460" t="str">
            <v>Patrick Kalibbala</v>
          </cell>
          <cell r="F1460" t="str">
            <v>Masaka</v>
          </cell>
          <cell r="G1460" t="str">
            <v>Masaka</v>
          </cell>
          <cell r="H1460" t="str">
            <v>Faridah Nantege</v>
          </cell>
          <cell r="I1460" t="str">
            <v>All</v>
          </cell>
          <cell r="J1460" t="str">
            <v>CAMUSAT Uganda Limited</v>
          </cell>
          <cell r="K1460">
            <v>45240.616666666669</v>
          </cell>
          <cell r="L1460" t="str">
            <v>2023-11-10T14:48:00.000-05:00</v>
          </cell>
          <cell r="M1460">
            <v>45243.821956018517</v>
          </cell>
          <cell r="N1460" t="str">
            <v>2023-11-13T19:43:37.000-05:00</v>
          </cell>
          <cell r="O1460" t="str">
            <v>Moses Odongo</v>
          </cell>
          <cell r="P1460" t="str">
            <v>Valid</v>
          </cell>
          <cell r="Q1460" t="str">
            <v>.0203441</v>
          </cell>
          <cell r="R1460" t="str">
            <v>31.7404481</v>
          </cell>
        </row>
        <row r="1461">
          <cell r="B1461">
            <v>609402</v>
          </cell>
          <cell r="C1461" t="str">
            <v>WE2803</v>
          </cell>
          <cell r="D1461" t="str">
            <v>Nyakarama North</v>
          </cell>
          <cell r="E1461" t="str">
            <v>Denis Masaba</v>
          </cell>
          <cell r="F1461" t="str">
            <v>Sheema</v>
          </cell>
          <cell r="G1461" t="str">
            <v>Kabale</v>
          </cell>
          <cell r="H1461" t="str">
            <v>Faridah Nantege</v>
          </cell>
          <cell r="I1461" t="str">
            <v>All</v>
          </cell>
          <cell r="J1461" t="str">
            <v>CAMUSAT Uganda Limited</v>
          </cell>
          <cell r="K1461">
            <v>45240.618055555555</v>
          </cell>
          <cell r="L1461" t="str">
            <v>2023-11-10T14:50:00.000-05:00</v>
          </cell>
          <cell r="M1461">
            <v>45240.665625000001</v>
          </cell>
          <cell r="N1461" t="str">
            <v>2023-11-10T15:58:30.000-05:00</v>
          </cell>
          <cell r="O1461" t="str">
            <v>Vincent Nsamba</v>
          </cell>
          <cell r="P1461" t="str">
            <v>Valid</v>
          </cell>
          <cell r="Q1461" t="str">
            <v>-.698945</v>
          </cell>
          <cell r="R1461" t="str">
            <v>30.2984536</v>
          </cell>
        </row>
        <row r="1462">
          <cell r="B1462">
            <v>701433</v>
          </cell>
          <cell r="C1462" t="str">
            <v>KA3206</v>
          </cell>
          <cell r="D1462" t="str">
            <v>Nabutiti</v>
          </cell>
          <cell r="E1462" t="str">
            <v>Paul Mbabazi</v>
          </cell>
          <cell r="F1462" t="str">
            <v>Kampala</v>
          </cell>
          <cell r="G1462" t="str">
            <v>Kampala South</v>
          </cell>
          <cell r="H1462" t="str">
            <v>William Bwire</v>
          </cell>
          <cell r="I1462" t="str">
            <v>All</v>
          </cell>
          <cell r="K1462">
            <v>45240.618750000001</v>
          </cell>
          <cell r="L1462" t="str">
            <v>2023-11-10T14:51:00.000-05:00</v>
          </cell>
          <cell r="M1462">
            <v>45240.654027777775</v>
          </cell>
          <cell r="N1462" t="str">
            <v>2023-11-10T15:41:48.000-05:00</v>
          </cell>
          <cell r="O1462" t="str">
            <v>Deo Ssekalo</v>
          </cell>
          <cell r="P1462" t="str">
            <v>Valid</v>
          </cell>
          <cell r="Q1462" t="str">
            <v>.2841027</v>
          </cell>
          <cell r="R1462" t="str">
            <v>32.6100114</v>
          </cell>
        </row>
        <row r="1463">
          <cell r="B1463">
            <v>609001</v>
          </cell>
          <cell r="C1463" t="str">
            <v>WE2129</v>
          </cell>
          <cell r="D1463" t="str">
            <v>Berairoba</v>
          </cell>
          <cell r="E1463" t="str">
            <v>Stephen Rwabwogo</v>
          </cell>
          <cell r="F1463" t="str">
            <v>Kabarole</v>
          </cell>
          <cell r="G1463" t="str">
            <v>Western</v>
          </cell>
          <cell r="H1463" t="str">
            <v>Faridah Nantege</v>
          </cell>
          <cell r="I1463" t="str">
            <v>All</v>
          </cell>
          <cell r="J1463" t="str">
            <v>CAMUSAT Uganda Limited</v>
          </cell>
          <cell r="K1463">
            <v>45240.621527777781</v>
          </cell>
          <cell r="L1463" t="str">
            <v>2023-11-10T14:55:00.000-05:00</v>
          </cell>
          <cell r="M1463">
            <v>45250.687407407408</v>
          </cell>
          <cell r="N1463" t="str">
            <v>2023-11-20T16:29:52.000-05:00</v>
          </cell>
          <cell r="O1463" t="str">
            <v>Martin Kayondo</v>
          </cell>
          <cell r="P1463" t="str">
            <v>Valid</v>
          </cell>
          <cell r="Q1463" t="str">
            <v>.6310691</v>
          </cell>
          <cell r="R1463" t="str">
            <v>30.2285987</v>
          </cell>
        </row>
        <row r="1464">
          <cell r="B1464">
            <v>605554</v>
          </cell>
          <cell r="C1464" t="str">
            <v>968</v>
          </cell>
          <cell r="D1464" t="str">
            <v>Matany</v>
          </cell>
          <cell r="E1464" t="str">
            <v>Moses Wandera</v>
          </cell>
          <cell r="F1464" t="str">
            <v>Napak</v>
          </cell>
          <cell r="G1464" t="str">
            <v>Northern</v>
          </cell>
          <cell r="H1464" t="str">
            <v>William Bwire</v>
          </cell>
          <cell r="I1464" t="str">
            <v>All</v>
          </cell>
          <cell r="K1464">
            <v>45240.622916666667</v>
          </cell>
          <cell r="L1464" t="str">
            <v>2023-11-10T14:57:00.000-05:00</v>
          </cell>
          <cell r="M1464">
            <v>45241.461053240739</v>
          </cell>
          <cell r="N1464" t="str">
            <v>2023-11-11T11:03:55.000-05:00</v>
          </cell>
          <cell r="O1464" t="str">
            <v>Andrew Matovu</v>
          </cell>
          <cell r="P1464" t="str">
            <v>Valid</v>
          </cell>
          <cell r="Q1464" t="str">
            <v>2.4094417</v>
          </cell>
          <cell r="R1464" t="str">
            <v>34.4023243</v>
          </cell>
        </row>
        <row r="1465">
          <cell r="B1465">
            <v>607279</v>
          </cell>
          <cell r="C1465" t="str">
            <v>KA1168</v>
          </cell>
          <cell r="D1465" t="str">
            <v>Kiseka Market</v>
          </cell>
          <cell r="E1465" t="str">
            <v>Joash Lubwama</v>
          </cell>
          <cell r="F1465" t="str">
            <v>Kampala</v>
          </cell>
          <cell r="H1465" t="str">
            <v>Allan Kavuma</v>
          </cell>
          <cell r="I1465" t="str">
            <v>All</v>
          </cell>
          <cell r="J1465" t="str">
            <v>I Engineering Uganda Ltd</v>
          </cell>
          <cell r="K1465">
            <v>45240.625</v>
          </cell>
          <cell r="L1465" t="str">
            <v>2023-11-10T15:00:00.000-05:00</v>
          </cell>
          <cell r="M1465">
            <v>45243.107175925928</v>
          </cell>
          <cell r="N1465" t="str">
            <v>2023-11-13T02:34:20.000-05:00</v>
          </cell>
          <cell r="O1465" t="str">
            <v>Sam Abigaba</v>
          </cell>
          <cell r="P1465" t="str">
            <v>Audit</v>
          </cell>
          <cell r="Q1465" t="str">
            <v>.3252506</v>
          </cell>
          <cell r="R1465" t="str">
            <v>32.5607981</v>
          </cell>
        </row>
        <row r="1466">
          <cell r="B1466">
            <v>606326</v>
          </cell>
          <cell r="C1466" t="str">
            <v>1698</v>
          </cell>
          <cell r="D1466" t="str">
            <v>Bugujju</v>
          </cell>
          <cell r="E1466" t="str">
            <v>Samuel Naseke</v>
          </cell>
          <cell r="F1466" t="str">
            <v>Mukono</v>
          </cell>
          <cell r="G1466" t="str">
            <v>Kampala East</v>
          </cell>
          <cell r="H1466" t="str">
            <v>William Bwire</v>
          </cell>
          <cell r="I1466" t="str">
            <v>All</v>
          </cell>
          <cell r="K1466">
            <v>45240.633333333331</v>
          </cell>
          <cell r="L1466" t="str">
            <v>2023-11-10T15:12:00.000-05:00</v>
          </cell>
          <cell r="M1466">
            <v>45241.703553240739</v>
          </cell>
          <cell r="N1466" t="str">
            <v>2023-11-11T16:53:07.000-05:00</v>
          </cell>
          <cell r="O1466" t="str">
            <v>Nganda sharif</v>
          </cell>
          <cell r="P1466" t="str">
            <v>Valid</v>
          </cell>
          <cell r="Q1466" t="str">
            <v>.3541329</v>
          </cell>
          <cell r="R1466" t="str">
            <v>32.7379521</v>
          </cell>
        </row>
        <row r="1467">
          <cell r="B1467">
            <v>607490</v>
          </cell>
          <cell r="C1467" t="str">
            <v>KA1201</v>
          </cell>
          <cell r="D1467" t="str">
            <v>Naalya</v>
          </cell>
          <cell r="E1467" t="str">
            <v>Benbridge Mulongo</v>
          </cell>
          <cell r="F1467" t="str">
            <v>Kampala</v>
          </cell>
          <cell r="G1467" t="str">
            <v>Kampala East</v>
          </cell>
          <cell r="H1467" t="str">
            <v>William Bwire</v>
          </cell>
          <cell r="I1467" t="str">
            <v>All</v>
          </cell>
          <cell r="K1467">
            <v>45240.636111111111</v>
          </cell>
          <cell r="L1467" t="str">
            <v>2023-11-10T15:16:00.000-05:00</v>
          </cell>
          <cell r="M1467">
            <v>45253.775231481479</v>
          </cell>
          <cell r="N1467" t="str">
            <v>2023-11-23T18:36:20.000-05:00</v>
          </cell>
          <cell r="O1467" t="str">
            <v>Alex Kakeeto</v>
          </cell>
          <cell r="P1467" t="str">
            <v>Valid</v>
          </cell>
          <cell r="Q1467" t="str">
            <v>.3682514</v>
          </cell>
          <cell r="R1467" t="str">
            <v>32.6391927</v>
          </cell>
        </row>
        <row r="1468">
          <cell r="B1468">
            <v>608538</v>
          </cell>
          <cell r="C1468" t="str">
            <v>NO4244</v>
          </cell>
          <cell r="D1468" t="str">
            <v>Bolo</v>
          </cell>
          <cell r="E1468" t="str">
            <v>Muhamood Kyongo</v>
          </cell>
          <cell r="F1468" t="str">
            <v>Pader</v>
          </cell>
          <cell r="G1468" t="str">
            <v>Lira</v>
          </cell>
          <cell r="H1468" t="str">
            <v>Allan Kavuma</v>
          </cell>
          <cell r="I1468" t="str">
            <v>All</v>
          </cell>
          <cell r="J1468" t="str">
            <v>I Engineering Uganda Ltd</v>
          </cell>
          <cell r="K1468">
            <v>45240.638888888891</v>
          </cell>
          <cell r="L1468" t="str">
            <v>2023-11-10T15:20:00.000-05:00</v>
          </cell>
          <cell r="M1468">
            <v>45240.703043981484</v>
          </cell>
          <cell r="N1468" t="str">
            <v>2023-11-10T16:52:23.000-05:00</v>
          </cell>
          <cell r="O1468" t="str">
            <v>Joseph Kasolo</v>
          </cell>
          <cell r="P1468" t="str">
            <v>Valid</v>
          </cell>
          <cell r="Q1468" t="str">
            <v>2.7671373</v>
          </cell>
          <cell r="R1468" t="str">
            <v>32.7576047</v>
          </cell>
        </row>
        <row r="1469">
          <cell r="B1469">
            <v>701133</v>
          </cell>
          <cell r="C1469" t="str">
            <v>3283</v>
          </cell>
          <cell r="D1469" t="str">
            <v>Muko 2</v>
          </cell>
          <cell r="E1469" t="str">
            <v>Denis Masaba</v>
          </cell>
          <cell r="F1469" t="str">
            <v>Kisoro</v>
          </cell>
          <cell r="G1469" t="str">
            <v>Kabale</v>
          </cell>
          <cell r="H1469" t="str">
            <v>Faridah Nantege</v>
          </cell>
          <cell r="I1469" t="str">
            <v>All</v>
          </cell>
          <cell r="J1469" t="str">
            <v>CAMUSAT Uganda Limited</v>
          </cell>
          <cell r="K1469">
            <v>45240.63958333333</v>
          </cell>
          <cell r="L1469" t="str">
            <v>2023-11-10T15:21:00.000-05:00</v>
          </cell>
          <cell r="M1469">
            <v>45241.245486111111</v>
          </cell>
          <cell r="N1469" t="str">
            <v>2023-11-11T05:53:30.000-05:00</v>
          </cell>
          <cell r="O1469" t="str">
            <v>Innocent Twesigomwe</v>
          </cell>
          <cell r="P1469" t="str">
            <v>Valid</v>
          </cell>
          <cell r="Q1469" t="str">
            <v>-1.1044882</v>
          </cell>
          <cell r="R1469" t="str">
            <v>29.5970067</v>
          </cell>
        </row>
        <row r="1470">
          <cell r="B1470">
            <v>607282</v>
          </cell>
          <cell r="C1470" t="str">
            <v>1124</v>
          </cell>
          <cell r="D1470" t="str">
            <v>Kisenyi</v>
          </cell>
          <cell r="E1470" t="str">
            <v>Abu Kasamba</v>
          </cell>
          <cell r="F1470" t="str">
            <v>Kampala</v>
          </cell>
          <cell r="G1470" t="str">
            <v>Kampala West</v>
          </cell>
          <cell r="H1470" t="str">
            <v>Faridah Nantege</v>
          </cell>
          <cell r="I1470" t="str">
            <v>All</v>
          </cell>
          <cell r="J1470" t="str">
            <v>CAMUSAT Uganda Limited</v>
          </cell>
          <cell r="K1470">
            <v>45240.640277777777</v>
          </cell>
          <cell r="L1470" t="str">
            <v>2023-11-10T15:22:00.000-05:00</v>
          </cell>
          <cell r="M1470">
            <v>45240.700312499997</v>
          </cell>
          <cell r="N1470" t="str">
            <v>2023-11-10T16:48:27.000-05:00</v>
          </cell>
          <cell r="O1470" t="str">
            <v>Juma Lubega</v>
          </cell>
          <cell r="P1470" t="str">
            <v>Valid</v>
          </cell>
          <cell r="Q1470" t="str">
            <v>.3064522</v>
          </cell>
          <cell r="R1470" t="str">
            <v>32.5751987</v>
          </cell>
        </row>
        <row r="1471">
          <cell r="B1471">
            <v>609189</v>
          </cell>
          <cell r="C1471" t="str">
            <v>WE2566</v>
          </cell>
          <cell r="D1471" t="str">
            <v>Kitamba</v>
          </cell>
          <cell r="E1471" t="str">
            <v>Latima Musoke</v>
          </cell>
          <cell r="F1471" t="str">
            <v>Masindi</v>
          </cell>
          <cell r="G1471" t="str">
            <v>Western</v>
          </cell>
          <cell r="H1471" t="str">
            <v>Allan Kavuma</v>
          </cell>
          <cell r="I1471" t="str">
            <v>All</v>
          </cell>
          <cell r="J1471" t="str">
            <v>I Engineering Uganda Ltd</v>
          </cell>
          <cell r="K1471">
            <v>45240.640972222223</v>
          </cell>
          <cell r="L1471" t="str">
            <v>2023-11-10T15:23:00.000-05:00</v>
          </cell>
          <cell r="M1471">
            <v>45241.545694444445</v>
          </cell>
          <cell r="N1471" t="str">
            <v>2023-11-11T13:05:48.000-05:00</v>
          </cell>
          <cell r="O1471" t="str">
            <v>Kenneth Assimwe</v>
          </cell>
          <cell r="P1471" t="str">
            <v>Valid</v>
          </cell>
          <cell r="Q1471" t="str">
            <v>1.5404833</v>
          </cell>
          <cell r="R1471" t="str">
            <v>31.671475</v>
          </cell>
        </row>
        <row r="1472">
          <cell r="B1472">
            <v>605347</v>
          </cell>
          <cell r="C1472" t="str">
            <v>534</v>
          </cell>
          <cell r="D1472" t="str">
            <v>Kaliro</v>
          </cell>
          <cell r="E1472" t="str">
            <v>Emmanuel Kafuko</v>
          </cell>
          <cell r="F1472" t="str">
            <v>Kaliro</v>
          </cell>
          <cell r="G1472" t="str">
            <v>Jinja</v>
          </cell>
          <cell r="H1472" t="str">
            <v>William Bwire</v>
          </cell>
          <cell r="I1472" t="str">
            <v>All</v>
          </cell>
          <cell r="K1472">
            <v>45240.647222222222</v>
          </cell>
          <cell r="L1472" t="str">
            <v>2023-11-10T15:32:00.000-05:00</v>
          </cell>
          <cell r="M1472">
            <v>45242.429247685184</v>
          </cell>
          <cell r="N1472" t="str">
            <v>2023-11-12T10:18:07.000-05:00</v>
          </cell>
          <cell r="O1472" t="str">
            <v>Aguma Alfred</v>
          </cell>
          <cell r="P1472" t="str">
            <v>Valid</v>
          </cell>
          <cell r="Q1472" t="str">
            <v>.914040466666667</v>
          </cell>
          <cell r="R1472" t="str">
            <v>33.4942518833333</v>
          </cell>
        </row>
        <row r="1473">
          <cell r="B1473">
            <v>608560</v>
          </cell>
          <cell r="C1473" t="str">
            <v>EA5022</v>
          </cell>
          <cell r="D1473" t="str">
            <v>Kaberamaido</v>
          </cell>
          <cell r="E1473" t="str">
            <v>Moses Wandera</v>
          </cell>
          <cell r="F1473" t="str">
            <v>Kaberamaido</v>
          </cell>
          <cell r="H1473" t="str">
            <v>William Bwire</v>
          </cell>
          <cell r="I1473" t="str">
            <v>All</v>
          </cell>
          <cell r="K1473">
            <v>45240.649305555555</v>
          </cell>
          <cell r="L1473" t="str">
            <v>2023-11-10T15:35:00.000-05:00</v>
          </cell>
          <cell r="M1473">
            <v>45244.311747685184</v>
          </cell>
          <cell r="N1473" t="str">
            <v>2023-11-14T07:28:55.000-05:00</v>
          </cell>
          <cell r="O1473" t="str">
            <v>David Mayanja</v>
          </cell>
          <cell r="P1473" t="str">
            <v>Valid</v>
          </cell>
          <cell r="Q1473" t="str">
            <v>1.7204651</v>
          </cell>
          <cell r="R1473" t="str">
            <v>33.1297913</v>
          </cell>
        </row>
        <row r="1474">
          <cell r="B1474">
            <v>701234</v>
          </cell>
          <cell r="C1474" t="str">
            <v>WE2969</v>
          </cell>
          <cell r="D1474" t="str">
            <v>Ruyanja West</v>
          </cell>
          <cell r="E1474" t="str">
            <v>Latima Musoke</v>
          </cell>
          <cell r="F1474" t="str">
            <v>Hoima</v>
          </cell>
          <cell r="G1474" t="str">
            <v>Hoima</v>
          </cell>
          <cell r="H1474" t="str">
            <v>Allan Kavuma</v>
          </cell>
          <cell r="I1474" t="str">
            <v>All</v>
          </cell>
          <cell r="J1474" t="str">
            <v>I Engineering Uganda Ltd</v>
          </cell>
          <cell r="K1474">
            <v>45240.65</v>
          </cell>
          <cell r="L1474" t="str">
            <v>2023-11-10T15:36:00.000-05:00</v>
          </cell>
          <cell r="M1474">
            <v>45240.708437499998</v>
          </cell>
          <cell r="N1474" t="str">
            <v>2023-11-10T17:00:09.000-05:00</v>
          </cell>
          <cell r="O1474" t="str">
            <v>Otyono David</v>
          </cell>
          <cell r="P1474" t="str">
            <v>Valid</v>
          </cell>
          <cell r="Q1474" t="str">
            <v>1.43352333333333</v>
          </cell>
          <cell r="R1474" t="str">
            <v>31.3130583333333</v>
          </cell>
        </row>
        <row r="1475">
          <cell r="B1475">
            <v>607686</v>
          </cell>
          <cell r="C1475" t="str">
            <v>KA1766</v>
          </cell>
          <cell r="D1475" t="str">
            <v>Kawempe X</v>
          </cell>
          <cell r="E1475" t="str">
            <v>Joash Lubwama</v>
          </cell>
          <cell r="F1475" t="str">
            <v>Kampala</v>
          </cell>
          <cell r="H1475" t="str">
            <v>Allan Kavuma</v>
          </cell>
          <cell r="I1475" t="str">
            <v>All</v>
          </cell>
          <cell r="J1475" t="str">
            <v>I Engineering Uganda Ltd</v>
          </cell>
          <cell r="K1475">
            <v>45240.65</v>
          </cell>
          <cell r="L1475" t="str">
            <v>2023-11-10T15:36:00.000-05:00</v>
          </cell>
          <cell r="M1475">
            <v>45240.703414351854</v>
          </cell>
          <cell r="N1475" t="str">
            <v>2023-11-10T16:52:55.000-05:00</v>
          </cell>
          <cell r="O1475" t="str">
            <v>Ronnie Muhindo</v>
          </cell>
          <cell r="P1475" t="str">
            <v>Valid</v>
          </cell>
          <cell r="Q1475" t="str">
            <v>.3822724</v>
          </cell>
          <cell r="R1475" t="str">
            <v>32.5560171</v>
          </cell>
        </row>
        <row r="1476">
          <cell r="B1476">
            <v>607032</v>
          </cell>
          <cell r="C1476" t="str">
            <v>KA1191</v>
          </cell>
          <cell r="D1476" t="str">
            <v>Bugolobi (MSC2 Kataza)</v>
          </cell>
          <cell r="E1476" t="str">
            <v>Paul Mbabazi</v>
          </cell>
          <cell r="F1476" t="str">
            <v>Kampala</v>
          </cell>
          <cell r="H1476" t="str">
            <v>William Bwire</v>
          </cell>
          <cell r="I1476" t="str">
            <v>All</v>
          </cell>
          <cell r="K1476">
            <v>45240.652083333334</v>
          </cell>
          <cell r="L1476" t="str">
            <v>2023-11-10T15:39:00.000-05:00</v>
          </cell>
          <cell r="M1476">
            <v>45240.688275462962</v>
          </cell>
          <cell r="N1476" t="str">
            <v>2023-11-10T16:31:07.000-05:00</v>
          </cell>
          <cell r="O1476" t="str">
            <v>Derrick Ahimbisibwe</v>
          </cell>
          <cell r="P1476" t="str">
            <v>Valid</v>
          </cell>
          <cell r="Q1476" t="str">
            <v>.3227728</v>
          </cell>
          <cell r="R1476" t="str">
            <v>32.6180323</v>
          </cell>
        </row>
        <row r="1477">
          <cell r="B1477">
            <v>609252</v>
          </cell>
          <cell r="C1477" t="str">
            <v>WE2199</v>
          </cell>
          <cell r="D1477" t="str">
            <v>Muhanga</v>
          </cell>
          <cell r="E1477" t="str">
            <v>Denis Masaba</v>
          </cell>
          <cell r="F1477" t="str">
            <v>Kabale</v>
          </cell>
          <cell r="G1477" t="str">
            <v>Kabale</v>
          </cell>
          <cell r="H1477" t="str">
            <v>Faridah Nantege</v>
          </cell>
          <cell r="I1477" t="str">
            <v>Air Conditioner</v>
          </cell>
          <cell r="J1477" t="str">
            <v>CAMUSAT Uganda Limited</v>
          </cell>
          <cell r="K1477">
            <v>45240.654861111114</v>
          </cell>
          <cell r="L1477" t="str">
            <v>2023-11-10T15:43:00.000-05:00</v>
          </cell>
          <cell r="M1477">
            <v>45240.812442129631</v>
          </cell>
          <cell r="N1477" t="str">
            <v>2023-11-10T19:29:55.000-05:00</v>
          </cell>
          <cell r="O1477" t="str">
            <v>Trogin Mushabe</v>
          </cell>
          <cell r="P1477" t="str">
            <v>Audit</v>
          </cell>
          <cell r="Q1477" t="str">
            <v>-1.1656551</v>
          </cell>
          <cell r="R1477" t="str">
            <v>30.1415889</v>
          </cell>
        </row>
        <row r="1478">
          <cell r="B1478">
            <v>606326</v>
          </cell>
          <cell r="C1478" t="str">
            <v>1698</v>
          </cell>
          <cell r="D1478" t="str">
            <v>Bugujju</v>
          </cell>
          <cell r="E1478" t="str">
            <v>Samuel Naseke</v>
          </cell>
          <cell r="F1478" t="str">
            <v>Mukono</v>
          </cell>
          <cell r="G1478" t="str">
            <v>Kampala East</v>
          </cell>
          <cell r="H1478" t="str">
            <v>William Bwire</v>
          </cell>
          <cell r="I1478" t="str">
            <v>All</v>
          </cell>
          <cell r="K1478">
            <v>45240.657638888886</v>
          </cell>
          <cell r="L1478" t="str">
            <v>2023-11-10T15:47:00.000-05:00</v>
          </cell>
          <cell r="M1478">
            <v>45244.502893518518</v>
          </cell>
          <cell r="N1478" t="str">
            <v>2023-11-14T12:04:10.000-05:00</v>
          </cell>
          <cell r="O1478" t="str">
            <v>Wasswa muhamad</v>
          </cell>
          <cell r="P1478" t="str">
            <v>Valid</v>
          </cell>
          <cell r="Q1478" t="str">
            <v>.354055</v>
          </cell>
          <cell r="R1478" t="str">
            <v>32.737825</v>
          </cell>
        </row>
        <row r="1479">
          <cell r="B1479">
            <v>606153</v>
          </cell>
          <cell r="C1479" t="str">
            <v>1269</v>
          </cell>
          <cell r="D1479" t="str">
            <v>Adumi</v>
          </cell>
          <cell r="E1479" t="str">
            <v>Innocent Ayiko</v>
          </cell>
          <cell r="F1479" t="str">
            <v>Arua</v>
          </cell>
          <cell r="G1479" t="str">
            <v>Arua</v>
          </cell>
          <cell r="H1479" t="str">
            <v>Allan Kavuma</v>
          </cell>
          <cell r="I1479" t="str">
            <v>DG</v>
          </cell>
          <cell r="J1479" t="str">
            <v>I Engineering Uganda Ltd</v>
          </cell>
          <cell r="K1479">
            <v>45240.659722222219</v>
          </cell>
          <cell r="L1479" t="str">
            <v>2023-11-10T15:50:00.000-05:00</v>
          </cell>
          <cell r="M1479">
            <v>45240.707199074073</v>
          </cell>
          <cell r="N1479" t="str">
            <v>2023-11-10T16:58:22.000-05:00</v>
          </cell>
          <cell r="O1479" t="str">
            <v>Kazungu Ahmed</v>
          </cell>
          <cell r="P1479" t="str">
            <v>Valid</v>
          </cell>
          <cell r="Q1479" t="str">
            <v>3.0712083</v>
          </cell>
          <cell r="R1479" t="str">
            <v>30.7947633</v>
          </cell>
        </row>
        <row r="1480">
          <cell r="B1480">
            <v>606241</v>
          </cell>
          <cell r="C1480" t="str">
            <v>1523</v>
          </cell>
          <cell r="D1480" t="str">
            <v>Mbogwa</v>
          </cell>
          <cell r="E1480" t="str">
            <v>Stephen Rwabwogo</v>
          </cell>
          <cell r="F1480" t="str">
            <v>Kibaale</v>
          </cell>
          <cell r="G1480" t="str">
            <v>Western</v>
          </cell>
          <cell r="H1480" t="str">
            <v>Faridah Nantege</v>
          </cell>
          <cell r="I1480" t="str">
            <v>All</v>
          </cell>
          <cell r="J1480" t="str">
            <v>CAMUSAT Uganda Limited</v>
          </cell>
          <cell r="K1480">
            <v>45240.659722222219</v>
          </cell>
          <cell r="L1480" t="str">
            <v>2023-11-10T15:50:00.000-05:00</v>
          </cell>
          <cell r="M1480">
            <v>45240.784201388888</v>
          </cell>
          <cell r="N1480" t="str">
            <v>2023-11-10T18:49:15.000-05:00</v>
          </cell>
          <cell r="O1480" t="str">
            <v>David Kato</v>
          </cell>
          <cell r="P1480" t="str">
            <v>Valid</v>
          </cell>
          <cell r="Q1480" t="str">
            <v>.9722951</v>
          </cell>
          <cell r="R1480" t="str">
            <v>30.9698466</v>
          </cell>
        </row>
        <row r="1481">
          <cell r="B1481">
            <v>608526</v>
          </cell>
          <cell r="C1481" t="str">
            <v>NO4060</v>
          </cell>
          <cell r="D1481" t="str">
            <v>Ariwara-Mbaraka</v>
          </cell>
          <cell r="E1481" t="str">
            <v>Innocent Ayiko</v>
          </cell>
          <cell r="F1481" t="str">
            <v>Arua</v>
          </cell>
          <cell r="G1481" t="str">
            <v>Arua</v>
          </cell>
          <cell r="H1481" t="str">
            <v>Allan Kavuma</v>
          </cell>
          <cell r="I1481" t="str">
            <v>DG</v>
          </cell>
          <cell r="J1481" t="str">
            <v>I Engineering Uganda Ltd</v>
          </cell>
          <cell r="K1481">
            <v>45240.660416666666</v>
          </cell>
          <cell r="L1481" t="str">
            <v>2023-11-10T15:51:00.000-05:00</v>
          </cell>
          <cell r="M1481">
            <v>45240.755335648151</v>
          </cell>
          <cell r="N1481" t="str">
            <v>2023-11-10T18:07:41.000-05:00</v>
          </cell>
          <cell r="O1481" t="str">
            <v>Kazungu Ahmed</v>
          </cell>
          <cell r="P1481" t="str">
            <v>Valid</v>
          </cell>
          <cell r="Q1481" t="str">
            <v>3.0686267</v>
          </cell>
          <cell r="R1481" t="str">
            <v>30.795735</v>
          </cell>
        </row>
        <row r="1482">
          <cell r="B1482">
            <v>701484</v>
          </cell>
          <cell r="C1482" t="str">
            <v>3640</v>
          </cell>
          <cell r="D1482" t="str">
            <v>Sebagala</v>
          </cell>
          <cell r="E1482" t="str">
            <v>Paul Mbabazi</v>
          </cell>
          <cell r="F1482" t="str">
            <v>Kampala</v>
          </cell>
          <cell r="G1482" t="str">
            <v>Kampala South</v>
          </cell>
          <cell r="H1482" t="str">
            <v>William Bwire</v>
          </cell>
          <cell r="I1482" t="str">
            <v>All</v>
          </cell>
          <cell r="K1482">
            <v>45240.663888888892</v>
          </cell>
          <cell r="L1482" t="str">
            <v>2023-11-10T15:56:00.000-05:00</v>
          </cell>
          <cell r="M1482">
            <v>45240.723437499997</v>
          </cell>
          <cell r="N1482" t="str">
            <v>2023-11-10T17:21:45.000-05:00</v>
          </cell>
          <cell r="O1482" t="str">
            <v>Deo Ssekalo</v>
          </cell>
          <cell r="P1482" t="str">
            <v>Valid</v>
          </cell>
          <cell r="Q1482" t="str">
            <v>.2916045</v>
          </cell>
          <cell r="R1482" t="str">
            <v>32.6033185</v>
          </cell>
        </row>
        <row r="1483">
          <cell r="B1483">
            <v>605223</v>
          </cell>
          <cell r="C1483" t="str">
            <v>370</v>
          </cell>
          <cell r="D1483" t="str">
            <v>Mbirizi</v>
          </cell>
          <cell r="E1483" t="str">
            <v>Patrick Kalibbala</v>
          </cell>
          <cell r="F1483" t="str">
            <v>Lwengo</v>
          </cell>
          <cell r="G1483" t="str">
            <v>Masaka</v>
          </cell>
          <cell r="H1483" t="str">
            <v>Faridah Nantege</v>
          </cell>
          <cell r="I1483" t="str">
            <v>All</v>
          </cell>
          <cell r="J1483" t="str">
            <v>CAMUSAT Uganda Limited</v>
          </cell>
          <cell r="K1483">
            <v>45240.665277777778</v>
          </cell>
          <cell r="L1483" t="str">
            <v>2023-11-10T15:58:00.000-05:00</v>
          </cell>
          <cell r="M1483">
            <v>45240.723217592589</v>
          </cell>
          <cell r="N1483" t="str">
            <v>2023-11-10T17:21:26.000-05:00</v>
          </cell>
          <cell r="O1483" t="str">
            <v>Henry Kayizi</v>
          </cell>
          <cell r="P1483" t="str">
            <v>Valid</v>
          </cell>
          <cell r="Q1483" t="str">
            <v>-.3855329</v>
          </cell>
          <cell r="R1483" t="str">
            <v>31.4547604</v>
          </cell>
        </row>
        <row r="1484">
          <cell r="B1484">
            <v>606587</v>
          </cell>
          <cell r="C1484" t="str">
            <v>1054</v>
          </cell>
          <cell r="D1484" t="str">
            <v>Kabarwa</v>
          </cell>
          <cell r="E1484" t="str">
            <v>Jude Musana</v>
          </cell>
          <cell r="F1484" t="str">
            <v>Bukedea</v>
          </cell>
          <cell r="G1484" t="str">
            <v>North East</v>
          </cell>
          <cell r="H1484" t="str">
            <v>William Bwire</v>
          </cell>
          <cell r="I1484" t="str">
            <v>All</v>
          </cell>
          <cell r="K1484">
            <v>45240.669444444444</v>
          </cell>
          <cell r="L1484" t="str">
            <v>2023-11-10T16:04:00.000-05:00</v>
          </cell>
          <cell r="M1484">
            <v>45240.882141203707</v>
          </cell>
          <cell r="N1484" t="str">
            <v>2023-11-10T21:10:17.000-05:00</v>
          </cell>
          <cell r="O1484" t="str">
            <v>David Chelangat</v>
          </cell>
          <cell r="P1484" t="str">
            <v>Valid</v>
          </cell>
          <cell r="Q1484" t="str">
            <v>1.43889833333333</v>
          </cell>
          <cell r="R1484" t="str">
            <v>34.129075</v>
          </cell>
        </row>
        <row r="1485">
          <cell r="B1485">
            <v>608180</v>
          </cell>
          <cell r="C1485" t="str">
            <v>EA5351</v>
          </cell>
          <cell r="D1485" t="str">
            <v>Makandwa</v>
          </cell>
          <cell r="E1485" t="str">
            <v>Emmanuel Kafuko</v>
          </cell>
          <cell r="F1485" t="str">
            <v>Iganga</v>
          </cell>
          <cell r="G1485" t="str">
            <v>Jinja</v>
          </cell>
          <cell r="H1485" t="str">
            <v>William Bwire</v>
          </cell>
          <cell r="I1485" t="str">
            <v>All</v>
          </cell>
          <cell r="K1485">
            <v>45240.676388888889</v>
          </cell>
          <cell r="L1485" t="str">
            <v>2023-11-10T16:14:00.000-05:00</v>
          </cell>
          <cell r="M1485">
            <v>45240.755902777775</v>
          </cell>
          <cell r="N1485" t="str">
            <v>2023-11-10T18:08:30.000-05:00</v>
          </cell>
          <cell r="O1485" t="str">
            <v>Steven Bukenya</v>
          </cell>
          <cell r="P1485" t="str">
            <v>Audit</v>
          </cell>
          <cell r="Q1485" t="str">
            <v>.52026</v>
          </cell>
          <cell r="R1485" t="str">
            <v>33.5736184</v>
          </cell>
        </row>
        <row r="1486">
          <cell r="B1486">
            <v>605150</v>
          </cell>
          <cell r="C1486" t="str">
            <v>245</v>
          </cell>
          <cell r="D1486" t="str">
            <v>Kashongati</v>
          </cell>
          <cell r="E1486" t="str">
            <v>Denis Masaba</v>
          </cell>
          <cell r="F1486" t="str">
            <v>Kabale</v>
          </cell>
          <cell r="G1486" t="str">
            <v>Kabale</v>
          </cell>
          <cell r="H1486" t="str">
            <v>Faridah Nantege</v>
          </cell>
          <cell r="I1486" t="str">
            <v>Air Conditioner</v>
          </cell>
          <cell r="J1486" t="str">
            <v>CAMUSAT Uganda Limited</v>
          </cell>
          <cell r="K1486">
            <v>45240.676388888889</v>
          </cell>
          <cell r="L1486" t="str">
            <v>2023-11-10T16:14:00.000-05:00</v>
          </cell>
          <cell r="M1486">
            <v>45240.81077546296</v>
          </cell>
          <cell r="N1486" t="str">
            <v>2023-11-10T19:27:31.000-05:00</v>
          </cell>
          <cell r="O1486" t="str">
            <v>Trogin Mushabe</v>
          </cell>
          <cell r="P1486" t="str">
            <v>Audit</v>
          </cell>
          <cell r="Q1486" t="str">
            <v>-1.1654971</v>
          </cell>
          <cell r="R1486" t="str">
            <v>30.1416234</v>
          </cell>
        </row>
        <row r="1487">
          <cell r="B1487">
            <v>605010</v>
          </cell>
          <cell r="C1487" t="str">
            <v>13</v>
          </cell>
          <cell r="D1487" t="str">
            <v>Dundu</v>
          </cell>
          <cell r="E1487" t="str">
            <v>Abu Kasamba</v>
          </cell>
          <cell r="F1487" t="str">
            <v>Wakiso</v>
          </cell>
          <cell r="G1487" t="str">
            <v>Kampala West</v>
          </cell>
          <cell r="H1487" t="str">
            <v>Faridah Nantege</v>
          </cell>
          <cell r="I1487" t="str">
            <v>All</v>
          </cell>
          <cell r="J1487" t="str">
            <v>CAMUSAT Uganda Limited</v>
          </cell>
          <cell r="K1487">
            <v>45240.677083333336</v>
          </cell>
          <cell r="L1487" t="str">
            <v>2023-11-10T16:15:00.000-05:00</v>
          </cell>
          <cell r="M1487">
            <v>45240.728796296295</v>
          </cell>
          <cell r="N1487" t="str">
            <v>2023-11-10T17:29:28.000-05:00</v>
          </cell>
          <cell r="O1487" t="str">
            <v>Patrick Cwinyai</v>
          </cell>
          <cell r="P1487" t="str">
            <v>Audit</v>
          </cell>
          <cell r="Q1487" t="str">
            <v>.1635652</v>
          </cell>
          <cell r="R1487" t="str">
            <v>32.5507736</v>
          </cell>
        </row>
        <row r="1488">
          <cell r="B1488">
            <v>607085</v>
          </cell>
          <cell r="C1488" t="str">
            <v>EA5094</v>
          </cell>
          <cell r="D1488" t="str">
            <v>Buwaya</v>
          </cell>
          <cell r="E1488" t="str">
            <v>Samuel Naseke</v>
          </cell>
          <cell r="F1488" t="str">
            <v>Mukono</v>
          </cell>
          <cell r="H1488" t="str">
            <v>William Bwire</v>
          </cell>
          <cell r="I1488" t="str">
            <v>All</v>
          </cell>
          <cell r="K1488">
            <v>45240.681944444441</v>
          </cell>
          <cell r="L1488" t="str">
            <v>2023-11-10T16:22:00.000-05:00</v>
          </cell>
          <cell r="M1488">
            <v>45240.765451388892</v>
          </cell>
          <cell r="N1488" t="str">
            <v>2023-11-10T18:22:15.000-05:00</v>
          </cell>
          <cell r="O1488" t="str">
            <v>Edrisa Katongole</v>
          </cell>
          <cell r="P1488" t="str">
            <v>Valid</v>
          </cell>
          <cell r="Q1488" t="str">
            <v>.252101666666667</v>
          </cell>
          <cell r="R1488" t="str">
            <v>32.7058083333333</v>
          </cell>
        </row>
        <row r="1489">
          <cell r="B1489">
            <v>607336</v>
          </cell>
          <cell r="C1489" t="str">
            <v>KA1334</v>
          </cell>
          <cell r="D1489" t="str">
            <v>Kyaggwe_Rd</v>
          </cell>
          <cell r="E1489" t="str">
            <v>Joash Lubwama</v>
          </cell>
          <cell r="F1489" t="str">
            <v>Kampala</v>
          </cell>
          <cell r="H1489" t="str">
            <v>Allan Kavuma</v>
          </cell>
          <cell r="I1489" t="str">
            <v>All</v>
          </cell>
          <cell r="J1489" t="str">
            <v>I Engineering Uganda Ltd</v>
          </cell>
          <cell r="K1489">
            <v>45240.685416666667</v>
          </cell>
          <cell r="L1489" t="str">
            <v>2023-11-10T16:27:00.000-05:00</v>
          </cell>
          <cell r="M1489">
            <v>45243.046527777777</v>
          </cell>
          <cell r="N1489" t="str">
            <v>2023-11-13T01:07:00.000-05:00</v>
          </cell>
          <cell r="O1489" t="str">
            <v>Sam Abigaba</v>
          </cell>
          <cell r="P1489" t="str">
            <v>Audit</v>
          </cell>
          <cell r="Q1489" t="str">
            <v>.3171848</v>
          </cell>
          <cell r="R1489" t="str">
            <v>32.5732699</v>
          </cell>
        </row>
        <row r="1490">
          <cell r="B1490">
            <v>608301</v>
          </cell>
          <cell r="C1490" t="str">
            <v>EA5442</v>
          </cell>
          <cell r="D1490" t="str">
            <v>Okwangalete</v>
          </cell>
          <cell r="E1490" t="str">
            <v>Moses Wandera</v>
          </cell>
          <cell r="F1490" t="str">
            <v>Kaberamaido</v>
          </cell>
          <cell r="H1490" t="str">
            <v>William Bwire</v>
          </cell>
          <cell r="I1490" t="str">
            <v>All</v>
          </cell>
          <cell r="K1490">
            <v>45240.686111111114</v>
          </cell>
          <cell r="L1490" t="str">
            <v>2023-11-10T16:28:00.000-05:00</v>
          </cell>
          <cell r="M1490">
            <v>45247.377615740741</v>
          </cell>
          <cell r="N1490" t="str">
            <v>2023-11-17T09:03:46.000-05:00</v>
          </cell>
          <cell r="O1490" t="str">
            <v>Sulaiman Ssekyanzi</v>
          </cell>
          <cell r="P1490" t="str">
            <v>Valid</v>
          </cell>
          <cell r="Q1490" t="str">
            <v>1.4977012</v>
          </cell>
          <cell r="R1490" t="str">
            <v>33.1035585</v>
          </cell>
        </row>
        <row r="1491">
          <cell r="B1491">
            <v>607337</v>
          </cell>
          <cell r="C1491" t="str">
            <v>1189</v>
          </cell>
          <cell r="D1491" t="str">
            <v>Kyagwe Road</v>
          </cell>
          <cell r="E1491" t="str">
            <v>Joash Lubwama</v>
          </cell>
          <cell r="F1491" t="str">
            <v>Kampala</v>
          </cell>
          <cell r="H1491" t="str">
            <v>Allan Kavuma</v>
          </cell>
          <cell r="I1491" t="str">
            <v>All</v>
          </cell>
          <cell r="J1491" t="str">
            <v>I Engineering Uganda Ltd</v>
          </cell>
          <cell r="K1491">
            <v>45240.695833333331</v>
          </cell>
          <cell r="L1491" t="str">
            <v>2023-11-10T16:42:00.000-05:00</v>
          </cell>
          <cell r="M1491">
            <v>45243.092430555553</v>
          </cell>
          <cell r="N1491" t="str">
            <v>2023-11-13T02:13:06.000-05:00</v>
          </cell>
          <cell r="O1491" t="str">
            <v>Sam Abigaba</v>
          </cell>
          <cell r="P1491" t="str">
            <v>Audit</v>
          </cell>
          <cell r="Q1491" t="str">
            <v>.317353</v>
          </cell>
          <cell r="R1491" t="str">
            <v>32.5727669</v>
          </cell>
        </row>
        <row r="1492">
          <cell r="B1492">
            <v>606352</v>
          </cell>
          <cell r="C1492" t="str">
            <v>1675</v>
          </cell>
          <cell r="D1492" t="str">
            <v>Fil Courts</v>
          </cell>
          <cell r="E1492" t="str">
            <v>Paul Mbabazi</v>
          </cell>
          <cell r="F1492" t="str">
            <v>Kampala</v>
          </cell>
          <cell r="G1492" t="str">
            <v>Kampala Central</v>
          </cell>
          <cell r="H1492" t="str">
            <v>William Bwire</v>
          </cell>
          <cell r="I1492" t="str">
            <v>All</v>
          </cell>
          <cell r="K1492">
            <v>45240.697222222225</v>
          </cell>
          <cell r="L1492" t="str">
            <v>2023-11-10T16:44:00.000-05:00</v>
          </cell>
          <cell r="M1492">
            <v>45240.76934027778</v>
          </cell>
          <cell r="N1492" t="str">
            <v>2023-11-10T18:27:51.000-05:00</v>
          </cell>
          <cell r="O1492" t="str">
            <v>Derrick Ahimbisibwe</v>
          </cell>
          <cell r="P1492" t="str">
            <v>Valid</v>
          </cell>
          <cell r="Q1492" t="str">
            <v>.3086561</v>
          </cell>
          <cell r="R1492" t="str">
            <v>32.6207394</v>
          </cell>
        </row>
        <row r="1493">
          <cell r="B1493">
            <v>608524</v>
          </cell>
          <cell r="C1493" t="str">
            <v>NO4002</v>
          </cell>
          <cell r="D1493" t="str">
            <v>Apac</v>
          </cell>
          <cell r="E1493" t="str">
            <v>Muhamood Kyongo</v>
          </cell>
          <cell r="F1493" t="str">
            <v>Apac</v>
          </cell>
          <cell r="G1493" t="str">
            <v>Lira</v>
          </cell>
          <cell r="H1493" t="str">
            <v>Allan Kavuma</v>
          </cell>
          <cell r="I1493" t="str">
            <v>All</v>
          </cell>
          <cell r="J1493" t="str">
            <v>I Engineering Uganda Ltd</v>
          </cell>
          <cell r="K1493">
            <v>45240.70416666667</v>
          </cell>
          <cell r="L1493" t="str">
            <v>2023-11-10T16:54:00.000-05:00</v>
          </cell>
          <cell r="M1493">
            <v>45240.766435185185</v>
          </cell>
          <cell r="N1493" t="str">
            <v>2023-11-10T18:23:40.000-05:00</v>
          </cell>
          <cell r="O1493" t="str">
            <v>Robert miti</v>
          </cell>
          <cell r="P1493" t="str">
            <v>Valid</v>
          </cell>
          <cell r="Q1493" t="str">
            <v>1.9866052</v>
          </cell>
          <cell r="R1493" t="str">
            <v>32.5323604</v>
          </cell>
        </row>
        <row r="1494">
          <cell r="B1494">
            <v>608675</v>
          </cell>
          <cell r="C1494" t="str">
            <v>NO4355</v>
          </cell>
          <cell r="D1494" t="str">
            <v>War</v>
          </cell>
          <cell r="E1494" t="str">
            <v>Innocent Ayiko</v>
          </cell>
          <cell r="F1494" t="str">
            <v>Zombo</v>
          </cell>
          <cell r="G1494" t="str">
            <v>Arua</v>
          </cell>
          <cell r="H1494" t="str">
            <v>Allan Kavuma</v>
          </cell>
          <cell r="I1494" t="str">
            <v>All</v>
          </cell>
          <cell r="J1494" t="str">
            <v>I Engineering Uganda Ltd</v>
          </cell>
          <cell r="K1494">
            <v>45240.707638888889</v>
          </cell>
          <cell r="L1494" t="str">
            <v>2023-11-10T16:59:00.000-05:00</v>
          </cell>
          <cell r="M1494">
            <v>45240.907222222224</v>
          </cell>
          <cell r="N1494" t="str">
            <v>2023-11-10T21:46:24.000-05:00</v>
          </cell>
          <cell r="O1494" t="str">
            <v>Ian Isagara</v>
          </cell>
          <cell r="P1494" t="str">
            <v>Valid</v>
          </cell>
          <cell r="Q1494" t="str">
            <v>2.6076419</v>
          </cell>
          <cell r="R1494" t="str">
            <v>30.8723403</v>
          </cell>
        </row>
        <row r="1495">
          <cell r="B1495">
            <v>607220</v>
          </cell>
          <cell r="C1495" t="str">
            <v>KA1154</v>
          </cell>
          <cell r="D1495" t="str">
            <v>Kawempe</v>
          </cell>
          <cell r="E1495" t="str">
            <v>Joash Lubwama</v>
          </cell>
          <cell r="F1495" t="str">
            <v>Wakiso</v>
          </cell>
          <cell r="H1495" t="str">
            <v>Allan Kavuma</v>
          </cell>
          <cell r="I1495" t="str">
            <v>All</v>
          </cell>
          <cell r="J1495" t="str">
            <v>I Engineering Uganda Ltd</v>
          </cell>
          <cell r="K1495">
            <v>45240.707638888889</v>
          </cell>
          <cell r="L1495" t="str">
            <v>2023-11-10T16:59:00.000-05:00</v>
          </cell>
          <cell r="M1495">
            <v>45240.743888888886</v>
          </cell>
          <cell r="N1495" t="str">
            <v>2023-11-10T17:51:12.000-05:00</v>
          </cell>
          <cell r="O1495" t="str">
            <v>Ronnie Muhindo</v>
          </cell>
          <cell r="P1495" t="str">
            <v>Valid</v>
          </cell>
          <cell r="Q1495" t="str">
            <v>.380607</v>
          </cell>
          <cell r="R1495" t="str">
            <v>32.5493535</v>
          </cell>
        </row>
        <row r="1496">
          <cell r="B1496">
            <v>607222</v>
          </cell>
          <cell r="C1496" t="str">
            <v>1060</v>
          </cell>
          <cell r="D1496" t="str">
            <v>Kawempe Hill</v>
          </cell>
          <cell r="E1496" t="str">
            <v>Joash Lubwama</v>
          </cell>
          <cell r="F1496" t="str">
            <v>Wakiso</v>
          </cell>
          <cell r="H1496" t="str">
            <v>Allan Kavuma</v>
          </cell>
          <cell r="I1496" t="str">
            <v>Janitorial</v>
          </cell>
          <cell r="J1496" t="str">
            <v>I Engineering Uganda Ltd</v>
          </cell>
          <cell r="K1496">
            <v>45240.709027777775</v>
          </cell>
          <cell r="L1496" t="str">
            <v>2023-11-10T17:01:00.000-05:00</v>
          </cell>
          <cell r="M1496">
            <v>45240.713518518518</v>
          </cell>
          <cell r="N1496" t="str">
            <v>2023-11-10T17:07:28.000-05:00</v>
          </cell>
          <cell r="O1496" t="str">
            <v>Ronnie Muhindo</v>
          </cell>
          <cell r="P1496" t="str">
            <v>Audit</v>
          </cell>
          <cell r="Q1496" t="str">
            <v>.3806014</v>
          </cell>
          <cell r="R1496" t="str">
            <v>32.5493023</v>
          </cell>
        </row>
        <row r="1497">
          <cell r="B1497">
            <v>606140</v>
          </cell>
          <cell r="C1497" t="str">
            <v>1033</v>
          </cell>
          <cell r="D1497" t="str">
            <v>Kobulubulu</v>
          </cell>
          <cell r="E1497" t="str">
            <v>Moses Wandera</v>
          </cell>
          <cell r="F1497" t="str">
            <v>Kaberamaido</v>
          </cell>
          <cell r="G1497" t="str">
            <v>North East</v>
          </cell>
          <cell r="H1497" t="str">
            <v>William Bwire</v>
          </cell>
          <cell r="I1497" t="str">
            <v>All</v>
          </cell>
          <cell r="K1497">
            <v>45240.713194444441</v>
          </cell>
          <cell r="L1497" t="str">
            <v>2023-11-10T17:07:00.000-05:00</v>
          </cell>
          <cell r="M1497">
            <v>45241.347812499997</v>
          </cell>
          <cell r="N1497" t="str">
            <v>2023-11-11T08:20:51.000-05:00</v>
          </cell>
          <cell r="O1497" t="str">
            <v>David Mayanja</v>
          </cell>
          <cell r="P1497" t="str">
            <v>Valid</v>
          </cell>
          <cell r="Q1497" t="str">
            <v>1.721277</v>
          </cell>
          <cell r="R1497" t="str">
            <v>33.129297</v>
          </cell>
        </row>
        <row r="1498">
          <cell r="B1498">
            <v>608285</v>
          </cell>
          <cell r="C1498" t="str">
            <v>EA5415</v>
          </cell>
          <cell r="D1498" t="str">
            <v>Wanyama</v>
          </cell>
          <cell r="E1498" t="str">
            <v>Emmanuel Kafuko</v>
          </cell>
          <cell r="F1498" t="str">
            <v>Jinja</v>
          </cell>
          <cell r="G1498" t="str">
            <v>Jinja</v>
          </cell>
          <cell r="H1498" t="str">
            <v>William Bwire</v>
          </cell>
          <cell r="I1498" t="str">
            <v>All</v>
          </cell>
          <cell r="K1498">
            <v>45240.714583333334</v>
          </cell>
          <cell r="L1498" t="str">
            <v>2023-11-10T17:09:00.000-05:00</v>
          </cell>
          <cell r="M1498">
            <v>45248.928622685184</v>
          </cell>
          <cell r="N1498" t="str">
            <v>2023-11-18T22:17:13.000-05:00</v>
          </cell>
          <cell r="O1498" t="str">
            <v>Nehemiah Mutaasa</v>
          </cell>
          <cell r="P1498" t="str">
            <v>Audit</v>
          </cell>
          <cell r="Q1498" t="str">
            <v>.4659417</v>
          </cell>
          <cell r="R1498" t="str">
            <v>33.23018</v>
          </cell>
        </row>
        <row r="1499">
          <cell r="B1499">
            <v>701721</v>
          </cell>
          <cell r="C1499" t="str">
            <v>KA3285</v>
          </cell>
          <cell r="D1499" t="str">
            <v xml:space="preserve">Ndikutamada </v>
          </cell>
          <cell r="E1499" t="str">
            <v>Abu Kasamba</v>
          </cell>
          <cell r="F1499" t="str">
            <v>Wakiso</v>
          </cell>
          <cell r="G1499" t="str">
            <v>Kampala West</v>
          </cell>
          <cell r="H1499" t="str">
            <v>Faridah Nantege</v>
          </cell>
          <cell r="I1499" t="str">
            <v>All</v>
          </cell>
          <cell r="J1499" t="str">
            <v>CAMUSAT Uganda Limited</v>
          </cell>
          <cell r="K1499">
            <v>45240.715277777781</v>
          </cell>
          <cell r="L1499" t="str">
            <v>2023-11-10T17:10:00.000-05:00</v>
          </cell>
          <cell r="M1499">
            <v>45240.794641203705</v>
          </cell>
          <cell r="N1499" t="str">
            <v>2023-11-10T19:04:17.000-05:00</v>
          </cell>
          <cell r="O1499" t="str">
            <v>Malaba Johnson</v>
          </cell>
          <cell r="P1499" t="str">
            <v>Audit</v>
          </cell>
          <cell r="Q1499" t="str">
            <v>.2684518</v>
          </cell>
          <cell r="R1499" t="str">
            <v>32.5810039</v>
          </cell>
        </row>
        <row r="1500">
          <cell r="B1500">
            <v>609981</v>
          </cell>
          <cell r="C1500" t="str">
            <v>3187</v>
          </cell>
          <cell r="D1500" t="str">
            <v>Kyanju Cell</v>
          </cell>
          <cell r="E1500" t="str">
            <v>Denis Masaba</v>
          </cell>
          <cell r="F1500" t="str">
            <v>Ntungamo</v>
          </cell>
          <cell r="G1500" t="str">
            <v>Kabale</v>
          </cell>
          <cell r="H1500" t="str">
            <v>Faridah Nantege</v>
          </cell>
          <cell r="I1500" t="str">
            <v>All</v>
          </cell>
          <cell r="J1500" t="str">
            <v>CAMUSAT Uganda Limited</v>
          </cell>
          <cell r="K1500">
            <v>45240.720833333333</v>
          </cell>
          <cell r="L1500" t="str">
            <v>2023-11-10T17:18:00.000-05:00</v>
          </cell>
          <cell r="M1500">
            <v>45240.850740740738</v>
          </cell>
          <cell r="N1500" t="str">
            <v>2023-11-10T20:25:04.000-05:00</v>
          </cell>
          <cell r="O1500" t="str">
            <v>Eric Bazira</v>
          </cell>
          <cell r="P1500" t="str">
            <v>Valid</v>
          </cell>
          <cell r="Q1500" t="str">
            <v>-.8633023</v>
          </cell>
          <cell r="R1500" t="str">
            <v>30.2602059</v>
          </cell>
        </row>
        <row r="1501">
          <cell r="B1501">
            <v>607442</v>
          </cell>
          <cell r="C1501" t="str">
            <v>WES430</v>
          </cell>
          <cell r="D1501" t="str">
            <v>Mbirizi</v>
          </cell>
          <cell r="E1501" t="str">
            <v>Patrick Kalibbala</v>
          </cell>
          <cell r="F1501" t="str">
            <v>Lwengo</v>
          </cell>
          <cell r="G1501" t="str">
            <v>Masaka</v>
          </cell>
          <cell r="H1501" t="str">
            <v>Faridah Nantege</v>
          </cell>
          <cell r="I1501" t="str">
            <v>Janitorial</v>
          </cell>
          <cell r="J1501" t="str">
            <v>CAMUSAT Uganda Limited</v>
          </cell>
          <cell r="K1501">
            <v>45240.725694444445</v>
          </cell>
          <cell r="L1501" t="str">
            <v>2023-11-10T17:25:00.000-05:00</v>
          </cell>
          <cell r="M1501">
            <v>45241.257303240738</v>
          </cell>
          <cell r="N1501" t="str">
            <v>2023-11-11T06:10:31.000-05:00</v>
          </cell>
          <cell r="O1501" t="str">
            <v>Henry Kayizi</v>
          </cell>
          <cell r="P1501" t="str">
            <v>Valid</v>
          </cell>
          <cell r="Q1501" t="str">
            <v>-.3850453</v>
          </cell>
          <cell r="R1501" t="str">
            <v>31.4542079</v>
          </cell>
        </row>
        <row r="1502">
          <cell r="B1502">
            <v>606542</v>
          </cell>
          <cell r="C1502" t="str">
            <v>1424</v>
          </cell>
          <cell r="D1502" t="str">
            <v>Nyarugalo</v>
          </cell>
          <cell r="E1502" t="str">
            <v>Innocent Ayiko</v>
          </cell>
          <cell r="F1502" t="str">
            <v>Nebbi</v>
          </cell>
          <cell r="G1502" t="str">
            <v>Arua</v>
          </cell>
          <cell r="H1502" t="str">
            <v>Allan Kavuma</v>
          </cell>
          <cell r="I1502" t="str">
            <v>All</v>
          </cell>
          <cell r="K1502">
            <v>45240.728472222225</v>
          </cell>
          <cell r="L1502" t="str">
            <v>2023-11-10T17:29:00.000-05:00</v>
          </cell>
          <cell r="M1502">
            <v>45242.390659722223</v>
          </cell>
          <cell r="N1502" t="str">
            <v>2023-11-12T09:22:33.000-05:00</v>
          </cell>
          <cell r="O1502" t="str">
            <v>Alex Gonzaga</v>
          </cell>
          <cell r="P1502" t="str">
            <v>Valid</v>
          </cell>
          <cell r="Q1502" t="str">
            <v>2.30486331973225</v>
          </cell>
          <cell r="R1502" t="str">
            <v>31.1987211741507</v>
          </cell>
        </row>
        <row r="1503">
          <cell r="B1503">
            <v>607313</v>
          </cell>
          <cell r="C1503" t="str">
            <v>KA1679</v>
          </cell>
          <cell r="D1503" t="str">
            <v>Kiwanga</v>
          </cell>
          <cell r="E1503" t="str">
            <v>Samuel Naseke</v>
          </cell>
          <cell r="F1503" t="str">
            <v>Mukono</v>
          </cell>
          <cell r="H1503" t="str">
            <v>William Bwire</v>
          </cell>
          <cell r="I1503" t="str">
            <v>All</v>
          </cell>
          <cell r="K1503">
            <v>45240.731249999997</v>
          </cell>
          <cell r="L1503" t="str">
            <v>2023-11-10T17:33:00.000-05:00</v>
          </cell>
          <cell r="M1503">
            <v>45240.772534722222</v>
          </cell>
          <cell r="N1503" t="str">
            <v>2023-11-10T18:32:27.000-05:00</v>
          </cell>
          <cell r="O1503" t="str">
            <v>Wasswa muhamad</v>
          </cell>
          <cell r="P1503" t="str">
            <v>Valid</v>
          </cell>
          <cell r="Q1503" t="str">
            <v>.3874417</v>
          </cell>
          <cell r="R1503" t="str">
            <v>32.6850017</v>
          </cell>
        </row>
        <row r="1504">
          <cell r="B1504">
            <v>607313</v>
          </cell>
          <cell r="C1504" t="str">
            <v>KA1679</v>
          </cell>
          <cell r="D1504" t="str">
            <v>Kiwanga</v>
          </cell>
          <cell r="E1504" t="str">
            <v>Samuel Naseke</v>
          </cell>
          <cell r="F1504" t="str">
            <v>Mukono</v>
          </cell>
          <cell r="H1504" t="str">
            <v>William Bwire</v>
          </cell>
          <cell r="I1504" t="str">
            <v>All</v>
          </cell>
          <cell r="K1504">
            <v>45240.731249999997</v>
          </cell>
          <cell r="L1504" t="str">
            <v>2023-11-10T17:33:00.000-05:00</v>
          </cell>
          <cell r="M1504">
            <v>45240.773981481485</v>
          </cell>
          <cell r="N1504" t="str">
            <v>2023-11-10T18:34:32.000-05:00</v>
          </cell>
          <cell r="O1504" t="str">
            <v>Nganda sharif</v>
          </cell>
          <cell r="P1504" t="str">
            <v>Audit</v>
          </cell>
          <cell r="Q1504" t="str">
            <v>.3874987</v>
          </cell>
          <cell r="R1504" t="str">
            <v>32.6850407</v>
          </cell>
        </row>
        <row r="1505">
          <cell r="B1505">
            <v>605439</v>
          </cell>
          <cell r="C1505" t="str">
            <v>696</v>
          </cell>
          <cell r="D1505" t="str">
            <v>Rubaare</v>
          </cell>
          <cell r="E1505" t="str">
            <v>Denis Masaba</v>
          </cell>
          <cell r="F1505" t="str">
            <v>Ntungamo</v>
          </cell>
          <cell r="G1505" t="str">
            <v>Kabale</v>
          </cell>
          <cell r="H1505" t="str">
            <v>Faridah Nantege</v>
          </cell>
          <cell r="I1505" t="str">
            <v>Air Conditioner</v>
          </cell>
          <cell r="J1505" t="str">
            <v>CAMUSAT Uganda Limited</v>
          </cell>
          <cell r="K1505">
            <v>45240.73541666667</v>
          </cell>
          <cell r="L1505" t="str">
            <v>2023-11-10T17:39:00.000-05:00</v>
          </cell>
          <cell r="M1505">
            <v>45240.814432870371</v>
          </cell>
          <cell r="N1505" t="str">
            <v>2023-11-10T19:32:47.000-05:00</v>
          </cell>
          <cell r="O1505" t="str">
            <v>Trogin Mushabe</v>
          </cell>
          <cell r="P1505" t="str">
            <v>Audit</v>
          </cell>
          <cell r="Q1505" t="str">
            <v>-1.0036744</v>
          </cell>
          <cell r="R1505" t="str">
            <v>30.1404861</v>
          </cell>
        </row>
        <row r="1506">
          <cell r="B1506">
            <v>609050</v>
          </cell>
          <cell r="C1506" t="str">
            <v>WE2351</v>
          </cell>
          <cell r="D1506" t="str">
            <v>Bwijanga</v>
          </cell>
          <cell r="E1506" t="str">
            <v>Latima Musoke</v>
          </cell>
          <cell r="F1506" t="str">
            <v>Masindi</v>
          </cell>
          <cell r="G1506" t="str">
            <v>Hoima</v>
          </cell>
          <cell r="H1506" t="str">
            <v>Allan Kavuma</v>
          </cell>
          <cell r="I1506" t="str">
            <v>Air Conditioner</v>
          </cell>
          <cell r="J1506" t="str">
            <v>I Engineering Uganda Ltd</v>
          </cell>
          <cell r="K1506">
            <v>45240.747916666667</v>
          </cell>
          <cell r="L1506" t="str">
            <v>2023-11-10T17:57:00.000-05:00</v>
          </cell>
          <cell r="M1506">
            <v>45240.764814814815</v>
          </cell>
          <cell r="N1506" t="str">
            <v>2023-11-10T18:21:20.000-05:00</v>
          </cell>
          <cell r="O1506" t="str">
            <v>Deogracious Mayamba</v>
          </cell>
          <cell r="P1506" t="str">
            <v>Valid</v>
          </cell>
          <cell r="Q1506" t="str">
            <v>1.54350166666667</v>
          </cell>
          <cell r="R1506" t="str">
            <v>31.5376316666667</v>
          </cell>
        </row>
        <row r="1507">
          <cell r="B1507">
            <v>607437</v>
          </cell>
          <cell r="C1507" t="str">
            <v>KA1111</v>
          </cell>
          <cell r="D1507" t="str">
            <v>Mawanda Road</v>
          </cell>
          <cell r="E1507" t="str">
            <v>Benbridge Mulongo</v>
          </cell>
          <cell r="F1507" t="str">
            <v>Kampala</v>
          </cell>
          <cell r="G1507" t="str">
            <v>Kampala East</v>
          </cell>
          <cell r="H1507" t="str">
            <v>William Bwire</v>
          </cell>
          <cell r="I1507" t="str">
            <v>All</v>
          </cell>
          <cell r="K1507">
            <v>45240.749305555553</v>
          </cell>
          <cell r="L1507" t="str">
            <v>2023-11-10T17:59:00.000-05:00</v>
          </cell>
          <cell r="M1507">
            <v>45241.134745370371</v>
          </cell>
          <cell r="N1507" t="str">
            <v>2023-11-11T03:14:02.000-05:00</v>
          </cell>
          <cell r="O1507" t="str">
            <v>William Musoke</v>
          </cell>
          <cell r="P1507" t="str">
            <v>Valid</v>
          </cell>
          <cell r="Q1507" t="str">
            <v>.3417516</v>
          </cell>
          <cell r="R1507" t="str">
            <v>32.5840532</v>
          </cell>
        </row>
        <row r="1508">
          <cell r="B1508">
            <v>605092</v>
          </cell>
          <cell r="C1508" t="str">
            <v>120</v>
          </cell>
          <cell r="D1508" t="str">
            <v>Kako</v>
          </cell>
          <cell r="E1508" t="str">
            <v>Patrick Kalibbala</v>
          </cell>
          <cell r="F1508" t="str">
            <v>Masaka</v>
          </cell>
          <cell r="G1508" t="str">
            <v>Masaka</v>
          </cell>
          <cell r="H1508" t="str">
            <v>Faridah Nantege</v>
          </cell>
          <cell r="I1508" t="str">
            <v>Air Conditioner</v>
          </cell>
          <cell r="J1508" t="str">
            <v>CAMUSAT Uganda Limited</v>
          </cell>
          <cell r="K1508">
            <v>45240.753472222219</v>
          </cell>
          <cell r="L1508" t="str">
            <v>2023-11-10T18:05:00.000-05:00</v>
          </cell>
          <cell r="M1508">
            <v>45240.775416666664</v>
          </cell>
          <cell r="N1508" t="str">
            <v>2023-11-10T18:36:36.000-05:00</v>
          </cell>
          <cell r="O1508" t="str">
            <v>Kenneth Mayengo</v>
          </cell>
          <cell r="P1508" t="str">
            <v>Valid</v>
          </cell>
          <cell r="Q1508" t="str">
            <v>-.3005461</v>
          </cell>
          <cell r="R1508" t="str">
            <v>31.8065312</v>
          </cell>
        </row>
        <row r="1509">
          <cell r="B1509">
            <v>606719</v>
          </cell>
          <cell r="C1509" t="str">
            <v>592</v>
          </cell>
          <cell r="D1509" t="str">
            <v>Namaganga</v>
          </cell>
          <cell r="E1509" t="str">
            <v>Emmanuel Kafuko</v>
          </cell>
          <cell r="F1509" t="str">
            <v>Jinja</v>
          </cell>
          <cell r="G1509" t="str">
            <v>Jinja</v>
          </cell>
          <cell r="H1509" t="str">
            <v>William Bwire</v>
          </cell>
          <cell r="I1509" t="str">
            <v>All</v>
          </cell>
          <cell r="K1509">
            <v>45240.78125</v>
          </cell>
          <cell r="L1509" t="str">
            <v>2023-11-10T18:45:00.000-05:00</v>
          </cell>
          <cell r="M1509">
            <v>45246.383877314816</v>
          </cell>
          <cell r="N1509" t="str">
            <v>2023-11-16T09:12:47.000-05:00</v>
          </cell>
          <cell r="O1509" t="str">
            <v>Nehemiah Mutaasa</v>
          </cell>
          <cell r="P1509" t="str">
            <v>Valid</v>
          </cell>
          <cell r="Q1509" t="str">
            <v>.616452</v>
          </cell>
          <cell r="R1509" t="str">
            <v>33.2983325</v>
          </cell>
        </row>
        <row r="1510">
          <cell r="B1510">
            <v>608194</v>
          </cell>
          <cell r="C1510" t="str">
            <v>EA5019</v>
          </cell>
          <cell r="D1510" t="str">
            <v>Mayuge</v>
          </cell>
          <cell r="E1510" t="str">
            <v>Emmanuel Kafuko</v>
          </cell>
          <cell r="F1510" t="str">
            <v>Mayuge</v>
          </cell>
          <cell r="G1510" t="str">
            <v>Jinja</v>
          </cell>
          <cell r="H1510" t="str">
            <v>William Bwire</v>
          </cell>
          <cell r="I1510" t="str">
            <v>All</v>
          </cell>
          <cell r="K1510">
            <v>45240.824999999997</v>
          </cell>
          <cell r="L1510" t="str">
            <v>2023-11-10T19:48:00.000-05:00</v>
          </cell>
          <cell r="M1510">
            <v>45249.86173611111</v>
          </cell>
          <cell r="N1510" t="str">
            <v>2023-11-19T20:40:54.000-05:00</v>
          </cell>
          <cell r="O1510" t="str">
            <v>Nehemiah Mutaasa</v>
          </cell>
          <cell r="P1510" t="str">
            <v>Valid</v>
          </cell>
          <cell r="Q1510" t="str">
            <v>.423295</v>
          </cell>
          <cell r="R1510" t="str">
            <v>33.4584983</v>
          </cell>
        </row>
        <row r="1511">
          <cell r="B1511">
            <v>607064</v>
          </cell>
          <cell r="C1511" t="str">
            <v>KA1603</v>
          </cell>
          <cell r="D1511" t="str">
            <v>Bulondo</v>
          </cell>
          <cell r="E1511" t="str">
            <v>Christopher Alituha</v>
          </cell>
          <cell r="F1511" t="str">
            <v>Wakiso</v>
          </cell>
          <cell r="H1511" t="str">
            <v>Faridah Nantege</v>
          </cell>
          <cell r="I1511" t="str">
            <v>All</v>
          </cell>
          <cell r="J1511" t="str">
            <v>CAMUSAT Uganda Limited</v>
          </cell>
          <cell r="K1511">
            <v>45241</v>
          </cell>
          <cell r="L1511" t="str">
            <v>2023-11-11T00:00:00.000-05:00</v>
          </cell>
          <cell r="M1511">
            <v>45241.571840277778</v>
          </cell>
          <cell r="N1511" t="str">
            <v>2023-11-11T13:43:27.000-05:00</v>
          </cell>
          <cell r="O1511" t="str">
            <v>Musoke Yusuf</v>
          </cell>
          <cell r="P1511" t="str">
            <v>Valid</v>
          </cell>
          <cell r="Q1511" t="str">
            <v>.4299461</v>
          </cell>
          <cell r="R1511" t="str">
            <v>32.4403644</v>
          </cell>
        </row>
        <row r="1512">
          <cell r="B1512">
            <v>607356</v>
          </cell>
          <cell r="C1512" t="str">
            <v>KA1149</v>
          </cell>
          <cell r="D1512" t="str">
            <v>Kyengera</v>
          </cell>
          <cell r="E1512" t="str">
            <v>Patrick Kalibbala</v>
          </cell>
          <cell r="F1512" t="str">
            <v>Wakiso</v>
          </cell>
          <cell r="G1512" t="str">
            <v>Masaka</v>
          </cell>
          <cell r="H1512" t="str">
            <v>Faridah Nantege</v>
          </cell>
          <cell r="I1512" t="str">
            <v>All</v>
          </cell>
          <cell r="J1512" t="str">
            <v>CAMUSAT Uganda Limited</v>
          </cell>
          <cell r="K1512">
            <v>45241</v>
          </cell>
          <cell r="L1512" t="str">
            <v>2023-11-11T00:00:00.000-05:00</v>
          </cell>
          <cell r="M1512">
            <v>45241.811331018522</v>
          </cell>
          <cell r="N1512" t="str">
            <v>2023-11-11T19:28:19.000-05:00</v>
          </cell>
          <cell r="O1512" t="str">
            <v>Mark Lukwago</v>
          </cell>
          <cell r="P1512" t="str">
            <v>Valid</v>
          </cell>
          <cell r="Q1512" t="str">
            <v>.297204</v>
          </cell>
          <cell r="R1512" t="str">
            <v>32.4955798</v>
          </cell>
        </row>
        <row r="1513">
          <cell r="B1513">
            <v>609097</v>
          </cell>
          <cell r="C1513" t="str">
            <v>3164</v>
          </cell>
          <cell r="D1513" t="str">
            <v>Kagadi</v>
          </cell>
          <cell r="E1513" t="str">
            <v>Stephen Rwabwogo</v>
          </cell>
          <cell r="F1513" t="str">
            <v>Kibaale</v>
          </cell>
          <cell r="G1513" t="str">
            <v>Western</v>
          </cell>
          <cell r="H1513" t="str">
            <v>Faridah Nantege</v>
          </cell>
          <cell r="I1513" t="str">
            <v>All</v>
          </cell>
          <cell r="J1513" t="str">
            <v>CAMUSAT Uganda Limited</v>
          </cell>
          <cell r="K1513">
            <v>45241</v>
          </cell>
          <cell r="L1513" t="str">
            <v>2023-11-11T00:00:00.000-05:00</v>
          </cell>
          <cell r="M1513">
            <v>45241.727361111109</v>
          </cell>
          <cell r="N1513" t="str">
            <v>2023-11-11T17:27:24.000-05:00</v>
          </cell>
          <cell r="O1513" t="str">
            <v>David Kato</v>
          </cell>
          <cell r="P1513" t="str">
            <v>Valid</v>
          </cell>
          <cell r="Q1513" t="str">
            <v>.9460583</v>
          </cell>
          <cell r="R1513" t="str">
            <v>30.8057283</v>
          </cell>
        </row>
        <row r="1514">
          <cell r="B1514">
            <v>609196</v>
          </cell>
          <cell r="C1514" t="str">
            <v>WE2670</v>
          </cell>
          <cell r="D1514" t="str">
            <v>Kiyuni</v>
          </cell>
          <cell r="E1514" t="str">
            <v>Christopher Alituha</v>
          </cell>
          <cell r="F1514" t="str">
            <v>Mubende</v>
          </cell>
          <cell r="H1514" t="str">
            <v>Faridah Nantege</v>
          </cell>
          <cell r="I1514" t="str">
            <v>All</v>
          </cell>
          <cell r="J1514" t="str">
            <v>CAMUSAT Uganda Limited</v>
          </cell>
          <cell r="K1514">
            <v>45241</v>
          </cell>
          <cell r="L1514" t="str">
            <v>2023-11-11T00:00:00.000-05:00</v>
          </cell>
          <cell r="M1514">
            <v>45247.555868055555</v>
          </cell>
          <cell r="N1514" t="str">
            <v>2023-11-17T13:20:27.000-05:00</v>
          </cell>
          <cell r="O1514" t="str">
            <v>Chris Abarinde</v>
          </cell>
          <cell r="P1514" t="str">
            <v>Valid</v>
          </cell>
          <cell r="Q1514" t="str">
            <v>.6820828</v>
          </cell>
          <cell r="R1514" t="str">
            <v>31.3270991</v>
          </cell>
        </row>
        <row r="1515">
          <cell r="B1515">
            <v>605353</v>
          </cell>
          <cell r="C1515" t="str">
            <v>544</v>
          </cell>
          <cell r="D1515" t="str">
            <v>Kyengera</v>
          </cell>
          <cell r="E1515" t="str">
            <v>Patrick Kalibbala</v>
          </cell>
          <cell r="F1515" t="str">
            <v>Wakiso</v>
          </cell>
          <cell r="G1515" t="str">
            <v>Masaka</v>
          </cell>
          <cell r="H1515" t="str">
            <v>Faridah Nantege</v>
          </cell>
          <cell r="I1515" t="str">
            <v>All</v>
          </cell>
          <cell r="J1515" t="str">
            <v>CAMUSAT Uganda Limited</v>
          </cell>
          <cell r="K1515">
            <v>45241</v>
          </cell>
          <cell r="L1515" t="str">
            <v>2023-11-11T00:00:00.000-05:00</v>
          </cell>
          <cell r="M1515">
            <v>45241.817708333336</v>
          </cell>
          <cell r="N1515" t="str">
            <v>2023-11-11T19:37:30.000-05:00</v>
          </cell>
          <cell r="O1515" t="str">
            <v>Mark Lukwago</v>
          </cell>
          <cell r="P1515" t="str">
            <v>Valid</v>
          </cell>
          <cell r="Q1515" t="str">
            <v>.2971484</v>
          </cell>
          <cell r="R1515" t="str">
            <v>32.4956137</v>
          </cell>
        </row>
        <row r="1516">
          <cell r="B1516">
            <v>605731</v>
          </cell>
          <cell r="C1516" t="str">
            <v>1336</v>
          </cell>
          <cell r="D1516" t="str">
            <v>Myanzi</v>
          </cell>
          <cell r="E1516" t="str">
            <v>Christopher Alituha</v>
          </cell>
          <cell r="F1516" t="str">
            <v>Mubende</v>
          </cell>
          <cell r="G1516" t="str">
            <v>Kampala West</v>
          </cell>
          <cell r="H1516" t="str">
            <v>Faridah Nantege</v>
          </cell>
          <cell r="I1516" t="str">
            <v>All</v>
          </cell>
          <cell r="J1516" t="str">
            <v>CAMUSAT Uganda Limited</v>
          </cell>
          <cell r="K1516">
            <v>45241</v>
          </cell>
          <cell r="L1516" t="str">
            <v>2023-11-11T00:00:00.000-05:00</v>
          </cell>
          <cell r="M1516">
            <v>45241.444918981484</v>
          </cell>
          <cell r="N1516" t="str">
            <v>2023-11-11T10:40:41.000-05:00</v>
          </cell>
          <cell r="O1516" t="str">
            <v>Geoffrey Kyambadde</v>
          </cell>
          <cell r="P1516" t="str">
            <v>Valid</v>
          </cell>
          <cell r="Q1516" t="str">
            <v>.4431133</v>
          </cell>
          <cell r="R1516" t="str">
            <v>31.899675</v>
          </cell>
        </row>
        <row r="1517">
          <cell r="B1517">
            <v>609126</v>
          </cell>
          <cell r="C1517" t="str">
            <v>WE2210</v>
          </cell>
          <cell r="D1517" t="str">
            <v>Karamrani</v>
          </cell>
          <cell r="E1517" t="str">
            <v>Thomasi Seruyange</v>
          </cell>
          <cell r="F1517" t="str">
            <v>Mbarara</v>
          </cell>
          <cell r="G1517" t="str">
            <v>Western</v>
          </cell>
          <cell r="H1517" t="str">
            <v>Faridah Nantege</v>
          </cell>
          <cell r="I1517" t="str">
            <v>All</v>
          </cell>
          <cell r="J1517" t="str">
            <v>CAMUSAT Uganda Limited</v>
          </cell>
          <cell r="K1517">
            <v>45241</v>
          </cell>
          <cell r="L1517" t="str">
            <v>2023-11-11T00:00:00.000-05:00</v>
          </cell>
          <cell r="M1517">
            <v>45241.767175925925</v>
          </cell>
          <cell r="N1517" t="str">
            <v>2023-11-11T18:24:44.000-05:00</v>
          </cell>
          <cell r="O1517" t="str">
            <v>Alex Kayiwa</v>
          </cell>
          <cell r="P1517" t="str">
            <v>Audit</v>
          </cell>
          <cell r="Q1517" t="str">
            <v>-.736041666666667</v>
          </cell>
          <cell r="R1517" t="str">
            <v>30.5720033333333</v>
          </cell>
        </row>
        <row r="1518">
          <cell r="B1518">
            <v>609304</v>
          </cell>
          <cell r="C1518" t="str">
            <v>WE2372</v>
          </cell>
          <cell r="D1518" t="str">
            <v>Rubanga</v>
          </cell>
          <cell r="E1518" t="str">
            <v>Thomasi Seruyange</v>
          </cell>
          <cell r="F1518" t="str">
            <v>Isingiro</v>
          </cell>
          <cell r="G1518" t="str">
            <v>Mbarara</v>
          </cell>
          <cell r="H1518" t="str">
            <v>Faridah Nantege</v>
          </cell>
          <cell r="I1518" t="str">
            <v>All</v>
          </cell>
          <cell r="J1518" t="str">
            <v>CAMUSAT Uganda Limited</v>
          </cell>
          <cell r="K1518">
            <v>45241</v>
          </cell>
          <cell r="L1518" t="str">
            <v>2023-11-11T00:00:00.000-05:00</v>
          </cell>
          <cell r="M1518">
            <v>45255.557939814818</v>
          </cell>
          <cell r="N1518" t="str">
            <v>2023-11-25T13:23:26.000-05:00</v>
          </cell>
          <cell r="O1518" t="str">
            <v>Enock Amanyire</v>
          </cell>
          <cell r="P1518" t="str">
            <v>Valid</v>
          </cell>
          <cell r="Q1518" t="str">
            <v>-.673256666666667</v>
          </cell>
          <cell r="R1518" t="str">
            <v>30.7426866666667</v>
          </cell>
        </row>
        <row r="1519">
          <cell r="B1519">
            <v>609642</v>
          </cell>
          <cell r="C1519" t="str">
            <v>KA1869</v>
          </cell>
          <cell r="D1519" t="str">
            <v>Masajja 2</v>
          </cell>
          <cell r="E1519" t="str">
            <v>Abu Kasamba</v>
          </cell>
          <cell r="F1519" t="str">
            <v>Wakiso</v>
          </cell>
          <cell r="G1519" t="str">
            <v>Kampala West</v>
          </cell>
          <cell r="H1519" t="str">
            <v>Faridah Nantege</v>
          </cell>
          <cell r="I1519" t="str">
            <v>All</v>
          </cell>
          <cell r="J1519" t="str">
            <v>CAMUSAT Uganda Limited</v>
          </cell>
          <cell r="K1519">
            <v>45241</v>
          </cell>
          <cell r="L1519" t="str">
            <v>2023-11-11T00:00:00.000-05:00</v>
          </cell>
          <cell r="M1519">
            <v>45243.435335648152</v>
          </cell>
          <cell r="N1519" t="str">
            <v>2023-11-13T10:26:53.000-05:00</v>
          </cell>
          <cell r="O1519" t="str">
            <v>Malaba Johnson</v>
          </cell>
          <cell r="P1519" t="str">
            <v>Valid</v>
          </cell>
          <cell r="Q1519" t="str">
            <v>.2642486</v>
          </cell>
          <cell r="R1519" t="str">
            <v>32.5846685</v>
          </cell>
        </row>
        <row r="1520">
          <cell r="B1520">
            <v>605416</v>
          </cell>
          <cell r="C1520" t="str">
            <v>642</v>
          </cell>
          <cell r="D1520" t="str">
            <v>Karamurani</v>
          </cell>
          <cell r="E1520" t="str">
            <v>Thomasi Seruyange</v>
          </cell>
          <cell r="F1520" t="str">
            <v>Mbarara</v>
          </cell>
          <cell r="G1520" t="str">
            <v>Mbarara</v>
          </cell>
          <cell r="H1520" t="str">
            <v>Faridah Nantege</v>
          </cell>
          <cell r="I1520" t="str">
            <v>All</v>
          </cell>
          <cell r="J1520" t="str">
            <v>CAMUSAT Uganda Limited</v>
          </cell>
          <cell r="K1520">
            <v>45241.325694444444</v>
          </cell>
          <cell r="L1520" t="str">
            <v>2023-11-11T07:49:00.000-05:00</v>
          </cell>
          <cell r="M1520">
            <v>45241.766759259262</v>
          </cell>
          <cell r="N1520" t="str">
            <v>2023-11-11T18:24:08.000-05:00</v>
          </cell>
          <cell r="O1520" t="str">
            <v>Alex Kayiwa</v>
          </cell>
          <cell r="P1520" t="str">
            <v>Valid</v>
          </cell>
          <cell r="Q1520" t="str">
            <v>-.7303468</v>
          </cell>
          <cell r="R1520" t="str">
            <v>30.5662568</v>
          </cell>
        </row>
        <row r="1521">
          <cell r="B1521">
            <v>605846</v>
          </cell>
          <cell r="C1521" t="str">
            <v>1590</v>
          </cell>
          <cell r="D1521" t="str">
            <v>Ibanda Town</v>
          </cell>
          <cell r="E1521" t="str">
            <v>Thomasi Seruyange</v>
          </cell>
          <cell r="F1521" t="str">
            <v>Ibanda</v>
          </cell>
          <cell r="G1521" t="str">
            <v>Mbarara</v>
          </cell>
          <cell r="H1521" t="str">
            <v>Faridah Nantege</v>
          </cell>
          <cell r="I1521" t="str">
            <v>All</v>
          </cell>
          <cell r="J1521" t="str">
            <v>CAMUSAT Uganda Limited</v>
          </cell>
          <cell r="K1521">
            <v>45241.32916666667</v>
          </cell>
          <cell r="L1521" t="str">
            <v>2023-11-11T07:54:00.000-05:00</v>
          </cell>
          <cell r="M1521">
            <v>45241.397129629629</v>
          </cell>
          <cell r="N1521" t="str">
            <v>2023-11-11T09:31:52.000-05:00</v>
          </cell>
          <cell r="O1521" t="str">
            <v>Isaac Muhumuza</v>
          </cell>
          <cell r="P1521" t="str">
            <v>Audit</v>
          </cell>
          <cell r="Q1521" t="str">
            <v>-.1319805</v>
          </cell>
          <cell r="R1521" t="str">
            <v>30.4938685</v>
          </cell>
        </row>
        <row r="1522">
          <cell r="B1522">
            <v>605454</v>
          </cell>
          <cell r="C1522" t="str">
            <v>730</v>
          </cell>
          <cell r="D1522" t="str">
            <v>Kafunzo</v>
          </cell>
          <cell r="E1522" t="str">
            <v>Denis Masaba</v>
          </cell>
          <cell r="F1522" t="str">
            <v>Mbarara</v>
          </cell>
          <cell r="G1522" t="str">
            <v>Kabale</v>
          </cell>
          <cell r="H1522" t="str">
            <v>Faridah Nantege</v>
          </cell>
          <cell r="I1522" t="str">
            <v>Air Conditioner</v>
          </cell>
          <cell r="J1522" t="str">
            <v>CAMUSAT Uganda Limited</v>
          </cell>
          <cell r="K1522">
            <v>45241.331944444442</v>
          </cell>
          <cell r="L1522" t="str">
            <v>2023-11-11T07:58:00.000-05:00</v>
          </cell>
          <cell r="M1522">
            <v>45241.932025462964</v>
          </cell>
          <cell r="N1522" t="str">
            <v>2023-11-11T22:22:07.000-05:00</v>
          </cell>
          <cell r="O1522" t="str">
            <v>Trogin Mushabe</v>
          </cell>
          <cell r="P1522" t="str">
            <v>Audit</v>
          </cell>
          <cell r="Q1522" t="str">
            <v>-.9626256</v>
          </cell>
          <cell r="R1522" t="str">
            <v>30.4303496</v>
          </cell>
        </row>
        <row r="1523">
          <cell r="B1523">
            <v>605048</v>
          </cell>
          <cell r="C1523" t="str">
            <v>53</v>
          </cell>
          <cell r="D1523" t="str">
            <v>Masindi MGW</v>
          </cell>
          <cell r="E1523" t="str">
            <v>Latima Musoke</v>
          </cell>
          <cell r="F1523" t="str">
            <v>Masindi</v>
          </cell>
          <cell r="G1523" t="str">
            <v>Western</v>
          </cell>
          <cell r="H1523" t="str">
            <v>Allan Kavuma</v>
          </cell>
          <cell r="I1523" t="str">
            <v>Air Conditioner</v>
          </cell>
          <cell r="J1523" t="str">
            <v>I Engineering Uganda Ltd</v>
          </cell>
          <cell r="K1523">
            <v>45241.332638888889</v>
          </cell>
          <cell r="L1523" t="str">
            <v>2023-11-11T07:59:00.000-05:00</v>
          </cell>
          <cell r="M1523">
            <v>45241.385752314818</v>
          </cell>
          <cell r="N1523" t="str">
            <v>2023-11-11T09:15:29.000-05:00</v>
          </cell>
          <cell r="O1523" t="str">
            <v>Deogracious Mayamba</v>
          </cell>
          <cell r="P1523" t="str">
            <v>Valid</v>
          </cell>
          <cell r="Q1523" t="str">
            <v>1.69185666666667</v>
          </cell>
          <cell r="R1523" t="str">
            <v>31.725205</v>
          </cell>
        </row>
        <row r="1524">
          <cell r="B1524">
            <v>609841</v>
          </cell>
          <cell r="C1524" t="str">
            <v>2768</v>
          </cell>
          <cell r="D1524" t="str">
            <v>Kileku Cell</v>
          </cell>
          <cell r="E1524" t="str">
            <v>Patrick Kalibbala</v>
          </cell>
          <cell r="F1524" t="str">
            <v>Mityana</v>
          </cell>
          <cell r="G1524" t="str">
            <v>Masaka</v>
          </cell>
          <cell r="H1524" t="str">
            <v>Faridah Nantege</v>
          </cell>
          <cell r="I1524" t="str">
            <v>All</v>
          </cell>
          <cell r="J1524" t="str">
            <v>CAMUSAT Uganda Limited</v>
          </cell>
          <cell r="K1524">
            <v>45241.341666666667</v>
          </cell>
          <cell r="L1524" t="str">
            <v>2023-11-11T08:12:00.000-05:00</v>
          </cell>
          <cell r="M1524">
            <v>45241.389178240737</v>
          </cell>
          <cell r="N1524" t="str">
            <v>2023-11-11T09:20:25.000-05:00</v>
          </cell>
          <cell r="O1524" t="str">
            <v>Patrick Eyotre</v>
          </cell>
          <cell r="P1524" t="str">
            <v>Valid</v>
          </cell>
          <cell r="Q1524" t="str">
            <v>.2459528</v>
          </cell>
          <cell r="R1524" t="str">
            <v>31.8750569</v>
          </cell>
        </row>
        <row r="1525">
          <cell r="B1525">
            <v>606402</v>
          </cell>
          <cell r="C1525" t="str">
            <v>1727</v>
          </cell>
          <cell r="D1525" t="str">
            <v>Bethany High School Naalya</v>
          </cell>
          <cell r="E1525" t="str">
            <v>Benbridge Mulongo</v>
          </cell>
          <cell r="F1525" t="str">
            <v>Wakiso</v>
          </cell>
          <cell r="G1525" t="str">
            <v>Kampala East</v>
          </cell>
          <cell r="H1525" t="str">
            <v>William Bwire</v>
          </cell>
          <cell r="I1525" t="str">
            <v>All</v>
          </cell>
          <cell r="K1525">
            <v>45241.34375</v>
          </cell>
          <cell r="L1525" t="str">
            <v>2023-11-11T08:15:00.000-05:00</v>
          </cell>
          <cell r="M1525">
            <v>45241.746516203704</v>
          </cell>
          <cell r="N1525" t="str">
            <v>2023-11-11T17:54:59.000-05:00</v>
          </cell>
          <cell r="O1525" t="str">
            <v>Alex Kakeeto</v>
          </cell>
          <cell r="P1525" t="str">
            <v>Valid</v>
          </cell>
          <cell r="Q1525" t="str">
            <v>.3657917</v>
          </cell>
          <cell r="R1525" t="str">
            <v>32.6456096</v>
          </cell>
        </row>
        <row r="1526">
          <cell r="B1526">
            <v>606402</v>
          </cell>
          <cell r="C1526" t="str">
            <v>1727</v>
          </cell>
          <cell r="D1526" t="str">
            <v>Bethany High School Naalya</v>
          </cell>
          <cell r="E1526" t="str">
            <v>Benbridge Mulongo</v>
          </cell>
          <cell r="F1526" t="str">
            <v>Wakiso</v>
          </cell>
          <cell r="G1526" t="str">
            <v>Kampala East</v>
          </cell>
          <cell r="H1526" t="str">
            <v>William Bwire</v>
          </cell>
          <cell r="I1526" t="str">
            <v>All</v>
          </cell>
          <cell r="K1526">
            <v>45241.352777777778</v>
          </cell>
          <cell r="L1526" t="str">
            <v>2023-11-11T08:28:00.000-05:00</v>
          </cell>
          <cell r="M1526">
            <v>45241.408113425925</v>
          </cell>
          <cell r="N1526" t="str">
            <v>2023-11-11T09:47:41.000-05:00</v>
          </cell>
          <cell r="O1526" t="str">
            <v>Richards Okii</v>
          </cell>
          <cell r="P1526" t="str">
            <v>Audit</v>
          </cell>
          <cell r="Q1526" t="str">
            <v>.36602574001299</v>
          </cell>
          <cell r="R1526" t="str">
            <v>32.6453856769285</v>
          </cell>
        </row>
        <row r="1527">
          <cell r="B1527">
            <v>606004</v>
          </cell>
          <cell r="C1527" t="str">
            <v>858</v>
          </cell>
          <cell r="D1527" t="str">
            <v>Entebbe Market</v>
          </cell>
          <cell r="E1527" t="str">
            <v>Abu Kasamba</v>
          </cell>
          <cell r="F1527" t="str">
            <v>Wakiso</v>
          </cell>
          <cell r="G1527" t="str">
            <v>Kampala West</v>
          </cell>
          <cell r="H1527" t="str">
            <v>Faridah Nantege</v>
          </cell>
          <cell r="I1527" t="str">
            <v>All</v>
          </cell>
          <cell r="J1527" t="str">
            <v>CAMUSAT Uganda Limited</v>
          </cell>
          <cell r="K1527">
            <v>45241.357638888891</v>
          </cell>
          <cell r="L1527" t="str">
            <v>2023-11-11T08:35:00.000-05:00</v>
          </cell>
          <cell r="M1527">
            <v>45241.406921296293</v>
          </cell>
          <cell r="N1527" t="str">
            <v>2023-11-11T09:45:58.000-05:00</v>
          </cell>
          <cell r="O1527" t="str">
            <v>Ahmed Ismail</v>
          </cell>
          <cell r="P1527" t="str">
            <v>Valid</v>
          </cell>
          <cell r="Q1527" t="str">
            <v>.0696529</v>
          </cell>
          <cell r="R1527" t="str">
            <v>32.474992</v>
          </cell>
        </row>
        <row r="1528">
          <cell r="B1528">
            <v>609260</v>
          </cell>
          <cell r="C1528" t="str">
            <v>WE2252</v>
          </cell>
          <cell r="D1528" t="str">
            <v>Myanzi</v>
          </cell>
          <cell r="E1528" t="str">
            <v>Christopher Alituha</v>
          </cell>
          <cell r="F1528" t="str">
            <v>Mubende</v>
          </cell>
          <cell r="H1528" t="str">
            <v>Faridah Nantege</v>
          </cell>
          <cell r="I1528" t="str">
            <v>Air Conditioner</v>
          </cell>
          <cell r="J1528" t="str">
            <v>CAMUSAT Uganda Limited</v>
          </cell>
          <cell r="K1528">
            <v>45241.366666666669</v>
          </cell>
          <cell r="L1528" t="str">
            <v>2023-11-11T08:48:00.000-05:00</v>
          </cell>
          <cell r="M1528">
            <v>45241.512442129628</v>
          </cell>
          <cell r="N1528" t="str">
            <v>2023-11-11T12:17:55.000-05:00</v>
          </cell>
          <cell r="O1528" t="str">
            <v>Stephen Namba Samba</v>
          </cell>
          <cell r="P1528" t="str">
            <v>Valid</v>
          </cell>
          <cell r="Q1528" t="str">
            <v>.4433375</v>
          </cell>
          <cell r="R1528" t="str">
            <v>31.8995363</v>
          </cell>
        </row>
        <row r="1529">
          <cell r="B1529">
            <v>607216</v>
          </cell>
          <cell r="C1529" t="str">
            <v>KA1095</v>
          </cell>
          <cell r="D1529" t="str">
            <v>Katwe</v>
          </cell>
          <cell r="E1529" t="str">
            <v>Paul Mbabazi</v>
          </cell>
          <cell r="F1529" t="str">
            <v>Kampala</v>
          </cell>
          <cell r="H1529" t="str">
            <v>William Bwire</v>
          </cell>
          <cell r="I1529" t="str">
            <v>All</v>
          </cell>
          <cell r="K1529">
            <v>45241.368055555555</v>
          </cell>
          <cell r="L1529" t="str">
            <v>2023-11-11T08:50:00.000-05:00</v>
          </cell>
          <cell r="M1529">
            <v>45241.429525462961</v>
          </cell>
          <cell r="N1529" t="str">
            <v>2023-11-11T10:18:31.000-05:00</v>
          </cell>
          <cell r="O1529" t="str">
            <v>Deo Ssekalo</v>
          </cell>
          <cell r="P1529" t="str">
            <v>Valid</v>
          </cell>
          <cell r="Q1529" t="str">
            <v>.2976307</v>
          </cell>
          <cell r="R1529" t="str">
            <v>32.57936565</v>
          </cell>
        </row>
        <row r="1530">
          <cell r="B1530">
            <v>605896</v>
          </cell>
          <cell r="C1530" t="str">
            <v>649</v>
          </cell>
          <cell r="D1530" t="str">
            <v>Nansana Naluvule</v>
          </cell>
          <cell r="E1530" t="str">
            <v>Christopher Alituha</v>
          </cell>
          <cell r="F1530" t="str">
            <v>Wakiso</v>
          </cell>
          <cell r="G1530" t="str">
            <v>Kampala Central</v>
          </cell>
          <cell r="H1530" t="str">
            <v>Faridah Nantege</v>
          </cell>
          <cell r="I1530" t="str">
            <v>All</v>
          </cell>
          <cell r="J1530" t="str">
            <v>CAMUSAT Uganda Limited</v>
          </cell>
          <cell r="K1530">
            <v>45241.369444444441</v>
          </cell>
          <cell r="L1530" t="str">
            <v>2023-11-11T08:52:00.000-05:00</v>
          </cell>
          <cell r="M1530">
            <v>45241.422766203701</v>
          </cell>
          <cell r="N1530" t="str">
            <v>2023-11-11T10:08:47.000-05:00</v>
          </cell>
          <cell r="O1530" t="str">
            <v>Musoke Yusuf</v>
          </cell>
          <cell r="P1530" t="str">
            <v>Valid</v>
          </cell>
          <cell r="Q1530" t="str">
            <v>.3789708</v>
          </cell>
          <cell r="R1530" t="str">
            <v>32.5195773</v>
          </cell>
        </row>
        <row r="1531">
          <cell r="B1531">
            <v>607550</v>
          </cell>
          <cell r="C1531" t="str">
            <v>KA1013</v>
          </cell>
          <cell r="D1531" t="str">
            <v>Namulonge</v>
          </cell>
          <cell r="E1531" t="str">
            <v>Robert Otim</v>
          </cell>
          <cell r="F1531" t="str">
            <v>Wakiso</v>
          </cell>
          <cell r="G1531" t="str">
            <v>Luwero</v>
          </cell>
          <cell r="H1531" t="str">
            <v>Allan Kavuma</v>
          </cell>
          <cell r="I1531" t="str">
            <v>All</v>
          </cell>
          <cell r="J1531" t="str">
            <v>I Engineering Uganda Ltd</v>
          </cell>
          <cell r="K1531">
            <v>45241.370138888888</v>
          </cell>
          <cell r="L1531" t="str">
            <v>2023-11-11T08:53:00.000-05:00</v>
          </cell>
          <cell r="M1531">
            <v>45241.429895833331</v>
          </cell>
          <cell r="N1531" t="str">
            <v>2023-11-11T10:19:03.000-05:00</v>
          </cell>
          <cell r="O1531" t="str">
            <v>Okodi Alex</v>
          </cell>
          <cell r="P1531" t="str">
            <v>Valid</v>
          </cell>
          <cell r="Q1531" t="str">
            <v>.56834</v>
          </cell>
          <cell r="R1531" t="str">
            <v>32.6555383</v>
          </cell>
        </row>
        <row r="1532">
          <cell r="B1532">
            <v>605762</v>
          </cell>
          <cell r="C1532" t="str">
            <v>1400</v>
          </cell>
          <cell r="D1532" t="str">
            <v>Bufumbo</v>
          </cell>
          <cell r="E1532" t="str">
            <v>Jude Musana</v>
          </cell>
          <cell r="F1532" t="str">
            <v>Mbale</v>
          </cell>
          <cell r="G1532" t="str">
            <v>North East</v>
          </cell>
          <cell r="H1532" t="str">
            <v>William Bwire</v>
          </cell>
          <cell r="I1532" t="str">
            <v>All</v>
          </cell>
          <cell r="K1532">
            <v>45241.379861111112</v>
          </cell>
          <cell r="L1532" t="str">
            <v>2023-11-11T09:07:00.000-05:00</v>
          </cell>
          <cell r="M1532">
            <v>45243.323298611111</v>
          </cell>
          <cell r="N1532" t="str">
            <v>2023-11-13T07:45:33.000-05:00</v>
          </cell>
          <cell r="O1532" t="str">
            <v>David Chelangat</v>
          </cell>
          <cell r="P1532" t="str">
            <v>Valid</v>
          </cell>
          <cell r="Q1532" t="str">
            <v>1.093545</v>
          </cell>
          <cell r="R1532" t="str">
            <v>34.2467616666667</v>
          </cell>
        </row>
        <row r="1533">
          <cell r="B1533">
            <v>608717</v>
          </cell>
          <cell r="C1533" t="str">
            <v>NO4388</v>
          </cell>
          <cell r="D1533" t="str">
            <v>Losakucha</v>
          </cell>
          <cell r="E1533" t="str">
            <v>Moses Wandera</v>
          </cell>
          <cell r="F1533" t="str">
            <v>Kotido</v>
          </cell>
          <cell r="G1533" t="str">
            <v>Northern</v>
          </cell>
          <cell r="H1533" t="str">
            <v>William Bwire</v>
          </cell>
          <cell r="I1533" t="str">
            <v>All</v>
          </cell>
          <cell r="J1533" t="str">
            <v>CAMUSAT Uganda Limited</v>
          </cell>
          <cell r="K1533">
            <v>45241.387499999997</v>
          </cell>
          <cell r="L1533" t="str">
            <v>2023-11-11T09:18:00.000-05:00</v>
          </cell>
          <cell r="M1533">
            <v>45241.450219907405</v>
          </cell>
          <cell r="N1533" t="str">
            <v>2023-11-11T10:48:19.000-05:00</v>
          </cell>
          <cell r="O1533" t="str">
            <v>Kawuma Marvin</v>
          </cell>
          <cell r="P1533" t="str">
            <v>Valid</v>
          </cell>
          <cell r="Q1533" t="str">
            <v>3.0987216</v>
          </cell>
          <cell r="R1533" t="str">
            <v>33.9336253</v>
          </cell>
        </row>
        <row r="1534">
          <cell r="B1534">
            <v>609681</v>
          </cell>
          <cell r="C1534" t="str">
            <v>NO4462</v>
          </cell>
          <cell r="D1534" t="str">
            <v>Moruangamoin</v>
          </cell>
          <cell r="E1534" t="str">
            <v>Moses Wandera</v>
          </cell>
          <cell r="F1534" t="str">
            <v>Nakapiripirit</v>
          </cell>
          <cell r="H1534" t="str">
            <v>William Bwire</v>
          </cell>
          <cell r="I1534" t="str">
            <v>All</v>
          </cell>
          <cell r="K1534">
            <v>45241.392361111109</v>
          </cell>
          <cell r="L1534" t="str">
            <v>2023-11-11T09:25:00.000-05:00</v>
          </cell>
          <cell r="M1534">
            <v>45241.434999999998</v>
          </cell>
          <cell r="N1534" t="str">
            <v>2023-11-11T10:26:24.000-05:00</v>
          </cell>
          <cell r="O1534" t="str">
            <v>Andrew Matovu</v>
          </cell>
          <cell r="P1534" t="str">
            <v>Valid</v>
          </cell>
          <cell r="Q1534" t="str">
            <v>1.911554</v>
          </cell>
          <cell r="R1534" t="str">
            <v>34.4605467</v>
          </cell>
        </row>
        <row r="1535">
          <cell r="B1535">
            <v>609094</v>
          </cell>
          <cell r="C1535" t="str">
            <v>3195</v>
          </cell>
          <cell r="D1535" t="str">
            <v>Kabwohe</v>
          </cell>
          <cell r="E1535" t="str">
            <v>Thomasi Seruyange</v>
          </cell>
          <cell r="F1535" t="str">
            <v>Bushenyi</v>
          </cell>
          <cell r="G1535" t="str">
            <v>Mbarara</v>
          </cell>
          <cell r="H1535" t="str">
            <v>Faridah Nantege</v>
          </cell>
          <cell r="I1535" t="str">
            <v>All</v>
          </cell>
          <cell r="J1535" t="str">
            <v>CAMUSAT Uganda Limited</v>
          </cell>
          <cell r="K1535">
            <v>45241.394444444442</v>
          </cell>
          <cell r="L1535" t="str">
            <v>2023-11-11T09:28:00.000-05:00</v>
          </cell>
          <cell r="M1535">
            <v>45250.320300925923</v>
          </cell>
          <cell r="N1535" t="str">
            <v>2023-11-20T07:41:14.000-05:00</v>
          </cell>
          <cell r="O1535" t="str">
            <v>Twine Henry</v>
          </cell>
          <cell r="P1535" t="str">
            <v>Valid</v>
          </cell>
          <cell r="Q1535" t="str">
            <v>-.5737874</v>
          </cell>
          <cell r="R1535" t="str">
            <v>30.3768762</v>
          </cell>
        </row>
        <row r="1536">
          <cell r="B1536">
            <v>608576</v>
          </cell>
          <cell r="C1536" t="str">
            <v>4059</v>
          </cell>
          <cell r="D1536" t="str">
            <v>Kitgum-Matidi</v>
          </cell>
          <cell r="E1536" t="str">
            <v>Moses Kaganda</v>
          </cell>
          <cell r="F1536" t="str">
            <v>Kitgum</v>
          </cell>
          <cell r="G1536" t="str">
            <v>Gulu</v>
          </cell>
          <cell r="H1536" t="str">
            <v>Allan Kavuma</v>
          </cell>
          <cell r="I1536" t="str">
            <v>All</v>
          </cell>
          <cell r="J1536" t="str">
            <v>I Engineering Uganda Ltd</v>
          </cell>
          <cell r="K1536">
            <v>45241.400694444441</v>
          </cell>
          <cell r="L1536" t="str">
            <v>2023-11-11T09:37:00.000-05:00</v>
          </cell>
          <cell r="M1536">
            <v>45242.731793981482</v>
          </cell>
          <cell r="N1536" t="str">
            <v>2023-11-12T17:33:47.000-05:00</v>
          </cell>
          <cell r="O1536" t="str">
            <v>Sam Muhumuza</v>
          </cell>
          <cell r="P1536" t="str">
            <v>Valid</v>
          </cell>
          <cell r="Q1536" t="str">
            <v>3.26894</v>
          </cell>
          <cell r="R1536" t="str">
            <v>33.0497833</v>
          </cell>
        </row>
        <row r="1537">
          <cell r="B1537">
            <v>607002</v>
          </cell>
          <cell r="C1537" t="str">
            <v>KA1336</v>
          </cell>
          <cell r="D1537" t="str">
            <v>7th Street</v>
          </cell>
          <cell r="E1537" t="str">
            <v>Paul Mbabazi</v>
          </cell>
          <cell r="F1537" t="str">
            <v>Kampala</v>
          </cell>
          <cell r="H1537" t="str">
            <v>William Bwire</v>
          </cell>
          <cell r="I1537" t="str">
            <v>All</v>
          </cell>
          <cell r="K1537">
            <v>45241.411111111112</v>
          </cell>
          <cell r="L1537" t="str">
            <v>2023-11-11T09:52:00.000-05:00</v>
          </cell>
          <cell r="M1537">
            <v>45242.954872685186</v>
          </cell>
          <cell r="N1537" t="str">
            <v>2023-11-12T22:55:01.000-05:00</v>
          </cell>
          <cell r="O1537" t="str">
            <v>Eria Kayongo</v>
          </cell>
          <cell r="P1537" t="str">
            <v>Valid</v>
          </cell>
          <cell r="Q1537" t="str">
            <v>.3138101</v>
          </cell>
          <cell r="R1537" t="str">
            <v>32.605238</v>
          </cell>
        </row>
        <row r="1538">
          <cell r="B1538">
            <v>605908</v>
          </cell>
          <cell r="C1538" t="str">
            <v>669</v>
          </cell>
          <cell r="D1538" t="str">
            <v>Bulo</v>
          </cell>
          <cell r="E1538" t="str">
            <v>Patrick Kalibbala</v>
          </cell>
          <cell r="F1538" t="str">
            <v>Butambala</v>
          </cell>
          <cell r="G1538" t="str">
            <v>Masaka</v>
          </cell>
          <cell r="H1538" t="str">
            <v>Faridah Nantege</v>
          </cell>
          <cell r="I1538" t="str">
            <v>All</v>
          </cell>
          <cell r="J1538" t="str">
            <v>CAMUSAT Uganda Limited</v>
          </cell>
          <cell r="K1538">
            <v>45241.413194444445</v>
          </cell>
          <cell r="L1538" t="str">
            <v>2023-11-11T09:55:00.000-05:00</v>
          </cell>
          <cell r="M1538">
            <v>45241.468935185185</v>
          </cell>
          <cell r="N1538" t="str">
            <v>2023-11-11T11:15:16.000-05:00</v>
          </cell>
          <cell r="O1538" t="str">
            <v>Patrick Eyotre</v>
          </cell>
          <cell r="P1538" t="str">
            <v>Valid</v>
          </cell>
          <cell r="Q1538" t="str">
            <v>.1365614</v>
          </cell>
          <cell r="R1538" t="str">
            <v>31.9796857</v>
          </cell>
        </row>
        <row r="1539">
          <cell r="B1539">
            <v>608206</v>
          </cell>
          <cell r="C1539" t="str">
            <v>EA5133</v>
          </cell>
          <cell r="D1539" t="str">
            <v>Mulondo</v>
          </cell>
          <cell r="E1539" t="str">
            <v>Moses Wandera</v>
          </cell>
          <cell r="F1539" t="str">
            <v>Serere</v>
          </cell>
          <cell r="H1539" t="str">
            <v>William Bwire</v>
          </cell>
          <cell r="I1539" t="str">
            <v>All</v>
          </cell>
          <cell r="K1539">
            <v>45241.415972222225</v>
          </cell>
          <cell r="L1539" t="str">
            <v>2023-11-11T09:59:00.000-05:00</v>
          </cell>
          <cell r="M1539">
            <v>45241.943182870367</v>
          </cell>
          <cell r="N1539" t="str">
            <v>2023-11-11T22:38:11.000-05:00</v>
          </cell>
          <cell r="O1539" t="str">
            <v>Sulaiman Ssekyanzi</v>
          </cell>
          <cell r="P1539" t="str">
            <v>Valid</v>
          </cell>
          <cell r="Q1539" t="str">
            <v>1.4222416</v>
          </cell>
          <cell r="R1539" t="str">
            <v>33.2268511</v>
          </cell>
        </row>
        <row r="1540">
          <cell r="B1540">
            <v>608640</v>
          </cell>
          <cell r="C1540" t="str">
            <v>NO4065</v>
          </cell>
          <cell r="D1540" t="str">
            <v>Pabbo</v>
          </cell>
          <cell r="E1540" t="str">
            <v>Moses Kaganda</v>
          </cell>
          <cell r="F1540" t="str">
            <v>Gulu</v>
          </cell>
          <cell r="G1540" t="str">
            <v>Gulu</v>
          </cell>
          <cell r="H1540" t="str">
            <v>Allan Kavuma</v>
          </cell>
          <cell r="I1540" t="str">
            <v>All</v>
          </cell>
          <cell r="J1540" t="str">
            <v>I Engineering Uganda Ltd</v>
          </cell>
          <cell r="K1540">
            <v>45241.417361111111</v>
          </cell>
          <cell r="L1540" t="str">
            <v>2023-11-11T10:01:00.000-05:00</v>
          </cell>
          <cell r="M1540">
            <v>45241.465092592596</v>
          </cell>
          <cell r="N1540" t="str">
            <v>2023-11-11T11:09:44.000-05:00</v>
          </cell>
          <cell r="O1540" t="str">
            <v>Ddungu Semei</v>
          </cell>
          <cell r="P1540" t="str">
            <v>Valid</v>
          </cell>
          <cell r="Q1540" t="str">
            <v>3.00134</v>
          </cell>
          <cell r="R1540" t="str">
            <v>32.1404566666667</v>
          </cell>
        </row>
        <row r="1541">
          <cell r="B1541">
            <v>605248</v>
          </cell>
          <cell r="C1541" t="str">
            <v>409</v>
          </cell>
          <cell r="D1541" t="str">
            <v>Kiwuunya</v>
          </cell>
          <cell r="E1541" t="str">
            <v>Joash Lubwama</v>
          </cell>
          <cell r="F1541" t="str">
            <v>Kampala</v>
          </cell>
          <cell r="G1541" t="str">
            <v>Kampala Central</v>
          </cell>
          <cell r="H1541" t="str">
            <v>Allan Kavuma</v>
          </cell>
          <cell r="I1541" t="str">
            <v>All</v>
          </cell>
          <cell r="J1541" t="str">
            <v>I Engineering Uganda Ltd</v>
          </cell>
          <cell r="K1541">
            <v>45241.422222222223</v>
          </cell>
          <cell r="L1541" t="str">
            <v>2023-11-11T10:08:00.000-05:00</v>
          </cell>
          <cell r="M1541">
            <v>45242.714062500003</v>
          </cell>
          <cell r="N1541" t="str">
            <v>2023-11-12T17:08:15.000-05:00</v>
          </cell>
          <cell r="O1541" t="str">
            <v>Philip Abooki</v>
          </cell>
          <cell r="P1541" t="str">
            <v>Valid</v>
          </cell>
          <cell r="Q1541" t="str">
            <v>.3283968</v>
          </cell>
          <cell r="R1541" t="str">
            <v>32.5602017</v>
          </cell>
        </row>
        <row r="1542">
          <cell r="B1542">
            <v>701585</v>
          </cell>
          <cell r="C1542" t="str">
            <v>3509</v>
          </cell>
          <cell r="D1542" t="str">
            <v>NAMALEGA SOUTH</v>
          </cell>
          <cell r="E1542" t="str">
            <v>Robert Otim</v>
          </cell>
          <cell r="F1542" t="str">
            <v>Luwero</v>
          </cell>
          <cell r="G1542" t="str">
            <v>Luwero</v>
          </cell>
          <cell r="H1542" t="str">
            <v>Allan Kavuma</v>
          </cell>
          <cell r="I1542" t="str">
            <v>All</v>
          </cell>
          <cell r="J1542" t="str">
            <v>I Engineering Uganda Ltd</v>
          </cell>
          <cell r="K1542">
            <v>45241.42291666667</v>
          </cell>
          <cell r="L1542" t="str">
            <v>2023-11-11T10:09:00.000-05:00</v>
          </cell>
          <cell r="M1542">
            <v>45241.500069444446</v>
          </cell>
          <cell r="N1542" t="str">
            <v>2023-11-11T12:00:06.000-05:00</v>
          </cell>
          <cell r="O1542" t="str">
            <v>Claude Musinguzi</v>
          </cell>
          <cell r="P1542" t="str">
            <v>Valid</v>
          </cell>
          <cell r="Q1542" t="str">
            <v>.5776321</v>
          </cell>
          <cell r="R1542" t="str">
            <v>32.5475968</v>
          </cell>
        </row>
        <row r="1543">
          <cell r="B1543">
            <v>608659</v>
          </cell>
          <cell r="C1543" t="str">
            <v>4094</v>
          </cell>
          <cell r="D1543" t="str">
            <v>Patongo</v>
          </cell>
          <cell r="E1543" t="str">
            <v>Muhamood Kyongo</v>
          </cell>
          <cell r="F1543" t="str">
            <v>Agago</v>
          </cell>
          <cell r="G1543" t="str">
            <v>Lira</v>
          </cell>
          <cell r="H1543" t="str">
            <v>Allan Kavuma</v>
          </cell>
          <cell r="I1543" t="str">
            <v>All</v>
          </cell>
          <cell r="J1543" t="str">
            <v>I Engineering Uganda Ltd</v>
          </cell>
          <cell r="K1543">
            <v>45241.42291666667</v>
          </cell>
          <cell r="L1543" t="str">
            <v>2023-11-11T10:09:00.000-05:00</v>
          </cell>
          <cell r="M1543">
            <v>45241.483761574076</v>
          </cell>
          <cell r="N1543" t="str">
            <v>2023-11-11T11:36:37.000-05:00</v>
          </cell>
          <cell r="O1543" t="str">
            <v>Joseph Kasolo</v>
          </cell>
          <cell r="P1543" t="str">
            <v>Valid</v>
          </cell>
          <cell r="Q1543" t="str">
            <v>2.7656735</v>
          </cell>
          <cell r="R1543" t="str">
            <v>33.3089881</v>
          </cell>
        </row>
        <row r="1544">
          <cell r="B1544">
            <v>606896</v>
          </cell>
          <cell r="C1544" t="str">
            <v>2392</v>
          </cell>
          <cell r="D1544" t="str">
            <v>Orube</v>
          </cell>
          <cell r="E1544" t="str">
            <v>Innocent Ayiko</v>
          </cell>
          <cell r="F1544" t="str">
            <v>Arua</v>
          </cell>
          <cell r="G1544" t="str">
            <v>Arua</v>
          </cell>
          <cell r="H1544" t="str">
            <v>Allan Kavuma</v>
          </cell>
          <cell r="I1544" t="str">
            <v>All</v>
          </cell>
          <cell r="J1544" t="str">
            <v>I Engineering Uganda Ltd</v>
          </cell>
          <cell r="K1544">
            <v>45241.431944444441</v>
          </cell>
          <cell r="L1544" t="str">
            <v>2023-11-11T10:22:00.000-05:00</v>
          </cell>
          <cell r="M1544">
            <v>45241.539236111108</v>
          </cell>
          <cell r="N1544" t="str">
            <v>2023-11-11T12:56:30.000-05:00</v>
          </cell>
          <cell r="O1544" t="str">
            <v>Kazungu Ahmed</v>
          </cell>
          <cell r="P1544" t="str">
            <v>Valid</v>
          </cell>
          <cell r="Q1544" t="str">
            <v>3.0366901</v>
          </cell>
          <cell r="R1544" t="str">
            <v>30.925155</v>
          </cell>
        </row>
        <row r="1545">
          <cell r="B1545">
            <v>701262</v>
          </cell>
          <cell r="C1545" t="str">
            <v>3500</v>
          </cell>
          <cell r="D1545" t="str">
            <v>City Mall Nakivubo</v>
          </cell>
          <cell r="E1545" t="str">
            <v>Joash Lubwama</v>
          </cell>
          <cell r="F1545" t="str">
            <v>Kampala</v>
          </cell>
          <cell r="G1545" t="str">
            <v>Kampala North</v>
          </cell>
          <cell r="H1545" t="str">
            <v>Allan Kavuma</v>
          </cell>
          <cell r="I1545" t="str">
            <v>All</v>
          </cell>
          <cell r="J1545" t="str">
            <v>I Engineering Uganda Ltd</v>
          </cell>
          <cell r="K1545">
            <v>45241.436805555553</v>
          </cell>
          <cell r="L1545" t="str">
            <v>2023-11-11T10:29:00.000-05:00</v>
          </cell>
          <cell r="M1545">
            <v>45243.061041666668</v>
          </cell>
          <cell r="N1545" t="str">
            <v>2023-11-13T01:27:54.000-05:00</v>
          </cell>
          <cell r="O1545" t="str">
            <v>Sam Abigaba</v>
          </cell>
          <cell r="P1545" t="str">
            <v>Audit</v>
          </cell>
          <cell r="Q1545" t="str">
            <v>.3107702</v>
          </cell>
          <cell r="R1545" t="str">
            <v>32.5749019</v>
          </cell>
        </row>
        <row r="1546">
          <cell r="B1546">
            <v>609533</v>
          </cell>
          <cell r="C1546" t="str">
            <v>2530</v>
          </cell>
          <cell r="D1546" t="str">
            <v>Jupupio</v>
          </cell>
          <cell r="E1546" t="str">
            <v>Innocent Ayiko</v>
          </cell>
          <cell r="F1546" t="str">
            <v>Nebbi</v>
          </cell>
          <cell r="G1546" t="str">
            <v>Arua</v>
          </cell>
          <cell r="H1546" t="str">
            <v>Allan Kavuma</v>
          </cell>
          <cell r="I1546" t="str">
            <v>All</v>
          </cell>
          <cell r="J1546" t="str">
            <v>I Engineering Uganda Ltd</v>
          </cell>
          <cell r="K1546">
            <v>45241.436805555553</v>
          </cell>
          <cell r="L1546" t="str">
            <v>2023-11-11T10:29:00.000-05:00</v>
          </cell>
          <cell r="M1546">
            <v>45241.62599537037</v>
          </cell>
          <cell r="N1546" t="str">
            <v>2023-11-11T15:01:26.000-05:00</v>
          </cell>
          <cell r="O1546" t="str">
            <v>Julius Wangoola</v>
          </cell>
          <cell r="P1546" t="str">
            <v>Valid</v>
          </cell>
          <cell r="Q1546" t="str">
            <v>2.4995525</v>
          </cell>
          <cell r="R1546" t="str">
            <v>31.2000676</v>
          </cell>
        </row>
        <row r="1547">
          <cell r="B1547">
            <v>607293</v>
          </cell>
          <cell r="C1547" t="str">
            <v>1118</v>
          </cell>
          <cell r="D1547" t="str">
            <v>Kisugu Muyenga</v>
          </cell>
          <cell r="E1547" t="str">
            <v>Paul Mbabazi</v>
          </cell>
          <cell r="F1547" t="str">
            <v>Kampala</v>
          </cell>
          <cell r="H1547" t="str">
            <v>William Bwire</v>
          </cell>
          <cell r="I1547" t="str">
            <v>All</v>
          </cell>
          <cell r="J1547" t="str">
            <v>Netsource Wireless Solutions Ltd</v>
          </cell>
          <cell r="K1547">
            <v>45241.443055555559</v>
          </cell>
          <cell r="L1547" t="str">
            <v>2023-11-11T10:38:00.000-05:00</v>
          </cell>
          <cell r="M1547">
            <v>45244.643553240741</v>
          </cell>
          <cell r="N1547" t="str">
            <v>2023-11-14T15:26:43.000-05:00</v>
          </cell>
          <cell r="O1547" t="str">
            <v>Emmanuel Ochan</v>
          </cell>
          <cell r="P1547" t="str">
            <v>Valid</v>
          </cell>
          <cell r="Q1547" t="str">
            <v>.3025943</v>
          </cell>
          <cell r="R1547" t="str">
            <v>32.6083376</v>
          </cell>
        </row>
        <row r="1548">
          <cell r="B1548">
            <v>701422</v>
          </cell>
          <cell r="C1548" t="str">
            <v>SO3085</v>
          </cell>
          <cell r="D1548" t="str">
            <v>Katabi 2</v>
          </cell>
          <cell r="E1548" t="str">
            <v>Abu Kasamba</v>
          </cell>
          <cell r="F1548" t="str">
            <v>Wakiso</v>
          </cell>
          <cell r="G1548" t="str">
            <v>Kampala West</v>
          </cell>
          <cell r="H1548" t="str">
            <v>Faridah Nantege</v>
          </cell>
          <cell r="I1548" t="str">
            <v>All</v>
          </cell>
          <cell r="J1548" t="str">
            <v>CAMUSAT Uganda Limited</v>
          </cell>
          <cell r="K1548">
            <v>45241.444444444445</v>
          </cell>
          <cell r="L1548" t="str">
            <v>2023-11-11T10:40:00.000-05:00</v>
          </cell>
          <cell r="M1548">
            <v>45241.480347222219</v>
          </cell>
          <cell r="N1548" t="str">
            <v>2023-11-11T11:31:42.000-05:00</v>
          </cell>
          <cell r="O1548" t="str">
            <v>Ahmed Ismail</v>
          </cell>
          <cell r="P1548" t="str">
            <v>Audit</v>
          </cell>
          <cell r="Q1548" t="str">
            <v>.0626502</v>
          </cell>
          <cell r="R1548" t="str">
            <v>32.4714396</v>
          </cell>
        </row>
        <row r="1549">
          <cell r="B1549">
            <v>606439</v>
          </cell>
          <cell r="C1549" t="str">
            <v>1830</v>
          </cell>
          <cell r="D1549" t="str">
            <v>Nangwa</v>
          </cell>
          <cell r="E1549" t="str">
            <v>Samuel Naseke</v>
          </cell>
          <cell r="F1549" t="str">
            <v>Mukono</v>
          </cell>
          <cell r="G1549" t="str">
            <v>Kampala East</v>
          </cell>
          <cell r="H1549" t="str">
            <v>William Bwire</v>
          </cell>
          <cell r="I1549" t="str">
            <v>All</v>
          </cell>
          <cell r="K1549">
            <v>45241.445138888892</v>
          </cell>
          <cell r="L1549" t="str">
            <v>2023-11-11T10:41:00.000-05:00</v>
          </cell>
          <cell r="M1549">
            <v>45241.536516203705</v>
          </cell>
          <cell r="N1549" t="str">
            <v>2023-11-11T12:52:35.000-05:00</v>
          </cell>
          <cell r="O1549" t="str">
            <v>Edrisa Katongole</v>
          </cell>
          <cell r="P1549" t="str">
            <v>Audit</v>
          </cell>
          <cell r="Q1549" t="str">
            <v>.336526666666667</v>
          </cell>
          <cell r="R1549" t="str">
            <v>32.7968916666667</v>
          </cell>
        </row>
        <row r="1550">
          <cell r="B1550">
            <v>605935</v>
          </cell>
          <cell r="C1550" t="str">
            <v>724</v>
          </cell>
          <cell r="D1550" t="str">
            <v>Kakoba University</v>
          </cell>
          <cell r="E1550" t="str">
            <v>Thomasi Seruyange</v>
          </cell>
          <cell r="F1550" t="str">
            <v>Mbarara</v>
          </cell>
          <cell r="G1550" t="str">
            <v>Mbarara</v>
          </cell>
          <cell r="H1550" t="str">
            <v>Faridah Nantege</v>
          </cell>
          <cell r="I1550" t="str">
            <v>All</v>
          </cell>
          <cell r="J1550" t="str">
            <v>CAMUSAT Uganda Limited</v>
          </cell>
          <cell r="K1550">
            <v>45241.447916666664</v>
          </cell>
          <cell r="L1550" t="str">
            <v>2023-11-11T10:45:00.000-05:00</v>
          </cell>
          <cell r="M1550">
            <v>45242.52847222222</v>
          </cell>
          <cell r="N1550" t="str">
            <v>2023-11-12T12:41:00.000-05:00</v>
          </cell>
          <cell r="O1550" t="str">
            <v>Abdul Kintu</v>
          </cell>
          <cell r="P1550" t="str">
            <v>Valid</v>
          </cell>
          <cell r="Q1550" t="str">
            <v>-.6017355</v>
          </cell>
          <cell r="R1550" t="str">
            <v>30.6845993</v>
          </cell>
        </row>
        <row r="1551">
          <cell r="B1551">
            <v>609260</v>
          </cell>
          <cell r="C1551" t="str">
            <v>WE2252</v>
          </cell>
          <cell r="D1551" t="str">
            <v>Myanzi</v>
          </cell>
          <cell r="E1551" t="str">
            <v>Christopher Alituha</v>
          </cell>
          <cell r="F1551" t="str">
            <v>Mubende</v>
          </cell>
          <cell r="H1551" t="str">
            <v>Faridah Nantege</v>
          </cell>
          <cell r="I1551" t="str">
            <v>All</v>
          </cell>
          <cell r="J1551" t="str">
            <v>CAMUSAT Uganda Limited</v>
          </cell>
          <cell r="K1551">
            <v>45241.447916666664</v>
          </cell>
          <cell r="L1551" t="str">
            <v>2023-11-11T10:45:00.000-05:00</v>
          </cell>
          <cell r="M1551">
            <v>45241.513113425928</v>
          </cell>
          <cell r="N1551" t="str">
            <v>2023-11-11T12:18:53.000-05:00</v>
          </cell>
          <cell r="O1551" t="str">
            <v>Geoffrey Kyambadde</v>
          </cell>
          <cell r="P1551" t="str">
            <v>Valid</v>
          </cell>
          <cell r="Q1551" t="str">
            <v>.44326</v>
          </cell>
          <cell r="R1551" t="str">
            <v>31.89962</v>
          </cell>
        </row>
        <row r="1552">
          <cell r="B1552">
            <v>605058</v>
          </cell>
          <cell r="C1552" t="str">
            <v>65</v>
          </cell>
          <cell r="D1552" t="str">
            <v>Bugiri</v>
          </cell>
          <cell r="E1552" t="str">
            <v>Emmanuel Kafuko</v>
          </cell>
          <cell r="F1552" t="str">
            <v>Bugiri</v>
          </cell>
          <cell r="G1552" t="str">
            <v>Jinja</v>
          </cell>
          <cell r="H1552" t="str">
            <v>William Bwire</v>
          </cell>
          <cell r="I1552" t="str">
            <v>All</v>
          </cell>
          <cell r="K1552">
            <v>45241.449305555558</v>
          </cell>
          <cell r="L1552" t="str">
            <v>2023-11-11T10:47:00.000-05:00</v>
          </cell>
          <cell r="M1552">
            <v>45241.545590277776</v>
          </cell>
          <cell r="N1552" t="str">
            <v>2023-11-11T13:05:39.000-05:00</v>
          </cell>
          <cell r="O1552" t="str">
            <v>Steven Bukenya</v>
          </cell>
          <cell r="P1552" t="str">
            <v>Valid</v>
          </cell>
          <cell r="Q1552" t="str">
            <v>.5558485</v>
          </cell>
          <cell r="R1552" t="str">
            <v>33.7616473</v>
          </cell>
        </row>
        <row r="1553">
          <cell r="B1553">
            <v>607293</v>
          </cell>
          <cell r="C1553" t="str">
            <v>1118</v>
          </cell>
          <cell r="D1553" t="str">
            <v>Kisugu Muyenga</v>
          </cell>
          <cell r="E1553" t="str">
            <v>Paul Mbabazi</v>
          </cell>
          <cell r="F1553" t="str">
            <v>Kampala</v>
          </cell>
          <cell r="H1553" t="str">
            <v>William Bwire</v>
          </cell>
          <cell r="I1553" t="str">
            <v>All</v>
          </cell>
          <cell r="K1553">
            <v>45241.45</v>
          </cell>
          <cell r="L1553" t="str">
            <v>2023-11-11T10:48:00.000-05:00</v>
          </cell>
          <cell r="M1553">
            <v>45241.495300925926</v>
          </cell>
          <cell r="N1553" t="str">
            <v>2023-11-11T11:53:14.000-05:00</v>
          </cell>
          <cell r="O1553" t="str">
            <v>Deo Ssekalo</v>
          </cell>
          <cell r="P1553" t="str">
            <v>Valid</v>
          </cell>
          <cell r="Q1553" t="str">
            <v>.302658933333333</v>
          </cell>
          <cell r="R1553" t="str">
            <v>32.6084523</v>
          </cell>
        </row>
        <row r="1554">
          <cell r="B1554">
            <v>607556</v>
          </cell>
          <cell r="C1554" t="str">
            <v>KA1088</v>
          </cell>
          <cell r="D1554" t="str">
            <v>Namuwongo</v>
          </cell>
          <cell r="E1554" t="str">
            <v>Paul Mbabazi</v>
          </cell>
          <cell r="F1554" t="str">
            <v>Kampala</v>
          </cell>
          <cell r="H1554" t="str">
            <v>William Bwire</v>
          </cell>
          <cell r="I1554" t="str">
            <v>All</v>
          </cell>
          <cell r="K1554">
            <v>45241.450694444444</v>
          </cell>
          <cell r="L1554" t="str">
            <v>2023-11-11T10:49:00.000-05:00</v>
          </cell>
          <cell r="M1554">
            <v>45242.943310185183</v>
          </cell>
          <cell r="N1554" t="str">
            <v>2023-11-12T22:38:22.000-05:00</v>
          </cell>
          <cell r="O1554" t="str">
            <v>Eria Kayongo</v>
          </cell>
          <cell r="P1554" t="str">
            <v>Valid</v>
          </cell>
          <cell r="Q1554" t="str">
            <v>.3117556</v>
          </cell>
          <cell r="R1554" t="str">
            <v>32.607535</v>
          </cell>
        </row>
        <row r="1555">
          <cell r="B1555">
            <v>701238</v>
          </cell>
          <cell r="C1555" t="str">
            <v>WE2944</v>
          </cell>
          <cell r="D1555" t="str">
            <v>Central Cell</v>
          </cell>
          <cell r="E1555" t="str">
            <v>Denis Masaba</v>
          </cell>
          <cell r="F1555" t="str">
            <v>Kabale</v>
          </cell>
          <cell r="G1555" t="str">
            <v>Kabale</v>
          </cell>
          <cell r="H1555" t="str">
            <v>Faridah Nantege</v>
          </cell>
          <cell r="I1555" t="str">
            <v>All</v>
          </cell>
          <cell r="J1555" t="str">
            <v>CAMUSAT Uganda Limited</v>
          </cell>
          <cell r="K1555">
            <v>45241.450694444444</v>
          </cell>
          <cell r="L1555" t="str">
            <v>2023-11-11T10:49:00.000-05:00</v>
          </cell>
          <cell r="M1555">
            <v>45243.240810185183</v>
          </cell>
          <cell r="N1555" t="str">
            <v>2023-11-13T05:46:46.000-05:00</v>
          </cell>
          <cell r="O1555" t="str">
            <v>Innocent Twesigomwe</v>
          </cell>
          <cell r="P1555" t="str">
            <v>Valid</v>
          </cell>
          <cell r="Q1555" t="str">
            <v>-1.2561502</v>
          </cell>
          <cell r="R1555" t="str">
            <v>29.9859545</v>
          </cell>
        </row>
        <row r="1556">
          <cell r="B1556">
            <v>605193</v>
          </cell>
          <cell r="C1556" t="str">
            <v>320</v>
          </cell>
          <cell r="D1556" t="str">
            <v>Kinaawa</v>
          </cell>
          <cell r="E1556" t="str">
            <v>Abu Kasamba</v>
          </cell>
          <cell r="F1556" t="str">
            <v>Kampala</v>
          </cell>
          <cell r="G1556" t="str">
            <v>Kampala West</v>
          </cell>
          <cell r="H1556" t="str">
            <v>Faridah Nantege</v>
          </cell>
          <cell r="I1556" t="str">
            <v>All</v>
          </cell>
          <cell r="J1556" t="str">
            <v>CAMUSAT Uganda Limited</v>
          </cell>
          <cell r="K1556">
            <v>45241.45208333333</v>
          </cell>
          <cell r="L1556" t="str">
            <v>2023-11-11T10:51:00.000-05:00</v>
          </cell>
          <cell r="M1556">
            <v>45241.810243055559</v>
          </cell>
          <cell r="N1556" t="str">
            <v>2023-11-11T19:26:45.000-05:00</v>
          </cell>
          <cell r="O1556" t="str">
            <v>Mark Lukwago</v>
          </cell>
          <cell r="P1556" t="str">
            <v>Audit</v>
          </cell>
          <cell r="Q1556" t="str">
            <v>.2777868</v>
          </cell>
          <cell r="R1556" t="str">
            <v>32.5145125</v>
          </cell>
        </row>
        <row r="1557">
          <cell r="B1557">
            <v>608062</v>
          </cell>
          <cell r="C1557" t="str">
            <v>EA5052</v>
          </cell>
          <cell r="D1557" t="str">
            <v>Busiu_B</v>
          </cell>
          <cell r="E1557" t="str">
            <v>Jude Musana</v>
          </cell>
          <cell r="F1557" t="str">
            <v>Tororo</v>
          </cell>
          <cell r="H1557" t="str">
            <v>William Bwire</v>
          </cell>
          <cell r="I1557" t="str">
            <v>DG</v>
          </cell>
          <cell r="K1557">
            <v>45241.455555555556</v>
          </cell>
          <cell r="L1557" t="str">
            <v>2023-11-11T10:56:00.000-05:00</v>
          </cell>
          <cell r="M1557">
            <v>45241.881180555552</v>
          </cell>
          <cell r="N1557" t="str">
            <v>2023-11-11T21:08:54.000-05:00</v>
          </cell>
          <cell r="O1557" t="str">
            <v>Kellie Mukiibi</v>
          </cell>
          <cell r="P1557" t="str">
            <v>Valid</v>
          </cell>
          <cell r="Q1557" t="str">
            <v>.8435766</v>
          </cell>
          <cell r="R1557" t="str">
            <v>34.1056578</v>
          </cell>
        </row>
        <row r="1558">
          <cell r="B1558">
            <v>606084</v>
          </cell>
          <cell r="C1558" t="str">
            <v>933</v>
          </cell>
          <cell r="D1558" t="str">
            <v>Pece</v>
          </cell>
          <cell r="E1558" t="str">
            <v>Moses Kaganda</v>
          </cell>
          <cell r="F1558" t="str">
            <v>Gulu</v>
          </cell>
          <cell r="G1558" t="str">
            <v>Gulu</v>
          </cell>
          <cell r="H1558" t="str">
            <v>Allan Kavuma</v>
          </cell>
          <cell r="I1558" t="str">
            <v>All</v>
          </cell>
          <cell r="J1558" t="str">
            <v>I Engineering Uganda Ltd</v>
          </cell>
          <cell r="K1558">
            <v>45241.455555555556</v>
          </cell>
          <cell r="L1558" t="str">
            <v>2023-11-11T10:56:00.000-05:00</v>
          </cell>
          <cell r="M1558">
            <v>45241.53334490741</v>
          </cell>
          <cell r="N1558" t="str">
            <v>2023-11-11T12:48:01.000-05:00</v>
          </cell>
          <cell r="O1558" t="str">
            <v>Lawrence Galibanzora</v>
          </cell>
          <cell r="P1558" t="str">
            <v>Audit</v>
          </cell>
          <cell r="Q1558" t="str">
            <v>2.7723087</v>
          </cell>
          <cell r="R1558" t="str">
            <v>32.3162861</v>
          </cell>
        </row>
        <row r="1559">
          <cell r="B1559">
            <v>605909</v>
          </cell>
          <cell r="C1559" t="str">
            <v>671</v>
          </cell>
          <cell r="D1559" t="str">
            <v>Shuku Shemma</v>
          </cell>
          <cell r="E1559" t="str">
            <v>Thomasi Seruyange</v>
          </cell>
          <cell r="F1559" t="str">
            <v>Sheema</v>
          </cell>
          <cell r="G1559" t="str">
            <v>Mbarara</v>
          </cell>
          <cell r="H1559" t="str">
            <v>Faridah Nantege</v>
          </cell>
          <cell r="I1559" t="str">
            <v>All</v>
          </cell>
          <cell r="J1559" t="str">
            <v>CAMUSAT Uganda Limited</v>
          </cell>
          <cell r="K1559">
            <v>45241.456250000003</v>
          </cell>
          <cell r="L1559" t="str">
            <v>2023-11-11T10:57:00.000-05:00</v>
          </cell>
          <cell r="M1559">
            <v>45249.345370370371</v>
          </cell>
          <cell r="N1559" t="str">
            <v>2023-11-19T08:17:20.000-05:00</v>
          </cell>
          <cell r="O1559" t="str">
            <v>Twine Henry</v>
          </cell>
          <cell r="P1559" t="str">
            <v>Valid</v>
          </cell>
          <cell r="Q1559" t="str">
            <v>-.5781167</v>
          </cell>
          <cell r="R1559" t="str">
            <v>30.3790959</v>
          </cell>
        </row>
        <row r="1560">
          <cell r="B1560">
            <v>605178</v>
          </cell>
          <cell r="C1560" t="str">
            <v>299</v>
          </cell>
          <cell r="D1560" t="str">
            <v>Ntungamo</v>
          </cell>
          <cell r="E1560" t="str">
            <v>Denis Masaba</v>
          </cell>
          <cell r="F1560" t="str">
            <v>Ntungamo</v>
          </cell>
          <cell r="G1560" t="str">
            <v>Kabale</v>
          </cell>
          <cell r="H1560" t="str">
            <v>Faridah Nantege</v>
          </cell>
          <cell r="I1560" t="str">
            <v>Air Conditioner</v>
          </cell>
          <cell r="J1560" t="str">
            <v>CAMUSAT Uganda Limited</v>
          </cell>
          <cell r="K1560">
            <v>45241.459027777775</v>
          </cell>
          <cell r="L1560" t="str">
            <v>2023-11-11T11:01:00.000-05:00</v>
          </cell>
          <cell r="M1560">
            <v>45241.937650462962</v>
          </cell>
          <cell r="N1560" t="str">
            <v>2023-11-11T22:30:13.000-05:00</v>
          </cell>
          <cell r="O1560" t="str">
            <v>Trogin Mushabe</v>
          </cell>
          <cell r="P1560" t="str">
            <v>Audit</v>
          </cell>
          <cell r="Q1560" t="str">
            <v>-.8683249</v>
          </cell>
          <cell r="R1560" t="str">
            <v>30.2363039</v>
          </cell>
        </row>
        <row r="1561">
          <cell r="B1561">
            <v>605501</v>
          </cell>
          <cell r="C1561" t="str">
            <v>840</v>
          </cell>
          <cell r="D1561" t="str">
            <v>Nakivubo_Place</v>
          </cell>
          <cell r="E1561" t="str">
            <v>Joash Lubwama</v>
          </cell>
          <cell r="F1561" t="str">
            <v>Kampala</v>
          </cell>
          <cell r="G1561" t="str">
            <v>Kampala Central</v>
          </cell>
          <cell r="H1561" t="str">
            <v>Allan Kavuma</v>
          </cell>
          <cell r="I1561" t="str">
            <v>All</v>
          </cell>
          <cell r="J1561" t="str">
            <v>I Engineering Uganda Ltd</v>
          </cell>
          <cell r="K1561">
            <v>45241.461111111108</v>
          </cell>
          <cell r="L1561" t="str">
            <v>2023-11-11T11:04:00.000-05:00</v>
          </cell>
          <cell r="M1561">
            <v>45243.096273148149</v>
          </cell>
          <cell r="N1561" t="str">
            <v>2023-11-13T02:18:38.000-05:00</v>
          </cell>
          <cell r="O1561" t="str">
            <v>Sam Abigaba</v>
          </cell>
          <cell r="P1561" t="str">
            <v>Audit</v>
          </cell>
          <cell r="Q1561" t="str">
            <v>.3081789</v>
          </cell>
          <cell r="R1561" t="str">
            <v>32.5749374</v>
          </cell>
        </row>
        <row r="1562">
          <cell r="B1562">
            <v>608531</v>
          </cell>
          <cell r="C1562" t="str">
            <v>NO4149</v>
          </cell>
          <cell r="D1562" t="str">
            <v>Atar</v>
          </cell>
          <cell r="E1562" t="str">
            <v>Innocent Ayiko</v>
          </cell>
          <cell r="F1562" t="str">
            <v>Nebbi</v>
          </cell>
          <cell r="G1562" t="str">
            <v>Arua</v>
          </cell>
          <cell r="H1562" t="str">
            <v>Allan Kavuma</v>
          </cell>
          <cell r="I1562" t="str">
            <v>All</v>
          </cell>
          <cell r="K1562">
            <v>45241.463194444441</v>
          </cell>
          <cell r="L1562" t="str">
            <v>2023-11-11T11:07:00.000-05:00</v>
          </cell>
          <cell r="M1562">
            <v>45241.573993055557</v>
          </cell>
          <cell r="N1562" t="str">
            <v>2023-11-11T13:46:33.000-05:00</v>
          </cell>
          <cell r="O1562" t="str">
            <v>Alex Gonzaga</v>
          </cell>
          <cell r="P1562" t="str">
            <v>Valid</v>
          </cell>
          <cell r="Q1562" t="str">
            <v>2.45240040589124</v>
          </cell>
          <cell r="R1562" t="str">
            <v>31.3871617801487</v>
          </cell>
        </row>
        <row r="1563">
          <cell r="B1563">
            <v>605230</v>
          </cell>
          <cell r="C1563" t="str">
            <v>379</v>
          </cell>
          <cell r="D1563" t="str">
            <v>Mbalwa1800</v>
          </cell>
          <cell r="E1563" t="str">
            <v>Benbridge Mulongo</v>
          </cell>
          <cell r="F1563" t="str">
            <v>Wakiso</v>
          </cell>
          <cell r="G1563" t="str">
            <v>Kampala East</v>
          </cell>
          <cell r="H1563" t="str">
            <v>William Bwire</v>
          </cell>
          <cell r="I1563" t="str">
            <v>All</v>
          </cell>
          <cell r="K1563">
            <v>45241.465277777781</v>
          </cell>
          <cell r="L1563" t="str">
            <v>2023-11-11T11:10:00.000-05:00</v>
          </cell>
          <cell r="M1563">
            <v>45251.576435185183</v>
          </cell>
          <cell r="N1563" t="str">
            <v>2023-11-21T13:50:04.000-05:00</v>
          </cell>
          <cell r="O1563" t="str">
            <v>Alex Kakeeto</v>
          </cell>
          <cell r="P1563" t="str">
            <v>Valid</v>
          </cell>
          <cell r="Q1563" t="str">
            <v>.3663339</v>
          </cell>
          <cell r="R1563" t="str">
            <v>32.6487312</v>
          </cell>
        </row>
        <row r="1564">
          <cell r="B1564">
            <v>607558</v>
          </cell>
          <cell r="C1564" t="str">
            <v>1037</v>
          </cell>
          <cell r="D1564" t="str">
            <v>Nankulabye</v>
          </cell>
          <cell r="E1564" t="str">
            <v>Joash Lubwama</v>
          </cell>
          <cell r="F1564" t="str">
            <v>Kampala</v>
          </cell>
          <cell r="H1564" t="str">
            <v>Allan Kavuma</v>
          </cell>
          <cell r="I1564" t="str">
            <v>All</v>
          </cell>
          <cell r="J1564" t="str">
            <v>I Engineering Uganda Ltd</v>
          </cell>
          <cell r="K1564">
            <v>45241.46597222222</v>
          </cell>
          <cell r="L1564" t="str">
            <v>2023-11-11T11:11:00.000-05:00</v>
          </cell>
          <cell r="M1564">
            <v>45242.709675925929</v>
          </cell>
          <cell r="N1564" t="str">
            <v>2023-11-12T17:01:56.000-05:00</v>
          </cell>
          <cell r="O1564" t="str">
            <v>Philip Abooki</v>
          </cell>
          <cell r="P1564" t="str">
            <v>Audit</v>
          </cell>
          <cell r="Q1564" t="str">
            <v>.3251996</v>
          </cell>
          <cell r="R1564" t="str">
            <v>32.5614337</v>
          </cell>
        </row>
        <row r="1565">
          <cell r="B1565">
            <v>607079</v>
          </cell>
          <cell r="C1565" t="str">
            <v>KA1148</v>
          </cell>
          <cell r="D1565" t="str">
            <v>Butabika</v>
          </cell>
          <cell r="E1565" t="str">
            <v>Paul Mbabazi</v>
          </cell>
          <cell r="F1565" t="str">
            <v>Kampala</v>
          </cell>
          <cell r="H1565" t="str">
            <v>William Bwire</v>
          </cell>
          <cell r="I1565" t="str">
            <v>All</v>
          </cell>
          <cell r="K1565">
            <v>45241.468055555553</v>
          </cell>
          <cell r="L1565" t="str">
            <v>2023-11-11T11:14:00.000-05:00</v>
          </cell>
          <cell r="M1565">
            <v>45241.512974537036</v>
          </cell>
          <cell r="N1565" t="str">
            <v>2023-11-11T12:18:41.000-05:00</v>
          </cell>
          <cell r="O1565" t="str">
            <v>Derrick Ahimbisibwe</v>
          </cell>
          <cell r="P1565" t="str">
            <v>Valid</v>
          </cell>
          <cell r="Q1565" t="str">
            <v>.3171183</v>
          </cell>
          <cell r="R1565" t="str">
            <v>32.6568883</v>
          </cell>
        </row>
        <row r="1566">
          <cell r="B1566">
            <v>609747</v>
          </cell>
          <cell r="C1566" t="str">
            <v>NO4455</v>
          </cell>
          <cell r="D1566" t="str">
            <v>Alenga</v>
          </cell>
          <cell r="E1566" t="str">
            <v>Muhamood Kyongo</v>
          </cell>
          <cell r="F1566" t="str">
            <v>Lira</v>
          </cell>
          <cell r="G1566" t="str">
            <v>Lira</v>
          </cell>
          <cell r="H1566" t="str">
            <v>Allan Kavuma</v>
          </cell>
          <cell r="I1566" t="str">
            <v>All</v>
          </cell>
          <cell r="J1566" t="str">
            <v>I Engineering Uganda Ltd</v>
          </cell>
          <cell r="K1566">
            <v>45241.468055555553</v>
          </cell>
          <cell r="L1566" t="str">
            <v>2023-11-11T11:14:00.000-05:00</v>
          </cell>
          <cell r="M1566">
            <v>45241.515682870369</v>
          </cell>
          <cell r="N1566" t="str">
            <v>2023-11-11T12:22:35.000-05:00</v>
          </cell>
          <cell r="O1566" t="str">
            <v>Bakka Stephen</v>
          </cell>
          <cell r="P1566" t="str">
            <v>Valid</v>
          </cell>
          <cell r="Q1566" t="str">
            <v>2.4766099</v>
          </cell>
          <cell r="R1566" t="str">
            <v>32.9044757</v>
          </cell>
        </row>
        <row r="1567">
          <cell r="B1567">
            <v>609835</v>
          </cell>
          <cell r="C1567" t="str">
            <v>2737</v>
          </cell>
          <cell r="D1567" t="str">
            <v>Lokoona</v>
          </cell>
          <cell r="E1567" t="str">
            <v>Moses Wandera</v>
          </cell>
          <cell r="F1567" t="str">
            <v>Kotido</v>
          </cell>
          <cell r="G1567" t="str">
            <v>Soroti</v>
          </cell>
          <cell r="H1567" t="str">
            <v>William Bwire</v>
          </cell>
          <cell r="I1567" t="str">
            <v>All</v>
          </cell>
          <cell r="J1567" t="str">
            <v>CAMUSAT Uganda Limited</v>
          </cell>
          <cell r="K1567">
            <v>45241.468055555553</v>
          </cell>
          <cell r="L1567" t="str">
            <v>2023-11-11T11:14:00.000-05:00</v>
          </cell>
          <cell r="M1567">
            <v>45241.512025462966</v>
          </cell>
          <cell r="N1567" t="str">
            <v>2023-11-11T12:17:19.000-05:00</v>
          </cell>
          <cell r="O1567" t="str">
            <v>Kawuma Marvin</v>
          </cell>
          <cell r="P1567" t="str">
            <v>Valid</v>
          </cell>
          <cell r="Q1567" t="str">
            <v>3.17188458333333</v>
          </cell>
          <cell r="R1567" t="str">
            <v>33.9334051166667</v>
          </cell>
        </row>
        <row r="1568">
          <cell r="B1568">
            <v>607184</v>
          </cell>
          <cell r="C1568" t="str">
            <v>3011</v>
          </cell>
          <cell r="D1568" t="str">
            <v>Kanoni</v>
          </cell>
          <cell r="E1568" t="str">
            <v>Patrick Kalibbala</v>
          </cell>
          <cell r="F1568" t="str">
            <v>Mpigi</v>
          </cell>
          <cell r="G1568" t="str">
            <v>Masaka</v>
          </cell>
          <cell r="H1568" t="str">
            <v>Faridah Nantege</v>
          </cell>
          <cell r="I1568" t="str">
            <v>All</v>
          </cell>
          <cell r="J1568" t="str">
            <v>CAMUSAT Uganda Limited</v>
          </cell>
          <cell r="K1568">
            <v>45241.46875</v>
          </cell>
          <cell r="L1568" t="str">
            <v>2023-11-11T11:15:00.000-05:00</v>
          </cell>
          <cell r="M1568">
            <v>45241.528113425928</v>
          </cell>
          <cell r="N1568" t="str">
            <v>2023-11-11T12:40:29.000-05:00</v>
          </cell>
          <cell r="O1568" t="str">
            <v>Patrick Eyotre</v>
          </cell>
          <cell r="P1568" t="str">
            <v>Valid</v>
          </cell>
          <cell r="Q1568" t="str">
            <v>.1828875</v>
          </cell>
          <cell r="R1568" t="str">
            <v>31.9106935</v>
          </cell>
        </row>
        <row r="1569">
          <cell r="B1569">
            <v>608073</v>
          </cell>
          <cell r="C1569" t="str">
            <v>EA5184</v>
          </cell>
          <cell r="D1569" t="str">
            <v>Buwalasi</v>
          </cell>
          <cell r="E1569" t="str">
            <v>Jude Musana</v>
          </cell>
          <cell r="F1569" t="str">
            <v>Sironko</v>
          </cell>
          <cell r="H1569" t="str">
            <v>William Bwire</v>
          </cell>
          <cell r="I1569" t="str">
            <v>All</v>
          </cell>
          <cell r="K1569">
            <v>45241.470833333333</v>
          </cell>
          <cell r="L1569" t="str">
            <v>2023-11-11T11:18:00.000-05:00</v>
          </cell>
          <cell r="M1569">
            <v>45243.821979166663</v>
          </cell>
          <cell r="N1569" t="str">
            <v>2023-11-13T19:43:39.000-05:00</v>
          </cell>
          <cell r="O1569" t="str">
            <v>David Chelangat</v>
          </cell>
          <cell r="P1569" t="str">
            <v>Valid</v>
          </cell>
          <cell r="Q1569" t="str">
            <v>1.18397333333333</v>
          </cell>
          <cell r="R1569" t="str">
            <v>34.220455</v>
          </cell>
        </row>
        <row r="1570">
          <cell r="B1570">
            <v>606399</v>
          </cell>
          <cell r="C1570" t="str">
            <v>1835</v>
          </cell>
          <cell r="D1570" t="str">
            <v>Mairye Estate</v>
          </cell>
          <cell r="E1570" t="str">
            <v>Robert Otim</v>
          </cell>
          <cell r="F1570" t="str">
            <v>Wakiso</v>
          </cell>
          <cell r="G1570" t="str">
            <v>Luwero</v>
          </cell>
          <cell r="H1570" t="str">
            <v>Allan Kavuma</v>
          </cell>
          <cell r="I1570" t="str">
            <v>All</v>
          </cell>
          <cell r="J1570" t="str">
            <v>I Engineering Uganda Ltd</v>
          </cell>
          <cell r="K1570">
            <v>45241.475694444445</v>
          </cell>
          <cell r="L1570" t="str">
            <v>2023-11-11T11:25:00.000-05:00</v>
          </cell>
          <cell r="M1570">
            <v>45241.548298611109</v>
          </cell>
          <cell r="N1570" t="str">
            <v>2023-11-11T13:09:33.000-05:00</v>
          </cell>
          <cell r="O1570" t="str">
            <v>Okodi Alex</v>
          </cell>
          <cell r="P1570" t="str">
            <v>Audit</v>
          </cell>
          <cell r="Q1570" t="str">
            <v>.5430767</v>
          </cell>
          <cell r="R1570" t="str">
            <v>32.662535</v>
          </cell>
        </row>
        <row r="1571">
          <cell r="B1571">
            <v>607687</v>
          </cell>
          <cell r="C1571" t="str">
            <v>KA1752</v>
          </cell>
          <cell r="D1571" t="str">
            <v>Nakivubo Mews</v>
          </cell>
          <cell r="E1571" t="str">
            <v>Joash Lubwama</v>
          </cell>
          <cell r="F1571" t="str">
            <v>Kampala</v>
          </cell>
          <cell r="G1571" t="str">
            <v>Kampala North</v>
          </cell>
          <cell r="H1571" t="str">
            <v>Allan Kavuma</v>
          </cell>
          <cell r="I1571" t="str">
            <v>All</v>
          </cell>
          <cell r="J1571" t="str">
            <v>I Engineering Uganda Ltd</v>
          </cell>
          <cell r="K1571">
            <v>45241.477083333331</v>
          </cell>
          <cell r="L1571" t="str">
            <v>2023-11-11T11:27:00.000-05:00</v>
          </cell>
          <cell r="M1571">
            <v>45243.07435185185</v>
          </cell>
          <cell r="N1571" t="str">
            <v>2023-11-13T01:47:04.000-05:00</v>
          </cell>
          <cell r="O1571" t="str">
            <v>Sam Abigaba</v>
          </cell>
          <cell r="P1571" t="str">
            <v>Audit</v>
          </cell>
          <cell r="Q1571" t="str">
            <v>.3112122</v>
          </cell>
          <cell r="R1571" t="str">
            <v>32.5754431</v>
          </cell>
        </row>
        <row r="1572">
          <cell r="B1572">
            <v>608639</v>
          </cell>
          <cell r="C1572" t="str">
            <v>4017</v>
          </cell>
          <cell r="D1572" t="str">
            <v>Pabbo</v>
          </cell>
          <cell r="E1572" t="str">
            <v>Moses Kaganda</v>
          </cell>
          <cell r="F1572" t="str">
            <v>Amuru</v>
          </cell>
          <cell r="G1572" t="str">
            <v>Gulu</v>
          </cell>
          <cell r="H1572" t="str">
            <v>Allan Kavuma</v>
          </cell>
          <cell r="I1572" t="str">
            <v>All</v>
          </cell>
          <cell r="J1572" t="str">
            <v>I Engineering Uganda Ltd</v>
          </cell>
          <cell r="K1572">
            <v>45241.477777777778</v>
          </cell>
          <cell r="L1572" t="str">
            <v>2023-11-11T11:28:00.000-05:00</v>
          </cell>
          <cell r="M1572">
            <v>45241.513275462959</v>
          </cell>
          <cell r="N1572" t="str">
            <v>2023-11-11T12:19:07.000-05:00</v>
          </cell>
          <cell r="O1572" t="str">
            <v>Ddungu Semei</v>
          </cell>
          <cell r="P1572" t="str">
            <v>Valid</v>
          </cell>
          <cell r="Q1572" t="str">
            <v>3.010215</v>
          </cell>
          <cell r="R1572" t="str">
            <v>32.1491</v>
          </cell>
        </row>
        <row r="1573">
          <cell r="B1573">
            <v>609229</v>
          </cell>
          <cell r="C1573" t="str">
            <v>WE2189</v>
          </cell>
          <cell r="D1573" t="str">
            <v>Masindi</v>
          </cell>
          <cell r="E1573" t="str">
            <v>Latima Musoke</v>
          </cell>
          <cell r="F1573" t="str">
            <v>Masindi</v>
          </cell>
          <cell r="G1573" t="str">
            <v>Western</v>
          </cell>
          <cell r="H1573" t="str">
            <v>Allan Kavuma</v>
          </cell>
          <cell r="I1573" t="str">
            <v>Air Conditioner</v>
          </cell>
          <cell r="J1573" t="str">
            <v>I Engineering Uganda Ltd</v>
          </cell>
          <cell r="K1573">
            <v>45241.484722222223</v>
          </cell>
          <cell r="L1573" t="str">
            <v>2023-11-11T11:38:00.000-05:00</v>
          </cell>
          <cell r="M1573">
            <v>45241.526516203703</v>
          </cell>
          <cell r="N1573" t="str">
            <v>2023-11-11T12:38:11.000-05:00</v>
          </cell>
          <cell r="O1573" t="str">
            <v>Deogracious Mayamba</v>
          </cell>
          <cell r="P1573" t="str">
            <v>Valid</v>
          </cell>
          <cell r="Q1573" t="str">
            <v>1.68934666666667</v>
          </cell>
          <cell r="R1573" t="str">
            <v>31.7520583333333</v>
          </cell>
        </row>
        <row r="1574">
          <cell r="B1574">
            <v>605230</v>
          </cell>
          <cell r="C1574" t="str">
            <v>379</v>
          </cell>
          <cell r="D1574" t="str">
            <v>Mbalwa1800</v>
          </cell>
          <cell r="E1574" t="str">
            <v>Benbridge Mulongo</v>
          </cell>
          <cell r="F1574" t="str">
            <v>Wakiso</v>
          </cell>
          <cell r="G1574" t="str">
            <v>Kampala East</v>
          </cell>
          <cell r="H1574" t="str">
            <v>William Bwire</v>
          </cell>
          <cell r="I1574" t="str">
            <v>All</v>
          </cell>
          <cell r="K1574">
            <v>45241.486111111109</v>
          </cell>
          <cell r="L1574" t="str">
            <v>2023-11-11T11:40:00.000-05:00</v>
          </cell>
          <cell r="M1574">
            <v>45241.521620370368</v>
          </cell>
          <cell r="N1574" t="str">
            <v>2023-11-11T12:31:08.000-05:00</v>
          </cell>
          <cell r="O1574" t="str">
            <v>Richards Okii</v>
          </cell>
          <cell r="P1574" t="str">
            <v>Valid</v>
          </cell>
          <cell r="Q1574" t="str">
            <v>.377220038058488</v>
          </cell>
          <cell r="R1574" t="str">
            <v>32.6640051022424</v>
          </cell>
        </row>
        <row r="1575">
          <cell r="B1575">
            <v>606164</v>
          </cell>
          <cell r="C1575" t="str">
            <v>1203</v>
          </cell>
          <cell r="D1575" t="str">
            <v>Patongo</v>
          </cell>
          <cell r="E1575" t="str">
            <v>Muhamood Kyongo</v>
          </cell>
          <cell r="F1575" t="str">
            <v>Agago</v>
          </cell>
          <cell r="G1575" t="str">
            <v>Lira</v>
          </cell>
          <cell r="H1575" t="str">
            <v>Allan Kavuma</v>
          </cell>
          <cell r="I1575" t="str">
            <v>All</v>
          </cell>
          <cell r="J1575" t="str">
            <v>I Engineering Uganda Ltd</v>
          </cell>
          <cell r="K1575">
            <v>45241.488888888889</v>
          </cell>
          <cell r="L1575" t="str">
            <v>2023-11-11T11:44:00.000-05:00</v>
          </cell>
          <cell r="M1575">
            <v>45241.542523148149</v>
          </cell>
          <cell r="N1575" t="str">
            <v>2023-11-11T13:01:14.000-05:00</v>
          </cell>
          <cell r="O1575" t="str">
            <v>Joseph Kasolo</v>
          </cell>
          <cell r="P1575" t="str">
            <v>Valid</v>
          </cell>
          <cell r="Q1575" t="str">
            <v>2.7527612</v>
          </cell>
          <cell r="R1575" t="str">
            <v>33.3069039</v>
          </cell>
        </row>
        <row r="1576">
          <cell r="B1576">
            <v>605665</v>
          </cell>
          <cell r="C1576" t="str">
            <v>1198</v>
          </cell>
          <cell r="D1576" t="str">
            <v>Entebbe_Town</v>
          </cell>
          <cell r="E1576" t="str">
            <v>Abu Kasamba</v>
          </cell>
          <cell r="F1576" t="str">
            <v>Wakiso</v>
          </cell>
          <cell r="G1576" t="str">
            <v>Kampala West</v>
          </cell>
          <cell r="H1576" t="str">
            <v>Faridah Nantege</v>
          </cell>
          <cell r="I1576" t="str">
            <v>All</v>
          </cell>
          <cell r="J1576" t="str">
            <v>CAMUSAT Uganda Limited</v>
          </cell>
          <cell r="K1576">
            <v>45241.488888888889</v>
          </cell>
          <cell r="L1576" t="str">
            <v>2023-11-11T11:44:00.000-05:00</v>
          </cell>
          <cell r="M1576">
            <v>45241.521111111113</v>
          </cell>
          <cell r="N1576" t="str">
            <v>2023-11-11T12:30:24.000-05:00</v>
          </cell>
          <cell r="O1576" t="str">
            <v>Ahmed Ismail</v>
          </cell>
          <cell r="P1576" t="str">
            <v>Valid</v>
          </cell>
          <cell r="Q1576" t="str">
            <v>.0616018</v>
          </cell>
          <cell r="R1576" t="str">
            <v>32.4718959</v>
          </cell>
        </row>
        <row r="1577">
          <cell r="B1577">
            <v>605209</v>
          </cell>
          <cell r="C1577" t="str">
            <v>342</v>
          </cell>
          <cell r="D1577" t="str">
            <v>Kagadi</v>
          </cell>
          <cell r="E1577" t="str">
            <v>Stephen Rwabwogo</v>
          </cell>
          <cell r="F1577" t="str">
            <v>Kibaale</v>
          </cell>
          <cell r="G1577" t="str">
            <v>Western</v>
          </cell>
          <cell r="H1577" t="str">
            <v>Faridah Nantege</v>
          </cell>
          <cell r="I1577" t="str">
            <v>All</v>
          </cell>
          <cell r="J1577" t="str">
            <v>CAMUSAT Uganda Limited</v>
          </cell>
          <cell r="K1577">
            <v>45241.490972222222</v>
          </cell>
          <cell r="L1577" t="str">
            <v>2023-11-11T11:47:00.000-05:00</v>
          </cell>
          <cell r="M1577">
            <v>45241.608067129629</v>
          </cell>
          <cell r="N1577" t="str">
            <v>2023-11-11T14:35:37.000-05:00</v>
          </cell>
          <cell r="O1577" t="str">
            <v>David Kato</v>
          </cell>
          <cell r="P1577" t="str">
            <v>Valid</v>
          </cell>
          <cell r="Q1577" t="str">
            <v>.9474568</v>
          </cell>
          <cell r="R1577" t="str">
            <v>30.8058333</v>
          </cell>
        </row>
        <row r="1578">
          <cell r="B1578">
            <v>608265</v>
          </cell>
          <cell r="C1578" t="str">
            <v>EA5006</v>
          </cell>
          <cell r="D1578" t="str">
            <v>Sironko</v>
          </cell>
          <cell r="E1578" t="str">
            <v>Jude Musana</v>
          </cell>
          <cell r="F1578" t="str">
            <v>Sironko</v>
          </cell>
          <cell r="H1578" t="str">
            <v>William Bwire</v>
          </cell>
          <cell r="I1578" t="str">
            <v>All</v>
          </cell>
          <cell r="K1578">
            <v>45241.499305555553</v>
          </cell>
          <cell r="L1578" t="str">
            <v>2023-11-11T11:59:00.000-05:00</v>
          </cell>
          <cell r="M1578">
            <v>45243.835381944446</v>
          </cell>
          <cell r="N1578" t="str">
            <v>2023-11-13T20:02:57.000-05:00</v>
          </cell>
          <cell r="O1578" t="str">
            <v>David Chelangat</v>
          </cell>
          <cell r="P1578" t="str">
            <v>Valid</v>
          </cell>
          <cell r="Q1578" t="str">
            <v>1.19165833333333</v>
          </cell>
          <cell r="R1578" t="str">
            <v>34.2321383333333</v>
          </cell>
        </row>
        <row r="1579">
          <cell r="B1579">
            <v>606346</v>
          </cell>
          <cell r="C1579" t="str">
            <v>1693</v>
          </cell>
          <cell r="D1579" t="str">
            <v>Kisugu South B</v>
          </cell>
          <cell r="E1579" t="str">
            <v>Paul Mbabazi</v>
          </cell>
          <cell r="F1579" t="str">
            <v>Kampala</v>
          </cell>
          <cell r="G1579" t="str">
            <v>Kampala Central</v>
          </cell>
          <cell r="H1579" t="str">
            <v>William Bwire</v>
          </cell>
          <cell r="I1579" t="str">
            <v>All</v>
          </cell>
          <cell r="J1579" t="str">
            <v>Netsource Wireless Solutions Ltd</v>
          </cell>
          <cell r="K1579">
            <v>45241.499305555553</v>
          </cell>
          <cell r="L1579" t="str">
            <v>2023-11-11T11:59:00.000-05:00</v>
          </cell>
          <cell r="M1579">
            <v>45256.712233796294</v>
          </cell>
          <cell r="N1579" t="str">
            <v>2023-11-26T17:05:37.000-05:00</v>
          </cell>
          <cell r="O1579" t="str">
            <v>Emmanuel Ochan</v>
          </cell>
          <cell r="P1579" t="str">
            <v>Valid</v>
          </cell>
          <cell r="Q1579" t="str">
            <v>.3075895</v>
          </cell>
          <cell r="R1579" t="str">
            <v>32.6059362</v>
          </cell>
        </row>
        <row r="1580">
          <cell r="B1580">
            <v>606539</v>
          </cell>
          <cell r="C1580" t="str">
            <v>1046</v>
          </cell>
          <cell r="D1580" t="str">
            <v>Ikanda</v>
          </cell>
          <cell r="E1580" t="str">
            <v>Samuel Naseke</v>
          </cell>
          <cell r="F1580" t="str">
            <v>Buvuma</v>
          </cell>
          <cell r="G1580" t="str">
            <v>Kampala East</v>
          </cell>
          <cell r="H1580" t="str">
            <v>William Bwire</v>
          </cell>
          <cell r="I1580" t="str">
            <v>All</v>
          </cell>
          <cell r="K1580">
            <v>45241.5</v>
          </cell>
          <cell r="L1580" t="str">
            <v>2023-11-11T12:00:00.000-05:00</v>
          </cell>
          <cell r="M1580">
            <v>45241.5309837963</v>
          </cell>
          <cell r="N1580" t="str">
            <v>2023-11-11T12:44:37.000-05:00</v>
          </cell>
          <cell r="O1580" t="str">
            <v>Fuma Amos</v>
          </cell>
          <cell r="P1580" t="str">
            <v>Valid</v>
          </cell>
          <cell r="Q1580" t="str">
            <v>1.2842014</v>
          </cell>
          <cell r="R1580" t="str">
            <v>33.16626</v>
          </cell>
        </row>
        <row r="1581">
          <cell r="B1581">
            <v>607230</v>
          </cell>
          <cell r="C1581" t="str">
            <v>KA1257</v>
          </cell>
          <cell r="D1581" t="str">
            <v>Kawuga</v>
          </cell>
          <cell r="E1581" t="str">
            <v>Samuel Naseke</v>
          </cell>
          <cell r="F1581" t="str">
            <v>Mukono</v>
          </cell>
          <cell r="H1581" t="str">
            <v>William Bwire</v>
          </cell>
          <cell r="I1581" t="str">
            <v>All</v>
          </cell>
          <cell r="K1581">
            <v>45241.506249999999</v>
          </cell>
          <cell r="L1581" t="str">
            <v>2023-11-11T12:09:00.000-05:00</v>
          </cell>
          <cell r="M1581">
            <v>45241.562268518515</v>
          </cell>
          <cell r="N1581" t="str">
            <v>2023-11-11T13:29:40.000-05:00</v>
          </cell>
          <cell r="O1581" t="str">
            <v>Wasswa muhamad</v>
          </cell>
          <cell r="P1581" t="str">
            <v>Valid</v>
          </cell>
          <cell r="Q1581" t="str">
            <v>.3665783</v>
          </cell>
          <cell r="R1581" t="str">
            <v>32.737355</v>
          </cell>
        </row>
        <row r="1582">
          <cell r="B1582">
            <v>607201</v>
          </cell>
          <cell r="C1582" t="str">
            <v>KA1103</v>
          </cell>
          <cell r="D1582" t="str">
            <v>Kasubi</v>
          </cell>
          <cell r="E1582" t="str">
            <v>Abu Kasamba</v>
          </cell>
          <cell r="F1582" t="str">
            <v>Kampala</v>
          </cell>
          <cell r="G1582" t="str">
            <v>Kampala West</v>
          </cell>
          <cell r="H1582" t="str">
            <v>Faridah Nantege</v>
          </cell>
          <cell r="I1582" t="str">
            <v>All</v>
          </cell>
          <cell r="J1582" t="str">
            <v>CAMUSAT Uganda Limited</v>
          </cell>
          <cell r="K1582">
            <v>45241.509027777778</v>
          </cell>
          <cell r="L1582" t="str">
            <v>2023-11-11T12:13:00.000-05:00</v>
          </cell>
          <cell r="M1582">
            <v>45241.600555555553</v>
          </cell>
          <cell r="N1582" t="str">
            <v>2023-11-11T14:24:48.000-05:00</v>
          </cell>
          <cell r="O1582" t="str">
            <v>Juma Lubega</v>
          </cell>
          <cell r="P1582" t="str">
            <v>Valid</v>
          </cell>
          <cell r="Q1582" t="str">
            <v>.3285472</v>
          </cell>
          <cell r="R1582" t="str">
            <v>32.5517754</v>
          </cell>
        </row>
        <row r="1583">
          <cell r="B1583">
            <v>701272</v>
          </cell>
          <cell r="C1583" t="str">
            <v>009</v>
          </cell>
          <cell r="D1583" t="str">
            <v>AKAMWESI  MALL</v>
          </cell>
          <cell r="E1583" t="str">
            <v>Joash Lubwama</v>
          </cell>
          <cell r="F1583" t="str">
            <v>Kampala</v>
          </cell>
          <cell r="G1583" t="str">
            <v>Kampala North</v>
          </cell>
          <cell r="H1583" t="str">
            <v>Allan Kavuma</v>
          </cell>
          <cell r="I1583" t="str">
            <v>All</v>
          </cell>
          <cell r="J1583" t="str">
            <v>I Engineering Uganda Ltd</v>
          </cell>
          <cell r="K1583">
            <v>45241.509722222225</v>
          </cell>
          <cell r="L1583" t="str">
            <v>2023-11-11T12:14:00.000-05:00</v>
          </cell>
          <cell r="M1583">
            <v>45241.552499999998</v>
          </cell>
          <cell r="N1583" t="str">
            <v>2023-11-11T13:15:36.000-05:00</v>
          </cell>
          <cell r="O1583" t="str">
            <v>Ronnie Muhindo</v>
          </cell>
          <cell r="P1583" t="str">
            <v>Valid</v>
          </cell>
          <cell r="Q1583" t="str">
            <v>.3623275</v>
          </cell>
          <cell r="R1583" t="str">
            <v>32.5735177</v>
          </cell>
        </row>
        <row r="1584">
          <cell r="B1584">
            <v>608296</v>
          </cell>
          <cell r="C1584" t="str">
            <v>EA5453</v>
          </cell>
          <cell r="D1584" t="str">
            <v>Maggwa Barracks</v>
          </cell>
          <cell r="E1584" t="str">
            <v>Emmanuel Kafuko</v>
          </cell>
          <cell r="F1584" t="str">
            <v>Jinja</v>
          </cell>
          <cell r="G1584" t="str">
            <v>Jinja</v>
          </cell>
          <cell r="H1584" t="str">
            <v>William Bwire</v>
          </cell>
          <cell r="I1584" t="str">
            <v>All</v>
          </cell>
          <cell r="K1584">
            <v>45241.511111111111</v>
          </cell>
          <cell r="L1584" t="str">
            <v>2023-11-11T12:16:00.000-05:00</v>
          </cell>
          <cell r="M1584">
            <v>45250.676168981481</v>
          </cell>
          <cell r="N1584" t="str">
            <v>2023-11-20T16:13:41.000-05:00</v>
          </cell>
          <cell r="O1584" t="str">
            <v>Richard Balya</v>
          </cell>
          <cell r="P1584" t="str">
            <v>Valid</v>
          </cell>
          <cell r="Q1584" t="str">
            <v>.4394939</v>
          </cell>
          <cell r="R1584" t="str">
            <v>33.212053</v>
          </cell>
        </row>
        <row r="1585">
          <cell r="B1585">
            <v>605210</v>
          </cell>
          <cell r="C1585" t="str">
            <v>343</v>
          </cell>
          <cell r="D1585" t="str">
            <v>Namuwongo</v>
          </cell>
          <cell r="E1585" t="str">
            <v>Paul Mbabazi</v>
          </cell>
          <cell r="F1585" t="str">
            <v>Kampala</v>
          </cell>
          <cell r="G1585" t="str">
            <v>Kampala Central</v>
          </cell>
          <cell r="H1585" t="str">
            <v>William Bwire</v>
          </cell>
          <cell r="I1585" t="str">
            <v>All</v>
          </cell>
          <cell r="K1585">
            <v>45241.511805555558</v>
          </cell>
          <cell r="L1585" t="str">
            <v>2023-11-11T12:17:00.000-05:00</v>
          </cell>
          <cell r="M1585">
            <v>45242.949907407405</v>
          </cell>
          <cell r="N1585" t="str">
            <v>2023-11-12T22:47:52.000-05:00</v>
          </cell>
          <cell r="O1585" t="str">
            <v>Eria Kayongo</v>
          </cell>
          <cell r="P1585" t="str">
            <v>Valid</v>
          </cell>
          <cell r="Q1585" t="str">
            <v>.3131188</v>
          </cell>
          <cell r="R1585" t="str">
            <v>32.6062766</v>
          </cell>
        </row>
        <row r="1586">
          <cell r="B1586">
            <v>609938</v>
          </cell>
          <cell r="C1586" t="str">
            <v>8</v>
          </cell>
          <cell r="D1586" t="str">
            <v>Aziz</v>
          </cell>
          <cell r="E1586" t="str">
            <v>Innocent Ayiko</v>
          </cell>
          <cell r="F1586" t="str">
            <v>Arua</v>
          </cell>
          <cell r="G1586" t="str">
            <v>Arua</v>
          </cell>
          <cell r="H1586" t="str">
            <v>Allan Kavuma</v>
          </cell>
          <cell r="I1586" t="str">
            <v>All</v>
          </cell>
          <cell r="J1586" t="str">
            <v>I Engineering Uganda Ltd</v>
          </cell>
          <cell r="K1586">
            <v>45241.513194444444</v>
          </cell>
          <cell r="L1586" t="str">
            <v>2023-11-11T12:19:00.000-05:00</v>
          </cell>
          <cell r="M1586">
            <v>45241.550011574072</v>
          </cell>
          <cell r="N1586" t="str">
            <v>2023-11-11T13:12:01.000-05:00</v>
          </cell>
          <cell r="O1586" t="str">
            <v>Kazungu Ahmed</v>
          </cell>
          <cell r="P1586" t="str">
            <v>Valid</v>
          </cell>
          <cell r="Q1586" t="str">
            <v>3.0284766</v>
          </cell>
          <cell r="R1586" t="str">
            <v>30.925085</v>
          </cell>
        </row>
        <row r="1587">
          <cell r="B1587">
            <v>605566</v>
          </cell>
          <cell r="C1587" t="str">
            <v>994</v>
          </cell>
          <cell r="D1587" t="str">
            <v>Kabale</v>
          </cell>
          <cell r="E1587" t="str">
            <v>Denis Masaba</v>
          </cell>
          <cell r="F1587" t="str">
            <v>Kabale</v>
          </cell>
          <cell r="G1587" t="str">
            <v>Kabale</v>
          </cell>
          <cell r="H1587" t="str">
            <v>Faridah Nantege</v>
          </cell>
          <cell r="I1587" t="str">
            <v>All</v>
          </cell>
          <cell r="J1587" t="str">
            <v>CAMUSAT Uganda Limited</v>
          </cell>
          <cell r="K1587">
            <v>45241.51458333333</v>
          </cell>
          <cell r="L1587" t="str">
            <v>2023-11-11T12:21:00.000-05:00</v>
          </cell>
          <cell r="M1587">
            <v>45242.88045138889</v>
          </cell>
          <cell r="N1587" t="str">
            <v>2023-11-12T21:07:51.000-05:00</v>
          </cell>
          <cell r="O1587" t="str">
            <v>Innocent Twesigomwe</v>
          </cell>
          <cell r="P1587" t="str">
            <v>Valid</v>
          </cell>
          <cell r="Q1587" t="str">
            <v>-1.2600181</v>
          </cell>
          <cell r="R1587" t="str">
            <v>29.9928135</v>
          </cell>
        </row>
        <row r="1588">
          <cell r="B1588">
            <v>608625</v>
          </cell>
          <cell r="C1588" t="str">
            <v>EA5365</v>
          </cell>
          <cell r="D1588" t="str">
            <v>Ococia</v>
          </cell>
          <cell r="E1588" t="str">
            <v>Moses Wandera</v>
          </cell>
          <cell r="F1588" t="str">
            <v>Amuria</v>
          </cell>
          <cell r="H1588" t="str">
            <v>William Bwire</v>
          </cell>
          <cell r="I1588" t="str">
            <v>All</v>
          </cell>
          <cell r="K1588">
            <v>45241.517361111109</v>
          </cell>
          <cell r="L1588" t="str">
            <v>2023-11-11T12:25:00.000-05:00</v>
          </cell>
          <cell r="M1588">
            <v>45241.822175925925</v>
          </cell>
          <cell r="N1588" t="str">
            <v>2023-11-11T19:43:56.000-05:00</v>
          </cell>
          <cell r="O1588" t="str">
            <v>David Mayanja</v>
          </cell>
          <cell r="P1588" t="str">
            <v>Valid</v>
          </cell>
          <cell r="Q1588" t="str">
            <v>2.0865061</v>
          </cell>
          <cell r="R1588" t="str">
            <v>33.4890958</v>
          </cell>
        </row>
        <row r="1589">
          <cell r="B1589">
            <v>608536</v>
          </cell>
          <cell r="C1589" t="str">
            <v>4032</v>
          </cell>
          <cell r="D1589" t="str">
            <v>Bibia/Nimule</v>
          </cell>
          <cell r="E1589" t="str">
            <v>Moses Kaganda</v>
          </cell>
          <cell r="F1589" t="str">
            <v>Amuru</v>
          </cell>
          <cell r="G1589" t="str">
            <v>Gulu</v>
          </cell>
          <cell r="H1589" t="str">
            <v>Allan Kavuma</v>
          </cell>
          <cell r="I1589" t="str">
            <v>All</v>
          </cell>
          <cell r="J1589" t="str">
            <v>I Engineering Uganda Ltd</v>
          </cell>
          <cell r="K1589">
            <v>45241.518055555556</v>
          </cell>
          <cell r="L1589" t="str">
            <v>2023-11-11T12:26:00.000-05:00</v>
          </cell>
          <cell r="M1589">
            <v>45241.551319444443</v>
          </cell>
          <cell r="N1589" t="str">
            <v>2023-11-11T13:13:54.000-05:00</v>
          </cell>
          <cell r="O1589" t="str">
            <v>MUKASA IVAN</v>
          </cell>
          <cell r="P1589" t="str">
            <v>Audit</v>
          </cell>
          <cell r="Q1589" t="str">
            <v>3.4746182</v>
          </cell>
          <cell r="R1589" t="str">
            <v>32.0688431</v>
          </cell>
        </row>
        <row r="1590">
          <cell r="B1590">
            <v>605600</v>
          </cell>
          <cell r="C1590" t="str">
            <v>1044</v>
          </cell>
          <cell r="D1590" t="str">
            <v>Kitgum Matidi</v>
          </cell>
          <cell r="E1590" t="str">
            <v>Moses Kaganda</v>
          </cell>
          <cell r="F1590" t="str">
            <v>Kitgum</v>
          </cell>
          <cell r="G1590" t="str">
            <v>Gulu</v>
          </cell>
          <cell r="H1590" t="str">
            <v>Allan Kavuma</v>
          </cell>
          <cell r="I1590" t="str">
            <v>All</v>
          </cell>
          <cell r="J1590" t="str">
            <v>I Engineering Uganda Ltd</v>
          </cell>
          <cell r="K1590">
            <v>45241.520138888889</v>
          </cell>
          <cell r="L1590" t="str">
            <v>2023-11-11T12:29:00.000-05:00</v>
          </cell>
          <cell r="M1590">
            <v>45242.716446759259</v>
          </cell>
          <cell r="N1590" t="str">
            <v>2023-11-12T17:11:41.000-05:00</v>
          </cell>
          <cell r="O1590" t="str">
            <v>Sam Muhumuza</v>
          </cell>
          <cell r="P1590" t="str">
            <v>Valid</v>
          </cell>
          <cell r="Q1590" t="str">
            <v>3.2685806</v>
          </cell>
          <cell r="R1590" t="str">
            <v>33.0494919</v>
          </cell>
        </row>
        <row r="1591">
          <cell r="B1591">
            <v>608238</v>
          </cell>
          <cell r="C1591" t="str">
            <v>2108</v>
          </cell>
          <cell r="D1591" t="str">
            <v>Nankoma</v>
          </cell>
          <cell r="E1591" t="str">
            <v>Emmanuel Kafuko</v>
          </cell>
          <cell r="F1591" t="str">
            <v>Bugiri</v>
          </cell>
          <cell r="G1591" t="str">
            <v>Jinja</v>
          </cell>
          <cell r="H1591" t="str">
            <v>William Bwire</v>
          </cell>
          <cell r="I1591" t="str">
            <v>All</v>
          </cell>
          <cell r="K1591">
            <v>45241.522222222222</v>
          </cell>
          <cell r="L1591" t="str">
            <v>2023-11-11T12:32:00.000-05:00</v>
          </cell>
          <cell r="M1591">
            <v>45241.663576388892</v>
          </cell>
          <cell r="N1591" t="str">
            <v>2023-11-11T15:55:33.000-05:00</v>
          </cell>
          <cell r="O1591" t="str">
            <v>Nehemiah Mutaasa</v>
          </cell>
          <cell r="P1591" t="str">
            <v>Valid</v>
          </cell>
          <cell r="Q1591" t="str">
            <v>.4507935</v>
          </cell>
          <cell r="R1591" t="str">
            <v>33.6805471</v>
          </cell>
        </row>
        <row r="1592">
          <cell r="B1592">
            <v>606501</v>
          </cell>
          <cell r="C1592" t="str">
            <v>1803</v>
          </cell>
          <cell r="D1592" t="str">
            <v>Agoro</v>
          </cell>
          <cell r="E1592" t="str">
            <v>Moses Kaganda</v>
          </cell>
          <cell r="F1592" t="str">
            <v>Lamwo</v>
          </cell>
          <cell r="G1592" t="str">
            <v>Gulu</v>
          </cell>
          <cell r="H1592" t="str">
            <v>Allan Kavuma</v>
          </cell>
          <cell r="I1592" t="str">
            <v>All</v>
          </cell>
          <cell r="J1592" t="str">
            <v>I Engineering Uganda Ltd</v>
          </cell>
          <cell r="K1592">
            <v>45241.523611111108</v>
          </cell>
          <cell r="L1592" t="str">
            <v>2023-11-11T12:34:00.000-05:00</v>
          </cell>
          <cell r="M1592">
            <v>45243.998113425929</v>
          </cell>
          <cell r="N1592" t="str">
            <v>2023-11-13T23:57:17.000-05:00</v>
          </cell>
          <cell r="O1592" t="str">
            <v>Hassan waswa</v>
          </cell>
          <cell r="P1592" t="str">
            <v>Valid</v>
          </cell>
          <cell r="Q1592" t="str">
            <v>3.7991944</v>
          </cell>
          <cell r="R1592" t="str">
            <v>33.01829499</v>
          </cell>
        </row>
        <row r="1593">
          <cell r="B1593">
            <v>606346</v>
          </cell>
          <cell r="C1593" t="str">
            <v>1693</v>
          </cell>
          <cell r="D1593" t="str">
            <v>Kisugu South B</v>
          </cell>
          <cell r="E1593" t="str">
            <v>Paul Mbabazi</v>
          </cell>
          <cell r="F1593" t="str">
            <v>Kampala</v>
          </cell>
          <cell r="G1593" t="str">
            <v>Kampala Central</v>
          </cell>
          <cell r="H1593" t="str">
            <v>William Bwire</v>
          </cell>
          <cell r="I1593" t="str">
            <v>All</v>
          </cell>
          <cell r="K1593">
            <v>45241.524305555555</v>
          </cell>
          <cell r="L1593" t="str">
            <v>2023-11-11T12:35:00.000-05:00</v>
          </cell>
          <cell r="M1593">
            <v>45245.408819444441</v>
          </cell>
          <cell r="N1593" t="str">
            <v>2023-11-15T09:48:42.000-05:00</v>
          </cell>
          <cell r="O1593" t="str">
            <v>Deo Ssekalo</v>
          </cell>
          <cell r="P1593" t="str">
            <v>Valid</v>
          </cell>
          <cell r="Q1593" t="str">
            <v>.307565783333333</v>
          </cell>
          <cell r="R1593" t="str">
            <v>32.6057292</v>
          </cell>
        </row>
        <row r="1594">
          <cell r="B1594">
            <v>606417</v>
          </cell>
          <cell r="C1594" t="str">
            <v>1770</v>
          </cell>
          <cell r="D1594" t="str">
            <v>Abili</v>
          </cell>
          <cell r="E1594" t="str">
            <v>Moses Kaganda</v>
          </cell>
          <cell r="F1594" t="str">
            <v>Gulu</v>
          </cell>
          <cell r="G1594" t="str">
            <v>Gulu</v>
          </cell>
          <cell r="H1594" t="str">
            <v>Allan Kavuma</v>
          </cell>
          <cell r="I1594" t="str">
            <v>All</v>
          </cell>
          <cell r="J1594" t="str">
            <v>I Engineering Uganda Ltd</v>
          </cell>
          <cell r="K1594">
            <v>45241.527083333334</v>
          </cell>
          <cell r="L1594" t="str">
            <v>2023-11-11T12:39:00.000-05:00</v>
          </cell>
          <cell r="M1594">
            <v>45248.762731481482</v>
          </cell>
          <cell r="N1594" t="str">
            <v>2023-11-18T18:18:20.000-05:00</v>
          </cell>
          <cell r="O1594" t="str">
            <v>Lawrence Galibanzora</v>
          </cell>
          <cell r="P1594" t="str">
            <v>Valid</v>
          </cell>
          <cell r="Q1594" t="str">
            <v>2.6956841</v>
          </cell>
          <cell r="R1594" t="str">
            <v>32.3154366</v>
          </cell>
        </row>
        <row r="1595">
          <cell r="B1595">
            <v>608714</v>
          </cell>
          <cell r="C1595" t="str">
            <v>NO4396</v>
          </cell>
          <cell r="D1595" t="str">
            <v>Amunamun</v>
          </cell>
          <cell r="E1595" t="str">
            <v>Muhamood Kyongo</v>
          </cell>
          <cell r="F1595" t="str">
            <v>Dokolo</v>
          </cell>
          <cell r="G1595" t="str">
            <v>Lira</v>
          </cell>
          <cell r="H1595" t="str">
            <v>Allan Kavuma</v>
          </cell>
          <cell r="I1595" t="str">
            <v>All</v>
          </cell>
          <cell r="J1595" t="str">
            <v>I Engineering Uganda Ltd</v>
          </cell>
          <cell r="K1595">
            <v>45241.531944444447</v>
          </cell>
          <cell r="L1595" t="str">
            <v>2023-11-11T12:46:00.000-05:00</v>
          </cell>
          <cell r="M1595">
            <v>45241.66443287037</v>
          </cell>
          <cell r="N1595" t="str">
            <v>2023-11-11T15:56:47.000-05:00</v>
          </cell>
          <cell r="O1595" t="str">
            <v>Bagonza Tawfik</v>
          </cell>
          <cell r="P1595" t="str">
            <v>Valid</v>
          </cell>
          <cell r="Q1595" t="str">
            <v>2.07085</v>
          </cell>
          <cell r="R1595" t="str">
            <v>32.908575</v>
          </cell>
        </row>
        <row r="1596">
          <cell r="B1596">
            <v>609570</v>
          </cell>
          <cell r="C1596" t="str">
            <v>2620</v>
          </cell>
          <cell r="D1596" t="str">
            <v>Kaminga</v>
          </cell>
          <cell r="E1596" t="str">
            <v>Innocent Ayiko</v>
          </cell>
          <cell r="F1596" t="str">
            <v>Koboko</v>
          </cell>
          <cell r="G1596" t="str">
            <v>Arua</v>
          </cell>
          <cell r="H1596" t="str">
            <v>Allan Kavuma</v>
          </cell>
          <cell r="I1596" t="str">
            <v>DG</v>
          </cell>
          <cell r="J1596" t="str">
            <v>I Engineering Uganda Ltd</v>
          </cell>
          <cell r="K1596">
            <v>45241.532638888886</v>
          </cell>
          <cell r="L1596" t="str">
            <v>2023-11-11T12:47:00.000-05:00</v>
          </cell>
          <cell r="M1596">
            <v>45241.592187499999</v>
          </cell>
          <cell r="N1596" t="str">
            <v>2023-11-11T14:12:45.000-05:00</v>
          </cell>
          <cell r="O1596" t="str">
            <v>Brian Were</v>
          </cell>
          <cell r="P1596" t="str">
            <v>Valid</v>
          </cell>
          <cell r="Q1596" t="str">
            <v>3.67702333333333</v>
          </cell>
          <cell r="R1596" t="str">
            <v>30.98127</v>
          </cell>
        </row>
        <row r="1597">
          <cell r="B1597">
            <v>605240</v>
          </cell>
          <cell r="C1597" t="str">
            <v>398</v>
          </cell>
          <cell r="D1597" t="str">
            <v>Buwalasi</v>
          </cell>
          <cell r="E1597" t="str">
            <v>Jude Musana</v>
          </cell>
          <cell r="F1597" t="str">
            <v>Sironko</v>
          </cell>
          <cell r="G1597" t="str">
            <v>North East</v>
          </cell>
          <cell r="H1597" t="str">
            <v>William Bwire</v>
          </cell>
          <cell r="I1597" t="str">
            <v>All</v>
          </cell>
          <cell r="K1597">
            <v>45241.532638888886</v>
          </cell>
          <cell r="L1597" t="str">
            <v>2023-11-11T12:47:00.000-05:00</v>
          </cell>
          <cell r="M1597">
            <v>45243.318784722222</v>
          </cell>
          <cell r="N1597" t="str">
            <v>2023-11-13T07:39:03.000-05:00</v>
          </cell>
          <cell r="O1597" t="str">
            <v>David Chelangat</v>
          </cell>
          <cell r="P1597" t="str">
            <v>Valid</v>
          </cell>
          <cell r="Q1597" t="str">
            <v>1.18343</v>
          </cell>
          <cell r="R1597" t="str">
            <v>34.2373666666667</v>
          </cell>
        </row>
        <row r="1598">
          <cell r="B1598">
            <v>605571</v>
          </cell>
          <cell r="C1598" t="str">
            <v>1002</v>
          </cell>
          <cell r="D1598" t="str">
            <v>Carol_House</v>
          </cell>
          <cell r="E1598" t="str">
            <v>Joash Lubwama</v>
          </cell>
          <cell r="F1598" t="str">
            <v>Kampala</v>
          </cell>
          <cell r="G1598" t="str">
            <v>Kampala Central</v>
          </cell>
          <cell r="H1598" t="str">
            <v>Allan Kavuma</v>
          </cell>
          <cell r="I1598" t="str">
            <v>All</v>
          </cell>
          <cell r="J1598" t="str">
            <v>I Engineering Uganda Ltd</v>
          </cell>
          <cell r="K1598">
            <v>45241.534722222219</v>
          </cell>
          <cell r="L1598" t="str">
            <v>2023-11-11T12:50:00.000-05:00</v>
          </cell>
          <cell r="M1598">
            <v>45243.067777777775</v>
          </cell>
          <cell r="N1598" t="str">
            <v>2023-11-13T01:37:36.000-05:00</v>
          </cell>
          <cell r="O1598" t="str">
            <v>Sam Abigaba</v>
          </cell>
          <cell r="P1598" t="str">
            <v>Audit</v>
          </cell>
          <cell r="Q1598" t="str">
            <v>.3250333</v>
          </cell>
          <cell r="R1598" t="str">
            <v>32.57367</v>
          </cell>
        </row>
        <row r="1599">
          <cell r="B1599">
            <v>605859</v>
          </cell>
          <cell r="C1599" t="str">
            <v>266</v>
          </cell>
          <cell r="D1599" t="str">
            <v>Pingire</v>
          </cell>
          <cell r="E1599" t="str">
            <v>Moses Wandera</v>
          </cell>
          <cell r="F1599" t="str">
            <v>Serere</v>
          </cell>
          <cell r="G1599" t="str">
            <v>North East</v>
          </cell>
          <cell r="H1599" t="str">
            <v>William Bwire</v>
          </cell>
          <cell r="I1599" t="str">
            <v>All</v>
          </cell>
          <cell r="K1599">
            <v>45241.536111111112</v>
          </cell>
          <cell r="L1599" t="str">
            <v>2023-11-11T12:52:00.000-05:00</v>
          </cell>
          <cell r="M1599">
            <v>45241.670902777776</v>
          </cell>
          <cell r="N1599" t="str">
            <v>2023-11-11T16:06:06.000-05:00</v>
          </cell>
          <cell r="O1599" t="str">
            <v>Sulaiman Ssekyanzi</v>
          </cell>
          <cell r="P1599" t="str">
            <v>Valid</v>
          </cell>
          <cell r="Q1599" t="str">
            <v>1.4489539</v>
          </cell>
          <cell r="R1599" t="str">
            <v>33.3517277</v>
          </cell>
        </row>
        <row r="1600">
          <cell r="B1600">
            <v>605108</v>
          </cell>
          <cell r="C1600" t="str">
            <v>151</v>
          </cell>
          <cell r="D1600" t="str">
            <v>Luzira</v>
          </cell>
          <cell r="E1600" t="str">
            <v>Paul Mbabazi</v>
          </cell>
          <cell r="F1600" t="str">
            <v>Kampala</v>
          </cell>
          <cell r="G1600" t="str">
            <v>Kampala East</v>
          </cell>
          <cell r="H1600" t="str">
            <v>William Bwire</v>
          </cell>
          <cell r="I1600" t="str">
            <v>All</v>
          </cell>
          <cell r="K1600">
            <v>45241.543749999997</v>
          </cell>
          <cell r="L1600" t="str">
            <v>2023-11-11T13:03:00.000-05:00</v>
          </cell>
          <cell r="M1600">
            <v>45241.616562499999</v>
          </cell>
          <cell r="N1600" t="str">
            <v>2023-11-11T14:47:51.000-05:00</v>
          </cell>
          <cell r="O1600" t="str">
            <v>Derrick Ahimbisibwe</v>
          </cell>
          <cell r="P1600" t="str">
            <v>Valid</v>
          </cell>
          <cell r="Q1600" t="str">
            <v>.3018467</v>
          </cell>
          <cell r="R1600" t="str">
            <v>32.6458783</v>
          </cell>
        </row>
        <row r="1601">
          <cell r="B1601">
            <v>606524</v>
          </cell>
          <cell r="C1601" t="str">
            <v>824</v>
          </cell>
          <cell r="D1601" t="str">
            <v>KBM Hotel</v>
          </cell>
          <cell r="E1601" t="str">
            <v>Benbridge Mulongo</v>
          </cell>
          <cell r="F1601" t="str">
            <v>Kampala</v>
          </cell>
          <cell r="G1601" t="str">
            <v>Kampala East</v>
          </cell>
          <cell r="H1601" t="str">
            <v>William Bwire</v>
          </cell>
          <cell r="I1601" t="str">
            <v>All</v>
          </cell>
          <cell r="K1601">
            <v>45241.547222222223</v>
          </cell>
          <cell r="L1601" t="str">
            <v>2023-11-11T13:08:00.000-05:00</v>
          </cell>
          <cell r="M1601">
            <v>45241.616701388892</v>
          </cell>
          <cell r="N1601" t="str">
            <v>2023-11-11T14:48:03.000-05:00</v>
          </cell>
          <cell r="O1601" t="str">
            <v>Deo Kabugo</v>
          </cell>
          <cell r="P1601" t="str">
            <v>Audit</v>
          </cell>
          <cell r="Q1601" t="str">
            <v>.3514739</v>
          </cell>
          <cell r="R1601" t="str">
            <v>32.6448787</v>
          </cell>
        </row>
        <row r="1602">
          <cell r="B1602">
            <v>605076</v>
          </cell>
          <cell r="C1602" t="str">
            <v>90</v>
          </cell>
          <cell r="D1602" t="str">
            <v>Masindi</v>
          </cell>
          <cell r="E1602" t="str">
            <v>Latima Musoke</v>
          </cell>
          <cell r="F1602" t="str">
            <v>Masindi</v>
          </cell>
          <cell r="G1602" t="str">
            <v>Western</v>
          </cell>
          <cell r="H1602" t="str">
            <v>Allan Kavuma</v>
          </cell>
          <cell r="I1602" t="str">
            <v>Air Conditioner</v>
          </cell>
          <cell r="J1602" t="str">
            <v>I Engineering Uganda Ltd</v>
          </cell>
          <cell r="K1602">
            <v>45241.54791666667</v>
          </cell>
          <cell r="L1602" t="str">
            <v>2023-11-11T13:09:00.000-05:00</v>
          </cell>
          <cell r="M1602">
            <v>45241.594583333332</v>
          </cell>
          <cell r="N1602" t="str">
            <v>2023-11-11T14:16:12.000-05:00</v>
          </cell>
          <cell r="O1602" t="str">
            <v>Deogracious Mayamba</v>
          </cell>
          <cell r="P1602" t="str">
            <v>Audit</v>
          </cell>
          <cell r="Q1602" t="str">
            <v>1.68968833333333</v>
          </cell>
          <cell r="R1602" t="str">
            <v>31.7516633333333</v>
          </cell>
        </row>
        <row r="1603">
          <cell r="B1603">
            <v>605205</v>
          </cell>
          <cell r="C1603" t="str">
            <v>336</v>
          </cell>
          <cell r="D1603" t="str">
            <v>GayazaRoad</v>
          </cell>
          <cell r="E1603" t="str">
            <v>Joash Lubwama</v>
          </cell>
          <cell r="F1603" t="str">
            <v>Kampala</v>
          </cell>
          <cell r="G1603" t="str">
            <v>Kampala Central</v>
          </cell>
          <cell r="H1603" t="str">
            <v>Allan Kavuma</v>
          </cell>
          <cell r="I1603" t="str">
            <v>All</v>
          </cell>
          <cell r="J1603" t="str">
            <v>I Engineering Uganda Ltd</v>
          </cell>
          <cell r="K1603">
            <v>45241.552083333336</v>
          </cell>
          <cell r="L1603" t="str">
            <v>2023-11-11T13:15:00.000-05:00</v>
          </cell>
          <cell r="M1603">
            <v>45241.608807870369</v>
          </cell>
          <cell r="N1603" t="str">
            <v>2023-11-11T14:36:41.000-05:00</v>
          </cell>
          <cell r="O1603" t="str">
            <v>Ronnie Muhindo</v>
          </cell>
          <cell r="P1603" t="str">
            <v>Valid</v>
          </cell>
          <cell r="Q1603" t="str">
            <v>.3611523</v>
          </cell>
          <cell r="R1603" t="str">
            <v>32.5741413</v>
          </cell>
        </row>
        <row r="1604">
          <cell r="B1604">
            <v>606730</v>
          </cell>
          <cell r="C1604" t="str">
            <v>229</v>
          </cell>
          <cell r="D1604" t="str">
            <v>Kanawate</v>
          </cell>
          <cell r="E1604" t="str">
            <v>Moses Wandera</v>
          </cell>
          <cell r="F1604" t="str">
            <v>Kotido</v>
          </cell>
          <cell r="G1604" t="str">
            <v>Northern</v>
          </cell>
          <cell r="H1604" t="str">
            <v>William Bwire</v>
          </cell>
          <cell r="I1604" t="str">
            <v>All</v>
          </cell>
          <cell r="J1604" t="str">
            <v>CAMUSAT Uganda Limited</v>
          </cell>
          <cell r="K1604">
            <v>45241.555555555555</v>
          </cell>
          <cell r="L1604" t="str">
            <v>2023-11-11T13:20:00.000-05:00</v>
          </cell>
          <cell r="M1604">
            <v>45241.601701388892</v>
          </cell>
          <cell r="N1604" t="str">
            <v>2023-11-11T14:26:27.000-05:00</v>
          </cell>
          <cell r="O1604" t="str">
            <v>Kawuma Marvin</v>
          </cell>
          <cell r="P1604" t="str">
            <v>Valid</v>
          </cell>
          <cell r="Q1604" t="str">
            <v>2.99846423333333</v>
          </cell>
          <cell r="R1604" t="str">
            <v>34.0847036833333</v>
          </cell>
        </row>
        <row r="1605">
          <cell r="B1605">
            <v>606565</v>
          </cell>
          <cell r="C1605" t="str">
            <v>173</v>
          </cell>
          <cell r="D1605" t="str">
            <v>Busanzi</v>
          </cell>
          <cell r="E1605" t="str">
            <v>Emmanuel Kafuko</v>
          </cell>
          <cell r="F1605" t="str">
            <v>Bugiri</v>
          </cell>
          <cell r="G1605" t="str">
            <v>Jinja</v>
          </cell>
          <cell r="H1605" t="str">
            <v>William Bwire</v>
          </cell>
          <cell r="I1605" t="str">
            <v>All</v>
          </cell>
          <cell r="K1605">
            <v>45241.556250000001</v>
          </cell>
          <cell r="L1605" t="str">
            <v>2023-11-11T13:21:00.000-05:00</v>
          </cell>
          <cell r="M1605">
            <v>45242.379884259259</v>
          </cell>
          <cell r="N1605" t="str">
            <v>2023-11-12T09:07:02.000-05:00</v>
          </cell>
          <cell r="O1605" t="str">
            <v>Steven Bukenya</v>
          </cell>
          <cell r="P1605" t="str">
            <v>Valid</v>
          </cell>
          <cell r="Q1605" t="str">
            <v>.5718864</v>
          </cell>
          <cell r="R1605" t="str">
            <v>33.7490983</v>
          </cell>
        </row>
        <row r="1606">
          <cell r="B1606">
            <v>607108</v>
          </cell>
          <cell r="C1606" t="str">
            <v>KA1076</v>
          </cell>
          <cell r="D1606" t="str">
            <v>Emka House</v>
          </cell>
          <cell r="E1606" t="str">
            <v>Joash Lubwama</v>
          </cell>
          <cell r="F1606" t="str">
            <v>Kampala</v>
          </cell>
          <cell r="H1606" t="str">
            <v>Allan Kavuma</v>
          </cell>
          <cell r="I1606" t="str">
            <v>All</v>
          </cell>
          <cell r="J1606" t="str">
            <v>I Engineering Uganda Ltd</v>
          </cell>
          <cell r="K1606">
            <v>45241.560416666667</v>
          </cell>
          <cell r="L1606" t="str">
            <v>2023-11-11T13:27:00.000-05:00</v>
          </cell>
          <cell r="M1606">
            <v>45243.040856481479</v>
          </cell>
          <cell r="N1606" t="str">
            <v>2023-11-13T00:58:50.000-05:00</v>
          </cell>
          <cell r="O1606" t="str">
            <v>Sam Abigaba</v>
          </cell>
          <cell r="P1606" t="str">
            <v>Audit</v>
          </cell>
          <cell r="Q1606" t="str">
            <v>.3208307</v>
          </cell>
          <cell r="R1606" t="str">
            <v>32.5743825</v>
          </cell>
        </row>
        <row r="1607">
          <cell r="B1607">
            <v>609084</v>
          </cell>
          <cell r="C1607" t="str">
            <v>WE2213</v>
          </cell>
          <cell r="D1607" t="str">
            <v>Itojo</v>
          </cell>
          <cell r="E1607" t="str">
            <v>Denis Masaba</v>
          </cell>
          <cell r="F1607" t="str">
            <v>Ntungamo</v>
          </cell>
          <cell r="G1607" t="str">
            <v>Kabale</v>
          </cell>
          <cell r="H1607" t="str">
            <v>Faridah Nantege</v>
          </cell>
          <cell r="I1607" t="str">
            <v>All</v>
          </cell>
          <cell r="J1607" t="str">
            <v>CAMUSAT Uganda Limited</v>
          </cell>
          <cell r="K1607">
            <v>45241.561111111114</v>
          </cell>
          <cell r="L1607" t="str">
            <v>2023-11-11T13:28:00.000-05:00</v>
          </cell>
          <cell r="M1607">
            <v>45241.630289351851</v>
          </cell>
          <cell r="N1607" t="str">
            <v>2023-11-11T15:07:37.000-05:00</v>
          </cell>
          <cell r="O1607" t="str">
            <v>Vincent Nsamba</v>
          </cell>
          <cell r="P1607" t="str">
            <v>Valid</v>
          </cell>
          <cell r="Q1607" t="str">
            <v>-.7839756</v>
          </cell>
          <cell r="R1607" t="str">
            <v>30.2739523</v>
          </cell>
        </row>
        <row r="1608">
          <cell r="B1608">
            <v>609083</v>
          </cell>
          <cell r="C1608" t="str">
            <v>WE2175</v>
          </cell>
          <cell r="D1608" t="str">
            <v>Itojo</v>
          </cell>
          <cell r="E1608" t="str">
            <v>Denis Masaba</v>
          </cell>
          <cell r="F1608" t="str">
            <v>Ntungamo</v>
          </cell>
          <cell r="G1608" t="str">
            <v>Kabale</v>
          </cell>
          <cell r="H1608" t="str">
            <v>Faridah Nantege</v>
          </cell>
          <cell r="I1608" t="str">
            <v>Air Conditioner</v>
          </cell>
          <cell r="J1608" t="str">
            <v>CAMUSAT Uganda Limited</v>
          </cell>
          <cell r="K1608">
            <v>45241.561805555553</v>
          </cell>
          <cell r="L1608" t="str">
            <v>2023-11-11T13:29:00.000-05:00</v>
          </cell>
          <cell r="M1608">
            <v>45241.93922453704</v>
          </cell>
          <cell r="N1608" t="str">
            <v>2023-11-11T22:32:29.000-05:00</v>
          </cell>
          <cell r="O1608" t="str">
            <v>Trogin Mushabe</v>
          </cell>
          <cell r="P1608" t="str">
            <v>Audit</v>
          </cell>
          <cell r="Q1608" t="str">
            <v>-.8124073</v>
          </cell>
          <cell r="R1608" t="str">
            <v>30.2770116</v>
          </cell>
        </row>
        <row r="1609">
          <cell r="B1609">
            <v>609582</v>
          </cell>
          <cell r="C1609" t="str">
            <v>2627</v>
          </cell>
          <cell r="D1609" t="str">
            <v>Nalukonge</v>
          </cell>
          <cell r="E1609" t="str">
            <v>Robert Otim</v>
          </cell>
          <cell r="F1609" t="str">
            <v>Nakasongola</v>
          </cell>
          <cell r="G1609" t="str">
            <v>Kampala West</v>
          </cell>
          <cell r="H1609" t="str">
            <v>Allan Kavuma</v>
          </cell>
          <cell r="I1609" t="str">
            <v>All</v>
          </cell>
          <cell r="J1609" t="str">
            <v>I Engineering Uganda Ltd</v>
          </cell>
          <cell r="K1609">
            <v>45241.566666666666</v>
          </cell>
          <cell r="L1609" t="str">
            <v>2023-11-11T13:36:00.000-05:00</v>
          </cell>
          <cell r="M1609">
            <v>45241.611354166664</v>
          </cell>
          <cell r="N1609" t="str">
            <v>2023-11-11T14:40:21.000-05:00</v>
          </cell>
          <cell r="O1609" t="str">
            <v>Mutungi Denis</v>
          </cell>
          <cell r="P1609" t="str">
            <v>Valid</v>
          </cell>
          <cell r="Q1609" t="str">
            <v>1.50903601</v>
          </cell>
          <cell r="R1609" t="str">
            <v>32.38655574</v>
          </cell>
        </row>
        <row r="1610">
          <cell r="B1610">
            <v>606469</v>
          </cell>
          <cell r="C1610" t="str">
            <v>1807</v>
          </cell>
          <cell r="D1610" t="str">
            <v>Apado</v>
          </cell>
          <cell r="E1610" t="str">
            <v>Muhamood Kyongo</v>
          </cell>
          <cell r="F1610" t="str">
            <v>Agago</v>
          </cell>
          <cell r="G1610" t="str">
            <v>Lira</v>
          </cell>
          <cell r="H1610" t="str">
            <v>Allan Kavuma</v>
          </cell>
          <cell r="I1610" t="str">
            <v>All</v>
          </cell>
          <cell r="J1610" t="str">
            <v>I Engineering Uganda Ltd</v>
          </cell>
          <cell r="K1610">
            <v>45241.568055555559</v>
          </cell>
          <cell r="L1610" t="str">
            <v>2023-11-11T13:38:00.000-05:00</v>
          </cell>
          <cell r="M1610">
            <v>45241.600856481484</v>
          </cell>
          <cell r="N1610" t="str">
            <v>2023-11-11T14:25:14.000-05:00</v>
          </cell>
          <cell r="O1610" t="str">
            <v>Joseph Kasolo</v>
          </cell>
          <cell r="P1610" t="str">
            <v>Valid</v>
          </cell>
          <cell r="Q1610" t="str">
            <v>2.6633071</v>
          </cell>
          <cell r="R1610" t="str">
            <v>33.2682585</v>
          </cell>
        </row>
        <row r="1611">
          <cell r="B1611">
            <v>607599</v>
          </cell>
          <cell r="C1611" t="str">
            <v>KA1123</v>
          </cell>
          <cell r="D1611" t="str">
            <v>Ntinda Sempagala</v>
          </cell>
          <cell r="E1611" t="str">
            <v>Benbridge Mulongo</v>
          </cell>
          <cell r="F1611" t="str">
            <v>Kampala</v>
          </cell>
          <cell r="G1611" t="str">
            <v>Kampala East</v>
          </cell>
          <cell r="H1611" t="str">
            <v>William Bwire</v>
          </cell>
          <cell r="I1611" t="str">
            <v>All</v>
          </cell>
          <cell r="K1611">
            <v>45241.568055555559</v>
          </cell>
          <cell r="L1611" t="str">
            <v>2023-11-11T13:38:00.000-05:00</v>
          </cell>
          <cell r="M1611">
            <v>45249.164097222223</v>
          </cell>
          <cell r="N1611" t="str">
            <v>2023-11-19T03:56:18.000-05:00</v>
          </cell>
          <cell r="O1611" t="str">
            <v>William Musoke</v>
          </cell>
          <cell r="P1611" t="str">
            <v>Valid</v>
          </cell>
          <cell r="Q1611" t="str">
            <v>.35455695</v>
          </cell>
          <cell r="R1611" t="str">
            <v>32.6097969</v>
          </cell>
        </row>
        <row r="1612">
          <cell r="B1612">
            <v>607289</v>
          </cell>
          <cell r="C1612" t="str">
            <v>1093</v>
          </cell>
          <cell r="D1612" t="str">
            <v>Kisubi</v>
          </cell>
          <cell r="E1612" t="str">
            <v>Abu Kasamba</v>
          </cell>
          <cell r="F1612" t="str">
            <v>Wakiso</v>
          </cell>
          <cell r="G1612" t="str">
            <v>Kampala West</v>
          </cell>
          <cell r="H1612" t="str">
            <v>Faridah Nantege</v>
          </cell>
          <cell r="I1612" t="str">
            <v>All</v>
          </cell>
          <cell r="J1612" t="str">
            <v>CAMUSAT Uganda Limited</v>
          </cell>
          <cell r="K1612">
            <v>45241.569444444445</v>
          </cell>
          <cell r="L1612" t="str">
            <v>2023-11-11T13:40:00.000-05:00</v>
          </cell>
          <cell r="M1612">
            <v>45248.469942129632</v>
          </cell>
          <cell r="N1612" t="str">
            <v>2023-11-18T11:16:43.000-05:00</v>
          </cell>
          <cell r="O1612" t="str">
            <v>Patrick Cwinyai</v>
          </cell>
          <cell r="P1612" t="str">
            <v>Audit</v>
          </cell>
          <cell r="Q1612" t="str">
            <v>.1208782</v>
          </cell>
          <cell r="R1612" t="str">
            <v>32.5334939</v>
          </cell>
        </row>
        <row r="1613">
          <cell r="B1613">
            <v>609680</v>
          </cell>
          <cell r="C1613" t="str">
            <v>EA5567</v>
          </cell>
          <cell r="D1613" t="str">
            <v>Immeri</v>
          </cell>
          <cell r="E1613" t="str">
            <v>Samuel Naseke</v>
          </cell>
          <cell r="F1613" t="str">
            <v>Buyende</v>
          </cell>
          <cell r="G1613" t="str">
            <v>Mukono</v>
          </cell>
          <cell r="H1613" t="str">
            <v>William Bwire</v>
          </cell>
          <cell r="I1613" t="str">
            <v>All</v>
          </cell>
          <cell r="K1613">
            <v>45241.571527777778</v>
          </cell>
          <cell r="L1613" t="str">
            <v>2023-11-11T13:43:00.000-05:00</v>
          </cell>
          <cell r="M1613">
            <v>45241.592974537038</v>
          </cell>
          <cell r="N1613" t="str">
            <v>2023-11-11T14:13:53.000-05:00</v>
          </cell>
          <cell r="O1613" t="str">
            <v>Fuma Amos</v>
          </cell>
          <cell r="P1613" t="str">
            <v>Valid</v>
          </cell>
          <cell r="Q1613" t="str">
            <v>1.2759298</v>
          </cell>
          <cell r="R1613" t="str">
            <v>33.0430324</v>
          </cell>
        </row>
        <row r="1614">
          <cell r="B1614">
            <v>605139</v>
          </cell>
          <cell r="C1614" t="str">
            <v>222</v>
          </cell>
          <cell r="D1614" t="str">
            <v>Kiwuliriza</v>
          </cell>
          <cell r="E1614" t="str">
            <v>Paul Mbabazi</v>
          </cell>
          <cell r="F1614" t="str">
            <v>Kampala</v>
          </cell>
          <cell r="G1614" t="str">
            <v>Kampala East</v>
          </cell>
          <cell r="H1614" t="str">
            <v>William Bwire</v>
          </cell>
          <cell r="I1614" t="str">
            <v>All</v>
          </cell>
          <cell r="K1614">
            <v>45241.574999999997</v>
          </cell>
          <cell r="L1614" t="str">
            <v>2023-11-11T13:48:00.000-05:00</v>
          </cell>
          <cell r="M1614">
            <v>45241.609456018516</v>
          </cell>
          <cell r="N1614" t="str">
            <v>2023-11-11T14:37:37.000-05:00</v>
          </cell>
          <cell r="O1614" t="str">
            <v>Deo Ssekalo</v>
          </cell>
          <cell r="P1614" t="str">
            <v>Valid</v>
          </cell>
          <cell r="Q1614" t="str">
            <v>.30751045</v>
          </cell>
          <cell r="R1614" t="str">
            <v>32.6112706166667</v>
          </cell>
        </row>
        <row r="1615">
          <cell r="B1615">
            <v>606070</v>
          </cell>
          <cell r="C1615" t="str">
            <v>891</v>
          </cell>
          <cell r="D1615" t="str">
            <v>Orungo</v>
          </cell>
          <cell r="E1615" t="str">
            <v>Moses Wandera</v>
          </cell>
          <cell r="F1615" t="str">
            <v>Amuria</v>
          </cell>
          <cell r="G1615" t="str">
            <v>North East</v>
          </cell>
          <cell r="H1615" t="str">
            <v>William Bwire</v>
          </cell>
          <cell r="I1615" t="str">
            <v>All</v>
          </cell>
          <cell r="K1615">
            <v>45241.575694444444</v>
          </cell>
          <cell r="L1615" t="str">
            <v>2023-11-11T13:49:00.000-05:00</v>
          </cell>
          <cell r="M1615">
            <v>45241.873032407406</v>
          </cell>
          <cell r="N1615" t="str">
            <v>2023-11-11T20:57:10.000-05:00</v>
          </cell>
          <cell r="O1615" t="str">
            <v>David Mayanja</v>
          </cell>
          <cell r="P1615" t="str">
            <v>Audit</v>
          </cell>
          <cell r="Q1615" t="str">
            <v>2.0424314</v>
          </cell>
          <cell r="R1615" t="str">
            <v>33.4521591</v>
          </cell>
        </row>
        <row r="1616">
          <cell r="B1616">
            <v>605770</v>
          </cell>
          <cell r="C1616" t="str">
            <v>1416</v>
          </cell>
          <cell r="D1616" t="str">
            <v>Nyakashojwa</v>
          </cell>
          <cell r="E1616" t="str">
            <v>Denis Masaba</v>
          </cell>
          <cell r="F1616" t="str">
            <v>Mitooma</v>
          </cell>
          <cell r="G1616" t="str">
            <v>Kabale</v>
          </cell>
          <cell r="H1616" t="str">
            <v>Faridah Nantege</v>
          </cell>
          <cell r="I1616" t="str">
            <v>All</v>
          </cell>
          <cell r="J1616" t="str">
            <v>CAMUSAT Uganda Limited</v>
          </cell>
          <cell r="K1616">
            <v>45241.578472222223</v>
          </cell>
          <cell r="L1616" t="str">
            <v>2023-11-11T13:53:00.000-05:00</v>
          </cell>
          <cell r="M1616">
            <v>45243.342777777776</v>
          </cell>
          <cell r="N1616" t="str">
            <v>2023-11-13T08:13:36.000-05:00</v>
          </cell>
          <cell r="O1616" t="str">
            <v>Manisur Mukasa</v>
          </cell>
          <cell r="P1616" t="str">
            <v>Valid</v>
          </cell>
          <cell r="Q1616" t="str">
            <v>-.5185167</v>
          </cell>
          <cell r="R1616" t="str">
            <v>30.0195764</v>
          </cell>
        </row>
        <row r="1617">
          <cell r="B1617">
            <v>605983</v>
          </cell>
          <cell r="C1617" t="str">
            <v>817</v>
          </cell>
          <cell r="D1617" t="str">
            <v>Bibia</v>
          </cell>
          <cell r="E1617" t="str">
            <v>Moses Kaganda</v>
          </cell>
          <cell r="F1617" t="str">
            <v>Amuru</v>
          </cell>
          <cell r="G1617" t="str">
            <v>Gulu</v>
          </cell>
          <cell r="H1617" t="str">
            <v>Allan Kavuma</v>
          </cell>
          <cell r="I1617" t="str">
            <v>All</v>
          </cell>
          <cell r="J1617" t="str">
            <v>I Engineering Uganda Ltd</v>
          </cell>
          <cell r="K1617">
            <v>45241.57916666667</v>
          </cell>
          <cell r="L1617" t="str">
            <v>2023-11-11T13:54:00.000-05:00</v>
          </cell>
          <cell r="M1617">
            <v>45241.612638888888</v>
          </cell>
          <cell r="N1617" t="str">
            <v>2023-11-11T14:42:12.000-05:00</v>
          </cell>
          <cell r="O1617" t="str">
            <v>MUKASA IVAN</v>
          </cell>
          <cell r="P1617" t="str">
            <v>Valid</v>
          </cell>
          <cell r="Q1617" t="str">
            <v>3.4723299</v>
          </cell>
          <cell r="R1617" t="str">
            <v>32.0681672</v>
          </cell>
        </row>
        <row r="1618">
          <cell r="B1618">
            <v>605199</v>
          </cell>
          <cell r="C1618" t="str">
            <v>328</v>
          </cell>
          <cell r="D1618" t="str">
            <v>Namasuba</v>
          </cell>
          <cell r="E1618" t="str">
            <v>Abu Kasamba</v>
          </cell>
          <cell r="F1618" t="str">
            <v>Wakiso</v>
          </cell>
          <cell r="G1618" t="str">
            <v>Kampala West</v>
          </cell>
          <cell r="H1618" t="str">
            <v>Faridah Nantege</v>
          </cell>
          <cell r="I1618" t="str">
            <v>All</v>
          </cell>
          <cell r="J1618" t="str">
            <v>CAMUSAT Uganda Limited</v>
          </cell>
          <cell r="K1618">
            <v>45241.579861111109</v>
          </cell>
          <cell r="L1618" t="str">
            <v>2023-11-11T13:55:00.000-05:00</v>
          </cell>
          <cell r="M1618">
            <v>45241.663576388892</v>
          </cell>
          <cell r="N1618" t="str">
            <v>2023-11-11T15:55:33.000-05:00</v>
          </cell>
          <cell r="O1618" t="str">
            <v>Malaba Johnson</v>
          </cell>
          <cell r="P1618" t="str">
            <v>Valid</v>
          </cell>
          <cell r="Q1618" t="str">
            <v>.2693786</v>
          </cell>
          <cell r="R1618" t="str">
            <v>32.5678243</v>
          </cell>
        </row>
        <row r="1619">
          <cell r="B1619">
            <v>701648</v>
          </cell>
          <cell r="C1619" t="str">
            <v>UGTWN283</v>
          </cell>
          <cell r="D1619" t="str">
            <v>Nakoosi</v>
          </cell>
          <cell r="E1619" t="str">
            <v>Samuel Naseke</v>
          </cell>
          <cell r="F1619" t="str">
            <v>Mukono</v>
          </cell>
          <cell r="G1619" t="str">
            <v>Mukono</v>
          </cell>
          <cell r="H1619" t="str">
            <v>William Bwire</v>
          </cell>
          <cell r="I1619" t="str">
            <v>All</v>
          </cell>
          <cell r="K1619">
            <v>45241.581944444442</v>
          </cell>
          <cell r="L1619" t="str">
            <v>2023-11-11T13:58:00.000-05:00</v>
          </cell>
          <cell r="M1619">
            <v>45241.701481481483</v>
          </cell>
          <cell r="N1619" t="str">
            <v>2023-11-11T16:50:08.000-05:00</v>
          </cell>
          <cell r="O1619" t="str">
            <v>Edrisa Katongole</v>
          </cell>
          <cell r="P1619" t="str">
            <v>Valid</v>
          </cell>
          <cell r="Q1619" t="str">
            <v>.323893333333333</v>
          </cell>
          <cell r="R1619" t="str">
            <v>32.8091166666667</v>
          </cell>
        </row>
        <row r="1620">
          <cell r="B1620">
            <v>701761</v>
          </cell>
          <cell r="C1620" t="str">
            <v>3910</v>
          </cell>
          <cell r="D1620" t="str">
            <v>Kati Cell</v>
          </cell>
          <cell r="E1620" t="str">
            <v>Joash Lubwama</v>
          </cell>
          <cell r="F1620" t="str">
            <v>Wakiso</v>
          </cell>
          <cell r="H1620" t="str">
            <v>Allan Kavuma</v>
          </cell>
          <cell r="I1620" t="str">
            <v>All</v>
          </cell>
          <cell r="J1620" t="str">
            <v>I Engineering Uganda Ltd</v>
          </cell>
          <cell r="K1620">
            <v>45241.584027777775</v>
          </cell>
          <cell r="L1620" t="str">
            <v>2023-11-11T14:01:00.000-05:00</v>
          </cell>
          <cell r="M1620">
            <v>45241.626400462963</v>
          </cell>
          <cell r="N1620" t="str">
            <v>2023-11-11T15:02:01.000-05:00</v>
          </cell>
          <cell r="O1620" t="str">
            <v>Claude Musinguzi</v>
          </cell>
          <cell r="P1620" t="str">
            <v>Valid</v>
          </cell>
          <cell r="Q1620" t="str">
            <v>.4263873</v>
          </cell>
          <cell r="R1620" t="str">
            <v>32.5300584</v>
          </cell>
        </row>
        <row r="1621">
          <cell r="B1621">
            <v>609682</v>
          </cell>
          <cell r="C1621" t="str">
            <v>NO4458</v>
          </cell>
          <cell r="D1621" t="str">
            <v>Lokwamor</v>
          </cell>
          <cell r="E1621" t="str">
            <v>Moses Wandera</v>
          </cell>
          <cell r="F1621" t="str">
            <v>Nakapiripirit</v>
          </cell>
          <cell r="G1621" t="str">
            <v>Soroti</v>
          </cell>
          <cell r="H1621" t="str">
            <v>William Bwire</v>
          </cell>
          <cell r="I1621" t="str">
            <v>All</v>
          </cell>
          <cell r="K1621">
            <v>45241.584027777775</v>
          </cell>
          <cell r="L1621" t="str">
            <v>2023-11-11T14:01:00.000-05:00</v>
          </cell>
          <cell r="M1621">
            <v>45243.482094907406</v>
          </cell>
          <cell r="N1621" t="str">
            <v>2023-11-13T11:34:13.000-05:00</v>
          </cell>
          <cell r="O1621" t="str">
            <v>Andrew Matovu</v>
          </cell>
          <cell r="P1621" t="str">
            <v>Valid</v>
          </cell>
          <cell r="Q1621" t="str">
            <v>2.3680592</v>
          </cell>
          <cell r="R1621" t="str">
            <v>34.5762897</v>
          </cell>
        </row>
        <row r="1622">
          <cell r="B1622">
            <v>605332</v>
          </cell>
          <cell r="C1622" t="str">
            <v>514</v>
          </cell>
          <cell r="D1622" t="str">
            <v>Jeza</v>
          </cell>
          <cell r="E1622" t="str">
            <v>Christopher Alituha</v>
          </cell>
          <cell r="F1622" t="str">
            <v>Mpigi</v>
          </cell>
          <cell r="G1622" t="str">
            <v>Kampala West</v>
          </cell>
          <cell r="H1622" t="str">
            <v>Faridah Nantege</v>
          </cell>
          <cell r="I1622" t="str">
            <v>Air Conditioner</v>
          </cell>
          <cell r="J1622" t="str">
            <v>CAMUSAT Uganda Limited</v>
          </cell>
          <cell r="K1622">
            <v>45241.586805555555</v>
          </cell>
          <cell r="L1622" t="str">
            <v>2023-11-11T14:05:00.000-05:00</v>
          </cell>
          <cell r="M1622">
            <v>45241.664768518516</v>
          </cell>
          <cell r="N1622" t="str">
            <v>2023-11-11T15:57:16.000-05:00</v>
          </cell>
          <cell r="O1622" t="str">
            <v>Stephen Namba Samba</v>
          </cell>
          <cell r="P1622" t="str">
            <v>Audit</v>
          </cell>
          <cell r="Q1622" t="str">
            <v>.3861308</v>
          </cell>
          <cell r="R1622" t="str">
            <v>32.2740881</v>
          </cell>
        </row>
        <row r="1623">
          <cell r="B1623">
            <v>609449</v>
          </cell>
          <cell r="C1623" t="str">
            <v>KA1832</v>
          </cell>
          <cell r="D1623" t="str">
            <v>Kiwenda Cell</v>
          </cell>
          <cell r="E1623" t="str">
            <v>Robert Otim</v>
          </cell>
          <cell r="F1623" t="str">
            <v>Wakiso</v>
          </cell>
          <cell r="G1623" t="str">
            <v>Luwero</v>
          </cell>
          <cell r="H1623" t="str">
            <v>Allan Kavuma</v>
          </cell>
          <cell r="I1623" t="str">
            <v>All</v>
          </cell>
          <cell r="J1623" t="str">
            <v>I Engineering Uganda Ltd</v>
          </cell>
          <cell r="K1623">
            <v>45241.588888888888</v>
          </cell>
          <cell r="L1623" t="str">
            <v>2023-11-11T14:08:00.000-05:00</v>
          </cell>
          <cell r="M1623">
            <v>45241.679363425923</v>
          </cell>
          <cell r="N1623" t="str">
            <v>2023-11-11T16:18:17.000-05:00</v>
          </cell>
          <cell r="O1623" t="str">
            <v>Okodi Alex</v>
          </cell>
          <cell r="P1623" t="str">
            <v>Valid</v>
          </cell>
          <cell r="Q1623" t="str">
            <v>.5495301</v>
          </cell>
          <cell r="R1623" t="str">
            <v>32.6294351</v>
          </cell>
        </row>
        <row r="1624">
          <cell r="B1624">
            <v>605605</v>
          </cell>
          <cell r="C1624" t="str">
            <v>1058</v>
          </cell>
          <cell r="D1624" t="str">
            <v>Masenge</v>
          </cell>
          <cell r="E1624" t="str">
            <v>Christopher Alituha</v>
          </cell>
          <cell r="F1624" t="str">
            <v>Kibaale</v>
          </cell>
          <cell r="G1624" t="str">
            <v>Western</v>
          </cell>
          <cell r="H1624" t="str">
            <v>Faridah Nantege</v>
          </cell>
          <cell r="I1624" t="str">
            <v>All</v>
          </cell>
          <cell r="J1624" t="str">
            <v>CAMUSAT Uganda Limited</v>
          </cell>
          <cell r="K1624">
            <v>45241.59097222222</v>
          </cell>
          <cell r="L1624" t="str">
            <v>2023-11-11T14:11:00.000-05:00</v>
          </cell>
          <cell r="M1624">
            <v>45243.366678240738</v>
          </cell>
          <cell r="N1624" t="str">
            <v>2023-11-13T08:48:01.000-05:00</v>
          </cell>
          <cell r="O1624" t="str">
            <v>Chris Abarinde</v>
          </cell>
          <cell r="P1624" t="str">
            <v>Valid</v>
          </cell>
          <cell r="Q1624" t="str">
            <v>.6886359</v>
          </cell>
          <cell r="R1624" t="str">
            <v>31.2192027</v>
          </cell>
        </row>
        <row r="1625">
          <cell r="B1625">
            <v>608222</v>
          </cell>
          <cell r="C1625" t="str">
            <v>EA5111</v>
          </cell>
          <cell r="D1625" t="str">
            <v>Nalufenya</v>
          </cell>
          <cell r="E1625" t="str">
            <v>Emmanuel Kafuko</v>
          </cell>
          <cell r="F1625" t="str">
            <v>Jinja</v>
          </cell>
          <cell r="G1625" t="str">
            <v>Jinja</v>
          </cell>
          <cell r="H1625" t="str">
            <v>William Bwire</v>
          </cell>
          <cell r="I1625" t="str">
            <v>All</v>
          </cell>
          <cell r="K1625">
            <v>45241.591666666667</v>
          </cell>
          <cell r="L1625" t="str">
            <v>2023-11-11T14:12:00.000-05:00</v>
          </cell>
          <cell r="M1625">
            <v>45248.373923611114</v>
          </cell>
          <cell r="N1625" t="str">
            <v>2023-11-18T08:58:27.000-05:00</v>
          </cell>
          <cell r="O1625" t="str">
            <v>Richard Balya</v>
          </cell>
          <cell r="P1625" t="str">
            <v>Valid</v>
          </cell>
          <cell r="Q1625" t="str">
            <v>.4387882</v>
          </cell>
          <cell r="R1625" t="str">
            <v>33.1985117</v>
          </cell>
        </row>
        <row r="1626">
          <cell r="B1626">
            <v>606808</v>
          </cell>
          <cell r="C1626" t="str">
            <v>1211</v>
          </cell>
          <cell r="D1626" t="str">
            <v>Kyawabungo</v>
          </cell>
          <cell r="E1626" t="str">
            <v>Jude Musana</v>
          </cell>
          <cell r="F1626" t="str">
            <v>Sironko</v>
          </cell>
          <cell r="G1626" t="str">
            <v>Mbale 2</v>
          </cell>
          <cell r="H1626" t="str">
            <v>William Bwire</v>
          </cell>
          <cell r="I1626" t="str">
            <v>All</v>
          </cell>
          <cell r="K1626">
            <v>45241.594444444447</v>
          </cell>
          <cell r="L1626" t="str">
            <v>2023-11-11T14:16:00.000-05:00</v>
          </cell>
          <cell r="M1626">
            <v>45243.340231481481</v>
          </cell>
          <cell r="N1626" t="str">
            <v>2023-11-13T08:09:56.000-05:00</v>
          </cell>
          <cell r="O1626" t="str">
            <v>David Chelangat</v>
          </cell>
          <cell r="P1626" t="str">
            <v>Valid</v>
          </cell>
          <cell r="Q1626" t="str">
            <v>1.14986</v>
          </cell>
          <cell r="R1626" t="str">
            <v>34.25022</v>
          </cell>
        </row>
        <row r="1627">
          <cell r="B1627">
            <v>605332</v>
          </cell>
          <cell r="C1627" t="str">
            <v>514</v>
          </cell>
          <cell r="D1627" t="str">
            <v>Jeza</v>
          </cell>
          <cell r="E1627" t="str">
            <v>Christopher Alituha</v>
          </cell>
          <cell r="F1627" t="str">
            <v>Mpigi</v>
          </cell>
          <cell r="G1627" t="str">
            <v>Kampala West</v>
          </cell>
          <cell r="H1627" t="str">
            <v>Faridah Nantege</v>
          </cell>
          <cell r="I1627" t="str">
            <v>All</v>
          </cell>
          <cell r="J1627" t="str">
            <v>CAMUSAT Uganda Limited</v>
          </cell>
          <cell r="K1627">
            <v>45241.595833333333</v>
          </cell>
          <cell r="L1627" t="str">
            <v>2023-11-11T14:18:00.000-05:00</v>
          </cell>
          <cell r="M1627">
            <v>45241.659525462965</v>
          </cell>
          <cell r="N1627" t="str">
            <v>2023-11-11T15:49:43.000-05:00</v>
          </cell>
          <cell r="O1627" t="str">
            <v>Geoffrey Kyambadde</v>
          </cell>
          <cell r="P1627" t="str">
            <v>Valid</v>
          </cell>
          <cell r="Q1627" t="str">
            <v>.386055</v>
          </cell>
          <cell r="R1627" t="str">
            <v>32.2741316</v>
          </cell>
        </row>
        <row r="1628">
          <cell r="B1628">
            <v>606289</v>
          </cell>
          <cell r="C1628" t="str">
            <v>1642</v>
          </cell>
          <cell r="D1628" t="str">
            <v>Aduu</v>
          </cell>
          <cell r="E1628" t="str">
            <v>Muhamood Kyongo</v>
          </cell>
          <cell r="F1628" t="str">
            <v>Lira</v>
          </cell>
          <cell r="G1628" t="str">
            <v>Lira</v>
          </cell>
          <cell r="H1628" t="str">
            <v>Allan Kavuma</v>
          </cell>
          <cell r="I1628" t="str">
            <v>All</v>
          </cell>
          <cell r="J1628" t="str">
            <v>I Engineering Uganda Ltd</v>
          </cell>
          <cell r="K1628">
            <v>45241.597916666666</v>
          </cell>
          <cell r="L1628" t="str">
            <v>2023-11-11T14:21:00.000-05:00</v>
          </cell>
          <cell r="M1628">
            <v>45241.668402777781</v>
          </cell>
          <cell r="N1628" t="str">
            <v>2023-11-11T16:02:30.000-05:00</v>
          </cell>
          <cell r="O1628" t="str">
            <v>Bakka Stephen</v>
          </cell>
          <cell r="P1628" t="str">
            <v>Valid</v>
          </cell>
          <cell r="Q1628" t="str">
            <v>2.4305828</v>
          </cell>
          <cell r="R1628" t="str">
            <v>32.9530157</v>
          </cell>
        </row>
        <row r="1629">
          <cell r="B1629">
            <v>605443</v>
          </cell>
          <cell r="C1629" t="str">
            <v>706</v>
          </cell>
          <cell r="D1629" t="str">
            <v>Nankoma</v>
          </cell>
          <cell r="E1629" t="str">
            <v>Emmanuel Kafuko</v>
          </cell>
          <cell r="F1629" t="str">
            <v>Bugiri</v>
          </cell>
          <cell r="G1629" t="str">
            <v>Jinja</v>
          </cell>
          <cell r="H1629" t="str">
            <v>William Bwire</v>
          </cell>
          <cell r="I1629" t="str">
            <v>All</v>
          </cell>
          <cell r="K1629">
            <v>45241.606249999997</v>
          </cell>
          <cell r="L1629" t="str">
            <v>2023-11-11T14:33:00.000-05:00</v>
          </cell>
          <cell r="M1629">
            <v>45241.650104166663</v>
          </cell>
          <cell r="N1629" t="str">
            <v>2023-11-11T15:36:09.000-05:00</v>
          </cell>
          <cell r="O1629" t="str">
            <v>Nehemiah Mutaasa</v>
          </cell>
          <cell r="P1629" t="str">
            <v>Valid</v>
          </cell>
          <cell r="Q1629" t="str">
            <v>.450846</v>
          </cell>
          <cell r="R1629" t="str">
            <v>33.6803523</v>
          </cell>
        </row>
        <row r="1630">
          <cell r="B1630">
            <v>606577</v>
          </cell>
          <cell r="C1630" t="str">
            <v>1072</v>
          </cell>
          <cell r="D1630" t="str">
            <v>Immeri</v>
          </cell>
          <cell r="E1630" t="str">
            <v>Samuel Naseke</v>
          </cell>
          <cell r="F1630" t="str">
            <v>Buyende</v>
          </cell>
          <cell r="G1630" t="str">
            <v>Kampala East</v>
          </cell>
          <cell r="H1630" t="str">
            <v>William Bwire</v>
          </cell>
          <cell r="I1630" t="str">
            <v>All</v>
          </cell>
          <cell r="K1630">
            <v>45241.607638888891</v>
          </cell>
          <cell r="L1630" t="str">
            <v>2023-11-11T14:35:00.000-05:00</v>
          </cell>
          <cell r="M1630">
            <v>45241.628113425926</v>
          </cell>
          <cell r="N1630" t="str">
            <v>2023-11-11T15:04:29.000-05:00</v>
          </cell>
          <cell r="O1630" t="str">
            <v>Fuma Amos</v>
          </cell>
          <cell r="P1630" t="str">
            <v>Valid</v>
          </cell>
          <cell r="Q1630" t="str">
            <v>1.2757341</v>
          </cell>
          <cell r="R1630" t="str">
            <v>33.0300219</v>
          </cell>
        </row>
        <row r="1631">
          <cell r="B1631">
            <v>609685</v>
          </cell>
          <cell r="C1631" t="str">
            <v>EA5565</v>
          </cell>
          <cell r="D1631" t="str">
            <v>Buyuuka Zone</v>
          </cell>
          <cell r="E1631" t="str">
            <v>Samuel Naseke</v>
          </cell>
          <cell r="F1631" t="str">
            <v>Kamuli</v>
          </cell>
          <cell r="H1631" t="str">
            <v>William Bwire</v>
          </cell>
          <cell r="I1631" t="str">
            <v>All</v>
          </cell>
          <cell r="K1631">
            <v>45241.607638888891</v>
          </cell>
          <cell r="L1631" t="str">
            <v>2023-11-11T14:35:00.000-05:00</v>
          </cell>
          <cell r="M1631">
            <v>45241.680833333332</v>
          </cell>
          <cell r="N1631" t="str">
            <v>2023-11-11T16:20:24.000-05:00</v>
          </cell>
          <cell r="O1631" t="str">
            <v>Gerald Ngale</v>
          </cell>
          <cell r="P1631" t="str">
            <v>Valid</v>
          </cell>
          <cell r="Q1631" t="str">
            <v>.782435</v>
          </cell>
          <cell r="R1631" t="str">
            <v>33.0748416666667</v>
          </cell>
        </row>
        <row r="1632">
          <cell r="B1632">
            <v>605205</v>
          </cell>
          <cell r="C1632" t="str">
            <v>336</v>
          </cell>
          <cell r="D1632" t="str">
            <v>GayazaRoad</v>
          </cell>
          <cell r="E1632" t="str">
            <v>Joash Lubwama</v>
          </cell>
          <cell r="F1632" t="str">
            <v>Kampala</v>
          </cell>
          <cell r="G1632" t="str">
            <v>Kampala Central</v>
          </cell>
          <cell r="H1632" t="str">
            <v>Allan Kavuma</v>
          </cell>
          <cell r="I1632" t="str">
            <v>All</v>
          </cell>
          <cell r="J1632" t="str">
            <v>I Engineering Uganda Ltd</v>
          </cell>
          <cell r="K1632">
            <v>45241.609027777777</v>
          </cell>
          <cell r="L1632" t="str">
            <v>2023-11-11T14:37:00.000-05:00</v>
          </cell>
          <cell r="M1632">
            <v>45241.675254629627</v>
          </cell>
          <cell r="N1632" t="str">
            <v>2023-11-11T16:12:22.000-05:00</v>
          </cell>
          <cell r="O1632" t="str">
            <v>Ronnie Muhindo</v>
          </cell>
          <cell r="P1632" t="str">
            <v>Valid</v>
          </cell>
          <cell r="Q1632" t="str">
            <v>.3596546</v>
          </cell>
          <cell r="R1632" t="str">
            <v>32.5744054</v>
          </cell>
        </row>
        <row r="1633">
          <cell r="B1633">
            <v>605809</v>
          </cell>
          <cell r="C1633" t="str">
            <v>1502</v>
          </cell>
          <cell r="D1633" t="str">
            <v>Kibuli</v>
          </cell>
          <cell r="E1633" t="str">
            <v>Paul Mbabazi</v>
          </cell>
          <cell r="F1633" t="str">
            <v>Kampala</v>
          </cell>
          <cell r="G1633" t="str">
            <v>Kampala Central</v>
          </cell>
          <cell r="H1633" t="str">
            <v>William Bwire</v>
          </cell>
          <cell r="I1633" t="str">
            <v>All</v>
          </cell>
          <cell r="K1633">
            <v>45241.621527777781</v>
          </cell>
          <cell r="L1633" t="str">
            <v>2023-11-11T14:55:00.000-05:00</v>
          </cell>
          <cell r="M1633">
            <v>45241.699189814812</v>
          </cell>
          <cell r="N1633" t="str">
            <v>2023-11-11T16:46:50.000-05:00</v>
          </cell>
          <cell r="O1633" t="str">
            <v>Deo Ssekalo</v>
          </cell>
          <cell r="P1633" t="str">
            <v>Valid</v>
          </cell>
          <cell r="Q1633" t="str">
            <v>.3077671</v>
          </cell>
          <cell r="R1633" t="str">
            <v>32.5920377</v>
          </cell>
        </row>
        <row r="1634">
          <cell r="B1634">
            <v>606152</v>
          </cell>
          <cell r="C1634" t="str">
            <v>1233</v>
          </cell>
          <cell r="D1634" t="str">
            <v>Badyang</v>
          </cell>
          <cell r="E1634" t="str">
            <v>Muhamood Kyongo</v>
          </cell>
          <cell r="F1634" t="str">
            <v>Lira</v>
          </cell>
          <cell r="G1634" t="str">
            <v>Lira</v>
          </cell>
          <cell r="H1634" t="str">
            <v>Allan Kavuma</v>
          </cell>
          <cell r="I1634" t="str">
            <v>All</v>
          </cell>
          <cell r="J1634" t="str">
            <v>I Engineering Uganda Ltd</v>
          </cell>
          <cell r="K1634">
            <v>45241.626388888886</v>
          </cell>
          <cell r="L1634" t="str">
            <v>2023-11-11T15:02:00.000-05:00</v>
          </cell>
          <cell r="M1634">
            <v>45241.665810185186</v>
          </cell>
          <cell r="N1634" t="str">
            <v>2023-11-11T15:58:46.000-05:00</v>
          </cell>
          <cell r="O1634" t="str">
            <v>Bagonza Tawfik</v>
          </cell>
          <cell r="P1634" t="str">
            <v>Valid</v>
          </cell>
          <cell r="Q1634" t="str">
            <v>2.08679666666667</v>
          </cell>
          <cell r="R1634" t="str">
            <v>32.9379133333333</v>
          </cell>
        </row>
        <row r="1635">
          <cell r="B1635">
            <v>605992</v>
          </cell>
          <cell r="C1635" t="str">
            <v>837</v>
          </cell>
          <cell r="D1635" t="str">
            <v>Uganda Railways (Crest House )</v>
          </cell>
          <cell r="E1635" t="str">
            <v>Paul Mbabazi</v>
          </cell>
          <cell r="F1635" t="str">
            <v>Kampala</v>
          </cell>
          <cell r="G1635" t="str">
            <v>Kampala Central</v>
          </cell>
          <cell r="H1635" t="str">
            <v>William Bwire</v>
          </cell>
          <cell r="I1635" t="str">
            <v>All</v>
          </cell>
          <cell r="K1635">
            <v>45241.62777777778</v>
          </cell>
          <cell r="L1635" t="str">
            <v>2023-11-11T15:04:00.000-05:00</v>
          </cell>
          <cell r="M1635">
            <v>45249.450902777775</v>
          </cell>
          <cell r="N1635" t="str">
            <v>2023-11-19T10:49:18.000-05:00</v>
          </cell>
          <cell r="O1635" t="str">
            <v>Eria Kayongo</v>
          </cell>
          <cell r="P1635" t="str">
            <v>Valid</v>
          </cell>
          <cell r="Q1635" t="str">
            <v>.3119955</v>
          </cell>
          <cell r="R1635" t="str">
            <v>32.5872785</v>
          </cell>
        </row>
        <row r="1636">
          <cell r="B1636">
            <v>607692</v>
          </cell>
          <cell r="C1636" t="str">
            <v>NO4366</v>
          </cell>
          <cell r="D1636" t="str">
            <v>Kansira</v>
          </cell>
          <cell r="E1636" t="str">
            <v>Robert Otim</v>
          </cell>
          <cell r="F1636" t="str">
            <v>Nakasongola</v>
          </cell>
          <cell r="H1636" t="str">
            <v>Allan Kavuma</v>
          </cell>
          <cell r="I1636" t="str">
            <v>All</v>
          </cell>
          <cell r="J1636" t="str">
            <v>I Engineering Uganda Ltd</v>
          </cell>
          <cell r="K1636">
            <v>45241.631249999999</v>
          </cell>
          <cell r="L1636" t="str">
            <v>2023-11-11T15:09:00.000-05:00</v>
          </cell>
          <cell r="M1636">
            <v>45241.742534722223</v>
          </cell>
          <cell r="N1636" t="str">
            <v>2023-11-11T17:49:15.000-05:00</v>
          </cell>
          <cell r="O1636" t="str">
            <v>Mutungi Denis</v>
          </cell>
          <cell r="P1636" t="str">
            <v>Valid</v>
          </cell>
          <cell r="Q1636" t="str">
            <v>1.55749693</v>
          </cell>
          <cell r="R1636" t="str">
            <v>32.35637869</v>
          </cell>
        </row>
        <row r="1637">
          <cell r="B1637">
            <v>609820</v>
          </cell>
          <cell r="C1637" t="str">
            <v>2794</v>
          </cell>
          <cell r="D1637" t="str">
            <v>Kimbugu</v>
          </cell>
          <cell r="E1637" t="str">
            <v>Latima Musoke</v>
          </cell>
          <cell r="F1637" t="str">
            <v>Hoima</v>
          </cell>
          <cell r="G1637" t="str">
            <v>Hoima</v>
          </cell>
          <cell r="H1637" t="str">
            <v>Allan Kavuma</v>
          </cell>
          <cell r="I1637" t="str">
            <v>All</v>
          </cell>
          <cell r="J1637" t="str">
            <v>I Engineering Uganda Ltd</v>
          </cell>
          <cell r="K1637">
            <v>45241.636805555558</v>
          </cell>
          <cell r="L1637" t="str">
            <v>2023-11-11T15:17:00.000-05:00</v>
          </cell>
          <cell r="M1637">
            <v>45241.68445601852</v>
          </cell>
          <cell r="N1637" t="str">
            <v>2023-11-11T16:25:37.000-05:00</v>
          </cell>
          <cell r="O1637" t="str">
            <v>Nsereko Ivan</v>
          </cell>
          <cell r="P1637" t="str">
            <v>Valid</v>
          </cell>
          <cell r="Q1637" t="str">
            <v>1.1897353</v>
          </cell>
          <cell r="R1637" t="str">
            <v>31.0454079</v>
          </cell>
        </row>
        <row r="1638">
          <cell r="B1638">
            <v>701504</v>
          </cell>
          <cell r="C1638" t="str">
            <v>3567</v>
          </cell>
          <cell r="D1638" t="str">
            <v xml:space="preserve">Makerere Kikoni </v>
          </cell>
          <cell r="E1638" t="str">
            <v>Joash Lubwama</v>
          </cell>
          <cell r="F1638" t="str">
            <v>Kampala</v>
          </cell>
          <cell r="G1638" t="str">
            <v>Kampala North</v>
          </cell>
          <cell r="H1638" t="str">
            <v>Allan Kavuma</v>
          </cell>
          <cell r="I1638" t="str">
            <v>All</v>
          </cell>
          <cell r="J1638" t="str">
            <v>I Engineering Uganda Ltd</v>
          </cell>
          <cell r="K1638">
            <v>45241.643055555556</v>
          </cell>
          <cell r="L1638" t="str">
            <v>2023-11-11T15:26:00.000-05:00</v>
          </cell>
          <cell r="M1638">
            <v>45242.698495370372</v>
          </cell>
          <cell r="N1638" t="str">
            <v>2023-11-12T16:45:50.000-05:00</v>
          </cell>
          <cell r="O1638" t="str">
            <v>Philip Abooki</v>
          </cell>
          <cell r="P1638" t="str">
            <v>Valid</v>
          </cell>
          <cell r="Q1638" t="str">
            <v>.3440783</v>
          </cell>
          <cell r="R1638" t="str">
            <v>32.558985</v>
          </cell>
        </row>
        <row r="1639">
          <cell r="B1639">
            <v>605288</v>
          </cell>
          <cell r="C1639" t="str">
            <v>458</v>
          </cell>
          <cell r="D1639" t="str">
            <v>Laura</v>
          </cell>
          <cell r="E1639" t="str">
            <v>Innocent Ayiko</v>
          </cell>
          <cell r="F1639" t="str">
            <v>Arua</v>
          </cell>
          <cell r="G1639" t="str">
            <v>Arua</v>
          </cell>
          <cell r="H1639" t="str">
            <v>Allan Kavuma</v>
          </cell>
          <cell r="I1639" t="str">
            <v>All</v>
          </cell>
          <cell r="J1639" t="str">
            <v>I Engineering Uganda Ltd</v>
          </cell>
          <cell r="K1639">
            <v>45241.644444444442</v>
          </cell>
          <cell r="L1639" t="str">
            <v>2023-11-11T15:28:00.000-05:00</v>
          </cell>
          <cell r="M1639">
            <v>45242.465648148151</v>
          </cell>
          <cell r="N1639" t="str">
            <v>2023-11-12T11:10:32.000-05:00</v>
          </cell>
          <cell r="O1639" t="str">
            <v>Ian Isagara</v>
          </cell>
          <cell r="P1639" t="str">
            <v>Valid</v>
          </cell>
          <cell r="Q1639" t="str">
            <v>2.7977017</v>
          </cell>
          <cell r="R1639" t="str">
            <v>31.0178648</v>
          </cell>
        </row>
        <row r="1640">
          <cell r="B1640">
            <v>609729</v>
          </cell>
          <cell r="C1640" t="str">
            <v>KA1893</v>
          </cell>
          <cell r="D1640" t="str">
            <v>Butto Cell</v>
          </cell>
          <cell r="E1640" t="str">
            <v>Benbridge Mulongo</v>
          </cell>
          <cell r="F1640" t="str">
            <v>Wakiso</v>
          </cell>
          <cell r="G1640" t="str">
            <v>Kampala East</v>
          </cell>
          <cell r="H1640" t="str">
            <v>William Bwire</v>
          </cell>
          <cell r="I1640" t="str">
            <v>All</v>
          </cell>
          <cell r="K1640">
            <v>45241.645833333336</v>
          </cell>
          <cell r="L1640" t="str">
            <v>2023-11-11T15:30:00.000-05:00</v>
          </cell>
          <cell r="M1640">
            <v>45241.696956018517</v>
          </cell>
          <cell r="N1640" t="str">
            <v>2023-11-11T16:43:37.000-05:00</v>
          </cell>
          <cell r="O1640" t="str">
            <v>Nganda sharif</v>
          </cell>
          <cell r="P1640" t="str">
            <v>Valid</v>
          </cell>
          <cell r="Q1640" t="str">
            <v>.3819318</v>
          </cell>
          <cell r="R1640" t="str">
            <v>32.6732562</v>
          </cell>
        </row>
        <row r="1641">
          <cell r="B1641">
            <v>609729</v>
          </cell>
          <cell r="C1641" t="str">
            <v>KA1893</v>
          </cell>
          <cell r="D1641" t="str">
            <v>Butto Cell</v>
          </cell>
          <cell r="E1641" t="str">
            <v>Benbridge Mulongo</v>
          </cell>
          <cell r="F1641" t="str">
            <v>Wakiso</v>
          </cell>
          <cell r="G1641" t="str">
            <v>Kampala East</v>
          </cell>
          <cell r="H1641" t="str">
            <v>William Bwire</v>
          </cell>
          <cell r="I1641" t="str">
            <v>All</v>
          </cell>
          <cell r="K1641">
            <v>45241.646527777775</v>
          </cell>
          <cell r="L1641" t="str">
            <v>2023-11-11T15:31:00.000-05:00</v>
          </cell>
          <cell r="M1641">
            <v>45251.444930555554</v>
          </cell>
          <cell r="N1641" t="str">
            <v>2023-11-21T10:40:42.000-05:00</v>
          </cell>
          <cell r="O1641" t="str">
            <v>Wasswa muhamad</v>
          </cell>
          <cell r="P1641" t="str">
            <v>Valid</v>
          </cell>
          <cell r="Q1641" t="str">
            <v>.3820083</v>
          </cell>
          <cell r="R1641" t="str">
            <v>32.6733717</v>
          </cell>
        </row>
        <row r="1642">
          <cell r="B1642">
            <v>701249</v>
          </cell>
          <cell r="C1642" t="str">
            <v>EA5617</v>
          </cell>
          <cell r="D1642" t="str">
            <v>Nakalama South</v>
          </cell>
          <cell r="E1642" t="str">
            <v>Emmanuel Kafuko</v>
          </cell>
          <cell r="F1642" t="str">
            <v>Bugiri</v>
          </cell>
          <cell r="G1642" t="str">
            <v>Jinja</v>
          </cell>
          <cell r="H1642" t="str">
            <v>William Bwire</v>
          </cell>
          <cell r="I1642" t="str">
            <v>All</v>
          </cell>
          <cell r="K1642">
            <v>45241.657638888886</v>
          </cell>
          <cell r="L1642" t="str">
            <v>2023-11-11T15:47:00.000-05:00</v>
          </cell>
          <cell r="M1642">
            <v>45255.512037037035</v>
          </cell>
          <cell r="N1642" t="str">
            <v>2023-11-25T12:17:20.000-05:00</v>
          </cell>
          <cell r="O1642" t="str">
            <v>Aguma Alfred</v>
          </cell>
          <cell r="P1642" t="str">
            <v>Valid</v>
          </cell>
          <cell r="Q1642" t="str">
            <v>.627524716666667</v>
          </cell>
          <cell r="R1642" t="str">
            <v>33.5177747333333</v>
          </cell>
        </row>
        <row r="1643">
          <cell r="B1643">
            <v>605795</v>
          </cell>
          <cell r="C1643" t="str">
            <v>1472</v>
          </cell>
          <cell r="D1643" t="str">
            <v>Kinuuma</v>
          </cell>
          <cell r="E1643" t="str">
            <v>Latima Musoke</v>
          </cell>
          <cell r="F1643" t="str">
            <v>Masindi</v>
          </cell>
          <cell r="G1643" t="str">
            <v>Western</v>
          </cell>
          <cell r="H1643" t="str">
            <v>Allan Kavuma</v>
          </cell>
          <cell r="I1643" t="str">
            <v>Air Conditioner</v>
          </cell>
          <cell r="J1643" t="str">
            <v>I Engineering Uganda Ltd</v>
          </cell>
          <cell r="K1643">
            <v>45241.657638888886</v>
          </cell>
          <cell r="L1643" t="str">
            <v>2023-11-11T15:47:00.000-05:00</v>
          </cell>
          <cell r="M1643">
            <v>45241.707245370373</v>
          </cell>
          <cell r="N1643" t="str">
            <v>2023-11-11T16:58:26.000-05:00</v>
          </cell>
          <cell r="O1643" t="str">
            <v>Deogracious Mayamba</v>
          </cell>
          <cell r="P1643" t="str">
            <v>Valid</v>
          </cell>
          <cell r="Q1643" t="str">
            <v>1.64067</v>
          </cell>
          <cell r="R1643" t="str">
            <v>31.8090233333333</v>
          </cell>
        </row>
        <row r="1644">
          <cell r="B1644">
            <v>608519</v>
          </cell>
          <cell r="C1644" t="str">
            <v>NO4086</v>
          </cell>
          <cell r="D1644" t="str">
            <v>Amugo</v>
          </cell>
          <cell r="E1644" t="str">
            <v>Moses Wandera</v>
          </cell>
          <cell r="F1644" t="str">
            <v>Agago</v>
          </cell>
          <cell r="G1644" t="str">
            <v>Northern</v>
          </cell>
          <cell r="H1644" t="str">
            <v>William Bwire</v>
          </cell>
          <cell r="I1644" t="str">
            <v>All</v>
          </cell>
          <cell r="K1644">
            <v>45241.660416666666</v>
          </cell>
          <cell r="L1644" t="str">
            <v>2023-11-11T15:51:00.000-05:00</v>
          </cell>
          <cell r="M1644">
            <v>45242.804745370369</v>
          </cell>
          <cell r="N1644" t="str">
            <v>2023-11-12T19:18:50.000-05:00</v>
          </cell>
          <cell r="O1644" t="str">
            <v>David Mayanja</v>
          </cell>
          <cell r="P1644" t="str">
            <v>Valid</v>
          </cell>
          <cell r="Q1644" t="str">
            <v>2.1264944</v>
          </cell>
          <cell r="R1644" t="str">
            <v>33.3532143</v>
          </cell>
        </row>
        <row r="1645">
          <cell r="B1645">
            <v>607199</v>
          </cell>
          <cell r="C1645" t="str">
            <v>KA1660</v>
          </cell>
          <cell r="D1645" t="str">
            <v>Kasokoso_C</v>
          </cell>
          <cell r="E1645" t="str">
            <v>Paul Mbabazi</v>
          </cell>
          <cell r="F1645" t="str">
            <v>Kampala</v>
          </cell>
          <cell r="H1645" t="str">
            <v>William Bwire</v>
          </cell>
          <cell r="I1645" t="str">
            <v>All</v>
          </cell>
          <cell r="K1645">
            <v>45241.661805555559</v>
          </cell>
          <cell r="L1645" t="str">
            <v>2023-11-11T15:53:00.000-05:00</v>
          </cell>
          <cell r="M1645">
            <v>45241.774155092593</v>
          </cell>
          <cell r="N1645" t="str">
            <v>2023-11-11T18:34:47.000-05:00</v>
          </cell>
          <cell r="O1645" t="str">
            <v>Deo Kabugo</v>
          </cell>
          <cell r="P1645" t="str">
            <v>Valid</v>
          </cell>
          <cell r="Q1645" t="str">
            <v>.3307939</v>
          </cell>
          <cell r="R1645" t="str">
            <v>32.6464095</v>
          </cell>
        </row>
        <row r="1646">
          <cell r="B1646">
            <v>606096</v>
          </cell>
          <cell r="C1646" t="str">
            <v>903</v>
          </cell>
          <cell r="D1646" t="str">
            <v>Luthuli Avenue</v>
          </cell>
          <cell r="E1646" t="str">
            <v>Paul Mbabazi</v>
          </cell>
          <cell r="F1646" t="str">
            <v>Kampala</v>
          </cell>
          <cell r="G1646" t="str">
            <v>Kampala Central</v>
          </cell>
          <cell r="H1646" t="str">
            <v>William Bwire</v>
          </cell>
          <cell r="I1646" t="str">
            <v>All</v>
          </cell>
          <cell r="K1646">
            <v>45241.661805555559</v>
          </cell>
          <cell r="L1646" t="str">
            <v>2023-11-11T15:53:00.000-05:00</v>
          </cell>
          <cell r="M1646">
            <v>45241.734074074076</v>
          </cell>
          <cell r="N1646" t="str">
            <v>2023-11-11T17:37:04.000-05:00</v>
          </cell>
          <cell r="O1646" t="str">
            <v>Derrick Ahimbisibwe</v>
          </cell>
          <cell r="P1646" t="str">
            <v>Audit</v>
          </cell>
          <cell r="Q1646" t="str">
            <v>.3128117</v>
          </cell>
          <cell r="R1646" t="str">
            <v>32.6284367</v>
          </cell>
        </row>
        <row r="1647">
          <cell r="B1647">
            <v>607151</v>
          </cell>
          <cell r="C1647" t="str">
            <v>1170</v>
          </cell>
          <cell r="D1647" t="str">
            <v>Kadic</v>
          </cell>
          <cell r="E1647" t="str">
            <v>Benbridge Mulongo</v>
          </cell>
          <cell r="F1647" t="str">
            <v>Kampala</v>
          </cell>
          <cell r="G1647" t="str">
            <v>Kampala East</v>
          </cell>
          <cell r="H1647" t="str">
            <v>William Bwire</v>
          </cell>
          <cell r="I1647" t="str">
            <v>Janitorial</v>
          </cell>
          <cell r="K1647">
            <v>45241.663194444445</v>
          </cell>
          <cell r="L1647" t="str">
            <v>2023-11-11T15:55:00.000-05:00</v>
          </cell>
          <cell r="M1647">
            <v>45241.679571759261</v>
          </cell>
          <cell r="N1647" t="str">
            <v>2023-11-11T16:18:35.000-05:00</v>
          </cell>
          <cell r="O1647" t="str">
            <v>William Musoke</v>
          </cell>
          <cell r="P1647" t="str">
            <v>Audit</v>
          </cell>
          <cell r="Q1647" t="str">
            <v>.351889333333333</v>
          </cell>
          <cell r="R1647" t="str">
            <v>32.6067322</v>
          </cell>
        </row>
        <row r="1648">
          <cell r="B1648">
            <v>608009</v>
          </cell>
          <cell r="C1648" t="str">
            <v>EA5212</v>
          </cell>
          <cell r="D1648" t="str">
            <v>Balawoli</v>
          </cell>
          <cell r="E1648" t="str">
            <v>Samuel Naseke</v>
          </cell>
          <cell r="F1648" t="str">
            <v>Kamuli</v>
          </cell>
          <cell r="H1648" t="str">
            <v>William Bwire</v>
          </cell>
          <cell r="I1648" t="str">
            <v>All</v>
          </cell>
          <cell r="K1648">
            <v>45241.663888888892</v>
          </cell>
          <cell r="L1648" t="str">
            <v>2023-11-11T15:56:00.000-05:00</v>
          </cell>
          <cell r="M1648">
            <v>45241.685543981483</v>
          </cell>
          <cell r="N1648" t="str">
            <v>2023-11-11T16:27:11.000-05:00</v>
          </cell>
          <cell r="O1648" t="str">
            <v>Fuma Amos</v>
          </cell>
          <cell r="P1648" t="str">
            <v>Valid</v>
          </cell>
          <cell r="Q1648" t="str">
            <v>1.04026</v>
          </cell>
          <cell r="R1648" t="str">
            <v>33.0977867</v>
          </cell>
        </row>
        <row r="1649">
          <cell r="B1649">
            <v>605141</v>
          </cell>
          <cell r="C1649" t="str">
            <v>226</v>
          </cell>
          <cell r="D1649" t="str">
            <v>Ambassador_House</v>
          </cell>
          <cell r="E1649" t="str">
            <v>Joash Lubwama</v>
          </cell>
          <cell r="F1649" t="str">
            <v>Kampala</v>
          </cell>
          <cell r="G1649" t="str">
            <v>Kampala Central</v>
          </cell>
          <cell r="H1649" t="str">
            <v>Allan Kavuma</v>
          </cell>
          <cell r="I1649" t="str">
            <v>All</v>
          </cell>
          <cell r="J1649" t="str">
            <v>I Engineering Uganda Ltd</v>
          </cell>
          <cell r="K1649">
            <v>45241.664583333331</v>
          </cell>
          <cell r="L1649" t="str">
            <v>2023-11-11T15:57:00.000-05:00</v>
          </cell>
          <cell r="M1649">
            <v>45243.102141203701</v>
          </cell>
          <cell r="N1649" t="str">
            <v>2023-11-13T02:27:05.000-05:00</v>
          </cell>
          <cell r="O1649" t="str">
            <v>Sam Abigaba</v>
          </cell>
          <cell r="P1649" t="str">
            <v>Audit</v>
          </cell>
          <cell r="Q1649" t="str">
            <v>.3169382</v>
          </cell>
          <cell r="R1649" t="str">
            <v>32.5757424</v>
          </cell>
        </row>
        <row r="1650">
          <cell r="B1650">
            <v>609303</v>
          </cell>
          <cell r="C1650" t="str">
            <v>28</v>
          </cell>
          <cell r="D1650" t="str">
            <v>Rubanda Mobile BTS</v>
          </cell>
          <cell r="E1650" t="str">
            <v>Denis Masaba</v>
          </cell>
          <cell r="F1650" t="str">
            <v>Kabale</v>
          </cell>
          <cell r="G1650" t="str">
            <v>Kabale</v>
          </cell>
          <cell r="H1650" t="str">
            <v>Faridah Nantege</v>
          </cell>
          <cell r="I1650" t="str">
            <v>All</v>
          </cell>
          <cell r="J1650" t="str">
            <v>CAMUSAT Uganda Limited</v>
          </cell>
          <cell r="K1650">
            <v>45241.666666666664</v>
          </cell>
          <cell r="L1650" t="str">
            <v>2023-11-11T16:00:00.000-05:00</v>
          </cell>
          <cell r="M1650">
            <v>45254.588240740741</v>
          </cell>
          <cell r="N1650" t="str">
            <v>2023-11-24T14:07:04.000-05:00</v>
          </cell>
          <cell r="O1650" t="str">
            <v>Innocent Twesigomwe</v>
          </cell>
          <cell r="P1650" t="str">
            <v>Valid</v>
          </cell>
          <cell r="Q1650" t="str">
            <v>-1.135623</v>
          </cell>
          <cell r="R1650" t="str">
            <v>29.8619694</v>
          </cell>
        </row>
        <row r="1651">
          <cell r="B1651">
            <v>607218</v>
          </cell>
          <cell r="C1651" t="str">
            <v>WE2114</v>
          </cell>
          <cell r="D1651" t="str">
            <v>Kawanga</v>
          </cell>
          <cell r="E1651" t="str">
            <v>Christopher Alituha</v>
          </cell>
          <cell r="F1651" t="str">
            <v>Mityana</v>
          </cell>
          <cell r="H1651" t="str">
            <v>Faridah Nantege</v>
          </cell>
          <cell r="I1651" t="str">
            <v>Air Conditioner</v>
          </cell>
          <cell r="J1651" t="str">
            <v>CAMUSAT Uganda Limited</v>
          </cell>
          <cell r="K1651">
            <v>45241.670138888891</v>
          </cell>
          <cell r="L1651" t="str">
            <v>2023-11-11T16:05:00.000-05:00</v>
          </cell>
          <cell r="M1651">
            <v>45241.734942129631</v>
          </cell>
          <cell r="N1651" t="str">
            <v>2023-11-11T17:38:19.000-05:00</v>
          </cell>
          <cell r="O1651" t="str">
            <v>Stephen Namba Samba</v>
          </cell>
          <cell r="P1651" t="str">
            <v>Valid</v>
          </cell>
          <cell r="Q1651" t="str">
            <v>.3726215</v>
          </cell>
          <cell r="R1651" t="str">
            <v>32.2508294</v>
          </cell>
        </row>
        <row r="1652">
          <cell r="B1652">
            <v>701554</v>
          </cell>
          <cell r="C1652" t="str">
            <v>3658</v>
          </cell>
          <cell r="D1652" t="str">
            <v>Kakoba Muyenga</v>
          </cell>
          <cell r="E1652" t="str">
            <v>Thomasi Seruyange</v>
          </cell>
          <cell r="F1652" t="str">
            <v>Mbarara</v>
          </cell>
          <cell r="G1652" t="str">
            <v>Mbarara</v>
          </cell>
          <cell r="H1652" t="str">
            <v>Faridah Nantege</v>
          </cell>
          <cell r="I1652" t="str">
            <v>All</v>
          </cell>
          <cell r="J1652" t="str">
            <v>CAMUSAT Uganda Limited</v>
          </cell>
          <cell r="K1652">
            <v>45241.670138888891</v>
          </cell>
          <cell r="L1652" t="str">
            <v>2023-11-11T16:05:00.000-05:00</v>
          </cell>
          <cell r="M1652">
            <v>45242.310115740744</v>
          </cell>
          <cell r="N1652" t="str">
            <v>2023-11-12T07:26:34.000-05:00</v>
          </cell>
          <cell r="O1652" t="str">
            <v>Abdul Kintu</v>
          </cell>
          <cell r="P1652" t="str">
            <v>Valid</v>
          </cell>
          <cell r="Q1652" t="str">
            <v>-.5963268</v>
          </cell>
          <cell r="R1652" t="str">
            <v>30.684038</v>
          </cell>
        </row>
        <row r="1653">
          <cell r="B1653">
            <v>608539</v>
          </cell>
          <cell r="C1653" t="str">
            <v>EA5202</v>
          </cell>
          <cell r="D1653" t="str">
            <v>Bondo</v>
          </cell>
          <cell r="E1653" t="str">
            <v>Innocent Ayiko</v>
          </cell>
          <cell r="F1653" t="str">
            <v>Arua</v>
          </cell>
          <cell r="G1653" t="str">
            <v>Northern</v>
          </cell>
          <cell r="H1653" t="str">
            <v>Allan Kavuma</v>
          </cell>
          <cell r="I1653" t="str">
            <v>Janitorial</v>
          </cell>
          <cell r="J1653" t="str">
            <v>I Engineering Uganda Ltd</v>
          </cell>
          <cell r="K1653">
            <v>45241.67083333333</v>
          </cell>
          <cell r="L1653" t="str">
            <v>2023-11-11T16:06:00.000-05:00</v>
          </cell>
          <cell r="M1653">
            <v>45242.464687500003</v>
          </cell>
          <cell r="N1653" t="str">
            <v>2023-11-12T11:09:09.000-05:00</v>
          </cell>
          <cell r="O1653" t="str">
            <v>Ian Isagara</v>
          </cell>
          <cell r="P1653" t="str">
            <v>Valid</v>
          </cell>
          <cell r="Q1653" t="str">
            <v>2.7974147</v>
          </cell>
          <cell r="R1653" t="str">
            <v>31.0177311</v>
          </cell>
        </row>
        <row r="1654">
          <cell r="B1654">
            <v>607229</v>
          </cell>
          <cell r="C1654" t="str">
            <v>1154</v>
          </cell>
          <cell r="D1654" t="str">
            <v>Kawempe Ttula</v>
          </cell>
          <cell r="E1654" t="str">
            <v>Joash Lubwama</v>
          </cell>
          <cell r="F1654" t="str">
            <v>Kampala</v>
          </cell>
          <cell r="H1654" t="str">
            <v>Allan Kavuma</v>
          </cell>
          <cell r="I1654" t="str">
            <v>All</v>
          </cell>
          <cell r="J1654" t="str">
            <v>I Engineering Uganda Ltd</v>
          </cell>
          <cell r="K1654">
            <v>45241.675000000003</v>
          </cell>
          <cell r="L1654" t="str">
            <v>2023-11-11T16:12:00.000-05:00</v>
          </cell>
          <cell r="M1654">
            <v>45241.713645833333</v>
          </cell>
          <cell r="N1654" t="str">
            <v>2023-11-11T17:07:39.000-05:00</v>
          </cell>
          <cell r="O1654" t="str">
            <v>Ronnie Muhindo</v>
          </cell>
          <cell r="P1654" t="str">
            <v>Valid</v>
          </cell>
          <cell r="Q1654" t="str">
            <v>.3619406</v>
          </cell>
          <cell r="R1654" t="str">
            <v>32.5704185</v>
          </cell>
        </row>
        <row r="1655">
          <cell r="B1655">
            <v>606260</v>
          </cell>
          <cell r="C1655" t="str">
            <v>1345</v>
          </cell>
          <cell r="D1655" t="str">
            <v>Anai</v>
          </cell>
          <cell r="E1655" t="str">
            <v>Muhamood Kyongo</v>
          </cell>
          <cell r="F1655" t="str">
            <v>Lira</v>
          </cell>
          <cell r="G1655" t="str">
            <v>Lira</v>
          </cell>
          <cell r="H1655" t="str">
            <v>Allan Kavuma</v>
          </cell>
          <cell r="I1655" t="str">
            <v>All</v>
          </cell>
          <cell r="J1655" t="str">
            <v>I Engineering Uganda Ltd</v>
          </cell>
          <cell r="K1655">
            <v>45241.680555555555</v>
          </cell>
          <cell r="L1655" t="str">
            <v>2023-11-11T16:20:00.000-05:00</v>
          </cell>
          <cell r="M1655">
            <v>45241.729155092595</v>
          </cell>
          <cell r="N1655" t="str">
            <v>2023-11-11T17:29:59.000-05:00</v>
          </cell>
          <cell r="O1655" t="str">
            <v>Robert miti</v>
          </cell>
          <cell r="P1655" t="str">
            <v>Audit</v>
          </cell>
          <cell r="Q1655" t="str">
            <v>2.2194477</v>
          </cell>
          <cell r="R1655" t="str">
            <v>32.8449954</v>
          </cell>
        </row>
        <row r="1656">
          <cell r="B1656">
            <v>607218</v>
          </cell>
          <cell r="C1656" t="str">
            <v>WE2114</v>
          </cell>
          <cell r="D1656" t="str">
            <v>Kawanga</v>
          </cell>
          <cell r="E1656" t="str">
            <v>Christopher Alituha</v>
          </cell>
          <cell r="F1656" t="str">
            <v>Mityana</v>
          </cell>
          <cell r="H1656" t="str">
            <v>Faridah Nantege</v>
          </cell>
          <cell r="I1656" t="str">
            <v>All</v>
          </cell>
          <cell r="J1656" t="str">
            <v>CAMUSAT Uganda Limited</v>
          </cell>
          <cell r="K1656">
            <v>45241.681944444441</v>
          </cell>
          <cell r="L1656" t="str">
            <v>2023-11-11T16:22:00.000-05:00</v>
          </cell>
          <cell r="M1656">
            <v>45241.733344907407</v>
          </cell>
          <cell r="N1656" t="str">
            <v>2023-11-11T17:36:01.000-05:00</v>
          </cell>
          <cell r="O1656" t="str">
            <v>Geoffrey Kyambadde</v>
          </cell>
          <cell r="P1656" t="str">
            <v>Audit</v>
          </cell>
          <cell r="Q1656" t="str">
            <v>.3725467</v>
          </cell>
          <cell r="R1656" t="str">
            <v>32.25079</v>
          </cell>
        </row>
        <row r="1657">
          <cell r="B1657">
            <v>605511</v>
          </cell>
          <cell r="C1657" t="str">
            <v>863</v>
          </cell>
          <cell r="D1657" t="str">
            <v>State House (Nakasero)</v>
          </cell>
          <cell r="E1657" t="str">
            <v>Paul Mbabazi</v>
          </cell>
          <cell r="F1657" t="str">
            <v>Kampala</v>
          </cell>
          <cell r="G1657" t="str">
            <v>Kampala Central</v>
          </cell>
          <cell r="H1657" t="str">
            <v>William Bwire</v>
          </cell>
          <cell r="I1657" t="str">
            <v>All</v>
          </cell>
          <cell r="K1657">
            <v>45241.682638888888</v>
          </cell>
          <cell r="L1657" t="str">
            <v>2023-11-11T16:23:00.000-05:00</v>
          </cell>
          <cell r="M1657">
            <v>45255.620162037034</v>
          </cell>
          <cell r="N1657" t="str">
            <v>2023-11-25T14:53:02.000-05:00</v>
          </cell>
          <cell r="O1657" t="str">
            <v>Eria Kayongo</v>
          </cell>
          <cell r="P1657" t="str">
            <v>Audit</v>
          </cell>
          <cell r="Q1657" t="str">
            <v>.3208435</v>
          </cell>
          <cell r="R1657" t="str">
            <v>32.581962</v>
          </cell>
        </row>
        <row r="1658">
          <cell r="B1658">
            <v>606007</v>
          </cell>
          <cell r="C1658" t="str">
            <v>865</v>
          </cell>
          <cell r="D1658" t="str">
            <v>Buyaga</v>
          </cell>
          <cell r="E1658" t="str">
            <v>Jude Musana</v>
          </cell>
          <cell r="F1658" t="str">
            <v>Sironko</v>
          </cell>
          <cell r="G1658" t="str">
            <v>North East</v>
          </cell>
          <cell r="H1658" t="str">
            <v>William Bwire</v>
          </cell>
          <cell r="I1658" t="str">
            <v>All</v>
          </cell>
          <cell r="K1658">
            <v>45241.684027777781</v>
          </cell>
          <cell r="L1658" t="str">
            <v>2023-11-11T16:25:00.000-05:00</v>
          </cell>
          <cell r="M1658">
            <v>45243.329814814817</v>
          </cell>
          <cell r="N1658" t="str">
            <v>2023-11-13T07:54:56.000-05:00</v>
          </cell>
          <cell r="O1658" t="str">
            <v>David Chelangat</v>
          </cell>
          <cell r="P1658" t="str">
            <v>Valid</v>
          </cell>
          <cell r="Q1658" t="str">
            <v>1.27014</v>
          </cell>
          <cell r="R1658" t="str">
            <v>34.2857583333333</v>
          </cell>
        </row>
        <row r="1659">
          <cell r="B1659">
            <v>701505</v>
          </cell>
          <cell r="C1659" t="str">
            <v>3568</v>
          </cell>
          <cell r="D1659" t="str">
            <v>Kawaala Zone 2</v>
          </cell>
          <cell r="E1659" t="str">
            <v>Joash Lubwama</v>
          </cell>
          <cell r="F1659" t="str">
            <v>Kampala</v>
          </cell>
          <cell r="G1659" t="str">
            <v>Kampala North</v>
          </cell>
          <cell r="H1659" t="str">
            <v>Allan Kavuma</v>
          </cell>
          <cell r="I1659" t="str">
            <v>All</v>
          </cell>
          <cell r="J1659" t="str">
            <v>I Engineering Uganda Ltd</v>
          </cell>
          <cell r="K1659">
            <v>45241.693749999999</v>
          </cell>
          <cell r="L1659" t="str">
            <v>2023-11-11T16:39:00.000-05:00</v>
          </cell>
          <cell r="M1659">
            <v>45242.672164351854</v>
          </cell>
          <cell r="N1659" t="str">
            <v>2023-11-12T16:07:55.000-05:00</v>
          </cell>
          <cell r="O1659" t="str">
            <v>Philip Abooki</v>
          </cell>
          <cell r="P1659" t="str">
            <v>Valid</v>
          </cell>
          <cell r="Q1659" t="str">
            <v>.3380085</v>
          </cell>
          <cell r="R1659" t="str">
            <v>32.5556189</v>
          </cell>
        </row>
        <row r="1660">
          <cell r="B1660">
            <v>608552</v>
          </cell>
          <cell r="C1660" t="str">
            <v>4071</v>
          </cell>
          <cell r="D1660" t="str">
            <v>Gulu Lacor Hospital</v>
          </cell>
          <cell r="E1660" t="str">
            <v>Moses Kaganda</v>
          </cell>
          <cell r="F1660" t="str">
            <v>Gulu</v>
          </cell>
          <cell r="G1660" t="str">
            <v>Gulu</v>
          </cell>
          <cell r="H1660" t="str">
            <v>Allan Kavuma</v>
          </cell>
          <cell r="I1660" t="str">
            <v>All</v>
          </cell>
          <cell r="J1660" t="str">
            <v>I Engineering Uganda Ltd</v>
          </cell>
          <cell r="K1660">
            <v>45241.694444444445</v>
          </cell>
          <cell r="L1660" t="str">
            <v>2023-11-11T16:40:00.000-05:00</v>
          </cell>
          <cell r="M1660">
            <v>45241.74490740741</v>
          </cell>
          <cell r="N1660" t="str">
            <v>2023-11-11T17:52:40.000-05:00</v>
          </cell>
          <cell r="O1660" t="str">
            <v>Lawrence Galibanzora</v>
          </cell>
          <cell r="P1660" t="str">
            <v>Valid</v>
          </cell>
          <cell r="Q1660" t="str">
            <v>2.7658944</v>
          </cell>
          <cell r="R1660" t="str">
            <v>32.2545874</v>
          </cell>
        </row>
        <row r="1661">
          <cell r="B1661">
            <v>608541</v>
          </cell>
          <cell r="C1661" t="str">
            <v>NO4115</v>
          </cell>
          <cell r="D1661" t="str">
            <v>Bondo</v>
          </cell>
          <cell r="E1661" t="str">
            <v>Innocent Ayiko</v>
          </cell>
          <cell r="F1661" t="str">
            <v>Arua</v>
          </cell>
          <cell r="G1661" t="str">
            <v>Arua</v>
          </cell>
          <cell r="H1661" t="str">
            <v>Allan Kavuma</v>
          </cell>
          <cell r="I1661" t="str">
            <v>All</v>
          </cell>
          <cell r="J1661" t="str">
            <v>I Engineering Uganda Ltd</v>
          </cell>
          <cell r="K1661">
            <v>45241.699305555558</v>
          </cell>
          <cell r="L1661" t="str">
            <v>2023-11-11T16:47:00.000-05:00</v>
          </cell>
          <cell r="M1661">
            <v>45242.463958333334</v>
          </cell>
          <cell r="N1661" t="str">
            <v>2023-11-12T11:08:06.000-05:00</v>
          </cell>
          <cell r="O1661" t="str">
            <v>Ian Isagara</v>
          </cell>
          <cell r="P1661" t="str">
            <v>Valid</v>
          </cell>
          <cell r="Q1661" t="str">
            <v>2.7983062</v>
          </cell>
          <cell r="R1661" t="str">
            <v>31.0139386</v>
          </cell>
        </row>
        <row r="1662">
          <cell r="B1662">
            <v>608621</v>
          </cell>
          <cell r="C1662" t="str">
            <v>NO4348</v>
          </cell>
          <cell r="D1662" t="str">
            <v>Obilokongo</v>
          </cell>
          <cell r="E1662" t="str">
            <v>Moses Kaganda</v>
          </cell>
          <cell r="F1662" t="str">
            <v>Adjumani</v>
          </cell>
          <cell r="G1662" t="str">
            <v>Gulu</v>
          </cell>
          <cell r="H1662" t="str">
            <v>Allan Kavuma</v>
          </cell>
          <cell r="I1662" t="str">
            <v>All</v>
          </cell>
          <cell r="J1662" t="str">
            <v>I Engineering Uganda Ltd</v>
          </cell>
          <cell r="K1662">
            <v>45241.700694444444</v>
          </cell>
          <cell r="L1662" t="str">
            <v>2023-11-11T16:49:00.000-05:00</v>
          </cell>
          <cell r="M1662">
            <v>45241.731006944443</v>
          </cell>
          <cell r="N1662" t="str">
            <v>2023-11-11T17:32:39.000-05:00</v>
          </cell>
          <cell r="O1662" t="str">
            <v>MUKASA IVAN</v>
          </cell>
          <cell r="P1662" t="str">
            <v>Valid</v>
          </cell>
          <cell r="Q1662" t="str">
            <v>3.2608246</v>
          </cell>
          <cell r="R1662" t="str">
            <v>31.7291256</v>
          </cell>
        </row>
        <row r="1663">
          <cell r="B1663">
            <v>701136</v>
          </cell>
          <cell r="C1663" t="str">
            <v>3278</v>
          </cell>
          <cell r="D1663" t="str">
            <v>Rwenyonyozi</v>
          </cell>
          <cell r="E1663" t="str">
            <v>Denis Masaba</v>
          </cell>
          <cell r="F1663" t="str">
            <v>Ntungamo</v>
          </cell>
          <cell r="G1663" t="str">
            <v>Kabale</v>
          </cell>
          <cell r="H1663" t="str">
            <v>Faridah Nantege</v>
          </cell>
          <cell r="I1663" t="str">
            <v>All</v>
          </cell>
          <cell r="J1663" t="str">
            <v>CAMUSAT Uganda Limited</v>
          </cell>
          <cell r="K1663">
            <v>45241.703472222223</v>
          </cell>
          <cell r="L1663" t="str">
            <v>2023-11-11T16:53:00.000-05:00</v>
          </cell>
          <cell r="M1663">
            <v>45241.811238425929</v>
          </cell>
          <cell r="N1663" t="str">
            <v>2023-11-11T19:28:11.000-05:00</v>
          </cell>
          <cell r="O1663" t="str">
            <v>Eric Bazira</v>
          </cell>
          <cell r="P1663" t="str">
            <v>Valid</v>
          </cell>
          <cell r="Q1663" t="str">
            <v>-.8308056</v>
          </cell>
          <cell r="R1663" t="str">
            <v>30.322427</v>
          </cell>
        </row>
        <row r="1664">
          <cell r="B1664">
            <v>609262</v>
          </cell>
          <cell r="C1664" t="str">
            <v>3142</v>
          </cell>
          <cell r="D1664" t="str">
            <v>Nabiswera</v>
          </cell>
          <cell r="E1664" t="str">
            <v>Joash Lubwama</v>
          </cell>
          <cell r="F1664" t="str">
            <v>Nakasongola</v>
          </cell>
          <cell r="H1664" t="str">
            <v>Allan Kavuma</v>
          </cell>
          <cell r="I1664" t="str">
            <v>Janitorial</v>
          </cell>
          <cell r="J1664" t="str">
            <v>I Engineering Uganda Ltd</v>
          </cell>
          <cell r="K1664">
            <v>45241.708333333336</v>
          </cell>
          <cell r="L1664" t="str">
            <v>2023-11-11T17:00:00.000-05:00</v>
          </cell>
          <cell r="M1664">
            <v>45241.712650462963</v>
          </cell>
          <cell r="N1664" t="str">
            <v>2023-11-11T17:06:13.000-05:00</v>
          </cell>
          <cell r="O1664" t="str">
            <v>Mutungi Denis</v>
          </cell>
          <cell r="P1664" t="str">
            <v>Valid</v>
          </cell>
          <cell r="Q1664" t="str">
            <v>1.4105628</v>
          </cell>
          <cell r="R1664" t="str">
            <v>32.2579055</v>
          </cell>
        </row>
        <row r="1665">
          <cell r="B1665">
            <v>701469</v>
          </cell>
          <cell r="C1665" t="str">
            <v>3723</v>
          </cell>
          <cell r="D1665" t="str">
            <v>Kinywamueho</v>
          </cell>
          <cell r="E1665" t="str">
            <v>Latima Musoke</v>
          </cell>
          <cell r="F1665" t="str">
            <v>Hoima</v>
          </cell>
          <cell r="G1665" t="str">
            <v>Hoima</v>
          </cell>
          <cell r="H1665" t="str">
            <v>Allan Kavuma</v>
          </cell>
          <cell r="I1665" t="str">
            <v>All</v>
          </cell>
          <cell r="J1665" t="str">
            <v>I Engineering Uganda Ltd</v>
          </cell>
          <cell r="K1665">
            <v>45241.709027777775</v>
          </cell>
          <cell r="L1665" t="str">
            <v>2023-11-11T17:01:00.000-05:00</v>
          </cell>
          <cell r="M1665">
            <v>45248.793321759258</v>
          </cell>
          <cell r="N1665" t="str">
            <v>2023-11-18T19:02:23.000-05:00</v>
          </cell>
          <cell r="O1665" t="str">
            <v>Nsereko Ivan</v>
          </cell>
          <cell r="P1665" t="str">
            <v>Audit</v>
          </cell>
          <cell r="Q1665" t="str">
            <v>1.3050192</v>
          </cell>
          <cell r="R1665" t="str">
            <v>31.1656113</v>
          </cell>
        </row>
        <row r="1666">
          <cell r="B1666">
            <v>606389</v>
          </cell>
          <cell r="C1666" t="str">
            <v>1877</v>
          </cell>
          <cell r="D1666" t="str">
            <v>Kiwenda RT</v>
          </cell>
          <cell r="E1666" t="str">
            <v>Robert Otim</v>
          </cell>
          <cell r="F1666" t="str">
            <v>Wakiso</v>
          </cell>
          <cell r="G1666" t="str">
            <v>Luwero</v>
          </cell>
          <cell r="H1666" t="str">
            <v>Allan Kavuma</v>
          </cell>
          <cell r="I1666" t="str">
            <v>All</v>
          </cell>
          <cell r="J1666" t="str">
            <v>I Engineering Uganda Ltd</v>
          </cell>
          <cell r="K1666">
            <v>45241.709027777775</v>
          </cell>
          <cell r="L1666" t="str">
            <v>2023-11-11T17:01:00.000-05:00</v>
          </cell>
          <cell r="M1666">
            <v>45241.763993055552</v>
          </cell>
          <cell r="N1666" t="str">
            <v>2023-11-11T18:20:09.000-05:00</v>
          </cell>
          <cell r="O1666" t="str">
            <v>Okodi Alex</v>
          </cell>
          <cell r="P1666" t="str">
            <v>Valid</v>
          </cell>
          <cell r="Q1666" t="str">
            <v>.5486331</v>
          </cell>
          <cell r="R1666" t="str">
            <v>32.6272917</v>
          </cell>
        </row>
        <row r="1667">
          <cell r="B1667">
            <v>605495</v>
          </cell>
          <cell r="C1667" t="str">
            <v>826</v>
          </cell>
          <cell r="D1667" t="str">
            <v>Pajule</v>
          </cell>
          <cell r="E1667" t="str">
            <v>Moses Kaganda</v>
          </cell>
          <cell r="F1667" t="str">
            <v>Pader</v>
          </cell>
          <cell r="G1667" t="str">
            <v>Gulu</v>
          </cell>
          <cell r="H1667" t="str">
            <v>Allan Kavuma</v>
          </cell>
          <cell r="I1667" t="str">
            <v>All</v>
          </cell>
          <cell r="J1667" t="str">
            <v>I Engineering Uganda Ltd</v>
          </cell>
          <cell r="K1667">
            <v>45241.714583333334</v>
          </cell>
          <cell r="L1667" t="str">
            <v>2023-11-11T17:09:00.000-05:00</v>
          </cell>
          <cell r="M1667">
            <v>45242.768414351849</v>
          </cell>
          <cell r="N1667" t="str">
            <v>2023-11-12T18:26:31.000-05:00</v>
          </cell>
          <cell r="O1667" t="str">
            <v>Sam Muhumuza</v>
          </cell>
          <cell r="P1667" t="str">
            <v>Audit</v>
          </cell>
          <cell r="Q1667" t="str">
            <v>3.04436666666667</v>
          </cell>
          <cell r="R1667" t="str">
            <v>32.9183266666667</v>
          </cell>
        </row>
        <row r="1668">
          <cell r="B1668">
            <v>605755</v>
          </cell>
          <cell r="C1668" t="str">
            <v>1386</v>
          </cell>
          <cell r="D1668" t="str">
            <v>Bugolobi Market</v>
          </cell>
          <cell r="E1668" t="str">
            <v>Paul Mbabazi</v>
          </cell>
          <cell r="F1668" t="str">
            <v>Kampala</v>
          </cell>
          <cell r="G1668" t="str">
            <v>Kampala East</v>
          </cell>
          <cell r="H1668" t="str">
            <v>William Bwire</v>
          </cell>
          <cell r="I1668" t="str">
            <v>All</v>
          </cell>
          <cell r="K1668">
            <v>45241.722916666666</v>
          </cell>
          <cell r="L1668" t="str">
            <v>2023-11-11T17:21:00.000-05:00</v>
          </cell>
          <cell r="M1668">
            <v>45241.794942129629</v>
          </cell>
          <cell r="N1668" t="str">
            <v>2023-11-11T19:04:43.000-05:00</v>
          </cell>
          <cell r="O1668" t="str">
            <v>Derrick Ahimbisibwe</v>
          </cell>
          <cell r="P1668" t="str">
            <v>Valid</v>
          </cell>
          <cell r="Q1668" t="str">
            <v>.3188717</v>
          </cell>
          <cell r="R1668" t="str">
            <v>32.62294</v>
          </cell>
        </row>
        <row r="1669">
          <cell r="B1669">
            <v>701271</v>
          </cell>
          <cell r="C1669" t="str">
            <v>3455</v>
          </cell>
          <cell r="D1669" t="str">
            <v>Bugana</v>
          </cell>
          <cell r="E1669" t="str">
            <v>Latima Musoke</v>
          </cell>
          <cell r="F1669" t="str">
            <v>Buliisa</v>
          </cell>
          <cell r="G1669" t="str">
            <v>Hoima</v>
          </cell>
          <cell r="H1669" t="str">
            <v>Allan Kavuma</v>
          </cell>
          <cell r="I1669" t="str">
            <v>All</v>
          </cell>
          <cell r="J1669" t="str">
            <v>I Engineering Uganda Ltd</v>
          </cell>
          <cell r="K1669">
            <v>45241.724999999999</v>
          </cell>
          <cell r="L1669" t="str">
            <v>2023-11-11T17:24:00.000-05:00</v>
          </cell>
          <cell r="M1669">
            <v>45251.773530092592</v>
          </cell>
          <cell r="N1669" t="str">
            <v>2023-11-21T18:33:53.000-05:00</v>
          </cell>
          <cell r="O1669" t="str">
            <v>Otyono David</v>
          </cell>
          <cell r="P1669" t="str">
            <v>Valid</v>
          </cell>
          <cell r="Q1669" t="str">
            <v>2.06670666666667</v>
          </cell>
          <cell r="R1669" t="str">
            <v>31.5221883333333</v>
          </cell>
        </row>
        <row r="1670">
          <cell r="B1670">
            <v>609286</v>
          </cell>
          <cell r="C1670" t="str">
            <v>WE2256</v>
          </cell>
          <cell r="D1670" t="str">
            <v>Nyakaita</v>
          </cell>
          <cell r="E1670" t="str">
            <v>Thomasi Seruyange</v>
          </cell>
          <cell r="F1670" t="str">
            <v>Kiruhura</v>
          </cell>
          <cell r="G1670" t="str">
            <v>Mbarara</v>
          </cell>
          <cell r="H1670" t="str">
            <v>Faridah Nantege</v>
          </cell>
          <cell r="I1670" t="str">
            <v>All</v>
          </cell>
          <cell r="J1670" t="str">
            <v>CAMUSAT Uganda Limited</v>
          </cell>
          <cell r="K1670">
            <v>45241.728472222225</v>
          </cell>
          <cell r="L1670" t="str">
            <v>2023-11-11T17:29:00.000-05:00</v>
          </cell>
          <cell r="M1670">
            <v>45241.812222222223</v>
          </cell>
          <cell r="N1670" t="str">
            <v>2023-11-11T19:29:36.000-05:00</v>
          </cell>
          <cell r="O1670" t="str">
            <v>David Semakula</v>
          </cell>
          <cell r="P1670" t="str">
            <v>Valid</v>
          </cell>
          <cell r="Q1670" t="str">
            <v>-.4586069</v>
          </cell>
          <cell r="R1670" t="str">
            <v>31.0182997</v>
          </cell>
        </row>
        <row r="1671">
          <cell r="B1671">
            <v>608084</v>
          </cell>
          <cell r="C1671" t="str">
            <v>EA5064</v>
          </cell>
          <cell r="D1671" t="str">
            <v>Bwalula</v>
          </cell>
          <cell r="E1671" t="str">
            <v>Emmanuel Kafuko</v>
          </cell>
          <cell r="F1671" t="str">
            <v>Mayuge</v>
          </cell>
          <cell r="G1671" t="str">
            <v>Jinja</v>
          </cell>
          <cell r="H1671" t="str">
            <v>William Bwire</v>
          </cell>
          <cell r="I1671" t="str">
            <v>All</v>
          </cell>
          <cell r="K1671">
            <v>45241.729166666664</v>
          </cell>
          <cell r="L1671" t="str">
            <v>2023-11-11T17:30:00.000-05:00</v>
          </cell>
          <cell r="M1671">
            <v>45241.782453703701</v>
          </cell>
          <cell r="N1671" t="str">
            <v>2023-11-11T18:46:44.000-05:00</v>
          </cell>
          <cell r="O1671" t="str">
            <v>Nehemiah Mutaasa</v>
          </cell>
          <cell r="P1671" t="str">
            <v>Valid</v>
          </cell>
          <cell r="Q1671" t="str">
            <v>.457425</v>
          </cell>
          <cell r="R1671" t="str">
            <v>33.6461617</v>
          </cell>
        </row>
        <row r="1672">
          <cell r="B1672">
            <v>605069</v>
          </cell>
          <cell r="C1672" t="str">
            <v>81</v>
          </cell>
          <cell r="D1672" t="str">
            <v>Mbalala</v>
          </cell>
          <cell r="E1672" t="str">
            <v>Samuel Naseke</v>
          </cell>
          <cell r="F1672" t="str">
            <v>Mukono</v>
          </cell>
          <cell r="G1672" t="str">
            <v>Kampala East</v>
          </cell>
          <cell r="H1672" t="str">
            <v>William Bwire</v>
          </cell>
          <cell r="I1672" t="str">
            <v>All</v>
          </cell>
          <cell r="K1672">
            <v>45241.732638888891</v>
          </cell>
          <cell r="L1672" t="str">
            <v>2023-11-11T17:35:00.000-05:00</v>
          </cell>
          <cell r="M1672">
            <v>45241.875</v>
          </cell>
          <cell r="N1672" t="str">
            <v>2023-11-11T21:00:00.000-05:00</v>
          </cell>
          <cell r="O1672" t="str">
            <v>Edrisa Katongole</v>
          </cell>
          <cell r="P1672" t="str">
            <v>Valid</v>
          </cell>
          <cell r="Q1672" t="str">
            <v>.377218333333333</v>
          </cell>
          <cell r="R1672" t="str">
            <v>32.8031516666667</v>
          </cell>
        </row>
        <row r="1673">
          <cell r="B1673">
            <v>605449</v>
          </cell>
          <cell r="C1673" t="str">
            <v>718</v>
          </cell>
          <cell r="D1673" t="str">
            <v>Kasambya</v>
          </cell>
          <cell r="E1673" t="str">
            <v>Stephen Rwabwogo</v>
          </cell>
          <cell r="F1673" t="str">
            <v>Mubende</v>
          </cell>
          <cell r="G1673" t="str">
            <v>Kampala West</v>
          </cell>
          <cell r="H1673" t="str">
            <v>Faridah Nantege</v>
          </cell>
          <cell r="I1673" t="str">
            <v>Air Conditioner</v>
          </cell>
          <cell r="J1673" t="str">
            <v>CAMUSAT Uganda Limited</v>
          </cell>
          <cell r="K1673">
            <v>45241.734722222223</v>
          </cell>
          <cell r="L1673" t="str">
            <v>2023-11-11T17:38:00.000-05:00</v>
          </cell>
          <cell r="M1673">
            <v>45255.668611111112</v>
          </cell>
          <cell r="N1673" t="str">
            <v>2023-11-25T16:02:48.000-05:00</v>
          </cell>
          <cell r="O1673" t="str">
            <v>Stephen Namba Samba</v>
          </cell>
          <cell r="P1673" t="str">
            <v>Valid</v>
          </cell>
          <cell r="Q1673" t="str">
            <v>.3595985</v>
          </cell>
          <cell r="R1673" t="str">
            <v>31.1890558</v>
          </cell>
        </row>
        <row r="1674">
          <cell r="B1674">
            <v>608236</v>
          </cell>
          <cell r="C1674" t="str">
            <v>EA5250</v>
          </cell>
          <cell r="D1674" t="str">
            <v>Namwezi</v>
          </cell>
          <cell r="E1674" t="str">
            <v>Samuel Naseke</v>
          </cell>
          <cell r="F1674" t="str">
            <v>Buikwe</v>
          </cell>
          <cell r="H1674" t="str">
            <v>William Bwire</v>
          </cell>
          <cell r="I1674" t="str">
            <v>All</v>
          </cell>
          <cell r="K1674">
            <v>45241.736805555556</v>
          </cell>
          <cell r="L1674" t="str">
            <v>2023-11-11T17:41:00.000-05:00</v>
          </cell>
          <cell r="M1674">
            <v>45250.67046296296</v>
          </cell>
          <cell r="N1674" t="str">
            <v>2023-11-20T16:05:28.000-05:00</v>
          </cell>
          <cell r="O1674" t="str">
            <v>Richard Balya</v>
          </cell>
          <cell r="P1674" t="str">
            <v>Valid</v>
          </cell>
          <cell r="Q1674" t="str">
            <v>.4301161</v>
          </cell>
          <cell r="R1674" t="str">
            <v>33.1499127</v>
          </cell>
        </row>
        <row r="1675">
          <cell r="B1675">
            <v>609957</v>
          </cell>
          <cell r="C1675" t="str">
            <v>3209</v>
          </cell>
          <cell r="D1675" t="str">
            <v>Bazzar West</v>
          </cell>
          <cell r="E1675" t="str">
            <v>Muhamood Kyongo</v>
          </cell>
          <cell r="F1675" t="str">
            <v>Lira</v>
          </cell>
          <cell r="G1675" t="str">
            <v>Lira</v>
          </cell>
          <cell r="H1675" t="str">
            <v>Allan Kavuma</v>
          </cell>
          <cell r="I1675" t="str">
            <v>All</v>
          </cell>
          <cell r="J1675" t="str">
            <v>I Engineering Uganda Ltd</v>
          </cell>
          <cell r="K1675">
            <v>45241.751388888886</v>
          </cell>
          <cell r="L1675" t="str">
            <v>2023-11-11T18:02:00.000-05:00</v>
          </cell>
          <cell r="M1675">
            <v>45242.669085648151</v>
          </cell>
          <cell r="N1675" t="str">
            <v>2023-11-12T16:03:29.000-05:00</v>
          </cell>
          <cell r="O1675" t="str">
            <v>Robert miti</v>
          </cell>
          <cell r="P1675" t="str">
            <v>Valid</v>
          </cell>
          <cell r="Q1675" t="str">
            <v>2.2062237</v>
          </cell>
          <cell r="R1675" t="str">
            <v>32.8668244</v>
          </cell>
        </row>
        <row r="1676">
          <cell r="B1676">
            <v>609581</v>
          </cell>
          <cell r="C1676" t="str">
            <v>2456</v>
          </cell>
          <cell r="D1676" t="str">
            <v>Nabusugwe 2</v>
          </cell>
          <cell r="E1676" t="str">
            <v>Benbridge Mulongo</v>
          </cell>
          <cell r="F1676" t="str">
            <v>Mukono</v>
          </cell>
          <cell r="G1676" t="str">
            <v>Kampala East</v>
          </cell>
          <cell r="H1676" t="str">
            <v>William Bwire</v>
          </cell>
          <cell r="I1676" t="str">
            <v>All</v>
          </cell>
          <cell r="K1676">
            <v>45241.756944444445</v>
          </cell>
          <cell r="L1676" t="str">
            <v>2023-11-11T18:10:00.000-05:00</v>
          </cell>
          <cell r="M1676">
            <v>45241.795856481483</v>
          </cell>
          <cell r="N1676" t="str">
            <v>2023-11-11T19:06:02.000-05:00</v>
          </cell>
          <cell r="O1676" t="str">
            <v>Nganda sharif</v>
          </cell>
          <cell r="P1676" t="str">
            <v>Valid</v>
          </cell>
          <cell r="Q1676" t="str">
            <v>.4090274</v>
          </cell>
          <cell r="R1676" t="str">
            <v>32.6766317</v>
          </cell>
        </row>
        <row r="1677">
          <cell r="B1677">
            <v>606459</v>
          </cell>
          <cell r="C1677" t="str">
            <v>1755</v>
          </cell>
          <cell r="D1677" t="str">
            <v>Amonepetio</v>
          </cell>
          <cell r="E1677" t="str">
            <v>Muhamood Kyongo</v>
          </cell>
          <cell r="F1677" t="str">
            <v>Alebtong</v>
          </cell>
          <cell r="G1677" t="str">
            <v>Lira</v>
          </cell>
          <cell r="H1677" t="str">
            <v>Allan Kavuma</v>
          </cell>
          <cell r="I1677" t="str">
            <v>DG</v>
          </cell>
          <cell r="J1677" t="str">
            <v>I Engineering Uganda Ltd</v>
          </cell>
          <cell r="K1677">
            <v>45241.794444444444</v>
          </cell>
          <cell r="L1677" t="str">
            <v>2023-11-11T19:04:00.000-05:00</v>
          </cell>
          <cell r="M1677">
            <v>45243.591909722221</v>
          </cell>
          <cell r="N1677" t="str">
            <v>2023-11-13T14:12:21.000-05:00</v>
          </cell>
          <cell r="O1677" t="str">
            <v>Bakka Stephen</v>
          </cell>
          <cell r="P1677" t="str">
            <v>Valid</v>
          </cell>
          <cell r="Q1677" t="str">
            <v>2.2475336</v>
          </cell>
          <cell r="R1677" t="str">
            <v>33.3202155</v>
          </cell>
        </row>
        <row r="1678">
          <cell r="B1678">
            <v>701723</v>
          </cell>
          <cell r="C1678" t="str">
            <v>KA3287</v>
          </cell>
          <cell r="D1678" t="str">
            <v>Manja Cell</v>
          </cell>
          <cell r="E1678" t="str">
            <v>Christopher Alituha</v>
          </cell>
          <cell r="F1678" t="str">
            <v>Wakiso</v>
          </cell>
          <cell r="G1678" t="str">
            <v>Masaka</v>
          </cell>
          <cell r="H1678" t="str">
            <v>Faridah Nantege</v>
          </cell>
          <cell r="I1678" t="str">
            <v>All</v>
          </cell>
          <cell r="J1678" t="str">
            <v>CAMUSAT Uganda Limited</v>
          </cell>
          <cell r="K1678">
            <v>45242</v>
          </cell>
          <cell r="L1678" t="str">
            <v>2023-11-12T00:00:00.000-05:00</v>
          </cell>
          <cell r="M1678">
            <v>45242.677974537037</v>
          </cell>
          <cell r="N1678" t="str">
            <v>2023-11-12T16:16:17.000-05:00</v>
          </cell>
          <cell r="O1678" t="str">
            <v>David Lubwama</v>
          </cell>
          <cell r="P1678" t="str">
            <v>Valid</v>
          </cell>
          <cell r="Q1678" t="str">
            <v>.3039886</v>
          </cell>
          <cell r="R1678" t="str">
            <v>32.446476</v>
          </cell>
        </row>
        <row r="1679">
          <cell r="B1679">
            <v>609781</v>
          </cell>
          <cell r="C1679" t="str">
            <v>WE2901</v>
          </cell>
          <cell r="D1679" t="str">
            <v>Ngamba 3</v>
          </cell>
          <cell r="E1679" t="str">
            <v>Stephen Rwabwogo</v>
          </cell>
          <cell r="F1679" t="str">
            <v>Bundibugyo</v>
          </cell>
          <cell r="H1679" t="str">
            <v>Faridah Nantege</v>
          </cell>
          <cell r="I1679" t="str">
            <v>All</v>
          </cell>
          <cell r="J1679" t="str">
            <v>CAMUSAT Uganda Limited</v>
          </cell>
          <cell r="K1679">
            <v>45242</v>
          </cell>
          <cell r="L1679" t="str">
            <v>2023-11-12T00:00:00.000-05:00</v>
          </cell>
          <cell r="M1679">
            <v>45243.728206018517</v>
          </cell>
          <cell r="N1679" t="str">
            <v>2023-11-13T17:28:37.000-05:00</v>
          </cell>
          <cell r="O1679" t="str">
            <v>Joel Ssekkono</v>
          </cell>
          <cell r="P1679" t="str">
            <v>Valid</v>
          </cell>
          <cell r="Q1679" t="str">
            <v>.76135</v>
          </cell>
          <cell r="R1679" t="str">
            <v>30.1204583</v>
          </cell>
        </row>
        <row r="1680">
          <cell r="B1680">
            <v>609113</v>
          </cell>
          <cell r="C1680" t="str">
            <v>WE2298</v>
          </cell>
          <cell r="D1680" t="str">
            <v>Kakuto</v>
          </cell>
          <cell r="E1680" t="str">
            <v>Stephen Rwabwogo</v>
          </cell>
          <cell r="F1680" t="str">
            <v>Kibaale</v>
          </cell>
          <cell r="G1680" t="str">
            <v>Western</v>
          </cell>
          <cell r="H1680" t="str">
            <v>Faridah Nantege</v>
          </cell>
          <cell r="I1680" t="str">
            <v>DG</v>
          </cell>
          <cell r="J1680" t="str">
            <v>CAMUSAT Uganda Limited</v>
          </cell>
          <cell r="K1680">
            <v>45242</v>
          </cell>
          <cell r="L1680" t="str">
            <v>2023-11-12T00:00:00.000-05:00</v>
          </cell>
          <cell r="M1680">
            <v>45250.495613425926</v>
          </cell>
          <cell r="N1680" t="str">
            <v>2023-11-20T11:53:41.000-05:00</v>
          </cell>
          <cell r="O1680" t="str">
            <v>John Moses Luzinda</v>
          </cell>
          <cell r="P1680" t="str">
            <v>Valid</v>
          </cell>
          <cell r="Q1680" t="str">
            <v>.88383</v>
          </cell>
          <cell r="R1680" t="str">
            <v>31.4408966666667</v>
          </cell>
        </row>
        <row r="1681">
          <cell r="B1681">
            <v>605560</v>
          </cell>
          <cell r="C1681" t="str">
            <v>980</v>
          </cell>
          <cell r="D1681" t="str">
            <v>Kitholhu</v>
          </cell>
          <cell r="E1681" t="str">
            <v>Stephen Rwabwogo</v>
          </cell>
          <cell r="F1681" t="str">
            <v>Kasese</v>
          </cell>
          <cell r="G1681" t="str">
            <v>Western</v>
          </cell>
          <cell r="H1681" t="str">
            <v>Faridah Nantege</v>
          </cell>
          <cell r="I1681" t="str">
            <v>All</v>
          </cell>
          <cell r="J1681" t="str">
            <v>CAMUSAT Uganda Limited</v>
          </cell>
          <cell r="K1681">
            <v>45242</v>
          </cell>
          <cell r="L1681" t="str">
            <v>2023-11-12T00:00:00.000-05:00</v>
          </cell>
          <cell r="M1681">
            <v>45242.461296296293</v>
          </cell>
          <cell r="N1681" t="str">
            <v>2023-11-12T11:04:16.000-05:00</v>
          </cell>
          <cell r="O1681" t="str">
            <v>Moses kitenda</v>
          </cell>
          <cell r="P1681" t="str">
            <v>Valid</v>
          </cell>
          <cell r="Q1681" t="str">
            <v>.1165289</v>
          </cell>
          <cell r="R1681" t="str">
            <v>29.7474728</v>
          </cell>
        </row>
        <row r="1682">
          <cell r="B1682">
            <v>607370</v>
          </cell>
          <cell r="C1682" t="str">
            <v>KA1115</v>
          </cell>
          <cell r="D1682" t="str">
            <v>Lubya</v>
          </cell>
          <cell r="E1682" t="str">
            <v>Abu Kasamba</v>
          </cell>
          <cell r="F1682" t="str">
            <v>Kampala</v>
          </cell>
          <cell r="G1682" t="str">
            <v>Kampala West</v>
          </cell>
          <cell r="H1682" t="str">
            <v>Faridah Nantege</v>
          </cell>
          <cell r="I1682" t="str">
            <v>All</v>
          </cell>
          <cell r="J1682" t="str">
            <v>CAMUSAT Uganda Limited</v>
          </cell>
          <cell r="K1682">
            <v>45242</v>
          </cell>
          <cell r="L1682" t="str">
            <v>2023-11-12T00:00:00.000-05:00</v>
          </cell>
          <cell r="M1682">
            <v>45252.627233796295</v>
          </cell>
          <cell r="N1682" t="str">
            <v>2023-11-22T15:03:13.000-05:00</v>
          </cell>
          <cell r="O1682" t="str">
            <v>Richard Ssekono</v>
          </cell>
          <cell r="P1682" t="str">
            <v>Valid</v>
          </cell>
          <cell r="Q1682" t="str">
            <v>.3319637</v>
          </cell>
          <cell r="R1682" t="str">
            <v>32.5335977</v>
          </cell>
        </row>
        <row r="1683">
          <cell r="B1683">
            <v>606119</v>
          </cell>
          <cell r="C1683" t="str">
            <v>969</v>
          </cell>
          <cell r="D1683" t="str">
            <v>Nyakasanga</v>
          </cell>
          <cell r="E1683" t="str">
            <v>Stephen Rwabwogo</v>
          </cell>
          <cell r="F1683" t="str">
            <v>Kasese</v>
          </cell>
          <cell r="G1683" t="str">
            <v>Western</v>
          </cell>
          <cell r="H1683" t="str">
            <v>Faridah Nantege</v>
          </cell>
          <cell r="I1683" t="str">
            <v>All</v>
          </cell>
          <cell r="J1683" t="str">
            <v>CAMUSAT Uganda Limited</v>
          </cell>
          <cell r="K1683">
            <v>45242</v>
          </cell>
          <cell r="L1683" t="str">
            <v>2023-11-12T00:00:00.000-05:00</v>
          </cell>
          <cell r="M1683">
            <v>45244.30840277778</v>
          </cell>
          <cell r="N1683" t="str">
            <v>2023-11-14T07:24:06.000-05:00</v>
          </cell>
          <cell r="O1683" t="str">
            <v>Mpande Fredrick</v>
          </cell>
          <cell r="P1683" t="str">
            <v>Valid</v>
          </cell>
          <cell r="Q1683" t="str">
            <v>.1837761</v>
          </cell>
          <cell r="R1683" t="str">
            <v>30.0825994</v>
          </cell>
        </row>
        <row r="1684">
          <cell r="B1684">
            <v>606675</v>
          </cell>
          <cell r="C1684" t="str">
            <v>555</v>
          </cell>
          <cell r="D1684" t="str">
            <v>Bukonzo</v>
          </cell>
          <cell r="E1684" t="str">
            <v>Stephen Rwabwogo</v>
          </cell>
          <cell r="F1684" t="str">
            <v>Ntoroko</v>
          </cell>
          <cell r="G1684" t="str">
            <v>Mbarara</v>
          </cell>
          <cell r="H1684" t="str">
            <v>Faridah Nantege</v>
          </cell>
          <cell r="I1684" t="str">
            <v>All</v>
          </cell>
          <cell r="J1684" t="str">
            <v>CAMUSAT Uganda Limited</v>
          </cell>
          <cell r="K1684">
            <v>45242</v>
          </cell>
          <cell r="L1684" t="str">
            <v>2023-11-12T00:00:00.000-05:00</v>
          </cell>
          <cell r="M1684">
            <v>45242.380601851852</v>
          </cell>
          <cell r="N1684" t="str">
            <v>2023-11-12T09:08:04.000-05:00</v>
          </cell>
          <cell r="O1684" t="str">
            <v>Joel Ssekkono</v>
          </cell>
          <cell r="P1684" t="str">
            <v>Audit</v>
          </cell>
          <cell r="Q1684" t="str">
            <v>.7902334</v>
          </cell>
          <cell r="R1684" t="str">
            <v>30.223923</v>
          </cell>
        </row>
        <row r="1685">
          <cell r="B1685">
            <v>609622</v>
          </cell>
          <cell r="C1685" t="str">
            <v>2594</v>
          </cell>
          <cell r="D1685" t="str">
            <v>Malomba</v>
          </cell>
          <cell r="E1685" t="str">
            <v>Stephen Rwabwogo</v>
          </cell>
          <cell r="F1685" t="str">
            <v>Bundibugyo</v>
          </cell>
          <cell r="G1685" t="str">
            <v>Fort Portal</v>
          </cell>
          <cell r="H1685" t="str">
            <v>Faridah Nantege</v>
          </cell>
          <cell r="I1685" t="str">
            <v>All</v>
          </cell>
          <cell r="J1685" t="str">
            <v>CAMUSAT Uganda Limited</v>
          </cell>
          <cell r="K1685">
            <v>45242</v>
          </cell>
          <cell r="L1685" t="str">
            <v>2023-11-12T00:00:00.000-05:00</v>
          </cell>
          <cell r="M1685">
            <v>45242.517939814818</v>
          </cell>
          <cell r="N1685" t="str">
            <v>2023-11-12T12:25:50.000-05:00</v>
          </cell>
          <cell r="O1685" t="str">
            <v>Joel Ssekkono</v>
          </cell>
          <cell r="P1685" t="str">
            <v>Valid</v>
          </cell>
          <cell r="Q1685" t="str">
            <v>.7852168</v>
          </cell>
          <cell r="R1685" t="str">
            <v>30.1250132</v>
          </cell>
        </row>
        <row r="1686">
          <cell r="B1686">
            <v>605639</v>
          </cell>
          <cell r="C1686" t="str">
            <v>1142</v>
          </cell>
          <cell r="D1686" t="str">
            <v>Adwari</v>
          </cell>
          <cell r="E1686" t="str">
            <v>Muhamood Kyongo</v>
          </cell>
          <cell r="F1686" t="str">
            <v>Otuke</v>
          </cell>
          <cell r="G1686" t="str">
            <v>Lira</v>
          </cell>
          <cell r="H1686" t="str">
            <v>Allan Kavuma</v>
          </cell>
          <cell r="I1686" t="str">
            <v>All</v>
          </cell>
          <cell r="J1686" t="str">
            <v>I Engineering Uganda Ltd</v>
          </cell>
          <cell r="K1686">
            <v>45242</v>
          </cell>
          <cell r="L1686" t="str">
            <v>2023-11-12T00:00:00.000-05:00</v>
          </cell>
          <cell r="M1686">
            <v>45242.707997685182</v>
          </cell>
          <cell r="N1686" t="str">
            <v>2023-11-12T16:59:31.000-05:00</v>
          </cell>
          <cell r="O1686" t="str">
            <v>Bakka Stephen</v>
          </cell>
          <cell r="P1686" t="str">
            <v>Audit</v>
          </cell>
          <cell r="Q1686" t="str">
            <v>2.5288457</v>
          </cell>
          <cell r="R1686" t="str">
            <v>33.173061</v>
          </cell>
        </row>
        <row r="1687">
          <cell r="B1687">
            <v>609271</v>
          </cell>
          <cell r="C1687" t="str">
            <v>WE2596</v>
          </cell>
          <cell r="D1687" t="str">
            <v>Nganiko</v>
          </cell>
          <cell r="E1687" t="str">
            <v>Thomasi Seruyange</v>
          </cell>
          <cell r="F1687" t="str">
            <v>Kamwenge</v>
          </cell>
          <cell r="G1687" t="str">
            <v>Mbarara</v>
          </cell>
          <cell r="H1687" t="str">
            <v>Faridah Nantege</v>
          </cell>
          <cell r="I1687" t="str">
            <v>All</v>
          </cell>
          <cell r="J1687" t="str">
            <v>CAMUSAT Uganda Limited</v>
          </cell>
          <cell r="K1687">
            <v>45242</v>
          </cell>
          <cell r="L1687" t="str">
            <v>2023-11-12T00:00:00.000-05:00</v>
          </cell>
          <cell r="M1687">
            <v>45242.731319444443</v>
          </cell>
          <cell r="N1687" t="str">
            <v>2023-11-12T17:33:06.000-05:00</v>
          </cell>
          <cell r="O1687" t="str">
            <v>Martin Kayondo</v>
          </cell>
          <cell r="P1687" t="str">
            <v>Valid</v>
          </cell>
          <cell r="Q1687" t="str">
            <v>.0660631</v>
          </cell>
          <cell r="R1687" t="str">
            <v>30.3948714</v>
          </cell>
        </row>
        <row r="1688">
          <cell r="B1688">
            <v>606743</v>
          </cell>
          <cell r="C1688" t="str">
            <v>246</v>
          </cell>
          <cell r="D1688" t="str">
            <v>Kabatanagi</v>
          </cell>
          <cell r="E1688" t="str">
            <v>Thomasi Seruyange</v>
          </cell>
          <cell r="F1688" t="str">
            <v>Mbarara</v>
          </cell>
          <cell r="G1688" t="str">
            <v>Mbarara</v>
          </cell>
          <cell r="H1688" t="str">
            <v>Faridah Nantege</v>
          </cell>
          <cell r="I1688" t="str">
            <v>All</v>
          </cell>
          <cell r="J1688" t="str">
            <v>CAMUSAT Uganda Limited</v>
          </cell>
          <cell r="K1688">
            <v>45242</v>
          </cell>
          <cell r="L1688" t="str">
            <v>2023-11-12T00:00:00.000-05:00</v>
          </cell>
          <cell r="M1688">
            <v>45243.932523148149</v>
          </cell>
          <cell r="N1688" t="str">
            <v>2023-11-13T22:22:50.000-05:00</v>
          </cell>
          <cell r="O1688" t="str">
            <v>Alex Kayiwa</v>
          </cell>
          <cell r="P1688" t="str">
            <v>Valid</v>
          </cell>
          <cell r="Q1688" t="str">
            <v>-.79786</v>
          </cell>
          <cell r="R1688" t="str">
            <v>30.6277317</v>
          </cell>
        </row>
        <row r="1689">
          <cell r="B1689">
            <v>701142</v>
          </cell>
          <cell r="C1689" t="str">
            <v>3410</v>
          </cell>
          <cell r="D1689" t="str">
            <v>Kahondo</v>
          </cell>
          <cell r="E1689" t="str">
            <v>Stephen Rwabwogo</v>
          </cell>
          <cell r="F1689" t="str">
            <v>Kabarole</v>
          </cell>
          <cell r="H1689" t="str">
            <v>Faridah Nantege</v>
          </cell>
          <cell r="I1689" t="str">
            <v>All</v>
          </cell>
          <cell r="J1689" t="str">
            <v>CAMUSAT Uganda Limited</v>
          </cell>
          <cell r="K1689">
            <v>45242</v>
          </cell>
          <cell r="L1689" t="str">
            <v>2023-11-12T00:00:00.000-05:00</v>
          </cell>
          <cell r="M1689">
            <v>45251.344918981478</v>
          </cell>
          <cell r="N1689" t="str">
            <v>2023-11-21T08:16:41.000-05:00</v>
          </cell>
          <cell r="O1689" t="str">
            <v>Mpande Fredrick</v>
          </cell>
          <cell r="P1689" t="str">
            <v>Valid</v>
          </cell>
          <cell r="Q1689" t="str">
            <v>.4940082</v>
          </cell>
          <cell r="R1689" t="str">
            <v>30.2242619</v>
          </cell>
        </row>
        <row r="1690">
          <cell r="B1690">
            <v>607591</v>
          </cell>
          <cell r="C1690" t="str">
            <v>KA1060</v>
          </cell>
          <cell r="D1690" t="str">
            <v>Nsangi2</v>
          </cell>
          <cell r="E1690" t="str">
            <v>Patrick Kalibbala</v>
          </cell>
          <cell r="F1690" t="str">
            <v>Wakiso</v>
          </cell>
          <cell r="G1690" t="str">
            <v>Masaka</v>
          </cell>
          <cell r="H1690" t="str">
            <v>Faridah Nantege</v>
          </cell>
          <cell r="I1690" t="str">
            <v>All</v>
          </cell>
          <cell r="J1690" t="str">
            <v>CAMUSAT Uganda Limited</v>
          </cell>
          <cell r="K1690">
            <v>45242.302777777775</v>
          </cell>
          <cell r="L1690" t="str">
            <v>2023-11-12T07:16:00.000-05:00</v>
          </cell>
          <cell r="M1690">
            <v>45242.370532407411</v>
          </cell>
          <cell r="N1690" t="str">
            <v>2023-11-12T08:53:34.000-05:00</v>
          </cell>
          <cell r="O1690" t="str">
            <v>David Lubwama</v>
          </cell>
          <cell r="P1690" t="str">
            <v>Valid</v>
          </cell>
          <cell r="Q1690" t="str">
            <v>.2893959</v>
          </cell>
          <cell r="R1690" t="str">
            <v>32.4783133</v>
          </cell>
        </row>
        <row r="1691">
          <cell r="B1691">
            <v>701171</v>
          </cell>
          <cell r="C1691" t="str">
            <v>3317</v>
          </cell>
          <cell r="D1691" t="str">
            <v>Hima 2</v>
          </cell>
          <cell r="E1691" t="str">
            <v>Stephen Rwabwogo</v>
          </cell>
          <cell r="F1691" t="str">
            <v>Kasese</v>
          </cell>
          <cell r="G1691" t="str">
            <v>Hoima</v>
          </cell>
          <cell r="H1691" t="str">
            <v>Faridah Nantege</v>
          </cell>
          <cell r="I1691" t="str">
            <v>All</v>
          </cell>
          <cell r="J1691" t="str">
            <v>CAMUSAT Uganda Limited</v>
          </cell>
          <cell r="K1691">
            <v>45242.332638888889</v>
          </cell>
          <cell r="L1691" t="str">
            <v>2023-11-12T07:59:00.000-05:00</v>
          </cell>
          <cell r="M1691">
            <v>45253.443113425928</v>
          </cell>
          <cell r="N1691" t="str">
            <v>2023-11-23T10:38:05.000-05:00</v>
          </cell>
          <cell r="O1691" t="str">
            <v>Mpande Fredrick</v>
          </cell>
          <cell r="P1691" t="str">
            <v>Valid</v>
          </cell>
          <cell r="Q1691" t="str">
            <v>.3004579</v>
          </cell>
          <cell r="R1691" t="str">
            <v>30.1788859</v>
          </cell>
        </row>
        <row r="1692">
          <cell r="B1692">
            <v>701209</v>
          </cell>
          <cell r="C1692" t="str">
            <v>WE2967</v>
          </cell>
          <cell r="D1692" t="str">
            <v>Kanyangeya Cell</v>
          </cell>
          <cell r="E1692" t="str">
            <v>Stephen Rwabwogo</v>
          </cell>
          <cell r="F1692" t="str">
            <v>Kasese</v>
          </cell>
          <cell r="G1692" t="str">
            <v>Fort Portal</v>
          </cell>
          <cell r="H1692" t="str">
            <v>Faridah Nantege</v>
          </cell>
          <cell r="I1692" t="str">
            <v>All</v>
          </cell>
          <cell r="J1692" t="str">
            <v>CAMUSAT Uganda Limited</v>
          </cell>
          <cell r="K1692">
            <v>45242.332638888889</v>
          </cell>
          <cell r="L1692" t="str">
            <v>2023-11-12T07:59:00.000-05:00</v>
          </cell>
          <cell r="M1692">
            <v>45247.875555555554</v>
          </cell>
          <cell r="N1692" t="str">
            <v>2023-11-17T21:00:48.000-05:00</v>
          </cell>
          <cell r="O1692" t="str">
            <v>Mpande Fredrick</v>
          </cell>
          <cell r="P1692" t="str">
            <v>Valid</v>
          </cell>
          <cell r="Q1692" t="str">
            <v>.1843568</v>
          </cell>
          <cell r="R1692" t="str">
            <v>30.1088277</v>
          </cell>
        </row>
        <row r="1693">
          <cell r="B1693">
            <v>606048</v>
          </cell>
          <cell r="C1693" t="str">
            <v>352</v>
          </cell>
          <cell r="D1693" t="str">
            <v>Muko</v>
          </cell>
          <cell r="E1693" t="str">
            <v>Denis Masaba</v>
          </cell>
          <cell r="F1693" t="str">
            <v>Kabale</v>
          </cell>
          <cell r="G1693" t="str">
            <v>Kabale</v>
          </cell>
          <cell r="H1693" t="str">
            <v>Faridah Nantege</v>
          </cell>
          <cell r="I1693" t="str">
            <v>All</v>
          </cell>
          <cell r="J1693" t="str">
            <v>CAMUSAT Uganda Limited</v>
          </cell>
          <cell r="K1693">
            <v>45242.334722222222</v>
          </cell>
          <cell r="L1693" t="str">
            <v>2023-11-12T08:02:00.000-05:00</v>
          </cell>
          <cell r="M1693">
            <v>45242.867974537039</v>
          </cell>
          <cell r="N1693" t="str">
            <v>2023-11-12T20:49:53.000-05:00</v>
          </cell>
          <cell r="O1693" t="str">
            <v>Innocent Twesigomwe</v>
          </cell>
          <cell r="P1693" t="str">
            <v>Valid</v>
          </cell>
          <cell r="Q1693" t="str">
            <v>-1.2076553</v>
          </cell>
          <cell r="R1693" t="str">
            <v>29.8074984</v>
          </cell>
        </row>
        <row r="1694">
          <cell r="B1694">
            <v>701420</v>
          </cell>
          <cell r="C1694" t="str">
            <v>WE3625</v>
          </cell>
          <cell r="D1694" t="str">
            <v>Rwatsinga</v>
          </cell>
          <cell r="E1694" t="str">
            <v>Thomasi Seruyange</v>
          </cell>
          <cell r="F1694" t="str">
            <v>Mbarara</v>
          </cell>
          <cell r="G1694" t="str">
            <v>Mbarara</v>
          </cell>
          <cell r="H1694" t="str">
            <v>Faridah Nantege</v>
          </cell>
          <cell r="I1694" t="str">
            <v>All</v>
          </cell>
          <cell r="J1694" t="str">
            <v>CAMUSAT Uganda Limited</v>
          </cell>
          <cell r="K1694">
            <v>45242.342361111114</v>
          </cell>
          <cell r="L1694" t="str">
            <v>2023-11-12T08:13:00.000-05:00</v>
          </cell>
          <cell r="M1694">
            <v>45250.179513888892</v>
          </cell>
          <cell r="N1694" t="str">
            <v>2023-11-20T04:18:30.000-05:00</v>
          </cell>
          <cell r="O1694" t="str">
            <v>Abdul Kintu</v>
          </cell>
          <cell r="P1694" t="str">
            <v>Valid</v>
          </cell>
          <cell r="Q1694" t="str">
            <v>-.454846</v>
          </cell>
          <cell r="R1694" t="str">
            <v>30.6696523</v>
          </cell>
        </row>
        <row r="1695">
          <cell r="B1695">
            <v>609370</v>
          </cell>
          <cell r="C1695" t="str">
            <v>WE2807</v>
          </cell>
          <cell r="D1695" t="str">
            <v>Kambeho</v>
          </cell>
          <cell r="E1695" t="str">
            <v>Stephen Rwabwogo</v>
          </cell>
          <cell r="F1695" t="str">
            <v>Kabarole</v>
          </cell>
          <cell r="G1695" t="str">
            <v>Western</v>
          </cell>
          <cell r="H1695" t="str">
            <v>Faridah Nantege</v>
          </cell>
          <cell r="I1695" t="str">
            <v>All</v>
          </cell>
          <cell r="J1695" t="str">
            <v>CAMUSAT Uganda Limited</v>
          </cell>
          <cell r="K1695">
            <v>45242.352777777778</v>
          </cell>
          <cell r="L1695" t="str">
            <v>2023-11-12T08:28:00.000-05:00</v>
          </cell>
          <cell r="M1695">
            <v>45247.930543981478</v>
          </cell>
          <cell r="N1695" t="str">
            <v>2023-11-17T22:19:59.000-05:00</v>
          </cell>
          <cell r="O1695" t="str">
            <v>Mpande Fredrick</v>
          </cell>
          <cell r="P1695" t="str">
            <v>Valid</v>
          </cell>
          <cell r="Q1695" t="str">
            <v>.4139984</v>
          </cell>
          <cell r="R1695" t="str">
            <v>30.1346735</v>
          </cell>
        </row>
        <row r="1696">
          <cell r="B1696">
            <v>608213</v>
          </cell>
          <cell r="C1696" t="str">
            <v>EA5139</v>
          </cell>
          <cell r="D1696" t="str">
            <v>Nabumali</v>
          </cell>
          <cell r="E1696" t="str">
            <v>Jude Musana</v>
          </cell>
          <cell r="F1696" t="str">
            <v>Mbale</v>
          </cell>
          <cell r="H1696" t="str">
            <v>William Bwire</v>
          </cell>
          <cell r="I1696" t="str">
            <v>All</v>
          </cell>
          <cell r="K1696">
            <v>45242.353472222225</v>
          </cell>
          <cell r="L1696" t="str">
            <v>2023-11-12T08:29:00.000-05:00</v>
          </cell>
          <cell r="M1696">
            <v>45243.45113425926</v>
          </cell>
          <cell r="N1696" t="str">
            <v>2023-11-13T10:49:38.000-05:00</v>
          </cell>
          <cell r="O1696" t="str">
            <v>William Mbajjwe</v>
          </cell>
          <cell r="P1696" t="str">
            <v>Valid</v>
          </cell>
          <cell r="Q1696" t="str">
            <v>1.020485</v>
          </cell>
          <cell r="R1696" t="str">
            <v>34.1780333333333</v>
          </cell>
        </row>
        <row r="1697">
          <cell r="B1697">
            <v>609228</v>
          </cell>
          <cell r="C1697" t="str">
            <v>WE2278</v>
          </cell>
          <cell r="D1697" t="str">
            <v>Masindi</v>
          </cell>
          <cell r="E1697" t="str">
            <v>Latima Musoke</v>
          </cell>
          <cell r="F1697" t="str">
            <v>Masindi</v>
          </cell>
          <cell r="G1697" t="str">
            <v>Western</v>
          </cell>
          <cell r="H1697" t="str">
            <v>Allan Kavuma</v>
          </cell>
          <cell r="I1697" t="str">
            <v>Air Conditioner</v>
          </cell>
          <cell r="J1697" t="str">
            <v>I Engineering Uganda Ltd</v>
          </cell>
          <cell r="K1697">
            <v>45242.370833333334</v>
          </cell>
          <cell r="L1697" t="str">
            <v>2023-11-12T08:54:00.000-05:00</v>
          </cell>
          <cell r="M1697">
            <v>45242.440127314818</v>
          </cell>
          <cell r="N1697" t="str">
            <v>2023-11-12T10:33:47.000-05:00</v>
          </cell>
          <cell r="O1697" t="str">
            <v>Deogracious Mayamba</v>
          </cell>
          <cell r="P1697" t="str">
            <v>Valid</v>
          </cell>
          <cell r="Q1697" t="str">
            <v>1.681575</v>
          </cell>
          <cell r="R1697" t="str">
            <v>31.7226333333333</v>
          </cell>
        </row>
        <row r="1698">
          <cell r="B1698">
            <v>608173</v>
          </cell>
          <cell r="C1698" t="str">
            <v>EA5169</v>
          </cell>
          <cell r="D1698" t="str">
            <v>Mabira</v>
          </cell>
          <cell r="E1698" t="str">
            <v>Samuel Naseke</v>
          </cell>
          <cell r="F1698" t="str">
            <v>Buikwe</v>
          </cell>
          <cell r="H1698" t="str">
            <v>William Bwire</v>
          </cell>
          <cell r="I1698" t="str">
            <v>All</v>
          </cell>
          <cell r="K1698">
            <v>45242.379861111112</v>
          </cell>
          <cell r="L1698" t="str">
            <v>2023-11-12T09:07:00.000-05:00</v>
          </cell>
          <cell r="M1698">
            <v>45242.609247685185</v>
          </cell>
          <cell r="N1698" t="str">
            <v>2023-11-12T14:37:19.000-05:00</v>
          </cell>
          <cell r="O1698" t="str">
            <v>Edrisa Katongole</v>
          </cell>
          <cell r="P1698" t="str">
            <v>Valid</v>
          </cell>
          <cell r="Q1698" t="str">
            <v>.398391666666667</v>
          </cell>
          <cell r="R1698" t="str">
            <v>33.0276416666667</v>
          </cell>
        </row>
        <row r="1699">
          <cell r="B1699">
            <v>606606</v>
          </cell>
          <cell r="C1699" t="str">
            <v>2095</v>
          </cell>
          <cell r="D1699" t="str">
            <v>Muterere Zone</v>
          </cell>
          <cell r="E1699" t="str">
            <v>Emmanuel Kafuko</v>
          </cell>
          <cell r="F1699" t="str">
            <v>Bugiri</v>
          </cell>
          <cell r="G1699" t="str">
            <v>Jinja</v>
          </cell>
          <cell r="H1699" t="str">
            <v>William Bwire</v>
          </cell>
          <cell r="I1699" t="str">
            <v>All</v>
          </cell>
          <cell r="K1699">
            <v>45242.379861111112</v>
          </cell>
          <cell r="L1699" t="str">
            <v>2023-11-12T09:07:00.000-05:00</v>
          </cell>
          <cell r="M1699">
            <v>45257.559884259259</v>
          </cell>
          <cell r="N1699" t="str">
            <v>2023-11-27T13:26:14.000-05:00</v>
          </cell>
          <cell r="O1699" t="str">
            <v>Steven Bukenya</v>
          </cell>
          <cell r="P1699" t="str">
            <v>Valid</v>
          </cell>
          <cell r="Q1699" t="str">
            <v>.4299927</v>
          </cell>
          <cell r="R1699" t="str">
            <v>33.7733177</v>
          </cell>
        </row>
        <row r="1700">
          <cell r="B1700">
            <v>606481</v>
          </cell>
          <cell r="C1700" t="str">
            <v>1752</v>
          </cell>
          <cell r="D1700" t="str">
            <v>Adwari Corner</v>
          </cell>
          <cell r="E1700" t="str">
            <v>Muhamood Kyongo</v>
          </cell>
          <cell r="F1700" t="str">
            <v>Otuke</v>
          </cell>
          <cell r="G1700" t="str">
            <v>Lira</v>
          </cell>
          <cell r="H1700" t="str">
            <v>Allan Kavuma</v>
          </cell>
          <cell r="I1700" t="str">
            <v>All</v>
          </cell>
          <cell r="J1700" t="str">
            <v>I Engineering Uganda Ltd</v>
          </cell>
          <cell r="K1700">
            <v>45242.381944444445</v>
          </cell>
          <cell r="L1700" t="str">
            <v>2023-11-12T09:10:00.000-05:00</v>
          </cell>
          <cell r="M1700">
            <v>45242.447418981479</v>
          </cell>
          <cell r="N1700" t="str">
            <v>2023-11-12T10:44:17.000-05:00</v>
          </cell>
          <cell r="O1700" t="str">
            <v>Bakka Stephen</v>
          </cell>
          <cell r="P1700" t="str">
            <v>Valid</v>
          </cell>
          <cell r="Q1700" t="str">
            <v>2.4312242</v>
          </cell>
          <cell r="R1700" t="str">
            <v>33.2595293</v>
          </cell>
        </row>
        <row r="1701">
          <cell r="B1701">
            <v>701090</v>
          </cell>
          <cell r="C1701" t="str">
            <v>3134</v>
          </cell>
          <cell r="D1701" t="str">
            <v>Nyamukoni</v>
          </cell>
          <cell r="E1701" t="str">
            <v>Denis Masaba</v>
          </cell>
          <cell r="F1701" t="str">
            <v>Ntungamo</v>
          </cell>
          <cell r="G1701" t="str">
            <v>Kabale</v>
          </cell>
          <cell r="H1701" t="str">
            <v>Faridah Nantege</v>
          </cell>
          <cell r="I1701" t="str">
            <v>All</v>
          </cell>
          <cell r="J1701" t="str">
            <v>CAMUSAT Uganda Limited</v>
          </cell>
          <cell r="K1701">
            <v>45242.385416666664</v>
          </cell>
          <cell r="L1701" t="str">
            <v>2023-11-12T09:15:00.000-05:00</v>
          </cell>
          <cell r="M1701">
            <v>45242.796111111114</v>
          </cell>
          <cell r="N1701" t="str">
            <v>2023-11-12T19:06:24.000-05:00</v>
          </cell>
          <cell r="O1701" t="str">
            <v>Eric Bazira</v>
          </cell>
          <cell r="P1701" t="str">
            <v>Valid</v>
          </cell>
          <cell r="Q1701" t="str">
            <v>-.8855713</v>
          </cell>
          <cell r="R1701" t="str">
            <v>30.1323176</v>
          </cell>
        </row>
        <row r="1702">
          <cell r="B1702">
            <v>605854</v>
          </cell>
          <cell r="C1702" t="str">
            <v>1618</v>
          </cell>
          <cell r="D1702" t="str">
            <v>Entebbe-Kitoro</v>
          </cell>
          <cell r="E1702" t="str">
            <v>Abu Kasamba</v>
          </cell>
          <cell r="F1702" t="str">
            <v>Wakiso</v>
          </cell>
          <cell r="G1702" t="str">
            <v>Kampala West</v>
          </cell>
          <cell r="H1702" t="str">
            <v>Faridah Nantege</v>
          </cell>
          <cell r="I1702" t="str">
            <v>All</v>
          </cell>
          <cell r="J1702" t="str">
            <v>CAMUSAT Uganda Limited</v>
          </cell>
          <cell r="K1702">
            <v>45242.392361111109</v>
          </cell>
          <cell r="L1702" t="str">
            <v>2023-11-12T09:25:00.000-05:00</v>
          </cell>
          <cell r="M1702">
            <v>45242.426053240742</v>
          </cell>
          <cell r="N1702" t="str">
            <v>2023-11-12T10:13:31.000-05:00</v>
          </cell>
          <cell r="O1702" t="str">
            <v>Ahmed Ismail</v>
          </cell>
          <cell r="P1702" t="str">
            <v>Valid</v>
          </cell>
          <cell r="Q1702" t="str">
            <v>.0570566</v>
          </cell>
          <cell r="R1702" t="str">
            <v>32.4624919</v>
          </cell>
        </row>
        <row r="1703">
          <cell r="B1703">
            <v>701090</v>
          </cell>
          <cell r="C1703" t="str">
            <v>3134</v>
          </cell>
          <cell r="D1703" t="str">
            <v>Nyamukoni</v>
          </cell>
          <cell r="E1703" t="str">
            <v>Denis Masaba</v>
          </cell>
          <cell r="F1703" t="str">
            <v>Ntungamo</v>
          </cell>
          <cell r="G1703" t="str">
            <v>Kabale</v>
          </cell>
          <cell r="H1703" t="str">
            <v>Faridah Nantege</v>
          </cell>
          <cell r="I1703" t="str">
            <v>All</v>
          </cell>
          <cell r="J1703" t="str">
            <v>CAMUSAT Uganda Limited</v>
          </cell>
          <cell r="K1703">
            <v>45242.40625</v>
          </cell>
          <cell r="L1703" t="str">
            <v>2023-11-12T09:45:00.000-05:00</v>
          </cell>
          <cell r="M1703">
            <v>45242.468518518515</v>
          </cell>
          <cell r="N1703" t="str">
            <v>2023-11-12T11:14:40.000-05:00</v>
          </cell>
          <cell r="O1703" t="str">
            <v>Vincent Nsamba</v>
          </cell>
          <cell r="P1703" t="str">
            <v>Valid</v>
          </cell>
          <cell r="Q1703" t="str">
            <v>-.8855492</v>
          </cell>
          <cell r="R1703" t="str">
            <v>30.1323169</v>
          </cell>
        </row>
        <row r="1704">
          <cell r="B1704">
            <v>605396</v>
          </cell>
          <cell r="C1704" t="str">
            <v>607</v>
          </cell>
          <cell r="D1704" t="str">
            <v>Pader</v>
          </cell>
          <cell r="E1704" t="str">
            <v>Muhamood Kyongo</v>
          </cell>
          <cell r="F1704" t="str">
            <v>Pader</v>
          </cell>
          <cell r="G1704" t="str">
            <v>Lira</v>
          </cell>
          <cell r="H1704" t="str">
            <v>Allan Kavuma</v>
          </cell>
          <cell r="I1704" t="str">
            <v>All</v>
          </cell>
          <cell r="J1704" t="str">
            <v>I Engineering Uganda Ltd</v>
          </cell>
          <cell r="K1704">
            <v>45242.40902777778</v>
          </cell>
          <cell r="L1704" t="str">
            <v>2023-11-12T09:49:00.000-05:00</v>
          </cell>
          <cell r="M1704">
            <v>45242.467719907407</v>
          </cell>
          <cell r="N1704" t="str">
            <v>2023-11-12T11:13:31.000-05:00</v>
          </cell>
          <cell r="O1704" t="str">
            <v>Joseph Kasolo</v>
          </cell>
          <cell r="P1704" t="str">
            <v>Valid</v>
          </cell>
          <cell r="Q1704" t="str">
            <v>2.8917961</v>
          </cell>
          <cell r="R1704" t="str">
            <v>33.0748237</v>
          </cell>
        </row>
        <row r="1705">
          <cell r="B1705">
            <v>607758</v>
          </cell>
          <cell r="C1705" t="str">
            <v>KA1720</v>
          </cell>
          <cell r="D1705" t="str">
            <v>Kisozi Kitemu</v>
          </cell>
          <cell r="E1705" t="str">
            <v>Patrick Kalibbala</v>
          </cell>
          <cell r="F1705" t="str">
            <v>Wakiso</v>
          </cell>
          <cell r="G1705" t="str">
            <v>Masaka</v>
          </cell>
          <cell r="H1705" t="str">
            <v>Faridah Nantege</v>
          </cell>
          <cell r="I1705" t="str">
            <v>All</v>
          </cell>
          <cell r="J1705" t="str">
            <v>CAMUSAT Uganda Limited</v>
          </cell>
          <cell r="K1705">
            <v>45242.416666666664</v>
          </cell>
          <cell r="L1705" t="str">
            <v>2023-11-12T10:00:00.000-05:00</v>
          </cell>
          <cell r="M1705">
            <v>45242.483935185184</v>
          </cell>
          <cell r="N1705" t="str">
            <v>2023-11-12T11:36:52.000-05:00</v>
          </cell>
          <cell r="O1705" t="str">
            <v>David Lubwama</v>
          </cell>
          <cell r="P1705" t="str">
            <v>Valid</v>
          </cell>
          <cell r="Q1705" t="str">
            <v>.2510598</v>
          </cell>
          <cell r="R1705" t="str">
            <v>32.4659727</v>
          </cell>
        </row>
        <row r="1706">
          <cell r="B1706">
            <v>605033</v>
          </cell>
          <cell r="C1706" t="str">
            <v>37</v>
          </cell>
          <cell r="D1706" t="str">
            <v>Kyamabale 1800</v>
          </cell>
          <cell r="E1706" t="str">
            <v>Patrick Kalibbala</v>
          </cell>
          <cell r="F1706" t="str">
            <v>Masaka</v>
          </cell>
          <cell r="G1706" t="str">
            <v>Masaka</v>
          </cell>
          <cell r="H1706" t="str">
            <v>Faridah Nantege</v>
          </cell>
          <cell r="I1706" t="str">
            <v>All</v>
          </cell>
          <cell r="J1706" t="str">
            <v>CAMUSAT Uganda Limited</v>
          </cell>
          <cell r="K1706">
            <v>45242.438194444447</v>
          </cell>
          <cell r="L1706" t="str">
            <v>2023-11-12T10:31:00.000-05:00</v>
          </cell>
          <cell r="M1706">
            <v>45242.560578703706</v>
          </cell>
          <cell r="N1706" t="str">
            <v>2023-11-12T13:27:14.000-05:00</v>
          </cell>
          <cell r="O1706" t="str">
            <v>Henry Kayizi</v>
          </cell>
          <cell r="P1706" t="str">
            <v>Valid</v>
          </cell>
          <cell r="Q1706" t="str">
            <v>-.3004951</v>
          </cell>
          <cell r="R1706" t="str">
            <v>31.6823189</v>
          </cell>
        </row>
        <row r="1707">
          <cell r="B1707">
            <v>605739</v>
          </cell>
          <cell r="C1707" t="str">
            <v>1351</v>
          </cell>
          <cell r="D1707" t="str">
            <v>Aboke</v>
          </cell>
          <cell r="E1707" t="str">
            <v>Muhamood Kyongo</v>
          </cell>
          <cell r="F1707" t="str">
            <v>Kole</v>
          </cell>
          <cell r="G1707" t="str">
            <v>Lira</v>
          </cell>
          <cell r="H1707" t="str">
            <v>Allan Kavuma</v>
          </cell>
          <cell r="I1707" t="str">
            <v>All</v>
          </cell>
          <cell r="J1707" t="str">
            <v>I Engineering Uganda Ltd</v>
          </cell>
          <cell r="K1707">
            <v>45242.443055555559</v>
          </cell>
          <cell r="L1707" t="str">
            <v>2023-11-12T10:38:00.000-05:00</v>
          </cell>
          <cell r="M1707">
            <v>45243.402233796296</v>
          </cell>
          <cell r="N1707" t="str">
            <v>2023-11-13T09:39:13.000-05:00</v>
          </cell>
          <cell r="O1707" t="str">
            <v>Tumwebaze Mark</v>
          </cell>
          <cell r="P1707" t="str">
            <v>Valid</v>
          </cell>
          <cell r="Q1707" t="str">
            <v>2.316145</v>
          </cell>
          <cell r="R1707" t="str">
            <v>32.6837133</v>
          </cell>
        </row>
        <row r="1708">
          <cell r="B1708">
            <v>609611</v>
          </cell>
          <cell r="C1708" t="str">
            <v>2493</v>
          </cell>
          <cell r="D1708" t="str">
            <v>Rwemiringa</v>
          </cell>
          <cell r="E1708" t="str">
            <v>Denis Masaba</v>
          </cell>
          <cell r="F1708" t="str">
            <v>Ntungamo</v>
          </cell>
          <cell r="G1708" t="str">
            <v>Kabale</v>
          </cell>
          <cell r="H1708" t="str">
            <v>Faridah Nantege</v>
          </cell>
          <cell r="I1708" t="str">
            <v>All</v>
          </cell>
          <cell r="J1708" t="str">
            <v>CAMUSAT Uganda Limited</v>
          </cell>
          <cell r="K1708">
            <v>45242.443749999999</v>
          </cell>
          <cell r="L1708" t="str">
            <v>2023-11-12T10:39:00.000-05:00</v>
          </cell>
          <cell r="M1708">
            <v>45242.798692129632</v>
          </cell>
          <cell r="N1708" t="str">
            <v>2023-11-12T19:10:07.000-05:00</v>
          </cell>
          <cell r="O1708" t="str">
            <v>Eric Bazira</v>
          </cell>
          <cell r="P1708" t="str">
            <v>Valid</v>
          </cell>
          <cell r="Q1708" t="str">
            <v>-.8136191</v>
          </cell>
          <cell r="R1708" t="str">
            <v>30.122994</v>
          </cell>
        </row>
        <row r="1709">
          <cell r="B1709">
            <v>609668</v>
          </cell>
          <cell r="C1709" t="str">
            <v>EA5570</v>
          </cell>
          <cell r="D1709" t="str">
            <v>Buwologoma</v>
          </cell>
          <cell r="E1709" t="str">
            <v>Emmanuel Kafuko</v>
          </cell>
          <cell r="F1709" t="str">
            <v>Luuka</v>
          </cell>
          <cell r="G1709" t="str">
            <v>Jinja</v>
          </cell>
          <cell r="H1709" t="str">
            <v>William Bwire</v>
          </cell>
          <cell r="I1709" t="str">
            <v>All</v>
          </cell>
          <cell r="K1709">
            <v>45242.444444444445</v>
          </cell>
          <cell r="L1709" t="str">
            <v>2023-11-12T10:40:00.000-05:00</v>
          </cell>
          <cell r="M1709">
            <v>45242.668194444443</v>
          </cell>
          <cell r="N1709" t="str">
            <v>2023-11-12T16:02:12.000-05:00</v>
          </cell>
          <cell r="O1709" t="str">
            <v>Fuma Amos</v>
          </cell>
          <cell r="P1709" t="str">
            <v>Valid</v>
          </cell>
          <cell r="Q1709" t="str">
            <v>.7291689</v>
          </cell>
          <cell r="R1709" t="str">
            <v>33.4008968</v>
          </cell>
        </row>
        <row r="1710">
          <cell r="B1710">
            <v>606144</v>
          </cell>
          <cell r="C1710" t="str">
            <v>1089</v>
          </cell>
          <cell r="D1710" t="str">
            <v>Nakwero</v>
          </cell>
          <cell r="E1710" t="str">
            <v>Benbridge Mulongo</v>
          </cell>
          <cell r="F1710" t="str">
            <v>Wakiso</v>
          </cell>
          <cell r="G1710" t="str">
            <v>Kampala East</v>
          </cell>
          <cell r="H1710" t="str">
            <v>William Bwire</v>
          </cell>
          <cell r="I1710" t="str">
            <v>All</v>
          </cell>
          <cell r="J1710" t="str">
            <v>Netsource Wireless Solutions Ltd</v>
          </cell>
          <cell r="K1710">
            <v>45242.448611111111</v>
          </cell>
          <cell r="L1710" t="str">
            <v>2023-11-12T10:46:00.000-05:00</v>
          </cell>
          <cell r="M1710">
            <v>45257.453784722224</v>
          </cell>
          <cell r="N1710" t="str">
            <v>2023-11-27T10:53:27.000-05:00</v>
          </cell>
          <cell r="O1710" t="str">
            <v>Emmanuel Ochan</v>
          </cell>
          <cell r="P1710" t="str">
            <v>Valid</v>
          </cell>
          <cell r="Q1710" t="str">
            <v>.4659378</v>
          </cell>
          <cell r="R1710" t="str">
            <v>32.6464238</v>
          </cell>
        </row>
        <row r="1711">
          <cell r="B1711">
            <v>607640</v>
          </cell>
          <cell r="C1711" t="str">
            <v>KA1165</v>
          </cell>
          <cell r="D1711" t="str">
            <v>Steers</v>
          </cell>
          <cell r="E1711" t="str">
            <v>Paul Mbabazi</v>
          </cell>
          <cell r="F1711" t="str">
            <v>Kampala</v>
          </cell>
          <cell r="H1711" t="str">
            <v>William Bwire</v>
          </cell>
          <cell r="I1711" t="str">
            <v>All</v>
          </cell>
          <cell r="K1711">
            <v>45242.449305555558</v>
          </cell>
          <cell r="L1711" t="str">
            <v>2023-11-12T10:47:00.000-05:00</v>
          </cell>
          <cell r="M1711">
            <v>45242.937708333331</v>
          </cell>
          <cell r="N1711" t="str">
            <v>2023-11-12T22:30:18.000-05:00</v>
          </cell>
          <cell r="O1711" t="str">
            <v>Eria Kayongo</v>
          </cell>
          <cell r="P1711" t="str">
            <v>Valid</v>
          </cell>
          <cell r="Q1711" t="str">
            <v>.3125268</v>
          </cell>
          <cell r="R1711" t="str">
            <v>32.5827652</v>
          </cell>
        </row>
        <row r="1712">
          <cell r="B1712">
            <v>605429</v>
          </cell>
          <cell r="C1712" t="str">
            <v>672</v>
          </cell>
          <cell r="D1712" t="str">
            <v>Masindi Town</v>
          </cell>
          <cell r="E1712" t="str">
            <v>Latima Musoke</v>
          </cell>
          <cell r="F1712" t="str">
            <v>Masindi</v>
          </cell>
          <cell r="G1712" t="str">
            <v>Western</v>
          </cell>
          <cell r="H1712" t="str">
            <v>Allan Kavuma</v>
          </cell>
          <cell r="I1712" t="str">
            <v>Air Conditioner</v>
          </cell>
          <cell r="J1712" t="str">
            <v>I Engineering Uganda Ltd</v>
          </cell>
          <cell r="K1712">
            <v>45242.459027777775</v>
          </cell>
          <cell r="L1712" t="str">
            <v>2023-11-12T11:01:00.000-05:00</v>
          </cell>
          <cell r="M1712">
            <v>45242.49591435185</v>
          </cell>
          <cell r="N1712" t="str">
            <v>2023-11-12T11:54:07.000-05:00</v>
          </cell>
          <cell r="O1712" t="str">
            <v>Deogracious Mayamba</v>
          </cell>
          <cell r="P1712" t="str">
            <v>Valid</v>
          </cell>
          <cell r="Q1712" t="str">
            <v>1.68175666666667</v>
          </cell>
          <cell r="R1712" t="str">
            <v>31.722695</v>
          </cell>
        </row>
        <row r="1713">
          <cell r="B1713">
            <v>609775</v>
          </cell>
          <cell r="C1713" t="str">
            <v>EA5574</v>
          </cell>
          <cell r="D1713" t="str">
            <v>Orio</v>
          </cell>
          <cell r="E1713" t="str">
            <v>Moses Wandera</v>
          </cell>
          <cell r="F1713" t="str">
            <v>Kaberamaido</v>
          </cell>
          <cell r="G1713" t="str">
            <v>Soroti</v>
          </cell>
          <cell r="H1713" t="str">
            <v>William Bwire</v>
          </cell>
          <cell r="I1713" t="str">
            <v>All</v>
          </cell>
          <cell r="K1713">
            <v>45242.459027777775</v>
          </cell>
          <cell r="L1713" t="str">
            <v>2023-11-12T11:01:00.000-05:00</v>
          </cell>
          <cell r="M1713">
            <v>45243.924178240741</v>
          </cell>
          <cell r="N1713" t="str">
            <v>2023-11-13T22:10:49.000-05:00</v>
          </cell>
          <cell r="O1713" t="str">
            <v>David Mayanja</v>
          </cell>
          <cell r="P1713" t="str">
            <v>Valid</v>
          </cell>
          <cell r="Q1713" t="str">
            <v>1.79815346666667</v>
          </cell>
          <cell r="R1713" t="str">
            <v>33.2158981</v>
          </cell>
        </row>
        <row r="1714">
          <cell r="B1714">
            <v>605450</v>
          </cell>
          <cell r="C1714" t="str">
            <v>719</v>
          </cell>
          <cell r="D1714" t="str">
            <v>Obongi</v>
          </cell>
          <cell r="E1714" t="str">
            <v>Innocent Ayiko</v>
          </cell>
          <cell r="F1714" t="str">
            <v>Moyo</v>
          </cell>
          <cell r="G1714" t="str">
            <v>Arua</v>
          </cell>
          <cell r="H1714" t="str">
            <v>Allan Kavuma</v>
          </cell>
          <cell r="I1714" t="str">
            <v>All</v>
          </cell>
          <cell r="J1714" t="str">
            <v>I Engineering Uganda Ltd</v>
          </cell>
          <cell r="K1714">
            <v>45242.462500000001</v>
          </cell>
          <cell r="L1714" t="str">
            <v>2023-11-12T11:06:00.000-05:00</v>
          </cell>
          <cell r="M1714">
            <v>45242.521527777775</v>
          </cell>
          <cell r="N1714" t="str">
            <v>2023-11-12T12:31:00.000-05:00</v>
          </cell>
          <cell r="O1714" t="str">
            <v>Micheal Kiryowa</v>
          </cell>
          <cell r="P1714" t="str">
            <v>Valid</v>
          </cell>
          <cell r="Q1714" t="str">
            <v>3.28127166666667</v>
          </cell>
          <cell r="R1714" t="str">
            <v>31.5427583333333</v>
          </cell>
        </row>
        <row r="1715">
          <cell r="B1715">
            <v>701279</v>
          </cell>
          <cell r="C1715" t="str">
            <v>3018</v>
          </cell>
          <cell r="D1715" t="str">
            <v>Ayilo</v>
          </cell>
          <cell r="E1715" t="str">
            <v>Moses Kaganda</v>
          </cell>
          <cell r="F1715" t="str">
            <v>Adjumani</v>
          </cell>
          <cell r="G1715" t="str">
            <v>Gulu</v>
          </cell>
          <cell r="H1715" t="str">
            <v>Allan Kavuma</v>
          </cell>
          <cell r="I1715" t="str">
            <v>All</v>
          </cell>
          <cell r="J1715" t="str">
            <v>I Engineering Uganda Ltd</v>
          </cell>
          <cell r="K1715">
            <v>45242.464583333334</v>
          </cell>
          <cell r="L1715" t="str">
            <v>2023-11-12T11:09:00.000-05:00</v>
          </cell>
          <cell r="M1715">
            <v>45242.496840277781</v>
          </cell>
          <cell r="N1715" t="str">
            <v>2023-11-12T11:55:27.000-05:00</v>
          </cell>
          <cell r="O1715" t="str">
            <v>MUKASA IVAN</v>
          </cell>
          <cell r="P1715" t="str">
            <v>Valid</v>
          </cell>
          <cell r="Q1715" t="str">
            <v>3.289684</v>
          </cell>
          <cell r="R1715" t="str">
            <v>31.9429018</v>
          </cell>
        </row>
        <row r="1716">
          <cell r="B1716">
            <v>608643</v>
          </cell>
          <cell r="C1716" t="str">
            <v>4063</v>
          </cell>
          <cell r="D1716" t="str">
            <v>Pader</v>
          </cell>
          <cell r="E1716" t="str">
            <v>Muhamood Kyongo</v>
          </cell>
          <cell r="F1716" t="str">
            <v>Pader</v>
          </cell>
          <cell r="G1716" t="str">
            <v>Lira</v>
          </cell>
          <cell r="H1716" t="str">
            <v>Allan Kavuma</v>
          </cell>
          <cell r="I1716" t="str">
            <v>All</v>
          </cell>
          <cell r="J1716" t="str">
            <v>I Engineering Uganda Ltd</v>
          </cell>
          <cell r="K1716">
            <v>45242.472222222219</v>
          </cell>
          <cell r="L1716" t="str">
            <v>2023-11-12T11:20:00.000-05:00</v>
          </cell>
          <cell r="M1716">
            <v>45242.521608796298</v>
          </cell>
          <cell r="N1716" t="str">
            <v>2023-11-12T12:31:07.000-05:00</v>
          </cell>
          <cell r="O1716" t="str">
            <v>Joseph Kasolo</v>
          </cell>
          <cell r="P1716" t="str">
            <v>Valid</v>
          </cell>
          <cell r="Q1716" t="str">
            <v>2.8912993</v>
          </cell>
          <cell r="R1716" t="str">
            <v>33.0757535</v>
          </cell>
        </row>
        <row r="1717">
          <cell r="B1717">
            <v>609124</v>
          </cell>
          <cell r="C1717" t="str">
            <v>WE2280</v>
          </cell>
          <cell r="D1717" t="str">
            <v>Kanungu_c</v>
          </cell>
          <cell r="E1717" t="str">
            <v>Denis Masaba</v>
          </cell>
          <cell r="F1717" t="str">
            <v>Kanungu</v>
          </cell>
          <cell r="G1717" t="str">
            <v>Kabale</v>
          </cell>
          <cell r="H1717" t="str">
            <v>Faridah Nantege</v>
          </cell>
          <cell r="I1717" t="str">
            <v>All</v>
          </cell>
          <cell r="J1717" t="str">
            <v>CAMUSAT Uganda Limited</v>
          </cell>
          <cell r="K1717">
            <v>45242.472916666666</v>
          </cell>
          <cell r="L1717" t="str">
            <v>2023-11-12T11:21:00.000-05:00</v>
          </cell>
          <cell r="M1717">
            <v>45254.672453703701</v>
          </cell>
          <cell r="N1717" t="str">
            <v>2023-11-24T16:08:20.000-05:00</v>
          </cell>
          <cell r="O1717" t="str">
            <v>Herbert Ndawula</v>
          </cell>
          <cell r="P1717" t="str">
            <v>Valid</v>
          </cell>
          <cell r="Q1717" t="str">
            <v>-.831515</v>
          </cell>
          <cell r="R1717" t="str">
            <v>29.8615545</v>
          </cell>
        </row>
        <row r="1718">
          <cell r="B1718">
            <v>609640</v>
          </cell>
          <cell r="C1718" t="str">
            <v>WE2894</v>
          </cell>
          <cell r="D1718" t="str">
            <v>Nzoo</v>
          </cell>
          <cell r="E1718" t="str">
            <v>Christopher Alituha</v>
          </cell>
          <cell r="F1718" t="str">
            <v>Kyankwanzi</v>
          </cell>
          <cell r="H1718" t="str">
            <v>Faridah Nantege</v>
          </cell>
          <cell r="I1718" t="str">
            <v>All</v>
          </cell>
          <cell r="J1718" t="str">
            <v>CAMUSAT Uganda Limited</v>
          </cell>
          <cell r="K1718">
            <v>45242.477083333331</v>
          </cell>
          <cell r="L1718" t="str">
            <v>2023-11-12T11:27:00.000-05:00</v>
          </cell>
          <cell r="M1718">
            <v>45242.533958333333</v>
          </cell>
          <cell r="N1718" t="str">
            <v>2023-11-12T12:48:54.000-05:00</v>
          </cell>
          <cell r="O1718" t="str">
            <v>John Moses Luzinda</v>
          </cell>
          <cell r="P1718" t="str">
            <v>Valid</v>
          </cell>
          <cell r="Q1718" t="str">
            <v>.87033</v>
          </cell>
          <cell r="R1718" t="str">
            <v>31.5520566666667</v>
          </cell>
        </row>
        <row r="1719">
          <cell r="B1719">
            <v>608513</v>
          </cell>
          <cell r="C1719" t="str">
            <v>NO4108</v>
          </cell>
          <cell r="D1719" t="str">
            <v>Adwari</v>
          </cell>
          <cell r="E1719" t="str">
            <v>Muhamood Kyongo</v>
          </cell>
          <cell r="F1719" t="str">
            <v>Otuke</v>
          </cell>
          <cell r="G1719" t="str">
            <v>Lira</v>
          </cell>
          <cell r="H1719" t="str">
            <v>Allan Kavuma</v>
          </cell>
          <cell r="I1719" t="str">
            <v>All</v>
          </cell>
          <cell r="J1719" t="str">
            <v>I Engineering Uganda Ltd</v>
          </cell>
          <cell r="K1719">
            <v>45242.481249999997</v>
          </cell>
          <cell r="L1719" t="str">
            <v>2023-11-12T11:33:00.000-05:00</v>
          </cell>
          <cell r="M1719">
            <v>45242.555428240739</v>
          </cell>
          <cell r="N1719" t="str">
            <v>2023-11-12T13:19:49.000-05:00</v>
          </cell>
          <cell r="O1719" t="str">
            <v>Bakka Stephen</v>
          </cell>
          <cell r="P1719" t="str">
            <v>Valid</v>
          </cell>
          <cell r="Q1719" t="str">
            <v>2.3989824</v>
          </cell>
          <cell r="R1719" t="str">
            <v>33.3206159</v>
          </cell>
        </row>
        <row r="1720">
          <cell r="B1720">
            <v>606046</v>
          </cell>
          <cell r="C1720" t="str">
            <v>325</v>
          </cell>
          <cell r="D1720" t="str">
            <v>Kiyunga</v>
          </cell>
          <cell r="E1720" t="str">
            <v>Emmanuel Kafuko</v>
          </cell>
          <cell r="F1720" t="str">
            <v>Iganga</v>
          </cell>
          <cell r="G1720" t="str">
            <v>Jinja</v>
          </cell>
          <cell r="H1720" t="str">
            <v>William Bwire</v>
          </cell>
          <cell r="I1720" t="str">
            <v>All</v>
          </cell>
          <cell r="K1720">
            <v>45242.481944444444</v>
          </cell>
          <cell r="L1720" t="str">
            <v>2023-11-12T11:34:00.000-05:00</v>
          </cell>
          <cell r="M1720">
            <v>45242.503541666665</v>
          </cell>
          <cell r="N1720" t="str">
            <v>2023-11-12T12:05:06.000-05:00</v>
          </cell>
          <cell r="O1720" t="str">
            <v>Fuma Amos</v>
          </cell>
          <cell r="P1720" t="str">
            <v>Valid</v>
          </cell>
          <cell r="Q1720" t="str">
            <v>.7656717</v>
          </cell>
          <cell r="R1720" t="str">
            <v>33.326525</v>
          </cell>
        </row>
        <row r="1721">
          <cell r="B1721">
            <v>607738</v>
          </cell>
          <cell r="C1721" t="str">
            <v>SO3060</v>
          </cell>
          <cell r="D1721" t="str">
            <v>Nakiwogo Rd</v>
          </cell>
          <cell r="E1721" t="str">
            <v>Abu Kasamba</v>
          </cell>
          <cell r="F1721" t="str">
            <v>Wakiso</v>
          </cell>
          <cell r="G1721" t="str">
            <v>Kampala West</v>
          </cell>
          <cell r="H1721" t="str">
            <v>Faridah Nantege</v>
          </cell>
          <cell r="I1721" t="str">
            <v>All</v>
          </cell>
          <cell r="J1721" t="str">
            <v>CAMUSAT Uganda Limited</v>
          </cell>
          <cell r="K1721">
            <v>45242.482638888891</v>
          </cell>
          <cell r="L1721" t="str">
            <v>2023-11-12T11:35:00.000-05:00</v>
          </cell>
          <cell r="M1721">
            <v>45242.525185185186</v>
          </cell>
          <cell r="N1721" t="str">
            <v>2023-11-12T12:36:16.000-05:00</v>
          </cell>
          <cell r="O1721" t="str">
            <v>Ahmed Ismail</v>
          </cell>
          <cell r="P1721" t="str">
            <v>Valid</v>
          </cell>
          <cell r="Q1721" t="str">
            <v>.0610689</v>
          </cell>
          <cell r="R1721" t="str">
            <v>32.4581831</v>
          </cell>
        </row>
        <row r="1722">
          <cell r="B1722">
            <v>605023</v>
          </cell>
          <cell r="C1722" t="str">
            <v>27</v>
          </cell>
          <cell r="D1722" t="str">
            <v>Bombo</v>
          </cell>
          <cell r="E1722" t="str">
            <v>Robert Otim</v>
          </cell>
          <cell r="F1722" t="str">
            <v>Luwero</v>
          </cell>
          <cell r="G1722" t="str">
            <v>Luwero</v>
          </cell>
          <cell r="H1722" t="str">
            <v>Allan Kavuma</v>
          </cell>
          <cell r="I1722" t="str">
            <v>All</v>
          </cell>
          <cell r="J1722" t="str">
            <v>I Engineering Uganda Ltd</v>
          </cell>
          <cell r="K1722">
            <v>45242.482638888891</v>
          </cell>
          <cell r="L1722" t="str">
            <v>2023-11-12T11:35:00.000-05:00</v>
          </cell>
          <cell r="M1722">
            <v>45243.441736111112</v>
          </cell>
          <cell r="N1722" t="str">
            <v>2023-11-13T10:36:06.000-05:00</v>
          </cell>
          <cell r="O1722" t="str">
            <v>Claude Musinguzi</v>
          </cell>
          <cell r="P1722" t="str">
            <v>Valid</v>
          </cell>
          <cell r="Q1722" t="str">
            <v>.5763025</v>
          </cell>
          <cell r="R1722" t="str">
            <v>32.5439558</v>
          </cell>
        </row>
        <row r="1723">
          <cell r="B1723">
            <v>701697</v>
          </cell>
          <cell r="C1723" t="str">
            <v>WE3685</v>
          </cell>
          <cell r="D1723" t="str">
            <v>Sebitoli</v>
          </cell>
          <cell r="E1723" t="str">
            <v>Stephen Rwabwogo</v>
          </cell>
          <cell r="F1723" t="str">
            <v>Kabarole</v>
          </cell>
          <cell r="G1723" t="str">
            <v>Fort Portal</v>
          </cell>
          <cell r="H1723" t="str">
            <v>Faridah Nantege</v>
          </cell>
          <cell r="I1723" t="str">
            <v>All</v>
          </cell>
          <cell r="J1723" t="str">
            <v>CAMUSAT Uganda Limited</v>
          </cell>
          <cell r="K1723">
            <v>45242.48333333333</v>
          </cell>
          <cell r="L1723" t="str">
            <v>2023-11-12T11:36:00.000-05:00</v>
          </cell>
          <cell r="M1723">
            <v>45242.520567129628</v>
          </cell>
          <cell r="N1723" t="str">
            <v>2023-11-12T12:29:37.000-05:00</v>
          </cell>
          <cell r="O1723" t="str">
            <v>Musa Matovu</v>
          </cell>
          <cell r="P1723" t="str">
            <v>Valid</v>
          </cell>
          <cell r="Q1723" t="str">
            <v>.647828333333333</v>
          </cell>
          <cell r="R1723" t="str">
            <v>30.371185</v>
          </cell>
        </row>
        <row r="1724">
          <cell r="B1724">
            <v>605047</v>
          </cell>
          <cell r="C1724" t="str">
            <v>52</v>
          </cell>
          <cell r="D1724" t="str">
            <v>Suam</v>
          </cell>
          <cell r="E1724" t="str">
            <v>Jude Musana</v>
          </cell>
          <cell r="F1724" t="str">
            <v>Bukwa</v>
          </cell>
          <cell r="G1724" t="str">
            <v>North East</v>
          </cell>
          <cell r="H1724" t="str">
            <v>William Bwire</v>
          </cell>
          <cell r="I1724" t="str">
            <v>All</v>
          </cell>
          <cell r="K1724">
            <v>45242.488194444442</v>
          </cell>
          <cell r="L1724" t="str">
            <v>2023-11-12T11:43:00.000-05:00</v>
          </cell>
          <cell r="M1724">
            <v>45243.879780092589</v>
          </cell>
          <cell r="N1724" t="str">
            <v>2023-11-13T21:06:53.000-05:00</v>
          </cell>
          <cell r="O1724" t="str">
            <v>David Chelangat</v>
          </cell>
          <cell r="P1724" t="str">
            <v>Valid</v>
          </cell>
          <cell r="Q1724" t="str">
            <v>1.22870166666667</v>
          </cell>
          <cell r="R1724" t="str">
            <v>34.7377533333333</v>
          </cell>
        </row>
        <row r="1725">
          <cell r="B1725">
            <v>608575</v>
          </cell>
          <cell r="C1725" t="str">
            <v>2146</v>
          </cell>
          <cell r="D1725" t="str">
            <v>Kitgum_cap</v>
          </cell>
          <cell r="E1725" t="str">
            <v>Moses Kaganda</v>
          </cell>
          <cell r="F1725" t="str">
            <v>Kitgum</v>
          </cell>
          <cell r="G1725" t="str">
            <v>Gulu</v>
          </cell>
          <cell r="H1725" t="str">
            <v>Allan Kavuma</v>
          </cell>
          <cell r="I1725" t="str">
            <v>All</v>
          </cell>
          <cell r="J1725" t="str">
            <v>I Engineering Uganda Ltd</v>
          </cell>
          <cell r="K1725">
            <v>45242.493750000001</v>
          </cell>
          <cell r="L1725" t="str">
            <v>2023-11-12T11:51:00.000-05:00</v>
          </cell>
          <cell r="M1725">
            <v>45242.712870370371</v>
          </cell>
          <cell r="N1725" t="str">
            <v>2023-11-12T17:06:32.000-05:00</v>
          </cell>
          <cell r="O1725" t="str">
            <v>Sam Muhumuza</v>
          </cell>
          <cell r="P1725" t="str">
            <v>Valid</v>
          </cell>
          <cell r="Q1725" t="str">
            <v>3.292575</v>
          </cell>
          <cell r="R1725" t="str">
            <v>32.8751617</v>
          </cell>
        </row>
        <row r="1726">
          <cell r="B1726">
            <v>606639</v>
          </cell>
          <cell r="C1726" t="str">
            <v>2049</v>
          </cell>
          <cell r="D1726" t="str">
            <v>Kasozi</v>
          </cell>
          <cell r="E1726" t="str">
            <v>Robert Otim</v>
          </cell>
          <cell r="F1726" t="str">
            <v>Nakaseke</v>
          </cell>
          <cell r="G1726" t="str">
            <v>Luwero</v>
          </cell>
          <cell r="H1726" t="str">
            <v>Allan Kavuma</v>
          </cell>
          <cell r="I1726" t="str">
            <v>All</v>
          </cell>
          <cell r="J1726" t="str">
            <v>I Engineering Uganda Ltd</v>
          </cell>
          <cell r="K1726">
            <v>45242.495138888888</v>
          </cell>
          <cell r="L1726" t="str">
            <v>2023-11-12T11:53:00.000-05:00</v>
          </cell>
          <cell r="M1726">
            <v>45244.744675925926</v>
          </cell>
          <cell r="N1726" t="str">
            <v>2023-11-14T17:52:20.000-05:00</v>
          </cell>
          <cell r="O1726" t="str">
            <v>Kigozi Kenneth</v>
          </cell>
          <cell r="P1726" t="str">
            <v>Valid</v>
          </cell>
          <cell r="Q1726" t="str">
            <v>.873791</v>
          </cell>
          <cell r="R1726" t="str">
            <v>32.216705</v>
          </cell>
        </row>
        <row r="1727">
          <cell r="B1727">
            <v>609194</v>
          </cell>
          <cell r="C1727" t="str">
            <v>1939</v>
          </cell>
          <cell r="D1727" t="str">
            <v>Kiyanga</v>
          </cell>
          <cell r="E1727" t="str">
            <v>Denis Masaba</v>
          </cell>
          <cell r="F1727" t="str">
            <v>Bushenyi</v>
          </cell>
          <cell r="G1727" t="str">
            <v>Kabale</v>
          </cell>
          <cell r="H1727" t="str">
            <v>Faridah Nantege</v>
          </cell>
          <cell r="I1727" t="str">
            <v>All</v>
          </cell>
          <cell r="J1727" t="str">
            <v>CAMUSAT Uganda Limited</v>
          </cell>
          <cell r="K1727">
            <v>45242.496527777781</v>
          </cell>
          <cell r="L1727" t="str">
            <v>2023-11-12T11:55:00.000-05:00</v>
          </cell>
          <cell r="M1727">
            <v>45243.353807870371</v>
          </cell>
          <cell r="N1727" t="str">
            <v>2023-11-13T08:29:29.000-05:00</v>
          </cell>
          <cell r="O1727" t="str">
            <v>Manisur Mukasa</v>
          </cell>
          <cell r="P1727" t="str">
            <v>Audit</v>
          </cell>
          <cell r="Q1727" t="str">
            <v>-.6020809</v>
          </cell>
          <cell r="R1727" t="str">
            <v>30.1076738</v>
          </cell>
        </row>
        <row r="1728">
          <cell r="B1728">
            <v>606692</v>
          </cell>
          <cell r="C1728" t="str">
            <v>15</v>
          </cell>
          <cell r="D1728" t="str">
            <v>Rwamabondo</v>
          </cell>
          <cell r="E1728" t="str">
            <v>Denis Masaba</v>
          </cell>
          <cell r="F1728" t="str">
            <v>Ntungamo</v>
          </cell>
          <cell r="G1728" t="str">
            <v>Kabale</v>
          </cell>
          <cell r="H1728" t="str">
            <v>Faridah Nantege</v>
          </cell>
          <cell r="I1728" t="str">
            <v>All</v>
          </cell>
          <cell r="J1728" t="str">
            <v>CAMUSAT Uganda Limited</v>
          </cell>
          <cell r="K1728">
            <v>45242.496527777781</v>
          </cell>
          <cell r="L1728" t="str">
            <v>2023-11-12T11:55:00.000-05:00</v>
          </cell>
          <cell r="M1728">
            <v>45242.801064814812</v>
          </cell>
          <cell r="N1728" t="str">
            <v>2023-11-12T19:13:32.000-05:00</v>
          </cell>
          <cell r="O1728" t="str">
            <v>Eric Bazira</v>
          </cell>
          <cell r="P1728" t="str">
            <v>Audit</v>
          </cell>
          <cell r="Q1728" t="str">
            <v>-.7679808</v>
          </cell>
          <cell r="R1728" t="str">
            <v>30.1583838</v>
          </cell>
        </row>
        <row r="1729">
          <cell r="B1729">
            <v>608656</v>
          </cell>
          <cell r="C1729" t="str">
            <v>4040</v>
          </cell>
          <cell r="D1729" t="str">
            <v>Panyimur</v>
          </cell>
          <cell r="E1729" t="str">
            <v>Innocent Ayiko</v>
          </cell>
          <cell r="F1729" t="str">
            <v>Nebbi</v>
          </cell>
          <cell r="G1729" t="str">
            <v>Arua</v>
          </cell>
          <cell r="H1729" t="str">
            <v>Allan Kavuma</v>
          </cell>
          <cell r="I1729" t="str">
            <v>All</v>
          </cell>
          <cell r="K1729">
            <v>45242.501388888886</v>
          </cell>
          <cell r="L1729" t="str">
            <v>2023-11-12T12:02:00.000-05:00</v>
          </cell>
          <cell r="M1729">
            <v>45242.596261574072</v>
          </cell>
          <cell r="N1729" t="str">
            <v>2023-11-12T14:18:37.000-05:00</v>
          </cell>
          <cell r="O1729" t="str">
            <v>Alex Gonzaga</v>
          </cell>
          <cell r="P1729" t="str">
            <v>Valid</v>
          </cell>
          <cell r="Q1729" t="str">
            <v>2.25336788222194</v>
          </cell>
          <cell r="R1729" t="str">
            <v>31.2682852707803</v>
          </cell>
        </row>
        <row r="1730">
          <cell r="B1730">
            <v>608168</v>
          </cell>
          <cell r="C1730" t="str">
            <v>EA5206</v>
          </cell>
          <cell r="D1730" t="str">
            <v>Luuka</v>
          </cell>
          <cell r="E1730" t="str">
            <v>Emmanuel Kafuko</v>
          </cell>
          <cell r="F1730" t="str">
            <v>Luuka</v>
          </cell>
          <cell r="G1730" t="str">
            <v>Jinja</v>
          </cell>
          <cell r="H1730" t="str">
            <v>William Bwire</v>
          </cell>
          <cell r="I1730" t="str">
            <v>All</v>
          </cell>
          <cell r="K1730">
            <v>45242.505555555559</v>
          </cell>
          <cell r="L1730" t="str">
            <v>2023-11-12T12:08:00.000-05:00</v>
          </cell>
          <cell r="M1730">
            <v>45242.530775462961</v>
          </cell>
          <cell r="N1730" t="str">
            <v>2023-11-12T12:44:19.000-05:00</v>
          </cell>
          <cell r="O1730" t="str">
            <v>Fuma Amos</v>
          </cell>
          <cell r="P1730" t="str">
            <v>Valid</v>
          </cell>
          <cell r="Q1730" t="str">
            <v>.766015</v>
          </cell>
          <cell r="R1730" t="str">
            <v>33.3267017</v>
          </cell>
        </row>
        <row r="1731">
          <cell r="B1731">
            <v>605377</v>
          </cell>
          <cell r="C1731" t="str">
            <v>571</v>
          </cell>
          <cell r="D1731" t="str">
            <v>Dele</v>
          </cell>
          <cell r="E1731" t="str">
            <v>Muhamood Kyongo</v>
          </cell>
          <cell r="F1731" t="str">
            <v>Oyam</v>
          </cell>
          <cell r="G1731" t="str">
            <v>Lira</v>
          </cell>
          <cell r="H1731" t="str">
            <v>Allan Kavuma</v>
          </cell>
          <cell r="I1731" t="str">
            <v>All</v>
          </cell>
          <cell r="J1731" t="str">
            <v>I Engineering Uganda Ltd</v>
          </cell>
          <cell r="K1731">
            <v>45242.506249999999</v>
          </cell>
          <cell r="L1731" t="str">
            <v>2023-11-12T12:09:00.000-05:00</v>
          </cell>
          <cell r="M1731">
            <v>45243.4062962963</v>
          </cell>
          <cell r="N1731" t="str">
            <v>2023-11-13T09:45:04.000-05:00</v>
          </cell>
          <cell r="O1731" t="str">
            <v>Tumwebaze Mark</v>
          </cell>
          <cell r="P1731" t="str">
            <v>Valid</v>
          </cell>
          <cell r="Q1731" t="str">
            <v>2.4000167</v>
          </cell>
          <cell r="R1731" t="str">
            <v>32.6489133</v>
          </cell>
        </row>
        <row r="1732">
          <cell r="B1732">
            <v>606493</v>
          </cell>
          <cell r="C1732" t="str">
            <v>1723</v>
          </cell>
          <cell r="D1732" t="str">
            <v>Mutungo Ring Road</v>
          </cell>
          <cell r="E1732" t="str">
            <v>Paul Mbabazi</v>
          </cell>
          <cell r="F1732" t="str">
            <v>Kampala</v>
          </cell>
          <cell r="G1732" t="str">
            <v>Kampala Central</v>
          </cell>
          <cell r="H1732" t="str">
            <v>William Bwire</v>
          </cell>
          <cell r="I1732" t="str">
            <v>All</v>
          </cell>
          <cell r="K1732">
            <v>45242.508333333331</v>
          </cell>
          <cell r="L1732" t="str">
            <v>2023-11-12T12:12:00.000-05:00</v>
          </cell>
          <cell r="M1732">
            <v>45242.621759259258</v>
          </cell>
          <cell r="N1732" t="str">
            <v>2023-11-12T14:55:20.000-05:00</v>
          </cell>
          <cell r="O1732" t="str">
            <v>Derrick Ahimbisibwe</v>
          </cell>
          <cell r="P1732" t="str">
            <v>Valid</v>
          </cell>
          <cell r="Q1732" t="str">
            <v>.3190992</v>
          </cell>
          <cell r="R1732" t="str">
            <v>32.6435862</v>
          </cell>
        </row>
        <row r="1733">
          <cell r="B1733">
            <v>605168</v>
          </cell>
          <cell r="C1733" t="str">
            <v>282</v>
          </cell>
          <cell r="D1733" t="str">
            <v>Tanganyika</v>
          </cell>
          <cell r="E1733" t="str">
            <v>Innocent Ayiko</v>
          </cell>
          <cell r="F1733" t="str">
            <v>Arua</v>
          </cell>
          <cell r="G1733" t="str">
            <v>Arua</v>
          </cell>
          <cell r="H1733" t="str">
            <v>Allan Kavuma</v>
          </cell>
          <cell r="I1733" t="str">
            <v>All</v>
          </cell>
          <cell r="J1733" t="str">
            <v>I Engineering Uganda Ltd</v>
          </cell>
          <cell r="K1733">
            <v>45242.509722222225</v>
          </cell>
          <cell r="L1733" t="str">
            <v>2023-11-12T12:14:00.000-05:00</v>
          </cell>
          <cell r="M1733">
            <v>45242.603148148148</v>
          </cell>
          <cell r="N1733" t="str">
            <v>2023-11-12T14:28:32.000-05:00</v>
          </cell>
          <cell r="O1733" t="str">
            <v>Kazungu Ahmed</v>
          </cell>
          <cell r="P1733" t="str">
            <v>Valid</v>
          </cell>
          <cell r="Q1733" t="str">
            <v>3.0407033</v>
          </cell>
          <cell r="R1733" t="str">
            <v>30.9139117</v>
          </cell>
        </row>
        <row r="1734">
          <cell r="B1734">
            <v>606331</v>
          </cell>
          <cell r="C1734" t="str">
            <v>1685</v>
          </cell>
          <cell r="D1734" t="str">
            <v>Komamboga Zone</v>
          </cell>
          <cell r="E1734" t="str">
            <v>Benbridge Mulongo</v>
          </cell>
          <cell r="F1734" t="str">
            <v>Kampala</v>
          </cell>
          <cell r="G1734" t="str">
            <v>Kampala East</v>
          </cell>
          <cell r="H1734" t="str">
            <v>William Bwire</v>
          </cell>
          <cell r="I1734" t="str">
            <v>All</v>
          </cell>
          <cell r="J1734" t="str">
            <v>Netsource Wireless Solutions Ltd</v>
          </cell>
          <cell r="K1734">
            <v>45242.51458333333</v>
          </cell>
          <cell r="L1734" t="str">
            <v>2023-11-12T12:21:00.000-05:00</v>
          </cell>
          <cell r="M1734">
            <v>45249.330370370371</v>
          </cell>
          <cell r="N1734" t="str">
            <v>2023-11-19T07:55:44.000-05:00</v>
          </cell>
          <cell r="O1734" t="str">
            <v>Emmanuel Ochan</v>
          </cell>
          <cell r="P1734" t="str">
            <v>Valid</v>
          </cell>
          <cell r="Q1734" t="str">
            <v>.3824649</v>
          </cell>
          <cell r="R1734" t="str">
            <v>32.5919838</v>
          </cell>
        </row>
        <row r="1735">
          <cell r="B1735">
            <v>607470</v>
          </cell>
          <cell r="C1735" t="str">
            <v>KA1021</v>
          </cell>
          <cell r="D1735" t="str">
            <v>Mulago B</v>
          </cell>
          <cell r="E1735" t="str">
            <v>Benbridge Mulongo</v>
          </cell>
          <cell r="F1735" t="str">
            <v>Kampala</v>
          </cell>
          <cell r="G1735" t="str">
            <v>Kampala East</v>
          </cell>
          <cell r="H1735" t="str">
            <v>William Bwire</v>
          </cell>
          <cell r="I1735" t="str">
            <v>All</v>
          </cell>
          <cell r="K1735">
            <v>45242.522222222222</v>
          </cell>
          <cell r="L1735" t="str">
            <v>2023-11-12T12:32:00.000-05:00</v>
          </cell>
          <cell r="M1735">
            <v>45243.043993055559</v>
          </cell>
          <cell r="N1735" t="str">
            <v>2023-11-13T01:03:21.000-05:00</v>
          </cell>
          <cell r="O1735" t="str">
            <v>William Musoke</v>
          </cell>
          <cell r="P1735" t="str">
            <v>Valid</v>
          </cell>
          <cell r="Q1735" t="str">
            <v>.3474361</v>
          </cell>
          <cell r="R1735" t="str">
            <v>32.5769858</v>
          </cell>
        </row>
        <row r="1736">
          <cell r="B1736">
            <v>605608</v>
          </cell>
          <cell r="C1736" t="str">
            <v>1068</v>
          </cell>
          <cell r="D1736" t="str">
            <v>Orinya</v>
          </cell>
          <cell r="E1736" t="str">
            <v>Innocent Ayiko</v>
          </cell>
          <cell r="F1736" t="str">
            <v>Moyo</v>
          </cell>
          <cell r="G1736" t="str">
            <v>Arua</v>
          </cell>
          <cell r="H1736" t="str">
            <v>Allan Kavuma</v>
          </cell>
          <cell r="I1736" t="str">
            <v>All</v>
          </cell>
          <cell r="J1736" t="str">
            <v>I Engineering Uganda Ltd</v>
          </cell>
          <cell r="K1736">
            <v>45242.522916666669</v>
          </cell>
          <cell r="L1736" t="str">
            <v>2023-11-12T12:33:00.000-05:00</v>
          </cell>
          <cell r="M1736">
            <v>45243.803437499999</v>
          </cell>
          <cell r="N1736" t="str">
            <v>2023-11-13T19:16:57.000-05:00</v>
          </cell>
          <cell r="O1736" t="str">
            <v>Bumali Bazade</v>
          </cell>
          <cell r="P1736" t="str">
            <v>Valid</v>
          </cell>
          <cell r="Q1736" t="str">
            <v>3.4517483</v>
          </cell>
          <cell r="R1736" t="str">
            <v>31.5739179</v>
          </cell>
        </row>
        <row r="1737">
          <cell r="B1737">
            <v>607022</v>
          </cell>
          <cell r="C1737" t="str">
            <v>2001</v>
          </cell>
          <cell r="D1737" t="str">
            <v>Bombo</v>
          </cell>
          <cell r="E1737" t="str">
            <v>Robert Otim</v>
          </cell>
          <cell r="F1737" t="str">
            <v>Luwero</v>
          </cell>
          <cell r="G1737" t="str">
            <v>Hoima</v>
          </cell>
          <cell r="H1737" t="str">
            <v>Allan Kavuma</v>
          </cell>
          <cell r="I1737" t="str">
            <v>All</v>
          </cell>
          <cell r="J1737" t="str">
            <v>I Engineering Uganda Ltd</v>
          </cell>
          <cell r="K1737">
            <v>45242.525000000001</v>
          </cell>
          <cell r="L1737" t="str">
            <v>2023-11-12T12:36:00.000-05:00</v>
          </cell>
          <cell r="M1737">
            <v>45243.441863425927</v>
          </cell>
          <cell r="N1737" t="str">
            <v>2023-11-13T10:36:17.000-05:00</v>
          </cell>
          <cell r="O1737" t="str">
            <v>Claude Musinguzi</v>
          </cell>
          <cell r="P1737" t="str">
            <v>Valid</v>
          </cell>
          <cell r="Q1737" t="str">
            <v>.5765176</v>
          </cell>
          <cell r="R1737" t="str">
            <v>32.5445455</v>
          </cell>
        </row>
        <row r="1738">
          <cell r="B1738">
            <v>701643</v>
          </cell>
          <cell r="C1738" t="str">
            <v>UGCOV148</v>
          </cell>
          <cell r="D1738" t="str">
            <v>Kirama</v>
          </cell>
          <cell r="E1738" t="str">
            <v>Denis Masaba</v>
          </cell>
          <cell r="F1738" t="str">
            <v>Ntungamo</v>
          </cell>
          <cell r="G1738" t="str">
            <v>Kabale</v>
          </cell>
          <cell r="H1738" t="str">
            <v>Faridah Nantege</v>
          </cell>
          <cell r="I1738" t="str">
            <v>All</v>
          </cell>
          <cell r="J1738" t="str">
            <v>CAMUSAT Uganda Limited</v>
          </cell>
          <cell r="K1738">
            <v>45242.525694444441</v>
          </cell>
          <cell r="L1738" t="str">
            <v>2023-11-12T12:37:00.000-05:00</v>
          </cell>
          <cell r="M1738">
            <v>45242.575567129628</v>
          </cell>
          <cell r="N1738" t="str">
            <v>2023-11-12T13:48:49.000-05:00</v>
          </cell>
          <cell r="O1738" t="str">
            <v>Vincent Nsamba</v>
          </cell>
          <cell r="P1738" t="str">
            <v>Valid</v>
          </cell>
          <cell r="Q1738" t="str">
            <v>-.8814912</v>
          </cell>
          <cell r="R1738" t="str">
            <v>30.164219</v>
          </cell>
        </row>
        <row r="1739">
          <cell r="B1739">
            <v>701146</v>
          </cell>
          <cell r="C1739" t="str">
            <v>3048</v>
          </cell>
          <cell r="D1739" t="str">
            <v>Ojwina_Langwai</v>
          </cell>
          <cell r="E1739" t="str">
            <v>Muhamood Kyongo</v>
          </cell>
          <cell r="F1739" t="str">
            <v>Lira</v>
          </cell>
          <cell r="G1739" t="str">
            <v>Lira</v>
          </cell>
          <cell r="H1739" t="str">
            <v>Allan Kavuma</v>
          </cell>
          <cell r="I1739" t="str">
            <v>All</v>
          </cell>
          <cell r="J1739" t="str">
            <v>I Engineering Uganda Ltd</v>
          </cell>
          <cell r="K1739">
            <v>45242.526388888888</v>
          </cell>
          <cell r="L1739" t="str">
            <v>2023-11-12T12:38:00.000-05:00</v>
          </cell>
          <cell r="M1739">
            <v>45242.624062499999</v>
          </cell>
          <cell r="N1739" t="str">
            <v>2023-11-12T14:58:39.000-05:00</v>
          </cell>
          <cell r="O1739" t="str">
            <v>Joseph Kasolo</v>
          </cell>
          <cell r="P1739" t="str">
            <v>Valid</v>
          </cell>
          <cell r="Q1739" t="str">
            <v>2.881182</v>
          </cell>
          <cell r="R1739" t="str">
            <v>33.0887417</v>
          </cell>
        </row>
        <row r="1740">
          <cell r="B1740">
            <v>701076</v>
          </cell>
          <cell r="C1740" t="str">
            <v>SO3071</v>
          </cell>
          <cell r="D1740" t="str">
            <v>Nakiwogo 2</v>
          </cell>
          <cell r="E1740" t="str">
            <v>Abu Kasamba</v>
          </cell>
          <cell r="F1740" t="str">
            <v>Wakiso</v>
          </cell>
          <cell r="G1740" t="str">
            <v>Kampala West</v>
          </cell>
          <cell r="H1740" t="str">
            <v>Faridah Nantege</v>
          </cell>
          <cell r="I1740" t="str">
            <v>All</v>
          </cell>
          <cell r="J1740" t="str">
            <v>CAMUSAT Uganda Limited</v>
          </cell>
          <cell r="K1740">
            <v>45242.53125</v>
          </cell>
          <cell r="L1740" t="str">
            <v>2023-11-12T12:45:00.000-05:00</v>
          </cell>
          <cell r="M1740">
            <v>45242.579212962963</v>
          </cell>
          <cell r="N1740" t="str">
            <v>2023-11-12T13:54:04.000-05:00</v>
          </cell>
          <cell r="O1740" t="str">
            <v>Ahmed Ismail</v>
          </cell>
          <cell r="P1740" t="str">
            <v>Valid</v>
          </cell>
          <cell r="Q1740" t="str">
            <v>.0741541</v>
          </cell>
          <cell r="R1740" t="str">
            <v>32.4515271</v>
          </cell>
        </row>
        <row r="1741">
          <cell r="B1741">
            <v>609830</v>
          </cell>
          <cell r="C1741" t="str">
            <v>2815</v>
          </cell>
          <cell r="D1741" t="str">
            <v>Kigarama</v>
          </cell>
          <cell r="E1741" t="str">
            <v>Stephen Rwabwogo</v>
          </cell>
          <cell r="F1741" t="str">
            <v>Kabarole</v>
          </cell>
          <cell r="G1741" t="str">
            <v>Fort Portal</v>
          </cell>
          <cell r="H1741" t="str">
            <v>Faridah Nantege</v>
          </cell>
          <cell r="I1741" t="str">
            <v>All</v>
          </cell>
          <cell r="J1741" t="str">
            <v>CAMUSAT Uganda Limited</v>
          </cell>
          <cell r="K1741">
            <v>45242.531944444447</v>
          </cell>
          <cell r="L1741" t="str">
            <v>2023-11-12T12:46:00.000-05:00</v>
          </cell>
          <cell r="M1741">
            <v>45242.56417824074</v>
          </cell>
          <cell r="N1741" t="str">
            <v>2023-11-12T13:32:25.000-05:00</v>
          </cell>
          <cell r="O1741" t="str">
            <v>Musa Matovu</v>
          </cell>
          <cell r="P1741" t="str">
            <v>Valid</v>
          </cell>
          <cell r="Q1741" t="str">
            <v>.641646666666667</v>
          </cell>
          <cell r="R1741" t="str">
            <v>30.34644</v>
          </cell>
        </row>
        <row r="1742">
          <cell r="B1742">
            <v>605269</v>
          </cell>
          <cell r="C1742" t="str">
            <v>436</v>
          </cell>
          <cell r="D1742" t="str">
            <v>Eagen</v>
          </cell>
          <cell r="E1742" t="str">
            <v>Paul Mbabazi</v>
          </cell>
          <cell r="F1742" t="str">
            <v>Kampala</v>
          </cell>
          <cell r="G1742" t="str">
            <v>Kampala Central</v>
          </cell>
          <cell r="H1742" t="str">
            <v>William Bwire</v>
          </cell>
          <cell r="I1742" t="str">
            <v>All</v>
          </cell>
          <cell r="K1742">
            <v>45242.532638888886</v>
          </cell>
          <cell r="L1742" t="str">
            <v>2023-11-12T12:47:00.000-05:00</v>
          </cell>
          <cell r="M1742">
            <v>45242.929340277777</v>
          </cell>
          <cell r="N1742" t="str">
            <v>2023-11-12T22:18:15.000-05:00</v>
          </cell>
          <cell r="O1742" t="str">
            <v>Eria Kayongo</v>
          </cell>
          <cell r="P1742" t="str">
            <v>Valid</v>
          </cell>
          <cell r="Q1742" t="str">
            <v>.3124458</v>
          </cell>
          <cell r="R1742" t="str">
            <v>32.5825915</v>
          </cell>
        </row>
        <row r="1743">
          <cell r="B1743">
            <v>607415</v>
          </cell>
          <cell r="C1743" t="str">
            <v>1117</v>
          </cell>
          <cell r="D1743" t="str">
            <v>Makindye Lukuli</v>
          </cell>
          <cell r="E1743" t="str">
            <v>Paul Mbabazi</v>
          </cell>
          <cell r="F1743" t="str">
            <v>Kampala</v>
          </cell>
          <cell r="H1743" t="str">
            <v>William Bwire</v>
          </cell>
          <cell r="I1743" t="str">
            <v>All</v>
          </cell>
          <cell r="K1743">
            <v>45242.536111111112</v>
          </cell>
          <cell r="L1743" t="str">
            <v>2023-11-12T12:52:00.000-05:00</v>
          </cell>
          <cell r="M1743">
            <v>45242.606377314813</v>
          </cell>
          <cell r="N1743" t="str">
            <v>2023-11-12T14:33:11.000-05:00</v>
          </cell>
          <cell r="O1743" t="str">
            <v>Deo Ssekalo</v>
          </cell>
          <cell r="P1743" t="str">
            <v>Valid</v>
          </cell>
          <cell r="Q1743" t="str">
            <v>.282472</v>
          </cell>
          <cell r="R1743" t="str">
            <v>32.5894321</v>
          </cell>
        </row>
        <row r="1744">
          <cell r="B1744">
            <v>605411</v>
          </cell>
          <cell r="C1744" t="str">
            <v>632</v>
          </cell>
          <cell r="D1744" t="str">
            <v>Serere</v>
          </cell>
          <cell r="E1744" t="str">
            <v>Moses Wandera</v>
          </cell>
          <cell r="F1744" t="str">
            <v>Serere</v>
          </cell>
          <cell r="G1744" t="str">
            <v>North East</v>
          </cell>
          <cell r="H1744" t="str">
            <v>William Bwire</v>
          </cell>
          <cell r="I1744" t="str">
            <v>All</v>
          </cell>
          <cell r="K1744">
            <v>45242.538888888892</v>
          </cell>
          <cell r="L1744" t="str">
            <v>2023-11-12T12:56:00.000-05:00</v>
          </cell>
          <cell r="M1744">
            <v>45243.032025462962</v>
          </cell>
          <cell r="N1744" t="str">
            <v>2023-11-13T00:46:07.000-05:00</v>
          </cell>
          <cell r="O1744" t="str">
            <v>Sulaiman Ssekyanzi</v>
          </cell>
          <cell r="P1744" t="str">
            <v>Valid</v>
          </cell>
          <cell r="Q1744" t="str">
            <v>1.5440091</v>
          </cell>
          <cell r="R1744" t="str">
            <v>33.4421532</v>
          </cell>
        </row>
        <row r="1745">
          <cell r="B1745">
            <v>609352</v>
          </cell>
          <cell r="C1745" t="str">
            <v>WE2024</v>
          </cell>
          <cell r="D1745" t="str">
            <v>Stanley Street</v>
          </cell>
          <cell r="E1745" t="str">
            <v>Stephen Rwabwogo</v>
          </cell>
          <cell r="F1745" t="str">
            <v>Kasese</v>
          </cell>
          <cell r="G1745" t="str">
            <v>Western</v>
          </cell>
          <cell r="H1745" t="str">
            <v>Faridah Nantege</v>
          </cell>
          <cell r="I1745" t="str">
            <v>All</v>
          </cell>
          <cell r="J1745" t="str">
            <v>CAMUSAT Uganda Limited</v>
          </cell>
          <cell r="K1745">
            <v>45242.541666666664</v>
          </cell>
          <cell r="L1745" t="str">
            <v>2023-11-12T13:00:00.000-05:00</v>
          </cell>
          <cell r="M1745">
            <v>45244.332187499997</v>
          </cell>
          <cell r="N1745" t="str">
            <v>2023-11-14T07:58:21.000-05:00</v>
          </cell>
          <cell r="O1745" t="str">
            <v>Mpande Fredrick</v>
          </cell>
          <cell r="P1745" t="str">
            <v>Valid</v>
          </cell>
          <cell r="Q1745" t="str">
            <v>.1820107</v>
          </cell>
          <cell r="R1745" t="str">
            <v>30.0869989</v>
          </cell>
        </row>
        <row r="1746">
          <cell r="B1746">
            <v>606641</v>
          </cell>
          <cell r="C1746" t="str">
            <v>2044</v>
          </cell>
          <cell r="D1746" t="str">
            <v>Namanoga</v>
          </cell>
          <cell r="E1746" t="str">
            <v>Samuel Naseke</v>
          </cell>
          <cell r="F1746" t="str">
            <v>Mukono</v>
          </cell>
          <cell r="G1746" t="str">
            <v>Kampala Central</v>
          </cell>
          <cell r="H1746" t="str">
            <v>William Bwire</v>
          </cell>
          <cell r="I1746" t="str">
            <v>All</v>
          </cell>
          <cell r="K1746">
            <v>45242.542361111111</v>
          </cell>
          <cell r="L1746" t="str">
            <v>2023-11-12T13:01:00.000-05:00</v>
          </cell>
          <cell r="M1746">
            <v>45244.666828703703</v>
          </cell>
          <cell r="N1746" t="str">
            <v>2023-11-14T16:00:14.000-05:00</v>
          </cell>
          <cell r="O1746" t="str">
            <v>Solomon Kintu</v>
          </cell>
          <cell r="P1746" t="str">
            <v>Valid</v>
          </cell>
          <cell r="Q1746" t="str">
            <v>.8046967</v>
          </cell>
          <cell r="R1746" t="str">
            <v>32.787055</v>
          </cell>
        </row>
        <row r="1747">
          <cell r="B1747">
            <v>608710</v>
          </cell>
          <cell r="C1747" t="str">
            <v>NO4405</v>
          </cell>
          <cell r="D1747" t="str">
            <v>Ariya</v>
          </cell>
          <cell r="E1747" t="str">
            <v>Moses Kaganda</v>
          </cell>
          <cell r="F1747" t="str">
            <v>Gulu</v>
          </cell>
          <cell r="G1747" t="str">
            <v>Gulu</v>
          </cell>
          <cell r="H1747" t="str">
            <v>Allan Kavuma</v>
          </cell>
          <cell r="I1747" t="str">
            <v>All</v>
          </cell>
          <cell r="J1747" t="str">
            <v>I Engineering Uganda Ltd</v>
          </cell>
          <cell r="K1747">
            <v>45242.552777777775</v>
          </cell>
          <cell r="L1747" t="str">
            <v>2023-11-12T13:16:00.000-05:00</v>
          </cell>
          <cell r="M1747">
            <v>45242.606412037036</v>
          </cell>
          <cell r="N1747" t="str">
            <v>2023-11-12T14:33:14.000-05:00</v>
          </cell>
          <cell r="O1747" t="str">
            <v>Lawrence Galibanzora</v>
          </cell>
          <cell r="P1747" t="str">
            <v>Valid</v>
          </cell>
          <cell r="Q1747" t="str">
            <v>2.7720337</v>
          </cell>
          <cell r="R1747" t="str">
            <v>32.348378</v>
          </cell>
        </row>
        <row r="1748">
          <cell r="B1748">
            <v>606637</v>
          </cell>
          <cell r="C1748" t="str">
            <v>2094</v>
          </cell>
          <cell r="D1748" t="str">
            <v>Kihanga</v>
          </cell>
          <cell r="E1748" t="str">
            <v>Denis Masaba</v>
          </cell>
          <cell r="F1748" t="str">
            <v>Sheema</v>
          </cell>
          <cell r="G1748" t="str">
            <v>Kabale</v>
          </cell>
          <cell r="H1748" t="str">
            <v>Faridah Nantege</v>
          </cell>
          <cell r="I1748" t="str">
            <v>All</v>
          </cell>
          <cell r="J1748" t="str">
            <v>CAMUSAT Uganda Limited</v>
          </cell>
          <cell r="K1748">
            <v>45242.556250000001</v>
          </cell>
          <cell r="L1748" t="str">
            <v>2023-11-12T13:21:00.000-05:00</v>
          </cell>
          <cell r="M1748">
            <v>45242.803611111114</v>
          </cell>
          <cell r="N1748" t="str">
            <v>2023-11-12T19:17:12.000-05:00</v>
          </cell>
          <cell r="O1748" t="str">
            <v>Eric Bazira</v>
          </cell>
          <cell r="P1748" t="str">
            <v>Valid</v>
          </cell>
          <cell r="Q1748" t="str">
            <v>-.6977295</v>
          </cell>
          <cell r="R1748" t="str">
            <v>30.2135479</v>
          </cell>
        </row>
        <row r="1749">
          <cell r="B1749">
            <v>606025</v>
          </cell>
          <cell r="C1749" t="str">
            <v>123</v>
          </cell>
          <cell r="D1749" t="str">
            <v>Kijunjubwa</v>
          </cell>
          <cell r="E1749" t="str">
            <v>Latima Musoke</v>
          </cell>
          <cell r="F1749" t="str">
            <v>Masindi</v>
          </cell>
          <cell r="G1749" t="str">
            <v>Hoima</v>
          </cell>
          <cell r="H1749" t="str">
            <v>Allan Kavuma</v>
          </cell>
          <cell r="I1749" t="str">
            <v>Air Conditioner</v>
          </cell>
          <cell r="J1749" t="str">
            <v>I Engineering Uganda Ltd</v>
          </cell>
          <cell r="K1749">
            <v>45242.557638888888</v>
          </cell>
          <cell r="L1749" t="str">
            <v>2023-11-12T13:23:00.000-05:00</v>
          </cell>
          <cell r="M1749">
            <v>45242.607581018521</v>
          </cell>
          <cell r="N1749" t="str">
            <v>2023-11-12T14:34:55.000-05:00</v>
          </cell>
          <cell r="O1749" t="str">
            <v>Deogracious Mayamba</v>
          </cell>
          <cell r="P1749" t="str">
            <v>Valid</v>
          </cell>
          <cell r="Q1749" t="str">
            <v>1.48078</v>
          </cell>
          <cell r="R1749" t="str">
            <v>31.7847833333333</v>
          </cell>
        </row>
        <row r="1750">
          <cell r="B1750">
            <v>606172</v>
          </cell>
          <cell r="C1750" t="str">
            <v>1195</v>
          </cell>
          <cell r="D1750" t="str">
            <v>Dodos</v>
          </cell>
          <cell r="E1750" t="str">
            <v>Moses Wandera</v>
          </cell>
          <cell r="F1750" t="str">
            <v>Amuria</v>
          </cell>
          <cell r="G1750" t="str">
            <v>North East</v>
          </cell>
          <cell r="H1750" t="str">
            <v>William Bwire</v>
          </cell>
          <cell r="I1750" t="str">
            <v>DG</v>
          </cell>
          <cell r="K1750">
            <v>45242.559027777781</v>
          </cell>
          <cell r="L1750" t="str">
            <v>2023-11-12T13:25:00.000-05:00</v>
          </cell>
          <cell r="M1750">
            <v>45242.590196759258</v>
          </cell>
          <cell r="N1750" t="str">
            <v>2023-11-12T14:09:53.000-05:00</v>
          </cell>
          <cell r="O1750" t="str">
            <v>Kenneth Bato</v>
          </cell>
          <cell r="P1750" t="str">
            <v>Valid</v>
          </cell>
          <cell r="Q1750" t="str">
            <v>1.9577646</v>
          </cell>
          <cell r="R1750" t="str">
            <v>33.8191225</v>
          </cell>
        </row>
        <row r="1751">
          <cell r="B1751">
            <v>701562</v>
          </cell>
          <cell r="C1751" t="str">
            <v>3719</v>
          </cell>
          <cell r="D1751" t="str">
            <v>Nakyeya Bukuutu</v>
          </cell>
          <cell r="E1751" t="str">
            <v>Emmanuel Kafuko</v>
          </cell>
          <cell r="F1751" t="str">
            <v>Kamuli</v>
          </cell>
          <cell r="G1751" t="str">
            <v>Jinja</v>
          </cell>
          <cell r="H1751" t="str">
            <v>William Bwire</v>
          </cell>
          <cell r="I1751" t="str">
            <v>All</v>
          </cell>
          <cell r="K1751">
            <v>45242.55972222222</v>
          </cell>
          <cell r="L1751" t="str">
            <v>2023-11-12T13:26:00.000-05:00</v>
          </cell>
          <cell r="M1751">
            <v>45242.587523148148</v>
          </cell>
          <cell r="N1751" t="str">
            <v>2023-11-12T14:06:02.000-05:00</v>
          </cell>
          <cell r="O1751" t="str">
            <v>Fuma Amos</v>
          </cell>
          <cell r="P1751" t="str">
            <v>Valid</v>
          </cell>
          <cell r="Q1751" t="str">
            <v>.78254</v>
          </cell>
          <cell r="R1751" t="str">
            <v>33.2562</v>
          </cell>
        </row>
        <row r="1752">
          <cell r="B1752">
            <v>607280</v>
          </cell>
          <cell r="C1752" t="str">
            <v>NO4124</v>
          </cell>
          <cell r="D1752" t="str">
            <v>Kisendwe</v>
          </cell>
          <cell r="E1752" t="str">
            <v>Robert Otim</v>
          </cell>
          <cell r="F1752" t="str">
            <v>Nakaseke</v>
          </cell>
          <cell r="G1752" t="str">
            <v>Luwero</v>
          </cell>
          <cell r="H1752" t="str">
            <v>Allan Kavuma</v>
          </cell>
          <cell r="I1752" t="str">
            <v>All</v>
          </cell>
          <cell r="J1752" t="str">
            <v>I Engineering Uganda Ltd</v>
          </cell>
          <cell r="K1752">
            <v>45242.574305555558</v>
          </cell>
          <cell r="L1752" t="str">
            <v>2023-11-12T13:47:00.000-05:00</v>
          </cell>
          <cell r="M1752">
            <v>45244.741932870369</v>
          </cell>
          <cell r="N1752" t="str">
            <v>2023-11-14T17:48:23.000-05:00</v>
          </cell>
          <cell r="O1752" t="str">
            <v>Kigozi Kenneth</v>
          </cell>
          <cell r="P1752" t="str">
            <v>Valid</v>
          </cell>
          <cell r="Q1752" t="str">
            <v>.9971259</v>
          </cell>
          <cell r="R1752" t="str">
            <v>32.0193368</v>
          </cell>
        </row>
        <row r="1753">
          <cell r="B1753">
            <v>609040</v>
          </cell>
          <cell r="C1753" t="str">
            <v>WE2128</v>
          </cell>
          <cell r="D1753" t="str">
            <v>Busooro</v>
          </cell>
          <cell r="E1753" t="str">
            <v>Stephen Rwabwogo</v>
          </cell>
          <cell r="F1753" t="str">
            <v>Kabarole</v>
          </cell>
          <cell r="G1753" t="str">
            <v>Western</v>
          </cell>
          <cell r="H1753" t="str">
            <v>Faridah Nantege</v>
          </cell>
          <cell r="I1753" t="str">
            <v>All</v>
          </cell>
          <cell r="J1753" t="str">
            <v>CAMUSAT Uganda Limited</v>
          </cell>
          <cell r="K1753">
            <v>45242.574305555558</v>
          </cell>
          <cell r="L1753" t="str">
            <v>2023-11-12T13:47:00.000-05:00</v>
          </cell>
          <cell r="M1753">
            <v>45242.61440972222</v>
          </cell>
          <cell r="N1753" t="str">
            <v>2023-11-12T14:44:45.000-05:00</v>
          </cell>
          <cell r="O1753" t="str">
            <v>Musa Matovu</v>
          </cell>
          <cell r="P1753" t="str">
            <v>Valid</v>
          </cell>
          <cell r="Q1753" t="str">
            <v>.644751666666667</v>
          </cell>
          <cell r="R1753" t="str">
            <v>30.3324433333333</v>
          </cell>
        </row>
        <row r="1754">
          <cell r="B1754">
            <v>609782</v>
          </cell>
          <cell r="C1754" t="str">
            <v>WE2882</v>
          </cell>
          <cell r="D1754" t="str">
            <v>Rutobo</v>
          </cell>
          <cell r="E1754" t="str">
            <v>Stephen Rwabwogo</v>
          </cell>
          <cell r="F1754" t="str">
            <v>Bundibugyo</v>
          </cell>
          <cell r="G1754" t="str">
            <v>Fort Portal</v>
          </cell>
          <cell r="H1754" t="str">
            <v>Faridah Nantege</v>
          </cell>
          <cell r="I1754" t="str">
            <v>All</v>
          </cell>
          <cell r="J1754" t="str">
            <v>CAMUSAT Uganda Limited</v>
          </cell>
          <cell r="K1754">
            <v>45242.574305555558</v>
          </cell>
          <cell r="L1754" t="str">
            <v>2023-11-12T13:47:00.000-05:00</v>
          </cell>
          <cell r="M1754">
            <v>45242.623969907407</v>
          </cell>
          <cell r="N1754" t="str">
            <v>2023-11-12T14:58:31.000-05:00</v>
          </cell>
          <cell r="O1754" t="str">
            <v>Joel Ssekkono</v>
          </cell>
          <cell r="P1754" t="str">
            <v>Valid</v>
          </cell>
          <cell r="Q1754" t="str">
            <v>.6275717</v>
          </cell>
          <cell r="R1754" t="str">
            <v>29.9713217</v>
          </cell>
        </row>
        <row r="1755">
          <cell r="B1755">
            <v>605472</v>
          </cell>
          <cell r="C1755" t="str">
            <v>782</v>
          </cell>
          <cell r="D1755" t="str">
            <v>Arua_Market</v>
          </cell>
          <cell r="E1755" t="str">
            <v>Innocent Ayiko</v>
          </cell>
          <cell r="F1755" t="str">
            <v>Arua</v>
          </cell>
          <cell r="G1755" t="str">
            <v>Arua</v>
          </cell>
          <cell r="H1755" t="str">
            <v>Allan Kavuma</v>
          </cell>
          <cell r="I1755" t="str">
            <v>All</v>
          </cell>
          <cell r="J1755" t="str">
            <v>I Engineering Uganda Ltd</v>
          </cell>
          <cell r="K1755">
            <v>45242.577777777777</v>
          </cell>
          <cell r="L1755" t="str">
            <v>2023-11-12T13:52:00.000-05:00</v>
          </cell>
          <cell r="M1755">
            <v>45242.600914351853</v>
          </cell>
          <cell r="N1755" t="str">
            <v>2023-11-12T14:25:19.000-05:00</v>
          </cell>
          <cell r="O1755" t="str">
            <v>Kazungu Ahmed</v>
          </cell>
          <cell r="P1755" t="str">
            <v>Valid</v>
          </cell>
          <cell r="Q1755" t="str">
            <v>3.0259015</v>
          </cell>
          <cell r="R1755" t="str">
            <v>30.9092075</v>
          </cell>
        </row>
        <row r="1756">
          <cell r="B1756">
            <v>608515</v>
          </cell>
          <cell r="C1756" t="str">
            <v>NO4356</v>
          </cell>
          <cell r="D1756" t="str">
            <v>Ailo camp</v>
          </cell>
          <cell r="E1756" t="str">
            <v>Moses Kaganda</v>
          </cell>
          <cell r="F1756" t="str">
            <v>Adjumani</v>
          </cell>
          <cell r="G1756" t="str">
            <v>Gulu</v>
          </cell>
          <cell r="H1756" t="str">
            <v>Allan Kavuma</v>
          </cell>
          <cell r="I1756" t="str">
            <v>All</v>
          </cell>
          <cell r="J1756" t="str">
            <v>I Engineering Uganda Ltd</v>
          </cell>
          <cell r="K1756">
            <v>45242.581944444442</v>
          </cell>
          <cell r="L1756" t="str">
            <v>2023-11-12T13:58:00.000-05:00</v>
          </cell>
          <cell r="M1756">
            <v>45242.609236111108</v>
          </cell>
          <cell r="N1756" t="str">
            <v>2023-11-12T14:37:18.000-05:00</v>
          </cell>
          <cell r="O1756" t="str">
            <v>MUKASA IVAN</v>
          </cell>
          <cell r="P1756" t="str">
            <v>Valid</v>
          </cell>
          <cell r="Q1756" t="str">
            <v>3.2563764</v>
          </cell>
          <cell r="R1756" t="str">
            <v>31.9602807</v>
          </cell>
        </row>
        <row r="1757">
          <cell r="B1757">
            <v>608688</v>
          </cell>
          <cell r="C1757" t="str">
            <v>NO4370</v>
          </cell>
          <cell r="D1757" t="str">
            <v>Omia Pachwa</v>
          </cell>
          <cell r="E1757" t="str">
            <v>Moses Kaganda</v>
          </cell>
          <cell r="F1757" t="str">
            <v>Agago</v>
          </cell>
          <cell r="G1757" t="str">
            <v>Gulu</v>
          </cell>
          <cell r="H1757" t="str">
            <v>Allan Kavuma</v>
          </cell>
          <cell r="I1757" t="str">
            <v>All</v>
          </cell>
          <cell r="J1757" t="str">
            <v>I Engineering Uganda Ltd</v>
          </cell>
          <cell r="K1757">
            <v>45242.584027777775</v>
          </cell>
          <cell r="L1757" t="str">
            <v>2023-11-12T14:01:00.000-05:00</v>
          </cell>
          <cell r="M1757">
            <v>45249.421342592592</v>
          </cell>
          <cell r="N1757" t="str">
            <v>2023-11-19T10:06:44.000-05:00</v>
          </cell>
          <cell r="O1757" t="str">
            <v>Hassan waswa</v>
          </cell>
          <cell r="P1757" t="str">
            <v>Valid</v>
          </cell>
          <cell r="Q1757" t="str">
            <v>3.20962542</v>
          </cell>
          <cell r="R1757" t="str">
            <v>33.45216993</v>
          </cell>
        </row>
        <row r="1758">
          <cell r="B1758">
            <v>608261</v>
          </cell>
          <cell r="C1758" t="str">
            <v>EA5156</v>
          </cell>
          <cell r="D1758" t="str">
            <v>Serere</v>
          </cell>
          <cell r="E1758" t="str">
            <v>Moses Wandera</v>
          </cell>
          <cell r="F1758" t="str">
            <v>Serere</v>
          </cell>
          <cell r="H1758" t="str">
            <v>William Bwire</v>
          </cell>
          <cell r="I1758" t="str">
            <v>All</v>
          </cell>
          <cell r="K1758">
            <v>45242.601388888892</v>
          </cell>
          <cell r="L1758" t="str">
            <v>2023-11-12T14:26:00.000-05:00</v>
          </cell>
          <cell r="M1758">
            <v>45242.63417824074</v>
          </cell>
          <cell r="N1758" t="str">
            <v>2023-11-12T15:13:13.000-05:00</v>
          </cell>
          <cell r="O1758" t="str">
            <v>Sulaiman Ssekyanzi</v>
          </cell>
          <cell r="P1758" t="str">
            <v>Valid</v>
          </cell>
          <cell r="Q1758" t="str">
            <v>1.5441011</v>
          </cell>
          <cell r="R1758" t="str">
            <v>33.4420573</v>
          </cell>
        </row>
        <row r="1759">
          <cell r="B1759">
            <v>609431</v>
          </cell>
          <cell r="C1759" t="str">
            <v>WE2837</v>
          </cell>
          <cell r="D1759" t="str">
            <v>Muti Ward</v>
          </cell>
          <cell r="E1759" t="str">
            <v>Thomasi Seruyange</v>
          </cell>
          <cell r="F1759" t="str">
            <v>Mbarara</v>
          </cell>
          <cell r="G1759" t="str">
            <v>Mbarara</v>
          </cell>
          <cell r="H1759" t="str">
            <v>Faridah Nantege</v>
          </cell>
          <cell r="I1759" t="str">
            <v>All</v>
          </cell>
          <cell r="J1759" t="str">
            <v>CAMUSAT Uganda Limited</v>
          </cell>
          <cell r="K1759">
            <v>45242.602777777778</v>
          </cell>
          <cell r="L1759" t="str">
            <v>2023-11-12T14:28:00.000-05:00</v>
          </cell>
          <cell r="M1759">
            <v>45250.435046296298</v>
          </cell>
          <cell r="N1759" t="str">
            <v>2023-11-20T10:26:28.000-05:00</v>
          </cell>
          <cell r="O1759" t="str">
            <v>Abdul Kintu</v>
          </cell>
          <cell r="P1759" t="str">
            <v>Audit</v>
          </cell>
          <cell r="Q1759" t="str">
            <v>-.6043168</v>
          </cell>
          <cell r="R1759" t="str">
            <v>30.6642342</v>
          </cell>
        </row>
        <row r="1760">
          <cell r="B1760">
            <v>609684</v>
          </cell>
          <cell r="C1760" t="str">
            <v>EA5572</v>
          </cell>
          <cell r="D1760" t="str">
            <v>Katanuuni</v>
          </cell>
          <cell r="E1760" t="str">
            <v>Samuel Naseke</v>
          </cell>
          <cell r="F1760" t="str">
            <v>Kamuli</v>
          </cell>
          <cell r="G1760" t="str">
            <v>Mukono</v>
          </cell>
          <cell r="H1760" t="str">
            <v>William Bwire</v>
          </cell>
          <cell r="I1760" t="str">
            <v>All</v>
          </cell>
          <cell r="K1760">
            <v>45242.61041666667</v>
          </cell>
          <cell r="L1760" t="str">
            <v>2023-11-12T14:39:00.000-05:00</v>
          </cell>
          <cell r="M1760">
            <v>45242.66673611111</v>
          </cell>
          <cell r="N1760" t="str">
            <v>2023-11-12T16:00:06.000-05:00</v>
          </cell>
          <cell r="O1760" t="str">
            <v>Fuma Amos</v>
          </cell>
          <cell r="P1760" t="str">
            <v>Valid</v>
          </cell>
          <cell r="Q1760" t="str">
            <v>.8126668</v>
          </cell>
          <cell r="R1760" t="str">
            <v>33.2020052</v>
          </cell>
        </row>
        <row r="1761">
          <cell r="B1761">
            <v>609209</v>
          </cell>
          <cell r="C1761" t="str">
            <v>3908(Only TX)</v>
          </cell>
          <cell r="D1761" t="str">
            <v>Kyarusesa</v>
          </cell>
          <cell r="E1761" t="str">
            <v>Latima Musoke</v>
          </cell>
          <cell r="F1761" t="str">
            <v>Hoima</v>
          </cell>
          <cell r="G1761" t="str">
            <v>Hoima</v>
          </cell>
          <cell r="H1761" t="str">
            <v>Allan Kavuma</v>
          </cell>
          <cell r="I1761" t="str">
            <v>All</v>
          </cell>
          <cell r="J1761" t="str">
            <v>I Engineering Uganda Ltd</v>
          </cell>
          <cell r="K1761">
            <v>45242.618055555555</v>
          </cell>
          <cell r="L1761" t="str">
            <v>2023-11-12T14:50:00.000-05:00</v>
          </cell>
          <cell r="M1761">
            <v>45248.794756944444</v>
          </cell>
          <cell r="N1761" t="str">
            <v>2023-11-18T19:04:27.000-05:00</v>
          </cell>
          <cell r="O1761" t="str">
            <v>Nsereko Ivan</v>
          </cell>
          <cell r="P1761" t="str">
            <v>Valid</v>
          </cell>
          <cell r="Q1761" t="str">
            <v>1.3641001</v>
          </cell>
          <cell r="R1761" t="str">
            <v>30.8730492</v>
          </cell>
        </row>
        <row r="1762">
          <cell r="B1762">
            <v>605301</v>
          </cell>
          <cell r="C1762" t="str">
            <v>474</v>
          </cell>
          <cell r="D1762" t="str">
            <v>Mityana Market</v>
          </cell>
          <cell r="E1762" t="str">
            <v>Christopher Alituha</v>
          </cell>
          <cell r="F1762" t="str">
            <v>Mityana</v>
          </cell>
          <cell r="G1762" t="str">
            <v>Kampala West</v>
          </cell>
          <cell r="H1762" t="str">
            <v>Faridah Nantege</v>
          </cell>
          <cell r="I1762" t="str">
            <v>Air Conditioner</v>
          </cell>
          <cell r="J1762" t="str">
            <v>CAMUSAT Uganda Limited</v>
          </cell>
          <cell r="K1762">
            <v>45242.620138888888</v>
          </cell>
          <cell r="L1762" t="str">
            <v>2023-11-12T14:53:00.000-05:00</v>
          </cell>
          <cell r="M1762">
            <v>45242.663506944446</v>
          </cell>
          <cell r="N1762" t="str">
            <v>2023-11-12T15:55:27.000-05:00</v>
          </cell>
          <cell r="O1762" t="str">
            <v>Stephen Namba Samba</v>
          </cell>
          <cell r="P1762" t="str">
            <v>Valid</v>
          </cell>
          <cell r="Q1762" t="str">
            <v>.4014438</v>
          </cell>
          <cell r="R1762" t="str">
            <v>32.0459293</v>
          </cell>
        </row>
        <row r="1763">
          <cell r="B1763">
            <v>609985</v>
          </cell>
          <cell r="C1763" t="str">
            <v>3205</v>
          </cell>
          <cell r="D1763" t="str">
            <v>Arua2</v>
          </cell>
          <cell r="E1763" t="str">
            <v>Innocent Ayiko</v>
          </cell>
          <cell r="F1763" t="str">
            <v>Arua</v>
          </cell>
          <cell r="G1763" t="str">
            <v>Arua</v>
          </cell>
          <cell r="H1763" t="str">
            <v>Allan Kavuma</v>
          </cell>
          <cell r="I1763" t="str">
            <v>All</v>
          </cell>
          <cell r="J1763" t="str">
            <v>I Engineering Uganda Ltd</v>
          </cell>
          <cell r="K1763">
            <v>45242.630555555559</v>
          </cell>
          <cell r="L1763" t="str">
            <v>2023-11-12T15:08:00.000-05:00</v>
          </cell>
          <cell r="M1763">
            <v>45242.681331018517</v>
          </cell>
          <cell r="N1763" t="str">
            <v>2023-11-12T16:21:07.000-05:00</v>
          </cell>
          <cell r="O1763" t="str">
            <v>Kazungu Ahmed</v>
          </cell>
          <cell r="P1763" t="str">
            <v>Valid</v>
          </cell>
          <cell r="Q1763" t="str">
            <v>3.0077151</v>
          </cell>
          <cell r="R1763" t="str">
            <v>30.9101593</v>
          </cell>
        </row>
        <row r="1764">
          <cell r="B1764">
            <v>605643</v>
          </cell>
          <cell r="C1764" t="str">
            <v>1150</v>
          </cell>
          <cell r="D1764" t="str">
            <v>Bubandi</v>
          </cell>
          <cell r="E1764" t="str">
            <v>Stephen Rwabwogo</v>
          </cell>
          <cell r="F1764" t="str">
            <v>Bundibugyo</v>
          </cell>
          <cell r="G1764" t="str">
            <v>Western</v>
          </cell>
          <cell r="H1764" t="str">
            <v>Faridah Nantege</v>
          </cell>
          <cell r="I1764" t="str">
            <v>All</v>
          </cell>
          <cell r="J1764" t="str">
            <v>CAMUSAT Uganda Limited</v>
          </cell>
          <cell r="K1764">
            <v>45242.631249999999</v>
          </cell>
          <cell r="L1764" t="str">
            <v>2023-11-12T15:09:00.000-05:00</v>
          </cell>
          <cell r="M1764">
            <v>45242.669571759259</v>
          </cell>
          <cell r="N1764" t="str">
            <v>2023-11-12T16:04:11.000-05:00</v>
          </cell>
          <cell r="O1764" t="str">
            <v>Joel Ssekkono</v>
          </cell>
          <cell r="P1764" t="str">
            <v>Valid</v>
          </cell>
          <cell r="Q1764" t="str">
            <v>.64308</v>
          </cell>
          <cell r="R1764" t="str">
            <v>29.9801983</v>
          </cell>
        </row>
        <row r="1765">
          <cell r="B1765">
            <v>609603</v>
          </cell>
          <cell r="C1765" t="str">
            <v>2649</v>
          </cell>
          <cell r="D1765" t="str">
            <v>Kazinga 2</v>
          </cell>
          <cell r="E1765" t="str">
            <v>Benbridge Mulongo</v>
          </cell>
          <cell r="F1765" t="str">
            <v>Kampala</v>
          </cell>
          <cell r="G1765" t="str">
            <v>Kampala East</v>
          </cell>
          <cell r="H1765" t="str">
            <v>William Bwire</v>
          </cell>
          <cell r="I1765" t="str">
            <v>All</v>
          </cell>
          <cell r="K1765">
            <v>45242.638194444444</v>
          </cell>
          <cell r="L1765" t="str">
            <v>2023-11-12T15:19:00.000-05:00</v>
          </cell>
          <cell r="M1765">
            <v>45242.699456018519</v>
          </cell>
          <cell r="N1765" t="str">
            <v>2023-11-12T16:47:13.000-05:00</v>
          </cell>
          <cell r="O1765" t="str">
            <v>Richards Okii</v>
          </cell>
          <cell r="P1765" t="str">
            <v>Valid</v>
          </cell>
          <cell r="Q1765" t="str">
            <v>.376377182371369</v>
          </cell>
          <cell r="R1765" t="str">
            <v>32.6309207776617</v>
          </cell>
        </row>
        <row r="1766">
          <cell r="B1766">
            <v>606248</v>
          </cell>
          <cell r="C1766" t="str">
            <v>1551</v>
          </cell>
          <cell r="D1766" t="str">
            <v>Oilango</v>
          </cell>
          <cell r="E1766" t="str">
            <v>Moses Kaganda</v>
          </cell>
          <cell r="F1766" t="str">
            <v>Gulu</v>
          </cell>
          <cell r="G1766" t="str">
            <v>Gulu</v>
          </cell>
          <cell r="H1766" t="str">
            <v>Allan Kavuma</v>
          </cell>
          <cell r="I1766" t="str">
            <v>All</v>
          </cell>
          <cell r="J1766" t="str">
            <v>I Engineering Uganda Ltd</v>
          </cell>
          <cell r="K1766">
            <v>45242.638888888891</v>
          </cell>
          <cell r="L1766" t="str">
            <v>2023-11-12T15:20:00.000-05:00</v>
          </cell>
          <cell r="M1766">
            <v>45242.722569444442</v>
          </cell>
          <cell r="N1766" t="str">
            <v>2023-11-12T17:20:30.000-05:00</v>
          </cell>
          <cell r="O1766" t="str">
            <v>Lawrence Galibanzora</v>
          </cell>
          <cell r="P1766" t="str">
            <v>Valid</v>
          </cell>
          <cell r="Q1766" t="str">
            <v>2.7294496</v>
          </cell>
          <cell r="R1766" t="str">
            <v>32.4067812</v>
          </cell>
        </row>
        <row r="1767">
          <cell r="B1767">
            <v>608304</v>
          </cell>
          <cell r="C1767" t="str">
            <v>NO4375</v>
          </cell>
          <cell r="D1767" t="str">
            <v>Ocholokoboi</v>
          </cell>
          <cell r="E1767" t="str">
            <v>Moses Wandera</v>
          </cell>
          <cell r="F1767" t="str">
            <v>Amuria</v>
          </cell>
          <cell r="H1767" t="str">
            <v>William Bwire</v>
          </cell>
          <cell r="I1767" t="str">
            <v>All</v>
          </cell>
          <cell r="K1767">
            <v>45242.647916666669</v>
          </cell>
          <cell r="L1767" t="str">
            <v>2023-11-12T15:33:00.000-05:00</v>
          </cell>
          <cell r="M1767">
            <v>45244.513877314814</v>
          </cell>
          <cell r="N1767" t="str">
            <v>2023-11-14T12:19:59.000-05:00</v>
          </cell>
          <cell r="O1767" t="str">
            <v>Kenneth Bato</v>
          </cell>
          <cell r="P1767" t="str">
            <v>Valid</v>
          </cell>
          <cell r="Q1767" t="str">
            <v>2.2298552</v>
          </cell>
          <cell r="R1767" t="str">
            <v>33.757516</v>
          </cell>
        </row>
        <row r="1768">
          <cell r="B1768">
            <v>608649</v>
          </cell>
          <cell r="C1768" t="str">
            <v>NO4091</v>
          </cell>
          <cell r="D1768" t="str">
            <v>Pajule</v>
          </cell>
          <cell r="E1768" t="str">
            <v>Muhamood Kyongo</v>
          </cell>
          <cell r="F1768" t="str">
            <v>Pader</v>
          </cell>
          <cell r="G1768" t="str">
            <v>Lira</v>
          </cell>
          <cell r="H1768" t="str">
            <v>Allan Kavuma</v>
          </cell>
          <cell r="I1768" t="str">
            <v>All</v>
          </cell>
          <cell r="J1768" t="str">
            <v>I Engineering Uganda Ltd</v>
          </cell>
          <cell r="K1768">
            <v>45242.65625</v>
          </cell>
          <cell r="L1768" t="str">
            <v>2023-11-12T15:45:00.000-05:00</v>
          </cell>
          <cell r="M1768">
            <v>45242.709664351853</v>
          </cell>
          <cell r="N1768" t="str">
            <v>2023-11-12T17:01:55.000-05:00</v>
          </cell>
          <cell r="O1768" t="str">
            <v>Joseph Kasolo</v>
          </cell>
          <cell r="P1768" t="str">
            <v>Audit</v>
          </cell>
          <cell r="Q1768" t="str">
            <v>2.9440546</v>
          </cell>
          <cell r="R1768" t="str">
            <v>32.9569885</v>
          </cell>
        </row>
        <row r="1769">
          <cell r="B1769">
            <v>606652</v>
          </cell>
          <cell r="C1769" t="str">
            <v>3333</v>
          </cell>
          <cell r="D1769" t="str">
            <v>Nawanseno</v>
          </cell>
          <cell r="E1769" t="str">
            <v>Emmanuel Kafuko</v>
          </cell>
          <cell r="F1769" t="str">
            <v>Bugiri</v>
          </cell>
          <cell r="G1769" t="str">
            <v>Jinja</v>
          </cell>
          <cell r="H1769" t="str">
            <v>William Bwire</v>
          </cell>
          <cell r="I1769" t="str">
            <v>All</v>
          </cell>
          <cell r="K1769">
            <v>45242.657638888886</v>
          </cell>
          <cell r="L1769" t="str">
            <v>2023-11-12T15:47:00.000-05:00</v>
          </cell>
          <cell r="M1769">
            <v>45242.746932870374</v>
          </cell>
          <cell r="N1769" t="str">
            <v>2023-11-12T17:55:35.000-05:00</v>
          </cell>
          <cell r="O1769" t="str">
            <v>Steven Bukenya</v>
          </cell>
          <cell r="P1769" t="str">
            <v>Valid</v>
          </cell>
          <cell r="Q1769" t="str">
            <v>.4953327</v>
          </cell>
          <cell r="R1769" t="str">
            <v>33.7199936</v>
          </cell>
        </row>
        <row r="1770">
          <cell r="B1770">
            <v>605535</v>
          </cell>
          <cell r="C1770" t="str">
            <v>924</v>
          </cell>
          <cell r="D1770" t="str">
            <v>Chesower</v>
          </cell>
          <cell r="E1770" t="str">
            <v>Jude Musana</v>
          </cell>
          <cell r="F1770" t="str">
            <v>Bukwa</v>
          </cell>
          <cell r="G1770" t="str">
            <v>North East</v>
          </cell>
          <cell r="H1770" t="str">
            <v>William Bwire</v>
          </cell>
          <cell r="I1770" t="str">
            <v>All</v>
          </cell>
          <cell r="K1770">
            <v>45242.65902777778</v>
          </cell>
          <cell r="L1770" t="str">
            <v>2023-11-12T15:49:00.000-05:00</v>
          </cell>
          <cell r="M1770">
            <v>45246.320914351854</v>
          </cell>
          <cell r="N1770" t="str">
            <v>2023-11-16T07:42:07.000-05:00</v>
          </cell>
          <cell r="O1770" t="str">
            <v>David Chelangat</v>
          </cell>
          <cell r="P1770" t="str">
            <v>Audit</v>
          </cell>
          <cell r="Q1770" t="str">
            <v>1.33973166666667</v>
          </cell>
          <cell r="R1770" t="str">
            <v>34.6773816666667</v>
          </cell>
        </row>
        <row r="1771">
          <cell r="B1771">
            <v>605170</v>
          </cell>
          <cell r="C1771" t="str">
            <v>285</v>
          </cell>
          <cell r="D1771" t="str">
            <v>Lower Kololo</v>
          </cell>
          <cell r="E1771" t="str">
            <v>Benbridge Mulongo</v>
          </cell>
          <cell r="F1771" t="str">
            <v>Kampala</v>
          </cell>
          <cell r="G1771" t="str">
            <v>Kampala East</v>
          </cell>
          <cell r="H1771" t="str">
            <v>William Bwire</v>
          </cell>
          <cell r="I1771" t="str">
            <v>All</v>
          </cell>
          <cell r="K1771">
            <v>45242.661805555559</v>
          </cell>
          <cell r="L1771" t="str">
            <v>2023-11-12T15:53:00.000-05:00</v>
          </cell>
          <cell r="M1771">
            <v>45242.918599537035</v>
          </cell>
          <cell r="N1771" t="str">
            <v>2023-11-12T22:02:47.000-05:00</v>
          </cell>
          <cell r="O1771" t="str">
            <v>Eria Kayongo</v>
          </cell>
          <cell r="P1771" t="str">
            <v>Valid</v>
          </cell>
          <cell r="Q1771" t="str">
            <v>.3327664</v>
          </cell>
          <cell r="R1771" t="str">
            <v>32.5854909</v>
          </cell>
        </row>
        <row r="1772">
          <cell r="B1772">
            <v>607207</v>
          </cell>
          <cell r="C1772" t="str">
            <v>WE2294</v>
          </cell>
          <cell r="D1772" t="str">
            <v>Katakala</v>
          </cell>
          <cell r="E1772" t="str">
            <v>Christopher Alituha</v>
          </cell>
          <cell r="F1772" t="str">
            <v>Mityana</v>
          </cell>
          <cell r="H1772" t="str">
            <v>Faridah Nantege</v>
          </cell>
          <cell r="I1772" t="str">
            <v>Air Conditioner</v>
          </cell>
          <cell r="J1772" t="str">
            <v>CAMUSAT Uganda Limited</v>
          </cell>
          <cell r="K1772">
            <v>45242.664583333331</v>
          </cell>
          <cell r="L1772" t="str">
            <v>2023-11-12T15:57:00.000-05:00</v>
          </cell>
          <cell r="M1772">
            <v>45242.693611111114</v>
          </cell>
          <cell r="N1772" t="str">
            <v>2023-11-12T16:38:48.000-05:00</v>
          </cell>
          <cell r="O1772" t="str">
            <v>Stephen Namba Samba</v>
          </cell>
          <cell r="P1772" t="str">
            <v>Valid</v>
          </cell>
          <cell r="Q1772" t="str">
            <v>.4041961</v>
          </cell>
          <cell r="R1772" t="str">
            <v>32.0191301</v>
          </cell>
        </row>
        <row r="1773">
          <cell r="B1773">
            <v>609603</v>
          </cell>
          <cell r="C1773" t="str">
            <v>2649</v>
          </cell>
          <cell r="D1773" t="str">
            <v>Kazinga 2</v>
          </cell>
          <cell r="E1773" t="str">
            <v>Benbridge Mulongo</v>
          </cell>
          <cell r="F1773" t="str">
            <v>Kampala</v>
          </cell>
          <cell r="G1773" t="str">
            <v>Kampala East</v>
          </cell>
          <cell r="H1773" t="str">
            <v>William Bwire</v>
          </cell>
          <cell r="I1773" t="str">
            <v>All</v>
          </cell>
          <cell r="K1773">
            <v>45242.665277777778</v>
          </cell>
          <cell r="L1773" t="str">
            <v>2023-11-12T15:58:00.000-05:00</v>
          </cell>
          <cell r="M1773">
            <v>45242.763182870367</v>
          </cell>
          <cell r="N1773" t="str">
            <v>2023-11-12T18:18:59.000-05:00</v>
          </cell>
          <cell r="O1773" t="str">
            <v>Alex Kakeeto</v>
          </cell>
          <cell r="P1773" t="str">
            <v>Valid</v>
          </cell>
          <cell r="Q1773" t="str">
            <v>.3763533</v>
          </cell>
          <cell r="R1773" t="str">
            <v>32.6309683</v>
          </cell>
        </row>
        <row r="1774">
          <cell r="B1774">
            <v>605284</v>
          </cell>
          <cell r="C1774" t="str">
            <v>454</v>
          </cell>
          <cell r="D1774" t="str">
            <v>Adjumani</v>
          </cell>
          <cell r="E1774" t="str">
            <v>Moses Kaganda</v>
          </cell>
          <cell r="F1774" t="str">
            <v>Adjumani</v>
          </cell>
          <cell r="G1774" t="str">
            <v>Gulu</v>
          </cell>
          <cell r="H1774" t="str">
            <v>Allan Kavuma</v>
          </cell>
          <cell r="I1774" t="str">
            <v>All</v>
          </cell>
          <cell r="J1774" t="str">
            <v>I Engineering Uganda Ltd</v>
          </cell>
          <cell r="K1774">
            <v>45242.679861111108</v>
          </cell>
          <cell r="L1774" t="str">
            <v>2023-11-12T16:19:00.000-05:00</v>
          </cell>
          <cell r="M1774">
            <v>45242.706064814818</v>
          </cell>
          <cell r="N1774" t="str">
            <v>2023-11-12T16:56:44.000-05:00</v>
          </cell>
          <cell r="O1774" t="str">
            <v>MUKASA IVAN</v>
          </cell>
          <cell r="P1774" t="str">
            <v>Valid</v>
          </cell>
          <cell r="Q1774" t="str">
            <v>3.3757599</v>
          </cell>
          <cell r="R1774" t="str">
            <v>31.7845608</v>
          </cell>
        </row>
        <row r="1775">
          <cell r="B1775">
            <v>605675</v>
          </cell>
          <cell r="C1775" t="str">
            <v>1220</v>
          </cell>
          <cell r="D1775" t="str">
            <v>Naalya</v>
          </cell>
          <cell r="E1775" t="str">
            <v>Benbridge Mulongo</v>
          </cell>
          <cell r="F1775" t="str">
            <v>Kampala</v>
          </cell>
          <cell r="G1775" t="str">
            <v>Kampala East</v>
          </cell>
          <cell r="H1775" t="str">
            <v>William Bwire</v>
          </cell>
          <cell r="I1775" t="str">
            <v>All</v>
          </cell>
          <cell r="K1775">
            <v>45242.680555555555</v>
          </cell>
          <cell r="L1775" t="str">
            <v>2023-11-12T16:20:00.000-05:00</v>
          </cell>
          <cell r="M1775">
            <v>45255.608368055553</v>
          </cell>
          <cell r="N1775" t="str">
            <v>2023-11-25T14:36:03.000-05:00</v>
          </cell>
          <cell r="O1775" t="str">
            <v>Richards Okii</v>
          </cell>
          <cell r="P1775" t="str">
            <v>Valid</v>
          </cell>
          <cell r="Q1775" t="str">
            <v>.370063390663739</v>
          </cell>
          <cell r="R1775" t="str">
            <v>32.6293079479516</v>
          </cell>
        </row>
        <row r="1776">
          <cell r="B1776">
            <v>606678</v>
          </cell>
          <cell r="C1776" t="str">
            <v>2173</v>
          </cell>
          <cell r="D1776" t="str">
            <v>Nyakihanga</v>
          </cell>
          <cell r="E1776" t="str">
            <v>Denis Masaba</v>
          </cell>
          <cell r="F1776" t="str">
            <v>Ntungamo</v>
          </cell>
          <cell r="G1776" t="str">
            <v>Kabale</v>
          </cell>
          <cell r="H1776" t="str">
            <v>Faridah Nantege</v>
          </cell>
          <cell r="I1776" t="str">
            <v>All</v>
          </cell>
          <cell r="J1776" t="str">
            <v>CAMUSAT Uganda Limited</v>
          </cell>
          <cell r="K1776">
            <v>45242.684027777781</v>
          </cell>
          <cell r="L1776" t="str">
            <v>2023-11-12T16:25:00.000-05:00</v>
          </cell>
          <cell r="M1776">
            <v>45242.807349537034</v>
          </cell>
          <cell r="N1776" t="str">
            <v>2023-11-12T19:22:35.000-05:00</v>
          </cell>
          <cell r="O1776" t="str">
            <v>Eric Bazira</v>
          </cell>
          <cell r="P1776" t="str">
            <v>Valid</v>
          </cell>
          <cell r="Q1776" t="str">
            <v>-.9005629</v>
          </cell>
          <cell r="R1776" t="str">
            <v>30.4057179</v>
          </cell>
        </row>
        <row r="1777">
          <cell r="B1777">
            <v>609290</v>
          </cell>
          <cell r="C1777" t="str">
            <v>WE2456</v>
          </cell>
          <cell r="D1777" t="str">
            <v>Nyakasanga2</v>
          </cell>
          <cell r="E1777" t="str">
            <v>Stephen Rwabwogo</v>
          </cell>
          <cell r="F1777" t="str">
            <v>Kasese</v>
          </cell>
          <cell r="G1777" t="str">
            <v>Western</v>
          </cell>
          <cell r="H1777" t="str">
            <v>Faridah Nantege</v>
          </cell>
          <cell r="I1777" t="str">
            <v>All</v>
          </cell>
          <cell r="J1777" t="str">
            <v>CAMUSAT Uganda Limited</v>
          </cell>
          <cell r="K1777">
            <v>45242.704861111109</v>
          </cell>
          <cell r="L1777" t="str">
            <v>2023-11-12T16:55:00.000-05:00</v>
          </cell>
          <cell r="M1777">
            <v>45244.322835648149</v>
          </cell>
          <cell r="N1777" t="str">
            <v>2023-11-14T07:44:53.000-05:00</v>
          </cell>
          <cell r="O1777" t="str">
            <v>Mpande Fredrick</v>
          </cell>
          <cell r="P1777" t="str">
            <v>Valid</v>
          </cell>
          <cell r="Q1777" t="str">
            <v>.1866311</v>
          </cell>
          <cell r="R1777" t="str">
            <v>30.0786627</v>
          </cell>
        </row>
        <row r="1778">
          <cell r="B1778">
            <v>606726</v>
          </cell>
          <cell r="C1778" t="str">
            <v>1662</v>
          </cell>
          <cell r="D1778" t="str">
            <v>Kasawo</v>
          </cell>
          <cell r="E1778" t="str">
            <v>Samuel Naseke</v>
          </cell>
          <cell r="F1778" t="str">
            <v>Mukono</v>
          </cell>
          <cell r="G1778" t="str">
            <v>Kampala East</v>
          </cell>
          <cell r="H1778" t="str">
            <v>William Bwire</v>
          </cell>
          <cell r="I1778" t="str">
            <v>All</v>
          </cell>
          <cell r="K1778">
            <v>45242.712500000001</v>
          </cell>
          <cell r="L1778" t="str">
            <v>2023-11-12T17:06:00.000-05:00</v>
          </cell>
          <cell r="M1778">
            <v>45244.667361111111</v>
          </cell>
          <cell r="N1778" t="str">
            <v>2023-11-14T16:01:00.000-05:00</v>
          </cell>
          <cell r="O1778" t="str">
            <v>Solomon Kintu</v>
          </cell>
          <cell r="P1778" t="str">
            <v>Valid</v>
          </cell>
          <cell r="Q1778" t="str">
            <v>.6835783</v>
          </cell>
          <cell r="R1778" t="str">
            <v>32.8280633</v>
          </cell>
        </row>
        <row r="1779">
          <cell r="B1779">
            <v>609141</v>
          </cell>
          <cell r="C1779" t="str">
            <v>WE2229</v>
          </cell>
          <cell r="D1779" t="str">
            <v>Katera</v>
          </cell>
          <cell r="E1779" t="str">
            <v>Christopher Alituha</v>
          </cell>
          <cell r="F1779" t="str">
            <v>Kiboga</v>
          </cell>
          <cell r="H1779" t="str">
            <v>Faridah Nantege</v>
          </cell>
          <cell r="I1779" t="str">
            <v>All</v>
          </cell>
          <cell r="J1779" t="str">
            <v>CAMUSAT Uganda Limited</v>
          </cell>
          <cell r="K1779">
            <v>45242.71597222222</v>
          </cell>
          <cell r="L1779" t="str">
            <v>2023-11-12T17:11:00.000-05:00</v>
          </cell>
          <cell r="M1779">
            <v>45243.582789351851</v>
          </cell>
          <cell r="N1779" t="str">
            <v>2023-11-13T13:59:13.000-05:00</v>
          </cell>
          <cell r="O1779" t="str">
            <v>John Moses Luzinda</v>
          </cell>
          <cell r="P1779" t="str">
            <v>Valid</v>
          </cell>
          <cell r="Q1779" t="str">
            <v>.805815</v>
          </cell>
          <cell r="R1779" t="str">
            <v>31.8750733333333</v>
          </cell>
        </row>
        <row r="1780">
          <cell r="B1780">
            <v>606042</v>
          </cell>
          <cell r="C1780" t="str">
            <v>274</v>
          </cell>
          <cell r="D1780" t="str">
            <v>Pajule Town</v>
          </cell>
          <cell r="E1780" t="str">
            <v>Moses Kaganda</v>
          </cell>
          <cell r="F1780" t="str">
            <v>Pader</v>
          </cell>
          <cell r="G1780" t="str">
            <v>Gulu</v>
          </cell>
          <cell r="H1780" t="str">
            <v>Allan Kavuma</v>
          </cell>
          <cell r="I1780" t="str">
            <v>All</v>
          </cell>
          <cell r="J1780" t="str">
            <v>I Engineering Uganda Ltd</v>
          </cell>
          <cell r="K1780">
            <v>45242.71875</v>
          </cell>
          <cell r="L1780" t="str">
            <v>2023-11-12T17:15:00.000-05:00</v>
          </cell>
          <cell r="M1780">
            <v>45242.776631944442</v>
          </cell>
          <cell r="N1780" t="str">
            <v>2023-11-12T18:38:21.000-05:00</v>
          </cell>
          <cell r="O1780" t="str">
            <v>Joseph Kasolo</v>
          </cell>
          <cell r="P1780" t="str">
            <v>Audit</v>
          </cell>
          <cell r="Q1780" t="str">
            <v>2.9574426</v>
          </cell>
          <cell r="R1780" t="str">
            <v>32.9365053</v>
          </cell>
        </row>
        <row r="1781">
          <cell r="B1781">
            <v>606193</v>
          </cell>
          <cell r="C1781" t="str">
            <v>1207</v>
          </cell>
          <cell r="D1781" t="str">
            <v>Mahango</v>
          </cell>
          <cell r="E1781" t="str">
            <v>Stephen Rwabwogo</v>
          </cell>
          <cell r="F1781" t="str">
            <v>Kasese</v>
          </cell>
          <cell r="G1781" t="str">
            <v>Western</v>
          </cell>
          <cell r="H1781" t="str">
            <v>Faridah Nantege</v>
          </cell>
          <cell r="I1781" t="str">
            <v>All</v>
          </cell>
          <cell r="J1781" t="str">
            <v>CAMUSAT Uganda Limited</v>
          </cell>
          <cell r="K1781">
            <v>45242.719444444447</v>
          </cell>
          <cell r="L1781" t="str">
            <v>2023-11-12T17:16:00.000-05:00</v>
          </cell>
          <cell r="M1781">
            <v>45247.529016203705</v>
          </cell>
          <cell r="N1781" t="str">
            <v>2023-11-17T12:41:47.000-05:00</v>
          </cell>
          <cell r="O1781" t="str">
            <v>Moses kitenda</v>
          </cell>
          <cell r="P1781" t="str">
            <v>Valid</v>
          </cell>
          <cell r="Q1781" t="str">
            <v>.1158874</v>
          </cell>
          <cell r="R1781" t="str">
            <v>29.9969371</v>
          </cell>
        </row>
        <row r="1782">
          <cell r="B1782">
            <v>607513</v>
          </cell>
          <cell r="C1782" t="str">
            <v>KA1085</v>
          </cell>
          <cell r="D1782" t="str">
            <v>Nakasero Road</v>
          </cell>
          <cell r="E1782" t="str">
            <v>Benbridge Mulongo</v>
          </cell>
          <cell r="F1782" t="str">
            <v>Kampala</v>
          </cell>
          <cell r="G1782" t="str">
            <v>Kampala East</v>
          </cell>
          <cell r="H1782" t="str">
            <v>William Bwire</v>
          </cell>
          <cell r="I1782" t="str">
            <v>All</v>
          </cell>
          <cell r="K1782">
            <v>45242.724999999999</v>
          </cell>
          <cell r="L1782" t="str">
            <v>2023-11-12T17:24:00.000-05:00</v>
          </cell>
          <cell r="M1782">
            <v>45244.92287037037</v>
          </cell>
          <cell r="N1782" t="str">
            <v>2023-11-14T22:08:56.000-05:00</v>
          </cell>
          <cell r="O1782" t="str">
            <v>Eria Kayongo</v>
          </cell>
          <cell r="P1782" t="str">
            <v>Valid</v>
          </cell>
          <cell r="Q1782" t="str">
            <v>.3264144</v>
          </cell>
          <cell r="R1782" t="str">
            <v>32.5763282</v>
          </cell>
        </row>
        <row r="1783">
          <cell r="B1783">
            <v>608613</v>
          </cell>
          <cell r="C1783" t="str">
            <v>NO4349</v>
          </cell>
          <cell r="D1783" t="str">
            <v>Nambieso</v>
          </cell>
          <cell r="E1783" t="str">
            <v>Muhamood Kyongo</v>
          </cell>
          <cell r="F1783" t="str">
            <v>Apac</v>
          </cell>
          <cell r="G1783" t="str">
            <v>Lira</v>
          </cell>
          <cell r="H1783" t="str">
            <v>Allan Kavuma</v>
          </cell>
          <cell r="I1783" t="str">
            <v>All</v>
          </cell>
          <cell r="J1783" t="str">
            <v>I Engineering Uganda Ltd</v>
          </cell>
          <cell r="K1783">
            <v>45242.738888888889</v>
          </cell>
          <cell r="L1783" t="str">
            <v>2023-11-12T17:44:00.000-05:00</v>
          </cell>
          <cell r="M1783">
            <v>45242.772777777776</v>
          </cell>
          <cell r="N1783" t="str">
            <v>2023-11-12T18:32:48.000-05:00</v>
          </cell>
          <cell r="O1783" t="str">
            <v>Robert miti</v>
          </cell>
          <cell r="P1783" t="str">
            <v>Valid</v>
          </cell>
          <cell r="Q1783" t="str">
            <v>1.8839966</v>
          </cell>
          <cell r="R1783" t="str">
            <v>32.79801</v>
          </cell>
        </row>
        <row r="1784">
          <cell r="B1784">
            <v>609344</v>
          </cell>
          <cell r="C1784" t="str">
            <v>WE2176</v>
          </cell>
          <cell r="D1784" t="str">
            <v>Rwentobo</v>
          </cell>
          <cell r="E1784" t="str">
            <v>Denis Masaba</v>
          </cell>
          <cell r="F1784" t="str">
            <v>Ntungamo</v>
          </cell>
          <cell r="G1784" t="str">
            <v>Kabale</v>
          </cell>
          <cell r="H1784" t="str">
            <v>Faridah Nantege</v>
          </cell>
          <cell r="I1784" t="str">
            <v>All</v>
          </cell>
          <cell r="J1784" t="str">
            <v>CAMUSAT Uganda Limited</v>
          </cell>
          <cell r="K1784">
            <v>45242.76458333333</v>
          </cell>
          <cell r="L1784" t="str">
            <v>2023-11-12T18:21:00.000-05:00</v>
          </cell>
          <cell r="M1784">
            <v>45242.836851851855</v>
          </cell>
          <cell r="N1784" t="str">
            <v>2023-11-12T20:05:04.000-05:00</v>
          </cell>
          <cell r="O1784" t="str">
            <v>Timothy Mugenyi</v>
          </cell>
          <cell r="P1784" t="str">
            <v>Audit</v>
          </cell>
          <cell r="Q1784" t="str">
            <v>-1.1201619</v>
          </cell>
          <cell r="R1784" t="str">
            <v>30.1630861</v>
          </cell>
        </row>
        <row r="1785">
          <cell r="B1785">
            <v>606295</v>
          </cell>
          <cell r="C1785" t="str">
            <v>1385</v>
          </cell>
          <cell r="D1785" t="str">
            <v>Kanti Mansion</v>
          </cell>
          <cell r="E1785" t="str">
            <v>Benbridge Mulongo</v>
          </cell>
          <cell r="F1785" t="str">
            <v>Kampala</v>
          </cell>
          <cell r="G1785" t="str">
            <v>Kampala East</v>
          </cell>
          <cell r="H1785" t="str">
            <v>William Bwire</v>
          </cell>
          <cell r="I1785" t="str">
            <v>All</v>
          </cell>
          <cell r="K1785">
            <v>45242.770138888889</v>
          </cell>
          <cell r="L1785" t="str">
            <v>2023-11-12T18:29:00.000-05:00</v>
          </cell>
          <cell r="M1785">
            <v>45252.926944444444</v>
          </cell>
          <cell r="N1785" t="str">
            <v>2023-11-22T22:14:48.000-05:00</v>
          </cell>
          <cell r="O1785" t="str">
            <v>William Musoke</v>
          </cell>
          <cell r="P1785" t="str">
            <v>Valid</v>
          </cell>
          <cell r="Q1785" t="str">
            <v>.3397497</v>
          </cell>
          <cell r="R1785" t="str">
            <v>32.5872258</v>
          </cell>
        </row>
        <row r="1786">
          <cell r="B1786">
            <v>605161</v>
          </cell>
          <cell r="C1786" t="str">
            <v>271</v>
          </cell>
          <cell r="D1786" t="str">
            <v>Apex_House</v>
          </cell>
          <cell r="E1786" t="str">
            <v>Benbridge Mulongo</v>
          </cell>
          <cell r="F1786" t="str">
            <v>Kampala</v>
          </cell>
          <cell r="G1786" t="str">
            <v>Kampala East</v>
          </cell>
          <cell r="H1786" t="str">
            <v>William Bwire</v>
          </cell>
          <cell r="I1786" t="str">
            <v>All</v>
          </cell>
          <cell r="K1786">
            <v>45242.849305555559</v>
          </cell>
          <cell r="L1786" t="str">
            <v>2023-11-12T20:23:00.000-05:00</v>
          </cell>
          <cell r="M1786">
            <v>45249.831226851849</v>
          </cell>
          <cell r="N1786" t="str">
            <v>2023-11-19T19:56:58.000-05:00</v>
          </cell>
          <cell r="O1786" t="str">
            <v>Alex Kakeeto</v>
          </cell>
          <cell r="P1786" t="str">
            <v>Valid</v>
          </cell>
          <cell r="Q1786" t="str">
            <v>.355033</v>
          </cell>
          <cell r="R1786" t="str">
            <v>32.6128963</v>
          </cell>
        </row>
        <row r="1787">
          <cell r="B1787">
            <v>609380</v>
          </cell>
          <cell r="C1787" t="str">
            <v>Unknown</v>
          </cell>
          <cell r="D1787" t="str">
            <v>Kyanyambali</v>
          </cell>
          <cell r="E1787" t="str">
            <v>Stephen Rwabwogo</v>
          </cell>
          <cell r="F1787" t="str">
            <v>Kabarole</v>
          </cell>
          <cell r="G1787" t="str">
            <v>Fort Portal</v>
          </cell>
          <cell r="H1787" t="str">
            <v>Faridah Nantege</v>
          </cell>
          <cell r="I1787" t="str">
            <v>All</v>
          </cell>
          <cell r="J1787" t="str">
            <v>CAMUSAT Uganda Limited</v>
          </cell>
          <cell r="K1787">
            <v>45243</v>
          </cell>
          <cell r="L1787" t="str">
            <v>2023-11-13T00:00:00.000-05:00</v>
          </cell>
          <cell r="M1787">
            <v>45243.739050925928</v>
          </cell>
          <cell r="N1787" t="str">
            <v>2023-11-13T17:44:14.000-05:00</v>
          </cell>
          <cell r="O1787" t="str">
            <v>Kenneth Waiswa</v>
          </cell>
          <cell r="P1787" t="str">
            <v>Audit</v>
          </cell>
          <cell r="Q1787" t="str">
            <v>.682866666666667</v>
          </cell>
          <cell r="R1787" t="str">
            <v>30.9553216666667</v>
          </cell>
        </row>
        <row r="1788">
          <cell r="B1788">
            <v>605213</v>
          </cell>
          <cell r="C1788" t="str">
            <v>346</v>
          </cell>
          <cell r="D1788" t="str">
            <v>Ibanda</v>
          </cell>
          <cell r="E1788" t="str">
            <v>Thomasi Seruyange</v>
          </cell>
          <cell r="F1788" t="str">
            <v>Ibanda</v>
          </cell>
          <cell r="G1788" t="str">
            <v>Mbarara</v>
          </cell>
          <cell r="H1788" t="str">
            <v>Faridah Nantege</v>
          </cell>
          <cell r="I1788" t="str">
            <v>All</v>
          </cell>
          <cell r="J1788" t="str">
            <v>CAMUSAT Uganda Limited</v>
          </cell>
          <cell r="K1788">
            <v>45243</v>
          </cell>
          <cell r="L1788" t="str">
            <v>2023-11-13T00:00:00.000-05:00</v>
          </cell>
          <cell r="M1788">
            <v>45243.553715277776</v>
          </cell>
          <cell r="N1788" t="str">
            <v>2023-11-13T13:17:21.000-05:00</v>
          </cell>
          <cell r="O1788" t="str">
            <v>Isaac Muhumuza</v>
          </cell>
          <cell r="P1788" t="str">
            <v>Audit</v>
          </cell>
          <cell r="Q1788" t="str">
            <v>-.2188847</v>
          </cell>
          <cell r="R1788" t="str">
            <v>30.5039241</v>
          </cell>
        </row>
        <row r="1789">
          <cell r="B1789">
            <v>609293</v>
          </cell>
          <cell r="C1789" t="str">
            <v>WE2058</v>
          </cell>
          <cell r="D1789" t="str">
            <v>Nyamitanga</v>
          </cell>
          <cell r="E1789" t="str">
            <v>Thomasi Seruyange</v>
          </cell>
          <cell r="F1789" t="str">
            <v>Mbarara</v>
          </cell>
          <cell r="G1789" t="str">
            <v>Mbarara</v>
          </cell>
          <cell r="H1789" t="str">
            <v>Faridah Nantege</v>
          </cell>
          <cell r="I1789" t="str">
            <v>All</v>
          </cell>
          <cell r="J1789" t="str">
            <v>CAMUSAT Uganda Limited</v>
          </cell>
          <cell r="K1789">
            <v>45243</v>
          </cell>
          <cell r="L1789" t="str">
            <v>2023-11-13T00:00:00.000-05:00</v>
          </cell>
          <cell r="M1789">
            <v>45251.946689814817</v>
          </cell>
          <cell r="N1789" t="str">
            <v>2023-11-21T22:43:14.000-05:00</v>
          </cell>
          <cell r="O1789" t="str">
            <v>Alex Kayiwa</v>
          </cell>
          <cell r="P1789" t="str">
            <v>Valid</v>
          </cell>
          <cell r="Q1789" t="str">
            <v>-.627765</v>
          </cell>
          <cell r="R1789" t="str">
            <v>30.652315</v>
          </cell>
        </row>
        <row r="1790">
          <cell r="B1790">
            <v>607631</v>
          </cell>
          <cell r="C1790" t="str">
            <v>KA1669</v>
          </cell>
          <cell r="D1790" t="str">
            <v>SengeTown</v>
          </cell>
          <cell r="E1790" t="str">
            <v>Christopher Alituha</v>
          </cell>
          <cell r="F1790" t="str">
            <v>Wakiso</v>
          </cell>
          <cell r="H1790" t="str">
            <v>Faridah Nantege</v>
          </cell>
          <cell r="I1790" t="str">
            <v>All</v>
          </cell>
          <cell r="J1790" t="str">
            <v>CAMUSAT Uganda Limited</v>
          </cell>
          <cell r="K1790">
            <v>45243</v>
          </cell>
          <cell r="L1790" t="str">
            <v>2023-11-13T00:00:00.000-05:00</v>
          </cell>
          <cell r="M1790">
            <v>45243.636145833334</v>
          </cell>
          <cell r="N1790" t="str">
            <v>2023-11-13T15:16:03.000-05:00</v>
          </cell>
          <cell r="O1790" t="str">
            <v>Musoke Yusuf</v>
          </cell>
          <cell r="P1790" t="str">
            <v>Valid</v>
          </cell>
          <cell r="Q1790" t="str">
            <v>.3948172</v>
          </cell>
          <cell r="R1790" t="str">
            <v>32.4971767</v>
          </cell>
        </row>
        <row r="1791">
          <cell r="B1791">
            <v>605526</v>
          </cell>
          <cell r="C1791" t="str">
            <v>902</v>
          </cell>
          <cell r="D1791" t="str">
            <v>Nakwaya</v>
          </cell>
          <cell r="E1791" t="str">
            <v>Christopher Alituha</v>
          </cell>
          <cell r="F1791" t="str">
            <v>Mityana</v>
          </cell>
          <cell r="G1791" t="str">
            <v>Kampala West</v>
          </cell>
          <cell r="H1791" t="str">
            <v>Faridah Nantege</v>
          </cell>
          <cell r="I1791" t="str">
            <v>All</v>
          </cell>
          <cell r="J1791" t="str">
            <v>CAMUSAT Uganda Limited</v>
          </cell>
          <cell r="K1791">
            <v>45243</v>
          </cell>
          <cell r="L1791" t="str">
            <v>2023-11-13T00:00:00.000-05:00</v>
          </cell>
          <cell r="M1791">
            <v>45243.445405092592</v>
          </cell>
          <cell r="N1791" t="str">
            <v>2023-11-13T10:41:23.000-05:00</v>
          </cell>
          <cell r="O1791" t="str">
            <v>John Moses Luzinda</v>
          </cell>
          <cell r="P1791" t="str">
            <v>Valid</v>
          </cell>
          <cell r="Q1791" t="str">
            <v>.645861666666667</v>
          </cell>
          <cell r="R1791" t="str">
            <v>32.1032133333333</v>
          </cell>
        </row>
        <row r="1792">
          <cell r="B1792">
            <v>606609</v>
          </cell>
          <cell r="C1792" t="str">
            <v>2047</v>
          </cell>
          <cell r="D1792" t="str">
            <v>Ntulagi</v>
          </cell>
          <cell r="E1792" t="str">
            <v>Christopher Alituha</v>
          </cell>
          <cell r="F1792" t="str">
            <v>Kibaale</v>
          </cell>
          <cell r="G1792" t="str">
            <v>Western</v>
          </cell>
          <cell r="H1792" t="str">
            <v>Faridah Nantege</v>
          </cell>
          <cell r="I1792" t="str">
            <v>All</v>
          </cell>
          <cell r="J1792" t="str">
            <v>CAMUSAT Uganda Limited</v>
          </cell>
          <cell r="K1792">
            <v>45243</v>
          </cell>
          <cell r="L1792" t="str">
            <v>2023-11-13T00:00:00.000-05:00</v>
          </cell>
          <cell r="M1792">
            <v>45244.468113425923</v>
          </cell>
          <cell r="N1792" t="str">
            <v>2023-11-14T11:14:05.000-05:00</v>
          </cell>
          <cell r="O1792" t="str">
            <v>Chris Abarinde</v>
          </cell>
          <cell r="P1792" t="str">
            <v>Audit</v>
          </cell>
          <cell r="Q1792" t="str">
            <v>.8352651</v>
          </cell>
          <cell r="R1792" t="str">
            <v>31.2208257</v>
          </cell>
        </row>
        <row r="1793">
          <cell r="B1793">
            <v>607037</v>
          </cell>
          <cell r="C1793" t="str">
            <v>KA1687</v>
          </cell>
          <cell r="D1793" t="str">
            <v>Bujjuko</v>
          </cell>
          <cell r="E1793" t="str">
            <v>Christopher Alituha</v>
          </cell>
          <cell r="F1793" t="str">
            <v>Mpigi</v>
          </cell>
          <cell r="H1793" t="str">
            <v>Faridah Nantege</v>
          </cell>
          <cell r="I1793" t="str">
            <v>All</v>
          </cell>
          <cell r="J1793" t="str">
            <v>CAMUSAT Uganda Limited</v>
          </cell>
          <cell r="K1793">
            <v>45243</v>
          </cell>
          <cell r="L1793" t="str">
            <v>2023-11-13T00:00:00.000-05:00</v>
          </cell>
          <cell r="M1793">
            <v>45243.675509259258</v>
          </cell>
          <cell r="N1793" t="str">
            <v>2023-11-13T16:12:44.000-05:00</v>
          </cell>
          <cell r="O1793" t="str">
            <v>Richard Ssekono</v>
          </cell>
          <cell r="P1793" t="str">
            <v>Valid</v>
          </cell>
          <cell r="Q1793" t="str">
            <v>.3299692</v>
          </cell>
          <cell r="R1793" t="str">
            <v>32.3703391</v>
          </cell>
        </row>
        <row r="1794">
          <cell r="B1794">
            <v>701188</v>
          </cell>
          <cell r="C1794" t="str">
            <v>3284</v>
          </cell>
          <cell r="D1794" t="str">
            <v>Kyabwenge</v>
          </cell>
          <cell r="E1794" t="str">
            <v>Stephen Rwabwogo</v>
          </cell>
          <cell r="F1794" t="str">
            <v>Kasese</v>
          </cell>
          <cell r="G1794" t="str">
            <v>Fort Portal</v>
          </cell>
          <cell r="H1794" t="str">
            <v>Faridah Nantege</v>
          </cell>
          <cell r="I1794" t="str">
            <v>All</v>
          </cell>
          <cell r="J1794" t="str">
            <v>CAMUSAT Uganda Limited</v>
          </cell>
          <cell r="K1794">
            <v>45243</v>
          </cell>
          <cell r="L1794" t="str">
            <v>2023-11-13T00:00:00.000-05:00</v>
          </cell>
          <cell r="M1794">
            <v>45243.869710648149</v>
          </cell>
          <cell r="N1794" t="str">
            <v>2023-11-13T20:52:23.000-05:00</v>
          </cell>
          <cell r="O1794" t="str">
            <v>Mpande Fredrick</v>
          </cell>
          <cell r="P1794" t="str">
            <v>Valid</v>
          </cell>
          <cell r="Q1794" t="str">
            <v>.1541275</v>
          </cell>
          <cell r="R1794" t="str">
            <v>29.9950436</v>
          </cell>
        </row>
        <row r="1795">
          <cell r="B1795">
            <v>606802</v>
          </cell>
          <cell r="C1795" t="str">
            <v>2271</v>
          </cell>
          <cell r="D1795" t="str">
            <v>Ruyonza</v>
          </cell>
          <cell r="E1795" t="str">
            <v>Denis Masaba</v>
          </cell>
          <cell r="F1795" t="str">
            <v>Mbarara</v>
          </cell>
          <cell r="G1795" t="str">
            <v>Kabale</v>
          </cell>
          <cell r="H1795" t="str">
            <v>Faridah Nantege</v>
          </cell>
          <cell r="I1795" t="str">
            <v>All</v>
          </cell>
          <cell r="J1795" t="str">
            <v>CAMUSAT Uganda Limited</v>
          </cell>
          <cell r="K1795">
            <v>45243</v>
          </cell>
          <cell r="L1795" t="str">
            <v>2023-11-13T00:00:00.000-05:00</v>
          </cell>
          <cell r="M1795">
            <v>45243.576319444444</v>
          </cell>
          <cell r="N1795" t="str">
            <v>2023-11-13T13:49:54.000-05:00</v>
          </cell>
          <cell r="O1795" t="str">
            <v>Enock Amanyire</v>
          </cell>
          <cell r="P1795" t="str">
            <v>Valid</v>
          </cell>
          <cell r="Q1795" t="str">
            <v>-1.00082666666667</v>
          </cell>
          <cell r="R1795" t="str">
            <v>30.72466</v>
          </cell>
        </row>
        <row r="1796">
          <cell r="B1796">
            <v>609508</v>
          </cell>
          <cell r="C1796" t="str">
            <v>WE2852</v>
          </cell>
          <cell r="D1796" t="str">
            <v>Kamubeize</v>
          </cell>
          <cell r="E1796" t="str">
            <v>Denis Masaba</v>
          </cell>
          <cell r="F1796" t="str">
            <v>Isingiro</v>
          </cell>
          <cell r="G1796" t="str">
            <v>Kabale</v>
          </cell>
          <cell r="H1796" t="str">
            <v>Faridah Nantege</v>
          </cell>
          <cell r="I1796" t="str">
            <v>All</v>
          </cell>
          <cell r="J1796" t="str">
            <v>CAMUSAT Uganda Limited</v>
          </cell>
          <cell r="K1796">
            <v>45243</v>
          </cell>
          <cell r="L1796" t="str">
            <v>2023-11-13T00:00:00.000-05:00</v>
          </cell>
          <cell r="M1796">
            <v>45243.692870370367</v>
          </cell>
          <cell r="N1796" t="str">
            <v>2023-11-13T16:37:44.000-05:00</v>
          </cell>
          <cell r="O1796" t="str">
            <v>Enock Amanyire</v>
          </cell>
          <cell r="P1796" t="str">
            <v>Valid</v>
          </cell>
          <cell r="Q1796" t="str">
            <v>-.961191666666667</v>
          </cell>
          <cell r="R1796" t="str">
            <v>30.7312633333333</v>
          </cell>
        </row>
        <row r="1797">
          <cell r="B1797">
            <v>609702</v>
          </cell>
          <cell r="C1797" t="str">
            <v>KA1929</v>
          </cell>
          <cell r="D1797" t="str">
            <v>Kigoowa Zone</v>
          </cell>
          <cell r="E1797" t="str">
            <v>Benbridge Mulongo</v>
          </cell>
          <cell r="F1797" t="str">
            <v>Kampala</v>
          </cell>
          <cell r="G1797" t="str">
            <v>Kampala East</v>
          </cell>
          <cell r="H1797" t="str">
            <v>William Bwire</v>
          </cell>
          <cell r="I1797" t="str">
            <v>All</v>
          </cell>
          <cell r="K1797">
            <v>45243</v>
          </cell>
          <cell r="L1797" t="str">
            <v>2023-11-13T00:00:00.000-05:00</v>
          </cell>
          <cell r="M1797">
            <v>45243.608217592591</v>
          </cell>
          <cell r="N1797" t="str">
            <v>2023-11-13T14:35:50.000-05:00</v>
          </cell>
          <cell r="O1797" t="str">
            <v>Alex Kakeeto</v>
          </cell>
          <cell r="P1797" t="str">
            <v>Valid</v>
          </cell>
          <cell r="Q1797" t="str">
            <v>.3673129</v>
          </cell>
          <cell r="R1797" t="str">
            <v>32.6173906</v>
          </cell>
        </row>
        <row r="1798">
          <cell r="B1798">
            <v>701722</v>
          </cell>
          <cell r="C1798" t="str">
            <v>KA3286</v>
          </cell>
          <cell r="D1798" t="str">
            <v>Masajja Playground</v>
          </cell>
          <cell r="E1798" t="str">
            <v>Abu Kasamba</v>
          </cell>
          <cell r="F1798" t="str">
            <v>Wakiso</v>
          </cell>
          <cell r="G1798" t="str">
            <v>Kampala West</v>
          </cell>
          <cell r="H1798" t="str">
            <v>Faridah Nantege</v>
          </cell>
          <cell r="I1798" t="str">
            <v>All</v>
          </cell>
          <cell r="J1798" t="str">
            <v>CAMUSAT Uganda Limited</v>
          </cell>
          <cell r="K1798">
            <v>45243</v>
          </cell>
          <cell r="L1798" t="str">
            <v>2023-11-13T00:00:00.000-05:00</v>
          </cell>
          <cell r="M1798">
            <v>45243.657627314817</v>
          </cell>
          <cell r="N1798" t="str">
            <v>2023-11-13T15:46:59.000-05:00</v>
          </cell>
          <cell r="O1798" t="str">
            <v>Malaba Johnson</v>
          </cell>
          <cell r="P1798" t="str">
            <v>Valid</v>
          </cell>
          <cell r="Q1798" t="str">
            <v>.2773242</v>
          </cell>
          <cell r="R1798" t="str">
            <v>32.5738931</v>
          </cell>
        </row>
        <row r="1799">
          <cell r="B1799">
            <v>605837</v>
          </cell>
          <cell r="C1799" t="str">
            <v>1570</v>
          </cell>
          <cell r="D1799" t="str">
            <v>Padibe</v>
          </cell>
          <cell r="E1799" t="str">
            <v>Moses Kaganda</v>
          </cell>
          <cell r="F1799" t="str">
            <v>Lamwo</v>
          </cell>
          <cell r="G1799" t="str">
            <v>Gulu</v>
          </cell>
          <cell r="H1799" t="str">
            <v>Allan Kavuma</v>
          </cell>
          <cell r="I1799" t="str">
            <v>DG</v>
          </cell>
          <cell r="J1799" t="str">
            <v>I Engineering Uganda Ltd</v>
          </cell>
          <cell r="K1799">
            <v>45243</v>
          </cell>
          <cell r="L1799" t="str">
            <v>2023-11-13T00:00:00.000-05:00</v>
          </cell>
          <cell r="M1799">
            <v>45244.000138888892</v>
          </cell>
          <cell r="N1799" t="str">
            <v>2023-11-14T00:00:12.000-05:00</v>
          </cell>
          <cell r="O1799" t="str">
            <v>Hassan waswa</v>
          </cell>
          <cell r="P1799" t="str">
            <v>Valid</v>
          </cell>
          <cell r="Q1799" t="str">
            <v>3.49157977</v>
          </cell>
          <cell r="R1799" t="str">
            <v>32.8127812</v>
          </cell>
        </row>
        <row r="1800">
          <cell r="B1800">
            <v>605547</v>
          </cell>
          <cell r="C1800" t="str">
            <v>948</v>
          </cell>
          <cell r="D1800" t="str">
            <v>Atiak</v>
          </cell>
          <cell r="E1800" t="str">
            <v>Moses Kaganda</v>
          </cell>
          <cell r="F1800" t="str">
            <v>Amuru</v>
          </cell>
          <cell r="G1800" t="str">
            <v>Gulu</v>
          </cell>
          <cell r="H1800" t="str">
            <v>Allan Kavuma</v>
          </cell>
          <cell r="I1800" t="str">
            <v>DG</v>
          </cell>
          <cell r="J1800" t="str">
            <v>I Engineering Uganda Ltd</v>
          </cell>
          <cell r="K1800">
            <v>45243</v>
          </cell>
          <cell r="L1800" t="str">
            <v>2023-11-13T00:00:00.000-05:00</v>
          </cell>
          <cell r="M1800">
            <v>45243.612175925926</v>
          </cell>
          <cell r="N1800" t="str">
            <v>2023-11-13T14:41:32.000-05:00</v>
          </cell>
          <cell r="O1800" t="str">
            <v>MUKASA IVAN</v>
          </cell>
          <cell r="P1800" t="str">
            <v>Valid</v>
          </cell>
          <cell r="Q1800" t="str">
            <v>3.2460956</v>
          </cell>
          <cell r="R1800" t="str">
            <v>32.1320347</v>
          </cell>
        </row>
        <row r="1801">
          <cell r="B1801">
            <v>609059</v>
          </cell>
          <cell r="C1801" t="str">
            <v>WE2283</v>
          </cell>
          <cell r="D1801" t="str">
            <v>Fortportal_B</v>
          </cell>
          <cell r="E1801" t="str">
            <v>Stephen Rwabwogo</v>
          </cell>
          <cell r="F1801" t="str">
            <v>Kabarole</v>
          </cell>
          <cell r="G1801" t="str">
            <v>Western</v>
          </cell>
          <cell r="H1801" t="str">
            <v>Faridah Nantege</v>
          </cell>
          <cell r="I1801" t="str">
            <v>All</v>
          </cell>
          <cell r="J1801" t="str">
            <v>CAMUSAT Uganda Limited</v>
          </cell>
          <cell r="K1801">
            <v>45243</v>
          </cell>
          <cell r="L1801" t="str">
            <v>2023-11-13T00:00:00.000-05:00</v>
          </cell>
          <cell r="M1801">
            <v>45243.555613425924</v>
          </cell>
          <cell r="N1801" t="str">
            <v>2023-11-13T13:20:05.000-05:00</v>
          </cell>
          <cell r="O1801" t="str">
            <v>Joel Ssekkono</v>
          </cell>
          <cell r="P1801" t="str">
            <v>Valid</v>
          </cell>
          <cell r="Q1801" t="str">
            <v>.6492974</v>
          </cell>
          <cell r="R1801" t="str">
            <v>30.3093941</v>
          </cell>
        </row>
        <row r="1802">
          <cell r="B1802">
            <v>609670</v>
          </cell>
          <cell r="C1802" t="str">
            <v>KA1922</v>
          </cell>
          <cell r="D1802" t="str">
            <v>Nabulagala Zone</v>
          </cell>
          <cell r="E1802" t="str">
            <v>Abu Kasamba</v>
          </cell>
          <cell r="F1802" t="str">
            <v>Kampala</v>
          </cell>
          <cell r="G1802" t="str">
            <v>Kampala West</v>
          </cell>
          <cell r="H1802" t="str">
            <v>Faridah Nantege</v>
          </cell>
          <cell r="I1802" t="str">
            <v>All</v>
          </cell>
          <cell r="J1802" t="str">
            <v>CAMUSAT Uganda Limited</v>
          </cell>
          <cell r="K1802">
            <v>45243</v>
          </cell>
          <cell r="L1802" t="str">
            <v>2023-11-13T00:00:00.000-05:00</v>
          </cell>
          <cell r="M1802">
            <v>45243.511597222219</v>
          </cell>
          <cell r="N1802" t="str">
            <v>2023-11-13T12:16:42.000-05:00</v>
          </cell>
          <cell r="O1802" t="str">
            <v>Juma Lubega</v>
          </cell>
          <cell r="P1802" t="str">
            <v>Valid</v>
          </cell>
          <cell r="Q1802" t="str">
            <v>.323162558488548</v>
          </cell>
          <cell r="R1802" t="str">
            <v>32.5544204190373</v>
          </cell>
        </row>
        <row r="1803">
          <cell r="B1803">
            <v>609643</v>
          </cell>
          <cell r="C1803" t="str">
            <v>KA1875</v>
          </cell>
          <cell r="D1803" t="str">
            <v>Nankuwadde</v>
          </cell>
          <cell r="E1803" t="str">
            <v>Christopher Alituha</v>
          </cell>
          <cell r="F1803" t="str">
            <v>Wakiso</v>
          </cell>
          <cell r="G1803" t="str">
            <v>Mityana</v>
          </cell>
          <cell r="H1803" t="str">
            <v>Faridah Nantege</v>
          </cell>
          <cell r="I1803" t="str">
            <v>All</v>
          </cell>
          <cell r="J1803" t="str">
            <v>CAMUSAT Uganda Limited</v>
          </cell>
          <cell r="K1803">
            <v>45243</v>
          </cell>
          <cell r="L1803" t="str">
            <v>2023-11-13T00:00:00.000-05:00</v>
          </cell>
          <cell r="M1803">
            <v>45243.506203703706</v>
          </cell>
          <cell r="N1803" t="str">
            <v>2023-11-13T12:08:56.000-05:00</v>
          </cell>
          <cell r="O1803" t="str">
            <v>Richard Ssekono</v>
          </cell>
          <cell r="P1803" t="str">
            <v>Valid</v>
          </cell>
          <cell r="Q1803" t="str">
            <v>.3258492</v>
          </cell>
          <cell r="R1803" t="str">
            <v>32.5113379</v>
          </cell>
        </row>
        <row r="1804">
          <cell r="B1804">
            <v>701660</v>
          </cell>
          <cell r="C1804" t="str">
            <v>UGCOV343</v>
          </cell>
          <cell r="D1804" t="str">
            <v>Abongorwot</v>
          </cell>
          <cell r="E1804" t="str">
            <v>Muhamood Kyongo</v>
          </cell>
          <cell r="F1804" t="str">
            <v>Lira</v>
          </cell>
          <cell r="G1804" t="str">
            <v>Lira</v>
          </cell>
          <cell r="H1804" t="str">
            <v>Allan Kavuma</v>
          </cell>
          <cell r="I1804" t="str">
            <v>All</v>
          </cell>
          <cell r="J1804" t="str">
            <v>I Engineering Uganda Ltd</v>
          </cell>
          <cell r="K1804">
            <v>45243</v>
          </cell>
          <cell r="L1804" t="str">
            <v>2023-11-13T00:00:00.000-05:00</v>
          </cell>
          <cell r="M1804">
            <v>45243.724652777775</v>
          </cell>
          <cell r="N1804" t="str">
            <v>2023-11-13T17:23:30.000-05:00</v>
          </cell>
          <cell r="O1804" t="str">
            <v>Bagonza Tawfik</v>
          </cell>
          <cell r="P1804" t="str">
            <v>Valid</v>
          </cell>
          <cell r="Q1804" t="str">
            <v>2.14759333333333</v>
          </cell>
          <cell r="R1804" t="str">
            <v>33.1007116666667</v>
          </cell>
        </row>
        <row r="1805">
          <cell r="B1805">
            <v>609320</v>
          </cell>
          <cell r="C1805" t="str">
            <v>WE2269</v>
          </cell>
          <cell r="D1805" t="str">
            <v>Ruhiira</v>
          </cell>
          <cell r="E1805" t="str">
            <v>Thomasi Seruyange</v>
          </cell>
          <cell r="F1805" t="str">
            <v>Isingiro</v>
          </cell>
          <cell r="G1805" t="str">
            <v>Mbarara</v>
          </cell>
          <cell r="H1805" t="str">
            <v>Faridah Nantege</v>
          </cell>
          <cell r="I1805" t="str">
            <v>All</v>
          </cell>
          <cell r="J1805" t="str">
            <v>CAMUSAT Uganda Limited</v>
          </cell>
          <cell r="K1805">
            <v>45243</v>
          </cell>
          <cell r="L1805" t="str">
            <v>2023-11-13T00:00:00.000-05:00</v>
          </cell>
          <cell r="M1805">
            <v>45243.933703703704</v>
          </cell>
          <cell r="N1805" t="str">
            <v>2023-11-13T22:24:32.000-05:00</v>
          </cell>
          <cell r="O1805" t="str">
            <v>Alex Kayiwa</v>
          </cell>
          <cell r="P1805" t="str">
            <v>Valid</v>
          </cell>
          <cell r="Q1805" t="str">
            <v>-.841</v>
          </cell>
          <cell r="R1805" t="str">
            <v>30.6495683</v>
          </cell>
        </row>
        <row r="1806">
          <cell r="B1806">
            <v>609249</v>
          </cell>
          <cell r="C1806" t="str">
            <v>WE2095</v>
          </cell>
          <cell r="D1806" t="str">
            <v>Mubende Hill</v>
          </cell>
          <cell r="E1806" t="str">
            <v>Christopher Alituha</v>
          </cell>
          <cell r="F1806" t="str">
            <v>Mubende</v>
          </cell>
          <cell r="H1806" t="str">
            <v>Faridah Nantege</v>
          </cell>
          <cell r="I1806" t="str">
            <v>All</v>
          </cell>
          <cell r="J1806" t="str">
            <v>CAMUSAT Uganda Limited</v>
          </cell>
          <cell r="K1806">
            <v>45243</v>
          </cell>
          <cell r="L1806" t="str">
            <v>2023-11-13T00:00:00.000-05:00</v>
          </cell>
          <cell r="M1806">
            <v>45247.538287037038</v>
          </cell>
          <cell r="N1806" t="str">
            <v>2023-11-17T12:55:08.000-05:00</v>
          </cell>
          <cell r="O1806" t="str">
            <v>Chris Abarinde</v>
          </cell>
          <cell r="P1806" t="str">
            <v>Audit</v>
          </cell>
          <cell r="Q1806" t="str">
            <v>.565694</v>
          </cell>
          <cell r="R1806" t="str">
            <v>31.381439</v>
          </cell>
        </row>
        <row r="1807">
          <cell r="B1807">
            <v>605260</v>
          </cell>
          <cell r="C1807" t="str">
            <v>424</v>
          </cell>
          <cell r="D1807" t="str">
            <v>Arua_Rhino_Camp_Rd</v>
          </cell>
          <cell r="E1807" t="str">
            <v>Innocent Ayiko</v>
          </cell>
          <cell r="F1807" t="str">
            <v>Arua</v>
          </cell>
          <cell r="G1807" t="str">
            <v>Arua</v>
          </cell>
          <cell r="H1807" t="str">
            <v>Allan Kavuma</v>
          </cell>
          <cell r="I1807" t="str">
            <v>All</v>
          </cell>
          <cell r="J1807" t="str">
            <v>I Engineering Uganda Ltd</v>
          </cell>
          <cell r="K1807">
            <v>45243.272916666669</v>
          </cell>
          <cell r="L1807" t="str">
            <v>2023-11-13T06:33:00.000-05:00</v>
          </cell>
          <cell r="M1807">
            <v>45243.287488425929</v>
          </cell>
          <cell r="N1807" t="str">
            <v>2023-11-13T06:53:59.000-05:00</v>
          </cell>
          <cell r="O1807" t="str">
            <v>kaganda joseph</v>
          </cell>
          <cell r="P1807" t="str">
            <v>Valid</v>
          </cell>
          <cell r="Q1807" t="str">
            <v>3.0235583</v>
          </cell>
          <cell r="R1807" t="str">
            <v>30.9108506</v>
          </cell>
        </row>
        <row r="1808">
          <cell r="B1808">
            <v>609807</v>
          </cell>
          <cell r="C1808" t="str">
            <v>2808</v>
          </cell>
          <cell r="D1808" t="str">
            <v>Rwabarata</v>
          </cell>
          <cell r="E1808" t="str">
            <v>Thomasi Seruyange</v>
          </cell>
          <cell r="F1808" t="str">
            <v>Kiruhura</v>
          </cell>
          <cell r="G1808" t="str">
            <v>Mbarara</v>
          </cell>
          <cell r="H1808" t="str">
            <v>Faridah Nantege</v>
          </cell>
          <cell r="I1808" t="str">
            <v>All</v>
          </cell>
          <cell r="J1808" t="str">
            <v>CAMUSAT Uganda Limited</v>
          </cell>
          <cell r="K1808">
            <v>45243.3</v>
          </cell>
          <cell r="L1808" t="str">
            <v>2023-11-13T07:12:00.000-05:00</v>
          </cell>
          <cell r="M1808">
            <v>45245.018437500003</v>
          </cell>
          <cell r="N1808" t="str">
            <v>2023-11-15T00:26:33.000-05:00</v>
          </cell>
          <cell r="O1808" t="str">
            <v>Abdul Kintu</v>
          </cell>
          <cell r="P1808" t="str">
            <v>Valid</v>
          </cell>
          <cell r="Q1808" t="str">
            <v>-.5872241</v>
          </cell>
          <cell r="R1808" t="str">
            <v>30.909794</v>
          </cell>
        </row>
        <row r="1809">
          <cell r="B1809">
            <v>606154</v>
          </cell>
          <cell r="C1809" t="str">
            <v>1051</v>
          </cell>
          <cell r="D1809" t="str">
            <v>Bangaladeshi</v>
          </cell>
          <cell r="E1809" t="str">
            <v>Moses Wandera</v>
          </cell>
          <cell r="F1809" t="str">
            <v>Amolatar</v>
          </cell>
          <cell r="G1809" t="str">
            <v>Northern</v>
          </cell>
          <cell r="H1809" t="str">
            <v>William Bwire</v>
          </cell>
          <cell r="I1809" t="str">
            <v>All</v>
          </cell>
          <cell r="K1809">
            <v>45243.305555555555</v>
          </cell>
          <cell r="L1809" t="str">
            <v>2023-11-13T07:20:00.000-05:00</v>
          </cell>
          <cell r="M1809">
            <v>45244.957928240743</v>
          </cell>
          <cell r="N1809" t="str">
            <v>2023-11-14T22:59:25.000-05:00</v>
          </cell>
          <cell r="O1809" t="str">
            <v>David Mayanja</v>
          </cell>
          <cell r="P1809" t="str">
            <v>Valid</v>
          </cell>
          <cell r="Q1809" t="str">
            <v>1.5201006</v>
          </cell>
          <cell r="R1809" t="str">
            <v>32.7031187</v>
          </cell>
        </row>
        <row r="1810">
          <cell r="B1810">
            <v>605804</v>
          </cell>
          <cell r="C1810" t="str">
            <v>1492</v>
          </cell>
          <cell r="D1810" t="str">
            <v>Wanale</v>
          </cell>
          <cell r="E1810" t="str">
            <v>Jude Musana</v>
          </cell>
          <cell r="F1810" t="str">
            <v>Mbale</v>
          </cell>
          <cell r="G1810" t="str">
            <v>North East</v>
          </cell>
          <cell r="H1810" t="str">
            <v>William Bwire</v>
          </cell>
          <cell r="I1810" t="str">
            <v>All</v>
          </cell>
          <cell r="K1810">
            <v>45243.318749999999</v>
          </cell>
          <cell r="L1810" t="str">
            <v>2023-11-13T07:39:00.000-05:00</v>
          </cell>
          <cell r="M1810">
            <v>45243.415763888886</v>
          </cell>
          <cell r="N1810" t="str">
            <v>2023-11-13T09:58:42.000-05:00</v>
          </cell>
          <cell r="O1810" t="str">
            <v>William Mbajjwe</v>
          </cell>
          <cell r="P1810" t="str">
            <v>Valid</v>
          </cell>
          <cell r="Q1810" t="str">
            <v>1.03742833333333</v>
          </cell>
          <cell r="R1810" t="str">
            <v>34.2037466666667</v>
          </cell>
        </row>
        <row r="1811">
          <cell r="B1811">
            <v>609572</v>
          </cell>
          <cell r="C1811" t="str">
            <v>2596</v>
          </cell>
          <cell r="D1811" t="str">
            <v>Arua Rhino 2</v>
          </cell>
          <cell r="E1811" t="str">
            <v>Innocent Ayiko</v>
          </cell>
          <cell r="F1811" t="str">
            <v>Arua</v>
          </cell>
          <cell r="G1811" t="str">
            <v>Arua</v>
          </cell>
          <cell r="H1811" t="str">
            <v>Allan Kavuma</v>
          </cell>
          <cell r="I1811" t="str">
            <v>All</v>
          </cell>
          <cell r="J1811" t="str">
            <v>I Engineering Uganda Ltd</v>
          </cell>
          <cell r="K1811">
            <v>45243.323611111111</v>
          </cell>
          <cell r="L1811" t="str">
            <v>2023-11-13T07:46:00.000-05:00</v>
          </cell>
          <cell r="M1811">
            <v>45243.360868055555</v>
          </cell>
          <cell r="N1811" t="str">
            <v>2023-11-13T08:39:39.000-05:00</v>
          </cell>
          <cell r="O1811" t="str">
            <v>kaganda joseph</v>
          </cell>
          <cell r="P1811" t="str">
            <v>Valid</v>
          </cell>
          <cell r="Q1811" t="str">
            <v>3.0253156</v>
          </cell>
          <cell r="R1811" t="str">
            <v>30.9105218</v>
          </cell>
        </row>
        <row r="1812">
          <cell r="B1812">
            <v>609215</v>
          </cell>
          <cell r="C1812" t="str">
            <v>WE2046</v>
          </cell>
          <cell r="D1812" t="str">
            <v>Kyenjojo</v>
          </cell>
          <cell r="E1812" t="str">
            <v>Stephen Rwabwogo</v>
          </cell>
          <cell r="F1812" t="str">
            <v>Kyenjojo</v>
          </cell>
          <cell r="G1812" t="str">
            <v>Fort Portal</v>
          </cell>
          <cell r="H1812" t="str">
            <v>Faridah Nantege</v>
          </cell>
          <cell r="I1812" t="str">
            <v>All</v>
          </cell>
          <cell r="J1812" t="str">
            <v>CAMUSAT Uganda Limited</v>
          </cell>
          <cell r="K1812">
            <v>45243.334027777775</v>
          </cell>
          <cell r="L1812" t="str">
            <v>2023-11-13T08:01:00.000-05:00</v>
          </cell>
          <cell r="M1812">
            <v>45243.402349537035</v>
          </cell>
          <cell r="N1812" t="str">
            <v>2023-11-13T09:39:23.000-05:00</v>
          </cell>
          <cell r="O1812" t="str">
            <v>Musa Matovu</v>
          </cell>
          <cell r="P1812" t="str">
            <v>Valid</v>
          </cell>
          <cell r="Q1812" t="str">
            <v>.594875</v>
          </cell>
          <cell r="R1812" t="str">
            <v>30.63723</v>
          </cell>
        </row>
        <row r="1813">
          <cell r="B1813">
            <v>605113</v>
          </cell>
          <cell r="C1813" t="str">
            <v>162</v>
          </cell>
          <cell r="D1813" t="str">
            <v>Nateete</v>
          </cell>
          <cell r="E1813" t="str">
            <v>Abu Kasamba</v>
          </cell>
          <cell r="F1813" t="str">
            <v>Kampala</v>
          </cell>
          <cell r="G1813" t="str">
            <v>Kampala West</v>
          </cell>
          <cell r="H1813" t="str">
            <v>Faridah Nantege</v>
          </cell>
          <cell r="I1813" t="str">
            <v>All</v>
          </cell>
          <cell r="J1813" t="str">
            <v>CAMUSAT Uganda Limited</v>
          </cell>
          <cell r="K1813">
            <v>45243.345833333333</v>
          </cell>
          <cell r="L1813" t="str">
            <v>2023-11-13T08:18:00.000-05:00</v>
          </cell>
          <cell r="M1813">
            <v>45243.402812499997</v>
          </cell>
          <cell r="N1813" t="str">
            <v>2023-11-13T09:40:03.000-05:00</v>
          </cell>
          <cell r="O1813" t="str">
            <v>Mark Lukwago</v>
          </cell>
          <cell r="P1813" t="str">
            <v>Audit</v>
          </cell>
          <cell r="Q1813" t="str">
            <v>.3008636</v>
          </cell>
          <cell r="R1813" t="str">
            <v>32.534792</v>
          </cell>
        </row>
        <row r="1814">
          <cell r="B1814">
            <v>607648</v>
          </cell>
          <cell r="C1814" t="str">
            <v>IS3043</v>
          </cell>
          <cell r="D1814" t="str">
            <v>Victoria Mall</v>
          </cell>
          <cell r="E1814" t="str">
            <v>Abu Kasamba</v>
          </cell>
          <cell r="F1814" t="str">
            <v>Wakiso</v>
          </cell>
          <cell r="G1814" t="str">
            <v>Kampala West</v>
          </cell>
          <cell r="H1814" t="str">
            <v>Faridah Nantege</v>
          </cell>
          <cell r="I1814" t="str">
            <v>All</v>
          </cell>
          <cell r="J1814" t="str">
            <v>CAMUSAT Uganda Limited</v>
          </cell>
          <cell r="K1814">
            <v>45243.359722222223</v>
          </cell>
          <cell r="L1814" t="str">
            <v>2023-11-13T08:38:00.000-05:00</v>
          </cell>
          <cell r="M1814">
            <v>45252.316666666666</v>
          </cell>
          <cell r="N1814" t="str">
            <v>2023-11-22T07:36:00.000-05:00</v>
          </cell>
          <cell r="O1814" t="str">
            <v>Ahmed Ismail</v>
          </cell>
          <cell r="P1814" t="str">
            <v>Valid</v>
          </cell>
          <cell r="Q1814" t="str">
            <v>.0661468</v>
          </cell>
          <cell r="R1814" t="str">
            <v>32.4763754</v>
          </cell>
        </row>
        <row r="1815">
          <cell r="B1815">
            <v>609806</v>
          </cell>
          <cell r="C1815" t="str">
            <v>2803</v>
          </cell>
          <cell r="D1815" t="str">
            <v>Kisuku</v>
          </cell>
          <cell r="E1815" t="str">
            <v>Patrick Kalibbala</v>
          </cell>
          <cell r="F1815" t="str">
            <v>Masaka</v>
          </cell>
          <cell r="G1815" t="str">
            <v>Masaka</v>
          </cell>
          <cell r="H1815" t="str">
            <v>Faridah Nantege</v>
          </cell>
          <cell r="I1815" t="str">
            <v>All</v>
          </cell>
          <cell r="J1815" t="str">
            <v>CAMUSAT Uganda Limited</v>
          </cell>
          <cell r="K1815">
            <v>45243.359722222223</v>
          </cell>
          <cell r="L1815" t="str">
            <v>2023-11-13T08:38:00.000-05:00</v>
          </cell>
          <cell r="M1815">
            <v>45243.392060185186</v>
          </cell>
          <cell r="N1815" t="str">
            <v>2023-11-13T09:24:34.000-05:00</v>
          </cell>
          <cell r="O1815" t="str">
            <v>Richard Ssenyondo</v>
          </cell>
          <cell r="P1815" t="str">
            <v>Valid</v>
          </cell>
          <cell r="Q1815" t="str">
            <v>-.1999296</v>
          </cell>
          <cell r="R1815" t="str">
            <v>31.9833174</v>
          </cell>
        </row>
        <row r="1816">
          <cell r="B1816">
            <v>606331</v>
          </cell>
          <cell r="C1816" t="str">
            <v>1685</v>
          </cell>
          <cell r="D1816" t="str">
            <v>Komamboga Zone</v>
          </cell>
          <cell r="E1816" t="str">
            <v>Benbridge Mulongo</v>
          </cell>
          <cell r="F1816" t="str">
            <v>Kampala</v>
          </cell>
          <cell r="G1816" t="str">
            <v>Kampala East</v>
          </cell>
          <cell r="H1816" t="str">
            <v>William Bwire</v>
          </cell>
          <cell r="I1816" t="str">
            <v>All</v>
          </cell>
          <cell r="K1816">
            <v>45243.359722222223</v>
          </cell>
          <cell r="L1816" t="str">
            <v>2023-11-13T08:38:00.000-05:00</v>
          </cell>
          <cell r="M1816">
            <v>45243.407407407409</v>
          </cell>
          <cell r="N1816" t="str">
            <v>2023-11-13T09:46:40.000-05:00</v>
          </cell>
          <cell r="O1816" t="str">
            <v>Mohamed Ntambi</v>
          </cell>
          <cell r="P1816" t="str">
            <v>Valid</v>
          </cell>
          <cell r="Q1816" t="str">
            <v>.3825598</v>
          </cell>
          <cell r="R1816" t="str">
            <v>32.5920537</v>
          </cell>
        </row>
        <row r="1817">
          <cell r="B1817">
            <v>606453</v>
          </cell>
          <cell r="C1817" t="str">
            <v>1791</v>
          </cell>
          <cell r="D1817" t="str">
            <v>Busei</v>
          </cell>
          <cell r="E1817" t="str">
            <v>Emmanuel Kafuko</v>
          </cell>
          <cell r="F1817" t="str">
            <v>Iganga</v>
          </cell>
          <cell r="G1817" t="str">
            <v>Jinja</v>
          </cell>
          <cell r="H1817" t="str">
            <v>William Bwire</v>
          </cell>
          <cell r="I1817" t="str">
            <v>All</v>
          </cell>
          <cell r="K1817">
            <v>45243.364583333336</v>
          </cell>
          <cell r="L1817" t="str">
            <v>2023-11-13T08:45:00.000-05:00</v>
          </cell>
          <cell r="M1817">
            <v>45250.467141203706</v>
          </cell>
          <cell r="N1817" t="str">
            <v>2023-11-20T11:12:41.000-05:00</v>
          </cell>
          <cell r="O1817" t="str">
            <v>Aguma Alfred</v>
          </cell>
          <cell r="P1817" t="str">
            <v>Valid</v>
          </cell>
          <cell r="Q1817" t="str">
            <v>.623579733333333</v>
          </cell>
          <cell r="R1817" t="str">
            <v>33.4927185333333</v>
          </cell>
        </row>
        <row r="1818">
          <cell r="B1818">
            <v>608612</v>
          </cell>
          <cell r="C1818" t="str">
            <v>NO4098</v>
          </cell>
          <cell r="D1818" t="str">
            <v>Namasale</v>
          </cell>
          <cell r="E1818" t="str">
            <v>Moses Wandera</v>
          </cell>
          <cell r="F1818" t="str">
            <v>Amolatar</v>
          </cell>
          <cell r="G1818" t="str">
            <v>Northern</v>
          </cell>
          <cell r="H1818" t="str">
            <v>William Bwire</v>
          </cell>
          <cell r="I1818" t="str">
            <v>All</v>
          </cell>
          <cell r="K1818">
            <v>45243.367361111108</v>
          </cell>
          <cell r="L1818" t="str">
            <v>2023-11-13T08:49:00.000-05:00</v>
          </cell>
          <cell r="M1818">
            <v>45243.957037037035</v>
          </cell>
          <cell r="N1818" t="str">
            <v>2023-11-13T22:58:08.000-05:00</v>
          </cell>
          <cell r="O1818" t="str">
            <v>David Mayanja</v>
          </cell>
          <cell r="P1818" t="str">
            <v>Valid</v>
          </cell>
          <cell r="Q1818" t="str">
            <v>1.5348518</v>
          </cell>
          <cell r="R1818" t="str">
            <v>32.6992215</v>
          </cell>
        </row>
        <row r="1819">
          <cell r="B1819">
            <v>607065</v>
          </cell>
          <cell r="C1819" t="str">
            <v>1111</v>
          </cell>
          <cell r="D1819" t="str">
            <v>Bunamwaya</v>
          </cell>
          <cell r="E1819" t="str">
            <v>Abu Kasamba</v>
          </cell>
          <cell r="F1819" t="str">
            <v>Wakiso</v>
          </cell>
          <cell r="G1819" t="str">
            <v>Kampala West</v>
          </cell>
          <cell r="H1819" t="str">
            <v>Faridah Nantege</v>
          </cell>
          <cell r="I1819" t="str">
            <v>All</v>
          </cell>
          <cell r="J1819" t="str">
            <v>CAMUSAT Uganda Limited</v>
          </cell>
          <cell r="K1819">
            <v>45243.367361111108</v>
          </cell>
          <cell r="L1819" t="str">
            <v>2023-11-13T08:49:00.000-05:00</v>
          </cell>
          <cell r="M1819">
            <v>45243.450694444444</v>
          </cell>
          <cell r="N1819" t="str">
            <v>2023-11-13T10:49:00.000-05:00</v>
          </cell>
          <cell r="O1819" t="str">
            <v>Byamugisha Banabas</v>
          </cell>
          <cell r="P1819" t="str">
            <v>Valid</v>
          </cell>
          <cell r="Q1819" t="str">
            <v>.2626457</v>
          </cell>
          <cell r="R1819" t="str">
            <v>32.5466004</v>
          </cell>
        </row>
        <row r="1820">
          <cell r="B1820">
            <v>606553</v>
          </cell>
          <cell r="C1820" t="str">
            <v>1959</v>
          </cell>
          <cell r="D1820" t="str">
            <v>Kitovu</v>
          </cell>
          <cell r="E1820" t="str">
            <v>Abu Kasamba</v>
          </cell>
          <cell r="F1820" t="str">
            <v>Wakiso</v>
          </cell>
          <cell r="G1820" t="str">
            <v>Kampala West</v>
          </cell>
          <cell r="H1820" t="str">
            <v>Faridah Nantege</v>
          </cell>
          <cell r="I1820" t="str">
            <v>All</v>
          </cell>
          <cell r="J1820" t="str">
            <v>CAMUSAT Uganda Limited</v>
          </cell>
          <cell r="K1820">
            <v>45243.376388888886</v>
          </cell>
          <cell r="L1820" t="str">
            <v>2023-11-13T09:02:00.000-05:00</v>
          </cell>
          <cell r="M1820">
            <v>45243.431111111109</v>
          </cell>
          <cell r="N1820" t="str">
            <v>2023-11-13T10:20:48.000-05:00</v>
          </cell>
          <cell r="O1820" t="str">
            <v>Patrick Cwinyai</v>
          </cell>
          <cell r="P1820" t="str">
            <v>Audit</v>
          </cell>
          <cell r="Q1820" t="str">
            <v>.1910568</v>
          </cell>
          <cell r="R1820" t="str">
            <v>32.5093852</v>
          </cell>
        </row>
        <row r="1821">
          <cell r="B1821">
            <v>605122</v>
          </cell>
          <cell r="C1821" t="str">
            <v>183</v>
          </cell>
          <cell r="D1821" t="str">
            <v>Mubende</v>
          </cell>
          <cell r="E1821" t="str">
            <v>Christopher Alituha</v>
          </cell>
          <cell r="F1821" t="str">
            <v>Mubende</v>
          </cell>
          <cell r="G1821" t="str">
            <v>Kampala West</v>
          </cell>
          <cell r="H1821" t="str">
            <v>Faridah Nantege</v>
          </cell>
          <cell r="I1821" t="str">
            <v>All</v>
          </cell>
          <cell r="J1821" t="str">
            <v>CAMUSAT Uganda Limited</v>
          </cell>
          <cell r="K1821">
            <v>45243.379166666666</v>
          </cell>
          <cell r="L1821" t="str">
            <v>2023-11-13T09:06:00.000-05:00</v>
          </cell>
          <cell r="M1821">
            <v>45244.342974537038</v>
          </cell>
          <cell r="N1821" t="str">
            <v>2023-11-14T08:13:53.000-05:00</v>
          </cell>
          <cell r="O1821" t="str">
            <v>Chris Abarinde</v>
          </cell>
          <cell r="P1821" t="str">
            <v>Valid</v>
          </cell>
          <cell r="Q1821" t="str">
            <v>.5653524</v>
          </cell>
          <cell r="R1821" t="str">
            <v>31.3813273</v>
          </cell>
        </row>
        <row r="1822">
          <cell r="B1822">
            <v>609696</v>
          </cell>
          <cell r="C1822" t="str">
            <v>WE2893</v>
          </cell>
          <cell r="D1822" t="str">
            <v>Mishoroshozi</v>
          </cell>
          <cell r="E1822" t="str">
            <v>Thomasi Seruyange</v>
          </cell>
          <cell r="F1822" t="str">
            <v>Isingiro</v>
          </cell>
          <cell r="G1822" t="str">
            <v>Mbarara</v>
          </cell>
          <cell r="H1822" t="str">
            <v>Faridah Nantege</v>
          </cell>
          <cell r="I1822" t="str">
            <v>All</v>
          </cell>
          <cell r="J1822" t="str">
            <v>CAMUSAT Uganda Limited</v>
          </cell>
          <cell r="K1822">
            <v>45243.384027777778</v>
          </cell>
          <cell r="L1822" t="str">
            <v>2023-11-13T09:13:00.000-05:00</v>
          </cell>
          <cell r="M1822">
            <v>45251.948020833333</v>
          </cell>
          <cell r="N1822" t="str">
            <v>2023-11-21T22:45:09.000-05:00</v>
          </cell>
          <cell r="O1822" t="str">
            <v>Alex Kayiwa</v>
          </cell>
          <cell r="P1822" t="str">
            <v>Valid</v>
          </cell>
          <cell r="Q1822" t="str">
            <v>-.8949114</v>
          </cell>
          <cell r="R1822" t="str">
            <v>30.6634059</v>
          </cell>
        </row>
        <row r="1823">
          <cell r="B1823">
            <v>608622</v>
          </cell>
          <cell r="C1823" t="str">
            <v>4047</v>
          </cell>
          <cell r="D1823" t="str">
            <v>Obongi</v>
          </cell>
          <cell r="E1823" t="str">
            <v>Innocent Ayiko</v>
          </cell>
          <cell r="F1823" t="str">
            <v>Moyo</v>
          </cell>
          <cell r="G1823" t="str">
            <v>Arua</v>
          </cell>
          <cell r="H1823" t="str">
            <v>Allan Kavuma</v>
          </cell>
          <cell r="I1823" t="str">
            <v>All</v>
          </cell>
          <cell r="J1823" t="str">
            <v>I Engineering Uganda Ltd</v>
          </cell>
          <cell r="K1823">
            <v>45243.385416666664</v>
          </cell>
          <cell r="L1823" t="str">
            <v>2023-11-13T09:15:00.000-05:00</v>
          </cell>
          <cell r="M1823">
            <v>45243.452488425923</v>
          </cell>
          <cell r="N1823" t="str">
            <v>2023-11-13T10:51:35.000-05:00</v>
          </cell>
          <cell r="O1823" t="str">
            <v>Micheal Kiryowa</v>
          </cell>
          <cell r="P1823" t="str">
            <v>Valid</v>
          </cell>
          <cell r="Q1823" t="str">
            <v>3.28197666666667</v>
          </cell>
          <cell r="R1823" t="str">
            <v>31.5427783333333</v>
          </cell>
        </row>
        <row r="1824">
          <cell r="B1824">
            <v>605842</v>
          </cell>
          <cell r="C1824" t="str">
            <v>1582</v>
          </cell>
          <cell r="D1824" t="str">
            <v>Kigumba</v>
          </cell>
          <cell r="E1824" t="str">
            <v>Latima Musoke</v>
          </cell>
          <cell r="F1824" t="str">
            <v>Masindi</v>
          </cell>
          <cell r="G1824" t="str">
            <v>Western</v>
          </cell>
          <cell r="H1824" t="str">
            <v>Allan Kavuma</v>
          </cell>
          <cell r="I1824" t="str">
            <v>Air Conditioner</v>
          </cell>
          <cell r="J1824" t="str">
            <v>I Engineering Uganda Ltd</v>
          </cell>
          <cell r="K1824">
            <v>45243.39166666667</v>
          </cell>
          <cell r="L1824" t="str">
            <v>2023-11-13T09:24:00.000-05:00</v>
          </cell>
          <cell r="M1824">
            <v>45243.428738425922</v>
          </cell>
          <cell r="N1824" t="str">
            <v>2023-11-13T10:17:23.000-05:00</v>
          </cell>
          <cell r="O1824" t="str">
            <v>Deogracious Mayamba</v>
          </cell>
          <cell r="P1824" t="str">
            <v>Valid</v>
          </cell>
          <cell r="Q1824" t="str">
            <v>1.80848333333333</v>
          </cell>
          <cell r="R1824" t="str">
            <v>32.0088516666667</v>
          </cell>
        </row>
        <row r="1825">
          <cell r="B1825">
            <v>605786</v>
          </cell>
          <cell r="C1825" t="str">
            <v>1454</v>
          </cell>
          <cell r="D1825" t="str">
            <v>Budongo</v>
          </cell>
          <cell r="E1825" t="str">
            <v>Latima Musoke</v>
          </cell>
          <cell r="F1825" t="str">
            <v>Buliisa</v>
          </cell>
          <cell r="G1825" t="str">
            <v>Hoima</v>
          </cell>
          <cell r="H1825" t="str">
            <v>Allan Kavuma</v>
          </cell>
          <cell r="I1825" t="str">
            <v>All</v>
          </cell>
          <cell r="J1825" t="str">
            <v>I Engineering Uganda Ltd</v>
          </cell>
          <cell r="K1825">
            <v>45243.39166666667</v>
          </cell>
          <cell r="L1825" t="str">
            <v>2023-11-13T09:24:00.000-05:00</v>
          </cell>
          <cell r="M1825">
            <v>45243.471736111111</v>
          </cell>
          <cell r="N1825" t="str">
            <v>2023-11-13T11:19:18.000-05:00</v>
          </cell>
          <cell r="O1825" t="str">
            <v>Kenneth Assimwe</v>
          </cell>
          <cell r="P1825" t="str">
            <v>Valid</v>
          </cell>
          <cell r="Q1825" t="str">
            <v>1.6378667</v>
          </cell>
          <cell r="R1825" t="str">
            <v>31.5398833</v>
          </cell>
        </row>
        <row r="1826">
          <cell r="B1826">
            <v>607265</v>
          </cell>
          <cell r="C1826" t="str">
            <v>KA1159</v>
          </cell>
          <cell r="D1826" t="str">
            <v>Kireka Kamuli</v>
          </cell>
          <cell r="E1826" t="str">
            <v>Benbridge Mulongo</v>
          </cell>
          <cell r="F1826" t="str">
            <v>Kampala</v>
          </cell>
          <cell r="G1826" t="str">
            <v>Kampala East</v>
          </cell>
          <cell r="H1826" t="str">
            <v>William Bwire</v>
          </cell>
          <cell r="I1826" t="str">
            <v>All</v>
          </cell>
          <cell r="K1826">
            <v>45243.393055555556</v>
          </cell>
          <cell r="L1826" t="str">
            <v>2023-11-13T09:26:00.000-05:00</v>
          </cell>
          <cell r="M1826">
            <v>45255.619270833333</v>
          </cell>
          <cell r="N1826" t="str">
            <v>2023-11-25T14:51:45.000-05:00</v>
          </cell>
          <cell r="O1826" t="str">
            <v>Richards Okii</v>
          </cell>
          <cell r="P1826" t="str">
            <v>Valid</v>
          </cell>
          <cell r="Q1826" t="str">
            <v>.351591616124616</v>
          </cell>
          <cell r="R1826" t="str">
            <v>32.6474347267881</v>
          </cell>
        </row>
        <row r="1827">
          <cell r="B1827">
            <v>701248</v>
          </cell>
          <cell r="C1827" t="str">
            <v>EA5616</v>
          </cell>
          <cell r="D1827" t="str">
            <v>Buseyi</v>
          </cell>
          <cell r="E1827" t="str">
            <v>Emmanuel Kafuko</v>
          </cell>
          <cell r="F1827" t="str">
            <v>Jinja</v>
          </cell>
          <cell r="G1827" t="str">
            <v>Jinja</v>
          </cell>
          <cell r="H1827" t="str">
            <v>William Bwire</v>
          </cell>
          <cell r="I1827" t="str">
            <v>All</v>
          </cell>
          <cell r="K1827">
            <v>45243.400694444441</v>
          </cell>
          <cell r="L1827" t="str">
            <v>2023-11-13T09:37:00.000-05:00</v>
          </cell>
          <cell r="M1827">
            <v>45247.449328703704</v>
          </cell>
          <cell r="N1827" t="str">
            <v>2023-11-17T10:47:02.000-05:00</v>
          </cell>
          <cell r="O1827" t="str">
            <v>Aguma Alfred</v>
          </cell>
          <cell r="P1827" t="str">
            <v>Valid</v>
          </cell>
          <cell r="Q1827" t="str">
            <v>.626576166666667</v>
          </cell>
          <cell r="R1827" t="str">
            <v>33.50186765</v>
          </cell>
        </row>
        <row r="1828">
          <cell r="B1828">
            <v>609216</v>
          </cell>
          <cell r="C1828" t="str">
            <v>3019</v>
          </cell>
          <cell r="D1828" t="str">
            <v>Kyenjojo_Alt</v>
          </cell>
          <cell r="E1828" t="str">
            <v>Stephen Rwabwogo</v>
          </cell>
          <cell r="F1828" t="str">
            <v>Kyenjojo</v>
          </cell>
          <cell r="G1828" t="str">
            <v>Western</v>
          </cell>
          <cell r="H1828" t="str">
            <v>Faridah Nantege</v>
          </cell>
          <cell r="I1828" t="str">
            <v>All</v>
          </cell>
          <cell r="J1828" t="str">
            <v>CAMUSAT Uganda Limited</v>
          </cell>
          <cell r="K1828">
            <v>45243.402083333334</v>
          </cell>
          <cell r="L1828" t="str">
            <v>2023-11-13T09:39:00.000-05:00</v>
          </cell>
          <cell r="M1828">
            <v>45243.424722222226</v>
          </cell>
          <cell r="N1828" t="str">
            <v>2023-11-13T10:11:36.000-05:00</v>
          </cell>
          <cell r="O1828" t="str">
            <v>Musa Matovu</v>
          </cell>
          <cell r="P1828" t="str">
            <v>Audit</v>
          </cell>
          <cell r="Q1828" t="str">
            <v>.595058333333333</v>
          </cell>
          <cell r="R1828" t="str">
            <v>30.6373066666667</v>
          </cell>
        </row>
        <row r="1829">
          <cell r="B1829">
            <v>607567</v>
          </cell>
          <cell r="C1829" t="str">
            <v>1010</v>
          </cell>
          <cell r="D1829" t="str">
            <v>Natete</v>
          </cell>
          <cell r="E1829" t="str">
            <v>Abu Kasamba</v>
          </cell>
          <cell r="F1829" t="str">
            <v>Kampala</v>
          </cell>
          <cell r="G1829" t="str">
            <v>Kampala West</v>
          </cell>
          <cell r="H1829" t="str">
            <v>Faridah Nantege</v>
          </cell>
          <cell r="I1829" t="str">
            <v>All</v>
          </cell>
          <cell r="J1829" t="str">
            <v>CAMUSAT Uganda Limited</v>
          </cell>
          <cell r="K1829">
            <v>45243.402777777781</v>
          </cell>
          <cell r="L1829" t="str">
            <v>2023-11-13T09:40:00.000-05:00</v>
          </cell>
          <cell r="M1829">
            <v>45243.451064814813</v>
          </cell>
          <cell r="N1829" t="str">
            <v>2023-11-13T10:49:32.000-05:00</v>
          </cell>
          <cell r="O1829" t="str">
            <v>Mark Lukwago</v>
          </cell>
          <cell r="P1829" t="str">
            <v>Valid</v>
          </cell>
          <cell r="Q1829" t="str">
            <v>.3008216</v>
          </cell>
          <cell r="R1829" t="str">
            <v>32.534825</v>
          </cell>
        </row>
        <row r="1830">
          <cell r="B1830">
            <v>608247</v>
          </cell>
          <cell r="C1830" t="str">
            <v>EA5041</v>
          </cell>
          <cell r="D1830" t="str">
            <v>Ndizi</v>
          </cell>
          <cell r="E1830" t="str">
            <v>Samuel Naseke</v>
          </cell>
          <cell r="F1830" t="str">
            <v>Kamuli</v>
          </cell>
          <cell r="H1830" t="str">
            <v>William Bwire</v>
          </cell>
          <cell r="I1830" t="str">
            <v>All</v>
          </cell>
          <cell r="K1830">
            <v>45243.406944444447</v>
          </cell>
          <cell r="L1830" t="str">
            <v>2023-11-13T09:46:00.000-05:00</v>
          </cell>
          <cell r="M1830">
            <v>45243.43136574074</v>
          </cell>
          <cell r="N1830" t="str">
            <v>2023-11-13T10:21:10.000-05:00</v>
          </cell>
          <cell r="O1830" t="str">
            <v>Fuma Amos</v>
          </cell>
          <cell r="P1830" t="str">
            <v>Valid</v>
          </cell>
          <cell r="Q1830" t="str">
            <v>.9489096</v>
          </cell>
          <cell r="R1830" t="str">
            <v>33.1249261</v>
          </cell>
        </row>
        <row r="1831">
          <cell r="B1831">
            <v>608663</v>
          </cell>
          <cell r="C1831" t="str">
            <v>NO4093</v>
          </cell>
          <cell r="D1831" t="str">
            <v>Purongo</v>
          </cell>
          <cell r="E1831" t="str">
            <v>Moses Kaganda</v>
          </cell>
          <cell r="F1831" t="str">
            <v>Nwoya</v>
          </cell>
          <cell r="G1831" t="str">
            <v>Gulu</v>
          </cell>
          <cell r="H1831" t="str">
            <v>Allan Kavuma</v>
          </cell>
          <cell r="I1831" t="str">
            <v>All</v>
          </cell>
          <cell r="J1831" t="str">
            <v>I Engineering Uganda Ltd</v>
          </cell>
          <cell r="K1831">
            <v>45243.40902777778</v>
          </cell>
          <cell r="L1831" t="str">
            <v>2023-11-13T09:49:00.000-05:00</v>
          </cell>
          <cell r="M1831">
            <v>45243.462962962964</v>
          </cell>
          <cell r="N1831" t="str">
            <v>2023-11-13T11:06:40.000-05:00</v>
          </cell>
          <cell r="O1831" t="str">
            <v>Ddungu Semei</v>
          </cell>
          <cell r="P1831" t="str">
            <v>Valid</v>
          </cell>
          <cell r="Q1831" t="str">
            <v>2.54960333333333</v>
          </cell>
          <cell r="R1831" t="str">
            <v>31.9010516666667</v>
          </cell>
        </row>
        <row r="1832">
          <cell r="B1832">
            <v>606661</v>
          </cell>
          <cell r="C1832" t="str">
            <v>2141</v>
          </cell>
          <cell r="D1832" t="str">
            <v>Dungu Zone</v>
          </cell>
          <cell r="E1832" t="str">
            <v>Benbridge Mulongo</v>
          </cell>
          <cell r="F1832" t="str">
            <v>Kampala</v>
          </cell>
          <cell r="G1832" t="str">
            <v>Kampala East</v>
          </cell>
          <cell r="H1832" t="str">
            <v>William Bwire</v>
          </cell>
          <cell r="I1832" t="str">
            <v>All</v>
          </cell>
          <cell r="K1832">
            <v>45243.413888888892</v>
          </cell>
          <cell r="L1832" t="str">
            <v>2023-11-13T09:56:00.000-05:00</v>
          </cell>
          <cell r="M1832">
            <v>45243.483483796299</v>
          </cell>
          <cell r="N1832" t="str">
            <v>2023-11-13T11:36:13.000-05:00</v>
          </cell>
          <cell r="O1832" t="str">
            <v>Mohamed Ntambi</v>
          </cell>
          <cell r="P1832" t="str">
            <v>Valid</v>
          </cell>
          <cell r="Q1832" t="str">
            <v>.3770916</v>
          </cell>
          <cell r="R1832" t="str">
            <v>32.5951697</v>
          </cell>
        </row>
        <row r="1833">
          <cell r="B1833">
            <v>609910</v>
          </cell>
          <cell r="C1833" t="str">
            <v>EA5594</v>
          </cell>
          <cell r="D1833" t="str">
            <v>Opiro</v>
          </cell>
          <cell r="E1833" t="str">
            <v>Moses Wandera</v>
          </cell>
          <cell r="F1833" t="str">
            <v>Soroti</v>
          </cell>
          <cell r="G1833" t="str">
            <v>Soroti</v>
          </cell>
          <cell r="H1833" t="str">
            <v>William Bwire</v>
          </cell>
          <cell r="I1833" t="str">
            <v>All</v>
          </cell>
          <cell r="K1833">
            <v>45243.422222222223</v>
          </cell>
          <cell r="L1833" t="str">
            <v>2023-11-13T10:08:00.000-05:00</v>
          </cell>
          <cell r="M1833">
            <v>45243.685289351852</v>
          </cell>
          <cell r="N1833" t="str">
            <v>2023-11-13T16:26:49.000-05:00</v>
          </cell>
          <cell r="O1833" t="str">
            <v>Sulaiman Ssekyanzi</v>
          </cell>
          <cell r="P1833" t="str">
            <v>Valid</v>
          </cell>
          <cell r="Q1833" t="str">
            <v>1.7129574</v>
          </cell>
          <cell r="R1833" t="str">
            <v>33.6532709</v>
          </cell>
        </row>
        <row r="1834">
          <cell r="B1834">
            <v>609457</v>
          </cell>
          <cell r="C1834" t="str">
            <v>WE2840</v>
          </cell>
          <cell r="D1834" t="str">
            <v>Kiyinda</v>
          </cell>
          <cell r="E1834" t="str">
            <v>Christopher Alituha</v>
          </cell>
          <cell r="F1834" t="str">
            <v>Mityana</v>
          </cell>
          <cell r="G1834" t="str">
            <v>Mityana</v>
          </cell>
          <cell r="H1834" t="str">
            <v>Faridah Nantege</v>
          </cell>
          <cell r="I1834" t="str">
            <v>All</v>
          </cell>
          <cell r="J1834" t="str">
            <v>CAMUSAT Uganda Limited</v>
          </cell>
          <cell r="K1834">
            <v>45243.424305555556</v>
          </cell>
          <cell r="L1834" t="str">
            <v>2023-11-13T10:11:00.000-05:00</v>
          </cell>
          <cell r="M1834">
            <v>45253.249537037038</v>
          </cell>
          <cell r="N1834" t="str">
            <v>2023-11-23T05:59:20.000-05:00</v>
          </cell>
          <cell r="O1834" t="str">
            <v>Patrick Eyotre</v>
          </cell>
          <cell r="P1834" t="str">
            <v>Valid</v>
          </cell>
          <cell r="Q1834" t="str">
            <v>.387698</v>
          </cell>
          <cell r="R1834" t="str">
            <v>32.058131</v>
          </cell>
        </row>
        <row r="1835">
          <cell r="B1835">
            <v>607056</v>
          </cell>
          <cell r="C1835" t="str">
            <v>EA5040</v>
          </cell>
          <cell r="D1835" t="str">
            <v>Bulebi</v>
          </cell>
          <cell r="E1835" t="str">
            <v>Samuel Naseke</v>
          </cell>
          <cell r="F1835" t="str">
            <v>Mukono</v>
          </cell>
          <cell r="H1835" t="str">
            <v>William Bwire</v>
          </cell>
          <cell r="I1835" t="str">
            <v>All</v>
          </cell>
          <cell r="K1835">
            <v>45243.424305555556</v>
          </cell>
          <cell r="L1835" t="str">
            <v>2023-11-13T10:11:00.000-05:00</v>
          </cell>
          <cell r="M1835">
            <v>45243.580949074072</v>
          </cell>
          <cell r="N1835" t="str">
            <v>2023-11-13T13:56:34.000-05:00</v>
          </cell>
          <cell r="O1835" t="str">
            <v>Edrisa Katongole</v>
          </cell>
          <cell r="P1835" t="str">
            <v>Valid</v>
          </cell>
          <cell r="Q1835" t="str">
            <v>.115051666666667</v>
          </cell>
          <cell r="R1835" t="str">
            <v>32.6886433333333</v>
          </cell>
        </row>
        <row r="1836">
          <cell r="B1836">
            <v>605410</v>
          </cell>
          <cell r="C1836" t="str">
            <v>630</v>
          </cell>
          <cell r="D1836" t="str">
            <v>Kyenjojo</v>
          </cell>
          <cell r="E1836" t="str">
            <v>Stephen Rwabwogo</v>
          </cell>
          <cell r="F1836" t="str">
            <v>Kyenjojo</v>
          </cell>
          <cell r="G1836" t="str">
            <v>Western</v>
          </cell>
          <cell r="H1836" t="str">
            <v>Faridah Nantege</v>
          </cell>
          <cell r="I1836" t="str">
            <v>All</v>
          </cell>
          <cell r="J1836" t="str">
            <v>CAMUSAT Uganda Limited</v>
          </cell>
          <cell r="K1836">
            <v>45243.425000000003</v>
          </cell>
          <cell r="L1836" t="str">
            <v>2023-11-13T10:12:00.000-05:00</v>
          </cell>
          <cell r="M1836">
            <v>45243.481458333335</v>
          </cell>
          <cell r="N1836" t="str">
            <v>2023-11-13T11:33:18.000-05:00</v>
          </cell>
          <cell r="O1836" t="str">
            <v>Musa Matovu</v>
          </cell>
          <cell r="P1836" t="str">
            <v>Valid</v>
          </cell>
          <cell r="Q1836" t="str">
            <v>.59525</v>
          </cell>
          <cell r="R1836" t="str">
            <v>30.637115</v>
          </cell>
        </row>
        <row r="1837">
          <cell r="B1837">
            <v>607038</v>
          </cell>
          <cell r="C1837" t="str">
            <v>WE2002</v>
          </cell>
          <cell r="D1837" t="str">
            <v>Bukakata</v>
          </cell>
          <cell r="E1837" t="str">
            <v>Patrick Kalibbala</v>
          </cell>
          <cell r="F1837" t="str">
            <v>Masaka</v>
          </cell>
          <cell r="G1837" t="str">
            <v>Masaka</v>
          </cell>
          <cell r="H1837" t="str">
            <v>Faridah Nantege</v>
          </cell>
          <cell r="I1837" t="str">
            <v>All</v>
          </cell>
          <cell r="J1837" t="str">
            <v>CAMUSAT Uganda Limited</v>
          </cell>
          <cell r="K1837">
            <v>45243.440972222219</v>
          </cell>
          <cell r="L1837" t="str">
            <v>2023-11-13T10:35:00.000-05:00</v>
          </cell>
          <cell r="M1837">
            <v>45243.5002662037</v>
          </cell>
          <cell r="N1837" t="str">
            <v>2023-11-13T12:00:23.000-05:00</v>
          </cell>
          <cell r="O1837" t="str">
            <v>Richard Ssenyondo</v>
          </cell>
          <cell r="P1837" t="str">
            <v>Valid</v>
          </cell>
          <cell r="Q1837" t="str">
            <v>-.3058735</v>
          </cell>
          <cell r="R1837" t="str">
            <v>31.9974073</v>
          </cell>
        </row>
        <row r="1838">
          <cell r="B1838">
            <v>609244</v>
          </cell>
          <cell r="C1838" t="str">
            <v>WE2268</v>
          </cell>
          <cell r="D1838" t="str">
            <v>Mitoma</v>
          </cell>
          <cell r="E1838" t="str">
            <v>Denis Masaba</v>
          </cell>
          <cell r="F1838" t="str">
            <v>Bushenyi</v>
          </cell>
          <cell r="G1838" t="str">
            <v>Kabale</v>
          </cell>
          <cell r="H1838" t="str">
            <v>Faridah Nantege</v>
          </cell>
          <cell r="I1838" t="str">
            <v>All</v>
          </cell>
          <cell r="J1838" t="str">
            <v>CAMUSAT Uganda Limited</v>
          </cell>
          <cell r="K1838">
            <v>45243.443749999999</v>
          </cell>
          <cell r="L1838" t="str">
            <v>2023-11-13T10:39:00.000-05:00</v>
          </cell>
          <cell r="M1838">
            <v>45247.88484953704</v>
          </cell>
          <cell r="N1838" t="str">
            <v>2023-11-17T21:14:11.000-05:00</v>
          </cell>
          <cell r="O1838" t="str">
            <v>Manisur Mukasa</v>
          </cell>
          <cell r="P1838" t="str">
            <v>Valid</v>
          </cell>
          <cell r="Q1838" t="str">
            <v>-.6324926</v>
          </cell>
          <cell r="R1838" t="str">
            <v>30.0790588</v>
          </cell>
        </row>
        <row r="1839">
          <cell r="B1839">
            <v>605333</v>
          </cell>
          <cell r="C1839" t="str">
            <v>516</v>
          </cell>
          <cell r="D1839" t="str">
            <v>Kiryandongo</v>
          </cell>
          <cell r="E1839" t="str">
            <v>Latima Musoke</v>
          </cell>
          <cell r="F1839" t="str">
            <v>Masindi</v>
          </cell>
          <cell r="G1839" t="str">
            <v>Western</v>
          </cell>
          <cell r="H1839" t="str">
            <v>Allan Kavuma</v>
          </cell>
          <cell r="I1839" t="str">
            <v>Air Conditioner</v>
          </cell>
          <cell r="J1839" t="str">
            <v>I Engineering Uganda Ltd</v>
          </cell>
          <cell r="K1839">
            <v>45243.445833333331</v>
          </cell>
          <cell r="L1839" t="str">
            <v>2023-11-13T10:42:00.000-05:00</v>
          </cell>
          <cell r="M1839">
            <v>45243.482604166667</v>
          </cell>
          <cell r="N1839" t="str">
            <v>2023-11-13T11:34:57.000-05:00</v>
          </cell>
          <cell r="O1839" t="str">
            <v>Deogracious Mayamba</v>
          </cell>
          <cell r="P1839" t="str">
            <v>Valid</v>
          </cell>
          <cell r="Q1839" t="str">
            <v>1.86474833333333</v>
          </cell>
          <cell r="R1839" t="str">
            <v>32.0475883333333</v>
          </cell>
        </row>
        <row r="1840">
          <cell r="B1840">
            <v>606165</v>
          </cell>
          <cell r="C1840" t="str">
            <v>1041</v>
          </cell>
          <cell r="D1840" t="str">
            <v>Palwo</v>
          </cell>
          <cell r="E1840" t="str">
            <v>Muhamood Kyongo</v>
          </cell>
          <cell r="F1840" t="str">
            <v>Agago</v>
          </cell>
          <cell r="G1840" t="str">
            <v>Lira</v>
          </cell>
          <cell r="H1840" t="str">
            <v>Allan Kavuma</v>
          </cell>
          <cell r="I1840" t="str">
            <v>All</v>
          </cell>
          <cell r="J1840" t="str">
            <v>I Engineering Uganda Ltd</v>
          </cell>
          <cell r="K1840">
            <v>45243.446527777778</v>
          </cell>
          <cell r="L1840" t="str">
            <v>2023-11-13T10:43:00.000-05:00</v>
          </cell>
          <cell r="M1840">
            <v>45243.496493055558</v>
          </cell>
          <cell r="N1840" t="str">
            <v>2023-11-13T11:54:57.000-05:00</v>
          </cell>
          <cell r="O1840" t="str">
            <v>Joseph Kasolo</v>
          </cell>
          <cell r="P1840" t="str">
            <v>Valid</v>
          </cell>
          <cell r="Q1840" t="str">
            <v>2.7839538</v>
          </cell>
          <cell r="R1840" t="str">
            <v>33.1474908</v>
          </cell>
        </row>
        <row r="1841">
          <cell r="B1841">
            <v>701429</v>
          </cell>
          <cell r="C1841" t="str">
            <v>WE3635</v>
          </cell>
          <cell r="D1841" t="str">
            <v>Muyembe</v>
          </cell>
          <cell r="E1841" t="str">
            <v>Patrick Kalibbala</v>
          </cell>
          <cell r="F1841" t="str">
            <v>Mpigi</v>
          </cell>
          <cell r="G1841" t="str">
            <v>Masaka</v>
          </cell>
          <cell r="H1841" t="str">
            <v>Faridah Nantege</v>
          </cell>
          <cell r="I1841" t="str">
            <v>All</v>
          </cell>
          <cell r="J1841" t="str">
            <v>CAMUSAT Uganda Limited</v>
          </cell>
          <cell r="K1841">
            <v>45243.447222222225</v>
          </cell>
          <cell r="L1841" t="str">
            <v>2023-11-13T10:44:00.000-05:00</v>
          </cell>
          <cell r="M1841">
            <v>45243.517453703702</v>
          </cell>
          <cell r="N1841" t="str">
            <v>2023-11-13T12:25:08.000-05:00</v>
          </cell>
          <cell r="O1841" t="str">
            <v>David Lubwama</v>
          </cell>
          <cell r="P1841" t="str">
            <v>Valid</v>
          </cell>
          <cell r="Q1841" t="str">
            <v>.2487374</v>
          </cell>
          <cell r="R1841" t="str">
            <v>32.3196146</v>
          </cell>
        </row>
        <row r="1842">
          <cell r="B1842">
            <v>609381</v>
          </cell>
          <cell r="C1842" t="str">
            <v>WE2770</v>
          </cell>
          <cell r="D1842" t="str">
            <v>Migamba</v>
          </cell>
          <cell r="E1842" t="str">
            <v>Stephen Rwabwogo</v>
          </cell>
          <cell r="F1842" t="str">
            <v>Kyegegwa</v>
          </cell>
          <cell r="G1842" t="str">
            <v>Western</v>
          </cell>
          <cell r="H1842" t="str">
            <v>Faridah Nantege</v>
          </cell>
          <cell r="I1842" t="str">
            <v>All</v>
          </cell>
          <cell r="J1842" t="str">
            <v>CAMUSAT Uganda Limited</v>
          </cell>
          <cell r="K1842">
            <v>45243.447222222225</v>
          </cell>
          <cell r="L1842" t="str">
            <v>2023-11-13T10:44:00.000-05:00</v>
          </cell>
          <cell r="M1842">
            <v>45243.508576388886</v>
          </cell>
          <cell r="N1842" t="str">
            <v>2023-11-13T12:12:21.000-05:00</v>
          </cell>
          <cell r="O1842" t="str">
            <v>Kenneth Waiswa</v>
          </cell>
          <cell r="P1842" t="str">
            <v>Audit</v>
          </cell>
          <cell r="Q1842" t="str">
            <v>.4157626</v>
          </cell>
          <cell r="R1842" t="str">
            <v>30.8893312</v>
          </cell>
        </row>
        <row r="1843">
          <cell r="B1843">
            <v>609483</v>
          </cell>
          <cell r="C1843" t="str">
            <v>EA5520</v>
          </cell>
          <cell r="D1843" t="str">
            <v>Lumuli</v>
          </cell>
          <cell r="E1843" t="str">
            <v>Samuel Naseke</v>
          </cell>
          <cell r="F1843" t="str">
            <v>Jinja</v>
          </cell>
          <cell r="H1843" t="str">
            <v>William Bwire</v>
          </cell>
          <cell r="I1843" t="str">
            <v>All</v>
          </cell>
          <cell r="K1843">
            <v>45243.447916666664</v>
          </cell>
          <cell r="L1843" t="str">
            <v>2023-11-13T10:45:00.000-05:00</v>
          </cell>
          <cell r="M1843">
            <v>45250.679328703707</v>
          </cell>
          <cell r="N1843" t="str">
            <v>2023-11-20T16:18:14.000-05:00</v>
          </cell>
          <cell r="O1843" t="str">
            <v>Richard Balya</v>
          </cell>
          <cell r="P1843" t="str">
            <v>Valid</v>
          </cell>
          <cell r="Q1843" t="str">
            <v>.6492012</v>
          </cell>
          <cell r="R1843" t="str">
            <v>33.0664386</v>
          </cell>
        </row>
        <row r="1844">
          <cell r="B1844">
            <v>605438</v>
          </cell>
          <cell r="C1844" t="str">
            <v>694</v>
          </cell>
          <cell r="D1844" t="str">
            <v>Sironko</v>
          </cell>
          <cell r="E1844" t="str">
            <v>Jude Musana</v>
          </cell>
          <cell r="F1844" t="str">
            <v>Sironko</v>
          </cell>
          <cell r="G1844" t="str">
            <v>North East</v>
          </cell>
          <cell r="H1844" t="str">
            <v>William Bwire</v>
          </cell>
          <cell r="I1844" t="str">
            <v>All</v>
          </cell>
          <cell r="K1844">
            <v>45243.448611111111</v>
          </cell>
          <cell r="L1844" t="str">
            <v>2023-11-13T10:46:00.000-05:00</v>
          </cell>
          <cell r="M1844">
            <v>45253.345173611109</v>
          </cell>
          <cell r="N1844" t="str">
            <v>2023-11-23T08:17:03.000-05:00</v>
          </cell>
          <cell r="O1844" t="str">
            <v>David Chelangat</v>
          </cell>
          <cell r="P1844" t="str">
            <v>Valid</v>
          </cell>
          <cell r="Q1844" t="str">
            <v>1.23225</v>
          </cell>
          <cell r="R1844" t="str">
            <v>34.2454</v>
          </cell>
        </row>
        <row r="1845">
          <cell r="B1845">
            <v>607249</v>
          </cell>
          <cell r="C1845" t="str">
            <v>KA1530</v>
          </cell>
          <cell r="D1845" t="str">
            <v>Kikajjo Zone</v>
          </cell>
          <cell r="E1845" t="str">
            <v>Paul Mbabazi</v>
          </cell>
          <cell r="F1845" t="str">
            <v>Wakiso</v>
          </cell>
          <cell r="H1845" t="str">
            <v>William Bwire</v>
          </cell>
          <cell r="I1845" t="str">
            <v>All</v>
          </cell>
          <cell r="K1845">
            <v>45243.450694444444</v>
          </cell>
          <cell r="L1845" t="str">
            <v>2023-11-13T10:49:00.000-05:00</v>
          </cell>
          <cell r="M1845">
            <v>45243.831400462965</v>
          </cell>
          <cell r="N1845" t="str">
            <v>2023-11-13T19:57:13.000-05:00</v>
          </cell>
          <cell r="O1845" t="str">
            <v>Kabandize Eden</v>
          </cell>
          <cell r="P1845" t="str">
            <v>Valid</v>
          </cell>
          <cell r="Q1845" t="str">
            <v>.2590209</v>
          </cell>
          <cell r="R1845" t="str">
            <v>32.5829385</v>
          </cell>
        </row>
        <row r="1846">
          <cell r="B1846">
            <v>609298</v>
          </cell>
          <cell r="C1846" t="str">
            <v>WE2173</v>
          </cell>
          <cell r="D1846" t="str">
            <v>Nyeihanga</v>
          </cell>
          <cell r="E1846" t="str">
            <v>Denis Masaba</v>
          </cell>
          <cell r="F1846" t="str">
            <v>Mbarara</v>
          </cell>
          <cell r="G1846" t="str">
            <v>Kabale</v>
          </cell>
          <cell r="H1846" t="str">
            <v>Faridah Nantege</v>
          </cell>
          <cell r="I1846" t="str">
            <v>All</v>
          </cell>
          <cell r="J1846" t="str">
            <v>CAMUSAT Uganda Limited</v>
          </cell>
          <cell r="K1846">
            <v>45243.456944444442</v>
          </cell>
          <cell r="L1846" t="str">
            <v>2023-11-13T10:58:00.000-05:00</v>
          </cell>
          <cell r="M1846">
            <v>45243.59039351852</v>
          </cell>
          <cell r="N1846" t="str">
            <v>2023-11-13T14:10:10.000-05:00</v>
          </cell>
          <cell r="O1846" t="str">
            <v>Vincent Nsamba</v>
          </cell>
          <cell r="P1846" t="str">
            <v>Valid</v>
          </cell>
          <cell r="Q1846" t="str">
            <v>-.6949825</v>
          </cell>
          <cell r="R1846" t="str">
            <v>30.4005552</v>
          </cell>
        </row>
        <row r="1847">
          <cell r="B1847">
            <v>607730</v>
          </cell>
          <cell r="C1847" t="str">
            <v>KA1765</v>
          </cell>
          <cell r="D1847" t="str">
            <v>Busega St.Anthony</v>
          </cell>
          <cell r="E1847" t="str">
            <v>Abu Kasamba</v>
          </cell>
          <cell r="F1847" t="str">
            <v>Kampala</v>
          </cell>
          <cell r="G1847" t="str">
            <v>Kampala West</v>
          </cell>
          <cell r="H1847" t="str">
            <v>Faridah Nantege</v>
          </cell>
          <cell r="I1847" t="str">
            <v>All</v>
          </cell>
          <cell r="J1847" t="str">
            <v>CAMUSAT Uganda Limited</v>
          </cell>
          <cell r="K1847">
            <v>45243.460416666669</v>
          </cell>
          <cell r="L1847" t="str">
            <v>2023-11-13T11:03:00.000-05:00</v>
          </cell>
          <cell r="M1847">
            <v>45243.520243055558</v>
          </cell>
          <cell r="N1847" t="str">
            <v>2023-11-13T12:29:09.000-05:00</v>
          </cell>
          <cell r="O1847" t="str">
            <v>Mark Lukwago</v>
          </cell>
          <cell r="P1847" t="str">
            <v>Valid</v>
          </cell>
          <cell r="Q1847" t="str">
            <v>.3043388</v>
          </cell>
          <cell r="R1847" t="str">
            <v>32.5212049</v>
          </cell>
        </row>
        <row r="1848">
          <cell r="B1848">
            <v>607274</v>
          </cell>
          <cell r="C1848" t="str">
            <v>KA1038</v>
          </cell>
          <cell r="D1848" t="str">
            <v>Kirombe</v>
          </cell>
          <cell r="E1848" t="str">
            <v>Benbridge Mulongo</v>
          </cell>
          <cell r="F1848" t="str">
            <v>Wakiso</v>
          </cell>
          <cell r="G1848" t="str">
            <v>Kampala East</v>
          </cell>
          <cell r="H1848" t="str">
            <v>William Bwire</v>
          </cell>
          <cell r="I1848" t="str">
            <v>All</v>
          </cell>
          <cell r="K1848">
            <v>45243.461805555555</v>
          </cell>
          <cell r="L1848" t="str">
            <v>2023-11-13T11:05:00.000-05:00</v>
          </cell>
          <cell r="M1848">
            <v>45243.53733796296</v>
          </cell>
          <cell r="N1848" t="str">
            <v>2023-11-13T12:53:46.000-05:00</v>
          </cell>
          <cell r="O1848" t="str">
            <v>Deo Kabugo</v>
          </cell>
          <cell r="P1848" t="str">
            <v>Audit</v>
          </cell>
          <cell r="Q1848" t="str">
            <v>.3085633</v>
          </cell>
          <cell r="R1848" t="str">
            <v>32.674995</v>
          </cell>
        </row>
        <row r="1849">
          <cell r="B1849">
            <v>607101</v>
          </cell>
          <cell r="C1849" t="str">
            <v>KA1041</v>
          </cell>
          <cell r="D1849" t="str">
            <v>Coca_cola</v>
          </cell>
          <cell r="E1849" t="str">
            <v>Samuel Naseke</v>
          </cell>
          <cell r="F1849" t="str">
            <v>Wakiso</v>
          </cell>
          <cell r="H1849" t="str">
            <v>William Bwire</v>
          </cell>
          <cell r="I1849" t="str">
            <v>All</v>
          </cell>
          <cell r="K1849">
            <v>45243.462500000001</v>
          </cell>
          <cell r="L1849" t="str">
            <v>2023-11-13T11:06:00.000-05:00</v>
          </cell>
          <cell r="M1849">
            <v>45243.490208333336</v>
          </cell>
          <cell r="N1849" t="str">
            <v>2023-11-13T11:45:54.000-05:00</v>
          </cell>
          <cell r="O1849" t="str">
            <v>Wasswa muhamad</v>
          </cell>
          <cell r="P1849" t="str">
            <v>Audit</v>
          </cell>
          <cell r="Q1849" t="str">
            <v>.3695898</v>
          </cell>
          <cell r="R1849" t="str">
            <v>32.6982765</v>
          </cell>
        </row>
        <row r="1850">
          <cell r="B1850">
            <v>609702</v>
          </cell>
          <cell r="C1850" t="str">
            <v>KA1929</v>
          </cell>
          <cell r="D1850" t="str">
            <v>Kigoowa Zone</v>
          </cell>
          <cell r="E1850" t="str">
            <v>Benbridge Mulongo</v>
          </cell>
          <cell r="F1850" t="str">
            <v>Kampala</v>
          </cell>
          <cell r="G1850" t="str">
            <v>Kampala East</v>
          </cell>
          <cell r="H1850" t="str">
            <v>William Bwire</v>
          </cell>
          <cell r="I1850" t="str">
            <v>All</v>
          </cell>
          <cell r="K1850">
            <v>45243.468055555553</v>
          </cell>
          <cell r="L1850" t="str">
            <v>2023-11-13T11:14:00.000-05:00</v>
          </cell>
          <cell r="M1850">
            <v>45243.569953703707</v>
          </cell>
          <cell r="N1850" t="str">
            <v>2023-11-13T13:40:44.000-05:00</v>
          </cell>
          <cell r="O1850" t="str">
            <v>Richards Okii</v>
          </cell>
          <cell r="P1850" t="str">
            <v>Valid</v>
          </cell>
          <cell r="Q1850" t="str">
            <v>.364544695192121</v>
          </cell>
          <cell r="R1850" t="str">
            <v>32.619341899552</v>
          </cell>
        </row>
        <row r="1851">
          <cell r="B1851">
            <v>608292</v>
          </cell>
          <cell r="C1851" t="str">
            <v>EA5460</v>
          </cell>
          <cell r="D1851" t="str">
            <v>Buseyi</v>
          </cell>
          <cell r="E1851" t="str">
            <v>Emmanuel Kafuko</v>
          </cell>
          <cell r="F1851" t="str">
            <v>Iganga</v>
          </cell>
          <cell r="G1851" t="str">
            <v>Jinja</v>
          </cell>
          <cell r="H1851" t="str">
            <v>William Bwire</v>
          </cell>
          <cell r="I1851" t="str">
            <v>All</v>
          </cell>
          <cell r="K1851">
            <v>45243.469444444447</v>
          </cell>
          <cell r="L1851" t="str">
            <v>2023-11-13T11:16:00.000-05:00</v>
          </cell>
          <cell r="M1851">
            <v>45247.461365740739</v>
          </cell>
          <cell r="N1851" t="str">
            <v>2023-11-17T11:04:22.000-05:00</v>
          </cell>
          <cell r="O1851" t="str">
            <v>Aguma Alfred</v>
          </cell>
          <cell r="P1851" t="str">
            <v>Valid</v>
          </cell>
          <cell r="Q1851" t="str">
            <v>.618920983333333</v>
          </cell>
          <cell r="R1851" t="str">
            <v>33.49302525</v>
          </cell>
        </row>
        <row r="1852">
          <cell r="B1852">
            <v>606847</v>
          </cell>
          <cell r="C1852" t="str">
            <v>2389</v>
          </cell>
          <cell r="D1852" t="str">
            <v>Boroboro</v>
          </cell>
          <cell r="E1852" t="str">
            <v>Muhamood Kyongo</v>
          </cell>
          <cell r="F1852" t="str">
            <v>Lira</v>
          </cell>
          <cell r="G1852" t="str">
            <v>Lira</v>
          </cell>
          <cell r="H1852" t="str">
            <v>Allan Kavuma</v>
          </cell>
          <cell r="I1852" t="str">
            <v>All</v>
          </cell>
          <cell r="J1852" t="str">
            <v>I Engineering Uganda Ltd</v>
          </cell>
          <cell r="K1852">
            <v>45243.469444444447</v>
          </cell>
          <cell r="L1852" t="str">
            <v>2023-11-13T11:16:00.000-05:00</v>
          </cell>
          <cell r="M1852">
            <v>45243.538668981484</v>
          </cell>
          <cell r="N1852" t="str">
            <v>2023-11-13T12:55:41.000-05:00</v>
          </cell>
          <cell r="O1852" t="str">
            <v>Bagonza Tawfik</v>
          </cell>
          <cell r="P1852" t="str">
            <v>Audit</v>
          </cell>
          <cell r="Q1852" t="str">
            <v>2.2047</v>
          </cell>
          <cell r="R1852" t="str">
            <v>32.9124583333333</v>
          </cell>
        </row>
        <row r="1853">
          <cell r="B1853">
            <v>609444</v>
          </cell>
          <cell r="C1853" t="str">
            <v>EA5522</v>
          </cell>
          <cell r="D1853" t="str">
            <v>Kasaayi</v>
          </cell>
          <cell r="E1853" t="str">
            <v>Samuel Naseke</v>
          </cell>
          <cell r="F1853" t="str">
            <v>Mukono</v>
          </cell>
          <cell r="H1853" t="str">
            <v>William Bwire</v>
          </cell>
          <cell r="I1853" t="str">
            <v>All</v>
          </cell>
          <cell r="K1853">
            <v>45243.470833333333</v>
          </cell>
          <cell r="L1853" t="str">
            <v>2023-11-13T11:18:00.000-05:00</v>
          </cell>
          <cell r="M1853">
            <v>45243.584467592591</v>
          </cell>
          <cell r="N1853" t="str">
            <v>2023-11-13T14:01:38.000-05:00</v>
          </cell>
          <cell r="O1853" t="str">
            <v>Solomon Kintu</v>
          </cell>
          <cell r="P1853" t="str">
            <v>Valid</v>
          </cell>
          <cell r="Q1853" t="str">
            <v>.4587567</v>
          </cell>
          <cell r="R1853" t="str">
            <v>32.7281317</v>
          </cell>
        </row>
        <row r="1854">
          <cell r="B1854">
            <v>605653</v>
          </cell>
          <cell r="C1854" t="str">
            <v>1174</v>
          </cell>
          <cell r="D1854" t="str">
            <v>Kalangalo</v>
          </cell>
          <cell r="E1854" t="str">
            <v>Christopher Alituha</v>
          </cell>
          <cell r="F1854" t="str">
            <v>Mityana</v>
          </cell>
          <cell r="G1854" t="str">
            <v>Kampala West</v>
          </cell>
          <cell r="H1854" t="str">
            <v>Faridah Nantege</v>
          </cell>
          <cell r="I1854" t="str">
            <v>All</v>
          </cell>
          <cell r="J1854" t="str">
            <v>CAMUSAT Uganda Limited</v>
          </cell>
          <cell r="K1854">
            <v>45243.470833333333</v>
          </cell>
          <cell r="L1854" t="str">
            <v>2023-11-13T11:18:00.000-05:00</v>
          </cell>
          <cell r="M1854">
            <v>45243.513831018521</v>
          </cell>
          <cell r="N1854" t="str">
            <v>2023-11-13T12:19:55.000-05:00</v>
          </cell>
          <cell r="O1854" t="str">
            <v>Geoffrey Kyambadde</v>
          </cell>
          <cell r="P1854" t="str">
            <v>Valid</v>
          </cell>
          <cell r="Q1854" t="str">
            <v>.5648367</v>
          </cell>
          <cell r="R1854" t="str">
            <v>31.9850717</v>
          </cell>
        </row>
        <row r="1855">
          <cell r="B1855">
            <v>609821</v>
          </cell>
          <cell r="C1855" t="str">
            <v>2795</v>
          </cell>
          <cell r="D1855" t="str">
            <v>Kanyege</v>
          </cell>
          <cell r="E1855" t="str">
            <v>Latima Musoke</v>
          </cell>
          <cell r="F1855" t="str">
            <v>Masindi</v>
          </cell>
          <cell r="G1855" t="str">
            <v>Hoima</v>
          </cell>
          <cell r="H1855" t="str">
            <v>Allan Kavuma</v>
          </cell>
          <cell r="I1855" t="str">
            <v>All</v>
          </cell>
          <cell r="J1855" t="str">
            <v>I Engineering Uganda Ltd</v>
          </cell>
          <cell r="K1855">
            <v>45243.47152777778</v>
          </cell>
          <cell r="L1855" t="str">
            <v>2023-11-13T11:19:00.000-05:00</v>
          </cell>
          <cell r="M1855">
            <v>45243.517071759263</v>
          </cell>
          <cell r="N1855" t="str">
            <v>2023-11-13T12:24:35.000-05:00</v>
          </cell>
          <cell r="O1855" t="str">
            <v>Kenneth Assimwe</v>
          </cell>
          <cell r="P1855" t="str">
            <v>Valid</v>
          </cell>
          <cell r="Q1855" t="str">
            <v>1.6768817</v>
          </cell>
          <cell r="R1855" t="str">
            <v>31.5086583</v>
          </cell>
        </row>
        <row r="1856">
          <cell r="B1856">
            <v>605939</v>
          </cell>
          <cell r="C1856" t="str">
            <v>731</v>
          </cell>
          <cell r="D1856" t="str">
            <v>Namasale</v>
          </cell>
          <cell r="E1856" t="str">
            <v>Moses Wandera</v>
          </cell>
          <cell r="F1856" t="str">
            <v>Amolatar</v>
          </cell>
          <cell r="G1856" t="str">
            <v>Northern</v>
          </cell>
          <cell r="H1856" t="str">
            <v>William Bwire</v>
          </cell>
          <cell r="I1856" t="str">
            <v>All</v>
          </cell>
          <cell r="K1856">
            <v>45243.472222222219</v>
          </cell>
          <cell r="L1856" t="str">
            <v>2023-11-13T11:20:00.000-05:00</v>
          </cell>
          <cell r="M1856">
            <v>45243.907534722224</v>
          </cell>
          <cell r="N1856" t="str">
            <v>2023-11-13T21:46:51.000-05:00</v>
          </cell>
          <cell r="O1856" t="str">
            <v>David Mayanja</v>
          </cell>
          <cell r="P1856" t="str">
            <v>Valid</v>
          </cell>
          <cell r="Q1856" t="str">
            <v>1.5088089</v>
          </cell>
          <cell r="R1856" t="str">
            <v>32.6155474</v>
          </cell>
        </row>
        <row r="1857">
          <cell r="B1857">
            <v>609453</v>
          </cell>
          <cell r="C1857" t="str">
            <v>WE2844</v>
          </cell>
          <cell r="D1857" t="str">
            <v>Kalagala</v>
          </cell>
          <cell r="E1857" t="str">
            <v>Patrick Kalibbala</v>
          </cell>
          <cell r="F1857" t="str">
            <v>Masaka</v>
          </cell>
          <cell r="G1857" t="str">
            <v>Masaka</v>
          </cell>
          <cell r="H1857" t="str">
            <v>Faridah Nantege</v>
          </cell>
          <cell r="I1857" t="str">
            <v>All</v>
          </cell>
          <cell r="J1857" t="str">
            <v>CAMUSAT Uganda Limited</v>
          </cell>
          <cell r="K1857">
            <v>45243.472222222219</v>
          </cell>
          <cell r="L1857" t="str">
            <v>2023-11-13T11:20:00.000-05:00</v>
          </cell>
          <cell r="M1857">
            <v>45243.54011574074</v>
          </cell>
          <cell r="N1857" t="str">
            <v>2023-11-13T12:57:46.000-05:00</v>
          </cell>
          <cell r="O1857" t="str">
            <v>Moses Odongo</v>
          </cell>
          <cell r="P1857" t="str">
            <v>Valid</v>
          </cell>
          <cell r="Q1857" t="str">
            <v>-.2930223</v>
          </cell>
          <cell r="R1857" t="str">
            <v>31.7607817</v>
          </cell>
        </row>
        <row r="1858">
          <cell r="B1858">
            <v>605077</v>
          </cell>
          <cell r="C1858" t="str">
            <v>92</v>
          </cell>
          <cell r="D1858" t="str">
            <v>Nsangi</v>
          </cell>
          <cell r="E1858" t="str">
            <v>Patrick Kalibbala</v>
          </cell>
          <cell r="F1858" t="str">
            <v>Wakiso</v>
          </cell>
          <cell r="G1858" t="str">
            <v>Masaka</v>
          </cell>
          <cell r="H1858" t="str">
            <v>Faridah Nantege</v>
          </cell>
          <cell r="I1858" t="str">
            <v>Air Conditioner</v>
          </cell>
          <cell r="J1858" t="str">
            <v>CAMUSAT Uganda Limited</v>
          </cell>
          <cell r="K1858">
            <v>45243.475694444445</v>
          </cell>
          <cell r="L1858" t="str">
            <v>2023-11-13T11:25:00.000-05:00</v>
          </cell>
          <cell r="M1858">
            <v>45243.509826388887</v>
          </cell>
          <cell r="N1858" t="str">
            <v>2023-11-13T12:14:09.000-05:00</v>
          </cell>
          <cell r="O1858" t="str">
            <v>WICKLIFF Besigye</v>
          </cell>
          <cell r="P1858" t="str">
            <v>Audit</v>
          </cell>
          <cell r="Q1858" t="str">
            <v>.27793388</v>
          </cell>
          <cell r="R1858" t="str">
            <v>32.45389305</v>
          </cell>
        </row>
        <row r="1859">
          <cell r="B1859">
            <v>607304</v>
          </cell>
          <cell r="C1859" t="str">
            <v>SO3011</v>
          </cell>
          <cell r="D1859" t="str">
            <v>Kitende</v>
          </cell>
          <cell r="E1859" t="str">
            <v>Abu Kasamba</v>
          </cell>
          <cell r="F1859" t="str">
            <v>Wakiso</v>
          </cell>
          <cell r="G1859" t="str">
            <v>Kampala West</v>
          </cell>
          <cell r="H1859" t="str">
            <v>Faridah Nantege</v>
          </cell>
          <cell r="I1859" t="str">
            <v>All</v>
          </cell>
          <cell r="J1859" t="str">
            <v>CAMUSAT Uganda Limited</v>
          </cell>
          <cell r="K1859">
            <v>45243.48333333333</v>
          </cell>
          <cell r="L1859" t="str">
            <v>2023-11-13T11:36:00.000-05:00</v>
          </cell>
          <cell r="M1859">
            <v>45243.549421296295</v>
          </cell>
          <cell r="N1859" t="str">
            <v>2023-11-13T13:11:10.000-05:00</v>
          </cell>
          <cell r="O1859" t="str">
            <v>Patrick Cwinyai</v>
          </cell>
          <cell r="P1859" t="str">
            <v>Audit</v>
          </cell>
          <cell r="Q1859" t="str">
            <v>.1907228</v>
          </cell>
          <cell r="R1859" t="str">
            <v>32.5377448</v>
          </cell>
        </row>
        <row r="1860">
          <cell r="B1860">
            <v>605807</v>
          </cell>
          <cell r="C1860" t="str">
            <v>1498</v>
          </cell>
          <cell r="D1860" t="str">
            <v>Bunamwaya Katale</v>
          </cell>
          <cell r="E1860" t="str">
            <v>Abu Kasamba</v>
          </cell>
          <cell r="F1860" t="str">
            <v>Wakiso</v>
          </cell>
          <cell r="G1860" t="str">
            <v>Kampala West</v>
          </cell>
          <cell r="H1860" t="str">
            <v>Faridah Nantege</v>
          </cell>
          <cell r="I1860" t="str">
            <v>All</v>
          </cell>
          <cell r="J1860" t="str">
            <v>CAMUSAT Uganda Limited</v>
          </cell>
          <cell r="K1860">
            <v>45243.484027777777</v>
          </cell>
          <cell r="L1860" t="str">
            <v>2023-11-13T11:37:00.000-05:00</v>
          </cell>
          <cell r="M1860">
            <v>45243.569374999999</v>
          </cell>
          <cell r="N1860" t="str">
            <v>2023-11-13T13:39:54.000-05:00</v>
          </cell>
          <cell r="O1860" t="str">
            <v>Byamugisha Banabas</v>
          </cell>
          <cell r="P1860" t="str">
            <v>Valid</v>
          </cell>
          <cell r="Q1860" t="str">
            <v>.2637184</v>
          </cell>
          <cell r="R1860" t="str">
            <v>32.5463735</v>
          </cell>
        </row>
        <row r="1861">
          <cell r="B1861">
            <v>608127</v>
          </cell>
          <cell r="C1861" t="str">
            <v>EA5125</v>
          </cell>
          <cell r="D1861" t="str">
            <v>Kamuli</v>
          </cell>
          <cell r="E1861" t="str">
            <v>Samuel Naseke</v>
          </cell>
          <cell r="F1861" t="str">
            <v>Kamuli</v>
          </cell>
          <cell r="H1861" t="str">
            <v>William Bwire</v>
          </cell>
          <cell r="I1861" t="str">
            <v>All</v>
          </cell>
          <cell r="K1861">
            <v>45243.484027777777</v>
          </cell>
          <cell r="L1861" t="str">
            <v>2023-11-13T11:37:00.000-05:00</v>
          </cell>
          <cell r="M1861">
            <v>45243.516053240739</v>
          </cell>
          <cell r="N1861" t="str">
            <v>2023-11-13T12:23:07.000-05:00</v>
          </cell>
          <cell r="O1861" t="str">
            <v>Fuma Amos</v>
          </cell>
          <cell r="P1861" t="str">
            <v>Valid</v>
          </cell>
          <cell r="Q1861" t="str">
            <v>.9421867</v>
          </cell>
          <cell r="R1861" t="str">
            <v>33.1236569</v>
          </cell>
        </row>
        <row r="1862">
          <cell r="B1862">
            <v>608668</v>
          </cell>
          <cell r="C1862" t="str">
            <v>NO4300</v>
          </cell>
          <cell r="D1862" t="str">
            <v>Tapac</v>
          </cell>
          <cell r="E1862" t="str">
            <v>Moses Wandera</v>
          </cell>
          <cell r="F1862" t="str">
            <v>Moroto</v>
          </cell>
          <cell r="G1862" t="str">
            <v>Northern</v>
          </cell>
          <cell r="H1862" t="str">
            <v>William Bwire</v>
          </cell>
          <cell r="I1862" t="str">
            <v>All</v>
          </cell>
          <cell r="K1862">
            <v>45243.486805555556</v>
          </cell>
          <cell r="L1862" t="str">
            <v>2023-11-13T11:41:00.000-05:00</v>
          </cell>
          <cell r="M1862">
            <v>45243.550023148149</v>
          </cell>
          <cell r="N1862" t="str">
            <v>2023-11-13T13:12:02.000-05:00</v>
          </cell>
          <cell r="O1862" t="str">
            <v>Andrew Matovu</v>
          </cell>
          <cell r="P1862" t="str">
            <v>Valid</v>
          </cell>
          <cell r="Q1862" t="str">
            <v>2.3871993</v>
          </cell>
          <cell r="R1862" t="str">
            <v>34.7929496</v>
          </cell>
        </row>
        <row r="1863">
          <cell r="B1863">
            <v>701535</v>
          </cell>
          <cell r="C1863" t="str">
            <v>3706</v>
          </cell>
          <cell r="D1863" t="str">
            <v>Telela Central</v>
          </cell>
          <cell r="E1863" t="str">
            <v>Muhamood Kyongo</v>
          </cell>
          <cell r="F1863" t="str">
            <v>Apac</v>
          </cell>
          <cell r="G1863" t="str">
            <v>Lira</v>
          </cell>
          <cell r="H1863" t="str">
            <v>Allan Kavuma</v>
          </cell>
          <cell r="I1863" t="str">
            <v>All</v>
          </cell>
          <cell r="J1863" t="str">
            <v>I Engineering Uganda Ltd</v>
          </cell>
          <cell r="K1863">
            <v>45243.490277777775</v>
          </cell>
          <cell r="L1863" t="str">
            <v>2023-11-13T11:46:00.000-05:00</v>
          </cell>
          <cell r="M1863">
            <v>45243.513310185182</v>
          </cell>
          <cell r="N1863" t="str">
            <v>2023-11-13T12:19:10.000-05:00</v>
          </cell>
          <cell r="O1863" t="str">
            <v>Robert miti</v>
          </cell>
          <cell r="P1863" t="str">
            <v>Valid</v>
          </cell>
          <cell r="Q1863" t="str">
            <v>2.0901866</v>
          </cell>
          <cell r="R1863" t="str">
            <v>32.8247713</v>
          </cell>
        </row>
        <row r="1864">
          <cell r="B1864">
            <v>608501</v>
          </cell>
          <cell r="C1864" t="str">
            <v>NO4090</v>
          </cell>
          <cell r="D1864" t="str">
            <v>Abim</v>
          </cell>
          <cell r="E1864" t="str">
            <v>Moses Wandera</v>
          </cell>
          <cell r="F1864" t="str">
            <v>Abim</v>
          </cell>
          <cell r="G1864" t="str">
            <v>Northern</v>
          </cell>
          <cell r="H1864" t="str">
            <v>William Bwire</v>
          </cell>
          <cell r="I1864" t="str">
            <v>All</v>
          </cell>
          <cell r="J1864" t="str">
            <v>CAMUSAT Uganda Limited</v>
          </cell>
          <cell r="K1864">
            <v>45243.495833333334</v>
          </cell>
          <cell r="L1864" t="str">
            <v>2023-11-13T11:54:00.000-05:00</v>
          </cell>
          <cell r="M1864">
            <v>45243.557743055557</v>
          </cell>
          <cell r="N1864" t="str">
            <v>2023-11-13T13:23:09.000-05:00</v>
          </cell>
          <cell r="O1864" t="str">
            <v>Kawuma Marvin</v>
          </cell>
          <cell r="P1864" t="str">
            <v>Valid</v>
          </cell>
          <cell r="Q1864" t="str">
            <v>2.698158</v>
          </cell>
          <cell r="R1864" t="str">
            <v>33.6389723</v>
          </cell>
        </row>
        <row r="1865">
          <cell r="B1865">
            <v>701579</v>
          </cell>
          <cell r="C1865" t="str">
            <v>3629</v>
          </cell>
          <cell r="D1865" t="str">
            <v xml:space="preserve">Lubatu 2   </v>
          </cell>
          <cell r="E1865" t="str">
            <v>Joash Lubwama</v>
          </cell>
          <cell r="F1865" t="str">
            <v>Wakiso</v>
          </cell>
          <cell r="G1865" t="str">
            <v>Kampala North</v>
          </cell>
          <cell r="H1865" t="str">
            <v>Allan Kavuma</v>
          </cell>
          <cell r="I1865" t="str">
            <v>All</v>
          </cell>
          <cell r="J1865" t="str">
            <v>I Engineering Uganda Ltd</v>
          </cell>
          <cell r="K1865">
            <v>45243.5</v>
          </cell>
          <cell r="L1865" t="str">
            <v>2023-11-13T12:00:00.000-05:00</v>
          </cell>
          <cell r="M1865">
            <v>45243.581631944442</v>
          </cell>
          <cell r="N1865" t="str">
            <v>2023-11-13T13:57:33.000-05:00</v>
          </cell>
          <cell r="O1865" t="str">
            <v>Ronnie Muhindo</v>
          </cell>
          <cell r="P1865" t="str">
            <v>Valid</v>
          </cell>
          <cell r="Q1865" t="str">
            <v>.417018</v>
          </cell>
          <cell r="R1865" t="str">
            <v>32.5650451</v>
          </cell>
        </row>
        <row r="1866">
          <cell r="B1866">
            <v>608522</v>
          </cell>
          <cell r="C1866" t="str">
            <v>NO4136</v>
          </cell>
          <cell r="D1866" t="str">
            <v>Anaka</v>
          </cell>
          <cell r="E1866" t="str">
            <v>Moses Kaganda</v>
          </cell>
          <cell r="F1866" t="str">
            <v>Nwoya</v>
          </cell>
          <cell r="G1866" t="str">
            <v>Northern</v>
          </cell>
          <cell r="H1866" t="str">
            <v>Allan Kavuma</v>
          </cell>
          <cell r="I1866" t="str">
            <v>Janitorial</v>
          </cell>
          <cell r="J1866" t="str">
            <v>I Engineering Uganda Ltd</v>
          </cell>
          <cell r="K1866">
            <v>45243.500694444447</v>
          </cell>
          <cell r="L1866" t="str">
            <v>2023-11-13T12:01:00.000-05:00</v>
          </cell>
          <cell r="M1866">
            <v>45243.50371527778</v>
          </cell>
          <cell r="N1866" t="str">
            <v>2023-11-13T12:05:21.000-05:00</v>
          </cell>
          <cell r="O1866" t="str">
            <v>Ddungu Semei</v>
          </cell>
          <cell r="P1866" t="str">
            <v>Valid</v>
          </cell>
          <cell r="Q1866" t="str">
            <v>2.61942</v>
          </cell>
          <cell r="R1866" t="str">
            <v>31.9353333333333</v>
          </cell>
        </row>
        <row r="1867">
          <cell r="B1867">
            <v>605328</v>
          </cell>
          <cell r="C1867" t="str">
            <v>510</v>
          </cell>
          <cell r="D1867" t="str">
            <v>Seeta</v>
          </cell>
          <cell r="E1867" t="str">
            <v>Samuel Naseke</v>
          </cell>
          <cell r="F1867" t="str">
            <v>Mukono</v>
          </cell>
          <cell r="G1867" t="str">
            <v>Kampala East</v>
          </cell>
          <cell r="H1867" t="str">
            <v>William Bwire</v>
          </cell>
          <cell r="I1867" t="str">
            <v>All</v>
          </cell>
          <cell r="K1867">
            <v>45243.50277777778</v>
          </cell>
          <cell r="L1867" t="str">
            <v>2023-11-13T12:04:00.000-05:00</v>
          </cell>
          <cell r="M1867">
            <v>45243.558715277781</v>
          </cell>
          <cell r="N1867" t="str">
            <v>2023-11-13T13:24:33.000-05:00</v>
          </cell>
          <cell r="O1867" t="str">
            <v>Wasswa muhamad</v>
          </cell>
          <cell r="P1867" t="str">
            <v>Valid</v>
          </cell>
          <cell r="Q1867" t="str">
            <v>.3519817</v>
          </cell>
          <cell r="R1867" t="str">
            <v>32.7049867</v>
          </cell>
        </row>
        <row r="1868">
          <cell r="B1868">
            <v>605381</v>
          </cell>
          <cell r="C1868" t="str">
            <v>580</v>
          </cell>
          <cell r="D1868" t="str">
            <v>Ntinda Ministers Village</v>
          </cell>
          <cell r="E1868" t="str">
            <v>Benbridge Mulongo</v>
          </cell>
          <cell r="F1868" t="str">
            <v>Kampala</v>
          </cell>
          <cell r="G1868" t="str">
            <v>Kampala East</v>
          </cell>
          <cell r="H1868" t="str">
            <v>William Bwire</v>
          </cell>
          <cell r="I1868" t="str">
            <v>All</v>
          </cell>
          <cell r="K1868">
            <v>45243.505555555559</v>
          </cell>
          <cell r="L1868" t="str">
            <v>2023-11-13T12:08:00.000-05:00</v>
          </cell>
          <cell r="M1868">
            <v>45243.526145833333</v>
          </cell>
          <cell r="N1868" t="str">
            <v>2023-11-13T12:37:39.000-05:00</v>
          </cell>
          <cell r="O1868" t="str">
            <v>Richards Okii</v>
          </cell>
          <cell r="P1868" t="str">
            <v>Valid</v>
          </cell>
          <cell r="Q1868" t="str">
            <v>.354471609613947</v>
          </cell>
          <cell r="R1868" t="str">
            <v>32.6194868408425</v>
          </cell>
        </row>
        <row r="1869">
          <cell r="B1869">
            <v>607762</v>
          </cell>
          <cell r="C1869" t="str">
            <v>KA1739</v>
          </cell>
          <cell r="D1869" t="str">
            <v>Kikaya Margaret SS</v>
          </cell>
          <cell r="E1869" t="str">
            <v>Benbridge Mulongo</v>
          </cell>
          <cell r="F1869" t="str">
            <v>Kampala</v>
          </cell>
          <cell r="G1869" t="str">
            <v>Kampala East</v>
          </cell>
          <cell r="H1869" t="str">
            <v>William Bwire</v>
          </cell>
          <cell r="I1869" t="str">
            <v>All</v>
          </cell>
          <cell r="K1869">
            <v>45243.505555555559</v>
          </cell>
          <cell r="L1869" t="str">
            <v>2023-11-13T12:08:00.000-05:00</v>
          </cell>
          <cell r="M1869">
            <v>45243.563981481479</v>
          </cell>
          <cell r="N1869" t="str">
            <v>2023-11-13T13:32:08.000-05:00</v>
          </cell>
          <cell r="O1869" t="str">
            <v>Mohamed Ntambi</v>
          </cell>
          <cell r="P1869" t="str">
            <v>Valid</v>
          </cell>
          <cell r="Q1869" t="str">
            <v>.3599312</v>
          </cell>
          <cell r="R1869" t="str">
            <v>32.5889044</v>
          </cell>
        </row>
        <row r="1870">
          <cell r="B1870">
            <v>609553</v>
          </cell>
          <cell r="C1870" t="str">
            <v>2616</v>
          </cell>
          <cell r="D1870" t="str">
            <v>Pokea</v>
          </cell>
          <cell r="E1870" t="str">
            <v>Innocent Ayiko</v>
          </cell>
          <cell r="F1870" t="str">
            <v>Arua</v>
          </cell>
          <cell r="G1870" t="str">
            <v>Arua</v>
          </cell>
          <cell r="H1870" t="str">
            <v>Allan Kavuma</v>
          </cell>
          <cell r="I1870" t="str">
            <v>All</v>
          </cell>
          <cell r="J1870" t="str">
            <v>I Engineering Uganda Ltd</v>
          </cell>
          <cell r="K1870">
            <v>45243.506944444445</v>
          </cell>
          <cell r="L1870" t="str">
            <v>2023-11-13T12:10:00.000-05:00</v>
          </cell>
          <cell r="M1870">
            <v>45243.548645833333</v>
          </cell>
          <cell r="N1870" t="str">
            <v>2023-11-13T13:10:03.000-05:00</v>
          </cell>
          <cell r="O1870" t="str">
            <v>Kazungu Ahmed</v>
          </cell>
          <cell r="P1870" t="str">
            <v>Audit</v>
          </cell>
          <cell r="Q1870" t="str">
            <v>3.006115</v>
          </cell>
          <cell r="R1870" t="str">
            <v>30.9022917</v>
          </cell>
        </row>
        <row r="1871">
          <cell r="B1871">
            <v>605627</v>
          </cell>
          <cell r="C1871" t="str">
            <v>1112</v>
          </cell>
          <cell r="D1871" t="str">
            <v>Kaweweta</v>
          </cell>
          <cell r="E1871" t="str">
            <v>Robert Otim</v>
          </cell>
          <cell r="F1871" t="str">
            <v>Nakaseke</v>
          </cell>
          <cell r="G1871" t="str">
            <v>Kampala North</v>
          </cell>
          <cell r="H1871" t="str">
            <v>Allan Kavuma</v>
          </cell>
          <cell r="I1871" t="str">
            <v>DG</v>
          </cell>
          <cell r="J1871" t="str">
            <v>I Engineering Uganda Ltd</v>
          </cell>
          <cell r="K1871">
            <v>45243.51666666667</v>
          </cell>
          <cell r="L1871" t="str">
            <v>2023-11-13T12:24:00.000-05:00</v>
          </cell>
          <cell r="M1871">
            <v>45243.559212962966</v>
          </cell>
          <cell r="N1871" t="str">
            <v>2023-11-13T13:25:16.000-05:00</v>
          </cell>
          <cell r="O1871" t="str">
            <v>Kigozi Kenneth</v>
          </cell>
          <cell r="P1871" t="str">
            <v>Valid</v>
          </cell>
          <cell r="Q1871" t="str">
            <v>1.2107767</v>
          </cell>
          <cell r="R1871" t="str">
            <v>32.1802386</v>
          </cell>
        </row>
        <row r="1872">
          <cell r="B1872">
            <v>606447</v>
          </cell>
          <cell r="C1872" t="str">
            <v>1713</v>
          </cell>
          <cell r="D1872" t="str">
            <v>Nakuwadde</v>
          </cell>
          <cell r="E1872" t="str">
            <v>Christopher Alituha</v>
          </cell>
          <cell r="F1872" t="str">
            <v>Wakiso</v>
          </cell>
          <cell r="G1872" t="str">
            <v>Kampala Central</v>
          </cell>
          <cell r="H1872" t="str">
            <v>Faridah Nantege</v>
          </cell>
          <cell r="I1872" t="str">
            <v>All</v>
          </cell>
          <cell r="J1872" t="str">
            <v>CAMUSAT Uganda Limited</v>
          </cell>
          <cell r="K1872">
            <v>45243.51666666667</v>
          </cell>
          <cell r="L1872" t="str">
            <v>2023-11-13T12:24:00.000-05:00</v>
          </cell>
          <cell r="M1872">
            <v>45243.574004629627</v>
          </cell>
          <cell r="N1872" t="str">
            <v>2023-11-13T13:46:34.000-05:00</v>
          </cell>
          <cell r="O1872" t="str">
            <v>Richard Ssekono</v>
          </cell>
          <cell r="P1872" t="str">
            <v>Valid</v>
          </cell>
          <cell r="Q1872" t="str">
            <v>.3342975</v>
          </cell>
          <cell r="R1872" t="str">
            <v>32.5160699</v>
          </cell>
        </row>
        <row r="1873">
          <cell r="B1873">
            <v>609075</v>
          </cell>
          <cell r="C1873" t="str">
            <v>WE2561</v>
          </cell>
          <cell r="D1873" t="str">
            <v>Igayaza</v>
          </cell>
          <cell r="E1873" t="str">
            <v>Latima Musoke</v>
          </cell>
          <cell r="F1873" t="str">
            <v>Kibaale</v>
          </cell>
          <cell r="G1873" t="str">
            <v>Hoima</v>
          </cell>
          <cell r="H1873" t="str">
            <v>Allan Kavuma</v>
          </cell>
          <cell r="I1873" t="str">
            <v>All</v>
          </cell>
          <cell r="K1873">
            <v>45243.519444444442</v>
          </cell>
          <cell r="L1873" t="str">
            <v>2023-11-13T12:28:00.000-05:00</v>
          </cell>
          <cell r="M1873">
            <v>45243.642893518518</v>
          </cell>
          <cell r="N1873" t="str">
            <v>2023-11-13T15:25:46.000-05:00</v>
          </cell>
          <cell r="O1873" t="str">
            <v>Kyotiina Joseph</v>
          </cell>
          <cell r="P1873" t="str">
            <v>Valid</v>
          </cell>
          <cell r="Q1873" t="str">
            <v>.9329137</v>
          </cell>
          <cell r="R1873" t="str">
            <v>31.1523606</v>
          </cell>
        </row>
        <row r="1874">
          <cell r="B1874">
            <v>609259</v>
          </cell>
          <cell r="C1874" t="str">
            <v>WE2373</v>
          </cell>
          <cell r="D1874" t="str">
            <v>Muteswa</v>
          </cell>
          <cell r="E1874" t="str">
            <v>Christopher Alituha</v>
          </cell>
          <cell r="F1874" t="str">
            <v>Mityana</v>
          </cell>
          <cell r="H1874" t="str">
            <v>Faridah Nantege</v>
          </cell>
          <cell r="I1874" t="str">
            <v>Janitorial</v>
          </cell>
          <cell r="J1874" t="str">
            <v>CAMUSAT Uganda Limited</v>
          </cell>
          <cell r="K1874">
            <v>45243.520138888889</v>
          </cell>
          <cell r="L1874" t="str">
            <v>2023-11-13T12:29:00.000-05:00</v>
          </cell>
          <cell r="M1874">
            <v>45243.539178240739</v>
          </cell>
          <cell r="N1874" t="str">
            <v>2023-11-13T12:56:25.000-05:00</v>
          </cell>
          <cell r="O1874" t="str">
            <v>Geoffrey Kyambadde</v>
          </cell>
          <cell r="P1874" t="str">
            <v>Valid</v>
          </cell>
          <cell r="Q1874" t="str">
            <v>.56544</v>
          </cell>
          <cell r="R1874" t="str">
            <v>31.9851767</v>
          </cell>
        </row>
        <row r="1875">
          <cell r="B1875">
            <v>606550</v>
          </cell>
          <cell r="C1875" t="str">
            <v>1292</v>
          </cell>
          <cell r="D1875" t="str">
            <v>Lukole</v>
          </cell>
          <cell r="E1875" t="str">
            <v>Muhamood Kyongo</v>
          </cell>
          <cell r="F1875" t="str">
            <v>Agago</v>
          </cell>
          <cell r="G1875" t="str">
            <v>Lira</v>
          </cell>
          <cell r="H1875" t="str">
            <v>Allan Kavuma</v>
          </cell>
          <cell r="I1875" t="str">
            <v>All</v>
          </cell>
          <cell r="J1875" t="str">
            <v>I Engineering Uganda Ltd</v>
          </cell>
          <cell r="K1875">
            <v>45243.524305555555</v>
          </cell>
          <cell r="L1875" t="str">
            <v>2023-11-13T12:35:00.000-05:00</v>
          </cell>
          <cell r="M1875">
            <v>45243.582997685182</v>
          </cell>
          <cell r="N1875" t="str">
            <v>2023-11-13T13:59:31.000-05:00</v>
          </cell>
          <cell r="O1875" t="str">
            <v>Joseph Kasolo</v>
          </cell>
          <cell r="P1875" t="str">
            <v>Valid</v>
          </cell>
          <cell r="Q1875" t="str">
            <v>2.8306339</v>
          </cell>
          <cell r="R1875" t="str">
            <v>33.3439026</v>
          </cell>
        </row>
        <row r="1876">
          <cell r="B1876">
            <v>609479</v>
          </cell>
          <cell r="C1876" t="str">
            <v>KA1826</v>
          </cell>
          <cell r="D1876" t="str">
            <v>Kibiri B</v>
          </cell>
          <cell r="E1876" t="str">
            <v>Paul Mbabazi</v>
          </cell>
          <cell r="F1876" t="str">
            <v>Wakiso</v>
          </cell>
          <cell r="G1876" t="str">
            <v>Kampala South</v>
          </cell>
          <cell r="H1876" t="str">
            <v>William Bwire</v>
          </cell>
          <cell r="I1876" t="str">
            <v>All</v>
          </cell>
          <cell r="K1876">
            <v>45243.524305555555</v>
          </cell>
          <cell r="L1876" t="str">
            <v>2023-11-13T12:35:00.000-05:00</v>
          </cell>
          <cell r="M1876">
            <v>45243.841851851852</v>
          </cell>
          <cell r="N1876" t="str">
            <v>2023-11-13T20:12:16.000-05:00</v>
          </cell>
          <cell r="O1876" t="str">
            <v>Kabandize Eden</v>
          </cell>
          <cell r="P1876" t="str">
            <v>Valid</v>
          </cell>
          <cell r="Q1876" t="str">
            <v>.2309839</v>
          </cell>
          <cell r="R1876" t="str">
            <v>32.5975843</v>
          </cell>
        </row>
        <row r="1877">
          <cell r="B1877">
            <v>605376</v>
          </cell>
          <cell r="C1877" t="str">
            <v>570</v>
          </cell>
          <cell r="D1877" t="str">
            <v>Lere</v>
          </cell>
          <cell r="E1877" t="str">
            <v>Latima Musoke</v>
          </cell>
          <cell r="F1877" t="str">
            <v>Kiryandongo</v>
          </cell>
          <cell r="G1877" t="str">
            <v>Western</v>
          </cell>
          <cell r="H1877" t="str">
            <v>Allan Kavuma</v>
          </cell>
          <cell r="I1877" t="str">
            <v>Air Conditioner</v>
          </cell>
          <cell r="J1877" t="str">
            <v>I Engineering Uganda Ltd</v>
          </cell>
          <cell r="K1877">
            <v>45243.524305555555</v>
          </cell>
          <cell r="L1877" t="str">
            <v>2023-11-13T12:35:00.000-05:00</v>
          </cell>
          <cell r="M1877">
            <v>45243.580324074072</v>
          </cell>
          <cell r="N1877" t="str">
            <v>2023-11-13T13:55:40.000-05:00</v>
          </cell>
          <cell r="O1877" t="str">
            <v>Deogracious Mayamba</v>
          </cell>
          <cell r="P1877" t="str">
            <v>Valid</v>
          </cell>
          <cell r="Q1877" t="str">
            <v>2.01754166666667</v>
          </cell>
          <cell r="R1877" t="str">
            <v>32.1442866666667</v>
          </cell>
        </row>
        <row r="1878">
          <cell r="B1878">
            <v>606220</v>
          </cell>
          <cell r="C1878" t="str">
            <v>1115</v>
          </cell>
          <cell r="D1878" t="str">
            <v>Munaku</v>
          </cell>
          <cell r="E1878" t="str">
            <v>Abu Kasamba</v>
          </cell>
          <cell r="F1878" t="str">
            <v>Kampala</v>
          </cell>
          <cell r="G1878" t="str">
            <v>Kampala West</v>
          </cell>
          <cell r="H1878" t="str">
            <v>Faridah Nantege</v>
          </cell>
          <cell r="I1878" t="str">
            <v>All</v>
          </cell>
          <cell r="J1878" t="str">
            <v>CAMUSAT Uganda Limited</v>
          </cell>
          <cell r="K1878">
            <v>45243.526388888888</v>
          </cell>
          <cell r="L1878" t="str">
            <v>2023-11-13T12:38:00.000-05:00</v>
          </cell>
          <cell r="M1878">
            <v>45243.601898148147</v>
          </cell>
          <cell r="N1878" t="str">
            <v>2023-11-13T14:26:44.000-05:00</v>
          </cell>
          <cell r="O1878" t="str">
            <v>Juma Lubega</v>
          </cell>
          <cell r="P1878" t="str">
            <v>Valid</v>
          </cell>
          <cell r="Q1878" t="str">
            <v>.326070827431977</v>
          </cell>
          <cell r="R1878" t="str">
            <v>32.5495612621307</v>
          </cell>
        </row>
        <row r="1879">
          <cell r="B1879">
            <v>701048</v>
          </cell>
          <cell r="C1879" t="str">
            <v>AIRTEL 80</v>
          </cell>
          <cell r="D1879" t="str">
            <v>Bukwenge</v>
          </cell>
          <cell r="E1879" t="str">
            <v>Samuel Naseke</v>
          </cell>
          <cell r="F1879" t="str">
            <v>Kamuli</v>
          </cell>
          <cell r="H1879" t="str">
            <v>William Bwire</v>
          </cell>
          <cell r="I1879" t="str">
            <v>All</v>
          </cell>
          <cell r="K1879">
            <v>45243.527083333334</v>
          </cell>
          <cell r="L1879" t="str">
            <v>2023-11-13T12:39:00.000-05:00</v>
          </cell>
          <cell r="M1879">
            <v>45254.632430555554</v>
          </cell>
          <cell r="N1879" t="str">
            <v>2023-11-24T15:10:42.000-05:00</v>
          </cell>
          <cell r="O1879" t="str">
            <v>Fuma Amos</v>
          </cell>
          <cell r="P1879" t="str">
            <v>Valid</v>
          </cell>
          <cell r="Q1879" t="str">
            <v>.9242833</v>
          </cell>
          <cell r="R1879" t="str">
            <v>33.1234017</v>
          </cell>
        </row>
        <row r="1880">
          <cell r="B1880">
            <v>607457</v>
          </cell>
          <cell r="C1880" t="str">
            <v>WE2671</v>
          </cell>
          <cell r="D1880" t="str">
            <v>Mpigi Town</v>
          </cell>
          <cell r="E1880" t="str">
            <v>Patrick Kalibbala</v>
          </cell>
          <cell r="F1880" t="str">
            <v>Mpigi</v>
          </cell>
          <cell r="G1880" t="str">
            <v>Masaka</v>
          </cell>
          <cell r="H1880" t="str">
            <v>Faridah Nantege</v>
          </cell>
          <cell r="I1880" t="str">
            <v>All</v>
          </cell>
          <cell r="J1880" t="str">
            <v>CAMUSAT Uganda Limited</v>
          </cell>
          <cell r="K1880">
            <v>45243.529861111114</v>
          </cell>
          <cell r="L1880" t="str">
            <v>2023-11-13T12:43:00.000-05:00</v>
          </cell>
          <cell r="M1880">
            <v>45243.590624999997</v>
          </cell>
          <cell r="N1880" t="str">
            <v>2023-11-13T14:10:30.000-05:00</v>
          </cell>
          <cell r="O1880" t="str">
            <v>David Lubwama</v>
          </cell>
          <cell r="P1880" t="str">
            <v>Valid</v>
          </cell>
          <cell r="Q1880" t="str">
            <v>.2259191</v>
          </cell>
          <cell r="R1880" t="str">
            <v>32.3151014</v>
          </cell>
        </row>
        <row r="1881">
          <cell r="B1881">
            <v>606460</v>
          </cell>
          <cell r="C1881" t="str">
            <v>1853</v>
          </cell>
          <cell r="D1881" t="str">
            <v>Butagaya Waibuga</v>
          </cell>
          <cell r="E1881" t="str">
            <v>Emmanuel Kafuko</v>
          </cell>
          <cell r="F1881" t="str">
            <v>Jinja</v>
          </cell>
          <cell r="G1881" t="str">
            <v>Jinja</v>
          </cell>
          <cell r="H1881" t="str">
            <v>William Bwire</v>
          </cell>
          <cell r="I1881" t="str">
            <v>All</v>
          </cell>
          <cell r="K1881">
            <v>45243.532638888886</v>
          </cell>
          <cell r="L1881" t="str">
            <v>2023-11-13T12:47:00.000-05:00</v>
          </cell>
          <cell r="M1881">
            <v>45248.332199074073</v>
          </cell>
          <cell r="N1881" t="str">
            <v>2023-11-18T07:58:22.000-05:00</v>
          </cell>
          <cell r="O1881" t="str">
            <v>Richard Balya</v>
          </cell>
          <cell r="P1881" t="str">
            <v>Audit</v>
          </cell>
          <cell r="Q1881" t="str">
            <v>.5943968</v>
          </cell>
          <cell r="R1881" t="str">
            <v>33.1137695</v>
          </cell>
        </row>
        <row r="1882">
          <cell r="B1882">
            <v>605019</v>
          </cell>
          <cell r="C1882" t="str">
            <v>23</v>
          </cell>
          <cell r="D1882" t="str">
            <v>Mpigi</v>
          </cell>
          <cell r="E1882" t="str">
            <v>Patrick Kalibbala</v>
          </cell>
          <cell r="F1882" t="str">
            <v>Mpigi</v>
          </cell>
          <cell r="G1882" t="str">
            <v>Masaka</v>
          </cell>
          <cell r="H1882" t="str">
            <v>Faridah Nantege</v>
          </cell>
          <cell r="I1882" t="str">
            <v>Air Conditioner</v>
          </cell>
          <cell r="J1882" t="str">
            <v>CAMUSAT Uganda Limited</v>
          </cell>
          <cell r="K1882">
            <v>45243.532638888886</v>
          </cell>
          <cell r="L1882" t="str">
            <v>2023-11-13T12:47:00.000-05:00</v>
          </cell>
          <cell r="M1882">
            <v>45243.557395833333</v>
          </cell>
          <cell r="N1882" t="str">
            <v>2023-11-13T13:22:39.000-05:00</v>
          </cell>
          <cell r="O1882" t="str">
            <v>WICKLIFF Besigye</v>
          </cell>
          <cell r="P1882" t="str">
            <v>Valid</v>
          </cell>
          <cell r="Q1882" t="str">
            <v>.21617623</v>
          </cell>
          <cell r="R1882" t="str">
            <v>32.33162849</v>
          </cell>
        </row>
        <row r="1883">
          <cell r="B1883">
            <v>606467</v>
          </cell>
          <cell r="C1883" t="str">
            <v>1817</v>
          </cell>
          <cell r="D1883" t="str">
            <v>Ayiig</v>
          </cell>
          <cell r="E1883" t="str">
            <v>Muhamood Kyongo</v>
          </cell>
          <cell r="F1883" t="str">
            <v>Apac</v>
          </cell>
          <cell r="G1883" t="str">
            <v>Lira</v>
          </cell>
          <cell r="H1883" t="str">
            <v>Allan Kavuma</v>
          </cell>
          <cell r="I1883" t="str">
            <v>All</v>
          </cell>
          <cell r="J1883" t="str">
            <v>I Engineering Uganda Ltd</v>
          </cell>
          <cell r="K1883">
            <v>45243.536111111112</v>
          </cell>
          <cell r="L1883" t="str">
            <v>2023-11-13T12:52:00.000-05:00</v>
          </cell>
          <cell r="M1883">
            <v>45243.605787037035</v>
          </cell>
          <cell r="N1883" t="str">
            <v>2023-11-13T14:32:20.000-05:00</v>
          </cell>
          <cell r="O1883" t="str">
            <v>Robert miti</v>
          </cell>
          <cell r="P1883" t="str">
            <v>Valid</v>
          </cell>
          <cell r="Q1883" t="str">
            <v>1.9987113</v>
          </cell>
          <cell r="R1883" t="str">
            <v>32.8388027</v>
          </cell>
        </row>
        <row r="1884">
          <cell r="B1884">
            <v>605208</v>
          </cell>
          <cell r="C1884" t="str">
            <v>341</v>
          </cell>
          <cell r="D1884" t="str">
            <v>Kirinya_Bukasa</v>
          </cell>
          <cell r="E1884" t="str">
            <v>Benbridge Mulongo</v>
          </cell>
          <cell r="F1884" t="str">
            <v>Kampala</v>
          </cell>
          <cell r="G1884" t="str">
            <v>Kampala East</v>
          </cell>
          <cell r="H1884" t="str">
            <v>William Bwire</v>
          </cell>
          <cell r="I1884" t="str">
            <v>All</v>
          </cell>
          <cell r="K1884">
            <v>45243.538888888892</v>
          </cell>
          <cell r="L1884" t="str">
            <v>2023-11-13T12:56:00.000-05:00</v>
          </cell>
          <cell r="M1884">
            <v>45243.617349537039</v>
          </cell>
          <cell r="N1884" t="str">
            <v>2023-11-13T14:48:59.000-05:00</v>
          </cell>
          <cell r="O1884" t="str">
            <v>Deo Kabugo</v>
          </cell>
          <cell r="P1884" t="str">
            <v>Valid</v>
          </cell>
          <cell r="Q1884" t="str">
            <v>.3163916</v>
          </cell>
          <cell r="R1884" t="str">
            <v>32.6762754</v>
          </cell>
        </row>
        <row r="1885">
          <cell r="B1885">
            <v>701213</v>
          </cell>
          <cell r="C1885" t="str">
            <v>KA1796</v>
          </cell>
          <cell r="D1885" t="str">
            <v>Kiwatule Central Zone</v>
          </cell>
          <cell r="E1885" t="str">
            <v>Benbridge Mulongo</v>
          </cell>
          <cell r="F1885" t="str">
            <v>Kampala</v>
          </cell>
          <cell r="G1885" t="str">
            <v>Kampala East</v>
          </cell>
          <cell r="H1885" t="str">
            <v>William Bwire</v>
          </cell>
          <cell r="I1885" t="str">
            <v>All</v>
          </cell>
          <cell r="K1885">
            <v>45243.543055555558</v>
          </cell>
          <cell r="L1885" t="str">
            <v>2023-11-13T13:02:00.000-05:00</v>
          </cell>
          <cell r="M1885">
            <v>45243.565451388888</v>
          </cell>
          <cell r="N1885" t="str">
            <v>2023-11-13T13:34:15.000-05:00</v>
          </cell>
          <cell r="O1885" t="str">
            <v>Richards Okii</v>
          </cell>
          <cell r="P1885" t="str">
            <v>Valid</v>
          </cell>
          <cell r="Q1885" t="str">
            <v>.366430964842896</v>
          </cell>
          <cell r="R1885" t="str">
            <v>32.6236289304471</v>
          </cell>
        </row>
        <row r="1886">
          <cell r="B1886">
            <v>609543</v>
          </cell>
          <cell r="C1886" t="str">
            <v>2578</v>
          </cell>
          <cell r="D1886" t="str">
            <v>Mite</v>
          </cell>
          <cell r="E1886" t="str">
            <v>Innocent Ayiko</v>
          </cell>
          <cell r="F1886" t="str">
            <v>Arua</v>
          </cell>
          <cell r="G1886" t="str">
            <v>Arua</v>
          </cell>
          <cell r="H1886" t="str">
            <v>Allan Kavuma</v>
          </cell>
          <cell r="I1886" t="str">
            <v>All</v>
          </cell>
          <cell r="J1886" t="str">
            <v>I Engineering Uganda Ltd</v>
          </cell>
          <cell r="K1886">
            <v>45243.549305555556</v>
          </cell>
          <cell r="L1886" t="str">
            <v>2023-11-13T13:11:00.000-05:00</v>
          </cell>
          <cell r="M1886">
            <v>45243.571643518517</v>
          </cell>
          <cell r="N1886" t="str">
            <v>2023-11-13T13:43:10.000-05:00</v>
          </cell>
          <cell r="O1886" t="str">
            <v>kaganda joseph</v>
          </cell>
          <cell r="P1886" t="str">
            <v>Valid</v>
          </cell>
          <cell r="Q1886" t="str">
            <v>3.0189933</v>
          </cell>
          <cell r="R1886" t="str">
            <v>30.869675</v>
          </cell>
        </row>
        <row r="1887">
          <cell r="B1887">
            <v>606426</v>
          </cell>
          <cell r="C1887" t="str">
            <v>1885</v>
          </cell>
          <cell r="D1887" t="str">
            <v>Butawaata</v>
          </cell>
          <cell r="E1887" t="str">
            <v>Patrick Kalibbala</v>
          </cell>
          <cell r="F1887" t="str">
            <v>Kalungu</v>
          </cell>
          <cell r="G1887" t="str">
            <v>Masaka</v>
          </cell>
          <cell r="H1887" t="str">
            <v>Faridah Nantege</v>
          </cell>
          <cell r="I1887" t="str">
            <v>All</v>
          </cell>
          <cell r="J1887" t="str">
            <v>CAMUSAT Uganda Limited</v>
          </cell>
          <cell r="K1887">
            <v>45243.550694444442</v>
          </cell>
          <cell r="L1887" t="str">
            <v>2023-11-13T13:13:00.000-05:00</v>
          </cell>
          <cell r="M1887">
            <v>45243.820138888892</v>
          </cell>
          <cell r="N1887" t="str">
            <v>2023-11-13T19:41:00.000-05:00</v>
          </cell>
          <cell r="O1887" t="str">
            <v>Moses Odongo</v>
          </cell>
          <cell r="P1887" t="str">
            <v>Valid</v>
          </cell>
          <cell r="Q1887" t="str">
            <v>-.2593457</v>
          </cell>
          <cell r="R1887" t="str">
            <v>31.7516469</v>
          </cell>
        </row>
        <row r="1888">
          <cell r="B1888">
            <v>608589</v>
          </cell>
          <cell r="C1888" t="str">
            <v>NO4266</v>
          </cell>
          <cell r="D1888" t="str">
            <v>Lewa</v>
          </cell>
          <cell r="E1888" t="str">
            <v>Innocent Ayiko</v>
          </cell>
          <cell r="F1888" t="str">
            <v>Yumbe</v>
          </cell>
          <cell r="G1888" t="str">
            <v>Arua</v>
          </cell>
          <cell r="H1888" t="str">
            <v>Allan Kavuma</v>
          </cell>
          <cell r="I1888" t="str">
            <v>All</v>
          </cell>
          <cell r="J1888" t="str">
            <v>I Engineering Uganda Ltd</v>
          </cell>
          <cell r="K1888">
            <v>45243.551388888889</v>
          </cell>
          <cell r="L1888" t="str">
            <v>2023-11-13T13:14:00.000-05:00</v>
          </cell>
          <cell r="M1888">
            <v>45243.590439814812</v>
          </cell>
          <cell r="N1888" t="str">
            <v>2023-11-13T14:10:14.000-05:00</v>
          </cell>
          <cell r="O1888" t="str">
            <v>Micheal Kiryowa</v>
          </cell>
          <cell r="P1888" t="str">
            <v>Valid</v>
          </cell>
          <cell r="Q1888" t="str">
            <v>3.24242666666667</v>
          </cell>
          <cell r="R1888" t="str">
            <v>31.4875</v>
          </cell>
        </row>
        <row r="1889">
          <cell r="B1889">
            <v>608667</v>
          </cell>
          <cell r="C1889" t="str">
            <v>4069</v>
          </cell>
          <cell r="D1889" t="str">
            <v>Soroti_Rd</v>
          </cell>
          <cell r="E1889" t="str">
            <v>Muhamood Kyongo</v>
          </cell>
          <cell r="F1889" t="str">
            <v>Lira</v>
          </cell>
          <cell r="G1889" t="str">
            <v>Lira</v>
          </cell>
          <cell r="H1889" t="str">
            <v>Allan Kavuma</v>
          </cell>
          <cell r="I1889" t="str">
            <v>All</v>
          </cell>
          <cell r="J1889" t="str">
            <v>I Engineering Uganda Ltd</v>
          </cell>
          <cell r="K1889">
            <v>45243.554166666669</v>
          </cell>
          <cell r="L1889" t="str">
            <v>2023-11-13T13:18:00.000-05:00</v>
          </cell>
          <cell r="M1889">
            <v>45243.585358796299</v>
          </cell>
          <cell r="N1889" t="str">
            <v>2023-11-13T14:02:55.000-05:00</v>
          </cell>
          <cell r="O1889" t="str">
            <v>Bagonza Tawfik</v>
          </cell>
          <cell r="P1889" t="str">
            <v>Valid</v>
          </cell>
          <cell r="Q1889" t="str">
            <v>2.21092333333333</v>
          </cell>
          <cell r="R1889" t="str">
            <v>32.9009416666667</v>
          </cell>
        </row>
        <row r="1890">
          <cell r="B1890">
            <v>605782</v>
          </cell>
          <cell r="C1890" t="str">
            <v>1444</v>
          </cell>
          <cell r="D1890" t="str">
            <v>Ngombe</v>
          </cell>
          <cell r="E1890" t="str">
            <v>Stephen Rwabwogo</v>
          </cell>
          <cell r="F1890" t="str">
            <v>Kabarole</v>
          </cell>
          <cell r="G1890" t="str">
            <v>Mobile</v>
          </cell>
          <cell r="H1890" t="str">
            <v>Faridah Nantege</v>
          </cell>
          <cell r="I1890" t="str">
            <v>Janitorial</v>
          </cell>
          <cell r="J1890" t="str">
            <v>CAMUSAT Uganda Limited</v>
          </cell>
          <cell r="K1890">
            <v>45243.555555555555</v>
          </cell>
          <cell r="L1890" t="str">
            <v>2023-11-13T13:20:00.000-05:00</v>
          </cell>
          <cell r="M1890">
            <v>45243.563043981485</v>
          </cell>
          <cell r="N1890" t="str">
            <v>2023-11-13T13:30:47.000-05:00</v>
          </cell>
          <cell r="O1890" t="str">
            <v>Joel Ssekkono</v>
          </cell>
          <cell r="P1890" t="str">
            <v>Valid</v>
          </cell>
          <cell r="Q1890" t="str">
            <v>.6492669</v>
          </cell>
          <cell r="R1890" t="str">
            <v>30.3093412</v>
          </cell>
        </row>
        <row r="1891">
          <cell r="B1891">
            <v>605070</v>
          </cell>
          <cell r="C1891" t="str">
            <v>82</v>
          </cell>
          <cell r="D1891" t="str">
            <v>Kumi</v>
          </cell>
          <cell r="E1891" t="str">
            <v>Moses Wandera</v>
          </cell>
          <cell r="F1891" t="str">
            <v>Kumi</v>
          </cell>
          <cell r="G1891" t="str">
            <v>North East</v>
          </cell>
          <cell r="H1891" t="str">
            <v>William Bwire</v>
          </cell>
          <cell r="I1891" t="str">
            <v>All</v>
          </cell>
          <cell r="K1891">
            <v>45243.558333333334</v>
          </cell>
          <cell r="L1891" t="str">
            <v>2023-11-13T13:24:00.000-05:00</v>
          </cell>
          <cell r="M1891">
            <v>45244.315081018518</v>
          </cell>
          <cell r="N1891" t="str">
            <v>2023-11-14T07:33:43.000-05:00</v>
          </cell>
          <cell r="O1891" t="str">
            <v>Sulaiman Ssekyanzi</v>
          </cell>
          <cell r="P1891" t="str">
            <v>Valid</v>
          </cell>
          <cell r="Q1891" t="str">
            <v>1.4861613</v>
          </cell>
          <cell r="R1891" t="str">
            <v>33.9386065</v>
          </cell>
        </row>
        <row r="1892">
          <cell r="B1892">
            <v>606797</v>
          </cell>
          <cell r="C1892" t="str">
            <v>101</v>
          </cell>
          <cell r="D1892" t="str">
            <v>Nkatu Proper</v>
          </cell>
          <cell r="E1892" t="str">
            <v>Emmanuel Kafuko</v>
          </cell>
          <cell r="F1892" t="str">
            <v>Iganga</v>
          </cell>
          <cell r="G1892" t="str">
            <v>Jinja</v>
          </cell>
          <cell r="H1892" t="str">
            <v>William Bwire</v>
          </cell>
          <cell r="I1892" t="str">
            <v>All</v>
          </cell>
          <cell r="K1892">
            <v>45243.559027777781</v>
          </cell>
          <cell r="L1892" t="str">
            <v>2023-11-13T13:25:00.000-05:00</v>
          </cell>
          <cell r="M1892">
            <v>45250.407812500001</v>
          </cell>
          <cell r="N1892" t="str">
            <v>2023-11-20T09:47:15.000-05:00</v>
          </cell>
          <cell r="O1892" t="str">
            <v>Aguma Alfred</v>
          </cell>
          <cell r="P1892" t="str">
            <v>Valid</v>
          </cell>
          <cell r="Q1892" t="str">
            <v>.6166618</v>
          </cell>
          <cell r="R1892" t="str">
            <v>33.47493195</v>
          </cell>
        </row>
        <row r="1893">
          <cell r="B1893">
            <v>609072</v>
          </cell>
          <cell r="C1893" t="str">
            <v>3007</v>
          </cell>
          <cell r="D1893" t="str">
            <v>Ibanda</v>
          </cell>
          <cell r="E1893" t="str">
            <v>Thomasi Seruyange</v>
          </cell>
          <cell r="F1893" t="str">
            <v>Ibanda</v>
          </cell>
          <cell r="G1893" t="str">
            <v>Mbarara</v>
          </cell>
          <cell r="H1893" t="str">
            <v>Faridah Nantege</v>
          </cell>
          <cell r="I1893" t="str">
            <v>All</v>
          </cell>
          <cell r="J1893" t="str">
            <v>CAMUSAT Uganda Limited</v>
          </cell>
          <cell r="K1893">
            <v>45243.55972222222</v>
          </cell>
          <cell r="L1893" t="str">
            <v>2023-11-13T13:26:00.000-05:00</v>
          </cell>
          <cell r="M1893">
            <v>45243.655810185184</v>
          </cell>
          <cell r="N1893" t="str">
            <v>2023-11-13T15:44:22.000-05:00</v>
          </cell>
          <cell r="O1893" t="str">
            <v>Isaac Muhumuza</v>
          </cell>
          <cell r="P1893" t="str">
            <v>Audit</v>
          </cell>
          <cell r="Q1893" t="str">
            <v>-.2191157</v>
          </cell>
          <cell r="R1893" t="str">
            <v>30.5036597</v>
          </cell>
        </row>
        <row r="1894">
          <cell r="B1894">
            <v>605915</v>
          </cell>
          <cell r="C1894" t="str">
            <v>683</v>
          </cell>
          <cell r="D1894" t="str">
            <v>Kisiita (Lwengo)</v>
          </cell>
          <cell r="E1894" t="str">
            <v>Patrick Kalibbala</v>
          </cell>
          <cell r="F1894" t="str">
            <v>Lwengo</v>
          </cell>
          <cell r="G1894" t="str">
            <v>Masaka</v>
          </cell>
          <cell r="H1894" t="str">
            <v>Faridah Nantege</v>
          </cell>
          <cell r="I1894" t="str">
            <v>All</v>
          </cell>
          <cell r="J1894" t="str">
            <v>CAMUSAT Uganda Limited</v>
          </cell>
          <cell r="K1894">
            <v>45243.563888888886</v>
          </cell>
          <cell r="L1894" t="str">
            <v>2023-11-13T13:32:00.000-05:00</v>
          </cell>
          <cell r="M1894">
            <v>45243.645300925928</v>
          </cell>
          <cell r="N1894" t="str">
            <v>2023-11-13T15:29:14.000-05:00</v>
          </cell>
          <cell r="O1894" t="str">
            <v>Henry Kayizi</v>
          </cell>
          <cell r="P1894" t="str">
            <v>Valid</v>
          </cell>
          <cell r="Q1894" t="str">
            <v>-.4856568</v>
          </cell>
          <cell r="R1894" t="str">
            <v>31.5119739</v>
          </cell>
        </row>
        <row r="1895">
          <cell r="B1895">
            <v>608203</v>
          </cell>
          <cell r="C1895" t="str">
            <v>NO4076</v>
          </cell>
          <cell r="D1895" t="str">
            <v>Moroto Town</v>
          </cell>
          <cell r="E1895" t="str">
            <v>Moses Wandera</v>
          </cell>
          <cell r="F1895" t="str">
            <v>Moroto</v>
          </cell>
          <cell r="G1895" t="str">
            <v>Northern</v>
          </cell>
          <cell r="H1895" t="str">
            <v>William Bwire</v>
          </cell>
          <cell r="I1895" t="str">
            <v>All</v>
          </cell>
          <cell r="K1895">
            <v>45243.565972222219</v>
          </cell>
          <cell r="L1895" t="str">
            <v>2023-11-13T13:35:00.000-05:00</v>
          </cell>
          <cell r="M1895">
            <v>45243.615636574075</v>
          </cell>
          <cell r="N1895" t="str">
            <v>2023-11-13T14:46:31.000-05:00</v>
          </cell>
          <cell r="O1895" t="str">
            <v>Andrew Matovu</v>
          </cell>
          <cell r="P1895" t="str">
            <v>Valid</v>
          </cell>
          <cell r="Q1895" t="str">
            <v>2.5127942</v>
          </cell>
          <cell r="R1895" t="str">
            <v>34.6572189</v>
          </cell>
        </row>
        <row r="1896">
          <cell r="B1896">
            <v>605674</v>
          </cell>
          <cell r="C1896" t="str">
            <v>1218</v>
          </cell>
          <cell r="D1896" t="str">
            <v>Marie Hotel</v>
          </cell>
          <cell r="E1896" t="str">
            <v>Joash Lubwama</v>
          </cell>
          <cell r="F1896" t="str">
            <v>Kampala</v>
          </cell>
          <cell r="G1896" t="str">
            <v>Kampala Central</v>
          </cell>
          <cell r="H1896" t="str">
            <v>Allan Kavuma</v>
          </cell>
          <cell r="I1896" t="str">
            <v>All</v>
          </cell>
          <cell r="J1896" t="str">
            <v>I Engineering Uganda Ltd</v>
          </cell>
          <cell r="K1896">
            <v>45243.568055555559</v>
          </cell>
          <cell r="L1896" t="str">
            <v>2023-11-13T13:38:00.000-05:00</v>
          </cell>
          <cell r="M1896">
            <v>45244.958379629628</v>
          </cell>
          <cell r="N1896" t="str">
            <v>2023-11-14T23:00:04.000-05:00</v>
          </cell>
          <cell r="O1896" t="str">
            <v>Sam Abigaba</v>
          </cell>
          <cell r="P1896" t="str">
            <v>Audit</v>
          </cell>
          <cell r="Q1896" t="str">
            <v>.3142433</v>
          </cell>
          <cell r="R1896" t="str">
            <v>32.5720216</v>
          </cell>
        </row>
        <row r="1897">
          <cell r="B1897">
            <v>606534</v>
          </cell>
          <cell r="C1897" t="str">
            <v>1947</v>
          </cell>
          <cell r="D1897" t="str">
            <v>Komite</v>
          </cell>
          <cell r="E1897" t="str">
            <v>Innocent Ayiko</v>
          </cell>
          <cell r="F1897" t="str">
            <v>Arua</v>
          </cell>
          <cell r="G1897" t="str">
            <v>Arua</v>
          </cell>
          <cell r="H1897" t="str">
            <v>Allan Kavuma</v>
          </cell>
          <cell r="I1897" t="str">
            <v>All</v>
          </cell>
          <cell r="J1897" t="str">
            <v>I Engineering Uganda Ltd</v>
          </cell>
          <cell r="K1897">
            <v>45243.568749999999</v>
          </cell>
          <cell r="L1897" t="str">
            <v>2023-11-13T13:39:00.000-05:00</v>
          </cell>
          <cell r="M1897">
            <v>45243.616956018515</v>
          </cell>
          <cell r="N1897" t="str">
            <v>2023-11-13T14:48:25.000-05:00</v>
          </cell>
          <cell r="O1897" t="str">
            <v>Kazungu Ahmed</v>
          </cell>
          <cell r="P1897" t="str">
            <v>Valid</v>
          </cell>
          <cell r="Q1897" t="str">
            <v>3.0042383</v>
          </cell>
          <cell r="R1897" t="str">
            <v>30.895065</v>
          </cell>
        </row>
        <row r="1898">
          <cell r="B1898">
            <v>606035</v>
          </cell>
          <cell r="C1898" t="str">
            <v>194</v>
          </cell>
          <cell r="D1898" t="str">
            <v>Itula</v>
          </cell>
          <cell r="E1898" t="str">
            <v>Innocent Ayiko</v>
          </cell>
          <cell r="F1898" t="str">
            <v>Moyo</v>
          </cell>
          <cell r="G1898" t="str">
            <v>Arua</v>
          </cell>
          <cell r="H1898" t="str">
            <v>Allan Kavuma</v>
          </cell>
          <cell r="I1898" t="str">
            <v>All</v>
          </cell>
          <cell r="J1898" t="str">
            <v>I Engineering Uganda Ltd</v>
          </cell>
          <cell r="K1898">
            <v>45243.569444444445</v>
          </cell>
          <cell r="L1898" t="str">
            <v>2023-11-13T13:40:00.000-05:00</v>
          </cell>
          <cell r="M1898">
            <v>45243.805243055554</v>
          </cell>
          <cell r="N1898" t="str">
            <v>2023-11-13T19:19:33.000-05:00</v>
          </cell>
          <cell r="O1898" t="str">
            <v>Bumali Bazade</v>
          </cell>
          <cell r="P1898" t="str">
            <v>Valid</v>
          </cell>
          <cell r="Q1898" t="str">
            <v>3.5058644</v>
          </cell>
          <cell r="R1898" t="str">
            <v>31.6437212</v>
          </cell>
        </row>
        <row r="1899">
          <cell r="B1899">
            <v>605740</v>
          </cell>
          <cell r="C1899" t="str">
            <v>1352</v>
          </cell>
          <cell r="D1899" t="str">
            <v>Mbarara Switch</v>
          </cell>
          <cell r="E1899" t="str">
            <v>Thomasi Seruyange</v>
          </cell>
          <cell r="F1899" t="str">
            <v>Mbarara</v>
          </cell>
          <cell r="G1899" t="str">
            <v>Mbarara</v>
          </cell>
          <cell r="H1899" t="str">
            <v>Faridah Nantege</v>
          </cell>
          <cell r="I1899" t="str">
            <v>Air Conditioner</v>
          </cell>
          <cell r="J1899" t="str">
            <v>CAMUSAT Uganda Limited</v>
          </cell>
          <cell r="K1899">
            <v>45243.570138888892</v>
          </cell>
          <cell r="L1899" t="str">
            <v>2023-11-13T13:41:00.000-05:00</v>
          </cell>
          <cell r="M1899">
            <v>45243.849444444444</v>
          </cell>
          <cell r="N1899" t="str">
            <v>2023-11-13T20:23:12.000-05:00</v>
          </cell>
          <cell r="O1899" t="str">
            <v>Trogin Mushabe</v>
          </cell>
          <cell r="P1899" t="str">
            <v>Audit</v>
          </cell>
          <cell r="Q1899" t="str">
            <v>-.5781071</v>
          </cell>
          <cell r="R1899" t="str">
            <v>30.6832209</v>
          </cell>
        </row>
        <row r="1900">
          <cell r="B1900">
            <v>607621</v>
          </cell>
          <cell r="C1900" t="str">
            <v>KA1661</v>
          </cell>
          <cell r="D1900" t="str">
            <v>Salaama Road</v>
          </cell>
          <cell r="E1900" t="str">
            <v>Paul Mbabazi</v>
          </cell>
          <cell r="F1900" t="str">
            <v>Kampala</v>
          </cell>
          <cell r="H1900" t="str">
            <v>William Bwire</v>
          </cell>
          <cell r="I1900" t="str">
            <v>All</v>
          </cell>
          <cell r="K1900">
            <v>45243.572222222225</v>
          </cell>
          <cell r="L1900" t="str">
            <v>2023-11-13T13:44:00.000-05:00</v>
          </cell>
          <cell r="M1900">
            <v>45243.851458333331</v>
          </cell>
          <cell r="N1900" t="str">
            <v>2023-11-13T20:26:06.000-05:00</v>
          </cell>
          <cell r="O1900" t="str">
            <v>Kabandize Eden</v>
          </cell>
          <cell r="P1900" t="str">
            <v>Valid</v>
          </cell>
          <cell r="Q1900" t="str">
            <v>.2425269</v>
          </cell>
          <cell r="R1900" t="str">
            <v>32.6025863</v>
          </cell>
        </row>
        <row r="1901">
          <cell r="B1901">
            <v>607303</v>
          </cell>
          <cell r="C1901" t="str">
            <v>1067</v>
          </cell>
          <cell r="D1901" t="str">
            <v>Kitende</v>
          </cell>
          <cell r="E1901" t="str">
            <v>Christopher Alituha</v>
          </cell>
          <cell r="F1901" t="str">
            <v>Wakiso</v>
          </cell>
          <cell r="H1901" t="str">
            <v>Faridah Nantege</v>
          </cell>
          <cell r="I1901" t="str">
            <v>Janitorial</v>
          </cell>
          <cell r="J1901" t="str">
            <v>CAMUSAT Uganda Limited</v>
          </cell>
          <cell r="K1901">
            <v>45243.572916666664</v>
          </cell>
          <cell r="L1901" t="str">
            <v>2023-11-13T13:45:00.000-05:00</v>
          </cell>
          <cell r="M1901">
            <v>45243.57712962963</v>
          </cell>
          <cell r="N1901" t="str">
            <v>2023-11-13T13:51:04.000-05:00</v>
          </cell>
          <cell r="O1901" t="str">
            <v>Patrick Cwinyai</v>
          </cell>
          <cell r="P1901" t="str">
            <v>Audit</v>
          </cell>
          <cell r="Q1901" t="str">
            <v>.1938162</v>
          </cell>
          <cell r="R1901" t="str">
            <v>32.5389754</v>
          </cell>
        </row>
        <row r="1902">
          <cell r="B1902">
            <v>606735</v>
          </cell>
          <cell r="C1902" t="str">
            <v>498</v>
          </cell>
          <cell r="D1902" t="str">
            <v>Rwemizi</v>
          </cell>
          <cell r="E1902" t="str">
            <v>Denis Masaba</v>
          </cell>
          <cell r="F1902" t="str">
            <v>Ntungamo</v>
          </cell>
          <cell r="G1902" t="str">
            <v>Kabale</v>
          </cell>
          <cell r="H1902" t="str">
            <v>Faridah Nantege</v>
          </cell>
          <cell r="I1902" t="str">
            <v>All</v>
          </cell>
          <cell r="J1902" t="str">
            <v>CAMUSAT Uganda Limited</v>
          </cell>
          <cell r="K1902">
            <v>45243.574305555558</v>
          </cell>
          <cell r="L1902" t="str">
            <v>2023-11-13T13:47:00.000-05:00</v>
          </cell>
          <cell r="M1902">
            <v>45243.610972222225</v>
          </cell>
          <cell r="N1902" t="str">
            <v>2023-11-13T14:39:48.000-05:00</v>
          </cell>
          <cell r="O1902" t="str">
            <v>Eric Bazira</v>
          </cell>
          <cell r="P1902" t="str">
            <v>Valid</v>
          </cell>
          <cell r="Q1902" t="str">
            <v>-.9855468</v>
          </cell>
          <cell r="R1902" t="str">
            <v>30.3798939</v>
          </cell>
        </row>
        <row r="1903">
          <cell r="B1903">
            <v>606734</v>
          </cell>
          <cell r="C1903" t="str">
            <v>138</v>
          </cell>
          <cell r="D1903" t="str">
            <v>Kkole</v>
          </cell>
          <cell r="E1903" t="str">
            <v>Samuel Naseke</v>
          </cell>
          <cell r="F1903" t="str">
            <v>Mukono</v>
          </cell>
          <cell r="G1903" t="str">
            <v>Jinja</v>
          </cell>
          <cell r="H1903" t="str">
            <v>William Bwire</v>
          </cell>
          <cell r="I1903" t="str">
            <v>All</v>
          </cell>
          <cell r="K1903">
            <v>45243.574999999997</v>
          </cell>
          <cell r="L1903" t="str">
            <v>2023-11-13T13:48:00.000-05:00</v>
          </cell>
          <cell r="M1903">
            <v>45243.606562499997</v>
          </cell>
          <cell r="N1903" t="str">
            <v>2023-11-13T14:33:27.000-05:00</v>
          </cell>
          <cell r="O1903" t="str">
            <v>Wasswa muhamad</v>
          </cell>
          <cell r="P1903" t="str">
            <v>Valid</v>
          </cell>
          <cell r="Q1903" t="str">
            <v>.34834</v>
          </cell>
          <cell r="R1903" t="str">
            <v>32.69483</v>
          </cell>
        </row>
        <row r="1904">
          <cell r="B1904">
            <v>605303</v>
          </cell>
          <cell r="C1904" t="str">
            <v>476</v>
          </cell>
          <cell r="D1904" t="str">
            <v>Kambuga</v>
          </cell>
          <cell r="E1904" t="str">
            <v>Denis Masaba</v>
          </cell>
          <cell r="F1904" t="str">
            <v>Kanungu</v>
          </cell>
          <cell r="G1904" t="str">
            <v>Kabale</v>
          </cell>
          <cell r="H1904" t="str">
            <v>Faridah Nantege</v>
          </cell>
          <cell r="I1904" t="str">
            <v>All</v>
          </cell>
          <cell r="J1904" t="str">
            <v>CAMUSAT Uganda Limited</v>
          </cell>
          <cell r="K1904">
            <v>45243.577777777777</v>
          </cell>
          <cell r="L1904" t="str">
            <v>2023-11-13T13:52:00.000-05:00</v>
          </cell>
          <cell r="M1904">
            <v>45244.037604166668</v>
          </cell>
          <cell r="N1904" t="str">
            <v>2023-11-14T00:54:09.000-05:00</v>
          </cell>
          <cell r="O1904" t="str">
            <v>Pius Kabuye</v>
          </cell>
          <cell r="P1904" t="str">
            <v>Valid</v>
          </cell>
          <cell r="Q1904" t="str">
            <v>-.8303764</v>
          </cell>
          <cell r="R1904" t="str">
            <v>29.798872</v>
          </cell>
        </row>
        <row r="1905">
          <cell r="B1905">
            <v>607178</v>
          </cell>
          <cell r="C1905" t="str">
            <v>WE2150</v>
          </cell>
          <cell r="D1905" t="str">
            <v>Kamengo</v>
          </cell>
          <cell r="E1905" t="str">
            <v>Patrick Kalibbala</v>
          </cell>
          <cell r="F1905" t="str">
            <v>Mpigi</v>
          </cell>
          <cell r="G1905" t="str">
            <v>Masaka</v>
          </cell>
          <cell r="H1905" t="str">
            <v>Faridah Nantege</v>
          </cell>
          <cell r="I1905" t="str">
            <v>Air Conditioner</v>
          </cell>
          <cell r="J1905" t="str">
            <v>CAMUSAT Uganda Limited</v>
          </cell>
          <cell r="K1905">
            <v>45243.57916666667</v>
          </cell>
          <cell r="L1905" t="str">
            <v>2023-11-13T13:54:00.000-05:00</v>
          </cell>
          <cell r="M1905">
            <v>45243.605173611111</v>
          </cell>
          <cell r="N1905" t="str">
            <v>2023-11-13T14:31:27.000-05:00</v>
          </cell>
          <cell r="O1905" t="str">
            <v>WICKLIFF Besigye</v>
          </cell>
          <cell r="P1905" t="str">
            <v>Valid</v>
          </cell>
          <cell r="Q1905" t="str">
            <v>.14172488</v>
          </cell>
          <cell r="R1905" t="str">
            <v>32.23157577</v>
          </cell>
        </row>
        <row r="1906">
          <cell r="B1906">
            <v>606189</v>
          </cell>
          <cell r="C1906" t="str">
            <v>1111</v>
          </cell>
          <cell r="D1906" t="str">
            <v>Lubatu</v>
          </cell>
          <cell r="E1906" t="str">
            <v>Joash Lubwama</v>
          </cell>
          <cell r="F1906" t="str">
            <v>Wakiso</v>
          </cell>
          <cell r="G1906" t="str">
            <v>Kampala Central</v>
          </cell>
          <cell r="H1906" t="str">
            <v>Allan Kavuma</v>
          </cell>
          <cell r="I1906" t="str">
            <v>All</v>
          </cell>
          <cell r="J1906" t="str">
            <v>I Engineering Uganda Ltd</v>
          </cell>
          <cell r="K1906">
            <v>45243.581250000003</v>
          </cell>
          <cell r="L1906" t="str">
            <v>2023-11-13T13:57:00.000-05:00</v>
          </cell>
          <cell r="M1906">
            <v>45243.650555555556</v>
          </cell>
          <cell r="N1906" t="str">
            <v>2023-11-13T15:36:48.000-05:00</v>
          </cell>
          <cell r="O1906" t="str">
            <v>Ronnie Muhindo</v>
          </cell>
          <cell r="P1906" t="str">
            <v>Audit</v>
          </cell>
          <cell r="Q1906" t="str">
            <v>.4127301</v>
          </cell>
          <cell r="R1906" t="str">
            <v>32.5578568</v>
          </cell>
        </row>
        <row r="1907">
          <cell r="B1907">
            <v>606738</v>
          </cell>
          <cell r="C1907" t="str">
            <v>1601</v>
          </cell>
          <cell r="D1907" t="str">
            <v>Kidamuke</v>
          </cell>
          <cell r="E1907" t="str">
            <v>Latima Musoke</v>
          </cell>
          <cell r="F1907" t="str">
            <v>Masindi</v>
          </cell>
          <cell r="G1907" t="str">
            <v>Hoima</v>
          </cell>
          <cell r="H1907" t="str">
            <v>Allan Kavuma</v>
          </cell>
          <cell r="I1907" t="str">
            <v>All</v>
          </cell>
          <cell r="J1907" t="str">
            <v>I Engineering Uganda Ltd</v>
          </cell>
          <cell r="K1907">
            <v>45243.582638888889</v>
          </cell>
          <cell r="L1907" t="str">
            <v>2023-11-13T13:59:00.000-05:00</v>
          </cell>
          <cell r="M1907">
            <v>45244.470057870371</v>
          </cell>
          <cell r="N1907" t="str">
            <v>2023-11-14T11:16:53.000-05:00</v>
          </cell>
          <cell r="O1907" t="str">
            <v>Kenneth Assimwe</v>
          </cell>
          <cell r="P1907" t="str">
            <v>Valid</v>
          </cell>
          <cell r="Q1907" t="str">
            <v>1.656022</v>
          </cell>
          <cell r="R1907" t="str">
            <v>31.5710936</v>
          </cell>
        </row>
        <row r="1908">
          <cell r="B1908">
            <v>609499</v>
          </cell>
          <cell r="C1908" t="str">
            <v>1211</v>
          </cell>
          <cell r="D1908" t="str">
            <v>Kisingire Cell</v>
          </cell>
          <cell r="E1908" t="str">
            <v>Abu Kasamba</v>
          </cell>
          <cell r="F1908" t="str">
            <v>Kampala</v>
          </cell>
          <cell r="G1908" t="str">
            <v>Kampala West</v>
          </cell>
          <cell r="H1908" t="str">
            <v>Faridah Nantege</v>
          </cell>
          <cell r="I1908" t="str">
            <v>All</v>
          </cell>
          <cell r="J1908" t="str">
            <v>CAMUSAT Uganda Limited</v>
          </cell>
          <cell r="K1908">
            <v>45243.586111111108</v>
          </cell>
          <cell r="L1908" t="str">
            <v>2023-11-13T14:04:00.000-05:00</v>
          </cell>
          <cell r="M1908">
            <v>45243.660532407404</v>
          </cell>
          <cell r="N1908" t="str">
            <v>2023-11-13T15:51:10.000-05:00</v>
          </cell>
          <cell r="O1908" t="str">
            <v>Byamugisha Banabas</v>
          </cell>
          <cell r="P1908" t="str">
            <v>Valid</v>
          </cell>
          <cell r="Q1908" t="str">
            <v>.2639291</v>
          </cell>
          <cell r="R1908" t="str">
            <v>32.5531222</v>
          </cell>
        </row>
        <row r="1909">
          <cell r="B1909">
            <v>607706</v>
          </cell>
          <cell r="C1909" t="str">
            <v>WE2739</v>
          </cell>
          <cell r="D1909" t="str">
            <v>Kitokolo</v>
          </cell>
          <cell r="E1909" t="str">
            <v>Christopher Alituha</v>
          </cell>
          <cell r="F1909" t="str">
            <v>Mubende</v>
          </cell>
          <cell r="H1909" t="str">
            <v>Faridah Nantege</v>
          </cell>
          <cell r="I1909" t="str">
            <v>All</v>
          </cell>
          <cell r="J1909" t="str">
            <v>CAMUSAT Uganda Limited</v>
          </cell>
          <cell r="K1909">
            <v>45243.586805555555</v>
          </cell>
          <cell r="L1909" t="str">
            <v>2023-11-13T14:05:00.000-05:00</v>
          </cell>
          <cell r="M1909">
            <v>45243.664675925924</v>
          </cell>
          <cell r="N1909" t="str">
            <v>2023-11-13T15:57:08.000-05:00</v>
          </cell>
          <cell r="O1909" t="str">
            <v>Geoffrey Kyambadde</v>
          </cell>
          <cell r="P1909" t="str">
            <v>Valid</v>
          </cell>
          <cell r="Q1909" t="str">
            <v>.6172116</v>
          </cell>
          <cell r="R1909" t="str">
            <v>31.8626277</v>
          </cell>
        </row>
        <row r="1910">
          <cell r="B1910">
            <v>605862</v>
          </cell>
          <cell r="C1910" t="str">
            <v>471</v>
          </cell>
          <cell r="D1910" t="str">
            <v>Kampala Club</v>
          </cell>
          <cell r="E1910" t="str">
            <v>Benbridge Mulongo</v>
          </cell>
          <cell r="F1910" t="str">
            <v>Kampala</v>
          </cell>
          <cell r="G1910" t="str">
            <v>Kampala East</v>
          </cell>
          <cell r="H1910" t="str">
            <v>William Bwire</v>
          </cell>
          <cell r="I1910" t="str">
            <v>All</v>
          </cell>
          <cell r="K1910">
            <v>45243.586805555555</v>
          </cell>
          <cell r="L1910" t="str">
            <v>2023-11-13T14:05:00.000-05:00</v>
          </cell>
          <cell r="M1910">
            <v>45244.956793981481</v>
          </cell>
          <cell r="N1910" t="str">
            <v>2023-11-14T22:57:47.000-05:00</v>
          </cell>
          <cell r="O1910" t="str">
            <v>Eria Kayongo</v>
          </cell>
          <cell r="P1910" t="str">
            <v>Valid</v>
          </cell>
          <cell r="Q1910" t="str">
            <v>.3196631</v>
          </cell>
          <cell r="R1910" t="str">
            <v>32.5831648</v>
          </cell>
        </row>
        <row r="1911">
          <cell r="B1911">
            <v>701539</v>
          </cell>
          <cell r="C1911" t="str">
            <v>3554</v>
          </cell>
          <cell r="D1911" t="str">
            <v>Kitende Kajjansi Cell</v>
          </cell>
          <cell r="E1911" t="str">
            <v>Abu Kasamba</v>
          </cell>
          <cell r="F1911" t="str">
            <v>Wakiso</v>
          </cell>
          <cell r="G1911" t="str">
            <v>Kampala West</v>
          </cell>
          <cell r="H1911" t="str">
            <v>Faridah Nantege</v>
          </cell>
          <cell r="I1911" t="str">
            <v>All</v>
          </cell>
          <cell r="J1911" t="str">
            <v>CAMUSAT Uganda Limited</v>
          </cell>
          <cell r="K1911">
            <v>45243.595833333333</v>
          </cell>
          <cell r="L1911" t="str">
            <v>2023-11-13T14:18:00.000-05:00</v>
          </cell>
          <cell r="M1911">
            <v>45243.637002314812</v>
          </cell>
          <cell r="N1911" t="str">
            <v>2023-11-13T15:17:17.000-05:00</v>
          </cell>
          <cell r="O1911" t="str">
            <v>Patrick Cwinyai</v>
          </cell>
          <cell r="P1911" t="str">
            <v>Audit</v>
          </cell>
          <cell r="Q1911" t="str">
            <v>.2035447</v>
          </cell>
          <cell r="R1911" t="str">
            <v>32.5421336</v>
          </cell>
        </row>
        <row r="1912">
          <cell r="B1912">
            <v>606230</v>
          </cell>
          <cell r="C1912" t="str">
            <v>1155</v>
          </cell>
          <cell r="D1912" t="str">
            <v>Akilok 2</v>
          </cell>
          <cell r="E1912" t="str">
            <v>Moses Kaganda</v>
          </cell>
          <cell r="F1912" t="str">
            <v>Kitgum</v>
          </cell>
          <cell r="G1912" t="str">
            <v>Gulu</v>
          </cell>
          <cell r="H1912" t="str">
            <v>Allan Kavuma</v>
          </cell>
          <cell r="I1912" t="str">
            <v>All</v>
          </cell>
          <cell r="J1912" t="str">
            <v>I Engineering Uganda Ltd</v>
          </cell>
          <cell r="K1912">
            <v>45243.59652777778</v>
          </cell>
          <cell r="L1912" t="str">
            <v>2023-11-13T14:19:00.000-05:00</v>
          </cell>
          <cell r="M1912">
            <v>45244.443414351852</v>
          </cell>
          <cell r="N1912" t="str">
            <v>2023-11-14T10:38:31.000-05:00</v>
          </cell>
          <cell r="O1912" t="str">
            <v>Hassan waswa</v>
          </cell>
          <cell r="P1912" t="str">
            <v>Valid</v>
          </cell>
          <cell r="Q1912" t="str">
            <v>3.38936176</v>
          </cell>
          <cell r="R1912" t="str">
            <v>33.12752019</v>
          </cell>
        </row>
        <row r="1913">
          <cell r="B1913">
            <v>607492</v>
          </cell>
          <cell r="C1913" t="str">
            <v>WE2194</v>
          </cell>
          <cell r="D1913" t="str">
            <v>Nabugabo</v>
          </cell>
          <cell r="E1913" t="str">
            <v>Patrick Kalibbala</v>
          </cell>
          <cell r="F1913" t="str">
            <v>Masaka</v>
          </cell>
          <cell r="G1913" t="str">
            <v>Masaka</v>
          </cell>
          <cell r="H1913" t="str">
            <v>Faridah Nantege</v>
          </cell>
          <cell r="I1913" t="str">
            <v>All</v>
          </cell>
          <cell r="J1913" t="str">
            <v>CAMUSAT Uganda Limited</v>
          </cell>
          <cell r="K1913">
            <v>45243.597222222219</v>
          </cell>
          <cell r="L1913" t="str">
            <v>2023-11-13T14:20:00.000-05:00</v>
          </cell>
          <cell r="M1913">
            <v>45243.640636574077</v>
          </cell>
          <cell r="N1913" t="str">
            <v>2023-11-13T15:22:31.000-05:00</v>
          </cell>
          <cell r="O1913" t="str">
            <v>Richard Ssenyondo</v>
          </cell>
          <cell r="P1913" t="str">
            <v>Valid</v>
          </cell>
          <cell r="Q1913" t="str">
            <v>-.3180001</v>
          </cell>
          <cell r="R1913" t="str">
            <v>31.8681568</v>
          </cell>
        </row>
        <row r="1914">
          <cell r="B1914">
            <v>606809</v>
          </cell>
          <cell r="C1914" t="str">
            <v>2282</v>
          </cell>
          <cell r="D1914" t="str">
            <v>Odolo East</v>
          </cell>
          <cell r="E1914" t="str">
            <v>Moses Wandera</v>
          </cell>
          <cell r="F1914" t="str">
            <v>Abim</v>
          </cell>
          <cell r="G1914" t="str">
            <v>Soroti</v>
          </cell>
          <cell r="H1914" t="str">
            <v>William Bwire</v>
          </cell>
          <cell r="I1914" t="str">
            <v>All</v>
          </cell>
          <cell r="J1914" t="str">
            <v>CAMUSAT Uganda Limited</v>
          </cell>
          <cell r="K1914">
            <v>45243.6</v>
          </cell>
          <cell r="L1914" t="str">
            <v>2023-11-13T14:24:00.000-05:00</v>
          </cell>
          <cell r="M1914">
            <v>45243.631030092591</v>
          </cell>
          <cell r="N1914" t="str">
            <v>2023-11-13T15:08:41.000-05:00</v>
          </cell>
          <cell r="O1914" t="str">
            <v>Kawuma Marvin</v>
          </cell>
          <cell r="P1914" t="str">
            <v>Valid</v>
          </cell>
          <cell r="Q1914" t="str">
            <v>2.6119987</v>
          </cell>
          <cell r="R1914" t="str">
            <v>33.7151445</v>
          </cell>
        </row>
        <row r="1915">
          <cell r="B1915">
            <v>605631</v>
          </cell>
          <cell r="C1915" t="str">
            <v>1120</v>
          </cell>
          <cell r="D1915" t="str">
            <v>Nyeihanga</v>
          </cell>
          <cell r="E1915" t="str">
            <v>Denis Masaba</v>
          </cell>
          <cell r="F1915" t="str">
            <v>Mbarara</v>
          </cell>
          <cell r="G1915" t="str">
            <v>Kabale</v>
          </cell>
          <cell r="H1915" t="str">
            <v>Faridah Nantege</v>
          </cell>
          <cell r="I1915" t="str">
            <v>All</v>
          </cell>
          <cell r="J1915" t="str">
            <v>CAMUSAT Uganda Limited</v>
          </cell>
          <cell r="K1915">
            <v>45243.601388888892</v>
          </cell>
          <cell r="L1915" t="str">
            <v>2023-11-13T14:26:00.000-05:00</v>
          </cell>
          <cell r="M1915">
            <v>45243.652245370373</v>
          </cell>
          <cell r="N1915" t="str">
            <v>2023-11-13T15:39:14.000-05:00</v>
          </cell>
          <cell r="O1915" t="str">
            <v>Vincent Nsamba</v>
          </cell>
          <cell r="P1915" t="str">
            <v>Valid</v>
          </cell>
          <cell r="Q1915" t="str">
            <v>-.6934603</v>
          </cell>
          <cell r="R1915" t="str">
            <v>30.4013199</v>
          </cell>
        </row>
        <row r="1916">
          <cell r="B1916">
            <v>605513</v>
          </cell>
          <cell r="C1916" t="str">
            <v>871</v>
          </cell>
          <cell r="D1916" t="str">
            <v>Kisaasi Kikaya</v>
          </cell>
          <cell r="E1916" t="str">
            <v>Benbridge Mulongo</v>
          </cell>
          <cell r="F1916" t="str">
            <v>Wakiso</v>
          </cell>
          <cell r="G1916" t="str">
            <v>Kampala East</v>
          </cell>
          <cell r="H1916" t="str">
            <v>William Bwire</v>
          </cell>
          <cell r="I1916" t="str">
            <v>All</v>
          </cell>
          <cell r="J1916" t="str">
            <v>Netsource Wireless Solutions Ltd</v>
          </cell>
          <cell r="K1916">
            <v>45243.602777777778</v>
          </cell>
          <cell r="L1916" t="str">
            <v>2023-11-13T14:28:00.000-05:00</v>
          </cell>
          <cell r="M1916">
            <v>45243.679259259261</v>
          </cell>
          <cell r="N1916" t="str">
            <v>2023-11-13T16:18:08.000-05:00</v>
          </cell>
          <cell r="O1916" t="str">
            <v>Emmanuel Ochan</v>
          </cell>
          <cell r="P1916" t="str">
            <v>Valid</v>
          </cell>
          <cell r="Q1916" t="str">
            <v>.3622033</v>
          </cell>
          <cell r="R1916" t="str">
            <v>32.5945104</v>
          </cell>
        </row>
        <row r="1917">
          <cell r="B1917">
            <v>605510</v>
          </cell>
          <cell r="C1917" t="str">
            <v>862</v>
          </cell>
          <cell r="D1917" t="str">
            <v>Kyanja</v>
          </cell>
          <cell r="E1917" t="str">
            <v>Benbridge Mulongo</v>
          </cell>
          <cell r="F1917" t="str">
            <v>Wakiso</v>
          </cell>
          <cell r="G1917" t="str">
            <v>Kampala East</v>
          </cell>
          <cell r="H1917" t="str">
            <v>William Bwire</v>
          </cell>
          <cell r="I1917" t="str">
            <v>All</v>
          </cell>
          <cell r="K1917">
            <v>45243.604166666664</v>
          </cell>
          <cell r="L1917" t="str">
            <v>2023-11-13T14:30:00.000-05:00</v>
          </cell>
          <cell r="M1917">
            <v>45243.654930555553</v>
          </cell>
          <cell r="N1917" t="str">
            <v>2023-11-13T15:43:06.000-05:00</v>
          </cell>
          <cell r="O1917" t="str">
            <v>Mohamed Ntambi</v>
          </cell>
          <cell r="P1917" t="str">
            <v>Valid</v>
          </cell>
          <cell r="Q1917" t="str">
            <v>.3893861</v>
          </cell>
          <cell r="R1917" t="str">
            <v>32.5978554</v>
          </cell>
        </row>
        <row r="1918">
          <cell r="B1918">
            <v>701212</v>
          </cell>
          <cell r="C1918" t="str">
            <v>SO3080</v>
          </cell>
          <cell r="D1918" t="str">
            <v>Katabi industrial Zone</v>
          </cell>
          <cell r="E1918" t="str">
            <v>Abu Kasamba</v>
          </cell>
          <cell r="F1918" t="str">
            <v>Wakiso</v>
          </cell>
          <cell r="G1918" t="str">
            <v>Kampala West</v>
          </cell>
          <cell r="H1918" t="str">
            <v>Faridah Nantege</v>
          </cell>
          <cell r="I1918" t="str">
            <v>All</v>
          </cell>
          <cell r="J1918" t="str">
            <v>CAMUSAT Uganda Limited</v>
          </cell>
          <cell r="K1918">
            <v>45243.606249999997</v>
          </cell>
          <cell r="L1918" t="str">
            <v>2023-11-13T14:33:00.000-05:00</v>
          </cell>
          <cell r="M1918">
            <v>45243.646365740744</v>
          </cell>
          <cell r="N1918" t="str">
            <v>2023-11-13T15:30:46.000-05:00</v>
          </cell>
          <cell r="O1918" t="str">
            <v>Ahmed Ismail</v>
          </cell>
          <cell r="P1918" t="str">
            <v>Valid</v>
          </cell>
          <cell r="Q1918" t="str">
            <v>.0735595</v>
          </cell>
          <cell r="R1918" t="str">
            <v>32.4819315</v>
          </cell>
        </row>
        <row r="1919">
          <cell r="B1919">
            <v>605254</v>
          </cell>
          <cell r="C1919" t="str">
            <v>417</v>
          </cell>
          <cell r="D1919" t="str">
            <v>Mpigi_Town</v>
          </cell>
          <cell r="E1919" t="str">
            <v>Patrick Kalibbala</v>
          </cell>
          <cell r="F1919" t="str">
            <v>Mpigi</v>
          </cell>
          <cell r="G1919" t="str">
            <v>Masaka</v>
          </cell>
          <cell r="H1919" t="str">
            <v>Faridah Nantege</v>
          </cell>
          <cell r="I1919" t="str">
            <v>All</v>
          </cell>
          <cell r="J1919" t="str">
            <v>CAMUSAT Uganda Limited</v>
          </cell>
          <cell r="K1919">
            <v>45243.60833333333</v>
          </cell>
          <cell r="L1919" t="str">
            <v>2023-11-13T14:36:00.000-05:00</v>
          </cell>
          <cell r="M1919">
            <v>45243.672372685185</v>
          </cell>
          <cell r="N1919" t="str">
            <v>2023-11-13T16:08:13.000-05:00</v>
          </cell>
          <cell r="O1919" t="str">
            <v>David Lubwama</v>
          </cell>
          <cell r="P1919" t="str">
            <v>Valid</v>
          </cell>
          <cell r="Q1919" t="str">
            <v>.2232637</v>
          </cell>
          <cell r="R1919" t="str">
            <v>32.3235779</v>
          </cell>
        </row>
        <row r="1920">
          <cell r="B1920">
            <v>609275</v>
          </cell>
          <cell r="C1920" t="str">
            <v>3032</v>
          </cell>
          <cell r="D1920" t="str">
            <v>Nkingo</v>
          </cell>
          <cell r="E1920" t="str">
            <v>Stephen Rwabwogo</v>
          </cell>
          <cell r="F1920" t="str">
            <v>Kamwenge</v>
          </cell>
          <cell r="G1920" t="str">
            <v>Western</v>
          </cell>
          <cell r="H1920" t="str">
            <v>Faridah Nantege</v>
          </cell>
          <cell r="I1920" t="str">
            <v>All</v>
          </cell>
          <cell r="J1920" t="str">
            <v>CAMUSAT Uganda Limited</v>
          </cell>
          <cell r="K1920">
            <v>45243.609722222223</v>
          </cell>
          <cell r="L1920" t="str">
            <v>2023-11-13T14:38:00.000-05:00</v>
          </cell>
          <cell r="M1920">
            <v>45243.737291666665</v>
          </cell>
          <cell r="N1920" t="str">
            <v>2023-11-13T17:41:42.000-05:00</v>
          </cell>
          <cell r="O1920" t="str">
            <v>Martin Kayondo</v>
          </cell>
          <cell r="P1920" t="str">
            <v>Valid</v>
          </cell>
          <cell r="Q1920" t="str">
            <v>.5106866</v>
          </cell>
          <cell r="R1920" t="str">
            <v>30.3063052</v>
          </cell>
        </row>
        <row r="1921">
          <cell r="B1921">
            <v>606728</v>
          </cell>
          <cell r="C1921" t="str">
            <v>1451</v>
          </cell>
          <cell r="D1921" t="str">
            <v>Ochorokoboi</v>
          </cell>
          <cell r="E1921" t="str">
            <v>Moses Wandera</v>
          </cell>
          <cell r="F1921" t="str">
            <v>Amuria</v>
          </cell>
          <cell r="G1921" t="str">
            <v>Mbale 1</v>
          </cell>
          <cell r="H1921" t="str">
            <v>William Bwire</v>
          </cell>
          <cell r="I1921" t="str">
            <v>All</v>
          </cell>
          <cell r="K1921">
            <v>45243.611111111109</v>
          </cell>
          <cell r="L1921" t="str">
            <v>2023-11-13T14:40:00.000-05:00</v>
          </cell>
          <cell r="M1921">
            <v>45244.356516203705</v>
          </cell>
          <cell r="N1921" t="str">
            <v>2023-11-14T08:33:23.000-05:00</v>
          </cell>
          <cell r="O1921" t="str">
            <v>Kenneth Bato</v>
          </cell>
          <cell r="P1921" t="str">
            <v>Audit</v>
          </cell>
          <cell r="Q1921" t="str">
            <v>2.2749159</v>
          </cell>
          <cell r="R1921" t="str">
            <v>33.7788846</v>
          </cell>
        </row>
        <row r="1922">
          <cell r="B1922">
            <v>607423</v>
          </cell>
          <cell r="C1922" t="str">
            <v>KA1052</v>
          </cell>
          <cell r="D1922" t="str">
            <v>Manze</v>
          </cell>
          <cell r="E1922" t="str">
            <v>Robert Otim</v>
          </cell>
          <cell r="F1922" t="str">
            <v>Wakiso</v>
          </cell>
          <cell r="G1922" t="str">
            <v>Kampala North</v>
          </cell>
          <cell r="H1922" t="str">
            <v>Allan Kavuma</v>
          </cell>
          <cell r="I1922" t="str">
            <v>DG</v>
          </cell>
          <cell r="J1922" t="str">
            <v>I Engineering Uganda Ltd</v>
          </cell>
          <cell r="K1922">
            <v>45243.612500000003</v>
          </cell>
          <cell r="L1922" t="str">
            <v>2023-11-13T14:42:00.000-05:00</v>
          </cell>
          <cell r="M1922">
            <v>45243.640520833331</v>
          </cell>
          <cell r="N1922" t="str">
            <v>2023-11-13T15:22:21.000-05:00</v>
          </cell>
          <cell r="O1922" t="str">
            <v>Claude Musinguzi</v>
          </cell>
          <cell r="P1922" t="str">
            <v>Valid</v>
          </cell>
          <cell r="Q1922" t="str">
            <v>.5497834</v>
          </cell>
          <cell r="R1922" t="str">
            <v>32.4394033</v>
          </cell>
        </row>
        <row r="1923">
          <cell r="B1923">
            <v>605097</v>
          </cell>
          <cell r="C1923" t="str">
            <v>127</v>
          </cell>
          <cell r="D1923" t="str">
            <v>Rwagaaju</v>
          </cell>
          <cell r="E1923" t="str">
            <v>Thomasi Seruyange</v>
          </cell>
          <cell r="F1923" t="str">
            <v>Mbarara</v>
          </cell>
          <cell r="G1923" t="str">
            <v>Mbarara</v>
          </cell>
          <cell r="H1923" t="str">
            <v>Faridah Nantege</v>
          </cell>
          <cell r="I1923" t="str">
            <v>Air Conditioner</v>
          </cell>
          <cell r="J1923" t="str">
            <v>CAMUSAT Uganda Limited</v>
          </cell>
          <cell r="K1923">
            <v>45243.613194444442</v>
          </cell>
          <cell r="L1923" t="str">
            <v>2023-11-13T14:43:00.000-05:00</v>
          </cell>
          <cell r="M1923">
            <v>45243.850949074076</v>
          </cell>
          <cell r="N1923" t="str">
            <v>2023-11-13T20:25:22.000-05:00</v>
          </cell>
          <cell r="O1923" t="str">
            <v>Trogin Mushabe</v>
          </cell>
          <cell r="P1923" t="str">
            <v>Audit</v>
          </cell>
          <cell r="Q1923" t="str">
            <v>-.5414492</v>
          </cell>
          <cell r="R1923" t="str">
            <v>30.7295352</v>
          </cell>
        </row>
        <row r="1924">
          <cell r="B1924">
            <v>609282</v>
          </cell>
          <cell r="C1924" t="str">
            <v>WE2270</v>
          </cell>
          <cell r="D1924" t="str">
            <v>Ntungu</v>
          </cell>
          <cell r="E1924" t="str">
            <v>Thomasi Seruyange</v>
          </cell>
          <cell r="F1924" t="str">
            <v>Isingiro</v>
          </cell>
          <cell r="G1924" t="str">
            <v>Mbarara</v>
          </cell>
          <cell r="H1924" t="str">
            <v>Faridah Nantege</v>
          </cell>
          <cell r="I1924" t="str">
            <v>All</v>
          </cell>
          <cell r="J1924" t="str">
            <v>CAMUSAT Uganda Limited</v>
          </cell>
          <cell r="K1924">
            <v>45243.615277777775</v>
          </cell>
          <cell r="L1924" t="str">
            <v>2023-11-13T14:46:00.000-05:00</v>
          </cell>
          <cell r="M1924">
            <v>45243.929490740738</v>
          </cell>
          <cell r="N1924" t="str">
            <v>2023-11-13T22:18:28.000-05:00</v>
          </cell>
          <cell r="O1924" t="str">
            <v>Alex Kayiwa</v>
          </cell>
          <cell r="P1924" t="str">
            <v>Valid</v>
          </cell>
          <cell r="Q1924" t="str">
            <v>-.844546666666667</v>
          </cell>
          <cell r="R1924" t="str">
            <v>30.7427283333333</v>
          </cell>
        </row>
        <row r="1925">
          <cell r="B1925">
            <v>607270</v>
          </cell>
          <cell r="C1925" t="str">
            <v>1105</v>
          </cell>
          <cell r="D1925" t="str">
            <v>Kirinya Bukasa</v>
          </cell>
          <cell r="E1925" t="str">
            <v>Benbridge Mulongo</v>
          </cell>
          <cell r="F1925" t="str">
            <v>Kampala</v>
          </cell>
          <cell r="H1925" t="str">
            <v>William Bwire</v>
          </cell>
          <cell r="I1925" t="str">
            <v>Janitorial</v>
          </cell>
          <cell r="K1925">
            <v>45243.617361111108</v>
          </cell>
          <cell r="L1925" t="str">
            <v>2023-11-13T14:49:00.000-05:00</v>
          </cell>
          <cell r="M1925">
            <v>45243.624212962961</v>
          </cell>
          <cell r="N1925" t="str">
            <v>2023-11-13T14:58:52.000-05:00</v>
          </cell>
          <cell r="O1925" t="str">
            <v>Deo Kabugo</v>
          </cell>
          <cell r="P1925" t="str">
            <v>Valid</v>
          </cell>
          <cell r="Q1925" t="str">
            <v>.3164517</v>
          </cell>
          <cell r="R1925" t="str">
            <v>32.6764634</v>
          </cell>
        </row>
        <row r="1926">
          <cell r="B1926">
            <v>607574</v>
          </cell>
          <cell r="C1926" t="str">
            <v>KA1167</v>
          </cell>
          <cell r="D1926" t="str">
            <v>New Taxi Park</v>
          </cell>
          <cell r="E1926" t="str">
            <v>Joash Lubwama</v>
          </cell>
          <cell r="F1926" t="str">
            <v>Kampala</v>
          </cell>
          <cell r="H1926" t="str">
            <v>Allan Kavuma</v>
          </cell>
          <cell r="I1926" t="str">
            <v>All</v>
          </cell>
          <cell r="J1926" t="str">
            <v>I Engineering Uganda Ltd</v>
          </cell>
          <cell r="K1926">
            <v>45243.617361111108</v>
          </cell>
          <cell r="L1926" t="str">
            <v>2023-11-13T14:49:00.000-05:00</v>
          </cell>
          <cell r="M1926">
            <v>45245.04478009259</v>
          </cell>
          <cell r="N1926" t="str">
            <v>2023-11-15T01:04:29.000-05:00</v>
          </cell>
          <cell r="O1926" t="str">
            <v>Sam Abigaba</v>
          </cell>
          <cell r="P1926" t="str">
            <v>Audit</v>
          </cell>
          <cell r="Q1926" t="str">
            <v>.3143874</v>
          </cell>
          <cell r="R1926" t="str">
            <v>32.5720123</v>
          </cell>
        </row>
        <row r="1927">
          <cell r="B1927">
            <v>606848</v>
          </cell>
          <cell r="C1927" t="str">
            <v>2220</v>
          </cell>
          <cell r="D1927" t="str">
            <v>Afere</v>
          </cell>
          <cell r="E1927" t="str">
            <v>Innocent Ayiko</v>
          </cell>
          <cell r="F1927" t="str">
            <v>Zombo</v>
          </cell>
          <cell r="G1927" t="str">
            <v>Arua</v>
          </cell>
          <cell r="H1927" t="str">
            <v>Allan Kavuma</v>
          </cell>
          <cell r="I1927" t="str">
            <v>All</v>
          </cell>
          <cell r="J1927" t="str">
            <v>I Engineering Uganda Ltd</v>
          </cell>
          <cell r="K1927">
            <v>45243.618055555555</v>
          </cell>
          <cell r="L1927" t="str">
            <v>2023-11-13T14:50:00.000-05:00</v>
          </cell>
          <cell r="M1927">
            <v>45243.887824074074</v>
          </cell>
          <cell r="N1927" t="str">
            <v>2023-11-13T21:18:28.000-05:00</v>
          </cell>
          <cell r="O1927" t="str">
            <v>Ian Isagara</v>
          </cell>
          <cell r="P1927" t="str">
            <v>Valid</v>
          </cell>
          <cell r="Q1927" t="str">
            <v>2.5766896</v>
          </cell>
          <cell r="R1927" t="str">
            <v>30.8778792</v>
          </cell>
        </row>
        <row r="1928">
          <cell r="B1928">
            <v>608566</v>
          </cell>
          <cell r="C1928" t="str">
            <v>NO4101</v>
          </cell>
          <cell r="D1928" t="str">
            <v>Karuma</v>
          </cell>
          <cell r="E1928" t="str">
            <v>Latima Musoke</v>
          </cell>
          <cell r="F1928" t="str">
            <v>Kiryandongo</v>
          </cell>
          <cell r="G1928" t="str">
            <v>Western</v>
          </cell>
          <cell r="H1928" t="str">
            <v>Allan Kavuma</v>
          </cell>
          <cell r="I1928" t="str">
            <v>Air Conditioner</v>
          </cell>
          <cell r="J1928" t="str">
            <v>I Engineering Uganda Ltd</v>
          </cell>
          <cell r="K1928">
            <v>45243.622916666667</v>
          </cell>
          <cell r="L1928" t="str">
            <v>2023-11-13T14:57:00.000-05:00</v>
          </cell>
          <cell r="M1928">
            <v>45243.662557870368</v>
          </cell>
          <cell r="N1928" t="str">
            <v>2023-11-13T15:54:05.000-05:00</v>
          </cell>
          <cell r="O1928" t="str">
            <v>Deogracious Mayamba</v>
          </cell>
          <cell r="P1928" t="str">
            <v>Valid</v>
          </cell>
          <cell r="Q1928" t="str">
            <v>2.21992333333333</v>
          </cell>
          <cell r="R1928" t="str">
            <v>32.2520233333333</v>
          </cell>
        </row>
        <row r="1929">
          <cell r="B1929">
            <v>607734</v>
          </cell>
          <cell r="C1929" t="str">
            <v>KA1773</v>
          </cell>
          <cell r="D1929" t="str">
            <v>Kirinya Bukasa 2</v>
          </cell>
          <cell r="E1929" t="str">
            <v>Benbridge Mulongo</v>
          </cell>
          <cell r="F1929" t="str">
            <v>Kampala</v>
          </cell>
          <cell r="G1929" t="str">
            <v>Kampala East</v>
          </cell>
          <cell r="H1929" t="str">
            <v>William Bwire</v>
          </cell>
          <cell r="I1929" t="str">
            <v>All</v>
          </cell>
          <cell r="K1929">
            <v>45243.624305555553</v>
          </cell>
          <cell r="L1929" t="str">
            <v>2023-11-13T14:59:00.000-05:00</v>
          </cell>
          <cell r="M1929">
            <v>45243.665023148147</v>
          </cell>
          <cell r="N1929" t="str">
            <v>2023-11-13T15:57:38.000-05:00</v>
          </cell>
          <cell r="O1929" t="str">
            <v>Deo Kabugo</v>
          </cell>
          <cell r="P1929" t="str">
            <v>Valid</v>
          </cell>
          <cell r="Q1929" t="str">
            <v>.3221718</v>
          </cell>
          <cell r="R1929" t="str">
            <v>32.674535</v>
          </cell>
        </row>
        <row r="1930">
          <cell r="B1930">
            <v>605516</v>
          </cell>
          <cell r="C1930" t="str">
            <v>875</v>
          </cell>
          <cell r="D1930" t="str">
            <v>Kisiizi</v>
          </cell>
          <cell r="E1930" t="str">
            <v>Denis Masaba</v>
          </cell>
          <cell r="F1930" t="str">
            <v>Rukungiri</v>
          </cell>
          <cell r="G1930" t="str">
            <v>Kabale</v>
          </cell>
          <cell r="H1930" t="str">
            <v>Faridah Nantege</v>
          </cell>
          <cell r="I1930" t="str">
            <v>All</v>
          </cell>
          <cell r="J1930" t="str">
            <v>CAMUSAT Uganda Limited</v>
          </cell>
          <cell r="K1930">
            <v>45243.62777777778</v>
          </cell>
          <cell r="L1930" t="str">
            <v>2023-11-13T15:04:00.000-05:00</v>
          </cell>
          <cell r="M1930">
            <v>45243.663819444446</v>
          </cell>
          <cell r="N1930" t="str">
            <v>2023-11-13T15:55:54.000-05:00</v>
          </cell>
          <cell r="O1930" t="str">
            <v>Herbert Ndawula</v>
          </cell>
          <cell r="P1930" t="str">
            <v>Valid</v>
          </cell>
          <cell r="Q1930" t="str">
            <v>-.9903867</v>
          </cell>
          <cell r="R1930" t="str">
            <v>29.9464717</v>
          </cell>
        </row>
        <row r="1931">
          <cell r="B1931">
            <v>605211</v>
          </cell>
          <cell r="C1931" t="str">
            <v>344</v>
          </cell>
          <cell r="D1931" t="str">
            <v>Magejjo</v>
          </cell>
          <cell r="E1931" t="str">
            <v>Patrick Kalibbala</v>
          </cell>
          <cell r="F1931" t="str">
            <v>Mpigi</v>
          </cell>
          <cell r="G1931" t="str">
            <v>Masaka</v>
          </cell>
          <cell r="H1931" t="str">
            <v>Faridah Nantege</v>
          </cell>
          <cell r="I1931" t="str">
            <v>Air Conditioner</v>
          </cell>
          <cell r="J1931" t="str">
            <v>CAMUSAT Uganda Limited</v>
          </cell>
          <cell r="K1931">
            <v>45243.629166666666</v>
          </cell>
          <cell r="L1931" t="str">
            <v>2023-11-13T15:06:00.000-05:00</v>
          </cell>
          <cell r="M1931">
            <v>45243.857245370367</v>
          </cell>
          <cell r="N1931" t="str">
            <v>2023-11-13T20:34:26.000-05:00</v>
          </cell>
          <cell r="O1931" t="str">
            <v>WICKLIFF Besigye</v>
          </cell>
          <cell r="P1931" t="str">
            <v>Valid</v>
          </cell>
          <cell r="Q1931" t="str">
            <v>.17205801</v>
          </cell>
          <cell r="R1931" t="str">
            <v>32.22964582</v>
          </cell>
        </row>
        <row r="1932">
          <cell r="B1932">
            <v>701787</v>
          </cell>
          <cell r="C1932" t="str">
            <v>3861</v>
          </cell>
          <cell r="D1932" t="str">
            <v xml:space="preserve">Ikooba </v>
          </cell>
          <cell r="E1932" t="str">
            <v>Latima Musoke</v>
          </cell>
          <cell r="F1932" t="str">
            <v>Hoima</v>
          </cell>
          <cell r="G1932" t="str">
            <v>Hoima</v>
          </cell>
          <cell r="H1932" t="str">
            <v>Allan Kavuma</v>
          </cell>
          <cell r="I1932" t="str">
            <v>All</v>
          </cell>
          <cell r="J1932" t="str">
            <v>I Engineering Uganda Ltd</v>
          </cell>
          <cell r="K1932">
            <v>45243.632638888892</v>
          </cell>
          <cell r="L1932" t="str">
            <v>2023-11-13T15:11:00.000-05:00</v>
          </cell>
          <cell r="M1932">
            <v>45243.659988425927</v>
          </cell>
          <cell r="N1932" t="str">
            <v>2023-11-13T15:50:23.000-05:00</v>
          </cell>
          <cell r="O1932" t="str">
            <v>Nsereko Ivan</v>
          </cell>
          <cell r="P1932" t="str">
            <v>Audit</v>
          </cell>
          <cell r="Q1932" t="str">
            <v>1.22216592</v>
          </cell>
          <cell r="R1932" t="str">
            <v>31.1629594</v>
          </cell>
        </row>
        <row r="1933">
          <cell r="B1933">
            <v>605383</v>
          </cell>
          <cell r="C1933" t="str">
            <v>583</v>
          </cell>
          <cell r="D1933" t="str">
            <v>Mpumuru</v>
          </cell>
          <cell r="E1933" t="str">
            <v>Stephen Rwabwogo</v>
          </cell>
          <cell r="F1933" t="str">
            <v>Kabarole</v>
          </cell>
          <cell r="G1933" t="str">
            <v>Western</v>
          </cell>
          <cell r="H1933" t="str">
            <v>Faridah Nantege</v>
          </cell>
          <cell r="I1933" t="str">
            <v>All</v>
          </cell>
          <cell r="J1933" t="str">
            <v>CAMUSAT Uganda Limited</v>
          </cell>
          <cell r="K1933">
            <v>45243.636805555558</v>
          </cell>
          <cell r="L1933" t="str">
            <v>2023-11-13T15:17:00.000-05:00</v>
          </cell>
          <cell r="M1933">
            <v>45243.780312499999</v>
          </cell>
          <cell r="N1933" t="str">
            <v>2023-11-13T18:43:39.000-05:00</v>
          </cell>
          <cell r="O1933" t="str">
            <v>Martin Kayondo</v>
          </cell>
          <cell r="P1933" t="str">
            <v>Valid</v>
          </cell>
          <cell r="Q1933" t="str">
            <v>.510885</v>
          </cell>
          <cell r="R1933" t="str">
            <v>30.306305</v>
          </cell>
        </row>
        <row r="1934">
          <cell r="B1934">
            <v>608069</v>
          </cell>
          <cell r="C1934" t="str">
            <v>EA5068</v>
          </cell>
          <cell r="D1934" t="str">
            <v>Butabala</v>
          </cell>
          <cell r="E1934" t="str">
            <v>Samuel Naseke</v>
          </cell>
          <cell r="F1934" t="str">
            <v>Kamuli</v>
          </cell>
          <cell r="H1934" t="str">
            <v>William Bwire</v>
          </cell>
          <cell r="I1934" t="str">
            <v>All</v>
          </cell>
          <cell r="K1934">
            <v>45243.637499999997</v>
          </cell>
          <cell r="L1934" t="str">
            <v>2023-11-13T15:18:00.000-05:00</v>
          </cell>
          <cell r="M1934">
            <v>45243.878460648149</v>
          </cell>
          <cell r="N1934" t="str">
            <v>2023-11-13T21:04:59.000-05:00</v>
          </cell>
          <cell r="O1934" t="str">
            <v>Fuma Amos</v>
          </cell>
          <cell r="P1934" t="str">
            <v>Valid</v>
          </cell>
          <cell r="Q1934" t="str">
            <v>.8908083</v>
          </cell>
          <cell r="R1934" t="str">
            <v>33.0996217</v>
          </cell>
        </row>
        <row r="1935">
          <cell r="B1935">
            <v>606864</v>
          </cell>
          <cell r="C1935" t="str">
            <v>2378</v>
          </cell>
          <cell r="D1935" t="str">
            <v>Kebiri</v>
          </cell>
          <cell r="E1935" t="str">
            <v>Innocent Ayiko</v>
          </cell>
          <cell r="F1935" t="str">
            <v>Arua</v>
          </cell>
          <cell r="G1935" t="str">
            <v>Arua</v>
          </cell>
          <cell r="H1935" t="str">
            <v>Allan Kavuma</v>
          </cell>
          <cell r="I1935" t="str">
            <v>All</v>
          </cell>
          <cell r="J1935" t="str">
            <v>I Engineering Uganda Ltd</v>
          </cell>
          <cell r="K1935">
            <v>45243.638194444444</v>
          </cell>
          <cell r="L1935" t="str">
            <v>2023-11-13T15:19:00.000-05:00</v>
          </cell>
          <cell r="M1935">
            <v>45243.674328703702</v>
          </cell>
          <cell r="N1935" t="str">
            <v>2023-11-13T16:11:02.000-05:00</v>
          </cell>
          <cell r="O1935" t="str">
            <v>Kazungu Ahmed</v>
          </cell>
          <cell r="P1935" t="str">
            <v>Valid</v>
          </cell>
          <cell r="Q1935" t="str">
            <v>3.0321703</v>
          </cell>
          <cell r="R1935" t="str">
            <v>30.898947</v>
          </cell>
        </row>
        <row r="1936">
          <cell r="B1936">
            <v>607212</v>
          </cell>
          <cell r="C1936" t="str">
            <v>EA5407</v>
          </cell>
          <cell r="D1936" t="str">
            <v>Katosi-Kagulu</v>
          </cell>
          <cell r="E1936" t="str">
            <v>Samuel Naseke</v>
          </cell>
          <cell r="F1936" t="str">
            <v>Mukono</v>
          </cell>
          <cell r="H1936" t="str">
            <v>William Bwire</v>
          </cell>
          <cell r="I1936" t="str">
            <v>All</v>
          </cell>
          <cell r="K1936">
            <v>45243.640277777777</v>
          </cell>
          <cell r="L1936" t="str">
            <v>2023-11-13T15:22:00.000-05:00</v>
          </cell>
          <cell r="M1936">
            <v>45243.700983796298</v>
          </cell>
          <cell r="N1936" t="str">
            <v>2023-11-13T16:49:25.000-05:00</v>
          </cell>
          <cell r="O1936" t="str">
            <v>Edrisa Katongole</v>
          </cell>
          <cell r="P1936" t="str">
            <v>Valid</v>
          </cell>
          <cell r="Q1936" t="str">
            <v>.137243333333333</v>
          </cell>
          <cell r="R1936" t="str">
            <v>32.77783</v>
          </cell>
        </row>
        <row r="1937">
          <cell r="B1937">
            <v>607760</v>
          </cell>
          <cell r="C1937" t="str">
            <v>SO3057</v>
          </cell>
          <cell r="D1937" t="str">
            <v>Kajjansi Town</v>
          </cell>
          <cell r="E1937" t="str">
            <v>Abu Kasamba</v>
          </cell>
          <cell r="F1937" t="str">
            <v>Wakiso</v>
          </cell>
          <cell r="G1937" t="str">
            <v>Kampala West</v>
          </cell>
          <cell r="H1937" t="str">
            <v>Faridah Nantege</v>
          </cell>
          <cell r="I1937" t="str">
            <v>All</v>
          </cell>
          <cell r="J1937" t="str">
            <v>CAMUSAT Uganda Limited</v>
          </cell>
          <cell r="K1937">
            <v>45243.645833333336</v>
          </cell>
          <cell r="L1937" t="str">
            <v>2023-11-13T15:30:00.000-05:00</v>
          </cell>
          <cell r="M1937">
            <v>45243.690254629626</v>
          </cell>
          <cell r="N1937" t="str">
            <v>2023-11-13T16:33:58.000-05:00</v>
          </cell>
          <cell r="O1937" t="str">
            <v>Patrick Cwinyai</v>
          </cell>
          <cell r="P1937" t="str">
            <v>Audit</v>
          </cell>
          <cell r="Q1937" t="str">
            <v>.2097005</v>
          </cell>
          <cell r="R1937" t="str">
            <v>32.5406111</v>
          </cell>
        </row>
        <row r="1938">
          <cell r="B1938">
            <v>608287</v>
          </cell>
          <cell r="C1938" t="str">
            <v>EA5380</v>
          </cell>
          <cell r="D1938" t="str">
            <v>Zigulu</v>
          </cell>
          <cell r="E1938" t="str">
            <v>Samuel Naseke</v>
          </cell>
          <cell r="F1938" t="str">
            <v>Kayunga</v>
          </cell>
          <cell r="H1938" t="str">
            <v>William Bwire</v>
          </cell>
          <cell r="I1938" t="str">
            <v>All</v>
          </cell>
          <cell r="K1938">
            <v>45243.646527777775</v>
          </cell>
          <cell r="L1938" t="str">
            <v>2023-11-13T15:31:00.000-05:00</v>
          </cell>
          <cell r="M1938">
            <v>45254.806122685186</v>
          </cell>
          <cell r="N1938" t="str">
            <v>2023-11-24T19:20:49.000-05:00</v>
          </cell>
          <cell r="O1938" t="str">
            <v>Solomon Kintu</v>
          </cell>
          <cell r="P1938" t="str">
            <v>Valid</v>
          </cell>
          <cell r="Q1938" t="str">
            <v>.5408183</v>
          </cell>
          <cell r="R1938" t="str">
            <v>32.8629467</v>
          </cell>
        </row>
        <row r="1939">
          <cell r="B1939">
            <v>606047</v>
          </cell>
          <cell r="C1939" t="str">
            <v>348</v>
          </cell>
          <cell r="D1939" t="str">
            <v>Nyarutembe</v>
          </cell>
          <cell r="E1939" t="str">
            <v>Denis Masaba</v>
          </cell>
          <cell r="F1939" t="str">
            <v>Kisoro</v>
          </cell>
          <cell r="G1939" t="str">
            <v>Kabale</v>
          </cell>
          <cell r="H1939" t="str">
            <v>Faridah Nantege</v>
          </cell>
          <cell r="I1939" t="str">
            <v>All</v>
          </cell>
          <cell r="J1939" t="str">
            <v>CAMUSAT Uganda Limited</v>
          </cell>
          <cell r="K1939">
            <v>45243.647916666669</v>
          </cell>
          <cell r="L1939" t="str">
            <v>2023-11-13T15:33:00.000-05:00</v>
          </cell>
          <cell r="M1939">
            <v>45245.179976851854</v>
          </cell>
          <cell r="N1939" t="str">
            <v>2023-11-15T04:19:10.000-05:00</v>
          </cell>
          <cell r="O1939" t="str">
            <v>Innocent Twesigomwe</v>
          </cell>
          <cell r="P1939" t="str">
            <v>Valid</v>
          </cell>
          <cell r="Q1939" t="str">
            <v>-1.1328883</v>
          </cell>
          <cell r="R1939" t="str">
            <v>29.6028361</v>
          </cell>
        </row>
        <row r="1940">
          <cell r="B1940">
            <v>607912</v>
          </cell>
          <cell r="C1940" t="str">
            <v>KA1805</v>
          </cell>
          <cell r="D1940" t="str">
            <v>Kitetika</v>
          </cell>
          <cell r="E1940" t="str">
            <v>Joash Lubwama</v>
          </cell>
          <cell r="F1940" t="str">
            <v>Kampala</v>
          </cell>
          <cell r="H1940" t="str">
            <v>Allan Kavuma</v>
          </cell>
          <cell r="I1940" t="str">
            <v>All</v>
          </cell>
          <cell r="J1940" t="str">
            <v>I Engineering Uganda Ltd</v>
          </cell>
          <cell r="K1940">
            <v>45243.650694444441</v>
          </cell>
          <cell r="L1940" t="str">
            <v>2023-11-13T15:37:00.000-05:00</v>
          </cell>
          <cell r="M1940">
            <v>45249.589328703703</v>
          </cell>
          <cell r="N1940" t="str">
            <v>2023-11-19T14:08:38.000-05:00</v>
          </cell>
          <cell r="O1940" t="str">
            <v>Ronnie Muhindo</v>
          </cell>
          <cell r="P1940" t="str">
            <v>Valid</v>
          </cell>
          <cell r="Q1940" t="str">
            <v>.4128115</v>
          </cell>
          <cell r="R1940" t="str">
            <v>32.5577633</v>
          </cell>
        </row>
        <row r="1941">
          <cell r="B1941">
            <v>606723</v>
          </cell>
          <cell r="C1941" t="str">
            <v>137</v>
          </cell>
          <cell r="D1941" t="str">
            <v>Kyarukobwa</v>
          </cell>
          <cell r="E1941" t="str">
            <v>Thomasi Seruyange</v>
          </cell>
          <cell r="F1941" t="str">
            <v>Ibanda</v>
          </cell>
          <cell r="G1941" t="str">
            <v>Mbarara</v>
          </cell>
          <cell r="H1941" t="str">
            <v>Faridah Nantege</v>
          </cell>
          <cell r="I1941" t="str">
            <v>All</v>
          </cell>
          <cell r="J1941" t="str">
            <v>CAMUSAT Uganda Limited</v>
          </cell>
          <cell r="K1941">
            <v>45243.650694444441</v>
          </cell>
          <cell r="L1941" t="str">
            <v>2023-11-13T15:37:00.000-05:00</v>
          </cell>
          <cell r="M1941">
            <v>45243.836805555555</v>
          </cell>
          <cell r="N1941" t="str">
            <v>2023-11-13T20:05:00.000-05:00</v>
          </cell>
          <cell r="O1941" t="str">
            <v>Muzamiru Mugamba</v>
          </cell>
          <cell r="P1941" t="str">
            <v>Audit</v>
          </cell>
          <cell r="Q1941" t="str">
            <v>-.1410662</v>
          </cell>
          <cell r="R1941" t="str">
            <v>30.4852931</v>
          </cell>
        </row>
        <row r="1942">
          <cell r="B1942">
            <v>609152</v>
          </cell>
          <cell r="C1942" t="str">
            <v>3155</v>
          </cell>
          <cell r="D1942" t="str">
            <v>Katwe</v>
          </cell>
          <cell r="E1942" t="str">
            <v>Stephen Rwabwogo</v>
          </cell>
          <cell r="F1942" t="str">
            <v>Kasese</v>
          </cell>
          <cell r="G1942" t="str">
            <v>Western</v>
          </cell>
          <cell r="H1942" t="str">
            <v>Faridah Nantege</v>
          </cell>
          <cell r="I1942" t="str">
            <v>All</v>
          </cell>
          <cell r="J1942" t="str">
            <v>CAMUSAT Uganda Limited</v>
          </cell>
          <cell r="K1942">
            <v>45243.650694444441</v>
          </cell>
          <cell r="L1942" t="str">
            <v>2023-11-13T15:37:00.000-05:00</v>
          </cell>
          <cell r="M1942">
            <v>45243.749675925923</v>
          </cell>
          <cell r="N1942" t="str">
            <v>2023-11-13T17:59:32.000-05:00</v>
          </cell>
          <cell r="O1942" t="str">
            <v>Moses kitenda</v>
          </cell>
          <cell r="P1942" t="str">
            <v>Audit</v>
          </cell>
          <cell r="Q1942" t="str">
            <v>-.1428524</v>
          </cell>
          <cell r="R1942" t="str">
            <v>29.8882813</v>
          </cell>
        </row>
        <row r="1943">
          <cell r="B1943">
            <v>609979</v>
          </cell>
          <cell r="C1943" t="str">
            <v>49</v>
          </cell>
          <cell r="D1943" t="str">
            <v>Manyago 1</v>
          </cell>
          <cell r="E1943" t="str">
            <v>Abu Kasamba</v>
          </cell>
          <cell r="F1943" t="str">
            <v>Wakiso</v>
          </cell>
          <cell r="G1943" t="str">
            <v>Kampala West</v>
          </cell>
          <cell r="H1943" t="str">
            <v>Faridah Nantege</v>
          </cell>
          <cell r="I1943" t="str">
            <v>All</v>
          </cell>
          <cell r="J1943" t="str">
            <v>CAMUSAT Uganda Limited</v>
          </cell>
          <cell r="K1943">
            <v>45243.651388888888</v>
          </cell>
          <cell r="L1943" t="str">
            <v>2023-11-13T15:38:00.000-05:00</v>
          </cell>
          <cell r="M1943">
            <v>45243.703368055554</v>
          </cell>
          <cell r="N1943" t="str">
            <v>2023-11-13T16:52:51.000-05:00</v>
          </cell>
          <cell r="O1943" t="str">
            <v>Ahmed Ismail</v>
          </cell>
          <cell r="P1943" t="str">
            <v>Valid</v>
          </cell>
          <cell r="Q1943" t="str">
            <v>.0718779</v>
          </cell>
          <cell r="R1943" t="str">
            <v>32.4775344</v>
          </cell>
        </row>
        <row r="1944">
          <cell r="B1944">
            <v>701165</v>
          </cell>
          <cell r="C1944" t="str">
            <v>3369</v>
          </cell>
          <cell r="D1944" t="str">
            <v>Senge</v>
          </cell>
          <cell r="E1944" t="str">
            <v>Christopher Alituha</v>
          </cell>
          <cell r="F1944" t="str">
            <v>Wakiso</v>
          </cell>
          <cell r="H1944" t="str">
            <v>Faridah Nantege</v>
          </cell>
          <cell r="I1944" t="str">
            <v>All</v>
          </cell>
          <cell r="J1944" t="str">
            <v>CAMUSAT Uganda Limited</v>
          </cell>
          <cell r="K1944">
            <v>45243.654166666667</v>
          </cell>
          <cell r="L1944" t="str">
            <v>2023-11-13T15:42:00.000-05:00</v>
          </cell>
          <cell r="M1944">
            <v>45243.688356481478</v>
          </cell>
          <cell r="N1944" t="str">
            <v>2023-11-13T16:31:14.000-05:00</v>
          </cell>
          <cell r="O1944" t="str">
            <v>Musoke Yusuf</v>
          </cell>
          <cell r="P1944" t="str">
            <v>Valid</v>
          </cell>
          <cell r="Q1944" t="str">
            <v>.3854033</v>
          </cell>
          <cell r="R1944" t="str">
            <v>32.4905409</v>
          </cell>
        </row>
        <row r="1945">
          <cell r="B1945">
            <v>605439</v>
          </cell>
          <cell r="C1945" t="str">
            <v>696</v>
          </cell>
          <cell r="D1945" t="str">
            <v>Rubaare</v>
          </cell>
          <cell r="E1945" t="str">
            <v>Denis Masaba</v>
          </cell>
          <cell r="F1945" t="str">
            <v>Ntungamo</v>
          </cell>
          <cell r="G1945" t="str">
            <v>Kabale</v>
          </cell>
          <cell r="H1945" t="str">
            <v>Faridah Nantege</v>
          </cell>
          <cell r="I1945" t="str">
            <v>All</v>
          </cell>
          <cell r="J1945" t="str">
            <v>CAMUSAT Uganda Limited</v>
          </cell>
          <cell r="K1945">
            <v>45243.655555555553</v>
          </cell>
          <cell r="L1945" t="str">
            <v>2023-11-13T15:44:00.000-05:00</v>
          </cell>
          <cell r="M1945">
            <v>45243.692303240743</v>
          </cell>
          <cell r="N1945" t="str">
            <v>2023-11-13T16:36:55.000-05:00</v>
          </cell>
          <cell r="O1945" t="str">
            <v>Eric Bazira</v>
          </cell>
          <cell r="P1945" t="str">
            <v>Valid</v>
          </cell>
          <cell r="Q1945" t="str">
            <v>-1.0036072</v>
          </cell>
          <cell r="R1945" t="str">
            <v>30.1405284</v>
          </cell>
        </row>
        <row r="1946">
          <cell r="B1946">
            <v>609350</v>
          </cell>
          <cell r="C1946" t="str">
            <v>WE2170</v>
          </cell>
          <cell r="D1946" t="str">
            <v>Sanga</v>
          </cell>
          <cell r="E1946" t="str">
            <v>Thomasi Seruyange</v>
          </cell>
          <cell r="F1946" t="str">
            <v>Kiruhura</v>
          </cell>
          <cell r="G1946" t="str">
            <v>Mbarara</v>
          </cell>
          <cell r="H1946" t="str">
            <v>Faridah Nantege</v>
          </cell>
          <cell r="I1946" t="str">
            <v>All</v>
          </cell>
          <cell r="J1946" t="str">
            <v>CAMUSAT Uganda Limited</v>
          </cell>
          <cell r="K1946">
            <v>45243.655555555553</v>
          </cell>
          <cell r="L1946" t="str">
            <v>2023-11-13T15:44:00.000-05:00</v>
          </cell>
          <cell r="M1946">
            <v>45244.330590277779</v>
          </cell>
          <cell r="N1946" t="str">
            <v>2023-11-14T07:56:03.000-05:00</v>
          </cell>
          <cell r="O1946" t="str">
            <v>Abdul Kintu</v>
          </cell>
          <cell r="P1946" t="str">
            <v>Valid</v>
          </cell>
          <cell r="Q1946" t="str">
            <v>-.4864653</v>
          </cell>
          <cell r="R1946" t="str">
            <v>30.8962204</v>
          </cell>
        </row>
        <row r="1947">
          <cell r="B1947">
            <v>608211</v>
          </cell>
          <cell r="C1947" t="str">
            <v>EA5117</v>
          </cell>
          <cell r="D1947" t="str">
            <v>Mwiri</v>
          </cell>
          <cell r="E1947" t="str">
            <v>Emmanuel Kafuko</v>
          </cell>
          <cell r="F1947" t="str">
            <v>Jinja</v>
          </cell>
          <cell r="G1947" t="str">
            <v>Jinja</v>
          </cell>
          <cell r="H1947" t="str">
            <v>William Bwire</v>
          </cell>
          <cell r="I1947" t="str">
            <v>All</v>
          </cell>
          <cell r="K1947">
            <v>45243.657638888886</v>
          </cell>
          <cell r="L1947" t="str">
            <v>2023-11-13T15:47:00.000-05:00</v>
          </cell>
          <cell r="M1947">
            <v>45243.723124999997</v>
          </cell>
          <cell r="N1947" t="str">
            <v>2023-11-13T17:21:18.000-05:00</v>
          </cell>
          <cell r="O1947" t="str">
            <v>Nehemiah Mutaasa</v>
          </cell>
          <cell r="P1947" t="str">
            <v>Valid</v>
          </cell>
          <cell r="Q1947" t="str">
            <v>.5011233</v>
          </cell>
          <cell r="R1947" t="str">
            <v>33.2748233</v>
          </cell>
        </row>
        <row r="1948">
          <cell r="B1948">
            <v>606596</v>
          </cell>
          <cell r="C1948" t="str">
            <v>2061</v>
          </cell>
          <cell r="D1948" t="str">
            <v>Achoro</v>
          </cell>
          <cell r="E1948" t="str">
            <v>Innocent Ayiko</v>
          </cell>
          <cell r="F1948" t="str">
            <v>Bukedea</v>
          </cell>
          <cell r="G1948" t="str">
            <v>Arua</v>
          </cell>
          <cell r="H1948" t="str">
            <v>Allan Kavuma</v>
          </cell>
          <cell r="I1948" t="str">
            <v>All</v>
          </cell>
          <cell r="J1948" t="str">
            <v>I Engineering Uganda Ltd</v>
          </cell>
          <cell r="K1948">
            <v>45243.660416666666</v>
          </cell>
          <cell r="L1948" t="str">
            <v>2023-11-13T15:51:00.000-05:00</v>
          </cell>
          <cell r="M1948">
            <v>45243.881979166668</v>
          </cell>
          <cell r="N1948" t="str">
            <v>2023-11-13T21:10:03.000-05:00</v>
          </cell>
          <cell r="O1948" t="str">
            <v>Ian Isagara</v>
          </cell>
          <cell r="P1948" t="str">
            <v>Audit</v>
          </cell>
          <cell r="Q1948" t="str">
            <v>2.6435352</v>
          </cell>
          <cell r="R1948" t="str">
            <v>30.8471015</v>
          </cell>
        </row>
        <row r="1949">
          <cell r="B1949">
            <v>701042</v>
          </cell>
          <cell r="C1949" t="str">
            <v>AIRTEL 15</v>
          </cell>
          <cell r="D1949" t="str">
            <v>Kidodo Cell</v>
          </cell>
          <cell r="E1949" t="str">
            <v>Stephen Rwabwogo</v>
          </cell>
          <cell r="F1949" t="str">
            <v>Kasese</v>
          </cell>
          <cell r="G1949" t="str">
            <v>Fort Portal</v>
          </cell>
          <cell r="H1949" t="str">
            <v>Faridah Nantege</v>
          </cell>
          <cell r="I1949" t="str">
            <v>All</v>
          </cell>
          <cell r="J1949" t="str">
            <v>CAMUSAT Uganda Limited</v>
          </cell>
          <cell r="K1949">
            <v>45243.662499999999</v>
          </cell>
          <cell r="L1949" t="str">
            <v>2023-11-13T15:54:00.000-05:00</v>
          </cell>
          <cell r="M1949">
            <v>45244.363865740743</v>
          </cell>
          <cell r="N1949" t="str">
            <v>2023-11-14T08:43:58.000-05:00</v>
          </cell>
          <cell r="O1949" t="str">
            <v>Mpande Fredrick</v>
          </cell>
          <cell r="P1949" t="str">
            <v>Valid</v>
          </cell>
          <cell r="Q1949" t="str">
            <v>.1602681</v>
          </cell>
          <cell r="R1949" t="str">
            <v>30.084238</v>
          </cell>
        </row>
        <row r="1950">
          <cell r="B1950">
            <v>606040</v>
          </cell>
          <cell r="C1950" t="str">
            <v>268</v>
          </cell>
          <cell r="D1950" t="str">
            <v>Ndeeba_Kinoni</v>
          </cell>
          <cell r="E1950" t="str">
            <v>Patrick Kalibbala</v>
          </cell>
          <cell r="F1950" t="str">
            <v>Masaka</v>
          </cell>
          <cell r="G1950" t="str">
            <v>Masaka</v>
          </cell>
          <cell r="H1950" t="str">
            <v>Faridah Nantege</v>
          </cell>
          <cell r="I1950" t="str">
            <v>All</v>
          </cell>
          <cell r="J1950" t="str">
            <v>CAMUSAT Uganda Limited</v>
          </cell>
          <cell r="K1950">
            <v>45243.665277777778</v>
          </cell>
          <cell r="L1950" t="str">
            <v>2023-11-13T15:58:00.000-05:00</v>
          </cell>
          <cell r="M1950">
            <v>45243.730532407404</v>
          </cell>
          <cell r="N1950" t="str">
            <v>2023-11-13T17:31:58.000-05:00</v>
          </cell>
          <cell r="O1950" t="str">
            <v>Henry Kayizi</v>
          </cell>
          <cell r="P1950" t="str">
            <v>Valid</v>
          </cell>
          <cell r="Q1950" t="str">
            <v>-.4340597</v>
          </cell>
          <cell r="R1950" t="str">
            <v>31.5207018</v>
          </cell>
        </row>
        <row r="1951">
          <cell r="B1951">
            <v>606053</v>
          </cell>
          <cell r="C1951" t="str">
            <v>371</v>
          </cell>
          <cell r="D1951" t="str">
            <v>Kavule</v>
          </cell>
          <cell r="E1951" t="str">
            <v>Robert Otim</v>
          </cell>
          <cell r="F1951" t="str">
            <v>Wakiso</v>
          </cell>
          <cell r="G1951" t="str">
            <v>Kampala West</v>
          </cell>
          <cell r="H1951" t="str">
            <v>Allan Kavuma</v>
          </cell>
          <cell r="I1951" t="str">
            <v>All</v>
          </cell>
          <cell r="J1951" t="str">
            <v>I Engineering Uganda Ltd</v>
          </cell>
          <cell r="K1951">
            <v>45243.666666666664</v>
          </cell>
          <cell r="L1951" t="str">
            <v>2023-11-13T16:00:00.000-05:00</v>
          </cell>
          <cell r="M1951">
            <v>45243.718240740738</v>
          </cell>
          <cell r="N1951" t="str">
            <v>2023-11-13T17:14:16.000-05:00</v>
          </cell>
          <cell r="O1951" t="str">
            <v>Claude Musinguzi</v>
          </cell>
          <cell r="P1951" t="str">
            <v>Valid</v>
          </cell>
          <cell r="Q1951" t="str">
            <v>.5068516</v>
          </cell>
          <cell r="R1951" t="str">
            <v>32.459798</v>
          </cell>
        </row>
        <row r="1952">
          <cell r="B1952">
            <v>605502</v>
          </cell>
          <cell r="C1952" t="str">
            <v>842</v>
          </cell>
          <cell r="D1952" t="str">
            <v>Mackay_Road</v>
          </cell>
          <cell r="E1952" t="str">
            <v>Joash Lubwama</v>
          </cell>
          <cell r="F1952" t="str">
            <v>Kampala</v>
          </cell>
          <cell r="G1952" t="str">
            <v>Kampala Central</v>
          </cell>
          <cell r="H1952" t="str">
            <v>Allan Kavuma</v>
          </cell>
          <cell r="I1952" t="str">
            <v>All</v>
          </cell>
          <cell r="J1952" t="str">
            <v>I Engineering Uganda Ltd</v>
          </cell>
          <cell r="K1952">
            <v>45243.667361111111</v>
          </cell>
          <cell r="L1952" t="str">
            <v>2023-11-13T16:01:00.000-05:00</v>
          </cell>
          <cell r="M1952">
            <v>45244.945567129631</v>
          </cell>
          <cell r="N1952" t="str">
            <v>2023-11-14T22:41:37.000-05:00</v>
          </cell>
          <cell r="O1952" t="str">
            <v>Sam Abigaba</v>
          </cell>
          <cell r="P1952" t="str">
            <v>Audit</v>
          </cell>
          <cell r="Q1952" t="str">
            <v>.3152122</v>
          </cell>
          <cell r="R1952" t="str">
            <v>32.572218</v>
          </cell>
        </row>
        <row r="1953">
          <cell r="B1953">
            <v>609184</v>
          </cell>
          <cell r="C1953" t="str">
            <v>3163</v>
          </cell>
          <cell r="D1953" t="str">
            <v>Kisizi Falls</v>
          </cell>
          <cell r="E1953" t="str">
            <v>Denis Masaba</v>
          </cell>
          <cell r="F1953" t="str">
            <v>Rukungiri</v>
          </cell>
          <cell r="G1953" t="str">
            <v>Kabale</v>
          </cell>
          <cell r="H1953" t="str">
            <v>Faridah Nantege</v>
          </cell>
          <cell r="I1953" t="str">
            <v>All</v>
          </cell>
          <cell r="J1953" t="str">
            <v>CAMUSAT Uganda Limited</v>
          </cell>
          <cell r="K1953">
            <v>45243.668749999997</v>
          </cell>
          <cell r="L1953" t="str">
            <v>2023-11-13T16:03:00.000-05:00</v>
          </cell>
          <cell r="M1953">
            <v>45243.718136574076</v>
          </cell>
          <cell r="N1953" t="str">
            <v>2023-11-13T17:14:07.000-05:00</v>
          </cell>
          <cell r="O1953" t="str">
            <v>Herbert Ndawula</v>
          </cell>
          <cell r="P1953" t="str">
            <v>Valid</v>
          </cell>
          <cell r="Q1953" t="str">
            <v>-.9900201</v>
          </cell>
          <cell r="R1953" t="str">
            <v>29.9457163</v>
          </cell>
        </row>
        <row r="1954">
          <cell r="B1954">
            <v>701486</v>
          </cell>
          <cell r="C1954" t="str">
            <v>3666</v>
          </cell>
          <cell r="D1954" t="str">
            <v>Mulungu</v>
          </cell>
          <cell r="E1954" t="str">
            <v>Paul Mbabazi</v>
          </cell>
          <cell r="F1954" t="str">
            <v>Kampala</v>
          </cell>
          <cell r="G1954" t="str">
            <v>Kampala South</v>
          </cell>
          <cell r="H1954" t="str">
            <v>William Bwire</v>
          </cell>
          <cell r="I1954" t="str">
            <v>All</v>
          </cell>
          <cell r="K1954">
            <v>45243.669444444444</v>
          </cell>
          <cell r="L1954" t="str">
            <v>2023-11-13T16:04:00.000-05:00</v>
          </cell>
          <cell r="M1954">
            <v>45243.873842592591</v>
          </cell>
          <cell r="N1954" t="str">
            <v>2023-11-13T20:58:20.000-05:00</v>
          </cell>
          <cell r="O1954" t="str">
            <v>Kabandize Eden</v>
          </cell>
          <cell r="P1954" t="str">
            <v>Valid</v>
          </cell>
          <cell r="Q1954" t="str">
            <v>.2429458</v>
          </cell>
          <cell r="R1954" t="str">
            <v>32.6189490833333</v>
          </cell>
        </row>
        <row r="1955">
          <cell r="B1955">
            <v>607347</v>
          </cell>
          <cell r="C1955" t="str">
            <v>KA1057</v>
          </cell>
          <cell r="D1955" t="str">
            <v>Kyanja2</v>
          </cell>
          <cell r="E1955" t="str">
            <v>Benbridge Mulongo</v>
          </cell>
          <cell r="F1955" t="str">
            <v>Wakiso</v>
          </cell>
          <cell r="G1955" t="str">
            <v>Kampala East</v>
          </cell>
          <cell r="H1955" t="str">
            <v>William Bwire</v>
          </cell>
          <cell r="I1955" t="str">
            <v>All</v>
          </cell>
          <cell r="K1955">
            <v>45243.669444444444</v>
          </cell>
          <cell r="L1955" t="str">
            <v>2023-11-13T16:04:00.000-05:00</v>
          </cell>
          <cell r="M1955">
            <v>45243.71671296296</v>
          </cell>
          <cell r="N1955" t="str">
            <v>2023-11-13T17:12:04.000-05:00</v>
          </cell>
          <cell r="O1955" t="str">
            <v>Mohamed Ntambi</v>
          </cell>
          <cell r="P1955" t="str">
            <v>Valid</v>
          </cell>
          <cell r="Q1955" t="str">
            <v>.3948432</v>
          </cell>
          <cell r="R1955" t="str">
            <v>32.5933853</v>
          </cell>
        </row>
        <row r="1956">
          <cell r="B1956">
            <v>607708</v>
          </cell>
          <cell r="C1956" t="str">
            <v>WE2730</v>
          </cell>
          <cell r="D1956" t="str">
            <v>Bulayi</v>
          </cell>
          <cell r="E1956" t="str">
            <v>Patrick Kalibbala</v>
          </cell>
          <cell r="F1956" t="str">
            <v>Masaka</v>
          </cell>
          <cell r="G1956" t="str">
            <v>Masaka</v>
          </cell>
          <cell r="H1956" t="str">
            <v>Faridah Nantege</v>
          </cell>
          <cell r="I1956" t="str">
            <v>All</v>
          </cell>
          <cell r="J1956" t="str">
            <v>CAMUSAT Uganda Limited</v>
          </cell>
          <cell r="K1956">
            <v>45243.672222222223</v>
          </cell>
          <cell r="L1956" t="str">
            <v>2023-11-13T16:08:00.000-05:00</v>
          </cell>
          <cell r="M1956">
            <v>45243.718113425923</v>
          </cell>
          <cell r="N1956" t="str">
            <v>2023-11-13T17:14:05.000-05:00</v>
          </cell>
          <cell r="O1956" t="str">
            <v>Richard Ssenyondo</v>
          </cell>
          <cell r="P1956" t="str">
            <v>Valid</v>
          </cell>
          <cell r="Q1956" t="str">
            <v>-.3371964</v>
          </cell>
          <cell r="R1956" t="str">
            <v>31.7979691</v>
          </cell>
        </row>
        <row r="1957">
          <cell r="B1957">
            <v>608230</v>
          </cell>
          <cell r="C1957" t="str">
            <v>EA5025</v>
          </cell>
          <cell r="D1957" t="str">
            <v>Namayingo B</v>
          </cell>
          <cell r="E1957" t="str">
            <v>Emmanuel Kafuko</v>
          </cell>
          <cell r="F1957" t="str">
            <v>Namayingo</v>
          </cell>
          <cell r="G1957" t="str">
            <v>Jinja</v>
          </cell>
          <cell r="H1957" t="str">
            <v>William Bwire</v>
          </cell>
          <cell r="I1957" t="str">
            <v>DG</v>
          </cell>
          <cell r="K1957">
            <v>45243.673611111109</v>
          </cell>
          <cell r="L1957" t="str">
            <v>2023-11-13T16:10:00.000-05:00</v>
          </cell>
          <cell r="M1957">
            <v>45243.709108796298</v>
          </cell>
          <cell r="N1957" t="str">
            <v>2023-11-13T17:01:07.000-05:00</v>
          </cell>
          <cell r="O1957" t="str">
            <v>Steven Bukenya</v>
          </cell>
          <cell r="P1957" t="str">
            <v>Valid</v>
          </cell>
          <cell r="Q1957" t="str">
            <v>.2427763</v>
          </cell>
          <cell r="R1957" t="str">
            <v>33.8559654</v>
          </cell>
        </row>
        <row r="1958">
          <cell r="B1958">
            <v>606257</v>
          </cell>
          <cell r="C1958" t="str">
            <v>1641</v>
          </cell>
          <cell r="D1958" t="str">
            <v>Itangula</v>
          </cell>
          <cell r="E1958" t="str">
            <v>Muhamood Kyongo</v>
          </cell>
          <cell r="F1958" t="str">
            <v>Kole</v>
          </cell>
          <cell r="G1958" t="str">
            <v>Lira</v>
          </cell>
          <cell r="H1958" t="str">
            <v>Allan Kavuma</v>
          </cell>
          <cell r="I1958" t="str">
            <v>All</v>
          </cell>
          <cell r="J1958" t="str">
            <v>I Engineering Uganda Ltd</v>
          </cell>
          <cell r="K1958">
            <v>45243.676388888889</v>
          </cell>
          <cell r="L1958" t="str">
            <v>2023-11-13T16:14:00.000-05:00</v>
          </cell>
          <cell r="M1958">
            <v>45244.323495370372</v>
          </cell>
          <cell r="N1958" t="str">
            <v>2023-11-14T07:45:50.000-05:00</v>
          </cell>
          <cell r="O1958" t="str">
            <v>Tumwebaze Mark</v>
          </cell>
          <cell r="P1958" t="str">
            <v>Valid</v>
          </cell>
          <cell r="Q1958" t="str">
            <v>2.2792017</v>
          </cell>
          <cell r="R1958" t="str">
            <v>32.8136017</v>
          </cell>
        </row>
        <row r="1959">
          <cell r="B1959">
            <v>607436</v>
          </cell>
          <cell r="C1959" t="str">
            <v>1077</v>
          </cell>
          <cell r="D1959" t="str">
            <v>Mawanda Road</v>
          </cell>
          <cell r="E1959" t="str">
            <v>Joash Lubwama</v>
          </cell>
          <cell r="F1959" t="str">
            <v>Kampala</v>
          </cell>
          <cell r="H1959" t="str">
            <v>Allan Kavuma</v>
          </cell>
          <cell r="I1959" t="str">
            <v>All</v>
          </cell>
          <cell r="J1959" t="str">
            <v>Netsource Wireless Solutions Ltd</v>
          </cell>
          <cell r="K1959">
            <v>45243.679166666669</v>
          </cell>
          <cell r="L1959" t="str">
            <v>2023-11-13T16:18:00.000-05:00</v>
          </cell>
          <cell r="M1959">
            <v>45243.818877314814</v>
          </cell>
          <cell r="N1959" t="str">
            <v>2023-11-13T19:39:11.000-05:00</v>
          </cell>
          <cell r="O1959" t="str">
            <v>Emmanuel Ochan</v>
          </cell>
          <cell r="P1959" t="str">
            <v>Valid</v>
          </cell>
          <cell r="Q1959" t="str">
            <v>.3419526</v>
          </cell>
          <cell r="R1959" t="str">
            <v>32.5840941</v>
          </cell>
        </row>
        <row r="1960">
          <cell r="B1960">
            <v>605229</v>
          </cell>
          <cell r="C1960" t="str">
            <v>378</v>
          </cell>
          <cell r="D1960" t="str">
            <v>Sanga</v>
          </cell>
          <cell r="E1960" t="str">
            <v>Thomasi Seruyange</v>
          </cell>
          <cell r="F1960" t="str">
            <v>Kiruhura</v>
          </cell>
          <cell r="G1960" t="str">
            <v>Mbarara</v>
          </cell>
          <cell r="H1960" t="str">
            <v>Faridah Nantege</v>
          </cell>
          <cell r="I1960" t="str">
            <v>Air Conditioner</v>
          </cell>
          <cell r="J1960" t="str">
            <v>CAMUSAT Uganda Limited</v>
          </cell>
          <cell r="K1960">
            <v>45243.680555555555</v>
          </cell>
          <cell r="L1960" t="str">
            <v>2023-11-13T16:20:00.000-05:00</v>
          </cell>
          <cell r="M1960">
            <v>45243.852581018517</v>
          </cell>
          <cell r="N1960" t="str">
            <v>2023-11-13T20:27:43.000-05:00</v>
          </cell>
          <cell r="O1960" t="str">
            <v>Trogin Mushabe</v>
          </cell>
          <cell r="P1960" t="str">
            <v>Audit</v>
          </cell>
          <cell r="Q1960" t="str">
            <v>-.4863515</v>
          </cell>
          <cell r="R1960" t="str">
            <v>30.8968019</v>
          </cell>
        </row>
        <row r="1961">
          <cell r="B1961">
            <v>606694</v>
          </cell>
          <cell r="C1961" t="str">
            <v>1277</v>
          </cell>
          <cell r="D1961" t="str">
            <v>Angukai</v>
          </cell>
          <cell r="E1961" t="str">
            <v>Muhamood Kyongo</v>
          </cell>
          <cell r="F1961" t="str">
            <v>Apac</v>
          </cell>
          <cell r="G1961" t="str">
            <v>Lira</v>
          </cell>
          <cell r="H1961" t="str">
            <v>Allan Kavuma</v>
          </cell>
          <cell r="I1961" t="str">
            <v>All</v>
          </cell>
          <cell r="J1961" t="str">
            <v>I Engineering Uganda Ltd</v>
          </cell>
          <cell r="K1961">
            <v>45243.682638888888</v>
          </cell>
          <cell r="L1961" t="str">
            <v>2023-11-13T16:23:00.000-05:00</v>
          </cell>
          <cell r="M1961">
            <v>45243.769166666665</v>
          </cell>
          <cell r="N1961" t="str">
            <v>2023-11-13T18:27:36.000-05:00</v>
          </cell>
          <cell r="O1961" t="str">
            <v>Robert miti</v>
          </cell>
          <cell r="P1961" t="str">
            <v>Valid</v>
          </cell>
          <cell r="Q1961" t="str">
            <v>1.888122</v>
          </cell>
          <cell r="R1961" t="str">
            <v>32.8873999</v>
          </cell>
        </row>
        <row r="1962">
          <cell r="B1962">
            <v>607365</v>
          </cell>
          <cell r="C1962" t="str">
            <v>1116</v>
          </cell>
          <cell r="D1962" t="str">
            <v>Lubaga Miracle Center</v>
          </cell>
          <cell r="E1962" t="str">
            <v>Abu Kasamba</v>
          </cell>
          <cell r="F1962" t="str">
            <v>Kampala</v>
          </cell>
          <cell r="G1962" t="str">
            <v>Kampala West</v>
          </cell>
          <cell r="H1962" t="str">
            <v>Faridah Nantege</v>
          </cell>
          <cell r="I1962" t="str">
            <v>All</v>
          </cell>
          <cell r="J1962" t="str">
            <v>CAMUSAT Uganda Limited</v>
          </cell>
          <cell r="K1962">
            <v>45243.682638888888</v>
          </cell>
          <cell r="L1962" t="str">
            <v>2023-11-13T16:23:00.000-05:00</v>
          </cell>
          <cell r="M1962">
            <v>45243.740335648145</v>
          </cell>
          <cell r="N1962" t="str">
            <v>2023-11-13T17:46:05.000-05:00</v>
          </cell>
          <cell r="O1962" t="str">
            <v>Juma Lubega</v>
          </cell>
          <cell r="P1962" t="str">
            <v>Valid</v>
          </cell>
          <cell r="Q1962" t="str">
            <v>.303066945634782</v>
          </cell>
          <cell r="R1962" t="str">
            <v>32.561882995069</v>
          </cell>
        </row>
        <row r="1963">
          <cell r="B1963">
            <v>607618</v>
          </cell>
          <cell r="C1963" t="str">
            <v>KA1260</v>
          </cell>
          <cell r="D1963" t="str">
            <v>Ryder Hotel</v>
          </cell>
          <cell r="E1963" t="str">
            <v>Samuel Naseke</v>
          </cell>
          <cell r="F1963" t="str">
            <v>Mukono</v>
          </cell>
          <cell r="H1963" t="str">
            <v>William Bwire</v>
          </cell>
          <cell r="I1963" t="str">
            <v>All</v>
          </cell>
          <cell r="K1963">
            <v>45243.686805555553</v>
          </cell>
          <cell r="L1963" t="str">
            <v>2023-11-13T16:29:00.000-05:00</v>
          </cell>
          <cell r="M1963">
            <v>45243.724722222221</v>
          </cell>
          <cell r="N1963" t="str">
            <v>2023-11-13T17:23:36.000-05:00</v>
          </cell>
          <cell r="O1963" t="str">
            <v>Wasswa muhamad</v>
          </cell>
          <cell r="P1963" t="str">
            <v>Valid</v>
          </cell>
          <cell r="Q1963" t="str">
            <v>.3662667</v>
          </cell>
          <cell r="R1963" t="str">
            <v>32.7149633</v>
          </cell>
        </row>
        <row r="1964">
          <cell r="B1964">
            <v>609838</v>
          </cell>
          <cell r="C1964" t="str">
            <v>2753</v>
          </cell>
          <cell r="D1964" t="str">
            <v>Tekwero</v>
          </cell>
          <cell r="E1964" t="str">
            <v>Muhamood Kyongo</v>
          </cell>
          <cell r="F1964" t="str">
            <v>Agago</v>
          </cell>
          <cell r="G1964" t="str">
            <v>Lira</v>
          </cell>
          <cell r="H1964" t="str">
            <v>Allan Kavuma</v>
          </cell>
          <cell r="I1964" t="str">
            <v>All</v>
          </cell>
          <cell r="J1964" t="str">
            <v>I Engineering Uganda Ltd</v>
          </cell>
          <cell r="K1964">
            <v>45243.689583333333</v>
          </cell>
          <cell r="L1964" t="str">
            <v>2023-11-13T16:33:00.000-05:00</v>
          </cell>
          <cell r="M1964">
            <v>45243.718541666669</v>
          </cell>
          <cell r="N1964" t="str">
            <v>2023-11-13T17:14:42.000-05:00</v>
          </cell>
          <cell r="O1964" t="str">
            <v>Joseph Kasolo</v>
          </cell>
          <cell r="P1964" t="str">
            <v>Valid</v>
          </cell>
          <cell r="Q1964" t="str">
            <v>2.8317132</v>
          </cell>
          <cell r="R1964" t="str">
            <v>33.4814664</v>
          </cell>
        </row>
        <row r="1965">
          <cell r="B1965">
            <v>605388</v>
          </cell>
          <cell r="C1965" t="str">
            <v>590</v>
          </cell>
          <cell r="D1965" t="str">
            <v>Karuma</v>
          </cell>
          <cell r="E1965" t="str">
            <v>Latima Musoke</v>
          </cell>
          <cell r="F1965" t="str">
            <v>Kiryandongo</v>
          </cell>
          <cell r="G1965" t="str">
            <v>Western</v>
          </cell>
          <cell r="H1965" t="str">
            <v>Allan Kavuma</v>
          </cell>
          <cell r="I1965" t="str">
            <v>Air Conditioner</v>
          </cell>
          <cell r="J1965" t="str">
            <v>I Engineering Uganda Ltd</v>
          </cell>
          <cell r="K1965">
            <v>45243.689583333333</v>
          </cell>
          <cell r="L1965" t="str">
            <v>2023-11-13T16:33:00.000-05:00</v>
          </cell>
          <cell r="M1965">
            <v>45243.725254629629</v>
          </cell>
          <cell r="N1965" t="str">
            <v>2023-11-13T17:24:22.000-05:00</v>
          </cell>
          <cell r="O1965" t="str">
            <v>Deogracious Mayamba</v>
          </cell>
          <cell r="P1965" t="str">
            <v>Valid</v>
          </cell>
          <cell r="Q1965" t="str">
            <v>2.24054833333333</v>
          </cell>
          <cell r="R1965" t="str">
            <v>32.2554933333333</v>
          </cell>
        </row>
        <row r="1966">
          <cell r="B1966">
            <v>609226</v>
          </cell>
          <cell r="C1966" t="str">
            <v>WE2632</v>
          </cell>
          <cell r="D1966" t="str">
            <v>Makiro</v>
          </cell>
          <cell r="E1966" t="str">
            <v>Denis Masaba</v>
          </cell>
          <cell r="F1966" t="str">
            <v>Kanungu</v>
          </cell>
          <cell r="G1966" t="str">
            <v>Kabale</v>
          </cell>
          <cell r="H1966" t="str">
            <v>Faridah Nantege</v>
          </cell>
          <cell r="I1966" t="str">
            <v>All</v>
          </cell>
          <cell r="J1966" t="str">
            <v>CAMUSAT Uganda Limited</v>
          </cell>
          <cell r="K1966">
            <v>45243.691666666666</v>
          </cell>
          <cell r="L1966" t="str">
            <v>2023-11-13T16:36:00.000-05:00</v>
          </cell>
          <cell r="M1966">
            <v>45248.29928240741</v>
          </cell>
          <cell r="N1966" t="str">
            <v>2023-11-18T07:10:58.000-05:00</v>
          </cell>
          <cell r="O1966" t="str">
            <v>Pius Kabuye</v>
          </cell>
          <cell r="P1966" t="str">
            <v>Valid</v>
          </cell>
          <cell r="Q1966" t="str">
            <v>-.8964395</v>
          </cell>
          <cell r="R1966" t="str">
            <v>29.7746312</v>
          </cell>
        </row>
        <row r="1967">
          <cell r="B1967">
            <v>701047</v>
          </cell>
          <cell r="C1967" t="str">
            <v>AIRTEL01</v>
          </cell>
          <cell r="D1967" t="str">
            <v>Busiya</v>
          </cell>
          <cell r="E1967" t="str">
            <v>Samuel Naseke</v>
          </cell>
          <cell r="F1967" t="str">
            <v>Jinja</v>
          </cell>
          <cell r="G1967" t="str">
            <v>Mukono</v>
          </cell>
          <cell r="H1967" t="str">
            <v>William Bwire</v>
          </cell>
          <cell r="I1967" t="str">
            <v>All</v>
          </cell>
          <cell r="K1967">
            <v>45243.696527777778</v>
          </cell>
          <cell r="L1967" t="str">
            <v>2023-11-13T16:43:00.000-05:00</v>
          </cell>
          <cell r="M1967">
            <v>45253.596319444441</v>
          </cell>
          <cell r="N1967" t="str">
            <v>2023-11-23T14:18:42.000-05:00</v>
          </cell>
          <cell r="O1967" t="str">
            <v>Fuma Amos</v>
          </cell>
          <cell r="P1967" t="str">
            <v>Audit</v>
          </cell>
          <cell r="Q1967" t="str">
            <v>.6556767</v>
          </cell>
          <cell r="R1967" t="str">
            <v>33.1752433</v>
          </cell>
        </row>
        <row r="1968">
          <cell r="B1968">
            <v>605174</v>
          </cell>
          <cell r="C1968" t="str">
            <v>291</v>
          </cell>
          <cell r="D1968" t="str">
            <v>Mawanda_Road</v>
          </cell>
          <cell r="E1968" t="str">
            <v>Benbridge Mulongo</v>
          </cell>
          <cell r="F1968" t="str">
            <v>Kampala</v>
          </cell>
          <cell r="G1968" t="str">
            <v>Kampala East</v>
          </cell>
          <cell r="H1968" t="str">
            <v>William Bwire</v>
          </cell>
          <cell r="I1968" t="str">
            <v>All</v>
          </cell>
          <cell r="K1968">
            <v>45243.697916666664</v>
          </cell>
          <cell r="L1968" t="str">
            <v>2023-11-13T16:45:00.000-05:00</v>
          </cell>
          <cell r="M1968">
            <v>45244.925416666665</v>
          </cell>
          <cell r="N1968" t="str">
            <v>2023-11-14T22:12:36.000-05:00</v>
          </cell>
          <cell r="O1968" t="str">
            <v>William Musoke</v>
          </cell>
          <cell r="P1968" t="str">
            <v>Valid</v>
          </cell>
          <cell r="Q1968" t="str">
            <v>.3392753</v>
          </cell>
          <cell r="R1968" t="str">
            <v>32.5844619</v>
          </cell>
        </row>
        <row r="1969">
          <cell r="B1969">
            <v>609663</v>
          </cell>
          <cell r="C1969" t="str">
            <v>KA1891</v>
          </cell>
          <cell r="D1969" t="str">
            <v>Gombe Kitasa</v>
          </cell>
          <cell r="E1969" t="str">
            <v>Christopher Alituha</v>
          </cell>
          <cell r="F1969" t="str">
            <v>Wakiso</v>
          </cell>
          <cell r="G1969" t="str">
            <v>Mityana</v>
          </cell>
          <cell r="H1969" t="str">
            <v>Faridah Nantege</v>
          </cell>
          <cell r="I1969" t="str">
            <v>All</v>
          </cell>
          <cell r="J1969" t="str">
            <v>CAMUSAT Uganda Limited</v>
          </cell>
          <cell r="K1969">
            <v>45243.703472222223</v>
          </cell>
          <cell r="L1969" t="str">
            <v>2023-11-13T16:53:00.000-05:00</v>
          </cell>
          <cell r="M1969">
            <v>45244.363761574074</v>
          </cell>
          <cell r="N1969" t="str">
            <v>2023-11-14T08:43:49.000-05:00</v>
          </cell>
          <cell r="O1969" t="str">
            <v>Musoke Yusuf</v>
          </cell>
          <cell r="P1969" t="str">
            <v>Audit</v>
          </cell>
          <cell r="Q1969" t="str">
            <v>.3795488</v>
          </cell>
          <cell r="R1969" t="str">
            <v>32.4913204</v>
          </cell>
        </row>
        <row r="1970">
          <cell r="B1970">
            <v>609560</v>
          </cell>
          <cell r="C1970" t="str">
            <v>2525</v>
          </cell>
          <cell r="D1970" t="str">
            <v>Ojulua Cell</v>
          </cell>
          <cell r="E1970" t="str">
            <v>Innocent Ayiko</v>
          </cell>
          <cell r="F1970" t="str">
            <v>Arua</v>
          </cell>
          <cell r="G1970" t="str">
            <v>Arua</v>
          </cell>
          <cell r="H1970" t="str">
            <v>Allan Kavuma</v>
          </cell>
          <cell r="I1970" t="str">
            <v>All</v>
          </cell>
          <cell r="J1970" t="str">
            <v>I Engineering Uganda Ltd</v>
          </cell>
          <cell r="K1970">
            <v>45243.704861111109</v>
          </cell>
          <cell r="L1970" t="str">
            <v>2023-11-13T16:55:00.000-05:00</v>
          </cell>
          <cell r="M1970">
            <v>45244.498113425929</v>
          </cell>
          <cell r="N1970" t="str">
            <v>2023-11-14T11:57:17.000-05:00</v>
          </cell>
          <cell r="O1970" t="str">
            <v>Kazungu Ahmed</v>
          </cell>
          <cell r="P1970" t="str">
            <v>Valid</v>
          </cell>
          <cell r="Q1970" t="str">
            <v>3.0245917</v>
          </cell>
          <cell r="R1970" t="str">
            <v>30.91562</v>
          </cell>
        </row>
        <row r="1971">
          <cell r="B1971">
            <v>701431</v>
          </cell>
          <cell r="C1971" t="str">
            <v>WE2981</v>
          </cell>
          <cell r="D1971" t="str">
            <v>Lugala</v>
          </cell>
          <cell r="E1971" t="str">
            <v>Patrick Kalibbala</v>
          </cell>
          <cell r="F1971" t="str">
            <v>Butambala</v>
          </cell>
          <cell r="G1971" t="str">
            <v>Masaka</v>
          </cell>
          <cell r="H1971" t="str">
            <v>Faridah Nantege</v>
          </cell>
          <cell r="I1971" t="str">
            <v>All</v>
          </cell>
          <cell r="J1971" t="str">
            <v>CAMUSAT Uganda Limited</v>
          </cell>
          <cell r="K1971">
            <v>45243.704861111109</v>
          </cell>
          <cell r="L1971" t="str">
            <v>2023-11-13T16:55:00.000-05:00</v>
          </cell>
          <cell r="M1971">
            <v>45244.382939814815</v>
          </cell>
          <cell r="N1971" t="str">
            <v>2023-11-14T09:11:26.000-05:00</v>
          </cell>
          <cell r="O1971" t="str">
            <v>David Lubwama</v>
          </cell>
          <cell r="P1971" t="str">
            <v>Valid</v>
          </cell>
          <cell r="Q1971" t="str">
            <v>.1555482</v>
          </cell>
          <cell r="R1971" t="str">
            <v>32.1861054</v>
          </cell>
        </row>
        <row r="1972">
          <cell r="B1972">
            <v>605893</v>
          </cell>
          <cell r="C1972" t="str">
            <v>643</v>
          </cell>
          <cell r="D1972" t="str">
            <v>Muyenga Tank Hill</v>
          </cell>
          <cell r="E1972" t="str">
            <v>Paul Mbabazi</v>
          </cell>
          <cell r="F1972" t="str">
            <v>Kampala</v>
          </cell>
          <cell r="G1972" t="str">
            <v>Kampala Central</v>
          </cell>
          <cell r="H1972" t="str">
            <v>William Bwire</v>
          </cell>
          <cell r="I1972" t="str">
            <v>All</v>
          </cell>
          <cell r="K1972">
            <v>45243.705555555556</v>
          </cell>
          <cell r="L1972" t="str">
            <v>2023-11-13T16:56:00.000-05:00</v>
          </cell>
          <cell r="M1972">
            <v>45243.772627314815</v>
          </cell>
          <cell r="N1972" t="str">
            <v>2023-11-13T18:32:35.000-05:00</v>
          </cell>
          <cell r="O1972" t="str">
            <v>Deo Ssekalo</v>
          </cell>
          <cell r="P1972" t="str">
            <v>Valid</v>
          </cell>
          <cell r="Q1972" t="str">
            <v>.2905691</v>
          </cell>
          <cell r="R1972" t="str">
            <v>32.623895</v>
          </cell>
        </row>
        <row r="1973">
          <cell r="B1973">
            <v>605834</v>
          </cell>
          <cell r="C1973" t="str">
            <v>1562</v>
          </cell>
          <cell r="D1973" t="str">
            <v>Nyanama</v>
          </cell>
          <cell r="E1973" t="str">
            <v>Abu Kasamba</v>
          </cell>
          <cell r="F1973" t="str">
            <v>Wakiso</v>
          </cell>
          <cell r="G1973" t="str">
            <v>Kampala West</v>
          </cell>
          <cell r="H1973" t="str">
            <v>Faridah Nantege</v>
          </cell>
          <cell r="I1973" t="str">
            <v>All</v>
          </cell>
          <cell r="J1973" t="str">
            <v>CAMUSAT Uganda Limited</v>
          </cell>
          <cell r="K1973">
            <v>45243.706944444442</v>
          </cell>
          <cell r="L1973" t="str">
            <v>2023-11-13T16:58:00.000-05:00</v>
          </cell>
          <cell r="M1973">
            <v>45243.77611111111</v>
          </cell>
          <cell r="N1973" t="str">
            <v>2023-11-13T18:37:36.000-05:00</v>
          </cell>
          <cell r="O1973" t="str">
            <v>Byamugisha Banabas</v>
          </cell>
          <cell r="P1973" t="str">
            <v>Valid</v>
          </cell>
          <cell r="Q1973" t="str">
            <v>.2720388</v>
          </cell>
          <cell r="R1973" t="str">
            <v>32.5568186</v>
          </cell>
        </row>
        <row r="1974">
          <cell r="B1974">
            <v>605414</v>
          </cell>
          <cell r="C1974" t="str">
            <v>638</v>
          </cell>
          <cell r="D1974" t="str">
            <v>Kyankwanzi</v>
          </cell>
          <cell r="E1974" t="str">
            <v>Christopher Alituha</v>
          </cell>
          <cell r="F1974" t="str">
            <v>Kyankwanzi</v>
          </cell>
          <cell r="G1974" t="str">
            <v>Masindi 1</v>
          </cell>
          <cell r="H1974" t="str">
            <v>Faridah Nantege</v>
          </cell>
          <cell r="I1974" t="str">
            <v>Air Conditioner</v>
          </cell>
          <cell r="J1974" t="str">
            <v>CAMUSAT Uganda Limited</v>
          </cell>
          <cell r="K1974">
            <v>45243.713194444441</v>
          </cell>
          <cell r="L1974" t="str">
            <v>2023-11-13T17:07:00.000-05:00</v>
          </cell>
          <cell r="M1974">
            <v>45248.543703703705</v>
          </cell>
          <cell r="N1974" t="str">
            <v>2023-11-18T13:02:56.000-05:00</v>
          </cell>
          <cell r="O1974" t="str">
            <v>Stephen Namba Samba</v>
          </cell>
          <cell r="P1974" t="str">
            <v>Valid</v>
          </cell>
          <cell r="Q1974" t="str">
            <v>1.1938771</v>
          </cell>
          <cell r="R1974" t="str">
            <v>31.8173807</v>
          </cell>
        </row>
        <row r="1975">
          <cell r="B1975">
            <v>605604</v>
          </cell>
          <cell r="C1975" t="str">
            <v>1056</v>
          </cell>
          <cell r="D1975" t="str">
            <v>Kapir</v>
          </cell>
          <cell r="E1975" t="str">
            <v>Moses Wandera</v>
          </cell>
          <cell r="F1975" t="str">
            <v>Ngora</v>
          </cell>
          <cell r="G1975" t="str">
            <v>North East</v>
          </cell>
          <cell r="H1975" t="str">
            <v>William Bwire</v>
          </cell>
          <cell r="I1975" t="str">
            <v>All</v>
          </cell>
          <cell r="K1975">
            <v>45243.71597222222</v>
          </cell>
          <cell r="L1975" t="str">
            <v>2023-11-13T17:11:00.000-05:00</v>
          </cell>
          <cell r="M1975">
            <v>45244.319467592592</v>
          </cell>
          <cell r="N1975" t="str">
            <v>2023-11-14T07:40:02.000-05:00</v>
          </cell>
          <cell r="O1975" t="str">
            <v>Sulaiman Ssekyanzi</v>
          </cell>
          <cell r="P1975" t="str">
            <v>Valid</v>
          </cell>
          <cell r="Q1975" t="str">
            <v>1.6586585</v>
          </cell>
          <cell r="R1975" t="str">
            <v>33.7814488</v>
          </cell>
        </row>
        <row r="1976">
          <cell r="B1976">
            <v>607512</v>
          </cell>
          <cell r="C1976" t="str">
            <v>KA1073</v>
          </cell>
          <cell r="D1976" t="str">
            <v>Nakasero Primary School</v>
          </cell>
          <cell r="E1976" t="str">
            <v>Benbridge Mulongo</v>
          </cell>
          <cell r="F1976" t="str">
            <v>Kampala</v>
          </cell>
          <cell r="G1976" t="str">
            <v>Kampala East</v>
          </cell>
          <cell r="H1976" t="str">
            <v>William Bwire</v>
          </cell>
          <cell r="I1976" t="str">
            <v>All</v>
          </cell>
          <cell r="K1976">
            <v>45243.718055555553</v>
          </cell>
          <cell r="L1976" t="str">
            <v>2023-11-13T17:14:00.000-05:00</v>
          </cell>
          <cell r="M1976">
            <v>45244.965543981481</v>
          </cell>
          <cell r="N1976" t="str">
            <v>2023-11-14T23:10:23.000-05:00</v>
          </cell>
          <cell r="O1976" t="str">
            <v>Eria Kayongo</v>
          </cell>
          <cell r="P1976" t="str">
            <v>Valid</v>
          </cell>
          <cell r="Q1976" t="str">
            <v>.3196929</v>
          </cell>
          <cell r="R1976" t="str">
            <v>32.5836187</v>
          </cell>
        </row>
        <row r="1977">
          <cell r="B1977">
            <v>606745</v>
          </cell>
          <cell r="C1977" t="str">
            <v>1119</v>
          </cell>
          <cell r="D1977" t="str">
            <v>Kagongi</v>
          </cell>
          <cell r="E1977" t="str">
            <v>Denis Masaba</v>
          </cell>
          <cell r="F1977" t="str">
            <v>Ntungamo</v>
          </cell>
          <cell r="G1977" t="str">
            <v>Kabale</v>
          </cell>
          <cell r="H1977" t="str">
            <v>Faridah Nantege</v>
          </cell>
          <cell r="I1977" t="str">
            <v>All</v>
          </cell>
          <cell r="J1977" t="str">
            <v>CAMUSAT Uganda Limited</v>
          </cell>
          <cell r="K1977">
            <v>45243.718055555553</v>
          </cell>
          <cell r="L1977" t="str">
            <v>2023-11-13T17:14:00.000-05:00</v>
          </cell>
          <cell r="M1977">
            <v>45243.835115740738</v>
          </cell>
          <cell r="N1977" t="str">
            <v>2023-11-13T20:02:34.000-05:00</v>
          </cell>
          <cell r="O1977" t="str">
            <v>Eric Bazira</v>
          </cell>
          <cell r="P1977" t="str">
            <v>Valid</v>
          </cell>
          <cell r="Q1977" t="str">
            <v>-.9887203</v>
          </cell>
          <cell r="R1977" t="str">
            <v>30.0972525</v>
          </cell>
        </row>
        <row r="1978">
          <cell r="B1978">
            <v>608523</v>
          </cell>
          <cell r="C1978" t="str">
            <v>NO4134</v>
          </cell>
          <cell r="D1978" t="str">
            <v>Anyavu</v>
          </cell>
          <cell r="E1978" t="str">
            <v>Innocent Ayiko</v>
          </cell>
          <cell r="F1978" t="str">
            <v>Arua</v>
          </cell>
          <cell r="G1978" t="str">
            <v>Arua</v>
          </cell>
          <cell r="H1978" t="str">
            <v>Allan Kavuma</v>
          </cell>
          <cell r="I1978" t="str">
            <v>All</v>
          </cell>
          <cell r="J1978" t="str">
            <v>I Engineering Uganda Ltd</v>
          </cell>
          <cell r="K1978">
            <v>45243.71875</v>
          </cell>
          <cell r="L1978" t="str">
            <v>2023-11-13T17:15:00.000-05:00</v>
          </cell>
          <cell r="M1978">
            <v>45243.883449074077</v>
          </cell>
          <cell r="N1978" t="str">
            <v>2023-11-13T21:12:10.000-05:00</v>
          </cell>
          <cell r="O1978" t="str">
            <v>Ian Isagara</v>
          </cell>
          <cell r="P1978" t="str">
            <v>Valid</v>
          </cell>
          <cell r="Q1978" t="str">
            <v>2.7024249</v>
          </cell>
          <cell r="R1978" t="str">
            <v>30.8493904</v>
          </cell>
        </row>
        <row r="1979">
          <cell r="B1979">
            <v>608076</v>
          </cell>
          <cell r="C1979" t="str">
            <v>EA5126</v>
          </cell>
          <cell r="D1979" t="str">
            <v>Buwenge</v>
          </cell>
          <cell r="E1979" t="str">
            <v>Samuel Naseke</v>
          </cell>
          <cell r="F1979" t="str">
            <v>Jinja</v>
          </cell>
          <cell r="H1979" t="str">
            <v>William Bwire</v>
          </cell>
          <cell r="I1979" t="str">
            <v>All</v>
          </cell>
          <cell r="K1979">
            <v>45243.71875</v>
          </cell>
          <cell r="L1979" t="str">
            <v>2023-11-13T17:15:00.000-05:00</v>
          </cell>
          <cell r="M1979">
            <v>45243.876851851855</v>
          </cell>
          <cell r="N1979" t="str">
            <v>2023-11-13T21:02:40.000-05:00</v>
          </cell>
          <cell r="O1979" t="str">
            <v>Fuma Amos</v>
          </cell>
          <cell r="P1979" t="str">
            <v>Valid</v>
          </cell>
          <cell r="Q1979" t="str">
            <v>.648175</v>
          </cell>
          <cell r="R1979" t="str">
            <v>33.1689633</v>
          </cell>
        </row>
        <row r="1980">
          <cell r="B1980">
            <v>609141</v>
          </cell>
          <cell r="C1980" t="str">
            <v>WE2229</v>
          </cell>
          <cell r="D1980" t="str">
            <v>Katera</v>
          </cell>
          <cell r="E1980" t="str">
            <v>Christopher Alituha</v>
          </cell>
          <cell r="F1980" t="str">
            <v>Kiboga</v>
          </cell>
          <cell r="H1980" t="str">
            <v>Faridah Nantege</v>
          </cell>
          <cell r="I1980" t="str">
            <v>Air Conditioner</v>
          </cell>
          <cell r="J1980" t="str">
            <v>CAMUSAT Uganda Limited</v>
          </cell>
          <cell r="K1980">
            <v>45243.72152777778</v>
          </cell>
          <cell r="L1980" t="str">
            <v>2023-11-13T17:19:00.000-05:00</v>
          </cell>
          <cell r="M1980">
            <v>45243.88082175926</v>
          </cell>
          <cell r="N1980" t="str">
            <v>2023-11-13T21:08:23.000-05:00</v>
          </cell>
          <cell r="O1980" t="str">
            <v>Stephen Namba Samba</v>
          </cell>
          <cell r="P1980" t="str">
            <v>Valid</v>
          </cell>
          <cell r="Q1980" t="str">
            <v>.8055532</v>
          </cell>
          <cell r="R1980" t="str">
            <v>31.8745974</v>
          </cell>
        </row>
        <row r="1981">
          <cell r="B1981">
            <v>605109</v>
          </cell>
          <cell r="C1981" t="str">
            <v>152</v>
          </cell>
          <cell r="D1981" t="str">
            <v>MwiriSchool</v>
          </cell>
          <cell r="E1981" t="str">
            <v>Emmanuel Kafuko</v>
          </cell>
          <cell r="F1981" t="str">
            <v>Jinja</v>
          </cell>
          <cell r="G1981" t="str">
            <v>Jinja</v>
          </cell>
          <cell r="H1981" t="str">
            <v>William Bwire</v>
          </cell>
          <cell r="I1981" t="str">
            <v>All</v>
          </cell>
          <cell r="K1981">
            <v>45243.722916666666</v>
          </cell>
          <cell r="L1981" t="str">
            <v>2023-11-13T17:21:00.000-05:00</v>
          </cell>
          <cell r="M1981">
            <v>45246.36146990741</v>
          </cell>
          <cell r="N1981" t="str">
            <v>2023-11-16T08:40:31.000-05:00</v>
          </cell>
          <cell r="O1981" t="str">
            <v>Nehemiah Mutaasa</v>
          </cell>
          <cell r="P1981" t="str">
            <v>Valid</v>
          </cell>
          <cell r="Q1981" t="str">
            <v>.5002001</v>
          </cell>
          <cell r="R1981" t="str">
            <v>33.2733632</v>
          </cell>
        </row>
        <row r="1982">
          <cell r="B1982">
            <v>607475</v>
          </cell>
          <cell r="C1982" t="str">
            <v>1028</v>
          </cell>
          <cell r="D1982" t="str">
            <v>Munyonyo</v>
          </cell>
          <cell r="E1982" t="str">
            <v>Paul Mbabazi</v>
          </cell>
          <cell r="F1982" t="str">
            <v>Kampala</v>
          </cell>
          <cell r="H1982" t="str">
            <v>William Bwire</v>
          </cell>
          <cell r="I1982" t="str">
            <v>All</v>
          </cell>
          <cell r="K1982">
            <v>45243.724305555559</v>
          </cell>
          <cell r="L1982" t="str">
            <v>2023-11-13T17:23:00.000-05:00</v>
          </cell>
          <cell r="M1982">
            <v>45243.880636574075</v>
          </cell>
          <cell r="N1982" t="str">
            <v>2023-11-13T21:08:07.000-05:00</v>
          </cell>
          <cell r="O1982" t="str">
            <v>Kabandize Eden</v>
          </cell>
          <cell r="P1982" t="str">
            <v>Audit</v>
          </cell>
          <cell r="Q1982" t="str">
            <v>.2444475</v>
          </cell>
          <cell r="R1982" t="str">
            <v>32.6224193</v>
          </cell>
        </row>
        <row r="1983">
          <cell r="B1983">
            <v>607133</v>
          </cell>
          <cell r="C1983" t="str">
            <v>KA1683</v>
          </cell>
          <cell r="D1983" t="str">
            <v>Gombe-Sanga</v>
          </cell>
          <cell r="E1983" t="str">
            <v>Robert Otim</v>
          </cell>
          <cell r="F1983" t="str">
            <v>Wakiso</v>
          </cell>
          <cell r="H1983" t="str">
            <v>Allan Kavuma</v>
          </cell>
          <cell r="I1983" t="str">
            <v>All</v>
          </cell>
          <cell r="J1983" t="str">
            <v>I Engineering Uganda Ltd</v>
          </cell>
          <cell r="K1983">
            <v>45243.724999999999</v>
          </cell>
          <cell r="L1983" t="str">
            <v>2023-11-13T17:24:00.000-05:00</v>
          </cell>
          <cell r="M1983">
            <v>45243.757256944446</v>
          </cell>
          <cell r="N1983" t="str">
            <v>2023-11-13T18:10:27.000-05:00</v>
          </cell>
          <cell r="O1983" t="str">
            <v>Claude Musinguzi</v>
          </cell>
          <cell r="P1983" t="str">
            <v>Audit</v>
          </cell>
          <cell r="Q1983" t="str">
            <v>.4797581</v>
          </cell>
          <cell r="R1983" t="str">
            <v>32.4924857</v>
          </cell>
        </row>
        <row r="1984">
          <cell r="B1984">
            <v>608144</v>
          </cell>
          <cell r="C1984" t="str">
            <v>2119</v>
          </cell>
          <cell r="D1984" t="str">
            <v>Katosi</v>
          </cell>
          <cell r="E1984" t="str">
            <v>Samuel Naseke</v>
          </cell>
          <cell r="F1984" t="str">
            <v>Mukono</v>
          </cell>
          <cell r="H1984" t="str">
            <v>William Bwire</v>
          </cell>
          <cell r="I1984" t="str">
            <v>All</v>
          </cell>
          <cell r="K1984">
            <v>45243.725694444445</v>
          </cell>
          <cell r="L1984" t="str">
            <v>2023-11-13T17:25:00.000-05:00</v>
          </cell>
          <cell r="M1984">
            <v>45243.842847222222</v>
          </cell>
          <cell r="N1984" t="str">
            <v>2023-11-13T20:13:42.000-05:00</v>
          </cell>
          <cell r="O1984" t="str">
            <v>Edrisa Katongole</v>
          </cell>
          <cell r="P1984" t="str">
            <v>Valid</v>
          </cell>
          <cell r="Q1984" t="str">
            <v>.160878333333333</v>
          </cell>
          <cell r="R1984" t="str">
            <v>32.7972016666667</v>
          </cell>
        </row>
        <row r="1985">
          <cell r="B1985">
            <v>609346</v>
          </cell>
          <cell r="C1985" t="str">
            <v>WE2169</v>
          </cell>
          <cell r="D1985" t="str">
            <v>Rwesirabo</v>
          </cell>
          <cell r="E1985" t="str">
            <v>Thomasi Seruyange</v>
          </cell>
          <cell r="F1985" t="str">
            <v>Kiruhura</v>
          </cell>
          <cell r="G1985" t="str">
            <v>Mbarara</v>
          </cell>
          <cell r="H1985" t="str">
            <v>Faridah Nantege</v>
          </cell>
          <cell r="I1985" t="str">
            <v>Air Conditioner</v>
          </cell>
          <cell r="J1985" t="str">
            <v>CAMUSAT Uganda Limited</v>
          </cell>
          <cell r="K1985">
            <v>45243.734027777777</v>
          </cell>
          <cell r="L1985" t="str">
            <v>2023-11-13T17:37:00.000-05:00</v>
          </cell>
          <cell r="M1985">
            <v>45243.853958333333</v>
          </cell>
          <cell r="N1985" t="str">
            <v>2023-11-13T20:29:42.000-05:00</v>
          </cell>
          <cell r="O1985" t="str">
            <v>Trogin Mushabe</v>
          </cell>
          <cell r="P1985" t="str">
            <v>Audit</v>
          </cell>
          <cell r="Q1985" t="str">
            <v>-.4793884</v>
          </cell>
          <cell r="R1985" t="str">
            <v>30.985435</v>
          </cell>
        </row>
        <row r="1986">
          <cell r="B1986">
            <v>607493</v>
          </cell>
          <cell r="C1986" t="str">
            <v>KAM089</v>
          </cell>
          <cell r="D1986" t="str">
            <v>Nabugabo B</v>
          </cell>
          <cell r="E1986" t="str">
            <v>Joash Lubwama</v>
          </cell>
          <cell r="F1986" t="str">
            <v>Kampala</v>
          </cell>
          <cell r="H1986" t="str">
            <v>William Bwire</v>
          </cell>
          <cell r="I1986" t="str">
            <v>Janitorial</v>
          </cell>
          <cell r="J1986" t="str">
            <v>I Engineering Uganda Ltd</v>
          </cell>
          <cell r="K1986">
            <v>45243.734027777777</v>
          </cell>
          <cell r="L1986" t="str">
            <v>2023-11-13T17:37:00.000-05:00</v>
          </cell>
          <cell r="M1986">
            <v>45243.736493055556</v>
          </cell>
          <cell r="N1986" t="str">
            <v>2023-11-13T17:40:33.000-05:00</v>
          </cell>
          <cell r="O1986" t="str">
            <v>Sam Abigaba</v>
          </cell>
          <cell r="P1986" t="str">
            <v>Audit</v>
          </cell>
          <cell r="Q1986" t="str">
            <v>.3153232</v>
          </cell>
          <cell r="R1986" t="str">
            <v>32.5721273</v>
          </cell>
        </row>
        <row r="1987">
          <cell r="B1987">
            <v>607462</v>
          </cell>
          <cell r="C1987" t="str">
            <v>KA1256</v>
          </cell>
          <cell r="D1987" t="str">
            <v>Mukono</v>
          </cell>
          <cell r="E1987" t="str">
            <v>Samuel Naseke</v>
          </cell>
          <cell r="F1987" t="str">
            <v>Mukono</v>
          </cell>
          <cell r="H1987" t="str">
            <v>William Bwire</v>
          </cell>
          <cell r="I1987" t="str">
            <v>All</v>
          </cell>
          <cell r="K1987">
            <v>45243.746527777781</v>
          </cell>
          <cell r="L1987" t="str">
            <v>2023-11-13T17:55:00.000-05:00</v>
          </cell>
          <cell r="M1987">
            <v>45243.783437500002</v>
          </cell>
          <cell r="N1987" t="str">
            <v>2023-11-13T18:48:09.000-05:00</v>
          </cell>
          <cell r="O1987" t="str">
            <v>Wasswa muhamad</v>
          </cell>
          <cell r="P1987" t="str">
            <v>Valid</v>
          </cell>
          <cell r="Q1987" t="str">
            <v>.359215</v>
          </cell>
          <cell r="R1987" t="str">
            <v>32.7470583</v>
          </cell>
        </row>
        <row r="1988">
          <cell r="B1988">
            <v>605353</v>
          </cell>
          <cell r="C1988" t="str">
            <v>544</v>
          </cell>
          <cell r="D1988" t="str">
            <v>Kyengera</v>
          </cell>
          <cell r="E1988" t="str">
            <v>Patrick Kalibbala</v>
          </cell>
          <cell r="F1988" t="str">
            <v>Wakiso</v>
          </cell>
          <cell r="G1988" t="str">
            <v>Masaka</v>
          </cell>
          <cell r="H1988" t="str">
            <v>Faridah Nantege</v>
          </cell>
          <cell r="I1988" t="str">
            <v>Air Conditioner</v>
          </cell>
          <cell r="J1988" t="str">
            <v>CAMUSAT Uganda Limited</v>
          </cell>
          <cell r="K1988">
            <v>45243.748611111114</v>
          </cell>
          <cell r="L1988" t="str">
            <v>2023-11-13T17:58:00.000-05:00</v>
          </cell>
          <cell r="M1988">
            <v>45250.760011574072</v>
          </cell>
          <cell r="N1988" t="str">
            <v>2023-11-20T18:14:25.000-05:00</v>
          </cell>
          <cell r="O1988" t="str">
            <v>WICKLIFF Besigye</v>
          </cell>
          <cell r="P1988" t="str">
            <v>Valid</v>
          </cell>
          <cell r="Q1988" t="str">
            <v>.29724685</v>
          </cell>
          <cell r="R1988" t="str">
            <v>32.49545967</v>
          </cell>
        </row>
        <row r="1989">
          <cell r="B1989">
            <v>607634</v>
          </cell>
          <cell r="C1989" t="str">
            <v>KAM072</v>
          </cell>
          <cell r="D1989" t="str">
            <v>Sheraton</v>
          </cell>
          <cell r="E1989" t="str">
            <v>Salim Kinene</v>
          </cell>
          <cell r="F1989" t="str">
            <v>Kampala</v>
          </cell>
          <cell r="H1989" t="str">
            <v>William Bwire</v>
          </cell>
          <cell r="I1989" t="str">
            <v>All</v>
          </cell>
          <cell r="K1989">
            <v>45243.752083333333</v>
          </cell>
          <cell r="L1989" t="str">
            <v>2023-11-13T18:03:00.000-05:00</v>
          </cell>
          <cell r="M1989">
            <v>45245.170092592591</v>
          </cell>
          <cell r="N1989" t="str">
            <v>2023-11-15T04:04:56.000-05:00</v>
          </cell>
          <cell r="O1989" t="str">
            <v>Eria Kayongo</v>
          </cell>
          <cell r="P1989" t="str">
            <v>Valid</v>
          </cell>
          <cell r="Q1989" t="str">
            <v>.3196649</v>
          </cell>
          <cell r="R1989" t="str">
            <v>32.5836066</v>
          </cell>
        </row>
        <row r="1990">
          <cell r="B1990">
            <v>608032</v>
          </cell>
          <cell r="C1990" t="str">
            <v>EA5119</v>
          </cell>
          <cell r="D1990" t="str">
            <v>Bujagali</v>
          </cell>
          <cell r="E1990" t="str">
            <v>Emmanuel Kafuko</v>
          </cell>
          <cell r="F1990" t="str">
            <v>Jinja</v>
          </cell>
          <cell r="G1990" t="str">
            <v>Jinja</v>
          </cell>
          <cell r="H1990" t="str">
            <v>William Bwire</v>
          </cell>
          <cell r="I1990" t="str">
            <v>All</v>
          </cell>
          <cell r="K1990">
            <v>45243.759027777778</v>
          </cell>
          <cell r="L1990" t="str">
            <v>2023-11-13T18:13:00.000-05:00</v>
          </cell>
          <cell r="M1990">
            <v>45248.338113425925</v>
          </cell>
          <cell r="N1990" t="str">
            <v>2023-11-18T08:06:53.000-05:00</v>
          </cell>
          <cell r="O1990" t="str">
            <v>Richard Balya</v>
          </cell>
          <cell r="P1990" t="str">
            <v>Valid</v>
          </cell>
          <cell r="Q1990" t="str">
            <v>.4978436</v>
          </cell>
          <cell r="R1990" t="str">
            <v>33.1582369</v>
          </cell>
        </row>
        <row r="1991">
          <cell r="B1991">
            <v>608212</v>
          </cell>
          <cell r="C1991" t="str">
            <v>2027</v>
          </cell>
          <cell r="D1991" t="str">
            <v>Mwiri</v>
          </cell>
          <cell r="E1991" t="str">
            <v>Emmanuel Kafuko</v>
          </cell>
          <cell r="F1991" t="str">
            <v>Jinja</v>
          </cell>
          <cell r="G1991" t="str">
            <v>Jinja</v>
          </cell>
          <cell r="H1991" t="str">
            <v>William Bwire</v>
          </cell>
          <cell r="I1991" t="str">
            <v>All</v>
          </cell>
          <cell r="K1991">
            <v>45243.760416666664</v>
          </cell>
          <cell r="L1991" t="str">
            <v>2023-11-13T18:15:00.000-05:00</v>
          </cell>
          <cell r="M1991">
            <v>45245.303379629629</v>
          </cell>
          <cell r="N1991" t="str">
            <v>2023-11-15T07:16:52.000-05:00</v>
          </cell>
          <cell r="O1991" t="str">
            <v>Nehemiah Mutaasa</v>
          </cell>
          <cell r="P1991" t="str">
            <v>Valid</v>
          </cell>
          <cell r="Q1991" t="str">
            <v>.4997241</v>
          </cell>
          <cell r="R1991" t="str">
            <v>33.2722837</v>
          </cell>
        </row>
        <row r="1992">
          <cell r="B1992">
            <v>605967</v>
          </cell>
          <cell r="C1992" t="str">
            <v>772</v>
          </cell>
          <cell r="D1992" t="str">
            <v>Gombe Township</v>
          </cell>
          <cell r="E1992" t="str">
            <v>Robert Otim</v>
          </cell>
          <cell r="F1992" t="str">
            <v>Wakiso</v>
          </cell>
          <cell r="G1992" t="str">
            <v>Luwero</v>
          </cell>
          <cell r="H1992" t="str">
            <v>Allan Kavuma</v>
          </cell>
          <cell r="I1992" t="str">
            <v>All</v>
          </cell>
          <cell r="J1992" t="str">
            <v>I Engineering Uganda Ltd</v>
          </cell>
          <cell r="K1992">
            <v>45243.772222222222</v>
          </cell>
          <cell r="L1992" t="str">
            <v>2023-11-13T18:32:00.000-05:00</v>
          </cell>
          <cell r="M1992">
            <v>45245.545520833337</v>
          </cell>
          <cell r="N1992" t="str">
            <v>2023-11-15T13:05:33.000-05:00</v>
          </cell>
          <cell r="O1992" t="str">
            <v>Claude Musinguzi</v>
          </cell>
          <cell r="P1992" t="str">
            <v>Valid</v>
          </cell>
          <cell r="Q1992" t="str">
            <v>.5017052</v>
          </cell>
          <cell r="R1992" t="str">
            <v>32.5148498</v>
          </cell>
        </row>
        <row r="1993">
          <cell r="B1993">
            <v>701149</v>
          </cell>
          <cell r="C1993" t="str">
            <v>N/A</v>
          </cell>
          <cell r="D1993" t="str">
            <v>Kooki Towers</v>
          </cell>
          <cell r="E1993" t="str">
            <v>Paul Mbabazi</v>
          </cell>
          <cell r="F1993" t="str">
            <v>Kampala</v>
          </cell>
          <cell r="H1993" t="str">
            <v>William Bwire</v>
          </cell>
          <cell r="I1993" t="str">
            <v>All</v>
          </cell>
          <cell r="K1993">
            <v>45243.772916666669</v>
          </cell>
          <cell r="L1993" t="str">
            <v>2023-11-13T18:33:00.000-05:00</v>
          </cell>
          <cell r="M1993">
            <v>45247.521180555559</v>
          </cell>
          <cell r="N1993" t="str">
            <v>2023-11-17T12:30:30.000-05:00</v>
          </cell>
          <cell r="O1993" t="str">
            <v>Eria Kayongo</v>
          </cell>
          <cell r="P1993" t="str">
            <v>Valid</v>
          </cell>
          <cell r="Q1993" t="str">
            <v>.3155148</v>
          </cell>
          <cell r="R1993" t="str">
            <v>32.5779989</v>
          </cell>
        </row>
        <row r="1994">
          <cell r="B1994">
            <v>605367</v>
          </cell>
          <cell r="C1994" t="str">
            <v>230</v>
          </cell>
          <cell r="D1994" t="str">
            <v>Lyantonde</v>
          </cell>
          <cell r="E1994" t="str">
            <v>Thomasi Seruyange</v>
          </cell>
          <cell r="F1994" t="str">
            <v>Kiruhura</v>
          </cell>
          <cell r="G1994" t="str">
            <v>Mbarara</v>
          </cell>
          <cell r="H1994" t="str">
            <v>Faridah Nantege</v>
          </cell>
          <cell r="I1994" t="str">
            <v>All</v>
          </cell>
          <cell r="J1994" t="str">
            <v>CAMUSAT Uganda Limited</v>
          </cell>
          <cell r="K1994">
            <v>45243.777083333334</v>
          </cell>
          <cell r="L1994" t="str">
            <v>2023-11-13T18:39:00.000-05:00</v>
          </cell>
          <cell r="M1994">
            <v>45243.888657407406</v>
          </cell>
          <cell r="N1994" t="str">
            <v>2023-11-13T21:19:40.000-05:00</v>
          </cell>
          <cell r="O1994" t="str">
            <v>David Semakula</v>
          </cell>
          <cell r="P1994" t="str">
            <v>Valid</v>
          </cell>
          <cell r="Q1994" t="str">
            <v>-.4437305</v>
          </cell>
          <cell r="R1994" t="str">
            <v>31.0695494</v>
          </cell>
        </row>
        <row r="1995">
          <cell r="B1995">
            <v>605147</v>
          </cell>
          <cell r="C1995" t="str">
            <v>240</v>
          </cell>
          <cell r="D1995" t="str">
            <v>Alliance (Kampala)</v>
          </cell>
          <cell r="E1995" t="str">
            <v>Paul Mbabazi</v>
          </cell>
          <cell r="F1995" t="str">
            <v>Kampala</v>
          </cell>
          <cell r="G1995" t="str">
            <v>Kampala Central</v>
          </cell>
          <cell r="H1995" t="str">
            <v>William Bwire</v>
          </cell>
          <cell r="I1995" t="str">
            <v>All</v>
          </cell>
          <cell r="K1995">
            <v>45243.780555555553</v>
          </cell>
          <cell r="L1995" t="str">
            <v>2023-11-13T18:44:00.000-05:00</v>
          </cell>
          <cell r="M1995">
            <v>45245.178229166668</v>
          </cell>
          <cell r="N1995" t="str">
            <v>2023-11-15T04:16:39.000-05:00</v>
          </cell>
          <cell r="O1995" t="str">
            <v>Eria Kayongo</v>
          </cell>
          <cell r="P1995" t="str">
            <v>Valid</v>
          </cell>
          <cell r="Q1995" t="str">
            <v>.3139194</v>
          </cell>
          <cell r="R1995" t="str">
            <v>32.5854275</v>
          </cell>
        </row>
        <row r="1996">
          <cell r="B1996">
            <v>607398</v>
          </cell>
          <cell r="C1996" t="str">
            <v>WE2409</v>
          </cell>
          <cell r="D1996" t="str">
            <v>Lyantonde</v>
          </cell>
          <cell r="E1996" t="str">
            <v>Thomasi Seruyange</v>
          </cell>
          <cell r="F1996" t="str">
            <v>Lyantonde</v>
          </cell>
          <cell r="G1996" t="str">
            <v>Mbarara</v>
          </cell>
          <cell r="H1996" t="str">
            <v>Faridah Nantege</v>
          </cell>
          <cell r="I1996" t="str">
            <v>Air Conditioner</v>
          </cell>
          <cell r="J1996" t="str">
            <v>CAMUSAT Uganda Limited</v>
          </cell>
          <cell r="K1996">
            <v>45243.786805555559</v>
          </cell>
          <cell r="L1996" t="str">
            <v>2023-11-13T18:53:00.000-05:00</v>
          </cell>
          <cell r="M1996">
            <v>45243.847997685189</v>
          </cell>
          <cell r="N1996" t="str">
            <v>2023-11-13T20:21:07.000-05:00</v>
          </cell>
          <cell r="O1996" t="str">
            <v>Trogin Mushabe</v>
          </cell>
          <cell r="P1996" t="str">
            <v>Audit</v>
          </cell>
          <cell r="Q1996" t="str">
            <v>-.4080359</v>
          </cell>
          <cell r="R1996" t="str">
            <v>31.152563</v>
          </cell>
        </row>
        <row r="1997">
          <cell r="B1997">
            <v>606667</v>
          </cell>
          <cell r="C1997" t="str">
            <v>2152</v>
          </cell>
          <cell r="D1997" t="str">
            <v>Kamugaba</v>
          </cell>
          <cell r="E1997" t="str">
            <v>Latima Musoke</v>
          </cell>
          <cell r="F1997" t="str">
            <v>Kibaale</v>
          </cell>
          <cell r="G1997" t="str">
            <v>Hoima</v>
          </cell>
          <cell r="H1997" t="str">
            <v>Allan Kavuma</v>
          </cell>
          <cell r="I1997" t="str">
            <v>All</v>
          </cell>
          <cell r="K1997">
            <v>45243.836805555555</v>
          </cell>
          <cell r="L1997" t="str">
            <v>2023-11-13T20:05:00.000-05:00</v>
          </cell>
          <cell r="M1997">
            <v>45250.732916666668</v>
          </cell>
          <cell r="N1997" t="str">
            <v>2023-11-20T17:35:24.000-05:00</v>
          </cell>
          <cell r="O1997" t="str">
            <v>Kyotiina Joseph</v>
          </cell>
          <cell r="P1997" t="str">
            <v>Valid</v>
          </cell>
          <cell r="Q1997" t="str">
            <v>1.0194983</v>
          </cell>
          <cell r="R1997" t="str">
            <v>31.250335</v>
          </cell>
        </row>
        <row r="1998">
          <cell r="B1998">
            <v>606211</v>
          </cell>
          <cell r="C1998" t="str">
            <v>1175</v>
          </cell>
          <cell r="D1998" t="str">
            <v>Goli</v>
          </cell>
          <cell r="E1998" t="str">
            <v>Innocent Ayiko</v>
          </cell>
          <cell r="F1998" t="str">
            <v>Nebbi</v>
          </cell>
          <cell r="G1998" t="str">
            <v>Arua</v>
          </cell>
          <cell r="H1998" t="str">
            <v>Allan Kavuma</v>
          </cell>
          <cell r="I1998" t="str">
            <v>All</v>
          </cell>
          <cell r="J1998" t="str">
            <v>I Engineering Uganda Ltd</v>
          </cell>
          <cell r="K1998">
            <v>45243.842361111114</v>
          </cell>
          <cell r="L1998" t="str">
            <v>2023-11-13T20:13:00.000-05:00</v>
          </cell>
          <cell r="M1998">
            <v>45251.747824074075</v>
          </cell>
          <cell r="N1998" t="str">
            <v>2023-11-21T17:56:52.000-05:00</v>
          </cell>
          <cell r="O1998" t="str">
            <v>Julius Wangoola</v>
          </cell>
          <cell r="P1998" t="str">
            <v>Valid</v>
          </cell>
          <cell r="Q1998" t="str">
            <v>2.3879708</v>
          </cell>
          <cell r="R1998" t="str">
            <v>31.0274872</v>
          </cell>
        </row>
        <row r="1999">
          <cell r="B1999">
            <v>609845</v>
          </cell>
          <cell r="C1999" t="str">
            <v>2703</v>
          </cell>
          <cell r="D1999" t="str">
            <v>Olali</v>
          </cell>
          <cell r="E1999" t="str">
            <v>Innocent Ayiko</v>
          </cell>
          <cell r="F1999" t="str">
            <v>Arua</v>
          </cell>
          <cell r="G1999" t="str">
            <v>Arua</v>
          </cell>
          <cell r="H1999" t="str">
            <v>Allan Kavuma</v>
          </cell>
          <cell r="I1999" t="str">
            <v>All</v>
          </cell>
          <cell r="J1999" t="str">
            <v>I Engineering Uganda Ltd</v>
          </cell>
          <cell r="K1999">
            <v>45243.845138888886</v>
          </cell>
          <cell r="L1999" t="str">
            <v>2023-11-13T20:17:00.000-05:00</v>
          </cell>
          <cell r="M1999">
            <v>45246.681516203702</v>
          </cell>
          <cell r="N1999" t="str">
            <v>2023-11-16T16:21:23.000-05:00</v>
          </cell>
          <cell r="O1999" t="str">
            <v>Julius Wangoola</v>
          </cell>
          <cell r="P1999" t="str">
            <v>Valid</v>
          </cell>
          <cell r="Q1999" t="str">
            <v>2.7444367</v>
          </cell>
          <cell r="R1999" t="str">
            <v>31.05476</v>
          </cell>
        </row>
        <row r="2000">
          <cell r="B2000">
            <v>605274</v>
          </cell>
          <cell r="C2000" t="str">
            <v>443</v>
          </cell>
          <cell r="D2000" t="str">
            <v>Paidha</v>
          </cell>
          <cell r="E2000" t="str">
            <v>Innocent Ayiko</v>
          </cell>
          <cell r="F2000" t="str">
            <v>Zombo</v>
          </cell>
          <cell r="G2000" t="str">
            <v>Arua</v>
          </cell>
          <cell r="H2000" t="str">
            <v>Allan Kavuma</v>
          </cell>
          <cell r="I2000" t="str">
            <v>All</v>
          </cell>
          <cell r="J2000" t="str">
            <v>I Engineering Uganda Ltd</v>
          </cell>
          <cell r="K2000">
            <v>45243.845138888886</v>
          </cell>
          <cell r="L2000" t="str">
            <v>2023-11-13T20:17:00.000-05:00</v>
          </cell>
          <cell r="M2000">
            <v>45251.496458333335</v>
          </cell>
          <cell r="N2000" t="str">
            <v>2023-11-21T11:54:54.000-05:00</v>
          </cell>
          <cell r="O2000" t="str">
            <v>Julius Wangoola</v>
          </cell>
          <cell r="P2000" t="str">
            <v>Valid</v>
          </cell>
          <cell r="Q2000" t="str">
            <v>2.39853</v>
          </cell>
          <cell r="R2000" t="str">
            <v>30.9561459</v>
          </cell>
        </row>
        <row r="2001">
          <cell r="B2001">
            <v>608647</v>
          </cell>
          <cell r="C2001" t="str">
            <v>NO4059</v>
          </cell>
          <cell r="D2001" t="str">
            <v>Paidha</v>
          </cell>
          <cell r="E2001" t="str">
            <v>Innocent Ayiko</v>
          </cell>
          <cell r="F2001" t="str">
            <v>Arua</v>
          </cell>
          <cell r="G2001" t="str">
            <v>Arua</v>
          </cell>
          <cell r="H2001" t="str">
            <v>Allan Kavuma</v>
          </cell>
          <cell r="I2001" t="str">
            <v>All</v>
          </cell>
          <cell r="J2001" t="str">
            <v>I Engineering Uganda Ltd</v>
          </cell>
          <cell r="K2001">
            <v>45243.845833333333</v>
          </cell>
          <cell r="L2001" t="str">
            <v>2023-11-13T20:18:00.000-05:00</v>
          </cell>
          <cell r="M2001">
            <v>45251.360613425924</v>
          </cell>
          <cell r="N2001" t="str">
            <v>2023-11-21T08:39:17.000-05:00</v>
          </cell>
          <cell r="O2001" t="str">
            <v>Julius Wangoola</v>
          </cell>
          <cell r="P2001" t="str">
            <v>Valid</v>
          </cell>
          <cell r="Q2001" t="str">
            <v>2.3991217</v>
          </cell>
          <cell r="R2001" t="str">
            <v>30.957345</v>
          </cell>
        </row>
        <row r="2002">
          <cell r="B2002">
            <v>606644</v>
          </cell>
          <cell r="C2002" t="str">
            <v>2048</v>
          </cell>
          <cell r="D2002" t="str">
            <v>Dongo</v>
          </cell>
          <cell r="E2002" t="str">
            <v>Innocent Ayiko</v>
          </cell>
          <cell r="F2002" t="str">
            <v>Moyo</v>
          </cell>
          <cell r="G2002" t="str">
            <v>Arua</v>
          </cell>
          <cell r="H2002" t="str">
            <v>Allan Kavuma</v>
          </cell>
          <cell r="I2002" t="str">
            <v>All</v>
          </cell>
          <cell r="J2002" t="str">
            <v>I Engineering Uganda Ltd</v>
          </cell>
          <cell r="K2002">
            <v>45244</v>
          </cell>
          <cell r="L2002" t="str">
            <v>2023-11-14T00:00:00.000-05:00</v>
          </cell>
          <cell r="M2002">
            <v>45244.49119212963</v>
          </cell>
          <cell r="N2002" t="str">
            <v>2023-11-14T11:47:19.000-05:00</v>
          </cell>
          <cell r="O2002" t="str">
            <v>Bumali Bazade</v>
          </cell>
          <cell r="P2002" t="str">
            <v>Valid</v>
          </cell>
          <cell r="Q2002" t="str">
            <v>3.4090549</v>
          </cell>
          <cell r="R2002" t="str">
            <v>31.5978365</v>
          </cell>
        </row>
        <row r="2003">
          <cell r="B2003">
            <v>607169</v>
          </cell>
          <cell r="C2003" t="str">
            <v>3168</v>
          </cell>
          <cell r="D2003" t="str">
            <v>Kalangala - Island</v>
          </cell>
          <cell r="E2003" t="str">
            <v>Patrick Kalibbala</v>
          </cell>
          <cell r="F2003" t="str">
            <v>Kalangala</v>
          </cell>
          <cell r="G2003" t="str">
            <v>Masaka</v>
          </cell>
          <cell r="H2003" t="str">
            <v>Faridah Nantege</v>
          </cell>
          <cell r="I2003" t="str">
            <v>All</v>
          </cell>
          <cell r="J2003" t="str">
            <v>CAMUSAT Uganda Limited</v>
          </cell>
          <cell r="K2003">
            <v>45244</v>
          </cell>
          <cell r="L2003" t="str">
            <v>2023-11-14T00:00:00.000-05:00</v>
          </cell>
          <cell r="M2003">
            <v>45244.714212962965</v>
          </cell>
          <cell r="N2003" t="str">
            <v>2023-11-14T17:08:28.000-05:00</v>
          </cell>
          <cell r="O2003" t="str">
            <v>Isaac Anshemeza</v>
          </cell>
          <cell r="P2003" t="str">
            <v>Valid</v>
          </cell>
          <cell r="Q2003" t="str">
            <v>-.3247918</v>
          </cell>
          <cell r="R2003" t="str">
            <v>32.2865124</v>
          </cell>
        </row>
        <row r="2004">
          <cell r="B2004">
            <v>607561</v>
          </cell>
          <cell r="C2004" t="str">
            <v>KA1129</v>
          </cell>
          <cell r="D2004" t="str">
            <v>Nansana</v>
          </cell>
          <cell r="E2004" t="str">
            <v>Christopher Alituha</v>
          </cell>
          <cell r="F2004" t="str">
            <v>Wakiso</v>
          </cell>
          <cell r="H2004" t="str">
            <v>Faridah Nantege</v>
          </cell>
          <cell r="I2004" t="str">
            <v>All</v>
          </cell>
          <cell r="J2004" t="str">
            <v>CAMUSAT Uganda Limited</v>
          </cell>
          <cell r="K2004">
            <v>45244</v>
          </cell>
          <cell r="L2004" t="str">
            <v>2023-11-14T00:00:00.000-05:00</v>
          </cell>
          <cell r="M2004">
            <v>45244.657349537039</v>
          </cell>
          <cell r="N2004" t="str">
            <v>2023-11-14T15:46:35.000-05:00</v>
          </cell>
          <cell r="O2004" t="str">
            <v>Musoke Yusuf</v>
          </cell>
          <cell r="P2004" t="str">
            <v>Valid</v>
          </cell>
          <cell r="Q2004" t="str">
            <v>.3568113</v>
          </cell>
          <cell r="R2004" t="str">
            <v>32.5327328</v>
          </cell>
        </row>
        <row r="2005">
          <cell r="B2005">
            <v>605988</v>
          </cell>
          <cell r="C2005" t="str">
            <v>829</v>
          </cell>
          <cell r="D2005" t="str">
            <v>MUK / Namungoona Rooftop</v>
          </cell>
          <cell r="E2005" t="str">
            <v>Christopher Alituha</v>
          </cell>
          <cell r="F2005" t="str">
            <v>Wakiso</v>
          </cell>
          <cell r="G2005" t="str">
            <v>Kampala Central</v>
          </cell>
          <cell r="H2005" t="str">
            <v>Faridah Nantege</v>
          </cell>
          <cell r="I2005" t="str">
            <v>All</v>
          </cell>
          <cell r="J2005" t="str">
            <v>CAMUSAT Uganda Limited</v>
          </cell>
          <cell r="K2005">
            <v>45244</v>
          </cell>
          <cell r="L2005" t="str">
            <v>2023-11-14T00:00:00.000-05:00</v>
          </cell>
          <cell r="M2005">
            <v>45244.54954861111</v>
          </cell>
          <cell r="N2005" t="str">
            <v>2023-11-14T13:11:21.000-05:00</v>
          </cell>
          <cell r="O2005" t="str">
            <v>Musoke Yusuf</v>
          </cell>
          <cell r="P2005" t="str">
            <v>Valid</v>
          </cell>
          <cell r="Q2005" t="str">
            <v>.3618438</v>
          </cell>
          <cell r="R2005" t="str">
            <v>32.5298184</v>
          </cell>
        </row>
        <row r="2006">
          <cell r="B2006">
            <v>605626</v>
          </cell>
          <cell r="C2006" t="str">
            <v>1110</v>
          </cell>
          <cell r="D2006" t="str">
            <v>Mpeefu</v>
          </cell>
          <cell r="E2006" t="str">
            <v>Stephen Rwabwogo</v>
          </cell>
          <cell r="F2006" t="str">
            <v>Kibaale</v>
          </cell>
          <cell r="G2006" t="str">
            <v>Western</v>
          </cell>
          <cell r="H2006" t="str">
            <v>Faridah Nantege</v>
          </cell>
          <cell r="I2006" t="str">
            <v>All</v>
          </cell>
          <cell r="J2006" t="str">
            <v>CAMUSAT Uganda Limited</v>
          </cell>
          <cell r="K2006">
            <v>45244</v>
          </cell>
          <cell r="L2006" t="str">
            <v>2023-11-14T00:00:00.000-05:00</v>
          </cell>
          <cell r="M2006">
            <v>45250.957442129627</v>
          </cell>
          <cell r="N2006" t="str">
            <v>2023-11-20T22:58:43.000-05:00</v>
          </cell>
          <cell r="O2006" t="str">
            <v>David Kato</v>
          </cell>
          <cell r="P2006" t="str">
            <v>Valid</v>
          </cell>
          <cell r="Q2006" t="str">
            <v>1.0391733</v>
          </cell>
          <cell r="R2006" t="str">
            <v>30.6696583</v>
          </cell>
        </row>
        <row r="2007">
          <cell r="B2007">
            <v>609236</v>
          </cell>
          <cell r="C2007" t="str">
            <v>WE2060</v>
          </cell>
          <cell r="D2007" t="str">
            <v>Mbarara BSC (Kamukuzi)</v>
          </cell>
          <cell r="E2007" t="str">
            <v>Thomasi Seruyange</v>
          </cell>
          <cell r="F2007" t="str">
            <v>Mbarara</v>
          </cell>
          <cell r="G2007" t="str">
            <v>Mbarara</v>
          </cell>
          <cell r="H2007" t="str">
            <v>Faridah Nantege</v>
          </cell>
          <cell r="I2007" t="str">
            <v>All</v>
          </cell>
          <cell r="J2007" t="str">
            <v>CAMUSAT Uganda Limited</v>
          </cell>
          <cell r="K2007">
            <v>45244</v>
          </cell>
          <cell r="L2007" t="str">
            <v>2023-11-14T00:00:00.000-05:00</v>
          </cell>
          <cell r="M2007">
            <v>45246.013391203705</v>
          </cell>
          <cell r="N2007" t="str">
            <v>2023-11-16T00:19:17.000-05:00</v>
          </cell>
          <cell r="O2007" t="str">
            <v>Alex Kayiwa</v>
          </cell>
          <cell r="P2007" t="str">
            <v>Valid</v>
          </cell>
          <cell r="Q2007" t="str">
            <v>-.608976666666667</v>
          </cell>
          <cell r="R2007" t="str">
            <v>30.641895</v>
          </cell>
        </row>
        <row r="2008">
          <cell r="B2008">
            <v>606191</v>
          </cell>
          <cell r="C2008" t="str">
            <v>1121</v>
          </cell>
          <cell r="D2008" t="str">
            <v>Isingiro Town</v>
          </cell>
          <cell r="E2008" t="str">
            <v>Thomasi Seruyange</v>
          </cell>
          <cell r="F2008" t="str">
            <v>Isingiro</v>
          </cell>
          <cell r="G2008" t="str">
            <v>Mbarara</v>
          </cell>
          <cell r="H2008" t="str">
            <v>Faridah Nantege</v>
          </cell>
          <cell r="I2008" t="str">
            <v>All</v>
          </cell>
          <cell r="J2008" t="str">
            <v>CAMUSAT Uganda Limited</v>
          </cell>
          <cell r="K2008">
            <v>45244</v>
          </cell>
          <cell r="L2008" t="str">
            <v>2023-11-14T00:00:00.000-05:00</v>
          </cell>
          <cell r="M2008">
            <v>45244.570208333331</v>
          </cell>
          <cell r="N2008" t="str">
            <v>2023-11-14T13:41:06.000-05:00</v>
          </cell>
          <cell r="O2008" t="str">
            <v>Enock Amanyire</v>
          </cell>
          <cell r="P2008" t="str">
            <v>Valid</v>
          </cell>
          <cell r="Q2008" t="str">
            <v>-.770223333333333</v>
          </cell>
          <cell r="R2008" t="str">
            <v>30.811</v>
          </cell>
        </row>
        <row r="2009">
          <cell r="B2009">
            <v>606602</v>
          </cell>
          <cell r="C2009" t="str">
            <v>2096</v>
          </cell>
          <cell r="D2009" t="str">
            <v>Kabambiro</v>
          </cell>
          <cell r="E2009" t="str">
            <v>Thomasi Seruyange</v>
          </cell>
          <cell r="F2009" t="str">
            <v>Kamwenge</v>
          </cell>
          <cell r="G2009" t="str">
            <v>Mbarara</v>
          </cell>
          <cell r="H2009" t="str">
            <v>Faridah Nantege</v>
          </cell>
          <cell r="I2009" t="str">
            <v>All</v>
          </cell>
          <cell r="J2009" t="str">
            <v>CAMUSAT Uganda Limited</v>
          </cell>
          <cell r="K2009">
            <v>45244</v>
          </cell>
          <cell r="L2009" t="str">
            <v>2023-11-14T00:00:00.000-05:00</v>
          </cell>
          <cell r="M2009">
            <v>45244.540405092594</v>
          </cell>
          <cell r="N2009" t="str">
            <v>2023-11-14T12:58:11.000-05:00</v>
          </cell>
          <cell r="O2009" t="str">
            <v>Isaac Muhumuza</v>
          </cell>
          <cell r="P2009" t="str">
            <v>Audit</v>
          </cell>
          <cell r="Q2009" t="str">
            <v>.1552865</v>
          </cell>
          <cell r="R2009" t="str">
            <v>30.507383</v>
          </cell>
        </row>
        <row r="2010">
          <cell r="B2010">
            <v>606754</v>
          </cell>
          <cell r="C2010" t="str">
            <v>997</v>
          </cell>
          <cell r="D2010" t="str">
            <v>Rwenkobwa</v>
          </cell>
          <cell r="E2010" t="str">
            <v>Thomasi Seruyange</v>
          </cell>
          <cell r="F2010" t="str">
            <v>Ibanda</v>
          </cell>
          <cell r="G2010" t="str">
            <v>Mbarara</v>
          </cell>
          <cell r="H2010" t="str">
            <v>Faridah Nantege</v>
          </cell>
          <cell r="I2010" t="str">
            <v>All</v>
          </cell>
          <cell r="J2010" t="str">
            <v>CAMUSAT Uganda Limited</v>
          </cell>
          <cell r="K2010">
            <v>45244</v>
          </cell>
          <cell r="L2010" t="str">
            <v>2023-11-14T00:00:00.000-05:00</v>
          </cell>
          <cell r="M2010">
            <v>45244.667175925926</v>
          </cell>
          <cell r="N2010" t="str">
            <v>2023-11-14T16:00:44.000-05:00</v>
          </cell>
          <cell r="O2010" t="str">
            <v>Isaac Muhumuza</v>
          </cell>
          <cell r="P2010" t="str">
            <v>Audit</v>
          </cell>
          <cell r="Q2010" t="str">
            <v>-.0012547</v>
          </cell>
          <cell r="R2010" t="str">
            <v>30.4300383</v>
          </cell>
        </row>
        <row r="2011">
          <cell r="B2011">
            <v>609718</v>
          </cell>
          <cell r="C2011" t="str">
            <v>WE2875</v>
          </cell>
          <cell r="D2011" t="str">
            <v>Ntare</v>
          </cell>
          <cell r="E2011" t="str">
            <v>Thomasi Seruyange</v>
          </cell>
          <cell r="F2011" t="str">
            <v>Mbarara</v>
          </cell>
          <cell r="G2011" t="str">
            <v>Mbarara</v>
          </cell>
          <cell r="H2011" t="str">
            <v>Faridah Nantege</v>
          </cell>
          <cell r="I2011" t="str">
            <v>All</v>
          </cell>
          <cell r="J2011" t="str">
            <v>CAMUSAT Uganda Limited</v>
          </cell>
          <cell r="K2011">
            <v>45244</v>
          </cell>
          <cell r="L2011" t="str">
            <v>2023-11-14T00:00:00.000-05:00</v>
          </cell>
          <cell r="M2011">
            <v>45246.008333333331</v>
          </cell>
          <cell r="N2011" t="str">
            <v>2023-11-16T00:12:00.000-05:00</v>
          </cell>
          <cell r="O2011" t="str">
            <v>Alex Kayiwa</v>
          </cell>
          <cell r="P2011" t="str">
            <v>Valid</v>
          </cell>
          <cell r="Q2011" t="str">
            <v>-.605288333333333</v>
          </cell>
          <cell r="R2011" t="str">
            <v>30.6531466666667</v>
          </cell>
        </row>
        <row r="2012">
          <cell r="B2012">
            <v>606778</v>
          </cell>
          <cell r="C2012" t="str">
            <v>WE2707</v>
          </cell>
          <cell r="D2012" t="str">
            <v>Bubaare</v>
          </cell>
          <cell r="E2012" t="str">
            <v>Thomasi Seruyange</v>
          </cell>
          <cell r="F2012" t="str">
            <v>Kiruhura</v>
          </cell>
          <cell r="G2012" t="str">
            <v>Mbarara</v>
          </cell>
          <cell r="H2012" t="str">
            <v>Faridah Nantege</v>
          </cell>
          <cell r="I2012" t="str">
            <v>All</v>
          </cell>
          <cell r="J2012" t="str">
            <v>CAMUSAT Uganda Limited</v>
          </cell>
          <cell r="K2012">
            <v>45244</v>
          </cell>
          <cell r="L2012" t="str">
            <v>2023-11-14T00:00:00.000-05:00</v>
          </cell>
          <cell r="M2012">
            <v>45244.659745370373</v>
          </cell>
          <cell r="N2012" t="str">
            <v>2023-11-14T15:50:02.000-05:00</v>
          </cell>
          <cell r="O2012" t="str">
            <v>Muzamiru Mugamba</v>
          </cell>
          <cell r="P2012" t="str">
            <v>Valid</v>
          </cell>
          <cell r="Q2012" t="str">
            <v>-.3289517</v>
          </cell>
          <cell r="R2012" t="str">
            <v>30.9069875</v>
          </cell>
        </row>
        <row r="2013">
          <cell r="B2013">
            <v>609099</v>
          </cell>
          <cell r="C2013" t="str">
            <v>WE2684</v>
          </cell>
          <cell r="D2013" t="str">
            <v>Kaghema</v>
          </cell>
          <cell r="E2013" t="str">
            <v>Stephen Rwabwogo</v>
          </cell>
          <cell r="F2013" t="str">
            <v>Bundibugyo</v>
          </cell>
          <cell r="G2013" t="str">
            <v>Western</v>
          </cell>
          <cell r="H2013" t="str">
            <v>Faridah Nantege</v>
          </cell>
          <cell r="I2013" t="str">
            <v>All</v>
          </cell>
          <cell r="J2013" t="str">
            <v>CAMUSAT Uganda Limited</v>
          </cell>
          <cell r="K2013">
            <v>45244</v>
          </cell>
          <cell r="L2013" t="str">
            <v>2023-11-14T00:00:00.000-05:00</v>
          </cell>
          <cell r="M2013">
            <v>45244.606307870374</v>
          </cell>
          <cell r="N2013" t="str">
            <v>2023-11-14T14:33:05.000-05:00</v>
          </cell>
          <cell r="O2013" t="str">
            <v>Joel Ssekkono</v>
          </cell>
          <cell r="P2013" t="str">
            <v>Valid</v>
          </cell>
          <cell r="Q2013" t="str">
            <v>.6984563</v>
          </cell>
          <cell r="R2013" t="str">
            <v>29.988827</v>
          </cell>
        </row>
        <row r="2014">
          <cell r="B2014">
            <v>701255</v>
          </cell>
          <cell r="C2014" t="str">
            <v>WE2961</v>
          </cell>
          <cell r="D2014" t="str">
            <v>Kisekende cell</v>
          </cell>
          <cell r="E2014" t="str">
            <v>Christopher Alituha</v>
          </cell>
          <cell r="F2014" t="str">
            <v>Mubende</v>
          </cell>
          <cell r="G2014" t="str">
            <v>Mityana</v>
          </cell>
          <cell r="H2014" t="str">
            <v>Faridah Nantege</v>
          </cell>
          <cell r="I2014" t="str">
            <v>All</v>
          </cell>
          <cell r="J2014" t="str">
            <v>CAMUSAT Uganda Limited</v>
          </cell>
          <cell r="K2014">
            <v>45244</v>
          </cell>
          <cell r="L2014" t="str">
            <v>2023-11-14T00:00:00.000-05:00</v>
          </cell>
          <cell r="M2014">
            <v>45245.394629629627</v>
          </cell>
          <cell r="N2014" t="str">
            <v>2023-11-15T09:28:16.000-05:00</v>
          </cell>
          <cell r="O2014" t="str">
            <v>Chris Abarinde</v>
          </cell>
          <cell r="P2014" t="str">
            <v>Valid</v>
          </cell>
          <cell r="Q2014" t="str">
            <v>.5469182</v>
          </cell>
          <cell r="R2014" t="str">
            <v>31.4019714</v>
          </cell>
        </row>
        <row r="2015">
          <cell r="B2015">
            <v>605279</v>
          </cell>
          <cell r="C2015" t="str">
            <v>449</v>
          </cell>
          <cell r="D2015" t="str">
            <v>Biko</v>
          </cell>
          <cell r="E2015" t="str">
            <v>Christopher Alituha</v>
          </cell>
          <cell r="F2015" t="str">
            <v>Kiboga</v>
          </cell>
          <cell r="G2015" t="str">
            <v>Masindi 2</v>
          </cell>
          <cell r="H2015" t="str">
            <v>Faridah Nantege</v>
          </cell>
          <cell r="I2015" t="str">
            <v>All</v>
          </cell>
          <cell r="J2015" t="str">
            <v>CAMUSAT Uganda Limited</v>
          </cell>
          <cell r="K2015">
            <v>45244</v>
          </cell>
          <cell r="L2015" t="str">
            <v>2023-11-14T00:00:00.000-05:00</v>
          </cell>
          <cell r="M2015">
            <v>45244.770868055559</v>
          </cell>
          <cell r="N2015" t="str">
            <v>2023-11-14T18:30:03.000-05:00</v>
          </cell>
          <cell r="O2015" t="str">
            <v>John Moses Luzinda</v>
          </cell>
          <cell r="P2015" t="str">
            <v>Valid</v>
          </cell>
          <cell r="Q2015" t="str">
            <v>.756551666666667</v>
          </cell>
          <cell r="R2015" t="str">
            <v>31.9414166666667</v>
          </cell>
        </row>
        <row r="2016">
          <cell r="B2016">
            <v>605864</v>
          </cell>
          <cell r="C2016" t="str">
            <v>578</v>
          </cell>
          <cell r="D2016" t="str">
            <v>Bundibygyo Town</v>
          </cell>
          <cell r="E2016" t="str">
            <v>Stephen Rwabwogo</v>
          </cell>
          <cell r="F2016" t="str">
            <v>Bundibugyo</v>
          </cell>
          <cell r="G2016" t="str">
            <v>Western</v>
          </cell>
          <cell r="H2016" t="str">
            <v>Faridah Nantege</v>
          </cell>
          <cell r="I2016" t="str">
            <v>All</v>
          </cell>
          <cell r="J2016" t="str">
            <v>CAMUSAT Uganda Limited</v>
          </cell>
          <cell r="K2016">
            <v>45244</v>
          </cell>
          <cell r="L2016" t="str">
            <v>2023-11-14T00:00:00.000-05:00</v>
          </cell>
          <cell r="M2016">
            <v>45244.778692129628</v>
          </cell>
          <cell r="N2016" t="str">
            <v>2023-11-14T18:41:19.000-05:00</v>
          </cell>
          <cell r="O2016" t="str">
            <v>Joel Ssekkono</v>
          </cell>
          <cell r="P2016" t="str">
            <v>Valid</v>
          </cell>
          <cell r="Q2016" t="str">
            <v>.7111691</v>
          </cell>
          <cell r="R2016" t="str">
            <v>30.0634763</v>
          </cell>
        </row>
        <row r="2017">
          <cell r="B2017">
            <v>605997</v>
          </cell>
          <cell r="C2017" t="str">
            <v>847</v>
          </cell>
          <cell r="D2017" t="str">
            <v>Masaka BOU</v>
          </cell>
          <cell r="E2017" t="str">
            <v>Patrick Kalibbala</v>
          </cell>
          <cell r="F2017" t="str">
            <v>Masaka</v>
          </cell>
          <cell r="G2017" t="str">
            <v>Masaka</v>
          </cell>
          <cell r="H2017" t="str">
            <v>Faridah Nantege</v>
          </cell>
          <cell r="I2017" t="str">
            <v>All</v>
          </cell>
          <cell r="J2017" t="str">
            <v>CAMUSAT Uganda Limited</v>
          </cell>
          <cell r="K2017">
            <v>45244</v>
          </cell>
          <cell r="L2017" t="str">
            <v>2023-11-14T00:00:00.000-05:00</v>
          </cell>
          <cell r="M2017">
            <v>45244.589722222219</v>
          </cell>
          <cell r="N2017" t="str">
            <v>2023-11-14T14:09:12.000-05:00</v>
          </cell>
          <cell r="O2017" t="str">
            <v>Richard Ssenyondo</v>
          </cell>
          <cell r="P2017" t="str">
            <v>Valid</v>
          </cell>
          <cell r="Q2017" t="str">
            <v>-.3385023</v>
          </cell>
          <cell r="R2017" t="str">
            <v>31.7393621</v>
          </cell>
        </row>
        <row r="2018">
          <cell r="B2018">
            <v>701398</v>
          </cell>
          <cell r="C2018" t="str">
            <v>WE3643</v>
          </cell>
          <cell r="D2018" t="str">
            <v>Kisomole</v>
          </cell>
          <cell r="E2018" t="str">
            <v>Patrick Kalibbala</v>
          </cell>
          <cell r="F2018" t="str">
            <v>Rakai</v>
          </cell>
          <cell r="G2018" t="str">
            <v>Masaka</v>
          </cell>
          <cell r="H2018" t="str">
            <v>Faridah Nantege</v>
          </cell>
          <cell r="I2018" t="str">
            <v>All</v>
          </cell>
          <cell r="J2018" t="str">
            <v>CAMUSAT Uganda Limited</v>
          </cell>
          <cell r="K2018">
            <v>45244</v>
          </cell>
          <cell r="L2018" t="str">
            <v>2023-11-14T00:00:00.000-05:00</v>
          </cell>
          <cell r="M2018">
            <v>45244.819050925929</v>
          </cell>
          <cell r="N2018" t="str">
            <v>2023-11-14T19:39:26.000-05:00</v>
          </cell>
          <cell r="O2018" t="str">
            <v>Kenneth kintu</v>
          </cell>
          <cell r="P2018" t="str">
            <v>Valid</v>
          </cell>
          <cell r="Q2018" t="str">
            <v>-.7459551</v>
          </cell>
          <cell r="R2018" t="str">
            <v>31.3255316</v>
          </cell>
        </row>
        <row r="2019">
          <cell r="B2019">
            <v>701039</v>
          </cell>
          <cell r="C2019" t="str">
            <v>AIRTEL 76</v>
          </cell>
          <cell r="D2019" t="str">
            <v>Boma Hill 2</v>
          </cell>
          <cell r="E2019" t="str">
            <v>Christopher Alituha</v>
          </cell>
          <cell r="F2019" t="str">
            <v>Mubende</v>
          </cell>
          <cell r="G2019" t="str">
            <v>Mityana</v>
          </cell>
          <cell r="H2019" t="str">
            <v>Faridah Nantege</v>
          </cell>
          <cell r="I2019" t="str">
            <v>All</v>
          </cell>
          <cell r="J2019" t="str">
            <v>CAMUSAT Uganda Limited</v>
          </cell>
          <cell r="K2019">
            <v>45244</v>
          </cell>
          <cell r="L2019" t="str">
            <v>2023-11-14T00:00:00.000-05:00</v>
          </cell>
          <cell r="M2019">
            <v>45245.470543981479</v>
          </cell>
          <cell r="N2019" t="str">
            <v>2023-11-15T11:17:35.000-05:00</v>
          </cell>
          <cell r="O2019" t="str">
            <v>Chris Abarinde</v>
          </cell>
          <cell r="P2019" t="str">
            <v>Valid</v>
          </cell>
          <cell r="Q2019" t="str">
            <v>.5820056</v>
          </cell>
          <cell r="R2019" t="str">
            <v>31.383987</v>
          </cell>
        </row>
        <row r="2020">
          <cell r="B2020">
            <v>701079</v>
          </cell>
          <cell r="C2020" t="str">
            <v>2978</v>
          </cell>
          <cell r="D2020" t="str">
            <v>Kakoola</v>
          </cell>
          <cell r="E2020" t="str">
            <v>Robert Otim</v>
          </cell>
          <cell r="F2020" t="str">
            <v>Nakaseke</v>
          </cell>
          <cell r="G2020" t="str">
            <v>Luwero</v>
          </cell>
          <cell r="H2020" t="str">
            <v>Allan Kavuma</v>
          </cell>
          <cell r="I2020" t="str">
            <v>All</v>
          </cell>
          <cell r="J2020" t="str">
            <v>I Engineering Uganda Ltd</v>
          </cell>
          <cell r="K2020">
            <v>45244</v>
          </cell>
          <cell r="L2020" t="str">
            <v>2023-11-14T00:00:00.000-05:00</v>
          </cell>
          <cell r="M2020">
            <v>45244.752905092595</v>
          </cell>
          <cell r="N2020" t="str">
            <v>2023-11-14T18:04:11.000-05:00</v>
          </cell>
          <cell r="O2020" t="str">
            <v>Okodi Alex</v>
          </cell>
          <cell r="P2020" t="str">
            <v>Valid</v>
          </cell>
          <cell r="Q2020" t="str">
            <v>.6818883</v>
          </cell>
          <cell r="R2020" t="str">
            <v>32.1828633</v>
          </cell>
        </row>
        <row r="2021">
          <cell r="B2021">
            <v>609899</v>
          </cell>
          <cell r="C2021" t="str">
            <v>AIRTEL 57</v>
          </cell>
          <cell r="D2021" t="str">
            <v>Masaka Buddu</v>
          </cell>
          <cell r="E2021" t="str">
            <v>Patrick Kalibbala</v>
          </cell>
          <cell r="F2021" t="str">
            <v>Masaka</v>
          </cell>
          <cell r="G2021" t="str">
            <v>Masaka</v>
          </cell>
          <cell r="H2021" t="str">
            <v>Faridah Nantege</v>
          </cell>
          <cell r="I2021" t="str">
            <v>All</v>
          </cell>
          <cell r="J2021" t="str">
            <v>CAMUSAT Uganda Limited</v>
          </cell>
          <cell r="K2021">
            <v>45244</v>
          </cell>
          <cell r="L2021" t="str">
            <v>2023-11-14T00:00:00.000-05:00</v>
          </cell>
          <cell r="M2021">
            <v>45244.729803240742</v>
          </cell>
          <cell r="N2021" t="str">
            <v>2023-11-14T17:30:55.000-05:00</v>
          </cell>
          <cell r="O2021" t="str">
            <v>Kenneth kintu</v>
          </cell>
          <cell r="P2021" t="str">
            <v>Valid</v>
          </cell>
          <cell r="Q2021" t="str">
            <v>-.7489582</v>
          </cell>
          <cell r="R2021" t="str">
            <v>31.2523003</v>
          </cell>
        </row>
        <row r="2022">
          <cell r="B2022">
            <v>608168</v>
          </cell>
          <cell r="C2022" t="str">
            <v>EA5206</v>
          </cell>
          <cell r="D2022" t="str">
            <v>Luuka</v>
          </cell>
          <cell r="E2022" t="str">
            <v>Emmanuel Kafuko</v>
          </cell>
          <cell r="F2022" t="str">
            <v>Luuka</v>
          </cell>
          <cell r="G2022" t="str">
            <v>Jinja</v>
          </cell>
          <cell r="H2022" t="str">
            <v>William Bwire</v>
          </cell>
          <cell r="I2022" t="str">
            <v>All</v>
          </cell>
          <cell r="K2022">
            <v>45244.304166666669</v>
          </cell>
          <cell r="L2022" t="str">
            <v>2023-11-14T07:18:00.000-05:00</v>
          </cell>
          <cell r="M2022">
            <v>45244.386296296296</v>
          </cell>
          <cell r="N2022" t="str">
            <v>2023-11-14T09:16:16.000-05:00</v>
          </cell>
          <cell r="O2022" t="str">
            <v>Gerald Ngale</v>
          </cell>
          <cell r="P2022" t="str">
            <v>Valid</v>
          </cell>
          <cell r="Q2022" t="str">
            <v>.766225</v>
          </cell>
          <cell r="R2022" t="str">
            <v>33.3264866666667</v>
          </cell>
        </row>
        <row r="2023">
          <cell r="B2023">
            <v>605258</v>
          </cell>
          <cell r="C2023" t="str">
            <v>422</v>
          </cell>
          <cell r="D2023" t="str">
            <v>Wandegeya_Road</v>
          </cell>
          <cell r="E2023" t="str">
            <v>Benbridge Mulongo</v>
          </cell>
          <cell r="F2023" t="str">
            <v>Kampala</v>
          </cell>
          <cell r="G2023" t="str">
            <v>Kampala East</v>
          </cell>
          <cell r="H2023" t="str">
            <v>William Bwire</v>
          </cell>
          <cell r="I2023" t="str">
            <v>All</v>
          </cell>
          <cell r="K2023">
            <v>45244.313888888886</v>
          </cell>
          <cell r="L2023" t="str">
            <v>2023-11-14T07:32:00.000-05:00</v>
          </cell>
          <cell r="M2023">
            <v>45245.217986111114</v>
          </cell>
          <cell r="N2023" t="str">
            <v>2023-11-15T05:13:54.000-05:00</v>
          </cell>
          <cell r="O2023" t="str">
            <v>Eria Kayongo</v>
          </cell>
          <cell r="P2023" t="str">
            <v>Valid</v>
          </cell>
          <cell r="Q2023" t="str">
            <v>.3264975</v>
          </cell>
          <cell r="R2023" t="str">
            <v>32.576377</v>
          </cell>
        </row>
        <row r="2024">
          <cell r="B2024">
            <v>606676</v>
          </cell>
          <cell r="C2024" t="str">
            <v>11111</v>
          </cell>
          <cell r="D2024" t="str">
            <v>Kyassenya</v>
          </cell>
          <cell r="E2024" t="str">
            <v>Patrick Kalibbala</v>
          </cell>
          <cell r="F2024" t="str">
            <v>Lwengo</v>
          </cell>
          <cell r="G2024" t="str">
            <v>Masaka</v>
          </cell>
          <cell r="H2024" t="str">
            <v>Faridah Nantege</v>
          </cell>
          <cell r="I2024" t="str">
            <v>All</v>
          </cell>
          <cell r="J2024" t="str">
            <v>CAMUSAT Uganda Limited</v>
          </cell>
          <cell r="K2024">
            <v>45244.322222222225</v>
          </cell>
          <cell r="L2024" t="str">
            <v>2023-11-14T07:44:00.000-05:00</v>
          </cell>
          <cell r="M2024">
            <v>45244.431550925925</v>
          </cell>
          <cell r="N2024" t="str">
            <v>2023-11-14T10:21:26.000-05:00</v>
          </cell>
          <cell r="O2024" t="str">
            <v>Henry Kayizi</v>
          </cell>
          <cell r="P2024" t="str">
            <v>Audit</v>
          </cell>
          <cell r="Q2024" t="str">
            <v>-.4668049</v>
          </cell>
          <cell r="R2024" t="str">
            <v>31.3951684</v>
          </cell>
        </row>
        <row r="2025">
          <cell r="B2025">
            <v>606455</v>
          </cell>
          <cell r="C2025" t="str">
            <v>1798</v>
          </cell>
          <cell r="D2025" t="str">
            <v>Bumutsopa</v>
          </cell>
          <cell r="E2025" t="str">
            <v>Jude Musana</v>
          </cell>
          <cell r="F2025" t="str">
            <v>Sironko</v>
          </cell>
          <cell r="G2025" t="str">
            <v>North East</v>
          </cell>
          <cell r="H2025" t="str">
            <v>William Bwire</v>
          </cell>
          <cell r="I2025" t="str">
            <v>All</v>
          </cell>
          <cell r="K2025">
            <v>45244.337500000001</v>
          </cell>
          <cell r="L2025" t="str">
            <v>2023-11-14T08:06:00.000-05:00</v>
          </cell>
          <cell r="M2025">
            <v>45247.317627314813</v>
          </cell>
          <cell r="N2025" t="str">
            <v>2023-11-17T07:37:23.000-05:00</v>
          </cell>
          <cell r="O2025" t="str">
            <v>David Chelangat</v>
          </cell>
          <cell r="P2025" t="str">
            <v>Valid</v>
          </cell>
          <cell r="Q2025" t="str">
            <v>1.17781333333333</v>
          </cell>
          <cell r="R2025" t="str">
            <v>34.1916166666667</v>
          </cell>
        </row>
        <row r="2026">
          <cell r="B2026">
            <v>605267</v>
          </cell>
          <cell r="C2026" t="str">
            <v>433</v>
          </cell>
          <cell r="D2026" t="str">
            <v>Naminya</v>
          </cell>
          <cell r="E2026" t="str">
            <v>Samuel Naseke</v>
          </cell>
          <cell r="F2026" t="str">
            <v>Buikwe</v>
          </cell>
          <cell r="G2026" t="str">
            <v>Kampala East</v>
          </cell>
          <cell r="H2026" t="str">
            <v>William Bwire</v>
          </cell>
          <cell r="I2026" t="str">
            <v>All</v>
          </cell>
          <cell r="K2026">
            <v>45244.339583333334</v>
          </cell>
          <cell r="L2026" t="str">
            <v>2023-11-14T08:09:00.000-05:00</v>
          </cell>
          <cell r="M2026">
            <v>45248.319097222222</v>
          </cell>
          <cell r="N2026" t="str">
            <v>2023-11-18T07:39:30.000-05:00</v>
          </cell>
          <cell r="O2026" t="str">
            <v>Richard Balya</v>
          </cell>
          <cell r="P2026" t="str">
            <v>Valid</v>
          </cell>
          <cell r="Q2026" t="str">
            <v>.4584071</v>
          </cell>
          <cell r="R2026" t="str">
            <v>33.1519954</v>
          </cell>
        </row>
        <row r="2027">
          <cell r="B2027">
            <v>607233</v>
          </cell>
          <cell r="C2027" t="str">
            <v>1046</v>
          </cell>
          <cell r="D2027" t="str">
            <v>Kazo</v>
          </cell>
          <cell r="E2027" t="str">
            <v>Joash Lubwama</v>
          </cell>
          <cell r="F2027" t="str">
            <v>Wakiso</v>
          </cell>
          <cell r="H2027" t="str">
            <v>Allan Kavuma</v>
          </cell>
          <cell r="I2027" t="str">
            <v>Janitorial</v>
          </cell>
          <cell r="J2027" t="str">
            <v>I Engineering Uganda Ltd</v>
          </cell>
          <cell r="K2027">
            <v>45244.339583333334</v>
          </cell>
          <cell r="L2027" t="str">
            <v>2023-11-14T08:09:00.000-05:00</v>
          </cell>
          <cell r="M2027">
            <v>45244.758402777778</v>
          </cell>
          <cell r="N2027" t="str">
            <v>2023-11-14T18:12:06.000-05:00</v>
          </cell>
          <cell r="O2027" t="str">
            <v>Philip Abooki</v>
          </cell>
          <cell r="P2027" t="str">
            <v>Valid</v>
          </cell>
          <cell r="Q2027" t="str">
            <v>.35605</v>
          </cell>
          <cell r="R2027" t="str">
            <v>32.555985</v>
          </cell>
        </row>
        <row r="2028">
          <cell r="B2028">
            <v>607234</v>
          </cell>
          <cell r="C2028" t="str">
            <v>KA1009</v>
          </cell>
          <cell r="D2028" t="str">
            <v>Kazo(Bwaise)</v>
          </cell>
          <cell r="E2028" t="str">
            <v>Joash Lubwama</v>
          </cell>
          <cell r="F2028" t="str">
            <v>Kampala</v>
          </cell>
          <cell r="H2028" t="str">
            <v>Allan Kavuma</v>
          </cell>
          <cell r="I2028" t="str">
            <v>All</v>
          </cell>
          <cell r="J2028" t="str">
            <v>I Engineering Uganda Ltd</v>
          </cell>
          <cell r="K2028">
            <v>45244.343055555553</v>
          </cell>
          <cell r="L2028" t="str">
            <v>2023-11-14T08:14:00.000-05:00</v>
          </cell>
          <cell r="M2028">
            <v>45244.750034722223</v>
          </cell>
          <cell r="N2028" t="str">
            <v>2023-11-14T18:00:03.000-05:00</v>
          </cell>
          <cell r="O2028" t="str">
            <v>Philip Abooki</v>
          </cell>
          <cell r="P2028" t="str">
            <v>Valid</v>
          </cell>
          <cell r="Q2028" t="str">
            <v>.3561729</v>
          </cell>
          <cell r="R2028" t="str">
            <v>32.5558544</v>
          </cell>
        </row>
        <row r="2029">
          <cell r="B2029">
            <v>606832</v>
          </cell>
          <cell r="C2029" t="str">
            <v>1212</v>
          </cell>
          <cell r="D2029" t="str">
            <v>Bubale</v>
          </cell>
          <cell r="E2029" t="str">
            <v>Thomasi Seruyange</v>
          </cell>
          <cell r="F2029" t="str">
            <v>Ibanda</v>
          </cell>
          <cell r="G2029" t="str">
            <v>Mbarara</v>
          </cell>
          <cell r="H2029" t="str">
            <v>Faridah Nantege</v>
          </cell>
          <cell r="I2029" t="str">
            <v>All</v>
          </cell>
          <cell r="J2029" t="str">
            <v>CAMUSAT Uganda Limited</v>
          </cell>
          <cell r="K2029">
            <v>45244.347222222219</v>
          </cell>
          <cell r="L2029" t="str">
            <v>2023-11-14T08:20:00.000-05:00</v>
          </cell>
          <cell r="M2029">
            <v>45244.400451388887</v>
          </cell>
          <cell r="N2029" t="str">
            <v>2023-11-14T09:36:39.000-05:00</v>
          </cell>
          <cell r="O2029" t="str">
            <v>Isaac Muhumuza</v>
          </cell>
          <cell r="P2029" t="str">
            <v>Audit</v>
          </cell>
          <cell r="Q2029" t="str">
            <v>-.0538609</v>
          </cell>
          <cell r="R2029" t="str">
            <v>30.2585295</v>
          </cell>
        </row>
        <row r="2030">
          <cell r="B2030">
            <v>607045</v>
          </cell>
          <cell r="C2030" t="str">
            <v>WE2614</v>
          </cell>
          <cell r="D2030" t="str">
            <v>Bukola</v>
          </cell>
          <cell r="E2030" t="str">
            <v>Patrick Kalibbala</v>
          </cell>
          <cell r="F2030" t="str">
            <v>Mityana</v>
          </cell>
          <cell r="G2030" t="str">
            <v>Masaka</v>
          </cell>
          <cell r="H2030" t="str">
            <v>Faridah Nantege</v>
          </cell>
          <cell r="I2030" t="str">
            <v>All</v>
          </cell>
          <cell r="J2030" t="str">
            <v>CAMUSAT Uganda Limited</v>
          </cell>
          <cell r="K2030">
            <v>45244.352083333331</v>
          </cell>
          <cell r="L2030" t="str">
            <v>2023-11-14T08:27:00.000-05:00</v>
          </cell>
          <cell r="M2030">
            <v>45251.200752314813</v>
          </cell>
          <cell r="N2030" t="str">
            <v>2023-11-21T04:49:05.000-05:00</v>
          </cell>
          <cell r="O2030" t="str">
            <v>Patrick Eyotre</v>
          </cell>
          <cell r="P2030" t="str">
            <v>Valid</v>
          </cell>
          <cell r="Q2030" t="str">
            <v>.275118</v>
          </cell>
          <cell r="R2030" t="str">
            <v>32.0208202</v>
          </cell>
        </row>
        <row r="2031">
          <cell r="B2031">
            <v>605220</v>
          </cell>
          <cell r="C2031" t="str">
            <v>364</v>
          </cell>
          <cell r="D2031" t="str">
            <v>Rugarama</v>
          </cell>
          <cell r="E2031" t="str">
            <v>Denis Masaba</v>
          </cell>
          <cell r="F2031" t="str">
            <v>Kabale</v>
          </cell>
          <cell r="G2031" t="str">
            <v>Kabale</v>
          </cell>
          <cell r="H2031" t="str">
            <v>Faridah Nantege</v>
          </cell>
          <cell r="I2031" t="str">
            <v>All</v>
          </cell>
          <cell r="J2031" t="str">
            <v>CAMUSAT Uganda Limited</v>
          </cell>
          <cell r="K2031">
            <v>45244.353472222225</v>
          </cell>
          <cell r="L2031" t="str">
            <v>2023-11-14T08:29:00.000-05:00</v>
          </cell>
          <cell r="M2031">
            <v>45245.540208333332</v>
          </cell>
          <cell r="N2031" t="str">
            <v>2023-11-15T12:57:54.000-05:00</v>
          </cell>
          <cell r="O2031" t="str">
            <v>Innocent Twesigomwe</v>
          </cell>
          <cell r="P2031" t="str">
            <v>Audit</v>
          </cell>
          <cell r="Q2031" t="str">
            <v>-1.2386819</v>
          </cell>
          <cell r="R2031" t="str">
            <v>29.9857581</v>
          </cell>
        </row>
        <row r="2032">
          <cell r="B2032">
            <v>605743</v>
          </cell>
          <cell r="C2032" t="str">
            <v>1360</v>
          </cell>
          <cell r="D2032" t="str">
            <v>Nakasero Hill 900</v>
          </cell>
          <cell r="E2032" t="str">
            <v>Benbridge Mulongo</v>
          </cell>
          <cell r="F2032" t="str">
            <v>Kampala</v>
          </cell>
          <cell r="G2032" t="str">
            <v>Kampala East</v>
          </cell>
          <cell r="H2032" t="str">
            <v>William Bwire</v>
          </cell>
          <cell r="I2032" t="str">
            <v>All</v>
          </cell>
          <cell r="K2032">
            <v>45244.354166666664</v>
          </cell>
          <cell r="L2032" t="str">
            <v>2023-11-14T08:30:00.000-05:00</v>
          </cell>
          <cell r="M2032">
            <v>45249.310208333336</v>
          </cell>
          <cell r="N2032" t="str">
            <v>2023-11-19T07:26:42.000-05:00</v>
          </cell>
          <cell r="O2032" t="str">
            <v>Eria Kayongo</v>
          </cell>
          <cell r="P2032" t="str">
            <v>Valid</v>
          </cell>
          <cell r="Q2032" t="str">
            <v>.3290291</v>
          </cell>
          <cell r="R2032" t="str">
            <v>32.5775518</v>
          </cell>
        </row>
        <row r="2033">
          <cell r="B2033">
            <v>609162</v>
          </cell>
          <cell r="C2033" t="str">
            <v>3017</v>
          </cell>
          <cell r="D2033" t="str">
            <v>Kiboga</v>
          </cell>
          <cell r="E2033" t="str">
            <v>Christopher Alituha</v>
          </cell>
          <cell r="F2033" t="str">
            <v>Kiboga</v>
          </cell>
          <cell r="H2033" t="str">
            <v>Faridah Nantege</v>
          </cell>
          <cell r="I2033" t="str">
            <v>Air Conditioner</v>
          </cell>
          <cell r="J2033" t="str">
            <v>CAMUSAT Uganda Limited</v>
          </cell>
          <cell r="K2033">
            <v>45244.368055555555</v>
          </cell>
          <cell r="L2033" t="str">
            <v>2023-11-14T08:50:00.000-05:00</v>
          </cell>
          <cell r="M2033">
            <v>45244.398587962962</v>
          </cell>
          <cell r="N2033" t="str">
            <v>2023-11-14T09:33:58.000-05:00</v>
          </cell>
          <cell r="O2033" t="str">
            <v>Stephen Namba Samba</v>
          </cell>
          <cell r="P2033" t="str">
            <v>Valid</v>
          </cell>
          <cell r="Q2033" t="str">
            <v>.9155884</v>
          </cell>
          <cell r="R2033" t="str">
            <v>31.7733736</v>
          </cell>
        </row>
        <row r="2034">
          <cell r="B2034">
            <v>608157</v>
          </cell>
          <cell r="C2034" t="str">
            <v>EA5182</v>
          </cell>
          <cell r="D2034" t="str">
            <v>Koloin</v>
          </cell>
          <cell r="E2034" t="str">
            <v>Moses Wandera</v>
          </cell>
          <cell r="F2034" t="str">
            <v>Ngora</v>
          </cell>
          <cell r="H2034" t="str">
            <v>William Bwire</v>
          </cell>
          <cell r="I2034" t="str">
            <v>All</v>
          </cell>
          <cell r="K2034">
            <v>45244.370833333334</v>
          </cell>
          <cell r="L2034" t="str">
            <v>2023-11-14T08:54:00.000-05:00</v>
          </cell>
          <cell r="M2034">
            <v>45244.992754629631</v>
          </cell>
          <cell r="N2034" t="str">
            <v>2023-11-14T23:49:34.000-05:00</v>
          </cell>
          <cell r="O2034" t="str">
            <v>Sulaiman Ssekyanzi</v>
          </cell>
          <cell r="P2034" t="str">
            <v>Valid</v>
          </cell>
          <cell r="Q2034" t="str">
            <v>1.6138803</v>
          </cell>
          <cell r="R2034" t="str">
            <v>33.8106691</v>
          </cell>
        </row>
        <row r="2035">
          <cell r="B2035">
            <v>608056</v>
          </cell>
          <cell r="C2035" t="str">
            <v>EA5105</v>
          </cell>
          <cell r="D2035" t="str">
            <v>Busia</v>
          </cell>
          <cell r="E2035" t="str">
            <v>Emmanuel Kafuko</v>
          </cell>
          <cell r="F2035" t="str">
            <v>Busia</v>
          </cell>
          <cell r="G2035" t="str">
            <v>Jinja</v>
          </cell>
          <cell r="H2035" t="str">
            <v>William Bwire</v>
          </cell>
          <cell r="I2035" t="str">
            <v>All</v>
          </cell>
          <cell r="K2035">
            <v>45244.372916666667</v>
          </cell>
          <cell r="L2035" t="str">
            <v>2023-11-14T08:57:00.000-05:00</v>
          </cell>
          <cell r="M2035">
            <v>45244.420706018522</v>
          </cell>
          <cell r="N2035" t="str">
            <v>2023-11-14T10:05:49.000-05:00</v>
          </cell>
          <cell r="O2035" t="str">
            <v>John Lule</v>
          </cell>
          <cell r="P2035" t="str">
            <v>Valid</v>
          </cell>
          <cell r="Q2035" t="str">
            <v>.4670601</v>
          </cell>
          <cell r="R2035" t="str">
            <v>34.0898019</v>
          </cell>
        </row>
        <row r="2036">
          <cell r="B2036">
            <v>609525</v>
          </cell>
          <cell r="C2036" t="str">
            <v>NO4424</v>
          </cell>
          <cell r="D2036" t="str">
            <v>Losidok</v>
          </cell>
          <cell r="E2036" t="str">
            <v>Jude Musana</v>
          </cell>
          <cell r="F2036" t="str">
            <v>Amudat</v>
          </cell>
          <cell r="G2036" t="str">
            <v>Mbale</v>
          </cell>
          <cell r="H2036" t="str">
            <v>William Bwire</v>
          </cell>
          <cell r="I2036" t="str">
            <v>All</v>
          </cell>
          <cell r="K2036">
            <v>45244.372916666667</v>
          </cell>
          <cell r="L2036" t="str">
            <v>2023-11-14T08:57:00.000-05:00</v>
          </cell>
          <cell r="M2036">
            <v>45244.446701388886</v>
          </cell>
          <cell r="N2036" t="str">
            <v>2023-11-14T10:43:15.000-05:00</v>
          </cell>
          <cell r="O2036" t="str">
            <v>Andrew Matovu</v>
          </cell>
          <cell r="P2036" t="str">
            <v>Valid</v>
          </cell>
          <cell r="Q2036" t="str">
            <v>1.664723</v>
          </cell>
          <cell r="R2036" t="str">
            <v>34.9400615</v>
          </cell>
        </row>
        <row r="2037">
          <cell r="B2037">
            <v>609888</v>
          </cell>
          <cell r="C2037" t="str">
            <v>KA1951</v>
          </cell>
          <cell r="D2037" t="str">
            <v>Namere Zone</v>
          </cell>
          <cell r="E2037" t="str">
            <v>Joash Lubwama</v>
          </cell>
          <cell r="F2037" t="str">
            <v>Kampala</v>
          </cell>
          <cell r="H2037" t="str">
            <v>Allan Kavuma</v>
          </cell>
          <cell r="I2037" t="str">
            <v>All</v>
          </cell>
          <cell r="J2037" t="str">
            <v>I Engineering Uganda Ltd</v>
          </cell>
          <cell r="K2037">
            <v>45244.375</v>
          </cell>
          <cell r="L2037" t="str">
            <v>2023-11-14T09:00:00.000-05:00</v>
          </cell>
          <cell r="M2037">
            <v>45244.875972222224</v>
          </cell>
          <cell r="N2037" t="str">
            <v>2023-11-14T21:01:24.000-05:00</v>
          </cell>
          <cell r="O2037" t="str">
            <v>Ronnie Muhindo</v>
          </cell>
          <cell r="P2037" t="str">
            <v>Valid</v>
          </cell>
          <cell r="Q2037" t="str">
            <v>.3931995</v>
          </cell>
          <cell r="R2037" t="str">
            <v>32.5739533</v>
          </cell>
        </row>
        <row r="2038">
          <cell r="B2038">
            <v>607309</v>
          </cell>
          <cell r="C2038" t="str">
            <v>WE2212</v>
          </cell>
          <cell r="D2038" t="str">
            <v>Kitovu</v>
          </cell>
          <cell r="E2038" t="str">
            <v>Patrick Kalibbala</v>
          </cell>
          <cell r="F2038" t="str">
            <v>Masaka</v>
          </cell>
          <cell r="G2038" t="str">
            <v>Masaka</v>
          </cell>
          <cell r="H2038" t="str">
            <v>Faridah Nantege</v>
          </cell>
          <cell r="I2038" t="str">
            <v>All</v>
          </cell>
          <cell r="J2038" t="str">
            <v>CAMUSAT Uganda Limited</v>
          </cell>
          <cell r="K2038">
            <v>45244.375694444447</v>
          </cell>
          <cell r="L2038" t="str">
            <v>2023-11-14T09:01:00.000-05:00</v>
          </cell>
          <cell r="M2038">
            <v>45245.389166666668</v>
          </cell>
          <cell r="N2038" t="str">
            <v>2023-11-15T09:20:24.000-05:00</v>
          </cell>
          <cell r="O2038" t="str">
            <v>Moses Odongo</v>
          </cell>
          <cell r="P2038" t="str">
            <v>Valid</v>
          </cell>
          <cell r="Q2038" t="str">
            <v>-.3422992</v>
          </cell>
          <cell r="R2038" t="str">
            <v>31.7558159</v>
          </cell>
        </row>
        <row r="2039">
          <cell r="B2039">
            <v>701121</v>
          </cell>
          <cell r="C2039" t="str">
            <v>3377</v>
          </cell>
          <cell r="D2039" t="str">
            <v>Katwe 2</v>
          </cell>
          <cell r="E2039" t="str">
            <v>Abu Kasamba</v>
          </cell>
          <cell r="F2039" t="str">
            <v>Wakiso</v>
          </cell>
          <cell r="G2039" t="str">
            <v>Kampala West</v>
          </cell>
          <cell r="H2039" t="str">
            <v>Faridah Nantege</v>
          </cell>
          <cell r="I2039" t="str">
            <v>All</v>
          </cell>
          <cell r="J2039" t="str">
            <v>CAMUSAT Uganda Limited</v>
          </cell>
          <cell r="K2039">
            <v>45244.382638888892</v>
          </cell>
          <cell r="L2039" t="str">
            <v>2023-11-14T09:11:00.000-05:00</v>
          </cell>
          <cell r="M2039">
            <v>45244.431377314817</v>
          </cell>
          <cell r="N2039" t="str">
            <v>2023-11-14T10:21:11.000-05:00</v>
          </cell>
          <cell r="O2039" t="str">
            <v>David Lubwama</v>
          </cell>
          <cell r="P2039" t="str">
            <v>Valid</v>
          </cell>
          <cell r="Q2039" t="str">
            <v>.1977257</v>
          </cell>
          <cell r="R2039" t="str">
            <v>32.4583874</v>
          </cell>
        </row>
        <row r="2040">
          <cell r="B2040">
            <v>701397</v>
          </cell>
          <cell r="C2040" t="str">
            <v>EA5668</v>
          </cell>
          <cell r="D2040" t="str">
            <v>Kurwe</v>
          </cell>
          <cell r="E2040" t="str">
            <v>Emmanuel Kafuko</v>
          </cell>
          <cell r="F2040" t="str">
            <v>Mayuge</v>
          </cell>
          <cell r="G2040" t="str">
            <v>Jinja</v>
          </cell>
          <cell r="H2040" t="str">
            <v>William Bwire</v>
          </cell>
          <cell r="I2040" t="str">
            <v>All</v>
          </cell>
          <cell r="K2040">
            <v>45244.384027777778</v>
          </cell>
          <cell r="L2040" t="str">
            <v>2023-11-14T09:13:00.000-05:00</v>
          </cell>
          <cell r="M2040">
            <v>45245.290312500001</v>
          </cell>
          <cell r="N2040" t="str">
            <v>2023-11-15T06:58:03.000-05:00</v>
          </cell>
          <cell r="O2040" t="str">
            <v>Nehemiah Mutaasa</v>
          </cell>
          <cell r="P2040" t="str">
            <v>Valid</v>
          </cell>
          <cell r="Q2040" t="str">
            <v>.456965</v>
          </cell>
          <cell r="R2040" t="str">
            <v>33.4850467</v>
          </cell>
        </row>
        <row r="2041">
          <cell r="B2041">
            <v>606423</v>
          </cell>
          <cell r="C2041" t="str">
            <v>1829</v>
          </cell>
          <cell r="D2041" t="str">
            <v>Busaale Mirembe</v>
          </cell>
          <cell r="E2041" t="str">
            <v>Samuel Naseke</v>
          </cell>
          <cell r="F2041" t="str">
            <v>Mukono</v>
          </cell>
          <cell r="G2041" t="str">
            <v>Kampala East</v>
          </cell>
          <cell r="H2041" t="str">
            <v>William Bwire</v>
          </cell>
          <cell r="I2041" t="str">
            <v>All</v>
          </cell>
          <cell r="K2041">
            <v>45244.386805555558</v>
          </cell>
          <cell r="L2041" t="str">
            <v>2023-11-14T09:17:00.000-05:00</v>
          </cell>
          <cell r="M2041">
            <v>45244.505833333336</v>
          </cell>
          <cell r="N2041" t="str">
            <v>2023-11-14T12:08:24.000-05:00</v>
          </cell>
          <cell r="O2041" t="str">
            <v>Edrisa Katongole</v>
          </cell>
          <cell r="P2041" t="str">
            <v>Valid</v>
          </cell>
          <cell r="Q2041" t="str">
            <v>.330611666666667</v>
          </cell>
          <cell r="R2041" t="str">
            <v>32.8428816666667</v>
          </cell>
        </row>
        <row r="2042">
          <cell r="B2042">
            <v>609679</v>
          </cell>
          <cell r="C2042" t="str">
            <v>KA1923</v>
          </cell>
          <cell r="D2042" t="str">
            <v>Lugala Zone</v>
          </cell>
          <cell r="E2042" t="str">
            <v>Christopher Alituha</v>
          </cell>
          <cell r="F2042" t="str">
            <v>Kampala</v>
          </cell>
          <cell r="H2042" t="str">
            <v>Faridah Nantege</v>
          </cell>
          <cell r="I2042" t="str">
            <v>All</v>
          </cell>
          <cell r="J2042" t="str">
            <v>CAMUSAT Uganda Limited</v>
          </cell>
          <cell r="K2042">
            <v>45244.386805555558</v>
          </cell>
          <cell r="L2042" t="str">
            <v>2023-11-14T09:17:00.000-05:00</v>
          </cell>
          <cell r="M2042">
            <v>45244.416666666664</v>
          </cell>
          <cell r="N2042" t="str">
            <v>2023-11-14T10:00:00.000-05:00</v>
          </cell>
          <cell r="O2042" t="str">
            <v>Richard Ssekono</v>
          </cell>
          <cell r="P2042" t="str">
            <v>Valid</v>
          </cell>
          <cell r="Q2042" t="str">
            <v>.3285064</v>
          </cell>
          <cell r="R2042" t="str">
            <v>32.5393066</v>
          </cell>
        </row>
        <row r="2043">
          <cell r="B2043">
            <v>701466</v>
          </cell>
          <cell r="C2043" t="str">
            <v>3711</v>
          </cell>
          <cell r="D2043" t="str">
            <v>Ajikdak</v>
          </cell>
          <cell r="E2043" t="str">
            <v>Moses Wandera</v>
          </cell>
          <cell r="F2043" t="str">
            <v>Soroti</v>
          </cell>
          <cell r="G2043" t="str">
            <v>Soroti</v>
          </cell>
          <cell r="H2043" t="str">
            <v>William Bwire</v>
          </cell>
          <cell r="I2043" t="str">
            <v>All</v>
          </cell>
          <cell r="K2043">
            <v>45244.386805555558</v>
          </cell>
          <cell r="L2043" t="str">
            <v>2023-11-14T09:17:00.000-05:00</v>
          </cell>
          <cell r="M2043">
            <v>45244.48877314815</v>
          </cell>
          <cell r="N2043" t="str">
            <v>2023-11-14T11:43:50.000-05:00</v>
          </cell>
          <cell r="O2043" t="str">
            <v>Kenneth Bato</v>
          </cell>
          <cell r="P2043" t="str">
            <v>Valid</v>
          </cell>
          <cell r="Q2043" t="str">
            <v>1.80064753333333</v>
          </cell>
          <cell r="R2043" t="str">
            <v>33.6204675</v>
          </cell>
        </row>
        <row r="2044">
          <cell r="B2044">
            <v>701178</v>
          </cell>
          <cell r="C2044" t="str">
            <v>3486</v>
          </cell>
          <cell r="D2044" t="str">
            <v>Nyabiyanga</v>
          </cell>
          <cell r="E2044" t="str">
            <v>Denis Masaba</v>
          </cell>
          <cell r="F2044" t="str">
            <v>Ntungamo</v>
          </cell>
          <cell r="G2044" t="str">
            <v>Kabale</v>
          </cell>
          <cell r="H2044" t="str">
            <v>Faridah Nantege</v>
          </cell>
          <cell r="I2044" t="str">
            <v>All</v>
          </cell>
          <cell r="J2044" t="str">
            <v>CAMUSAT Uganda Limited</v>
          </cell>
          <cell r="K2044">
            <v>45244.388888888891</v>
          </cell>
          <cell r="L2044" t="str">
            <v>2023-11-14T09:20:00.000-05:00</v>
          </cell>
          <cell r="M2044">
            <v>45244.491770833331</v>
          </cell>
          <cell r="N2044" t="str">
            <v>2023-11-14T11:48:09.000-05:00</v>
          </cell>
          <cell r="O2044" t="str">
            <v>Eric Bazira</v>
          </cell>
          <cell r="P2044" t="str">
            <v>Valid</v>
          </cell>
          <cell r="Q2044" t="str">
            <v>-1.1220485</v>
          </cell>
          <cell r="R2044" t="str">
            <v>30.1140905</v>
          </cell>
        </row>
        <row r="2045">
          <cell r="B2045">
            <v>609887</v>
          </cell>
          <cell r="C2045" t="str">
            <v>Kicwamba Ibamba Hill</v>
          </cell>
          <cell r="D2045" t="str">
            <v>Kicwamba Ibamba Hill</v>
          </cell>
          <cell r="E2045" t="str">
            <v>Latima Musoke</v>
          </cell>
          <cell r="F2045" t="str">
            <v>Hoima</v>
          </cell>
          <cell r="G2045" t="str">
            <v>Hoima</v>
          </cell>
          <cell r="H2045" t="str">
            <v>Allan Kavuma</v>
          </cell>
          <cell r="I2045" t="str">
            <v>All</v>
          </cell>
          <cell r="K2045">
            <v>45244.393055555556</v>
          </cell>
          <cell r="L2045" t="str">
            <v>2023-11-14T09:26:00.000-05:00</v>
          </cell>
          <cell r="M2045">
            <v>45244.826678240737</v>
          </cell>
          <cell r="N2045" t="str">
            <v>2023-11-14T19:50:25.000-05:00</v>
          </cell>
          <cell r="O2045" t="str">
            <v>Kyotiina Joseph</v>
          </cell>
          <cell r="P2045" t="str">
            <v>Valid</v>
          </cell>
          <cell r="Q2045" t="str">
            <v>1.4242288</v>
          </cell>
          <cell r="R2045" t="str">
            <v>31.4089769</v>
          </cell>
        </row>
        <row r="2046">
          <cell r="B2046">
            <v>606025</v>
          </cell>
          <cell r="C2046" t="str">
            <v>123</v>
          </cell>
          <cell r="D2046" t="str">
            <v>Kijunjubwa</v>
          </cell>
          <cell r="E2046" t="str">
            <v>Latima Musoke</v>
          </cell>
          <cell r="F2046" t="str">
            <v>Masindi</v>
          </cell>
          <cell r="G2046" t="str">
            <v>Hoima</v>
          </cell>
          <cell r="H2046" t="str">
            <v>Allan Kavuma</v>
          </cell>
          <cell r="I2046" t="str">
            <v>All</v>
          </cell>
          <cell r="J2046" t="str">
            <v>I Engineering Uganda Ltd</v>
          </cell>
          <cell r="K2046">
            <v>45244.395138888889</v>
          </cell>
          <cell r="L2046" t="str">
            <v>2023-11-14T09:29:00.000-05:00</v>
          </cell>
          <cell r="M2046">
            <v>45244.469583333332</v>
          </cell>
          <cell r="N2046" t="str">
            <v>2023-11-14T11:16:12.000-05:00</v>
          </cell>
          <cell r="O2046" t="str">
            <v>Kenneth Assimwe</v>
          </cell>
          <cell r="P2046" t="str">
            <v>Audit</v>
          </cell>
          <cell r="Q2046" t="str">
            <v>1.4808262</v>
          </cell>
          <cell r="R2046" t="str">
            <v>31.7847119</v>
          </cell>
        </row>
        <row r="2047">
          <cell r="B2047">
            <v>606046</v>
          </cell>
          <cell r="C2047" t="str">
            <v>325</v>
          </cell>
          <cell r="D2047" t="str">
            <v>Kiyunga</v>
          </cell>
          <cell r="E2047" t="str">
            <v>Emmanuel Kafuko</v>
          </cell>
          <cell r="F2047" t="str">
            <v>Iganga</v>
          </cell>
          <cell r="G2047" t="str">
            <v>Jinja</v>
          </cell>
          <cell r="H2047" t="str">
            <v>William Bwire</v>
          </cell>
          <cell r="I2047" t="str">
            <v>All</v>
          </cell>
          <cell r="K2047">
            <v>45244.395833333336</v>
          </cell>
          <cell r="L2047" t="str">
            <v>2023-11-14T09:30:00.000-05:00</v>
          </cell>
          <cell r="M2047">
            <v>45244.439942129633</v>
          </cell>
          <cell r="N2047" t="str">
            <v>2023-11-14T10:33:31.000-05:00</v>
          </cell>
          <cell r="O2047" t="str">
            <v>Gerald Ngale</v>
          </cell>
          <cell r="P2047" t="str">
            <v>Valid</v>
          </cell>
          <cell r="Q2047" t="str">
            <v>.765691666666667</v>
          </cell>
          <cell r="R2047" t="str">
            <v>33.3263116666667</v>
          </cell>
        </row>
        <row r="2048">
          <cell r="B2048">
            <v>608041</v>
          </cell>
          <cell r="C2048" t="str">
            <v>EA5414</v>
          </cell>
          <cell r="D2048" t="str">
            <v>Bukwaya</v>
          </cell>
          <cell r="E2048" t="str">
            <v>Emmanuel Kafuko</v>
          </cell>
          <cell r="F2048" t="str">
            <v>Iganga</v>
          </cell>
          <cell r="G2048" t="str">
            <v>Jinja</v>
          </cell>
          <cell r="H2048" t="str">
            <v>William Bwire</v>
          </cell>
          <cell r="I2048" t="str">
            <v>All</v>
          </cell>
          <cell r="K2048">
            <v>45244.395833333336</v>
          </cell>
          <cell r="L2048" t="str">
            <v>2023-11-14T09:30:00.000-05:00</v>
          </cell>
          <cell r="M2048">
            <v>45244.437002314815</v>
          </cell>
          <cell r="N2048" t="str">
            <v>2023-11-14T10:29:17.000-05:00</v>
          </cell>
          <cell r="O2048" t="str">
            <v>Steven Bukenya</v>
          </cell>
          <cell r="P2048" t="str">
            <v>Valid</v>
          </cell>
          <cell r="Q2048" t="str">
            <v>.5574874</v>
          </cell>
          <cell r="R2048" t="str">
            <v>33.496193</v>
          </cell>
        </row>
        <row r="2049">
          <cell r="B2049">
            <v>605314</v>
          </cell>
          <cell r="C2049" t="str">
            <v>490</v>
          </cell>
          <cell r="D2049" t="str">
            <v>Kazo_Central</v>
          </cell>
          <cell r="E2049" t="str">
            <v>Joash Lubwama</v>
          </cell>
          <cell r="F2049" t="str">
            <v>Kampala</v>
          </cell>
          <cell r="G2049" t="str">
            <v>Kampala Central</v>
          </cell>
          <cell r="H2049" t="str">
            <v>Allan Kavuma</v>
          </cell>
          <cell r="I2049" t="str">
            <v>All</v>
          </cell>
          <cell r="J2049" t="str">
            <v>I Engineering Uganda Ltd</v>
          </cell>
          <cell r="K2049">
            <v>45244.399305555555</v>
          </cell>
          <cell r="L2049" t="str">
            <v>2023-11-14T09:35:00.000-05:00</v>
          </cell>
          <cell r="M2049">
            <v>45244.771585648145</v>
          </cell>
          <cell r="N2049" t="str">
            <v>2023-11-14T18:31:05.000-05:00</v>
          </cell>
          <cell r="O2049" t="str">
            <v>Philip Abooki</v>
          </cell>
          <cell r="P2049" t="str">
            <v>Valid</v>
          </cell>
          <cell r="Q2049" t="str">
            <v>.3653757</v>
          </cell>
          <cell r="R2049" t="str">
            <v>32.552888</v>
          </cell>
        </row>
        <row r="2050">
          <cell r="B2050">
            <v>606657</v>
          </cell>
          <cell r="C2050" t="str">
            <v>11111</v>
          </cell>
          <cell r="D2050" t="str">
            <v>Sambia</v>
          </cell>
          <cell r="E2050" t="str">
            <v>Innocent Ayiko</v>
          </cell>
          <cell r="F2050" t="str">
            <v>Arua</v>
          </cell>
          <cell r="G2050" t="str">
            <v>Arua</v>
          </cell>
          <cell r="H2050" t="str">
            <v>Allan Kavuma</v>
          </cell>
          <cell r="I2050" t="str">
            <v>All</v>
          </cell>
          <cell r="J2050" t="str">
            <v>I Engineering Uganda Ltd</v>
          </cell>
          <cell r="K2050">
            <v>45244.405555555553</v>
          </cell>
          <cell r="L2050" t="str">
            <v>2023-11-14T09:44:00.000-05:00</v>
          </cell>
          <cell r="M2050">
            <v>45244.450648148151</v>
          </cell>
          <cell r="N2050" t="str">
            <v>2023-11-14T10:48:56.000-05:00</v>
          </cell>
          <cell r="O2050" t="str">
            <v>Micheal Kiryowa</v>
          </cell>
          <cell r="P2050" t="str">
            <v>Valid</v>
          </cell>
          <cell r="Q2050" t="str">
            <v>3.15314833333333</v>
          </cell>
          <cell r="R2050" t="str">
            <v>31.47872</v>
          </cell>
        </row>
        <row r="2051">
          <cell r="B2051">
            <v>606597</v>
          </cell>
          <cell r="C2051" t="str">
            <v>1008</v>
          </cell>
          <cell r="D2051" t="str">
            <v>Adua</v>
          </cell>
          <cell r="E2051" t="str">
            <v>Innocent Ayiko</v>
          </cell>
          <cell r="F2051" t="str">
            <v>Arua</v>
          </cell>
          <cell r="G2051" t="str">
            <v>Arua</v>
          </cell>
          <cell r="H2051" t="str">
            <v>Allan Kavuma</v>
          </cell>
          <cell r="I2051" t="str">
            <v>All</v>
          </cell>
          <cell r="J2051" t="str">
            <v>I Engineering Uganda Ltd</v>
          </cell>
          <cell r="K2051">
            <v>45244.407638888886</v>
          </cell>
          <cell r="L2051" t="str">
            <v>2023-11-14T09:47:00.000-05:00</v>
          </cell>
          <cell r="M2051">
            <v>45244.46665509259</v>
          </cell>
          <cell r="N2051" t="str">
            <v>2023-11-14T11:11:59.000-05:00</v>
          </cell>
          <cell r="O2051" t="str">
            <v>kaganda joseph</v>
          </cell>
          <cell r="P2051" t="str">
            <v>Audit</v>
          </cell>
          <cell r="Q2051" t="str">
            <v>3.0244917</v>
          </cell>
          <cell r="R2051" t="str">
            <v>31.2187367</v>
          </cell>
        </row>
        <row r="2052">
          <cell r="B2052">
            <v>605157</v>
          </cell>
          <cell r="C2052" t="str">
            <v>261</v>
          </cell>
          <cell r="D2052" t="str">
            <v>Koboko</v>
          </cell>
          <cell r="E2052" t="str">
            <v>Innocent Ayiko</v>
          </cell>
          <cell r="F2052" t="str">
            <v>Koboko</v>
          </cell>
          <cell r="G2052" t="str">
            <v>Arua</v>
          </cell>
          <cell r="H2052" t="str">
            <v>Allan Kavuma</v>
          </cell>
          <cell r="I2052" t="str">
            <v>All</v>
          </cell>
          <cell r="J2052" t="str">
            <v>I Engineering Uganda Ltd</v>
          </cell>
          <cell r="K2052">
            <v>45244.415277777778</v>
          </cell>
          <cell r="L2052" t="str">
            <v>2023-11-14T09:58:00.000-05:00</v>
          </cell>
          <cell r="M2052">
            <v>45244.491180555553</v>
          </cell>
          <cell r="N2052" t="str">
            <v>2023-11-14T11:47:18.000-05:00</v>
          </cell>
          <cell r="O2052" t="str">
            <v>Brian Were</v>
          </cell>
          <cell r="P2052" t="str">
            <v>Valid</v>
          </cell>
          <cell r="Q2052" t="str">
            <v>3.42747333333333</v>
          </cell>
          <cell r="R2052" t="str">
            <v>30.9563233333333</v>
          </cell>
        </row>
        <row r="2053">
          <cell r="B2053">
            <v>609483</v>
          </cell>
          <cell r="C2053" t="str">
            <v>EA5520</v>
          </cell>
          <cell r="D2053" t="str">
            <v>Lumuli</v>
          </cell>
          <cell r="E2053" t="str">
            <v>Samuel Naseke</v>
          </cell>
          <cell r="F2053" t="str">
            <v>Jinja</v>
          </cell>
          <cell r="H2053" t="str">
            <v>William Bwire</v>
          </cell>
          <cell r="I2053" t="str">
            <v>All</v>
          </cell>
          <cell r="K2053">
            <v>45244.416666666664</v>
          </cell>
          <cell r="L2053" t="str">
            <v>2023-11-14T10:00:00.000-05:00</v>
          </cell>
          <cell r="M2053">
            <v>45244.438032407408</v>
          </cell>
          <cell r="N2053" t="str">
            <v>2023-11-14T10:30:46.000-05:00</v>
          </cell>
          <cell r="O2053" t="str">
            <v>Fuma Amos</v>
          </cell>
          <cell r="P2053" t="str">
            <v>Audit</v>
          </cell>
          <cell r="Q2053" t="str">
            <v>.6493529</v>
          </cell>
          <cell r="R2053" t="str">
            <v>33.0662955</v>
          </cell>
        </row>
        <row r="2054">
          <cell r="B2054">
            <v>605316</v>
          </cell>
          <cell r="C2054" t="str">
            <v>492</v>
          </cell>
          <cell r="D2054" t="str">
            <v>Kitgum</v>
          </cell>
          <cell r="E2054" t="str">
            <v>Moses Kaganda</v>
          </cell>
          <cell r="F2054" t="str">
            <v>Kitgum</v>
          </cell>
          <cell r="G2054" t="str">
            <v>Gulu</v>
          </cell>
          <cell r="H2054" t="str">
            <v>Allan Kavuma</v>
          </cell>
          <cell r="I2054" t="str">
            <v>All</v>
          </cell>
          <cell r="J2054" t="str">
            <v>I Engineering Uganda Ltd</v>
          </cell>
          <cell r="K2054">
            <v>45244.417361111111</v>
          </cell>
          <cell r="L2054" t="str">
            <v>2023-11-14T10:01:00.000-05:00</v>
          </cell>
          <cell r="M2054">
            <v>45244.449270833335</v>
          </cell>
          <cell r="N2054" t="str">
            <v>2023-11-14T10:46:57.000-05:00</v>
          </cell>
          <cell r="O2054" t="str">
            <v>Sam Muhumuza</v>
          </cell>
          <cell r="P2054" t="str">
            <v>Valid</v>
          </cell>
          <cell r="Q2054" t="str">
            <v>3.29004</v>
          </cell>
          <cell r="R2054" t="str">
            <v>32.8793083</v>
          </cell>
        </row>
        <row r="2055">
          <cell r="B2055">
            <v>607609</v>
          </cell>
          <cell r="C2055" t="str">
            <v>KA1074</v>
          </cell>
          <cell r="D2055" t="str">
            <v>Prestige Apartments (Lumumba)</v>
          </cell>
          <cell r="E2055" t="str">
            <v>Paul Mbabazi</v>
          </cell>
          <cell r="F2055" t="str">
            <v>Kampala</v>
          </cell>
          <cell r="H2055" t="str">
            <v>William Bwire</v>
          </cell>
          <cell r="I2055" t="str">
            <v>All</v>
          </cell>
          <cell r="K2055">
            <v>45244.430555555555</v>
          </cell>
          <cell r="L2055" t="str">
            <v>2023-11-14T10:20:00.000-05:00</v>
          </cell>
          <cell r="M2055">
            <v>45255.639664351853</v>
          </cell>
          <cell r="N2055" t="str">
            <v>2023-11-25T15:21:07.000-05:00</v>
          </cell>
          <cell r="O2055" t="str">
            <v>Eria Kayongo</v>
          </cell>
          <cell r="P2055" t="str">
            <v>Valid</v>
          </cell>
          <cell r="Q2055" t="str">
            <v>.3193338</v>
          </cell>
          <cell r="R2055" t="str">
            <v>32.5775623</v>
          </cell>
        </row>
        <row r="2056">
          <cell r="B2056">
            <v>606631</v>
          </cell>
          <cell r="C2056" t="str">
            <v>2129</v>
          </cell>
          <cell r="D2056" t="str">
            <v>Te-Okut</v>
          </cell>
          <cell r="E2056" t="str">
            <v>Muhamood Kyongo</v>
          </cell>
          <cell r="F2056" t="str">
            <v>Pader</v>
          </cell>
          <cell r="G2056" t="str">
            <v>Lira</v>
          </cell>
          <cell r="H2056" t="str">
            <v>Allan Kavuma</v>
          </cell>
          <cell r="I2056" t="str">
            <v>All</v>
          </cell>
          <cell r="J2056" t="str">
            <v>I Engineering Uganda Ltd</v>
          </cell>
          <cell r="K2056">
            <v>45244.433333333334</v>
          </cell>
          <cell r="L2056" t="str">
            <v>2023-11-14T10:24:00.000-05:00</v>
          </cell>
          <cell r="M2056">
            <v>45244.744756944441</v>
          </cell>
          <cell r="N2056" t="str">
            <v>2023-11-14T17:52:27.000-05:00</v>
          </cell>
          <cell r="O2056" t="str">
            <v>Bakka Stephen</v>
          </cell>
          <cell r="P2056" t="str">
            <v>Valid</v>
          </cell>
          <cell r="Q2056" t="str">
            <v>2.6186902</v>
          </cell>
          <cell r="R2056" t="str">
            <v>32.9402881</v>
          </cell>
        </row>
        <row r="2057">
          <cell r="B2057">
            <v>605942</v>
          </cell>
          <cell r="C2057" t="str">
            <v>735</v>
          </cell>
          <cell r="D2057" t="str">
            <v>Mityana Highway</v>
          </cell>
          <cell r="E2057" t="str">
            <v>Christopher Alituha</v>
          </cell>
          <cell r="F2057" t="str">
            <v>Mityana</v>
          </cell>
          <cell r="G2057" t="str">
            <v>Kampala West</v>
          </cell>
          <cell r="H2057" t="str">
            <v>Faridah Nantege</v>
          </cell>
          <cell r="I2057" t="str">
            <v>All</v>
          </cell>
          <cell r="J2057" t="str">
            <v>CAMUSAT Uganda Limited</v>
          </cell>
          <cell r="K2057">
            <v>45244.436111111114</v>
          </cell>
          <cell r="L2057" t="str">
            <v>2023-11-14T10:28:00.000-05:00</v>
          </cell>
          <cell r="M2057">
            <v>45244.570115740738</v>
          </cell>
          <cell r="N2057" t="str">
            <v>2023-11-14T13:40:58.000-05:00</v>
          </cell>
          <cell r="O2057" t="str">
            <v>Geoffrey Kyambadde</v>
          </cell>
          <cell r="P2057" t="str">
            <v>Valid</v>
          </cell>
          <cell r="Q2057" t="str">
            <v>.3936381</v>
          </cell>
          <cell r="R2057" t="str">
            <v>32.066854</v>
          </cell>
        </row>
        <row r="2058">
          <cell r="B2058">
            <v>606427</v>
          </cell>
          <cell r="C2058" t="str">
            <v>1734</v>
          </cell>
          <cell r="D2058" t="str">
            <v>Nansana East</v>
          </cell>
          <cell r="E2058" t="str">
            <v>Christopher Alituha</v>
          </cell>
          <cell r="F2058" t="str">
            <v>Wakiso</v>
          </cell>
          <cell r="G2058" t="str">
            <v>Kampala Central</v>
          </cell>
          <cell r="H2058" t="str">
            <v>Faridah Nantege</v>
          </cell>
          <cell r="I2058" t="str">
            <v>All</v>
          </cell>
          <cell r="J2058" t="str">
            <v>CAMUSAT Uganda Limited</v>
          </cell>
          <cell r="K2058">
            <v>45244.436805555553</v>
          </cell>
          <cell r="L2058" t="str">
            <v>2023-11-14T10:29:00.000-05:00</v>
          </cell>
          <cell r="M2058">
            <v>45249.455243055556</v>
          </cell>
          <cell r="N2058" t="str">
            <v>2023-11-19T10:55:33.000-05:00</v>
          </cell>
          <cell r="O2058" t="str">
            <v>Musoke Yusuf</v>
          </cell>
          <cell r="P2058" t="str">
            <v>Valid</v>
          </cell>
          <cell r="Q2058" t="str">
            <v>.3661413</v>
          </cell>
          <cell r="R2058" t="str">
            <v>32.5305711</v>
          </cell>
        </row>
        <row r="2059">
          <cell r="B2059">
            <v>606342</v>
          </cell>
          <cell r="C2059" t="str">
            <v>1525</v>
          </cell>
          <cell r="D2059" t="str">
            <v>Butogo</v>
          </cell>
          <cell r="E2059" t="str">
            <v>Stephen Rwabwogo</v>
          </cell>
          <cell r="F2059" t="str">
            <v>Bundibugyo</v>
          </cell>
          <cell r="G2059" t="str">
            <v>Western</v>
          </cell>
          <cell r="H2059" t="str">
            <v>Faridah Nantege</v>
          </cell>
          <cell r="I2059" t="str">
            <v>All</v>
          </cell>
          <cell r="J2059" t="str">
            <v>CAMUSAT Uganda Limited</v>
          </cell>
          <cell r="K2059">
            <v>45244.445138888892</v>
          </cell>
          <cell r="L2059" t="str">
            <v>2023-11-14T10:41:00.000-05:00</v>
          </cell>
          <cell r="M2059">
            <v>45244.505706018521</v>
          </cell>
          <cell r="N2059" t="str">
            <v>2023-11-14T12:08:13.000-05:00</v>
          </cell>
          <cell r="O2059" t="str">
            <v>Joel Ssekkono</v>
          </cell>
          <cell r="P2059" t="str">
            <v>Valid</v>
          </cell>
          <cell r="Q2059" t="str">
            <v>.7230256</v>
          </cell>
          <cell r="R2059" t="str">
            <v>29.9764769</v>
          </cell>
        </row>
        <row r="2060">
          <cell r="B2060">
            <v>606268</v>
          </cell>
          <cell r="C2060" t="str">
            <v>1389</v>
          </cell>
          <cell r="D2060" t="str">
            <v>Namere Trading Center</v>
          </cell>
          <cell r="E2060" t="str">
            <v>Joash Lubwama</v>
          </cell>
          <cell r="F2060" t="str">
            <v>Kampala</v>
          </cell>
          <cell r="G2060" t="str">
            <v>Kampala Central</v>
          </cell>
          <cell r="H2060" t="str">
            <v>Allan Kavuma</v>
          </cell>
          <cell r="I2060" t="str">
            <v>All</v>
          </cell>
          <cell r="J2060" t="str">
            <v>I Engineering Uganda Ltd</v>
          </cell>
          <cell r="K2060">
            <v>45244.445138888892</v>
          </cell>
          <cell r="L2060" t="str">
            <v>2023-11-14T10:41:00.000-05:00</v>
          </cell>
          <cell r="M2060">
            <v>45244.876284722224</v>
          </cell>
          <cell r="N2060" t="str">
            <v>2023-11-14T21:01:51.000-05:00</v>
          </cell>
          <cell r="O2060" t="str">
            <v>Ronnie Muhindo</v>
          </cell>
          <cell r="P2060" t="str">
            <v>Valid</v>
          </cell>
          <cell r="Q2060" t="str">
            <v>.4005111</v>
          </cell>
          <cell r="R2060" t="str">
            <v>32.5713476</v>
          </cell>
        </row>
        <row r="2061">
          <cell r="B2061">
            <v>607195</v>
          </cell>
          <cell r="C2061" t="str">
            <v>0</v>
          </cell>
          <cell r="D2061" t="str">
            <v>Kasenge Budo</v>
          </cell>
          <cell r="E2061" t="str">
            <v>Christopher Alituha</v>
          </cell>
          <cell r="F2061" t="str">
            <v>Wakiso</v>
          </cell>
          <cell r="H2061" t="str">
            <v>Faridah Nantege</v>
          </cell>
          <cell r="I2061" t="str">
            <v>Janitorial</v>
          </cell>
          <cell r="J2061" t="str">
            <v>CAMUSAT Uganda Limited</v>
          </cell>
          <cell r="K2061">
            <v>45244.445833333331</v>
          </cell>
          <cell r="L2061" t="str">
            <v>2023-11-14T10:42:00.000-05:00</v>
          </cell>
          <cell r="M2061">
            <v>45244.458599537036</v>
          </cell>
          <cell r="N2061" t="str">
            <v>2023-11-14T11:00:23.000-05:00</v>
          </cell>
          <cell r="O2061" t="str">
            <v>David Lubwama</v>
          </cell>
          <cell r="P2061" t="str">
            <v>Valid</v>
          </cell>
          <cell r="Q2061" t="str">
            <v>.237103</v>
          </cell>
          <cell r="R2061" t="str">
            <v>32.4884602</v>
          </cell>
        </row>
        <row r="2062">
          <cell r="B2062">
            <v>701536</v>
          </cell>
          <cell r="C2062" t="str">
            <v>3722</v>
          </cell>
          <cell r="D2062" t="str">
            <v>Kalege</v>
          </cell>
          <cell r="E2062" t="str">
            <v>Robert Otim</v>
          </cell>
          <cell r="F2062" t="str">
            <v>Nakaseke</v>
          </cell>
          <cell r="G2062" t="str">
            <v>Luwero</v>
          </cell>
          <cell r="H2062" t="str">
            <v>Allan Kavuma</v>
          </cell>
          <cell r="I2062" t="str">
            <v>All</v>
          </cell>
          <cell r="J2062" t="str">
            <v>I Engineering Uganda Ltd</v>
          </cell>
          <cell r="K2062">
            <v>45244.445833333331</v>
          </cell>
          <cell r="L2062" t="str">
            <v>2023-11-14T10:42:00.000-05:00</v>
          </cell>
          <cell r="M2062">
            <v>45244.478819444441</v>
          </cell>
          <cell r="N2062" t="str">
            <v>2023-11-14T11:29:30.000-05:00</v>
          </cell>
          <cell r="O2062" t="str">
            <v>Okodi Alex</v>
          </cell>
          <cell r="P2062" t="str">
            <v>Valid</v>
          </cell>
          <cell r="Q2062" t="str">
            <v>.590765</v>
          </cell>
          <cell r="R2062" t="str">
            <v>32.26342</v>
          </cell>
        </row>
        <row r="2063">
          <cell r="B2063">
            <v>608264</v>
          </cell>
          <cell r="C2063" t="str">
            <v>EA5157</v>
          </cell>
          <cell r="D2063" t="str">
            <v>Sironko</v>
          </cell>
          <cell r="E2063" t="str">
            <v>Jude Musana</v>
          </cell>
          <cell r="F2063" t="str">
            <v>Sironko</v>
          </cell>
          <cell r="H2063" t="str">
            <v>William Bwire</v>
          </cell>
          <cell r="I2063" t="str">
            <v>All</v>
          </cell>
          <cell r="K2063">
            <v>45244.445833333331</v>
          </cell>
          <cell r="L2063" t="str">
            <v>2023-11-14T10:42:00.000-05:00</v>
          </cell>
          <cell r="M2063">
            <v>45248.631388888891</v>
          </cell>
          <cell r="N2063" t="str">
            <v>2023-11-18T15:09:12.000-05:00</v>
          </cell>
          <cell r="O2063" t="str">
            <v>David Chelangat</v>
          </cell>
          <cell r="P2063" t="str">
            <v>Valid</v>
          </cell>
          <cell r="Q2063" t="str">
            <v>1.23253</v>
          </cell>
          <cell r="R2063" t="str">
            <v>34.24649</v>
          </cell>
        </row>
        <row r="2064">
          <cell r="B2064">
            <v>609341</v>
          </cell>
          <cell r="C2064" t="str">
            <v>4005</v>
          </cell>
          <cell r="D2064" t="str">
            <v>Rwenkunye</v>
          </cell>
          <cell r="E2064" t="str">
            <v>Latima Musoke</v>
          </cell>
          <cell r="F2064" t="str">
            <v>Kiryandongo</v>
          </cell>
          <cell r="G2064" t="str">
            <v>Western</v>
          </cell>
          <cell r="H2064" t="str">
            <v>Allan Kavuma</v>
          </cell>
          <cell r="I2064" t="str">
            <v>Janitorial</v>
          </cell>
          <cell r="J2064" t="str">
            <v>I Engineering Uganda Ltd</v>
          </cell>
          <cell r="K2064">
            <v>45244.447222222225</v>
          </cell>
          <cell r="L2064" t="str">
            <v>2023-11-14T10:44:00.000-05:00</v>
          </cell>
          <cell r="M2064">
            <v>45244.49763888889</v>
          </cell>
          <cell r="N2064" t="str">
            <v>2023-11-14T11:56:36.000-05:00</v>
          </cell>
          <cell r="O2064" t="str">
            <v>Mutungi Denis</v>
          </cell>
          <cell r="P2064" t="str">
            <v>Valid</v>
          </cell>
          <cell r="Q2064" t="str">
            <v>1.71018476</v>
          </cell>
          <cell r="R2064" t="str">
            <v>32.02067777</v>
          </cell>
        </row>
        <row r="2065">
          <cell r="B2065">
            <v>605337</v>
          </cell>
          <cell r="C2065" t="str">
            <v>523</v>
          </cell>
          <cell r="D2065" t="str">
            <v>Bukomansimbi</v>
          </cell>
          <cell r="E2065" t="str">
            <v>Patrick Kalibbala</v>
          </cell>
          <cell r="F2065" t="str">
            <v>Bukomansibi</v>
          </cell>
          <cell r="G2065" t="str">
            <v>Masaka</v>
          </cell>
          <cell r="H2065" t="str">
            <v>Faridah Nantege</v>
          </cell>
          <cell r="I2065" t="str">
            <v>Air Conditioner</v>
          </cell>
          <cell r="J2065" t="str">
            <v>CAMUSAT Uganda Limited</v>
          </cell>
          <cell r="K2065">
            <v>45244.448611111111</v>
          </cell>
          <cell r="L2065" t="str">
            <v>2023-11-14T10:46:00.000-05:00</v>
          </cell>
          <cell r="M2065">
            <v>45244.466134259259</v>
          </cell>
          <cell r="N2065" t="str">
            <v>2023-11-14T11:11:14.000-05:00</v>
          </cell>
          <cell r="O2065" t="str">
            <v>Kenneth Mayengo</v>
          </cell>
          <cell r="P2065" t="str">
            <v>Valid</v>
          </cell>
          <cell r="Q2065" t="str">
            <v>-.16907756</v>
          </cell>
          <cell r="R2065" t="str">
            <v>31.62323508</v>
          </cell>
        </row>
        <row r="2066">
          <cell r="B2066">
            <v>606138</v>
          </cell>
          <cell r="C2066" t="str">
            <v>1225</v>
          </cell>
          <cell r="D2066" t="str">
            <v>Kyebando Nsooba</v>
          </cell>
          <cell r="E2066" t="str">
            <v>Benbridge Mulongo</v>
          </cell>
          <cell r="F2066" t="str">
            <v>Kampala</v>
          </cell>
          <cell r="G2066" t="str">
            <v>Kampala East</v>
          </cell>
          <cell r="H2066" t="str">
            <v>William Bwire</v>
          </cell>
          <cell r="I2066" t="str">
            <v>All</v>
          </cell>
          <cell r="J2066" t="str">
            <v>Netsource Wireless Solutions Ltd</v>
          </cell>
          <cell r="K2066">
            <v>45244.449305555558</v>
          </cell>
          <cell r="L2066" t="str">
            <v>2023-11-14T10:47:00.000-05:00</v>
          </cell>
          <cell r="M2066">
            <v>45244.573136574072</v>
          </cell>
          <cell r="N2066" t="str">
            <v>2023-11-14T13:45:19.000-05:00</v>
          </cell>
          <cell r="O2066" t="str">
            <v>Emmanuel Ochan</v>
          </cell>
          <cell r="P2066" t="str">
            <v>Audit</v>
          </cell>
          <cell r="Q2066" t="str">
            <v>.347091</v>
          </cell>
          <cell r="R2066" t="str">
            <v>32.5807592</v>
          </cell>
        </row>
        <row r="2067">
          <cell r="B2067">
            <v>605130</v>
          </cell>
          <cell r="C2067" t="str">
            <v>199</v>
          </cell>
          <cell r="D2067" t="str">
            <v>Kyaliwajjala</v>
          </cell>
          <cell r="E2067" t="str">
            <v>Benbridge Mulongo</v>
          </cell>
          <cell r="F2067" t="str">
            <v>Wakiso</v>
          </cell>
          <cell r="G2067" t="str">
            <v>Kampala East</v>
          </cell>
          <cell r="H2067" t="str">
            <v>William Bwire</v>
          </cell>
          <cell r="I2067" t="str">
            <v>All</v>
          </cell>
          <cell r="K2067">
            <v>45244.451388888891</v>
          </cell>
          <cell r="L2067" t="str">
            <v>2023-11-14T10:50:00.000-05:00</v>
          </cell>
          <cell r="M2067">
            <v>45244.509155092594</v>
          </cell>
          <cell r="N2067" t="str">
            <v>2023-11-14T12:13:11.000-05:00</v>
          </cell>
          <cell r="O2067" t="str">
            <v>Alex Kakeeto</v>
          </cell>
          <cell r="P2067" t="str">
            <v>Valid</v>
          </cell>
          <cell r="Q2067" t="str">
            <v>.3763483</v>
          </cell>
          <cell r="R2067" t="str">
            <v>32.6459317</v>
          </cell>
        </row>
        <row r="2068">
          <cell r="B2068">
            <v>606504</v>
          </cell>
          <cell r="C2068" t="str">
            <v>1779</v>
          </cell>
          <cell r="D2068" t="str">
            <v>Kakute</v>
          </cell>
          <cell r="E2068" t="str">
            <v>Robert Otim</v>
          </cell>
          <cell r="F2068" t="str">
            <v>Luwero</v>
          </cell>
          <cell r="G2068" t="str">
            <v>Mobile</v>
          </cell>
          <cell r="H2068" t="str">
            <v>Allan Kavuma</v>
          </cell>
          <cell r="I2068" t="str">
            <v>All</v>
          </cell>
          <cell r="J2068" t="str">
            <v>I Engineering Uganda Ltd</v>
          </cell>
          <cell r="K2068">
            <v>45244.451388888891</v>
          </cell>
          <cell r="L2068" t="str">
            <v>2023-11-14T10:50:00.000-05:00</v>
          </cell>
          <cell r="M2068">
            <v>45244.489710648151</v>
          </cell>
          <cell r="N2068" t="str">
            <v>2023-11-14T11:45:11.000-05:00</v>
          </cell>
          <cell r="O2068" t="str">
            <v>Claude Musinguzi</v>
          </cell>
          <cell r="P2068" t="str">
            <v>Valid</v>
          </cell>
          <cell r="Q2068" t="str">
            <v>.5898055</v>
          </cell>
          <cell r="R2068" t="str">
            <v>32.5051887</v>
          </cell>
        </row>
        <row r="2069">
          <cell r="B2069">
            <v>605222</v>
          </cell>
          <cell r="C2069" t="str">
            <v>367</v>
          </cell>
          <cell r="D2069" t="str">
            <v>Nyendo Town</v>
          </cell>
          <cell r="E2069" t="str">
            <v>Patrick Kalibbala</v>
          </cell>
          <cell r="F2069" t="str">
            <v>Masaka</v>
          </cell>
          <cell r="G2069" t="str">
            <v>Masaka</v>
          </cell>
          <cell r="H2069" t="str">
            <v>Faridah Nantege</v>
          </cell>
          <cell r="I2069" t="str">
            <v>All</v>
          </cell>
          <cell r="J2069" t="str">
            <v>CAMUSAT Uganda Limited</v>
          </cell>
          <cell r="K2069">
            <v>45244.453472222223</v>
          </cell>
          <cell r="L2069" t="str">
            <v>2023-11-14T10:53:00.000-05:00</v>
          </cell>
          <cell r="M2069">
            <v>45244.547118055554</v>
          </cell>
          <cell r="N2069" t="str">
            <v>2023-11-14T13:07:51.000-05:00</v>
          </cell>
          <cell r="O2069" t="str">
            <v>Richard Ssenyondo</v>
          </cell>
          <cell r="P2069" t="str">
            <v>Valid</v>
          </cell>
          <cell r="Q2069" t="str">
            <v>-.3226602</v>
          </cell>
          <cell r="R2069" t="str">
            <v>31.7599197</v>
          </cell>
        </row>
        <row r="2070">
          <cell r="B2070">
            <v>606840</v>
          </cell>
          <cell r="C2070" t="str">
            <v>2380</v>
          </cell>
          <cell r="D2070" t="str">
            <v xml:space="preserve">Kishongati </v>
          </cell>
          <cell r="E2070" t="str">
            <v>Denis Masaba</v>
          </cell>
          <cell r="F2070" t="str">
            <v>Buliisa</v>
          </cell>
          <cell r="G2070" t="str">
            <v>Kabale</v>
          </cell>
          <cell r="H2070" t="str">
            <v>Faridah Nantege</v>
          </cell>
          <cell r="I2070" t="str">
            <v>All</v>
          </cell>
          <cell r="J2070" t="str">
            <v>CAMUSAT Uganda Limited</v>
          </cell>
          <cell r="K2070">
            <v>45244.455555555556</v>
          </cell>
          <cell r="L2070" t="str">
            <v>2023-11-14T10:56:00.000-05:00</v>
          </cell>
          <cell r="M2070">
            <v>45244.494120370371</v>
          </cell>
          <cell r="N2070" t="str">
            <v>2023-11-14T11:51:32.000-05:00</v>
          </cell>
          <cell r="O2070" t="str">
            <v>Eric Bazira</v>
          </cell>
          <cell r="P2070" t="str">
            <v>Valid</v>
          </cell>
          <cell r="Q2070" t="str">
            <v>-1.198981</v>
          </cell>
          <cell r="R2070" t="str">
            <v>30.129284</v>
          </cell>
        </row>
        <row r="2071">
          <cell r="B2071">
            <v>701410</v>
          </cell>
          <cell r="C2071" t="str">
            <v>KA3223</v>
          </cell>
          <cell r="D2071" t="str">
            <v>Kirinda</v>
          </cell>
          <cell r="E2071" t="str">
            <v>Paul Mbabazi</v>
          </cell>
          <cell r="F2071" t="str">
            <v>Wakiso</v>
          </cell>
          <cell r="G2071" t="str">
            <v>Kampala South</v>
          </cell>
          <cell r="H2071" t="str">
            <v>William Bwire</v>
          </cell>
          <cell r="I2071" t="str">
            <v>All</v>
          </cell>
          <cell r="K2071">
            <v>45244.458333333336</v>
          </cell>
          <cell r="L2071" t="str">
            <v>2023-11-14T11:00:00.000-05:00</v>
          </cell>
          <cell r="M2071">
            <v>45245.504004629627</v>
          </cell>
          <cell r="N2071" t="str">
            <v>2023-11-15T12:05:46.000-05:00</v>
          </cell>
          <cell r="O2071" t="str">
            <v>Kabandize Eden</v>
          </cell>
          <cell r="P2071" t="str">
            <v>Valid</v>
          </cell>
          <cell r="Q2071" t="str">
            <v>.206297233333333</v>
          </cell>
          <cell r="R2071" t="str">
            <v>32.6105742833333</v>
          </cell>
        </row>
        <row r="2072">
          <cell r="B2072">
            <v>609481</v>
          </cell>
          <cell r="C2072" t="str">
            <v>EA5529</v>
          </cell>
          <cell r="D2072" t="str">
            <v>Buwaaya</v>
          </cell>
          <cell r="E2072" t="str">
            <v>Emmanuel Kafuko</v>
          </cell>
          <cell r="F2072" t="str">
            <v>Mayuge</v>
          </cell>
          <cell r="G2072" t="str">
            <v>Jinja</v>
          </cell>
          <cell r="H2072" t="str">
            <v>William Bwire</v>
          </cell>
          <cell r="I2072" t="str">
            <v>All</v>
          </cell>
          <cell r="K2072">
            <v>45244.459722222222</v>
          </cell>
          <cell r="L2072" t="str">
            <v>2023-11-14T11:02:00.000-05:00</v>
          </cell>
          <cell r="M2072">
            <v>45244.506932870368</v>
          </cell>
          <cell r="N2072" t="str">
            <v>2023-11-14T12:09:59.000-05:00</v>
          </cell>
          <cell r="O2072" t="str">
            <v>Steven Bukenya</v>
          </cell>
          <cell r="P2072" t="str">
            <v>Valid</v>
          </cell>
          <cell r="Q2072" t="str">
            <v>.5112559</v>
          </cell>
          <cell r="R2072" t="str">
            <v>33.506084</v>
          </cell>
        </row>
        <row r="2073">
          <cell r="B2073">
            <v>606222</v>
          </cell>
          <cell r="C2073" t="str">
            <v>1251</v>
          </cell>
          <cell r="D2073" t="str">
            <v>Naanywa</v>
          </cell>
          <cell r="E2073" t="str">
            <v>Patrick Kalibbala</v>
          </cell>
          <cell r="F2073" t="str">
            <v>Lwengo</v>
          </cell>
          <cell r="G2073" t="str">
            <v>Masaka</v>
          </cell>
          <cell r="H2073" t="str">
            <v>Faridah Nantege</v>
          </cell>
          <cell r="I2073" t="str">
            <v>All</v>
          </cell>
          <cell r="J2073" t="str">
            <v>CAMUSAT Uganda Limited</v>
          </cell>
          <cell r="K2073">
            <v>45244.461111111108</v>
          </cell>
          <cell r="L2073" t="str">
            <v>2023-11-14T11:04:00.000-05:00</v>
          </cell>
          <cell r="M2073">
            <v>45244.559872685182</v>
          </cell>
          <cell r="N2073" t="str">
            <v>2023-11-14T13:26:13.000-05:00</v>
          </cell>
          <cell r="O2073" t="str">
            <v>Henry Kayizi</v>
          </cell>
          <cell r="P2073" t="str">
            <v>Valid</v>
          </cell>
          <cell r="Q2073" t="str">
            <v>-.5177691</v>
          </cell>
          <cell r="R2073" t="str">
            <v>31.4200513</v>
          </cell>
        </row>
        <row r="2074">
          <cell r="B2074">
            <v>605465</v>
          </cell>
          <cell r="C2074" t="str">
            <v>768</v>
          </cell>
          <cell r="D2074" t="str">
            <v>Maliba</v>
          </cell>
          <cell r="E2074" t="str">
            <v>Stephen Rwabwogo</v>
          </cell>
          <cell r="F2074" t="str">
            <v>Kasese</v>
          </cell>
          <cell r="G2074" t="str">
            <v>Western</v>
          </cell>
          <cell r="H2074" t="str">
            <v>Faridah Nantege</v>
          </cell>
          <cell r="I2074" t="str">
            <v>All</v>
          </cell>
          <cell r="J2074" t="str">
            <v>CAMUSAT Uganda Limited</v>
          </cell>
          <cell r="K2074">
            <v>45244.461805555555</v>
          </cell>
          <cell r="L2074" t="str">
            <v>2023-11-14T11:05:00.000-05:00</v>
          </cell>
          <cell r="M2074">
            <v>45248.339942129627</v>
          </cell>
          <cell r="N2074" t="str">
            <v>2023-11-18T08:09:31.000-05:00</v>
          </cell>
          <cell r="O2074" t="str">
            <v>Mpande Fredrick</v>
          </cell>
          <cell r="P2074" t="str">
            <v>Valid</v>
          </cell>
          <cell r="Q2074" t="str">
            <v>.3369821</v>
          </cell>
          <cell r="R2074" t="str">
            <v>30.0908625</v>
          </cell>
        </row>
        <row r="2075">
          <cell r="B2075">
            <v>606630</v>
          </cell>
          <cell r="C2075" t="str">
            <v>2092</v>
          </cell>
          <cell r="D2075" t="str">
            <v>Namutunku</v>
          </cell>
          <cell r="E2075" t="str">
            <v>Christopher Alituha</v>
          </cell>
          <cell r="F2075" t="str">
            <v>Mityana</v>
          </cell>
          <cell r="G2075" t="str">
            <v>Kampala West</v>
          </cell>
          <cell r="H2075" t="str">
            <v>Faridah Nantege</v>
          </cell>
          <cell r="I2075" t="str">
            <v>All</v>
          </cell>
          <cell r="J2075" t="str">
            <v>CAMUSAT Uganda Limited</v>
          </cell>
          <cell r="K2075">
            <v>45244.462500000001</v>
          </cell>
          <cell r="L2075" t="str">
            <v>2023-11-14T11:06:00.000-05:00</v>
          </cell>
          <cell r="M2075">
            <v>45244.520624999997</v>
          </cell>
          <cell r="N2075" t="str">
            <v>2023-11-14T12:29:42.000-05:00</v>
          </cell>
          <cell r="O2075" t="str">
            <v>Patrick Eyotre</v>
          </cell>
          <cell r="P2075" t="str">
            <v>Audit</v>
          </cell>
          <cell r="Q2075" t="str">
            <v>.30514</v>
          </cell>
          <cell r="R2075" t="str">
            <v>31.9991027</v>
          </cell>
        </row>
        <row r="2076">
          <cell r="B2076">
            <v>606138</v>
          </cell>
          <cell r="C2076" t="str">
            <v>1225</v>
          </cell>
          <cell r="D2076" t="str">
            <v>Kyebando Nsooba</v>
          </cell>
          <cell r="E2076" t="str">
            <v>Benbridge Mulongo</v>
          </cell>
          <cell r="F2076" t="str">
            <v>Kampala</v>
          </cell>
          <cell r="G2076" t="str">
            <v>Kampala East</v>
          </cell>
          <cell r="H2076" t="str">
            <v>William Bwire</v>
          </cell>
          <cell r="I2076" t="str">
            <v>All</v>
          </cell>
          <cell r="K2076">
            <v>45244.46875</v>
          </cell>
          <cell r="L2076" t="str">
            <v>2023-11-14T11:15:00.000-05:00</v>
          </cell>
          <cell r="M2076">
            <v>45248.489745370367</v>
          </cell>
          <cell r="N2076" t="str">
            <v>2023-11-18T11:45:14.000-05:00</v>
          </cell>
          <cell r="O2076" t="str">
            <v>William Musoke</v>
          </cell>
          <cell r="P2076" t="str">
            <v>Audit</v>
          </cell>
          <cell r="Q2076" t="str">
            <v>.347114316666667</v>
          </cell>
          <cell r="R2076" t="str">
            <v>32.58073835</v>
          </cell>
        </row>
        <row r="2077">
          <cell r="B2077">
            <v>605256</v>
          </cell>
          <cell r="C2077" t="str">
            <v>420</v>
          </cell>
          <cell r="D2077" t="str">
            <v>Lumumba_Avenue</v>
          </cell>
          <cell r="E2077" t="str">
            <v>Benbridge Mulongo</v>
          </cell>
          <cell r="F2077" t="str">
            <v>Kampala</v>
          </cell>
          <cell r="G2077" t="str">
            <v>Kampala East</v>
          </cell>
          <cell r="H2077" t="str">
            <v>William Bwire</v>
          </cell>
          <cell r="I2077" t="str">
            <v>All</v>
          </cell>
          <cell r="K2077">
            <v>45244.469444444447</v>
          </cell>
          <cell r="L2077" t="str">
            <v>2023-11-14T11:16:00.000-05:00</v>
          </cell>
          <cell r="M2077">
            <v>45254.5312962963</v>
          </cell>
          <cell r="N2077" t="str">
            <v>2023-11-24T12:45:04.000-05:00</v>
          </cell>
          <cell r="O2077" t="str">
            <v>Eria Kayongo</v>
          </cell>
          <cell r="P2077" t="str">
            <v>Valid</v>
          </cell>
          <cell r="Q2077" t="str">
            <v>.3192584</v>
          </cell>
          <cell r="R2077" t="str">
            <v>32.5777133</v>
          </cell>
        </row>
        <row r="2078">
          <cell r="B2078">
            <v>606383</v>
          </cell>
          <cell r="C2078" t="str">
            <v>1513</v>
          </cell>
          <cell r="D2078" t="str">
            <v>Buraru</v>
          </cell>
          <cell r="E2078" t="str">
            <v>Latima Musoke</v>
          </cell>
          <cell r="F2078" t="str">
            <v>Hoima</v>
          </cell>
          <cell r="G2078" t="str">
            <v>Hoima</v>
          </cell>
          <cell r="H2078" t="str">
            <v>Allan Kavuma</v>
          </cell>
          <cell r="I2078" t="str">
            <v>All</v>
          </cell>
          <cell r="K2078">
            <v>45244.470138888886</v>
          </cell>
          <cell r="L2078" t="str">
            <v>2023-11-14T11:17:00.000-05:00</v>
          </cell>
          <cell r="M2078">
            <v>45244.812303240738</v>
          </cell>
          <cell r="N2078" t="str">
            <v>2023-11-14T19:29:43.000-05:00</v>
          </cell>
          <cell r="O2078" t="str">
            <v>Kyotiina Joseph</v>
          </cell>
          <cell r="P2078" t="str">
            <v>Valid</v>
          </cell>
          <cell r="Q2078" t="str">
            <v>1.43963</v>
          </cell>
          <cell r="R2078" t="str">
            <v>31.4559317</v>
          </cell>
        </row>
        <row r="2079">
          <cell r="B2079">
            <v>605776</v>
          </cell>
          <cell r="C2079" t="str">
            <v>1432</v>
          </cell>
          <cell r="D2079" t="str">
            <v>Kaliro_Kabula</v>
          </cell>
          <cell r="E2079" t="str">
            <v>Thomasi Seruyange</v>
          </cell>
          <cell r="F2079" t="str">
            <v>Lyantonde</v>
          </cell>
          <cell r="G2079" t="str">
            <v>Mbarara</v>
          </cell>
          <cell r="H2079" t="str">
            <v>Faridah Nantege</v>
          </cell>
          <cell r="I2079" t="str">
            <v>Air Conditioner</v>
          </cell>
          <cell r="J2079" t="str">
            <v>CAMUSAT Uganda Limited</v>
          </cell>
          <cell r="K2079">
            <v>45244.473611111112</v>
          </cell>
          <cell r="L2079" t="str">
            <v>2023-11-14T11:22:00.000-05:00</v>
          </cell>
          <cell r="M2079">
            <v>45244.835358796299</v>
          </cell>
          <cell r="N2079" t="str">
            <v>2023-11-14T20:02:55.000-05:00</v>
          </cell>
          <cell r="O2079" t="str">
            <v>Trogin Mushabe</v>
          </cell>
          <cell r="P2079" t="str">
            <v>Audit</v>
          </cell>
          <cell r="Q2079" t="str">
            <v>-.2544595</v>
          </cell>
          <cell r="R2079" t="str">
            <v>31.194397</v>
          </cell>
        </row>
        <row r="2080">
          <cell r="B2080">
            <v>606851</v>
          </cell>
          <cell r="C2080" t="str">
            <v>2284</v>
          </cell>
          <cell r="D2080" t="str">
            <v>Buyale</v>
          </cell>
          <cell r="E2080" t="str">
            <v>Emmanuel Kafuko</v>
          </cell>
          <cell r="F2080" t="str">
            <v>Jinja</v>
          </cell>
          <cell r="G2080" t="str">
            <v>Jinja</v>
          </cell>
          <cell r="H2080" t="str">
            <v>William Bwire</v>
          </cell>
          <cell r="I2080" t="str">
            <v>All</v>
          </cell>
          <cell r="K2080">
            <v>45244.479166666664</v>
          </cell>
          <cell r="L2080" t="str">
            <v>2023-11-14T11:30:00.000-05:00</v>
          </cell>
          <cell r="M2080">
            <v>45244.498124999998</v>
          </cell>
          <cell r="N2080" t="str">
            <v>2023-11-14T11:57:18.000-05:00</v>
          </cell>
          <cell r="O2080" t="str">
            <v>Fuma Amos</v>
          </cell>
          <cell r="P2080" t="str">
            <v>Valid</v>
          </cell>
          <cell r="Q2080" t="str">
            <v>.52403</v>
          </cell>
          <cell r="R2080" t="str">
            <v>33.15577</v>
          </cell>
        </row>
        <row r="2081">
          <cell r="B2081">
            <v>609701</v>
          </cell>
          <cell r="C2081" t="str">
            <v>KA1885</v>
          </cell>
          <cell r="D2081" t="str">
            <v>Muganzilwaza</v>
          </cell>
          <cell r="E2081" t="str">
            <v>Joash Lubwama</v>
          </cell>
          <cell r="F2081" t="str">
            <v>Wakiso</v>
          </cell>
          <cell r="G2081" t="str">
            <v>Kampala South</v>
          </cell>
          <cell r="H2081" t="str">
            <v>Allan Kavuma</v>
          </cell>
          <cell r="I2081" t="str">
            <v>All</v>
          </cell>
          <cell r="J2081" t="str">
            <v>I Engineering Uganda Ltd</v>
          </cell>
          <cell r="K2081">
            <v>45244.48333333333</v>
          </cell>
          <cell r="L2081" t="str">
            <v>2023-11-14T11:36:00.000-05:00</v>
          </cell>
          <cell r="M2081">
            <v>45244.74490740741</v>
          </cell>
          <cell r="N2081" t="str">
            <v>2023-11-14T17:52:40.000-05:00</v>
          </cell>
          <cell r="O2081" t="str">
            <v>Philip Abooki</v>
          </cell>
          <cell r="P2081" t="str">
            <v>Valid</v>
          </cell>
          <cell r="Q2081" t="str">
            <v>.3568517</v>
          </cell>
          <cell r="R2081" t="str">
            <v>32.5516833</v>
          </cell>
        </row>
        <row r="2082">
          <cell r="B2082">
            <v>701036</v>
          </cell>
          <cell r="C2082" t="str">
            <v>AIRTEL 33</v>
          </cell>
          <cell r="D2082" t="str">
            <v>Igulusa</v>
          </cell>
          <cell r="E2082" t="str">
            <v>Emmanuel Kafuko</v>
          </cell>
          <cell r="F2082" t="str">
            <v>Bugiri</v>
          </cell>
          <cell r="G2082" t="str">
            <v>Jinja</v>
          </cell>
          <cell r="H2082" t="str">
            <v>William Bwire</v>
          </cell>
          <cell r="I2082" t="str">
            <v>All</v>
          </cell>
          <cell r="K2082">
            <v>45244.487500000003</v>
          </cell>
          <cell r="L2082" t="str">
            <v>2023-11-14T11:42:00.000-05:00</v>
          </cell>
          <cell r="M2082">
            <v>45248.782951388886</v>
          </cell>
          <cell r="N2082" t="str">
            <v>2023-11-18T18:47:27.000-05:00</v>
          </cell>
          <cell r="O2082" t="str">
            <v>Aguma Alfred</v>
          </cell>
          <cell r="P2082" t="str">
            <v>Valid</v>
          </cell>
          <cell r="Q2082" t="str">
            <v>.642961583333333</v>
          </cell>
          <cell r="R2082" t="str">
            <v>33.48049875</v>
          </cell>
        </row>
        <row r="2083">
          <cell r="B2083">
            <v>605900</v>
          </cell>
          <cell r="C2083" t="str">
            <v>655</v>
          </cell>
          <cell r="D2083" t="str">
            <v>Starch Factory</v>
          </cell>
          <cell r="E2083" t="str">
            <v>Muhamood Kyongo</v>
          </cell>
          <cell r="F2083" t="str">
            <v>Lira</v>
          </cell>
          <cell r="G2083" t="str">
            <v>Lira</v>
          </cell>
          <cell r="H2083" t="str">
            <v>Allan Kavuma</v>
          </cell>
          <cell r="I2083" t="str">
            <v>All</v>
          </cell>
          <cell r="J2083" t="str">
            <v>I Engineering Uganda Ltd</v>
          </cell>
          <cell r="K2083">
            <v>45244.488194444442</v>
          </cell>
          <cell r="L2083" t="str">
            <v>2023-11-14T11:43:00.000-05:00</v>
          </cell>
          <cell r="M2083">
            <v>45244.518217592595</v>
          </cell>
          <cell r="N2083" t="str">
            <v>2023-11-14T12:26:14.000-05:00</v>
          </cell>
          <cell r="O2083" t="str">
            <v>Bagonza Tawfik</v>
          </cell>
          <cell r="P2083" t="str">
            <v>Valid</v>
          </cell>
          <cell r="Q2083" t="str">
            <v>2.26506</v>
          </cell>
          <cell r="R2083" t="str">
            <v>32.9086616666667</v>
          </cell>
        </row>
        <row r="2084">
          <cell r="B2084">
            <v>605930</v>
          </cell>
          <cell r="C2084" t="str">
            <v>711</v>
          </cell>
          <cell r="D2084" t="str">
            <v>Kiburara</v>
          </cell>
          <cell r="E2084" t="str">
            <v>Latima Musoke</v>
          </cell>
          <cell r="F2084" t="str">
            <v>Hoima</v>
          </cell>
          <cell r="G2084" t="str">
            <v>Western</v>
          </cell>
          <cell r="H2084" t="str">
            <v>Allan Kavuma</v>
          </cell>
          <cell r="I2084" t="str">
            <v>All</v>
          </cell>
          <cell r="J2084" t="str">
            <v>I Engineering Uganda Ltd</v>
          </cell>
          <cell r="K2084">
            <v>45244.490277777775</v>
          </cell>
          <cell r="L2084" t="str">
            <v>2023-11-14T11:46:00.000-05:00</v>
          </cell>
          <cell r="M2084">
            <v>45244.597094907411</v>
          </cell>
          <cell r="N2084" t="str">
            <v>2023-11-14T14:19:49.000-05:00</v>
          </cell>
          <cell r="O2084" t="str">
            <v>Nsereko Ivan</v>
          </cell>
          <cell r="P2084" t="str">
            <v>Valid</v>
          </cell>
          <cell r="Q2084" t="str">
            <v>1.14744097</v>
          </cell>
          <cell r="R2084" t="str">
            <v>31.00518195</v>
          </cell>
        </row>
        <row r="2085">
          <cell r="B2085">
            <v>609326</v>
          </cell>
          <cell r="C2085" t="str">
            <v>WE2067</v>
          </cell>
          <cell r="D2085" t="str">
            <v>Rushere</v>
          </cell>
          <cell r="E2085" t="str">
            <v>Thomasi Seruyange</v>
          </cell>
          <cell r="F2085" t="str">
            <v>Kiruhura</v>
          </cell>
          <cell r="G2085" t="str">
            <v>Mbarara</v>
          </cell>
          <cell r="H2085" t="str">
            <v>Faridah Nantege</v>
          </cell>
          <cell r="I2085" t="str">
            <v>All</v>
          </cell>
          <cell r="J2085" t="str">
            <v>CAMUSAT Uganda Limited</v>
          </cell>
          <cell r="K2085">
            <v>45244.490277777775</v>
          </cell>
          <cell r="L2085" t="str">
            <v>2023-11-14T11:46:00.000-05:00</v>
          </cell>
          <cell r="M2085">
            <v>45244.667372685188</v>
          </cell>
          <cell r="N2085" t="str">
            <v>2023-11-14T16:01:01.000-05:00</v>
          </cell>
          <cell r="O2085" t="str">
            <v>Muzamiru Mugamba</v>
          </cell>
          <cell r="P2085" t="str">
            <v>Valid</v>
          </cell>
          <cell r="Q2085" t="str">
            <v>-.2072902</v>
          </cell>
          <cell r="R2085" t="str">
            <v>30.9347256</v>
          </cell>
        </row>
        <row r="2086">
          <cell r="B2086">
            <v>701145</v>
          </cell>
          <cell r="C2086" t="str">
            <v>3048</v>
          </cell>
          <cell r="D2086" t="str">
            <v>Agweng</v>
          </cell>
          <cell r="E2086" t="str">
            <v>Muhamood Kyongo</v>
          </cell>
          <cell r="F2086" t="str">
            <v>Abim</v>
          </cell>
          <cell r="G2086" t="str">
            <v>Lira</v>
          </cell>
          <cell r="H2086" t="str">
            <v>Allan Kavuma</v>
          </cell>
          <cell r="I2086" t="str">
            <v>All</v>
          </cell>
          <cell r="J2086" t="str">
            <v>I Engineering Uganda Ltd</v>
          </cell>
          <cell r="K2086">
            <v>45244.493750000001</v>
          </cell>
          <cell r="L2086" t="str">
            <v>2023-11-14T11:51:00.000-05:00</v>
          </cell>
          <cell r="M2086">
            <v>45244.5471412037</v>
          </cell>
          <cell r="N2086" t="str">
            <v>2023-11-14T13:07:53.000-05:00</v>
          </cell>
          <cell r="O2086" t="str">
            <v>Joseph Kasolo</v>
          </cell>
          <cell r="P2086" t="str">
            <v>Valid</v>
          </cell>
          <cell r="Q2086" t="str">
            <v>2.6267825</v>
          </cell>
          <cell r="R2086" t="str">
            <v>33.565447</v>
          </cell>
        </row>
        <row r="2087">
          <cell r="B2087">
            <v>605388</v>
          </cell>
          <cell r="C2087" t="str">
            <v>590</v>
          </cell>
          <cell r="D2087" t="str">
            <v>Karuma</v>
          </cell>
          <cell r="E2087" t="str">
            <v>Latima Musoke</v>
          </cell>
          <cell r="F2087" t="str">
            <v>Kiryandongo</v>
          </cell>
          <cell r="G2087" t="str">
            <v>Western</v>
          </cell>
          <cell r="H2087" t="str">
            <v>Allan Kavuma</v>
          </cell>
          <cell r="I2087" t="str">
            <v>All</v>
          </cell>
          <cell r="J2087" t="str">
            <v>I Engineering Uganda Ltd</v>
          </cell>
          <cell r="K2087">
            <v>45244.494444444441</v>
          </cell>
          <cell r="L2087" t="str">
            <v>2023-11-14T11:52:00.000-05:00</v>
          </cell>
          <cell r="M2087">
            <v>45244.575752314813</v>
          </cell>
          <cell r="N2087" t="str">
            <v>2023-11-14T13:49:05.000-05:00</v>
          </cell>
          <cell r="O2087" t="str">
            <v>Samuel Anguria</v>
          </cell>
          <cell r="P2087" t="str">
            <v>Valid</v>
          </cell>
          <cell r="Q2087" t="str">
            <v>2.2406534</v>
          </cell>
          <cell r="R2087" t="str">
            <v>32.2554517</v>
          </cell>
        </row>
        <row r="2088">
          <cell r="B2088">
            <v>609042</v>
          </cell>
          <cell r="C2088" t="str">
            <v>WE2677</v>
          </cell>
          <cell r="D2088" t="str">
            <v>Butiiti Mbale</v>
          </cell>
          <cell r="E2088" t="str">
            <v>Stephen Rwabwogo</v>
          </cell>
          <cell r="F2088" t="str">
            <v>Kyenjojo</v>
          </cell>
          <cell r="G2088" t="str">
            <v>Western</v>
          </cell>
          <cell r="H2088" t="str">
            <v>Faridah Nantege</v>
          </cell>
          <cell r="I2088" t="str">
            <v>All</v>
          </cell>
          <cell r="J2088" t="str">
            <v>CAMUSAT Uganda Limited</v>
          </cell>
          <cell r="K2088">
            <v>45244.495138888888</v>
          </cell>
          <cell r="L2088" t="str">
            <v>2023-11-14T11:53:00.000-05:00</v>
          </cell>
          <cell r="M2088">
            <v>45244.522592592592</v>
          </cell>
          <cell r="N2088" t="str">
            <v>2023-11-14T12:32:32.000-05:00</v>
          </cell>
          <cell r="O2088" t="str">
            <v>Musa Matovu</v>
          </cell>
          <cell r="P2088" t="str">
            <v>Audit</v>
          </cell>
          <cell r="Q2088" t="str">
            <v>.536755</v>
          </cell>
          <cell r="R2088" t="str">
            <v>30.5260683333333</v>
          </cell>
        </row>
        <row r="2089">
          <cell r="B2089">
            <v>605224</v>
          </cell>
          <cell r="C2089" t="str">
            <v>372</v>
          </cell>
          <cell r="D2089" t="str">
            <v>Sembabule</v>
          </cell>
          <cell r="E2089" t="str">
            <v>Patrick Kalibbala</v>
          </cell>
          <cell r="F2089" t="str">
            <v>Sembabule</v>
          </cell>
          <cell r="G2089" t="str">
            <v>Masaka</v>
          </cell>
          <cell r="H2089" t="str">
            <v>Faridah Nantege</v>
          </cell>
          <cell r="I2089" t="str">
            <v>Air Conditioner</v>
          </cell>
          <cell r="J2089" t="str">
            <v>CAMUSAT Uganda Limited</v>
          </cell>
          <cell r="K2089">
            <v>45244.495833333334</v>
          </cell>
          <cell r="L2089" t="str">
            <v>2023-11-14T11:54:00.000-05:00</v>
          </cell>
          <cell r="M2089">
            <v>45244.522847222222</v>
          </cell>
          <cell r="N2089" t="str">
            <v>2023-11-14T12:32:54.000-05:00</v>
          </cell>
          <cell r="O2089" t="str">
            <v>Kenneth Mayengo</v>
          </cell>
          <cell r="P2089" t="str">
            <v>Valid</v>
          </cell>
          <cell r="Q2089" t="str">
            <v>-.0905863</v>
          </cell>
          <cell r="R2089" t="str">
            <v>31.4563477</v>
          </cell>
        </row>
        <row r="2090">
          <cell r="B2090">
            <v>606205</v>
          </cell>
          <cell r="C2090" t="str">
            <v>1125</v>
          </cell>
          <cell r="D2090" t="str">
            <v>Semuto</v>
          </cell>
          <cell r="E2090" t="str">
            <v>Robert Otim</v>
          </cell>
          <cell r="F2090" t="str">
            <v>Nakaseke</v>
          </cell>
          <cell r="G2090" t="str">
            <v>Luwero</v>
          </cell>
          <cell r="H2090" t="str">
            <v>Allan Kavuma</v>
          </cell>
          <cell r="I2090" t="str">
            <v>All</v>
          </cell>
          <cell r="J2090" t="str">
            <v>I Engineering Uganda Ltd</v>
          </cell>
          <cell r="K2090">
            <v>45244.495833333334</v>
          </cell>
          <cell r="L2090" t="str">
            <v>2023-11-14T11:54:00.000-05:00</v>
          </cell>
          <cell r="M2090">
            <v>45244.552268518521</v>
          </cell>
          <cell r="N2090" t="str">
            <v>2023-11-14T13:15:16.000-05:00</v>
          </cell>
          <cell r="O2090" t="str">
            <v>Okodi Alex</v>
          </cell>
          <cell r="P2090" t="str">
            <v>Valid</v>
          </cell>
          <cell r="Q2090" t="str">
            <v>.620665</v>
          </cell>
          <cell r="R2090" t="str">
            <v>32.3271633</v>
          </cell>
        </row>
        <row r="2091">
          <cell r="B2091">
            <v>701589</v>
          </cell>
          <cell r="C2091" t="str">
            <v>3580</v>
          </cell>
          <cell r="D2091" t="str">
            <v>Kireka_Centenary</v>
          </cell>
          <cell r="E2091" t="str">
            <v>Benbridge Mulongo</v>
          </cell>
          <cell r="F2091" t="str">
            <v>Wakiso</v>
          </cell>
          <cell r="G2091" t="str">
            <v>Kampala East</v>
          </cell>
          <cell r="H2091" t="str">
            <v>William Bwire</v>
          </cell>
          <cell r="I2091" t="str">
            <v>All</v>
          </cell>
          <cell r="K2091">
            <v>45244.496527777781</v>
          </cell>
          <cell r="L2091" t="str">
            <v>2023-11-14T11:55:00.000-05:00</v>
          </cell>
          <cell r="M2091">
            <v>45244.616828703707</v>
          </cell>
          <cell r="N2091" t="str">
            <v>2023-11-14T14:48:14.000-05:00</v>
          </cell>
          <cell r="O2091" t="str">
            <v>Richards Okii</v>
          </cell>
          <cell r="P2091" t="str">
            <v>Valid</v>
          </cell>
          <cell r="Q2091" t="str">
            <v>.34647882516212</v>
          </cell>
          <cell r="R2091" t="str">
            <v>32.6447222745021</v>
          </cell>
        </row>
        <row r="2092">
          <cell r="B2092">
            <v>608257</v>
          </cell>
          <cell r="C2092" t="str">
            <v>NO4081</v>
          </cell>
          <cell r="D2092" t="str">
            <v>Pian (Amudat)</v>
          </cell>
          <cell r="E2092" t="str">
            <v>Moses Wandera</v>
          </cell>
          <cell r="F2092" t="str">
            <v>Amudat</v>
          </cell>
          <cell r="G2092" t="str">
            <v>Northern</v>
          </cell>
          <cell r="H2092" t="str">
            <v>William Bwire</v>
          </cell>
          <cell r="I2092" t="str">
            <v>All</v>
          </cell>
          <cell r="K2092">
            <v>45244.49722222222</v>
          </cell>
          <cell r="L2092" t="str">
            <v>2023-11-14T11:56:00.000-05:00</v>
          </cell>
          <cell r="M2092">
            <v>45244.530995370369</v>
          </cell>
          <cell r="N2092" t="str">
            <v>2023-11-14T12:44:38.000-05:00</v>
          </cell>
          <cell r="O2092" t="str">
            <v>Andrew Matovu</v>
          </cell>
          <cell r="P2092" t="str">
            <v>Valid</v>
          </cell>
          <cell r="Q2092" t="str">
            <v>1.9413014</v>
          </cell>
          <cell r="R2092" t="str">
            <v>34.9505762</v>
          </cell>
        </row>
        <row r="2093">
          <cell r="B2093">
            <v>606168</v>
          </cell>
          <cell r="C2093" t="str">
            <v>1219</v>
          </cell>
          <cell r="D2093" t="str">
            <v>Ovujjo</v>
          </cell>
          <cell r="E2093" t="str">
            <v>Innocent Ayiko</v>
          </cell>
          <cell r="F2093" t="str">
            <v>Maracha</v>
          </cell>
          <cell r="G2093" t="str">
            <v>Arua</v>
          </cell>
          <cell r="H2093" t="str">
            <v>Allan Kavuma</v>
          </cell>
          <cell r="I2093" t="str">
            <v>All</v>
          </cell>
          <cell r="J2093" t="str">
            <v>I Engineering Uganda Ltd</v>
          </cell>
          <cell r="K2093">
            <v>45244.497916666667</v>
          </cell>
          <cell r="L2093" t="str">
            <v>2023-11-14T11:57:00.000-05:00</v>
          </cell>
          <cell r="M2093">
            <v>45245.69730324074</v>
          </cell>
          <cell r="N2093" t="str">
            <v>2023-11-15T16:44:07.000-05:00</v>
          </cell>
          <cell r="O2093" t="str">
            <v>Kazungu Ahmed</v>
          </cell>
          <cell r="P2093" t="str">
            <v>Valid</v>
          </cell>
          <cell r="Q2093" t="str">
            <v>3.2288796</v>
          </cell>
          <cell r="R2093" t="str">
            <v>30.9104946</v>
          </cell>
        </row>
        <row r="2094">
          <cell r="B2094">
            <v>608237</v>
          </cell>
          <cell r="C2094" t="str">
            <v>904</v>
          </cell>
          <cell r="D2094" t="str">
            <v>NANGO Fish Landing Site</v>
          </cell>
          <cell r="E2094" t="str">
            <v>Emmanuel Kafuko</v>
          </cell>
          <cell r="F2094" t="str">
            <v>Mayuge</v>
          </cell>
          <cell r="G2094" t="str">
            <v>Jinja</v>
          </cell>
          <cell r="H2094" t="str">
            <v>William Bwire</v>
          </cell>
          <cell r="I2094" t="str">
            <v>All</v>
          </cell>
          <cell r="K2094">
            <v>45244.505555555559</v>
          </cell>
          <cell r="L2094" t="str">
            <v>2023-11-14T12:08:00.000-05:00</v>
          </cell>
          <cell r="M2094">
            <v>45245.298090277778</v>
          </cell>
          <cell r="N2094" t="str">
            <v>2023-11-15T07:09:15.000-05:00</v>
          </cell>
          <cell r="O2094" t="str">
            <v>Nehemiah Mutaasa</v>
          </cell>
          <cell r="P2094" t="str">
            <v>Valid</v>
          </cell>
          <cell r="Q2094" t="str">
            <v>.2825702</v>
          </cell>
          <cell r="R2094" t="str">
            <v>33.4113581</v>
          </cell>
        </row>
        <row r="2095">
          <cell r="B2095">
            <v>701195</v>
          </cell>
          <cell r="C2095" t="str">
            <v>WE2959</v>
          </cell>
          <cell r="D2095" t="str">
            <v>Nyangande Cell</v>
          </cell>
          <cell r="E2095" t="str">
            <v>Denis Masaba</v>
          </cell>
          <cell r="F2095" t="str">
            <v>Kabale</v>
          </cell>
          <cell r="G2095" t="str">
            <v>Kabale</v>
          </cell>
          <cell r="H2095" t="str">
            <v>Faridah Nantege</v>
          </cell>
          <cell r="I2095" t="str">
            <v>All</v>
          </cell>
          <cell r="J2095" t="str">
            <v>CAMUSAT Uganda Limited</v>
          </cell>
          <cell r="K2095">
            <v>45244.506249999999</v>
          </cell>
          <cell r="L2095" t="str">
            <v>2023-11-14T12:09:00.000-05:00</v>
          </cell>
          <cell r="M2095">
            <v>45244.566284722219</v>
          </cell>
          <cell r="N2095" t="str">
            <v>2023-11-14T13:35:27.000-05:00</v>
          </cell>
          <cell r="O2095" t="str">
            <v>Eric Bazira</v>
          </cell>
          <cell r="P2095" t="str">
            <v>Valid</v>
          </cell>
          <cell r="Q2095" t="str">
            <v>-1.2726064</v>
          </cell>
          <cell r="R2095" t="str">
            <v>29.9928936</v>
          </cell>
        </row>
        <row r="2096">
          <cell r="B2096">
            <v>609342</v>
          </cell>
          <cell r="C2096" t="str">
            <v>NO4032</v>
          </cell>
          <cell r="D2096" t="str">
            <v>Rwenkuye</v>
          </cell>
          <cell r="E2096" t="str">
            <v>Latima Musoke</v>
          </cell>
          <cell r="F2096" t="str">
            <v>Masindi</v>
          </cell>
          <cell r="G2096" t="str">
            <v>Western</v>
          </cell>
          <cell r="H2096" t="str">
            <v>Allan Kavuma</v>
          </cell>
          <cell r="I2096" t="str">
            <v>All</v>
          </cell>
          <cell r="J2096" t="str">
            <v>I Engineering Uganda Ltd</v>
          </cell>
          <cell r="K2096">
            <v>45244.508333333331</v>
          </cell>
          <cell r="L2096" t="str">
            <v>2023-11-14T12:12:00.000-05:00</v>
          </cell>
          <cell r="M2096">
            <v>45244.789826388886</v>
          </cell>
          <cell r="N2096" t="str">
            <v>2023-11-14T18:57:21.000-05:00</v>
          </cell>
          <cell r="O2096" t="str">
            <v>Mutungi Denis</v>
          </cell>
          <cell r="P2096" t="str">
            <v>Valid</v>
          </cell>
          <cell r="Q2096" t="str">
            <v>1.7105857</v>
          </cell>
          <cell r="R2096" t="str">
            <v>32.02719427</v>
          </cell>
        </row>
        <row r="2097">
          <cell r="B2097">
            <v>608542</v>
          </cell>
          <cell r="C2097" t="str">
            <v>NO4249</v>
          </cell>
          <cell r="D2097" t="str">
            <v>Bulukatoni</v>
          </cell>
          <cell r="E2097" t="str">
            <v>Innocent Ayiko</v>
          </cell>
          <cell r="F2097" t="str">
            <v>Arua</v>
          </cell>
          <cell r="G2097" t="str">
            <v>Arua</v>
          </cell>
          <cell r="H2097" t="str">
            <v>Allan Kavuma</v>
          </cell>
          <cell r="I2097" t="str">
            <v>All</v>
          </cell>
          <cell r="J2097" t="str">
            <v>I Engineering Uganda Ltd</v>
          </cell>
          <cell r="K2097">
            <v>45244.509027777778</v>
          </cell>
          <cell r="L2097" t="str">
            <v>2023-11-14T12:13:00.000-05:00</v>
          </cell>
          <cell r="M2097">
            <v>45244.542013888888</v>
          </cell>
          <cell r="N2097" t="str">
            <v>2023-11-14T13:00:30.000-05:00</v>
          </cell>
          <cell r="O2097" t="str">
            <v>kaganda joseph</v>
          </cell>
          <cell r="P2097" t="str">
            <v>Valid</v>
          </cell>
          <cell r="Q2097" t="str">
            <v>3.008695</v>
          </cell>
          <cell r="R2097" t="str">
            <v>31.240235</v>
          </cell>
        </row>
        <row r="2098">
          <cell r="B2098">
            <v>605985</v>
          </cell>
          <cell r="C2098" t="str">
            <v>823</v>
          </cell>
          <cell r="D2098" t="str">
            <v>Rukoni East</v>
          </cell>
          <cell r="E2098" t="str">
            <v>Denis Masaba</v>
          </cell>
          <cell r="F2098" t="str">
            <v>Ntungamo</v>
          </cell>
          <cell r="G2098" t="str">
            <v>Kabale</v>
          </cell>
          <cell r="H2098" t="str">
            <v>Faridah Nantege</v>
          </cell>
          <cell r="I2098" t="str">
            <v>All</v>
          </cell>
          <cell r="J2098" t="str">
            <v>CAMUSAT Uganda Limited</v>
          </cell>
          <cell r="K2098">
            <v>45244.511111111111</v>
          </cell>
          <cell r="L2098" t="str">
            <v>2023-11-14T12:16:00.000-05:00</v>
          </cell>
          <cell r="M2098">
            <v>45244.844108796293</v>
          </cell>
          <cell r="N2098" t="str">
            <v>2023-11-14T20:15:31.000-05:00</v>
          </cell>
          <cell r="O2098" t="str">
            <v>Timothy Mugenyi</v>
          </cell>
          <cell r="P2098" t="str">
            <v>Audit</v>
          </cell>
          <cell r="Q2098" t="str">
            <v>-.8779683</v>
          </cell>
          <cell r="R2098" t="str">
            <v>30.5187398</v>
          </cell>
        </row>
        <row r="2099">
          <cell r="B2099">
            <v>608081</v>
          </cell>
          <cell r="C2099" t="str">
            <v>EA5186</v>
          </cell>
          <cell r="D2099" t="str">
            <v>Buyaga</v>
          </cell>
          <cell r="E2099" t="str">
            <v>Jude Musana</v>
          </cell>
          <cell r="F2099" t="str">
            <v>Sironko</v>
          </cell>
          <cell r="H2099" t="str">
            <v>William Bwire</v>
          </cell>
          <cell r="I2099" t="str">
            <v>All</v>
          </cell>
          <cell r="K2099">
            <v>45244.517361111109</v>
          </cell>
          <cell r="L2099" t="str">
            <v>2023-11-14T12:25:00.000-05:00</v>
          </cell>
          <cell r="M2099">
            <v>45253.361898148149</v>
          </cell>
          <cell r="N2099" t="str">
            <v>2023-11-23T08:41:08.000-05:00</v>
          </cell>
          <cell r="O2099" t="str">
            <v>David Chelangat</v>
          </cell>
          <cell r="P2099" t="str">
            <v>Valid</v>
          </cell>
          <cell r="Q2099" t="str">
            <v>1.27944333333333</v>
          </cell>
          <cell r="R2099" t="str">
            <v>34.2758566666667</v>
          </cell>
        </row>
        <row r="2100">
          <cell r="B2100">
            <v>605590</v>
          </cell>
          <cell r="C2100" t="str">
            <v>1022</v>
          </cell>
          <cell r="D2100" t="str">
            <v>Mukono_Ggulu</v>
          </cell>
          <cell r="E2100" t="str">
            <v>Samuel Naseke</v>
          </cell>
          <cell r="F2100" t="str">
            <v>Mukono</v>
          </cell>
          <cell r="G2100" t="str">
            <v>Kampala East</v>
          </cell>
          <cell r="H2100" t="str">
            <v>William Bwire</v>
          </cell>
          <cell r="I2100" t="str">
            <v>All</v>
          </cell>
          <cell r="K2100">
            <v>45244.518750000003</v>
          </cell>
          <cell r="L2100" t="str">
            <v>2023-11-14T12:27:00.000-05:00</v>
          </cell>
          <cell r="M2100">
            <v>45244.546550925923</v>
          </cell>
          <cell r="N2100" t="str">
            <v>2023-11-14T13:07:02.000-05:00</v>
          </cell>
          <cell r="O2100" t="str">
            <v>Wasswa muhamad</v>
          </cell>
          <cell r="P2100" t="str">
            <v>Valid</v>
          </cell>
          <cell r="Q2100" t="str">
            <v>.354775</v>
          </cell>
          <cell r="R2100" t="str">
            <v>32.7574017</v>
          </cell>
        </row>
        <row r="2101">
          <cell r="B2101">
            <v>607306</v>
          </cell>
          <cell r="C2101" t="str">
            <v>KA1552</v>
          </cell>
          <cell r="D2101" t="str">
            <v>Kiti</v>
          </cell>
          <cell r="E2101" t="str">
            <v>Joash Lubwama</v>
          </cell>
          <cell r="F2101" t="str">
            <v>Kampala</v>
          </cell>
          <cell r="H2101" t="str">
            <v>Allan Kavuma</v>
          </cell>
          <cell r="I2101" t="str">
            <v>All</v>
          </cell>
          <cell r="J2101" t="str">
            <v>I Engineering Uganda Ltd</v>
          </cell>
          <cell r="K2101">
            <v>45244.519444444442</v>
          </cell>
          <cell r="L2101" t="str">
            <v>2023-11-14T12:28:00.000-05:00</v>
          </cell>
          <cell r="M2101">
            <v>45244.875532407408</v>
          </cell>
          <cell r="N2101" t="str">
            <v>2023-11-14T21:00:46.000-05:00</v>
          </cell>
          <cell r="O2101" t="str">
            <v>Ronnie Muhindo</v>
          </cell>
          <cell r="P2101" t="str">
            <v>Valid</v>
          </cell>
          <cell r="Q2101" t="str">
            <v>.4420376</v>
          </cell>
          <cell r="R2101" t="str">
            <v>32.5607255</v>
          </cell>
        </row>
        <row r="2102">
          <cell r="B2102">
            <v>605287</v>
          </cell>
          <cell r="C2102" t="str">
            <v>457</v>
          </cell>
          <cell r="D2102" t="str">
            <v>Omoro Hill</v>
          </cell>
          <cell r="E2102" t="str">
            <v>Moses Kaganda</v>
          </cell>
          <cell r="F2102" t="str">
            <v>Gulu</v>
          </cell>
          <cell r="G2102" t="str">
            <v>Gulu</v>
          </cell>
          <cell r="H2102" t="str">
            <v>Allan Kavuma</v>
          </cell>
          <cell r="I2102" t="str">
            <v>All</v>
          </cell>
          <cell r="J2102" t="str">
            <v>I Engineering Uganda Ltd</v>
          </cell>
          <cell r="K2102">
            <v>45244.520833333336</v>
          </cell>
          <cell r="L2102" t="str">
            <v>2023-11-14T12:30:00.000-05:00</v>
          </cell>
          <cell r="M2102">
            <v>45244.587187500001</v>
          </cell>
          <cell r="N2102" t="str">
            <v>2023-11-14T14:05:33.000-05:00</v>
          </cell>
          <cell r="O2102" t="str">
            <v>Lawrence Galibanzora</v>
          </cell>
          <cell r="P2102" t="str">
            <v>Valid</v>
          </cell>
          <cell r="Q2102" t="str">
            <v>2.6048879</v>
          </cell>
          <cell r="R2102" t="str">
            <v>32.4440966</v>
          </cell>
        </row>
        <row r="2103">
          <cell r="B2103">
            <v>608140</v>
          </cell>
          <cell r="C2103" t="str">
            <v>EA5325</v>
          </cell>
          <cell r="D2103" t="str">
            <v>Kasuleta</v>
          </cell>
          <cell r="E2103" t="str">
            <v>Emmanuel Kafuko</v>
          </cell>
          <cell r="F2103" t="str">
            <v>Kaliro</v>
          </cell>
          <cell r="G2103" t="str">
            <v>Jinja</v>
          </cell>
          <cell r="H2103" t="str">
            <v>William Bwire</v>
          </cell>
          <cell r="I2103" t="str">
            <v>All</v>
          </cell>
          <cell r="K2103">
            <v>45244.522916666669</v>
          </cell>
          <cell r="L2103" t="str">
            <v>2023-11-14T12:33:00.000-05:00</v>
          </cell>
          <cell r="M2103">
            <v>45244.558252314811</v>
          </cell>
          <cell r="N2103" t="str">
            <v>2023-11-14T13:23:53.000-05:00</v>
          </cell>
          <cell r="O2103" t="str">
            <v>Alex Eyalu</v>
          </cell>
          <cell r="P2103" t="str">
            <v>Audit</v>
          </cell>
          <cell r="Q2103" t="str">
            <v>1.0415619</v>
          </cell>
          <cell r="R2103" t="str">
            <v>33.5221824</v>
          </cell>
        </row>
        <row r="2104">
          <cell r="B2104">
            <v>606855</v>
          </cell>
          <cell r="C2104" t="str">
            <v>1211</v>
          </cell>
          <cell r="D2104" t="str">
            <v>Mbaale</v>
          </cell>
          <cell r="E2104" t="str">
            <v>Emmanuel Kafuko</v>
          </cell>
          <cell r="F2104" t="str">
            <v>Iganga</v>
          </cell>
          <cell r="G2104" t="str">
            <v>Jinja</v>
          </cell>
          <cell r="H2104" t="str">
            <v>William Bwire</v>
          </cell>
          <cell r="I2104" t="str">
            <v>All</v>
          </cell>
          <cell r="K2104">
            <v>45244.522916666669</v>
          </cell>
          <cell r="L2104" t="str">
            <v>2023-11-14T12:33:00.000-05:00</v>
          </cell>
          <cell r="M2104">
            <v>45244.573495370372</v>
          </cell>
          <cell r="N2104" t="str">
            <v>2023-11-14T13:45:50.000-05:00</v>
          </cell>
          <cell r="O2104" t="str">
            <v>Steven Bukenya</v>
          </cell>
          <cell r="P2104" t="str">
            <v>Valid</v>
          </cell>
          <cell r="Q2104" t="str">
            <v>.5232996</v>
          </cell>
          <cell r="R2104" t="str">
            <v>33.4705819</v>
          </cell>
        </row>
        <row r="2105">
          <cell r="B2105">
            <v>607252</v>
          </cell>
          <cell r="C2105" t="str">
            <v>NO4119</v>
          </cell>
          <cell r="D2105" t="str">
            <v>Kikyusa</v>
          </cell>
          <cell r="E2105" t="str">
            <v>Robert Otim</v>
          </cell>
          <cell r="F2105" t="str">
            <v>Luwero</v>
          </cell>
          <cell r="H2105" t="str">
            <v>Allan Kavuma</v>
          </cell>
          <cell r="I2105" t="str">
            <v>All</v>
          </cell>
          <cell r="J2105" t="str">
            <v>I Engineering Uganda Ltd</v>
          </cell>
          <cell r="K2105">
            <v>45244.526388888888</v>
          </cell>
          <cell r="L2105" t="str">
            <v>2023-11-14T12:38:00.000-05:00</v>
          </cell>
          <cell r="M2105">
            <v>45244.739224537036</v>
          </cell>
          <cell r="N2105" t="str">
            <v>2023-11-14T17:44:29.000-05:00</v>
          </cell>
          <cell r="O2105" t="str">
            <v>Kigozi Kenneth</v>
          </cell>
          <cell r="P2105" t="str">
            <v>Valid</v>
          </cell>
          <cell r="Q2105" t="str">
            <v>.8458986</v>
          </cell>
          <cell r="R2105" t="str">
            <v>32.645595</v>
          </cell>
        </row>
        <row r="2106">
          <cell r="B2106">
            <v>609629</v>
          </cell>
          <cell r="C2106" t="str">
            <v>1211</v>
          </cell>
          <cell r="D2106" t="str">
            <v>Apaa TC</v>
          </cell>
          <cell r="E2106" t="str">
            <v>Moses Kaganda</v>
          </cell>
          <cell r="F2106" t="str">
            <v>Adjumani</v>
          </cell>
          <cell r="G2106" t="str">
            <v>Gulu</v>
          </cell>
          <cell r="H2106" t="str">
            <v>Allan Kavuma</v>
          </cell>
          <cell r="I2106" t="str">
            <v>All</v>
          </cell>
          <cell r="J2106" t="str">
            <v>I Engineering Uganda Ltd</v>
          </cell>
          <cell r="K2106">
            <v>45244.527777777781</v>
          </cell>
          <cell r="L2106" t="str">
            <v>2023-11-14T12:40:00.000-05:00</v>
          </cell>
          <cell r="M2106">
            <v>45244.556192129632</v>
          </cell>
          <cell r="N2106" t="str">
            <v>2023-11-14T13:20:55.000-05:00</v>
          </cell>
          <cell r="O2106" t="str">
            <v>MUKASA IVAN</v>
          </cell>
          <cell r="P2106" t="str">
            <v>Valid</v>
          </cell>
          <cell r="Q2106" t="str">
            <v>3.0019925</v>
          </cell>
          <cell r="R2106" t="str">
            <v>31.7742562</v>
          </cell>
        </row>
        <row r="2107">
          <cell r="B2107">
            <v>608573</v>
          </cell>
          <cell r="C2107" t="str">
            <v>4055</v>
          </cell>
          <cell r="D2107" t="str">
            <v>Kitgum</v>
          </cell>
          <cell r="E2107" t="str">
            <v>Moses Kaganda</v>
          </cell>
          <cell r="F2107" t="str">
            <v>Kitgum</v>
          </cell>
          <cell r="G2107" t="str">
            <v>Gulu</v>
          </cell>
          <cell r="H2107" t="str">
            <v>Allan Kavuma</v>
          </cell>
          <cell r="I2107" t="str">
            <v>All</v>
          </cell>
          <cell r="J2107" t="str">
            <v>I Engineering Uganda Ltd</v>
          </cell>
          <cell r="K2107">
            <v>45244.529861111114</v>
          </cell>
          <cell r="L2107" t="str">
            <v>2023-11-14T12:43:00.000-05:00</v>
          </cell>
          <cell r="M2107">
            <v>45244.62059027778</v>
          </cell>
          <cell r="N2107" t="str">
            <v>2023-11-14T14:53:39.000-05:00</v>
          </cell>
          <cell r="O2107" t="str">
            <v>Sam Muhumuza</v>
          </cell>
          <cell r="P2107" t="str">
            <v>Audit</v>
          </cell>
          <cell r="Q2107" t="str">
            <v>3.2886515</v>
          </cell>
          <cell r="R2107" t="str">
            <v>32.8799191</v>
          </cell>
        </row>
        <row r="2108">
          <cell r="B2108">
            <v>609731</v>
          </cell>
          <cell r="C2108" t="str">
            <v>WE2903</v>
          </cell>
          <cell r="D2108" t="str">
            <v>Nyanzi Zone</v>
          </cell>
          <cell r="E2108" t="str">
            <v>Christopher Alituha</v>
          </cell>
          <cell r="F2108" t="str">
            <v>Mityana</v>
          </cell>
          <cell r="G2108" t="str">
            <v>Mityana</v>
          </cell>
          <cell r="H2108" t="str">
            <v>Faridah Nantege</v>
          </cell>
          <cell r="I2108" t="str">
            <v>All</v>
          </cell>
          <cell r="J2108" t="str">
            <v>CAMUSAT Uganda Limited</v>
          </cell>
          <cell r="K2108">
            <v>45244.53125</v>
          </cell>
          <cell r="L2108" t="str">
            <v>2023-11-14T12:45:00.000-05:00</v>
          </cell>
          <cell r="M2108">
            <v>45244.585543981484</v>
          </cell>
          <cell r="N2108" t="str">
            <v>2023-11-14T14:03:11.000-05:00</v>
          </cell>
          <cell r="O2108" t="str">
            <v>Patrick Eyotre</v>
          </cell>
          <cell r="P2108" t="str">
            <v>Valid</v>
          </cell>
          <cell r="Q2108" t="str">
            <v>.3360259</v>
          </cell>
          <cell r="R2108" t="str">
            <v>32.0154075</v>
          </cell>
        </row>
        <row r="2109">
          <cell r="B2109">
            <v>607238</v>
          </cell>
          <cell r="C2109" t="str">
            <v>1106</v>
          </cell>
          <cell r="D2109" t="str">
            <v>Kibuli</v>
          </cell>
          <cell r="E2109" t="str">
            <v>Paul Mbabazi</v>
          </cell>
          <cell r="F2109" t="str">
            <v>Kampala</v>
          </cell>
          <cell r="H2109" t="str">
            <v>William Bwire</v>
          </cell>
          <cell r="I2109" t="str">
            <v>All</v>
          </cell>
          <cell r="K2109">
            <v>45244.531944444447</v>
          </cell>
          <cell r="L2109" t="str">
            <v>2023-11-14T12:46:00.000-05:00</v>
          </cell>
          <cell r="M2109">
            <v>45255.540439814817</v>
          </cell>
          <cell r="N2109" t="str">
            <v>2023-11-25T12:58:14.000-05:00</v>
          </cell>
          <cell r="O2109" t="str">
            <v>Deo Ssekalo</v>
          </cell>
          <cell r="P2109" t="str">
            <v>Valid</v>
          </cell>
          <cell r="Q2109" t="str">
            <v>.3083306</v>
          </cell>
          <cell r="R2109" t="str">
            <v>32.5979066</v>
          </cell>
        </row>
        <row r="2110">
          <cell r="B2110">
            <v>607239</v>
          </cell>
          <cell r="C2110" t="str">
            <v>KA1081</v>
          </cell>
          <cell r="D2110" t="str">
            <v>Kibuli</v>
          </cell>
          <cell r="E2110" t="str">
            <v>Paul Mbabazi</v>
          </cell>
          <cell r="F2110" t="str">
            <v>Kampala</v>
          </cell>
          <cell r="H2110" t="str">
            <v>William Bwire</v>
          </cell>
          <cell r="I2110" t="str">
            <v>All</v>
          </cell>
          <cell r="K2110">
            <v>45244.531944444447</v>
          </cell>
          <cell r="L2110" t="str">
            <v>2023-11-14T12:46:00.000-05:00</v>
          </cell>
          <cell r="M2110">
            <v>45244.656331018516</v>
          </cell>
          <cell r="N2110" t="str">
            <v>2023-11-14T15:45:07.000-05:00</v>
          </cell>
          <cell r="O2110" t="str">
            <v>Deo Ssekalo</v>
          </cell>
          <cell r="P2110" t="str">
            <v>Audit</v>
          </cell>
          <cell r="Q2110" t="str">
            <v>.3103043</v>
          </cell>
          <cell r="R2110" t="str">
            <v>32.5961397</v>
          </cell>
        </row>
        <row r="2111">
          <cell r="B2111">
            <v>607630</v>
          </cell>
          <cell r="C2111" t="str">
            <v>KA1016</v>
          </cell>
          <cell r="D2111" t="str">
            <v>Semuto</v>
          </cell>
          <cell r="E2111" t="str">
            <v>Robert Otim</v>
          </cell>
          <cell r="F2111" t="str">
            <v>Nakaseke</v>
          </cell>
          <cell r="G2111" t="str">
            <v>Luwero</v>
          </cell>
          <cell r="H2111" t="str">
            <v>Allan Kavuma</v>
          </cell>
          <cell r="I2111" t="str">
            <v>All</v>
          </cell>
          <cell r="J2111" t="str">
            <v>I Engineering Uganda Ltd</v>
          </cell>
          <cell r="K2111">
            <v>45244.535416666666</v>
          </cell>
          <cell r="L2111" t="str">
            <v>2023-11-14T12:51:00.000-05:00</v>
          </cell>
          <cell r="M2111">
            <v>45244.599374999998</v>
          </cell>
          <cell r="N2111" t="str">
            <v>2023-11-14T14:23:06.000-05:00</v>
          </cell>
          <cell r="O2111" t="str">
            <v>Okodi Alex</v>
          </cell>
          <cell r="P2111" t="str">
            <v>Audit</v>
          </cell>
          <cell r="Q2111" t="str">
            <v>.6259553</v>
          </cell>
          <cell r="R2111" t="str">
            <v>32.3352114</v>
          </cell>
        </row>
        <row r="2112">
          <cell r="B2112">
            <v>609018</v>
          </cell>
          <cell r="C2112" t="str">
            <v>WE2352</v>
          </cell>
          <cell r="D2112" t="str">
            <v>Bugoye_Nremco</v>
          </cell>
          <cell r="E2112" t="str">
            <v>Stephen Rwabwogo</v>
          </cell>
          <cell r="F2112" t="str">
            <v>Kasese</v>
          </cell>
          <cell r="G2112" t="str">
            <v>Western</v>
          </cell>
          <cell r="H2112" t="str">
            <v>Faridah Nantege</v>
          </cell>
          <cell r="I2112" t="str">
            <v>All</v>
          </cell>
          <cell r="J2112" t="str">
            <v>CAMUSAT Uganda Limited</v>
          </cell>
          <cell r="K2112">
            <v>45244.541666666664</v>
          </cell>
          <cell r="L2112" t="str">
            <v>2023-11-14T13:00:00.000-05:00</v>
          </cell>
          <cell r="M2112">
            <v>45247.877638888887</v>
          </cell>
          <cell r="N2112" t="str">
            <v>2023-11-17T21:03:48.000-05:00</v>
          </cell>
          <cell r="O2112" t="str">
            <v>Mpande Fredrick</v>
          </cell>
          <cell r="P2112" t="str">
            <v>Audit</v>
          </cell>
          <cell r="Q2112" t="str">
            <v>.3372343</v>
          </cell>
          <cell r="R2112" t="str">
            <v>30.0909011</v>
          </cell>
        </row>
        <row r="2113">
          <cell r="B2113">
            <v>605509</v>
          </cell>
          <cell r="C2113" t="str">
            <v>860</v>
          </cell>
          <cell r="D2113" t="str">
            <v>Amudat</v>
          </cell>
          <cell r="E2113" t="str">
            <v>Moses Wandera</v>
          </cell>
          <cell r="F2113" t="str">
            <v>Amudat</v>
          </cell>
          <cell r="G2113" t="str">
            <v>Northern</v>
          </cell>
          <cell r="H2113" t="str">
            <v>William Bwire</v>
          </cell>
          <cell r="I2113" t="str">
            <v>All</v>
          </cell>
          <cell r="K2113">
            <v>45244.543055555558</v>
          </cell>
          <cell r="L2113" t="str">
            <v>2023-11-14T13:02:00.000-05:00</v>
          </cell>
          <cell r="M2113">
            <v>45244.615289351852</v>
          </cell>
          <cell r="N2113" t="str">
            <v>2023-11-14T14:46:01.000-05:00</v>
          </cell>
          <cell r="O2113" t="str">
            <v>Andrew Matovu</v>
          </cell>
          <cell r="P2113" t="str">
            <v>Valid</v>
          </cell>
          <cell r="Q2113" t="str">
            <v>1.951065</v>
          </cell>
          <cell r="R2113" t="str">
            <v>34.9453812</v>
          </cell>
        </row>
        <row r="2114">
          <cell r="B2114">
            <v>609203</v>
          </cell>
          <cell r="C2114" t="str">
            <v>WE2239</v>
          </cell>
          <cell r="D2114" t="str">
            <v>Kyamuhunga</v>
          </cell>
          <cell r="E2114" t="str">
            <v>Thomasi Seruyange</v>
          </cell>
          <cell r="F2114" t="str">
            <v>Bushenyi</v>
          </cell>
          <cell r="G2114" t="str">
            <v>Mbarara</v>
          </cell>
          <cell r="H2114" t="str">
            <v>Faridah Nantege</v>
          </cell>
          <cell r="I2114" t="str">
            <v>All</v>
          </cell>
          <cell r="J2114" t="str">
            <v>CAMUSAT Uganda Limited</v>
          </cell>
          <cell r="K2114">
            <v>45244.543749999997</v>
          </cell>
          <cell r="L2114" t="str">
            <v>2023-11-14T13:03:00.000-05:00</v>
          </cell>
          <cell r="M2114">
            <v>45246.336192129631</v>
          </cell>
          <cell r="N2114" t="str">
            <v>2023-11-16T08:04:07.000-05:00</v>
          </cell>
          <cell r="O2114" t="str">
            <v>Manisur Mukasa</v>
          </cell>
          <cell r="P2114" t="str">
            <v>Valid</v>
          </cell>
          <cell r="Q2114" t="str">
            <v>-.4359804</v>
          </cell>
          <cell r="R2114" t="str">
            <v>30.1275843</v>
          </cell>
        </row>
        <row r="2115">
          <cell r="B2115">
            <v>606313</v>
          </cell>
          <cell r="C2115" t="str">
            <v>1491</v>
          </cell>
          <cell r="D2115" t="str">
            <v>Ongongoja</v>
          </cell>
          <cell r="E2115" t="str">
            <v>Moses Wandera</v>
          </cell>
          <cell r="F2115" t="str">
            <v>Katakwi</v>
          </cell>
          <cell r="G2115" t="str">
            <v>Northern</v>
          </cell>
          <cell r="H2115" t="str">
            <v>William Bwire</v>
          </cell>
          <cell r="I2115" t="str">
            <v>All</v>
          </cell>
          <cell r="K2115">
            <v>45244.545138888891</v>
          </cell>
          <cell r="L2115" t="str">
            <v>2023-11-14T13:05:00.000-05:00</v>
          </cell>
          <cell r="M2115">
            <v>45244.644062500003</v>
          </cell>
          <cell r="N2115" t="str">
            <v>2023-11-14T15:27:27.000-05:00</v>
          </cell>
          <cell r="O2115" t="str">
            <v>Kenneth Bato</v>
          </cell>
          <cell r="P2115" t="str">
            <v>Valid</v>
          </cell>
          <cell r="Q2115" t="str">
            <v>2.2017816</v>
          </cell>
          <cell r="R2115" t="str">
            <v>33.9694555</v>
          </cell>
        </row>
        <row r="2116">
          <cell r="B2116">
            <v>609031</v>
          </cell>
          <cell r="C2116" t="str">
            <v>WE2183</v>
          </cell>
          <cell r="D2116" t="str">
            <v>Bulindi</v>
          </cell>
          <cell r="E2116" t="str">
            <v>Latima Musoke</v>
          </cell>
          <cell r="F2116" t="str">
            <v>Masindi</v>
          </cell>
          <cell r="G2116" t="str">
            <v>Hoima</v>
          </cell>
          <cell r="H2116" t="str">
            <v>Allan Kavuma</v>
          </cell>
          <cell r="I2116" t="str">
            <v>All</v>
          </cell>
          <cell r="K2116">
            <v>45244.54583333333</v>
          </cell>
          <cell r="L2116" t="str">
            <v>2023-11-14T13:06:00.000-05:00</v>
          </cell>
          <cell r="M2116">
            <v>45244.81927083333</v>
          </cell>
          <cell r="N2116" t="str">
            <v>2023-11-14T19:39:45.000-05:00</v>
          </cell>
          <cell r="O2116" t="str">
            <v>Kyotiina Joseph</v>
          </cell>
          <cell r="P2116" t="str">
            <v>Valid</v>
          </cell>
          <cell r="Q2116" t="str">
            <v>1.4749233</v>
          </cell>
          <cell r="R2116" t="str">
            <v>31.4391383</v>
          </cell>
        </row>
        <row r="2117">
          <cell r="B2117">
            <v>608578</v>
          </cell>
          <cell r="C2117" t="str">
            <v>4042</v>
          </cell>
          <cell r="D2117" t="str">
            <v>Koboko</v>
          </cell>
          <cell r="E2117" t="str">
            <v>Innocent Ayiko</v>
          </cell>
          <cell r="F2117" t="str">
            <v>Koboko</v>
          </cell>
          <cell r="G2117" t="str">
            <v>Arua</v>
          </cell>
          <cell r="H2117" t="str">
            <v>Allan Kavuma</v>
          </cell>
          <cell r="I2117" t="str">
            <v>All</v>
          </cell>
          <cell r="J2117" t="str">
            <v>I Engineering Uganda Ltd</v>
          </cell>
          <cell r="K2117">
            <v>45244.547222222223</v>
          </cell>
          <cell r="L2117" t="str">
            <v>2023-11-14T13:08:00.000-05:00</v>
          </cell>
          <cell r="M2117">
            <v>45244.656400462962</v>
          </cell>
          <cell r="N2117" t="str">
            <v>2023-11-14T15:45:13.000-05:00</v>
          </cell>
          <cell r="O2117" t="str">
            <v>Brian Were</v>
          </cell>
          <cell r="P2117" t="str">
            <v>Audit</v>
          </cell>
          <cell r="Q2117" t="str">
            <v>3.42813833333333</v>
          </cell>
          <cell r="R2117" t="str">
            <v>30.9571983333333</v>
          </cell>
        </row>
        <row r="2118">
          <cell r="B2118">
            <v>701763</v>
          </cell>
          <cell r="C2118" t="str">
            <v>3919</v>
          </cell>
          <cell r="D2118" t="str">
            <v>Mbaliga</v>
          </cell>
          <cell r="E2118" t="str">
            <v>Samuel Naseke</v>
          </cell>
          <cell r="F2118" t="str">
            <v>Mukono</v>
          </cell>
          <cell r="G2118" t="str">
            <v>Mukono</v>
          </cell>
          <cell r="H2118" t="str">
            <v>William Bwire</v>
          </cell>
          <cell r="I2118" t="str">
            <v>All</v>
          </cell>
          <cell r="K2118">
            <v>45244.555555555555</v>
          </cell>
          <cell r="L2118" t="str">
            <v>2023-11-14T13:20:00.000-05:00</v>
          </cell>
          <cell r="M2118">
            <v>45244.666006944448</v>
          </cell>
          <cell r="N2118" t="str">
            <v>2023-11-14T15:59:03.000-05:00</v>
          </cell>
          <cell r="O2118" t="str">
            <v>Solomon Kintu</v>
          </cell>
          <cell r="P2118" t="str">
            <v>Valid</v>
          </cell>
          <cell r="Q2118" t="str">
            <v>.4538911</v>
          </cell>
          <cell r="R2118" t="str">
            <v>32.7904511</v>
          </cell>
        </row>
        <row r="2119">
          <cell r="B2119">
            <v>609698</v>
          </cell>
          <cell r="C2119" t="str">
            <v>KA1927</v>
          </cell>
          <cell r="D2119" t="str">
            <v>Nsooba East</v>
          </cell>
          <cell r="E2119" t="str">
            <v>Benbridge Mulongo</v>
          </cell>
          <cell r="F2119" t="str">
            <v>Kampala</v>
          </cell>
          <cell r="G2119" t="str">
            <v>Kampala East</v>
          </cell>
          <cell r="H2119" t="str">
            <v>William Bwire</v>
          </cell>
          <cell r="I2119" t="str">
            <v>All</v>
          </cell>
          <cell r="J2119" t="str">
            <v>Netsource Wireless Solutions Ltd</v>
          </cell>
          <cell r="K2119">
            <v>45244.556944444441</v>
          </cell>
          <cell r="L2119" t="str">
            <v>2023-11-14T13:22:00.000-05:00</v>
          </cell>
          <cell r="M2119">
            <v>45244.583599537036</v>
          </cell>
          <cell r="N2119" t="str">
            <v>2023-11-14T14:00:23.000-05:00</v>
          </cell>
          <cell r="O2119" t="str">
            <v>Emmanuel Ochan</v>
          </cell>
          <cell r="P2119" t="str">
            <v>Valid</v>
          </cell>
          <cell r="Q2119" t="str">
            <v>.3460626</v>
          </cell>
          <cell r="R2119" t="str">
            <v>32.583327</v>
          </cell>
        </row>
        <row r="2120">
          <cell r="B2120">
            <v>605212</v>
          </cell>
          <cell r="C2120" t="str">
            <v>345</v>
          </cell>
          <cell r="D2120" t="str">
            <v>Mugamba</v>
          </cell>
          <cell r="E2120" t="str">
            <v>Patrick Kalibbala</v>
          </cell>
          <cell r="F2120" t="str">
            <v>Lwengo</v>
          </cell>
          <cell r="G2120" t="str">
            <v>Masaka</v>
          </cell>
          <cell r="H2120" t="str">
            <v>Faridah Nantege</v>
          </cell>
          <cell r="I2120" t="str">
            <v>Air Conditioner</v>
          </cell>
          <cell r="J2120" t="str">
            <v>CAMUSAT Uganda Limited</v>
          </cell>
          <cell r="K2120">
            <v>45244.557638888888</v>
          </cell>
          <cell r="L2120" t="str">
            <v>2023-11-14T13:23:00.000-05:00</v>
          </cell>
          <cell r="M2120">
            <v>45244.836967592593</v>
          </cell>
          <cell r="N2120" t="str">
            <v>2023-11-14T20:05:14.000-05:00</v>
          </cell>
          <cell r="O2120" t="str">
            <v>Trogin Mushabe</v>
          </cell>
          <cell r="P2120" t="str">
            <v>Audit</v>
          </cell>
          <cell r="Q2120" t="str">
            <v>-.3554966</v>
          </cell>
          <cell r="R2120" t="str">
            <v>31.2785915</v>
          </cell>
        </row>
        <row r="2121">
          <cell r="B2121">
            <v>701606</v>
          </cell>
          <cell r="C2121" t="str">
            <v>EA5655</v>
          </cell>
          <cell r="D2121" t="str">
            <v>Kirinya Rd</v>
          </cell>
          <cell r="E2121" t="str">
            <v>Emmanuel Kafuko</v>
          </cell>
          <cell r="F2121" t="str">
            <v>Jinja</v>
          </cell>
          <cell r="G2121" t="str">
            <v>Jinja</v>
          </cell>
          <cell r="H2121" t="str">
            <v>William Bwire</v>
          </cell>
          <cell r="I2121" t="str">
            <v>All</v>
          </cell>
          <cell r="K2121">
            <v>45244.558333333334</v>
          </cell>
          <cell r="L2121" t="str">
            <v>2023-11-14T13:24:00.000-05:00</v>
          </cell>
          <cell r="M2121">
            <v>45244.581689814811</v>
          </cell>
          <cell r="N2121" t="str">
            <v>2023-11-14T13:57:38.000-05:00</v>
          </cell>
          <cell r="O2121" t="str">
            <v>Fuma Amos</v>
          </cell>
          <cell r="P2121" t="str">
            <v>Valid</v>
          </cell>
          <cell r="Q2121" t="str">
            <v>.4275148</v>
          </cell>
          <cell r="R2121" t="str">
            <v>33.2149428</v>
          </cell>
        </row>
        <row r="2122">
          <cell r="B2122">
            <v>608662</v>
          </cell>
          <cell r="C2122" t="str">
            <v>4082</v>
          </cell>
          <cell r="D2122" t="str">
            <v>Puranga</v>
          </cell>
          <cell r="E2122" t="str">
            <v>Muhamood Kyongo</v>
          </cell>
          <cell r="F2122" t="str">
            <v>Lira</v>
          </cell>
          <cell r="G2122" t="str">
            <v>Lira</v>
          </cell>
          <cell r="H2122" t="str">
            <v>Allan Kavuma</v>
          </cell>
          <cell r="I2122" t="str">
            <v>All</v>
          </cell>
          <cell r="J2122" t="str">
            <v>I Engineering Uganda Ltd</v>
          </cell>
          <cell r="K2122">
            <v>45244.561111111114</v>
          </cell>
          <cell r="L2122" t="str">
            <v>2023-11-14T13:28:00.000-05:00</v>
          </cell>
          <cell r="M2122">
            <v>45244.742013888892</v>
          </cell>
          <cell r="N2122" t="str">
            <v>2023-11-14T17:48:30.000-05:00</v>
          </cell>
          <cell r="O2122" t="str">
            <v>Bakka Stephen</v>
          </cell>
          <cell r="P2122" t="str">
            <v>Valid</v>
          </cell>
          <cell r="Q2122" t="str">
            <v>2.5387394</v>
          </cell>
          <cell r="R2122" t="str">
            <v>32.9371705</v>
          </cell>
        </row>
        <row r="2123">
          <cell r="B2123">
            <v>607140</v>
          </cell>
          <cell r="C2123" t="str">
            <v>KA1665</v>
          </cell>
          <cell r="D2123" t="str">
            <v>Kaazi</v>
          </cell>
          <cell r="E2123" t="str">
            <v>Paul Mbabazi</v>
          </cell>
          <cell r="F2123" t="str">
            <v>Wakiso</v>
          </cell>
          <cell r="H2123" t="str">
            <v>William Bwire</v>
          </cell>
          <cell r="I2123" t="str">
            <v>All</v>
          </cell>
          <cell r="K2123">
            <v>45244.5625</v>
          </cell>
          <cell r="L2123" t="str">
            <v>2023-11-14T13:30:00.000-05:00</v>
          </cell>
          <cell r="M2123">
            <v>45245.509942129633</v>
          </cell>
          <cell r="N2123" t="str">
            <v>2023-11-15T12:14:19.000-05:00</v>
          </cell>
          <cell r="O2123" t="str">
            <v>Kabandize Eden</v>
          </cell>
          <cell r="P2123" t="str">
            <v>Valid</v>
          </cell>
          <cell r="Q2123" t="str">
            <v>.215879</v>
          </cell>
          <cell r="R2123" t="str">
            <v>32.6113162</v>
          </cell>
        </row>
        <row r="2124">
          <cell r="B2124">
            <v>605956</v>
          </cell>
          <cell r="C2124" t="str">
            <v>754</v>
          </cell>
          <cell r="D2124" t="str">
            <v>Naalya Housing</v>
          </cell>
          <cell r="E2124" t="str">
            <v>Benbridge Mulongo</v>
          </cell>
          <cell r="F2124" t="str">
            <v>Wakiso</v>
          </cell>
          <cell r="G2124" t="str">
            <v>Kampala East</v>
          </cell>
          <cell r="H2124" t="str">
            <v>William Bwire</v>
          </cell>
          <cell r="I2124" t="str">
            <v>All</v>
          </cell>
          <cell r="K2124">
            <v>45244.568055555559</v>
          </cell>
          <cell r="L2124" t="str">
            <v>2023-11-14T13:38:00.000-05:00</v>
          </cell>
          <cell r="M2124">
            <v>45244.616412037038</v>
          </cell>
          <cell r="N2124" t="str">
            <v>2023-11-14T14:47:38.000-05:00</v>
          </cell>
          <cell r="O2124" t="str">
            <v>Richards Okii</v>
          </cell>
          <cell r="P2124" t="str">
            <v>Audit</v>
          </cell>
          <cell r="Q2124" t="str">
            <v>.370758265618576</v>
          </cell>
          <cell r="R2124" t="str">
            <v>32.6380912949907</v>
          </cell>
        </row>
        <row r="2125">
          <cell r="B2125">
            <v>609507</v>
          </cell>
          <cell r="C2125" t="str">
            <v>WE2856</v>
          </cell>
          <cell r="D2125" t="str">
            <v>Lwachizamba</v>
          </cell>
          <cell r="E2125" t="str">
            <v>Denis Masaba</v>
          </cell>
          <cell r="F2125" t="str">
            <v>Kabale</v>
          </cell>
          <cell r="G2125" t="str">
            <v>Kabale</v>
          </cell>
          <cell r="H2125" t="str">
            <v>Faridah Nantege</v>
          </cell>
          <cell r="I2125" t="str">
            <v>All</v>
          </cell>
          <cell r="J2125" t="str">
            <v>CAMUSAT Uganda Limited</v>
          </cell>
          <cell r="K2125">
            <v>45244.568055555559</v>
          </cell>
          <cell r="L2125" t="str">
            <v>2023-11-14T13:38:00.000-05:00</v>
          </cell>
          <cell r="M2125">
            <v>45244.629988425928</v>
          </cell>
          <cell r="N2125" t="str">
            <v>2023-11-14T15:07:11.000-05:00</v>
          </cell>
          <cell r="O2125" t="str">
            <v>Eric Bazira</v>
          </cell>
          <cell r="P2125" t="str">
            <v>Valid</v>
          </cell>
          <cell r="Q2125" t="str">
            <v>-1.3953913</v>
          </cell>
          <cell r="R2125" t="str">
            <v>30.0174507</v>
          </cell>
        </row>
        <row r="2126">
          <cell r="B2126">
            <v>605648</v>
          </cell>
          <cell r="C2126" t="str">
            <v>1160</v>
          </cell>
          <cell r="D2126" t="str">
            <v>Kabamba</v>
          </cell>
          <cell r="E2126" t="str">
            <v>Patrick Kalibbala</v>
          </cell>
          <cell r="F2126" t="str">
            <v>Mubende</v>
          </cell>
          <cell r="G2126" t="str">
            <v>Masaka</v>
          </cell>
          <cell r="H2126" t="str">
            <v>Faridah Nantege</v>
          </cell>
          <cell r="I2126" t="str">
            <v>All</v>
          </cell>
          <cell r="J2126" t="str">
            <v>CAMUSAT Uganda Limited</v>
          </cell>
          <cell r="K2126">
            <v>45244.568749999999</v>
          </cell>
          <cell r="L2126" t="str">
            <v>2023-11-14T13:39:00.000-05:00</v>
          </cell>
          <cell r="M2126">
            <v>45244.619803240741</v>
          </cell>
          <cell r="N2126" t="str">
            <v>2023-11-14T14:52:31.000-05:00</v>
          </cell>
          <cell r="O2126" t="str">
            <v>Kenneth Waiswa</v>
          </cell>
          <cell r="P2126" t="str">
            <v>Audit</v>
          </cell>
          <cell r="Q2126" t="str">
            <v>.264285</v>
          </cell>
          <cell r="R2126" t="str">
            <v>31.1792583</v>
          </cell>
        </row>
        <row r="2127">
          <cell r="B2127">
            <v>606450</v>
          </cell>
          <cell r="C2127" t="str">
            <v>1759</v>
          </cell>
          <cell r="D2127" t="str">
            <v>Runga</v>
          </cell>
          <cell r="E2127" t="str">
            <v>Latima Musoke</v>
          </cell>
          <cell r="F2127" t="str">
            <v>Hoima</v>
          </cell>
          <cell r="G2127" t="str">
            <v>Western</v>
          </cell>
          <cell r="H2127" t="str">
            <v>Allan Kavuma</v>
          </cell>
          <cell r="I2127" t="str">
            <v>All</v>
          </cell>
          <cell r="J2127" t="str">
            <v>I Engineering Uganda Ltd</v>
          </cell>
          <cell r="K2127">
            <v>45244.569444444445</v>
          </cell>
          <cell r="L2127" t="str">
            <v>2023-11-14T13:40:00.000-05:00</v>
          </cell>
          <cell r="M2127">
            <v>45245.664525462962</v>
          </cell>
          <cell r="N2127" t="str">
            <v>2023-11-15T15:56:55.000-05:00</v>
          </cell>
          <cell r="O2127" t="str">
            <v>Otyono David</v>
          </cell>
          <cell r="P2127" t="str">
            <v>Audit</v>
          </cell>
          <cell r="Q2127" t="str">
            <v>1.72586666666667</v>
          </cell>
          <cell r="R2127" t="str">
            <v>31.3104766666667</v>
          </cell>
        </row>
        <row r="2128">
          <cell r="B2128">
            <v>605419</v>
          </cell>
          <cell r="C2128" t="str">
            <v>648</v>
          </cell>
          <cell r="D2128" t="str">
            <v>Zeu</v>
          </cell>
          <cell r="E2128" t="str">
            <v>Innocent Ayiko</v>
          </cell>
          <cell r="F2128" t="str">
            <v>Zombo</v>
          </cell>
          <cell r="G2128" t="str">
            <v>Arua</v>
          </cell>
          <cell r="H2128" t="str">
            <v>Allan Kavuma</v>
          </cell>
          <cell r="I2128" t="str">
            <v>All</v>
          </cell>
          <cell r="J2128" t="str">
            <v>I Engineering Uganda Ltd</v>
          </cell>
          <cell r="K2128">
            <v>45244.570138888892</v>
          </cell>
          <cell r="L2128" t="str">
            <v>2023-11-14T13:41:00.000-05:00</v>
          </cell>
          <cell r="M2128">
            <v>45245.001597222225</v>
          </cell>
          <cell r="N2128" t="str">
            <v>2023-11-15T00:02:18.000-05:00</v>
          </cell>
          <cell r="O2128" t="str">
            <v>Ian Isagara</v>
          </cell>
          <cell r="P2128" t="str">
            <v>Valid</v>
          </cell>
          <cell r="Q2128" t="str">
            <v>2.5075079</v>
          </cell>
          <cell r="R2128" t="str">
            <v>30.8141074</v>
          </cell>
        </row>
        <row r="2129">
          <cell r="B2129">
            <v>608713</v>
          </cell>
          <cell r="C2129" t="str">
            <v>NO4397</v>
          </cell>
          <cell r="D2129" t="str">
            <v>Burlobo</v>
          </cell>
          <cell r="E2129" t="str">
            <v>Muhamood Kyongo</v>
          </cell>
          <cell r="F2129" t="str">
            <v>Lira</v>
          </cell>
          <cell r="G2129" t="str">
            <v>Lira</v>
          </cell>
          <cell r="H2129" t="str">
            <v>Allan Kavuma</v>
          </cell>
          <cell r="I2129" t="str">
            <v>All</v>
          </cell>
          <cell r="J2129" t="str">
            <v>I Engineering Uganda Ltd</v>
          </cell>
          <cell r="K2129">
            <v>45244.570138888892</v>
          </cell>
          <cell r="L2129" t="str">
            <v>2023-11-14T13:41:00.000-05:00</v>
          </cell>
          <cell r="M2129">
            <v>45244.611192129632</v>
          </cell>
          <cell r="N2129" t="str">
            <v>2023-11-14T14:40:07.000-05:00</v>
          </cell>
          <cell r="O2129" t="str">
            <v>Bagonza Tawfik</v>
          </cell>
          <cell r="P2129" t="str">
            <v>Valid</v>
          </cell>
          <cell r="Q2129" t="str">
            <v>2.26907833333333</v>
          </cell>
          <cell r="R2129" t="str">
            <v>32.9378883333333</v>
          </cell>
        </row>
        <row r="2130">
          <cell r="B2130">
            <v>605956</v>
          </cell>
          <cell r="C2130" t="str">
            <v>754</v>
          </cell>
          <cell r="D2130" t="str">
            <v>Naalya Housing</v>
          </cell>
          <cell r="E2130" t="str">
            <v>Benbridge Mulongo</v>
          </cell>
          <cell r="F2130" t="str">
            <v>Wakiso</v>
          </cell>
          <cell r="G2130" t="str">
            <v>Kampala East</v>
          </cell>
          <cell r="H2130" t="str">
            <v>William Bwire</v>
          </cell>
          <cell r="I2130" t="str">
            <v>All</v>
          </cell>
          <cell r="K2130">
            <v>45244.572916666664</v>
          </cell>
          <cell r="L2130" t="str">
            <v>2023-11-14T13:45:00.000-05:00</v>
          </cell>
          <cell r="M2130">
            <v>45244.714733796296</v>
          </cell>
          <cell r="N2130" t="str">
            <v>2023-11-14T17:09:13.000-05:00</v>
          </cell>
          <cell r="O2130" t="str">
            <v>Alex Kakeeto</v>
          </cell>
          <cell r="P2130" t="str">
            <v>Valid</v>
          </cell>
          <cell r="Q2130" t="str">
            <v>.3707937</v>
          </cell>
          <cell r="R2130" t="str">
            <v>32.6381896</v>
          </cell>
        </row>
        <row r="2131">
          <cell r="B2131">
            <v>605102</v>
          </cell>
          <cell r="C2131" t="str">
            <v>140</v>
          </cell>
          <cell r="D2131" t="str">
            <v>Kasese</v>
          </cell>
          <cell r="E2131" t="str">
            <v>Stephen Rwabwogo</v>
          </cell>
          <cell r="F2131" t="str">
            <v>Kasese</v>
          </cell>
          <cell r="G2131" t="str">
            <v>Western</v>
          </cell>
          <cell r="H2131" t="str">
            <v>Faridah Nantege</v>
          </cell>
          <cell r="I2131" t="str">
            <v>All</v>
          </cell>
          <cell r="J2131" t="str">
            <v>CAMUSAT Uganda Limited</v>
          </cell>
          <cell r="K2131">
            <v>45244.573611111111</v>
          </cell>
          <cell r="L2131" t="str">
            <v>2023-11-14T13:46:00.000-05:00</v>
          </cell>
          <cell r="M2131">
            <v>45244.782395833332</v>
          </cell>
          <cell r="N2131" t="str">
            <v>2023-11-14T18:46:39.000-05:00</v>
          </cell>
          <cell r="O2131" t="str">
            <v>Moses kitenda</v>
          </cell>
          <cell r="P2131" t="str">
            <v>Valid</v>
          </cell>
          <cell r="Q2131" t="str">
            <v>.185658</v>
          </cell>
          <cell r="R2131" t="str">
            <v>30.0694543</v>
          </cell>
        </row>
        <row r="2132">
          <cell r="B2132">
            <v>609027</v>
          </cell>
          <cell r="C2132" t="str">
            <v>WE2341</v>
          </cell>
          <cell r="D2132" t="str">
            <v>Bukorwa</v>
          </cell>
          <cell r="E2132" t="str">
            <v>Denis Masaba</v>
          </cell>
          <cell r="F2132" t="str">
            <v>Kanungu</v>
          </cell>
          <cell r="G2132" t="str">
            <v>Kabale</v>
          </cell>
          <cell r="H2132" t="str">
            <v>Faridah Nantege</v>
          </cell>
          <cell r="I2132" t="str">
            <v>All</v>
          </cell>
          <cell r="J2132" t="str">
            <v>CAMUSAT Uganda Limited</v>
          </cell>
          <cell r="K2132">
            <v>45244.574305555558</v>
          </cell>
          <cell r="L2132" t="str">
            <v>2023-11-14T13:47:00.000-05:00</v>
          </cell>
          <cell r="M2132">
            <v>45244.832048611112</v>
          </cell>
          <cell r="N2132" t="str">
            <v>2023-11-14T19:58:09.000-05:00</v>
          </cell>
          <cell r="O2132" t="str">
            <v>Pius Kabuye</v>
          </cell>
          <cell r="P2132" t="str">
            <v>Valid</v>
          </cell>
          <cell r="Q2132" t="str">
            <v>-.7557282</v>
          </cell>
          <cell r="R2132" t="str">
            <v>29.70216388</v>
          </cell>
        </row>
        <row r="2133">
          <cell r="B2133">
            <v>606710</v>
          </cell>
          <cell r="C2133" t="str">
            <v>219</v>
          </cell>
          <cell r="D2133" t="str">
            <v>Kihoro</v>
          </cell>
          <cell r="E2133" t="str">
            <v>Stephen Rwabwogo</v>
          </cell>
          <cell r="F2133" t="str">
            <v>Kyenjojo</v>
          </cell>
          <cell r="G2133" t="str">
            <v>Mobile</v>
          </cell>
          <cell r="H2133" t="str">
            <v>Faridah Nantege</v>
          </cell>
          <cell r="I2133" t="str">
            <v>All</v>
          </cell>
          <cell r="J2133" t="str">
            <v>CAMUSAT Uganda Limited</v>
          </cell>
          <cell r="K2133">
            <v>45244.575694444444</v>
          </cell>
          <cell r="L2133" t="str">
            <v>2023-11-14T13:49:00.000-05:00</v>
          </cell>
          <cell r="M2133">
            <v>45245.615497685183</v>
          </cell>
          <cell r="N2133" t="str">
            <v>2023-11-15T14:46:19.000-05:00</v>
          </cell>
          <cell r="O2133" t="str">
            <v>Musa Matovu</v>
          </cell>
          <cell r="P2133" t="str">
            <v>Valid</v>
          </cell>
          <cell r="Q2133" t="str">
            <v>.592863333333333</v>
          </cell>
          <cell r="R2133" t="str">
            <v>30.5381733333333</v>
          </cell>
        </row>
        <row r="2134">
          <cell r="B2134">
            <v>608545</v>
          </cell>
          <cell r="C2134" t="str">
            <v>NO4237</v>
          </cell>
          <cell r="D2134" t="str">
            <v>Chwagere</v>
          </cell>
          <cell r="E2134" t="str">
            <v>Moses Wandera</v>
          </cell>
          <cell r="F2134" t="str">
            <v>Kaberamaido</v>
          </cell>
          <cell r="H2134" t="str">
            <v>William Bwire</v>
          </cell>
          <cell r="I2134" t="str">
            <v>All</v>
          </cell>
          <cell r="K2134">
            <v>45244.57708333333</v>
          </cell>
          <cell r="L2134" t="str">
            <v>2023-11-14T13:51:00.000-05:00</v>
          </cell>
          <cell r="M2134">
            <v>45247.077326388891</v>
          </cell>
          <cell r="N2134" t="str">
            <v>2023-11-17T01:51:21.000-05:00</v>
          </cell>
          <cell r="O2134" t="str">
            <v>David Mayanja</v>
          </cell>
          <cell r="P2134" t="str">
            <v>Valid</v>
          </cell>
          <cell r="Q2134" t="str">
            <v>1.8845623</v>
          </cell>
          <cell r="R2134" t="str">
            <v>33.0868776</v>
          </cell>
        </row>
        <row r="2135">
          <cell r="B2135">
            <v>606210</v>
          </cell>
          <cell r="C2135" t="str">
            <v>1187</v>
          </cell>
          <cell r="D2135" t="str">
            <v>Namungalwe</v>
          </cell>
          <cell r="E2135" t="str">
            <v>Emmanuel Kafuko</v>
          </cell>
          <cell r="F2135" t="str">
            <v>Iganga</v>
          </cell>
          <cell r="G2135" t="str">
            <v>Jinja</v>
          </cell>
          <cell r="H2135" t="str">
            <v>William Bwire</v>
          </cell>
          <cell r="I2135" t="str">
            <v>All</v>
          </cell>
          <cell r="K2135">
            <v>45244.57916666667</v>
          </cell>
          <cell r="L2135" t="str">
            <v>2023-11-14T13:54:00.000-05:00</v>
          </cell>
          <cell r="M2135">
            <v>45250.521168981482</v>
          </cell>
          <cell r="N2135" t="str">
            <v>2023-11-20T12:30:29.000-05:00</v>
          </cell>
          <cell r="O2135" t="str">
            <v>Aguma Alfred</v>
          </cell>
          <cell r="P2135" t="str">
            <v>Valid</v>
          </cell>
          <cell r="Q2135" t="str">
            <v>.7164443</v>
          </cell>
          <cell r="R2135" t="str">
            <v>33.49393995</v>
          </cell>
        </row>
        <row r="2136">
          <cell r="B2136">
            <v>609161</v>
          </cell>
          <cell r="C2136" t="str">
            <v>WE2202</v>
          </cell>
          <cell r="D2136" t="str">
            <v>Kibito</v>
          </cell>
          <cell r="E2136" t="str">
            <v>Stephen Rwabwogo</v>
          </cell>
          <cell r="F2136" t="str">
            <v>Kabarole</v>
          </cell>
          <cell r="G2136" t="str">
            <v>Western</v>
          </cell>
          <cell r="H2136" t="str">
            <v>Faridah Nantege</v>
          </cell>
          <cell r="I2136" t="str">
            <v>Air Conditioner</v>
          </cell>
          <cell r="J2136" t="str">
            <v>CAMUSAT Uganda Limited</v>
          </cell>
          <cell r="K2136">
            <v>45244.580555555556</v>
          </cell>
          <cell r="L2136" t="str">
            <v>2023-11-14T13:56:00.000-05:00</v>
          </cell>
          <cell r="M2136">
            <v>45244.601238425923</v>
          </cell>
          <cell r="N2136" t="str">
            <v>2023-11-14T14:25:47.000-05:00</v>
          </cell>
          <cell r="O2136" t="str">
            <v>Robert Kayongo</v>
          </cell>
          <cell r="P2136" t="str">
            <v>Valid</v>
          </cell>
          <cell r="Q2136" t="str">
            <v>.4679516</v>
          </cell>
          <cell r="R2136" t="str">
            <v>30.1950006</v>
          </cell>
        </row>
        <row r="2137">
          <cell r="B2137">
            <v>607517</v>
          </cell>
          <cell r="C2137" t="str">
            <v>NO4139</v>
          </cell>
          <cell r="D2137" t="str">
            <v>Nakawomeka</v>
          </cell>
          <cell r="E2137" t="str">
            <v>Robert Otim</v>
          </cell>
          <cell r="F2137" t="str">
            <v>Luwero</v>
          </cell>
          <cell r="G2137" t="str">
            <v>Luwero</v>
          </cell>
          <cell r="H2137" t="str">
            <v>Allan Kavuma</v>
          </cell>
          <cell r="I2137" t="str">
            <v>All</v>
          </cell>
          <cell r="J2137" t="str">
            <v>I Engineering Uganda Ltd</v>
          </cell>
          <cell r="K2137">
            <v>45244.582638888889</v>
          </cell>
          <cell r="L2137" t="str">
            <v>2023-11-14T13:59:00.000-05:00</v>
          </cell>
          <cell r="M2137">
            <v>45244.738020833334</v>
          </cell>
          <cell r="N2137" t="str">
            <v>2023-11-14T17:42:45.000-05:00</v>
          </cell>
          <cell r="O2137" t="str">
            <v>Kigozi Kenneth</v>
          </cell>
          <cell r="P2137" t="str">
            <v>Valid</v>
          </cell>
          <cell r="Q2137" t="str">
            <v>1.0315089</v>
          </cell>
          <cell r="R2137" t="str">
            <v>32.6992557</v>
          </cell>
        </row>
        <row r="2138">
          <cell r="B2138">
            <v>609009</v>
          </cell>
          <cell r="C2138" t="str">
            <v>WE2025</v>
          </cell>
          <cell r="D2138" t="str">
            <v>Binyonyi</v>
          </cell>
          <cell r="E2138" t="str">
            <v>Stephen Rwabwogo</v>
          </cell>
          <cell r="F2138" t="str">
            <v>Kasese</v>
          </cell>
          <cell r="G2138" t="str">
            <v>Western</v>
          </cell>
          <cell r="H2138" t="str">
            <v>Faridah Nantege</v>
          </cell>
          <cell r="I2138" t="str">
            <v>All</v>
          </cell>
          <cell r="J2138" t="str">
            <v>CAMUSAT Uganda Limited</v>
          </cell>
          <cell r="K2138">
            <v>45244.584027777775</v>
          </cell>
          <cell r="L2138" t="str">
            <v>2023-11-14T14:01:00.000-05:00</v>
          </cell>
          <cell r="M2138">
            <v>45244.673946759256</v>
          </cell>
          <cell r="N2138" t="str">
            <v>2023-11-14T16:10:29.000-05:00</v>
          </cell>
          <cell r="O2138" t="str">
            <v>Moses kitenda</v>
          </cell>
          <cell r="P2138" t="str">
            <v>Valid</v>
          </cell>
          <cell r="Q2138" t="str">
            <v>.1830703</v>
          </cell>
          <cell r="R2138" t="str">
            <v>30.0667814</v>
          </cell>
        </row>
        <row r="2139">
          <cell r="B2139">
            <v>606444</v>
          </cell>
          <cell r="C2139" t="str">
            <v>1860</v>
          </cell>
          <cell r="D2139" t="str">
            <v>Bugubi</v>
          </cell>
          <cell r="E2139" t="str">
            <v>Emmanuel Kafuko</v>
          </cell>
          <cell r="F2139" t="str">
            <v>Kaliro</v>
          </cell>
          <cell r="G2139" t="str">
            <v>Jinja</v>
          </cell>
          <cell r="H2139" t="str">
            <v>William Bwire</v>
          </cell>
          <cell r="I2139" t="str">
            <v>All</v>
          </cell>
          <cell r="K2139">
            <v>45244.584027777775</v>
          </cell>
          <cell r="L2139" t="str">
            <v>2023-11-14T14:01:00.000-05:00</v>
          </cell>
          <cell r="M2139">
            <v>45244.617800925924</v>
          </cell>
          <cell r="N2139" t="str">
            <v>2023-11-14T14:49:38.000-05:00</v>
          </cell>
          <cell r="O2139" t="str">
            <v>Alex Eyalu</v>
          </cell>
          <cell r="P2139" t="str">
            <v>Valid</v>
          </cell>
          <cell r="Q2139" t="str">
            <v>.9975511</v>
          </cell>
          <cell r="R2139" t="str">
            <v>33.4508581</v>
          </cell>
        </row>
        <row r="2140">
          <cell r="B2140">
            <v>606887</v>
          </cell>
          <cell r="C2140" t="str">
            <v>2346</v>
          </cell>
          <cell r="D2140" t="str">
            <v>Kigobya</v>
          </cell>
          <cell r="E2140" t="str">
            <v>Samuel Naseke</v>
          </cell>
          <cell r="F2140" t="str">
            <v>Mukono</v>
          </cell>
          <cell r="G2140" t="str">
            <v>Kampala East</v>
          </cell>
          <cell r="H2140" t="str">
            <v>William Bwire</v>
          </cell>
          <cell r="I2140" t="str">
            <v>All</v>
          </cell>
          <cell r="K2140">
            <v>45244.586805555555</v>
          </cell>
          <cell r="L2140" t="str">
            <v>2023-11-14T14:05:00.000-05:00</v>
          </cell>
          <cell r="M2140">
            <v>45244.611481481479</v>
          </cell>
          <cell r="N2140" t="str">
            <v>2023-11-14T14:40:32.000-05:00</v>
          </cell>
          <cell r="O2140" t="str">
            <v>Wasswa muhamad</v>
          </cell>
          <cell r="P2140" t="str">
            <v>Valid</v>
          </cell>
          <cell r="Q2140" t="str">
            <v>.353785</v>
          </cell>
          <cell r="R2140" t="str">
            <v>32.7693217</v>
          </cell>
        </row>
        <row r="2141">
          <cell r="B2141">
            <v>605059</v>
          </cell>
          <cell r="C2141" t="str">
            <v>66</v>
          </cell>
          <cell r="D2141" t="str">
            <v>Busia</v>
          </cell>
          <cell r="E2141" t="str">
            <v>Emmanuel Kafuko</v>
          </cell>
          <cell r="F2141" t="str">
            <v>Busia</v>
          </cell>
          <cell r="G2141" t="str">
            <v>Jinja</v>
          </cell>
          <cell r="H2141" t="str">
            <v>William Bwire</v>
          </cell>
          <cell r="I2141" t="str">
            <v>All</v>
          </cell>
          <cell r="K2141">
            <v>45244.586805555555</v>
          </cell>
          <cell r="L2141" t="str">
            <v>2023-11-14T14:05:00.000-05:00</v>
          </cell>
          <cell r="M2141">
            <v>45244.63616898148</v>
          </cell>
          <cell r="N2141" t="str">
            <v>2023-11-14T15:16:05.000-05:00</v>
          </cell>
          <cell r="O2141" t="str">
            <v>John Lule</v>
          </cell>
          <cell r="P2141" t="str">
            <v>Valid</v>
          </cell>
          <cell r="Q2141" t="str">
            <v>.4814431</v>
          </cell>
          <cell r="R2141" t="str">
            <v>34.0828921</v>
          </cell>
        </row>
        <row r="2142">
          <cell r="B2142">
            <v>608565</v>
          </cell>
          <cell r="C2142" t="str">
            <v>NO4034</v>
          </cell>
          <cell r="D2142" t="str">
            <v>Karuma</v>
          </cell>
          <cell r="E2142" t="str">
            <v>Latima Musoke</v>
          </cell>
          <cell r="F2142" t="str">
            <v>Kiryandongo</v>
          </cell>
          <cell r="G2142" t="str">
            <v>Western</v>
          </cell>
          <cell r="H2142" t="str">
            <v>Allan Kavuma</v>
          </cell>
          <cell r="I2142" t="str">
            <v>All</v>
          </cell>
          <cell r="J2142" t="str">
            <v>I Engineering Uganda Ltd</v>
          </cell>
          <cell r="K2142">
            <v>45244.59097222222</v>
          </cell>
          <cell r="L2142" t="str">
            <v>2023-11-14T14:11:00.000-05:00</v>
          </cell>
          <cell r="M2142">
            <v>45244.669548611113</v>
          </cell>
          <cell r="N2142" t="str">
            <v>2023-11-14T16:04:09.000-05:00</v>
          </cell>
          <cell r="O2142" t="str">
            <v>Samuel Anguria</v>
          </cell>
          <cell r="P2142" t="str">
            <v>Valid</v>
          </cell>
          <cell r="Q2142" t="str">
            <v>2.2433487</v>
          </cell>
          <cell r="R2142" t="str">
            <v>32.2548151</v>
          </cell>
        </row>
        <row r="2143">
          <cell r="B2143">
            <v>701110</v>
          </cell>
          <cell r="C2143" t="str">
            <v>3007</v>
          </cell>
          <cell r="D2143" t="str">
            <v>Aliwara</v>
          </cell>
          <cell r="E2143" t="str">
            <v>Moses Kaganda</v>
          </cell>
          <cell r="F2143" t="str">
            <v>Adjumani</v>
          </cell>
          <cell r="G2143" t="str">
            <v>Gulu</v>
          </cell>
          <cell r="H2143" t="str">
            <v>Allan Kavuma</v>
          </cell>
          <cell r="I2143" t="str">
            <v>All</v>
          </cell>
          <cell r="J2143" t="str">
            <v>I Engineering Uganda Ltd</v>
          </cell>
          <cell r="K2143">
            <v>45244.59097222222</v>
          </cell>
          <cell r="L2143" t="str">
            <v>2023-11-14T14:11:00.000-05:00</v>
          </cell>
          <cell r="M2143">
            <v>45244.616180555553</v>
          </cell>
          <cell r="N2143" t="str">
            <v>2023-11-14T14:47:18.000-05:00</v>
          </cell>
          <cell r="O2143" t="str">
            <v>MUKASA IVAN</v>
          </cell>
          <cell r="P2143" t="str">
            <v>Valid</v>
          </cell>
          <cell r="Q2143" t="str">
            <v>3.0995881</v>
          </cell>
          <cell r="R2143" t="str">
            <v>31.7895636</v>
          </cell>
        </row>
        <row r="2144">
          <cell r="B2144">
            <v>701231</v>
          </cell>
          <cell r="C2144" t="str">
            <v>WE2962</v>
          </cell>
          <cell r="D2144" t="str">
            <v>Nambale Cell</v>
          </cell>
          <cell r="E2144" t="str">
            <v>Christopher Alituha</v>
          </cell>
          <cell r="F2144" t="str">
            <v>Mityana</v>
          </cell>
          <cell r="G2144" t="str">
            <v>Mityana</v>
          </cell>
          <cell r="H2144" t="str">
            <v>Faridah Nantege</v>
          </cell>
          <cell r="I2144" t="str">
            <v>All</v>
          </cell>
          <cell r="J2144" t="str">
            <v>CAMUSAT Uganda Limited</v>
          </cell>
          <cell r="K2144">
            <v>45244.59375</v>
          </cell>
          <cell r="L2144" t="str">
            <v>2023-11-14T14:15:00.000-05:00</v>
          </cell>
          <cell r="M2144">
            <v>45244.657430555555</v>
          </cell>
          <cell r="N2144" t="str">
            <v>2023-11-14T15:46:42.000-05:00</v>
          </cell>
          <cell r="O2144" t="str">
            <v>Patrick Eyotre</v>
          </cell>
          <cell r="P2144" t="str">
            <v>Valid</v>
          </cell>
          <cell r="Q2144" t="str">
            <v>.3653235</v>
          </cell>
          <cell r="R2144" t="str">
            <v>32.034036</v>
          </cell>
        </row>
        <row r="2145">
          <cell r="B2145">
            <v>605542</v>
          </cell>
          <cell r="C2145" t="str">
            <v>938</v>
          </cell>
          <cell r="D2145" t="str">
            <v>Kamukuzi</v>
          </cell>
          <cell r="E2145" t="str">
            <v>Thomasi Seruyange</v>
          </cell>
          <cell r="F2145" t="str">
            <v>Mbarara</v>
          </cell>
          <cell r="G2145" t="str">
            <v>Mbarara</v>
          </cell>
          <cell r="H2145" t="str">
            <v>Faridah Nantege</v>
          </cell>
          <cell r="I2145" t="str">
            <v>All</v>
          </cell>
          <cell r="J2145" t="str">
            <v>CAMUSAT Uganda Limited</v>
          </cell>
          <cell r="K2145">
            <v>45244.594444444447</v>
          </cell>
          <cell r="L2145" t="str">
            <v>2023-11-14T14:16:00.000-05:00</v>
          </cell>
          <cell r="M2145">
            <v>45246.014664351853</v>
          </cell>
          <cell r="N2145" t="str">
            <v>2023-11-16T00:21:07.000-05:00</v>
          </cell>
          <cell r="O2145" t="str">
            <v>Alex Kayiwa</v>
          </cell>
          <cell r="P2145" t="str">
            <v>Valid</v>
          </cell>
          <cell r="Q2145" t="str">
            <v>-.6111</v>
          </cell>
          <cell r="R2145" t="str">
            <v>30.6407133333333</v>
          </cell>
        </row>
        <row r="2146">
          <cell r="B2146">
            <v>605990</v>
          </cell>
          <cell r="C2146" t="str">
            <v>833</v>
          </cell>
          <cell r="D2146" t="str">
            <v>Cares Corner</v>
          </cell>
          <cell r="E2146" t="str">
            <v>Joash Lubwama</v>
          </cell>
          <cell r="F2146" t="str">
            <v>Kampala</v>
          </cell>
          <cell r="G2146" t="str">
            <v>Kampala Central</v>
          </cell>
          <cell r="H2146" t="str">
            <v>Allan Kavuma</v>
          </cell>
          <cell r="I2146" t="str">
            <v>All</v>
          </cell>
          <cell r="J2146" t="str">
            <v>I Engineering Uganda Ltd</v>
          </cell>
          <cell r="K2146">
            <v>45244.595138888886</v>
          </cell>
          <cell r="L2146" t="str">
            <v>2023-11-14T14:17:00.000-05:00</v>
          </cell>
          <cell r="M2146">
            <v>45244.61519675926</v>
          </cell>
          <cell r="N2146" t="str">
            <v>2023-11-14T14:45:53.000-05:00</v>
          </cell>
          <cell r="O2146" t="str">
            <v>Sam Abigaba</v>
          </cell>
          <cell r="P2146" t="str">
            <v>Audit</v>
          </cell>
          <cell r="Q2146" t="str">
            <v>.3100723</v>
          </cell>
          <cell r="R2146" t="str">
            <v>32.5768485</v>
          </cell>
        </row>
        <row r="2147">
          <cell r="B2147">
            <v>606242</v>
          </cell>
          <cell r="C2147" t="str">
            <v>1205</v>
          </cell>
          <cell r="D2147" t="str">
            <v>Indridri</v>
          </cell>
          <cell r="E2147" t="str">
            <v>Innocent Ayiko</v>
          </cell>
          <cell r="F2147" t="str">
            <v>Moyo</v>
          </cell>
          <cell r="G2147" t="str">
            <v>Arua</v>
          </cell>
          <cell r="H2147" t="str">
            <v>Allan Kavuma</v>
          </cell>
          <cell r="I2147" t="str">
            <v>All</v>
          </cell>
          <cell r="J2147" t="str">
            <v>I Engineering Uganda Ltd</v>
          </cell>
          <cell r="K2147">
            <v>45244.59652777778</v>
          </cell>
          <cell r="L2147" t="str">
            <v>2023-11-14T14:19:00.000-05:00</v>
          </cell>
          <cell r="M2147">
            <v>45244.658668981479</v>
          </cell>
          <cell r="N2147" t="str">
            <v>2023-11-14T15:48:29.000-05:00</v>
          </cell>
          <cell r="O2147" t="str">
            <v>Bumali Bazade</v>
          </cell>
          <cell r="P2147" t="str">
            <v>Valid</v>
          </cell>
          <cell r="Q2147" t="str">
            <v>3.570492</v>
          </cell>
          <cell r="R2147" t="str">
            <v>31.9242057</v>
          </cell>
        </row>
        <row r="2148">
          <cell r="B2148">
            <v>609295</v>
          </cell>
          <cell r="C2148" t="str">
            <v>WE2140</v>
          </cell>
          <cell r="D2148" t="str">
            <v>Nyamufumura</v>
          </cell>
          <cell r="E2148" t="str">
            <v>Thomasi Seruyange</v>
          </cell>
          <cell r="F2148" t="str">
            <v>Bushenyi</v>
          </cell>
          <cell r="G2148" t="str">
            <v>Mbarara</v>
          </cell>
          <cell r="H2148" t="str">
            <v>Faridah Nantege</v>
          </cell>
          <cell r="I2148" t="str">
            <v>All</v>
          </cell>
          <cell r="J2148" t="str">
            <v>CAMUSAT Uganda Limited</v>
          </cell>
          <cell r="K2148">
            <v>45244.597222222219</v>
          </cell>
          <cell r="L2148" t="str">
            <v>2023-11-14T14:20:00.000-05:00</v>
          </cell>
          <cell r="M2148">
            <v>45253.243807870371</v>
          </cell>
          <cell r="N2148" t="str">
            <v>2023-11-23T05:51:05.000-05:00</v>
          </cell>
          <cell r="O2148" t="str">
            <v>Twine Henry</v>
          </cell>
          <cell r="P2148" t="str">
            <v>Valid</v>
          </cell>
          <cell r="Q2148" t="str">
            <v>-.5672264</v>
          </cell>
          <cell r="R2148" t="str">
            <v>30.3355649</v>
          </cell>
        </row>
        <row r="2149">
          <cell r="B2149">
            <v>609333</v>
          </cell>
          <cell r="C2149" t="str">
            <v>WE2068</v>
          </cell>
          <cell r="D2149" t="str">
            <v>Rwakitura</v>
          </cell>
          <cell r="E2149" t="str">
            <v>Thomasi Seruyange</v>
          </cell>
          <cell r="F2149" t="str">
            <v>Kiruhura</v>
          </cell>
          <cell r="G2149" t="str">
            <v>Mbarara</v>
          </cell>
          <cell r="H2149" t="str">
            <v>Faridah Nantege</v>
          </cell>
          <cell r="I2149" t="str">
            <v>All</v>
          </cell>
          <cell r="J2149" t="str">
            <v>CAMUSAT Uganda Limited</v>
          </cell>
          <cell r="K2149">
            <v>45244.598611111112</v>
          </cell>
          <cell r="L2149" t="str">
            <v>2023-11-14T14:22:00.000-05:00</v>
          </cell>
          <cell r="M2149">
            <v>45244.665798611109</v>
          </cell>
          <cell r="N2149" t="str">
            <v>2023-11-14T15:58:45.000-05:00</v>
          </cell>
          <cell r="O2149" t="str">
            <v>Muzamiru Mugamba</v>
          </cell>
          <cell r="P2149" t="str">
            <v>Valid</v>
          </cell>
          <cell r="Q2149" t="str">
            <v>-.1478856</v>
          </cell>
          <cell r="R2149" t="str">
            <v>30.9527809</v>
          </cell>
        </row>
        <row r="2150">
          <cell r="B2150">
            <v>607467</v>
          </cell>
          <cell r="C2150" t="str">
            <v>WE2166</v>
          </cell>
          <cell r="D2150" t="str">
            <v>Mukukute</v>
          </cell>
          <cell r="E2150" t="str">
            <v>Patrick Kalibbala</v>
          </cell>
          <cell r="F2150" t="str">
            <v>Lyantonde</v>
          </cell>
          <cell r="G2150" t="str">
            <v>Masaka</v>
          </cell>
          <cell r="H2150" t="str">
            <v>Faridah Nantege</v>
          </cell>
          <cell r="I2150" t="str">
            <v>Air Conditioner</v>
          </cell>
          <cell r="J2150" t="str">
            <v>CAMUSAT Uganda Limited</v>
          </cell>
          <cell r="K2150">
            <v>45244.601388888892</v>
          </cell>
          <cell r="L2150" t="str">
            <v>2023-11-14T14:26:00.000-05:00</v>
          </cell>
          <cell r="M2150">
            <v>45244.839270833334</v>
          </cell>
          <cell r="N2150" t="str">
            <v>2023-11-14T20:08:33.000-05:00</v>
          </cell>
          <cell r="O2150" t="str">
            <v>Trogin Mushabe</v>
          </cell>
          <cell r="P2150" t="str">
            <v>Audit</v>
          </cell>
          <cell r="Q2150" t="str">
            <v>-.3550502</v>
          </cell>
          <cell r="R2150" t="str">
            <v>31.2782208</v>
          </cell>
        </row>
        <row r="2151">
          <cell r="B2151">
            <v>609816</v>
          </cell>
          <cell r="C2151" t="str">
            <v>2755</v>
          </cell>
          <cell r="D2151" t="str">
            <v>Apwori cell</v>
          </cell>
          <cell r="E2151" t="str">
            <v>Muhamood Kyongo</v>
          </cell>
          <cell r="F2151" t="str">
            <v>Apac</v>
          </cell>
          <cell r="G2151" t="str">
            <v>Lira</v>
          </cell>
          <cell r="H2151" t="str">
            <v>Allan Kavuma</v>
          </cell>
          <cell r="I2151" t="str">
            <v>All</v>
          </cell>
          <cell r="J2151" t="str">
            <v>I Engineering Uganda Ltd</v>
          </cell>
          <cell r="K2151">
            <v>45244.602777777778</v>
          </cell>
          <cell r="L2151" t="str">
            <v>2023-11-14T14:28:00.000-05:00</v>
          </cell>
          <cell r="M2151">
            <v>45244.647175925929</v>
          </cell>
          <cell r="N2151" t="str">
            <v>2023-11-14T15:31:56.000-05:00</v>
          </cell>
          <cell r="O2151" t="str">
            <v>Robert miti</v>
          </cell>
          <cell r="P2151" t="str">
            <v>Valid</v>
          </cell>
          <cell r="Q2151" t="str">
            <v>1.84702871</v>
          </cell>
          <cell r="R2151" t="str">
            <v>32.70072765</v>
          </cell>
        </row>
        <row r="2152">
          <cell r="B2152">
            <v>605688</v>
          </cell>
          <cell r="C2152" t="str">
            <v>1248</v>
          </cell>
          <cell r="D2152" t="str">
            <v>Bugadde</v>
          </cell>
          <cell r="E2152" t="str">
            <v>Emmanuel Kafuko</v>
          </cell>
          <cell r="F2152" t="str">
            <v>Mayuge</v>
          </cell>
          <cell r="G2152" t="str">
            <v>Jinja</v>
          </cell>
          <cell r="H2152" t="str">
            <v>William Bwire</v>
          </cell>
          <cell r="I2152" t="str">
            <v>All</v>
          </cell>
          <cell r="K2152">
            <v>45244.603472222225</v>
          </cell>
          <cell r="L2152" t="str">
            <v>2023-11-14T14:29:00.000-05:00</v>
          </cell>
          <cell r="M2152">
            <v>45246.374988425923</v>
          </cell>
          <cell r="N2152" t="str">
            <v>2023-11-16T08:59:59.000-05:00</v>
          </cell>
          <cell r="O2152" t="str">
            <v>Nehemiah Mutaasa</v>
          </cell>
          <cell r="P2152" t="str">
            <v>Valid</v>
          </cell>
          <cell r="Q2152" t="str">
            <v>.3301235</v>
          </cell>
          <cell r="R2152" t="str">
            <v>33.5327599</v>
          </cell>
        </row>
        <row r="2153">
          <cell r="B2153">
            <v>607268</v>
          </cell>
          <cell r="C2153" t="str">
            <v>KA1158</v>
          </cell>
          <cell r="D2153" t="str">
            <v>Kirinya</v>
          </cell>
          <cell r="E2153" t="str">
            <v>Benbridge Mulongo</v>
          </cell>
          <cell r="F2153" t="str">
            <v>Kampala</v>
          </cell>
          <cell r="G2153" t="str">
            <v>Kampala East</v>
          </cell>
          <cell r="H2153" t="str">
            <v>William Bwire</v>
          </cell>
          <cell r="I2153" t="str">
            <v>All</v>
          </cell>
          <cell r="K2153">
            <v>45244.606249999997</v>
          </cell>
          <cell r="L2153" t="str">
            <v>2023-11-14T14:33:00.000-05:00</v>
          </cell>
          <cell r="M2153">
            <v>45244.671273148146</v>
          </cell>
          <cell r="N2153" t="str">
            <v>2023-11-14T16:06:38.000-05:00</v>
          </cell>
          <cell r="O2153" t="str">
            <v>Deo Kabugo</v>
          </cell>
          <cell r="P2153" t="str">
            <v>Valid</v>
          </cell>
          <cell r="Q2153" t="str">
            <v>.3418878</v>
          </cell>
          <cell r="R2153" t="str">
            <v>32.6610734</v>
          </cell>
        </row>
        <row r="2154">
          <cell r="B2154">
            <v>608568</v>
          </cell>
          <cell r="C2154" t="str">
            <v>4043</v>
          </cell>
          <cell r="D2154" t="str">
            <v>Kijomoro</v>
          </cell>
          <cell r="E2154" t="str">
            <v>Innocent Ayiko</v>
          </cell>
          <cell r="F2154" t="str">
            <v>Maracha</v>
          </cell>
          <cell r="G2154" t="str">
            <v>Arua</v>
          </cell>
          <cell r="H2154" t="str">
            <v>Allan Kavuma</v>
          </cell>
          <cell r="I2154" t="str">
            <v>All</v>
          </cell>
          <cell r="J2154" t="str">
            <v>I Engineering Uganda Ltd</v>
          </cell>
          <cell r="K2154">
            <v>45244.606944444444</v>
          </cell>
          <cell r="L2154" t="str">
            <v>2023-11-14T14:34:00.000-05:00</v>
          </cell>
          <cell r="M2154">
            <v>45244.706307870372</v>
          </cell>
          <cell r="N2154" t="str">
            <v>2023-11-14T16:57:05.000-05:00</v>
          </cell>
          <cell r="O2154" t="str">
            <v>Kazungu Ahmed</v>
          </cell>
          <cell r="P2154" t="str">
            <v>Valid</v>
          </cell>
          <cell r="Q2154" t="str">
            <v>3.1657833</v>
          </cell>
          <cell r="R2154" t="str">
            <v>30.9054333</v>
          </cell>
        </row>
        <row r="2155">
          <cell r="B2155">
            <v>605642</v>
          </cell>
          <cell r="C2155" t="str">
            <v>1148</v>
          </cell>
          <cell r="D2155" t="str">
            <v>Zigoti</v>
          </cell>
          <cell r="E2155" t="str">
            <v>Christopher Alituha</v>
          </cell>
          <cell r="F2155" t="str">
            <v>Mityana</v>
          </cell>
          <cell r="G2155" t="str">
            <v>Kampala West</v>
          </cell>
          <cell r="H2155" t="str">
            <v>Faridah Nantege</v>
          </cell>
          <cell r="I2155" t="str">
            <v>All</v>
          </cell>
          <cell r="J2155" t="str">
            <v>CAMUSAT Uganda Limited</v>
          </cell>
          <cell r="K2155">
            <v>45244.61041666667</v>
          </cell>
          <cell r="L2155" t="str">
            <v>2023-11-14T14:39:00.000-05:00</v>
          </cell>
          <cell r="M2155">
            <v>45244.778680555559</v>
          </cell>
          <cell r="N2155" t="str">
            <v>2023-11-14T18:41:18.000-05:00</v>
          </cell>
          <cell r="O2155" t="str">
            <v>Geoffrey Kyambadde</v>
          </cell>
          <cell r="P2155" t="str">
            <v>Valid</v>
          </cell>
          <cell r="Q2155" t="str">
            <v>.389135</v>
          </cell>
          <cell r="R2155" t="str">
            <v>32.1502317</v>
          </cell>
        </row>
        <row r="2156">
          <cell r="B2156">
            <v>609374</v>
          </cell>
          <cell r="C2156" t="str">
            <v>WE2782</v>
          </cell>
          <cell r="D2156" t="str">
            <v>Bujogoro</v>
          </cell>
          <cell r="E2156" t="str">
            <v>Stephen Rwabwogo</v>
          </cell>
          <cell r="F2156" t="str">
            <v>Kibaale</v>
          </cell>
          <cell r="G2156" t="str">
            <v>Western</v>
          </cell>
          <cell r="H2156" t="str">
            <v>Faridah Nantege</v>
          </cell>
          <cell r="I2156" t="str">
            <v>All</v>
          </cell>
          <cell r="J2156" t="str">
            <v>CAMUSAT Uganda Limited</v>
          </cell>
          <cell r="K2156">
            <v>45244.61041666667</v>
          </cell>
          <cell r="L2156" t="str">
            <v>2023-11-14T14:39:00.000-05:00</v>
          </cell>
          <cell r="M2156">
            <v>45244.697615740741</v>
          </cell>
          <cell r="N2156" t="str">
            <v>2023-11-14T16:44:34.000-05:00</v>
          </cell>
          <cell r="O2156" t="str">
            <v>David Kato</v>
          </cell>
          <cell r="P2156" t="str">
            <v>Valid</v>
          </cell>
          <cell r="Q2156" t="str">
            <v>.8344433</v>
          </cell>
          <cell r="R2156" t="str">
            <v>30.9309233</v>
          </cell>
        </row>
        <row r="2157">
          <cell r="B2157">
            <v>607049</v>
          </cell>
          <cell r="C2157" t="str">
            <v>KA1125</v>
          </cell>
          <cell r="D2157" t="str">
            <v>Bukoto</v>
          </cell>
          <cell r="E2157" t="str">
            <v>Benbridge Mulongo</v>
          </cell>
          <cell r="F2157" t="str">
            <v>Kampala</v>
          </cell>
          <cell r="G2157" t="str">
            <v>Kampala East</v>
          </cell>
          <cell r="H2157" t="str">
            <v>William Bwire</v>
          </cell>
          <cell r="I2157" t="str">
            <v>All</v>
          </cell>
          <cell r="J2157" t="str">
            <v>Netsource Wireless Solutions Ltd</v>
          </cell>
          <cell r="K2157">
            <v>45244.611111111109</v>
          </cell>
          <cell r="L2157" t="str">
            <v>2023-11-14T14:40:00.000-05:00</v>
          </cell>
          <cell r="M2157">
            <v>45244.680046296293</v>
          </cell>
          <cell r="N2157" t="str">
            <v>2023-11-14T16:19:16.000-05:00</v>
          </cell>
          <cell r="O2157" t="str">
            <v>Emmanuel Ochan</v>
          </cell>
          <cell r="P2157" t="str">
            <v>Valid</v>
          </cell>
          <cell r="Q2157" t="str">
            <v>.3561774</v>
          </cell>
          <cell r="R2157" t="str">
            <v>32.5959429</v>
          </cell>
        </row>
        <row r="2158">
          <cell r="B2158">
            <v>606883</v>
          </cell>
          <cell r="C2158" t="str">
            <v>2350</v>
          </cell>
          <cell r="D2158" t="str">
            <v>Upland</v>
          </cell>
          <cell r="E2158" t="str">
            <v>Moses Kaganda</v>
          </cell>
          <cell r="F2158" t="str">
            <v>Kitgum</v>
          </cell>
          <cell r="G2158" t="str">
            <v>Gulu</v>
          </cell>
          <cell r="H2158" t="str">
            <v>Allan Kavuma</v>
          </cell>
          <cell r="I2158" t="str">
            <v>All</v>
          </cell>
          <cell r="J2158" t="str">
            <v>I Engineering Uganda Ltd</v>
          </cell>
          <cell r="K2158">
            <v>45244.620833333334</v>
          </cell>
          <cell r="L2158" t="str">
            <v>2023-11-14T14:54:00.000-05:00</v>
          </cell>
          <cell r="M2158">
            <v>45245.439351851855</v>
          </cell>
          <cell r="N2158" t="str">
            <v>2023-11-15T10:32:40.000-05:00</v>
          </cell>
          <cell r="O2158" t="str">
            <v>Sam Muhumuza</v>
          </cell>
          <cell r="P2158" t="str">
            <v>Valid</v>
          </cell>
          <cell r="Q2158" t="str">
            <v>3.2953983</v>
          </cell>
          <cell r="R2158" t="str">
            <v>32.8866433</v>
          </cell>
        </row>
        <row r="2159">
          <cell r="B2159">
            <v>608666</v>
          </cell>
          <cell r="C2159" t="str">
            <v>NO4116</v>
          </cell>
          <cell r="D2159" t="str">
            <v>Rhino Camp</v>
          </cell>
          <cell r="E2159" t="str">
            <v>Innocent Ayiko</v>
          </cell>
          <cell r="F2159" t="str">
            <v>Arua</v>
          </cell>
          <cell r="G2159" t="str">
            <v>Arua</v>
          </cell>
          <cell r="H2159" t="str">
            <v>Allan Kavuma</v>
          </cell>
          <cell r="I2159" t="str">
            <v>All</v>
          </cell>
          <cell r="J2159" t="str">
            <v>I Engineering Uganda Ltd</v>
          </cell>
          <cell r="K2159">
            <v>45244.624305555553</v>
          </cell>
          <cell r="L2159" t="str">
            <v>2023-11-14T14:59:00.000-05:00</v>
          </cell>
          <cell r="M2159">
            <v>45244.645127314812</v>
          </cell>
          <cell r="N2159" t="str">
            <v>2023-11-14T15:28:59.000-05:00</v>
          </cell>
          <cell r="O2159" t="str">
            <v>kaganda joseph</v>
          </cell>
          <cell r="P2159" t="str">
            <v>Valid</v>
          </cell>
          <cell r="Q2159" t="str">
            <v>3.0198801</v>
          </cell>
          <cell r="R2159" t="str">
            <v>31.3984884</v>
          </cell>
        </row>
        <row r="2160">
          <cell r="B2160">
            <v>605030</v>
          </cell>
          <cell r="C2160" t="str">
            <v>34</v>
          </cell>
          <cell r="D2160" t="str">
            <v>Ntenga</v>
          </cell>
          <cell r="E2160" t="str">
            <v>Samuel Naseke</v>
          </cell>
          <cell r="F2160" t="str">
            <v>Mukono</v>
          </cell>
          <cell r="G2160" t="str">
            <v>Kampala East</v>
          </cell>
          <cell r="H2160" t="str">
            <v>William Bwire</v>
          </cell>
          <cell r="I2160" t="str">
            <v>All</v>
          </cell>
          <cell r="K2160">
            <v>45244.624305555553</v>
          </cell>
          <cell r="L2160" t="str">
            <v>2023-11-14T14:59:00.000-05:00</v>
          </cell>
          <cell r="M2160">
            <v>45244.702997685185</v>
          </cell>
          <cell r="N2160" t="str">
            <v>2023-11-14T16:52:19.000-05:00</v>
          </cell>
          <cell r="O2160" t="str">
            <v>Edrisa Katongole</v>
          </cell>
          <cell r="P2160" t="str">
            <v>Valid</v>
          </cell>
          <cell r="Q2160" t="str">
            <v>.353165</v>
          </cell>
          <cell r="R2160" t="str">
            <v>32.9124366666667</v>
          </cell>
        </row>
        <row r="2161">
          <cell r="B2161">
            <v>701395</v>
          </cell>
          <cell r="C2161" t="str">
            <v>KA3211</v>
          </cell>
          <cell r="D2161" t="str">
            <v>Bukoto 2</v>
          </cell>
          <cell r="E2161" t="str">
            <v>Benbridge Mulongo</v>
          </cell>
          <cell r="F2161" t="str">
            <v>Kampala</v>
          </cell>
          <cell r="G2161" t="str">
            <v>Kampala East</v>
          </cell>
          <cell r="H2161" t="str">
            <v>William Bwire</v>
          </cell>
          <cell r="I2161" t="str">
            <v>All</v>
          </cell>
          <cell r="K2161">
            <v>45244.625694444447</v>
          </cell>
          <cell r="L2161" t="str">
            <v>2023-11-14T15:01:00.000-05:00</v>
          </cell>
          <cell r="M2161">
            <v>45244.937962962962</v>
          </cell>
          <cell r="N2161" t="str">
            <v>2023-11-14T22:30:40.000-05:00</v>
          </cell>
          <cell r="O2161" t="str">
            <v>William Musoke</v>
          </cell>
          <cell r="P2161" t="str">
            <v>Valid</v>
          </cell>
          <cell r="Q2161" t="str">
            <v>.3458721</v>
          </cell>
          <cell r="R2161" t="str">
            <v>32.5951852</v>
          </cell>
        </row>
        <row r="2162">
          <cell r="B2162">
            <v>609210</v>
          </cell>
          <cell r="C2162" t="str">
            <v>WE2131</v>
          </cell>
          <cell r="D2162" t="str">
            <v>Kyatwa</v>
          </cell>
          <cell r="E2162" t="str">
            <v>Stephen Rwabwogo</v>
          </cell>
          <cell r="F2162" t="str">
            <v>Kabarole</v>
          </cell>
          <cell r="G2162" t="str">
            <v>Western</v>
          </cell>
          <cell r="H2162" t="str">
            <v>Faridah Nantege</v>
          </cell>
          <cell r="I2162" t="str">
            <v>Air Conditioner</v>
          </cell>
          <cell r="J2162" t="str">
            <v>CAMUSAT Uganda Limited</v>
          </cell>
          <cell r="K2162">
            <v>45244.626388888886</v>
          </cell>
          <cell r="L2162" t="str">
            <v>2023-11-14T15:02:00.000-05:00</v>
          </cell>
          <cell r="M2162">
            <v>45244.722245370373</v>
          </cell>
          <cell r="N2162" t="str">
            <v>2023-11-14T17:20:02.000-05:00</v>
          </cell>
          <cell r="O2162" t="str">
            <v>Robert Kayongo</v>
          </cell>
          <cell r="P2162" t="str">
            <v>Valid</v>
          </cell>
          <cell r="Q2162" t="str">
            <v>.4391042</v>
          </cell>
          <cell r="R2162" t="str">
            <v>30.2179462</v>
          </cell>
        </row>
        <row r="2163">
          <cell r="B2163">
            <v>605870</v>
          </cell>
          <cell r="C2163" t="str">
            <v>594</v>
          </cell>
          <cell r="D2163" t="str">
            <v>Jinja Town</v>
          </cell>
          <cell r="E2163" t="str">
            <v>Emmanuel Kafuko</v>
          </cell>
          <cell r="F2163" t="str">
            <v>Jinja</v>
          </cell>
          <cell r="G2163" t="str">
            <v>Jinja</v>
          </cell>
          <cell r="H2163" t="str">
            <v>William Bwire</v>
          </cell>
          <cell r="I2163" t="str">
            <v>All</v>
          </cell>
          <cell r="K2163">
            <v>45244.627083333333</v>
          </cell>
          <cell r="L2163" t="str">
            <v>2023-11-14T15:03:00.000-05:00</v>
          </cell>
          <cell r="M2163">
            <v>45248.328449074077</v>
          </cell>
          <cell r="N2163" t="str">
            <v>2023-11-18T07:52:58.000-05:00</v>
          </cell>
          <cell r="O2163" t="str">
            <v>Richard Balya</v>
          </cell>
          <cell r="P2163" t="str">
            <v>Valid</v>
          </cell>
          <cell r="Q2163" t="str">
            <v>.428112</v>
          </cell>
          <cell r="R2163" t="str">
            <v>33.2139677</v>
          </cell>
        </row>
        <row r="2164">
          <cell r="B2164">
            <v>607225</v>
          </cell>
          <cell r="C2164" t="str">
            <v>KA1247</v>
          </cell>
          <cell r="D2164" t="str">
            <v>Kawempe Lugoba</v>
          </cell>
          <cell r="E2164" t="str">
            <v>Joash Lubwama</v>
          </cell>
          <cell r="F2164" t="str">
            <v>Wakiso</v>
          </cell>
          <cell r="H2164" t="str">
            <v>Allan Kavuma</v>
          </cell>
          <cell r="I2164" t="str">
            <v>All</v>
          </cell>
          <cell r="J2164" t="str">
            <v>I Engineering Uganda Ltd</v>
          </cell>
          <cell r="K2164">
            <v>45244.630555555559</v>
          </cell>
          <cell r="L2164" t="str">
            <v>2023-11-14T15:08:00.000-05:00</v>
          </cell>
          <cell r="M2164">
            <v>45244.877013888887</v>
          </cell>
          <cell r="N2164" t="str">
            <v>2023-11-14T21:02:54.000-05:00</v>
          </cell>
          <cell r="O2164" t="str">
            <v>Ronnie Muhindo</v>
          </cell>
          <cell r="P2164" t="str">
            <v>Valid</v>
          </cell>
          <cell r="Q2164" t="str">
            <v>.386376</v>
          </cell>
          <cell r="R2164" t="str">
            <v>32.5524702</v>
          </cell>
        </row>
        <row r="2165">
          <cell r="B2165">
            <v>606531</v>
          </cell>
          <cell r="C2165" t="str">
            <v>888</v>
          </cell>
          <cell r="D2165" t="str">
            <v>Omorio</v>
          </cell>
          <cell r="E2165" t="str">
            <v>Moses Wandera</v>
          </cell>
          <cell r="F2165" t="str">
            <v>Serere</v>
          </cell>
          <cell r="G2165" t="str">
            <v>North East</v>
          </cell>
          <cell r="H2165" t="str">
            <v>William Bwire</v>
          </cell>
          <cell r="I2165" t="str">
            <v>All</v>
          </cell>
          <cell r="K2165">
            <v>45244.631249999999</v>
          </cell>
          <cell r="L2165" t="str">
            <v>2023-11-14T15:09:00.000-05:00</v>
          </cell>
          <cell r="M2165">
            <v>45245.380300925928</v>
          </cell>
          <cell r="N2165" t="str">
            <v>2023-11-15T09:07:38.000-05:00</v>
          </cell>
          <cell r="O2165" t="str">
            <v>Sulaiman Ssekyanzi</v>
          </cell>
          <cell r="P2165" t="str">
            <v>Audit</v>
          </cell>
          <cell r="Q2165" t="str">
            <v>1.4852484</v>
          </cell>
          <cell r="R2165" t="str">
            <v>33.5940788</v>
          </cell>
        </row>
        <row r="2166">
          <cell r="B2166">
            <v>607537</v>
          </cell>
          <cell r="C2166" t="str">
            <v>KA1561</v>
          </cell>
          <cell r="D2166" t="str">
            <v>Namayina</v>
          </cell>
          <cell r="E2166" t="str">
            <v>Benbridge Mulongo</v>
          </cell>
          <cell r="F2166" t="str">
            <v>Kampala</v>
          </cell>
          <cell r="G2166" t="str">
            <v>Kampala East</v>
          </cell>
          <cell r="H2166" t="str">
            <v>William Bwire</v>
          </cell>
          <cell r="I2166" t="str">
            <v>All</v>
          </cell>
          <cell r="K2166">
            <v>45244.634027777778</v>
          </cell>
          <cell r="L2166" t="str">
            <v>2023-11-14T15:13:00.000-05:00</v>
          </cell>
          <cell r="M2166">
            <v>45244.672500000001</v>
          </cell>
          <cell r="N2166" t="str">
            <v>2023-11-14T16:08:24.000-05:00</v>
          </cell>
          <cell r="O2166" t="str">
            <v>Mohamed Ntambi</v>
          </cell>
          <cell r="P2166" t="str">
            <v>Valid</v>
          </cell>
          <cell r="Q2166" t="str">
            <v>.4853513</v>
          </cell>
          <cell r="R2166" t="str">
            <v>32.6286044</v>
          </cell>
        </row>
        <row r="2167">
          <cell r="B2167">
            <v>608138</v>
          </cell>
          <cell r="C2167" t="str">
            <v>EA5071</v>
          </cell>
          <cell r="D2167" t="str">
            <v>Kaserem</v>
          </cell>
          <cell r="E2167" t="str">
            <v>Jude Musana</v>
          </cell>
          <cell r="F2167" t="str">
            <v>Kapchorwa</v>
          </cell>
          <cell r="H2167" t="str">
            <v>William Bwire</v>
          </cell>
          <cell r="I2167" t="str">
            <v>All</v>
          </cell>
          <cell r="K2167">
            <v>45244.634027777778</v>
          </cell>
          <cell r="L2167" t="str">
            <v>2023-11-14T15:13:00.000-05:00</v>
          </cell>
          <cell r="M2167">
            <v>45255.326620370368</v>
          </cell>
          <cell r="N2167" t="str">
            <v>2023-11-25T07:50:20.000-05:00</v>
          </cell>
          <cell r="O2167" t="str">
            <v>David Chelangat</v>
          </cell>
          <cell r="P2167" t="str">
            <v>Valid</v>
          </cell>
          <cell r="Q2167" t="str">
            <v>1.31826833333333</v>
          </cell>
          <cell r="R2167" t="str">
            <v>34.3266666666667</v>
          </cell>
        </row>
        <row r="2168">
          <cell r="B2168">
            <v>701435</v>
          </cell>
          <cell r="C2168" t="str">
            <v>EA5702</v>
          </cell>
          <cell r="D2168" t="str">
            <v>Walanga</v>
          </cell>
          <cell r="E2168" t="str">
            <v>Emmanuel Kafuko</v>
          </cell>
          <cell r="F2168" t="str">
            <v>Mayuge</v>
          </cell>
          <cell r="G2168" t="str">
            <v>Jinja</v>
          </cell>
          <cell r="H2168" t="str">
            <v>William Bwire</v>
          </cell>
          <cell r="I2168" t="str">
            <v>All</v>
          </cell>
          <cell r="K2168">
            <v>45244.636805555558</v>
          </cell>
          <cell r="L2168" t="str">
            <v>2023-11-14T15:17:00.000-05:00</v>
          </cell>
          <cell r="M2168">
            <v>45245.492129629631</v>
          </cell>
          <cell r="N2168" t="str">
            <v>2023-11-15T11:48:40.000-05:00</v>
          </cell>
          <cell r="O2168" t="str">
            <v>Steven Bukenya</v>
          </cell>
          <cell r="P2168" t="str">
            <v>Valid</v>
          </cell>
          <cell r="Q2168" t="str">
            <v>.5701172</v>
          </cell>
          <cell r="R2168" t="str">
            <v>33.5528559</v>
          </cell>
        </row>
        <row r="2169">
          <cell r="B2169">
            <v>605453</v>
          </cell>
          <cell r="C2169" t="str">
            <v>728</v>
          </cell>
          <cell r="D2169" t="str">
            <v>Ofua</v>
          </cell>
          <cell r="E2169" t="str">
            <v>Moses Kaganda</v>
          </cell>
          <cell r="F2169" t="str">
            <v>Adjumani</v>
          </cell>
          <cell r="G2169" t="str">
            <v>Gulu</v>
          </cell>
          <cell r="H2169" t="str">
            <v>Allan Kavuma</v>
          </cell>
          <cell r="I2169" t="str">
            <v>All</v>
          </cell>
          <cell r="J2169" t="str">
            <v>I Engineering Uganda Ltd</v>
          </cell>
          <cell r="K2169">
            <v>45244.64166666667</v>
          </cell>
          <cell r="L2169" t="str">
            <v>2023-11-14T15:24:00.000-05:00</v>
          </cell>
          <cell r="M2169">
            <v>45244.667754629627</v>
          </cell>
          <cell r="N2169" t="str">
            <v>2023-11-14T16:01:34.000-05:00</v>
          </cell>
          <cell r="O2169" t="str">
            <v>MUKASA IVAN</v>
          </cell>
          <cell r="P2169" t="str">
            <v>Valid</v>
          </cell>
          <cell r="Q2169" t="str">
            <v>3.1896637</v>
          </cell>
          <cell r="R2169" t="str">
            <v>31.7910206</v>
          </cell>
        </row>
        <row r="2170">
          <cell r="B2170">
            <v>609033</v>
          </cell>
          <cell r="C2170" t="str">
            <v>3126</v>
          </cell>
          <cell r="D2170" t="str">
            <v>Bundibugyo</v>
          </cell>
          <cell r="E2170" t="str">
            <v>Stephen Rwabwogo</v>
          </cell>
          <cell r="F2170" t="str">
            <v>Bundibugyo</v>
          </cell>
          <cell r="G2170" t="str">
            <v>Western</v>
          </cell>
          <cell r="H2170" t="str">
            <v>Faridah Nantege</v>
          </cell>
          <cell r="I2170" t="str">
            <v>All</v>
          </cell>
          <cell r="J2170" t="str">
            <v>CAMUSAT Uganda Limited</v>
          </cell>
          <cell r="K2170">
            <v>45244.643750000003</v>
          </cell>
          <cell r="L2170" t="str">
            <v>2023-11-14T15:27:00.000-05:00</v>
          </cell>
          <cell r="M2170">
            <v>45244.685914351852</v>
          </cell>
          <cell r="N2170" t="str">
            <v>2023-11-14T16:27:43.000-05:00</v>
          </cell>
          <cell r="O2170" t="str">
            <v>Joel Ssekkono</v>
          </cell>
          <cell r="P2170" t="str">
            <v>Audit</v>
          </cell>
          <cell r="Q2170" t="str">
            <v>.6786783</v>
          </cell>
          <cell r="R2170" t="str">
            <v>30.0689617</v>
          </cell>
        </row>
        <row r="2171">
          <cell r="B2171">
            <v>606156</v>
          </cell>
          <cell r="C2171" t="str">
            <v>1147</v>
          </cell>
          <cell r="D2171" t="str">
            <v>Biwolobo</v>
          </cell>
          <cell r="E2171" t="str">
            <v>Thomasi Seruyange</v>
          </cell>
          <cell r="F2171" t="str">
            <v>Lyantonde</v>
          </cell>
          <cell r="G2171" t="str">
            <v>Mbarara</v>
          </cell>
          <cell r="H2171" t="str">
            <v>Faridah Nantege</v>
          </cell>
          <cell r="I2171" t="str">
            <v>Air Conditioner</v>
          </cell>
          <cell r="J2171" t="str">
            <v>CAMUSAT Uganda Limited</v>
          </cell>
          <cell r="K2171">
            <v>45244.654166666667</v>
          </cell>
          <cell r="L2171" t="str">
            <v>2023-11-14T15:42:00.000-05:00</v>
          </cell>
          <cell r="M2171">
            <v>45244.847546296296</v>
          </cell>
          <cell r="N2171" t="str">
            <v>2023-11-14T20:20:28.000-05:00</v>
          </cell>
          <cell r="O2171" t="str">
            <v>Trogin Mushabe</v>
          </cell>
          <cell r="P2171" t="str">
            <v>Audit</v>
          </cell>
          <cell r="Q2171" t="str">
            <v>-.4521442</v>
          </cell>
          <cell r="R2171" t="str">
            <v>31.1833462</v>
          </cell>
        </row>
        <row r="2172">
          <cell r="B2172">
            <v>607070</v>
          </cell>
          <cell r="C2172" t="str">
            <v>1184</v>
          </cell>
          <cell r="D2172" t="str">
            <v>Busabala</v>
          </cell>
          <cell r="E2172" t="str">
            <v>Paul Mbabazi</v>
          </cell>
          <cell r="F2172" t="str">
            <v>Wakiso</v>
          </cell>
          <cell r="H2172" t="str">
            <v>William Bwire</v>
          </cell>
          <cell r="I2172" t="str">
            <v>All</v>
          </cell>
          <cell r="K2172">
            <v>45244.654861111114</v>
          </cell>
          <cell r="L2172" t="str">
            <v>2023-11-14T15:43:00.000-05:00</v>
          </cell>
          <cell r="M2172">
            <v>45245.926469907405</v>
          </cell>
          <cell r="N2172" t="str">
            <v>2023-11-15T22:14:07.000-05:00</v>
          </cell>
          <cell r="O2172" t="str">
            <v>Kabandize Eden</v>
          </cell>
          <cell r="P2172" t="str">
            <v>Valid</v>
          </cell>
          <cell r="Q2172" t="str">
            <v>.2422799</v>
          </cell>
          <cell r="R2172" t="str">
            <v>32.5910891</v>
          </cell>
        </row>
        <row r="2173">
          <cell r="B2173">
            <v>607466</v>
          </cell>
          <cell r="C2173" t="str">
            <v>0</v>
          </cell>
          <cell r="D2173" t="str">
            <v>MukonoÂ  2</v>
          </cell>
          <cell r="E2173" t="str">
            <v>Samuel Naseke</v>
          </cell>
          <cell r="F2173" t="str">
            <v>Mukono</v>
          </cell>
          <cell r="H2173" t="str">
            <v>William Bwire</v>
          </cell>
          <cell r="I2173" t="str">
            <v>All</v>
          </cell>
          <cell r="K2173">
            <v>45244.658333333333</v>
          </cell>
          <cell r="L2173" t="str">
            <v>2023-11-14T15:48:00.000-05:00</v>
          </cell>
          <cell r="M2173">
            <v>45244.746608796297</v>
          </cell>
          <cell r="N2173" t="str">
            <v>2023-11-14T17:55:07.000-05:00</v>
          </cell>
          <cell r="O2173" t="str">
            <v>Wasswa muhamad</v>
          </cell>
          <cell r="P2173" t="str">
            <v>Valid</v>
          </cell>
          <cell r="Q2173" t="str">
            <v>.361125</v>
          </cell>
          <cell r="R2173" t="str">
            <v>32.7655417</v>
          </cell>
        </row>
        <row r="2174">
          <cell r="B2174">
            <v>609332</v>
          </cell>
          <cell r="C2174" t="str">
            <v>WE2127</v>
          </cell>
          <cell r="D2174" t="str">
            <v>Rwakazooba</v>
          </cell>
          <cell r="E2174" t="str">
            <v>Stephen Rwabwogo</v>
          </cell>
          <cell r="F2174" t="str">
            <v>Kyenjojo</v>
          </cell>
          <cell r="G2174" t="str">
            <v>Western</v>
          </cell>
          <cell r="H2174" t="str">
            <v>Faridah Nantege</v>
          </cell>
          <cell r="I2174" t="str">
            <v>All</v>
          </cell>
          <cell r="J2174" t="str">
            <v>CAMUSAT Uganda Limited</v>
          </cell>
          <cell r="K2174">
            <v>45244.661805555559</v>
          </cell>
          <cell r="L2174" t="str">
            <v>2023-11-14T15:53:00.000-05:00</v>
          </cell>
          <cell r="M2174">
            <v>45244.691643518519</v>
          </cell>
          <cell r="N2174" t="str">
            <v>2023-11-14T16:35:58.000-05:00</v>
          </cell>
          <cell r="O2174" t="str">
            <v>Musa Matovu</v>
          </cell>
          <cell r="P2174" t="str">
            <v>Valid</v>
          </cell>
          <cell r="Q2174" t="str">
            <v>.677211666666667</v>
          </cell>
          <cell r="R2174" t="str">
            <v>30.462715</v>
          </cell>
        </row>
        <row r="2175">
          <cell r="B2175">
            <v>606262</v>
          </cell>
          <cell r="C2175" t="str">
            <v>1643</v>
          </cell>
          <cell r="D2175" t="str">
            <v>Lira Aloi Road</v>
          </cell>
          <cell r="E2175" t="str">
            <v>Muhamood Kyongo</v>
          </cell>
          <cell r="F2175" t="str">
            <v>Lira</v>
          </cell>
          <cell r="G2175" t="str">
            <v>Lira</v>
          </cell>
          <cell r="H2175" t="str">
            <v>Allan Kavuma</v>
          </cell>
          <cell r="I2175" t="str">
            <v>All</v>
          </cell>
          <cell r="J2175" t="str">
            <v>I Engineering Uganda Ltd</v>
          </cell>
          <cell r="K2175">
            <v>45244.665277777778</v>
          </cell>
          <cell r="L2175" t="str">
            <v>2023-11-14T15:58:00.000-05:00</v>
          </cell>
          <cell r="M2175">
            <v>45244.709768518522</v>
          </cell>
          <cell r="N2175" t="str">
            <v>2023-11-14T17:02:04.000-05:00</v>
          </cell>
          <cell r="O2175" t="str">
            <v>Bagonza Tawfik</v>
          </cell>
          <cell r="P2175" t="str">
            <v>Valid</v>
          </cell>
          <cell r="Q2175" t="str">
            <v>2.23956166666667</v>
          </cell>
          <cell r="R2175" t="str">
            <v>32.974085</v>
          </cell>
        </row>
        <row r="2176">
          <cell r="B2176">
            <v>608634</v>
          </cell>
          <cell r="C2176" t="str">
            <v>4038</v>
          </cell>
          <cell r="D2176" t="str">
            <v>Omugo</v>
          </cell>
          <cell r="E2176" t="str">
            <v>Innocent Ayiko</v>
          </cell>
          <cell r="F2176" t="str">
            <v>Maracha</v>
          </cell>
          <cell r="G2176" t="str">
            <v>Arua</v>
          </cell>
          <cell r="H2176" t="str">
            <v>Allan Kavuma</v>
          </cell>
          <cell r="I2176" t="str">
            <v>All</v>
          </cell>
          <cell r="J2176" t="str">
            <v>I Engineering Uganda Ltd</v>
          </cell>
          <cell r="K2176">
            <v>45244.665277777778</v>
          </cell>
          <cell r="L2176" t="str">
            <v>2023-11-14T15:58:00.000-05:00</v>
          </cell>
          <cell r="M2176">
            <v>45244.690196759257</v>
          </cell>
          <cell r="N2176" t="str">
            <v>2023-11-14T16:33:53.000-05:00</v>
          </cell>
          <cell r="O2176" t="str">
            <v>Micheal Kiryowa</v>
          </cell>
          <cell r="P2176" t="str">
            <v>Valid</v>
          </cell>
          <cell r="Q2176" t="str">
            <v>3.27286833333333</v>
          </cell>
          <cell r="R2176" t="str">
            <v>31.1146916666667</v>
          </cell>
        </row>
        <row r="2177">
          <cell r="B2177">
            <v>609522</v>
          </cell>
          <cell r="C2177" t="str">
            <v>EA5546</v>
          </cell>
          <cell r="D2177" t="str">
            <v>Acegelekinei</v>
          </cell>
          <cell r="E2177" t="str">
            <v>Moses Wandera</v>
          </cell>
          <cell r="F2177" t="str">
            <v>Katakwi</v>
          </cell>
          <cell r="G2177" t="str">
            <v>Soroti</v>
          </cell>
          <cell r="H2177" t="str">
            <v>William Bwire</v>
          </cell>
          <cell r="I2177" t="str">
            <v>All</v>
          </cell>
          <cell r="K2177">
            <v>45244.667361111111</v>
          </cell>
          <cell r="L2177" t="str">
            <v>2023-11-14T16:01:00.000-05:00</v>
          </cell>
          <cell r="M2177">
            <v>45244.76798611111</v>
          </cell>
          <cell r="N2177" t="str">
            <v>2023-11-14T18:25:54.000-05:00</v>
          </cell>
          <cell r="O2177" t="str">
            <v>Kenneth Bato</v>
          </cell>
          <cell r="P2177" t="str">
            <v>Valid</v>
          </cell>
          <cell r="Q2177" t="str">
            <v>1.8674951</v>
          </cell>
          <cell r="R2177" t="str">
            <v>34.1166408</v>
          </cell>
        </row>
        <row r="2178">
          <cell r="B2178">
            <v>606028</v>
          </cell>
          <cell r="C2178" t="str">
            <v>148</v>
          </cell>
          <cell r="D2178" t="str">
            <v>Kabunyata</v>
          </cell>
          <cell r="E2178" t="str">
            <v>Robert Otim</v>
          </cell>
          <cell r="F2178" t="str">
            <v>Luwero</v>
          </cell>
          <cell r="G2178" t="str">
            <v>Luwero</v>
          </cell>
          <cell r="H2178" t="str">
            <v>Allan Kavuma</v>
          </cell>
          <cell r="I2178" t="str">
            <v>All</v>
          </cell>
          <cell r="J2178" t="str">
            <v>I Engineering Uganda Ltd</v>
          </cell>
          <cell r="K2178">
            <v>45244.668749999997</v>
          </cell>
          <cell r="L2178" t="str">
            <v>2023-11-14T16:03:00.000-05:00</v>
          </cell>
          <cell r="M2178">
            <v>45244.683333333334</v>
          </cell>
          <cell r="N2178" t="str">
            <v>2023-11-14T16:24:00.000-05:00</v>
          </cell>
          <cell r="O2178" t="str">
            <v>Kigozi Kenneth</v>
          </cell>
          <cell r="P2178" t="str">
            <v>Valid</v>
          </cell>
          <cell r="Q2178" t="str">
            <v>1.0492085</v>
          </cell>
          <cell r="R2178" t="str">
            <v>32.6950923</v>
          </cell>
        </row>
        <row r="2179">
          <cell r="B2179">
            <v>609612</v>
          </cell>
          <cell r="C2179" t="str">
            <v>2510</v>
          </cell>
          <cell r="D2179" t="str">
            <v>Nyamwegabira</v>
          </cell>
          <cell r="E2179" t="str">
            <v>Denis Masaba</v>
          </cell>
          <cell r="F2179" t="str">
            <v>Kanungu</v>
          </cell>
          <cell r="G2179" t="str">
            <v>Kabale</v>
          </cell>
          <cell r="H2179" t="str">
            <v>Faridah Nantege</v>
          </cell>
          <cell r="I2179" t="str">
            <v>All</v>
          </cell>
          <cell r="J2179" t="str">
            <v>CAMUSAT Uganda Limited</v>
          </cell>
          <cell r="K2179">
            <v>45244.672222222223</v>
          </cell>
          <cell r="L2179" t="str">
            <v>2023-11-14T16:08:00.000-05:00</v>
          </cell>
          <cell r="M2179">
            <v>45244.827037037037</v>
          </cell>
          <cell r="N2179" t="str">
            <v>2023-11-14T19:50:56.000-05:00</v>
          </cell>
          <cell r="O2179" t="str">
            <v>Pius Kabuye</v>
          </cell>
          <cell r="P2179" t="str">
            <v>Valid</v>
          </cell>
          <cell r="Q2179" t="str">
            <v>-.7867565</v>
          </cell>
          <cell r="R2179" t="str">
            <v>29.6994302</v>
          </cell>
        </row>
        <row r="2180">
          <cell r="B2180">
            <v>605563</v>
          </cell>
          <cell r="C2180" t="str">
            <v>988</v>
          </cell>
          <cell r="D2180" t="str">
            <v>MasakaTown</v>
          </cell>
          <cell r="E2180" t="str">
            <v>Patrick Kalibbala</v>
          </cell>
          <cell r="F2180" t="str">
            <v>Masaka</v>
          </cell>
          <cell r="G2180" t="str">
            <v>Masaka</v>
          </cell>
          <cell r="H2180" t="str">
            <v>Faridah Nantege</v>
          </cell>
          <cell r="I2180" t="str">
            <v>All</v>
          </cell>
          <cell r="J2180" t="str">
            <v>CAMUSAT Uganda Limited</v>
          </cell>
          <cell r="K2180">
            <v>45244.672222222223</v>
          </cell>
          <cell r="L2180" t="str">
            <v>2023-11-14T16:08:00.000-05:00</v>
          </cell>
          <cell r="M2180">
            <v>45244.711747685185</v>
          </cell>
          <cell r="N2180" t="str">
            <v>2023-11-14T17:04:55.000-05:00</v>
          </cell>
          <cell r="O2180" t="str">
            <v>Richard Ssenyondo</v>
          </cell>
          <cell r="P2180" t="str">
            <v>Valid</v>
          </cell>
          <cell r="Q2180" t="str">
            <v>-.3440992</v>
          </cell>
          <cell r="R2180" t="str">
            <v>31.7385417</v>
          </cell>
        </row>
        <row r="2181">
          <cell r="B2181">
            <v>605539</v>
          </cell>
          <cell r="C2181" t="str">
            <v>932</v>
          </cell>
          <cell r="D2181" t="str">
            <v>Kirinya</v>
          </cell>
          <cell r="E2181" t="str">
            <v>Benbridge Mulongo</v>
          </cell>
          <cell r="F2181" t="str">
            <v>Wakiso</v>
          </cell>
          <cell r="G2181" t="str">
            <v>Kampala East</v>
          </cell>
          <cell r="H2181" t="str">
            <v>William Bwire</v>
          </cell>
          <cell r="I2181" t="str">
            <v>All</v>
          </cell>
          <cell r="K2181">
            <v>45244.67291666667</v>
          </cell>
          <cell r="L2181" t="str">
            <v>2023-11-14T16:09:00.000-05:00</v>
          </cell>
          <cell r="M2181">
            <v>45244.71371527778</v>
          </cell>
          <cell r="N2181" t="str">
            <v>2023-11-14T17:07:45.000-05:00</v>
          </cell>
          <cell r="O2181" t="str">
            <v>Deo Kabugo</v>
          </cell>
          <cell r="P2181" t="str">
            <v>Valid</v>
          </cell>
          <cell r="Q2181" t="str">
            <v>.3416465</v>
          </cell>
          <cell r="R2181" t="str">
            <v>32.6620121</v>
          </cell>
        </row>
        <row r="2182">
          <cell r="B2182">
            <v>609131</v>
          </cell>
          <cell r="C2182" t="str">
            <v>WES409</v>
          </cell>
          <cell r="D2182" t="str">
            <v>Kasese</v>
          </cell>
          <cell r="E2182" t="str">
            <v>Stephen Rwabwogo</v>
          </cell>
          <cell r="F2182" t="str">
            <v>Kasese</v>
          </cell>
          <cell r="G2182" t="str">
            <v>Western</v>
          </cell>
          <cell r="H2182" t="str">
            <v>Faridah Nantege</v>
          </cell>
          <cell r="I2182" t="str">
            <v>Janitorial</v>
          </cell>
          <cell r="J2182" t="str">
            <v>CAMUSAT Uganda Limited</v>
          </cell>
          <cell r="K2182">
            <v>45244.673611111109</v>
          </cell>
          <cell r="L2182" t="str">
            <v>2023-11-14T16:10:00.000-05:00</v>
          </cell>
          <cell r="M2182">
            <v>45244.692442129628</v>
          </cell>
          <cell r="N2182" t="str">
            <v>2023-11-14T16:37:07.000-05:00</v>
          </cell>
          <cell r="O2182" t="str">
            <v>Moses kitenda</v>
          </cell>
          <cell r="P2182" t="str">
            <v>Valid</v>
          </cell>
          <cell r="Q2182" t="str">
            <v>.1831658</v>
          </cell>
          <cell r="R2182" t="str">
            <v>30.066812</v>
          </cell>
        </row>
        <row r="2183">
          <cell r="B2183">
            <v>608022</v>
          </cell>
          <cell r="C2183" t="str">
            <v>2109</v>
          </cell>
          <cell r="D2183" t="str">
            <v>Bugadde</v>
          </cell>
          <cell r="E2183" t="str">
            <v>Emmanuel Kafuko</v>
          </cell>
          <cell r="F2183" t="str">
            <v>Mayuge</v>
          </cell>
          <cell r="G2183" t="str">
            <v>Jinja</v>
          </cell>
          <cell r="H2183" t="str">
            <v>William Bwire</v>
          </cell>
          <cell r="I2183" t="str">
            <v>All</v>
          </cell>
          <cell r="K2183">
            <v>45244.675694444442</v>
          </cell>
          <cell r="L2183" t="str">
            <v>2023-11-14T16:13:00.000-05:00</v>
          </cell>
          <cell r="M2183">
            <v>45249.524050925924</v>
          </cell>
          <cell r="N2183" t="str">
            <v>2023-11-19T12:34:38.000-05:00</v>
          </cell>
          <cell r="O2183" t="str">
            <v>Nehemiah Mutaasa</v>
          </cell>
          <cell r="P2183" t="str">
            <v>Valid</v>
          </cell>
          <cell r="Q2183" t="str">
            <v>.33314</v>
          </cell>
          <cell r="R2183" t="str">
            <v>33.5230167</v>
          </cell>
        </row>
        <row r="2184">
          <cell r="B2184">
            <v>608566</v>
          </cell>
          <cell r="C2184" t="str">
            <v>NO4101</v>
          </cell>
          <cell r="D2184" t="str">
            <v>Karuma</v>
          </cell>
          <cell r="E2184" t="str">
            <v>Latima Musoke</v>
          </cell>
          <cell r="F2184" t="str">
            <v>Kiryandongo</v>
          </cell>
          <cell r="G2184" t="str">
            <v>Western</v>
          </cell>
          <cell r="H2184" t="str">
            <v>Allan Kavuma</v>
          </cell>
          <cell r="I2184" t="str">
            <v>All</v>
          </cell>
          <cell r="J2184" t="str">
            <v>I Engineering Uganda Ltd</v>
          </cell>
          <cell r="K2184">
            <v>45244.679861111108</v>
          </cell>
          <cell r="L2184" t="str">
            <v>2023-11-14T16:19:00.000-05:00</v>
          </cell>
          <cell r="M2184">
            <v>45244.7578587963</v>
          </cell>
          <cell r="N2184" t="str">
            <v>2023-11-14T18:11:19.000-05:00</v>
          </cell>
          <cell r="O2184" t="str">
            <v>Samuel Anguria</v>
          </cell>
          <cell r="P2184" t="str">
            <v>Valid</v>
          </cell>
          <cell r="Q2184" t="str">
            <v>2.2200631</v>
          </cell>
          <cell r="R2184" t="str">
            <v>32.2520113</v>
          </cell>
        </row>
        <row r="2185">
          <cell r="B2185">
            <v>608587</v>
          </cell>
          <cell r="C2185" t="str">
            <v>NO4264</v>
          </cell>
          <cell r="D2185" t="str">
            <v>Laropi</v>
          </cell>
          <cell r="E2185" t="str">
            <v>Innocent Ayiko</v>
          </cell>
          <cell r="F2185" t="str">
            <v>Moyo</v>
          </cell>
          <cell r="G2185" t="str">
            <v>Arua</v>
          </cell>
          <cell r="H2185" t="str">
            <v>Allan Kavuma</v>
          </cell>
          <cell r="I2185" t="str">
            <v>All</v>
          </cell>
          <cell r="J2185" t="str">
            <v>I Engineering Uganda Ltd</v>
          </cell>
          <cell r="K2185">
            <v>45244.680555555555</v>
          </cell>
          <cell r="L2185" t="str">
            <v>2023-11-14T16:20:00.000-05:00</v>
          </cell>
          <cell r="M2185">
            <v>45244.764282407406</v>
          </cell>
          <cell r="N2185" t="str">
            <v>2023-11-14T18:20:34.000-05:00</v>
          </cell>
          <cell r="O2185" t="str">
            <v>Bumali Bazade</v>
          </cell>
          <cell r="P2185" t="str">
            <v>Valid</v>
          </cell>
          <cell r="Q2185" t="str">
            <v>3.5875375</v>
          </cell>
          <cell r="R2185" t="str">
            <v>31.9000836</v>
          </cell>
        </row>
        <row r="2186">
          <cell r="B2186">
            <v>606361</v>
          </cell>
          <cell r="C2186" t="str">
            <v>UKMP004</v>
          </cell>
          <cell r="D2186" t="str">
            <v>Bukoto 2</v>
          </cell>
          <cell r="E2186" t="str">
            <v>Benbridge Mulongo</v>
          </cell>
          <cell r="F2186" t="str">
            <v>Kampala</v>
          </cell>
          <cell r="G2186" t="str">
            <v>Kampala East</v>
          </cell>
          <cell r="H2186" t="str">
            <v>William Bwire</v>
          </cell>
          <cell r="I2186" t="str">
            <v>Janitorial</v>
          </cell>
          <cell r="K2186">
            <v>45244.682638888888</v>
          </cell>
          <cell r="L2186" t="str">
            <v>2023-11-14T16:23:00.000-05:00</v>
          </cell>
          <cell r="M2186">
            <v>45244.699953703705</v>
          </cell>
          <cell r="N2186" t="str">
            <v>2023-11-14T16:47:56.000-05:00</v>
          </cell>
          <cell r="O2186" t="str">
            <v>William Musoke</v>
          </cell>
          <cell r="P2186" t="str">
            <v>Valid</v>
          </cell>
          <cell r="Q2186" t="str">
            <v>.3517436</v>
          </cell>
          <cell r="R2186" t="str">
            <v>32.5967032</v>
          </cell>
        </row>
        <row r="2187">
          <cell r="B2187">
            <v>605279</v>
          </cell>
          <cell r="C2187" t="str">
            <v>449</v>
          </cell>
          <cell r="D2187" t="str">
            <v>Biko</v>
          </cell>
          <cell r="E2187" t="str">
            <v>Christopher Alituha</v>
          </cell>
          <cell r="F2187" t="str">
            <v>Kiboga</v>
          </cell>
          <cell r="G2187" t="str">
            <v>Masindi 2</v>
          </cell>
          <cell r="H2187" t="str">
            <v>Faridah Nantege</v>
          </cell>
          <cell r="I2187" t="str">
            <v>Air Conditioner</v>
          </cell>
          <cell r="J2187" t="str">
            <v>CAMUSAT Uganda Limited</v>
          </cell>
          <cell r="K2187">
            <v>45244.683333333334</v>
          </cell>
          <cell r="L2187" t="str">
            <v>2023-11-14T16:24:00.000-05:00</v>
          </cell>
          <cell r="M2187">
            <v>45244.768750000003</v>
          </cell>
          <cell r="N2187" t="str">
            <v>2023-11-14T18:27:00.000-05:00</v>
          </cell>
          <cell r="O2187" t="str">
            <v>Stephen Namba Samba</v>
          </cell>
          <cell r="P2187" t="str">
            <v>Valid</v>
          </cell>
          <cell r="Q2187" t="str">
            <v>.756672872230411</v>
          </cell>
          <cell r="R2187" t="str">
            <v>31.9415350724012</v>
          </cell>
        </row>
        <row r="2188">
          <cell r="B2188">
            <v>607721</v>
          </cell>
          <cell r="C2188" t="str">
            <v>KA1742</v>
          </cell>
          <cell r="D2188" t="str">
            <v>Kiryagonja</v>
          </cell>
          <cell r="E2188" t="str">
            <v>Robert Otim</v>
          </cell>
          <cell r="F2188" t="str">
            <v>Wakiso</v>
          </cell>
          <cell r="H2188" t="str">
            <v>Allan Kavuma</v>
          </cell>
          <cell r="I2188" t="str">
            <v>All</v>
          </cell>
          <cell r="J2188" t="str">
            <v>I Engineering Uganda Ltd</v>
          </cell>
          <cell r="K2188">
            <v>45244.684027777781</v>
          </cell>
          <cell r="L2188" t="str">
            <v>2023-11-14T16:25:00.000-05:00</v>
          </cell>
          <cell r="M2188">
            <v>45244.773506944446</v>
          </cell>
          <cell r="N2188" t="str">
            <v>2023-11-14T18:33:51.000-05:00</v>
          </cell>
          <cell r="O2188" t="str">
            <v>Claude Musinguzi</v>
          </cell>
          <cell r="P2188" t="str">
            <v>Valid</v>
          </cell>
          <cell r="Q2188" t="str">
            <v>.4592308</v>
          </cell>
          <cell r="R2188" t="str">
            <v>32.5138145</v>
          </cell>
        </row>
        <row r="2189">
          <cell r="B2189">
            <v>607018</v>
          </cell>
          <cell r="C2189" t="str">
            <v>WE2144</v>
          </cell>
          <cell r="D2189" t="str">
            <v>Biko</v>
          </cell>
          <cell r="E2189" t="str">
            <v>Christopher Alituha</v>
          </cell>
          <cell r="F2189" t="str">
            <v>Kiboga</v>
          </cell>
          <cell r="H2189" t="str">
            <v>Faridah Nantege</v>
          </cell>
          <cell r="I2189" t="str">
            <v>Air Conditioner</v>
          </cell>
          <cell r="J2189" t="str">
            <v>CAMUSAT Uganda Limited</v>
          </cell>
          <cell r="K2189">
            <v>45244.686111111114</v>
          </cell>
          <cell r="L2189" t="str">
            <v>2023-11-14T16:28:00.000-05:00</v>
          </cell>
          <cell r="M2189">
            <v>45245.405405092592</v>
          </cell>
          <cell r="N2189" t="str">
            <v>2023-11-15T09:43:47.000-05:00</v>
          </cell>
          <cell r="O2189" t="str">
            <v>Stephen Namba Samba</v>
          </cell>
          <cell r="P2189" t="str">
            <v>Valid</v>
          </cell>
          <cell r="Q2189" t="str">
            <v>.7565885</v>
          </cell>
          <cell r="R2189" t="str">
            <v>31.9417375</v>
          </cell>
        </row>
        <row r="2190">
          <cell r="B2190">
            <v>605318</v>
          </cell>
          <cell r="C2190" t="str">
            <v>496</v>
          </cell>
          <cell r="D2190" t="str">
            <v>Bundibugyo</v>
          </cell>
          <cell r="E2190" t="str">
            <v>Stephen Rwabwogo</v>
          </cell>
          <cell r="F2190" t="str">
            <v>Bundibugyo</v>
          </cell>
          <cell r="G2190" t="str">
            <v>Western</v>
          </cell>
          <cell r="H2190" t="str">
            <v>Faridah Nantege</v>
          </cell>
          <cell r="I2190" t="str">
            <v>All</v>
          </cell>
          <cell r="J2190" t="str">
            <v>CAMUSAT Uganda Limited</v>
          </cell>
          <cell r="K2190">
            <v>45244.6875</v>
          </cell>
          <cell r="L2190" t="str">
            <v>2023-11-14T16:30:00.000-05:00</v>
          </cell>
          <cell r="M2190">
            <v>45244.741469907407</v>
          </cell>
          <cell r="N2190" t="str">
            <v>2023-11-14T17:47:43.000-05:00</v>
          </cell>
          <cell r="O2190" t="str">
            <v>Joel Ssekkono</v>
          </cell>
          <cell r="P2190" t="str">
            <v>Valid</v>
          </cell>
          <cell r="Q2190" t="str">
            <v>.6789067</v>
          </cell>
          <cell r="R2190" t="str">
            <v>30.0688417</v>
          </cell>
        </row>
        <row r="2191">
          <cell r="B2191">
            <v>605408</v>
          </cell>
          <cell r="C2191" t="str">
            <v>626</v>
          </cell>
          <cell r="D2191" t="str">
            <v>Pamvara</v>
          </cell>
          <cell r="E2191" t="str">
            <v>Innocent Ayiko</v>
          </cell>
          <cell r="F2191" t="str">
            <v>Arua</v>
          </cell>
          <cell r="G2191" t="str">
            <v>Arua</v>
          </cell>
          <cell r="H2191" t="str">
            <v>Allan Kavuma</v>
          </cell>
          <cell r="I2191" t="str">
            <v>All</v>
          </cell>
          <cell r="J2191" t="str">
            <v>I Engineering Uganda Ltd</v>
          </cell>
          <cell r="K2191">
            <v>45244.688888888886</v>
          </cell>
          <cell r="L2191" t="str">
            <v>2023-11-14T16:32:00.000-05:00</v>
          </cell>
          <cell r="M2191">
            <v>45244.716631944444</v>
          </cell>
          <cell r="N2191" t="str">
            <v>2023-11-14T17:11:57.000-05:00</v>
          </cell>
          <cell r="O2191" t="str">
            <v>kaganda joseph</v>
          </cell>
          <cell r="P2191" t="str">
            <v>Valid</v>
          </cell>
          <cell r="Q2191" t="str">
            <v>2.972055</v>
          </cell>
          <cell r="R2191" t="str">
            <v>31.3569667</v>
          </cell>
        </row>
        <row r="2192">
          <cell r="B2192">
            <v>606551</v>
          </cell>
          <cell r="C2192" t="str">
            <v>1952</v>
          </cell>
          <cell r="D2192" t="str">
            <v>Nyakabungo 2</v>
          </cell>
          <cell r="E2192" t="str">
            <v>Thomasi Seruyange</v>
          </cell>
          <cell r="F2192" t="str">
            <v>Mbarara</v>
          </cell>
          <cell r="G2192" t="str">
            <v>Mbarara</v>
          </cell>
          <cell r="H2192" t="str">
            <v>Faridah Nantege</v>
          </cell>
          <cell r="I2192" t="str">
            <v>All</v>
          </cell>
          <cell r="J2192" t="str">
            <v>CAMUSAT Uganda Limited</v>
          </cell>
          <cell r="K2192">
            <v>45244.69027777778</v>
          </cell>
          <cell r="L2192" t="str">
            <v>2023-11-14T16:34:00.000-05:00</v>
          </cell>
          <cell r="M2192">
            <v>45250.142372685186</v>
          </cell>
          <cell r="N2192" t="str">
            <v>2023-11-20T03:25:01.000-05:00</v>
          </cell>
          <cell r="O2192" t="str">
            <v>Abdul Kintu</v>
          </cell>
          <cell r="P2192" t="str">
            <v>Valid</v>
          </cell>
          <cell r="Q2192" t="str">
            <v>-.5722149</v>
          </cell>
          <cell r="R2192" t="str">
            <v>30.6669039</v>
          </cell>
        </row>
        <row r="2193">
          <cell r="B2193">
            <v>605142</v>
          </cell>
          <cell r="C2193" t="str">
            <v>228</v>
          </cell>
          <cell r="D2193" t="str">
            <v>Cargen</v>
          </cell>
          <cell r="E2193" t="str">
            <v>Paul Mbabazi</v>
          </cell>
          <cell r="F2193" t="str">
            <v>Kampala</v>
          </cell>
          <cell r="G2193" t="str">
            <v>Kampala Central</v>
          </cell>
          <cell r="H2193" t="str">
            <v>William Bwire</v>
          </cell>
          <cell r="I2193" t="str">
            <v>All</v>
          </cell>
          <cell r="K2193">
            <v>45244.691666666666</v>
          </cell>
          <cell r="L2193" t="str">
            <v>2023-11-14T16:36:00.000-05:00</v>
          </cell>
          <cell r="M2193">
            <v>45247.485474537039</v>
          </cell>
          <cell r="N2193" t="str">
            <v>2023-11-17T11:39:05.000-05:00</v>
          </cell>
          <cell r="O2193" t="str">
            <v>Eria Kayongo</v>
          </cell>
          <cell r="P2193" t="str">
            <v>Audit</v>
          </cell>
          <cell r="Q2193" t="str">
            <v>.312645</v>
          </cell>
          <cell r="R2193" t="str">
            <v>32.5854955</v>
          </cell>
        </row>
        <row r="2194">
          <cell r="B2194">
            <v>701057</v>
          </cell>
          <cell r="C2194" t="str">
            <v>KA1966</v>
          </cell>
          <cell r="D2194" t="str">
            <v>Nalya 2</v>
          </cell>
          <cell r="E2194" t="str">
            <v>Benbridge Mulongo</v>
          </cell>
          <cell r="F2194" t="str">
            <v>Wakiso</v>
          </cell>
          <cell r="G2194" t="str">
            <v>Kampala East</v>
          </cell>
          <cell r="H2194" t="str">
            <v>William Bwire</v>
          </cell>
          <cell r="I2194" t="str">
            <v>All</v>
          </cell>
          <cell r="K2194">
            <v>45244.693749999999</v>
          </cell>
          <cell r="L2194" t="str">
            <v>2023-11-14T16:39:00.000-05:00</v>
          </cell>
          <cell r="M2194">
            <v>45244.70826388889</v>
          </cell>
          <cell r="N2194" t="str">
            <v>2023-11-14T16:59:54.000-05:00</v>
          </cell>
          <cell r="O2194" t="str">
            <v>Richards Okii</v>
          </cell>
          <cell r="P2194" t="str">
            <v>Valid</v>
          </cell>
          <cell r="Q2194" t="str">
            <v>.372641973503268</v>
          </cell>
          <cell r="R2194" t="str">
            <v>32.6415140824521</v>
          </cell>
        </row>
        <row r="2195">
          <cell r="B2195">
            <v>701594</v>
          </cell>
          <cell r="C2195" t="str">
            <v>3791</v>
          </cell>
          <cell r="D2195" t="str">
            <v xml:space="preserve">MANYANGWA </v>
          </cell>
          <cell r="E2195" t="str">
            <v>Benbridge Mulongo</v>
          </cell>
          <cell r="F2195" t="str">
            <v>Wakiso</v>
          </cell>
          <cell r="G2195" t="str">
            <v>Kampala East</v>
          </cell>
          <cell r="H2195" t="str">
            <v>William Bwire</v>
          </cell>
          <cell r="I2195" t="str">
            <v>All</v>
          </cell>
          <cell r="K2195">
            <v>45244.695138888892</v>
          </cell>
          <cell r="L2195" t="str">
            <v>2023-11-14T16:41:00.000-05:00</v>
          </cell>
          <cell r="M2195">
            <v>45244.733668981484</v>
          </cell>
          <cell r="N2195" t="str">
            <v>2023-11-14T17:36:29.000-05:00</v>
          </cell>
          <cell r="O2195" t="str">
            <v>Mohamed Ntambi</v>
          </cell>
          <cell r="P2195" t="str">
            <v>Valid</v>
          </cell>
          <cell r="Q2195" t="str">
            <v>.4783823</v>
          </cell>
          <cell r="R2195" t="str">
            <v>32.6384162</v>
          </cell>
        </row>
        <row r="2196">
          <cell r="B2196">
            <v>607018</v>
          </cell>
          <cell r="C2196" t="str">
            <v>WE2144</v>
          </cell>
          <cell r="D2196" t="str">
            <v>Biko</v>
          </cell>
          <cell r="E2196" t="str">
            <v>Christopher Alituha</v>
          </cell>
          <cell r="F2196" t="str">
            <v>Kiboga</v>
          </cell>
          <cell r="H2196" t="str">
            <v>Faridah Nantege</v>
          </cell>
          <cell r="I2196" t="str">
            <v>All</v>
          </cell>
          <cell r="J2196" t="str">
            <v>CAMUSAT Uganda Limited</v>
          </cell>
          <cell r="K2196">
            <v>45244.697222222225</v>
          </cell>
          <cell r="L2196" t="str">
            <v>2023-11-14T16:44:00.000-05:00</v>
          </cell>
          <cell r="M2196">
            <v>45245.408148148148</v>
          </cell>
          <cell r="N2196" t="str">
            <v>2023-11-15T09:47:44.000-05:00</v>
          </cell>
          <cell r="O2196" t="str">
            <v>John Moses Luzinda</v>
          </cell>
          <cell r="P2196" t="str">
            <v>Valid</v>
          </cell>
          <cell r="Q2196" t="str">
            <v>.756693333333333</v>
          </cell>
          <cell r="R2196" t="str">
            <v>31.941725</v>
          </cell>
        </row>
        <row r="2197">
          <cell r="B2197">
            <v>609043</v>
          </cell>
          <cell r="C2197" t="str">
            <v>WE2356</v>
          </cell>
          <cell r="D2197" t="str">
            <v>Butiti 2</v>
          </cell>
          <cell r="E2197" t="str">
            <v>Stephen Rwabwogo</v>
          </cell>
          <cell r="F2197" t="str">
            <v>Kyenjojo</v>
          </cell>
          <cell r="G2197" t="str">
            <v>Western</v>
          </cell>
          <cell r="H2197" t="str">
            <v>Faridah Nantege</v>
          </cell>
          <cell r="I2197" t="str">
            <v>All</v>
          </cell>
          <cell r="J2197" t="str">
            <v>CAMUSAT Uganda Limited</v>
          </cell>
          <cell r="K2197">
            <v>45244.70208333333</v>
          </cell>
          <cell r="L2197" t="str">
            <v>2023-11-14T16:51:00.000-05:00</v>
          </cell>
          <cell r="M2197">
            <v>45244.757372685184</v>
          </cell>
          <cell r="N2197" t="str">
            <v>2023-11-14T18:10:37.000-05:00</v>
          </cell>
          <cell r="O2197" t="str">
            <v>Musa Matovu</v>
          </cell>
          <cell r="P2197" t="str">
            <v>Valid</v>
          </cell>
          <cell r="Q2197" t="str">
            <v>.662123333333333</v>
          </cell>
          <cell r="R2197" t="str">
            <v>30.4334216666667</v>
          </cell>
        </row>
        <row r="2198">
          <cell r="B2198">
            <v>606655</v>
          </cell>
          <cell r="C2198" t="str">
            <v>2035</v>
          </cell>
          <cell r="D2198" t="str">
            <v>Ruhabo</v>
          </cell>
          <cell r="E2198" t="str">
            <v>Denis Masaba</v>
          </cell>
          <cell r="F2198" t="str">
            <v>Ntungamo</v>
          </cell>
          <cell r="G2198" t="str">
            <v>Kabale</v>
          </cell>
          <cell r="H2198" t="str">
            <v>Faridah Nantege</v>
          </cell>
          <cell r="I2198" t="str">
            <v>All</v>
          </cell>
          <cell r="J2198" t="str">
            <v>CAMUSAT Uganda Limited</v>
          </cell>
          <cell r="K2198">
            <v>45244.702777777777</v>
          </cell>
          <cell r="L2198" t="str">
            <v>2023-11-14T16:52:00.000-05:00</v>
          </cell>
          <cell r="M2198">
            <v>45245.607048611113</v>
          </cell>
          <cell r="N2198" t="str">
            <v>2023-11-15T14:34:09.000-05:00</v>
          </cell>
          <cell r="O2198" t="str">
            <v>Vincent Nsamba</v>
          </cell>
          <cell r="P2198" t="str">
            <v>Valid</v>
          </cell>
          <cell r="Q2198" t="str">
            <v>-.8439262</v>
          </cell>
          <cell r="R2198" t="str">
            <v>30.1789764</v>
          </cell>
        </row>
        <row r="2199">
          <cell r="B2199">
            <v>605008</v>
          </cell>
          <cell r="C2199" t="str">
            <v>11</v>
          </cell>
          <cell r="D2199" t="str">
            <v>Old Kampala</v>
          </cell>
          <cell r="E2199" t="str">
            <v>Joash Lubwama</v>
          </cell>
          <cell r="F2199" t="str">
            <v>Kampala</v>
          </cell>
          <cell r="G2199" t="str">
            <v>Kampala Central</v>
          </cell>
          <cell r="H2199" t="str">
            <v>Allan Kavuma</v>
          </cell>
          <cell r="I2199" t="str">
            <v>Air Conditioner</v>
          </cell>
          <cell r="J2199" t="str">
            <v>I Engineering Uganda Ltd</v>
          </cell>
          <cell r="K2199">
            <v>45244.703472222223</v>
          </cell>
          <cell r="L2199" t="str">
            <v>2023-11-14T16:53:00.000-05:00</v>
          </cell>
          <cell r="M2199">
            <v>45244.734537037039</v>
          </cell>
          <cell r="N2199" t="str">
            <v>2023-11-14T17:37:44.000-05:00</v>
          </cell>
          <cell r="O2199" t="str">
            <v>Maurice Natuhwera</v>
          </cell>
          <cell r="P2199" t="str">
            <v>Valid</v>
          </cell>
          <cell r="Q2199" t="str">
            <v>.31695226</v>
          </cell>
          <cell r="R2199" t="str">
            <v>32.56888907</v>
          </cell>
        </row>
        <row r="2200">
          <cell r="B2200">
            <v>701720</v>
          </cell>
          <cell r="C2200" t="str">
            <v>KA3262</v>
          </cell>
          <cell r="D2200" t="str">
            <v>Kamwokya Central</v>
          </cell>
          <cell r="E2200" t="str">
            <v>Benbridge Mulongo</v>
          </cell>
          <cell r="F2200" t="str">
            <v>Kampala</v>
          </cell>
          <cell r="G2200" t="str">
            <v>Kampala East</v>
          </cell>
          <cell r="H2200" t="str">
            <v>William Bwire</v>
          </cell>
          <cell r="I2200" t="str">
            <v>All</v>
          </cell>
          <cell r="K2200">
            <v>45244.70416666667</v>
          </cell>
          <cell r="L2200" t="str">
            <v>2023-11-14T16:54:00.000-05:00</v>
          </cell>
          <cell r="M2200">
            <v>45244.941643518519</v>
          </cell>
          <cell r="N2200" t="str">
            <v>2023-11-14T22:35:58.000-05:00</v>
          </cell>
          <cell r="O2200" t="str">
            <v>William Musoke</v>
          </cell>
          <cell r="P2200" t="str">
            <v>Valid</v>
          </cell>
          <cell r="Q2200" t="str">
            <v>.342172283333333</v>
          </cell>
          <cell r="R2200" t="str">
            <v>32.5878259</v>
          </cell>
        </row>
        <row r="2201">
          <cell r="B2201">
            <v>608105</v>
          </cell>
          <cell r="C2201" t="str">
            <v>Not Given</v>
          </cell>
          <cell r="D2201" t="str">
            <v>Jinja_Nile Breweries(Njeru)</v>
          </cell>
          <cell r="E2201" t="str">
            <v>Samuel Naseke</v>
          </cell>
          <cell r="F2201" t="str">
            <v>Jinja</v>
          </cell>
          <cell r="H2201" t="str">
            <v>William Bwire</v>
          </cell>
          <cell r="I2201" t="str">
            <v>All</v>
          </cell>
          <cell r="K2201">
            <v>45244.704861111109</v>
          </cell>
          <cell r="L2201" t="str">
            <v>2023-11-14T16:55:00.000-05:00</v>
          </cell>
          <cell r="M2201">
            <v>45248.342499999999</v>
          </cell>
          <cell r="N2201" t="str">
            <v>2023-11-18T08:13:12.000-05:00</v>
          </cell>
          <cell r="O2201" t="str">
            <v>Richard Balya</v>
          </cell>
          <cell r="P2201" t="str">
            <v>Valid</v>
          </cell>
          <cell r="Q2201" t="str">
            <v>.4431719</v>
          </cell>
          <cell r="R2201" t="str">
            <v>33.1780677</v>
          </cell>
        </row>
        <row r="2202">
          <cell r="B2202">
            <v>605852</v>
          </cell>
          <cell r="C2202" t="str">
            <v>1608</v>
          </cell>
          <cell r="D2202" t="str">
            <v>Lusanja</v>
          </cell>
          <cell r="E2202" t="str">
            <v>Joash Lubwama</v>
          </cell>
          <cell r="F2202" t="str">
            <v>Wakiso</v>
          </cell>
          <cell r="G2202" t="str">
            <v>Kampala West</v>
          </cell>
          <cell r="H2202" t="str">
            <v>Allan Kavuma</v>
          </cell>
          <cell r="I2202" t="str">
            <v>Air Conditioner</v>
          </cell>
          <cell r="J2202" t="str">
            <v>I Engineering Uganda Ltd</v>
          </cell>
          <cell r="K2202">
            <v>45244.705555555556</v>
          </cell>
          <cell r="L2202" t="str">
            <v>2023-11-14T16:56:00.000-05:00</v>
          </cell>
          <cell r="M2202">
            <v>45244.729363425926</v>
          </cell>
          <cell r="N2202" t="str">
            <v>2023-11-14T17:30:17.000-05:00</v>
          </cell>
          <cell r="O2202" t="str">
            <v>Maurice Natuhwera</v>
          </cell>
          <cell r="P2202" t="str">
            <v>Valid</v>
          </cell>
          <cell r="Q2202" t="str">
            <v>.31703694</v>
          </cell>
          <cell r="R2202" t="str">
            <v>32.56892955</v>
          </cell>
        </row>
        <row r="2203">
          <cell r="B2203">
            <v>609115</v>
          </cell>
          <cell r="C2203" t="str">
            <v>WE2223</v>
          </cell>
          <cell r="D2203" t="str">
            <v>Kakyeka</v>
          </cell>
          <cell r="E2203" t="str">
            <v>Thomasi Seruyange</v>
          </cell>
          <cell r="F2203" t="str">
            <v>Mbarara</v>
          </cell>
          <cell r="G2203" t="str">
            <v>Mbarara</v>
          </cell>
          <cell r="H2203" t="str">
            <v>Faridah Nantege</v>
          </cell>
          <cell r="I2203" t="str">
            <v>All</v>
          </cell>
          <cell r="J2203" t="str">
            <v>CAMUSAT Uganda Limited</v>
          </cell>
          <cell r="K2203">
            <v>45244.706250000003</v>
          </cell>
          <cell r="L2203" t="str">
            <v>2023-11-14T16:57:00.000-05:00</v>
          </cell>
          <cell r="M2203">
            <v>45253.360578703701</v>
          </cell>
          <cell r="N2203" t="str">
            <v>2023-11-23T08:39:14.000-05:00</v>
          </cell>
          <cell r="O2203" t="str">
            <v>Abdul Kintu</v>
          </cell>
          <cell r="P2203" t="str">
            <v>Audit</v>
          </cell>
          <cell r="Q2203" t="str">
            <v>-.5851151</v>
          </cell>
          <cell r="R2203" t="str">
            <v>30.6634916</v>
          </cell>
        </row>
        <row r="2204">
          <cell r="B2204">
            <v>605171</v>
          </cell>
          <cell r="C2204" t="str">
            <v>287</v>
          </cell>
          <cell r="D2204" t="str">
            <v>Mulago</v>
          </cell>
          <cell r="E2204" t="str">
            <v>Joash Lubwama</v>
          </cell>
          <cell r="F2204" t="str">
            <v>Kampala</v>
          </cell>
          <cell r="G2204" t="str">
            <v>Kampala Central</v>
          </cell>
          <cell r="H2204" t="str">
            <v>Allan Kavuma</v>
          </cell>
          <cell r="I2204" t="str">
            <v>Air Conditioner</v>
          </cell>
          <cell r="J2204" t="str">
            <v>I Engineering Uganda Ltd</v>
          </cell>
          <cell r="K2204">
            <v>45244.707638888889</v>
          </cell>
          <cell r="L2204" t="str">
            <v>2023-11-14T16:59:00.000-05:00</v>
          </cell>
          <cell r="M2204">
            <v>45244.723749999997</v>
          </cell>
          <cell r="N2204" t="str">
            <v>2023-11-14T17:22:12.000-05:00</v>
          </cell>
          <cell r="O2204" t="str">
            <v>Maurice Natuhwera</v>
          </cell>
          <cell r="P2204" t="str">
            <v>Audit</v>
          </cell>
          <cell r="Q2204" t="str">
            <v>.31702502</v>
          </cell>
          <cell r="R2204" t="str">
            <v>32.56896583</v>
          </cell>
        </row>
        <row r="2205">
          <cell r="B2205">
            <v>605465</v>
          </cell>
          <cell r="C2205" t="str">
            <v>768</v>
          </cell>
          <cell r="D2205" t="str">
            <v>Maliba</v>
          </cell>
          <cell r="E2205" t="str">
            <v>Stephen Rwabwogo</v>
          </cell>
          <cell r="F2205" t="str">
            <v>Kasese</v>
          </cell>
          <cell r="G2205" t="str">
            <v>Western</v>
          </cell>
          <cell r="H2205" t="str">
            <v>Faridah Nantege</v>
          </cell>
          <cell r="I2205" t="str">
            <v>Air Conditioner</v>
          </cell>
          <cell r="J2205" t="str">
            <v>CAMUSAT Uganda Limited</v>
          </cell>
          <cell r="K2205">
            <v>45244.708333333336</v>
          </cell>
          <cell r="L2205" t="str">
            <v>2023-11-14T17:00:00.000-05:00</v>
          </cell>
          <cell r="M2205">
            <v>45244.732731481483</v>
          </cell>
          <cell r="N2205" t="str">
            <v>2023-11-14T17:35:08.000-05:00</v>
          </cell>
          <cell r="O2205" t="str">
            <v>Robert Kayongo</v>
          </cell>
          <cell r="P2205" t="str">
            <v>Valid</v>
          </cell>
          <cell r="Q2205" t="str">
            <v>.3369973</v>
          </cell>
          <cell r="R2205" t="str">
            <v>30.0909135</v>
          </cell>
        </row>
        <row r="2206">
          <cell r="B2206">
            <v>607509</v>
          </cell>
          <cell r="C2206" t="str">
            <v>0</v>
          </cell>
          <cell r="D2206" t="str">
            <v>Nakabago Nyenje</v>
          </cell>
          <cell r="E2206" t="str">
            <v>Samuel Naseke</v>
          </cell>
          <cell r="F2206" t="str">
            <v>Mukono</v>
          </cell>
          <cell r="H2206" t="str">
            <v>William Bwire</v>
          </cell>
          <cell r="I2206" t="str">
            <v>All</v>
          </cell>
          <cell r="K2206">
            <v>45244.709027777775</v>
          </cell>
          <cell r="L2206" t="str">
            <v>2023-11-14T17:01:00.000-05:00</v>
          </cell>
          <cell r="M2206">
            <v>45244.788726851853</v>
          </cell>
          <cell r="N2206" t="str">
            <v>2023-11-14T18:55:46.000-05:00</v>
          </cell>
          <cell r="O2206" t="str">
            <v>Solomon Kintu</v>
          </cell>
          <cell r="P2206" t="str">
            <v>Valid</v>
          </cell>
          <cell r="Q2206" t="str">
            <v>.382658</v>
          </cell>
          <cell r="R2206" t="str">
            <v>32.7448238</v>
          </cell>
        </row>
        <row r="2207">
          <cell r="B2207">
            <v>607264</v>
          </cell>
          <cell r="C2207" t="str">
            <v>1112</v>
          </cell>
          <cell r="D2207" t="str">
            <v>Kireka Kamuli</v>
          </cell>
          <cell r="E2207" t="str">
            <v>Benbridge Mulongo</v>
          </cell>
          <cell r="F2207" t="str">
            <v>Wakiso</v>
          </cell>
          <cell r="G2207" t="str">
            <v>Kampala East</v>
          </cell>
          <cell r="H2207" t="str">
            <v>William Bwire</v>
          </cell>
          <cell r="I2207" t="str">
            <v>All</v>
          </cell>
          <cell r="K2207">
            <v>45244.709027777775</v>
          </cell>
          <cell r="L2207" t="str">
            <v>2023-11-14T17:01:00.000-05:00</v>
          </cell>
          <cell r="M2207">
            <v>45255.584849537037</v>
          </cell>
          <cell r="N2207" t="str">
            <v>2023-11-25T14:02:11.000-05:00</v>
          </cell>
          <cell r="O2207" t="str">
            <v>Richards Okii</v>
          </cell>
          <cell r="P2207" t="str">
            <v>Audit</v>
          </cell>
          <cell r="Q2207" t="str">
            <v>.354711857872715</v>
          </cell>
          <cell r="R2207" t="str">
            <v>32.6488383876883</v>
          </cell>
        </row>
        <row r="2208">
          <cell r="B2208">
            <v>609557</v>
          </cell>
          <cell r="C2208" t="str">
            <v>2553</v>
          </cell>
          <cell r="D2208" t="str">
            <v>Awuch Cell</v>
          </cell>
          <cell r="E2208" t="str">
            <v>Moses Kaganda</v>
          </cell>
          <cell r="F2208" t="str">
            <v>Kitgum</v>
          </cell>
          <cell r="G2208" t="str">
            <v>Gulu</v>
          </cell>
          <cell r="H2208" t="str">
            <v>Allan Kavuma</v>
          </cell>
          <cell r="I2208" t="str">
            <v>All</v>
          </cell>
          <cell r="J2208" t="str">
            <v>I Engineering Uganda Ltd</v>
          </cell>
          <cell r="K2208">
            <v>45244.709722222222</v>
          </cell>
          <cell r="L2208" t="str">
            <v>2023-11-14T17:02:00.000-05:00</v>
          </cell>
          <cell r="M2208">
            <v>45245.433657407404</v>
          </cell>
          <cell r="N2208" t="str">
            <v>2023-11-15T10:24:28.000-05:00</v>
          </cell>
          <cell r="O2208" t="str">
            <v>Sam Muhumuza</v>
          </cell>
          <cell r="P2208" t="str">
            <v>Valid</v>
          </cell>
          <cell r="Q2208" t="str">
            <v>3.2796503</v>
          </cell>
          <cell r="R2208" t="str">
            <v>32.8818329</v>
          </cell>
        </row>
        <row r="2209">
          <cell r="B2209">
            <v>606897</v>
          </cell>
          <cell r="C2209" t="str">
            <v>2391</v>
          </cell>
          <cell r="D2209" t="str">
            <v>Mgbwere</v>
          </cell>
          <cell r="E2209" t="str">
            <v>Moses Kaganda</v>
          </cell>
          <cell r="F2209" t="str">
            <v>Adjumani</v>
          </cell>
          <cell r="G2209" t="str">
            <v>Gulu</v>
          </cell>
          <cell r="H2209" t="str">
            <v>Allan Kavuma</v>
          </cell>
          <cell r="I2209" t="str">
            <v>All</v>
          </cell>
          <cell r="J2209" t="str">
            <v>I Engineering Uganda Ltd</v>
          </cell>
          <cell r="K2209">
            <v>45244.711805555555</v>
          </cell>
          <cell r="L2209" t="str">
            <v>2023-11-14T17:05:00.000-05:00</v>
          </cell>
          <cell r="M2209">
            <v>45244.744606481479</v>
          </cell>
          <cell r="N2209" t="str">
            <v>2023-11-14T17:52:14.000-05:00</v>
          </cell>
          <cell r="O2209" t="str">
            <v>MUKASA IVAN</v>
          </cell>
          <cell r="P2209" t="str">
            <v>Valid</v>
          </cell>
          <cell r="Q2209" t="str">
            <v>3.3657399</v>
          </cell>
          <cell r="R2209" t="str">
            <v>31.782615</v>
          </cell>
        </row>
        <row r="2210">
          <cell r="B2210">
            <v>607269</v>
          </cell>
          <cell r="C2210" t="str">
            <v>1137</v>
          </cell>
          <cell r="D2210" t="str">
            <v>Kirinya</v>
          </cell>
          <cell r="E2210" t="str">
            <v>Benbridge Mulongo</v>
          </cell>
          <cell r="F2210" t="str">
            <v>Kampala</v>
          </cell>
          <cell r="G2210" t="str">
            <v>Kampala East</v>
          </cell>
          <cell r="H2210" t="str">
            <v>William Bwire</v>
          </cell>
          <cell r="I2210" t="str">
            <v>All</v>
          </cell>
          <cell r="K2210">
            <v>45244.713888888888</v>
          </cell>
          <cell r="L2210" t="str">
            <v>2023-11-14T17:08:00.000-05:00</v>
          </cell>
          <cell r="M2210">
            <v>45244.850104166668</v>
          </cell>
          <cell r="N2210" t="str">
            <v>2023-11-14T20:24:09.000-05:00</v>
          </cell>
          <cell r="O2210" t="str">
            <v>Deo Kabugo</v>
          </cell>
          <cell r="P2210" t="str">
            <v>Valid</v>
          </cell>
          <cell r="Q2210" t="str">
            <v>.3407951</v>
          </cell>
          <cell r="R2210" t="str">
            <v>32.662115</v>
          </cell>
        </row>
        <row r="2211">
          <cell r="B2211">
            <v>609265</v>
          </cell>
          <cell r="C2211" t="str">
            <v>WE2096</v>
          </cell>
          <cell r="D2211" t="str">
            <v>Nakawala</v>
          </cell>
          <cell r="E2211" t="str">
            <v>Stephen Rwabwogo</v>
          </cell>
          <cell r="F2211" t="str">
            <v>Mityana</v>
          </cell>
          <cell r="H2211" t="str">
            <v>Faridah Nantege</v>
          </cell>
          <cell r="I2211" t="str">
            <v>All</v>
          </cell>
          <cell r="J2211" t="str">
            <v>CAMUSAT Uganda Limited</v>
          </cell>
          <cell r="K2211">
            <v>45244.716666666667</v>
          </cell>
          <cell r="L2211" t="str">
            <v>2023-11-14T17:12:00.000-05:00</v>
          </cell>
          <cell r="M2211">
            <v>45244.730590277781</v>
          </cell>
          <cell r="N2211" t="str">
            <v>2023-11-14T17:32:03.000-05:00</v>
          </cell>
          <cell r="O2211" t="str">
            <v>Kenneth Waiswa</v>
          </cell>
          <cell r="P2211" t="str">
            <v>Audit</v>
          </cell>
          <cell r="Q2211" t="str">
            <v>.359818333333333</v>
          </cell>
          <cell r="R2211" t="str">
            <v>31.1892966666667</v>
          </cell>
        </row>
        <row r="2212">
          <cell r="B2212">
            <v>607237</v>
          </cell>
          <cell r="C2212" t="str">
            <v>KA1691</v>
          </cell>
          <cell r="D2212" t="str">
            <v>Kibiri</v>
          </cell>
          <cell r="E2212" t="str">
            <v>Paul Mbabazi</v>
          </cell>
          <cell r="F2212" t="str">
            <v>Wakiso</v>
          </cell>
          <cell r="H2212" t="str">
            <v>William Bwire</v>
          </cell>
          <cell r="I2212" t="str">
            <v>All</v>
          </cell>
          <cell r="K2212">
            <v>45244.724999999999</v>
          </cell>
          <cell r="L2212" t="str">
            <v>2023-11-14T17:24:00.000-05:00</v>
          </cell>
          <cell r="M2212">
            <v>45245.936296296299</v>
          </cell>
          <cell r="N2212" t="str">
            <v>2023-11-15T22:28:16.000-05:00</v>
          </cell>
          <cell r="O2212" t="str">
            <v>Kabandize Eden</v>
          </cell>
          <cell r="P2212" t="str">
            <v>Valid</v>
          </cell>
          <cell r="Q2212" t="str">
            <v>.229697433333333</v>
          </cell>
          <cell r="R2212" t="str">
            <v>32.5853142166667</v>
          </cell>
        </row>
        <row r="2213">
          <cell r="B2213">
            <v>607398</v>
          </cell>
          <cell r="C2213" t="str">
            <v>WE2409</v>
          </cell>
          <cell r="D2213" t="str">
            <v>Lyantonde</v>
          </cell>
          <cell r="E2213" t="str">
            <v>Thomasi Seruyange</v>
          </cell>
          <cell r="F2213" t="str">
            <v>Lyantonde</v>
          </cell>
          <cell r="G2213" t="str">
            <v>Mbarara</v>
          </cell>
          <cell r="H2213" t="str">
            <v>Faridah Nantege</v>
          </cell>
          <cell r="I2213" t="str">
            <v>All</v>
          </cell>
          <cell r="J2213" t="str">
            <v>CAMUSAT Uganda Limited</v>
          </cell>
          <cell r="K2213">
            <v>45244.727777777778</v>
          </cell>
          <cell r="L2213" t="str">
            <v>2023-11-14T17:28:00.000-05:00</v>
          </cell>
          <cell r="M2213">
            <v>45244.80877314815</v>
          </cell>
          <cell r="N2213" t="str">
            <v>2023-11-14T19:24:38.000-05:00</v>
          </cell>
          <cell r="O2213" t="str">
            <v>David Semakula</v>
          </cell>
          <cell r="P2213" t="str">
            <v>Valid</v>
          </cell>
          <cell r="Q2213" t="str">
            <v>-.4080426</v>
          </cell>
          <cell r="R2213" t="str">
            <v>31.1525669</v>
          </cell>
        </row>
        <row r="2214">
          <cell r="B2214">
            <v>609958</v>
          </cell>
          <cell r="C2214" t="str">
            <v>28</v>
          </cell>
          <cell r="D2214" t="str">
            <v>Awiodyek</v>
          </cell>
          <cell r="E2214" t="str">
            <v>Muhamood Kyongo</v>
          </cell>
          <cell r="F2214" t="str">
            <v>Lira</v>
          </cell>
          <cell r="G2214" t="str">
            <v>Lira</v>
          </cell>
          <cell r="H2214" t="str">
            <v>Allan Kavuma</v>
          </cell>
          <cell r="I2214" t="str">
            <v>All</v>
          </cell>
          <cell r="J2214" t="str">
            <v>I Engineering Uganda Ltd</v>
          </cell>
          <cell r="K2214">
            <v>45244.73333333333</v>
          </cell>
          <cell r="L2214" t="str">
            <v>2023-11-14T17:36:00.000-05:00</v>
          </cell>
          <cell r="M2214">
            <v>45244.757418981484</v>
          </cell>
          <cell r="N2214" t="str">
            <v>2023-11-14T18:10:41.000-05:00</v>
          </cell>
          <cell r="O2214" t="str">
            <v>Bagonza Tawfik</v>
          </cell>
          <cell r="P2214" t="str">
            <v>Valid</v>
          </cell>
          <cell r="Q2214" t="str">
            <v>2.24438833333333</v>
          </cell>
          <cell r="R2214" t="str">
            <v>32.9416116666667</v>
          </cell>
        </row>
        <row r="2215">
          <cell r="B2215">
            <v>605609</v>
          </cell>
          <cell r="C2215" t="str">
            <v>1070</v>
          </cell>
          <cell r="D2215" t="str">
            <v>Kyamuhunga</v>
          </cell>
          <cell r="E2215" t="str">
            <v>Thomasi Seruyange</v>
          </cell>
          <cell r="F2215" t="str">
            <v>Bushenyi</v>
          </cell>
          <cell r="G2215" t="str">
            <v>Mbarara</v>
          </cell>
          <cell r="H2215" t="str">
            <v>Faridah Nantege</v>
          </cell>
          <cell r="I2215" t="str">
            <v>All</v>
          </cell>
          <cell r="J2215" t="str">
            <v>CAMUSAT Uganda Limited</v>
          </cell>
          <cell r="K2215">
            <v>45244.73333333333</v>
          </cell>
          <cell r="L2215" t="str">
            <v>2023-11-14T17:36:00.000-05:00</v>
          </cell>
          <cell r="M2215">
            <v>45246.263020833336</v>
          </cell>
          <cell r="N2215" t="str">
            <v>2023-11-16T06:18:45.000-05:00</v>
          </cell>
          <cell r="O2215" t="str">
            <v>Manisur Mukasa</v>
          </cell>
          <cell r="P2215" t="str">
            <v>Valid</v>
          </cell>
          <cell r="Q2215" t="str">
            <v>-.4359207</v>
          </cell>
          <cell r="R2215" t="str">
            <v>30.1275041</v>
          </cell>
        </row>
        <row r="2216">
          <cell r="B2216">
            <v>605141</v>
          </cell>
          <cell r="C2216" t="str">
            <v>226</v>
          </cell>
          <cell r="D2216" t="str">
            <v>Ambassador_House</v>
          </cell>
          <cell r="E2216" t="str">
            <v>Joash Lubwama</v>
          </cell>
          <cell r="F2216" t="str">
            <v>Kampala</v>
          </cell>
          <cell r="G2216" t="str">
            <v>Kampala Central</v>
          </cell>
          <cell r="H2216" t="str">
            <v>Allan Kavuma</v>
          </cell>
          <cell r="I2216" t="str">
            <v>Air Conditioner</v>
          </cell>
          <cell r="J2216" t="str">
            <v>I Engineering Uganda Ltd</v>
          </cell>
          <cell r="K2216">
            <v>45244.734722222223</v>
          </cell>
          <cell r="L2216" t="str">
            <v>2023-11-14T17:38:00.000-05:00</v>
          </cell>
          <cell r="M2216">
            <v>45250.838182870371</v>
          </cell>
          <cell r="N2216" t="str">
            <v>2023-11-20T20:06:59.000-05:00</v>
          </cell>
          <cell r="O2216" t="str">
            <v>Maurice Natuhwera</v>
          </cell>
          <cell r="P2216" t="str">
            <v>Audit</v>
          </cell>
          <cell r="Q2216" t="str">
            <v>.31698498</v>
          </cell>
          <cell r="R2216" t="str">
            <v>32.56897948</v>
          </cell>
        </row>
        <row r="2217">
          <cell r="B2217">
            <v>608123</v>
          </cell>
          <cell r="C2217" t="str">
            <v>EA5082</v>
          </cell>
          <cell r="D2217" t="str">
            <v>Kaluba</v>
          </cell>
          <cell r="E2217" t="str">
            <v>Emmanuel Kafuko</v>
          </cell>
          <cell r="F2217" t="str">
            <v>Mayuge</v>
          </cell>
          <cell r="G2217" t="str">
            <v>Jinja</v>
          </cell>
          <cell r="H2217" t="str">
            <v>William Bwire</v>
          </cell>
          <cell r="I2217" t="str">
            <v>All</v>
          </cell>
          <cell r="K2217">
            <v>45244.744444444441</v>
          </cell>
          <cell r="L2217" t="str">
            <v>2023-11-14T17:52:00.000-05:00</v>
          </cell>
          <cell r="M2217">
            <v>45247.487037037034</v>
          </cell>
          <cell r="N2217" t="str">
            <v>2023-11-17T11:41:20.000-05:00</v>
          </cell>
          <cell r="O2217" t="str">
            <v>Nehemiah Mutaasa</v>
          </cell>
          <cell r="P2217" t="str">
            <v>Audit</v>
          </cell>
          <cell r="Q2217" t="str">
            <v>.3557631</v>
          </cell>
          <cell r="R2217" t="str">
            <v>33.5445339</v>
          </cell>
        </row>
        <row r="2218">
          <cell r="B2218">
            <v>607180</v>
          </cell>
          <cell r="C2218" t="str">
            <v>1049</v>
          </cell>
          <cell r="D2218" t="str">
            <v>Kamwokya</v>
          </cell>
          <cell r="E2218" t="str">
            <v>Benbridge Mulongo</v>
          </cell>
          <cell r="F2218" t="str">
            <v>Kampala</v>
          </cell>
          <cell r="H2218" t="str">
            <v>William Bwire</v>
          </cell>
          <cell r="I2218" t="str">
            <v>Janitorial</v>
          </cell>
          <cell r="K2218">
            <v>45244.745833333334</v>
          </cell>
          <cell r="L2218" t="str">
            <v>2023-11-14T17:54:00.000-05:00</v>
          </cell>
          <cell r="M2218">
            <v>45244.774965277778</v>
          </cell>
          <cell r="N2218" t="str">
            <v>2023-11-14T18:35:57.000-05:00</v>
          </cell>
          <cell r="O2218" t="str">
            <v>William Musoke</v>
          </cell>
          <cell r="P2218" t="str">
            <v>Valid</v>
          </cell>
          <cell r="Q2218" t="str">
            <v>.3412844</v>
          </cell>
          <cell r="R2218" t="str">
            <v>32.5851999</v>
          </cell>
        </row>
        <row r="2219">
          <cell r="B2219">
            <v>607566</v>
          </cell>
          <cell r="C2219" t="str">
            <v>KA1258</v>
          </cell>
          <cell r="D2219" t="str">
            <v>Nasuuti</v>
          </cell>
          <cell r="E2219" t="str">
            <v>Samuel Naseke</v>
          </cell>
          <cell r="F2219" t="str">
            <v>Mukono</v>
          </cell>
          <cell r="H2219" t="str">
            <v>William Bwire</v>
          </cell>
          <cell r="I2219" t="str">
            <v>All</v>
          </cell>
          <cell r="K2219">
            <v>45244.753472222219</v>
          </cell>
          <cell r="L2219" t="str">
            <v>2023-11-14T18:05:00.000-05:00</v>
          </cell>
          <cell r="M2219">
            <v>45244.792881944442</v>
          </cell>
          <cell r="N2219" t="str">
            <v>2023-11-14T19:01:45.000-05:00</v>
          </cell>
          <cell r="O2219" t="str">
            <v>Wasswa muhamad</v>
          </cell>
          <cell r="P2219" t="str">
            <v>Valid</v>
          </cell>
          <cell r="Q2219" t="str">
            <v>.3642917</v>
          </cell>
          <cell r="R2219" t="str">
            <v>32.757125</v>
          </cell>
        </row>
        <row r="2220">
          <cell r="B2220">
            <v>607426</v>
          </cell>
          <cell r="C2220" t="str">
            <v>3904</v>
          </cell>
          <cell r="D2220" t="str">
            <v>Masaka BSC</v>
          </cell>
          <cell r="E2220" t="str">
            <v>Patrick Kalibbala</v>
          </cell>
          <cell r="F2220" t="str">
            <v>Masaka</v>
          </cell>
          <cell r="G2220" t="str">
            <v>Masaka</v>
          </cell>
          <cell r="H2220" t="str">
            <v>Faridah Nantege</v>
          </cell>
          <cell r="I2220" t="str">
            <v>Air Conditioner</v>
          </cell>
          <cell r="J2220" t="str">
            <v>CAMUSAT Uganda Limited</v>
          </cell>
          <cell r="K2220">
            <v>45244.756944444445</v>
          </cell>
          <cell r="L2220" t="str">
            <v>2023-11-14T18:10:00.000-05:00</v>
          </cell>
          <cell r="M2220">
            <v>45244.773553240739</v>
          </cell>
          <cell r="N2220" t="str">
            <v>2023-11-14T18:33:55.000-05:00</v>
          </cell>
          <cell r="O2220" t="str">
            <v>Kenneth Mayengo</v>
          </cell>
          <cell r="P2220" t="str">
            <v>Valid</v>
          </cell>
          <cell r="Q2220" t="str">
            <v>-.309613</v>
          </cell>
          <cell r="R2220" t="str">
            <v>31.7727353</v>
          </cell>
        </row>
        <row r="2221">
          <cell r="B2221">
            <v>605943</v>
          </cell>
          <cell r="C2221" t="str">
            <v>737</v>
          </cell>
          <cell r="D2221" t="str">
            <v>Moniko</v>
          </cell>
          <cell r="E2221" t="str">
            <v>Samuel Naseke</v>
          </cell>
          <cell r="F2221" t="str">
            <v>Mukono</v>
          </cell>
          <cell r="G2221" t="str">
            <v>Kampala East</v>
          </cell>
          <cell r="H2221" t="str">
            <v>William Bwire</v>
          </cell>
          <cell r="I2221" t="str">
            <v>All</v>
          </cell>
          <cell r="K2221">
            <v>45244.761805555558</v>
          </cell>
          <cell r="L2221" t="str">
            <v>2023-11-14T18:17:00.000-05:00</v>
          </cell>
          <cell r="M2221">
            <v>45244.81417824074</v>
          </cell>
          <cell r="N2221" t="str">
            <v>2023-11-14T19:32:25.000-05:00</v>
          </cell>
          <cell r="O2221" t="str">
            <v>Edrisa Katongole</v>
          </cell>
          <cell r="P2221" t="str">
            <v>Valid</v>
          </cell>
          <cell r="Q2221" t="str">
            <v>.385783333333333</v>
          </cell>
          <cell r="R2221" t="str">
            <v>32.9004916666667</v>
          </cell>
        </row>
        <row r="2222">
          <cell r="B2222">
            <v>606190</v>
          </cell>
          <cell r="C2222" t="str">
            <v>1221</v>
          </cell>
          <cell r="D2222" t="str">
            <v>Kisimula</v>
          </cell>
          <cell r="E2222" t="str">
            <v>Robert Otim</v>
          </cell>
          <cell r="F2222" t="str">
            <v>Nakaseke</v>
          </cell>
          <cell r="G2222" t="str">
            <v>Luwero</v>
          </cell>
          <cell r="H2222" t="str">
            <v>Allan Kavuma</v>
          </cell>
          <cell r="I2222" t="str">
            <v>All</v>
          </cell>
          <cell r="J2222" t="str">
            <v>I Engineering Uganda Ltd</v>
          </cell>
          <cell r="K2222">
            <v>45244.767361111109</v>
          </cell>
          <cell r="L2222" t="str">
            <v>2023-11-14T18:25:00.000-05:00</v>
          </cell>
          <cell r="M2222">
            <v>45245.3440625</v>
          </cell>
          <cell r="N2222" t="str">
            <v>2023-11-15T08:15:27.000-05:00</v>
          </cell>
          <cell r="O2222" t="str">
            <v>Okodi Alex</v>
          </cell>
          <cell r="P2222" t="str">
            <v>Valid</v>
          </cell>
          <cell r="Q2222" t="str">
            <v>.6697342</v>
          </cell>
          <cell r="R2222" t="str">
            <v>32.1883407</v>
          </cell>
        </row>
        <row r="2223">
          <cell r="B2223">
            <v>606060</v>
          </cell>
          <cell r="C2223" t="str">
            <v>446</v>
          </cell>
          <cell r="D2223" t="str">
            <v>Bussi Island</v>
          </cell>
          <cell r="E2223" t="str">
            <v>Abu Kasamba</v>
          </cell>
          <cell r="F2223" t="str">
            <v>Wakiso</v>
          </cell>
          <cell r="G2223" t="str">
            <v>Kampala West</v>
          </cell>
          <cell r="H2223" t="str">
            <v>Faridah Nantege</v>
          </cell>
          <cell r="I2223" t="str">
            <v>All</v>
          </cell>
          <cell r="J2223" t="str">
            <v>CAMUSAT Uganda Limited</v>
          </cell>
          <cell r="K2223">
            <v>45244.768055555556</v>
          </cell>
          <cell r="L2223" t="str">
            <v>2023-11-14T18:26:00.000-05:00</v>
          </cell>
          <cell r="M2223">
            <v>45244.852442129632</v>
          </cell>
          <cell r="N2223" t="str">
            <v>2023-11-14T20:27:31.000-05:00</v>
          </cell>
          <cell r="O2223" t="str">
            <v>David Lubwama</v>
          </cell>
          <cell r="P2223" t="str">
            <v>Valid</v>
          </cell>
          <cell r="Q2223" t="str">
            <v>.0432424</v>
          </cell>
          <cell r="R2223" t="str">
            <v>32.3210571</v>
          </cell>
        </row>
        <row r="2224">
          <cell r="B2224">
            <v>607391</v>
          </cell>
          <cell r="C2224" t="str">
            <v>WE2258</v>
          </cell>
          <cell r="D2224" t="str">
            <v>Lwanga</v>
          </cell>
          <cell r="E2224" t="str">
            <v>Thomasi Seruyange</v>
          </cell>
          <cell r="F2224" t="str">
            <v>Lyantonde</v>
          </cell>
          <cell r="G2224" t="str">
            <v>Mbarara</v>
          </cell>
          <cell r="H2224" t="str">
            <v>Faridah Nantege</v>
          </cell>
          <cell r="I2224" t="str">
            <v>Air Conditioner</v>
          </cell>
          <cell r="J2224" t="str">
            <v>CAMUSAT Uganda Limited</v>
          </cell>
          <cell r="K2224">
            <v>45244.770833333336</v>
          </cell>
          <cell r="L2224" t="str">
            <v>2023-11-14T18:30:00.000-05:00</v>
          </cell>
          <cell r="M2224">
            <v>45244.852256944447</v>
          </cell>
          <cell r="N2224" t="str">
            <v>2023-11-14T20:27:15.000-05:00</v>
          </cell>
          <cell r="O2224" t="str">
            <v>Trogin Mushabe</v>
          </cell>
          <cell r="P2224" t="str">
            <v>Audit</v>
          </cell>
          <cell r="Q2224" t="str">
            <v>-.5856912</v>
          </cell>
          <cell r="R2224" t="str">
            <v>31.1491149</v>
          </cell>
        </row>
        <row r="2225">
          <cell r="B2225">
            <v>607361</v>
          </cell>
          <cell r="C2225" t="str">
            <v>KA1071</v>
          </cell>
          <cell r="D2225" t="str">
            <v>Labonita</v>
          </cell>
          <cell r="E2225" t="str">
            <v>Paul Mbabazi</v>
          </cell>
          <cell r="F2225" t="str">
            <v>Kampala</v>
          </cell>
          <cell r="H2225" t="str">
            <v>William Bwire</v>
          </cell>
          <cell r="I2225" t="str">
            <v>All</v>
          </cell>
          <cell r="K2225">
            <v>45244.774305555555</v>
          </cell>
          <cell r="L2225" t="str">
            <v>2023-11-14T18:35:00.000-05:00</v>
          </cell>
          <cell r="M2225">
            <v>45250.331747685188</v>
          </cell>
          <cell r="N2225" t="str">
            <v>2023-11-20T07:57:43.000-05:00</v>
          </cell>
          <cell r="O2225" t="str">
            <v>Eria Kayongo</v>
          </cell>
          <cell r="P2225" t="str">
            <v>Valid</v>
          </cell>
          <cell r="Q2225" t="str">
            <v>.3146655</v>
          </cell>
          <cell r="R2225" t="str">
            <v>32.5841505</v>
          </cell>
        </row>
        <row r="2226">
          <cell r="B2226">
            <v>605557</v>
          </cell>
          <cell r="C2226" t="str">
            <v>974</v>
          </cell>
          <cell r="D2226" t="str">
            <v>Aber (Lira)</v>
          </cell>
          <cell r="E2226" t="str">
            <v>Muhamood Kyongo</v>
          </cell>
          <cell r="F2226" t="str">
            <v>Oyam</v>
          </cell>
          <cell r="G2226" t="str">
            <v>Lira</v>
          </cell>
          <cell r="H2226" t="str">
            <v>Allan Kavuma</v>
          </cell>
          <cell r="I2226" t="str">
            <v>All</v>
          </cell>
          <cell r="J2226" t="str">
            <v>I Engineering Uganda Ltd</v>
          </cell>
          <cell r="K2226">
            <v>45244.784722222219</v>
          </cell>
          <cell r="L2226" t="str">
            <v>2023-11-14T18:50:00.000-05:00</v>
          </cell>
          <cell r="M2226">
            <v>45245.550254629627</v>
          </cell>
          <cell r="N2226" t="str">
            <v>2023-11-15T13:12:22.000-05:00</v>
          </cell>
          <cell r="O2226" t="str">
            <v>Tumwebaze Mark</v>
          </cell>
          <cell r="P2226" t="str">
            <v>Audit</v>
          </cell>
          <cell r="Q2226" t="str">
            <v>2.153785</v>
          </cell>
          <cell r="R2226" t="str">
            <v>32.3643433</v>
          </cell>
        </row>
        <row r="2227">
          <cell r="B2227">
            <v>701784</v>
          </cell>
          <cell r="C2227" t="str">
            <v>3857</v>
          </cell>
          <cell r="D2227" t="str">
            <v xml:space="preserve">Rwoburundo </v>
          </cell>
          <cell r="E2227" t="str">
            <v>Thomasi Seruyange</v>
          </cell>
          <cell r="F2227" t="str">
            <v>Kiruhura</v>
          </cell>
          <cell r="G2227" t="str">
            <v>Mbarara</v>
          </cell>
          <cell r="H2227" t="str">
            <v>Faridah Nantege</v>
          </cell>
          <cell r="I2227" t="str">
            <v>All</v>
          </cell>
          <cell r="J2227" t="str">
            <v>CAMUSAT Uganda Limited</v>
          </cell>
          <cell r="K2227">
            <v>45244.801388888889</v>
          </cell>
          <cell r="L2227" t="str">
            <v>2023-11-14T19:14:00.000-05:00</v>
          </cell>
          <cell r="M2227">
            <v>45253.973437499997</v>
          </cell>
          <cell r="N2227" t="str">
            <v>2023-11-23T23:21:45.000-05:00</v>
          </cell>
          <cell r="O2227" t="str">
            <v>Muzamiru Mugamba</v>
          </cell>
          <cell r="P2227" t="str">
            <v>Valid</v>
          </cell>
          <cell r="Q2227" t="str">
            <v>-.1397626</v>
          </cell>
          <cell r="R2227" t="str">
            <v>31.0002351</v>
          </cell>
        </row>
        <row r="2228">
          <cell r="B2228">
            <v>605415</v>
          </cell>
          <cell r="C2228" t="str">
            <v>640</v>
          </cell>
          <cell r="D2228" t="str">
            <v>Kakumiro</v>
          </cell>
          <cell r="E2228" t="str">
            <v>Christopher Alituha</v>
          </cell>
          <cell r="F2228" t="str">
            <v>Kibaale</v>
          </cell>
          <cell r="G2228" t="str">
            <v>Western</v>
          </cell>
          <cell r="H2228" t="str">
            <v>Faridah Nantege</v>
          </cell>
          <cell r="I2228" t="str">
            <v>All</v>
          </cell>
          <cell r="J2228" t="str">
            <v>CAMUSAT Uganda Limited</v>
          </cell>
          <cell r="K2228">
            <v>45245</v>
          </cell>
          <cell r="L2228" t="str">
            <v>2023-11-15T00:00:00.000-05:00</v>
          </cell>
          <cell r="M2228">
            <v>45253.257708333331</v>
          </cell>
          <cell r="N2228" t="str">
            <v>2023-11-23T06:11:06.000-05:00</v>
          </cell>
          <cell r="O2228" t="str">
            <v>Chris Abarinde</v>
          </cell>
          <cell r="P2228" t="str">
            <v>Valid</v>
          </cell>
          <cell r="Q2228" t="str">
            <v>.7783087</v>
          </cell>
          <cell r="R2228" t="str">
            <v>31.3212876</v>
          </cell>
        </row>
        <row r="2229">
          <cell r="B2229">
            <v>609947</v>
          </cell>
          <cell r="C2229" t="str">
            <v>17</v>
          </cell>
          <cell r="D2229" t="str">
            <v>Kabaale Zone</v>
          </cell>
          <cell r="E2229" t="str">
            <v>Abu Kasamba</v>
          </cell>
          <cell r="F2229" t="str">
            <v>Kampala</v>
          </cell>
          <cell r="G2229" t="str">
            <v>Kampala West</v>
          </cell>
          <cell r="H2229" t="str">
            <v>Faridah Nantege</v>
          </cell>
          <cell r="I2229" t="str">
            <v>All</v>
          </cell>
          <cell r="J2229" t="str">
            <v>CAMUSAT Uganda Limited</v>
          </cell>
          <cell r="K2229">
            <v>45245</v>
          </cell>
          <cell r="L2229" t="str">
            <v>2023-11-15T00:00:00.000-05:00</v>
          </cell>
          <cell r="M2229">
            <v>45250.768912037034</v>
          </cell>
          <cell r="N2229" t="str">
            <v>2023-11-20T18:27:14.000-05:00</v>
          </cell>
          <cell r="O2229" t="str">
            <v>Richard Ssekono</v>
          </cell>
          <cell r="P2229" t="str">
            <v>Valid</v>
          </cell>
          <cell r="Q2229" t="str">
            <v>.3126727</v>
          </cell>
          <cell r="R2229" t="str">
            <v>32.5188389</v>
          </cell>
        </row>
        <row r="2230">
          <cell r="B2230">
            <v>606418</v>
          </cell>
          <cell r="C2230" t="str">
            <v>1795</v>
          </cell>
          <cell r="D2230" t="str">
            <v>Katadoba</v>
          </cell>
          <cell r="E2230" t="str">
            <v>Stephen Rwabwogo</v>
          </cell>
          <cell r="F2230" t="str">
            <v>Kasese</v>
          </cell>
          <cell r="G2230" t="str">
            <v>Mobile</v>
          </cell>
          <cell r="H2230" t="str">
            <v>Faridah Nantege</v>
          </cell>
          <cell r="I2230" t="str">
            <v>All</v>
          </cell>
          <cell r="J2230" t="str">
            <v>CAMUSAT Uganda Limited</v>
          </cell>
          <cell r="K2230">
            <v>45245</v>
          </cell>
          <cell r="L2230" t="str">
            <v>2023-11-15T00:00:00.000-05:00</v>
          </cell>
          <cell r="M2230">
            <v>45245.79011574074</v>
          </cell>
          <cell r="N2230" t="str">
            <v>2023-11-15T18:57:46.000-05:00</v>
          </cell>
          <cell r="O2230" t="str">
            <v>Moses kitenda</v>
          </cell>
          <cell r="P2230" t="str">
            <v>Valid</v>
          </cell>
          <cell r="Q2230" t="str">
            <v>.168488</v>
          </cell>
          <cell r="R2230" t="str">
            <v>30.0650906</v>
          </cell>
        </row>
        <row r="2231">
          <cell r="B2231">
            <v>606624</v>
          </cell>
          <cell r="C2231" t="str">
            <v>2032</v>
          </cell>
          <cell r="D2231" t="str">
            <v>Butekumwa</v>
          </cell>
          <cell r="E2231" t="str">
            <v>Denis Masaba</v>
          </cell>
          <cell r="F2231" t="str">
            <v>Kabale</v>
          </cell>
          <cell r="G2231" t="str">
            <v>Kabale</v>
          </cell>
          <cell r="H2231" t="str">
            <v>Faridah Nantege</v>
          </cell>
          <cell r="I2231" t="str">
            <v>All</v>
          </cell>
          <cell r="J2231" t="str">
            <v>CAMUSAT Uganda Limited</v>
          </cell>
          <cell r="K2231">
            <v>45245</v>
          </cell>
          <cell r="L2231" t="str">
            <v>2023-11-15T00:00:00.000-05:00</v>
          </cell>
          <cell r="M2231">
            <v>45252.911608796298</v>
          </cell>
          <cell r="N2231" t="str">
            <v>2023-11-22T21:52:43.000-05:00</v>
          </cell>
          <cell r="O2231" t="str">
            <v>Ssematimba Ibrahim</v>
          </cell>
          <cell r="P2231" t="str">
            <v>Valid</v>
          </cell>
          <cell r="Q2231" t="str">
            <v>-1.174445</v>
          </cell>
          <cell r="R2231" t="str">
            <v>30.0549866666667</v>
          </cell>
        </row>
        <row r="2232">
          <cell r="B2232">
            <v>609645</v>
          </cell>
          <cell r="C2232" t="str">
            <v>KA1878</v>
          </cell>
          <cell r="D2232" t="str">
            <v>Kireka Biira</v>
          </cell>
          <cell r="E2232" t="str">
            <v>Christopher Alituha</v>
          </cell>
          <cell r="F2232" t="str">
            <v>Wakiso</v>
          </cell>
          <cell r="G2232" t="str">
            <v>Kampala West</v>
          </cell>
          <cell r="H2232" t="str">
            <v>Faridah Nantege</v>
          </cell>
          <cell r="I2232" t="str">
            <v>All</v>
          </cell>
          <cell r="J2232" t="str">
            <v>CAMUSAT Uganda Limited</v>
          </cell>
          <cell r="K2232">
            <v>45245</v>
          </cell>
          <cell r="L2232" t="str">
            <v>2023-11-15T00:00:00.000-05:00</v>
          </cell>
          <cell r="M2232">
            <v>45245.591620370367</v>
          </cell>
          <cell r="N2232" t="str">
            <v>2023-11-15T14:11:56.000-05:00</v>
          </cell>
          <cell r="O2232" t="str">
            <v>Richard Ssekono</v>
          </cell>
          <cell r="P2232" t="str">
            <v>Valid</v>
          </cell>
          <cell r="Q2232" t="str">
            <v>.3418892</v>
          </cell>
          <cell r="R2232" t="str">
            <v>32.5030783</v>
          </cell>
        </row>
        <row r="2233">
          <cell r="B2233">
            <v>609662</v>
          </cell>
          <cell r="C2233" t="str">
            <v>KA1876</v>
          </cell>
          <cell r="D2233" t="str">
            <v>Bbira 2</v>
          </cell>
          <cell r="E2233" t="str">
            <v>Christopher Alituha</v>
          </cell>
          <cell r="F2233" t="str">
            <v>Wakiso</v>
          </cell>
          <cell r="G2233" t="str">
            <v>Kampala West</v>
          </cell>
          <cell r="H2233" t="str">
            <v>Faridah Nantege</v>
          </cell>
          <cell r="I2233" t="str">
            <v>All</v>
          </cell>
          <cell r="J2233" t="str">
            <v>CAMUSAT Uganda Limited</v>
          </cell>
          <cell r="K2233">
            <v>45245</v>
          </cell>
          <cell r="L2233" t="str">
            <v>2023-11-15T00:00:00.000-05:00</v>
          </cell>
          <cell r="M2233">
            <v>45245.649942129632</v>
          </cell>
          <cell r="N2233" t="str">
            <v>2023-11-15T15:35:55.000-05:00</v>
          </cell>
          <cell r="O2233" t="str">
            <v>Richard Ssekono</v>
          </cell>
          <cell r="P2233" t="str">
            <v>Valid</v>
          </cell>
          <cell r="Q2233" t="str">
            <v>.3265768</v>
          </cell>
          <cell r="R2233" t="str">
            <v>32.4979893</v>
          </cell>
        </row>
        <row r="2234">
          <cell r="B2234">
            <v>609112</v>
          </cell>
          <cell r="C2234" t="str">
            <v>WE2297</v>
          </cell>
          <cell r="D2234" t="str">
            <v>Kakumiro</v>
          </cell>
          <cell r="E2234" t="str">
            <v>Christopher Alituha</v>
          </cell>
          <cell r="F2234" t="str">
            <v>Kibaale</v>
          </cell>
          <cell r="G2234" t="str">
            <v>Western</v>
          </cell>
          <cell r="H2234" t="str">
            <v>Faridah Nantege</v>
          </cell>
          <cell r="I2234" t="str">
            <v>All</v>
          </cell>
          <cell r="J2234" t="str">
            <v>CAMUSAT Uganda Limited</v>
          </cell>
          <cell r="K2234">
            <v>45245</v>
          </cell>
          <cell r="L2234" t="str">
            <v>2023-11-15T00:00:00.000-05:00</v>
          </cell>
          <cell r="M2234">
            <v>45249.301099537035</v>
          </cell>
          <cell r="N2234" t="str">
            <v>2023-11-19T07:13:35.000-05:00</v>
          </cell>
          <cell r="O2234" t="str">
            <v>Chris Abarinde</v>
          </cell>
          <cell r="P2234" t="str">
            <v>Valid</v>
          </cell>
          <cell r="Q2234" t="str">
            <v>.7767542</v>
          </cell>
          <cell r="R2234" t="str">
            <v>31.3144545</v>
          </cell>
        </row>
        <row r="2235">
          <cell r="B2235">
            <v>607459</v>
          </cell>
          <cell r="C2235" t="str">
            <v>WE2282</v>
          </cell>
          <cell r="D2235" t="str">
            <v>Muge</v>
          </cell>
          <cell r="E2235" t="str">
            <v>Patrick Kalibbala</v>
          </cell>
          <cell r="F2235" t="str">
            <v>Mpigi</v>
          </cell>
          <cell r="G2235" t="str">
            <v>Masaka</v>
          </cell>
          <cell r="H2235" t="str">
            <v>Faridah Nantege</v>
          </cell>
          <cell r="I2235" t="str">
            <v>All</v>
          </cell>
          <cell r="J2235" t="str">
            <v>CAMUSAT Uganda Limited</v>
          </cell>
          <cell r="K2235">
            <v>45245</v>
          </cell>
          <cell r="L2235" t="str">
            <v>2023-11-15T00:00:00.000-05:00</v>
          </cell>
          <cell r="M2235">
            <v>45245.479363425926</v>
          </cell>
          <cell r="N2235" t="str">
            <v>2023-11-15T11:30:17.000-05:00</v>
          </cell>
          <cell r="O2235" t="str">
            <v>Richard Ssenyondo</v>
          </cell>
          <cell r="P2235" t="str">
            <v>Valid</v>
          </cell>
          <cell r="Q2235" t="str">
            <v>-.0727079</v>
          </cell>
          <cell r="R2235" t="str">
            <v>31.9784048</v>
          </cell>
        </row>
        <row r="2236">
          <cell r="B2236">
            <v>609507</v>
          </cell>
          <cell r="C2236" t="str">
            <v>WE2856</v>
          </cell>
          <cell r="D2236" t="str">
            <v>Lwachizamba</v>
          </cell>
          <cell r="E2236" t="str">
            <v>Denis Masaba</v>
          </cell>
          <cell r="F2236" t="str">
            <v>Kabale</v>
          </cell>
          <cell r="G2236" t="str">
            <v>Kabale</v>
          </cell>
          <cell r="H2236" t="str">
            <v>Faridah Nantege</v>
          </cell>
          <cell r="I2236" t="str">
            <v>All</v>
          </cell>
          <cell r="J2236" t="str">
            <v>CAMUSAT Uganda Limited</v>
          </cell>
          <cell r="K2236">
            <v>45245</v>
          </cell>
          <cell r="L2236" t="str">
            <v>2023-11-15T00:00:00.000-05:00</v>
          </cell>
          <cell r="M2236">
            <v>45254.842372685183</v>
          </cell>
          <cell r="N2236" t="str">
            <v>2023-11-24T20:13:01.000-05:00</v>
          </cell>
          <cell r="O2236" t="str">
            <v>Ssematimba Ibrahim</v>
          </cell>
          <cell r="P2236" t="str">
            <v>Valid</v>
          </cell>
          <cell r="Q2236" t="str">
            <v>-1.39551166666667</v>
          </cell>
          <cell r="R2236" t="str">
            <v>30.0174333333333</v>
          </cell>
        </row>
        <row r="2237">
          <cell r="B2237">
            <v>609319</v>
          </cell>
          <cell r="C2237" t="str">
            <v>WE2061</v>
          </cell>
          <cell r="D2237" t="str">
            <v>Ruharo</v>
          </cell>
          <cell r="E2237" t="str">
            <v>Thomasi Seruyange</v>
          </cell>
          <cell r="F2237" t="str">
            <v>Mbarara</v>
          </cell>
          <cell r="G2237" t="str">
            <v>Mbarara</v>
          </cell>
          <cell r="H2237" t="str">
            <v>Faridah Nantege</v>
          </cell>
          <cell r="I2237" t="str">
            <v>All</v>
          </cell>
          <cell r="J2237" t="str">
            <v>CAMUSAT Uganda Limited</v>
          </cell>
          <cell r="K2237">
            <v>45245</v>
          </cell>
          <cell r="L2237" t="str">
            <v>2023-11-15T00:00:00.000-05:00</v>
          </cell>
          <cell r="M2237">
            <v>45249.556192129632</v>
          </cell>
          <cell r="N2237" t="str">
            <v>2023-11-19T13:20:55.000-05:00</v>
          </cell>
          <cell r="O2237" t="str">
            <v>Alex Kayiwa</v>
          </cell>
          <cell r="P2237" t="str">
            <v>Valid</v>
          </cell>
          <cell r="Q2237" t="str">
            <v>-.6064308</v>
          </cell>
          <cell r="R2237" t="str">
            <v>30.6242385</v>
          </cell>
        </row>
        <row r="2238">
          <cell r="B2238">
            <v>701524</v>
          </cell>
          <cell r="C2238" t="str">
            <v>3724</v>
          </cell>
          <cell r="D2238" t="str">
            <v>Rwamanyonyi</v>
          </cell>
          <cell r="E2238" t="str">
            <v>Thomasi Seruyange</v>
          </cell>
          <cell r="F2238" t="str">
            <v>Ibanda</v>
          </cell>
          <cell r="G2238" t="str">
            <v>Mbarara</v>
          </cell>
          <cell r="H2238" t="str">
            <v>Faridah Nantege</v>
          </cell>
          <cell r="I2238" t="str">
            <v>All</v>
          </cell>
          <cell r="J2238" t="str">
            <v>CAMUSAT Uganda Limited</v>
          </cell>
          <cell r="K2238">
            <v>45245</v>
          </cell>
          <cell r="L2238" t="str">
            <v>2023-11-15T00:00:00.000-05:00</v>
          </cell>
          <cell r="M2238">
            <v>45245.643854166665</v>
          </cell>
          <cell r="N2238" t="str">
            <v>2023-11-15T15:27:09.000-05:00</v>
          </cell>
          <cell r="O2238" t="str">
            <v>Muzamiru Mugamba</v>
          </cell>
          <cell r="P2238" t="str">
            <v>Valid</v>
          </cell>
          <cell r="Q2238" t="str">
            <v>-.1169488</v>
          </cell>
          <cell r="R2238" t="str">
            <v>30.5159395</v>
          </cell>
        </row>
        <row r="2239">
          <cell r="B2239">
            <v>605641</v>
          </cell>
          <cell r="C2239" t="str">
            <v>1146</v>
          </cell>
          <cell r="D2239" t="str">
            <v>Ishongororo</v>
          </cell>
          <cell r="E2239" t="str">
            <v>Thomasi Seruyange</v>
          </cell>
          <cell r="F2239" t="str">
            <v>Ibanda</v>
          </cell>
          <cell r="G2239" t="str">
            <v>Mbarara</v>
          </cell>
          <cell r="H2239" t="str">
            <v>Faridah Nantege</v>
          </cell>
          <cell r="I2239" t="str">
            <v>All</v>
          </cell>
          <cell r="J2239" t="str">
            <v>CAMUSAT Uganda Limited</v>
          </cell>
          <cell r="K2239">
            <v>45245</v>
          </cell>
          <cell r="L2239" t="str">
            <v>2023-11-15T00:00:00.000-05:00</v>
          </cell>
          <cell r="M2239">
            <v>45245.642604166664</v>
          </cell>
          <cell r="N2239" t="str">
            <v>2023-11-15T15:25:21.000-05:00</v>
          </cell>
          <cell r="O2239" t="str">
            <v>Muzamiru Mugamba</v>
          </cell>
          <cell r="P2239" t="str">
            <v>Valid</v>
          </cell>
          <cell r="Q2239" t="str">
            <v>.0142648</v>
          </cell>
          <cell r="R2239" t="str">
            <v>30.5369154</v>
          </cell>
        </row>
        <row r="2240">
          <cell r="B2240">
            <v>701551</v>
          </cell>
          <cell r="C2240" t="str">
            <v>3511</v>
          </cell>
          <cell r="D2240" t="str">
            <v>Mbaguta</v>
          </cell>
          <cell r="E2240" t="str">
            <v>Thomasi Seruyange</v>
          </cell>
          <cell r="F2240" t="str">
            <v>Mbarara</v>
          </cell>
          <cell r="G2240" t="str">
            <v>Mbarara</v>
          </cell>
          <cell r="H2240" t="str">
            <v>Faridah Nantege</v>
          </cell>
          <cell r="I2240" t="str">
            <v>All</v>
          </cell>
          <cell r="J2240" t="str">
            <v>CAMUSAT Uganda Limited</v>
          </cell>
          <cell r="K2240">
            <v>45245</v>
          </cell>
          <cell r="L2240" t="str">
            <v>2023-11-15T00:00:00.000-05:00</v>
          </cell>
          <cell r="M2240">
            <v>45247.866840277777</v>
          </cell>
          <cell r="N2240" t="str">
            <v>2023-11-17T20:48:15.000-05:00</v>
          </cell>
          <cell r="O2240" t="str">
            <v>Alex Kayiwa</v>
          </cell>
          <cell r="P2240" t="str">
            <v>Valid</v>
          </cell>
          <cell r="Q2240" t="str">
            <v>-.6012228</v>
          </cell>
          <cell r="R2240" t="str">
            <v>30.628589</v>
          </cell>
        </row>
        <row r="2241">
          <cell r="B2241">
            <v>609276</v>
          </cell>
          <cell r="C2241" t="str">
            <v>WE2554</v>
          </cell>
          <cell r="D2241" t="str">
            <v>Nkongoro</v>
          </cell>
          <cell r="E2241" t="str">
            <v>Thomasi Seruyange</v>
          </cell>
          <cell r="F2241" t="str">
            <v>Kamwenge</v>
          </cell>
          <cell r="G2241" t="str">
            <v>Mbarara</v>
          </cell>
          <cell r="H2241" t="str">
            <v>Faridah Nantege</v>
          </cell>
          <cell r="I2241" t="str">
            <v>All</v>
          </cell>
          <cell r="J2241" t="str">
            <v>CAMUSAT Uganda Limited</v>
          </cell>
          <cell r="K2241">
            <v>45245</v>
          </cell>
          <cell r="L2241" t="str">
            <v>2023-11-15T00:00:00.000-05:00</v>
          </cell>
          <cell r="M2241">
            <v>45245.8125462963</v>
          </cell>
          <cell r="N2241" t="str">
            <v>2023-11-15T19:30:04.000-05:00</v>
          </cell>
          <cell r="O2241" t="str">
            <v>Martin Kayondo</v>
          </cell>
          <cell r="P2241" t="str">
            <v>Valid</v>
          </cell>
          <cell r="Q2241" t="str">
            <v>.1607067</v>
          </cell>
          <cell r="R2241" t="str">
            <v>30.3611033</v>
          </cell>
        </row>
        <row r="2242">
          <cell r="B2242">
            <v>609014</v>
          </cell>
          <cell r="C2242" t="str">
            <v>WE2259</v>
          </cell>
          <cell r="D2242" t="str">
            <v>Bugango</v>
          </cell>
          <cell r="E2242" t="str">
            <v>Thomasi Seruyange</v>
          </cell>
          <cell r="F2242" t="str">
            <v>Isingiro</v>
          </cell>
          <cell r="G2242" t="str">
            <v>Mbarara</v>
          </cell>
          <cell r="H2242" t="str">
            <v>Faridah Nantege</v>
          </cell>
          <cell r="I2242" t="str">
            <v>All</v>
          </cell>
          <cell r="J2242" t="str">
            <v>CAMUSAT Uganda Limited</v>
          </cell>
          <cell r="K2242">
            <v>45245</v>
          </cell>
          <cell r="L2242" t="str">
            <v>2023-11-15T00:00:00.000-05:00</v>
          </cell>
          <cell r="M2242">
            <v>45245.713761574072</v>
          </cell>
          <cell r="N2242" t="str">
            <v>2023-11-15T17:07:49.000-05:00</v>
          </cell>
          <cell r="O2242" t="str">
            <v>Enock Amanyire</v>
          </cell>
          <cell r="P2242" t="str">
            <v>Valid</v>
          </cell>
          <cell r="Q2242" t="str">
            <v>-.989553333333333</v>
          </cell>
          <cell r="R2242" t="str">
            <v>30.9666166666667</v>
          </cell>
        </row>
        <row r="2243">
          <cell r="B2243">
            <v>605775</v>
          </cell>
          <cell r="C2243" t="str">
            <v>1430</v>
          </cell>
          <cell r="D2243" t="str">
            <v>Nyaruti</v>
          </cell>
          <cell r="E2243" t="str">
            <v>Thomasi Seruyange</v>
          </cell>
          <cell r="F2243" t="str">
            <v>Isingiro</v>
          </cell>
          <cell r="G2243" t="str">
            <v>Mbarara</v>
          </cell>
          <cell r="H2243" t="str">
            <v>Faridah Nantege</v>
          </cell>
          <cell r="I2243" t="str">
            <v>All</v>
          </cell>
          <cell r="J2243" t="str">
            <v>CAMUSAT Uganda Limited</v>
          </cell>
          <cell r="K2243">
            <v>45245</v>
          </cell>
          <cell r="L2243" t="str">
            <v>2023-11-15T00:00:00.000-05:00</v>
          </cell>
          <cell r="M2243">
            <v>45245.553784722222</v>
          </cell>
          <cell r="N2243" t="str">
            <v>2023-11-15T13:17:27.000-05:00</v>
          </cell>
          <cell r="O2243" t="str">
            <v>Enock Amanyire</v>
          </cell>
          <cell r="P2243" t="str">
            <v>Valid</v>
          </cell>
          <cell r="Q2243" t="str">
            <v>-.907898333333333</v>
          </cell>
          <cell r="R2243" t="str">
            <v>30.9668783333333</v>
          </cell>
        </row>
        <row r="2244">
          <cell r="B2244">
            <v>605916</v>
          </cell>
          <cell r="C2244" t="str">
            <v>685</v>
          </cell>
          <cell r="D2244" t="str">
            <v>Lwanda/Kakoma</v>
          </cell>
          <cell r="E2244" t="str">
            <v>Patrick Kalibbala</v>
          </cell>
          <cell r="F2244" t="str">
            <v>Rakai</v>
          </cell>
          <cell r="G2244" t="str">
            <v>Masaka</v>
          </cell>
          <cell r="H2244" t="str">
            <v>Faridah Nantege</v>
          </cell>
          <cell r="I2244" t="str">
            <v>All</v>
          </cell>
          <cell r="J2244" t="str">
            <v>CAMUSAT Uganda Limited</v>
          </cell>
          <cell r="K2244">
            <v>45245</v>
          </cell>
          <cell r="L2244" t="str">
            <v>2023-11-15T00:00:00.000-05:00</v>
          </cell>
          <cell r="M2244">
            <v>45245.799745370372</v>
          </cell>
          <cell r="N2244" t="str">
            <v>2023-11-15T19:11:38.000-05:00</v>
          </cell>
          <cell r="O2244" t="str">
            <v>Kenneth kintu</v>
          </cell>
          <cell r="P2244" t="str">
            <v>Valid</v>
          </cell>
          <cell r="Q2244" t="str">
            <v>-.6738779</v>
          </cell>
          <cell r="R2244" t="str">
            <v>31.457813</v>
          </cell>
        </row>
        <row r="2245">
          <cell r="B2245">
            <v>605749</v>
          </cell>
          <cell r="C2245" t="str">
            <v>1374</v>
          </cell>
          <cell r="D2245" t="str">
            <v>Kahunde</v>
          </cell>
          <cell r="E2245" t="str">
            <v>Stephen Rwabwogo</v>
          </cell>
          <cell r="F2245" t="str">
            <v>Kibaale</v>
          </cell>
          <cell r="G2245" t="str">
            <v>Western</v>
          </cell>
          <cell r="H2245" t="str">
            <v>Faridah Nantege</v>
          </cell>
          <cell r="I2245" t="str">
            <v>All</v>
          </cell>
          <cell r="J2245" t="str">
            <v>CAMUSAT Uganda Limited</v>
          </cell>
          <cell r="K2245">
            <v>45245</v>
          </cell>
          <cell r="L2245" t="str">
            <v>2023-11-15T00:00:00.000-05:00</v>
          </cell>
          <cell r="M2245">
            <v>45245.701157407406</v>
          </cell>
          <cell r="N2245" t="str">
            <v>2023-11-15T16:49:40.000-05:00</v>
          </cell>
          <cell r="O2245" t="str">
            <v>David Kato</v>
          </cell>
          <cell r="P2245" t="str">
            <v>Valid</v>
          </cell>
          <cell r="Q2245" t="str">
            <v>.9160083</v>
          </cell>
          <cell r="R2245" t="str">
            <v>30.8949633</v>
          </cell>
        </row>
        <row r="2246">
          <cell r="B2246">
            <v>701167</v>
          </cell>
          <cell r="C2246" t="str">
            <v>3482</v>
          </cell>
          <cell r="D2246" t="str">
            <v>Nyabukara</v>
          </cell>
          <cell r="E2246" t="str">
            <v>Stephen Rwabwogo</v>
          </cell>
          <cell r="F2246" t="str">
            <v>Kabarole</v>
          </cell>
          <cell r="H2246" t="str">
            <v>Faridah Nantege</v>
          </cell>
          <cell r="I2246" t="str">
            <v>All</v>
          </cell>
          <cell r="J2246" t="str">
            <v>CAMUSAT Uganda Limited</v>
          </cell>
          <cell r="K2246">
            <v>45245</v>
          </cell>
          <cell r="L2246" t="str">
            <v>2023-11-15T00:00:00.000-05:00</v>
          </cell>
          <cell r="M2246">
            <v>45245.416412037041</v>
          </cell>
          <cell r="N2246" t="str">
            <v>2023-11-15T09:59:38.000-05:00</v>
          </cell>
          <cell r="O2246" t="str">
            <v>Joel Ssekkono</v>
          </cell>
          <cell r="P2246" t="str">
            <v>Valid</v>
          </cell>
          <cell r="Q2246" t="str">
            <v>.6797654</v>
          </cell>
          <cell r="R2246" t="str">
            <v>30.2819666</v>
          </cell>
        </row>
        <row r="2247">
          <cell r="B2247">
            <v>606318</v>
          </cell>
          <cell r="C2247" t="str">
            <v>1561</v>
          </cell>
          <cell r="D2247" t="str">
            <v>Nyenje</v>
          </cell>
          <cell r="E2247" t="str">
            <v>Samuel Naseke</v>
          </cell>
          <cell r="F2247" t="str">
            <v>Mukono</v>
          </cell>
          <cell r="G2247" t="str">
            <v>Kampala East</v>
          </cell>
          <cell r="H2247" t="str">
            <v>William Bwire</v>
          </cell>
          <cell r="I2247" t="str">
            <v>All</v>
          </cell>
          <cell r="K2247">
            <v>45245.290277777778</v>
          </cell>
          <cell r="L2247" t="str">
            <v>2023-11-15T06:58:00.000-05:00</v>
          </cell>
          <cell r="M2247">
            <v>45245.330277777779</v>
          </cell>
          <cell r="N2247" t="str">
            <v>2023-11-15T07:55:36.000-05:00</v>
          </cell>
          <cell r="O2247" t="str">
            <v>Solomon Kintu</v>
          </cell>
          <cell r="P2247" t="str">
            <v>Audit</v>
          </cell>
          <cell r="Q2247" t="str">
            <v>.4010967</v>
          </cell>
          <cell r="R2247" t="str">
            <v>32.7313945</v>
          </cell>
        </row>
        <row r="2248">
          <cell r="B2248">
            <v>606357</v>
          </cell>
          <cell r="C2248" t="str">
            <v>1415</v>
          </cell>
          <cell r="D2248" t="str">
            <v>Kambugu</v>
          </cell>
          <cell r="E2248" t="str">
            <v>Thomasi Seruyange</v>
          </cell>
          <cell r="F2248" t="str">
            <v>Buhweju</v>
          </cell>
          <cell r="G2248" t="str">
            <v>Mbarara</v>
          </cell>
          <cell r="H2248" t="str">
            <v>Faridah Nantege</v>
          </cell>
          <cell r="I2248" t="str">
            <v>All</v>
          </cell>
          <cell r="J2248" t="str">
            <v>CAMUSAT Uganda Limited</v>
          </cell>
          <cell r="K2248">
            <v>45245.298611111109</v>
          </cell>
          <cell r="L2248" t="str">
            <v>2023-11-15T07:10:00.000-05:00</v>
          </cell>
          <cell r="M2248">
            <v>45245.368321759262</v>
          </cell>
          <cell r="N2248" t="str">
            <v>2023-11-15T08:50:23.000-05:00</v>
          </cell>
          <cell r="O2248" t="str">
            <v>Isaac Muhumuza</v>
          </cell>
          <cell r="P2248" t="str">
            <v>Audit</v>
          </cell>
          <cell r="Q2248" t="str">
            <v>-.2670372</v>
          </cell>
          <cell r="R2248" t="str">
            <v>30.4074124</v>
          </cell>
        </row>
        <row r="2249">
          <cell r="B2249">
            <v>606546</v>
          </cell>
          <cell r="C2249" t="str">
            <v>1050</v>
          </cell>
          <cell r="D2249" t="str">
            <v>Oduka</v>
          </cell>
          <cell r="E2249" t="str">
            <v>Moses Wandera</v>
          </cell>
          <cell r="F2249" t="str">
            <v>Kumi</v>
          </cell>
          <cell r="G2249" t="str">
            <v>North East</v>
          </cell>
          <cell r="H2249" t="str">
            <v>William Bwire</v>
          </cell>
          <cell r="I2249" t="str">
            <v>All</v>
          </cell>
          <cell r="K2249">
            <v>45245.302083333336</v>
          </cell>
          <cell r="L2249" t="str">
            <v>2023-11-15T07:15:00.000-05:00</v>
          </cell>
          <cell r="M2249">
            <v>45245.874027777776</v>
          </cell>
          <cell r="N2249" t="str">
            <v>2023-11-15T20:58:36.000-05:00</v>
          </cell>
          <cell r="O2249" t="str">
            <v>Sulaiman Ssekyanzi</v>
          </cell>
          <cell r="P2249" t="str">
            <v>Valid</v>
          </cell>
          <cell r="Q2249" t="str">
            <v>1.5574308</v>
          </cell>
          <cell r="R2249" t="str">
            <v>34.0098443</v>
          </cell>
        </row>
        <row r="2250">
          <cell r="B2250">
            <v>607631</v>
          </cell>
          <cell r="C2250" t="str">
            <v>KA1669</v>
          </cell>
          <cell r="D2250" t="str">
            <v>SengeTown</v>
          </cell>
          <cell r="E2250" t="str">
            <v>Christopher Alituha</v>
          </cell>
          <cell r="F2250" t="str">
            <v>Wakiso</v>
          </cell>
          <cell r="H2250" t="str">
            <v>Faridah Nantege</v>
          </cell>
          <cell r="I2250" t="str">
            <v>DG</v>
          </cell>
          <cell r="J2250" t="str">
            <v>CAMUSAT Uganda Limited</v>
          </cell>
          <cell r="K2250">
            <v>45245.313194444447</v>
          </cell>
          <cell r="L2250" t="str">
            <v>2023-11-15T07:31:00.000-05:00</v>
          </cell>
          <cell r="M2250">
            <v>45245.34847222222</v>
          </cell>
          <cell r="N2250" t="str">
            <v>2023-11-15T08:21:48.000-05:00</v>
          </cell>
          <cell r="O2250" t="str">
            <v>Musoke Yusuf</v>
          </cell>
          <cell r="P2250" t="str">
            <v>Valid</v>
          </cell>
          <cell r="Q2250" t="str">
            <v>.3948237</v>
          </cell>
          <cell r="R2250" t="str">
            <v>32.4972925</v>
          </cell>
        </row>
        <row r="2251">
          <cell r="B2251">
            <v>608223</v>
          </cell>
          <cell r="C2251" t="str">
            <v>EA5134</v>
          </cell>
          <cell r="D2251" t="str">
            <v>Namakwekwe</v>
          </cell>
          <cell r="E2251" t="str">
            <v>Jude Musana</v>
          </cell>
          <cell r="F2251" t="str">
            <v>Mbale</v>
          </cell>
          <cell r="H2251" t="str">
            <v>William Bwire</v>
          </cell>
          <cell r="I2251" t="str">
            <v>All</v>
          </cell>
          <cell r="K2251">
            <v>45245.316666666666</v>
          </cell>
          <cell r="L2251" t="str">
            <v>2023-11-15T07:36:00.000-05:00</v>
          </cell>
          <cell r="M2251">
            <v>45248.679907407408</v>
          </cell>
          <cell r="N2251" t="str">
            <v>2023-11-18T16:19:04.000-05:00</v>
          </cell>
          <cell r="O2251" t="str">
            <v>David Chelangat</v>
          </cell>
          <cell r="P2251" t="str">
            <v>Valid</v>
          </cell>
          <cell r="Q2251" t="str">
            <v>1.09060833333333</v>
          </cell>
          <cell r="R2251" t="str">
            <v>34.178695</v>
          </cell>
        </row>
        <row r="2252">
          <cell r="B2252">
            <v>605760</v>
          </cell>
          <cell r="C2252" t="str">
            <v>1396</v>
          </cell>
          <cell r="D2252" t="str">
            <v>Busia Town</v>
          </cell>
          <cell r="E2252" t="str">
            <v>Emmanuel Kafuko</v>
          </cell>
          <cell r="F2252" t="str">
            <v>Busia</v>
          </cell>
          <cell r="G2252" t="str">
            <v>Jinja</v>
          </cell>
          <cell r="H2252" t="str">
            <v>William Bwire</v>
          </cell>
          <cell r="I2252" t="str">
            <v>All</v>
          </cell>
          <cell r="K2252">
            <v>45245.317361111112</v>
          </cell>
          <cell r="L2252" t="str">
            <v>2023-11-15T07:37:00.000-05:00</v>
          </cell>
          <cell r="M2252">
            <v>45245.383518518516</v>
          </cell>
          <cell r="N2252" t="str">
            <v>2023-11-15T09:12:16.000-05:00</v>
          </cell>
          <cell r="O2252" t="str">
            <v>John Lule</v>
          </cell>
          <cell r="P2252" t="str">
            <v>Valid</v>
          </cell>
          <cell r="Q2252" t="str">
            <v>.4660942</v>
          </cell>
          <cell r="R2252" t="str">
            <v>34.0919968</v>
          </cell>
        </row>
        <row r="2253">
          <cell r="B2253">
            <v>605008</v>
          </cell>
          <cell r="C2253" t="str">
            <v>11</v>
          </cell>
          <cell r="D2253" t="str">
            <v>Old Kampala</v>
          </cell>
          <cell r="E2253" t="str">
            <v>Joash Lubwama</v>
          </cell>
          <cell r="F2253" t="str">
            <v>Kampala</v>
          </cell>
          <cell r="G2253" t="str">
            <v>Kampala Central</v>
          </cell>
          <cell r="H2253" t="str">
            <v>Allan Kavuma</v>
          </cell>
          <cell r="I2253" t="str">
            <v>All</v>
          </cell>
          <cell r="J2253" t="str">
            <v>I Engineering Uganda Ltd</v>
          </cell>
          <cell r="K2253">
            <v>45245.320833333331</v>
          </cell>
          <cell r="L2253" t="str">
            <v>2023-11-15T07:42:00.000-05:00</v>
          </cell>
          <cell r="M2253">
            <v>45251.540162037039</v>
          </cell>
          <cell r="N2253" t="str">
            <v>2023-11-21T12:57:50.000-05:00</v>
          </cell>
          <cell r="O2253" t="str">
            <v>Sam Abigaba</v>
          </cell>
          <cell r="P2253" t="str">
            <v>Audit</v>
          </cell>
          <cell r="Q2253" t="str">
            <v>.3170877</v>
          </cell>
          <cell r="R2253" t="str">
            <v>32.5683326</v>
          </cell>
        </row>
        <row r="2254">
          <cell r="B2254">
            <v>605338</v>
          </cell>
          <cell r="C2254" t="str">
            <v>524</v>
          </cell>
          <cell r="D2254" t="str">
            <v>Kotido</v>
          </cell>
          <cell r="E2254" t="str">
            <v>Moses Wandera</v>
          </cell>
          <cell r="F2254" t="str">
            <v>Kotido</v>
          </cell>
          <cell r="G2254" t="str">
            <v>Northern</v>
          </cell>
          <cell r="H2254" t="str">
            <v>William Bwire</v>
          </cell>
          <cell r="I2254" t="str">
            <v>All</v>
          </cell>
          <cell r="J2254" t="str">
            <v>CAMUSAT Uganda Limited</v>
          </cell>
          <cell r="K2254">
            <v>45245.330555555556</v>
          </cell>
          <cell r="L2254" t="str">
            <v>2023-11-15T07:56:00.000-05:00</v>
          </cell>
          <cell r="M2254">
            <v>45245.37190972222</v>
          </cell>
          <cell r="N2254" t="str">
            <v>2023-11-15T08:55:33.000-05:00</v>
          </cell>
          <cell r="O2254" t="str">
            <v>Kawuma Marvin</v>
          </cell>
          <cell r="P2254" t="str">
            <v>Valid</v>
          </cell>
          <cell r="Q2254" t="str">
            <v>3.0115908</v>
          </cell>
          <cell r="R2254" t="str">
            <v>34.1167622</v>
          </cell>
        </row>
        <row r="2255">
          <cell r="B2255">
            <v>605977</v>
          </cell>
          <cell r="C2255" t="str">
            <v>797</v>
          </cell>
          <cell r="D2255" t="str">
            <v>Nakiwogo</v>
          </cell>
          <cell r="E2255" t="str">
            <v>Abu Kasamba</v>
          </cell>
          <cell r="F2255" t="str">
            <v>Wakiso</v>
          </cell>
          <cell r="G2255" t="str">
            <v>Kampala West</v>
          </cell>
          <cell r="H2255" t="str">
            <v>Faridah Nantege</v>
          </cell>
          <cell r="I2255" t="str">
            <v>All</v>
          </cell>
          <cell r="J2255" t="str">
            <v>CAMUSAT Uganda Limited</v>
          </cell>
          <cell r="K2255">
            <v>45245.338194444441</v>
          </cell>
          <cell r="L2255" t="str">
            <v>2023-11-15T08:07:00.000-05:00</v>
          </cell>
          <cell r="M2255">
            <v>45245.635972222219</v>
          </cell>
          <cell r="N2255" t="str">
            <v>2023-11-15T15:15:48.000-05:00</v>
          </cell>
          <cell r="O2255" t="str">
            <v>Ahmed Ismail</v>
          </cell>
          <cell r="P2255" t="str">
            <v>Valid</v>
          </cell>
          <cell r="Q2255" t="str">
            <v>.079163</v>
          </cell>
          <cell r="R2255" t="str">
            <v>32.456841</v>
          </cell>
        </row>
        <row r="2256">
          <cell r="B2256">
            <v>605532</v>
          </cell>
          <cell r="C2256" t="str">
            <v>918</v>
          </cell>
          <cell r="D2256" t="str">
            <v>Kamwezi</v>
          </cell>
          <cell r="E2256" t="str">
            <v>Denis Masaba</v>
          </cell>
          <cell r="F2256" t="str">
            <v>Kabale</v>
          </cell>
          <cell r="G2256" t="str">
            <v>Kabale</v>
          </cell>
          <cell r="H2256" t="str">
            <v>Faridah Nantege</v>
          </cell>
          <cell r="I2256" t="str">
            <v>All</v>
          </cell>
          <cell r="J2256" t="str">
            <v>CAMUSAT Uganda Limited</v>
          </cell>
          <cell r="K2256">
            <v>45245.343055555553</v>
          </cell>
          <cell r="L2256" t="str">
            <v>2023-11-15T08:14:00.000-05:00</v>
          </cell>
          <cell r="M2256">
            <v>45248.272638888891</v>
          </cell>
          <cell r="N2256" t="str">
            <v>2023-11-18T06:32:36.000-05:00</v>
          </cell>
          <cell r="O2256" t="str">
            <v>Ssematimba Ibrahim</v>
          </cell>
          <cell r="P2256" t="str">
            <v>Invalid</v>
          </cell>
          <cell r="Q2256" t="str">
            <v>-1.21513833333333</v>
          </cell>
          <cell r="R2256" t="str">
            <v>30.2291216666667</v>
          </cell>
        </row>
        <row r="2257">
          <cell r="B2257">
            <v>701032</v>
          </cell>
          <cell r="C2257" t="str">
            <v>102</v>
          </cell>
          <cell r="D2257" t="str">
            <v>Bekiina</v>
          </cell>
          <cell r="E2257" t="str">
            <v>Christopher Alituha</v>
          </cell>
          <cell r="F2257" t="str">
            <v>Mityana</v>
          </cell>
          <cell r="G2257" t="str">
            <v>Mityana</v>
          </cell>
          <cell r="H2257" t="str">
            <v>Faridah Nantege</v>
          </cell>
          <cell r="I2257" t="str">
            <v>All</v>
          </cell>
          <cell r="J2257" t="str">
            <v>CAMUSAT Uganda Limited</v>
          </cell>
          <cell r="K2257">
            <v>45245.343055555553</v>
          </cell>
          <cell r="L2257" t="str">
            <v>2023-11-15T08:14:00.000-05:00</v>
          </cell>
          <cell r="M2257">
            <v>45245.416921296295</v>
          </cell>
          <cell r="N2257" t="str">
            <v>2023-11-15T10:00:22.000-05:00</v>
          </cell>
          <cell r="O2257" t="str">
            <v>Patrick Eyotre</v>
          </cell>
          <cell r="P2257" t="str">
            <v>Valid</v>
          </cell>
          <cell r="Q2257" t="str">
            <v>.3206589</v>
          </cell>
          <cell r="R2257" t="str">
            <v>32.0901236</v>
          </cell>
        </row>
        <row r="2258">
          <cell r="B2258">
            <v>606857</v>
          </cell>
          <cell r="C2258" t="str">
            <v>2379</v>
          </cell>
          <cell r="D2258" t="str">
            <v>Puvungu</v>
          </cell>
          <cell r="E2258" t="str">
            <v>Innocent Ayiko</v>
          </cell>
          <cell r="F2258" t="str">
            <v>Apac</v>
          </cell>
          <cell r="G2258" t="str">
            <v>Arua</v>
          </cell>
          <cell r="H2258" t="str">
            <v>Allan Kavuma</v>
          </cell>
          <cell r="I2258" t="str">
            <v>All</v>
          </cell>
          <cell r="K2258">
            <v>45245.345833333333</v>
          </cell>
          <cell r="L2258" t="str">
            <v>2023-11-15T08:18:00.000-05:00</v>
          </cell>
          <cell r="M2258">
            <v>45245.439016203702</v>
          </cell>
          <cell r="N2258" t="str">
            <v>2023-11-15T10:32:11.000-05:00</v>
          </cell>
          <cell r="O2258" t="str">
            <v>Alex Gonzaga</v>
          </cell>
          <cell r="P2258" t="str">
            <v>Valid</v>
          </cell>
          <cell r="Q2258" t="str">
            <v>2.46020777150989</v>
          </cell>
          <cell r="R2258" t="str">
            <v>31.487371455878</v>
          </cell>
        </row>
        <row r="2259">
          <cell r="B2259">
            <v>701583</v>
          </cell>
          <cell r="C2259" t="str">
            <v>3507</v>
          </cell>
          <cell r="D2259" t="str">
            <v xml:space="preserve">Muyenga Zone_Wobulenzi </v>
          </cell>
          <cell r="E2259" t="str">
            <v>Robert Otim</v>
          </cell>
          <cell r="F2259" t="str">
            <v>Luwero</v>
          </cell>
          <cell r="G2259" t="str">
            <v>Luwero</v>
          </cell>
          <cell r="H2259" t="str">
            <v>Allan Kavuma</v>
          </cell>
          <cell r="I2259" t="str">
            <v>All</v>
          </cell>
          <cell r="J2259" t="str">
            <v>I Engineering Uganda Ltd</v>
          </cell>
          <cell r="K2259">
            <v>45245.35</v>
          </cell>
          <cell r="L2259" t="str">
            <v>2023-11-15T08:24:00.000-05:00</v>
          </cell>
          <cell r="M2259">
            <v>45245.804745370369</v>
          </cell>
          <cell r="N2259" t="str">
            <v>2023-11-15T19:18:50.000-05:00</v>
          </cell>
          <cell r="O2259" t="str">
            <v>Okodi Alex</v>
          </cell>
          <cell r="P2259" t="str">
            <v>Valid</v>
          </cell>
          <cell r="Q2259" t="str">
            <v>.7196315</v>
          </cell>
          <cell r="R2259" t="str">
            <v>32.5358435</v>
          </cell>
        </row>
        <row r="2260">
          <cell r="B2260">
            <v>605304</v>
          </cell>
          <cell r="C2260" t="str">
            <v>477</v>
          </cell>
          <cell r="D2260" t="str">
            <v>Lira White House A</v>
          </cell>
          <cell r="E2260" t="str">
            <v>Muhamood Kyongo</v>
          </cell>
          <cell r="F2260" t="str">
            <v>Lira</v>
          </cell>
          <cell r="G2260" t="str">
            <v>Lira</v>
          </cell>
          <cell r="H2260" t="str">
            <v>Allan Kavuma</v>
          </cell>
          <cell r="I2260" t="str">
            <v>Air Conditioner</v>
          </cell>
          <cell r="J2260" t="str">
            <v>I Engineering Uganda Ltd</v>
          </cell>
          <cell r="K2260">
            <v>45245.352083333331</v>
          </cell>
          <cell r="L2260" t="str">
            <v>2023-11-15T08:27:00.000-05:00</v>
          </cell>
          <cell r="M2260">
            <v>45245.384710648148</v>
          </cell>
          <cell r="N2260" t="str">
            <v>2023-11-15T09:13:59.000-05:00</v>
          </cell>
          <cell r="O2260" t="str">
            <v>Grace Sebakaki</v>
          </cell>
          <cell r="P2260" t="str">
            <v>Valid</v>
          </cell>
          <cell r="Q2260" t="str">
            <v>2.2426783</v>
          </cell>
          <cell r="R2260" t="str">
            <v>32.8946259</v>
          </cell>
        </row>
        <row r="2261">
          <cell r="B2261">
            <v>605354</v>
          </cell>
          <cell r="C2261" t="str">
            <v>545</v>
          </cell>
          <cell r="D2261" t="str">
            <v>Gulu University</v>
          </cell>
          <cell r="E2261" t="str">
            <v>Moses Kaganda</v>
          </cell>
          <cell r="F2261" t="str">
            <v>Gulu</v>
          </cell>
          <cell r="G2261" t="str">
            <v>Gulu</v>
          </cell>
          <cell r="H2261" t="str">
            <v>Allan Kavuma</v>
          </cell>
          <cell r="I2261" t="str">
            <v>All</v>
          </cell>
          <cell r="J2261" t="str">
            <v>I Engineering Uganda Ltd</v>
          </cell>
          <cell r="K2261">
            <v>45245.352777777778</v>
          </cell>
          <cell r="L2261" t="str">
            <v>2023-11-15T08:28:00.000-05:00</v>
          </cell>
          <cell r="M2261">
            <v>45245.367696759262</v>
          </cell>
          <cell r="N2261" t="str">
            <v>2023-11-15T08:49:29.000-05:00</v>
          </cell>
          <cell r="O2261" t="str">
            <v>Martin Agaba</v>
          </cell>
          <cell r="P2261" t="str">
            <v>Valid</v>
          </cell>
          <cell r="Q2261" t="str">
            <v>2.7867406</v>
          </cell>
          <cell r="R2261" t="str">
            <v>32.3165362</v>
          </cell>
        </row>
        <row r="2262">
          <cell r="B2262">
            <v>609926</v>
          </cell>
          <cell r="C2262" t="str">
            <v>2938</v>
          </cell>
          <cell r="D2262" t="str">
            <v>Kamuwunga</v>
          </cell>
          <cell r="E2262" t="str">
            <v>Patrick Kalibbala</v>
          </cell>
          <cell r="F2262" t="str">
            <v>Kalungu</v>
          </cell>
          <cell r="G2262" t="str">
            <v>Masaka</v>
          </cell>
          <cell r="H2262" t="str">
            <v>Faridah Nantege</v>
          </cell>
          <cell r="I2262" t="str">
            <v>All</v>
          </cell>
          <cell r="J2262" t="str">
            <v>CAMUSAT Uganda Limited</v>
          </cell>
          <cell r="K2262">
            <v>45245.357638888891</v>
          </cell>
          <cell r="L2262" t="str">
            <v>2023-11-15T08:35:00.000-05:00</v>
          </cell>
          <cell r="M2262">
            <v>45245.3984837963</v>
          </cell>
          <cell r="N2262" t="str">
            <v>2023-11-15T09:33:49.000-05:00</v>
          </cell>
          <cell r="O2262" t="str">
            <v>Richard Ssenyondo</v>
          </cell>
          <cell r="P2262" t="str">
            <v>Valid</v>
          </cell>
          <cell r="Q2262" t="str">
            <v>-.1238197</v>
          </cell>
          <cell r="R2262" t="str">
            <v>31.9383908</v>
          </cell>
        </row>
        <row r="2263">
          <cell r="B2263">
            <v>608175</v>
          </cell>
          <cell r="C2263" t="str">
            <v>EA5114</v>
          </cell>
          <cell r="D2263" t="str">
            <v>Mafubira</v>
          </cell>
          <cell r="E2263" t="str">
            <v>Emmanuel Kafuko</v>
          </cell>
          <cell r="F2263" t="str">
            <v>Jinja</v>
          </cell>
          <cell r="G2263" t="str">
            <v>Jinja</v>
          </cell>
          <cell r="H2263" t="str">
            <v>William Bwire</v>
          </cell>
          <cell r="I2263" t="str">
            <v>All</v>
          </cell>
          <cell r="K2263">
            <v>45245.369444444441</v>
          </cell>
          <cell r="L2263" t="str">
            <v>2023-11-15T08:52:00.000-05:00</v>
          </cell>
          <cell r="M2263">
            <v>45248.368761574071</v>
          </cell>
          <cell r="N2263" t="str">
            <v>2023-11-18T08:51:01.000-05:00</v>
          </cell>
          <cell r="O2263" t="str">
            <v>Richard Balya</v>
          </cell>
          <cell r="P2263" t="str">
            <v>Valid</v>
          </cell>
          <cell r="Q2263" t="str">
            <v>.4687412</v>
          </cell>
          <cell r="R2263" t="str">
            <v>33.2136897</v>
          </cell>
        </row>
        <row r="2264">
          <cell r="B2264">
            <v>605666</v>
          </cell>
          <cell r="C2264" t="str">
            <v>1200</v>
          </cell>
          <cell r="D2264" t="str">
            <v>Kasolwe</v>
          </cell>
          <cell r="E2264" t="str">
            <v>Samuel Naseke</v>
          </cell>
          <cell r="F2264" t="str">
            <v>Buyende</v>
          </cell>
          <cell r="G2264" t="str">
            <v>Kampala East</v>
          </cell>
          <cell r="H2264" t="str">
            <v>William Bwire</v>
          </cell>
          <cell r="I2264" t="str">
            <v>All</v>
          </cell>
          <cell r="K2264">
            <v>45245.37222222222</v>
          </cell>
          <cell r="L2264" t="str">
            <v>2023-11-15T08:56:00.000-05:00</v>
          </cell>
          <cell r="M2264">
            <v>45245.466678240744</v>
          </cell>
          <cell r="N2264" t="str">
            <v>2023-11-15T11:12:01.000-05:00</v>
          </cell>
          <cell r="O2264" t="str">
            <v>Alex Eyalu</v>
          </cell>
          <cell r="P2264" t="str">
            <v>Valid</v>
          </cell>
          <cell r="Q2264" t="str">
            <v>1.1434003</v>
          </cell>
          <cell r="R2264" t="str">
            <v>33.0864043</v>
          </cell>
        </row>
        <row r="2265">
          <cell r="B2265">
            <v>605592</v>
          </cell>
          <cell r="C2265" t="str">
            <v>1024</v>
          </cell>
          <cell r="D2265" t="str">
            <v>Mutai</v>
          </cell>
          <cell r="E2265" t="str">
            <v>Emmanuel Kafuko</v>
          </cell>
          <cell r="F2265" t="str">
            <v>Jinja</v>
          </cell>
          <cell r="G2265" t="str">
            <v>Jinja</v>
          </cell>
          <cell r="H2265" t="str">
            <v>William Bwire</v>
          </cell>
          <cell r="I2265" t="str">
            <v>All</v>
          </cell>
          <cell r="K2265">
            <v>45245.373611111114</v>
          </cell>
          <cell r="L2265" t="str">
            <v>2023-11-15T08:58:00.000-05:00</v>
          </cell>
          <cell r="M2265">
            <v>45246.368831018517</v>
          </cell>
          <cell r="N2265" t="str">
            <v>2023-11-16T08:51:07.000-05:00</v>
          </cell>
          <cell r="O2265" t="str">
            <v>Nehemiah Mutaasa</v>
          </cell>
          <cell r="P2265" t="str">
            <v>Valid</v>
          </cell>
          <cell r="Q2265" t="str">
            <v>.5434678</v>
          </cell>
          <cell r="R2265" t="str">
            <v>33.2207243</v>
          </cell>
        </row>
        <row r="2266">
          <cell r="B2266">
            <v>605215</v>
          </cell>
          <cell r="C2266" t="str">
            <v>351</v>
          </cell>
          <cell r="D2266" t="str">
            <v>Wakiso</v>
          </cell>
          <cell r="E2266" t="str">
            <v>Christopher Alituha</v>
          </cell>
          <cell r="F2266" t="str">
            <v>Wakiso</v>
          </cell>
          <cell r="G2266" t="str">
            <v>Kampala West</v>
          </cell>
          <cell r="H2266" t="str">
            <v>Faridah Nantege</v>
          </cell>
          <cell r="I2266" t="str">
            <v>All</v>
          </cell>
          <cell r="J2266" t="str">
            <v>CAMUSAT Uganda Limited</v>
          </cell>
          <cell r="K2266">
            <v>45245.402083333334</v>
          </cell>
          <cell r="L2266" t="str">
            <v>2023-11-15T09:39:00.000-05:00</v>
          </cell>
          <cell r="M2266">
            <v>45245.438171296293</v>
          </cell>
          <cell r="N2266" t="str">
            <v>2023-11-15T10:30:58.000-05:00</v>
          </cell>
          <cell r="O2266" t="str">
            <v>Richard Ssekono</v>
          </cell>
          <cell r="P2266" t="str">
            <v>Valid</v>
          </cell>
          <cell r="Q2266" t="str">
            <v>.4052679</v>
          </cell>
          <cell r="R2266" t="str">
            <v>32.4793757</v>
          </cell>
        </row>
        <row r="2267">
          <cell r="B2267">
            <v>607923</v>
          </cell>
          <cell r="C2267" t="str">
            <v>1211</v>
          </cell>
          <cell r="D2267" t="str">
            <v>Lugazi Nsenya</v>
          </cell>
          <cell r="E2267" t="str">
            <v>Samuel Naseke</v>
          </cell>
          <cell r="F2267" t="str">
            <v>Wakiso</v>
          </cell>
          <cell r="H2267" t="str">
            <v>William Bwire</v>
          </cell>
          <cell r="I2267" t="str">
            <v>All</v>
          </cell>
          <cell r="K2267">
            <v>45245.404166666667</v>
          </cell>
          <cell r="L2267" t="str">
            <v>2023-11-15T09:42:00.000-05:00</v>
          </cell>
          <cell r="M2267">
            <v>45245.5627662037</v>
          </cell>
          <cell r="N2267" t="str">
            <v>2023-11-15T13:30:23.000-05:00</v>
          </cell>
          <cell r="O2267" t="str">
            <v>Edrisa Katongole</v>
          </cell>
          <cell r="P2267" t="str">
            <v>Valid</v>
          </cell>
          <cell r="Q2267" t="str">
            <v>.309933333333333</v>
          </cell>
          <cell r="R2267" t="str">
            <v>32.9589516666667</v>
          </cell>
        </row>
        <row r="2268">
          <cell r="B2268">
            <v>607321</v>
          </cell>
          <cell r="C2268" t="str">
            <v>EA5405</v>
          </cell>
          <cell r="D2268" t="str">
            <v>Kiyunga</v>
          </cell>
          <cell r="E2268" t="str">
            <v>Samuel Naseke</v>
          </cell>
          <cell r="F2268" t="str">
            <v>Mukono</v>
          </cell>
          <cell r="H2268" t="str">
            <v>William Bwire</v>
          </cell>
          <cell r="I2268" t="str">
            <v>All</v>
          </cell>
          <cell r="K2268">
            <v>45245.409722222219</v>
          </cell>
          <cell r="L2268" t="str">
            <v>2023-11-15T09:50:00.000-05:00</v>
          </cell>
          <cell r="M2268">
            <v>45245.55877314815</v>
          </cell>
          <cell r="N2268" t="str">
            <v>2023-11-15T13:24:38.000-05:00</v>
          </cell>
          <cell r="O2268" t="str">
            <v>Nganda sharif</v>
          </cell>
          <cell r="P2268" t="str">
            <v>Valid</v>
          </cell>
          <cell r="Q2268" t="str">
            <v>.4846958</v>
          </cell>
          <cell r="R2268" t="str">
            <v>32.7529082</v>
          </cell>
        </row>
        <row r="2269">
          <cell r="B2269">
            <v>605723</v>
          </cell>
          <cell r="C2269" t="str">
            <v>1318</v>
          </cell>
          <cell r="D2269" t="str">
            <v>Vurra</v>
          </cell>
          <cell r="E2269" t="str">
            <v>Innocent Ayiko</v>
          </cell>
          <cell r="F2269" t="str">
            <v>Arua</v>
          </cell>
          <cell r="G2269" t="str">
            <v>Arua</v>
          </cell>
          <cell r="H2269" t="str">
            <v>Allan Kavuma</v>
          </cell>
          <cell r="I2269" t="str">
            <v>All</v>
          </cell>
          <cell r="J2269" t="str">
            <v>I Engineering Uganda Ltd</v>
          </cell>
          <cell r="K2269">
            <v>45245.409722222219</v>
          </cell>
          <cell r="L2269" t="str">
            <v>2023-11-15T09:50:00.000-05:00</v>
          </cell>
          <cell r="M2269">
            <v>45246.334479166668</v>
          </cell>
          <cell r="N2269" t="str">
            <v>2023-11-16T08:01:39.000-05:00</v>
          </cell>
          <cell r="O2269" t="str">
            <v>Ian Isagara</v>
          </cell>
          <cell r="P2269" t="str">
            <v>Valid</v>
          </cell>
          <cell r="Q2269" t="str">
            <v>2.864085</v>
          </cell>
          <cell r="R2269" t="str">
            <v>30.8908427</v>
          </cell>
        </row>
        <row r="2270">
          <cell r="B2270">
            <v>608555</v>
          </cell>
          <cell r="C2270" t="str">
            <v>4058</v>
          </cell>
          <cell r="D2270" t="str">
            <v>Gulu University</v>
          </cell>
          <cell r="E2270" t="str">
            <v>Moses Kaganda</v>
          </cell>
          <cell r="F2270" t="str">
            <v>Gulu</v>
          </cell>
          <cell r="G2270" t="str">
            <v>Gulu</v>
          </cell>
          <cell r="H2270" t="str">
            <v>Allan Kavuma</v>
          </cell>
          <cell r="I2270" t="str">
            <v>All</v>
          </cell>
          <cell r="J2270" t="str">
            <v>I Engineering Uganda Ltd</v>
          </cell>
          <cell r="K2270">
            <v>45245.413194444445</v>
          </cell>
          <cell r="L2270" t="str">
            <v>2023-11-15T09:55:00.000-05:00</v>
          </cell>
          <cell r="M2270">
            <v>45245.427569444444</v>
          </cell>
          <cell r="N2270" t="str">
            <v>2023-11-15T10:15:42.000-05:00</v>
          </cell>
          <cell r="O2270" t="str">
            <v>Martin Agaba</v>
          </cell>
          <cell r="P2270" t="str">
            <v>Valid</v>
          </cell>
          <cell r="Q2270" t="str">
            <v>2.7849886</v>
          </cell>
          <cell r="R2270" t="str">
            <v>32.3149218</v>
          </cell>
        </row>
        <row r="2271">
          <cell r="B2271">
            <v>609305</v>
          </cell>
          <cell r="C2271" t="str">
            <v>WE2342</v>
          </cell>
          <cell r="D2271" t="str">
            <v>Rubaya</v>
          </cell>
          <cell r="E2271" t="str">
            <v>Denis Masaba</v>
          </cell>
          <cell r="F2271" t="str">
            <v>Mbarara</v>
          </cell>
          <cell r="G2271" t="str">
            <v>Kabale</v>
          </cell>
          <cell r="H2271" t="str">
            <v>Faridah Nantege</v>
          </cell>
          <cell r="I2271" t="str">
            <v>All</v>
          </cell>
          <cell r="J2271" t="str">
            <v>CAMUSAT Uganda Limited</v>
          </cell>
          <cell r="K2271">
            <v>45245.415972222225</v>
          </cell>
          <cell r="L2271" t="str">
            <v>2023-11-15T09:59:00.000-05:00</v>
          </cell>
          <cell r="M2271">
            <v>45247.006053240744</v>
          </cell>
          <cell r="N2271" t="str">
            <v>2023-11-17T00:08:43.000-05:00</v>
          </cell>
          <cell r="O2271" t="str">
            <v>Ssematimba Ibrahim</v>
          </cell>
          <cell r="P2271" t="str">
            <v>Valid</v>
          </cell>
          <cell r="Q2271" t="str">
            <v>-1.42292</v>
          </cell>
          <cell r="R2271" t="str">
            <v>29.9841816666667</v>
          </cell>
        </row>
        <row r="2272">
          <cell r="B2272">
            <v>607321</v>
          </cell>
          <cell r="C2272" t="str">
            <v>EA5405</v>
          </cell>
          <cell r="D2272" t="str">
            <v>Kiyunga</v>
          </cell>
          <cell r="E2272" t="str">
            <v>Samuel Naseke</v>
          </cell>
          <cell r="F2272" t="str">
            <v>Mukono</v>
          </cell>
          <cell r="H2272" t="str">
            <v>William Bwire</v>
          </cell>
          <cell r="I2272" t="str">
            <v>All</v>
          </cell>
          <cell r="K2272">
            <v>45245.419444444444</v>
          </cell>
          <cell r="L2272" t="str">
            <v>2023-11-15T10:04:00.000-05:00</v>
          </cell>
          <cell r="M2272">
            <v>45245.511064814818</v>
          </cell>
          <cell r="N2272" t="str">
            <v>2023-11-15T12:15:56.000-05:00</v>
          </cell>
          <cell r="O2272" t="str">
            <v>Solomon Kintu</v>
          </cell>
          <cell r="P2272" t="str">
            <v>Valid</v>
          </cell>
          <cell r="Q2272" t="str">
            <v>.4847217</v>
          </cell>
          <cell r="R2272" t="str">
            <v>32.7527433</v>
          </cell>
        </row>
        <row r="2273">
          <cell r="B2273">
            <v>609240</v>
          </cell>
          <cell r="C2273" t="str">
            <v>WE2310</v>
          </cell>
          <cell r="D2273" t="str">
            <v>Mbona</v>
          </cell>
          <cell r="E2273" t="str">
            <v>Thomasi Seruyange</v>
          </cell>
          <cell r="F2273" t="str">
            <v>Ibanda</v>
          </cell>
          <cell r="G2273" t="str">
            <v>Mbarara</v>
          </cell>
          <cell r="H2273" t="str">
            <v>Faridah Nantege</v>
          </cell>
          <cell r="I2273" t="str">
            <v>DG</v>
          </cell>
          <cell r="J2273" t="str">
            <v>CAMUSAT Uganda Limited</v>
          </cell>
          <cell r="K2273">
            <v>45245.420138888891</v>
          </cell>
          <cell r="L2273" t="str">
            <v>2023-11-15T10:05:00.000-05:00</v>
          </cell>
          <cell r="M2273">
            <v>45245.455034722225</v>
          </cell>
          <cell r="N2273" t="str">
            <v>2023-11-15T10:55:15.000-05:00</v>
          </cell>
          <cell r="O2273" t="str">
            <v>Isaac Muhumuza</v>
          </cell>
          <cell r="P2273" t="str">
            <v>Audit</v>
          </cell>
          <cell r="Q2273" t="str">
            <v>-.2282709</v>
          </cell>
          <cell r="R2273" t="str">
            <v>30.3692296</v>
          </cell>
        </row>
        <row r="2274">
          <cell r="B2274">
            <v>605118</v>
          </cell>
          <cell r="C2274" t="str">
            <v>172</v>
          </cell>
          <cell r="D2274" t="str">
            <v>Sembatya_Arcade</v>
          </cell>
          <cell r="E2274" t="str">
            <v>Joash Lubwama</v>
          </cell>
          <cell r="F2274" t="str">
            <v>Kampala</v>
          </cell>
          <cell r="G2274" t="str">
            <v>Kampala Central</v>
          </cell>
          <cell r="H2274" t="str">
            <v>Allan Kavuma</v>
          </cell>
          <cell r="I2274" t="str">
            <v>All</v>
          </cell>
          <cell r="J2274" t="str">
            <v>I Engineering Uganda Ltd</v>
          </cell>
          <cell r="K2274">
            <v>45245.42083333333</v>
          </cell>
          <cell r="L2274" t="str">
            <v>2023-11-15T10:06:00.000-05:00</v>
          </cell>
          <cell r="M2274">
            <v>45251.421446759261</v>
          </cell>
          <cell r="N2274" t="str">
            <v>2023-11-21T10:06:53.000-05:00</v>
          </cell>
          <cell r="O2274" t="str">
            <v>Sam Abigaba</v>
          </cell>
          <cell r="P2274" t="str">
            <v>Audit</v>
          </cell>
          <cell r="Q2274" t="str">
            <v>.3150428</v>
          </cell>
          <cell r="R2274" t="str">
            <v>32.5748769</v>
          </cell>
        </row>
        <row r="2275">
          <cell r="B2275">
            <v>607484</v>
          </cell>
          <cell r="C2275" t="str">
            <v>KA1023</v>
          </cell>
          <cell r="D2275" t="str">
            <v>Mutundwe_B</v>
          </cell>
          <cell r="E2275" t="str">
            <v>Abu Kasamba</v>
          </cell>
          <cell r="F2275" t="str">
            <v>Wakiso</v>
          </cell>
          <cell r="G2275" t="str">
            <v>Kampala West</v>
          </cell>
          <cell r="H2275" t="str">
            <v>Faridah Nantege</v>
          </cell>
          <cell r="I2275" t="str">
            <v>All</v>
          </cell>
          <cell r="J2275" t="str">
            <v>CAMUSAT Uganda Limited</v>
          </cell>
          <cell r="K2275">
            <v>45245.42083333333</v>
          </cell>
          <cell r="L2275" t="str">
            <v>2023-11-15T10:06:00.000-05:00</v>
          </cell>
          <cell r="M2275">
            <v>45253.80809027778</v>
          </cell>
          <cell r="N2275" t="str">
            <v>2023-11-23T19:23:39.000-05:00</v>
          </cell>
          <cell r="O2275" t="str">
            <v>Mark Lukwago</v>
          </cell>
          <cell r="P2275" t="str">
            <v>Valid</v>
          </cell>
          <cell r="Q2275" t="str">
            <v>.2874961</v>
          </cell>
          <cell r="R2275" t="str">
            <v>32.5150877</v>
          </cell>
        </row>
        <row r="2276">
          <cell r="B2276">
            <v>606555</v>
          </cell>
          <cell r="C2276" t="str">
            <v>1313</v>
          </cell>
          <cell r="D2276" t="str">
            <v>Boma 2</v>
          </cell>
          <cell r="E2276" t="str">
            <v>Stephen Rwabwogo</v>
          </cell>
          <cell r="F2276" t="str">
            <v>Kabarole</v>
          </cell>
          <cell r="G2276" t="str">
            <v>Western</v>
          </cell>
          <cell r="H2276" t="str">
            <v>Faridah Nantege</v>
          </cell>
          <cell r="I2276" t="str">
            <v>All</v>
          </cell>
          <cell r="J2276" t="str">
            <v>CAMUSAT Uganda Limited</v>
          </cell>
          <cell r="K2276">
            <v>45245.422222222223</v>
          </cell>
          <cell r="L2276" t="str">
            <v>2023-11-15T10:08:00.000-05:00</v>
          </cell>
          <cell r="M2276">
            <v>45245.478402777779</v>
          </cell>
          <cell r="N2276" t="str">
            <v>2023-11-15T11:28:54.000-05:00</v>
          </cell>
          <cell r="O2276" t="str">
            <v>Joel Ssekkono</v>
          </cell>
          <cell r="P2276" t="str">
            <v>Valid</v>
          </cell>
          <cell r="Q2276" t="str">
            <v>.6605213</v>
          </cell>
          <cell r="R2276" t="str">
            <v>30.279306</v>
          </cell>
        </row>
        <row r="2277">
          <cell r="B2277">
            <v>606411</v>
          </cell>
          <cell r="C2277" t="str">
            <v>1839</v>
          </cell>
          <cell r="D2277" t="str">
            <v>Oluodri</v>
          </cell>
          <cell r="E2277" t="str">
            <v>Innocent Ayiko</v>
          </cell>
          <cell r="F2277" t="str">
            <v>Arua</v>
          </cell>
          <cell r="G2277" t="str">
            <v>Arua</v>
          </cell>
          <cell r="H2277" t="str">
            <v>Allan Kavuma</v>
          </cell>
          <cell r="I2277" t="str">
            <v>All</v>
          </cell>
          <cell r="J2277" t="str">
            <v>I Engineering Uganda Ltd</v>
          </cell>
          <cell r="K2277">
            <v>45245.425694444442</v>
          </cell>
          <cell r="L2277" t="str">
            <v>2023-11-15T10:13:00.000-05:00</v>
          </cell>
          <cell r="M2277">
            <v>45245.482604166667</v>
          </cell>
          <cell r="N2277" t="str">
            <v>2023-11-15T11:34:57.000-05:00</v>
          </cell>
          <cell r="O2277" t="str">
            <v>kaganda joseph</v>
          </cell>
          <cell r="P2277" t="str">
            <v>Valid</v>
          </cell>
          <cell r="Q2277" t="str">
            <v>3.0716317</v>
          </cell>
          <cell r="R2277" t="str">
            <v>30.940415</v>
          </cell>
        </row>
        <row r="2278">
          <cell r="B2278">
            <v>606437</v>
          </cell>
          <cell r="C2278" t="str">
            <v>1720</v>
          </cell>
          <cell r="D2278" t="str">
            <v>Maganjo Nabweru</v>
          </cell>
          <cell r="E2278" t="str">
            <v>Joash Lubwama</v>
          </cell>
          <cell r="F2278" t="str">
            <v>Wakiso</v>
          </cell>
          <cell r="G2278" t="str">
            <v>Kampala Central</v>
          </cell>
          <cell r="H2278" t="str">
            <v>Allan Kavuma</v>
          </cell>
          <cell r="I2278" t="str">
            <v>All</v>
          </cell>
          <cell r="J2278" t="str">
            <v>I Engineering Uganda Ltd</v>
          </cell>
          <cell r="K2278">
            <v>45245.428472222222</v>
          </cell>
          <cell r="L2278" t="str">
            <v>2023-11-15T10:17:00.000-05:00</v>
          </cell>
          <cell r="M2278">
            <v>45246.407152777778</v>
          </cell>
          <cell r="N2278" t="str">
            <v>2023-11-16T09:46:18.000-05:00</v>
          </cell>
          <cell r="O2278" t="str">
            <v>Ronnie Muhindo</v>
          </cell>
          <cell r="P2278" t="str">
            <v>Valid</v>
          </cell>
          <cell r="Q2278" t="str">
            <v>.3977633</v>
          </cell>
          <cell r="R2278" t="str">
            <v>32.5480196</v>
          </cell>
        </row>
        <row r="2279">
          <cell r="B2279">
            <v>608665</v>
          </cell>
          <cell r="C2279" t="str">
            <v>1935</v>
          </cell>
          <cell r="D2279" t="str">
            <v>Ramogi_Bidi bidi  (Yumbe)</v>
          </cell>
          <cell r="E2279" t="str">
            <v>Innocent Ayiko</v>
          </cell>
          <cell r="F2279" t="str">
            <v>Yumbe</v>
          </cell>
          <cell r="G2279" t="str">
            <v>Arua</v>
          </cell>
          <cell r="H2279" t="str">
            <v>Allan Kavuma</v>
          </cell>
          <cell r="I2279" t="str">
            <v>All</v>
          </cell>
          <cell r="J2279" t="str">
            <v>I Engineering Uganda Ltd</v>
          </cell>
          <cell r="K2279">
            <v>45245.435416666667</v>
          </cell>
          <cell r="L2279" t="str">
            <v>2023-11-15T10:27:00.000-05:00</v>
          </cell>
          <cell r="M2279">
            <v>45245.621180555558</v>
          </cell>
          <cell r="N2279" t="str">
            <v>2023-11-15T14:54:30.000-05:00</v>
          </cell>
          <cell r="O2279" t="str">
            <v>Bumali Bazade</v>
          </cell>
          <cell r="P2279" t="str">
            <v>Valid</v>
          </cell>
          <cell r="Q2279" t="str">
            <v>3.4789181</v>
          </cell>
          <cell r="R2279" t="str">
            <v>31.3705408</v>
          </cell>
        </row>
        <row r="2280">
          <cell r="B2280">
            <v>606392</v>
          </cell>
          <cell r="C2280" t="str">
            <v>1788</v>
          </cell>
          <cell r="D2280" t="str">
            <v>Atede</v>
          </cell>
          <cell r="E2280" t="str">
            <v>Moses Kaganda</v>
          </cell>
          <cell r="F2280" t="str">
            <v>Gulu</v>
          </cell>
          <cell r="G2280" t="str">
            <v>Gulu</v>
          </cell>
          <cell r="H2280" t="str">
            <v>Allan Kavuma</v>
          </cell>
          <cell r="I2280" t="str">
            <v>All</v>
          </cell>
          <cell r="J2280" t="str">
            <v>I Engineering Uganda Ltd</v>
          </cell>
          <cell r="K2280">
            <v>45245.4375</v>
          </cell>
          <cell r="L2280" t="str">
            <v>2023-11-15T10:30:00.000-05:00</v>
          </cell>
          <cell r="M2280">
            <v>45245.515914351854</v>
          </cell>
          <cell r="N2280" t="str">
            <v>2023-11-15T12:22:55.000-05:00</v>
          </cell>
          <cell r="O2280" t="str">
            <v>Lawrence Galibanzora</v>
          </cell>
          <cell r="P2280" t="str">
            <v>Valid</v>
          </cell>
          <cell r="Q2280" t="str">
            <v>2.7778782</v>
          </cell>
          <cell r="R2280" t="str">
            <v>32.3800742</v>
          </cell>
        </row>
        <row r="2281">
          <cell r="B2281">
            <v>609129</v>
          </cell>
          <cell r="C2281" t="str">
            <v>WE2547</v>
          </cell>
          <cell r="D2281" t="str">
            <v>Kasangari</v>
          </cell>
          <cell r="E2281" t="str">
            <v>Stephen Rwabwogo</v>
          </cell>
          <cell r="F2281" t="str">
            <v>Kabarole</v>
          </cell>
          <cell r="G2281" t="str">
            <v>Western</v>
          </cell>
          <cell r="H2281" t="str">
            <v>Faridah Nantege</v>
          </cell>
          <cell r="I2281" t="str">
            <v>All</v>
          </cell>
          <cell r="J2281" t="str">
            <v>CAMUSAT Uganda Limited</v>
          </cell>
          <cell r="K2281">
            <v>45245.44027777778</v>
          </cell>
          <cell r="L2281" t="str">
            <v>2023-11-15T10:34:00.000-05:00</v>
          </cell>
          <cell r="M2281">
            <v>45248.325706018521</v>
          </cell>
          <cell r="N2281" t="str">
            <v>2023-11-18T07:49:01.000-05:00</v>
          </cell>
          <cell r="O2281" t="str">
            <v>Mpande Fredrick</v>
          </cell>
          <cell r="P2281" t="str">
            <v>Valid</v>
          </cell>
          <cell r="Q2281" t="str">
            <v>.4710828</v>
          </cell>
          <cell r="R2281" t="str">
            <v>30.1169404</v>
          </cell>
        </row>
        <row r="2282">
          <cell r="B2282">
            <v>608052</v>
          </cell>
          <cell r="C2282" t="str">
            <v>EA5015</v>
          </cell>
          <cell r="D2282" t="str">
            <v>Busesa</v>
          </cell>
          <cell r="E2282" t="str">
            <v>Emmanuel Kafuko</v>
          </cell>
          <cell r="F2282" t="str">
            <v>Iganga</v>
          </cell>
          <cell r="G2282" t="str">
            <v>Jinja</v>
          </cell>
          <cell r="H2282" t="str">
            <v>William Bwire</v>
          </cell>
          <cell r="I2282" t="str">
            <v>DG</v>
          </cell>
          <cell r="K2282">
            <v>45245.440972222219</v>
          </cell>
          <cell r="L2282" t="str">
            <v>2023-11-15T10:35:00.000-05:00</v>
          </cell>
          <cell r="M2282">
            <v>45245.470879629633</v>
          </cell>
          <cell r="N2282" t="str">
            <v>2023-11-15T11:18:04.000-05:00</v>
          </cell>
          <cell r="O2282" t="str">
            <v>Aguma Alfred</v>
          </cell>
          <cell r="P2282" t="str">
            <v>Valid</v>
          </cell>
          <cell r="Q2282" t="str">
            <v>.6245187</v>
          </cell>
          <cell r="R2282" t="str">
            <v>33.6110178333333</v>
          </cell>
        </row>
        <row r="2283">
          <cell r="B2283">
            <v>605618</v>
          </cell>
          <cell r="C2283" t="str">
            <v>1092</v>
          </cell>
          <cell r="D2283" t="str">
            <v>Kaharo</v>
          </cell>
          <cell r="E2283" t="str">
            <v>Denis Masaba</v>
          </cell>
          <cell r="F2283" t="str">
            <v>Kabale</v>
          </cell>
          <cell r="G2283" t="str">
            <v>Kabale</v>
          </cell>
          <cell r="H2283" t="str">
            <v>Faridah Nantege</v>
          </cell>
          <cell r="I2283" t="str">
            <v>All</v>
          </cell>
          <cell r="J2283" t="str">
            <v>CAMUSAT Uganda Limited</v>
          </cell>
          <cell r="K2283">
            <v>45245.443749999999</v>
          </cell>
          <cell r="L2283" t="str">
            <v>2023-11-15T10:39:00.000-05:00</v>
          </cell>
          <cell r="M2283">
            <v>45246.206307870372</v>
          </cell>
          <cell r="N2283" t="str">
            <v>2023-11-16T04:57:05.000-05:00</v>
          </cell>
          <cell r="O2283" t="str">
            <v>Ssematimba Ibrahim</v>
          </cell>
          <cell r="P2283" t="str">
            <v>Valid</v>
          </cell>
          <cell r="Q2283" t="str">
            <v>-1.21790333333333</v>
          </cell>
          <cell r="R2283" t="str">
            <v>30.1093633333333</v>
          </cell>
        </row>
        <row r="2284">
          <cell r="B2284">
            <v>606495</v>
          </cell>
          <cell r="C2284" t="str">
            <v>1779</v>
          </cell>
          <cell r="D2284" t="str">
            <v>Nangabo</v>
          </cell>
          <cell r="E2284" t="str">
            <v>Robert Otim</v>
          </cell>
          <cell r="F2284" t="str">
            <v>Wakiso</v>
          </cell>
          <cell r="G2284" t="str">
            <v>Kampala East</v>
          </cell>
          <cell r="H2284" t="str">
            <v>Allan Kavuma</v>
          </cell>
          <cell r="I2284" t="str">
            <v>All</v>
          </cell>
          <cell r="J2284" t="str">
            <v>I Engineering Uganda Ltd</v>
          </cell>
          <cell r="K2284">
            <v>45245.445138888892</v>
          </cell>
          <cell r="L2284" t="str">
            <v>2023-11-15T10:41:00.000-05:00</v>
          </cell>
          <cell r="M2284">
            <v>45245.540011574078</v>
          </cell>
          <cell r="N2284" t="str">
            <v>2023-11-15T12:57:37.000-05:00</v>
          </cell>
          <cell r="O2284" t="str">
            <v>Claude Musinguzi</v>
          </cell>
          <cell r="P2284" t="str">
            <v>Valid</v>
          </cell>
          <cell r="Q2284" t="str">
            <v>.4773069</v>
          </cell>
          <cell r="R2284" t="str">
            <v>32.5433167</v>
          </cell>
        </row>
        <row r="2285">
          <cell r="B2285">
            <v>609754</v>
          </cell>
          <cell r="C2285" t="str">
            <v>EA5564</v>
          </cell>
          <cell r="D2285" t="str">
            <v>Totolim</v>
          </cell>
          <cell r="E2285" t="str">
            <v>Moses Wandera</v>
          </cell>
          <cell r="F2285" t="str">
            <v>Kumi</v>
          </cell>
          <cell r="H2285" t="str">
            <v>William Bwire</v>
          </cell>
          <cell r="I2285" t="str">
            <v>All</v>
          </cell>
          <cell r="K2285">
            <v>45245.445138888892</v>
          </cell>
          <cell r="L2285" t="str">
            <v>2023-11-15T10:41:00.000-05:00</v>
          </cell>
          <cell r="M2285">
            <v>45245.897037037037</v>
          </cell>
          <cell r="N2285" t="str">
            <v>2023-11-15T21:31:44.000-05:00</v>
          </cell>
          <cell r="O2285" t="str">
            <v>Sulaiman Ssekyanzi</v>
          </cell>
          <cell r="P2285" t="str">
            <v>Valid</v>
          </cell>
          <cell r="Q2285" t="str">
            <v>1.5432336</v>
          </cell>
          <cell r="R2285" t="str">
            <v>34.0879657</v>
          </cell>
        </row>
        <row r="2286">
          <cell r="B2286">
            <v>606843</v>
          </cell>
          <cell r="C2286" t="str">
            <v>2383</v>
          </cell>
          <cell r="D2286" t="str">
            <v>Kantambara</v>
          </cell>
          <cell r="E2286" t="str">
            <v>Denis Masaba</v>
          </cell>
          <cell r="F2286" t="str">
            <v>Kabale</v>
          </cell>
          <cell r="G2286" t="str">
            <v>Kabale</v>
          </cell>
          <cell r="H2286" t="str">
            <v>Faridah Nantege</v>
          </cell>
          <cell r="I2286" t="str">
            <v>All</v>
          </cell>
          <cell r="J2286" t="str">
            <v>CAMUSAT Uganda Limited</v>
          </cell>
          <cell r="K2286">
            <v>45245.447222222225</v>
          </cell>
          <cell r="L2286" t="str">
            <v>2023-11-15T10:44:00.000-05:00</v>
          </cell>
          <cell r="M2286">
            <v>45245.480219907404</v>
          </cell>
          <cell r="N2286" t="str">
            <v>2023-11-15T11:31:31.000-05:00</v>
          </cell>
          <cell r="O2286" t="str">
            <v>Eric Bazira</v>
          </cell>
          <cell r="P2286" t="str">
            <v>Valid</v>
          </cell>
          <cell r="Q2286" t="str">
            <v>-1.3911979</v>
          </cell>
          <cell r="R2286" t="str">
            <v>29.9504385</v>
          </cell>
        </row>
        <row r="2287">
          <cell r="B2287">
            <v>609868</v>
          </cell>
          <cell r="C2287" t="str">
            <v>EA5588</v>
          </cell>
          <cell r="D2287" t="str">
            <v>Babu cell</v>
          </cell>
          <cell r="E2287" t="str">
            <v>Emmanuel Kafuko</v>
          </cell>
          <cell r="F2287" t="str">
            <v>Jinja</v>
          </cell>
          <cell r="G2287" t="str">
            <v>Jinja</v>
          </cell>
          <cell r="H2287" t="str">
            <v>William Bwire</v>
          </cell>
          <cell r="I2287" t="str">
            <v>All</v>
          </cell>
          <cell r="K2287">
            <v>45245.447222222225</v>
          </cell>
          <cell r="L2287" t="str">
            <v>2023-11-15T10:44:00.000-05:00</v>
          </cell>
          <cell r="M2287">
            <v>45245.483287037037</v>
          </cell>
          <cell r="N2287" t="str">
            <v>2023-11-15T11:35:56.000-05:00</v>
          </cell>
          <cell r="O2287" t="str">
            <v>Fuma Amos</v>
          </cell>
          <cell r="P2287" t="str">
            <v>Audit</v>
          </cell>
          <cell r="Q2287" t="str">
            <v>.4412933</v>
          </cell>
          <cell r="R2287" t="str">
            <v>33.2221149</v>
          </cell>
        </row>
        <row r="2288">
          <cell r="B2288">
            <v>605998</v>
          </cell>
          <cell r="C2288" t="str">
            <v>849</v>
          </cell>
          <cell r="D2288" t="str">
            <v>Mbale Resort (Lira Lumumba)</v>
          </cell>
          <cell r="E2288" t="str">
            <v>Muhamood Kyongo</v>
          </cell>
          <cell r="F2288" t="str">
            <v>Lira</v>
          </cell>
          <cell r="G2288" t="str">
            <v>Lira</v>
          </cell>
          <cell r="H2288" t="str">
            <v>Allan Kavuma</v>
          </cell>
          <cell r="I2288" t="str">
            <v>All</v>
          </cell>
          <cell r="J2288" t="str">
            <v>I Engineering Uganda Ltd</v>
          </cell>
          <cell r="K2288">
            <v>45245.447916666664</v>
          </cell>
          <cell r="L2288" t="str">
            <v>2023-11-15T10:45:00.000-05:00</v>
          </cell>
          <cell r="M2288">
            <v>45245.497037037036</v>
          </cell>
          <cell r="N2288" t="str">
            <v>2023-11-15T11:55:44.000-05:00</v>
          </cell>
          <cell r="O2288" t="str">
            <v>Bagonza Tawfik</v>
          </cell>
          <cell r="P2288" t="str">
            <v>Valid</v>
          </cell>
          <cell r="Q2288" t="str">
            <v>2.228</v>
          </cell>
          <cell r="R2288" t="str">
            <v>32.9028266666667</v>
          </cell>
        </row>
        <row r="2289">
          <cell r="B2289">
            <v>606354</v>
          </cell>
          <cell r="C2289" t="str">
            <v>1705</v>
          </cell>
          <cell r="D2289" t="str">
            <v>Tirupati Mazima Mall</v>
          </cell>
          <cell r="E2289" t="str">
            <v>Paul Mbabazi</v>
          </cell>
          <cell r="F2289" t="str">
            <v>Kampala</v>
          </cell>
          <cell r="G2289" t="str">
            <v>Kampala Central</v>
          </cell>
          <cell r="H2289" t="str">
            <v>William Bwire</v>
          </cell>
          <cell r="I2289" t="str">
            <v>All</v>
          </cell>
          <cell r="K2289">
            <v>45245.464583333334</v>
          </cell>
          <cell r="L2289" t="str">
            <v>2023-11-15T11:09:00.000-05:00</v>
          </cell>
          <cell r="M2289">
            <v>45248.67769675926</v>
          </cell>
          <cell r="N2289" t="str">
            <v>2023-11-18T16:15:53.000-05:00</v>
          </cell>
          <cell r="O2289" t="str">
            <v>Deo Ssekalo</v>
          </cell>
          <cell r="P2289" t="str">
            <v>Audit</v>
          </cell>
          <cell r="Q2289" t="str">
            <v>.2992763</v>
          </cell>
          <cell r="R2289" t="str">
            <v>32.5945966</v>
          </cell>
        </row>
        <row r="2290">
          <cell r="B2290">
            <v>609004</v>
          </cell>
          <cell r="C2290" t="str">
            <v>3132</v>
          </cell>
          <cell r="D2290" t="str">
            <v>Biiso</v>
          </cell>
          <cell r="E2290" t="str">
            <v>Latima Musoke</v>
          </cell>
          <cell r="F2290" t="str">
            <v>Buliisa</v>
          </cell>
          <cell r="G2290" t="str">
            <v>Western</v>
          </cell>
          <cell r="H2290" t="str">
            <v>Allan Kavuma</v>
          </cell>
          <cell r="I2290" t="str">
            <v>All</v>
          </cell>
          <cell r="J2290" t="str">
            <v>I Engineering Uganda Ltd</v>
          </cell>
          <cell r="K2290">
            <v>45245.466666666667</v>
          </cell>
          <cell r="L2290" t="str">
            <v>2023-11-15T11:12:00.000-05:00</v>
          </cell>
          <cell r="M2290">
            <v>45245.669189814813</v>
          </cell>
          <cell r="N2290" t="str">
            <v>2023-11-15T16:03:38.000-05:00</v>
          </cell>
          <cell r="O2290" t="str">
            <v>Otyono David</v>
          </cell>
          <cell r="P2290" t="str">
            <v>Valid</v>
          </cell>
          <cell r="Q2290" t="str">
            <v>1.76009666666667</v>
          </cell>
          <cell r="R2290" t="str">
            <v>31.41944</v>
          </cell>
        </row>
        <row r="2291">
          <cell r="B2291">
            <v>609060</v>
          </cell>
          <cell r="C2291" t="str">
            <v>WE2263</v>
          </cell>
          <cell r="D2291" t="str">
            <v>Fortportal1</v>
          </cell>
          <cell r="E2291" t="str">
            <v>Stephen Rwabwogo</v>
          </cell>
          <cell r="F2291" t="str">
            <v>Kabarole</v>
          </cell>
          <cell r="G2291" t="str">
            <v>Western</v>
          </cell>
          <cell r="H2291" t="str">
            <v>Faridah Nantege</v>
          </cell>
          <cell r="I2291" t="str">
            <v>All</v>
          </cell>
          <cell r="J2291" t="str">
            <v>CAMUSAT Uganda Limited</v>
          </cell>
          <cell r="K2291">
            <v>45245.47152777778</v>
          </cell>
          <cell r="L2291" t="str">
            <v>2023-11-15T11:19:00.000-05:00</v>
          </cell>
          <cell r="M2291">
            <v>45245.505439814813</v>
          </cell>
          <cell r="N2291" t="str">
            <v>2023-11-15T12:07:50.000-05:00</v>
          </cell>
          <cell r="O2291" t="str">
            <v>Musa Matovu</v>
          </cell>
          <cell r="P2291" t="str">
            <v>Valid</v>
          </cell>
          <cell r="Q2291" t="str">
            <v>.651263333333333</v>
          </cell>
          <cell r="R2291" t="str">
            <v>30.2600183333333</v>
          </cell>
        </row>
        <row r="2292">
          <cell r="B2292">
            <v>608685</v>
          </cell>
          <cell r="C2292" t="str">
            <v>NO4369</v>
          </cell>
          <cell r="D2292" t="str">
            <v>Okere</v>
          </cell>
          <cell r="E2292" t="str">
            <v>Muhamood Kyongo</v>
          </cell>
          <cell r="F2292" t="str">
            <v>Otuke</v>
          </cell>
          <cell r="G2292" t="str">
            <v>Lira</v>
          </cell>
          <cell r="H2292" t="str">
            <v>Allan Kavuma</v>
          </cell>
          <cell r="I2292" t="str">
            <v>All</v>
          </cell>
          <cell r="J2292" t="str">
            <v>I Engineering Uganda Ltd</v>
          </cell>
          <cell r="K2292">
            <v>45245.474305555559</v>
          </cell>
          <cell r="L2292" t="str">
            <v>2023-11-15T11:23:00.000-05:00</v>
          </cell>
          <cell r="M2292">
            <v>45246.789085648146</v>
          </cell>
          <cell r="N2292" t="str">
            <v>2023-11-16T18:56:17.000-05:00</v>
          </cell>
          <cell r="O2292" t="str">
            <v>Bakka Stephen</v>
          </cell>
          <cell r="P2292" t="str">
            <v>Valid</v>
          </cell>
          <cell r="Q2292" t="str">
            <v>2.562342</v>
          </cell>
          <cell r="R2292" t="str">
            <v>33.3144966</v>
          </cell>
        </row>
        <row r="2293">
          <cell r="B2293">
            <v>605599</v>
          </cell>
          <cell r="C2293" t="str">
            <v>1042</v>
          </cell>
          <cell r="D2293" t="str">
            <v>Kasangati</v>
          </cell>
          <cell r="E2293" t="str">
            <v>Benbridge Mulongo</v>
          </cell>
          <cell r="F2293" t="str">
            <v>Wakiso</v>
          </cell>
          <cell r="G2293" t="str">
            <v>Kampala East</v>
          </cell>
          <cell r="H2293" t="str">
            <v>William Bwire</v>
          </cell>
          <cell r="I2293" t="str">
            <v>All</v>
          </cell>
          <cell r="K2293">
            <v>45245.474999999999</v>
          </cell>
          <cell r="L2293" t="str">
            <v>2023-11-15T11:24:00.000-05:00</v>
          </cell>
          <cell r="M2293">
            <v>45245.510775462964</v>
          </cell>
          <cell r="N2293" t="str">
            <v>2023-11-15T12:15:31.000-05:00</v>
          </cell>
          <cell r="O2293" t="str">
            <v>Mohamed Ntambi</v>
          </cell>
          <cell r="P2293" t="str">
            <v>Valid</v>
          </cell>
          <cell r="Q2293" t="str">
            <v>.4306072</v>
          </cell>
          <cell r="R2293" t="str">
            <v>32.5995473</v>
          </cell>
        </row>
        <row r="2294">
          <cell r="B2294">
            <v>608231</v>
          </cell>
          <cell r="C2294" t="str">
            <v>2145</v>
          </cell>
          <cell r="D2294" t="str">
            <v>Namulesa</v>
          </cell>
          <cell r="E2294" t="str">
            <v>Emmanuel Kafuko</v>
          </cell>
          <cell r="F2294" t="str">
            <v>Jinja</v>
          </cell>
          <cell r="G2294" t="str">
            <v>Jinja</v>
          </cell>
          <cell r="H2294" t="str">
            <v>William Bwire</v>
          </cell>
          <cell r="I2294" t="str">
            <v>All</v>
          </cell>
          <cell r="K2294">
            <v>45245.476388888892</v>
          </cell>
          <cell r="L2294" t="str">
            <v>2023-11-15T11:26:00.000-05:00</v>
          </cell>
          <cell r="M2294">
            <v>45248.400706018518</v>
          </cell>
          <cell r="N2294" t="str">
            <v>2023-11-18T09:37:01.000-05:00</v>
          </cell>
          <cell r="O2294" t="str">
            <v>Richard Balya</v>
          </cell>
          <cell r="P2294" t="str">
            <v>Audit</v>
          </cell>
          <cell r="Q2294" t="str">
            <v>.5054941</v>
          </cell>
          <cell r="R2294" t="str">
            <v>33.213829</v>
          </cell>
        </row>
        <row r="2295">
          <cell r="B2295">
            <v>609674</v>
          </cell>
          <cell r="C2295" t="str">
            <v>NO4449</v>
          </cell>
          <cell r="D2295" t="str">
            <v>Ndeeba</v>
          </cell>
          <cell r="E2295" t="str">
            <v>Robert Otim</v>
          </cell>
          <cell r="F2295" t="str">
            <v>Luwero</v>
          </cell>
          <cell r="G2295" t="str">
            <v>Luwero</v>
          </cell>
          <cell r="H2295" t="str">
            <v>Allan Kavuma</v>
          </cell>
          <cell r="I2295" t="str">
            <v>All</v>
          </cell>
          <cell r="J2295" t="str">
            <v>I Engineering Uganda Ltd</v>
          </cell>
          <cell r="K2295">
            <v>45245.479166666664</v>
          </cell>
          <cell r="L2295" t="str">
            <v>2023-11-15T11:30:00.000-05:00</v>
          </cell>
          <cell r="M2295">
            <v>45245.548090277778</v>
          </cell>
          <cell r="N2295" t="str">
            <v>2023-11-15T13:09:15.000-05:00</v>
          </cell>
          <cell r="O2295" t="str">
            <v>Okodi Alex</v>
          </cell>
          <cell r="P2295" t="str">
            <v>Valid</v>
          </cell>
          <cell r="Q2295" t="str">
            <v>.6192183</v>
          </cell>
          <cell r="R2295" t="str">
            <v>32.6903667</v>
          </cell>
        </row>
        <row r="2296">
          <cell r="B2296">
            <v>605647</v>
          </cell>
          <cell r="C2296" t="str">
            <v>1158</v>
          </cell>
          <cell r="D2296" t="str">
            <v>Ntuusi</v>
          </cell>
          <cell r="E2296" t="str">
            <v>Thomasi Seruyange</v>
          </cell>
          <cell r="F2296" t="str">
            <v>Sembabule</v>
          </cell>
          <cell r="G2296" t="str">
            <v>Mbarara</v>
          </cell>
          <cell r="H2296" t="str">
            <v>Faridah Nantege</v>
          </cell>
          <cell r="I2296" t="str">
            <v>All</v>
          </cell>
          <cell r="J2296" t="str">
            <v>CAMUSAT Uganda Limited</v>
          </cell>
          <cell r="K2296">
            <v>45245.479861111111</v>
          </cell>
          <cell r="L2296" t="str">
            <v>2023-11-15T11:31:00.000-05:00</v>
          </cell>
          <cell r="M2296">
            <v>45245.589039351849</v>
          </cell>
          <cell r="N2296" t="str">
            <v>2023-11-15T14:08:13.000-05:00</v>
          </cell>
          <cell r="O2296" t="str">
            <v>David Semakula</v>
          </cell>
          <cell r="P2296" t="str">
            <v>Valid</v>
          </cell>
          <cell r="Q2296" t="str">
            <v>.064039</v>
          </cell>
          <cell r="R2296" t="str">
            <v>31.1940269</v>
          </cell>
        </row>
        <row r="2297">
          <cell r="B2297">
            <v>609785</v>
          </cell>
          <cell r="C2297" t="str">
            <v>KA1863</v>
          </cell>
          <cell r="D2297" t="str">
            <v>Seguku Fuelex</v>
          </cell>
          <cell r="E2297" t="str">
            <v>Abu Kasamba</v>
          </cell>
          <cell r="F2297" t="str">
            <v>Wakiso</v>
          </cell>
          <cell r="G2297" t="str">
            <v>Kampala West</v>
          </cell>
          <cell r="H2297" t="str">
            <v>Faridah Nantege</v>
          </cell>
          <cell r="I2297" t="str">
            <v>All</v>
          </cell>
          <cell r="J2297" t="str">
            <v>CAMUSAT Uganda Limited</v>
          </cell>
          <cell r="K2297">
            <v>45245.482638888891</v>
          </cell>
          <cell r="L2297" t="str">
            <v>2023-11-15T11:35:00.000-05:00</v>
          </cell>
          <cell r="M2297">
            <v>45245.524942129632</v>
          </cell>
          <cell r="N2297" t="str">
            <v>2023-11-15T12:35:55.000-05:00</v>
          </cell>
          <cell r="O2297" t="str">
            <v>Patrick Cwinyai</v>
          </cell>
          <cell r="P2297" t="str">
            <v>Audit</v>
          </cell>
          <cell r="Q2297" t="str">
            <v>.2261011</v>
          </cell>
          <cell r="R2297" t="str">
            <v>32.5459003</v>
          </cell>
        </row>
        <row r="2298">
          <cell r="B2298">
            <v>605448</v>
          </cell>
          <cell r="C2298" t="str">
            <v>715</v>
          </cell>
          <cell r="D2298" t="str">
            <v>Logiri</v>
          </cell>
          <cell r="E2298" t="str">
            <v>Innocent Ayiko</v>
          </cell>
          <cell r="F2298" t="str">
            <v>Arua</v>
          </cell>
          <cell r="G2298" t="str">
            <v>Arua</v>
          </cell>
          <cell r="H2298" t="str">
            <v>Allan Kavuma</v>
          </cell>
          <cell r="I2298" t="str">
            <v>All</v>
          </cell>
          <cell r="J2298" t="str">
            <v>I Engineering Uganda Ltd</v>
          </cell>
          <cell r="K2298">
            <v>45245.48333333333</v>
          </cell>
          <cell r="L2298" t="str">
            <v>2023-11-15T11:36:00.000-05:00</v>
          </cell>
          <cell r="M2298">
            <v>45246.327534722222</v>
          </cell>
          <cell r="N2298" t="str">
            <v>2023-11-16T07:51:39.000-05:00</v>
          </cell>
          <cell r="O2298" t="str">
            <v>Ian Isagara</v>
          </cell>
          <cell r="P2298" t="str">
            <v>Valid</v>
          </cell>
          <cell r="Q2298" t="str">
            <v>2.7671107</v>
          </cell>
          <cell r="R2298" t="str">
            <v>30.8551186</v>
          </cell>
        </row>
        <row r="2299">
          <cell r="B2299">
            <v>607523</v>
          </cell>
          <cell r="C2299" t="str">
            <v>1144</v>
          </cell>
          <cell r="D2299" t="str">
            <v>Nakiwogo</v>
          </cell>
          <cell r="E2299" t="str">
            <v>Abu Kasamba</v>
          </cell>
          <cell r="F2299" t="str">
            <v>Wakiso</v>
          </cell>
          <cell r="G2299" t="str">
            <v>Kampala West</v>
          </cell>
          <cell r="H2299" t="str">
            <v>Faridah Nantege</v>
          </cell>
          <cell r="I2299" t="str">
            <v>All</v>
          </cell>
          <cell r="J2299" t="str">
            <v>CAMUSAT Uganda Limited</v>
          </cell>
          <cell r="K2299">
            <v>45245.484027777777</v>
          </cell>
          <cell r="L2299" t="str">
            <v>2023-11-15T11:37:00.000-05:00</v>
          </cell>
          <cell r="M2299">
            <v>45245.539884259262</v>
          </cell>
          <cell r="N2299" t="str">
            <v>2023-11-15T12:57:26.000-05:00</v>
          </cell>
          <cell r="O2299" t="str">
            <v>Ahmed Ismail</v>
          </cell>
          <cell r="P2299" t="str">
            <v>Valid</v>
          </cell>
          <cell r="Q2299" t="str">
            <v>.0757559</v>
          </cell>
          <cell r="R2299" t="str">
            <v>32.4545272</v>
          </cell>
        </row>
        <row r="2300">
          <cell r="B2300">
            <v>701740</v>
          </cell>
          <cell r="C2300" t="str">
            <v>EA5716</v>
          </cell>
          <cell r="D2300" t="str">
            <v>Kabembe</v>
          </cell>
          <cell r="E2300" t="str">
            <v>Emmanuel Kafuko</v>
          </cell>
          <cell r="F2300" t="str">
            <v>Jinja</v>
          </cell>
          <cell r="G2300" t="str">
            <v>Jinja</v>
          </cell>
          <cell r="H2300" t="str">
            <v>William Bwire</v>
          </cell>
          <cell r="I2300" t="str">
            <v>All</v>
          </cell>
          <cell r="K2300">
            <v>45245.48541666667</v>
          </cell>
          <cell r="L2300" t="str">
            <v>2023-11-15T11:39:00.000-05:00</v>
          </cell>
          <cell r="M2300">
            <v>45246.357372685183</v>
          </cell>
          <cell r="N2300" t="str">
            <v>2023-11-16T08:34:37.000-05:00</v>
          </cell>
          <cell r="O2300" t="str">
            <v>Nehemiah Mutaasa</v>
          </cell>
          <cell r="P2300" t="str">
            <v>Valid</v>
          </cell>
          <cell r="Q2300" t="str">
            <v>.517648</v>
          </cell>
          <cell r="R2300" t="str">
            <v>33.2478309</v>
          </cell>
        </row>
        <row r="2301">
          <cell r="B2301">
            <v>701204</v>
          </cell>
          <cell r="C2301" t="str">
            <v>KA1639</v>
          </cell>
          <cell r="D2301" t="str">
            <v>Mini Price</v>
          </cell>
          <cell r="E2301" t="str">
            <v>Joash Lubwama</v>
          </cell>
          <cell r="F2301" t="str">
            <v>Kampala</v>
          </cell>
          <cell r="H2301" t="str">
            <v>Allan Kavuma</v>
          </cell>
          <cell r="I2301" t="str">
            <v>All</v>
          </cell>
          <cell r="J2301" t="str">
            <v>I Engineering Uganda Ltd</v>
          </cell>
          <cell r="K2301">
            <v>45245.490972222222</v>
          </cell>
          <cell r="L2301" t="str">
            <v>2023-11-15T11:47:00.000-05:00</v>
          </cell>
          <cell r="M2301">
            <v>45246.967303240737</v>
          </cell>
          <cell r="N2301" t="str">
            <v>2023-11-16T23:12:55.000-05:00</v>
          </cell>
          <cell r="O2301" t="str">
            <v>Sam Abigaba</v>
          </cell>
          <cell r="P2301" t="str">
            <v>Audit</v>
          </cell>
          <cell r="Q2301" t="str">
            <v>.3142376</v>
          </cell>
          <cell r="R2301" t="str">
            <v>32.5758145</v>
          </cell>
        </row>
        <row r="2302">
          <cell r="B2302">
            <v>701734</v>
          </cell>
          <cell r="C2302" t="str">
            <v>KA3260</v>
          </cell>
          <cell r="D2302" t="str">
            <v>Wakalinga Zone 7</v>
          </cell>
          <cell r="E2302" t="str">
            <v>Abu Kasamba</v>
          </cell>
          <cell r="F2302" t="str">
            <v>Wakiso</v>
          </cell>
          <cell r="G2302" t="str">
            <v>Kampala West</v>
          </cell>
          <cell r="H2302" t="str">
            <v>Faridah Nantege</v>
          </cell>
          <cell r="I2302" t="str">
            <v>All</v>
          </cell>
          <cell r="J2302" t="str">
            <v>CAMUSAT Uganda Limited</v>
          </cell>
          <cell r="K2302">
            <v>45245.491666666669</v>
          </cell>
          <cell r="L2302" t="str">
            <v>2023-11-15T11:48:00.000-05:00</v>
          </cell>
          <cell r="M2302">
            <v>45245.546817129631</v>
          </cell>
          <cell r="N2302" t="str">
            <v>2023-11-15T13:07:25.000-05:00</v>
          </cell>
          <cell r="O2302" t="str">
            <v>Mark Lukwago</v>
          </cell>
          <cell r="P2302" t="str">
            <v>Valid</v>
          </cell>
          <cell r="Q2302" t="str">
            <v>.3062735</v>
          </cell>
          <cell r="R2302" t="str">
            <v>32.5413877</v>
          </cell>
        </row>
        <row r="2303">
          <cell r="B2303">
            <v>605621</v>
          </cell>
          <cell r="C2303" t="str">
            <v>1098</v>
          </cell>
          <cell r="D2303" t="str">
            <v>Mateete</v>
          </cell>
          <cell r="E2303" t="str">
            <v>Patrick Kalibbala</v>
          </cell>
          <cell r="F2303" t="str">
            <v>Sembabule</v>
          </cell>
          <cell r="G2303" t="str">
            <v>Masaka</v>
          </cell>
          <cell r="H2303" t="str">
            <v>Faridah Nantege</v>
          </cell>
          <cell r="I2303" t="str">
            <v>All</v>
          </cell>
          <cell r="J2303" t="str">
            <v>CAMUSAT Uganda Limited</v>
          </cell>
          <cell r="K2303">
            <v>45245.492361111108</v>
          </cell>
          <cell r="L2303" t="str">
            <v>2023-11-15T11:49:00.000-05:00</v>
          </cell>
          <cell r="M2303">
            <v>45245.565474537034</v>
          </cell>
          <cell r="N2303" t="str">
            <v>2023-11-15T13:34:17.000-05:00</v>
          </cell>
          <cell r="O2303" t="str">
            <v>Henry Kayizi</v>
          </cell>
          <cell r="P2303" t="str">
            <v>Valid</v>
          </cell>
          <cell r="Q2303" t="str">
            <v>-.2402992</v>
          </cell>
          <cell r="R2303" t="str">
            <v>31.4888169</v>
          </cell>
        </row>
        <row r="2304">
          <cell r="B2304">
            <v>609653</v>
          </cell>
          <cell r="C2304" t="str">
            <v>NO4452</v>
          </cell>
          <cell r="D2304" t="str">
            <v>Oberabich</v>
          </cell>
          <cell r="E2304" t="str">
            <v>Moses Kaganda</v>
          </cell>
          <cell r="F2304" t="str">
            <v>Amuru</v>
          </cell>
          <cell r="G2304" t="str">
            <v>Gulu</v>
          </cell>
          <cell r="H2304" t="str">
            <v>Allan Kavuma</v>
          </cell>
          <cell r="I2304" t="str">
            <v>All</v>
          </cell>
          <cell r="J2304" t="str">
            <v>I Engineering Uganda Ltd</v>
          </cell>
          <cell r="K2304">
            <v>45245.493055555555</v>
          </cell>
          <cell r="L2304" t="str">
            <v>2023-11-15T11:50:00.000-05:00</v>
          </cell>
          <cell r="M2304">
            <v>45245.533807870372</v>
          </cell>
          <cell r="N2304" t="str">
            <v>2023-11-15T12:48:41.000-05:00</v>
          </cell>
          <cell r="O2304" t="str">
            <v>Ddungu Semei</v>
          </cell>
          <cell r="P2304" t="str">
            <v>Valid</v>
          </cell>
          <cell r="Q2304" t="str">
            <v>2.93840666666667</v>
          </cell>
          <cell r="R2304" t="str">
            <v>31.9279933333333</v>
          </cell>
        </row>
        <row r="2305">
          <cell r="B2305">
            <v>608297</v>
          </cell>
          <cell r="C2305" t="str">
            <v>EA5444</v>
          </cell>
          <cell r="D2305" t="str">
            <v>Sagitu Island</v>
          </cell>
          <cell r="E2305" t="str">
            <v>Emmanuel Kafuko</v>
          </cell>
          <cell r="F2305" t="str">
            <v>Namayingo</v>
          </cell>
          <cell r="G2305" t="str">
            <v>Jinja</v>
          </cell>
          <cell r="H2305" t="str">
            <v>William Bwire</v>
          </cell>
          <cell r="I2305" t="str">
            <v>All</v>
          </cell>
          <cell r="K2305">
            <v>45245.493055555555</v>
          </cell>
          <cell r="L2305" t="str">
            <v>2023-11-15T11:50:00.000-05:00</v>
          </cell>
          <cell r="M2305">
            <v>45245.559039351851</v>
          </cell>
          <cell r="N2305" t="str">
            <v>2023-11-15T13:25:01.000-05:00</v>
          </cell>
          <cell r="O2305" t="str">
            <v>Steven Bukenya</v>
          </cell>
          <cell r="P2305" t="str">
            <v>Valid</v>
          </cell>
          <cell r="Q2305" t="str">
            <v>.0210904</v>
          </cell>
          <cell r="R2305" t="str">
            <v>33.6395954</v>
          </cell>
        </row>
        <row r="2306">
          <cell r="B2306">
            <v>701655</v>
          </cell>
          <cell r="C2306" t="str">
            <v>UTU/30067/HOl</v>
          </cell>
          <cell r="D2306" t="str">
            <v>Nyanseke</v>
          </cell>
          <cell r="E2306" t="str">
            <v>Latima Musoke</v>
          </cell>
          <cell r="F2306" t="str">
            <v>Hoima</v>
          </cell>
          <cell r="G2306" t="str">
            <v>Hoima</v>
          </cell>
          <cell r="H2306" t="str">
            <v>Allan Kavuma</v>
          </cell>
          <cell r="I2306" t="str">
            <v>All</v>
          </cell>
          <cell r="J2306" t="str">
            <v>I Engineering Uganda Ltd</v>
          </cell>
          <cell r="K2306">
            <v>45245.493750000001</v>
          </cell>
          <cell r="L2306" t="str">
            <v>2023-11-15T11:51:00.000-05:00</v>
          </cell>
          <cell r="M2306">
            <v>45245.567974537036</v>
          </cell>
          <cell r="N2306" t="str">
            <v>2023-11-15T13:37:53.000-05:00</v>
          </cell>
          <cell r="O2306" t="str">
            <v>Nsereko Ivan</v>
          </cell>
          <cell r="P2306" t="str">
            <v>Valid</v>
          </cell>
          <cell r="Q2306" t="str">
            <v>1.3345001</v>
          </cell>
          <cell r="R2306" t="str">
            <v>30.983357</v>
          </cell>
        </row>
        <row r="2307">
          <cell r="B2307">
            <v>608602</v>
          </cell>
          <cell r="C2307" t="str">
            <v>NO4140</v>
          </cell>
          <cell r="D2307" t="str">
            <v>Masindi_port</v>
          </cell>
          <cell r="E2307" t="str">
            <v>Latima Musoke</v>
          </cell>
          <cell r="F2307" t="str">
            <v>Masindi</v>
          </cell>
          <cell r="G2307" t="str">
            <v>Lira</v>
          </cell>
          <cell r="H2307" t="str">
            <v>Allan Kavuma</v>
          </cell>
          <cell r="I2307" t="str">
            <v>All</v>
          </cell>
          <cell r="J2307" t="str">
            <v>I Engineering Uganda Ltd</v>
          </cell>
          <cell r="K2307">
            <v>45245.493750000001</v>
          </cell>
          <cell r="L2307" t="str">
            <v>2023-11-15T11:51:00.000-05:00</v>
          </cell>
          <cell r="M2307">
            <v>45245.552187499998</v>
          </cell>
          <cell r="N2307" t="str">
            <v>2023-11-15T13:15:09.000-05:00</v>
          </cell>
          <cell r="O2307" t="str">
            <v>Mutungi Denis</v>
          </cell>
          <cell r="P2307" t="str">
            <v>Valid</v>
          </cell>
          <cell r="Q2307" t="str">
            <v>1.68745835</v>
          </cell>
          <cell r="R2307" t="str">
            <v>32.11443251</v>
          </cell>
        </row>
        <row r="2308">
          <cell r="B2308">
            <v>609441</v>
          </cell>
          <cell r="C2308" t="str">
            <v>EA5513</v>
          </cell>
          <cell r="D2308" t="str">
            <v>Nalufenya</v>
          </cell>
          <cell r="E2308" t="str">
            <v>Emmanuel Kafuko</v>
          </cell>
          <cell r="F2308" t="str">
            <v>Jinja</v>
          </cell>
          <cell r="G2308" t="str">
            <v>Jinja</v>
          </cell>
          <cell r="H2308" t="str">
            <v>William Bwire</v>
          </cell>
          <cell r="I2308" t="str">
            <v>All</v>
          </cell>
          <cell r="K2308">
            <v>45245.500694444447</v>
          </cell>
          <cell r="L2308" t="str">
            <v>2023-11-15T12:01:00.000-05:00</v>
          </cell>
          <cell r="M2308">
            <v>45248.548425925925</v>
          </cell>
          <cell r="N2308" t="str">
            <v>2023-11-18T13:09:44.000-05:00</v>
          </cell>
          <cell r="O2308" t="str">
            <v>Fuma Amos</v>
          </cell>
          <cell r="P2308" t="str">
            <v>Valid</v>
          </cell>
          <cell r="Q2308" t="str">
            <v>.4310676</v>
          </cell>
          <cell r="R2308" t="str">
            <v>33.2006861</v>
          </cell>
        </row>
        <row r="2309">
          <cell r="B2309">
            <v>606577</v>
          </cell>
          <cell r="C2309" t="str">
            <v>1072</v>
          </cell>
          <cell r="D2309" t="str">
            <v>Immeri</v>
          </cell>
          <cell r="E2309" t="str">
            <v>Samuel Naseke</v>
          </cell>
          <cell r="F2309" t="str">
            <v>Buyende</v>
          </cell>
          <cell r="G2309" t="str">
            <v>Kampala East</v>
          </cell>
          <cell r="H2309" t="str">
            <v>William Bwire</v>
          </cell>
          <cell r="I2309" t="str">
            <v>All</v>
          </cell>
          <cell r="K2309">
            <v>45245.50277777778</v>
          </cell>
          <cell r="L2309" t="str">
            <v>2023-11-15T12:04:00.000-05:00</v>
          </cell>
          <cell r="M2309">
            <v>45245.542557870373</v>
          </cell>
          <cell r="N2309" t="str">
            <v>2023-11-15T13:01:17.000-05:00</v>
          </cell>
          <cell r="O2309" t="str">
            <v>Alex Eyalu</v>
          </cell>
          <cell r="P2309" t="str">
            <v>Valid</v>
          </cell>
          <cell r="Q2309" t="str">
            <v>1.2758112</v>
          </cell>
          <cell r="R2309" t="str">
            <v>33.0300306</v>
          </cell>
        </row>
        <row r="2310">
          <cell r="B2310">
            <v>701557</v>
          </cell>
          <cell r="C2310" t="str">
            <v>3626</v>
          </cell>
          <cell r="D2310" t="str">
            <v>Nakuwadde 2</v>
          </cell>
          <cell r="E2310" t="str">
            <v>Christopher Alituha</v>
          </cell>
          <cell r="F2310" t="str">
            <v>Wakiso</v>
          </cell>
          <cell r="G2310" t="str">
            <v>Mityana</v>
          </cell>
          <cell r="H2310" t="str">
            <v>Faridah Nantege</v>
          </cell>
          <cell r="I2310" t="str">
            <v>All</v>
          </cell>
          <cell r="J2310" t="str">
            <v>CAMUSAT Uganda Limited</v>
          </cell>
          <cell r="K2310">
            <v>45245.50277777778</v>
          </cell>
          <cell r="L2310" t="str">
            <v>2023-11-15T12:04:00.000-05:00</v>
          </cell>
          <cell r="M2310">
            <v>45245.540254629632</v>
          </cell>
          <cell r="N2310" t="str">
            <v>2023-11-15T12:57:58.000-05:00</v>
          </cell>
          <cell r="O2310" t="str">
            <v>Richard Ssekono</v>
          </cell>
          <cell r="P2310" t="str">
            <v>Valid</v>
          </cell>
          <cell r="Q2310" t="str">
            <v>.3288616</v>
          </cell>
          <cell r="R2310" t="str">
            <v>32.5084461</v>
          </cell>
        </row>
        <row r="2311">
          <cell r="B2311">
            <v>606489</v>
          </cell>
          <cell r="C2311" t="str">
            <v>1731</v>
          </cell>
          <cell r="D2311" t="str">
            <v>Namasuba Masajja</v>
          </cell>
          <cell r="E2311" t="str">
            <v>Abu Kasamba</v>
          </cell>
          <cell r="F2311" t="str">
            <v>Wakiso</v>
          </cell>
          <cell r="G2311" t="str">
            <v>Kampala West</v>
          </cell>
          <cell r="H2311" t="str">
            <v>Faridah Nantege</v>
          </cell>
          <cell r="I2311" t="str">
            <v>All</v>
          </cell>
          <cell r="J2311" t="str">
            <v>CAMUSAT Uganda Limited</v>
          </cell>
          <cell r="K2311">
            <v>45245.503472222219</v>
          </cell>
          <cell r="L2311" t="str">
            <v>2023-11-15T12:05:00.000-05:00</v>
          </cell>
          <cell r="M2311">
            <v>45245.566689814812</v>
          </cell>
          <cell r="N2311" t="str">
            <v>2023-11-15T13:36:02.000-05:00</v>
          </cell>
          <cell r="O2311" t="str">
            <v>Malaba Johnson</v>
          </cell>
          <cell r="P2311" t="str">
            <v>Valid</v>
          </cell>
          <cell r="Q2311" t="str">
            <v>.2724921</v>
          </cell>
          <cell r="R2311" t="str">
            <v>32.5631055</v>
          </cell>
        </row>
        <row r="2312">
          <cell r="B2312">
            <v>609960</v>
          </cell>
          <cell r="C2312" t="str">
            <v>30</v>
          </cell>
          <cell r="D2312" t="str">
            <v>Harukoto A</v>
          </cell>
          <cell r="E2312" t="str">
            <v>Stephen Rwabwogo</v>
          </cell>
          <cell r="F2312" t="str">
            <v>Kabarole</v>
          </cell>
          <cell r="G2312" t="str">
            <v>Fort Portal</v>
          </cell>
          <cell r="H2312" t="str">
            <v>Faridah Nantege</v>
          </cell>
          <cell r="I2312" t="str">
            <v>All</v>
          </cell>
          <cell r="J2312" t="str">
            <v>CAMUSAT Uganda Limited</v>
          </cell>
          <cell r="K2312">
            <v>45245.509027777778</v>
          </cell>
          <cell r="L2312" t="str">
            <v>2023-11-15T12:13:00.000-05:00</v>
          </cell>
          <cell r="M2312">
            <v>45245.528831018521</v>
          </cell>
          <cell r="N2312" t="str">
            <v>2023-11-15T12:41:31.000-05:00</v>
          </cell>
          <cell r="O2312" t="str">
            <v>Musa Matovu</v>
          </cell>
          <cell r="P2312" t="str">
            <v>Valid</v>
          </cell>
          <cell r="Q2312" t="str">
            <v>.652251666666667</v>
          </cell>
          <cell r="R2312" t="str">
            <v>30.2673266666667</v>
          </cell>
        </row>
        <row r="2313">
          <cell r="B2313">
            <v>605441</v>
          </cell>
          <cell r="C2313" t="str">
            <v>702</v>
          </cell>
          <cell r="D2313" t="str">
            <v>Namwendwa</v>
          </cell>
          <cell r="E2313" t="str">
            <v>Emmanuel Kafuko</v>
          </cell>
          <cell r="F2313" t="str">
            <v>Kamuli</v>
          </cell>
          <cell r="G2313" t="str">
            <v>Jinja</v>
          </cell>
          <cell r="H2313" t="str">
            <v>William Bwire</v>
          </cell>
          <cell r="I2313" t="str">
            <v>All</v>
          </cell>
          <cell r="K2313">
            <v>45245.512499999997</v>
          </cell>
          <cell r="L2313" t="str">
            <v>2023-11-15T12:18:00.000-05:00</v>
          </cell>
          <cell r="M2313">
            <v>45245.971215277779</v>
          </cell>
          <cell r="N2313" t="str">
            <v>2023-11-15T23:18:33.000-05:00</v>
          </cell>
          <cell r="O2313" t="str">
            <v>Gerald Ngale</v>
          </cell>
          <cell r="P2313" t="str">
            <v>Valid</v>
          </cell>
          <cell r="Q2313" t="str">
            <v>.916923333333333</v>
          </cell>
          <cell r="R2313" t="str">
            <v>33.27187</v>
          </cell>
        </row>
        <row r="2314">
          <cell r="B2314">
            <v>605101</v>
          </cell>
          <cell r="C2314" t="str">
            <v>136</v>
          </cell>
          <cell r="D2314" t="str">
            <v>Fort Portal</v>
          </cell>
          <cell r="E2314" t="str">
            <v>Stephen Rwabwogo</v>
          </cell>
          <cell r="F2314" t="str">
            <v>Kabarole</v>
          </cell>
          <cell r="G2314" t="str">
            <v>Western</v>
          </cell>
          <cell r="H2314" t="str">
            <v>Faridah Nantege</v>
          </cell>
          <cell r="I2314" t="str">
            <v>All</v>
          </cell>
          <cell r="J2314" t="str">
            <v>CAMUSAT Uganda Limited</v>
          </cell>
          <cell r="K2314">
            <v>45245.513194444444</v>
          </cell>
          <cell r="L2314" t="str">
            <v>2023-11-15T12:19:00.000-05:00</v>
          </cell>
          <cell r="M2314">
            <v>45245.579606481479</v>
          </cell>
          <cell r="N2314" t="str">
            <v>2023-11-15T13:54:38.000-05:00</v>
          </cell>
          <cell r="O2314" t="str">
            <v>Joel Ssekkono</v>
          </cell>
          <cell r="P2314" t="str">
            <v>Audit</v>
          </cell>
          <cell r="Q2314" t="str">
            <v>.6469223</v>
          </cell>
          <cell r="R2314" t="str">
            <v>30.2737392</v>
          </cell>
        </row>
        <row r="2315">
          <cell r="B2315">
            <v>608027</v>
          </cell>
          <cell r="C2315" t="str">
            <v>1919</v>
          </cell>
          <cell r="D2315" t="str">
            <v>Buginyanya</v>
          </cell>
          <cell r="E2315" t="str">
            <v>Jude Musana</v>
          </cell>
          <cell r="F2315" t="str">
            <v>Kapchorwa</v>
          </cell>
          <cell r="H2315" t="str">
            <v>William Bwire</v>
          </cell>
          <cell r="I2315" t="str">
            <v>All</v>
          </cell>
          <cell r="K2315">
            <v>45245.513194444444</v>
          </cell>
          <cell r="L2315" t="str">
            <v>2023-11-15T12:19:00.000-05:00</v>
          </cell>
          <cell r="M2315">
            <v>45247.380277777775</v>
          </cell>
          <cell r="N2315" t="str">
            <v>2023-11-17T09:07:36.000-05:00</v>
          </cell>
          <cell r="O2315" t="str">
            <v>David Chelangat</v>
          </cell>
          <cell r="P2315" t="str">
            <v>Valid</v>
          </cell>
          <cell r="Q2315" t="str">
            <v>1.306705</v>
          </cell>
          <cell r="R2315" t="str">
            <v>34.3835516666667</v>
          </cell>
        </row>
        <row r="2316">
          <cell r="B2316">
            <v>605691</v>
          </cell>
          <cell r="C2316" t="str">
            <v>1254</v>
          </cell>
          <cell r="D2316" t="str">
            <v>Kinawataka</v>
          </cell>
          <cell r="E2316" t="str">
            <v>Paul Mbabazi</v>
          </cell>
          <cell r="F2316" t="str">
            <v>Kampala</v>
          </cell>
          <cell r="G2316" t="str">
            <v>Kampala East</v>
          </cell>
          <cell r="H2316" t="str">
            <v>William Bwire</v>
          </cell>
          <cell r="I2316" t="str">
            <v>All</v>
          </cell>
          <cell r="K2316">
            <v>45245.51458333333</v>
          </cell>
          <cell r="L2316" t="str">
            <v>2023-11-15T12:21:00.000-05:00</v>
          </cell>
          <cell r="M2316">
            <v>45245.548229166663</v>
          </cell>
          <cell r="N2316" t="str">
            <v>2023-11-15T13:09:27.000-05:00</v>
          </cell>
          <cell r="O2316" t="str">
            <v>Deo Kabugo</v>
          </cell>
          <cell r="P2316" t="str">
            <v>Valid</v>
          </cell>
          <cell r="Q2316" t="str">
            <v>.3308983</v>
          </cell>
          <cell r="R2316" t="str">
            <v>32.63214</v>
          </cell>
        </row>
        <row r="2317">
          <cell r="B2317">
            <v>609648</v>
          </cell>
          <cell r="C2317" t="str">
            <v>WE2885</v>
          </cell>
          <cell r="D2317" t="str">
            <v>Katugo</v>
          </cell>
          <cell r="E2317" t="str">
            <v>Christopher Alituha</v>
          </cell>
          <cell r="F2317" t="str">
            <v>Mubende</v>
          </cell>
          <cell r="H2317" t="str">
            <v>Faridah Nantege</v>
          </cell>
          <cell r="I2317" t="str">
            <v>All</v>
          </cell>
          <cell r="J2317" t="str">
            <v>CAMUSAT Uganda Limited</v>
          </cell>
          <cell r="K2317">
            <v>45245.515277777777</v>
          </cell>
          <cell r="L2317" t="str">
            <v>2023-11-15T12:22:00.000-05:00</v>
          </cell>
          <cell r="M2317">
            <v>45245.570775462962</v>
          </cell>
          <cell r="N2317" t="str">
            <v>2023-11-15T13:41:55.000-05:00</v>
          </cell>
          <cell r="O2317" t="str">
            <v>Geoffrey Kyambadde</v>
          </cell>
          <cell r="P2317" t="str">
            <v>Valid</v>
          </cell>
          <cell r="Q2317" t="str">
            <v>.4412549</v>
          </cell>
          <cell r="R2317" t="str">
            <v>31.83705</v>
          </cell>
        </row>
        <row r="2318">
          <cell r="B2318">
            <v>606744</v>
          </cell>
          <cell r="C2318" t="str">
            <v>1603</v>
          </cell>
          <cell r="D2318" t="str">
            <v>Bukalunga</v>
          </cell>
          <cell r="E2318" t="str">
            <v>Patrick Kalibbala</v>
          </cell>
          <cell r="F2318" t="str">
            <v>Mpigi</v>
          </cell>
          <cell r="G2318" t="str">
            <v>Masaka</v>
          </cell>
          <cell r="H2318" t="str">
            <v>Faridah Nantege</v>
          </cell>
          <cell r="I2318" t="str">
            <v>All</v>
          </cell>
          <cell r="J2318" t="str">
            <v>CAMUSAT Uganda Limited</v>
          </cell>
          <cell r="K2318">
            <v>45245.519444444442</v>
          </cell>
          <cell r="L2318" t="str">
            <v>2023-11-15T12:28:00.000-05:00</v>
          </cell>
          <cell r="M2318">
            <v>45245.556030092594</v>
          </cell>
          <cell r="N2318" t="str">
            <v>2023-11-15T13:20:41.000-05:00</v>
          </cell>
          <cell r="O2318" t="str">
            <v>Richard Ssenyondo</v>
          </cell>
          <cell r="P2318" t="str">
            <v>Valid</v>
          </cell>
          <cell r="Q2318" t="str">
            <v>-.0821575</v>
          </cell>
          <cell r="R2318" t="str">
            <v>32.0559237</v>
          </cell>
        </row>
        <row r="2319">
          <cell r="B2319">
            <v>609510</v>
          </cell>
          <cell r="C2319" t="str">
            <v>WE2858</v>
          </cell>
          <cell r="D2319" t="str">
            <v>Kinyamari</v>
          </cell>
          <cell r="E2319" t="str">
            <v>Denis Masaba</v>
          </cell>
          <cell r="F2319" t="str">
            <v>Kabale</v>
          </cell>
          <cell r="G2319" t="str">
            <v>Kabale</v>
          </cell>
          <cell r="H2319" t="str">
            <v>Faridah Nantege</v>
          </cell>
          <cell r="I2319" t="str">
            <v>All</v>
          </cell>
          <cell r="J2319" t="str">
            <v>CAMUSAT Uganda Limited</v>
          </cell>
          <cell r="K2319">
            <v>45245.520833333336</v>
          </cell>
          <cell r="L2319" t="str">
            <v>2023-11-15T12:30:00.000-05:00</v>
          </cell>
          <cell r="M2319">
            <v>45245.631574074076</v>
          </cell>
          <cell r="N2319" t="str">
            <v>2023-11-15T15:09:28.000-05:00</v>
          </cell>
          <cell r="O2319" t="str">
            <v>Eric Bazira</v>
          </cell>
          <cell r="P2319" t="str">
            <v>Audit</v>
          </cell>
          <cell r="Q2319" t="str">
            <v>-1.3762421</v>
          </cell>
          <cell r="R2319" t="str">
            <v>29.8873536</v>
          </cell>
        </row>
        <row r="2320">
          <cell r="B2320">
            <v>609786</v>
          </cell>
          <cell r="C2320" t="str">
            <v>2704</v>
          </cell>
          <cell r="D2320" t="str">
            <v>Deku</v>
          </cell>
          <cell r="E2320" t="str">
            <v>Innocent Ayiko</v>
          </cell>
          <cell r="F2320" t="str">
            <v>Koboko</v>
          </cell>
          <cell r="G2320" t="str">
            <v>Arua</v>
          </cell>
          <cell r="H2320" t="str">
            <v>Allan Kavuma</v>
          </cell>
          <cell r="I2320" t="str">
            <v>All</v>
          </cell>
          <cell r="J2320" t="str">
            <v>I Engineering Uganda Ltd</v>
          </cell>
          <cell r="K2320">
            <v>45245.524305555555</v>
          </cell>
          <cell r="L2320" t="str">
            <v>2023-11-15T12:35:00.000-05:00</v>
          </cell>
          <cell r="M2320">
            <v>45245.593078703707</v>
          </cell>
          <cell r="N2320" t="str">
            <v>2023-11-15T14:14:02.000-05:00</v>
          </cell>
          <cell r="O2320" t="str">
            <v>Brian Were</v>
          </cell>
          <cell r="P2320" t="str">
            <v>Valid</v>
          </cell>
          <cell r="Q2320" t="str">
            <v>3.44289166666667</v>
          </cell>
          <cell r="R2320" t="str">
            <v>31.0350383333333</v>
          </cell>
        </row>
        <row r="2321">
          <cell r="B2321">
            <v>605056</v>
          </cell>
          <cell r="C2321" t="str">
            <v>63</v>
          </cell>
          <cell r="D2321" t="str">
            <v>Buhamba</v>
          </cell>
          <cell r="E2321" t="str">
            <v>Latima Musoke</v>
          </cell>
          <cell r="F2321" t="str">
            <v>Hoima</v>
          </cell>
          <cell r="G2321" t="str">
            <v>Hoima</v>
          </cell>
          <cell r="H2321" t="str">
            <v>Allan Kavuma</v>
          </cell>
          <cell r="I2321" t="str">
            <v>Air Conditioner</v>
          </cell>
          <cell r="J2321" t="str">
            <v>I Engineering Uganda Ltd</v>
          </cell>
          <cell r="K2321">
            <v>45245.529166666667</v>
          </cell>
          <cell r="L2321" t="str">
            <v>2023-11-15T12:42:00.000-05:00</v>
          </cell>
          <cell r="M2321">
            <v>45245.602835648147</v>
          </cell>
          <cell r="N2321" t="str">
            <v>2023-11-15T14:28:05.000-05:00</v>
          </cell>
          <cell r="O2321" t="str">
            <v>Deogracious Mayamba</v>
          </cell>
          <cell r="P2321" t="str">
            <v>Audit</v>
          </cell>
          <cell r="Q2321" t="str">
            <v>1.565495</v>
          </cell>
          <cell r="R2321" t="str">
            <v>31.3157016666667</v>
          </cell>
        </row>
        <row r="2322">
          <cell r="B2322">
            <v>605275</v>
          </cell>
          <cell r="C2322" t="str">
            <v>444</v>
          </cell>
          <cell r="D2322" t="str">
            <v>Kitebi</v>
          </cell>
          <cell r="E2322" t="str">
            <v>Abu Kasamba</v>
          </cell>
          <cell r="F2322" t="str">
            <v>Kampala</v>
          </cell>
          <cell r="G2322" t="str">
            <v>Kampala West</v>
          </cell>
          <cell r="H2322" t="str">
            <v>Faridah Nantege</v>
          </cell>
          <cell r="I2322" t="str">
            <v>All</v>
          </cell>
          <cell r="J2322" t="str">
            <v>CAMUSAT Uganda Limited</v>
          </cell>
          <cell r="K2322">
            <v>45245.530555555553</v>
          </cell>
          <cell r="L2322" t="str">
            <v>2023-11-15T12:44:00.000-05:00</v>
          </cell>
          <cell r="M2322">
            <v>45245.582546296297</v>
          </cell>
          <cell r="N2322" t="str">
            <v>2023-11-15T13:58:52.000-05:00</v>
          </cell>
          <cell r="O2322" t="str">
            <v>Byamugisha Banabas</v>
          </cell>
          <cell r="P2322" t="str">
            <v>Valid</v>
          </cell>
          <cell r="Q2322" t="str">
            <v>.2820842</v>
          </cell>
          <cell r="R2322" t="str">
            <v>32.547904</v>
          </cell>
        </row>
        <row r="2323">
          <cell r="B2323">
            <v>609028</v>
          </cell>
          <cell r="C2323" t="str">
            <v>WE2215</v>
          </cell>
          <cell r="D2323" t="str">
            <v>Bukwiri B</v>
          </cell>
          <cell r="E2323" t="str">
            <v>Christopher Alituha</v>
          </cell>
          <cell r="F2323" t="str">
            <v>Kibaale</v>
          </cell>
          <cell r="G2323" t="str">
            <v>Western</v>
          </cell>
          <cell r="H2323" t="str">
            <v>Faridah Nantege</v>
          </cell>
          <cell r="I2323" t="str">
            <v>Air Conditioner</v>
          </cell>
          <cell r="J2323" t="str">
            <v>CAMUSAT Uganda Limited</v>
          </cell>
          <cell r="K2323">
            <v>45245.535416666666</v>
          </cell>
          <cell r="L2323" t="str">
            <v>2023-11-15T12:51:00.000-05:00</v>
          </cell>
          <cell r="M2323">
            <v>45245.609895833331</v>
          </cell>
          <cell r="N2323" t="str">
            <v>2023-11-15T14:38:15.000-05:00</v>
          </cell>
          <cell r="O2323" t="str">
            <v>Stephen Namba Samba</v>
          </cell>
          <cell r="P2323" t="str">
            <v>Audit</v>
          </cell>
          <cell r="Q2323" t="str">
            <v>1.0533858</v>
          </cell>
          <cell r="R2323" t="str">
            <v>31.3184407</v>
          </cell>
        </row>
        <row r="2324">
          <cell r="B2324">
            <v>701465</v>
          </cell>
          <cell r="C2324" t="str">
            <v>3705</v>
          </cell>
          <cell r="D2324" t="str">
            <v>Adudul</v>
          </cell>
          <cell r="E2324" t="str">
            <v>Moses Wandera</v>
          </cell>
          <cell r="F2324" t="str">
            <v>Kaberamaido</v>
          </cell>
          <cell r="G2324" t="str">
            <v>Soroti</v>
          </cell>
          <cell r="H2324" t="str">
            <v>William Bwire</v>
          </cell>
          <cell r="I2324" t="str">
            <v>All</v>
          </cell>
          <cell r="K2324">
            <v>45245.535416666666</v>
          </cell>
          <cell r="L2324" t="str">
            <v>2023-11-15T12:51:00.000-05:00</v>
          </cell>
          <cell r="M2324">
            <v>45247.277870370373</v>
          </cell>
          <cell r="N2324" t="str">
            <v>2023-11-17T06:40:08.000-05:00</v>
          </cell>
          <cell r="O2324" t="str">
            <v>David Mayanja</v>
          </cell>
          <cell r="P2324" t="str">
            <v>Valid</v>
          </cell>
          <cell r="Q2324" t="str">
            <v>1.9145995</v>
          </cell>
          <cell r="R2324" t="str">
            <v>33.3860767</v>
          </cell>
        </row>
        <row r="2325">
          <cell r="B2325">
            <v>606829</v>
          </cell>
          <cell r="C2325" t="str">
            <v>2305</v>
          </cell>
          <cell r="D2325" t="str">
            <v>Seguku Zone</v>
          </cell>
          <cell r="E2325" t="str">
            <v>Abu Kasamba</v>
          </cell>
          <cell r="F2325" t="str">
            <v>Wakiso</v>
          </cell>
          <cell r="G2325" t="str">
            <v>Kampala West</v>
          </cell>
          <cell r="H2325" t="str">
            <v>Faridah Nantege</v>
          </cell>
          <cell r="I2325" t="str">
            <v>All</v>
          </cell>
          <cell r="J2325" t="str">
            <v>CAMUSAT Uganda Limited</v>
          </cell>
          <cell r="K2325">
            <v>45245.536111111112</v>
          </cell>
          <cell r="L2325" t="str">
            <v>2023-11-15T12:52:00.000-05:00</v>
          </cell>
          <cell r="M2325">
            <v>45245.575231481482</v>
          </cell>
          <cell r="N2325" t="str">
            <v>2023-11-15T13:48:20.000-05:00</v>
          </cell>
          <cell r="O2325" t="str">
            <v>Patrick Cwinyai</v>
          </cell>
          <cell r="P2325" t="str">
            <v>Audit</v>
          </cell>
          <cell r="Q2325" t="str">
            <v>.2301932</v>
          </cell>
          <cell r="R2325" t="str">
            <v>32.5499475</v>
          </cell>
        </row>
        <row r="2326">
          <cell r="B2326">
            <v>608635</v>
          </cell>
          <cell r="C2326" t="str">
            <v>NO4071</v>
          </cell>
          <cell r="D2326" t="str">
            <v>Onduparaka</v>
          </cell>
          <cell r="E2326" t="str">
            <v>Innocent Ayiko</v>
          </cell>
          <cell r="F2326" t="str">
            <v>Arua</v>
          </cell>
          <cell r="G2326" t="str">
            <v>Arua</v>
          </cell>
          <cell r="H2326" t="str">
            <v>Allan Kavuma</v>
          </cell>
          <cell r="I2326" t="str">
            <v>All</v>
          </cell>
          <cell r="J2326" t="str">
            <v>I Engineering Uganda Ltd</v>
          </cell>
          <cell r="K2326">
            <v>45245.540277777778</v>
          </cell>
          <cell r="L2326" t="str">
            <v>2023-11-15T12:58:00.000-05:00</v>
          </cell>
          <cell r="M2326">
            <v>45245.568923611114</v>
          </cell>
          <cell r="N2326" t="str">
            <v>2023-11-15T13:39:15.000-05:00</v>
          </cell>
          <cell r="O2326" t="str">
            <v>kaganda joseph</v>
          </cell>
          <cell r="P2326" t="str">
            <v>Valid</v>
          </cell>
          <cell r="Q2326" t="str">
            <v>3.0387649</v>
          </cell>
          <cell r="R2326" t="str">
            <v>30.8861921</v>
          </cell>
        </row>
        <row r="2327">
          <cell r="B2327">
            <v>605681</v>
          </cell>
          <cell r="C2327" t="str">
            <v>1234</v>
          </cell>
          <cell r="D2327" t="str">
            <v>Seeta_Town</v>
          </cell>
          <cell r="E2327" t="str">
            <v>Samuel Naseke</v>
          </cell>
          <cell r="F2327" t="str">
            <v>Mukono</v>
          </cell>
          <cell r="G2327" t="str">
            <v>Kampala East</v>
          </cell>
          <cell r="H2327" t="str">
            <v>William Bwire</v>
          </cell>
          <cell r="I2327" t="str">
            <v>All</v>
          </cell>
          <cell r="K2327">
            <v>45245.540277777778</v>
          </cell>
          <cell r="L2327" t="str">
            <v>2023-11-15T12:58:00.000-05:00</v>
          </cell>
          <cell r="M2327">
            <v>45253.703981481478</v>
          </cell>
          <cell r="N2327" t="str">
            <v>2023-11-23T16:53:44.000-05:00</v>
          </cell>
          <cell r="O2327" t="str">
            <v>Wasswa muhamad</v>
          </cell>
          <cell r="P2327" t="str">
            <v>Audit</v>
          </cell>
          <cell r="Q2327" t="str">
            <v>.3722733</v>
          </cell>
          <cell r="R2327" t="str">
            <v>32.7116833</v>
          </cell>
        </row>
        <row r="2328">
          <cell r="B2328">
            <v>606877</v>
          </cell>
          <cell r="C2328" t="str">
            <v>2314</v>
          </cell>
          <cell r="D2328" t="str">
            <v>Shamba</v>
          </cell>
          <cell r="E2328" t="str">
            <v>Muhamood Kyongo</v>
          </cell>
          <cell r="F2328" t="str">
            <v>Lira</v>
          </cell>
          <cell r="G2328" t="str">
            <v>Lira</v>
          </cell>
          <cell r="H2328" t="str">
            <v>Allan Kavuma</v>
          </cell>
          <cell r="I2328" t="str">
            <v>All</v>
          </cell>
          <cell r="J2328" t="str">
            <v>I Engineering Uganda Ltd</v>
          </cell>
          <cell r="K2328">
            <v>45245.543055555558</v>
          </cell>
          <cell r="L2328" t="str">
            <v>2023-11-15T13:02:00.000-05:00</v>
          </cell>
          <cell r="M2328">
            <v>45245.6641087963</v>
          </cell>
          <cell r="N2328" t="str">
            <v>2023-11-15T15:56:19.000-05:00</v>
          </cell>
          <cell r="O2328" t="str">
            <v>Bagonza Tawfik</v>
          </cell>
          <cell r="P2328" t="str">
            <v>Valid</v>
          </cell>
          <cell r="Q2328" t="str">
            <v>2.22842833333333</v>
          </cell>
          <cell r="R2328" t="str">
            <v>32.8865283333333</v>
          </cell>
        </row>
        <row r="2329">
          <cell r="B2329">
            <v>701160</v>
          </cell>
          <cell r="C2329" t="str">
            <v>3453</v>
          </cell>
          <cell r="D2329" t="str">
            <v>Teokot</v>
          </cell>
          <cell r="E2329" t="str">
            <v>Innocent Ayiko</v>
          </cell>
          <cell r="F2329" t="str">
            <v>Nwoya</v>
          </cell>
          <cell r="G2329" t="str">
            <v>Arua</v>
          </cell>
          <cell r="H2329" t="str">
            <v>Allan Kavuma</v>
          </cell>
          <cell r="I2329" t="str">
            <v>All</v>
          </cell>
          <cell r="K2329">
            <v>45245.547222222223</v>
          </cell>
          <cell r="L2329" t="str">
            <v>2023-11-15T13:08:00.000-05:00</v>
          </cell>
          <cell r="M2329">
            <v>45246.754826388889</v>
          </cell>
          <cell r="N2329" t="str">
            <v>2023-11-16T18:06:57.000-05:00</v>
          </cell>
          <cell r="O2329" t="str">
            <v>Alex Gonzaga</v>
          </cell>
          <cell r="P2329" t="str">
            <v>Valid</v>
          </cell>
          <cell r="Q2329" t="str">
            <v>2.45803853496909</v>
          </cell>
          <cell r="R2329" t="str">
            <v>31.525970287621</v>
          </cell>
        </row>
        <row r="2330">
          <cell r="B2330">
            <v>609016</v>
          </cell>
          <cell r="C2330" t="str">
            <v>WES574</v>
          </cell>
          <cell r="D2330" t="str">
            <v>Bugongi</v>
          </cell>
          <cell r="E2330" t="str">
            <v>Denis Masaba</v>
          </cell>
          <cell r="F2330" t="str">
            <v>Kabale</v>
          </cell>
          <cell r="G2330" t="str">
            <v>Kabale</v>
          </cell>
          <cell r="H2330" t="str">
            <v>Faridah Nantege</v>
          </cell>
          <cell r="I2330" t="str">
            <v>All</v>
          </cell>
          <cell r="J2330" t="str">
            <v>CAMUSAT Uganda Limited</v>
          </cell>
          <cell r="K2330">
            <v>45245.54791666667</v>
          </cell>
          <cell r="L2330" t="str">
            <v>2023-11-15T13:09:00.000-05:00</v>
          </cell>
          <cell r="M2330">
            <v>45246.185613425929</v>
          </cell>
          <cell r="N2330" t="str">
            <v>2023-11-16T04:27:17.000-05:00</v>
          </cell>
          <cell r="O2330" t="str">
            <v>Innocent Twesigomwe</v>
          </cell>
          <cell r="P2330" t="str">
            <v>Valid</v>
          </cell>
          <cell r="Q2330" t="str">
            <v>-1.2312323</v>
          </cell>
          <cell r="R2330" t="str">
            <v>29.9871935</v>
          </cell>
        </row>
        <row r="2331">
          <cell r="B2331">
            <v>609081</v>
          </cell>
          <cell r="C2331" t="str">
            <v>WE2253</v>
          </cell>
          <cell r="D2331" t="str">
            <v>Ishongororo B</v>
          </cell>
          <cell r="E2331" t="str">
            <v>Thomasi Seruyange</v>
          </cell>
          <cell r="F2331" t="str">
            <v>Ibanda</v>
          </cell>
          <cell r="G2331" t="str">
            <v>Mbarara</v>
          </cell>
          <cell r="H2331" t="str">
            <v>Faridah Nantege</v>
          </cell>
          <cell r="I2331" t="str">
            <v>All</v>
          </cell>
          <cell r="J2331" t="str">
            <v>CAMUSAT Uganda Limited</v>
          </cell>
          <cell r="K2331">
            <v>45245.548611111109</v>
          </cell>
          <cell r="L2331" t="str">
            <v>2023-11-15T13:10:00.000-05:00</v>
          </cell>
          <cell r="M2331">
            <v>45245.640011574076</v>
          </cell>
          <cell r="N2331" t="str">
            <v>2023-11-15T15:21:37.000-05:00</v>
          </cell>
          <cell r="O2331" t="str">
            <v>Muzamiru Mugamba</v>
          </cell>
          <cell r="P2331" t="str">
            <v>Valid</v>
          </cell>
          <cell r="Q2331" t="str">
            <v>.0566692</v>
          </cell>
          <cell r="R2331" t="str">
            <v>30.4865567</v>
          </cell>
        </row>
        <row r="2332">
          <cell r="B2332">
            <v>607524</v>
          </cell>
          <cell r="C2332" t="str">
            <v>SO3002</v>
          </cell>
          <cell r="D2332" t="str">
            <v>Nakiwogo</v>
          </cell>
          <cell r="E2332" t="str">
            <v>Abu Kasamba</v>
          </cell>
          <cell r="F2332" t="str">
            <v>Wakiso</v>
          </cell>
          <cell r="G2332" t="str">
            <v>Kampala West</v>
          </cell>
          <cell r="H2332" t="str">
            <v>Faridah Nantege</v>
          </cell>
          <cell r="I2332" t="str">
            <v>All</v>
          </cell>
          <cell r="J2332" t="str">
            <v>CAMUSAT Uganda Limited</v>
          </cell>
          <cell r="K2332">
            <v>45245.548611111109</v>
          </cell>
          <cell r="L2332" t="str">
            <v>2023-11-15T13:10:00.000-05:00</v>
          </cell>
          <cell r="M2332">
            <v>45245.597118055557</v>
          </cell>
          <cell r="N2332" t="str">
            <v>2023-11-15T14:19:51.000-05:00</v>
          </cell>
          <cell r="O2332" t="str">
            <v>Ahmed Ismail</v>
          </cell>
          <cell r="P2332" t="str">
            <v>Valid</v>
          </cell>
          <cell r="Q2332" t="str">
            <v>.0736216</v>
          </cell>
          <cell r="R2332" t="str">
            <v>32.4573353</v>
          </cell>
        </row>
        <row r="2333">
          <cell r="B2333">
            <v>609065</v>
          </cell>
          <cell r="C2333" t="str">
            <v>WE2048</v>
          </cell>
          <cell r="D2333" t="str">
            <v>High Street</v>
          </cell>
          <cell r="E2333" t="str">
            <v>Thomasi Seruyange</v>
          </cell>
          <cell r="F2333" t="str">
            <v>Mbarara</v>
          </cell>
          <cell r="G2333" t="str">
            <v>Mbarara</v>
          </cell>
          <cell r="H2333" t="str">
            <v>Faridah Nantege</v>
          </cell>
          <cell r="I2333" t="str">
            <v>All</v>
          </cell>
          <cell r="J2333" t="str">
            <v>CAMUSAT Uganda Limited</v>
          </cell>
          <cell r="K2333">
            <v>45245.548611111109</v>
          </cell>
          <cell r="L2333" t="str">
            <v>2023-11-15T13:10:00.000-05:00</v>
          </cell>
          <cell r="M2333">
            <v>45250.455625000002</v>
          </cell>
          <cell r="N2333" t="str">
            <v>2023-11-20T10:56:06.000-05:00</v>
          </cell>
          <cell r="O2333" t="str">
            <v>Abdul Kintu</v>
          </cell>
          <cell r="P2333" t="str">
            <v>Valid</v>
          </cell>
          <cell r="Q2333" t="str">
            <v>-.6050685</v>
          </cell>
          <cell r="R2333" t="str">
            <v>30.6617514</v>
          </cell>
        </row>
        <row r="2334">
          <cell r="B2334">
            <v>607922</v>
          </cell>
          <cell r="C2334" t="str">
            <v>Unknown</v>
          </cell>
          <cell r="D2334" t="str">
            <v>Nakanyonyi</v>
          </cell>
          <cell r="E2334" t="str">
            <v>Samuel Naseke</v>
          </cell>
          <cell r="F2334" t="str">
            <v>Wakiso</v>
          </cell>
          <cell r="H2334" t="str">
            <v>William Bwire</v>
          </cell>
          <cell r="I2334" t="str">
            <v>All</v>
          </cell>
          <cell r="K2334">
            <v>45245.552083333336</v>
          </cell>
          <cell r="L2334" t="str">
            <v>2023-11-15T13:15:00.000-05:00</v>
          </cell>
          <cell r="M2334">
            <v>45245.611689814818</v>
          </cell>
          <cell r="N2334" t="str">
            <v>2023-11-15T14:40:50.000-05:00</v>
          </cell>
          <cell r="O2334" t="str">
            <v>Solomon Kintu</v>
          </cell>
          <cell r="P2334" t="str">
            <v>Valid</v>
          </cell>
          <cell r="Q2334" t="str">
            <v>.548695</v>
          </cell>
          <cell r="R2334" t="str">
            <v>32.734645</v>
          </cell>
        </row>
        <row r="2335">
          <cell r="B2335">
            <v>607922</v>
          </cell>
          <cell r="C2335" t="str">
            <v>Unknown</v>
          </cell>
          <cell r="D2335" t="str">
            <v>Nakanyonyi</v>
          </cell>
          <cell r="E2335" t="str">
            <v>Samuel Naseke</v>
          </cell>
          <cell r="F2335" t="str">
            <v>Wakiso</v>
          </cell>
          <cell r="H2335" t="str">
            <v>William Bwire</v>
          </cell>
          <cell r="I2335" t="str">
            <v>All</v>
          </cell>
          <cell r="K2335">
            <v>45245.561111111114</v>
          </cell>
          <cell r="L2335" t="str">
            <v>2023-11-15T13:28:00.000-05:00</v>
          </cell>
          <cell r="M2335">
            <v>45245.633101851854</v>
          </cell>
          <cell r="N2335" t="str">
            <v>2023-11-15T15:11:40.000-05:00</v>
          </cell>
          <cell r="O2335" t="str">
            <v>Nganda sharif</v>
          </cell>
          <cell r="P2335" t="str">
            <v>Valid</v>
          </cell>
          <cell r="Q2335" t="str">
            <v>.5487184</v>
          </cell>
          <cell r="R2335" t="str">
            <v>32.7346575</v>
          </cell>
        </row>
        <row r="2336">
          <cell r="B2336">
            <v>608679</v>
          </cell>
          <cell r="C2336" t="str">
            <v>NO4094</v>
          </cell>
          <cell r="D2336" t="str">
            <v>Zeu 2</v>
          </cell>
          <cell r="E2336" t="str">
            <v>Innocent Ayiko</v>
          </cell>
          <cell r="F2336" t="str">
            <v>Zombo</v>
          </cell>
          <cell r="G2336" t="str">
            <v>Arua</v>
          </cell>
          <cell r="H2336" t="str">
            <v>Allan Kavuma</v>
          </cell>
          <cell r="I2336" t="str">
            <v>All</v>
          </cell>
          <cell r="J2336" t="str">
            <v>I Engineering Uganda Ltd</v>
          </cell>
          <cell r="K2336">
            <v>45245.561111111114</v>
          </cell>
          <cell r="L2336" t="str">
            <v>2023-11-15T13:28:00.000-05:00</v>
          </cell>
          <cell r="M2336">
            <v>45246.332083333335</v>
          </cell>
          <cell r="N2336" t="str">
            <v>2023-11-16T07:58:12.000-05:00</v>
          </cell>
          <cell r="O2336" t="str">
            <v>Ian Isagara</v>
          </cell>
          <cell r="P2336" t="str">
            <v>Audit</v>
          </cell>
          <cell r="Q2336" t="str">
            <v>2.4786769</v>
          </cell>
          <cell r="R2336" t="str">
            <v>30.8095858</v>
          </cell>
        </row>
        <row r="2337">
          <cell r="B2337">
            <v>608263</v>
          </cell>
          <cell r="C2337" t="str">
            <v>EA5017</v>
          </cell>
          <cell r="D2337" t="str">
            <v>Sipi</v>
          </cell>
          <cell r="E2337" t="str">
            <v>Jude Musana</v>
          </cell>
          <cell r="F2337" t="str">
            <v>Kapchorwa</v>
          </cell>
          <cell r="H2337" t="str">
            <v>William Bwire</v>
          </cell>
          <cell r="I2337" t="str">
            <v>All</v>
          </cell>
          <cell r="K2337">
            <v>45245.561111111114</v>
          </cell>
          <cell r="L2337" t="str">
            <v>2023-11-15T13:28:00.000-05:00</v>
          </cell>
          <cell r="M2337">
            <v>45248.643159722225</v>
          </cell>
          <cell r="N2337" t="str">
            <v>2023-11-18T15:26:09.000-05:00</v>
          </cell>
          <cell r="O2337" t="str">
            <v>David Chelangat</v>
          </cell>
          <cell r="P2337" t="str">
            <v>Valid</v>
          </cell>
          <cell r="Q2337" t="str">
            <v>1.34124</v>
          </cell>
          <cell r="R2337" t="str">
            <v>34.3802966666667</v>
          </cell>
        </row>
        <row r="2338">
          <cell r="B2338">
            <v>607444</v>
          </cell>
          <cell r="C2338" t="str">
            <v>1108</v>
          </cell>
          <cell r="D2338" t="str">
            <v>Mbuya</v>
          </cell>
          <cell r="E2338" t="str">
            <v>Paul Mbabazi</v>
          </cell>
          <cell r="F2338" t="str">
            <v>Kampala</v>
          </cell>
          <cell r="H2338" t="str">
            <v>William Bwire</v>
          </cell>
          <cell r="I2338" t="str">
            <v>All</v>
          </cell>
          <cell r="K2338">
            <v>45245.561805555553</v>
          </cell>
          <cell r="L2338" t="str">
            <v>2023-11-15T13:29:00.000-05:00</v>
          </cell>
          <cell r="M2338">
            <v>45246.48238425926</v>
          </cell>
          <cell r="N2338" t="str">
            <v>2023-11-16T11:34:38.000-05:00</v>
          </cell>
          <cell r="O2338" t="str">
            <v>Deo Kabugo</v>
          </cell>
          <cell r="P2338" t="str">
            <v>Audit</v>
          </cell>
          <cell r="Q2338" t="str">
            <v>.3328653</v>
          </cell>
          <cell r="R2338" t="str">
            <v>32.6307639</v>
          </cell>
        </row>
        <row r="2339">
          <cell r="B2339">
            <v>605440</v>
          </cell>
          <cell r="C2339" t="str">
            <v>700</v>
          </cell>
          <cell r="D2339" t="str">
            <v>Ruhinda</v>
          </cell>
          <cell r="E2339" t="str">
            <v>Denis Masaba</v>
          </cell>
          <cell r="F2339" t="str">
            <v>Mitooma</v>
          </cell>
          <cell r="G2339" t="str">
            <v>Kabale</v>
          </cell>
          <cell r="H2339" t="str">
            <v>Faridah Nantege</v>
          </cell>
          <cell r="I2339" t="str">
            <v>All</v>
          </cell>
          <cell r="J2339" t="str">
            <v>CAMUSAT Uganda Limited</v>
          </cell>
          <cell r="K2339">
            <v>45245.5625</v>
          </cell>
          <cell r="L2339" t="str">
            <v>2023-11-15T13:30:00.000-05:00</v>
          </cell>
          <cell r="M2339">
            <v>45245.599594907406</v>
          </cell>
          <cell r="N2339" t="str">
            <v>2023-11-15T14:23:25.000-05:00</v>
          </cell>
          <cell r="O2339" t="str">
            <v>Herbert Ndawula</v>
          </cell>
          <cell r="P2339" t="str">
            <v>Valid</v>
          </cell>
          <cell r="Q2339" t="str">
            <v>-.6461394</v>
          </cell>
          <cell r="R2339" t="str">
            <v>30.0451441</v>
          </cell>
        </row>
        <row r="2340">
          <cell r="B2340">
            <v>609028</v>
          </cell>
          <cell r="C2340" t="str">
            <v>WE2215</v>
          </cell>
          <cell r="D2340" t="str">
            <v>Bukwiri B</v>
          </cell>
          <cell r="E2340" t="str">
            <v>Christopher Alituha</v>
          </cell>
          <cell r="F2340" t="str">
            <v>Kibaale</v>
          </cell>
          <cell r="G2340" t="str">
            <v>Western</v>
          </cell>
          <cell r="H2340" t="str">
            <v>Faridah Nantege</v>
          </cell>
          <cell r="I2340" t="str">
            <v>All</v>
          </cell>
          <cell r="J2340" t="str">
            <v>CAMUSAT Uganda Limited</v>
          </cell>
          <cell r="K2340">
            <v>45245.563194444447</v>
          </cell>
          <cell r="L2340" t="str">
            <v>2023-11-15T13:31:00.000-05:00</v>
          </cell>
          <cell r="M2340">
            <v>45246.371539351851</v>
          </cell>
          <cell r="N2340" t="str">
            <v>2023-11-16T08:55:01.000-05:00</v>
          </cell>
          <cell r="O2340" t="str">
            <v>John Moses Luzinda</v>
          </cell>
          <cell r="P2340" t="str">
            <v>Valid</v>
          </cell>
          <cell r="Q2340" t="str">
            <v>1.05163333333333</v>
          </cell>
          <cell r="R2340" t="str">
            <v>31.31671</v>
          </cell>
        </row>
        <row r="2341">
          <cell r="B2341">
            <v>701404</v>
          </cell>
          <cell r="C2341" t="str">
            <v>NO4525</v>
          </cell>
          <cell r="D2341" t="str">
            <v xml:space="preserve">Lamit Kapim </v>
          </cell>
          <cell r="E2341" t="str">
            <v>Moses Kaganda</v>
          </cell>
          <cell r="F2341" t="str">
            <v>Kitgum</v>
          </cell>
          <cell r="G2341" t="str">
            <v>Gulu</v>
          </cell>
          <cell r="H2341" t="str">
            <v>Allan Kavuma</v>
          </cell>
          <cell r="I2341" t="str">
            <v>All</v>
          </cell>
          <cell r="J2341" t="str">
            <v>I Engineering Uganda Ltd</v>
          </cell>
          <cell r="K2341">
            <v>45245.565972222219</v>
          </cell>
          <cell r="L2341" t="str">
            <v>2023-11-15T13:35:00.000-05:00</v>
          </cell>
          <cell r="M2341">
            <v>45246.934641203705</v>
          </cell>
          <cell r="N2341" t="str">
            <v>2023-11-16T22:25:53.000-05:00</v>
          </cell>
          <cell r="O2341" t="str">
            <v>Sam Muhumuza</v>
          </cell>
          <cell r="P2341" t="str">
            <v>Valid</v>
          </cell>
          <cell r="Q2341" t="str">
            <v>3.3182867</v>
          </cell>
          <cell r="R2341" t="str">
            <v>32.872475</v>
          </cell>
        </row>
        <row r="2342">
          <cell r="B2342">
            <v>608533</v>
          </cell>
          <cell r="C2342" t="str">
            <v>NOR621</v>
          </cell>
          <cell r="D2342" t="str">
            <v>Atiak</v>
          </cell>
          <cell r="E2342" t="str">
            <v>Moses Kaganda</v>
          </cell>
          <cell r="F2342" t="str">
            <v>Amuru</v>
          </cell>
          <cell r="G2342" t="str">
            <v>Gulu</v>
          </cell>
          <cell r="H2342" t="str">
            <v>Allan Kavuma</v>
          </cell>
          <cell r="I2342" t="str">
            <v>All</v>
          </cell>
          <cell r="J2342" t="str">
            <v>I Engineering Uganda Ltd</v>
          </cell>
          <cell r="K2342">
            <v>45245.567361111112</v>
          </cell>
          <cell r="L2342" t="str">
            <v>2023-11-15T13:37:00.000-05:00</v>
          </cell>
          <cell r="M2342">
            <v>45245.586574074077</v>
          </cell>
          <cell r="N2342" t="str">
            <v>2023-11-15T14:04:40.000-05:00</v>
          </cell>
          <cell r="O2342" t="str">
            <v>MUKASA IVAN</v>
          </cell>
          <cell r="P2342" t="str">
            <v>Valid</v>
          </cell>
          <cell r="Q2342" t="str">
            <v>3.2667524</v>
          </cell>
          <cell r="R2342" t="str">
            <v>32.1210326</v>
          </cell>
        </row>
        <row r="2343">
          <cell r="B2343">
            <v>701185</v>
          </cell>
          <cell r="C2343" t="str">
            <v>3378</v>
          </cell>
          <cell r="D2343" t="str">
            <v>Bulami</v>
          </cell>
          <cell r="E2343" t="str">
            <v>Robert Otim</v>
          </cell>
          <cell r="F2343" t="str">
            <v>Luwero</v>
          </cell>
          <cell r="G2343" t="str">
            <v>Luwero</v>
          </cell>
          <cell r="H2343" t="str">
            <v>Allan Kavuma</v>
          </cell>
          <cell r="I2343" t="str">
            <v>All</v>
          </cell>
          <cell r="J2343" t="str">
            <v>I Engineering Uganda Ltd</v>
          </cell>
          <cell r="K2343">
            <v>45245.567361111112</v>
          </cell>
          <cell r="L2343" t="str">
            <v>2023-11-15T13:37:00.000-05:00</v>
          </cell>
          <cell r="M2343">
            <v>45245.617928240739</v>
          </cell>
          <cell r="N2343" t="str">
            <v>2023-11-15T14:49:49.000-05:00</v>
          </cell>
          <cell r="O2343" t="str">
            <v>Okodi Alex</v>
          </cell>
          <cell r="P2343" t="str">
            <v>Valid</v>
          </cell>
          <cell r="Q2343" t="str">
            <v>.634625</v>
          </cell>
          <cell r="R2343" t="str">
            <v>32.7007283</v>
          </cell>
        </row>
        <row r="2344">
          <cell r="B2344">
            <v>608687</v>
          </cell>
          <cell r="C2344" t="str">
            <v>NO4374</v>
          </cell>
          <cell r="D2344" t="str">
            <v>Lukwor</v>
          </cell>
          <cell r="E2344" t="str">
            <v>Moses Kaganda</v>
          </cell>
          <cell r="F2344" t="str">
            <v>Gulu</v>
          </cell>
          <cell r="G2344" t="str">
            <v>Gulu</v>
          </cell>
          <cell r="H2344" t="str">
            <v>Allan Kavuma</v>
          </cell>
          <cell r="I2344" t="str">
            <v>All</v>
          </cell>
          <cell r="J2344" t="str">
            <v>I Engineering Uganda Ltd</v>
          </cell>
          <cell r="K2344">
            <v>45245.57708333333</v>
          </cell>
          <cell r="L2344" t="str">
            <v>2023-11-15T13:51:00.000-05:00</v>
          </cell>
          <cell r="M2344">
            <v>45245.622210648151</v>
          </cell>
          <cell r="N2344" t="str">
            <v>2023-11-15T14:55:59.000-05:00</v>
          </cell>
          <cell r="O2344" t="str">
            <v>Lawrence Galibanzora</v>
          </cell>
          <cell r="P2344" t="str">
            <v>Valid</v>
          </cell>
          <cell r="Q2344" t="str">
            <v>2.6861302</v>
          </cell>
          <cell r="R2344" t="str">
            <v>32.6569126</v>
          </cell>
        </row>
        <row r="2345">
          <cell r="B2345">
            <v>609056</v>
          </cell>
          <cell r="C2345" t="str">
            <v>WE2010</v>
          </cell>
          <cell r="D2345" t="str">
            <v>Fort Portal</v>
          </cell>
          <cell r="E2345" t="str">
            <v>Stephen Rwabwogo</v>
          </cell>
          <cell r="F2345" t="str">
            <v>Kabarole</v>
          </cell>
          <cell r="G2345" t="str">
            <v>Western</v>
          </cell>
          <cell r="H2345" t="str">
            <v>Faridah Nantege</v>
          </cell>
          <cell r="I2345" t="str">
            <v>All</v>
          </cell>
          <cell r="J2345" t="str">
            <v>CAMUSAT Uganda Limited</v>
          </cell>
          <cell r="K2345">
            <v>45245.581250000003</v>
          </cell>
          <cell r="L2345" t="str">
            <v>2023-11-15T13:57:00.000-05:00</v>
          </cell>
          <cell r="M2345">
            <v>45245.626944444448</v>
          </cell>
          <cell r="N2345" t="str">
            <v>2023-11-15T15:02:48.000-05:00</v>
          </cell>
          <cell r="O2345" t="str">
            <v>Joel Ssekkono</v>
          </cell>
          <cell r="P2345" t="str">
            <v>Valid</v>
          </cell>
          <cell r="Q2345" t="str">
            <v>.6472513</v>
          </cell>
          <cell r="R2345" t="str">
            <v>30.2731794</v>
          </cell>
        </row>
        <row r="2346">
          <cell r="B2346">
            <v>701593</v>
          </cell>
          <cell r="C2346" t="str">
            <v>3790</v>
          </cell>
          <cell r="D2346" t="str">
            <v>Nakwero_TC</v>
          </cell>
          <cell r="E2346" t="str">
            <v>Benbridge Mulongo</v>
          </cell>
          <cell r="F2346" t="str">
            <v>Wakiso</v>
          </cell>
          <cell r="G2346" t="str">
            <v>Kampala East</v>
          </cell>
          <cell r="H2346" t="str">
            <v>William Bwire</v>
          </cell>
          <cell r="I2346" t="str">
            <v>All</v>
          </cell>
          <cell r="K2346">
            <v>45245.582638888889</v>
          </cell>
          <cell r="L2346" t="str">
            <v>2023-11-15T13:59:00.000-05:00</v>
          </cell>
          <cell r="M2346">
            <v>45245.6408912037</v>
          </cell>
          <cell r="N2346" t="str">
            <v>2023-11-15T15:22:53.000-05:00</v>
          </cell>
          <cell r="O2346" t="str">
            <v>Mohamed Ntambi</v>
          </cell>
          <cell r="P2346" t="str">
            <v>Audit</v>
          </cell>
          <cell r="Q2346" t="str">
            <v>.4600353</v>
          </cell>
          <cell r="R2346" t="str">
            <v>32.6356892</v>
          </cell>
        </row>
        <row r="2347">
          <cell r="B2347">
            <v>608232</v>
          </cell>
          <cell r="C2347" t="str">
            <v>EA5063</v>
          </cell>
          <cell r="D2347" t="str">
            <v>Namulesa</v>
          </cell>
          <cell r="E2347" t="str">
            <v>Emmanuel Kafuko</v>
          </cell>
          <cell r="F2347" t="str">
            <v>Jinja</v>
          </cell>
          <cell r="G2347" t="str">
            <v>Jinja</v>
          </cell>
          <cell r="H2347" t="str">
            <v>William Bwire</v>
          </cell>
          <cell r="I2347" t="str">
            <v>All</v>
          </cell>
          <cell r="K2347">
            <v>45245.586111111108</v>
          </cell>
          <cell r="L2347" t="str">
            <v>2023-11-15T14:04:00.000-05:00</v>
          </cell>
          <cell r="M2347">
            <v>45250.666250000002</v>
          </cell>
          <cell r="N2347" t="str">
            <v>2023-11-20T15:59:24.000-05:00</v>
          </cell>
          <cell r="O2347" t="str">
            <v>Richard Balya</v>
          </cell>
          <cell r="P2347" t="str">
            <v>Valid</v>
          </cell>
          <cell r="Q2347" t="str">
            <v>.5417454</v>
          </cell>
          <cell r="R2347" t="str">
            <v>33.2152668</v>
          </cell>
        </row>
        <row r="2348">
          <cell r="B2348">
            <v>701252</v>
          </cell>
          <cell r="C2348" t="str">
            <v>WE2972</v>
          </cell>
          <cell r="D2348" t="str">
            <v>Rwengaju</v>
          </cell>
          <cell r="E2348" t="str">
            <v>Stephen Rwabwogo</v>
          </cell>
          <cell r="F2348" t="str">
            <v>Kabarole</v>
          </cell>
          <cell r="H2348" t="str">
            <v>Faridah Nantege</v>
          </cell>
          <cell r="I2348" t="str">
            <v>All</v>
          </cell>
          <cell r="J2348" t="str">
            <v>CAMUSAT Uganda Limited</v>
          </cell>
          <cell r="K2348">
            <v>45245.586805555555</v>
          </cell>
          <cell r="L2348" t="str">
            <v>2023-11-15T14:05:00.000-05:00</v>
          </cell>
          <cell r="M2348">
            <v>45245.622511574074</v>
          </cell>
          <cell r="N2348" t="str">
            <v>2023-11-15T14:56:25.000-05:00</v>
          </cell>
          <cell r="O2348" t="str">
            <v>Musa Matovu</v>
          </cell>
          <cell r="P2348" t="str">
            <v>Valid</v>
          </cell>
          <cell r="Q2348" t="str">
            <v>.67357</v>
          </cell>
          <cell r="R2348" t="str">
            <v>30.3264166666667</v>
          </cell>
        </row>
        <row r="2349">
          <cell r="B2349">
            <v>609182</v>
          </cell>
          <cell r="C2349" t="str">
            <v>WE2678</v>
          </cell>
          <cell r="D2349" t="str">
            <v>Kiryanga</v>
          </cell>
          <cell r="E2349" t="str">
            <v>Latima Musoke</v>
          </cell>
          <cell r="F2349" t="str">
            <v>Kibaale</v>
          </cell>
          <cell r="G2349" t="str">
            <v>Western</v>
          </cell>
          <cell r="H2349" t="str">
            <v>Allan Kavuma</v>
          </cell>
          <cell r="I2349" t="str">
            <v>DG</v>
          </cell>
          <cell r="J2349" t="str">
            <v>I Engineering Uganda Ltd</v>
          </cell>
          <cell r="K2349">
            <v>45245.586805555555</v>
          </cell>
          <cell r="L2349" t="str">
            <v>2023-11-15T14:05:00.000-05:00</v>
          </cell>
          <cell r="M2349">
            <v>45249.80296296296</v>
          </cell>
          <cell r="N2349" t="str">
            <v>2023-11-19T19:16:16.000-05:00</v>
          </cell>
          <cell r="O2349" t="str">
            <v>Nsereko Ivan</v>
          </cell>
          <cell r="P2349" t="str">
            <v>Valid</v>
          </cell>
          <cell r="Q2349" t="str">
            <v>1.0844954</v>
          </cell>
          <cell r="R2349" t="str">
            <v>31.0571862</v>
          </cell>
        </row>
        <row r="2350">
          <cell r="B2350">
            <v>607696</v>
          </cell>
          <cell r="C2350" t="str">
            <v>WE2734</v>
          </cell>
          <cell r="D2350" t="str">
            <v>Wazele</v>
          </cell>
          <cell r="E2350" t="str">
            <v>Patrick Kalibbala</v>
          </cell>
          <cell r="F2350" t="str">
            <v>Mpigi</v>
          </cell>
          <cell r="G2350" t="str">
            <v>Masaka</v>
          </cell>
          <cell r="H2350" t="str">
            <v>Faridah Nantege</v>
          </cell>
          <cell r="I2350" t="str">
            <v>All</v>
          </cell>
          <cell r="J2350" t="str">
            <v>CAMUSAT Uganda Limited</v>
          </cell>
          <cell r="K2350">
            <v>45245.59097222222</v>
          </cell>
          <cell r="L2350" t="str">
            <v>2023-11-15T14:11:00.000-05:00</v>
          </cell>
          <cell r="M2350">
            <v>45245.636203703703</v>
          </cell>
          <cell r="N2350" t="str">
            <v>2023-11-15T15:16:08.000-05:00</v>
          </cell>
          <cell r="O2350" t="str">
            <v>Richard Ssenyondo</v>
          </cell>
          <cell r="P2350" t="str">
            <v>Valid</v>
          </cell>
          <cell r="Q2350" t="str">
            <v>-.0150808</v>
          </cell>
          <cell r="R2350" t="str">
            <v>32.0434539</v>
          </cell>
        </row>
        <row r="2351">
          <cell r="B2351">
            <v>605617</v>
          </cell>
          <cell r="C2351" t="str">
            <v>1088</v>
          </cell>
          <cell r="D2351" t="str">
            <v>Sipi</v>
          </cell>
          <cell r="E2351" t="str">
            <v>Jude Musana</v>
          </cell>
          <cell r="F2351" t="str">
            <v>Kapchorwa</v>
          </cell>
          <cell r="G2351" t="str">
            <v>North East</v>
          </cell>
          <cell r="H2351" t="str">
            <v>William Bwire</v>
          </cell>
          <cell r="I2351" t="str">
            <v>All</v>
          </cell>
          <cell r="K2351">
            <v>45245.592361111114</v>
          </cell>
          <cell r="L2351" t="str">
            <v>2023-11-15T14:13:00.000-05:00</v>
          </cell>
          <cell r="M2351">
            <v>45246.331886574073</v>
          </cell>
          <cell r="N2351" t="str">
            <v>2023-11-16T07:57:55.000-05:00</v>
          </cell>
          <cell r="O2351" t="str">
            <v>David Chelangat</v>
          </cell>
          <cell r="P2351" t="str">
            <v>Valid</v>
          </cell>
          <cell r="Q2351" t="str">
            <v>1.341485</v>
          </cell>
          <cell r="R2351" t="str">
            <v>34.380325</v>
          </cell>
        </row>
        <row r="2352">
          <cell r="B2352">
            <v>605004</v>
          </cell>
          <cell r="C2352" t="str">
            <v>7</v>
          </cell>
          <cell r="D2352" t="str">
            <v>Nsambya</v>
          </cell>
          <cell r="E2352" t="str">
            <v>Salim Kinene</v>
          </cell>
          <cell r="F2352" t="str">
            <v>Kampala</v>
          </cell>
          <cell r="G2352" t="str">
            <v>Kampala West</v>
          </cell>
          <cell r="H2352" t="str">
            <v>Faridah Nantege</v>
          </cell>
          <cell r="I2352" t="str">
            <v>All</v>
          </cell>
          <cell r="J2352" t="str">
            <v>CAMUSAT Uganda Limited</v>
          </cell>
          <cell r="K2352">
            <v>45245.593055555553</v>
          </cell>
          <cell r="L2352" t="str">
            <v>2023-11-15T14:14:00.000-05:00</v>
          </cell>
          <cell r="M2352">
            <v>45245.661111111112</v>
          </cell>
          <cell r="N2352" t="str">
            <v>2023-11-15T15:52:00.000-05:00</v>
          </cell>
          <cell r="O2352" t="str">
            <v>Kenneth Waiswa</v>
          </cell>
          <cell r="P2352" t="str">
            <v>Audit</v>
          </cell>
          <cell r="Q2352" t="str">
            <v>.47501</v>
          </cell>
          <cell r="R2352" t="str">
            <v>31.06974</v>
          </cell>
        </row>
        <row r="2353">
          <cell r="B2353">
            <v>608256</v>
          </cell>
          <cell r="C2353" t="str">
            <v>MDPL2662</v>
          </cell>
          <cell r="D2353" t="str">
            <v>Pallisa Hospital</v>
          </cell>
          <cell r="E2353" t="str">
            <v>Jude Musana</v>
          </cell>
          <cell r="F2353" t="str">
            <v>Pallisa</v>
          </cell>
          <cell r="H2353" t="str">
            <v>William Bwire</v>
          </cell>
          <cell r="I2353" t="str">
            <v>DG</v>
          </cell>
          <cell r="K2353">
            <v>45245.59375</v>
          </cell>
          <cell r="L2353" t="str">
            <v>2023-11-15T14:15:00.000-05:00</v>
          </cell>
          <cell r="M2353">
            <v>45245.609155092592</v>
          </cell>
          <cell r="N2353" t="str">
            <v>2023-11-15T14:37:11.000-05:00</v>
          </cell>
          <cell r="O2353" t="str">
            <v>Felix Mwebembezi</v>
          </cell>
          <cell r="P2353" t="str">
            <v>Valid</v>
          </cell>
          <cell r="Q2353" t="str">
            <v>1.1762886</v>
          </cell>
          <cell r="R2353" t="str">
            <v>33.71158</v>
          </cell>
        </row>
        <row r="2354">
          <cell r="B2354">
            <v>607369</v>
          </cell>
          <cell r="C2354" t="str">
            <v>157</v>
          </cell>
          <cell r="D2354" t="str">
            <v>Lubowa</v>
          </cell>
          <cell r="E2354" t="str">
            <v>Abu Kasamba</v>
          </cell>
          <cell r="F2354" t="str">
            <v>Kampala</v>
          </cell>
          <cell r="G2354" t="str">
            <v>Kampala West</v>
          </cell>
          <cell r="H2354" t="str">
            <v>Faridah Nantege</v>
          </cell>
          <cell r="I2354" t="str">
            <v>All</v>
          </cell>
          <cell r="J2354" t="str">
            <v>CAMUSAT Uganda Limited</v>
          </cell>
          <cell r="K2354">
            <v>45245.59375</v>
          </cell>
          <cell r="L2354" t="str">
            <v>2023-11-15T14:15:00.000-05:00</v>
          </cell>
          <cell r="M2354">
            <v>45245.640833333331</v>
          </cell>
          <cell r="N2354" t="str">
            <v>2023-11-15T15:22:48.000-05:00</v>
          </cell>
          <cell r="O2354" t="str">
            <v>Patrick Cwinyai</v>
          </cell>
          <cell r="P2354" t="str">
            <v>Audit</v>
          </cell>
          <cell r="Q2354" t="str">
            <v>.2408405</v>
          </cell>
          <cell r="R2354" t="str">
            <v>32.5616547</v>
          </cell>
        </row>
        <row r="2355">
          <cell r="B2355">
            <v>607733</v>
          </cell>
          <cell r="C2355" t="str">
            <v>KA1761</v>
          </cell>
          <cell r="D2355" t="str">
            <v>Kyengera X</v>
          </cell>
          <cell r="E2355" t="str">
            <v>Patrick Kalibbala</v>
          </cell>
          <cell r="F2355" t="str">
            <v>Wakiso</v>
          </cell>
          <cell r="G2355" t="str">
            <v>Masaka</v>
          </cell>
          <cell r="H2355" t="str">
            <v>Faridah Nantege</v>
          </cell>
          <cell r="I2355" t="str">
            <v>All</v>
          </cell>
          <cell r="J2355" t="str">
            <v>CAMUSAT Uganda Limited</v>
          </cell>
          <cell r="K2355">
            <v>45245.595833333333</v>
          </cell>
          <cell r="L2355" t="str">
            <v>2023-11-15T14:18:00.000-05:00</v>
          </cell>
          <cell r="M2355">
            <v>45245.656180555554</v>
          </cell>
          <cell r="N2355" t="str">
            <v>2023-11-15T15:44:54.000-05:00</v>
          </cell>
          <cell r="O2355" t="str">
            <v>Mark Lukwago</v>
          </cell>
          <cell r="P2355" t="str">
            <v>Valid</v>
          </cell>
          <cell r="Q2355" t="str">
            <v>.2989178</v>
          </cell>
          <cell r="R2355" t="str">
            <v>32.5078154</v>
          </cell>
        </row>
        <row r="2356">
          <cell r="B2356">
            <v>605024</v>
          </cell>
          <cell r="C2356" t="str">
            <v>29</v>
          </cell>
          <cell r="D2356" t="str">
            <v>Nabwigulu 900</v>
          </cell>
          <cell r="E2356" t="str">
            <v>Samuel Naseke</v>
          </cell>
          <cell r="F2356" t="str">
            <v>Kamuli</v>
          </cell>
          <cell r="G2356" t="str">
            <v>Kampala East</v>
          </cell>
          <cell r="H2356" t="str">
            <v>William Bwire</v>
          </cell>
          <cell r="I2356" t="str">
            <v>All</v>
          </cell>
          <cell r="K2356">
            <v>45245.597916666666</v>
          </cell>
          <cell r="L2356" t="str">
            <v>2023-11-15T14:21:00.000-05:00</v>
          </cell>
          <cell r="M2356">
            <v>45245.644652777781</v>
          </cell>
          <cell r="N2356" t="str">
            <v>2023-11-15T15:28:18.000-05:00</v>
          </cell>
          <cell r="O2356" t="str">
            <v>Alex Eyalu</v>
          </cell>
          <cell r="P2356" t="str">
            <v>Valid</v>
          </cell>
          <cell r="Q2356" t="str">
            <v>.9776184</v>
          </cell>
          <cell r="R2356" t="str">
            <v>33.1232686</v>
          </cell>
        </row>
        <row r="2357">
          <cell r="B2357">
            <v>701182</v>
          </cell>
          <cell r="C2357" t="str">
            <v>3061</v>
          </cell>
          <cell r="D2357" t="str">
            <v>Cwinymoribe</v>
          </cell>
          <cell r="E2357" t="str">
            <v>Moses Kaganda</v>
          </cell>
          <cell r="F2357" t="str">
            <v>Lamwo</v>
          </cell>
          <cell r="G2357" t="str">
            <v>Gulu</v>
          </cell>
          <cell r="H2357" t="str">
            <v>Allan Kavuma</v>
          </cell>
          <cell r="I2357" t="str">
            <v>All</v>
          </cell>
          <cell r="J2357" t="str">
            <v>I Engineering Uganda Ltd</v>
          </cell>
          <cell r="K2357">
            <v>45245.600694444445</v>
          </cell>
          <cell r="L2357" t="str">
            <v>2023-11-15T14:25:00.000-05:00</v>
          </cell>
          <cell r="M2357">
            <v>45246.116226851853</v>
          </cell>
          <cell r="N2357" t="str">
            <v>2023-11-16T02:47:22.000-05:00</v>
          </cell>
          <cell r="O2357" t="str">
            <v>Hassan waswa</v>
          </cell>
          <cell r="P2357" t="str">
            <v>Valid</v>
          </cell>
          <cell r="Q2357" t="str">
            <v>3.72019458</v>
          </cell>
          <cell r="R2357" t="str">
            <v>32.87924313</v>
          </cell>
        </row>
        <row r="2358">
          <cell r="B2358">
            <v>605546</v>
          </cell>
          <cell r="C2358" t="str">
            <v>946</v>
          </cell>
          <cell r="D2358" t="str">
            <v>Dokolo</v>
          </cell>
          <cell r="E2358" t="str">
            <v>Moses Wandera</v>
          </cell>
          <cell r="F2358" t="str">
            <v>Dokolo</v>
          </cell>
          <cell r="G2358" t="str">
            <v>Northern</v>
          </cell>
          <cell r="H2358" t="str">
            <v>William Bwire</v>
          </cell>
          <cell r="I2358" t="str">
            <v>All</v>
          </cell>
          <cell r="K2358">
            <v>45245.601388888892</v>
          </cell>
          <cell r="L2358" t="str">
            <v>2023-11-15T14:26:00.000-05:00</v>
          </cell>
          <cell r="M2358">
            <v>45246.996666666666</v>
          </cell>
          <cell r="N2358" t="str">
            <v>2023-11-16T23:55:12.000-05:00</v>
          </cell>
          <cell r="O2358" t="str">
            <v>David Mayanja</v>
          </cell>
          <cell r="P2358" t="str">
            <v>Audit</v>
          </cell>
          <cell r="Q2358" t="str">
            <v>1.9121548</v>
          </cell>
          <cell r="R2358" t="str">
            <v>33.1754912</v>
          </cell>
        </row>
        <row r="2359">
          <cell r="B2359">
            <v>607592</v>
          </cell>
          <cell r="C2359" t="str">
            <v>KA1064</v>
          </cell>
          <cell r="D2359" t="str">
            <v>Nsangi3</v>
          </cell>
          <cell r="E2359" t="str">
            <v>Patrick Kalibbala</v>
          </cell>
          <cell r="F2359" t="str">
            <v>Wakiso</v>
          </cell>
          <cell r="G2359" t="str">
            <v>Masaka</v>
          </cell>
          <cell r="H2359" t="str">
            <v>Faridah Nantege</v>
          </cell>
          <cell r="I2359" t="str">
            <v>All</v>
          </cell>
          <cell r="J2359" t="str">
            <v>CAMUSAT Uganda Limited</v>
          </cell>
          <cell r="K2359">
            <v>45245.603472222225</v>
          </cell>
          <cell r="L2359" t="str">
            <v>2023-11-15T14:29:00.000-05:00</v>
          </cell>
          <cell r="M2359">
            <v>45245.67597222222</v>
          </cell>
          <cell r="N2359" t="str">
            <v>2023-11-15T16:13:24.000-05:00</v>
          </cell>
          <cell r="O2359" t="str">
            <v>David Lubwama</v>
          </cell>
          <cell r="P2359" t="str">
            <v>Valid</v>
          </cell>
          <cell r="Q2359" t="str">
            <v>.2902294</v>
          </cell>
          <cell r="R2359" t="str">
            <v>32.4674511</v>
          </cell>
        </row>
        <row r="2360">
          <cell r="B2360">
            <v>609181</v>
          </cell>
          <cell r="C2360" t="str">
            <v>4007</v>
          </cell>
          <cell r="D2360" t="str">
            <v>Kiryandongo</v>
          </cell>
          <cell r="E2360" t="str">
            <v>Latima Musoke</v>
          </cell>
          <cell r="F2360" t="str">
            <v>Kiryandongo</v>
          </cell>
          <cell r="G2360" t="str">
            <v>Western</v>
          </cell>
          <cell r="H2360" t="str">
            <v>Allan Kavuma</v>
          </cell>
          <cell r="I2360" t="str">
            <v>All</v>
          </cell>
          <cell r="J2360" t="str">
            <v>I Engineering Uganda Ltd</v>
          </cell>
          <cell r="K2360">
            <v>45245.604861111111</v>
          </cell>
          <cell r="L2360" t="str">
            <v>2023-11-15T14:31:00.000-05:00</v>
          </cell>
          <cell r="M2360">
            <v>45245.684444444443</v>
          </cell>
          <cell r="N2360" t="str">
            <v>2023-11-15T16:25:36.000-05:00</v>
          </cell>
          <cell r="O2360" t="str">
            <v>Samuel Anguria</v>
          </cell>
          <cell r="P2360" t="str">
            <v>Valid</v>
          </cell>
          <cell r="Q2360" t="str">
            <v>1.879296</v>
          </cell>
          <cell r="R2360" t="str">
            <v>32.063881</v>
          </cell>
        </row>
        <row r="2361">
          <cell r="B2361">
            <v>606834</v>
          </cell>
          <cell r="C2361" t="str">
            <v>2336</v>
          </cell>
          <cell r="D2361" t="str">
            <v>Namusera</v>
          </cell>
          <cell r="E2361" t="str">
            <v>Christopher Alituha</v>
          </cell>
          <cell r="F2361" t="str">
            <v>Wakiso</v>
          </cell>
          <cell r="G2361" t="str">
            <v>Kampala 2</v>
          </cell>
          <cell r="H2361" t="str">
            <v>Faridah Nantege</v>
          </cell>
          <cell r="I2361" t="str">
            <v>All</v>
          </cell>
          <cell r="J2361" t="str">
            <v>CAMUSAT Uganda Limited</v>
          </cell>
          <cell r="K2361">
            <v>45245.606944444444</v>
          </cell>
          <cell r="L2361" t="str">
            <v>2023-11-15T14:34:00.000-05:00</v>
          </cell>
          <cell r="M2361">
            <v>45245.652731481481</v>
          </cell>
          <cell r="N2361" t="str">
            <v>2023-11-15T15:39:56.000-05:00</v>
          </cell>
          <cell r="O2361" t="str">
            <v>Musoke Yusuf</v>
          </cell>
          <cell r="P2361" t="str">
            <v>Valid</v>
          </cell>
          <cell r="Q2361" t="str">
            <v>.4174002</v>
          </cell>
          <cell r="R2361" t="str">
            <v>32.4610232</v>
          </cell>
        </row>
        <row r="2362">
          <cell r="B2362">
            <v>608681</v>
          </cell>
          <cell r="C2362" t="str">
            <v>NO4363</v>
          </cell>
          <cell r="D2362" t="str">
            <v>Pagirinya</v>
          </cell>
          <cell r="E2362" t="str">
            <v>Moses Kaganda</v>
          </cell>
          <cell r="F2362" t="str">
            <v>Adjumani</v>
          </cell>
          <cell r="G2362" t="str">
            <v>Gulu</v>
          </cell>
          <cell r="H2362" t="str">
            <v>Allan Kavuma</v>
          </cell>
          <cell r="I2362" t="str">
            <v>All</v>
          </cell>
          <cell r="J2362" t="str">
            <v>I Engineering Uganda Ltd</v>
          </cell>
          <cell r="K2362">
            <v>45245.607638888891</v>
          </cell>
          <cell r="L2362" t="str">
            <v>2023-11-15T14:35:00.000-05:00</v>
          </cell>
          <cell r="M2362">
            <v>45245.643495370372</v>
          </cell>
          <cell r="N2362" t="str">
            <v>2023-11-15T15:26:38.000-05:00</v>
          </cell>
          <cell r="O2362" t="str">
            <v>MUKASA IVAN</v>
          </cell>
          <cell r="P2362" t="str">
            <v>Valid</v>
          </cell>
          <cell r="Q2362" t="str">
            <v>3.3567988</v>
          </cell>
          <cell r="R2362" t="str">
            <v>32.0057312</v>
          </cell>
        </row>
        <row r="2363">
          <cell r="B2363">
            <v>609403</v>
          </cell>
          <cell r="C2363" t="str">
            <v>WE2802</v>
          </cell>
          <cell r="D2363" t="str">
            <v>Nyakahita</v>
          </cell>
          <cell r="E2363" t="str">
            <v>Denis Masaba</v>
          </cell>
          <cell r="F2363" t="str">
            <v>Ntungamo</v>
          </cell>
          <cell r="G2363" t="str">
            <v>Kabale</v>
          </cell>
          <cell r="H2363" t="str">
            <v>Faridah Nantege</v>
          </cell>
          <cell r="I2363" t="str">
            <v>All</v>
          </cell>
          <cell r="J2363" t="str">
            <v>CAMUSAT Uganda Limited</v>
          </cell>
          <cell r="K2363">
            <v>45245.60833333333</v>
          </cell>
          <cell r="L2363" t="str">
            <v>2023-11-15T14:36:00.000-05:00</v>
          </cell>
          <cell r="M2363">
            <v>45245.712002314816</v>
          </cell>
          <cell r="N2363" t="str">
            <v>2023-11-15T17:05:17.000-05:00</v>
          </cell>
          <cell r="O2363" t="str">
            <v>Vincent Nsamba</v>
          </cell>
          <cell r="P2363" t="str">
            <v>Valid</v>
          </cell>
          <cell r="Q2363" t="str">
            <v>-.76977</v>
          </cell>
          <cell r="R2363" t="str">
            <v>30.0835962</v>
          </cell>
        </row>
        <row r="2364">
          <cell r="B2364">
            <v>609505</v>
          </cell>
          <cell r="C2364" t="str">
            <v>WE2854</v>
          </cell>
          <cell r="D2364" t="str">
            <v>Jirise</v>
          </cell>
          <cell r="E2364" t="str">
            <v>Denis Masaba</v>
          </cell>
          <cell r="F2364" t="str">
            <v>Kanungu</v>
          </cell>
          <cell r="G2364" t="str">
            <v>Kabale</v>
          </cell>
          <cell r="H2364" t="str">
            <v>Faridah Nantege</v>
          </cell>
          <cell r="I2364" t="str">
            <v>All</v>
          </cell>
          <cell r="J2364" t="str">
            <v>CAMUSAT Uganda Limited</v>
          </cell>
          <cell r="K2364">
            <v>45245.609722222223</v>
          </cell>
          <cell r="L2364" t="str">
            <v>2023-11-15T14:38:00.000-05:00</v>
          </cell>
          <cell r="M2364">
            <v>45245.979745370372</v>
          </cell>
          <cell r="N2364" t="str">
            <v>2023-11-15T23:30:50.000-05:00</v>
          </cell>
          <cell r="O2364" t="str">
            <v>Pius Kabuye</v>
          </cell>
          <cell r="P2364" t="str">
            <v>Valid</v>
          </cell>
          <cell r="Q2364" t="str">
            <v>-.9523509</v>
          </cell>
          <cell r="R2364" t="str">
            <v>29.66661</v>
          </cell>
        </row>
        <row r="2365">
          <cell r="B2365">
            <v>609142</v>
          </cell>
          <cell r="C2365" t="str">
            <v>WE2241</v>
          </cell>
          <cell r="D2365" t="str">
            <v>Katerera</v>
          </cell>
          <cell r="E2365" t="str">
            <v>Thomasi Seruyange</v>
          </cell>
          <cell r="F2365" t="str">
            <v>Kasese</v>
          </cell>
          <cell r="G2365" t="str">
            <v>Mbarara</v>
          </cell>
          <cell r="H2365" t="str">
            <v>Faridah Nantege</v>
          </cell>
          <cell r="I2365" t="str">
            <v>All</v>
          </cell>
          <cell r="J2365" t="str">
            <v>CAMUSAT Uganda Limited</v>
          </cell>
          <cell r="K2365">
            <v>45245.618750000001</v>
          </cell>
          <cell r="L2365" t="str">
            <v>2023-11-15T14:51:00.000-05:00</v>
          </cell>
          <cell r="M2365">
            <v>45246.370358796295</v>
          </cell>
          <cell r="N2365" t="str">
            <v>2023-11-16T08:53:19.000-05:00</v>
          </cell>
          <cell r="O2365" t="str">
            <v>Manisur Mukasa</v>
          </cell>
          <cell r="P2365" t="str">
            <v>Audit</v>
          </cell>
          <cell r="Q2365" t="str">
            <v>-.2171433</v>
          </cell>
          <cell r="R2365" t="str">
            <v>30.1729738</v>
          </cell>
        </row>
        <row r="2366">
          <cell r="B2366">
            <v>609939</v>
          </cell>
          <cell r="C2366" t="str">
            <v>9</v>
          </cell>
          <cell r="D2366" t="str">
            <v>Kichope</v>
          </cell>
          <cell r="E2366" t="str">
            <v>Muhamood Kyongo</v>
          </cell>
          <cell r="F2366" t="str">
            <v>Lira</v>
          </cell>
          <cell r="G2366" t="str">
            <v>Lira</v>
          </cell>
          <cell r="H2366" t="str">
            <v>Allan Kavuma</v>
          </cell>
          <cell r="I2366" t="str">
            <v>All</v>
          </cell>
          <cell r="J2366" t="str">
            <v>I Engineering Uganda Ltd</v>
          </cell>
          <cell r="K2366">
            <v>45245.621527777781</v>
          </cell>
          <cell r="L2366" t="str">
            <v>2023-11-15T14:55:00.000-05:00</v>
          </cell>
          <cell r="M2366">
            <v>45245.666192129633</v>
          </cell>
          <cell r="N2366" t="str">
            <v>2023-11-15T15:59:19.000-05:00</v>
          </cell>
          <cell r="O2366" t="str">
            <v>Bagonza Tawfik</v>
          </cell>
          <cell r="P2366" t="str">
            <v>Valid</v>
          </cell>
          <cell r="Q2366" t="str">
            <v>2.24753666666667</v>
          </cell>
          <cell r="R2366" t="str">
            <v>32.8849466666667</v>
          </cell>
        </row>
        <row r="2367">
          <cell r="B2367">
            <v>606623</v>
          </cell>
          <cell r="C2367" t="str">
            <v>2055</v>
          </cell>
          <cell r="D2367" t="str">
            <v>Maganda</v>
          </cell>
          <cell r="E2367" t="str">
            <v>Emmanuel Kafuko</v>
          </cell>
          <cell r="F2367" t="str">
            <v>Mayuge</v>
          </cell>
          <cell r="G2367" t="str">
            <v>Jinja</v>
          </cell>
          <cell r="H2367" t="str">
            <v>William Bwire</v>
          </cell>
          <cell r="I2367" t="str">
            <v>All</v>
          </cell>
          <cell r="K2367">
            <v>45245.62222222222</v>
          </cell>
          <cell r="L2367" t="str">
            <v>2023-11-15T14:56:00.000-05:00</v>
          </cell>
          <cell r="M2367">
            <v>45246.546655092592</v>
          </cell>
          <cell r="N2367" t="str">
            <v>2023-11-16T13:07:11.000-05:00</v>
          </cell>
          <cell r="O2367" t="str">
            <v>Steven Bukenya</v>
          </cell>
          <cell r="P2367" t="str">
            <v>Valid</v>
          </cell>
          <cell r="Q2367" t="str">
            <v>-.0137445</v>
          </cell>
          <cell r="R2367" t="str">
            <v>33.6607529</v>
          </cell>
        </row>
        <row r="2368">
          <cell r="B2368">
            <v>605154</v>
          </cell>
          <cell r="C2368" t="str">
            <v>253</v>
          </cell>
          <cell r="D2368" t="str">
            <v>Kapchorwa</v>
          </cell>
          <cell r="E2368" t="str">
            <v>Jude Musana</v>
          </cell>
          <cell r="F2368" t="str">
            <v>Kapchorwa</v>
          </cell>
          <cell r="G2368" t="str">
            <v>North East</v>
          </cell>
          <cell r="H2368" t="str">
            <v>William Bwire</v>
          </cell>
          <cell r="I2368" t="str">
            <v>All</v>
          </cell>
          <cell r="K2368">
            <v>45245.62222222222</v>
          </cell>
          <cell r="L2368" t="str">
            <v>2023-11-15T14:56:00.000-05:00</v>
          </cell>
          <cell r="M2368">
            <v>45246.325937499998</v>
          </cell>
          <cell r="N2368" t="str">
            <v>2023-11-16T07:49:21.000-05:00</v>
          </cell>
          <cell r="O2368" t="str">
            <v>David Chelangat</v>
          </cell>
          <cell r="P2368" t="str">
            <v>Audit</v>
          </cell>
          <cell r="Q2368" t="str">
            <v>1.40091166666667</v>
          </cell>
          <cell r="R2368" t="str">
            <v>34.44276</v>
          </cell>
        </row>
        <row r="2369">
          <cell r="B2369">
            <v>608680</v>
          </cell>
          <cell r="C2369" t="str">
            <v>NO4296</v>
          </cell>
          <cell r="D2369" t="str">
            <v>Zombo 2</v>
          </cell>
          <cell r="E2369" t="str">
            <v>Innocent Ayiko</v>
          </cell>
          <cell r="F2369" t="str">
            <v>Zombo</v>
          </cell>
          <cell r="G2369" t="str">
            <v>Arua</v>
          </cell>
          <cell r="H2369" t="str">
            <v>Allan Kavuma</v>
          </cell>
          <cell r="I2369" t="str">
            <v>All</v>
          </cell>
          <cell r="J2369" t="str">
            <v>I Engineering Uganda Ltd</v>
          </cell>
          <cell r="K2369">
            <v>45245.622916666667</v>
          </cell>
          <cell r="L2369" t="str">
            <v>2023-11-15T14:57:00.000-05:00</v>
          </cell>
          <cell r="M2369">
            <v>45246.330497685187</v>
          </cell>
          <cell r="N2369" t="str">
            <v>2023-11-16T07:55:55.000-05:00</v>
          </cell>
          <cell r="O2369" t="str">
            <v>Ian Isagara</v>
          </cell>
          <cell r="P2369" t="str">
            <v>Valid</v>
          </cell>
          <cell r="Q2369" t="str">
            <v>2.5182908</v>
          </cell>
          <cell r="R2369" t="str">
            <v>30.9104618</v>
          </cell>
        </row>
        <row r="2370">
          <cell r="B2370">
            <v>605839</v>
          </cell>
          <cell r="C2370" t="str">
            <v>1576</v>
          </cell>
          <cell r="D2370" t="str">
            <v>Masindi Port</v>
          </cell>
          <cell r="E2370" t="str">
            <v>Latima Musoke</v>
          </cell>
          <cell r="F2370" t="str">
            <v>Kiryandongo</v>
          </cell>
          <cell r="G2370" t="str">
            <v>Western</v>
          </cell>
          <cell r="H2370" t="str">
            <v>Allan Kavuma</v>
          </cell>
          <cell r="I2370" t="str">
            <v>All</v>
          </cell>
          <cell r="J2370" t="str">
            <v>I Engineering Uganda Ltd</v>
          </cell>
          <cell r="K2370">
            <v>45245.625</v>
          </cell>
          <cell r="L2370" t="str">
            <v>2023-11-15T15:00:00.000-05:00</v>
          </cell>
          <cell r="M2370">
            <v>45245.687314814815</v>
          </cell>
          <cell r="N2370" t="str">
            <v>2023-11-15T16:29:44.000-05:00</v>
          </cell>
          <cell r="O2370" t="str">
            <v>Mutungi Denis</v>
          </cell>
          <cell r="P2370" t="str">
            <v>Audit</v>
          </cell>
          <cell r="Q2370" t="str">
            <v>1.70883838</v>
          </cell>
          <cell r="R2370" t="str">
            <v>32.03634796</v>
          </cell>
        </row>
        <row r="2371">
          <cell r="B2371">
            <v>609869</v>
          </cell>
          <cell r="C2371" t="str">
            <v>Wairaka B</v>
          </cell>
          <cell r="D2371" t="str">
            <v>Wairaka B</v>
          </cell>
          <cell r="E2371" t="str">
            <v>Emmanuel Kafuko</v>
          </cell>
          <cell r="F2371" t="str">
            <v>Jinja</v>
          </cell>
          <cell r="G2371" t="str">
            <v>Jinja</v>
          </cell>
          <cell r="H2371" t="str">
            <v>William Bwire</v>
          </cell>
          <cell r="I2371" t="str">
            <v>All</v>
          </cell>
          <cell r="K2371">
            <v>45245.627083333333</v>
          </cell>
          <cell r="L2371" t="str">
            <v>2023-11-15T15:03:00.000-05:00</v>
          </cell>
          <cell r="M2371">
            <v>45248.909699074073</v>
          </cell>
          <cell r="N2371" t="str">
            <v>2023-11-18T21:49:58.000-05:00</v>
          </cell>
          <cell r="O2371" t="str">
            <v>Nehemiah Mutaasa</v>
          </cell>
          <cell r="P2371" t="str">
            <v>Valid</v>
          </cell>
          <cell r="Q2371" t="str">
            <v>.4822782</v>
          </cell>
          <cell r="R2371" t="str">
            <v>33.2461384</v>
          </cell>
        </row>
        <row r="2372">
          <cell r="B2372">
            <v>701177</v>
          </cell>
          <cell r="C2372" t="str">
            <v>3484</v>
          </cell>
          <cell r="D2372" t="str">
            <v>Nyakatookye</v>
          </cell>
          <cell r="E2372" t="str">
            <v>Thomasi Seruyange</v>
          </cell>
          <cell r="F2372" t="str">
            <v>Mbarara</v>
          </cell>
          <cell r="G2372" t="str">
            <v>Mbarara</v>
          </cell>
          <cell r="H2372" t="str">
            <v>Faridah Nantege</v>
          </cell>
          <cell r="I2372" t="str">
            <v>All</v>
          </cell>
          <cell r="J2372" t="str">
            <v>CAMUSAT Uganda Limited</v>
          </cell>
          <cell r="K2372">
            <v>45245.631249999999</v>
          </cell>
          <cell r="L2372" t="str">
            <v>2023-11-15T15:09:00.000-05:00</v>
          </cell>
          <cell r="M2372">
            <v>45245.696875000001</v>
          </cell>
          <cell r="N2372" t="str">
            <v>2023-11-15T16:43:30.000-05:00</v>
          </cell>
          <cell r="O2372" t="str">
            <v>Isaac Muhumuza</v>
          </cell>
          <cell r="P2372" t="str">
            <v>Audit</v>
          </cell>
          <cell r="Q2372" t="str">
            <v>-.3157144</v>
          </cell>
          <cell r="R2372" t="str">
            <v>30.5512102</v>
          </cell>
        </row>
        <row r="2373">
          <cell r="B2373">
            <v>605368</v>
          </cell>
          <cell r="C2373" t="str">
            <v>559</v>
          </cell>
          <cell r="D2373" t="str">
            <v>Butiaba</v>
          </cell>
          <cell r="E2373" t="str">
            <v>Latima Musoke</v>
          </cell>
          <cell r="F2373" t="str">
            <v>Hoima</v>
          </cell>
          <cell r="G2373" t="str">
            <v>Western</v>
          </cell>
          <cell r="H2373" t="str">
            <v>Allan Kavuma</v>
          </cell>
          <cell r="I2373" t="str">
            <v>Air Conditioner</v>
          </cell>
          <cell r="J2373" t="str">
            <v>I Engineering Uganda Ltd</v>
          </cell>
          <cell r="K2373">
            <v>45245.635416666664</v>
          </cell>
          <cell r="L2373" t="str">
            <v>2023-11-15T15:15:00.000-05:00</v>
          </cell>
          <cell r="M2373">
            <v>45245.719594907408</v>
          </cell>
          <cell r="N2373" t="str">
            <v>2023-11-15T17:16:13.000-05:00</v>
          </cell>
          <cell r="O2373" t="str">
            <v>Deogracious Mayamba</v>
          </cell>
          <cell r="P2373" t="str">
            <v>Valid</v>
          </cell>
          <cell r="Q2373" t="str">
            <v>1.67440166666667</v>
          </cell>
          <cell r="R2373" t="str">
            <v>31.3283383333333</v>
          </cell>
        </row>
        <row r="2374">
          <cell r="B2374">
            <v>609062</v>
          </cell>
          <cell r="C2374" t="str">
            <v>WE2276</v>
          </cell>
          <cell r="D2374" t="str">
            <v>Fortportal4</v>
          </cell>
          <cell r="E2374" t="str">
            <v>Stephen Rwabwogo</v>
          </cell>
          <cell r="F2374" t="str">
            <v>Kabarole</v>
          </cell>
          <cell r="G2374" t="str">
            <v>Western</v>
          </cell>
          <cell r="H2374" t="str">
            <v>Faridah Nantege</v>
          </cell>
          <cell r="I2374" t="str">
            <v>All</v>
          </cell>
          <cell r="J2374" t="str">
            <v>CAMUSAT Uganda Limited</v>
          </cell>
          <cell r="K2374">
            <v>45245.63958333333</v>
          </cell>
          <cell r="L2374" t="str">
            <v>2023-11-15T15:21:00.000-05:00</v>
          </cell>
          <cell r="M2374">
            <v>45245.677094907405</v>
          </cell>
          <cell r="N2374" t="str">
            <v>2023-11-15T16:15:01.000-05:00</v>
          </cell>
          <cell r="O2374" t="str">
            <v>Joel Ssekkono</v>
          </cell>
          <cell r="P2374" t="str">
            <v>Valid</v>
          </cell>
          <cell r="Q2374" t="str">
            <v>.6691834</v>
          </cell>
          <cell r="R2374" t="str">
            <v>30.2707767</v>
          </cell>
        </row>
        <row r="2375">
          <cell r="B2375">
            <v>605994</v>
          </cell>
          <cell r="C2375" t="str">
            <v>841</v>
          </cell>
          <cell r="D2375" t="str">
            <v>Kaliro Town</v>
          </cell>
          <cell r="E2375" t="str">
            <v>Emmanuel Kafuko</v>
          </cell>
          <cell r="F2375" t="str">
            <v>Kaliro</v>
          </cell>
          <cell r="G2375" t="str">
            <v>Jinja</v>
          </cell>
          <cell r="H2375" t="str">
            <v>William Bwire</v>
          </cell>
          <cell r="I2375" t="str">
            <v>All</v>
          </cell>
          <cell r="K2375">
            <v>45245.640277777777</v>
          </cell>
          <cell r="L2375" t="str">
            <v>2023-11-15T15:22:00.000-05:00</v>
          </cell>
          <cell r="M2375">
            <v>45250.364687499998</v>
          </cell>
          <cell r="N2375" t="str">
            <v>2023-11-20T08:45:09.000-05:00</v>
          </cell>
          <cell r="O2375" t="str">
            <v>Aguma Alfred</v>
          </cell>
          <cell r="P2375" t="str">
            <v>Valid</v>
          </cell>
          <cell r="Q2375" t="str">
            <v>.89531355</v>
          </cell>
          <cell r="R2375" t="str">
            <v>33.5058021166667</v>
          </cell>
        </row>
        <row r="2376">
          <cell r="B2376">
            <v>701464</v>
          </cell>
          <cell r="C2376" t="str">
            <v>3693</v>
          </cell>
          <cell r="D2376" t="str">
            <v>Ochuma Village</v>
          </cell>
          <cell r="E2376" t="str">
            <v>Moses Wandera</v>
          </cell>
          <cell r="F2376" t="str">
            <v>Amuria</v>
          </cell>
          <cell r="G2376" t="str">
            <v>Soroti</v>
          </cell>
          <cell r="H2376" t="str">
            <v>William Bwire</v>
          </cell>
          <cell r="I2376" t="str">
            <v>All</v>
          </cell>
          <cell r="K2376">
            <v>45245.643055555556</v>
          </cell>
          <cell r="L2376" t="str">
            <v>2023-11-15T15:26:00.000-05:00</v>
          </cell>
          <cell r="M2376">
            <v>45247.634641203702</v>
          </cell>
          <cell r="N2376" t="str">
            <v>2023-11-17T15:13:53.000-05:00</v>
          </cell>
          <cell r="O2376" t="str">
            <v>Kenneth Bato</v>
          </cell>
          <cell r="P2376" t="str">
            <v>Valid</v>
          </cell>
          <cell r="Q2376" t="str">
            <v>1.8612963</v>
          </cell>
          <cell r="R2376" t="str">
            <v>33.8249211</v>
          </cell>
        </row>
        <row r="2377">
          <cell r="B2377">
            <v>608631</v>
          </cell>
          <cell r="C2377" t="str">
            <v>NO4347</v>
          </cell>
          <cell r="D2377" t="str">
            <v>Olilim Ngotokwe</v>
          </cell>
          <cell r="E2377" t="str">
            <v>Muhamood Kyongo</v>
          </cell>
          <cell r="F2377" t="str">
            <v>Lira</v>
          </cell>
          <cell r="G2377" t="str">
            <v>Lira</v>
          </cell>
          <cell r="H2377" t="str">
            <v>Allan Kavuma</v>
          </cell>
          <cell r="I2377" t="str">
            <v>All</v>
          </cell>
          <cell r="J2377" t="str">
            <v>I Engineering Uganda Ltd</v>
          </cell>
          <cell r="K2377">
            <v>45245.643055555556</v>
          </cell>
          <cell r="L2377" t="str">
            <v>2023-11-15T15:26:00.000-05:00</v>
          </cell>
          <cell r="M2377">
            <v>45246.783726851849</v>
          </cell>
          <cell r="N2377" t="str">
            <v>2023-11-16T18:48:34.000-05:00</v>
          </cell>
          <cell r="O2377" t="str">
            <v>Bakka Stephen</v>
          </cell>
          <cell r="P2377" t="str">
            <v>Valid</v>
          </cell>
          <cell r="Q2377" t="str">
            <v>2.4427588</v>
          </cell>
          <cell r="R2377" t="str">
            <v>33.5014574</v>
          </cell>
        </row>
        <row r="2378">
          <cell r="B2378">
            <v>607619</v>
          </cell>
          <cell r="C2378" t="str">
            <v>EA5168</v>
          </cell>
          <cell r="D2378" t="str">
            <v>Sagazi</v>
          </cell>
          <cell r="E2378" t="str">
            <v>Samuel Naseke</v>
          </cell>
          <cell r="F2378" t="str">
            <v>Buikwe</v>
          </cell>
          <cell r="H2378" t="str">
            <v>William Bwire</v>
          </cell>
          <cell r="I2378" t="str">
            <v>All</v>
          </cell>
          <cell r="K2378">
            <v>45245.643055555556</v>
          </cell>
          <cell r="L2378" t="str">
            <v>2023-11-15T15:26:00.000-05:00</v>
          </cell>
          <cell r="M2378">
            <v>45245.833113425928</v>
          </cell>
          <cell r="N2378" t="str">
            <v>2023-11-15T19:59:41.000-05:00</v>
          </cell>
          <cell r="O2378" t="str">
            <v>Edrisa Katongole</v>
          </cell>
          <cell r="P2378" t="str">
            <v>Valid</v>
          </cell>
          <cell r="Q2378" t="str">
            <v>.392835</v>
          </cell>
          <cell r="R2378" t="str">
            <v>32.9685</v>
          </cell>
        </row>
        <row r="2379">
          <cell r="B2379">
            <v>607771</v>
          </cell>
          <cell r="C2379" t="str">
            <v>KA1748</v>
          </cell>
          <cell r="D2379" t="str">
            <v>Kafumbe Mukasa Road</v>
          </cell>
          <cell r="E2379" t="str">
            <v>Joash Lubwama</v>
          </cell>
          <cell r="F2379" t="str">
            <v>Kampala</v>
          </cell>
          <cell r="H2379" t="str">
            <v>Allan Kavuma</v>
          </cell>
          <cell r="I2379" t="str">
            <v>All</v>
          </cell>
          <cell r="J2379" t="str">
            <v>I Engineering Uganda Ltd</v>
          </cell>
          <cell r="K2379">
            <v>45245.644444444442</v>
          </cell>
          <cell r="L2379" t="str">
            <v>2023-11-15T15:28:00.000-05:00</v>
          </cell>
          <cell r="M2379">
            <v>45251.536504629628</v>
          </cell>
          <cell r="N2379" t="str">
            <v>2023-11-21T12:52:34.000-05:00</v>
          </cell>
          <cell r="O2379" t="str">
            <v>Sam Abigaba</v>
          </cell>
          <cell r="P2379" t="str">
            <v>Audit</v>
          </cell>
          <cell r="Q2379" t="str">
            <v>.308785</v>
          </cell>
          <cell r="R2379" t="str">
            <v>32.5734139</v>
          </cell>
        </row>
        <row r="2380">
          <cell r="B2380">
            <v>606708</v>
          </cell>
          <cell r="C2380" t="str">
            <v>255</v>
          </cell>
          <cell r="D2380" t="str">
            <v>Bukoova</v>
          </cell>
          <cell r="E2380" t="str">
            <v>Emmanuel Kafuko</v>
          </cell>
          <cell r="F2380" t="str">
            <v>Luuka</v>
          </cell>
          <cell r="G2380" t="str">
            <v>Jinja</v>
          </cell>
          <cell r="H2380" t="str">
            <v>William Bwire</v>
          </cell>
          <cell r="I2380" t="str">
            <v>All</v>
          </cell>
          <cell r="K2380">
            <v>45245.647916666669</v>
          </cell>
          <cell r="L2380" t="str">
            <v>2023-11-15T15:33:00.000-05:00</v>
          </cell>
          <cell r="M2380">
            <v>45246.861342592594</v>
          </cell>
          <cell r="N2380" t="str">
            <v>2023-11-16T20:40:20.000-05:00</v>
          </cell>
          <cell r="O2380" t="str">
            <v>Gerald Ngale</v>
          </cell>
          <cell r="P2380" t="str">
            <v>Valid</v>
          </cell>
          <cell r="Q2380" t="str">
            <v>.892418333333333</v>
          </cell>
          <cell r="R2380" t="str">
            <v>33.34965</v>
          </cell>
        </row>
        <row r="2381">
          <cell r="B2381">
            <v>607666</v>
          </cell>
          <cell r="C2381" t="str">
            <v>KA1143</v>
          </cell>
          <cell r="D2381" t="str">
            <v>Zana Kikoko</v>
          </cell>
          <cell r="E2381" t="str">
            <v>Abu Kasamba</v>
          </cell>
          <cell r="F2381" t="str">
            <v>Wakiso</v>
          </cell>
          <cell r="G2381" t="str">
            <v>Kampala West</v>
          </cell>
          <cell r="H2381" t="str">
            <v>Faridah Nantege</v>
          </cell>
          <cell r="I2381" t="str">
            <v>All</v>
          </cell>
          <cell r="J2381" t="str">
            <v>CAMUSAT Uganda Limited</v>
          </cell>
          <cell r="K2381">
            <v>45245.647916666669</v>
          </cell>
          <cell r="L2381" t="str">
            <v>2023-11-15T15:33:00.000-05:00</v>
          </cell>
          <cell r="M2381">
            <v>45245.737615740742</v>
          </cell>
          <cell r="N2381" t="str">
            <v>2023-11-15T17:42:10.000-05:00</v>
          </cell>
          <cell r="O2381" t="str">
            <v>Byamugisha Banabas</v>
          </cell>
          <cell r="P2381" t="str">
            <v>Valid</v>
          </cell>
          <cell r="Q2381" t="str">
            <v>.2561093</v>
          </cell>
          <cell r="R2381" t="str">
            <v>32.554345</v>
          </cell>
        </row>
        <row r="2382">
          <cell r="B2382">
            <v>606755</v>
          </cell>
          <cell r="C2382" t="str">
            <v>1566</v>
          </cell>
          <cell r="D2382" t="str">
            <v>Pagirinya</v>
          </cell>
          <cell r="E2382" t="str">
            <v>Moses Kaganda</v>
          </cell>
          <cell r="F2382" t="str">
            <v>Adjumani</v>
          </cell>
          <cell r="G2382" t="str">
            <v>Gulu</v>
          </cell>
          <cell r="H2382" t="str">
            <v>Allan Kavuma</v>
          </cell>
          <cell r="I2382" t="str">
            <v>All</v>
          </cell>
          <cell r="J2382" t="str">
            <v>I Engineering Uganda Ltd</v>
          </cell>
          <cell r="K2382">
            <v>45245.65</v>
          </cell>
          <cell r="L2382" t="str">
            <v>2023-11-15T15:36:00.000-05:00</v>
          </cell>
          <cell r="M2382">
            <v>45245.672974537039</v>
          </cell>
          <cell r="N2382" t="str">
            <v>2023-11-15T16:09:05.000-05:00</v>
          </cell>
          <cell r="O2382" t="str">
            <v>MUKASA IVAN</v>
          </cell>
          <cell r="P2382" t="str">
            <v>Valid</v>
          </cell>
          <cell r="Q2382" t="str">
            <v>3.3711866</v>
          </cell>
          <cell r="R2382" t="str">
            <v>32.0148714</v>
          </cell>
        </row>
        <row r="2383">
          <cell r="B2383">
            <v>606261</v>
          </cell>
          <cell r="C2383" t="str">
            <v>1355</v>
          </cell>
          <cell r="D2383" t="str">
            <v>Mitooma Town</v>
          </cell>
          <cell r="E2383" t="str">
            <v>Denis Masaba</v>
          </cell>
          <cell r="F2383" t="str">
            <v>Mitooma</v>
          </cell>
          <cell r="G2383" t="str">
            <v>Kabale</v>
          </cell>
          <cell r="H2383" t="str">
            <v>Faridah Nantege</v>
          </cell>
          <cell r="I2383" t="str">
            <v>All</v>
          </cell>
          <cell r="J2383" t="str">
            <v>CAMUSAT Uganda Limited</v>
          </cell>
          <cell r="K2383">
            <v>45245.650694444441</v>
          </cell>
          <cell r="L2383" t="str">
            <v>2023-11-15T15:37:00.000-05:00</v>
          </cell>
          <cell r="M2383">
            <v>45245.710347222222</v>
          </cell>
          <cell r="N2383" t="str">
            <v>2023-11-15T17:02:54.000-05:00</v>
          </cell>
          <cell r="O2383" t="str">
            <v>Herbert Ndawula</v>
          </cell>
          <cell r="P2383" t="str">
            <v>Audit</v>
          </cell>
          <cell r="Q2383" t="str">
            <v>-.61441</v>
          </cell>
          <cell r="R2383" t="str">
            <v>30.0478332</v>
          </cell>
        </row>
        <row r="2384">
          <cell r="B2384">
            <v>606543</v>
          </cell>
          <cell r="C2384" t="str">
            <v>1420</v>
          </cell>
          <cell r="D2384" t="str">
            <v>Opwach</v>
          </cell>
          <cell r="E2384" t="str">
            <v>Moses Kaganda</v>
          </cell>
          <cell r="F2384" t="str">
            <v>Amuru</v>
          </cell>
          <cell r="G2384" t="str">
            <v>Gulu</v>
          </cell>
          <cell r="H2384" t="str">
            <v>Allan Kavuma</v>
          </cell>
          <cell r="I2384" t="str">
            <v>All</v>
          </cell>
          <cell r="J2384" t="str">
            <v>I Engineering Uganda Ltd</v>
          </cell>
          <cell r="K2384">
            <v>45245.651388888888</v>
          </cell>
          <cell r="L2384" t="str">
            <v>2023-11-15T15:38:00.000-05:00</v>
          </cell>
          <cell r="M2384">
            <v>45246.404016203705</v>
          </cell>
          <cell r="N2384" t="str">
            <v>2023-11-16T09:41:47.000-05:00</v>
          </cell>
          <cell r="O2384" t="str">
            <v>Lawrence Galibanzora</v>
          </cell>
          <cell r="P2384" t="str">
            <v>Valid</v>
          </cell>
          <cell r="Q2384" t="str">
            <v>2.6329121</v>
          </cell>
          <cell r="R2384" t="str">
            <v>32.5693796</v>
          </cell>
        </row>
        <row r="2385">
          <cell r="B2385">
            <v>607707</v>
          </cell>
          <cell r="C2385" t="str">
            <v>2239</v>
          </cell>
          <cell r="D2385" t="str">
            <v>Seguku_Zana</v>
          </cell>
          <cell r="E2385" t="str">
            <v>Abu Kasamba</v>
          </cell>
          <cell r="F2385" t="str">
            <v>Wakiso</v>
          </cell>
          <cell r="G2385" t="str">
            <v>Kampala West</v>
          </cell>
          <cell r="H2385" t="str">
            <v>Faridah Nantege</v>
          </cell>
          <cell r="I2385" t="str">
            <v>All</v>
          </cell>
          <cell r="J2385" t="str">
            <v>CAMUSAT Uganda Limited</v>
          </cell>
          <cell r="K2385">
            <v>45245.657638888886</v>
          </cell>
          <cell r="L2385" t="str">
            <v>2023-11-15T15:47:00.000-05:00</v>
          </cell>
          <cell r="M2385">
            <v>45255.771412037036</v>
          </cell>
          <cell r="N2385" t="str">
            <v>2023-11-25T18:30:50.000-05:00</v>
          </cell>
          <cell r="O2385" t="str">
            <v>Patrick Cwinyai</v>
          </cell>
          <cell r="P2385" t="str">
            <v>Audit</v>
          </cell>
          <cell r="Q2385" t="str">
            <v>.2449939</v>
          </cell>
          <cell r="R2385" t="str">
            <v>32.5525771</v>
          </cell>
        </row>
        <row r="2386">
          <cell r="B2386">
            <v>609683</v>
          </cell>
          <cell r="C2386" t="str">
            <v>EA5569</v>
          </cell>
          <cell r="D2386" t="str">
            <v>Kagongo</v>
          </cell>
          <cell r="E2386" t="str">
            <v>Jude Musana</v>
          </cell>
          <cell r="F2386" t="str">
            <v>Pallisa</v>
          </cell>
          <cell r="G2386" t="str">
            <v>Mbale</v>
          </cell>
          <cell r="H2386" t="str">
            <v>William Bwire</v>
          </cell>
          <cell r="I2386" t="str">
            <v>DG</v>
          </cell>
          <cell r="K2386">
            <v>45245.663888888892</v>
          </cell>
          <cell r="L2386" t="str">
            <v>2023-11-15T15:56:00.000-05:00</v>
          </cell>
          <cell r="M2386">
            <v>45245.680821759262</v>
          </cell>
          <cell r="N2386" t="str">
            <v>2023-11-15T16:20:23.000-05:00</v>
          </cell>
          <cell r="O2386" t="str">
            <v>Felix Mwebembezi</v>
          </cell>
          <cell r="P2386" t="str">
            <v>Valid</v>
          </cell>
          <cell r="Q2386" t="str">
            <v>1.1633383</v>
          </cell>
          <cell r="R2386" t="str">
            <v>33.8108827</v>
          </cell>
        </row>
        <row r="2387">
          <cell r="B2387">
            <v>605628</v>
          </cell>
          <cell r="C2387" t="str">
            <v>1114</v>
          </cell>
          <cell r="D2387" t="str">
            <v>Karugutu</v>
          </cell>
          <cell r="E2387" t="str">
            <v>Stephen Rwabwogo</v>
          </cell>
          <cell r="F2387" t="str">
            <v>Hoima</v>
          </cell>
          <cell r="G2387" t="str">
            <v>Western</v>
          </cell>
          <cell r="H2387" t="str">
            <v>Faridah Nantege</v>
          </cell>
          <cell r="I2387" t="str">
            <v>All</v>
          </cell>
          <cell r="J2387" t="str">
            <v>CAMUSAT Uganda Limited</v>
          </cell>
          <cell r="K2387">
            <v>45245.664583333331</v>
          </cell>
          <cell r="L2387" t="str">
            <v>2023-11-15T15:57:00.000-05:00</v>
          </cell>
          <cell r="M2387">
            <v>45245.711493055554</v>
          </cell>
          <cell r="N2387" t="str">
            <v>2023-11-15T17:04:33.000-05:00</v>
          </cell>
          <cell r="O2387" t="str">
            <v>Musa Matovu</v>
          </cell>
          <cell r="P2387" t="str">
            <v>Valid</v>
          </cell>
          <cell r="Q2387" t="str">
            <v>.767613333333333</v>
          </cell>
          <cell r="R2387" t="str">
            <v>30.3306683333333</v>
          </cell>
        </row>
        <row r="2388">
          <cell r="B2388">
            <v>607635</v>
          </cell>
          <cell r="C2388" t="str">
            <v>1031</v>
          </cell>
          <cell r="D2388" t="str">
            <v>Social_Security_House</v>
          </cell>
          <cell r="E2388" t="str">
            <v>Paul Mbabazi</v>
          </cell>
          <cell r="F2388" t="str">
            <v>Kampala</v>
          </cell>
          <cell r="H2388" t="str">
            <v>William Bwire</v>
          </cell>
          <cell r="I2388" t="str">
            <v>All</v>
          </cell>
          <cell r="K2388">
            <v>45245.667361111111</v>
          </cell>
          <cell r="L2388" t="str">
            <v>2023-11-15T16:01:00.000-05:00</v>
          </cell>
          <cell r="M2388">
            <v>45250.764120370368</v>
          </cell>
          <cell r="N2388" t="str">
            <v>2023-11-20T18:20:20.000-05:00</v>
          </cell>
          <cell r="O2388" t="str">
            <v>Eria Kayongo</v>
          </cell>
          <cell r="P2388" t="str">
            <v>Valid</v>
          </cell>
          <cell r="Q2388" t="str">
            <v>.3138281</v>
          </cell>
          <cell r="R2388" t="str">
            <v>32.5885513</v>
          </cell>
        </row>
        <row r="2389">
          <cell r="B2389">
            <v>701237</v>
          </cell>
          <cell r="C2389" t="str">
            <v>WE2943</v>
          </cell>
          <cell r="D2389" t="str">
            <v>Kekubo Cell</v>
          </cell>
          <cell r="E2389" t="str">
            <v>Denis Masaba</v>
          </cell>
          <cell r="F2389" t="str">
            <v>Kabale</v>
          </cell>
          <cell r="G2389" t="str">
            <v>Kabale</v>
          </cell>
          <cell r="H2389" t="str">
            <v>Faridah Nantege</v>
          </cell>
          <cell r="I2389" t="str">
            <v>All</v>
          </cell>
          <cell r="J2389" t="str">
            <v>CAMUSAT Uganda Limited</v>
          </cell>
          <cell r="K2389">
            <v>45245.669444444444</v>
          </cell>
          <cell r="L2389" t="str">
            <v>2023-11-15T16:04:00.000-05:00</v>
          </cell>
          <cell r="M2389">
            <v>45246.193402777775</v>
          </cell>
          <cell r="N2389" t="str">
            <v>2023-11-16T04:38:30.000-05:00</v>
          </cell>
          <cell r="O2389" t="str">
            <v>Ssematimba Ibrahim</v>
          </cell>
          <cell r="P2389" t="str">
            <v>Valid</v>
          </cell>
          <cell r="Q2389" t="str">
            <v>-1.25800166666667</v>
          </cell>
          <cell r="R2389" t="str">
            <v>29.9761083333333</v>
          </cell>
        </row>
        <row r="2390">
          <cell r="B2390">
            <v>607139</v>
          </cell>
          <cell r="C2390" t="str">
            <v>1019</v>
          </cell>
          <cell r="D2390" t="str">
            <v>Jomai Kira Rd</v>
          </cell>
          <cell r="E2390" t="str">
            <v>Benbridge Mulongo</v>
          </cell>
          <cell r="F2390" t="str">
            <v>Wakiso</v>
          </cell>
          <cell r="G2390" t="str">
            <v>Kampala East</v>
          </cell>
          <cell r="H2390" t="str">
            <v>William Bwire</v>
          </cell>
          <cell r="I2390" t="str">
            <v>All</v>
          </cell>
          <cell r="K2390">
            <v>45245.67083333333</v>
          </cell>
          <cell r="L2390" t="str">
            <v>2023-11-15T16:06:00.000-05:00</v>
          </cell>
          <cell r="M2390">
            <v>45245.705057870371</v>
          </cell>
          <cell r="N2390" t="str">
            <v>2023-11-15T16:55:17.000-05:00</v>
          </cell>
          <cell r="O2390" t="str">
            <v>Mohamed Ntambi</v>
          </cell>
          <cell r="P2390" t="str">
            <v>Valid</v>
          </cell>
          <cell r="Q2390" t="str">
            <v>.4160974</v>
          </cell>
          <cell r="R2390" t="str">
            <v>32.6367877</v>
          </cell>
        </row>
        <row r="2391">
          <cell r="B2391">
            <v>609921</v>
          </cell>
          <cell r="C2391" t="str">
            <v>AIRTEL43</v>
          </cell>
          <cell r="D2391" t="str">
            <v>Bamuseeta</v>
          </cell>
          <cell r="E2391" t="str">
            <v>Thomasi Seruyange</v>
          </cell>
          <cell r="F2391" t="str">
            <v>Sembabule</v>
          </cell>
          <cell r="G2391" t="str">
            <v>Mbarara</v>
          </cell>
          <cell r="H2391" t="str">
            <v>Faridah Nantege</v>
          </cell>
          <cell r="I2391" t="str">
            <v>All</v>
          </cell>
          <cell r="J2391" t="str">
            <v>CAMUSAT Uganda Limited</v>
          </cell>
          <cell r="K2391">
            <v>45245.673611111109</v>
          </cell>
          <cell r="L2391" t="str">
            <v>2023-11-15T16:10:00.000-05:00</v>
          </cell>
          <cell r="M2391">
            <v>45245.773113425923</v>
          </cell>
          <cell r="N2391" t="str">
            <v>2023-11-15T18:33:17.000-05:00</v>
          </cell>
          <cell r="O2391" t="str">
            <v>David Semakula</v>
          </cell>
          <cell r="P2391" t="str">
            <v>Valid</v>
          </cell>
          <cell r="Q2391" t="str">
            <v>.173104</v>
          </cell>
          <cell r="R2391" t="str">
            <v>31.0561047</v>
          </cell>
        </row>
        <row r="2392">
          <cell r="B2392">
            <v>701663</v>
          </cell>
          <cell r="C2392" t="str">
            <v>UGCOV570</v>
          </cell>
          <cell r="D2392" t="str">
            <v>Namawojja</v>
          </cell>
          <cell r="E2392" t="str">
            <v>Robert Otim</v>
          </cell>
          <cell r="F2392" t="str">
            <v>Luwero</v>
          </cell>
          <cell r="G2392" t="str">
            <v>Luwero</v>
          </cell>
          <cell r="H2392" t="str">
            <v>Allan Kavuma</v>
          </cell>
          <cell r="I2392" t="str">
            <v>All</v>
          </cell>
          <cell r="J2392" t="str">
            <v>I Engineering Uganda Ltd</v>
          </cell>
          <cell r="K2392">
            <v>45245.674305555556</v>
          </cell>
          <cell r="L2392" t="str">
            <v>2023-11-15T16:11:00.000-05:00</v>
          </cell>
          <cell r="M2392">
            <v>45245.743067129632</v>
          </cell>
          <cell r="N2392" t="str">
            <v>2023-11-15T17:50:01.000-05:00</v>
          </cell>
          <cell r="O2392" t="str">
            <v>Okodi Alex</v>
          </cell>
          <cell r="P2392" t="str">
            <v>Valid</v>
          </cell>
          <cell r="Q2392" t="str">
            <v>.665185</v>
          </cell>
          <cell r="R2392" t="str">
            <v>32.66371</v>
          </cell>
        </row>
        <row r="2393">
          <cell r="B2393">
            <v>606812</v>
          </cell>
          <cell r="C2393" t="str">
            <v>2290</v>
          </cell>
          <cell r="D2393" t="str">
            <v>Mitete</v>
          </cell>
          <cell r="E2393" t="str">
            <v>Patrick Kalibbala</v>
          </cell>
          <cell r="F2393" t="str">
            <v>Sembabule</v>
          </cell>
          <cell r="G2393" t="str">
            <v>Masaka</v>
          </cell>
          <cell r="H2393" t="str">
            <v>Faridah Nantege</v>
          </cell>
          <cell r="I2393" t="str">
            <v>All</v>
          </cell>
          <cell r="J2393" t="str">
            <v>CAMUSAT Uganda Limited</v>
          </cell>
          <cell r="K2393">
            <v>45245.675694444442</v>
          </cell>
          <cell r="L2393" t="str">
            <v>2023-11-15T16:13:00.000-05:00</v>
          </cell>
          <cell r="M2393">
            <v>45245.73951388889</v>
          </cell>
          <cell r="N2393" t="str">
            <v>2023-11-15T17:44:54.000-05:00</v>
          </cell>
          <cell r="O2393" t="str">
            <v>Henry Kayizi</v>
          </cell>
          <cell r="P2393" t="str">
            <v>Valid</v>
          </cell>
          <cell r="Q2393" t="str">
            <v>-.2440956</v>
          </cell>
          <cell r="R2393" t="str">
            <v>31.5617966</v>
          </cell>
        </row>
        <row r="2394">
          <cell r="B2394">
            <v>701181</v>
          </cell>
          <cell r="C2394" t="str">
            <v>3062</v>
          </cell>
          <cell r="D2394" t="str">
            <v>Ngomoromo</v>
          </cell>
          <cell r="E2394" t="str">
            <v>Moses Kaganda</v>
          </cell>
          <cell r="F2394" t="str">
            <v>Lamwo</v>
          </cell>
          <cell r="G2394" t="str">
            <v>Gulu</v>
          </cell>
          <cell r="H2394" t="str">
            <v>Allan Kavuma</v>
          </cell>
          <cell r="I2394" t="str">
            <v>All</v>
          </cell>
          <cell r="J2394" t="str">
            <v>I Engineering Uganda Ltd</v>
          </cell>
          <cell r="K2394">
            <v>45245.676388888889</v>
          </cell>
          <cell r="L2394" t="str">
            <v>2023-11-15T16:14:00.000-05:00</v>
          </cell>
          <cell r="M2394">
            <v>45246.118611111109</v>
          </cell>
          <cell r="N2394" t="str">
            <v>2023-11-16T02:50:48.000-05:00</v>
          </cell>
          <cell r="O2394" t="str">
            <v>Hassan waswa</v>
          </cell>
          <cell r="P2394" t="str">
            <v>Audit</v>
          </cell>
          <cell r="Q2394" t="str">
            <v>3.68826711</v>
          </cell>
          <cell r="R2394" t="str">
            <v>32.58695841</v>
          </cell>
        </row>
        <row r="2395">
          <cell r="B2395">
            <v>606127</v>
          </cell>
          <cell r="C2395" t="str">
            <v>1173</v>
          </cell>
          <cell r="D2395" t="str">
            <v>Cheminy</v>
          </cell>
          <cell r="E2395" t="str">
            <v>Jude Musana</v>
          </cell>
          <cell r="F2395" t="str">
            <v>Kween</v>
          </cell>
          <cell r="G2395" t="str">
            <v>Mobile</v>
          </cell>
          <cell r="H2395" t="str">
            <v>William Bwire</v>
          </cell>
          <cell r="I2395" t="str">
            <v>All</v>
          </cell>
          <cell r="K2395">
            <v>45245.677083333336</v>
          </cell>
          <cell r="L2395" t="str">
            <v>2023-11-15T16:15:00.000-05:00</v>
          </cell>
          <cell r="M2395">
            <v>45246.868518518517</v>
          </cell>
          <cell r="N2395" t="str">
            <v>2023-11-16T20:50:40.000-05:00</v>
          </cell>
          <cell r="O2395" t="str">
            <v>David Chelangat</v>
          </cell>
          <cell r="P2395" t="str">
            <v>Valid</v>
          </cell>
          <cell r="Q2395" t="str">
            <v>1.41422333333333</v>
          </cell>
          <cell r="R2395" t="str">
            <v>34.597</v>
          </cell>
        </row>
        <row r="2396">
          <cell r="B2396">
            <v>605676</v>
          </cell>
          <cell r="C2396" t="str">
            <v>1222</v>
          </cell>
          <cell r="D2396" t="str">
            <v>Biiso</v>
          </cell>
          <cell r="E2396" t="str">
            <v>Latima Musoke</v>
          </cell>
          <cell r="F2396" t="str">
            <v>Buliisa</v>
          </cell>
          <cell r="G2396" t="str">
            <v>Western</v>
          </cell>
          <cell r="H2396" t="str">
            <v>Allan Kavuma</v>
          </cell>
          <cell r="I2396" t="str">
            <v>All</v>
          </cell>
          <cell r="J2396" t="str">
            <v>I Engineering Uganda Ltd</v>
          </cell>
          <cell r="K2396">
            <v>45245.677777777775</v>
          </cell>
          <cell r="L2396" t="str">
            <v>2023-11-15T16:16:00.000-05:00</v>
          </cell>
          <cell r="M2396">
            <v>45245.75209490741</v>
          </cell>
          <cell r="N2396" t="str">
            <v>2023-11-15T18:03:01.000-05:00</v>
          </cell>
          <cell r="O2396" t="str">
            <v>Otyono David</v>
          </cell>
          <cell r="P2396" t="str">
            <v>Valid</v>
          </cell>
          <cell r="Q2396" t="str">
            <v>1.75985</v>
          </cell>
          <cell r="R2396" t="str">
            <v>31.4197283333333</v>
          </cell>
        </row>
        <row r="2397">
          <cell r="B2397">
            <v>606900</v>
          </cell>
          <cell r="C2397" t="str">
            <v>2394</v>
          </cell>
          <cell r="D2397" t="str">
            <v>Rwengoma</v>
          </cell>
          <cell r="E2397" t="str">
            <v>Stephen Rwabwogo</v>
          </cell>
          <cell r="F2397" t="str">
            <v>Kabarole</v>
          </cell>
          <cell r="G2397" t="str">
            <v>Western</v>
          </cell>
          <cell r="H2397" t="str">
            <v>Faridah Nantege</v>
          </cell>
          <cell r="I2397" t="str">
            <v>All</v>
          </cell>
          <cell r="J2397" t="str">
            <v>CAMUSAT Uganda Limited</v>
          </cell>
          <cell r="K2397">
            <v>45245.679166666669</v>
          </cell>
          <cell r="L2397" t="str">
            <v>2023-11-15T16:18:00.000-05:00</v>
          </cell>
          <cell r="M2397">
            <v>45245.734837962962</v>
          </cell>
          <cell r="N2397" t="str">
            <v>2023-11-15T17:38:10.000-05:00</v>
          </cell>
          <cell r="O2397" t="str">
            <v>Joel Ssekkono</v>
          </cell>
          <cell r="P2397" t="str">
            <v>Valid</v>
          </cell>
          <cell r="Q2397" t="str">
            <v>.6697103</v>
          </cell>
          <cell r="R2397" t="str">
            <v>30.2666038</v>
          </cell>
        </row>
        <row r="2398">
          <cell r="B2398">
            <v>701603</v>
          </cell>
          <cell r="C2398" t="str">
            <v>3642</v>
          </cell>
          <cell r="D2398" t="str">
            <v>Ttenga</v>
          </cell>
          <cell r="E2398" t="str">
            <v>Patrick Kalibbala</v>
          </cell>
          <cell r="F2398" t="str">
            <v>Wakiso</v>
          </cell>
          <cell r="G2398" t="str">
            <v>Masaka</v>
          </cell>
          <cell r="H2398" t="str">
            <v>Faridah Nantege</v>
          </cell>
          <cell r="I2398" t="str">
            <v>All</v>
          </cell>
          <cell r="J2398" t="str">
            <v>CAMUSAT Uganda Limited</v>
          </cell>
          <cell r="K2398">
            <v>45245.679861111108</v>
          </cell>
          <cell r="L2398" t="str">
            <v>2023-11-15T16:19:00.000-05:00</v>
          </cell>
          <cell r="M2398">
            <v>45245.733136574076</v>
          </cell>
          <cell r="N2398" t="str">
            <v>2023-11-15T17:35:43.000-05:00</v>
          </cell>
          <cell r="O2398" t="str">
            <v>David Lubwama</v>
          </cell>
          <cell r="P2398" t="str">
            <v>Valid</v>
          </cell>
          <cell r="Q2398" t="str">
            <v>.2772589</v>
          </cell>
          <cell r="R2398" t="str">
            <v>32.4787086</v>
          </cell>
        </row>
        <row r="2399">
          <cell r="B2399">
            <v>608677</v>
          </cell>
          <cell r="C2399" t="str">
            <v>250</v>
          </cell>
          <cell r="D2399" t="str">
            <v>Yumbe Camp (Swinga)</v>
          </cell>
          <cell r="E2399" t="str">
            <v>Innocent Ayiko</v>
          </cell>
          <cell r="F2399" t="str">
            <v>Yumbe</v>
          </cell>
          <cell r="G2399" t="str">
            <v>Arua</v>
          </cell>
          <cell r="H2399" t="str">
            <v>Allan Kavuma</v>
          </cell>
          <cell r="I2399" t="str">
            <v>All</v>
          </cell>
          <cell r="J2399" t="str">
            <v>I Engineering Uganda Ltd</v>
          </cell>
          <cell r="K2399">
            <v>45245.679861111108</v>
          </cell>
          <cell r="L2399" t="str">
            <v>2023-11-15T16:19:00.000-05:00</v>
          </cell>
          <cell r="M2399">
            <v>45247.678576388891</v>
          </cell>
          <cell r="N2399" t="str">
            <v>2023-11-17T16:17:09.000-05:00</v>
          </cell>
          <cell r="O2399" t="str">
            <v>Bumali Bazade</v>
          </cell>
          <cell r="P2399" t="str">
            <v>Valid</v>
          </cell>
          <cell r="Q2399" t="str">
            <v>3.5169443</v>
          </cell>
          <cell r="R2399" t="str">
            <v>31.3581883</v>
          </cell>
        </row>
        <row r="2400">
          <cell r="B2400">
            <v>606818</v>
          </cell>
          <cell r="C2400" t="str">
            <v>2313</v>
          </cell>
          <cell r="D2400" t="str">
            <v>Kagoma 3</v>
          </cell>
          <cell r="E2400" t="str">
            <v>Joash Lubwama</v>
          </cell>
          <cell r="F2400" t="str">
            <v>Wakiso</v>
          </cell>
          <cell r="G2400" t="str">
            <v>Kampala North</v>
          </cell>
          <cell r="H2400" t="str">
            <v>Allan Kavuma</v>
          </cell>
          <cell r="I2400" t="str">
            <v>All</v>
          </cell>
          <cell r="J2400" t="str">
            <v>I Engineering Uganda Ltd</v>
          </cell>
          <cell r="K2400">
            <v>45245.681250000001</v>
          </cell>
          <cell r="L2400" t="str">
            <v>2023-11-15T16:21:00.000-05:00</v>
          </cell>
          <cell r="M2400">
            <v>45246.407569444447</v>
          </cell>
          <cell r="N2400" t="str">
            <v>2023-11-16T09:46:54.000-05:00</v>
          </cell>
          <cell r="O2400" t="str">
            <v>Ronnie Muhindo</v>
          </cell>
          <cell r="P2400" t="str">
            <v>Valid</v>
          </cell>
          <cell r="Q2400" t="str">
            <v>.3945921</v>
          </cell>
          <cell r="R2400" t="str">
            <v>32.5328395</v>
          </cell>
        </row>
        <row r="2401">
          <cell r="B2401">
            <v>608121</v>
          </cell>
          <cell r="C2401" t="str">
            <v>EA5007</v>
          </cell>
          <cell r="D2401" t="str">
            <v>Kaliro</v>
          </cell>
          <cell r="E2401" t="str">
            <v>Emmanuel Kafuko</v>
          </cell>
          <cell r="F2401" t="str">
            <v>Kaliro</v>
          </cell>
          <cell r="G2401" t="str">
            <v>Jinja</v>
          </cell>
          <cell r="H2401" t="str">
            <v>William Bwire</v>
          </cell>
          <cell r="I2401" t="str">
            <v>All</v>
          </cell>
          <cell r="K2401">
            <v>45245.682638888888</v>
          </cell>
          <cell r="L2401" t="str">
            <v>2023-11-15T16:23:00.000-05:00</v>
          </cell>
          <cell r="M2401">
            <v>45247.468935185185</v>
          </cell>
          <cell r="N2401" t="str">
            <v>2023-11-17T11:15:16.000-05:00</v>
          </cell>
          <cell r="O2401" t="str">
            <v>Aguma Alfred</v>
          </cell>
          <cell r="P2401" t="str">
            <v>Valid</v>
          </cell>
          <cell r="Q2401" t="str">
            <v>.892172283333333</v>
          </cell>
          <cell r="R2401" t="str">
            <v>33.5051297333333</v>
          </cell>
        </row>
        <row r="2402">
          <cell r="B2402">
            <v>606828</v>
          </cell>
          <cell r="C2402" t="str">
            <v>2366</v>
          </cell>
          <cell r="D2402" t="str">
            <v>Kasengejje</v>
          </cell>
          <cell r="E2402" t="str">
            <v>Christopher Alituha</v>
          </cell>
          <cell r="F2402" t="str">
            <v>Wakiso</v>
          </cell>
          <cell r="G2402" t="str">
            <v>Kampala West</v>
          </cell>
          <cell r="H2402" t="str">
            <v>Faridah Nantege</v>
          </cell>
          <cell r="I2402" t="str">
            <v>All</v>
          </cell>
          <cell r="J2402" t="str">
            <v>CAMUSAT Uganda Limited</v>
          </cell>
          <cell r="K2402">
            <v>45245.68472222222</v>
          </cell>
          <cell r="L2402" t="str">
            <v>2023-11-15T16:26:00.000-05:00</v>
          </cell>
          <cell r="M2402">
            <v>45245.730891203704</v>
          </cell>
          <cell r="N2402" t="str">
            <v>2023-11-15T17:32:29.000-05:00</v>
          </cell>
          <cell r="O2402" t="str">
            <v>Musoke Yusuf</v>
          </cell>
          <cell r="P2402" t="str">
            <v>Valid</v>
          </cell>
          <cell r="Q2402" t="str">
            <v>.415953</v>
          </cell>
          <cell r="R2402" t="str">
            <v>32.49606</v>
          </cell>
        </row>
        <row r="2403">
          <cell r="B2403">
            <v>609168</v>
          </cell>
          <cell r="C2403" t="str">
            <v>WE2148</v>
          </cell>
          <cell r="D2403" t="str">
            <v>Kigumba</v>
          </cell>
          <cell r="E2403" t="str">
            <v>Latima Musoke</v>
          </cell>
          <cell r="F2403" t="str">
            <v>Kiryandongo</v>
          </cell>
          <cell r="G2403" t="str">
            <v>Western</v>
          </cell>
          <cell r="H2403" t="str">
            <v>Allan Kavuma</v>
          </cell>
          <cell r="I2403" t="str">
            <v>All</v>
          </cell>
          <cell r="J2403" t="str">
            <v>I Engineering Uganda Ltd</v>
          </cell>
          <cell r="K2403">
            <v>45245.688888888886</v>
          </cell>
          <cell r="L2403" t="str">
            <v>2023-11-15T16:32:00.000-05:00</v>
          </cell>
          <cell r="M2403">
            <v>45245.766851851855</v>
          </cell>
          <cell r="N2403" t="str">
            <v>2023-11-15T18:24:16.000-05:00</v>
          </cell>
          <cell r="O2403" t="str">
            <v>Samuel Anguria</v>
          </cell>
          <cell r="P2403" t="str">
            <v>Valid</v>
          </cell>
          <cell r="Q2403" t="str">
            <v>1.8073236</v>
          </cell>
          <cell r="R2403" t="str">
            <v>32.0095323</v>
          </cell>
        </row>
        <row r="2404">
          <cell r="B2404">
            <v>606252</v>
          </cell>
          <cell r="C2404" t="str">
            <v>1545</v>
          </cell>
          <cell r="D2404" t="str">
            <v>Mpoma</v>
          </cell>
          <cell r="E2404" t="str">
            <v>Samuel Naseke</v>
          </cell>
          <cell r="F2404" t="str">
            <v>Mukono</v>
          </cell>
          <cell r="G2404" t="str">
            <v>Kampala East</v>
          </cell>
          <cell r="H2404" t="str">
            <v>William Bwire</v>
          </cell>
          <cell r="I2404" t="str">
            <v>All</v>
          </cell>
          <cell r="K2404">
            <v>45245.693749999999</v>
          </cell>
          <cell r="L2404" t="str">
            <v>2023-11-15T16:39:00.000-05:00</v>
          </cell>
          <cell r="M2404">
            <v>45245.769907407404</v>
          </cell>
          <cell r="N2404" t="str">
            <v>2023-11-15T18:28:40.000-05:00</v>
          </cell>
          <cell r="O2404" t="str">
            <v>Nganda sharif</v>
          </cell>
          <cell r="P2404" t="str">
            <v>Valid</v>
          </cell>
          <cell r="Q2404" t="str">
            <v>.4472135</v>
          </cell>
          <cell r="R2404" t="str">
            <v>32.7533019</v>
          </cell>
        </row>
        <row r="2405">
          <cell r="B2405">
            <v>608106</v>
          </cell>
          <cell r="C2405" t="str">
            <v>EA5009</v>
          </cell>
          <cell r="D2405" t="str">
            <v>Jinja2</v>
          </cell>
          <cell r="E2405" t="str">
            <v>Emmanuel Kafuko</v>
          </cell>
          <cell r="F2405" t="str">
            <v>Jinja</v>
          </cell>
          <cell r="G2405" t="str">
            <v>Jinja</v>
          </cell>
          <cell r="H2405" t="str">
            <v>William Bwire</v>
          </cell>
          <cell r="I2405" t="str">
            <v>All</v>
          </cell>
          <cell r="K2405">
            <v>45245.696527777778</v>
          </cell>
          <cell r="L2405" t="str">
            <v>2023-11-15T16:43:00.000-05:00</v>
          </cell>
          <cell r="M2405">
            <v>45248.360555555555</v>
          </cell>
          <cell r="N2405" t="str">
            <v>2023-11-18T08:39:12.000-05:00</v>
          </cell>
          <cell r="O2405" t="str">
            <v>Richard Balya</v>
          </cell>
          <cell r="P2405" t="str">
            <v>Valid</v>
          </cell>
          <cell r="Q2405" t="str">
            <v>.4325289</v>
          </cell>
          <cell r="R2405" t="str">
            <v>33.2207639</v>
          </cell>
        </row>
        <row r="2406">
          <cell r="B2406">
            <v>701493</v>
          </cell>
          <cell r="C2406" t="str">
            <v>3655</v>
          </cell>
          <cell r="D2406" t="str">
            <v>Pawinyo</v>
          </cell>
          <cell r="E2406" t="str">
            <v>Moses Kaganda</v>
          </cell>
          <cell r="F2406" t="str">
            <v>Adjumani</v>
          </cell>
          <cell r="G2406" t="str">
            <v>Gulu</v>
          </cell>
          <cell r="H2406" t="str">
            <v>Allan Kavuma</v>
          </cell>
          <cell r="I2406" t="str">
            <v>All</v>
          </cell>
          <cell r="J2406" t="str">
            <v>I Engineering Uganda Ltd</v>
          </cell>
          <cell r="K2406">
            <v>45245.697222222225</v>
          </cell>
          <cell r="L2406" t="str">
            <v>2023-11-15T16:44:00.000-05:00</v>
          </cell>
          <cell r="M2406">
            <v>45245.741087962961</v>
          </cell>
          <cell r="N2406" t="str">
            <v>2023-11-15T17:47:10.000-05:00</v>
          </cell>
          <cell r="O2406" t="str">
            <v>MUKASA IVAN</v>
          </cell>
          <cell r="P2406" t="str">
            <v>Valid</v>
          </cell>
          <cell r="Q2406" t="str">
            <v>3.3881074</v>
          </cell>
          <cell r="R2406" t="str">
            <v>31.997274</v>
          </cell>
        </row>
        <row r="2407">
          <cell r="B2407">
            <v>609912</v>
          </cell>
          <cell r="C2407" t="str">
            <v>AIRTEL91</v>
          </cell>
          <cell r="D2407" t="str">
            <v>Lakang</v>
          </cell>
          <cell r="E2407" t="str">
            <v>Moses Kaganda</v>
          </cell>
          <cell r="F2407" t="str">
            <v>Amuru</v>
          </cell>
          <cell r="G2407" t="str">
            <v>Gulu</v>
          </cell>
          <cell r="H2407" t="str">
            <v>Allan Kavuma</v>
          </cell>
          <cell r="I2407" t="str">
            <v>All</v>
          </cell>
          <cell r="J2407" t="str">
            <v>I Engineering Uganda Ltd</v>
          </cell>
          <cell r="K2407">
            <v>45245.697916666664</v>
          </cell>
          <cell r="L2407" t="str">
            <v>2023-11-15T16:45:00.000-05:00</v>
          </cell>
          <cell r="M2407">
            <v>45245.74523148148</v>
          </cell>
          <cell r="N2407" t="str">
            <v>2023-11-15T17:53:08.000-05:00</v>
          </cell>
          <cell r="O2407" t="str">
            <v>Ddungu Semei</v>
          </cell>
          <cell r="P2407" t="str">
            <v>Valid</v>
          </cell>
          <cell r="Q2407" t="str">
            <v>2.89408333333333</v>
          </cell>
          <cell r="R2407" t="str">
            <v>31.48052</v>
          </cell>
        </row>
        <row r="2408">
          <cell r="B2408">
            <v>609119</v>
          </cell>
          <cell r="C2408" t="str">
            <v>3010</v>
          </cell>
          <cell r="D2408" t="str">
            <v>Kamwenge</v>
          </cell>
          <cell r="E2408" t="str">
            <v>Thomasi Seruyange</v>
          </cell>
          <cell r="F2408" t="str">
            <v>Kamwenge</v>
          </cell>
          <cell r="G2408" t="str">
            <v>Mbarara</v>
          </cell>
          <cell r="H2408" t="str">
            <v>Faridah Nantege</v>
          </cell>
          <cell r="I2408" t="str">
            <v>All</v>
          </cell>
          <cell r="J2408" t="str">
            <v>CAMUSAT Uganda Limited</v>
          </cell>
          <cell r="K2408">
            <v>45245.7</v>
          </cell>
          <cell r="L2408" t="str">
            <v>2023-11-15T16:48:00.000-05:00</v>
          </cell>
          <cell r="M2408">
            <v>45245.800763888888</v>
          </cell>
          <cell r="N2408" t="str">
            <v>2023-11-15T19:13:06.000-05:00</v>
          </cell>
          <cell r="O2408" t="str">
            <v>Martin Kayondo</v>
          </cell>
          <cell r="P2408" t="str">
            <v>Valid</v>
          </cell>
          <cell r="Q2408" t="str">
            <v>.174578</v>
          </cell>
          <cell r="R2408" t="str">
            <v>30.4519895</v>
          </cell>
        </row>
        <row r="2409">
          <cell r="B2409">
            <v>701540</v>
          </cell>
          <cell r="C2409" t="str">
            <v>3584</v>
          </cell>
          <cell r="D2409" t="str">
            <v>Bweya Central Zone</v>
          </cell>
          <cell r="E2409" t="str">
            <v>Abu Kasamba</v>
          </cell>
          <cell r="F2409" t="str">
            <v>Wakiso</v>
          </cell>
          <cell r="G2409" t="str">
            <v>Kampala West</v>
          </cell>
          <cell r="H2409" t="str">
            <v>Faridah Nantege</v>
          </cell>
          <cell r="I2409" t="str">
            <v>All</v>
          </cell>
          <cell r="J2409" t="str">
            <v>CAMUSAT Uganda Limited</v>
          </cell>
          <cell r="K2409">
            <v>45245.703472222223</v>
          </cell>
          <cell r="L2409" t="str">
            <v>2023-11-15T16:53:00.000-05:00</v>
          </cell>
          <cell r="M2409">
            <v>45245.763229166667</v>
          </cell>
          <cell r="N2409" t="str">
            <v>2023-11-15T18:19:03.000-05:00</v>
          </cell>
          <cell r="O2409" t="str">
            <v>Patrick Cwinyai</v>
          </cell>
          <cell r="P2409" t="str">
            <v>Audit</v>
          </cell>
          <cell r="Q2409" t="str">
            <v>.1952183</v>
          </cell>
          <cell r="R2409" t="str">
            <v>32.5486279</v>
          </cell>
        </row>
        <row r="2410">
          <cell r="B2410">
            <v>605730</v>
          </cell>
          <cell r="C2410" t="str">
            <v>1334</v>
          </cell>
          <cell r="D2410" t="str">
            <v>Lodonga</v>
          </cell>
          <cell r="E2410" t="str">
            <v>Innocent Ayiko</v>
          </cell>
          <cell r="F2410" t="str">
            <v>Yumbe</v>
          </cell>
          <cell r="G2410" t="str">
            <v>Arua</v>
          </cell>
          <cell r="H2410" t="str">
            <v>Allan Kavuma</v>
          </cell>
          <cell r="I2410" t="str">
            <v>All</v>
          </cell>
          <cell r="J2410" t="str">
            <v>I Engineering Uganda Ltd</v>
          </cell>
          <cell r="K2410">
            <v>45245.706250000003</v>
          </cell>
          <cell r="L2410" t="str">
            <v>2023-11-15T16:57:00.000-05:00</v>
          </cell>
          <cell r="M2410">
            <v>45245.81108796296</v>
          </cell>
          <cell r="N2410" t="str">
            <v>2023-11-15T19:27:58.000-05:00</v>
          </cell>
          <cell r="O2410" t="str">
            <v>Brian Were</v>
          </cell>
          <cell r="P2410" t="str">
            <v>Valid</v>
          </cell>
          <cell r="Q2410" t="str">
            <v>3.419385</v>
          </cell>
          <cell r="R2410" t="str">
            <v>31.1182733333333</v>
          </cell>
        </row>
        <row r="2411">
          <cell r="B2411">
            <v>607458</v>
          </cell>
          <cell r="C2411" t="str">
            <v>EA5060</v>
          </cell>
          <cell r="D2411" t="str">
            <v>Mpoma</v>
          </cell>
          <cell r="E2411" t="str">
            <v>Samuel Naseke</v>
          </cell>
          <cell r="F2411" t="str">
            <v>Mukono</v>
          </cell>
          <cell r="H2411" t="str">
            <v>William Bwire</v>
          </cell>
          <cell r="I2411" t="str">
            <v>All</v>
          </cell>
          <cell r="K2411">
            <v>45245.715277777781</v>
          </cell>
          <cell r="L2411" t="str">
            <v>2023-11-15T17:10:00.000-05:00</v>
          </cell>
          <cell r="M2411">
            <v>45245.759282407409</v>
          </cell>
          <cell r="N2411" t="str">
            <v>2023-11-15T18:13:22.000-05:00</v>
          </cell>
          <cell r="O2411" t="str">
            <v>Solomon Kintu</v>
          </cell>
          <cell r="P2411" t="str">
            <v>Valid</v>
          </cell>
          <cell r="Q2411" t="str">
            <v>.4387157</v>
          </cell>
          <cell r="R2411" t="str">
            <v>32.7639047</v>
          </cell>
        </row>
        <row r="2412">
          <cell r="B2412">
            <v>609478</v>
          </cell>
          <cell r="C2412" t="str">
            <v>KA1829</v>
          </cell>
          <cell r="D2412" t="str">
            <v>Mulawa</v>
          </cell>
          <cell r="E2412" t="str">
            <v>Benbridge Mulongo</v>
          </cell>
          <cell r="F2412" t="str">
            <v>Wakiso</v>
          </cell>
          <cell r="G2412" t="str">
            <v>Kampala East</v>
          </cell>
          <cell r="H2412" t="str">
            <v>William Bwire</v>
          </cell>
          <cell r="I2412" t="str">
            <v>All</v>
          </cell>
          <cell r="K2412">
            <v>45245.71597222222</v>
          </cell>
          <cell r="L2412" t="str">
            <v>2023-11-15T17:11:00.000-05:00</v>
          </cell>
          <cell r="M2412">
            <v>45245.749861111108</v>
          </cell>
          <cell r="N2412" t="str">
            <v>2023-11-15T17:59:48.000-05:00</v>
          </cell>
          <cell r="O2412" t="str">
            <v>Mohamed Ntambi</v>
          </cell>
          <cell r="P2412" t="str">
            <v>Valid</v>
          </cell>
          <cell r="Q2412" t="str">
            <v>.4082526</v>
          </cell>
          <cell r="R2412" t="str">
            <v>32.6415415</v>
          </cell>
        </row>
        <row r="2413">
          <cell r="B2413">
            <v>605060</v>
          </cell>
          <cell r="C2413" t="str">
            <v>69</v>
          </cell>
          <cell r="D2413" t="str">
            <v>Martyrs University</v>
          </cell>
          <cell r="E2413" t="str">
            <v>Patrick Kalibbala</v>
          </cell>
          <cell r="F2413" t="str">
            <v>Mpigi</v>
          </cell>
          <cell r="G2413" t="str">
            <v>Masaka</v>
          </cell>
          <cell r="H2413" t="str">
            <v>Faridah Nantege</v>
          </cell>
          <cell r="I2413" t="str">
            <v>All</v>
          </cell>
          <cell r="J2413" t="str">
            <v>CAMUSAT Uganda Limited</v>
          </cell>
          <cell r="K2413">
            <v>45245.71597222222</v>
          </cell>
          <cell r="L2413" t="str">
            <v>2023-11-15T17:11:00.000-05:00</v>
          </cell>
          <cell r="M2413">
            <v>45245.757280092592</v>
          </cell>
          <cell r="N2413" t="str">
            <v>2023-11-15T18:10:29.000-05:00</v>
          </cell>
          <cell r="O2413" t="str">
            <v>Richard Ssenyondo</v>
          </cell>
          <cell r="P2413" t="str">
            <v>Valid</v>
          </cell>
          <cell r="Q2413" t="str">
            <v>.006004</v>
          </cell>
          <cell r="R2413" t="str">
            <v>32.0148271</v>
          </cell>
        </row>
        <row r="2414">
          <cell r="B2414">
            <v>606056</v>
          </cell>
          <cell r="C2414" t="str">
            <v>392</v>
          </cell>
          <cell r="D2414" t="str">
            <v>Busolwe TC</v>
          </cell>
          <cell r="E2414" t="str">
            <v>Jude Musana</v>
          </cell>
          <cell r="F2414" t="str">
            <v>Butaleja</v>
          </cell>
          <cell r="G2414" t="str">
            <v>North East</v>
          </cell>
          <cell r="H2414" t="str">
            <v>William Bwire</v>
          </cell>
          <cell r="I2414" t="str">
            <v>DG</v>
          </cell>
          <cell r="K2414">
            <v>45245.724999999999</v>
          </cell>
          <cell r="L2414" t="str">
            <v>2023-11-15T17:24:00.000-05:00</v>
          </cell>
          <cell r="M2414">
            <v>45245.882962962962</v>
          </cell>
          <cell r="N2414" t="str">
            <v>2023-11-15T21:11:28.000-05:00</v>
          </cell>
          <cell r="O2414" t="str">
            <v>Kellie Mukiibi</v>
          </cell>
          <cell r="P2414" t="str">
            <v>Valid</v>
          </cell>
          <cell r="Q2414" t="str">
            <v>.8401771</v>
          </cell>
          <cell r="R2414" t="str">
            <v>33.9278078</v>
          </cell>
        </row>
        <row r="2415">
          <cell r="B2415">
            <v>609773</v>
          </cell>
          <cell r="C2415" t="str">
            <v>KA1872</v>
          </cell>
          <cell r="D2415" t="str">
            <v>Mukono Kitemu</v>
          </cell>
          <cell r="E2415" t="str">
            <v>Christopher Alituha</v>
          </cell>
          <cell r="F2415" t="str">
            <v>Wakiso</v>
          </cell>
          <cell r="G2415" t="str">
            <v>Masaka</v>
          </cell>
          <cell r="H2415" t="str">
            <v>Faridah Nantege</v>
          </cell>
          <cell r="I2415" t="str">
            <v>All</v>
          </cell>
          <cell r="J2415" t="str">
            <v>CAMUSAT Uganda Limited</v>
          </cell>
          <cell r="K2415">
            <v>45245.748611111114</v>
          </cell>
          <cell r="L2415" t="str">
            <v>2023-11-15T17:58:00.000-05:00</v>
          </cell>
          <cell r="M2415">
            <v>45245.798067129632</v>
          </cell>
          <cell r="N2415" t="str">
            <v>2023-11-15T19:09:13.000-05:00</v>
          </cell>
          <cell r="O2415" t="str">
            <v>David Lubwama</v>
          </cell>
          <cell r="P2415" t="str">
            <v>Valid</v>
          </cell>
          <cell r="Q2415" t="str">
            <v>.2703618</v>
          </cell>
          <cell r="R2415" t="str">
            <v>32.4646799</v>
          </cell>
        </row>
        <row r="2416">
          <cell r="B2416">
            <v>607664</v>
          </cell>
          <cell r="C2416" t="str">
            <v>KAM044</v>
          </cell>
          <cell r="D2416" t="str">
            <v>Zana</v>
          </cell>
          <cell r="E2416" t="str">
            <v>Abu Kasamba</v>
          </cell>
          <cell r="F2416" t="str">
            <v>Wakiso</v>
          </cell>
          <cell r="G2416" t="str">
            <v>Kampala West</v>
          </cell>
          <cell r="H2416" t="str">
            <v>Faridah Nantege</v>
          </cell>
          <cell r="I2416" t="str">
            <v>Janitorial</v>
          </cell>
          <cell r="J2416" t="str">
            <v>CAMUSAT Uganda Limited</v>
          </cell>
          <cell r="K2416">
            <v>45245.750694444447</v>
          </cell>
          <cell r="L2416" t="str">
            <v>2023-11-15T18:01:00.000-05:00</v>
          </cell>
          <cell r="M2416">
            <v>45245.761284722219</v>
          </cell>
          <cell r="N2416" t="str">
            <v>2023-11-15T18:16:15.000-05:00</v>
          </cell>
          <cell r="O2416" t="str">
            <v>Byamugisha Banabas</v>
          </cell>
          <cell r="P2416" t="str">
            <v>Valid</v>
          </cell>
          <cell r="Q2416" t="str">
            <v>.2561189</v>
          </cell>
          <cell r="R2416" t="str">
            <v>32.5585533</v>
          </cell>
        </row>
        <row r="2417">
          <cell r="B2417">
            <v>608147</v>
          </cell>
          <cell r="C2417" t="str">
            <v>EA5160</v>
          </cell>
          <cell r="D2417" t="str">
            <v>Kengere</v>
          </cell>
          <cell r="E2417" t="str">
            <v>Moses Wandera</v>
          </cell>
          <cell r="F2417" t="str">
            <v>Soroti</v>
          </cell>
          <cell r="H2417" t="str">
            <v>William Bwire</v>
          </cell>
          <cell r="I2417" t="str">
            <v>All</v>
          </cell>
          <cell r="K2417">
            <v>45245.765972222223</v>
          </cell>
          <cell r="L2417" t="str">
            <v>2023-11-15T18:23:00.000-05:00</v>
          </cell>
          <cell r="M2417">
            <v>45249.445069444446</v>
          </cell>
          <cell r="N2417" t="str">
            <v>2023-11-19T10:40:54.000-05:00</v>
          </cell>
          <cell r="O2417" t="str">
            <v>Sulaiman Ssekyanzi</v>
          </cell>
          <cell r="P2417" t="str">
            <v>Valid</v>
          </cell>
          <cell r="Q2417" t="str">
            <v>1.7109095</v>
          </cell>
          <cell r="R2417" t="str">
            <v>33.6253559</v>
          </cell>
        </row>
        <row r="2418">
          <cell r="B2418">
            <v>606737</v>
          </cell>
          <cell r="C2418" t="str">
            <v>1237</v>
          </cell>
          <cell r="D2418" t="str">
            <v>Girinya</v>
          </cell>
          <cell r="E2418" t="str">
            <v>Samuel Naseke</v>
          </cell>
          <cell r="F2418" t="str">
            <v>Mukono</v>
          </cell>
          <cell r="G2418" t="str">
            <v>Kampala East</v>
          </cell>
          <cell r="H2418" t="str">
            <v>William Bwire</v>
          </cell>
          <cell r="I2418" t="str">
            <v>All</v>
          </cell>
          <cell r="K2418">
            <v>45245.765972222223</v>
          </cell>
          <cell r="L2418" t="str">
            <v>2023-11-15T18:23:00.000-05:00</v>
          </cell>
          <cell r="M2418">
            <v>45255.803206018521</v>
          </cell>
          <cell r="N2418" t="str">
            <v>2023-11-25T19:16:37.000-05:00</v>
          </cell>
          <cell r="O2418" t="str">
            <v>Nganda sharif</v>
          </cell>
          <cell r="P2418" t="str">
            <v>Valid</v>
          </cell>
          <cell r="Q2418" t="str">
            <v>.4934862</v>
          </cell>
          <cell r="R2418" t="str">
            <v>32.8151477</v>
          </cell>
        </row>
        <row r="2419">
          <cell r="B2419">
            <v>608176</v>
          </cell>
          <cell r="C2419" t="str">
            <v>EA5173</v>
          </cell>
          <cell r="D2419" t="str">
            <v>Magamaga</v>
          </cell>
          <cell r="E2419" t="str">
            <v>Emmanuel Kafuko</v>
          </cell>
          <cell r="F2419" t="str">
            <v>Iganga</v>
          </cell>
          <cell r="G2419" t="str">
            <v>Jinja</v>
          </cell>
          <cell r="H2419" t="str">
            <v>William Bwire</v>
          </cell>
          <cell r="I2419" t="str">
            <v>All</v>
          </cell>
          <cell r="K2419">
            <v>45245.76666666667</v>
          </cell>
          <cell r="L2419" t="str">
            <v>2023-11-15T18:24:00.000-05:00</v>
          </cell>
          <cell r="M2419">
            <v>45249.538738425923</v>
          </cell>
          <cell r="N2419" t="str">
            <v>2023-11-19T12:55:47.000-05:00</v>
          </cell>
          <cell r="O2419" t="str">
            <v>Nehemiah Mutaasa</v>
          </cell>
          <cell r="P2419" t="str">
            <v>Valid</v>
          </cell>
          <cell r="Q2419" t="str">
            <v>.5292733</v>
          </cell>
          <cell r="R2419" t="str">
            <v>33.3556733</v>
          </cell>
        </row>
        <row r="2420">
          <cell r="B2420">
            <v>609120</v>
          </cell>
          <cell r="C2420" t="str">
            <v>WE2218</v>
          </cell>
          <cell r="D2420" t="str">
            <v>Kamwenge</v>
          </cell>
          <cell r="E2420" t="str">
            <v>Thomasi Seruyange</v>
          </cell>
          <cell r="F2420" t="str">
            <v>Kamwenge</v>
          </cell>
          <cell r="G2420" t="str">
            <v>Western</v>
          </cell>
          <cell r="H2420" t="str">
            <v>Faridah Nantege</v>
          </cell>
          <cell r="I2420" t="str">
            <v>All</v>
          </cell>
          <cell r="J2420" t="str">
            <v>CAMUSAT Uganda Limited</v>
          </cell>
          <cell r="K2420">
            <v>45245.772222222222</v>
          </cell>
          <cell r="L2420" t="str">
            <v>2023-11-15T18:32:00.000-05:00</v>
          </cell>
          <cell r="M2420">
            <v>45245.80541666667</v>
          </cell>
          <cell r="N2420" t="str">
            <v>2023-11-15T19:19:48.000-05:00</v>
          </cell>
          <cell r="O2420" t="str">
            <v>Martin Kayondo</v>
          </cell>
          <cell r="P2420" t="str">
            <v>Valid</v>
          </cell>
          <cell r="Q2420" t="str">
            <v>.183502</v>
          </cell>
          <cell r="R2420" t="str">
            <v>30.4425127</v>
          </cell>
        </row>
        <row r="2421">
          <cell r="B2421">
            <v>605367</v>
          </cell>
          <cell r="C2421" t="str">
            <v>230</v>
          </cell>
          <cell r="D2421" t="str">
            <v>Lyantonde</v>
          </cell>
          <cell r="E2421" t="str">
            <v>Thomasi Seruyange</v>
          </cell>
          <cell r="F2421" t="str">
            <v>Kiruhura</v>
          </cell>
          <cell r="G2421" t="str">
            <v>Mbarara</v>
          </cell>
          <cell r="H2421" t="str">
            <v>Faridah Nantege</v>
          </cell>
          <cell r="I2421" t="str">
            <v>Air Conditioner</v>
          </cell>
          <cell r="J2421" t="str">
            <v>CAMUSAT Uganda Limited</v>
          </cell>
          <cell r="K2421">
            <v>45245.787499999999</v>
          </cell>
          <cell r="L2421" t="str">
            <v>2023-11-15T18:54:00.000-05:00</v>
          </cell>
          <cell r="M2421">
            <v>45245.834016203706</v>
          </cell>
          <cell r="N2421" t="str">
            <v>2023-11-15T20:00:59.000-05:00</v>
          </cell>
          <cell r="O2421" t="str">
            <v>Trogin Mushabe</v>
          </cell>
          <cell r="P2421" t="str">
            <v>Audit</v>
          </cell>
          <cell r="Q2421" t="str">
            <v>-.4436967</v>
          </cell>
          <cell r="R2421" t="str">
            <v>31.069452</v>
          </cell>
        </row>
        <row r="2422">
          <cell r="B2422">
            <v>607430</v>
          </cell>
          <cell r="C2422" t="str">
            <v>WE2257</v>
          </cell>
          <cell r="D2422" t="str">
            <v>Matete</v>
          </cell>
          <cell r="E2422" t="str">
            <v>Patrick Kalibbala</v>
          </cell>
          <cell r="F2422" t="str">
            <v>Sembabule</v>
          </cell>
          <cell r="G2422" t="str">
            <v>Masaka</v>
          </cell>
          <cell r="H2422" t="str">
            <v>Faridah Nantege</v>
          </cell>
          <cell r="I2422" t="str">
            <v>All</v>
          </cell>
          <cell r="J2422" t="str">
            <v>CAMUSAT Uganda Limited</v>
          </cell>
          <cell r="K2422">
            <v>45245.869444444441</v>
          </cell>
          <cell r="L2422" t="str">
            <v>2023-11-15T20:52:00.000-05:00</v>
          </cell>
          <cell r="M2422">
            <v>45247.725046296298</v>
          </cell>
          <cell r="N2422" t="str">
            <v>2023-11-17T17:24:04.000-05:00</v>
          </cell>
          <cell r="O2422" t="str">
            <v>Henry Kayizi</v>
          </cell>
          <cell r="P2422" t="str">
            <v>Valid</v>
          </cell>
          <cell r="Q2422" t="str">
            <v>-.2761877</v>
          </cell>
          <cell r="R2422" t="str">
            <v>31.4506281</v>
          </cell>
        </row>
        <row r="2423">
          <cell r="B2423">
            <v>607149</v>
          </cell>
          <cell r="C2423" t="str">
            <v>KA1673</v>
          </cell>
          <cell r="D2423" t="str">
            <v>Kabulengwa</v>
          </cell>
          <cell r="E2423" t="str">
            <v>Christopher Alituha</v>
          </cell>
          <cell r="F2423" t="str">
            <v>Wakiso</v>
          </cell>
          <cell r="H2423" t="str">
            <v>Faridah Nantege</v>
          </cell>
          <cell r="I2423" t="str">
            <v>All</v>
          </cell>
          <cell r="J2423" t="str">
            <v>CAMUSAT Uganda Limited</v>
          </cell>
          <cell r="K2423">
            <v>45246</v>
          </cell>
          <cell r="L2423" t="str">
            <v>2023-11-16T00:00:00.000-05:00</v>
          </cell>
          <cell r="M2423">
            <v>45246.482291666667</v>
          </cell>
          <cell r="N2423" t="str">
            <v>2023-11-16T11:34:30.000-05:00</v>
          </cell>
          <cell r="O2423" t="str">
            <v>Musoke Yusuf</v>
          </cell>
          <cell r="P2423" t="str">
            <v>Valid</v>
          </cell>
          <cell r="Q2423" t="str">
            <v>.3755649</v>
          </cell>
          <cell r="R2423" t="str">
            <v>32.5065021</v>
          </cell>
        </row>
        <row r="2424">
          <cell r="B2424">
            <v>607262</v>
          </cell>
          <cell r="C2424" t="str">
            <v>WE2607</v>
          </cell>
          <cell r="D2424" t="str">
            <v>Kiragga</v>
          </cell>
          <cell r="E2424" t="str">
            <v>Patrick Kalibbala</v>
          </cell>
          <cell r="F2424" t="str">
            <v>Masaka</v>
          </cell>
          <cell r="G2424" t="str">
            <v>Masaka</v>
          </cell>
          <cell r="H2424" t="str">
            <v>Faridah Nantege</v>
          </cell>
          <cell r="I2424" t="str">
            <v>All</v>
          </cell>
          <cell r="J2424" t="str">
            <v>CAMUSAT Uganda Limited</v>
          </cell>
          <cell r="K2424">
            <v>45246</v>
          </cell>
          <cell r="L2424" t="str">
            <v>2023-11-16T00:00:00.000-05:00</v>
          </cell>
          <cell r="M2424">
            <v>45248.796412037038</v>
          </cell>
          <cell r="N2424" t="str">
            <v>2023-11-18T19:06:50.000-05:00</v>
          </cell>
          <cell r="O2424" t="str">
            <v>Richard Ssenyondo</v>
          </cell>
          <cell r="P2424" t="str">
            <v>Valid</v>
          </cell>
          <cell r="Q2424" t="str">
            <v>-.0420916</v>
          </cell>
          <cell r="R2424" t="str">
            <v>31.8280756</v>
          </cell>
        </row>
        <row r="2425">
          <cell r="B2425">
            <v>609476</v>
          </cell>
          <cell r="C2425" t="str">
            <v>KA1834</v>
          </cell>
          <cell r="D2425" t="str">
            <v>Vvugamira</v>
          </cell>
          <cell r="E2425" t="str">
            <v>Christopher Alituha</v>
          </cell>
          <cell r="F2425" t="str">
            <v>Wakiso</v>
          </cell>
          <cell r="H2425" t="str">
            <v>Faridah Nantege</v>
          </cell>
          <cell r="I2425" t="str">
            <v>All</v>
          </cell>
          <cell r="J2425" t="str">
            <v>CAMUSAT Uganda Limited</v>
          </cell>
          <cell r="K2425">
            <v>45246</v>
          </cell>
          <cell r="L2425" t="str">
            <v>2023-11-16T00:00:00.000-05:00</v>
          </cell>
          <cell r="M2425">
            <v>45246.928182870368</v>
          </cell>
          <cell r="N2425" t="str">
            <v>2023-11-16T22:16:35.000-05:00</v>
          </cell>
          <cell r="O2425" t="str">
            <v>Mark Lukwago</v>
          </cell>
          <cell r="P2425" t="str">
            <v>Valid</v>
          </cell>
          <cell r="Q2425" t="str">
            <v>.3680661</v>
          </cell>
          <cell r="R2425" t="str">
            <v>32.3806972</v>
          </cell>
        </row>
        <row r="2426">
          <cell r="B2426">
            <v>609176</v>
          </cell>
          <cell r="C2426" t="str">
            <v>WE2216</v>
          </cell>
          <cell r="D2426" t="str">
            <v>Kilembe</v>
          </cell>
          <cell r="E2426" t="str">
            <v>Stephen Rwabwogo</v>
          </cell>
          <cell r="F2426" t="str">
            <v>Kasese</v>
          </cell>
          <cell r="G2426" t="str">
            <v>Western</v>
          </cell>
          <cell r="H2426" t="str">
            <v>Faridah Nantege</v>
          </cell>
          <cell r="I2426" t="str">
            <v>All</v>
          </cell>
          <cell r="J2426" t="str">
            <v>CAMUSAT Uganda Limited</v>
          </cell>
          <cell r="K2426">
            <v>45246</v>
          </cell>
          <cell r="L2426" t="str">
            <v>2023-11-16T00:00:00.000-05:00</v>
          </cell>
          <cell r="M2426">
            <v>45248.349872685183</v>
          </cell>
          <cell r="N2426" t="str">
            <v>2023-11-18T08:23:49.000-05:00</v>
          </cell>
          <cell r="O2426" t="str">
            <v>Mpande Fredrick</v>
          </cell>
          <cell r="P2426" t="str">
            <v>Valid</v>
          </cell>
          <cell r="Q2426" t="str">
            <v>.2004803</v>
          </cell>
          <cell r="R2426" t="str">
            <v>30.0227939</v>
          </cell>
        </row>
        <row r="2427">
          <cell r="B2427">
            <v>606385</v>
          </cell>
          <cell r="C2427" t="str">
            <v>1787</v>
          </cell>
          <cell r="D2427" t="str">
            <v>Vanguard Gulu</v>
          </cell>
          <cell r="E2427" t="str">
            <v>Moses Kaganda</v>
          </cell>
          <cell r="F2427" t="str">
            <v>Gulu</v>
          </cell>
          <cell r="G2427" t="str">
            <v>Gulu</v>
          </cell>
          <cell r="H2427" t="str">
            <v>Allan Kavuma</v>
          </cell>
          <cell r="I2427" t="str">
            <v>All</v>
          </cell>
          <cell r="J2427" t="str">
            <v>I Engineering Uganda Ltd</v>
          </cell>
          <cell r="K2427">
            <v>45246</v>
          </cell>
          <cell r="L2427" t="str">
            <v>2023-11-16T00:00:00.000-05:00</v>
          </cell>
          <cell r="M2427">
            <v>45246.504479166666</v>
          </cell>
          <cell r="N2427" t="str">
            <v>2023-11-16T12:06:27.000-05:00</v>
          </cell>
          <cell r="O2427" t="str">
            <v>Martin Agaba</v>
          </cell>
          <cell r="P2427" t="str">
            <v>Valid</v>
          </cell>
          <cell r="Q2427" t="str">
            <v>2.7625949</v>
          </cell>
          <cell r="R2427" t="str">
            <v>32.3092651</v>
          </cell>
        </row>
        <row r="2428">
          <cell r="B2428">
            <v>701695</v>
          </cell>
          <cell r="C2428" t="str">
            <v>WE3690</v>
          </cell>
          <cell r="D2428" t="str">
            <v>Muko Ward</v>
          </cell>
          <cell r="E2428" t="str">
            <v>Denis Masaba</v>
          </cell>
          <cell r="F2428" t="str">
            <v>Ntungamo</v>
          </cell>
          <cell r="G2428" t="str">
            <v>Kabale</v>
          </cell>
          <cell r="H2428" t="str">
            <v>Faridah Nantege</v>
          </cell>
          <cell r="I2428" t="str">
            <v>All</v>
          </cell>
          <cell r="J2428" t="str">
            <v>CAMUSAT Uganda Limited</v>
          </cell>
          <cell r="K2428">
            <v>45246</v>
          </cell>
          <cell r="L2428" t="str">
            <v>2023-11-16T00:00:00.000-05:00</v>
          </cell>
          <cell r="M2428">
            <v>45246.46361111111</v>
          </cell>
          <cell r="N2428" t="str">
            <v>2023-11-16T11:07:36.000-05:00</v>
          </cell>
          <cell r="O2428" t="str">
            <v>Timothy Mugenyi</v>
          </cell>
          <cell r="P2428" t="str">
            <v>Audit</v>
          </cell>
          <cell r="Q2428" t="str">
            <v>-.8734432</v>
          </cell>
          <cell r="R2428" t="str">
            <v>30.2661791</v>
          </cell>
        </row>
        <row r="2429">
          <cell r="B2429">
            <v>609644</v>
          </cell>
          <cell r="C2429" t="str">
            <v>KA1871</v>
          </cell>
          <cell r="D2429" t="str">
            <v>Masajja Cell</v>
          </cell>
          <cell r="E2429" t="str">
            <v>Abu Kasamba</v>
          </cell>
          <cell r="F2429" t="str">
            <v>Wakiso</v>
          </cell>
          <cell r="G2429" t="str">
            <v>Kampala West</v>
          </cell>
          <cell r="H2429" t="str">
            <v>Faridah Nantege</v>
          </cell>
          <cell r="I2429" t="str">
            <v>All</v>
          </cell>
          <cell r="J2429" t="str">
            <v>CAMUSAT Uganda Limited</v>
          </cell>
          <cell r="K2429">
            <v>45246</v>
          </cell>
          <cell r="L2429" t="str">
            <v>2023-11-16T00:00:00.000-05:00</v>
          </cell>
          <cell r="M2429">
            <v>45247.451319444444</v>
          </cell>
          <cell r="N2429" t="str">
            <v>2023-11-17T10:49:54.000-05:00</v>
          </cell>
          <cell r="O2429" t="str">
            <v>Malaba Johnson</v>
          </cell>
          <cell r="P2429" t="str">
            <v>Valid</v>
          </cell>
          <cell r="Q2429" t="str">
            <v>.2739589</v>
          </cell>
          <cell r="R2429" t="str">
            <v>32.5767346</v>
          </cell>
        </row>
        <row r="2430">
          <cell r="B2430">
            <v>609052</v>
          </cell>
          <cell r="C2430" t="str">
            <v>3004</v>
          </cell>
          <cell r="D2430" t="str">
            <v>Bwizibwera</v>
          </cell>
          <cell r="E2430" t="str">
            <v>Thomasi Seruyange</v>
          </cell>
          <cell r="F2430" t="str">
            <v>Mbarara</v>
          </cell>
          <cell r="G2430" t="str">
            <v>Mbarara</v>
          </cell>
          <cell r="H2430" t="str">
            <v>Faridah Nantege</v>
          </cell>
          <cell r="I2430" t="str">
            <v>All</v>
          </cell>
          <cell r="J2430" t="str">
            <v>CAMUSAT Uganda Limited</v>
          </cell>
          <cell r="K2430">
            <v>45246</v>
          </cell>
          <cell r="L2430" t="str">
            <v>2023-11-16T00:00:00.000-05:00</v>
          </cell>
          <cell r="M2430">
            <v>45252.555694444447</v>
          </cell>
          <cell r="N2430" t="str">
            <v>2023-11-22T13:20:12.000-05:00</v>
          </cell>
          <cell r="O2430" t="str">
            <v>Alex Kayiwa</v>
          </cell>
          <cell r="P2430" t="str">
            <v>Valid</v>
          </cell>
          <cell r="Q2430" t="str">
            <v>-.43947</v>
          </cell>
          <cell r="R2430" t="str">
            <v>30.5943083</v>
          </cell>
        </row>
        <row r="2431">
          <cell r="B2431">
            <v>605625</v>
          </cell>
          <cell r="C2431" t="str">
            <v>1106</v>
          </cell>
          <cell r="D2431" t="str">
            <v>Mabale</v>
          </cell>
          <cell r="E2431" t="str">
            <v>Stephen Rwabwogo</v>
          </cell>
          <cell r="F2431" t="str">
            <v>Kibaale</v>
          </cell>
          <cell r="G2431" t="str">
            <v>Western</v>
          </cell>
          <cell r="H2431" t="str">
            <v>Faridah Nantege</v>
          </cell>
          <cell r="I2431" t="str">
            <v>All</v>
          </cell>
          <cell r="J2431" t="str">
            <v>CAMUSAT Uganda Limited</v>
          </cell>
          <cell r="K2431">
            <v>45246</v>
          </cell>
          <cell r="L2431" t="str">
            <v>2023-11-16T00:00:00.000-05:00</v>
          </cell>
          <cell r="M2431">
            <v>45246.812025462961</v>
          </cell>
          <cell r="N2431" t="str">
            <v>2023-11-16T19:29:19.000-05:00</v>
          </cell>
          <cell r="O2431" t="str">
            <v>David Kato</v>
          </cell>
          <cell r="P2431" t="str">
            <v>Valid</v>
          </cell>
          <cell r="Q2431" t="str">
            <v>1.0608241</v>
          </cell>
          <cell r="R2431" t="str">
            <v>30.926038</v>
          </cell>
        </row>
        <row r="2432">
          <cell r="B2432">
            <v>609054</v>
          </cell>
          <cell r="C2432" t="str">
            <v>WE2340</v>
          </cell>
          <cell r="D2432" t="str">
            <v>Byanamira</v>
          </cell>
          <cell r="E2432" t="str">
            <v>Thomasi Seruyange</v>
          </cell>
          <cell r="F2432" t="str">
            <v>Ibanda</v>
          </cell>
          <cell r="G2432" t="str">
            <v>Mbarara</v>
          </cell>
          <cell r="H2432" t="str">
            <v>Faridah Nantege</v>
          </cell>
          <cell r="I2432" t="str">
            <v>All</v>
          </cell>
          <cell r="J2432" t="str">
            <v>CAMUSAT Uganda Limited</v>
          </cell>
          <cell r="K2432">
            <v>45246</v>
          </cell>
          <cell r="L2432" t="str">
            <v>2023-11-16T00:00:00.000-05:00</v>
          </cell>
          <cell r="M2432">
            <v>45246.508634259262</v>
          </cell>
          <cell r="N2432" t="str">
            <v>2023-11-16T12:12:26.000-05:00</v>
          </cell>
          <cell r="O2432" t="str">
            <v>Isaac Muhumuza</v>
          </cell>
          <cell r="P2432" t="str">
            <v>Audit</v>
          </cell>
          <cell r="Q2432" t="str">
            <v>-.2313704</v>
          </cell>
          <cell r="R2432" t="str">
            <v>30.7115553</v>
          </cell>
        </row>
        <row r="2433">
          <cell r="B2433">
            <v>605140</v>
          </cell>
          <cell r="C2433" t="str">
            <v>224</v>
          </cell>
          <cell r="D2433" t="str">
            <v>Namirembe</v>
          </cell>
          <cell r="E2433" t="str">
            <v>Abu Kasamba</v>
          </cell>
          <cell r="F2433" t="str">
            <v>Kampala</v>
          </cell>
          <cell r="G2433" t="str">
            <v>Kampala West</v>
          </cell>
          <cell r="H2433" t="str">
            <v>Faridah Nantege</v>
          </cell>
          <cell r="I2433" t="str">
            <v>All</v>
          </cell>
          <cell r="J2433" t="str">
            <v>CAMUSAT Uganda Limited</v>
          </cell>
          <cell r="K2433">
            <v>45246</v>
          </cell>
          <cell r="L2433" t="str">
            <v>2023-11-16T00:00:00.000-05:00</v>
          </cell>
          <cell r="M2433">
            <v>45250.600312499999</v>
          </cell>
          <cell r="N2433" t="str">
            <v>2023-11-20T14:24:27.000-05:00</v>
          </cell>
          <cell r="O2433" t="str">
            <v>Juma Lubega</v>
          </cell>
          <cell r="P2433" t="str">
            <v>Valid</v>
          </cell>
          <cell r="Q2433" t="str">
            <v>.3128669</v>
          </cell>
          <cell r="R2433" t="str">
            <v>32.5614832</v>
          </cell>
        </row>
        <row r="2434">
          <cell r="B2434">
            <v>701477</v>
          </cell>
          <cell r="C2434" t="str">
            <v>3614</v>
          </cell>
          <cell r="D2434" t="str">
            <v>Kayunga Cell</v>
          </cell>
          <cell r="E2434" t="str">
            <v>Christopher Alituha</v>
          </cell>
          <cell r="F2434" t="str">
            <v>Mityana</v>
          </cell>
          <cell r="G2434" t="str">
            <v>Mityana</v>
          </cell>
          <cell r="H2434" t="str">
            <v>Faridah Nantege</v>
          </cell>
          <cell r="I2434" t="str">
            <v>All</v>
          </cell>
          <cell r="J2434" t="str">
            <v>CAMUSAT Uganda Limited</v>
          </cell>
          <cell r="K2434">
            <v>45246</v>
          </cell>
          <cell r="L2434" t="str">
            <v>2023-11-16T00:00:00.000-05:00</v>
          </cell>
          <cell r="M2434">
            <v>45249.836053240739</v>
          </cell>
          <cell r="N2434" t="str">
            <v>2023-11-19T20:03:55.000-05:00</v>
          </cell>
          <cell r="O2434" t="str">
            <v>Patrick Eyotre</v>
          </cell>
          <cell r="P2434" t="str">
            <v>Valid</v>
          </cell>
          <cell r="Q2434" t="str">
            <v>.3987086</v>
          </cell>
          <cell r="R2434" t="str">
            <v>32.0422689</v>
          </cell>
        </row>
        <row r="2435">
          <cell r="B2435">
            <v>701143</v>
          </cell>
          <cell r="C2435" t="str">
            <v>3387</v>
          </cell>
          <cell r="D2435" t="str">
            <v>Katooke A</v>
          </cell>
          <cell r="E2435" t="str">
            <v>Christopher Alituha</v>
          </cell>
          <cell r="F2435" t="str">
            <v>Wakiso</v>
          </cell>
          <cell r="H2435" t="str">
            <v>Faridah Nantege</v>
          </cell>
          <cell r="I2435" t="str">
            <v>All</v>
          </cell>
          <cell r="J2435" t="str">
            <v>CAMUSAT Uganda Limited</v>
          </cell>
          <cell r="K2435">
            <v>45246</v>
          </cell>
          <cell r="L2435" t="str">
            <v>2023-11-16T00:00:00.000-05:00</v>
          </cell>
          <cell r="M2435">
            <v>45246.638356481482</v>
          </cell>
          <cell r="N2435" t="str">
            <v>2023-11-16T15:19:14.000-05:00</v>
          </cell>
          <cell r="O2435" t="str">
            <v>Musoke Yusuf</v>
          </cell>
          <cell r="P2435" t="str">
            <v>Valid</v>
          </cell>
          <cell r="Q2435" t="str">
            <v>.3801091</v>
          </cell>
          <cell r="R2435" t="str">
            <v>32.5324698</v>
          </cell>
        </row>
        <row r="2436">
          <cell r="B2436">
            <v>605110</v>
          </cell>
          <cell r="C2436" t="str">
            <v>155</v>
          </cell>
          <cell r="D2436" t="str">
            <v>Kisoro</v>
          </cell>
          <cell r="E2436" t="str">
            <v>Denis Masaba</v>
          </cell>
          <cell r="F2436" t="str">
            <v>Kisoro</v>
          </cell>
          <cell r="G2436" t="str">
            <v>Kabale</v>
          </cell>
          <cell r="H2436" t="str">
            <v>Faridah Nantege</v>
          </cell>
          <cell r="I2436" t="str">
            <v>All</v>
          </cell>
          <cell r="J2436" t="str">
            <v>CAMUSAT Uganda Limited</v>
          </cell>
          <cell r="K2436">
            <v>45246</v>
          </cell>
          <cell r="L2436" t="str">
            <v>2023-11-16T00:00:00.000-05:00</v>
          </cell>
          <cell r="M2436">
            <v>45253.657881944448</v>
          </cell>
          <cell r="N2436" t="str">
            <v>2023-11-23T15:47:21.000-05:00</v>
          </cell>
          <cell r="O2436" t="str">
            <v>Innocent Twesigomwe</v>
          </cell>
          <cell r="P2436" t="str">
            <v>Valid</v>
          </cell>
          <cell r="Q2436" t="str">
            <v>-1.2851685</v>
          </cell>
          <cell r="R2436" t="str">
            <v>29.6918888</v>
          </cell>
        </row>
        <row r="2437">
          <cell r="B2437">
            <v>609186</v>
          </cell>
          <cell r="C2437" t="str">
            <v>WE2044</v>
          </cell>
          <cell r="D2437" t="str">
            <v>Kisoro</v>
          </cell>
          <cell r="E2437" t="str">
            <v>Denis Masaba</v>
          </cell>
          <cell r="F2437" t="str">
            <v>Kisoro</v>
          </cell>
          <cell r="G2437" t="str">
            <v>Kabale</v>
          </cell>
          <cell r="H2437" t="str">
            <v>Faridah Nantege</v>
          </cell>
          <cell r="I2437" t="str">
            <v>All</v>
          </cell>
          <cell r="J2437" t="str">
            <v>CAMUSAT Uganda Limited</v>
          </cell>
          <cell r="K2437">
            <v>45246</v>
          </cell>
          <cell r="L2437" t="str">
            <v>2023-11-16T00:00:00.000-05:00</v>
          </cell>
          <cell r="M2437">
            <v>45251.651886574073</v>
          </cell>
          <cell r="N2437" t="str">
            <v>2023-11-21T15:38:43.000-05:00</v>
          </cell>
          <cell r="O2437" t="str">
            <v>Innocent Twesigomwe</v>
          </cell>
          <cell r="P2437" t="str">
            <v>Valid</v>
          </cell>
          <cell r="Q2437" t="str">
            <v>-1.2845845</v>
          </cell>
          <cell r="R2437" t="str">
            <v>29.691808</v>
          </cell>
        </row>
        <row r="2438">
          <cell r="B2438">
            <v>609070</v>
          </cell>
          <cell r="C2438" t="str">
            <v>WE2329</v>
          </cell>
          <cell r="D2438" t="str">
            <v>Hotel Magherita</v>
          </cell>
          <cell r="E2438" t="str">
            <v>Stephen Rwabwogo</v>
          </cell>
          <cell r="F2438" t="str">
            <v>Kasese</v>
          </cell>
          <cell r="G2438" t="str">
            <v>Western</v>
          </cell>
          <cell r="H2438" t="str">
            <v>Faridah Nantege</v>
          </cell>
          <cell r="I2438" t="str">
            <v>All</v>
          </cell>
          <cell r="J2438" t="str">
            <v>CAMUSAT Uganda Limited</v>
          </cell>
          <cell r="K2438">
            <v>45246</v>
          </cell>
          <cell r="L2438" t="str">
            <v>2023-11-16T00:00:00.000-05:00</v>
          </cell>
          <cell r="M2438">
            <v>45246.796712962961</v>
          </cell>
          <cell r="N2438" t="str">
            <v>2023-11-16T19:07:16.000-05:00</v>
          </cell>
          <cell r="O2438" t="str">
            <v>Moses kitenda</v>
          </cell>
          <cell r="P2438" t="str">
            <v>Valid</v>
          </cell>
          <cell r="Q2438" t="str">
            <v>.1743809</v>
          </cell>
          <cell r="R2438" t="str">
            <v>30.0785343</v>
          </cell>
        </row>
        <row r="2439">
          <cell r="B2439">
            <v>701790</v>
          </cell>
          <cell r="C2439" t="str">
            <v>3870</v>
          </cell>
          <cell r="D2439" t="str">
            <v>Kopedur</v>
          </cell>
          <cell r="E2439" t="str">
            <v>Moses Wandera</v>
          </cell>
          <cell r="F2439" t="str">
            <v>Nakapiripirit</v>
          </cell>
          <cell r="G2439" t="str">
            <v>Soroti</v>
          </cell>
          <cell r="H2439" t="str">
            <v>William Bwire</v>
          </cell>
          <cell r="I2439" t="str">
            <v>All</v>
          </cell>
          <cell r="K2439">
            <v>45246</v>
          </cell>
          <cell r="L2439" t="str">
            <v>2023-11-16T00:00:00.000-05:00</v>
          </cell>
          <cell r="M2439">
            <v>45246.53738425926</v>
          </cell>
          <cell r="N2439" t="str">
            <v>2023-11-16T12:53:50.000-05:00</v>
          </cell>
          <cell r="O2439" t="str">
            <v>Andrew Matovu</v>
          </cell>
          <cell r="P2439" t="str">
            <v>Valid</v>
          </cell>
          <cell r="Q2439" t="str">
            <v>1.8527532</v>
          </cell>
          <cell r="R2439" t="str">
            <v>34.7209456</v>
          </cell>
        </row>
        <row r="2440">
          <cell r="B2440">
            <v>606188</v>
          </cell>
          <cell r="C2440" t="str">
            <v>1257</v>
          </cell>
          <cell r="D2440" t="str">
            <v>Buhimba</v>
          </cell>
          <cell r="E2440" t="str">
            <v>Latima Musoke</v>
          </cell>
          <cell r="F2440" t="str">
            <v>Hoima</v>
          </cell>
          <cell r="G2440" t="str">
            <v>Hoima</v>
          </cell>
          <cell r="H2440" t="str">
            <v>Allan Kavuma</v>
          </cell>
          <cell r="I2440" t="str">
            <v>All</v>
          </cell>
          <cell r="K2440">
            <v>45246.272222222222</v>
          </cell>
          <cell r="L2440" t="str">
            <v>2023-11-16T06:32:00.000-05:00</v>
          </cell>
          <cell r="M2440">
            <v>45246.71947916667</v>
          </cell>
          <cell r="N2440" t="str">
            <v>2023-11-16T17:16:03.000-05:00</v>
          </cell>
          <cell r="O2440" t="str">
            <v>Kyotiina Joseph</v>
          </cell>
          <cell r="P2440" t="str">
            <v>Valid</v>
          </cell>
          <cell r="Q2440" t="str">
            <v>1.3482183</v>
          </cell>
          <cell r="R2440" t="str">
            <v>31.3208033</v>
          </cell>
        </row>
        <row r="2441">
          <cell r="B2441">
            <v>609310</v>
          </cell>
          <cell r="C2441" t="str">
            <v>WE2243</v>
          </cell>
          <cell r="D2441" t="str">
            <v>Rugaga (Burunga)</v>
          </cell>
          <cell r="E2441" t="str">
            <v>Thomasi Seruyange</v>
          </cell>
          <cell r="F2441" t="str">
            <v>Isingiro</v>
          </cell>
          <cell r="G2441" t="str">
            <v>Mbarara</v>
          </cell>
          <cell r="H2441" t="str">
            <v>Faridah Nantege</v>
          </cell>
          <cell r="I2441" t="str">
            <v>All</v>
          </cell>
          <cell r="J2441" t="str">
            <v>CAMUSAT Uganda Limited</v>
          </cell>
          <cell r="K2441">
            <v>45246.281944444447</v>
          </cell>
          <cell r="L2441" t="str">
            <v>2023-11-16T06:46:00.000-05:00</v>
          </cell>
          <cell r="M2441">
            <v>45247.69321759259</v>
          </cell>
          <cell r="N2441" t="str">
            <v>2023-11-17T16:38:14.000-05:00</v>
          </cell>
          <cell r="O2441" t="str">
            <v>Enock Amanyire</v>
          </cell>
          <cell r="P2441" t="str">
            <v>Audit</v>
          </cell>
          <cell r="Q2441" t="str">
            <v>-.837533333333333</v>
          </cell>
          <cell r="R2441" t="str">
            <v>31.0292816666667</v>
          </cell>
        </row>
        <row r="2442">
          <cell r="B2442">
            <v>605926</v>
          </cell>
          <cell r="C2442" t="str">
            <v>703</v>
          </cell>
          <cell r="D2442" t="str">
            <v>Kashongi</v>
          </cell>
          <cell r="E2442" t="str">
            <v>Thomasi Seruyange</v>
          </cell>
          <cell r="F2442" t="str">
            <v>Kiruhura</v>
          </cell>
          <cell r="G2442" t="str">
            <v>Mbarara</v>
          </cell>
          <cell r="H2442" t="str">
            <v>Faridah Nantege</v>
          </cell>
          <cell r="I2442" t="str">
            <v>All</v>
          </cell>
          <cell r="J2442" t="str">
            <v>CAMUSAT Uganda Limited</v>
          </cell>
          <cell r="K2442">
            <v>45246.290972222225</v>
          </cell>
          <cell r="L2442" t="str">
            <v>2023-11-16T06:59:00.000-05:00</v>
          </cell>
          <cell r="M2442">
            <v>45246.381122685183</v>
          </cell>
          <cell r="N2442" t="str">
            <v>2023-11-16T09:08:49.000-05:00</v>
          </cell>
          <cell r="O2442" t="str">
            <v>Isaac Muhumuza</v>
          </cell>
          <cell r="P2442" t="str">
            <v>Audit</v>
          </cell>
          <cell r="Q2442" t="str">
            <v>-.2769495</v>
          </cell>
          <cell r="R2442" t="str">
            <v>30.6454721</v>
          </cell>
        </row>
        <row r="2443">
          <cell r="B2443">
            <v>607448</v>
          </cell>
          <cell r="C2443" t="str">
            <v>3028</v>
          </cell>
          <cell r="D2443" t="str">
            <v>Mityana_Alt</v>
          </cell>
          <cell r="E2443" t="str">
            <v>Christopher Alituha</v>
          </cell>
          <cell r="F2443" t="str">
            <v>Mityana</v>
          </cell>
          <cell r="H2443" t="str">
            <v>Faridah Nantege</v>
          </cell>
          <cell r="I2443" t="str">
            <v>All</v>
          </cell>
          <cell r="J2443" t="str">
            <v>CAMUSAT Uganda Limited</v>
          </cell>
          <cell r="K2443">
            <v>45246.302777777775</v>
          </cell>
          <cell r="L2443" t="str">
            <v>2023-11-16T07:16:00.000-05:00</v>
          </cell>
          <cell r="M2443">
            <v>45253.264768518522</v>
          </cell>
          <cell r="N2443" t="str">
            <v>2023-11-23T06:21:16.000-05:00</v>
          </cell>
          <cell r="O2443" t="str">
            <v>Patrick Eyotre</v>
          </cell>
          <cell r="P2443" t="str">
            <v>Valid</v>
          </cell>
          <cell r="Q2443" t="str">
            <v>.4027732</v>
          </cell>
          <cell r="R2443" t="str">
            <v>32.0464799</v>
          </cell>
        </row>
        <row r="2444">
          <cell r="B2444">
            <v>605844</v>
          </cell>
          <cell r="C2444" t="str">
            <v>1586</v>
          </cell>
          <cell r="D2444" t="str">
            <v>Nsamizi</v>
          </cell>
          <cell r="E2444" t="str">
            <v>Abu Kasamba</v>
          </cell>
          <cell r="F2444" t="str">
            <v>Wakiso</v>
          </cell>
          <cell r="G2444" t="str">
            <v>Kampala West</v>
          </cell>
          <cell r="H2444" t="str">
            <v>Faridah Nantege</v>
          </cell>
          <cell r="I2444" t="str">
            <v>All</v>
          </cell>
          <cell r="J2444" t="str">
            <v>CAMUSAT Uganda Limited</v>
          </cell>
          <cell r="K2444">
            <v>45246.321527777778</v>
          </cell>
          <cell r="L2444" t="str">
            <v>2023-11-16T07:43:00.000-05:00</v>
          </cell>
          <cell r="M2444">
            <v>45246.371493055558</v>
          </cell>
          <cell r="N2444" t="str">
            <v>2023-11-16T08:54:57.000-05:00</v>
          </cell>
          <cell r="O2444" t="str">
            <v>Ahmed Ismail</v>
          </cell>
          <cell r="P2444" t="str">
            <v>Audit</v>
          </cell>
          <cell r="Q2444" t="str">
            <v>.0680013</v>
          </cell>
          <cell r="R2444" t="str">
            <v>32.46182</v>
          </cell>
        </row>
        <row r="2445">
          <cell r="B2445">
            <v>701091</v>
          </cell>
          <cell r="C2445" t="str">
            <v>3142</v>
          </cell>
          <cell r="D2445" t="str">
            <v>Kisiiha</v>
          </cell>
          <cell r="E2445" t="str">
            <v>Latima Musoke</v>
          </cell>
          <cell r="F2445" t="str">
            <v>Hoima</v>
          </cell>
          <cell r="G2445" t="str">
            <v>Hoima</v>
          </cell>
          <cell r="H2445" t="str">
            <v>Allan Kavuma</v>
          </cell>
          <cell r="I2445" t="str">
            <v>All</v>
          </cell>
          <cell r="K2445">
            <v>45246.322916666664</v>
          </cell>
          <cell r="L2445" t="str">
            <v>2023-11-16T07:45:00.000-05:00</v>
          </cell>
          <cell r="M2445">
            <v>45246.732442129629</v>
          </cell>
          <cell r="N2445" t="str">
            <v>2023-11-16T17:34:43.000-05:00</v>
          </cell>
          <cell r="O2445" t="str">
            <v>Kyotiina Joseph</v>
          </cell>
          <cell r="P2445" t="str">
            <v>Valid</v>
          </cell>
          <cell r="Q2445" t="str">
            <v>1.3215332</v>
          </cell>
          <cell r="R2445" t="str">
            <v>31.2855131</v>
          </cell>
        </row>
        <row r="2446">
          <cell r="B2446">
            <v>701417</v>
          </cell>
          <cell r="C2446" t="str">
            <v>WE2995</v>
          </cell>
          <cell r="D2446" t="str">
            <v xml:space="preserve">Rwakakole </v>
          </cell>
          <cell r="E2446" t="str">
            <v>Thomasi Seruyange</v>
          </cell>
          <cell r="F2446" t="str">
            <v>Isingiro</v>
          </cell>
          <cell r="G2446" t="str">
            <v>Mbarara</v>
          </cell>
          <cell r="H2446" t="str">
            <v>Faridah Nantege</v>
          </cell>
          <cell r="I2446" t="str">
            <v>All</v>
          </cell>
          <cell r="J2446" t="str">
            <v>CAMUSAT Uganda Limited</v>
          </cell>
          <cell r="K2446">
            <v>45246.326388888891</v>
          </cell>
          <cell r="L2446" t="str">
            <v>2023-11-16T07:50:00.000-05:00</v>
          </cell>
          <cell r="M2446">
            <v>45246.379166666666</v>
          </cell>
          <cell r="N2446" t="str">
            <v>2023-11-16T09:06:00.000-05:00</v>
          </cell>
          <cell r="O2446" t="str">
            <v>Enock Amanyire</v>
          </cell>
          <cell r="P2446" t="str">
            <v>Valid</v>
          </cell>
          <cell r="Q2446" t="str">
            <v>-.818603333333333</v>
          </cell>
          <cell r="R2446" t="str">
            <v>31.1402766666667</v>
          </cell>
        </row>
        <row r="2447">
          <cell r="B2447">
            <v>605774</v>
          </cell>
          <cell r="C2447" t="str">
            <v>1428</v>
          </cell>
          <cell r="D2447" t="str">
            <v>Ntungamo Town</v>
          </cell>
          <cell r="E2447" t="str">
            <v>Denis Masaba</v>
          </cell>
          <cell r="F2447" t="str">
            <v>Ntungamo</v>
          </cell>
          <cell r="G2447" t="str">
            <v>Kabale</v>
          </cell>
          <cell r="H2447" t="str">
            <v>Faridah Nantege</v>
          </cell>
          <cell r="I2447" t="str">
            <v>All</v>
          </cell>
          <cell r="J2447" t="str">
            <v>CAMUSAT Uganda Limited</v>
          </cell>
          <cell r="K2447">
            <v>45246.328472222223</v>
          </cell>
          <cell r="L2447" t="str">
            <v>2023-11-16T07:53:00.000-05:00</v>
          </cell>
          <cell r="M2447">
            <v>45246.423032407409</v>
          </cell>
          <cell r="N2447" t="str">
            <v>2023-11-16T10:09:10.000-05:00</v>
          </cell>
          <cell r="O2447" t="str">
            <v>Timothy Mugenyi</v>
          </cell>
          <cell r="P2447" t="str">
            <v>Audit</v>
          </cell>
          <cell r="Q2447" t="str">
            <v>-.8785346</v>
          </cell>
          <cell r="R2447" t="str">
            <v>30.2728479</v>
          </cell>
        </row>
        <row r="2448">
          <cell r="B2448">
            <v>606787</v>
          </cell>
          <cell r="C2448" t="str">
            <v>KA1711</v>
          </cell>
          <cell r="D2448" t="str">
            <v>Ssebina Zone</v>
          </cell>
          <cell r="E2448" t="str">
            <v>Joash Lubwama</v>
          </cell>
          <cell r="F2448" t="str">
            <v>Kampala</v>
          </cell>
          <cell r="G2448" t="str">
            <v>Kampala 1</v>
          </cell>
          <cell r="H2448" t="str">
            <v>Allan Kavuma</v>
          </cell>
          <cell r="I2448" t="str">
            <v>All</v>
          </cell>
          <cell r="J2448" t="str">
            <v>I Engineering Uganda Ltd</v>
          </cell>
          <cell r="K2448">
            <v>45246.334722222222</v>
          </cell>
          <cell r="L2448" t="str">
            <v>2023-11-16T08:02:00.000-05:00</v>
          </cell>
          <cell r="M2448">
            <v>45246.842615740738</v>
          </cell>
          <cell r="N2448" t="str">
            <v>2023-11-16T20:13:22.000-05:00</v>
          </cell>
          <cell r="O2448" t="str">
            <v>Philip Abooki</v>
          </cell>
          <cell r="P2448" t="str">
            <v>Valid</v>
          </cell>
          <cell r="Q2448" t="str">
            <v>.34667</v>
          </cell>
          <cell r="R2448" t="str">
            <v>32.56874</v>
          </cell>
        </row>
        <row r="2449">
          <cell r="B2449">
            <v>605452</v>
          </cell>
          <cell r="C2449" t="str">
            <v>721</v>
          </cell>
          <cell r="D2449" t="str">
            <v>Loro</v>
          </cell>
          <cell r="E2449" t="str">
            <v>Muhamood Kyongo</v>
          </cell>
          <cell r="F2449" t="str">
            <v>Oyam</v>
          </cell>
          <cell r="G2449" t="str">
            <v>Lira</v>
          </cell>
          <cell r="H2449" t="str">
            <v>Allan Kavuma</v>
          </cell>
          <cell r="I2449" t="str">
            <v>All</v>
          </cell>
          <cell r="J2449" t="str">
            <v>I Engineering Uganda Ltd</v>
          </cell>
          <cell r="K2449">
            <v>45246.336805555555</v>
          </cell>
          <cell r="L2449" t="str">
            <v>2023-11-16T08:05:00.000-05:00</v>
          </cell>
          <cell r="M2449">
            <v>45248.310046296298</v>
          </cell>
          <cell r="N2449" t="str">
            <v>2023-11-18T07:26:28.000-05:00</v>
          </cell>
          <cell r="O2449" t="str">
            <v>Tumwebaze Mark</v>
          </cell>
          <cell r="P2449" t="str">
            <v>Valid</v>
          </cell>
          <cell r="Q2449" t="str">
            <v>2.2433717</v>
          </cell>
          <cell r="R2449" t="str">
            <v>32.5317317</v>
          </cell>
        </row>
        <row r="2450">
          <cell r="B2450">
            <v>607549</v>
          </cell>
          <cell r="C2450" t="str">
            <v>SO3006</v>
          </cell>
          <cell r="D2450" t="str">
            <v>Namulanda</v>
          </cell>
          <cell r="E2450" t="str">
            <v>Abu Kasamba</v>
          </cell>
          <cell r="F2450" t="str">
            <v>Wakiso</v>
          </cell>
          <cell r="G2450" t="str">
            <v>Kampala West</v>
          </cell>
          <cell r="H2450" t="str">
            <v>Faridah Nantege</v>
          </cell>
          <cell r="I2450" t="str">
            <v>All</v>
          </cell>
          <cell r="J2450" t="str">
            <v>CAMUSAT Uganda Limited</v>
          </cell>
          <cell r="K2450">
            <v>45246.34097222222</v>
          </cell>
          <cell r="L2450" t="str">
            <v>2023-11-16T08:11:00.000-05:00</v>
          </cell>
          <cell r="M2450">
            <v>45246.414583333331</v>
          </cell>
          <cell r="N2450" t="str">
            <v>2023-11-16T09:57:00.000-05:00</v>
          </cell>
          <cell r="O2450" t="str">
            <v>Patrick Cwinyai</v>
          </cell>
          <cell r="P2450" t="str">
            <v>Audit</v>
          </cell>
          <cell r="Q2450" t="str">
            <v>.1447559</v>
          </cell>
          <cell r="R2450" t="str">
            <v>32.5450436</v>
          </cell>
        </row>
        <row r="2451">
          <cell r="B2451">
            <v>608111</v>
          </cell>
          <cell r="C2451" t="str">
            <v>EA5034</v>
          </cell>
          <cell r="D2451" t="str">
            <v>Kabugoga</v>
          </cell>
          <cell r="E2451" t="str">
            <v>Samuel Naseke</v>
          </cell>
          <cell r="F2451" t="str">
            <v>Buikwe</v>
          </cell>
          <cell r="H2451" t="str">
            <v>William Bwire</v>
          </cell>
          <cell r="I2451" t="str">
            <v>All</v>
          </cell>
          <cell r="K2451">
            <v>45246.341666666667</v>
          </cell>
          <cell r="L2451" t="str">
            <v>2023-11-16T08:12:00.000-05:00</v>
          </cell>
          <cell r="M2451">
            <v>45248.365046296298</v>
          </cell>
          <cell r="N2451" t="str">
            <v>2023-11-18T08:45:40.000-05:00</v>
          </cell>
          <cell r="O2451" t="str">
            <v>Richard Balya</v>
          </cell>
          <cell r="P2451" t="str">
            <v>Valid</v>
          </cell>
          <cell r="Q2451" t="str">
            <v>.2952064</v>
          </cell>
          <cell r="R2451" t="str">
            <v>33.1121143</v>
          </cell>
        </row>
        <row r="2452">
          <cell r="B2452">
            <v>605221</v>
          </cell>
          <cell r="C2452" t="str">
            <v>366</v>
          </cell>
          <cell r="D2452" t="str">
            <v>Bwizibwera</v>
          </cell>
          <cell r="E2452" t="str">
            <v>Thomasi Seruyange</v>
          </cell>
          <cell r="F2452" t="str">
            <v>Mbarara</v>
          </cell>
          <cell r="G2452" t="str">
            <v>Mbarara</v>
          </cell>
          <cell r="H2452" t="str">
            <v>Faridah Nantege</v>
          </cell>
          <cell r="I2452" t="str">
            <v>All</v>
          </cell>
          <cell r="J2452" t="str">
            <v>CAMUSAT Uganda Limited</v>
          </cell>
          <cell r="K2452">
            <v>45246.347916666666</v>
          </cell>
          <cell r="L2452" t="str">
            <v>2023-11-16T08:21:00.000-05:00</v>
          </cell>
          <cell r="M2452">
            <v>45251.947187500002</v>
          </cell>
          <cell r="N2452" t="str">
            <v>2023-11-21T22:43:57.000-05:00</v>
          </cell>
          <cell r="O2452" t="str">
            <v>Alex Kayiwa</v>
          </cell>
          <cell r="P2452" t="str">
            <v>Valid</v>
          </cell>
          <cell r="Q2452" t="str">
            <v>-.4679404</v>
          </cell>
          <cell r="R2452" t="str">
            <v>30.567292</v>
          </cell>
        </row>
        <row r="2453">
          <cell r="B2453">
            <v>607748</v>
          </cell>
          <cell r="C2453" t="str">
            <v>KA1750</v>
          </cell>
          <cell r="D2453" t="str">
            <v>Kevina Road</v>
          </cell>
          <cell r="E2453" t="str">
            <v>Paul Mbabazi</v>
          </cell>
          <cell r="F2453" t="str">
            <v>Kampala</v>
          </cell>
          <cell r="H2453" t="str">
            <v>William Bwire</v>
          </cell>
          <cell r="I2453" t="str">
            <v>All</v>
          </cell>
          <cell r="K2453">
            <v>45246.35</v>
          </cell>
          <cell r="L2453" t="str">
            <v>2023-11-16T08:24:00.000-05:00</v>
          </cell>
          <cell r="M2453">
            <v>45246.384988425925</v>
          </cell>
          <cell r="N2453" t="str">
            <v>2023-11-16T09:14:23.000-05:00</v>
          </cell>
          <cell r="O2453" t="str">
            <v>Deo Ssekalo</v>
          </cell>
          <cell r="P2453" t="str">
            <v>Valid</v>
          </cell>
          <cell r="Q2453" t="str">
            <v>.3020406</v>
          </cell>
          <cell r="R2453" t="str">
            <v>32.5797527</v>
          </cell>
        </row>
        <row r="2454">
          <cell r="B2454">
            <v>609053</v>
          </cell>
          <cell r="C2454" t="str">
            <v>WE2064</v>
          </cell>
          <cell r="D2454" t="str">
            <v>Bwizibwera</v>
          </cell>
          <cell r="E2454" t="str">
            <v>Thomasi Seruyange</v>
          </cell>
          <cell r="F2454" t="str">
            <v>Mbarara</v>
          </cell>
          <cell r="G2454" t="str">
            <v>Mbarara</v>
          </cell>
          <cell r="H2454" t="str">
            <v>Faridah Nantege</v>
          </cell>
          <cell r="I2454" t="str">
            <v>All</v>
          </cell>
          <cell r="J2454" t="str">
            <v>CAMUSAT Uganda Limited</v>
          </cell>
          <cell r="K2454">
            <v>45246.351388888892</v>
          </cell>
          <cell r="L2454" t="str">
            <v>2023-11-16T08:26:00.000-05:00</v>
          </cell>
          <cell r="M2454">
            <v>45251.947581018518</v>
          </cell>
          <cell r="N2454" t="str">
            <v>2023-11-21T22:44:31.000-05:00</v>
          </cell>
          <cell r="O2454" t="str">
            <v>Alex Kayiwa</v>
          </cell>
          <cell r="P2454" t="str">
            <v>Valid</v>
          </cell>
          <cell r="Q2454" t="str">
            <v>-.4677983</v>
          </cell>
          <cell r="R2454" t="str">
            <v>30.5673465</v>
          </cell>
        </row>
        <row r="2455">
          <cell r="B2455">
            <v>605094</v>
          </cell>
          <cell r="C2455" t="str">
            <v>122</v>
          </cell>
          <cell r="D2455" t="str">
            <v>Kalisizo</v>
          </cell>
          <cell r="E2455" t="str">
            <v>Patrick Kalibbala</v>
          </cell>
          <cell r="F2455" t="str">
            <v>Rakai</v>
          </cell>
          <cell r="G2455" t="str">
            <v>Masaka</v>
          </cell>
          <cell r="H2455" t="str">
            <v>Faridah Nantege</v>
          </cell>
          <cell r="I2455" t="str">
            <v>Air Conditioner</v>
          </cell>
          <cell r="J2455" t="str">
            <v>CAMUSAT Uganda Limited</v>
          </cell>
          <cell r="K2455">
            <v>45246.354861111111</v>
          </cell>
          <cell r="L2455" t="str">
            <v>2023-11-16T08:31:00.000-05:00</v>
          </cell>
          <cell r="M2455">
            <v>45246.369363425925</v>
          </cell>
          <cell r="N2455" t="str">
            <v>2023-11-16T08:51:53.000-05:00</v>
          </cell>
          <cell r="O2455" t="str">
            <v>Kenneth Mayengo</v>
          </cell>
          <cell r="P2455" t="str">
            <v>Valid</v>
          </cell>
          <cell r="Q2455" t="str">
            <v>-.5281584</v>
          </cell>
          <cell r="R2455" t="str">
            <v>31.6163252</v>
          </cell>
        </row>
        <row r="2456">
          <cell r="B2456">
            <v>609438</v>
          </cell>
          <cell r="C2456" t="str">
            <v>WE2841</v>
          </cell>
          <cell r="D2456" t="str">
            <v>Kabasojo</v>
          </cell>
          <cell r="E2456" t="str">
            <v>Christopher Alituha</v>
          </cell>
          <cell r="F2456" t="str">
            <v>Mubende</v>
          </cell>
          <cell r="H2456" t="str">
            <v>Faridah Nantege</v>
          </cell>
          <cell r="I2456" t="str">
            <v>All</v>
          </cell>
          <cell r="J2456" t="str">
            <v>CAMUSAT Uganda Limited</v>
          </cell>
          <cell r="K2456">
            <v>45246.359027777777</v>
          </cell>
          <cell r="L2456" t="str">
            <v>2023-11-16T08:37:00.000-05:00</v>
          </cell>
          <cell r="M2456">
            <v>45246.439849537041</v>
          </cell>
          <cell r="N2456" t="str">
            <v>2023-11-16T10:33:23.000-05:00</v>
          </cell>
          <cell r="O2456" t="str">
            <v>Chris Abarinde</v>
          </cell>
          <cell r="P2456" t="str">
            <v>Valid</v>
          </cell>
          <cell r="Q2456" t="str">
            <v>.549544</v>
          </cell>
          <cell r="R2456" t="str">
            <v>31.391673</v>
          </cell>
        </row>
        <row r="2457">
          <cell r="B2457">
            <v>609883</v>
          </cell>
          <cell r="C2457" t="str">
            <v>Kiyinda</v>
          </cell>
          <cell r="D2457" t="str">
            <v>Kiyinda</v>
          </cell>
          <cell r="E2457" t="str">
            <v>Christopher Alituha</v>
          </cell>
          <cell r="F2457" t="str">
            <v>Mityana</v>
          </cell>
          <cell r="H2457" t="str">
            <v>Faridah Nantege</v>
          </cell>
          <cell r="I2457" t="str">
            <v>All</v>
          </cell>
          <cell r="J2457" t="str">
            <v>CAMUSAT Uganda Limited</v>
          </cell>
          <cell r="K2457">
            <v>45246.365277777775</v>
          </cell>
          <cell r="L2457" t="str">
            <v>2023-11-16T08:46:00.000-05:00</v>
          </cell>
          <cell r="M2457">
            <v>45249.882384259261</v>
          </cell>
          <cell r="N2457" t="str">
            <v>2023-11-19T21:10:38.000-05:00</v>
          </cell>
          <cell r="O2457" t="str">
            <v>Patrick Eyotre</v>
          </cell>
          <cell r="P2457" t="str">
            <v>Valid</v>
          </cell>
          <cell r="Q2457" t="str">
            <v>.3974925</v>
          </cell>
          <cell r="R2457" t="str">
            <v>32.0531865</v>
          </cell>
        </row>
        <row r="2458">
          <cell r="B2458">
            <v>605953</v>
          </cell>
          <cell r="C2458" t="str">
            <v>751</v>
          </cell>
          <cell r="D2458" t="str">
            <v>Nakasuzi</v>
          </cell>
          <cell r="E2458" t="str">
            <v>Abu Kasamba</v>
          </cell>
          <cell r="F2458" t="str">
            <v>Wakiso</v>
          </cell>
          <cell r="G2458" t="str">
            <v>Kampala West</v>
          </cell>
          <cell r="H2458" t="str">
            <v>Faridah Nantege</v>
          </cell>
          <cell r="I2458" t="str">
            <v>All</v>
          </cell>
          <cell r="J2458" t="str">
            <v>CAMUSAT Uganda Limited</v>
          </cell>
          <cell r="K2458">
            <v>45246.368750000001</v>
          </cell>
          <cell r="L2458" t="str">
            <v>2023-11-16T08:51:00.000-05:00</v>
          </cell>
          <cell r="M2458">
            <v>45246.46533564815</v>
          </cell>
          <cell r="N2458" t="str">
            <v>2023-11-16T11:10:05.000-05:00</v>
          </cell>
          <cell r="O2458" t="str">
            <v>David Lubwama</v>
          </cell>
          <cell r="P2458" t="str">
            <v>Valid</v>
          </cell>
          <cell r="Q2458" t="str">
            <v>.2741098</v>
          </cell>
          <cell r="R2458" t="str">
            <v>32.4914624</v>
          </cell>
        </row>
        <row r="2459">
          <cell r="B2459">
            <v>606509</v>
          </cell>
          <cell r="C2459" t="str">
            <v>1912</v>
          </cell>
          <cell r="D2459" t="str">
            <v>Makerere Kikoni</v>
          </cell>
          <cell r="E2459" t="str">
            <v>Joash Lubwama</v>
          </cell>
          <cell r="F2459" t="str">
            <v>Kampala</v>
          </cell>
          <cell r="G2459" t="str">
            <v>Kampala Central</v>
          </cell>
          <cell r="H2459" t="str">
            <v>Allan Kavuma</v>
          </cell>
          <cell r="I2459" t="str">
            <v>All</v>
          </cell>
          <cell r="J2459" t="str">
            <v>I Engineering Uganda Ltd</v>
          </cell>
          <cell r="K2459">
            <v>45246.378472222219</v>
          </cell>
          <cell r="L2459" t="str">
            <v>2023-11-16T09:05:00.000-05:00</v>
          </cell>
          <cell r="M2459">
            <v>45246.854675925926</v>
          </cell>
          <cell r="N2459" t="str">
            <v>2023-11-16T20:30:44.000-05:00</v>
          </cell>
          <cell r="O2459" t="str">
            <v>Philip Abooki</v>
          </cell>
          <cell r="P2459" t="str">
            <v>Valid</v>
          </cell>
          <cell r="Q2459" t="str">
            <v>.3462544</v>
          </cell>
          <cell r="R2459" t="str">
            <v>32.5630116</v>
          </cell>
        </row>
        <row r="2460">
          <cell r="B2460">
            <v>607729</v>
          </cell>
          <cell r="C2460" t="str">
            <v>KA1737</v>
          </cell>
          <cell r="D2460" t="str">
            <v>Naluvule X</v>
          </cell>
          <cell r="E2460" t="str">
            <v>Christopher Alituha</v>
          </cell>
          <cell r="F2460" t="str">
            <v>Wakiso</v>
          </cell>
          <cell r="H2460" t="str">
            <v>Faridah Nantege</v>
          </cell>
          <cell r="I2460" t="str">
            <v>All</v>
          </cell>
          <cell r="J2460" t="str">
            <v>CAMUSAT Uganda Limited</v>
          </cell>
          <cell r="K2460">
            <v>45246.379861111112</v>
          </cell>
          <cell r="L2460" t="str">
            <v>2023-11-16T09:07:00.000-05:00</v>
          </cell>
          <cell r="M2460">
            <v>45246.40766203704</v>
          </cell>
          <cell r="N2460" t="str">
            <v>2023-11-16T09:47:02.000-05:00</v>
          </cell>
          <cell r="O2460" t="str">
            <v>Richard Ssekono</v>
          </cell>
          <cell r="P2460" t="str">
            <v>Audit</v>
          </cell>
          <cell r="Q2460" t="str">
            <v>.3908664</v>
          </cell>
          <cell r="R2460" t="str">
            <v>32.5182061</v>
          </cell>
        </row>
        <row r="2461">
          <cell r="B2461">
            <v>609587</v>
          </cell>
          <cell r="C2461" t="str">
            <v>2501</v>
          </cell>
          <cell r="D2461" t="str">
            <v>Katikala</v>
          </cell>
          <cell r="E2461" t="str">
            <v>Latima Musoke</v>
          </cell>
          <cell r="F2461" t="str">
            <v>Hoima</v>
          </cell>
          <cell r="G2461" t="str">
            <v>Hoima</v>
          </cell>
          <cell r="H2461" t="str">
            <v>Allan Kavuma</v>
          </cell>
          <cell r="I2461" t="str">
            <v>All</v>
          </cell>
          <cell r="K2461">
            <v>45246.388194444444</v>
          </cell>
          <cell r="L2461" t="str">
            <v>2023-11-16T09:19:00.000-05:00</v>
          </cell>
          <cell r="M2461">
            <v>45246.737071759257</v>
          </cell>
          <cell r="N2461" t="str">
            <v>2023-11-16T17:41:23.000-05:00</v>
          </cell>
          <cell r="O2461" t="str">
            <v>Kyotiina Joseph</v>
          </cell>
          <cell r="P2461" t="str">
            <v>Valid</v>
          </cell>
          <cell r="Q2461" t="str">
            <v>1.1470196</v>
          </cell>
          <cell r="R2461" t="str">
            <v>31.2883655</v>
          </cell>
        </row>
        <row r="2462">
          <cell r="B2462">
            <v>609615</v>
          </cell>
          <cell r="C2462" t="str">
            <v>2484</v>
          </cell>
          <cell r="D2462" t="str">
            <v>Rukungiri TC</v>
          </cell>
          <cell r="E2462" t="str">
            <v>Denis Masaba</v>
          </cell>
          <cell r="F2462" t="str">
            <v>Rukungiri</v>
          </cell>
          <cell r="G2462" t="str">
            <v>Kabale</v>
          </cell>
          <cell r="H2462" t="str">
            <v>Faridah Nantege</v>
          </cell>
          <cell r="I2462" t="str">
            <v>All</v>
          </cell>
          <cell r="J2462" t="str">
            <v>CAMUSAT Uganda Limited</v>
          </cell>
          <cell r="K2462">
            <v>45246.388888888891</v>
          </cell>
          <cell r="L2462" t="str">
            <v>2023-11-16T09:20:00.000-05:00</v>
          </cell>
          <cell r="M2462">
            <v>45246.439618055556</v>
          </cell>
          <cell r="N2462" t="str">
            <v>2023-11-16T10:33:03.000-05:00</v>
          </cell>
          <cell r="O2462" t="str">
            <v>Herbert Ndawula</v>
          </cell>
          <cell r="P2462" t="str">
            <v>Valid</v>
          </cell>
          <cell r="Q2462" t="str">
            <v>-.7842392</v>
          </cell>
          <cell r="R2462" t="str">
            <v>29.9259425</v>
          </cell>
        </row>
        <row r="2463">
          <cell r="B2463">
            <v>606677</v>
          </cell>
          <cell r="C2463" t="str">
            <v>2157</v>
          </cell>
          <cell r="D2463" t="str">
            <v>Rwengwe</v>
          </cell>
          <cell r="E2463" t="str">
            <v>Thomasi Seruyange</v>
          </cell>
          <cell r="F2463" t="str">
            <v>Ibanda</v>
          </cell>
          <cell r="G2463" t="str">
            <v>Mbarara</v>
          </cell>
          <cell r="H2463" t="str">
            <v>Faridah Nantege</v>
          </cell>
          <cell r="I2463" t="str">
            <v>All</v>
          </cell>
          <cell r="J2463" t="str">
            <v>CAMUSAT Uganda Limited</v>
          </cell>
          <cell r="K2463">
            <v>45246.39166666667</v>
          </cell>
          <cell r="L2463" t="str">
            <v>2023-11-16T09:24:00.000-05:00</v>
          </cell>
          <cell r="M2463">
            <v>45253.975486111114</v>
          </cell>
          <cell r="N2463" t="str">
            <v>2023-11-23T23:24:42.000-05:00</v>
          </cell>
          <cell r="O2463" t="str">
            <v>Muzamiru Mugamba</v>
          </cell>
          <cell r="P2463" t="str">
            <v>Audit</v>
          </cell>
          <cell r="Q2463" t="str">
            <v>-.1463732</v>
          </cell>
          <cell r="R2463" t="str">
            <v>30.5608126</v>
          </cell>
        </row>
        <row r="2464">
          <cell r="B2464">
            <v>701041</v>
          </cell>
          <cell r="C2464" t="str">
            <v>AIRTEL 78</v>
          </cell>
          <cell r="D2464" t="str">
            <v>Bukwali</v>
          </cell>
          <cell r="E2464" t="str">
            <v>Stephen Rwabwogo</v>
          </cell>
          <cell r="F2464" t="str">
            <v>Kabarole</v>
          </cell>
          <cell r="G2464" t="str">
            <v>Fort Portal</v>
          </cell>
          <cell r="H2464" t="str">
            <v>Faridah Nantege</v>
          </cell>
          <cell r="I2464" t="str">
            <v>All</v>
          </cell>
          <cell r="J2464" t="str">
            <v>CAMUSAT Uganda Limited</v>
          </cell>
          <cell r="K2464">
            <v>45246.395138888889</v>
          </cell>
          <cell r="L2464" t="str">
            <v>2023-11-16T09:29:00.000-05:00</v>
          </cell>
          <cell r="M2464">
            <v>45246.426932870374</v>
          </cell>
          <cell r="N2464" t="str">
            <v>2023-11-16T10:14:47.000-05:00</v>
          </cell>
          <cell r="O2464" t="str">
            <v>Martin Kayondo</v>
          </cell>
          <cell r="P2464" t="str">
            <v>Audit</v>
          </cell>
          <cell r="Q2464" t="str">
            <v>.6436433</v>
          </cell>
          <cell r="R2464" t="str">
            <v>30.289085</v>
          </cell>
        </row>
        <row r="2465">
          <cell r="B2465">
            <v>607626</v>
          </cell>
          <cell r="C2465" t="str">
            <v>KA1156</v>
          </cell>
          <cell r="D2465" t="str">
            <v>Seguku</v>
          </cell>
          <cell r="E2465" t="str">
            <v>Abu Kasamba</v>
          </cell>
          <cell r="F2465" t="str">
            <v>Wakiso</v>
          </cell>
          <cell r="G2465" t="str">
            <v>Kampala West</v>
          </cell>
          <cell r="H2465" t="str">
            <v>Faridah Nantege</v>
          </cell>
          <cell r="I2465" t="str">
            <v>All</v>
          </cell>
          <cell r="J2465" t="str">
            <v>CAMUSAT Uganda Limited</v>
          </cell>
          <cell r="K2465">
            <v>45246.395138888889</v>
          </cell>
          <cell r="L2465" t="str">
            <v>2023-11-16T09:29:00.000-05:00</v>
          </cell>
          <cell r="M2465">
            <v>45246.501307870371</v>
          </cell>
          <cell r="N2465" t="str">
            <v>2023-11-16T12:01:53.000-05:00</v>
          </cell>
          <cell r="O2465" t="str">
            <v>Byamugisha Banabas</v>
          </cell>
          <cell r="P2465" t="str">
            <v>Audit</v>
          </cell>
          <cell r="Q2465" t="str">
            <v>.2353984</v>
          </cell>
          <cell r="R2465" t="str">
            <v>32.5482812</v>
          </cell>
        </row>
        <row r="2466">
          <cell r="B2466">
            <v>609808</v>
          </cell>
          <cell r="C2466" t="str">
            <v>2810</v>
          </cell>
          <cell r="D2466" t="str">
            <v>Sege</v>
          </cell>
          <cell r="E2466" t="str">
            <v>Stephen Rwabwogo</v>
          </cell>
          <cell r="F2466" t="str">
            <v>Ntoroko</v>
          </cell>
          <cell r="H2466" t="str">
            <v>Faridah Nantege</v>
          </cell>
          <cell r="I2466" t="str">
            <v>All</v>
          </cell>
          <cell r="J2466" t="str">
            <v>CAMUSAT Uganda Limited</v>
          </cell>
          <cell r="K2466">
            <v>45246.397222222222</v>
          </cell>
          <cell r="L2466" t="str">
            <v>2023-11-16T09:32:00.000-05:00</v>
          </cell>
          <cell r="M2466">
            <v>45246.457025462965</v>
          </cell>
          <cell r="N2466" t="str">
            <v>2023-11-16T10:58:07.000-05:00</v>
          </cell>
          <cell r="O2466" t="str">
            <v>Joel Ssekkono</v>
          </cell>
          <cell r="P2466" t="str">
            <v>Valid</v>
          </cell>
          <cell r="Q2466" t="str">
            <v>.902745</v>
          </cell>
          <cell r="R2466" t="str">
            <v>30.245285</v>
          </cell>
        </row>
        <row r="2467">
          <cell r="B2467">
            <v>607588</v>
          </cell>
          <cell r="C2467" t="str">
            <v>1147</v>
          </cell>
          <cell r="D2467" t="str">
            <v>Nsamizi Entebbe</v>
          </cell>
          <cell r="E2467" t="str">
            <v>Abu Kasamba</v>
          </cell>
          <cell r="F2467" t="str">
            <v>Wakiso</v>
          </cell>
          <cell r="G2467" t="str">
            <v>Kampala West</v>
          </cell>
          <cell r="H2467" t="str">
            <v>Faridah Nantege</v>
          </cell>
          <cell r="I2467" t="str">
            <v>All</v>
          </cell>
          <cell r="J2467" t="str">
            <v>CAMUSAT Uganda Limited</v>
          </cell>
          <cell r="K2467">
            <v>45246.398611111108</v>
          </cell>
          <cell r="L2467" t="str">
            <v>2023-11-16T09:34:00.000-05:00</v>
          </cell>
          <cell r="M2467">
            <v>45246.432534722226</v>
          </cell>
          <cell r="N2467" t="str">
            <v>2023-11-16T10:22:51.000-05:00</v>
          </cell>
          <cell r="O2467" t="str">
            <v>Ahmed Ismail</v>
          </cell>
          <cell r="P2467" t="str">
            <v>Valid</v>
          </cell>
          <cell r="Q2467" t="str">
            <v>.0690149</v>
          </cell>
          <cell r="R2467" t="str">
            <v>32.4606848</v>
          </cell>
        </row>
        <row r="2468">
          <cell r="B2468">
            <v>607386</v>
          </cell>
          <cell r="C2468" t="str">
            <v>2021</v>
          </cell>
          <cell r="D2468" t="str">
            <v>Luwube</v>
          </cell>
          <cell r="E2468" t="str">
            <v>Robert Otim</v>
          </cell>
          <cell r="F2468" t="str">
            <v>Luwero</v>
          </cell>
          <cell r="H2468" t="str">
            <v>Allan Kavuma</v>
          </cell>
          <cell r="I2468" t="str">
            <v>All</v>
          </cell>
          <cell r="J2468" t="str">
            <v>I Engineering Uganda Ltd</v>
          </cell>
          <cell r="K2468">
            <v>45246.400000000001</v>
          </cell>
          <cell r="L2468" t="str">
            <v>2023-11-16T09:36:00.000-05:00</v>
          </cell>
          <cell r="M2468">
            <v>45246.494930555556</v>
          </cell>
          <cell r="N2468" t="str">
            <v>2023-11-16T11:52:42.000-05:00</v>
          </cell>
          <cell r="O2468" t="str">
            <v>Okodi Alex</v>
          </cell>
          <cell r="P2468" t="str">
            <v>Valid</v>
          </cell>
          <cell r="Q2468" t="str">
            <v>.7643168</v>
          </cell>
          <cell r="R2468" t="str">
            <v>32.5528249</v>
          </cell>
        </row>
        <row r="2469">
          <cell r="B2469">
            <v>606063</v>
          </cell>
          <cell r="C2469" t="str">
            <v>502</v>
          </cell>
          <cell r="D2469" t="str">
            <v>Kamusi</v>
          </cell>
          <cell r="E2469" t="str">
            <v>Jude Musana</v>
          </cell>
          <cell r="F2469" t="str">
            <v>Bulambuli</v>
          </cell>
          <cell r="G2469" t="str">
            <v>North East</v>
          </cell>
          <cell r="H2469" t="str">
            <v>William Bwire</v>
          </cell>
          <cell r="I2469" t="str">
            <v>All</v>
          </cell>
          <cell r="K2469">
            <v>45246.408333333333</v>
          </cell>
          <cell r="L2469" t="str">
            <v>2023-11-16T09:48:00.000-05:00</v>
          </cell>
          <cell r="M2469">
            <v>45246.862627314818</v>
          </cell>
          <cell r="N2469" t="str">
            <v>2023-11-16T20:42:11.000-05:00</v>
          </cell>
          <cell r="O2469" t="str">
            <v>David Chelangat</v>
          </cell>
          <cell r="P2469" t="str">
            <v>Audit</v>
          </cell>
          <cell r="Q2469" t="str">
            <v>1.29594666666667</v>
          </cell>
          <cell r="R2469" t="str">
            <v>34.330125</v>
          </cell>
        </row>
        <row r="2470">
          <cell r="B2470">
            <v>607221</v>
          </cell>
          <cell r="C2470" t="str">
            <v>KA1206</v>
          </cell>
          <cell r="D2470" t="str">
            <v>Kawempe</v>
          </cell>
          <cell r="E2470" t="str">
            <v>Joash Lubwama</v>
          </cell>
          <cell r="F2470" t="str">
            <v>Kampala</v>
          </cell>
          <cell r="H2470" t="str">
            <v>Allan Kavuma</v>
          </cell>
          <cell r="I2470" t="str">
            <v>All</v>
          </cell>
          <cell r="J2470" t="str">
            <v>I Engineering Uganda Ltd</v>
          </cell>
          <cell r="K2470">
            <v>45246.408333333333</v>
          </cell>
          <cell r="L2470" t="str">
            <v>2023-11-16T09:48:00.000-05:00</v>
          </cell>
          <cell r="M2470">
            <v>45251.791805555556</v>
          </cell>
          <cell r="N2470" t="str">
            <v>2023-11-21T19:00:12.000-05:00</v>
          </cell>
          <cell r="O2470" t="str">
            <v>Ronnie Muhindo</v>
          </cell>
          <cell r="P2470" t="str">
            <v>Valid</v>
          </cell>
          <cell r="Q2470" t="str">
            <v>.3790123</v>
          </cell>
          <cell r="R2470" t="str">
            <v>32.5576793</v>
          </cell>
        </row>
        <row r="2471">
          <cell r="B2471">
            <v>606157</v>
          </cell>
          <cell r="C2471" t="str">
            <v>1255</v>
          </cell>
          <cell r="D2471" t="str">
            <v>Dyango</v>
          </cell>
          <cell r="E2471" t="str">
            <v>Thomasi Seruyange</v>
          </cell>
          <cell r="F2471" t="str">
            <v>Isingiro</v>
          </cell>
          <cell r="G2471" t="str">
            <v>Mbarara</v>
          </cell>
          <cell r="H2471" t="str">
            <v>Faridah Nantege</v>
          </cell>
          <cell r="I2471" t="str">
            <v>All</v>
          </cell>
          <cell r="J2471" t="str">
            <v>CAMUSAT Uganda Limited</v>
          </cell>
          <cell r="K2471">
            <v>45246.412499999999</v>
          </cell>
          <cell r="L2471" t="str">
            <v>2023-11-16T09:54:00.000-05:00</v>
          </cell>
          <cell r="M2471">
            <v>45246.476666666669</v>
          </cell>
          <cell r="N2471" t="str">
            <v>2023-11-16T11:26:24.000-05:00</v>
          </cell>
          <cell r="O2471" t="str">
            <v>Enock Amanyire</v>
          </cell>
          <cell r="P2471" t="str">
            <v>Valid</v>
          </cell>
          <cell r="Q2471" t="str">
            <v>-.774561666666667</v>
          </cell>
          <cell r="R2471" t="str">
            <v>31.183315</v>
          </cell>
        </row>
        <row r="2472">
          <cell r="B2472">
            <v>605337</v>
          </cell>
          <cell r="C2472" t="str">
            <v>523</v>
          </cell>
          <cell r="D2472" t="str">
            <v>Bukomansimbi</v>
          </cell>
          <cell r="E2472" t="str">
            <v>Patrick Kalibbala</v>
          </cell>
          <cell r="F2472" t="str">
            <v>Bukomansibi</v>
          </cell>
          <cell r="G2472" t="str">
            <v>Masaka</v>
          </cell>
          <cell r="H2472" t="str">
            <v>Faridah Nantege</v>
          </cell>
          <cell r="I2472" t="str">
            <v>All</v>
          </cell>
          <cell r="J2472" t="str">
            <v>CAMUSAT Uganda Limited</v>
          </cell>
          <cell r="K2472">
            <v>45246.417361111111</v>
          </cell>
          <cell r="L2472" t="str">
            <v>2023-11-16T10:01:00.000-05:00</v>
          </cell>
          <cell r="M2472">
            <v>45246.47215277778</v>
          </cell>
          <cell r="N2472" t="str">
            <v>2023-11-16T11:19:54.000-05:00</v>
          </cell>
          <cell r="O2472" t="str">
            <v>Moses Odongo</v>
          </cell>
          <cell r="P2472" t="str">
            <v>Valid</v>
          </cell>
          <cell r="Q2472" t="str">
            <v>-.1690616</v>
          </cell>
          <cell r="R2472" t="str">
            <v>31.6228117</v>
          </cell>
        </row>
        <row r="2473">
          <cell r="B2473">
            <v>609752</v>
          </cell>
          <cell r="C2473" t="str">
            <v>EA5571</v>
          </cell>
          <cell r="D2473" t="str">
            <v>Nabinoni</v>
          </cell>
          <cell r="E2473" t="str">
            <v>Emmanuel Kafuko</v>
          </cell>
          <cell r="F2473" t="str">
            <v>Iganga</v>
          </cell>
          <cell r="G2473" t="str">
            <v>Jinja</v>
          </cell>
          <cell r="H2473" t="str">
            <v>William Bwire</v>
          </cell>
          <cell r="I2473" t="str">
            <v>All</v>
          </cell>
          <cell r="K2473">
            <v>45246.423611111109</v>
          </cell>
          <cell r="L2473" t="str">
            <v>2023-11-16T10:10:00.000-05:00</v>
          </cell>
          <cell r="M2473">
            <v>45246.451331018521</v>
          </cell>
          <cell r="N2473" t="str">
            <v>2023-11-16T10:49:55.000-05:00</v>
          </cell>
          <cell r="O2473" t="str">
            <v>Alex Eyalu</v>
          </cell>
          <cell r="P2473" t="str">
            <v>Valid</v>
          </cell>
          <cell r="Q2473" t="str">
            <v>.8252933</v>
          </cell>
          <cell r="R2473" t="str">
            <v>33.4461209</v>
          </cell>
        </row>
        <row r="2474">
          <cell r="B2474">
            <v>606506</v>
          </cell>
          <cell r="C2474" t="str">
            <v>1893</v>
          </cell>
          <cell r="D2474" t="str">
            <v>Rwenkyerere</v>
          </cell>
          <cell r="E2474" t="str">
            <v>Denis Masaba</v>
          </cell>
          <cell r="F2474" t="str">
            <v>Rukungiri</v>
          </cell>
          <cell r="G2474" t="str">
            <v>Kabale</v>
          </cell>
          <cell r="H2474" t="str">
            <v>Faridah Nantege</v>
          </cell>
          <cell r="I2474" t="str">
            <v>All</v>
          </cell>
          <cell r="J2474" t="str">
            <v>CAMUSAT Uganda Limited</v>
          </cell>
          <cell r="K2474">
            <v>45246.425694444442</v>
          </cell>
          <cell r="L2474" t="str">
            <v>2023-11-16T10:13:00.000-05:00</v>
          </cell>
          <cell r="M2474">
            <v>45246.526643518519</v>
          </cell>
          <cell r="N2474" t="str">
            <v>2023-11-16T12:38:22.000-05:00</v>
          </cell>
          <cell r="O2474" t="str">
            <v>Vincent Nsamba</v>
          </cell>
          <cell r="P2474" t="str">
            <v>Audit</v>
          </cell>
          <cell r="Q2474" t="str">
            <v>-.9946279</v>
          </cell>
          <cell r="R2474" t="str">
            <v>30.0439839</v>
          </cell>
        </row>
        <row r="2475">
          <cell r="B2475">
            <v>606277</v>
          </cell>
          <cell r="C2475" t="str">
            <v>1327</v>
          </cell>
          <cell r="D2475" t="str">
            <v>Buginyanya</v>
          </cell>
          <cell r="E2475" t="str">
            <v>Jude Musana</v>
          </cell>
          <cell r="F2475" t="str">
            <v>Bulambuli</v>
          </cell>
          <cell r="G2475" t="str">
            <v>North East</v>
          </cell>
          <cell r="H2475" t="str">
            <v>William Bwire</v>
          </cell>
          <cell r="I2475" t="str">
            <v>All</v>
          </cell>
          <cell r="K2475">
            <v>45246.428472222222</v>
          </cell>
          <cell r="L2475" t="str">
            <v>2023-11-16T10:17:00.000-05:00</v>
          </cell>
          <cell r="M2475">
            <v>45247.311331018522</v>
          </cell>
          <cell r="N2475" t="str">
            <v>2023-11-17T07:28:19.000-05:00</v>
          </cell>
          <cell r="O2475" t="str">
            <v>David Chelangat</v>
          </cell>
          <cell r="P2475" t="str">
            <v>Valid</v>
          </cell>
          <cell r="Q2475" t="str">
            <v>1.26916333333333</v>
          </cell>
          <cell r="R2475" t="str">
            <v>34.361265</v>
          </cell>
        </row>
        <row r="2476">
          <cell r="B2476">
            <v>608610</v>
          </cell>
          <cell r="C2476" t="str">
            <v>NO4074</v>
          </cell>
          <cell r="D2476" t="str">
            <v>Nakasongola-Army</v>
          </cell>
          <cell r="E2476" t="str">
            <v>Robert Otim</v>
          </cell>
          <cell r="F2476" t="str">
            <v>Nakasongola</v>
          </cell>
          <cell r="H2476" t="str">
            <v>Allan Kavuma</v>
          </cell>
          <cell r="I2476" t="str">
            <v>All</v>
          </cell>
          <cell r="J2476" t="str">
            <v>I Engineering Uganda Ltd</v>
          </cell>
          <cell r="K2476">
            <v>45246.431250000001</v>
          </cell>
          <cell r="L2476" t="str">
            <v>2023-11-16T10:21:00.000-05:00</v>
          </cell>
          <cell r="M2476">
            <v>45246.487523148149</v>
          </cell>
          <cell r="N2476" t="str">
            <v>2023-11-16T11:42:02.000-05:00</v>
          </cell>
          <cell r="O2476" t="str">
            <v>Mutungi Denis</v>
          </cell>
          <cell r="P2476" t="str">
            <v>Valid</v>
          </cell>
          <cell r="Q2476" t="str">
            <v>1.38574135</v>
          </cell>
          <cell r="R2476" t="str">
            <v>32.50938966</v>
          </cell>
        </row>
        <row r="2477">
          <cell r="B2477">
            <v>605304</v>
          </cell>
          <cell r="C2477" t="str">
            <v>477</v>
          </cell>
          <cell r="D2477" t="str">
            <v>Lira White House A</v>
          </cell>
          <cell r="E2477" t="str">
            <v>Muhamood Kyongo</v>
          </cell>
          <cell r="F2477" t="str">
            <v>Lira</v>
          </cell>
          <cell r="G2477" t="str">
            <v>Lira</v>
          </cell>
          <cell r="H2477" t="str">
            <v>Allan Kavuma</v>
          </cell>
          <cell r="I2477" t="str">
            <v>All</v>
          </cell>
          <cell r="J2477" t="str">
            <v>I Engineering Uganda Ltd</v>
          </cell>
          <cell r="K2477">
            <v>45246.433333333334</v>
          </cell>
          <cell r="L2477" t="str">
            <v>2023-11-16T10:24:00.000-05:00</v>
          </cell>
          <cell r="M2477">
            <v>45246.465578703705</v>
          </cell>
          <cell r="N2477" t="str">
            <v>2023-11-16T11:10:26.000-05:00</v>
          </cell>
          <cell r="O2477" t="str">
            <v>Bagonza Tawfik</v>
          </cell>
          <cell r="P2477" t="str">
            <v>Audit</v>
          </cell>
          <cell r="Q2477" t="str">
            <v>2.24229666666667</v>
          </cell>
          <cell r="R2477" t="str">
            <v>32.8946333333333</v>
          </cell>
        </row>
        <row r="2478">
          <cell r="B2478">
            <v>608129</v>
          </cell>
          <cell r="C2478" t="str">
            <v>EA5424</v>
          </cell>
          <cell r="D2478" t="str">
            <v>Kamuli sugar</v>
          </cell>
          <cell r="E2478" t="str">
            <v>Samuel Naseke</v>
          </cell>
          <cell r="F2478" t="str">
            <v>Kamuli</v>
          </cell>
          <cell r="H2478" t="str">
            <v>William Bwire</v>
          </cell>
          <cell r="I2478" t="str">
            <v>All</v>
          </cell>
          <cell r="K2478">
            <v>45246.434027777781</v>
          </cell>
          <cell r="L2478" t="str">
            <v>2023-11-16T10:25:00.000-05:00</v>
          </cell>
          <cell r="M2478">
            <v>45246.867881944447</v>
          </cell>
          <cell r="N2478" t="str">
            <v>2023-11-16T20:49:45.000-05:00</v>
          </cell>
          <cell r="O2478" t="str">
            <v>Gerald Ngale</v>
          </cell>
          <cell r="P2478" t="str">
            <v>Valid</v>
          </cell>
          <cell r="Q2478" t="str">
            <v>.849856666666667</v>
          </cell>
          <cell r="R2478" t="str">
            <v>33.127535</v>
          </cell>
        </row>
        <row r="2479">
          <cell r="B2479">
            <v>607653</v>
          </cell>
          <cell r="C2479" t="str">
            <v>KA1007</v>
          </cell>
          <cell r="D2479" t="str">
            <v>Wakiso</v>
          </cell>
          <cell r="E2479" t="str">
            <v>Christopher Alituha</v>
          </cell>
          <cell r="F2479" t="str">
            <v>Wakiso</v>
          </cell>
          <cell r="H2479" t="str">
            <v>Faridah Nantege</v>
          </cell>
          <cell r="I2479" t="str">
            <v>All</v>
          </cell>
          <cell r="J2479" t="str">
            <v>CAMUSAT Uganda Limited</v>
          </cell>
          <cell r="K2479">
            <v>45246.436111111114</v>
          </cell>
          <cell r="L2479" t="str">
            <v>2023-11-16T10:28:00.000-05:00</v>
          </cell>
          <cell r="M2479">
            <v>45246.463738425926</v>
          </cell>
          <cell r="N2479" t="str">
            <v>2023-11-16T11:07:47.000-05:00</v>
          </cell>
          <cell r="O2479" t="str">
            <v>Richard Ssekono</v>
          </cell>
          <cell r="P2479" t="str">
            <v>Valid</v>
          </cell>
          <cell r="Q2479" t="str">
            <v>.4059375</v>
          </cell>
          <cell r="R2479" t="str">
            <v>32.4783238</v>
          </cell>
        </row>
        <row r="2480">
          <cell r="B2480">
            <v>607205</v>
          </cell>
          <cell r="C2480" t="str">
            <v>SO3007</v>
          </cell>
          <cell r="D2480" t="str">
            <v>Katabi</v>
          </cell>
          <cell r="E2480" t="str">
            <v>Abu Kasamba</v>
          </cell>
          <cell r="F2480" t="str">
            <v>Wakiso</v>
          </cell>
          <cell r="G2480" t="str">
            <v>Kampala West</v>
          </cell>
          <cell r="H2480" t="str">
            <v>Faridah Nantege</v>
          </cell>
          <cell r="I2480" t="str">
            <v>All</v>
          </cell>
          <cell r="J2480" t="str">
            <v>CAMUSAT Uganda Limited</v>
          </cell>
          <cell r="K2480">
            <v>45246.436805555553</v>
          </cell>
          <cell r="L2480" t="str">
            <v>2023-11-16T10:29:00.000-05:00</v>
          </cell>
          <cell r="M2480">
            <v>45246.484710648147</v>
          </cell>
          <cell r="N2480" t="str">
            <v>2023-11-16T11:37:59.000-05:00</v>
          </cell>
          <cell r="O2480" t="str">
            <v>Ahmed Ismail</v>
          </cell>
          <cell r="P2480" t="str">
            <v>Valid</v>
          </cell>
          <cell r="Q2480" t="str">
            <v>.0684366</v>
          </cell>
          <cell r="R2480" t="str">
            <v>32.4619107</v>
          </cell>
        </row>
        <row r="2481">
          <cell r="B2481">
            <v>605155</v>
          </cell>
          <cell r="C2481" t="str">
            <v>257</v>
          </cell>
          <cell r="D2481" t="str">
            <v>Nkoma</v>
          </cell>
          <cell r="E2481" t="str">
            <v>Jude Musana</v>
          </cell>
          <cell r="F2481" t="str">
            <v>Mbale</v>
          </cell>
          <cell r="G2481" t="str">
            <v>North East</v>
          </cell>
          <cell r="H2481" t="str">
            <v>William Bwire</v>
          </cell>
          <cell r="I2481" t="str">
            <v>DG</v>
          </cell>
          <cell r="K2481">
            <v>45246.438888888886</v>
          </cell>
          <cell r="L2481" t="str">
            <v>2023-11-16T10:32:00.000-05:00</v>
          </cell>
          <cell r="M2481">
            <v>45246.525057870371</v>
          </cell>
          <cell r="N2481" t="str">
            <v>2023-11-16T12:36:05.000-05:00</v>
          </cell>
          <cell r="O2481" t="str">
            <v>Felix Mwebembezi</v>
          </cell>
          <cell r="P2481" t="str">
            <v>Valid</v>
          </cell>
          <cell r="Q2481" t="str">
            <v>1.1000276</v>
          </cell>
          <cell r="R2481" t="str">
            <v>34.1697757</v>
          </cell>
        </row>
        <row r="2482">
          <cell r="B2482">
            <v>606304</v>
          </cell>
          <cell r="C2482" t="str">
            <v>1349</v>
          </cell>
          <cell r="D2482" t="str">
            <v>Zambia Zone</v>
          </cell>
          <cell r="E2482" t="str">
            <v>Innocent Ayiko</v>
          </cell>
          <cell r="F2482" t="str">
            <v>Arua</v>
          </cell>
          <cell r="G2482" t="str">
            <v>Arua</v>
          </cell>
          <cell r="H2482" t="str">
            <v>Allan Kavuma</v>
          </cell>
          <cell r="I2482" t="str">
            <v>All</v>
          </cell>
          <cell r="J2482" t="str">
            <v>I Engineering Uganda Ltd</v>
          </cell>
          <cell r="K2482">
            <v>45246.442361111112</v>
          </cell>
          <cell r="L2482" t="str">
            <v>2023-11-16T10:37:00.000-05:00</v>
          </cell>
          <cell r="M2482">
            <v>45246.472893518519</v>
          </cell>
          <cell r="N2482" t="str">
            <v>2023-11-16T11:20:58.000-05:00</v>
          </cell>
          <cell r="O2482" t="str">
            <v>kaganda joseph</v>
          </cell>
          <cell r="P2482" t="str">
            <v>Valid</v>
          </cell>
          <cell r="Q2482" t="str">
            <v>3.01442</v>
          </cell>
          <cell r="R2482" t="str">
            <v>30.9353917</v>
          </cell>
        </row>
        <row r="2483">
          <cell r="B2483">
            <v>701060</v>
          </cell>
          <cell r="C2483" t="str">
            <v>KA1972</v>
          </cell>
          <cell r="D2483" t="str">
            <v>Kawaala Zone 2</v>
          </cell>
          <cell r="E2483" t="str">
            <v>Joash Lubwama</v>
          </cell>
          <cell r="F2483" t="str">
            <v>Kampala</v>
          </cell>
          <cell r="H2483" t="str">
            <v>Allan Kavuma</v>
          </cell>
          <cell r="I2483" t="str">
            <v>All</v>
          </cell>
          <cell r="J2483" t="str">
            <v>I Engineering Uganda Ltd</v>
          </cell>
          <cell r="K2483">
            <v>45246.443055555559</v>
          </cell>
          <cell r="L2483" t="str">
            <v>2023-11-16T10:38:00.000-05:00</v>
          </cell>
          <cell r="M2483">
            <v>45246.876215277778</v>
          </cell>
          <cell r="N2483" t="str">
            <v>2023-11-16T21:01:45.000-05:00</v>
          </cell>
          <cell r="O2483" t="str">
            <v>Philip Abooki</v>
          </cell>
          <cell r="P2483" t="str">
            <v>Valid</v>
          </cell>
          <cell r="Q2483" t="str">
            <v>.3469084</v>
          </cell>
          <cell r="R2483" t="str">
            <v>32.5532003</v>
          </cell>
        </row>
        <row r="2484">
          <cell r="B2484">
            <v>606062</v>
          </cell>
          <cell r="C2484" t="str">
            <v>501</v>
          </cell>
          <cell r="D2484" t="str">
            <v>Nalweyo TC</v>
          </cell>
          <cell r="E2484" t="str">
            <v>Latima Musoke</v>
          </cell>
          <cell r="F2484" t="str">
            <v>Kibaale</v>
          </cell>
          <cell r="G2484" t="str">
            <v>Hoima</v>
          </cell>
          <cell r="H2484" t="str">
            <v>Allan Kavuma</v>
          </cell>
          <cell r="I2484" t="str">
            <v>All</v>
          </cell>
          <cell r="K2484">
            <v>45246.443749999999</v>
          </cell>
          <cell r="L2484" t="str">
            <v>2023-11-16T10:39:00.000-05:00</v>
          </cell>
          <cell r="M2484">
            <v>45246.713969907411</v>
          </cell>
          <cell r="N2484" t="str">
            <v>2023-11-16T17:08:07.000-05:00</v>
          </cell>
          <cell r="O2484" t="str">
            <v>Kyotiina Joseph</v>
          </cell>
          <cell r="P2484" t="str">
            <v>Audit</v>
          </cell>
          <cell r="Q2484" t="str">
            <v>1.1275386</v>
          </cell>
          <cell r="R2484" t="str">
            <v>31.2735093</v>
          </cell>
        </row>
        <row r="2485">
          <cell r="B2485">
            <v>609109</v>
          </cell>
          <cell r="C2485" t="str">
            <v>WE2065</v>
          </cell>
          <cell r="D2485" t="str">
            <v>Kakoba</v>
          </cell>
          <cell r="E2485" t="str">
            <v>Thomasi Seruyange</v>
          </cell>
          <cell r="F2485" t="str">
            <v>Mbarara</v>
          </cell>
          <cell r="G2485" t="str">
            <v>Mbarara</v>
          </cell>
          <cell r="H2485" t="str">
            <v>Faridah Nantege</v>
          </cell>
          <cell r="I2485" t="str">
            <v>All</v>
          </cell>
          <cell r="J2485" t="str">
            <v>CAMUSAT Uganda Limited</v>
          </cell>
          <cell r="K2485">
            <v>45246.456944444442</v>
          </cell>
          <cell r="L2485" t="str">
            <v>2023-11-16T10:58:00.000-05:00</v>
          </cell>
          <cell r="M2485">
            <v>45250.113171296296</v>
          </cell>
          <cell r="N2485" t="str">
            <v>2023-11-20T02:42:58.000-05:00</v>
          </cell>
          <cell r="O2485" t="str">
            <v>Abdul Kintu</v>
          </cell>
          <cell r="P2485" t="str">
            <v>Valid</v>
          </cell>
          <cell r="Q2485" t="str">
            <v>-.604987</v>
          </cell>
          <cell r="R2485" t="str">
            <v>30.66862</v>
          </cell>
        </row>
        <row r="2486">
          <cell r="B2486">
            <v>609077</v>
          </cell>
          <cell r="C2486" t="str">
            <v>WE2006</v>
          </cell>
          <cell r="D2486" t="str">
            <v>Ishaka</v>
          </cell>
          <cell r="E2486" t="str">
            <v>Denis Masaba</v>
          </cell>
          <cell r="F2486" t="str">
            <v>Bushenyi</v>
          </cell>
          <cell r="G2486" t="str">
            <v>Kabale</v>
          </cell>
          <cell r="H2486" t="str">
            <v>Faridah Nantege</v>
          </cell>
          <cell r="I2486" t="str">
            <v>All</v>
          </cell>
          <cell r="J2486" t="str">
            <v>CAMUSAT Uganda Limited</v>
          </cell>
          <cell r="K2486">
            <v>45246.459027777775</v>
          </cell>
          <cell r="L2486" t="str">
            <v>2023-11-16T11:01:00.000-05:00</v>
          </cell>
          <cell r="M2486">
            <v>45247.885289351849</v>
          </cell>
          <cell r="N2486" t="str">
            <v>2023-11-17T21:14:49.000-05:00</v>
          </cell>
          <cell r="O2486" t="str">
            <v>Manisur Mukasa</v>
          </cell>
          <cell r="P2486" t="str">
            <v>Valid</v>
          </cell>
          <cell r="Q2486" t="str">
            <v>-.5538134</v>
          </cell>
          <cell r="R2486" t="str">
            <v>30.1394087</v>
          </cell>
        </row>
        <row r="2487">
          <cell r="B2487">
            <v>609245</v>
          </cell>
          <cell r="C2487" t="str">
            <v>WE2534</v>
          </cell>
          <cell r="D2487" t="str">
            <v>Mparo</v>
          </cell>
          <cell r="E2487" t="str">
            <v>Denis Masaba</v>
          </cell>
          <cell r="F2487" t="str">
            <v>Kabale</v>
          </cell>
          <cell r="G2487" t="str">
            <v>Kabale</v>
          </cell>
          <cell r="H2487" t="str">
            <v>Faridah Nantege</v>
          </cell>
          <cell r="I2487" t="str">
            <v>All</v>
          </cell>
          <cell r="J2487" t="str">
            <v>CAMUSAT Uganda Limited</v>
          </cell>
          <cell r="K2487">
            <v>45246.459722222222</v>
          </cell>
          <cell r="L2487" t="str">
            <v>2023-11-16T11:02:00.000-05:00</v>
          </cell>
          <cell r="M2487">
            <v>45247.014953703707</v>
          </cell>
          <cell r="N2487" t="str">
            <v>2023-11-17T00:21:32.000-05:00</v>
          </cell>
          <cell r="O2487" t="str">
            <v>Ssematimba Ibrahim</v>
          </cell>
          <cell r="P2487" t="str">
            <v>Valid</v>
          </cell>
          <cell r="Q2487" t="str">
            <v>-1.17258166666667</v>
          </cell>
          <cell r="R2487" t="str">
            <v>30.0175783333333</v>
          </cell>
        </row>
        <row r="2488">
          <cell r="B2488">
            <v>701411</v>
          </cell>
          <cell r="C2488" t="str">
            <v>WE3620</v>
          </cell>
          <cell r="D2488" t="str">
            <v>Butenzi</v>
          </cell>
          <cell r="E2488" t="str">
            <v>Patrick Kalibbala</v>
          </cell>
          <cell r="F2488" t="str">
            <v>Masaka</v>
          </cell>
          <cell r="G2488" t="str">
            <v>Masaka</v>
          </cell>
          <cell r="H2488" t="str">
            <v>Faridah Nantege</v>
          </cell>
          <cell r="I2488" t="str">
            <v>All</v>
          </cell>
          <cell r="J2488" t="str">
            <v>CAMUSAT Uganda Limited</v>
          </cell>
          <cell r="K2488">
            <v>45246.463194444441</v>
          </cell>
          <cell r="L2488" t="str">
            <v>2023-11-16T11:07:00.000-05:00</v>
          </cell>
          <cell r="M2488">
            <v>45246.508368055554</v>
          </cell>
          <cell r="N2488" t="str">
            <v>2023-11-16T12:12:03.000-05:00</v>
          </cell>
          <cell r="O2488" t="str">
            <v>Richard Ssenyondo</v>
          </cell>
          <cell r="P2488" t="str">
            <v>Valid</v>
          </cell>
          <cell r="Q2488" t="str">
            <v>-.3799369</v>
          </cell>
          <cell r="R2488" t="str">
            <v>31.8079968</v>
          </cell>
        </row>
        <row r="2489">
          <cell r="B2489">
            <v>606544</v>
          </cell>
          <cell r="C2489" t="str">
            <v>1108</v>
          </cell>
          <cell r="D2489" t="str">
            <v>Lambala</v>
          </cell>
          <cell r="E2489" t="str">
            <v>Samuel Naseke</v>
          </cell>
          <cell r="F2489" t="str">
            <v>Luuka</v>
          </cell>
          <cell r="G2489" t="str">
            <v>Northern</v>
          </cell>
          <cell r="H2489" t="str">
            <v>William Bwire</v>
          </cell>
          <cell r="I2489" t="str">
            <v>All</v>
          </cell>
          <cell r="K2489">
            <v>45246.468055555553</v>
          </cell>
          <cell r="L2489" t="str">
            <v>2023-11-16T11:14:00.000-05:00</v>
          </cell>
          <cell r="M2489">
            <v>45246.85355324074</v>
          </cell>
          <cell r="N2489" t="str">
            <v>2023-11-16T20:29:07.000-05:00</v>
          </cell>
          <cell r="O2489" t="str">
            <v>Gerald Ngale</v>
          </cell>
          <cell r="P2489" t="str">
            <v>Valid</v>
          </cell>
          <cell r="Q2489" t="str">
            <v>.720375</v>
          </cell>
          <cell r="R2489" t="str">
            <v>33.2341933333333</v>
          </cell>
        </row>
        <row r="2490">
          <cell r="B2490">
            <v>701068</v>
          </cell>
          <cell r="C2490" t="str">
            <v>KA1978</v>
          </cell>
          <cell r="D2490" t="str">
            <v>Kirombe 2</v>
          </cell>
          <cell r="E2490" t="str">
            <v>Paul Mbabazi</v>
          </cell>
          <cell r="F2490" t="str">
            <v>Kampala</v>
          </cell>
          <cell r="H2490" t="str">
            <v>William Bwire</v>
          </cell>
          <cell r="I2490" t="str">
            <v>All</v>
          </cell>
          <cell r="K2490">
            <v>45246.470833333333</v>
          </cell>
          <cell r="L2490" t="str">
            <v>2023-11-16T11:18:00.000-05:00</v>
          </cell>
          <cell r="M2490">
            <v>45246.541018518517</v>
          </cell>
          <cell r="N2490" t="str">
            <v>2023-11-16T12:59:04.000-05:00</v>
          </cell>
          <cell r="O2490" t="str">
            <v>Derrick Ahimbisibwe</v>
          </cell>
          <cell r="P2490" t="str">
            <v>Valid</v>
          </cell>
          <cell r="Q2490" t="str">
            <v>.3038373</v>
          </cell>
          <cell r="R2490" t="str">
            <v>32.6536924</v>
          </cell>
        </row>
        <row r="2491">
          <cell r="B2491">
            <v>605797</v>
          </cell>
          <cell r="C2491" t="str">
            <v>1478</v>
          </cell>
          <cell r="D2491" t="str">
            <v>Kisasi Central</v>
          </cell>
          <cell r="E2491" t="str">
            <v>Benbridge Mulongo</v>
          </cell>
          <cell r="F2491" t="str">
            <v>Kampala</v>
          </cell>
          <cell r="G2491" t="str">
            <v>Kampala East</v>
          </cell>
          <cell r="H2491" t="str">
            <v>William Bwire</v>
          </cell>
          <cell r="I2491" t="str">
            <v>All</v>
          </cell>
          <cell r="J2491" t="str">
            <v>Netsource Wireless Solutions Ltd</v>
          </cell>
          <cell r="K2491">
            <v>45246.47152777778</v>
          </cell>
          <cell r="L2491" t="str">
            <v>2023-11-16T11:19:00.000-05:00</v>
          </cell>
          <cell r="M2491">
            <v>45256.711747685185</v>
          </cell>
          <cell r="N2491" t="str">
            <v>2023-11-26T17:04:55.000-05:00</v>
          </cell>
          <cell r="O2491" t="str">
            <v>Emmanuel Ochan</v>
          </cell>
          <cell r="P2491" t="str">
            <v>Valid</v>
          </cell>
          <cell r="Q2491" t="str">
            <v>.3530495</v>
          </cell>
          <cell r="R2491" t="str">
            <v>32.5820512</v>
          </cell>
        </row>
        <row r="2492">
          <cell r="B2492">
            <v>607046</v>
          </cell>
          <cell r="C2492" t="str">
            <v>WE2089</v>
          </cell>
          <cell r="D2492" t="str">
            <v>Bukomansimbi</v>
          </cell>
          <cell r="E2492" t="str">
            <v>Patrick Kalibbala</v>
          </cell>
          <cell r="F2492" t="str">
            <v>Bukomansibi</v>
          </cell>
          <cell r="G2492" t="str">
            <v>Masaka</v>
          </cell>
          <cell r="H2492" t="str">
            <v>Faridah Nantege</v>
          </cell>
          <cell r="I2492" t="str">
            <v>All</v>
          </cell>
          <cell r="J2492" t="str">
            <v>CAMUSAT Uganda Limited</v>
          </cell>
          <cell r="K2492">
            <v>45246.472222222219</v>
          </cell>
          <cell r="L2492" t="str">
            <v>2023-11-16T11:20:00.000-05:00</v>
          </cell>
          <cell r="M2492">
            <v>45247.90556712963</v>
          </cell>
          <cell r="N2492" t="str">
            <v>2023-11-17T21:44:01.000-05:00</v>
          </cell>
          <cell r="O2492" t="str">
            <v>Moses Odongo</v>
          </cell>
          <cell r="P2492" t="str">
            <v>Valid</v>
          </cell>
          <cell r="Q2492" t="str">
            <v>-.1698191</v>
          </cell>
          <cell r="R2492" t="str">
            <v>31.6239567</v>
          </cell>
        </row>
        <row r="2493">
          <cell r="B2493">
            <v>701193</v>
          </cell>
          <cell r="C2493" t="str">
            <v>WE2954</v>
          </cell>
          <cell r="D2493" t="str">
            <v>Butagatsi Cell</v>
          </cell>
          <cell r="E2493" t="str">
            <v>Denis Masaba</v>
          </cell>
          <cell r="F2493" t="str">
            <v>Rukungiri</v>
          </cell>
          <cell r="G2493" t="str">
            <v>Kabale</v>
          </cell>
          <cell r="H2493" t="str">
            <v>Faridah Nantege</v>
          </cell>
          <cell r="I2493" t="str">
            <v>All</v>
          </cell>
          <cell r="J2493" t="str">
            <v>CAMUSAT Uganda Limited</v>
          </cell>
          <cell r="K2493">
            <v>45246.477083333331</v>
          </cell>
          <cell r="L2493" t="str">
            <v>2023-11-16T11:27:00.000-05:00</v>
          </cell>
          <cell r="M2493">
            <v>45246.518263888887</v>
          </cell>
          <cell r="N2493" t="str">
            <v>2023-11-16T12:26:18.000-05:00</v>
          </cell>
          <cell r="O2493" t="str">
            <v>Herbert Ndawula</v>
          </cell>
          <cell r="P2493" t="str">
            <v>Valid</v>
          </cell>
          <cell r="Q2493" t="str">
            <v>-.7875466</v>
          </cell>
          <cell r="R2493" t="str">
            <v>29.9216665</v>
          </cell>
        </row>
        <row r="2494">
          <cell r="B2494">
            <v>605918</v>
          </cell>
          <cell r="C2494" t="str">
            <v>689</v>
          </cell>
          <cell r="D2494" t="str">
            <v>Kagongo</v>
          </cell>
          <cell r="E2494" t="str">
            <v>Thomasi Seruyange</v>
          </cell>
          <cell r="F2494" t="str">
            <v>Ibanda</v>
          </cell>
          <cell r="G2494" t="str">
            <v>Mbarara</v>
          </cell>
          <cell r="H2494" t="str">
            <v>Faridah Nantege</v>
          </cell>
          <cell r="I2494" t="str">
            <v>All</v>
          </cell>
          <cell r="J2494" t="str">
            <v>CAMUSAT Uganda Limited</v>
          </cell>
          <cell r="K2494">
            <v>45246.477777777778</v>
          </cell>
          <cell r="L2494" t="str">
            <v>2023-11-16T11:28:00.000-05:00</v>
          </cell>
          <cell r="M2494">
            <v>45247.312222222223</v>
          </cell>
          <cell r="N2494" t="str">
            <v>2023-11-17T07:29:36.000-05:00</v>
          </cell>
          <cell r="O2494" t="str">
            <v>Muzamiru Mugamba</v>
          </cell>
          <cell r="P2494" t="str">
            <v>Valid</v>
          </cell>
          <cell r="Q2494" t="str">
            <v>-.1305993</v>
          </cell>
          <cell r="R2494" t="str">
            <v>30.4508503</v>
          </cell>
        </row>
        <row r="2495">
          <cell r="B2495">
            <v>605227</v>
          </cell>
          <cell r="C2495" t="str">
            <v>376</v>
          </cell>
          <cell r="D2495" t="str">
            <v>Kakuto</v>
          </cell>
          <cell r="E2495" t="str">
            <v>Patrick Kalibbala</v>
          </cell>
          <cell r="F2495" t="str">
            <v>Rakai</v>
          </cell>
          <cell r="G2495" t="str">
            <v>Masaka</v>
          </cell>
          <cell r="H2495" t="str">
            <v>Faridah Nantege</v>
          </cell>
          <cell r="I2495" t="str">
            <v>Air Conditioner</v>
          </cell>
          <cell r="J2495" t="str">
            <v>CAMUSAT Uganda Limited</v>
          </cell>
          <cell r="K2495">
            <v>45246.479166666664</v>
          </cell>
          <cell r="L2495" t="str">
            <v>2023-11-16T11:30:00.000-05:00</v>
          </cell>
          <cell r="M2495">
            <v>45246.492835648147</v>
          </cell>
          <cell r="N2495" t="str">
            <v>2023-11-16T11:49:41.000-05:00</v>
          </cell>
          <cell r="O2495" t="str">
            <v>Kenneth Mayengo</v>
          </cell>
          <cell r="P2495" t="str">
            <v>Valid</v>
          </cell>
          <cell r="Q2495" t="str">
            <v>-.8687177</v>
          </cell>
          <cell r="R2495" t="str">
            <v>31.4371931</v>
          </cell>
        </row>
        <row r="2496">
          <cell r="B2496">
            <v>607652</v>
          </cell>
          <cell r="C2496" t="str">
            <v>KA1265</v>
          </cell>
          <cell r="D2496" t="str">
            <v>Wakiso</v>
          </cell>
          <cell r="E2496" t="str">
            <v>Christopher Alituha</v>
          </cell>
          <cell r="F2496" t="str">
            <v>Wakiso</v>
          </cell>
          <cell r="H2496" t="str">
            <v>Faridah Nantege</v>
          </cell>
          <cell r="I2496" t="str">
            <v>All</v>
          </cell>
          <cell r="J2496" t="str">
            <v>CAMUSAT Uganda Limited</v>
          </cell>
          <cell r="K2496">
            <v>45246.480555555558</v>
          </cell>
          <cell r="L2496" t="str">
            <v>2023-11-16T11:32:00.000-05:00</v>
          </cell>
          <cell r="M2496">
            <v>45246.535393518519</v>
          </cell>
          <cell r="N2496" t="str">
            <v>2023-11-16T12:50:58.000-05:00</v>
          </cell>
          <cell r="O2496" t="str">
            <v>Richard Ssekono</v>
          </cell>
          <cell r="P2496" t="str">
            <v>Valid</v>
          </cell>
          <cell r="Q2496" t="str">
            <v>.4016184</v>
          </cell>
          <cell r="R2496" t="str">
            <v>32.4821784</v>
          </cell>
        </row>
        <row r="2497">
          <cell r="B2497">
            <v>609961</v>
          </cell>
          <cell r="C2497" t="str">
            <v>3186</v>
          </cell>
          <cell r="D2497" t="str">
            <v>Nkanaga</v>
          </cell>
          <cell r="E2497" t="str">
            <v>Christopher Alituha</v>
          </cell>
          <cell r="F2497" t="str">
            <v>Mubende</v>
          </cell>
          <cell r="G2497" t="str">
            <v>Mityana</v>
          </cell>
          <cell r="H2497" t="str">
            <v>Faridah Nantege</v>
          </cell>
          <cell r="I2497" t="str">
            <v>All</v>
          </cell>
          <cell r="J2497" t="str">
            <v>CAMUSAT Uganda Limited</v>
          </cell>
          <cell r="K2497">
            <v>45246.482638888891</v>
          </cell>
          <cell r="L2497" t="str">
            <v>2023-11-16T11:35:00.000-05:00</v>
          </cell>
          <cell r="M2497">
            <v>45247.409710648149</v>
          </cell>
          <cell r="N2497" t="str">
            <v>2023-11-17T09:49:59.000-05:00</v>
          </cell>
          <cell r="O2497" t="str">
            <v>Chris Abarinde</v>
          </cell>
          <cell r="P2497" t="str">
            <v>Valid</v>
          </cell>
          <cell r="Q2497" t="str">
            <v>.5520443</v>
          </cell>
          <cell r="R2497" t="str">
            <v>31.4004657</v>
          </cell>
        </row>
        <row r="2498">
          <cell r="B2498">
            <v>701488</v>
          </cell>
          <cell r="C2498" t="str">
            <v>3794</v>
          </cell>
          <cell r="D2498" t="str">
            <v>Mbuya - Kinawataka</v>
          </cell>
          <cell r="E2498" t="str">
            <v>Paul Mbabazi</v>
          </cell>
          <cell r="F2498" t="str">
            <v>Kampala</v>
          </cell>
          <cell r="H2498" t="str">
            <v>William Bwire</v>
          </cell>
          <cell r="I2498" t="str">
            <v>All</v>
          </cell>
          <cell r="K2498">
            <v>45246.484722222223</v>
          </cell>
          <cell r="L2498" t="str">
            <v>2023-11-16T11:38:00.000-05:00</v>
          </cell>
          <cell r="M2498">
            <v>45246.526423611111</v>
          </cell>
          <cell r="N2498" t="str">
            <v>2023-11-16T12:38:03.000-05:00</v>
          </cell>
          <cell r="O2498" t="str">
            <v>Deo Kabugo</v>
          </cell>
          <cell r="P2498" t="str">
            <v>Valid</v>
          </cell>
          <cell r="Q2498" t="str">
            <v>.3327701</v>
          </cell>
          <cell r="R2498" t="str">
            <v>32.626195</v>
          </cell>
        </row>
        <row r="2499">
          <cell r="B2499">
            <v>608592</v>
          </cell>
          <cell r="C2499" t="str">
            <v>NO4012</v>
          </cell>
          <cell r="D2499" t="str">
            <v>Lira 3 (Baragole)</v>
          </cell>
          <cell r="E2499" t="str">
            <v>Muhamood Kyongo</v>
          </cell>
          <cell r="F2499" t="str">
            <v>Lira</v>
          </cell>
          <cell r="G2499" t="str">
            <v>Lira</v>
          </cell>
          <cell r="H2499" t="str">
            <v>Allan Kavuma</v>
          </cell>
          <cell r="I2499" t="str">
            <v>All</v>
          </cell>
          <cell r="J2499" t="str">
            <v>I Engineering Uganda Ltd</v>
          </cell>
          <cell r="K2499">
            <v>45246.48541666667</v>
          </cell>
          <cell r="L2499" t="str">
            <v>2023-11-16T11:39:00.000-05:00</v>
          </cell>
          <cell r="M2499">
            <v>45246.526585648149</v>
          </cell>
          <cell r="N2499" t="str">
            <v>2023-11-16T12:38:17.000-05:00</v>
          </cell>
          <cell r="O2499" t="str">
            <v>Bagonza Tawfik</v>
          </cell>
          <cell r="P2499" t="str">
            <v>Valid</v>
          </cell>
          <cell r="Q2499" t="str">
            <v>2.25138833333333</v>
          </cell>
          <cell r="R2499" t="str">
            <v>32.8903033333333</v>
          </cell>
        </row>
        <row r="2500">
          <cell r="B2500">
            <v>609753</v>
          </cell>
          <cell r="C2500" t="str">
            <v>EA5560</v>
          </cell>
          <cell r="D2500" t="str">
            <v>Malobi</v>
          </cell>
          <cell r="E2500" t="str">
            <v>Emmanuel Kafuko</v>
          </cell>
          <cell r="F2500" t="str">
            <v>Iganga</v>
          </cell>
          <cell r="G2500" t="str">
            <v>Jinja</v>
          </cell>
          <cell r="H2500" t="str">
            <v>William Bwire</v>
          </cell>
          <cell r="I2500" t="str">
            <v>All</v>
          </cell>
          <cell r="K2500">
            <v>45246.486111111109</v>
          </cell>
          <cell r="L2500" t="str">
            <v>2023-11-16T11:40:00.000-05:00</v>
          </cell>
          <cell r="M2500">
            <v>45246.534224537034</v>
          </cell>
          <cell r="N2500" t="str">
            <v>2023-11-16T12:49:17.000-05:00</v>
          </cell>
          <cell r="O2500" t="str">
            <v>Alex Eyalu</v>
          </cell>
          <cell r="P2500" t="str">
            <v>Valid</v>
          </cell>
          <cell r="Q2500" t="str">
            <v>.870954</v>
          </cell>
          <cell r="R2500" t="str">
            <v>33.4400621</v>
          </cell>
        </row>
        <row r="2501">
          <cell r="B2501">
            <v>605633</v>
          </cell>
          <cell r="C2501" t="str">
            <v>1128</v>
          </cell>
          <cell r="D2501" t="str">
            <v>Kasitu</v>
          </cell>
          <cell r="E2501" t="str">
            <v>Stephen Rwabwogo</v>
          </cell>
          <cell r="F2501" t="str">
            <v>Bundibugyo</v>
          </cell>
          <cell r="G2501" t="str">
            <v>Western</v>
          </cell>
          <cell r="H2501" t="str">
            <v>Faridah Nantege</v>
          </cell>
          <cell r="I2501" t="str">
            <v>All</v>
          </cell>
          <cell r="J2501" t="str">
            <v>CAMUSAT Uganda Limited</v>
          </cell>
          <cell r="K2501">
            <v>45246.487500000003</v>
          </cell>
          <cell r="L2501" t="str">
            <v>2023-11-16T11:42:00.000-05:00</v>
          </cell>
          <cell r="M2501">
            <v>45246.629062499997</v>
          </cell>
          <cell r="N2501" t="str">
            <v>2023-11-16T15:05:51.000-05:00</v>
          </cell>
          <cell r="O2501" t="str">
            <v>Joel Ssekkono</v>
          </cell>
          <cell r="P2501" t="str">
            <v>Valid</v>
          </cell>
          <cell r="Q2501" t="str">
            <v>.8091686</v>
          </cell>
          <cell r="R2501" t="str">
            <v>30.156632</v>
          </cell>
        </row>
        <row r="2502">
          <cell r="B2502">
            <v>609382</v>
          </cell>
          <cell r="C2502" t="str">
            <v>WE2769</v>
          </cell>
          <cell r="D2502" t="str">
            <v>Rutaraka</v>
          </cell>
          <cell r="E2502" t="str">
            <v>Stephen Rwabwogo</v>
          </cell>
          <cell r="F2502" t="str">
            <v>Kyegegwa</v>
          </cell>
          <cell r="G2502" t="str">
            <v>Western</v>
          </cell>
          <cell r="H2502" t="str">
            <v>Faridah Nantege</v>
          </cell>
          <cell r="I2502" t="str">
            <v>All</v>
          </cell>
          <cell r="J2502" t="str">
            <v>CAMUSAT Uganda Limited</v>
          </cell>
          <cell r="K2502">
            <v>45246.490277777775</v>
          </cell>
          <cell r="L2502" t="str">
            <v>2023-11-16T11:46:00.000-05:00</v>
          </cell>
          <cell r="M2502">
            <v>45246.528981481482</v>
          </cell>
          <cell r="N2502" t="str">
            <v>2023-11-16T12:41:44.000-05:00</v>
          </cell>
          <cell r="O2502" t="str">
            <v>Kenneth Waiswa</v>
          </cell>
          <cell r="P2502" t="str">
            <v>Audit</v>
          </cell>
          <cell r="Q2502" t="str">
            <v>.31279</v>
          </cell>
          <cell r="R2502" t="str">
            <v>30.8761967</v>
          </cell>
        </row>
        <row r="2503">
          <cell r="B2503">
            <v>605173</v>
          </cell>
          <cell r="C2503" t="str">
            <v>289</v>
          </cell>
          <cell r="D2503" t="str">
            <v>Kawaala</v>
          </cell>
          <cell r="E2503" t="str">
            <v>Joash Lubwama</v>
          </cell>
          <cell r="F2503" t="str">
            <v>Kampala</v>
          </cell>
          <cell r="G2503" t="str">
            <v>Kampala East</v>
          </cell>
          <cell r="H2503" t="str">
            <v>Allan Kavuma</v>
          </cell>
          <cell r="I2503" t="str">
            <v>All</v>
          </cell>
          <cell r="J2503" t="str">
            <v>I Engineering Uganda Ltd</v>
          </cell>
          <cell r="K2503">
            <v>45246.490972222222</v>
          </cell>
          <cell r="L2503" t="str">
            <v>2023-11-16T11:47:00.000-05:00</v>
          </cell>
          <cell r="M2503">
            <v>45246.837141203701</v>
          </cell>
          <cell r="N2503" t="str">
            <v>2023-11-16T20:05:29.000-05:00</v>
          </cell>
          <cell r="O2503" t="str">
            <v>Philip Abooki</v>
          </cell>
          <cell r="P2503" t="str">
            <v>Valid</v>
          </cell>
          <cell r="Q2503" t="str">
            <v>.3333537</v>
          </cell>
          <cell r="R2503" t="str">
            <v>32.5557363</v>
          </cell>
        </row>
        <row r="2504">
          <cell r="B2504">
            <v>606798</v>
          </cell>
          <cell r="C2504" t="str">
            <v>2265</v>
          </cell>
          <cell r="D2504" t="str">
            <v>Nakabango</v>
          </cell>
          <cell r="E2504" t="str">
            <v>Samuel Naseke</v>
          </cell>
          <cell r="F2504" t="str">
            <v>Kayunga</v>
          </cell>
          <cell r="G2504" t="str">
            <v>Kampala East</v>
          </cell>
          <cell r="H2504" t="str">
            <v>William Bwire</v>
          </cell>
          <cell r="I2504" t="str">
            <v>All</v>
          </cell>
          <cell r="K2504">
            <v>45246.491666666669</v>
          </cell>
          <cell r="L2504" t="str">
            <v>2023-11-16T11:48:00.000-05:00</v>
          </cell>
          <cell r="M2504">
            <v>45246.56521990741</v>
          </cell>
          <cell r="N2504" t="str">
            <v>2023-11-16T13:33:55.000-05:00</v>
          </cell>
          <cell r="O2504" t="str">
            <v>Solomon Kintu</v>
          </cell>
          <cell r="P2504" t="str">
            <v>Valid</v>
          </cell>
          <cell r="Q2504" t="str">
            <v>.8941788</v>
          </cell>
          <cell r="R2504" t="str">
            <v>32.8635767</v>
          </cell>
        </row>
        <row r="2505">
          <cell r="B2505">
            <v>605686</v>
          </cell>
          <cell r="C2505" t="str">
            <v>1244</v>
          </cell>
          <cell r="D2505" t="str">
            <v>Majanji</v>
          </cell>
          <cell r="E2505" t="str">
            <v>Emmanuel Kafuko</v>
          </cell>
          <cell r="F2505" t="str">
            <v>Busia</v>
          </cell>
          <cell r="G2505" t="str">
            <v>Jinja</v>
          </cell>
          <cell r="H2505" t="str">
            <v>William Bwire</v>
          </cell>
          <cell r="I2505" t="str">
            <v>All</v>
          </cell>
          <cell r="K2505">
            <v>45246.492361111108</v>
          </cell>
          <cell r="L2505" t="str">
            <v>2023-11-16T11:49:00.000-05:00</v>
          </cell>
          <cell r="M2505">
            <v>45247.382870370369</v>
          </cell>
          <cell r="N2505" t="str">
            <v>2023-11-17T09:11:20.000-05:00</v>
          </cell>
          <cell r="O2505" t="str">
            <v>John Lule</v>
          </cell>
          <cell r="P2505" t="str">
            <v>Valid</v>
          </cell>
          <cell r="Q2505" t="str">
            <v>.2764542</v>
          </cell>
          <cell r="R2505" t="str">
            <v>34.0011905</v>
          </cell>
        </row>
        <row r="2506">
          <cell r="B2506">
            <v>607288</v>
          </cell>
          <cell r="C2506" t="str">
            <v>KA1550</v>
          </cell>
          <cell r="D2506" t="str">
            <v>Kisu</v>
          </cell>
          <cell r="E2506" t="str">
            <v>Benbridge Mulongo</v>
          </cell>
          <cell r="F2506" t="str">
            <v>Kampala</v>
          </cell>
          <cell r="G2506" t="str">
            <v>Kampala East</v>
          </cell>
          <cell r="H2506" t="str">
            <v>William Bwire</v>
          </cell>
          <cell r="I2506" t="str">
            <v>All</v>
          </cell>
          <cell r="J2506" t="str">
            <v>Netsource Wireless Solutions Ltd</v>
          </cell>
          <cell r="K2506">
            <v>45246.492361111108</v>
          </cell>
          <cell r="L2506" t="str">
            <v>2023-11-16T11:49:00.000-05:00</v>
          </cell>
          <cell r="M2506">
            <v>45247.660243055558</v>
          </cell>
          <cell r="N2506" t="str">
            <v>2023-11-17T15:50:45.000-05:00</v>
          </cell>
          <cell r="O2506" t="str">
            <v>Emmanuel Ochan</v>
          </cell>
          <cell r="P2506" t="str">
            <v>Valid</v>
          </cell>
          <cell r="Q2506" t="str">
            <v>.3526</v>
          </cell>
          <cell r="R2506" t="str">
            <v>32.5836191</v>
          </cell>
        </row>
        <row r="2507">
          <cell r="B2507">
            <v>701453</v>
          </cell>
          <cell r="C2507" t="str">
            <v>3707</v>
          </cell>
          <cell r="D2507" t="str">
            <v>Apala Ipiny</v>
          </cell>
          <cell r="E2507" t="str">
            <v>Muhamood Kyongo</v>
          </cell>
          <cell r="F2507" t="str">
            <v>Oyam</v>
          </cell>
          <cell r="G2507" t="str">
            <v>Lira</v>
          </cell>
          <cell r="H2507" t="str">
            <v>Allan Kavuma</v>
          </cell>
          <cell r="I2507" t="str">
            <v>All</v>
          </cell>
          <cell r="J2507" t="str">
            <v>I Engineering Uganda Ltd</v>
          </cell>
          <cell r="K2507">
            <v>45246.493055555555</v>
          </cell>
          <cell r="L2507" t="str">
            <v>2023-11-16T11:50:00.000-05:00</v>
          </cell>
          <cell r="M2507">
            <v>45249.822175925925</v>
          </cell>
          <cell r="N2507" t="str">
            <v>2023-11-19T19:43:56.000-05:00</v>
          </cell>
          <cell r="O2507" t="str">
            <v>Tumwebaze Mark</v>
          </cell>
          <cell r="P2507" t="str">
            <v>Valid</v>
          </cell>
          <cell r="Q2507" t="str">
            <v>2.0957515</v>
          </cell>
          <cell r="R2507" t="str">
            <v>32.4270874</v>
          </cell>
        </row>
        <row r="2508">
          <cell r="B2508">
            <v>606798</v>
          </cell>
          <cell r="C2508" t="str">
            <v>2265</v>
          </cell>
          <cell r="D2508" t="str">
            <v>Nakabango</v>
          </cell>
          <cell r="E2508" t="str">
            <v>Samuel Naseke</v>
          </cell>
          <cell r="F2508" t="str">
            <v>Kayunga</v>
          </cell>
          <cell r="G2508" t="str">
            <v>Kampala East</v>
          </cell>
          <cell r="H2508" t="str">
            <v>William Bwire</v>
          </cell>
          <cell r="I2508" t="str">
            <v>All</v>
          </cell>
          <cell r="K2508">
            <v>45246.493055555555</v>
          </cell>
          <cell r="L2508" t="str">
            <v>2023-11-16T11:50:00.000-05:00</v>
          </cell>
          <cell r="M2508">
            <v>45246.573194444441</v>
          </cell>
          <cell r="N2508" t="str">
            <v>2023-11-16T13:45:24.000-05:00</v>
          </cell>
          <cell r="O2508" t="str">
            <v>Nganda sharif</v>
          </cell>
          <cell r="P2508" t="str">
            <v>Valid</v>
          </cell>
          <cell r="Q2508" t="str">
            <v>.8942765</v>
          </cell>
          <cell r="R2508" t="str">
            <v>32.8634756</v>
          </cell>
        </row>
        <row r="2509">
          <cell r="B2509">
            <v>605104</v>
          </cell>
          <cell r="C2509" t="str">
            <v>145</v>
          </cell>
          <cell r="D2509" t="str">
            <v>Nakasongola</v>
          </cell>
          <cell r="E2509" t="str">
            <v>Robert Otim</v>
          </cell>
          <cell r="F2509" t="str">
            <v>Nakasongola</v>
          </cell>
          <cell r="G2509" t="str">
            <v>Masindi 1</v>
          </cell>
          <cell r="H2509" t="str">
            <v>Allan Kavuma</v>
          </cell>
          <cell r="I2509" t="str">
            <v>All</v>
          </cell>
          <cell r="J2509" t="str">
            <v>I Engineering Uganda Ltd</v>
          </cell>
          <cell r="K2509">
            <v>45246.493055555555</v>
          </cell>
          <cell r="L2509" t="str">
            <v>2023-11-16T11:50:00.000-05:00</v>
          </cell>
          <cell r="M2509">
            <v>45246.572534722225</v>
          </cell>
          <cell r="N2509" t="str">
            <v>2023-11-16T13:44:27.000-05:00</v>
          </cell>
          <cell r="O2509" t="str">
            <v>Mutungi Denis</v>
          </cell>
          <cell r="P2509" t="str">
            <v>Valid</v>
          </cell>
          <cell r="Q2509" t="str">
            <v>1.38558575</v>
          </cell>
          <cell r="R2509" t="str">
            <v>32.50944266</v>
          </cell>
        </row>
        <row r="2510">
          <cell r="B2510">
            <v>608690</v>
          </cell>
          <cell r="C2510" t="str">
            <v>NO4365</v>
          </cell>
          <cell r="D2510" t="str">
            <v>Akuca</v>
          </cell>
          <cell r="E2510" t="str">
            <v>Muhamood Kyongo</v>
          </cell>
          <cell r="F2510" t="str">
            <v>Oyam</v>
          </cell>
          <cell r="G2510" t="str">
            <v>Lira</v>
          </cell>
          <cell r="H2510" t="str">
            <v>Allan Kavuma</v>
          </cell>
          <cell r="I2510" t="str">
            <v>All</v>
          </cell>
          <cell r="J2510" t="str">
            <v>I Engineering Uganda Ltd</v>
          </cell>
          <cell r="K2510">
            <v>45246.494444444441</v>
          </cell>
          <cell r="L2510" t="str">
            <v>2023-11-16T11:52:00.000-05:00</v>
          </cell>
          <cell r="M2510">
            <v>45246.549398148149</v>
          </cell>
          <cell r="N2510" t="str">
            <v>2023-11-16T13:11:08.000-05:00</v>
          </cell>
          <cell r="O2510" t="str">
            <v>Lawrence Galibanzora</v>
          </cell>
          <cell r="P2510" t="str">
            <v>Audit</v>
          </cell>
          <cell r="Q2510" t="str">
            <v>2.4876332</v>
          </cell>
          <cell r="R2510" t="str">
            <v>32.48801</v>
          </cell>
        </row>
        <row r="2511">
          <cell r="B2511">
            <v>607227</v>
          </cell>
          <cell r="C2511" t="str">
            <v>KA1015</v>
          </cell>
          <cell r="D2511" t="str">
            <v>Kawempe Mbogo</v>
          </cell>
          <cell r="E2511" t="str">
            <v>Joash Lubwama</v>
          </cell>
          <cell r="F2511" t="str">
            <v>Kampala</v>
          </cell>
          <cell r="H2511" t="str">
            <v>Allan Kavuma</v>
          </cell>
          <cell r="I2511" t="str">
            <v>All</v>
          </cell>
          <cell r="J2511" t="str">
            <v>I Engineering Uganda Ltd</v>
          </cell>
          <cell r="K2511">
            <v>45246.495138888888</v>
          </cell>
          <cell r="L2511" t="str">
            <v>2023-11-16T11:53:00.000-05:00</v>
          </cell>
          <cell r="M2511">
            <v>45246.941030092596</v>
          </cell>
          <cell r="N2511" t="str">
            <v>2023-11-16T22:35:05.000-05:00</v>
          </cell>
          <cell r="O2511" t="str">
            <v>Ronnie Muhindo</v>
          </cell>
          <cell r="P2511" t="str">
            <v>Valid</v>
          </cell>
          <cell r="Q2511" t="str">
            <v>.366384</v>
          </cell>
          <cell r="R2511" t="str">
            <v>32.5656767</v>
          </cell>
        </row>
        <row r="2512">
          <cell r="B2512">
            <v>605255</v>
          </cell>
          <cell r="C2512" t="str">
            <v>418</v>
          </cell>
          <cell r="D2512" t="str">
            <v>Abayita_Ababiri</v>
          </cell>
          <cell r="E2512" t="str">
            <v>Abu Kasamba</v>
          </cell>
          <cell r="F2512" t="str">
            <v>Wakiso</v>
          </cell>
          <cell r="G2512" t="str">
            <v>Kampala West</v>
          </cell>
          <cell r="H2512" t="str">
            <v>Faridah Nantege</v>
          </cell>
          <cell r="I2512" t="str">
            <v>Air Conditioner</v>
          </cell>
          <cell r="J2512" t="str">
            <v>CAMUSAT Uganda Limited</v>
          </cell>
          <cell r="K2512">
            <v>45246.499305555553</v>
          </cell>
          <cell r="L2512" t="str">
            <v>2023-11-16T11:59:00.000-05:00</v>
          </cell>
          <cell r="M2512">
            <v>45246.520601851851</v>
          </cell>
          <cell r="N2512" t="str">
            <v>2023-11-16T12:29:40.000-05:00</v>
          </cell>
          <cell r="O2512" t="str">
            <v>WICKLIFF Besigye</v>
          </cell>
          <cell r="P2512" t="str">
            <v>Valid</v>
          </cell>
          <cell r="Q2512" t="str">
            <v>.09478441</v>
          </cell>
          <cell r="R2512" t="str">
            <v>32.50477527</v>
          </cell>
        </row>
        <row r="2513">
          <cell r="B2513">
            <v>608137</v>
          </cell>
          <cell r="C2513" t="str">
            <v>EA5185</v>
          </cell>
          <cell r="D2513" t="str">
            <v>Kapsoyoy</v>
          </cell>
          <cell r="E2513" t="str">
            <v>Jude Musana</v>
          </cell>
          <cell r="F2513" t="str">
            <v>Kapchorwa</v>
          </cell>
          <cell r="H2513" t="str">
            <v>William Bwire</v>
          </cell>
          <cell r="I2513" t="str">
            <v>All</v>
          </cell>
          <cell r="K2513">
            <v>45246.500694444447</v>
          </cell>
          <cell r="L2513" t="str">
            <v>2023-11-16T12:01:00.000-05:00</v>
          </cell>
          <cell r="M2513">
            <v>45248.671284722222</v>
          </cell>
          <cell r="N2513" t="str">
            <v>2023-11-18T16:06:39.000-05:00</v>
          </cell>
          <cell r="O2513" t="str">
            <v>David Chelangat</v>
          </cell>
          <cell r="P2513" t="str">
            <v>Valid</v>
          </cell>
          <cell r="Q2513" t="str">
            <v>1.33330333333333</v>
          </cell>
          <cell r="R2513" t="str">
            <v>34.3598683333333</v>
          </cell>
        </row>
        <row r="2514">
          <cell r="B2514">
            <v>606239</v>
          </cell>
          <cell r="C2514" t="str">
            <v>1305</v>
          </cell>
          <cell r="D2514" t="str">
            <v>Ochero</v>
          </cell>
          <cell r="E2514" t="str">
            <v>Moses Wandera</v>
          </cell>
          <cell r="F2514" t="str">
            <v>Kaberamaido</v>
          </cell>
          <cell r="G2514" t="str">
            <v>Northern</v>
          </cell>
          <cell r="H2514" t="str">
            <v>William Bwire</v>
          </cell>
          <cell r="I2514" t="str">
            <v>All</v>
          </cell>
          <cell r="K2514">
            <v>45246.504166666666</v>
          </cell>
          <cell r="L2514" t="str">
            <v>2023-11-16T12:06:00.000-05:00</v>
          </cell>
          <cell r="M2514">
            <v>45247.051296296297</v>
          </cell>
          <cell r="N2514" t="str">
            <v>2023-11-17T01:13:52.000-05:00</v>
          </cell>
          <cell r="O2514" t="str">
            <v>David Mayanja</v>
          </cell>
          <cell r="P2514" t="str">
            <v>Valid</v>
          </cell>
          <cell r="Q2514" t="str">
            <v>1.6774509</v>
          </cell>
          <cell r="R2514" t="str">
            <v>33.0159711</v>
          </cell>
        </row>
        <row r="2515">
          <cell r="B2515">
            <v>606249</v>
          </cell>
          <cell r="C2515" t="str">
            <v>1317</v>
          </cell>
          <cell r="D2515" t="str">
            <v>Gweri Soroti Road</v>
          </cell>
          <cell r="E2515" t="str">
            <v>Moses Wandera</v>
          </cell>
          <cell r="F2515" t="str">
            <v>Soroti</v>
          </cell>
          <cell r="G2515" t="str">
            <v>North East</v>
          </cell>
          <cell r="H2515" t="str">
            <v>William Bwire</v>
          </cell>
          <cell r="I2515" t="str">
            <v>All</v>
          </cell>
          <cell r="K2515">
            <v>45246.509722222225</v>
          </cell>
          <cell r="L2515" t="str">
            <v>2023-11-16T12:14:00.000-05:00</v>
          </cell>
          <cell r="M2515">
            <v>45247.469571759262</v>
          </cell>
          <cell r="N2515" t="str">
            <v>2023-11-17T11:16:11.000-05:00</v>
          </cell>
          <cell r="O2515" t="str">
            <v>Kenneth Bato</v>
          </cell>
          <cell r="P2515" t="str">
            <v>Valid</v>
          </cell>
          <cell r="Q2515" t="str">
            <v>1.7156121</v>
          </cell>
          <cell r="R2515" t="str">
            <v>33.625899</v>
          </cell>
        </row>
        <row r="2516">
          <cell r="B2516">
            <v>609678</v>
          </cell>
          <cell r="C2516" t="str">
            <v>KA1926</v>
          </cell>
          <cell r="D2516" t="str">
            <v>Namungoona</v>
          </cell>
          <cell r="E2516" t="str">
            <v>Christopher Alituha</v>
          </cell>
          <cell r="F2516" t="str">
            <v>Kampala</v>
          </cell>
          <cell r="H2516" t="str">
            <v>Faridah Nantege</v>
          </cell>
          <cell r="I2516" t="str">
            <v>All</v>
          </cell>
          <cell r="J2516" t="str">
            <v>CAMUSAT Uganda Limited</v>
          </cell>
          <cell r="K2516">
            <v>45246.511111111111</v>
          </cell>
          <cell r="L2516" t="str">
            <v>2023-11-16T12:16:00.000-05:00</v>
          </cell>
          <cell r="M2516">
            <v>45246.907743055555</v>
          </cell>
          <cell r="N2516" t="str">
            <v>2023-11-16T21:47:09.000-05:00</v>
          </cell>
          <cell r="O2516" t="str">
            <v>Mark Lukwago</v>
          </cell>
          <cell r="P2516" t="str">
            <v>Valid</v>
          </cell>
          <cell r="Q2516" t="str">
            <v>.3433777</v>
          </cell>
          <cell r="R2516" t="str">
            <v>32.5429972</v>
          </cell>
        </row>
        <row r="2517">
          <cell r="B2517">
            <v>701653</v>
          </cell>
          <cell r="C2517" t="str">
            <v>605787</v>
          </cell>
          <cell r="D2517" t="str">
            <v>Mombi</v>
          </cell>
          <cell r="E2517" t="str">
            <v>Latima Musoke</v>
          </cell>
          <cell r="F2517" t="str">
            <v>Kiryandongo</v>
          </cell>
          <cell r="G2517" t="str">
            <v>Hoima</v>
          </cell>
          <cell r="H2517" t="str">
            <v>Allan Kavuma</v>
          </cell>
          <cell r="I2517" t="str">
            <v>All</v>
          </cell>
          <cell r="J2517" t="str">
            <v>I Engineering Uganda Ltd</v>
          </cell>
          <cell r="K2517">
            <v>45246.511111111111</v>
          </cell>
          <cell r="L2517" t="str">
            <v>2023-11-16T12:16:00.000-05:00</v>
          </cell>
          <cell r="M2517">
            <v>45246.605104166665</v>
          </cell>
          <cell r="N2517" t="str">
            <v>2023-11-16T14:31:21.000-05:00</v>
          </cell>
          <cell r="O2517" t="str">
            <v>Samuel Anguria</v>
          </cell>
          <cell r="P2517" t="str">
            <v>Valid</v>
          </cell>
          <cell r="Q2517" t="str">
            <v>1.9255204</v>
          </cell>
          <cell r="R2517" t="str">
            <v>32.08599</v>
          </cell>
        </row>
        <row r="2518">
          <cell r="B2518">
            <v>606656</v>
          </cell>
          <cell r="C2518" t="str">
            <v>2147</v>
          </cell>
          <cell r="D2518" t="str">
            <v>Ihani</v>
          </cell>
          <cell r="E2518" t="str">
            <v>Stephen Rwabwogo</v>
          </cell>
          <cell r="F2518" t="str">
            <v>Kabarole</v>
          </cell>
          <cell r="G2518" t="str">
            <v>Western</v>
          </cell>
          <cell r="H2518" t="str">
            <v>Faridah Nantege</v>
          </cell>
          <cell r="I2518" t="str">
            <v>All</v>
          </cell>
          <cell r="J2518" t="str">
            <v>CAMUSAT Uganda Limited</v>
          </cell>
          <cell r="K2518">
            <v>45246.512499999997</v>
          </cell>
          <cell r="L2518" t="str">
            <v>2023-11-16T12:18:00.000-05:00</v>
          </cell>
          <cell r="M2518">
            <v>45246.53565972222</v>
          </cell>
          <cell r="N2518" t="str">
            <v>2023-11-16T12:51:21.000-05:00</v>
          </cell>
          <cell r="O2518" t="str">
            <v>Martin Kayondo</v>
          </cell>
          <cell r="P2518" t="str">
            <v>Valid</v>
          </cell>
          <cell r="Q2518" t="str">
            <v>.6308267</v>
          </cell>
          <cell r="R2518" t="str">
            <v>30.2932233</v>
          </cell>
        </row>
        <row r="2519">
          <cell r="B2519">
            <v>605885</v>
          </cell>
          <cell r="C2519" t="str">
            <v>627</v>
          </cell>
          <cell r="D2519" t="str">
            <v>Kitgum Pager</v>
          </cell>
          <cell r="E2519" t="str">
            <v>Moses Kaganda</v>
          </cell>
          <cell r="F2519" t="str">
            <v>Kitgum</v>
          </cell>
          <cell r="G2519" t="str">
            <v>Gulu</v>
          </cell>
          <cell r="H2519" t="str">
            <v>Allan Kavuma</v>
          </cell>
          <cell r="I2519" t="str">
            <v>All</v>
          </cell>
          <cell r="J2519" t="str">
            <v>I Engineering Uganda Ltd</v>
          </cell>
          <cell r="K2519">
            <v>45246.517361111109</v>
          </cell>
          <cell r="L2519" t="str">
            <v>2023-11-16T12:25:00.000-05:00</v>
          </cell>
          <cell r="M2519">
            <v>45246.918807870374</v>
          </cell>
          <cell r="N2519" t="str">
            <v>2023-11-16T22:03:05.000-05:00</v>
          </cell>
          <cell r="O2519" t="str">
            <v>Sam Muhumuza</v>
          </cell>
          <cell r="P2519" t="str">
            <v>Valid</v>
          </cell>
          <cell r="Q2519" t="str">
            <v>3.30721666666667</v>
          </cell>
          <cell r="R2519" t="str">
            <v>32.8802483333333</v>
          </cell>
        </row>
        <row r="2520">
          <cell r="B2520">
            <v>609413</v>
          </cell>
          <cell r="C2520" t="str">
            <v>WE2791</v>
          </cell>
          <cell r="D2520" t="str">
            <v>Kakyerere</v>
          </cell>
          <cell r="E2520" t="str">
            <v>Thomasi Seruyange</v>
          </cell>
          <cell r="F2520" t="str">
            <v>Mbarara</v>
          </cell>
          <cell r="G2520" t="str">
            <v>Mbarara</v>
          </cell>
          <cell r="H2520" t="str">
            <v>Faridah Nantege</v>
          </cell>
          <cell r="I2520" t="str">
            <v>All</v>
          </cell>
          <cell r="J2520" t="str">
            <v>CAMUSAT Uganda Limited</v>
          </cell>
          <cell r="K2520">
            <v>45246.518055555556</v>
          </cell>
          <cell r="L2520" t="str">
            <v>2023-11-16T12:26:00.000-05:00</v>
          </cell>
          <cell r="M2520">
            <v>45246.588807870372</v>
          </cell>
          <cell r="N2520" t="str">
            <v>2023-11-16T14:07:53.000-05:00</v>
          </cell>
          <cell r="O2520" t="str">
            <v>Alex Kayiwa</v>
          </cell>
          <cell r="P2520" t="str">
            <v>Valid</v>
          </cell>
          <cell r="Q2520" t="str">
            <v>-.4347933</v>
          </cell>
          <cell r="R2520" t="str">
            <v>30.5178117</v>
          </cell>
        </row>
        <row r="2521">
          <cell r="B2521">
            <v>606888</v>
          </cell>
          <cell r="C2521" t="str">
            <v>2332</v>
          </cell>
          <cell r="D2521" t="str">
            <v>Wamala 2</v>
          </cell>
          <cell r="E2521" t="str">
            <v>Christopher Alituha</v>
          </cell>
          <cell r="F2521" t="str">
            <v>Wakiso</v>
          </cell>
          <cell r="G2521" t="str">
            <v>Kampala 2</v>
          </cell>
          <cell r="H2521" t="str">
            <v>Faridah Nantege</v>
          </cell>
          <cell r="I2521" t="str">
            <v>All</v>
          </cell>
          <cell r="J2521" t="str">
            <v>CAMUSAT Uganda Limited</v>
          </cell>
          <cell r="K2521">
            <v>45246.522916666669</v>
          </cell>
          <cell r="L2521" t="str">
            <v>2023-11-16T12:33:00.000-05:00</v>
          </cell>
          <cell r="M2521">
            <v>45246.571539351855</v>
          </cell>
          <cell r="N2521" t="str">
            <v>2023-11-16T13:43:01.000-05:00</v>
          </cell>
          <cell r="O2521" t="str">
            <v>Musoke Yusuf</v>
          </cell>
          <cell r="P2521" t="str">
            <v>Valid</v>
          </cell>
          <cell r="Q2521" t="str">
            <v>.3947669</v>
          </cell>
          <cell r="R2521" t="str">
            <v>32.5208355</v>
          </cell>
        </row>
        <row r="2522">
          <cell r="B2522">
            <v>605180</v>
          </cell>
          <cell r="C2522" t="str">
            <v>301</v>
          </cell>
          <cell r="D2522" t="str">
            <v>Rukungiri</v>
          </cell>
          <cell r="E2522" t="str">
            <v>Denis Masaba</v>
          </cell>
          <cell r="F2522" t="str">
            <v>Rukungiri</v>
          </cell>
          <cell r="G2522" t="str">
            <v>Kabale</v>
          </cell>
          <cell r="H2522" t="str">
            <v>Faridah Nantege</v>
          </cell>
          <cell r="I2522" t="str">
            <v>All</v>
          </cell>
          <cell r="J2522" t="str">
            <v>CAMUSAT Uganda Limited</v>
          </cell>
          <cell r="K2522">
            <v>45246.525694444441</v>
          </cell>
          <cell r="L2522" t="str">
            <v>2023-11-16T12:37:00.000-05:00</v>
          </cell>
          <cell r="M2522">
            <v>45246.575532407405</v>
          </cell>
          <cell r="N2522" t="str">
            <v>2023-11-16T13:48:46.000-05:00</v>
          </cell>
          <cell r="O2522" t="str">
            <v>Herbert Ndawula</v>
          </cell>
          <cell r="P2522" t="str">
            <v>Valid</v>
          </cell>
          <cell r="Q2522" t="str">
            <v>-.7881253</v>
          </cell>
          <cell r="R2522" t="str">
            <v>29.9279902</v>
          </cell>
        </row>
        <row r="2523">
          <cell r="B2523">
            <v>605119</v>
          </cell>
          <cell r="C2523" t="str">
            <v>174</v>
          </cell>
          <cell r="D2523" t="str">
            <v>Tata</v>
          </cell>
          <cell r="E2523" t="str">
            <v>Paul Mbabazi</v>
          </cell>
          <cell r="F2523" t="str">
            <v>Kampala</v>
          </cell>
          <cell r="G2523" t="str">
            <v>Kampala Central</v>
          </cell>
          <cell r="H2523" t="str">
            <v>William Bwire</v>
          </cell>
          <cell r="I2523" t="str">
            <v>All</v>
          </cell>
          <cell r="K2523">
            <v>45246.525694444441</v>
          </cell>
          <cell r="L2523" t="str">
            <v>2023-11-16T12:37:00.000-05:00</v>
          </cell>
          <cell r="M2523">
            <v>45246.630312499998</v>
          </cell>
          <cell r="N2523" t="str">
            <v>2023-11-16T15:07:39.000-05:00</v>
          </cell>
          <cell r="O2523" t="str">
            <v>Eria Kayongo</v>
          </cell>
          <cell r="P2523" t="str">
            <v>Audit</v>
          </cell>
          <cell r="Q2523" t="str">
            <v>.3161095</v>
          </cell>
          <cell r="R2523" t="str">
            <v>32.5921103</v>
          </cell>
        </row>
        <row r="2524">
          <cell r="B2524">
            <v>701261</v>
          </cell>
          <cell r="C2524" t="str">
            <v>KA1577</v>
          </cell>
          <cell r="D2524" t="str">
            <v>Kirundambata 2</v>
          </cell>
          <cell r="E2524" t="str">
            <v>Benbridge Mulongo</v>
          </cell>
          <cell r="F2524" t="str">
            <v>Wakiso</v>
          </cell>
          <cell r="G2524" t="str">
            <v>Kampala East</v>
          </cell>
          <cell r="H2524" t="str">
            <v>William Bwire</v>
          </cell>
          <cell r="I2524" t="str">
            <v>All</v>
          </cell>
          <cell r="K2524">
            <v>45246.527083333334</v>
          </cell>
          <cell r="L2524" t="str">
            <v>2023-11-16T12:39:00.000-05:00</v>
          </cell>
          <cell r="M2524">
            <v>45246.678796296299</v>
          </cell>
          <cell r="N2524" t="str">
            <v>2023-11-16T16:17:28.000-05:00</v>
          </cell>
          <cell r="O2524" t="str">
            <v>Alex Kakeeto</v>
          </cell>
          <cell r="P2524" t="str">
            <v>Valid</v>
          </cell>
          <cell r="Q2524" t="str">
            <v>.384901666666667</v>
          </cell>
          <cell r="R2524" t="str">
            <v>32.6359983333333</v>
          </cell>
        </row>
        <row r="2525">
          <cell r="B2525">
            <v>701394</v>
          </cell>
          <cell r="C2525" t="str">
            <v>KA3209</v>
          </cell>
          <cell r="D2525" t="str">
            <v>Mbuya 2</v>
          </cell>
          <cell r="E2525" t="str">
            <v>Paul Mbabazi</v>
          </cell>
          <cell r="F2525" t="str">
            <v>Jinja</v>
          </cell>
          <cell r="G2525" t="str">
            <v>Kampala East</v>
          </cell>
          <cell r="H2525" t="str">
            <v>William Bwire</v>
          </cell>
          <cell r="I2525" t="str">
            <v>All</v>
          </cell>
          <cell r="K2525">
            <v>45246.529166666667</v>
          </cell>
          <cell r="L2525" t="str">
            <v>2023-11-16T12:42:00.000-05:00</v>
          </cell>
          <cell r="M2525">
            <v>45246.580717592595</v>
          </cell>
          <cell r="N2525" t="str">
            <v>2023-11-16T13:56:14.000-05:00</v>
          </cell>
          <cell r="O2525" t="str">
            <v>Deo Kabugo</v>
          </cell>
          <cell r="P2525" t="str">
            <v>Valid</v>
          </cell>
          <cell r="Q2525" t="str">
            <v>.3277353</v>
          </cell>
          <cell r="R2525" t="str">
            <v>32.6231098</v>
          </cell>
        </row>
        <row r="2526">
          <cell r="B2526">
            <v>605317</v>
          </cell>
          <cell r="C2526" t="str">
            <v>494</v>
          </cell>
          <cell r="D2526" t="str">
            <v>Mutukula</v>
          </cell>
          <cell r="E2526" t="str">
            <v>Patrick Kalibbala</v>
          </cell>
          <cell r="F2526" t="str">
            <v>Rakai</v>
          </cell>
          <cell r="G2526" t="str">
            <v>Masaka</v>
          </cell>
          <cell r="H2526" t="str">
            <v>Faridah Nantege</v>
          </cell>
          <cell r="I2526" t="str">
            <v>Air Conditioner</v>
          </cell>
          <cell r="J2526" t="str">
            <v>CAMUSAT Uganda Limited</v>
          </cell>
          <cell r="K2526">
            <v>45246.53125</v>
          </cell>
          <cell r="L2526" t="str">
            <v>2023-11-16T12:45:00.000-05:00</v>
          </cell>
          <cell r="M2526">
            <v>45246.549363425926</v>
          </cell>
          <cell r="N2526" t="str">
            <v>2023-11-16T13:11:05.000-05:00</v>
          </cell>
          <cell r="O2526" t="str">
            <v>Kenneth Mayengo</v>
          </cell>
          <cell r="P2526" t="str">
            <v>Valid</v>
          </cell>
          <cell r="Q2526" t="str">
            <v>-.9815551</v>
          </cell>
          <cell r="R2526" t="str">
            <v>31.411729</v>
          </cell>
        </row>
        <row r="2527">
          <cell r="B2527">
            <v>605767</v>
          </cell>
          <cell r="C2527" t="str">
            <v>1410</v>
          </cell>
          <cell r="D2527" t="str">
            <v>Ntatamukye</v>
          </cell>
          <cell r="E2527" t="str">
            <v>Thomasi Seruyange</v>
          </cell>
          <cell r="F2527" t="str">
            <v>Rakai</v>
          </cell>
          <cell r="G2527" t="str">
            <v>Mbarara</v>
          </cell>
          <cell r="H2527" t="str">
            <v>Faridah Nantege</v>
          </cell>
          <cell r="I2527" t="str">
            <v>All</v>
          </cell>
          <cell r="J2527" t="str">
            <v>CAMUSAT Uganda Limited</v>
          </cell>
          <cell r="K2527">
            <v>45246.531944444447</v>
          </cell>
          <cell r="L2527" t="str">
            <v>2023-11-16T12:46:00.000-05:00</v>
          </cell>
          <cell r="M2527">
            <v>45246.594733796293</v>
          </cell>
          <cell r="N2527" t="str">
            <v>2023-11-16T14:16:25.000-05:00</v>
          </cell>
          <cell r="O2527" t="str">
            <v>Enock Amanyire</v>
          </cell>
          <cell r="P2527" t="str">
            <v>Valid</v>
          </cell>
          <cell r="Q2527" t="str">
            <v>-.901348333333333</v>
          </cell>
          <cell r="R2527" t="str">
            <v>31.2159416666667</v>
          </cell>
        </row>
        <row r="2528">
          <cell r="B2528">
            <v>606617</v>
          </cell>
          <cell r="C2528" t="str">
            <v>2090</v>
          </cell>
          <cell r="D2528" t="str">
            <v>Kwoyo A</v>
          </cell>
          <cell r="E2528" t="str">
            <v>Muhamood Kyongo</v>
          </cell>
          <cell r="F2528" t="str">
            <v>Apac</v>
          </cell>
          <cell r="G2528" t="str">
            <v>Lira</v>
          </cell>
          <cell r="H2528" t="str">
            <v>Allan Kavuma</v>
          </cell>
          <cell r="I2528" t="str">
            <v>All</v>
          </cell>
          <cell r="J2528" t="str">
            <v>I Engineering Uganda Ltd</v>
          </cell>
          <cell r="K2528">
            <v>45246.536805555559</v>
          </cell>
          <cell r="L2528" t="str">
            <v>2023-11-16T12:53:00.000-05:00</v>
          </cell>
          <cell r="M2528">
            <v>45248.313159722224</v>
          </cell>
          <cell r="N2528" t="str">
            <v>2023-11-18T07:30:57.000-05:00</v>
          </cell>
          <cell r="O2528" t="str">
            <v>Tumwebaze Mark</v>
          </cell>
          <cell r="P2528" t="str">
            <v>Valid</v>
          </cell>
          <cell r="Q2528" t="str">
            <v>2.0534583</v>
          </cell>
          <cell r="R2528" t="str">
            <v>32.3864483</v>
          </cell>
        </row>
        <row r="2529">
          <cell r="B2529">
            <v>607394</v>
          </cell>
          <cell r="C2529" t="str">
            <v>WE2250</v>
          </cell>
          <cell r="D2529" t="str">
            <v>Lwentanga</v>
          </cell>
          <cell r="E2529" t="str">
            <v>Christopher Alituha</v>
          </cell>
          <cell r="F2529" t="str">
            <v>Hoima</v>
          </cell>
          <cell r="G2529" t="str">
            <v>Western</v>
          </cell>
          <cell r="H2529" t="str">
            <v>Faridah Nantege</v>
          </cell>
          <cell r="I2529" t="str">
            <v>Air Conditioner</v>
          </cell>
          <cell r="J2529" t="str">
            <v>CAMUSAT Uganda Limited</v>
          </cell>
          <cell r="K2529">
            <v>45246.540972222225</v>
          </cell>
          <cell r="L2529" t="str">
            <v>2023-11-16T12:59:00.000-05:00</v>
          </cell>
          <cell r="M2529">
            <v>45246.573113425926</v>
          </cell>
          <cell r="N2529" t="str">
            <v>2023-11-16T13:45:17.000-05:00</v>
          </cell>
          <cell r="O2529" t="str">
            <v>Stephen Namba Samba</v>
          </cell>
          <cell r="P2529" t="str">
            <v>Valid</v>
          </cell>
          <cell r="Q2529" t="str">
            <v>.7895016</v>
          </cell>
          <cell r="R2529" t="str">
            <v>32.1163864</v>
          </cell>
        </row>
        <row r="2530">
          <cell r="B2530">
            <v>609545</v>
          </cell>
          <cell r="C2530" t="str">
            <v>2642</v>
          </cell>
          <cell r="D2530" t="str">
            <v>Vanguard</v>
          </cell>
          <cell r="E2530" t="str">
            <v>Moses Kaganda</v>
          </cell>
          <cell r="F2530" t="str">
            <v>Gulu</v>
          </cell>
          <cell r="G2530" t="str">
            <v>Gulu</v>
          </cell>
          <cell r="H2530" t="str">
            <v>Allan Kavuma</v>
          </cell>
          <cell r="I2530" t="str">
            <v>All</v>
          </cell>
          <cell r="J2530" t="str">
            <v>I Engineering Uganda Ltd</v>
          </cell>
          <cell r="K2530">
            <v>45246.544444444444</v>
          </cell>
          <cell r="L2530" t="str">
            <v>2023-11-16T13:04:00.000-05:00</v>
          </cell>
          <cell r="M2530">
            <v>45246.556585648148</v>
          </cell>
          <cell r="N2530" t="str">
            <v>2023-11-16T13:21:29.000-05:00</v>
          </cell>
          <cell r="O2530" t="str">
            <v>Martin Agaba</v>
          </cell>
          <cell r="P2530" t="str">
            <v>Valid</v>
          </cell>
          <cell r="Q2530" t="str">
            <v>2.7674988</v>
          </cell>
          <cell r="R2530" t="str">
            <v>32.3064344</v>
          </cell>
        </row>
        <row r="2531">
          <cell r="B2531">
            <v>701199</v>
          </cell>
          <cell r="C2531" t="str">
            <v>NO4488</v>
          </cell>
          <cell r="D2531" t="str">
            <v>Ambalal</v>
          </cell>
          <cell r="E2531" t="str">
            <v>Muhamood Kyongo</v>
          </cell>
          <cell r="F2531" t="str">
            <v>Lira</v>
          </cell>
          <cell r="G2531" t="str">
            <v>Lira</v>
          </cell>
          <cell r="H2531" t="str">
            <v>Allan Kavuma</v>
          </cell>
          <cell r="I2531" t="str">
            <v>All</v>
          </cell>
          <cell r="J2531" t="str">
            <v>I Engineering Uganda Ltd</v>
          </cell>
          <cell r="K2531">
            <v>45246.544444444444</v>
          </cell>
          <cell r="L2531" t="str">
            <v>2023-11-16T13:04:00.000-05:00</v>
          </cell>
          <cell r="M2531">
            <v>45246.620173611111</v>
          </cell>
          <cell r="N2531" t="str">
            <v>2023-11-16T14:53:03.000-05:00</v>
          </cell>
          <cell r="O2531" t="str">
            <v>Bagonza Tawfik</v>
          </cell>
          <cell r="P2531" t="str">
            <v>Valid</v>
          </cell>
          <cell r="Q2531" t="str">
            <v>2.25960833333333</v>
          </cell>
          <cell r="R2531" t="str">
            <v>32.89196</v>
          </cell>
        </row>
        <row r="2532">
          <cell r="B2532">
            <v>606722</v>
          </cell>
          <cell r="C2532" t="str">
            <v>1243</v>
          </cell>
          <cell r="D2532" t="str">
            <v>Kitura</v>
          </cell>
          <cell r="E2532" t="str">
            <v>Thomasi Seruyange</v>
          </cell>
          <cell r="F2532" t="str">
            <v>Kiruhura</v>
          </cell>
          <cell r="G2532" t="str">
            <v>Mbarara</v>
          </cell>
          <cell r="H2532" t="str">
            <v>Faridah Nantege</v>
          </cell>
          <cell r="I2532" t="str">
            <v>All</v>
          </cell>
          <cell r="J2532" t="str">
            <v>CAMUSAT Uganda Limited</v>
          </cell>
          <cell r="K2532">
            <v>45246.545138888891</v>
          </cell>
          <cell r="L2532" t="str">
            <v>2023-11-16T13:05:00.000-05:00</v>
          </cell>
          <cell r="M2532">
            <v>45246.602361111109</v>
          </cell>
          <cell r="N2532" t="str">
            <v>2023-11-16T14:27:24.000-05:00</v>
          </cell>
          <cell r="O2532" t="str">
            <v>Isaac Muhumuza</v>
          </cell>
          <cell r="P2532" t="str">
            <v>Audit</v>
          </cell>
          <cell r="Q2532" t="str">
            <v>-.2211594</v>
          </cell>
          <cell r="R2532" t="str">
            <v>30.6342432</v>
          </cell>
        </row>
        <row r="2533">
          <cell r="B2533">
            <v>607416</v>
          </cell>
          <cell r="C2533" t="str">
            <v>1149</v>
          </cell>
          <cell r="D2533" t="str">
            <v>Makindye Salama</v>
          </cell>
          <cell r="E2533" t="str">
            <v>Abu Kasamba</v>
          </cell>
          <cell r="F2533" t="str">
            <v>Kampala</v>
          </cell>
          <cell r="G2533" t="str">
            <v>Kampala West</v>
          </cell>
          <cell r="H2533" t="str">
            <v>Faridah Nantege</v>
          </cell>
          <cell r="I2533" t="str">
            <v>All</v>
          </cell>
          <cell r="J2533" t="str">
            <v>CAMUSAT Uganda Limited</v>
          </cell>
          <cell r="K2533">
            <v>45246.546527777777</v>
          </cell>
          <cell r="L2533" t="str">
            <v>2023-11-16T13:07:00.000-05:00</v>
          </cell>
          <cell r="M2533">
            <v>45246.737939814811</v>
          </cell>
          <cell r="N2533" t="str">
            <v>2023-11-16T17:42:38.000-05:00</v>
          </cell>
          <cell r="O2533" t="str">
            <v>Malaba Johnson</v>
          </cell>
          <cell r="P2533" t="str">
            <v>Valid</v>
          </cell>
          <cell r="Q2533" t="str">
            <v>.2842558</v>
          </cell>
          <cell r="R2533" t="str">
            <v>32.5752077</v>
          </cell>
        </row>
        <row r="2534">
          <cell r="B2534">
            <v>605135</v>
          </cell>
          <cell r="C2534" t="str">
            <v>214</v>
          </cell>
          <cell r="D2534" t="str">
            <v>Hoima</v>
          </cell>
          <cell r="E2534" t="str">
            <v>Latima Musoke</v>
          </cell>
          <cell r="F2534" t="str">
            <v>Hoima</v>
          </cell>
          <cell r="G2534" t="str">
            <v>Hoima</v>
          </cell>
          <cell r="H2534" t="str">
            <v>Allan Kavuma</v>
          </cell>
          <cell r="I2534" t="str">
            <v>Air Conditioner</v>
          </cell>
          <cell r="J2534" t="str">
            <v>I Engineering Uganda Ltd</v>
          </cell>
          <cell r="K2534">
            <v>45246.549305555556</v>
          </cell>
          <cell r="L2534" t="str">
            <v>2023-11-16T13:11:00.000-05:00</v>
          </cell>
          <cell r="M2534">
            <v>45246.878078703703</v>
          </cell>
          <cell r="N2534" t="str">
            <v>2023-11-16T21:04:26.000-05:00</v>
          </cell>
          <cell r="O2534" t="str">
            <v>Deogracious Mayamba</v>
          </cell>
          <cell r="P2534" t="str">
            <v>Valid</v>
          </cell>
          <cell r="Q2534" t="str">
            <v>1.44333333333333</v>
          </cell>
          <cell r="R2534" t="str">
            <v>31.3699033333333</v>
          </cell>
        </row>
        <row r="2535">
          <cell r="B2535">
            <v>605013</v>
          </cell>
          <cell r="C2535" t="str">
            <v>16</v>
          </cell>
          <cell r="D2535" t="str">
            <v>Mukono</v>
          </cell>
          <cell r="E2535" t="str">
            <v>Samuel Naseke</v>
          </cell>
          <cell r="F2535" t="str">
            <v>Mukono</v>
          </cell>
          <cell r="G2535" t="str">
            <v>Kampala East</v>
          </cell>
          <cell r="H2535" t="str">
            <v>William Bwire</v>
          </cell>
          <cell r="I2535" t="str">
            <v>All</v>
          </cell>
          <cell r="K2535">
            <v>45246.55</v>
          </cell>
          <cell r="L2535" t="str">
            <v>2023-11-16T13:12:00.000-05:00</v>
          </cell>
          <cell r="M2535">
            <v>45246.596203703702</v>
          </cell>
          <cell r="N2535" t="str">
            <v>2023-11-16T14:18:32.000-05:00</v>
          </cell>
          <cell r="O2535" t="str">
            <v>Wasswa muhamad</v>
          </cell>
          <cell r="P2535" t="str">
            <v>Audit</v>
          </cell>
          <cell r="Q2535" t="str">
            <v>.3504285</v>
          </cell>
          <cell r="R2535" t="str">
            <v>32.7440766</v>
          </cell>
        </row>
        <row r="2536">
          <cell r="B2536">
            <v>701509</v>
          </cell>
          <cell r="C2536" t="str">
            <v>3513</v>
          </cell>
          <cell r="D2536" t="str">
            <v>Nakayima 3</v>
          </cell>
          <cell r="E2536" t="str">
            <v>Christopher Alituha</v>
          </cell>
          <cell r="F2536" t="str">
            <v>Mubende</v>
          </cell>
          <cell r="G2536" t="str">
            <v>Mityana</v>
          </cell>
          <cell r="H2536" t="str">
            <v>Faridah Nantege</v>
          </cell>
          <cell r="I2536" t="str">
            <v>All</v>
          </cell>
          <cell r="J2536" t="str">
            <v>CAMUSAT Uganda Limited</v>
          </cell>
          <cell r="K2536">
            <v>45246.55</v>
          </cell>
          <cell r="L2536" t="str">
            <v>2023-11-16T13:12:00.000-05:00</v>
          </cell>
          <cell r="M2536">
            <v>45255.709976851853</v>
          </cell>
          <cell r="N2536" t="str">
            <v>2023-11-25T17:02:22.000-05:00</v>
          </cell>
          <cell r="O2536" t="str">
            <v>Chris Abarinde</v>
          </cell>
          <cell r="P2536" t="str">
            <v>Valid</v>
          </cell>
          <cell r="Q2536" t="str">
            <v>.5505824</v>
          </cell>
          <cell r="R2536" t="str">
            <v>31.3804089</v>
          </cell>
        </row>
        <row r="2537">
          <cell r="B2537">
            <v>605785</v>
          </cell>
          <cell r="C2537" t="str">
            <v>1452</v>
          </cell>
          <cell r="D2537" t="str">
            <v>Kisinja</v>
          </cell>
          <cell r="E2537" t="str">
            <v>Latima Musoke</v>
          </cell>
          <cell r="F2537" t="str">
            <v>Kabarole</v>
          </cell>
          <cell r="G2537" t="str">
            <v>Hoima</v>
          </cell>
          <cell r="H2537" t="str">
            <v>Allan Kavuma</v>
          </cell>
          <cell r="I2537" t="str">
            <v>All</v>
          </cell>
          <cell r="J2537" t="str">
            <v>I Engineering Uganda Ltd</v>
          </cell>
          <cell r="K2537">
            <v>45246.55</v>
          </cell>
          <cell r="L2537" t="str">
            <v>2023-11-16T13:12:00.000-05:00</v>
          </cell>
          <cell r="M2537">
            <v>45246.633553240739</v>
          </cell>
          <cell r="N2537" t="str">
            <v>2023-11-16T15:12:19.000-05:00</v>
          </cell>
          <cell r="O2537" t="str">
            <v>Nsereko Ivan</v>
          </cell>
          <cell r="P2537" t="str">
            <v>Valid</v>
          </cell>
          <cell r="Q2537" t="str">
            <v>1.5305459</v>
          </cell>
          <cell r="R2537" t="str">
            <v>30.9761127</v>
          </cell>
        </row>
        <row r="2538">
          <cell r="B2538">
            <v>607715</v>
          </cell>
          <cell r="C2538" t="str">
            <v>KA1759</v>
          </cell>
          <cell r="D2538" t="str">
            <v>Kisimbiri</v>
          </cell>
          <cell r="E2538" t="str">
            <v>Christopher Alituha</v>
          </cell>
          <cell r="F2538" t="str">
            <v>Wakiso</v>
          </cell>
          <cell r="H2538" t="str">
            <v>Faridah Nantege</v>
          </cell>
          <cell r="I2538" t="str">
            <v>All</v>
          </cell>
          <cell r="J2538" t="str">
            <v>CAMUSAT Uganda Limited</v>
          </cell>
          <cell r="K2538">
            <v>45246.550694444442</v>
          </cell>
          <cell r="L2538" t="str">
            <v>2023-11-16T13:13:00.000-05:00</v>
          </cell>
          <cell r="M2538">
            <v>45246.575439814813</v>
          </cell>
          <cell r="N2538" t="str">
            <v>2023-11-16T13:48:38.000-05:00</v>
          </cell>
          <cell r="O2538" t="str">
            <v>Richard Ssekono</v>
          </cell>
          <cell r="P2538" t="str">
            <v>Valid</v>
          </cell>
          <cell r="Q2538" t="str">
            <v>.4196445</v>
          </cell>
          <cell r="R2538" t="str">
            <v>32.4772607</v>
          </cell>
        </row>
        <row r="2539">
          <cell r="B2539">
            <v>607204</v>
          </cell>
          <cell r="C2539" t="str">
            <v>SO3014</v>
          </cell>
          <cell r="D2539" t="str">
            <v>Katabi</v>
          </cell>
          <cell r="E2539" t="str">
            <v>Abu Kasamba</v>
          </cell>
          <cell r="F2539" t="str">
            <v>Wakiso</v>
          </cell>
          <cell r="G2539" t="str">
            <v>Kampala West</v>
          </cell>
          <cell r="H2539" t="str">
            <v>Faridah Nantege</v>
          </cell>
          <cell r="I2539" t="str">
            <v>Air Conditioner</v>
          </cell>
          <cell r="J2539" t="str">
            <v>CAMUSAT Uganda Limited</v>
          </cell>
          <cell r="K2539">
            <v>45246.552083333336</v>
          </cell>
          <cell r="L2539" t="str">
            <v>2023-11-16T13:15:00.000-05:00</v>
          </cell>
          <cell r="M2539">
            <v>45246.650405092594</v>
          </cell>
          <cell r="N2539" t="str">
            <v>2023-11-16T15:36:35.000-05:00</v>
          </cell>
          <cell r="O2539" t="str">
            <v>WICKLIFF Besigye</v>
          </cell>
          <cell r="P2539" t="str">
            <v>Valid</v>
          </cell>
          <cell r="Q2539" t="str">
            <v>.08333819</v>
          </cell>
          <cell r="R2539" t="str">
            <v>32.47710562</v>
          </cell>
        </row>
        <row r="2540">
          <cell r="B2540">
            <v>701059</v>
          </cell>
          <cell r="C2540" t="str">
            <v>KA1970</v>
          </cell>
          <cell r="D2540" t="str">
            <v>Namungoona Lubya</v>
          </cell>
          <cell r="E2540" t="str">
            <v>Christopher Alituha</v>
          </cell>
          <cell r="F2540" t="str">
            <v>Kampala</v>
          </cell>
          <cell r="G2540" t="str">
            <v>Mityana</v>
          </cell>
          <cell r="H2540" t="str">
            <v>Faridah Nantege</v>
          </cell>
          <cell r="I2540" t="str">
            <v>All</v>
          </cell>
          <cell r="J2540" t="str">
            <v>CAMUSAT Uganda Limited</v>
          </cell>
          <cell r="K2540">
            <v>45246.553472222222</v>
          </cell>
          <cell r="L2540" t="str">
            <v>2023-11-16T13:17:00.000-05:00</v>
          </cell>
          <cell r="M2540">
            <v>45246.918842592589</v>
          </cell>
          <cell r="N2540" t="str">
            <v>2023-11-16T22:03:08.000-05:00</v>
          </cell>
          <cell r="O2540" t="str">
            <v>Mark Lukwago</v>
          </cell>
          <cell r="P2540" t="str">
            <v>Valid</v>
          </cell>
          <cell r="Q2540" t="str">
            <v>.3392596</v>
          </cell>
          <cell r="R2540" t="str">
            <v>32.5342595</v>
          </cell>
        </row>
        <row r="2541">
          <cell r="B2541">
            <v>607766</v>
          </cell>
          <cell r="C2541" t="str">
            <v>KA1749</v>
          </cell>
          <cell r="D2541" t="str">
            <v>Namirembe Road</v>
          </cell>
          <cell r="E2541" t="str">
            <v>Joash Lubwama</v>
          </cell>
          <cell r="F2541" t="str">
            <v>Kampala</v>
          </cell>
          <cell r="H2541" t="str">
            <v>Allan Kavuma</v>
          </cell>
          <cell r="I2541" t="str">
            <v>All</v>
          </cell>
          <cell r="J2541" t="str">
            <v>I Engineering Uganda Ltd</v>
          </cell>
          <cell r="K2541">
            <v>45246.553472222222</v>
          </cell>
          <cell r="L2541" t="str">
            <v>2023-11-16T13:17:00.000-05:00</v>
          </cell>
          <cell r="M2541">
            <v>45251.540416666663</v>
          </cell>
          <cell r="N2541" t="str">
            <v>2023-11-21T12:58:12.000-05:00</v>
          </cell>
          <cell r="O2541" t="str">
            <v>Sam Abigaba</v>
          </cell>
          <cell r="P2541" t="str">
            <v>Audit</v>
          </cell>
          <cell r="Q2541" t="str">
            <v>.3124495</v>
          </cell>
          <cell r="R2541" t="str">
            <v>32.5708685</v>
          </cell>
        </row>
        <row r="2542">
          <cell r="B2542">
            <v>609639</v>
          </cell>
          <cell r="C2542" t="str">
            <v>NO4444</v>
          </cell>
          <cell r="D2542" t="str">
            <v>Bukuuku</v>
          </cell>
          <cell r="E2542" t="str">
            <v>Robert Otim</v>
          </cell>
          <cell r="F2542" t="str">
            <v>Nakaseke</v>
          </cell>
          <cell r="G2542" t="str">
            <v>Luwero</v>
          </cell>
          <cell r="H2542" t="str">
            <v>Allan Kavuma</v>
          </cell>
          <cell r="I2542" t="str">
            <v>All</v>
          </cell>
          <cell r="J2542" t="str">
            <v>I Engineering Uganda Ltd</v>
          </cell>
          <cell r="K2542">
            <v>45246.554166666669</v>
          </cell>
          <cell r="L2542" t="str">
            <v>2023-11-16T13:18:00.000-05:00</v>
          </cell>
          <cell r="M2542">
            <v>45246.61383101852</v>
          </cell>
          <cell r="N2542" t="str">
            <v>2023-11-16T14:43:55.000-05:00</v>
          </cell>
          <cell r="O2542" t="str">
            <v>Okodi Alex</v>
          </cell>
          <cell r="P2542" t="str">
            <v>Valid</v>
          </cell>
          <cell r="Q2542" t="str">
            <v>.7359483</v>
          </cell>
          <cell r="R2542" t="str">
            <v>32.4588567</v>
          </cell>
        </row>
        <row r="2543">
          <cell r="B2543">
            <v>607681</v>
          </cell>
          <cell r="C2543" t="str">
            <v>KA1697</v>
          </cell>
          <cell r="D2543" t="str">
            <v>Nalukolongo</v>
          </cell>
          <cell r="E2543" t="str">
            <v>Abu Kasamba</v>
          </cell>
          <cell r="F2543" t="str">
            <v>Kampala</v>
          </cell>
          <cell r="G2543" t="str">
            <v>Kampala West</v>
          </cell>
          <cell r="H2543" t="str">
            <v>Faridah Nantege</v>
          </cell>
          <cell r="I2543" t="str">
            <v>All</v>
          </cell>
          <cell r="J2543" t="str">
            <v>CAMUSAT Uganda Limited</v>
          </cell>
          <cell r="K2543">
            <v>45246.554861111108</v>
          </cell>
          <cell r="L2543" t="str">
            <v>2023-11-16T13:19:00.000-05:00</v>
          </cell>
          <cell r="M2543">
            <v>45246.605810185189</v>
          </cell>
          <cell r="N2543" t="str">
            <v>2023-11-16T14:32:22.000-05:00</v>
          </cell>
          <cell r="O2543" t="str">
            <v>Byamugisha Banabas</v>
          </cell>
          <cell r="P2543" t="str">
            <v>Valid</v>
          </cell>
          <cell r="Q2543" t="str">
            <v>.2916338</v>
          </cell>
          <cell r="R2543" t="str">
            <v>32.5471955</v>
          </cell>
        </row>
        <row r="2544">
          <cell r="B2544">
            <v>609472</v>
          </cell>
          <cell r="C2544" t="str">
            <v>KA1841</v>
          </cell>
          <cell r="D2544" t="str">
            <v>Nagalabi</v>
          </cell>
          <cell r="E2544" t="str">
            <v>Patrick Kalibbala</v>
          </cell>
          <cell r="F2544" t="str">
            <v>Wakiso</v>
          </cell>
          <cell r="G2544" t="str">
            <v>Masaka</v>
          </cell>
          <cell r="H2544" t="str">
            <v>Faridah Nantege</v>
          </cell>
          <cell r="I2544" t="str">
            <v>All</v>
          </cell>
          <cell r="J2544" t="str">
            <v>CAMUSAT Uganda Limited</v>
          </cell>
          <cell r="K2544">
            <v>45246.557638888888</v>
          </cell>
          <cell r="L2544" t="str">
            <v>2023-11-16T13:23:00.000-05:00</v>
          </cell>
          <cell r="M2544">
            <v>45246.598229166666</v>
          </cell>
          <cell r="N2544" t="str">
            <v>2023-11-16T14:21:27.000-05:00</v>
          </cell>
          <cell r="O2544" t="str">
            <v>David Lubwama</v>
          </cell>
          <cell r="P2544" t="str">
            <v>Audit</v>
          </cell>
          <cell r="Q2544" t="str">
            <v>.2617913</v>
          </cell>
          <cell r="R2544" t="str">
            <v>32.4789951</v>
          </cell>
        </row>
        <row r="2545">
          <cell r="B2545">
            <v>608046</v>
          </cell>
          <cell r="C2545" t="str">
            <v>EA5077</v>
          </cell>
          <cell r="D2545" t="str">
            <v>Bulumba</v>
          </cell>
          <cell r="E2545" t="str">
            <v>Emmanuel Kafuko</v>
          </cell>
          <cell r="F2545" t="str">
            <v>Kaliro</v>
          </cell>
          <cell r="G2545" t="str">
            <v>Jinja</v>
          </cell>
          <cell r="H2545" t="str">
            <v>William Bwire</v>
          </cell>
          <cell r="I2545" t="str">
            <v>All</v>
          </cell>
          <cell r="K2545">
            <v>45246.561805555553</v>
          </cell>
          <cell r="L2545" t="str">
            <v>2023-11-16T13:29:00.000-05:00</v>
          </cell>
          <cell r="M2545">
            <v>45246.59884259259</v>
          </cell>
          <cell r="N2545" t="str">
            <v>2023-11-16T14:22:20.000-05:00</v>
          </cell>
          <cell r="O2545" t="str">
            <v>Alex Eyalu</v>
          </cell>
          <cell r="P2545" t="str">
            <v>Valid</v>
          </cell>
          <cell r="Q2545" t="str">
            <v>.9631823</v>
          </cell>
          <cell r="R2545" t="str">
            <v>33.4533303</v>
          </cell>
        </row>
        <row r="2546">
          <cell r="B2546">
            <v>606092</v>
          </cell>
          <cell r="C2546" t="str">
            <v>925</v>
          </cell>
          <cell r="D2546" t="str">
            <v>Namirembe Road</v>
          </cell>
          <cell r="E2546" t="str">
            <v>Joash Lubwama</v>
          </cell>
          <cell r="F2546" t="str">
            <v>Kampala</v>
          </cell>
          <cell r="G2546" t="str">
            <v>Kampala Central</v>
          </cell>
          <cell r="H2546" t="str">
            <v>Allan Kavuma</v>
          </cell>
          <cell r="I2546" t="str">
            <v>All</v>
          </cell>
          <cell r="J2546" t="str">
            <v>I Engineering Uganda Ltd</v>
          </cell>
          <cell r="K2546">
            <v>45246.563194444447</v>
          </cell>
          <cell r="L2546" t="str">
            <v>2023-11-16T13:31:00.000-05:00</v>
          </cell>
          <cell r="M2546">
            <v>45251.486574074072</v>
          </cell>
          <cell r="N2546" t="str">
            <v>2023-11-21T11:40:40.000-05:00</v>
          </cell>
          <cell r="O2546" t="str">
            <v>Sam Abigaba</v>
          </cell>
          <cell r="P2546" t="str">
            <v>Audit</v>
          </cell>
          <cell r="Q2546" t="str">
            <v>.3131192</v>
          </cell>
          <cell r="R2546" t="str">
            <v>32.5710287</v>
          </cell>
        </row>
        <row r="2547">
          <cell r="B2547">
            <v>605606</v>
          </cell>
          <cell r="C2547" t="str">
            <v>1060</v>
          </cell>
          <cell r="D2547" t="str">
            <v>Bwambara</v>
          </cell>
          <cell r="E2547" t="str">
            <v>Denis Masaba</v>
          </cell>
          <cell r="F2547" t="str">
            <v>Rukungiri</v>
          </cell>
          <cell r="G2547" t="str">
            <v>Kabale</v>
          </cell>
          <cell r="H2547" t="str">
            <v>Faridah Nantege</v>
          </cell>
          <cell r="I2547" t="str">
            <v>All</v>
          </cell>
          <cell r="J2547" t="str">
            <v>CAMUSAT Uganda Limited</v>
          </cell>
          <cell r="K2547">
            <v>45246.563888888886</v>
          </cell>
          <cell r="L2547" t="str">
            <v>2023-11-16T13:32:00.000-05:00</v>
          </cell>
          <cell r="M2547">
            <v>45249.176932870374</v>
          </cell>
          <cell r="N2547" t="str">
            <v>2023-11-19T04:14:47.000-05:00</v>
          </cell>
          <cell r="O2547" t="str">
            <v>Pius Kabuye</v>
          </cell>
          <cell r="P2547" t="str">
            <v>Valid</v>
          </cell>
          <cell r="Q2547" t="str">
            <v>-.6005971</v>
          </cell>
          <cell r="R2547" t="str">
            <v>29.8006989</v>
          </cell>
        </row>
        <row r="2548">
          <cell r="B2548">
            <v>607152</v>
          </cell>
          <cell r="C2548" t="str">
            <v>3050</v>
          </cell>
          <cell r="D2548" t="str">
            <v>Kadugala</v>
          </cell>
          <cell r="E2548" t="str">
            <v>Patrick Kalibbala</v>
          </cell>
          <cell r="F2548" t="str">
            <v>Masaka</v>
          </cell>
          <cell r="G2548" t="str">
            <v>Masaka</v>
          </cell>
          <cell r="H2548" t="str">
            <v>Faridah Nantege</v>
          </cell>
          <cell r="I2548" t="str">
            <v>All</v>
          </cell>
          <cell r="J2548" t="str">
            <v>CAMUSAT Uganda Limited</v>
          </cell>
          <cell r="K2548">
            <v>45246.568055555559</v>
          </cell>
          <cell r="L2548" t="str">
            <v>2023-11-16T13:38:00.000-05:00</v>
          </cell>
          <cell r="M2548">
            <v>45246.62228009259</v>
          </cell>
          <cell r="N2548" t="str">
            <v>2023-11-16T14:56:05.000-05:00</v>
          </cell>
          <cell r="O2548" t="str">
            <v>Richard Ssenyondo</v>
          </cell>
          <cell r="P2548" t="str">
            <v>Valid</v>
          </cell>
          <cell r="Q2548" t="str">
            <v>-.2667824</v>
          </cell>
          <cell r="R2548" t="str">
            <v>31.8108735</v>
          </cell>
        </row>
        <row r="2549">
          <cell r="B2549">
            <v>607387</v>
          </cell>
          <cell r="C2549" t="str">
            <v>KA1147</v>
          </cell>
          <cell r="D2549" t="str">
            <v>Luzira</v>
          </cell>
          <cell r="E2549" t="str">
            <v>Paul Mbabazi</v>
          </cell>
          <cell r="F2549" t="str">
            <v>Kampala</v>
          </cell>
          <cell r="H2549" t="str">
            <v>William Bwire</v>
          </cell>
          <cell r="I2549" t="str">
            <v>All</v>
          </cell>
          <cell r="K2549">
            <v>45246.569444444445</v>
          </cell>
          <cell r="L2549" t="str">
            <v>2023-11-16T13:40:00.000-05:00</v>
          </cell>
          <cell r="M2549">
            <v>45246.641296296293</v>
          </cell>
          <cell r="N2549" t="str">
            <v>2023-11-16T15:23:28.000-05:00</v>
          </cell>
          <cell r="O2549" t="str">
            <v>Derrick Ahimbisibwe</v>
          </cell>
          <cell r="P2549" t="str">
            <v>Valid</v>
          </cell>
          <cell r="Q2549" t="str">
            <v>.2984041</v>
          </cell>
          <cell r="R2549" t="str">
            <v>32.6516384</v>
          </cell>
        </row>
        <row r="2550">
          <cell r="B2550">
            <v>607096</v>
          </cell>
          <cell r="C2550" t="str">
            <v>KA1086</v>
          </cell>
          <cell r="D2550" t="str">
            <v>Chicken House</v>
          </cell>
          <cell r="E2550" t="str">
            <v>Joash Lubwama</v>
          </cell>
          <cell r="F2550" t="str">
            <v>Kampala</v>
          </cell>
          <cell r="H2550" t="str">
            <v>Allan Kavuma</v>
          </cell>
          <cell r="I2550" t="str">
            <v>All</v>
          </cell>
          <cell r="J2550" t="str">
            <v>I Engineering Uganda Ltd</v>
          </cell>
          <cell r="K2550">
            <v>45246.571527777778</v>
          </cell>
          <cell r="L2550" t="str">
            <v>2023-11-16T13:43:00.000-05:00</v>
          </cell>
          <cell r="M2550">
            <v>45251.383599537039</v>
          </cell>
          <cell r="N2550" t="str">
            <v>2023-11-21T09:12:23.000-05:00</v>
          </cell>
          <cell r="O2550" t="str">
            <v>Sam Abigaba</v>
          </cell>
          <cell r="P2550" t="str">
            <v>Audit</v>
          </cell>
          <cell r="Q2550" t="str">
            <v>.316631</v>
          </cell>
          <cell r="R2550" t="str">
            <v>32.5692255</v>
          </cell>
        </row>
        <row r="2551">
          <cell r="B2551">
            <v>606471</v>
          </cell>
          <cell r="C2551" t="str">
            <v>1822</v>
          </cell>
          <cell r="D2551" t="str">
            <v>Kyamugongo</v>
          </cell>
          <cell r="E2551" t="str">
            <v>Samuel Naseke</v>
          </cell>
          <cell r="F2551" t="str">
            <v>Kayunga</v>
          </cell>
          <cell r="G2551" t="str">
            <v>Kampala East</v>
          </cell>
          <cell r="H2551" t="str">
            <v>William Bwire</v>
          </cell>
          <cell r="I2551" t="str">
            <v>All</v>
          </cell>
          <cell r="K2551">
            <v>45246.576388888891</v>
          </cell>
          <cell r="L2551" t="str">
            <v>2023-11-16T13:50:00.000-05:00</v>
          </cell>
          <cell r="M2551">
            <v>45246.719756944447</v>
          </cell>
          <cell r="N2551" t="str">
            <v>2023-11-16T17:16:27.000-05:00</v>
          </cell>
          <cell r="O2551" t="str">
            <v>Nganda sharif</v>
          </cell>
          <cell r="P2551" t="str">
            <v>Valid</v>
          </cell>
          <cell r="Q2551" t="str">
            <v>.9436534</v>
          </cell>
          <cell r="R2551" t="str">
            <v>32.8801011</v>
          </cell>
        </row>
        <row r="2552">
          <cell r="B2552">
            <v>606117</v>
          </cell>
          <cell r="C2552" t="str">
            <v>965</v>
          </cell>
          <cell r="D2552" t="str">
            <v>Nawampiti</v>
          </cell>
          <cell r="E2552" t="str">
            <v>Emmanuel Kafuko</v>
          </cell>
          <cell r="F2552" t="str">
            <v>Luuka</v>
          </cell>
          <cell r="G2552" t="str">
            <v>Jinja</v>
          </cell>
          <cell r="H2552" t="str">
            <v>William Bwire</v>
          </cell>
          <cell r="I2552" t="str">
            <v>All</v>
          </cell>
          <cell r="K2552">
            <v>45246.576388888891</v>
          </cell>
          <cell r="L2552" t="str">
            <v>2023-11-16T13:50:00.000-05:00</v>
          </cell>
          <cell r="M2552">
            <v>45247.822233796294</v>
          </cell>
          <cell r="N2552" t="str">
            <v>2023-11-17T19:44:01.000-05:00</v>
          </cell>
          <cell r="O2552" t="str">
            <v>Gerald Ngale</v>
          </cell>
          <cell r="P2552" t="str">
            <v>Audit</v>
          </cell>
          <cell r="Q2552" t="str">
            <v>.661456666666667</v>
          </cell>
          <cell r="R2552" t="str">
            <v>33.2891416666667</v>
          </cell>
        </row>
        <row r="2553">
          <cell r="B2553">
            <v>606471</v>
          </cell>
          <cell r="C2553" t="str">
            <v>1822</v>
          </cell>
          <cell r="D2553" t="str">
            <v>Kyamugongo</v>
          </cell>
          <cell r="E2553" t="str">
            <v>Samuel Naseke</v>
          </cell>
          <cell r="F2553" t="str">
            <v>Kayunga</v>
          </cell>
          <cell r="G2553" t="str">
            <v>Kampala East</v>
          </cell>
          <cell r="H2553" t="str">
            <v>William Bwire</v>
          </cell>
          <cell r="I2553" t="str">
            <v>All</v>
          </cell>
          <cell r="K2553">
            <v>45246.577777777777</v>
          </cell>
          <cell r="L2553" t="str">
            <v>2023-11-16T13:52:00.000-05:00</v>
          </cell>
          <cell r="M2553">
            <v>45247.410833333335</v>
          </cell>
          <cell r="N2553" t="str">
            <v>2023-11-17T09:51:36.000-05:00</v>
          </cell>
          <cell r="O2553" t="str">
            <v>Solomon Kintu</v>
          </cell>
          <cell r="P2553" t="str">
            <v>Valid</v>
          </cell>
          <cell r="Q2553" t="str">
            <v>.9437183</v>
          </cell>
          <cell r="R2553" t="str">
            <v>32.88006</v>
          </cell>
        </row>
        <row r="2554">
          <cell r="B2554">
            <v>606050</v>
          </cell>
          <cell r="C2554" t="str">
            <v>362</v>
          </cell>
          <cell r="D2554" t="str">
            <v>Nimule</v>
          </cell>
          <cell r="E2554" t="str">
            <v>Moses Kaganda</v>
          </cell>
          <cell r="F2554" t="str">
            <v>Amuru</v>
          </cell>
          <cell r="G2554" t="str">
            <v>Gulu</v>
          </cell>
          <cell r="H2554" t="str">
            <v>Allan Kavuma</v>
          </cell>
          <cell r="I2554" t="str">
            <v>All</v>
          </cell>
          <cell r="J2554" t="str">
            <v>I Engineering Uganda Ltd</v>
          </cell>
          <cell r="K2554">
            <v>45246.581944444442</v>
          </cell>
          <cell r="L2554" t="str">
            <v>2023-11-16T13:58:00.000-05:00</v>
          </cell>
          <cell r="M2554">
            <v>45246.604803240742</v>
          </cell>
          <cell r="N2554" t="str">
            <v>2023-11-16T14:30:55.000-05:00</v>
          </cell>
          <cell r="O2554" t="str">
            <v>MUKASA IVAN</v>
          </cell>
          <cell r="P2554" t="str">
            <v>Audit</v>
          </cell>
          <cell r="Q2554" t="str">
            <v>3.5643954</v>
          </cell>
          <cell r="R2554" t="str">
            <v>32.0707174</v>
          </cell>
        </row>
        <row r="2555">
          <cell r="B2555">
            <v>605671</v>
          </cell>
          <cell r="C2555" t="str">
            <v>1212</v>
          </cell>
          <cell r="D2555" t="str">
            <v>Martin RD</v>
          </cell>
          <cell r="E2555" t="str">
            <v>Joash Lubwama</v>
          </cell>
          <cell r="F2555" t="str">
            <v>Kampala</v>
          </cell>
          <cell r="G2555" t="str">
            <v>Kampala Central</v>
          </cell>
          <cell r="H2555" t="str">
            <v>Allan Kavuma</v>
          </cell>
          <cell r="I2555" t="str">
            <v>All</v>
          </cell>
          <cell r="J2555" t="str">
            <v>I Engineering Uganda Ltd</v>
          </cell>
          <cell r="K2555">
            <v>45246.582638888889</v>
          </cell>
          <cell r="L2555" t="str">
            <v>2023-11-16T13:59:00.000-05:00</v>
          </cell>
          <cell r="M2555">
            <v>45250.94390046296</v>
          </cell>
          <cell r="N2555" t="str">
            <v>2023-11-20T22:39:13.000-05:00</v>
          </cell>
          <cell r="O2555" t="str">
            <v>Sam Abigaba</v>
          </cell>
          <cell r="P2555" t="str">
            <v>Audit</v>
          </cell>
          <cell r="Q2555" t="str">
            <v>.315491</v>
          </cell>
          <cell r="R2555" t="str">
            <v>32.5703066</v>
          </cell>
        </row>
        <row r="2556">
          <cell r="B2556">
            <v>605271</v>
          </cell>
          <cell r="C2556" t="str">
            <v>438</v>
          </cell>
          <cell r="D2556" t="str">
            <v>Mbuyahill</v>
          </cell>
          <cell r="E2556" t="str">
            <v>Paul Mbabazi</v>
          </cell>
          <cell r="F2556" t="str">
            <v>Kampala</v>
          </cell>
          <cell r="G2556" t="str">
            <v>Kampala East</v>
          </cell>
          <cell r="H2556" t="str">
            <v>William Bwire</v>
          </cell>
          <cell r="I2556" t="str">
            <v>All</v>
          </cell>
          <cell r="K2556">
            <v>45246.582638888889</v>
          </cell>
          <cell r="L2556" t="str">
            <v>2023-11-16T13:59:00.000-05:00</v>
          </cell>
          <cell r="M2556">
            <v>45246.657951388886</v>
          </cell>
          <cell r="N2556" t="str">
            <v>2023-11-16T15:47:27.000-05:00</v>
          </cell>
          <cell r="O2556" t="str">
            <v>Deo Kabugo</v>
          </cell>
          <cell r="P2556" t="str">
            <v>Valid</v>
          </cell>
          <cell r="Q2556" t="str">
            <v>.3285217</v>
          </cell>
          <cell r="R2556" t="str">
            <v>32.624455</v>
          </cell>
        </row>
        <row r="2557">
          <cell r="B2557">
            <v>605372</v>
          </cell>
          <cell r="C2557" t="str">
            <v>566</v>
          </cell>
          <cell r="D2557" t="str">
            <v>Kakooge</v>
          </cell>
          <cell r="E2557" t="str">
            <v>Robert Otim</v>
          </cell>
          <cell r="F2557" t="str">
            <v>Nakasongola</v>
          </cell>
          <cell r="G2557" t="str">
            <v>Luwero</v>
          </cell>
          <cell r="H2557" t="str">
            <v>Allan Kavuma</v>
          </cell>
          <cell r="I2557" t="str">
            <v>Air Conditioner</v>
          </cell>
          <cell r="J2557" t="str">
            <v>I Engineering Uganda Ltd</v>
          </cell>
          <cell r="K2557">
            <v>45246.584722222222</v>
          </cell>
          <cell r="L2557" t="str">
            <v>2023-11-16T14:02:00.000-05:00</v>
          </cell>
          <cell r="M2557">
            <v>45246.63244212963</v>
          </cell>
          <cell r="N2557" t="str">
            <v>2023-11-16T15:10:43.000-05:00</v>
          </cell>
          <cell r="O2557" t="str">
            <v>Maurice Natuhwera</v>
          </cell>
          <cell r="P2557" t="str">
            <v>Valid</v>
          </cell>
          <cell r="Q2557" t="str">
            <v>.33885713</v>
          </cell>
          <cell r="R2557" t="str">
            <v>32.56490642</v>
          </cell>
        </row>
        <row r="2558">
          <cell r="B2558">
            <v>605082</v>
          </cell>
          <cell r="C2558" t="str">
            <v>103</v>
          </cell>
          <cell r="D2558" t="str">
            <v>Luwero</v>
          </cell>
          <cell r="E2558" t="str">
            <v>Robert Otim</v>
          </cell>
          <cell r="F2558" t="str">
            <v>Luwero</v>
          </cell>
          <cell r="G2558" t="str">
            <v>Luwero</v>
          </cell>
          <cell r="H2558" t="str">
            <v>Allan Kavuma</v>
          </cell>
          <cell r="I2558" t="str">
            <v>Air Conditioner</v>
          </cell>
          <cell r="J2558" t="str">
            <v>I Engineering Uganda Ltd</v>
          </cell>
          <cell r="K2558">
            <v>45246.586111111108</v>
          </cell>
          <cell r="L2558" t="str">
            <v>2023-11-16T14:04:00.000-05:00</v>
          </cell>
          <cell r="M2558">
            <v>45246.65079861111</v>
          </cell>
          <cell r="N2558" t="str">
            <v>2023-11-16T15:37:09.000-05:00</v>
          </cell>
          <cell r="O2558" t="str">
            <v>Maurice Natuhwera</v>
          </cell>
          <cell r="P2558" t="str">
            <v>Valid</v>
          </cell>
          <cell r="Q2558" t="str">
            <v>.33875806</v>
          </cell>
          <cell r="R2558" t="str">
            <v>32.56483838</v>
          </cell>
        </row>
        <row r="2559">
          <cell r="B2559">
            <v>609383</v>
          </cell>
          <cell r="C2559" t="str">
            <v>WE2768</v>
          </cell>
          <cell r="D2559" t="str">
            <v>Katiirwe</v>
          </cell>
          <cell r="E2559" t="str">
            <v>Stephen Rwabwogo</v>
          </cell>
          <cell r="F2559" t="str">
            <v>Kyegegwa</v>
          </cell>
          <cell r="G2559" t="str">
            <v>Western</v>
          </cell>
          <cell r="H2559" t="str">
            <v>Faridah Nantege</v>
          </cell>
          <cell r="I2559" t="str">
            <v>All</v>
          </cell>
          <cell r="J2559" t="str">
            <v>CAMUSAT Uganda Limited</v>
          </cell>
          <cell r="K2559">
            <v>45246.586805555555</v>
          </cell>
          <cell r="L2559" t="str">
            <v>2023-11-16T14:05:00.000-05:00</v>
          </cell>
          <cell r="M2559">
            <v>45246.643206018518</v>
          </cell>
          <cell r="N2559" t="str">
            <v>2023-11-16T15:26:13.000-05:00</v>
          </cell>
          <cell r="O2559" t="str">
            <v>Kenneth Waiswa</v>
          </cell>
          <cell r="P2559" t="str">
            <v>Audit</v>
          </cell>
          <cell r="Q2559" t="str">
            <v>.2712383</v>
          </cell>
          <cell r="R2559" t="str">
            <v>31.0132367</v>
          </cell>
        </row>
        <row r="2560">
          <cell r="B2560">
            <v>605128</v>
          </cell>
          <cell r="C2560" t="str">
            <v>195</v>
          </cell>
          <cell r="D2560" t="str">
            <v>Wobulenzi</v>
          </cell>
          <cell r="E2560" t="str">
            <v>Robert Otim</v>
          </cell>
          <cell r="F2560" t="str">
            <v>Luwero</v>
          </cell>
          <cell r="G2560" t="str">
            <v>Kampala Central</v>
          </cell>
          <cell r="H2560" t="str">
            <v>Allan Kavuma</v>
          </cell>
          <cell r="I2560" t="str">
            <v>Air Conditioner</v>
          </cell>
          <cell r="J2560" t="str">
            <v>I Engineering Uganda Ltd</v>
          </cell>
          <cell r="K2560">
            <v>45246.587500000001</v>
          </cell>
          <cell r="L2560" t="str">
            <v>2023-11-16T14:06:00.000-05:00</v>
          </cell>
          <cell r="M2560">
            <v>45246.657777777778</v>
          </cell>
          <cell r="N2560" t="str">
            <v>2023-11-16T15:47:12.000-05:00</v>
          </cell>
          <cell r="O2560" t="str">
            <v>Maurice Natuhwera</v>
          </cell>
          <cell r="P2560" t="str">
            <v>Valid</v>
          </cell>
          <cell r="Q2560" t="str">
            <v>.33880318</v>
          </cell>
          <cell r="R2560" t="str">
            <v>32.56490071</v>
          </cell>
        </row>
        <row r="2561">
          <cell r="B2561">
            <v>605003</v>
          </cell>
          <cell r="C2561" t="str">
            <v>6</v>
          </cell>
          <cell r="D2561" t="str">
            <v>MUK Observatory</v>
          </cell>
          <cell r="E2561" t="str">
            <v>Joash Lubwama</v>
          </cell>
          <cell r="F2561" t="str">
            <v>Kampala</v>
          </cell>
          <cell r="G2561" t="str">
            <v>Kampala East</v>
          </cell>
          <cell r="H2561" t="str">
            <v>Allan Kavuma</v>
          </cell>
          <cell r="I2561" t="str">
            <v>Air Conditioner</v>
          </cell>
          <cell r="J2561" t="str">
            <v>I Engineering Uganda Ltd</v>
          </cell>
          <cell r="K2561">
            <v>45246.588888888888</v>
          </cell>
          <cell r="L2561" t="str">
            <v>2023-11-16T14:08:00.000-05:00</v>
          </cell>
          <cell r="M2561">
            <v>45246.620335648149</v>
          </cell>
          <cell r="N2561" t="str">
            <v>2023-11-16T14:53:17.000-05:00</v>
          </cell>
          <cell r="O2561" t="str">
            <v>Maurice Natuhwera</v>
          </cell>
          <cell r="P2561" t="str">
            <v>Valid</v>
          </cell>
          <cell r="Q2561" t="str">
            <v>.33875724</v>
          </cell>
          <cell r="R2561" t="str">
            <v>32.5648813</v>
          </cell>
        </row>
        <row r="2562">
          <cell r="B2562">
            <v>605023</v>
          </cell>
          <cell r="C2562" t="str">
            <v>27</v>
          </cell>
          <cell r="D2562" t="str">
            <v>Bombo</v>
          </cell>
          <cell r="E2562" t="str">
            <v>Robert Otim</v>
          </cell>
          <cell r="F2562" t="str">
            <v>Luwero</v>
          </cell>
          <cell r="G2562" t="str">
            <v>Luwero</v>
          </cell>
          <cell r="H2562" t="str">
            <v>Allan Kavuma</v>
          </cell>
          <cell r="I2562" t="str">
            <v>Air Conditioner</v>
          </cell>
          <cell r="J2562" t="str">
            <v>I Engineering Uganda Ltd</v>
          </cell>
          <cell r="K2562">
            <v>45246.59097222222</v>
          </cell>
          <cell r="L2562" t="str">
            <v>2023-11-16T14:11:00.000-05:00</v>
          </cell>
          <cell r="M2562">
            <v>45246.748668981483</v>
          </cell>
          <cell r="N2562" t="str">
            <v>2023-11-16T17:58:05.000-05:00</v>
          </cell>
          <cell r="O2562" t="str">
            <v>Maurice Natuhwera</v>
          </cell>
          <cell r="P2562" t="str">
            <v>Valid</v>
          </cell>
          <cell r="Q2562" t="str">
            <v>.3387632</v>
          </cell>
          <cell r="R2562" t="str">
            <v>32.56486974</v>
          </cell>
        </row>
        <row r="2563">
          <cell r="B2563">
            <v>605167</v>
          </cell>
          <cell r="C2563" t="str">
            <v>281</v>
          </cell>
          <cell r="D2563" t="str">
            <v>Kisenyi</v>
          </cell>
          <cell r="E2563" t="str">
            <v>Abu Kasamba</v>
          </cell>
          <cell r="F2563" t="str">
            <v>Kampala</v>
          </cell>
          <cell r="G2563" t="str">
            <v>Kampala West</v>
          </cell>
          <cell r="H2563" t="str">
            <v>Faridah Nantege</v>
          </cell>
          <cell r="I2563" t="str">
            <v>All</v>
          </cell>
          <cell r="J2563" t="str">
            <v>CAMUSAT Uganda Limited</v>
          </cell>
          <cell r="K2563">
            <v>45246.59097222222</v>
          </cell>
          <cell r="L2563" t="str">
            <v>2023-11-16T14:11:00.000-05:00</v>
          </cell>
          <cell r="M2563">
            <v>45255.551192129627</v>
          </cell>
          <cell r="N2563" t="str">
            <v>2023-11-25T13:13:43.000-05:00</v>
          </cell>
          <cell r="O2563" t="str">
            <v>Juma Lubega</v>
          </cell>
          <cell r="P2563" t="str">
            <v>Valid</v>
          </cell>
          <cell r="Q2563" t="str">
            <v>.3128929</v>
          </cell>
          <cell r="R2563" t="str">
            <v>32.5614046</v>
          </cell>
        </row>
        <row r="2564">
          <cell r="B2564">
            <v>606441</v>
          </cell>
          <cell r="C2564" t="str">
            <v>1756</v>
          </cell>
          <cell r="D2564" t="str">
            <v>Birembo</v>
          </cell>
          <cell r="E2564" t="str">
            <v>Latima Musoke</v>
          </cell>
          <cell r="F2564" t="str">
            <v>Kibaale</v>
          </cell>
          <cell r="G2564" t="str">
            <v>Hoima</v>
          </cell>
          <cell r="H2564" t="str">
            <v>Allan Kavuma</v>
          </cell>
          <cell r="I2564" t="str">
            <v>All</v>
          </cell>
          <cell r="K2564">
            <v>45246.592361111114</v>
          </cell>
          <cell r="L2564" t="str">
            <v>2023-11-16T14:13:00.000-05:00</v>
          </cell>
          <cell r="M2564">
            <v>45246.675254629627</v>
          </cell>
          <cell r="N2564" t="str">
            <v>2023-11-16T16:12:22.000-05:00</v>
          </cell>
          <cell r="O2564" t="str">
            <v>Kyotiina Joseph</v>
          </cell>
          <cell r="P2564" t="str">
            <v>Valid</v>
          </cell>
          <cell r="Q2564" t="str">
            <v>.9561183</v>
          </cell>
          <cell r="R2564" t="str">
            <v>31.147815</v>
          </cell>
        </row>
        <row r="2565">
          <cell r="B2565">
            <v>605392</v>
          </cell>
          <cell r="C2565" t="str">
            <v>600</v>
          </cell>
          <cell r="D2565" t="str">
            <v>Bugema University</v>
          </cell>
          <cell r="E2565" t="str">
            <v>Robert Otim</v>
          </cell>
          <cell r="F2565" t="str">
            <v>Luwero</v>
          </cell>
          <cell r="G2565" t="str">
            <v>Luwero</v>
          </cell>
          <cell r="H2565" t="str">
            <v>Allan Kavuma</v>
          </cell>
          <cell r="I2565" t="str">
            <v>Air Conditioner</v>
          </cell>
          <cell r="J2565" t="str">
            <v>I Engineering Uganda Ltd</v>
          </cell>
          <cell r="K2565">
            <v>45246.592361111114</v>
          </cell>
          <cell r="L2565" t="str">
            <v>2023-11-16T14:13:00.000-05:00</v>
          </cell>
          <cell r="M2565">
            <v>45246.673750000002</v>
          </cell>
          <cell r="N2565" t="str">
            <v>2023-11-16T16:10:12.000-05:00</v>
          </cell>
          <cell r="O2565" t="str">
            <v>Maurice Natuhwera</v>
          </cell>
          <cell r="P2565" t="str">
            <v>Valid</v>
          </cell>
          <cell r="Q2565" t="str">
            <v>.33901116</v>
          </cell>
          <cell r="R2565" t="str">
            <v>32.56487944</v>
          </cell>
        </row>
        <row r="2566">
          <cell r="B2566">
            <v>607705</v>
          </cell>
          <cell r="C2566" t="str">
            <v>WE2709</v>
          </cell>
          <cell r="D2566" t="str">
            <v>Bigasa</v>
          </cell>
          <cell r="E2566" t="str">
            <v>Patrick Kalibbala</v>
          </cell>
          <cell r="F2566" t="str">
            <v>Bukomansibi</v>
          </cell>
          <cell r="G2566" t="str">
            <v>Masaka</v>
          </cell>
          <cell r="H2566" t="str">
            <v>Faridah Nantege</v>
          </cell>
          <cell r="I2566" t="str">
            <v>All</v>
          </cell>
          <cell r="J2566" t="str">
            <v>CAMUSAT Uganda Limited</v>
          </cell>
          <cell r="K2566">
            <v>45246.601388888892</v>
          </cell>
          <cell r="L2566" t="str">
            <v>2023-11-16T14:26:00.000-05:00</v>
          </cell>
          <cell r="M2566">
            <v>45246.665983796294</v>
          </cell>
          <cell r="N2566" t="str">
            <v>2023-11-16T15:59:01.000-05:00</v>
          </cell>
          <cell r="O2566" t="str">
            <v>Moses Odongo</v>
          </cell>
          <cell r="P2566" t="str">
            <v>Valid</v>
          </cell>
          <cell r="Q2566" t="str">
            <v>-.1168546</v>
          </cell>
          <cell r="R2566" t="str">
            <v>31.6342849</v>
          </cell>
        </row>
        <row r="2567">
          <cell r="B2567">
            <v>605399</v>
          </cell>
          <cell r="C2567" t="str">
            <v>612</v>
          </cell>
          <cell r="D2567" t="str">
            <v>Kasanga</v>
          </cell>
          <cell r="E2567" t="str">
            <v>Robert Otim</v>
          </cell>
          <cell r="F2567" t="str">
            <v>Nakasongola</v>
          </cell>
          <cell r="G2567" t="str">
            <v>Mobile</v>
          </cell>
          <cell r="H2567" t="str">
            <v>Allan Kavuma</v>
          </cell>
          <cell r="I2567" t="str">
            <v>All</v>
          </cell>
          <cell r="J2567" t="str">
            <v>I Engineering Uganda Ltd</v>
          </cell>
          <cell r="K2567">
            <v>45246.601388888892</v>
          </cell>
          <cell r="L2567" t="str">
            <v>2023-11-16T14:26:00.000-05:00</v>
          </cell>
          <cell r="M2567">
            <v>45248.398240740738</v>
          </cell>
          <cell r="N2567" t="str">
            <v>2023-11-18T09:33:28.000-05:00</v>
          </cell>
          <cell r="O2567" t="str">
            <v>Kigozi Kenneth</v>
          </cell>
          <cell r="P2567" t="str">
            <v>Valid</v>
          </cell>
          <cell r="Q2567" t="str">
            <v>1.1736426</v>
          </cell>
          <cell r="R2567" t="str">
            <v>32.4503266</v>
          </cell>
        </row>
        <row r="2568">
          <cell r="B2568">
            <v>605498</v>
          </cell>
          <cell r="C2568" t="str">
            <v>832</v>
          </cell>
          <cell r="D2568" t="str">
            <v>Kamwokya_Market</v>
          </cell>
          <cell r="E2568" t="str">
            <v>Benbridge Mulongo</v>
          </cell>
          <cell r="F2568" t="str">
            <v>Kampala</v>
          </cell>
          <cell r="G2568" t="str">
            <v>Kampala East</v>
          </cell>
          <cell r="H2568" t="str">
            <v>William Bwire</v>
          </cell>
          <cell r="I2568" t="str">
            <v>All</v>
          </cell>
          <cell r="K2568">
            <v>45246.605555555558</v>
          </cell>
          <cell r="L2568" t="str">
            <v>2023-11-16T14:32:00.000-05:00</v>
          </cell>
          <cell r="M2568">
            <v>45248.477384259262</v>
          </cell>
          <cell r="N2568" t="str">
            <v>2023-11-18T11:27:26.000-05:00</v>
          </cell>
          <cell r="O2568" t="str">
            <v>William Musoke</v>
          </cell>
          <cell r="P2568" t="str">
            <v>Valid</v>
          </cell>
          <cell r="Q2568" t="str">
            <v>.345056</v>
          </cell>
          <cell r="R2568" t="str">
            <v>32.5890733</v>
          </cell>
        </row>
        <row r="2569">
          <cell r="B2569">
            <v>606204</v>
          </cell>
          <cell r="C2569" t="str">
            <v>1081</v>
          </cell>
          <cell r="D2569" t="str">
            <v>Luyanzi</v>
          </cell>
          <cell r="E2569" t="str">
            <v>Samuel Naseke</v>
          </cell>
          <cell r="F2569" t="str">
            <v>Buikwe</v>
          </cell>
          <cell r="G2569" t="str">
            <v>Kampala East</v>
          </cell>
          <cell r="H2569" t="str">
            <v>William Bwire</v>
          </cell>
          <cell r="I2569" t="str">
            <v>All</v>
          </cell>
          <cell r="K2569">
            <v>45246.613194444442</v>
          </cell>
          <cell r="L2569" t="str">
            <v>2023-11-16T14:43:00.000-05:00</v>
          </cell>
          <cell r="M2569">
            <v>45246.709699074076</v>
          </cell>
          <cell r="N2569" t="str">
            <v>2023-11-16T17:01:58.000-05:00</v>
          </cell>
          <cell r="O2569" t="str">
            <v>Edrisa Katongole</v>
          </cell>
          <cell r="P2569" t="str">
            <v>Valid</v>
          </cell>
          <cell r="Q2569" t="str">
            <v>.35393</v>
          </cell>
          <cell r="R2569" t="str">
            <v>32.9476233333333</v>
          </cell>
        </row>
        <row r="2570">
          <cell r="B2570">
            <v>606852</v>
          </cell>
          <cell r="C2570" t="str">
            <v>2286</v>
          </cell>
          <cell r="D2570" t="str">
            <v>Bukwale</v>
          </cell>
          <cell r="E2570" t="str">
            <v>Emmanuel Kafuko</v>
          </cell>
          <cell r="F2570" t="str">
            <v>Jinja</v>
          </cell>
          <cell r="G2570" t="str">
            <v>Jinja</v>
          </cell>
          <cell r="H2570" t="str">
            <v>William Bwire</v>
          </cell>
          <cell r="I2570" t="str">
            <v>All</v>
          </cell>
          <cell r="K2570">
            <v>45246.616666666669</v>
          </cell>
          <cell r="L2570" t="str">
            <v>2023-11-16T14:48:00.000-05:00</v>
          </cell>
          <cell r="M2570">
            <v>45247.439131944448</v>
          </cell>
          <cell r="N2570" t="str">
            <v>2023-11-17T10:32:21.000-05:00</v>
          </cell>
          <cell r="O2570" t="str">
            <v>Nehemiah Mutaasa</v>
          </cell>
          <cell r="P2570" t="str">
            <v>Valid</v>
          </cell>
          <cell r="Q2570" t="str">
            <v>.4769483</v>
          </cell>
          <cell r="R2570" t="str">
            <v>33.2448583</v>
          </cell>
        </row>
        <row r="2571">
          <cell r="B2571">
            <v>605011</v>
          </cell>
          <cell r="C2571" t="str">
            <v>14</v>
          </cell>
          <cell r="D2571" t="str">
            <v>Katabi</v>
          </cell>
          <cell r="E2571" t="str">
            <v>Abu Kasamba</v>
          </cell>
          <cell r="F2571" t="str">
            <v>Wakiso</v>
          </cell>
          <cell r="G2571" t="str">
            <v>Kampala West</v>
          </cell>
          <cell r="H2571" t="str">
            <v>Faridah Nantege</v>
          </cell>
          <cell r="I2571" t="str">
            <v>Air Conditioner</v>
          </cell>
          <cell r="J2571" t="str">
            <v>CAMUSAT Uganda Limited</v>
          </cell>
          <cell r="K2571">
            <v>45246.618055555555</v>
          </cell>
          <cell r="L2571" t="str">
            <v>2023-11-16T14:50:00.000-05:00</v>
          </cell>
          <cell r="M2571">
            <v>45246.695138888892</v>
          </cell>
          <cell r="N2571" t="str">
            <v>2023-11-16T16:41:00.000-05:00</v>
          </cell>
          <cell r="O2571" t="str">
            <v>WICKLIFF Besigye</v>
          </cell>
          <cell r="P2571" t="str">
            <v>Audit</v>
          </cell>
          <cell r="Q2571" t="str">
            <v>.08326264</v>
          </cell>
          <cell r="R2571" t="str">
            <v>32.47741598</v>
          </cell>
        </row>
        <row r="2572">
          <cell r="B2572">
            <v>701653</v>
          </cell>
          <cell r="C2572" t="str">
            <v>605787</v>
          </cell>
          <cell r="D2572" t="str">
            <v>Mombi</v>
          </cell>
          <cell r="E2572" t="str">
            <v>Latima Musoke</v>
          </cell>
          <cell r="F2572" t="str">
            <v>Kiryandongo</v>
          </cell>
          <cell r="G2572" t="str">
            <v>Hoima</v>
          </cell>
          <cell r="H2572" t="str">
            <v>Allan Kavuma</v>
          </cell>
          <cell r="I2572" t="str">
            <v>All</v>
          </cell>
          <cell r="J2572" t="str">
            <v>I Engineering Uganda Ltd</v>
          </cell>
          <cell r="K2572">
            <v>45246.619444444441</v>
          </cell>
          <cell r="L2572" t="str">
            <v>2023-11-16T14:52:00.000-05:00</v>
          </cell>
          <cell r="M2572">
            <v>45246.716793981483</v>
          </cell>
          <cell r="N2572" t="str">
            <v>2023-11-16T17:12:11.000-05:00</v>
          </cell>
          <cell r="O2572" t="str">
            <v>Samuel Anguria</v>
          </cell>
          <cell r="P2572" t="str">
            <v>Valid</v>
          </cell>
          <cell r="Q2572" t="str">
            <v>1.9179363</v>
          </cell>
          <cell r="R2572" t="str">
            <v>32.0981127</v>
          </cell>
        </row>
        <row r="2573">
          <cell r="B2573">
            <v>605018</v>
          </cell>
          <cell r="C2573" t="str">
            <v>21</v>
          </cell>
          <cell r="D2573" t="str">
            <v>Kitgum_Mission</v>
          </cell>
          <cell r="E2573" t="str">
            <v>Moses Kaganda</v>
          </cell>
          <cell r="F2573" t="str">
            <v>Kitgum</v>
          </cell>
          <cell r="G2573" t="str">
            <v>Gulu</v>
          </cell>
          <cell r="H2573" t="str">
            <v>Allan Kavuma</v>
          </cell>
          <cell r="I2573" t="str">
            <v>All</v>
          </cell>
          <cell r="J2573" t="str">
            <v>I Engineering Uganda Ltd</v>
          </cell>
          <cell r="K2573">
            <v>45246.620833333334</v>
          </cell>
          <cell r="L2573" t="str">
            <v>2023-11-16T14:54:00.000-05:00</v>
          </cell>
          <cell r="M2573">
            <v>45246.915208333332</v>
          </cell>
          <cell r="N2573" t="str">
            <v>2023-11-16T21:57:54.000-05:00</v>
          </cell>
          <cell r="O2573" t="str">
            <v>Sam Muhumuza</v>
          </cell>
          <cell r="P2573" t="str">
            <v>Valid</v>
          </cell>
          <cell r="Q2573" t="str">
            <v>3.30883</v>
          </cell>
          <cell r="R2573" t="str">
            <v>32.8919617</v>
          </cell>
        </row>
        <row r="2574">
          <cell r="B2574">
            <v>701455</v>
          </cell>
          <cell r="C2574" t="str">
            <v>3713</v>
          </cell>
          <cell r="D2574" t="str">
            <v xml:space="preserve">Atura </v>
          </cell>
          <cell r="E2574" t="str">
            <v>Muhamood Kyongo</v>
          </cell>
          <cell r="F2574" t="str">
            <v>Oyam</v>
          </cell>
          <cell r="G2574" t="str">
            <v>Lira</v>
          </cell>
          <cell r="H2574" t="str">
            <v>Allan Kavuma</v>
          </cell>
          <cell r="I2574" t="str">
            <v>All</v>
          </cell>
          <cell r="J2574" t="str">
            <v>I Engineering Uganda Ltd</v>
          </cell>
          <cell r="K2574">
            <v>45246.623611111114</v>
          </cell>
          <cell r="L2574" t="str">
            <v>2023-11-16T14:58:00.000-05:00</v>
          </cell>
          <cell r="M2574">
            <v>45250.571493055555</v>
          </cell>
          <cell r="N2574" t="str">
            <v>2023-11-20T13:42:57.000-05:00</v>
          </cell>
          <cell r="O2574" t="str">
            <v>Tumwebaze Mark</v>
          </cell>
          <cell r="P2574" t="str">
            <v>Valid</v>
          </cell>
          <cell r="Q2574" t="str">
            <v>2.1250067</v>
          </cell>
          <cell r="R2574" t="str">
            <v>32.3459283</v>
          </cell>
        </row>
        <row r="2575">
          <cell r="B2575">
            <v>605616</v>
          </cell>
          <cell r="C2575" t="str">
            <v>1086</v>
          </cell>
          <cell r="D2575" t="str">
            <v>Kalerwe</v>
          </cell>
          <cell r="E2575" t="str">
            <v>Joash Lubwama</v>
          </cell>
          <cell r="F2575" t="str">
            <v>Kampala</v>
          </cell>
          <cell r="G2575" t="str">
            <v>Mobile</v>
          </cell>
          <cell r="H2575" t="str">
            <v>Allan Kavuma</v>
          </cell>
          <cell r="I2575" t="str">
            <v>All</v>
          </cell>
          <cell r="J2575" t="str">
            <v>I Engineering Uganda Ltd</v>
          </cell>
          <cell r="K2575">
            <v>45246.625</v>
          </cell>
          <cell r="L2575" t="str">
            <v>2023-11-16T15:00:00.000-05:00</v>
          </cell>
          <cell r="M2575">
            <v>45246.862291666665</v>
          </cell>
          <cell r="N2575" t="str">
            <v>2023-11-16T20:41:42.000-05:00</v>
          </cell>
          <cell r="O2575" t="str">
            <v>Philip Abooki</v>
          </cell>
          <cell r="P2575" t="str">
            <v>Valid</v>
          </cell>
          <cell r="Q2575" t="str">
            <v>.3504875</v>
          </cell>
          <cell r="R2575" t="str">
            <v>32.5727676</v>
          </cell>
        </row>
        <row r="2576">
          <cell r="B2576">
            <v>609573</v>
          </cell>
          <cell r="C2576" t="str">
            <v>2573</v>
          </cell>
          <cell r="D2576" t="str">
            <v>Nimule 2</v>
          </cell>
          <cell r="E2576" t="str">
            <v>Moses Kaganda</v>
          </cell>
          <cell r="F2576" t="str">
            <v>Amuru</v>
          </cell>
          <cell r="G2576" t="str">
            <v>Gulu</v>
          </cell>
          <cell r="H2576" t="str">
            <v>Allan Kavuma</v>
          </cell>
          <cell r="I2576" t="str">
            <v>All</v>
          </cell>
          <cell r="J2576" t="str">
            <v>I Engineering Uganda Ltd</v>
          </cell>
          <cell r="K2576">
            <v>45246.628472222219</v>
          </cell>
          <cell r="L2576" t="str">
            <v>2023-11-16T15:05:00.000-05:00</v>
          </cell>
          <cell r="M2576">
            <v>45246.653090277781</v>
          </cell>
          <cell r="N2576" t="str">
            <v>2023-11-16T15:40:27.000-05:00</v>
          </cell>
          <cell r="O2576" t="str">
            <v>MUKASA IVAN</v>
          </cell>
          <cell r="P2576" t="str">
            <v>Valid</v>
          </cell>
          <cell r="Q2576" t="str">
            <v>3.5620838</v>
          </cell>
          <cell r="R2576" t="str">
            <v>32.0699395</v>
          </cell>
        </row>
        <row r="2577">
          <cell r="B2577">
            <v>608537</v>
          </cell>
          <cell r="C2577" t="str">
            <v>4013</v>
          </cell>
          <cell r="D2577" t="str">
            <v>Bobi</v>
          </cell>
          <cell r="E2577" t="str">
            <v>Moses Kaganda</v>
          </cell>
          <cell r="F2577" t="str">
            <v>Gulu</v>
          </cell>
          <cell r="G2577" t="str">
            <v>Gulu</v>
          </cell>
          <cell r="H2577" t="str">
            <v>Allan Kavuma</v>
          </cell>
          <cell r="I2577" t="str">
            <v>All</v>
          </cell>
          <cell r="J2577" t="str">
            <v>I Engineering Uganda Ltd</v>
          </cell>
          <cell r="K2577">
            <v>45246.631944444445</v>
          </cell>
          <cell r="L2577" t="str">
            <v>2023-11-16T15:10:00.000-05:00</v>
          </cell>
          <cell r="M2577">
            <v>45246.680162037039</v>
          </cell>
          <cell r="N2577" t="str">
            <v>2023-11-16T16:19:26.000-05:00</v>
          </cell>
          <cell r="O2577" t="str">
            <v>Lawrence Galibanzora</v>
          </cell>
          <cell r="P2577" t="str">
            <v>Valid</v>
          </cell>
          <cell r="Q2577" t="str">
            <v>2.5541877</v>
          </cell>
          <cell r="R2577" t="str">
            <v>32.3568555</v>
          </cell>
        </row>
        <row r="2578">
          <cell r="B2578">
            <v>606498</v>
          </cell>
          <cell r="C2578" t="str">
            <v>1896</v>
          </cell>
          <cell r="D2578" t="str">
            <v>Margaritha Palace Hotel</v>
          </cell>
          <cell r="E2578" t="str">
            <v>Muhamood Kyongo</v>
          </cell>
          <cell r="F2578" t="str">
            <v>Lira</v>
          </cell>
          <cell r="G2578" t="str">
            <v>Lira</v>
          </cell>
          <cell r="H2578" t="str">
            <v>Allan Kavuma</v>
          </cell>
          <cell r="I2578" t="str">
            <v>All</v>
          </cell>
          <cell r="J2578" t="str">
            <v>I Engineering Uganda Ltd</v>
          </cell>
          <cell r="K2578">
            <v>45246.631944444445</v>
          </cell>
          <cell r="L2578" t="str">
            <v>2023-11-16T15:10:00.000-05:00</v>
          </cell>
          <cell r="M2578">
            <v>45246.819837962961</v>
          </cell>
          <cell r="N2578" t="str">
            <v>2023-11-16T19:40:34.000-05:00</v>
          </cell>
          <cell r="O2578" t="str">
            <v>Bagonza Tawfik</v>
          </cell>
          <cell r="P2578" t="str">
            <v>Valid</v>
          </cell>
          <cell r="Q2578" t="str">
            <v>2.25859166666667</v>
          </cell>
          <cell r="R2578" t="str">
            <v>32.8953733333333</v>
          </cell>
        </row>
        <row r="2579">
          <cell r="B2579">
            <v>609799</v>
          </cell>
          <cell r="C2579" t="str">
            <v>2692</v>
          </cell>
          <cell r="D2579" t="str">
            <v>Adamai</v>
          </cell>
          <cell r="E2579" t="str">
            <v>Moses Wandera</v>
          </cell>
          <cell r="F2579" t="str">
            <v>Soroti</v>
          </cell>
          <cell r="H2579" t="str">
            <v>William Bwire</v>
          </cell>
          <cell r="I2579" t="str">
            <v>All</v>
          </cell>
          <cell r="K2579">
            <v>45246.642361111109</v>
          </cell>
          <cell r="L2579" t="str">
            <v>2023-11-16T15:25:00.000-05:00</v>
          </cell>
          <cell r="M2579">
            <v>45252.472071759257</v>
          </cell>
          <cell r="N2579" t="str">
            <v>2023-11-22T11:19:47.000-05:00</v>
          </cell>
          <cell r="O2579" t="str">
            <v>David Mayanja</v>
          </cell>
          <cell r="P2579" t="str">
            <v>Valid</v>
          </cell>
          <cell r="Q2579" t="str">
            <v>1.8181664</v>
          </cell>
          <cell r="R2579" t="str">
            <v>33.5054823</v>
          </cell>
        </row>
        <row r="2580">
          <cell r="B2580">
            <v>609471</v>
          </cell>
          <cell r="C2580" t="str">
            <v>EA5528</v>
          </cell>
          <cell r="D2580" t="str">
            <v>Ndalike</v>
          </cell>
          <cell r="E2580" t="str">
            <v>Emmanuel Kafuko</v>
          </cell>
          <cell r="F2580" t="str">
            <v>Kamuli</v>
          </cell>
          <cell r="G2580" t="str">
            <v>Jinja</v>
          </cell>
          <cell r="H2580" t="str">
            <v>William Bwire</v>
          </cell>
          <cell r="I2580" t="str">
            <v>All</v>
          </cell>
          <cell r="K2580">
            <v>45246.646527777775</v>
          </cell>
          <cell r="L2580" t="str">
            <v>2023-11-16T15:31:00.000-05:00</v>
          </cell>
          <cell r="M2580">
            <v>45246.676504629628</v>
          </cell>
          <cell r="N2580" t="str">
            <v>2023-11-16T16:14:10.000-05:00</v>
          </cell>
          <cell r="O2580" t="str">
            <v>Alex Eyalu</v>
          </cell>
          <cell r="P2580" t="str">
            <v>Valid</v>
          </cell>
          <cell r="Q2580" t="str">
            <v>.9795076</v>
          </cell>
          <cell r="R2580" t="str">
            <v>33.2695056</v>
          </cell>
        </row>
        <row r="2581">
          <cell r="B2581">
            <v>701703</v>
          </cell>
          <cell r="C2581" t="str">
            <v>KA3266</v>
          </cell>
          <cell r="D2581" t="str">
            <v>Kakungulu Zone</v>
          </cell>
          <cell r="E2581" t="str">
            <v>Joash Lubwama</v>
          </cell>
          <cell r="F2581" t="str">
            <v>Kampala</v>
          </cell>
          <cell r="G2581" t="str">
            <v>Kampala North</v>
          </cell>
          <cell r="H2581" t="str">
            <v>Allan Kavuma</v>
          </cell>
          <cell r="I2581" t="str">
            <v>All</v>
          </cell>
          <cell r="J2581" t="str">
            <v>I Engineering Uganda Ltd</v>
          </cell>
          <cell r="K2581">
            <v>45246.65347222222</v>
          </cell>
          <cell r="L2581" t="str">
            <v>2023-11-16T15:41:00.000-05:00</v>
          </cell>
          <cell r="M2581">
            <v>45246.941550925927</v>
          </cell>
          <cell r="N2581" t="str">
            <v>2023-11-16T22:35:50.000-05:00</v>
          </cell>
          <cell r="O2581" t="str">
            <v>Ronnie Muhindo</v>
          </cell>
          <cell r="P2581" t="str">
            <v>Valid</v>
          </cell>
          <cell r="Q2581" t="str">
            <v>.3671072</v>
          </cell>
          <cell r="R2581" t="str">
            <v>32.5701101</v>
          </cell>
        </row>
        <row r="2582">
          <cell r="B2582">
            <v>605217</v>
          </cell>
          <cell r="C2582" t="str">
            <v>355</v>
          </cell>
          <cell r="D2582" t="str">
            <v>Nyabushozi</v>
          </cell>
          <cell r="E2582" t="str">
            <v>Thomasi Seruyange</v>
          </cell>
          <cell r="F2582" t="str">
            <v>Kiruhura</v>
          </cell>
          <cell r="G2582" t="str">
            <v>Mbarara</v>
          </cell>
          <cell r="H2582" t="str">
            <v>Faridah Nantege</v>
          </cell>
          <cell r="I2582" t="str">
            <v>Air Conditioner</v>
          </cell>
          <cell r="J2582" t="str">
            <v>CAMUSAT Uganda Limited</v>
          </cell>
          <cell r="K2582">
            <v>45246.661805555559</v>
          </cell>
          <cell r="L2582" t="str">
            <v>2023-11-16T15:53:00.000-05:00</v>
          </cell>
          <cell r="M2582">
            <v>45246.819756944446</v>
          </cell>
          <cell r="N2582" t="str">
            <v>2023-11-16T19:40:27.000-05:00</v>
          </cell>
          <cell r="O2582" t="str">
            <v>Trogin Mushabe</v>
          </cell>
          <cell r="P2582" t="str">
            <v>Audit</v>
          </cell>
          <cell r="Q2582" t="str">
            <v>-.1476405</v>
          </cell>
          <cell r="R2582" t="str">
            <v>30.9528703</v>
          </cell>
        </row>
        <row r="2583">
          <cell r="B2583">
            <v>609552</v>
          </cell>
          <cell r="C2583" t="str">
            <v>2551</v>
          </cell>
          <cell r="D2583" t="str">
            <v>Puvungu 2</v>
          </cell>
          <cell r="E2583" t="str">
            <v>Innocent Ayiko</v>
          </cell>
          <cell r="F2583" t="str">
            <v>Nebbi</v>
          </cell>
          <cell r="G2583" t="str">
            <v>Arua</v>
          </cell>
          <cell r="H2583" t="str">
            <v>Allan Kavuma</v>
          </cell>
          <cell r="I2583" t="str">
            <v>All</v>
          </cell>
          <cell r="K2583">
            <v>45246.662499999999</v>
          </cell>
          <cell r="L2583" t="str">
            <v>2023-11-16T15:54:00.000-05:00</v>
          </cell>
          <cell r="M2583">
            <v>45246.738310185188</v>
          </cell>
          <cell r="N2583" t="str">
            <v>2023-11-16T17:43:10.000-05:00</v>
          </cell>
          <cell r="O2583" t="str">
            <v>Alex Gonzaga</v>
          </cell>
          <cell r="P2583" t="str">
            <v>Valid</v>
          </cell>
          <cell r="Q2583" t="str">
            <v>2.46316306293011</v>
          </cell>
          <cell r="R2583" t="str">
            <v>31.4990616124123</v>
          </cell>
        </row>
        <row r="2584">
          <cell r="B2584">
            <v>608135</v>
          </cell>
          <cell r="C2584" t="str">
            <v>EA5204</v>
          </cell>
          <cell r="D2584" t="str">
            <v>Kapkwai</v>
          </cell>
          <cell r="E2584" t="str">
            <v>Jude Musana</v>
          </cell>
          <cell r="F2584" t="str">
            <v>Kapchorwa</v>
          </cell>
          <cell r="H2584" t="str">
            <v>William Bwire</v>
          </cell>
          <cell r="I2584" t="str">
            <v>All</v>
          </cell>
          <cell r="K2584">
            <v>45246.663194444445</v>
          </cell>
          <cell r="L2584" t="str">
            <v>2023-11-16T15:55:00.000-05:00</v>
          </cell>
          <cell r="M2584">
            <v>45248.623530092591</v>
          </cell>
          <cell r="N2584" t="str">
            <v>2023-11-18T14:57:53.000-05:00</v>
          </cell>
          <cell r="O2584" t="str">
            <v>David Chelangat</v>
          </cell>
          <cell r="P2584" t="str">
            <v>Valid</v>
          </cell>
          <cell r="Q2584" t="str">
            <v>1.367685</v>
          </cell>
          <cell r="R2584" t="str">
            <v>34.3957516666667</v>
          </cell>
        </row>
        <row r="2585">
          <cell r="B2585">
            <v>608303</v>
          </cell>
          <cell r="C2585" t="str">
            <v>KA1763</v>
          </cell>
          <cell r="D2585" t="str">
            <v>Ngariam</v>
          </cell>
          <cell r="E2585" t="str">
            <v>Moses Wandera</v>
          </cell>
          <cell r="F2585" t="str">
            <v>Katakwi</v>
          </cell>
          <cell r="H2585" t="str">
            <v>William Bwire</v>
          </cell>
          <cell r="I2585" t="str">
            <v>All</v>
          </cell>
          <cell r="K2585">
            <v>45246.668749999997</v>
          </cell>
          <cell r="L2585" t="str">
            <v>2023-11-16T16:03:00.000-05:00</v>
          </cell>
          <cell r="M2585">
            <v>45247.448287037034</v>
          </cell>
          <cell r="N2585" t="str">
            <v>2023-11-17T10:45:32.000-05:00</v>
          </cell>
          <cell r="O2585" t="str">
            <v>Kenneth Bato</v>
          </cell>
          <cell r="P2585" t="str">
            <v>Valid</v>
          </cell>
          <cell r="Q2585" t="str">
            <v>1.9142204</v>
          </cell>
          <cell r="R2585" t="str">
            <v>34.0224556</v>
          </cell>
        </row>
        <row r="2586">
          <cell r="B2586">
            <v>605181</v>
          </cell>
          <cell r="C2586" t="str">
            <v>303</v>
          </cell>
          <cell r="D2586" t="str">
            <v>Lyded Tower</v>
          </cell>
          <cell r="E2586" t="str">
            <v>Joash Lubwama</v>
          </cell>
          <cell r="F2586" t="str">
            <v>Kampala</v>
          </cell>
          <cell r="G2586" t="str">
            <v>Kampala Central</v>
          </cell>
          <cell r="H2586" t="str">
            <v>Allan Kavuma</v>
          </cell>
          <cell r="I2586" t="str">
            <v>All</v>
          </cell>
          <cell r="J2586" t="str">
            <v>I Engineering Uganda Ltd</v>
          </cell>
          <cell r="K2586">
            <v>45246.670138888891</v>
          </cell>
          <cell r="L2586" t="str">
            <v>2023-11-16T16:05:00.000-05:00</v>
          </cell>
          <cell r="M2586">
            <v>45246.887418981481</v>
          </cell>
          <cell r="N2586" t="str">
            <v>2023-11-16T21:17:53.000-05:00</v>
          </cell>
          <cell r="O2586" t="str">
            <v>Philip Abooki</v>
          </cell>
          <cell r="P2586" t="str">
            <v>Audit</v>
          </cell>
          <cell r="Q2586" t="str">
            <v>.3455953</v>
          </cell>
          <cell r="R2586" t="str">
            <v>32.5714542</v>
          </cell>
        </row>
        <row r="2587">
          <cell r="B2587">
            <v>605350</v>
          </cell>
          <cell r="C2587" t="str">
            <v>540</v>
          </cell>
          <cell r="D2587" t="str">
            <v>Mbuya MOD</v>
          </cell>
          <cell r="E2587" t="str">
            <v>Paul Mbabazi</v>
          </cell>
          <cell r="F2587" t="str">
            <v>Kampala</v>
          </cell>
          <cell r="G2587" t="str">
            <v>Kampala East</v>
          </cell>
          <cell r="H2587" t="str">
            <v>William Bwire</v>
          </cell>
          <cell r="I2587" t="str">
            <v>All</v>
          </cell>
          <cell r="K2587">
            <v>45246.67083333333</v>
          </cell>
          <cell r="L2587" t="str">
            <v>2023-11-16T16:06:00.000-05:00</v>
          </cell>
          <cell r="M2587">
            <v>45246.709918981483</v>
          </cell>
          <cell r="N2587" t="str">
            <v>2023-11-16T17:02:17.000-05:00</v>
          </cell>
          <cell r="O2587" t="str">
            <v>Deo Kabugo</v>
          </cell>
          <cell r="P2587" t="str">
            <v>Valid</v>
          </cell>
          <cell r="Q2587" t="str">
            <v>.3263811</v>
          </cell>
          <cell r="R2587" t="str">
            <v>32.6300808</v>
          </cell>
        </row>
        <row r="2588">
          <cell r="B2588">
            <v>701086</v>
          </cell>
          <cell r="C2588" t="str">
            <v>3073</v>
          </cell>
          <cell r="D2588" t="str">
            <v xml:space="preserve">Ofua </v>
          </cell>
          <cell r="E2588" t="str">
            <v>Innocent Ayiko</v>
          </cell>
          <cell r="F2588" t="str">
            <v>Arua</v>
          </cell>
          <cell r="G2588" t="str">
            <v>Arua</v>
          </cell>
          <cell r="H2588" t="str">
            <v>Allan Kavuma</v>
          </cell>
          <cell r="I2588" t="str">
            <v>All</v>
          </cell>
          <cell r="J2588" t="str">
            <v>I Engineering Uganda Ltd</v>
          </cell>
          <cell r="K2588">
            <v>45246.675694444442</v>
          </cell>
          <cell r="L2588" t="str">
            <v>2023-11-16T16:13:00.000-05:00</v>
          </cell>
          <cell r="M2588">
            <v>45246.746365740742</v>
          </cell>
          <cell r="N2588" t="str">
            <v>2023-11-16T17:54:46.000-05:00</v>
          </cell>
          <cell r="O2588" t="str">
            <v>kaganda joseph</v>
          </cell>
          <cell r="P2588" t="str">
            <v>Valid</v>
          </cell>
          <cell r="Q2588" t="str">
            <v>3.1133133</v>
          </cell>
          <cell r="R2588" t="str">
            <v>31.1569917</v>
          </cell>
        </row>
        <row r="2589">
          <cell r="B2589">
            <v>606407</v>
          </cell>
          <cell r="C2589" t="str">
            <v>1765</v>
          </cell>
          <cell r="D2589" t="str">
            <v>Adyeda</v>
          </cell>
          <cell r="E2589" t="str">
            <v>Muhamood Kyongo</v>
          </cell>
          <cell r="F2589" t="str">
            <v>Apac</v>
          </cell>
          <cell r="G2589" t="str">
            <v>Lira</v>
          </cell>
          <cell r="H2589" t="str">
            <v>Allan Kavuma</v>
          </cell>
          <cell r="I2589" t="str">
            <v>All</v>
          </cell>
          <cell r="J2589" t="str">
            <v>I Engineering Uganda Ltd</v>
          </cell>
          <cell r="K2589">
            <v>45246.676388888889</v>
          </cell>
          <cell r="L2589" t="str">
            <v>2023-11-16T16:14:00.000-05:00</v>
          </cell>
          <cell r="M2589">
            <v>45250.966840277775</v>
          </cell>
          <cell r="N2589" t="str">
            <v>2023-11-20T23:12:15.000-05:00</v>
          </cell>
          <cell r="O2589" t="str">
            <v>Robert miti</v>
          </cell>
          <cell r="P2589" t="str">
            <v>Valid</v>
          </cell>
          <cell r="Q2589" t="str">
            <v>2.0230981</v>
          </cell>
          <cell r="R2589" t="str">
            <v>32.7175834</v>
          </cell>
        </row>
        <row r="2590">
          <cell r="B2590">
            <v>608249</v>
          </cell>
          <cell r="C2590" t="str">
            <v>EA5110</v>
          </cell>
          <cell r="D2590" t="str">
            <v>Nile Source</v>
          </cell>
          <cell r="E2590" t="str">
            <v>Emmanuel Kafuko</v>
          </cell>
          <cell r="F2590" t="str">
            <v>Jinja</v>
          </cell>
          <cell r="G2590" t="str">
            <v>Jinja</v>
          </cell>
          <cell r="H2590" t="str">
            <v>William Bwire</v>
          </cell>
          <cell r="I2590" t="str">
            <v>All</v>
          </cell>
          <cell r="K2590">
            <v>45246.677777777775</v>
          </cell>
          <cell r="L2590" t="str">
            <v>2023-11-16T16:16:00.000-05:00</v>
          </cell>
          <cell r="M2590">
            <v>45250.673715277779</v>
          </cell>
          <cell r="N2590" t="str">
            <v>2023-11-20T16:10:09.000-05:00</v>
          </cell>
          <cell r="O2590" t="str">
            <v>Richard Balya</v>
          </cell>
          <cell r="P2590" t="str">
            <v>Valid</v>
          </cell>
          <cell r="Q2590" t="str">
            <v>.4204824</v>
          </cell>
          <cell r="R2590" t="str">
            <v>33.2011608</v>
          </cell>
        </row>
        <row r="2591">
          <cell r="B2591">
            <v>701475</v>
          </cell>
          <cell r="C2591" t="str">
            <v>3785</v>
          </cell>
          <cell r="D2591" t="str">
            <v xml:space="preserve">Waibuga </v>
          </cell>
          <cell r="E2591" t="str">
            <v>Emmanuel Kafuko</v>
          </cell>
          <cell r="F2591" t="str">
            <v>Luuka</v>
          </cell>
          <cell r="G2591" t="str">
            <v>Jinja</v>
          </cell>
          <cell r="H2591" t="str">
            <v>William Bwire</v>
          </cell>
          <cell r="I2591" t="str">
            <v>All</v>
          </cell>
          <cell r="K2591">
            <v>45246.679166666669</v>
          </cell>
          <cell r="L2591" t="str">
            <v>2023-11-16T16:18:00.000-05:00</v>
          </cell>
          <cell r="M2591">
            <v>45247.830706018518</v>
          </cell>
          <cell r="N2591" t="str">
            <v>2023-11-17T19:56:13.000-05:00</v>
          </cell>
          <cell r="O2591" t="str">
            <v>Gerald Ngale</v>
          </cell>
          <cell r="P2591" t="str">
            <v>Valid</v>
          </cell>
          <cell r="Q2591" t="str">
            <v>.629973333333333</v>
          </cell>
          <cell r="R2591" t="str">
            <v>33.384495</v>
          </cell>
        </row>
        <row r="2592">
          <cell r="B2592">
            <v>609707</v>
          </cell>
          <cell r="C2592" t="str">
            <v>KA1928</v>
          </cell>
          <cell r="D2592" t="str">
            <v>Kkulumba</v>
          </cell>
          <cell r="E2592" t="str">
            <v>Joash Lubwama</v>
          </cell>
          <cell r="F2592" t="str">
            <v>Kampala</v>
          </cell>
          <cell r="G2592" t="str">
            <v>Kampala North</v>
          </cell>
          <cell r="H2592" t="str">
            <v>Allan Kavuma</v>
          </cell>
          <cell r="I2592" t="str">
            <v>All</v>
          </cell>
          <cell r="J2592" t="str">
            <v>I Engineering Uganda Ltd</v>
          </cell>
          <cell r="K2592">
            <v>45246.686111111114</v>
          </cell>
          <cell r="L2592" t="str">
            <v>2023-11-16T16:28:00.000-05:00</v>
          </cell>
          <cell r="M2592">
            <v>45246.941886574074</v>
          </cell>
          <cell r="N2592" t="str">
            <v>2023-11-16T22:36:19.000-05:00</v>
          </cell>
          <cell r="O2592" t="str">
            <v>Ronnie Muhindo</v>
          </cell>
          <cell r="P2592" t="str">
            <v>Valid</v>
          </cell>
          <cell r="Q2592" t="str">
            <v>.3587464</v>
          </cell>
          <cell r="R2592" t="str">
            <v>32.5674548</v>
          </cell>
        </row>
        <row r="2593">
          <cell r="B2593">
            <v>607261</v>
          </cell>
          <cell r="C2593" t="str">
            <v>1023</v>
          </cell>
          <cell r="D2593" t="str">
            <v>Kira Secondary School St Thomas</v>
          </cell>
          <cell r="E2593" t="str">
            <v>Benbridge Mulongo</v>
          </cell>
          <cell r="F2593" t="str">
            <v>Wakiso</v>
          </cell>
          <cell r="G2593" t="str">
            <v>Kampala East</v>
          </cell>
          <cell r="H2593" t="str">
            <v>William Bwire</v>
          </cell>
          <cell r="I2593" t="str">
            <v>All</v>
          </cell>
          <cell r="K2593">
            <v>45246.689583333333</v>
          </cell>
          <cell r="L2593" t="str">
            <v>2023-11-16T16:33:00.000-05:00</v>
          </cell>
          <cell r="M2593">
            <v>45247.38208333333</v>
          </cell>
          <cell r="N2593" t="str">
            <v>2023-11-17T09:10:12.000-05:00</v>
          </cell>
          <cell r="O2593" t="str">
            <v>Alex Kakeeto</v>
          </cell>
          <cell r="P2593" t="str">
            <v>Audit</v>
          </cell>
          <cell r="Q2593" t="str">
            <v>.3947335</v>
          </cell>
          <cell r="R2593" t="str">
            <v>32.6389015</v>
          </cell>
        </row>
        <row r="2594">
          <cell r="B2594">
            <v>606335</v>
          </cell>
          <cell r="C2594" t="str">
            <v>1546</v>
          </cell>
          <cell r="D2594" t="str">
            <v>Bendegere</v>
          </cell>
          <cell r="E2594" t="str">
            <v>Robert Otim</v>
          </cell>
          <cell r="F2594" t="str">
            <v>Nakaseke</v>
          </cell>
          <cell r="G2594" t="str">
            <v>Luwero</v>
          </cell>
          <cell r="H2594" t="str">
            <v>Allan Kavuma</v>
          </cell>
          <cell r="I2594" t="str">
            <v>All</v>
          </cell>
          <cell r="J2594" t="str">
            <v>I Engineering Uganda Ltd</v>
          </cell>
          <cell r="K2594">
            <v>45246.695833333331</v>
          </cell>
          <cell r="L2594" t="str">
            <v>2023-11-16T16:42:00.000-05:00</v>
          </cell>
          <cell r="M2594">
            <v>45246.743680555555</v>
          </cell>
          <cell r="N2594" t="str">
            <v>2023-11-16T17:50:54.000-05:00</v>
          </cell>
          <cell r="O2594" t="str">
            <v>Okodi Alex</v>
          </cell>
          <cell r="P2594" t="str">
            <v>Valid</v>
          </cell>
          <cell r="Q2594" t="str">
            <v>.7302032</v>
          </cell>
          <cell r="R2594" t="str">
            <v>32.3154383</v>
          </cell>
        </row>
        <row r="2595">
          <cell r="B2595">
            <v>609357</v>
          </cell>
          <cell r="C2595" t="str">
            <v>WE2700</v>
          </cell>
          <cell r="D2595" t="str">
            <v>Butanda</v>
          </cell>
          <cell r="E2595" t="str">
            <v>Denis Masaba</v>
          </cell>
          <cell r="F2595" t="str">
            <v>Kabale</v>
          </cell>
          <cell r="G2595" t="str">
            <v>Kabale</v>
          </cell>
          <cell r="H2595" t="str">
            <v>Faridah Nantege</v>
          </cell>
          <cell r="I2595" t="str">
            <v>DG</v>
          </cell>
          <cell r="J2595" t="str">
            <v>CAMUSAT Uganda Limited</v>
          </cell>
          <cell r="K2595">
            <v>45246.697222222225</v>
          </cell>
          <cell r="L2595" t="str">
            <v>2023-11-16T16:44:00.000-05:00</v>
          </cell>
          <cell r="M2595">
            <v>45247.020115740743</v>
          </cell>
          <cell r="N2595" t="str">
            <v>2023-11-17T00:28:58.000-05:00</v>
          </cell>
          <cell r="O2595" t="str">
            <v>Ssematimba Ibrahim</v>
          </cell>
          <cell r="P2595" t="str">
            <v>Valid</v>
          </cell>
          <cell r="Q2595" t="str">
            <v>-1.442425</v>
          </cell>
          <cell r="R2595" t="str">
            <v>29.9104833333333</v>
          </cell>
        </row>
        <row r="2596">
          <cell r="B2596">
            <v>606753</v>
          </cell>
          <cell r="C2596" t="str">
            <v>235</v>
          </cell>
          <cell r="D2596" t="str">
            <v>Mokotu</v>
          </cell>
          <cell r="E2596" t="str">
            <v>Jude Musana</v>
          </cell>
          <cell r="F2596" t="str">
            <v>Kapchorwa</v>
          </cell>
          <cell r="G2596" t="str">
            <v>Mbale 2</v>
          </cell>
          <cell r="H2596" t="str">
            <v>William Bwire</v>
          </cell>
          <cell r="I2596" t="str">
            <v>All</v>
          </cell>
          <cell r="K2596">
            <v>45246.707638888889</v>
          </cell>
          <cell r="L2596" t="str">
            <v>2023-11-16T16:59:00.000-05:00</v>
          </cell>
          <cell r="M2596">
            <v>45248.614756944444</v>
          </cell>
          <cell r="N2596" t="str">
            <v>2023-11-18T14:45:15.000-05:00</v>
          </cell>
          <cell r="O2596" t="str">
            <v>David Chelangat</v>
          </cell>
          <cell r="P2596" t="str">
            <v>Valid</v>
          </cell>
          <cell r="Q2596" t="str">
            <v>1.35831666666667</v>
          </cell>
          <cell r="R2596" t="str">
            <v>34.4265716666667</v>
          </cell>
        </row>
        <row r="2597">
          <cell r="B2597">
            <v>609448</v>
          </cell>
          <cell r="C2597" t="str">
            <v>KA1820</v>
          </cell>
          <cell r="D2597" t="str">
            <v>Mbuya Barracks</v>
          </cell>
          <cell r="E2597" t="str">
            <v>Paul Mbabazi</v>
          </cell>
          <cell r="F2597" t="str">
            <v>Kampala</v>
          </cell>
          <cell r="H2597" t="str">
            <v>William Bwire</v>
          </cell>
          <cell r="I2597" t="str">
            <v>All</v>
          </cell>
          <cell r="K2597">
            <v>45246.711805555555</v>
          </cell>
          <cell r="L2597" t="str">
            <v>2023-11-16T17:05:00.000-05:00</v>
          </cell>
          <cell r="M2597">
            <v>45246.753032407411</v>
          </cell>
          <cell r="N2597" t="str">
            <v>2023-11-16T18:04:22.000-05:00</v>
          </cell>
          <cell r="O2597" t="str">
            <v>Deo Kabugo</v>
          </cell>
          <cell r="P2597" t="str">
            <v>Valid</v>
          </cell>
          <cell r="Q2597" t="str">
            <v>.3221214</v>
          </cell>
          <cell r="R2597" t="str">
            <v>32.6238289</v>
          </cell>
        </row>
        <row r="2598">
          <cell r="B2598">
            <v>608279</v>
          </cell>
          <cell r="C2598" t="str">
            <v>EA5172</v>
          </cell>
          <cell r="D2598" t="str">
            <v>Wairaka</v>
          </cell>
          <cell r="E2598" t="str">
            <v>Emmanuel Kafuko</v>
          </cell>
          <cell r="F2598" t="str">
            <v>Jinja</v>
          </cell>
          <cell r="G2598" t="str">
            <v>Jinja</v>
          </cell>
          <cell r="H2598" t="str">
            <v>William Bwire</v>
          </cell>
          <cell r="I2598" t="str">
            <v>All</v>
          </cell>
          <cell r="K2598">
            <v>45246.711805555555</v>
          </cell>
          <cell r="L2598" t="str">
            <v>2023-11-16T17:05:00.000-05:00</v>
          </cell>
          <cell r="M2598">
            <v>45249.366261574076</v>
          </cell>
          <cell r="N2598" t="str">
            <v>2023-11-19T08:47:25.000-05:00</v>
          </cell>
          <cell r="O2598" t="str">
            <v>Nehemiah Mutaasa</v>
          </cell>
          <cell r="P2598" t="str">
            <v>Valid</v>
          </cell>
          <cell r="Q2598" t="str">
            <v>.4763533</v>
          </cell>
          <cell r="R2598" t="str">
            <v>33.2645217</v>
          </cell>
        </row>
        <row r="2599">
          <cell r="B2599">
            <v>605844</v>
          </cell>
          <cell r="C2599" t="str">
            <v>1586</v>
          </cell>
          <cell r="D2599" t="str">
            <v>Nsamizi</v>
          </cell>
          <cell r="E2599" t="str">
            <v>Abu Kasamba</v>
          </cell>
          <cell r="F2599" t="str">
            <v>Wakiso</v>
          </cell>
          <cell r="G2599" t="str">
            <v>Kampala West</v>
          </cell>
          <cell r="H2599" t="str">
            <v>Faridah Nantege</v>
          </cell>
          <cell r="I2599" t="str">
            <v>Air Conditioner</v>
          </cell>
          <cell r="J2599" t="str">
            <v>CAMUSAT Uganda Limited</v>
          </cell>
          <cell r="K2599">
            <v>45246.712500000001</v>
          </cell>
          <cell r="L2599" t="str">
            <v>2023-11-16T17:06:00.000-05:00</v>
          </cell>
          <cell r="M2599">
            <v>45246.750925925924</v>
          </cell>
          <cell r="N2599" t="str">
            <v>2023-11-16T18:01:20.000-05:00</v>
          </cell>
          <cell r="O2599" t="str">
            <v>WICKLIFF Besigye</v>
          </cell>
          <cell r="P2599" t="str">
            <v>Valid</v>
          </cell>
          <cell r="Q2599" t="str">
            <v>.06793501</v>
          </cell>
          <cell r="R2599" t="str">
            <v>32.46184039</v>
          </cell>
        </row>
        <row r="2600">
          <cell r="B2600">
            <v>609521</v>
          </cell>
          <cell r="C2600" t="str">
            <v>NO4418</v>
          </cell>
          <cell r="D2600" t="str">
            <v>Abalokodi</v>
          </cell>
          <cell r="E2600" t="str">
            <v>Moses Kaganda</v>
          </cell>
          <cell r="F2600" t="str">
            <v>Amuru</v>
          </cell>
          <cell r="G2600" t="str">
            <v>Gulu</v>
          </cell>
          <cell r="H2600" t="str">
            <v>Allan Kavuma</v>
          </cell>
          <cell r="I2600" t="str">
            <v>All</v>
          </cell>
          <cell r="J2600" t="str">
            <v>I Engineering Uganda Ltd</v>
          </cell>
          <cell r="K2600">
            <v>45246.71597222222</v>
          </cell>
          <cell r="L2600" t="str">
            <v>2023-11-16T17:11:00.000-05:00</v>
          </cell>
          <cell r="M2600">
            <v>45250.541145833333</v>
          </cell>
          <cell r="N2600" t="str">
            <v>2023-11-20T12:59:15.000-05:00</v>
          </cell>
          <cell r="O2600" t="str">
            <v>MUKASA IVAN</v>
          </cell>
          <cell r="P2600" t="str">
            <v>Valid</v>
          </cell>
          <cell r="Q2600" t="str">
            <v>3.4017496</v>
          </cell>
          <cell r="R2600" t="str">
            <v>32.117538</v>
          </cell>
        </row>
        <row r="2601">
          <cell r="B2601">
            <v>609704</v>
          </cell>
          <cell r="C2601" t="str">
            <v>KA1931</v>
          </cell>
          <cell r="D2601" t="str">
            <v>Kisaasi Zone</v>
          </cell>
          <cell r="E2601" t="str">
            <v>Benbridge Mulongo</v>
          </cell>
          <cell r="F2601" t="str">
            <v>Kampala</v>
          </cell>
          <cell r="G2601" t="str">
            <v>Kampala East</v>
          </cell>
          <cell r="H2601" t="str">
            <v>William Bwire</v>
          </cell>
          <cell r="I2601" t="str">
            <v>All</v>
          </cell>
          <cell r="J2601" t="str">
            <v>Netsource Wireless Solutions Ltd</v>
          </cell>
          <cell r="K2601">
            <v>45246.717361111114</v>
          </cell>
          <cell r="L2601" t="str">
            <v>2023-11-16T17:13:00.000-05:00</v>
          </cell>
          <cell r="M2601">
            <v>45246.760625000003</v>
          </cell>
          <cell r="N2601" t="str">
            <v>2023-11-16T18:15:18.000-05:00</v>
          </cell>
          <cell r="O2601" t="str">
            <v>Emmanuel Ochan</v>
          </cell>
          <cell r="P2601" t="str">
            <v>Valid</v>
          </cell>
          <cell r="Q2601" t="str">
            <v>.374835</v>
          </cell>
          <cell r="R2601" t="str">
            <v>32.6004303</v>
          </cell>
        </row>
        <row r="2602">
          <cell r="B2602">
            <v>609223</v>
          </cell>
          <cell r="C2602" t="str">
            <v>3165</v>
          </cell>
          <cell r="D2602" t="str">
            <v>Mabale</v>
          </cell>
          <cell r="E2602" t="str">
            <v>Stephen Rwabwogo</v>
          </cell>
          <cell r="F2602" t="str">
            <v>Kibaale</v>
          </cell>
          <cell r="G2602" t="str">
            <v>Western</v>
          </cell>
          <cell r="H2602" t="str">
            <v>Faridah Nantege</v>
          </cell>
          <cell r="I2602" t="str">
            <v>All</v>
          </cell>
          <cell r="J2602" t="str">
            <v>CAMUSAT Uganda Limited</v>
          </cell>
          <cell r="K2602">
            <v>45246.718055555553</v>
          </cell>
          <cell r="L2602" t="str">
            <v>2023-11-16T17:14:00.000-05:00</v>
          </cell>
          <cell r="M2602">
            <v>45246.77275462963</v>
          </cell>
          <cell r="N2602" t="str">
            <v>2023-11-16T18:32:46.000-05:00</v>
          </cell>
          <cell r="O2602" t="str">
            <v>David Kato</v>
          </cell>
          <cell r="P2602" t="str">
            <v>Valid</v>
          </cell>
          <cell r="Q2602" t="str">
            <v>1.0613867</v>
          </cell>
          <cell r="R2602" t="str">
            <v>30.924005</v>
          </cell>
        </row>
        <row r="2603">
          <cell r="B2603">
            <v>609154</v>
          </cell>
          <cell r="C2603" t="str">
            <v>WE2069</v>
          </cell>
          <cell r="D2603" t="str">
            <v>Kazo</v>
          </cell>
          <cell r="E2603" t="str">
            <v>Thomasi Seruyange</v>
          </cell>
          <cell r="F2603" t="str">
            <v>Kiruhura</v>
          </cell>
          <cell r="G2603" t="str">
            <v>Mbarara</v>
          </cell>
          <cell r="H2603" t="str">
            <v>Faridah Nantege</v>
          </cell>
          <cell r="I2603" t="str">
            <v>Air Conditioner</v>
          </cell>
          <cell r="J2603" t="str">
            <v>CAMUSAT Uganda Limited</v>
          </cell>
          <cell r="K2603">
            <v>45246.71875</v>
          </cell>
          <cell r="L2603" t="str">
            <v>2023-11-16T17:15:00.000-05:00</v>
          </cell>
          <cell r="M2603">
            <v>45246.820150462961</v>
          </cell>
          <cell r="N2603" t="str">
            <v>2023-11-16T19:41:01.000-05:00</v>
          </cell>
          <cell r="O2603" t="str">
            <v>Trogin Mushabe</v>
          </cell>
          <cell r="P2603" t="str">
            <v>Audit</v>
          </cell>
          <cell r="Q2603" t="str">
            <v>-.058112</v>
          </cell>
          <cell r="R2603" t="str">
            <v>30.7499301</v>
          </cell>
        </row>
        <row r="2604">
          <cell r="B2604">
            <v>608069</v>
          </cell>
          <cell r="C2604" t="str">
            <v>EA5068</v>
          </cell>
          <cell r="D2604" t="str">
            <v>Butabala</v>
          </cell>
          <cell r="E2604" t="str">
            <v>Samuel Naseke</v>
          </cell>
          <cell r="F2604" t="str">
            <v>Kamuli</v>
          </cell>
          <cell r="H2604" t="str">
            <v>William Bwire</v>
          </cell>
          <cell r="I2604" t="str">
            <v>All</v>
          </cell>
          <cell r="K2604">
            <v>45246.71875</v>
          </cell>
          <cell r="L2604" t="str">
            <v>2023-11-16T17:15:00.000-05:00</v>
          </cell>
          <cell r="M2604">
            <v>45248.83761574074</v>
          </cell>
          <cell r="N2604" t="str">
            <v>2023-11-18T20:06:10.000-05:00</v>
          </cell>
          <cell r="O2604" t="str">
            <v>Gerald Ngale</v>
          </cell>
          <cell r="P2604" t="str">
            <v>Audit</v>
          </cell>
          <cell r="Q2604" t="str">
            <v>.890948333333333</v>
          </cell>
          <cell r="R2604" t="str">
            <v>33.0996666666667</v>
          </cell>
        </row>
        <row r="2605">
          <cell r="B2605">
            <v>701045</v>
          </cell>
          <cell r="C2605" t="str">
            <v>AIRTEL 05</v>
          </cell>
          <cell r="D2605" t="str">
            <v>Jiako</v>
          </cell>
          <cell r="E2605" t="str">
            <v>Innocent Ayiko</v>
          </cell>
          <cell r="F2605" t="str">
            <v>Arua</v>
          </cell>
          <cell r="G2605" t="str">
            <v>Arua</v>
          </cell>
          <cell r="H2605" t="str">
            <v>Allan Kavuma</v>
          </cell>
          <cell r="I2605" t="str">
            <v>All</v>
          </cell>
          <cell r="J2605" t="str">
            <v>I Engineering Uganda Ltd</v>
          </cell>
          <cell r="K2605">
            <v>45246.720138888886</v>
          </cell>
          <cell r="L2605" t="str">
            <v>2023-11-16T17:17:00.000-05:00</v>
          </cell>
          <cell r="M2605">
            <v>45246.763414351852</v>
          </cell>
          <cell r="N2605" t="str">
            <v>2023-11-16T18:19:19.000-05:00</v>
          </cell>
          <cell r="O2605" t="str">
            <v>Kazungu Ahmed</v>
          </cell>
          <cell r="P2605" t="str">
            <v>Valid</v>
          </cell>
          <cell r="Q2605" t="str">
            <v>3.0443234</v>
          </cell>
          <cell r="R2605" t="str">
            <v>30.9045133</v>
          </cell>
        </row>
        <row r="2606">
          <cell r="B2606">
            <v>605020</v>
          </cell>
          <cell r="C2606" t="str">
            <v>24</v>
          </cell>
          <cell r="D2606" t="str">
            <v>Masaka Sports</v>
          </cell>
          <cell r="E2606" t="str">
            <v>Patrick Kalibbala</v>
          </cell>
          <cell r="F2606" t="str">
            <v>Masaka</v>
          </cell>
          <cell r="G2606" t="str">
            <v>Masaka</v>
          </cell>
          <cell r="H2606" t="str">
            <v>Faridah Nantege</v>
          </cell>
          <cell r="I2606" t="str">
            <v>Air Conditioner</v>
          </cell>
          <cell r="J2606" t="str">
            <v>CAMUSAT Uganda Limited</v>
          </cell>
          <cell r="K2606">
            <v>45246.722222222219</v>
          </cell>
          <cell r="L2606" t="str">
            <v>2023-11-16T17:20:00.000-05:00</v>
          </cell>
          <cell r="M2606">
            <v>45246.738622685189</v>
          </cell>
          <cell r="N2606" t="str">
            <v>2023-11-16T17:43:37.000-05:00</v>
          </cell>
          <cell r="O2606" t="str">
            <v>Kenneth Mayengo</v>
          </cell>
          <cell r="P2606" t="str">
            <v>Valid</v>
          </cell>
          <cell r="Q2606" t="str">
            <v>-.3372452</v>
          </cell>
          <cell r="R2606" t="str">
            <v>31.7342053</v>
          </cell>
        </row>
        <row r="2607">
          <cell r="B2607">
            <v>605280</v>
          </cell>
          <cell r="C2607" t="str">
            <v>450</v>
          </cell>
          <cell r="D2607" t="str">
            <v>Bulenga</v>
          </cell>
          <cell r="E2607" t="str">
            <v>Christopher Alituha</v>
          </cell>
          <cell r="F2607" t="str">
            <v>Wakiso</v>
          </cell>
          <cell r="G2607" t="str">
            <v>Kampala West</v>
          </cell>
          <cell r="H2607" t="str">
            <v>Faridah Nantege</v>
          </cell>
          <cell r="I2607" t="str">
            <v>All</v>
          </cell>
          <cell r="J2607" t="str">
            <v>CAMUSAT Uganda Limited</v>
          </cell>
          <cell r="K2607">
            <v>45246.725694444445</v>
          </cell>
          <cell r="L2607" t="str">
            <v>2023-11-16T17:25:00.000-05:00</v>
          </cell>
          <cell r="M2607">
            <v>45246.784641203703</v>
          </cell>
          <cell r="N2607" t="str">
            <v>2023-11-16T18:49:53.000-05:00</v>
          </cell>
          <cell r="O2607" t="str">
            <v>Richard Ssekono</v>
          </cell>
          <cell r="P2607" t="str">
            <v>Valid</v>
          </cell>
          <cell r="Q2607" t="str">
            <v>.335373</v>
          </cell>
          <cell r="R2607" t="str">
            <v>32.5073435</v>
          </cell>
        </row>
        <row r="2608">
          <cell r="B2608">
            <v>607775</v>
          </cell>
          <cell r="C2608" t="str">
            <v>EA5434</v>
          </cell>
          <cell r="D2608" t="str">
            <v>Kiteza</v>
          </cell>
          <cell r="E2608" t="str">
            <v>Samuel Naseke</v>
          </cell>
          <cell r="F2608" t="str">
            <v>Buikwe</v>
          </cell>
          <cell r="H2608" t="str">
            <v>William Bwire</v>
          </cell>
          <cell r="I2608" t="str">
            <v>All</v>
          </cell>
          <cell r="K2608">
            <v>45246.726388888892</v>
          </cell>
          <cell r="L2608" t="str">
            <v>2023-11-16T17:26:00.000-05:00</v>
          </cell>
          <cell r="M2608">
            <v>45246.811805555553</v>
          </cell>
          <cell r="N2608" t="str">
            <v>2023-11-16T19:29:00.000-05:00</v>
          </cell>
          <cell r="O2608" t="str">
            <v>Edrisa Katongole</v>
          </cell>
          <cell r="P2608" t="str">
            <v>Valid</v>
          </cell>
          <cell r="Q2608" t="str">
            <v>.357086666666667</v>
          </cell>
          <cell r="R2608" t="str">
            <v>32.9386816666667</v>
          </cell>
        </row>
        <row r="2609">
          <cell r="B2609">
            <v>701254</v>
          </cell>
          <cell r="C2609" t="str">
            <v>WE2960</v>
          </cell>
          <cell r="D2609" t="str">
            <v>Kyaterekera</v>
          </cell>
          <cell r="E2609" t="str">
            <v>Christopher Alituha</v>
          </cell>
          <cell r="F2609" t="str">
            <v>Mubende</v>
          </cell>
          <cell r="G2609" t="str">
            <v>Mityana</v>
          </cell>
          <cell r="H2609" t="str">
            <v>Faridah Nantege</v>
          </cell>
          <cell r="I2609" t="str">
            <v>All</v>
          </cell>
          <cell r="J2609" t="str">
            <v>CAMUSAT Uganda Limited</v>
          </cell>
          <cell r="K2609">
            <v>45246.726388888892</v>
          </cell>
          <cell r="L2609" t="str">
            <v>2023-11-16T17:26:00.000-05:00</v>
          </cell>
          <cell r="M2609">
            <v>45251.541817129626</v>
          </cell>
          <cell r="N2609" t="str">
            <v>2023-11-21T13:00:13.000-05:00</v>
          </cell>
          <cell r="O2609" t="str">
            <v>Chris Abarinde</v>
          </cell>
          <cell r="P2609" t="str">
            <v>Valid</v>
          </cell>
          <cell r="Q2609" t="str">
            <v>.5682228</v>
          </cell>
          <cell r="R2609" t="str">
            <v>31.3935472</v>
          </cell>
        </row>
        <row r="2610">
          <cell r="B2610">
            <v>606718</v>
          </cell>
          <cell r="C2610" t="str">
            <v>1117</v>
          </cell>
          <cell r="D2610" t="str">
            <v>Usuk</v>
          </cell>
          <cell r="E2610" t="str">
            <v>Moses Wandera</v>
          </cell>
          <cell r="F2610" t="str">
            <v>Katakwi</v>
          </cell>
          <cell r="G2610" t="str">
            <v>Mbale 1</v>
          </cell>
          <cell r="H2610" t="str">
            <v>William Bwire</v>
          </cell>
          <cell r="I2610" t="str">
            <v>All</v>
          </cell>
          <cell r="K2610">
            <v>45246.727083333331</v>
          </cell>
          <cell r="L2610" t="str">
            <v>2023-11-16T17:27:00.000-05:00</v>
          </cell>
          <cell r="M2610">
            <v>45247.447094907409</v>
          </cell>
          <cell r="N2610" t="str">
            <v>2023-11-17T10:43:49.000-05:00</v>
          </cell>
          <cell r="O2610" t="str">
            <v>Kenneth Bato</v>
          </cell>
          <cell r="P2610" t="str">
            <v>Audit</v>
          </cell>
          <cell r="Q2610" t="str">
            <v>2.0101652</v>
          </cell>
          <cell r="R2610" t="str">
            <v>33.9647209</v>
          </cell>
        </row>
        <row r="2611">
          <cell r="B2611">
            <v>701147</v>
          </cell>
          <cell r="C2611" t="str">
            <v>3413</v>
          </cell>
          <cell r="D2611" t="str">
            <v>Mbirizi</v>
          </cell>
          <cell r="E2611" t="str">
            <v>Patrick Kalibbala</v>
          </cell>
          <cell r="F2611" t="str">
            <v>Lwengo</v>
          </cell>
          <cell r="G2611" t="str">
            <v>Masaka</v>
          </cell>
          <cell r="H2611" t="str">
            <v>Faridah Nantege</v>
          </cell>
          <cell r="I2611" t="str">
            <v>All</v>
          </cell>
          <cell r="J2611" t="str">
            <v>CAMUSAT Uganda Limited</v>
          </cell>
          <cell r="K2611">
            <v>45246.727777777778</v>
          </cell>
          <cell r="L2611" t="str">
            <v>2023-11-16T17:28:00.000-05:00</v>
          </cell>
          <cell r="M2611">
            <v>45246.769513888888</v>
          </cell>
          <cell r="N2611" t="str">
            <v>2023-11-16T18:28:06.000-05:00</v>
          </cell>
          <cell r="O2611" t="str">
            <v>Henry Kayizi</v>
          </cell>
          <cell r="P2611" t="str">
            <v>Valid</v>
          </cell>
          <cell r="Q2611" t="str">
            <v>-.3869379</v>
          </cell>
          <cell r="R2611" t="str">
            <v>31.4813972</v>
          </cell>
        </row>
        <row r="2612">
          <cell r="B2612">
            <v>609164</v>
          </cell>
          <cell r="C2612" t="str">
            <v>WE2237</v>
          </cell>
          <cell r="D2612" t="str">
            <v>Kidoma</v>
          </cell>
          <cell r="E2612" t="str">
            <v>Latima Musoke</v>
          </cell>
          <cell r="F2612" t="str">
            <v>Hoima</v>
          </cell>
          <cell r="G2612" t="str">
            <v>Hoima</v>
          </cell>
          <cell r="H2612" t="str">
            <v>Allan Kavuma</v>
          </cell>
          <cell r="I2612" t="str">
            <v>All</v>
          </cell>
          <cell r="J2612" t="str">
            <v>I Engineering Uganda Ltd</v>
          </cell>
          <cell r="K2612">
            <v>45246.727777777778</v>
          </cell>
          <cell r="L2612" t="str">
            <v>2023-11-16T17:28:00.000-05:00</v>
          </cell>
          <cell r="M2612">
            <v>45246.772002314814</v>
          </cell>
          <cell r="N2612" t="str">
            <v>2023-11-16T18:31:41.000-05:00</v>
          </cell>
          <cell r="O2612" t="str">
            <v>Nsereko Ivan</v>
          </cell>
          <cell r="P2612" t="str">
            <v>Valid</v>
          </cell>
          <cell r="Q2612" t="str">
            <v>1.4250566</v>
          </cell>
          <cell r="R2612" t="str">
            <v>31.0959691</v>
          </cell>
        </row>
        <row r="2613">
          <cell r="B2613">
            <v>607109</v>
          </cell>
          <cell r="C2613" t="str">
            <v>SO3022</v>
          </cell>
          <cell r="D2613" t="str">
            <v>Entebbe</v>
          </cell>
          <cell r="E2613" t="str">
            <v>Abu Kasamba</v>
          </cell>
          <cell r="F2613" t="str">
            <v>Wakiso</v>
          </cell>
          <cell r="G2613" t="str">
            <v>Kampala West</v>
          </cell>
          <cell r="H2613" t="str">
            <v>Faridah Nantege</v>
          </cell>
          <cell r="I2613" t="str">
            <v>Air Conditioner</v>
          </cell>
          <cell r="J2613" t="str">
            <v>CAMUSAT Uganda Limited</v>
          </cell>
          <cell r="K2613">
            <v>45246.731249999997</v>
          </cell>
          <cell r="L2613" t="str">
            <v>2023-11-16T17:33:00.000-05:00</v>
          </cell>
          <cell r="M2613">
            <v>45246.76458333333</v>
          </cell>
          <cell r="N2613" t="str">
            <v>2023-11-16T18:21:00.000-05:00</v>
          </cell>
          <cell r="O2613" t="str">
            <v>WICKLIFF Besigye</v>
          </cell>
          <cell r="P2613" t="str">
            <v>Valid</v>
          </cell>
          <cell r="Q2613" t="str">
            <v>.057434</v>
          </cell>
          <cell r="R2613" t="str">
            <v>32.47303474</v>
          </cell>
        </row>
        <row r="2614">
          <cell r="B2614">
            <v>608574</v>
          </cell>
          <cell r="C2614" t="str">
            <v>NO4075</v>
          </cell>
          <cell r="D2614" t="str">
            <v>Kitgum</v>
          </cell>
          <cell r="E2614" t="str">
            <v>Moses Kaganda</v>
          </cell>
          <cell r="F2614" t="str">
            <v>Kitgum</v>
          </cell>
          <cell r="G2614" t="str">
            <v>Gulu</v>
          </cell>
          <cell r="H2614" t="str">
            <v>Allan Kavuma</v>
          </cell>
          <cell r="I2614" t="str">
            <v>All</v>
          </cell>
          <cell r="J2614" t="str">
            <v>I Engineering Uganda Ltd</v>
          </cell>
          <cell r="K2614">
            <v>45246.73333333333</v>
          </cell>
          <cell r="L2614" t="str">
            <v>2023-11-16T17:36:00.000-05:00</v>
          </cell>
          <cell r="M2614">
            <v>45246.909722222219</v>
          </cell>
          <cell r="N2614" t="str">
            <v>2023-11-16T21:50:00.000-05:00</v>
          </cell>
          <cell r="O2614" t="str">
            <v>Sam Muhumuza</v>
          </cell>
          <cell r="P2614" t="str">
            <v>Valid</v>
          </cell>
          <cell r="Q2614" t="str">
            <v>3.3417883</v>
          </cell>
          <cell r="R2614" t="str">
            <v>32.9289617</v>
          </cell>
        </row>
        <row r="2615">
          <cell r="B2615">
            <v>606837</v>
          </cell>
          <cell r="C2615" t="str">
            <v>2362</v>
          </cell>
          <cell r="D2615" t="str">
            <v>Kiseeta</v>
          </cell>
          <cell r="E2615" t="str">
            <v>Samuel Naseke</v>
          </cell>
          <cell r="F2615" t="str">
            <v>Kayunga</v>
          </cell>
          <cell r="G2615" t="str">
            <v>Kampala East</v>
          </cell>
          <cell r="H2615" t="str">
            <v>William Bwire</v>
          </cell>
          <cell r="I2615" t="str">
            <v>All</v>
          </cell>
          <cell r="K2615">
            <v>45246.734027777777</v>
          </cell>
          <cell r="L2615" t="str">
            <v>2023-11-16T17:37:00.000-05:00</v>
          </cell>
          <cell r="M2615">
            <v>45246.777129629627</v>
          </cell>
          <cell r="N2615" t="str">
            <v>2023-11-16T18:39:04.000-05:00</v>
          </cell>
          <cell r="O2615" t="str">
            <v>Solomon Kintu</v>
          </cell>
          <cell r="P2615" t="str">
            <v>Valid</v>
          </cell>
          <cell r="Q2615" t="str">
            <v>.9816333</v>
          </cell>
          <cell r="R2615" t="str">
            <v>32.9210933</v>
          </cell>
        </row>
        <row r="2616">
          <cell r="B2616">
            <v>606837</v>
          </cell>
          <cell r="C2616" t="str">
            <v>2362</v>
          </cell>
          <cell r="D2616" t="str">
            <v>Kiseeta</v>
          </cell>
          <cell r="E2616" t="str">
            <v>Samuel Naseke</v>
          </cell>
          <cell r="F2616" t="str">
            <v>Kayunga</v>
          </cell>
          <cell r="G2616" t="str">
            <v>Kampala East</v>
          </cell>
          <cell r="H2616" t="str">
            <v>William Bwire</v>
          </cell>
          <cell r="I2616" t="str">
            <v>All</v>
          </cell>
          <cell r="K2616">
            <v>45246.734027777777</v>
          </cell>
          <cell r="L2616" t="str">
            <v>2023-11-16T17:37:00.000-05:00</v>
          </cell>
          <cell r="M2616">
            <v>45252.710949074077</v>
          </cell>
          <cell r="N2616" t="str">
            <v>2023-11-22T17:03:46.000-05:00</v>
          </cell>
          <cell r="O2616" t="str">
            <v>Nganda sharif</v>
          </cell>
          <cell r="P2616" t="str">
            <v>Valid</v>
          </cell>
          <cell r="Q2616" t="str">
            <v>.9815854</v>
          </cell>
          <cell r="R2616" t="str">
            <v>32.9210403</v>
          </cell>
        </row>
        <row r="2617">
          <cell r="B2617">
            <v>605349</v>
          </cell>
          <cell r="C2617" t="str">
            <v>539</v>
          </cell>
          <cell r="D2617" t="str">
            <v>Ruzinga</v>
          </cell>
          <cell r="E2617" t="str">
            <v>Thomasi Seruyange</v>
          </cell>
          <cell r="F2617" t="str">
            <v>Kiruhura</v>
          </cell>
          <cell r="G2617" t="str">
            <v>Mbarara</v>
          </cell>
          <cell r="H2617" t="str">
            <v>Faridah Nantege</v>
          </cell>
          <cell r="I2617" t="str">
            <v>Air Conditioner</v>
          </cell>
          <cell r="J2617" t="str">
            <v>CAMUSAT Uganda Limited</v>
          </cell>
          <cell r="K2617">
            <v>45246.741666666669</v>
          </cell>
          <cell r="L2617" t="str">
            <v>2023-11-16T17:48:00.000-05:00</v>
          </cell>
          <cell r="M2617">
            <v>45254.830057870371</v>
          </cell>
          <cell r="N2617" t="str">
            <v>2023-11-24T19:55:17.000-05:00</v>
          </cell>
          <cell r="O2617" t="str">
            <v>Trogin Mushabe</v>
          </cell>
          <cell r="P2617" t="str">
            <v>Audit</v>
          </cell>
          <cell r="Q2617" t="str">
            <v>-.0584136</v>
          </cell>
          <cell r="R2617" t="str">
            <v>30.7496918</v>
          </cell>
        </row>
        <row r="2618">
          <cell r="B2618">
            <v>701573</v>
          </cell>
          <cell r="C2618" t="str">
            <v>3689</v>
          </cell>
          <cell r="D2618" t="str">
            <v>DAM-APINY</v>
          </cell>
          <cell r="E2618" t="str">
            <v>Muhamood Kyongo</v>
          </cell>
          <cell r="F2618" t="str">
            <v>Oyam</v>
          </cell>
          <cell r="G2618" t="str">
            <v>Lira</v>
          </cell>
          <cell r="H2618" t="str">
            <v>Allan Kavuma</v>
          </cell>
          <cell r="I2618" t="str">
            <v>All</v>
          </cell>
          <cell r="J2618" t="str">
            <v>I Engineering Uganda Ltd</v>
          </cell>
          <cell r="K2618">
            <v>45246.743055555555</v>
          </cell>
          <cell r="L2618" t="str">
            <v>2023-11-16T17:50:00.000-05:00</v>
          </cell>
          <cell r="M2618">
            <v>45250.490555555552</v>
          </cell>
          <cell r="N2618" t="str">
            <v>2023-11-20T11:46:24.000-05:00</v>
          </cell>
          <cell r="O2618" t="str">
            <v>Tumwebaze Mark</v>
          </cell>
          <cell r="P2618" t="str">
            <v>Valid</v>
          </cell>
          <cell r="Q2618" t="str">
            <v>2.2295883</v>
          </cell>
          <cell r="R2618" t="str">
            <v>32.462145</v>
          </cell>
        </row>
        <row r="2619">
          <cell r="B2619">
            <v>609140</v>
          </cell>
          <cell r="C2619" t="str">
            <v>WE2676</v>
          </cell>
          <cell r="D2619" t="str">
            <v>Katatemwa</v>
          </cell>
          <cell r="E2619" t="str">
            <v>Latima Musoke</v>
          </cell>
          <cell r="F2619" t="str">
            <v>Hoima</v>
          </cell>
          <cell r="G2619" t="str">
            <v>Hoima</v>
          </cell>
          <cell r="H2619" t="str">
            <v>Allan Kavuma</v>
          </cell>
          <cell r="I2619" t="str">
            <v>All</v>
          </cell>
          <cell r="K2619">
            <v>45246.74722222222</v>
          </cell>
          <cell r="L2619" t="str">
            <v>2023-11-16T17:56:00.000-05:00</v>
          </cell>
          <cell r="M2619">
            <v>45249.699074074073</v>
          </cell>
          <cell r="N2619" t="str">
            <v>2023-11-19T16:46:40.000-05:00</v>
          </cell>
          <cell r="O2619" t="str">
            <v>Kyotiina Joseph</v>
          </cell>
          <cell r="P2619" t="str">
            <v>Valid</v>
          </cell>
          <cell r="Q2619" t="str">
            <v>1.097725</v>
          </cell>
          <cell r="R2619" t="str">
            <v>31.1400867</v>
          </cell>
        </row>
        <row r="2620">
          <cell r="B2620">
            <v>606407</v>
          </cell>
          <cell r="C2620" t="str">
            <v>1765</v>
          </cell>
          <cell r="D2620" t="str">
            <v>Adyeda</v>
          </cell>
          <cell r="E2620" t="str">
            <v>Muhamood Kyongo</v>
          </cell>
          <cell r="F2620" t="str">
            <v>Apac</v>
          </cell>
          <cell r="G2620" t="str">
            <v>Lira</v>
          </cell>
          <cell r="H2620" t="str">
            <v>Allan Kavuma</v>
          </cell>
          <cell r="I2620" t="str">
            <v>All</v>
          </cell>
          <cell r="J2620" t="str">
            <v>I Engineering Uganda Ltd</v>
          </cell>
          <cell r="K2620">
            <v>45246.74722222222</v>
          </cell>
          <cell r="L2620" t="str">
            <v>2023-11-16T17:56:00.000-05:00</v>
          </cell>
          <cell r="M2620">
            <v>45246.79278935185</v>
          </cell>
          <cell r="N2620" t="str">
            <v>2023-11-16T19:01:37.000-05:00</v>
          </cell>
          <cell r="O2620" t="str">
            <v>Robert miti</v>
          </cell>
          <cell r="P2620" t="str">
            <v>Valid</v>
          </cell>
          <cell r="Q2620" t="str">
            <v>2.0231168</v>
          </cell>
          <cell r="R2620" t="str">
            <v>32.7176082</v>
          </cell>
        </row>
        <row r="2621">
          <cell r="B2621">
            <v>609736</v>
          </cell>
          <cell r="C2621" t="str">
            <v>WE2881</v>
          </cell>
          <cell r="D2621" t="str">
            <v>Magoma</v>
          </cell>
          <cell r="E2621" t="str">
            <v>Christopher Alituha</v>
          </cell>
          <cell r="F2621" t="str">
            <v>Mityana</v>
          </cell>
          <cell r="G2621" t="str">
            <v>Mityana</v>
          </cell>
          <cell r="H2621" t="str">
            <v>Faridah Nantege</v>
          </cell>
          <cell r="I2621" t="str">
            <v>All</v>
          </cell>
          <cell r="J2621" t="str">
            <v>CAMUSAT Uganda Limited</v>
          </cell>
          <cell r="K2621">
            <v>45246.74722222222</v>
          </cell>
          <cell r="L2621" t="str">
            <v>2023-11-16T17:56:00.000-05:00</v>
          </cell>
          <cell r="M2621">
            <v>45246.858518518522</v>
          </cell>
          <cell r="N2621" t="str">
            <v>2023-11-16T20:36:16.000-05:00</v>
          </cell>
          <cell r="O2621" t="str">
            <v>Geoffrey Kyambadde</v>
          </cell>
          <cell r="P2621" t="str">
            <v>Valid</v>
          </cell>
          <cell r="Q2621" t="str">
            <v>.5019713</v>
          </cell>
          <cell r="R2621" t="str">
            <v>31.9527454</v>
          </cell>
        </row>
        <row r="2622">
          <cell r="B2622">
            <v>609778</v>
          </cell>
          <cell r="C2622" t="str">
            <v>KA1862</v>
          </cell>
          <cell r="D2622" t="str">
            <v>Kanaaba Cell</v>
          </cell>
          <cell r="E2622" t="str">
            <v>Abu Kasamba</v>
          </cell>
          <cell r="F2622" t="str">
            <v>Wakiso</v>
          </cell>
          <cell r="G2622" t="str">
            <v>Kampala West</v>
          </cell>
          <cell r="H2622" t="str">
            <v>Faridah Nantege</v>
          </cell>
          <cell r="I2622" t="str">
            <v>All</v>
          </cell>
          <cell r="J2622" t="str">
            <v>CAMUSAT Uganda Limited</v>
          </cell>
          <cell r="K2622">
            <v>45246.74722222222</v>
          </cell>
          <cell r="L2622" t="str">
            <v>2023-11-16T17:56:00.000-05:00</v>
          </cell>
          <cell r="M2622">
            <v>45246.80028935185</v>
          </cell>
          <cell r="N2622" t="str">
            <v>2023-11-16T19:12:25.000-05:00</v>
          </cell>
          <cell r="O2622" t="str">
            <v>Byamugisha Banabas</v>
          </cell>
          <cell r="P2622" t="str">
            <v>Valid</v>
          </cell>
          <cell r="Q2622" t="str">
            <v>.2215331</v>
          </cell>
          <cell r="R2622" t="str">
            <v>32.588628</v>
          </cell>
        </row>
        <row r="2623">
          <cell r="B2623">
            <v>607576</v>
          </cell>
          <cell r="C2623" t="str">
            <v>NO4027</v>
          </cell>
          <cell r="D2623" t="str">
            <v>Ngajju</v>
          </cell>
          <cell r="E2623" t="str">
            <v>Robert Otim</v>
          </cell>
          <cell r="F2623" t="str">
            <v>Luwero</v>
          </cell>
          <cell r="G2623" t="str">
            <v>Luwero</v>
          </cell>
          <cell r="H2623" t="str">
            <v>Allan Kavuma</v>
          </cell>
          <cell r="I2623" t="str">
            <v>Air Conditioner</v>
          </cell>
          <cell r="J2623" t="str">
            <v>I Engineering Uganda Ltd</v>
          </cell>
          <cell r="K2623">
            <v>45246.748611111114</v>
          </cell>
          <cell r="L2623" t="str">
            <v>2023-11-16T17:58:00.000-05:00</v>
          </cell>
          <cell r="M2623">
            <v>45246.783831018518</v>
          </cell>
          <cell r="N2623" t="str">
            <v>2023-11-16T18:48:43.000-05:00</v>
          </cell>
          <cell r="O2623" t="str">
            <v>Maurice Natuhwera</v>
          </cell>
          <cell r="P2623" t="str">
            <v>Valid</v>
          </cell>
          <cell r="Q2623" t="str">
            <v>.33872089</v>
          </cell>
          <cell r="R2623" t="str">
            <v>32.56502311</v>
          </cell>
        </row>
        <row r="2624">
          <cell r="B2624">
            <v>605173</v>
          </cell>
          <cell r="C2624" t="str">
            <v>289</v>
          </cell>
          <cell r="D2624" t="str">
            <v>Kawaala</v>
          </cell>
          <cell r="E2624" t="str">
            <v>Joash Lubwama</v>
          </cell>
          <cell r="F2624" t="str">
            <v>Kampala</v>
          </cell>
          <cell r="G2624" t="str">
            <v>Kampala East</v>
          </cell>
          <cell r="H2624" t="str">
            <v>Allan Kavuma</v>
          </cell>
          <cell r="I2624" t="str">
            <v>Air Conditioner</v>
          </cell>
          <cell r="J2624" t="str">
            <v>I Engineering Uganda Ltd</v>
          </cell>
          <cell r="K2624">
            <v>45246.75</v>
          </cell>
          <cell r="L2624" t="str">
            <v>2023-11-16T18:00:00.000-05:00</v>
          </cell>
          <cell r="M2624">
            <v>45246.756562499999</v>
          </cell>
          <cell r="N2624" t="str">
            <v>2023-11-16T18:09:27.000-05:00</v>
          </cell>
          <cell r="O2624" t="str">
            <v>Maurice Natuhwera</v>
          </cell>
          <cell r="P2624" t="str">
            <v>Audit</v>
          </cell>
          <cell r="Q2624" t="str">
            <v>.33872499</v>
          </cell>
          <cell r="R2624" t="str">
            <v>32.56502129</v>
          </cell>
        </row>
        <row r="2625">
          <cell r="B2625">
            <v>608293</v>
          </cell>
          <cell r="C2625" t="str">
            <v>EA5456</v>
          </cell>
          <cell r="D2625" t="str">
            <v>Bugembe Town</v>
          </cell>
          <cell r="E2625" t="str">
            <v>Emmanuel Kafuko</v>
          </cell>
          <cell r="F2625" t="str">
            <v>Jinja</v>
          </cell>
          <cell r="G2625" t="str">
            <v>Jinja</v>
          </cell>
          <cell r="H2625" t="str">
            <v>William Bwire</v>
          </cell>
          <cell r="I2625" t="str">
            <v>All</v>
          </cell>
          <cell r="K2625">
            <v>45246.759027777778</v>
          </cell>
          <cell r="L2625" t="str">
            <v>2023-11-16T18:13:00.000-05:00</v>
          </cell>
          <cell r="M2625">
            <v>45248.919062499997</v>
          </cell>
          <cell r="N2625" t="str">
            <v>2023-11-18T22:03:27.000-05:00</v>
          </cell>
          <cell r="O2625" t="str">
            <v>Nehemiah Mutaasa</v>
          </cell>
          <cell r="P2625" t="str">
            <v>Valid</v>
          </cell>
          <cell r="Q2625" t="str">
            <v>.4672557</v>
          </cell>
          <cell r="R2625" t="str">
            <v>33.246048</v>
          </cell>
        </row>
        <row r="2626">
          <cell r="B2626">
            <v>605797</v>
          </cell>
          <cell r="C2626" t="str">
            <v>1478</v>
          </cell>
          <cell r="D2626" t="str">
            <v>Kisasi Central</v>
          </cell>
          <cell r="E2626" t="str">
            <v>Benbridge Mulongo</v>
          </cell>
          <cell r="F2626" t="str">
            <v>Kampala</v>
          </cell>
          <cell r="G2626" t="str">
            <v>Kampala East</v>
          </cell>
          <cell r="H2626" t="str">
            <v>William Bwire</v>
          </cell>
          <cell r="I2626" t="str">
            <v>All</v>
          </cell>
          <cell r="J2626" t="str">
            <v>Netsource Wireless Solutions Ltd</v>
          </cell>
          <cell r="K2626">
            <v>45246.760416666664</v>
          </cell>
          <cell r="L2626" t="str">
            <v>2023-11-16T18:15:00.000-05:00</v>
          </cell>
          <cell r="M2626">
            <v>45246.809953703705</v>
          </cell>
          <cell r="N2626" t="str">
            <v>2023-11-16T19:26:20.000-05:00</v>
          </cell>
          <cell r="O2626" t="str">
            <v>Emmanuel Ochan</v>
          </cell>
          <cell r="P2626" t="str">
            <v>Valid</v>
          </cell>
          <cell r="Q2626" t="str">
            <v>.3798928</v>
          </cell>
          <cell r="R2626" t="str">
            <v>32.6028741</v>
          </cell>
        </row>
        <row r="2627">
          <cell r="B2627">
            <v>701750</v>
          </cell>
          <cell r="C2627" t="str">
            <v>3885</v>
          </cell>
          <cell r="D2627" t="str">
            <v>Mbuya Kinawata 2</v>
          </cell>
          <cell r="E2627" t="str">
            <v>Paul Mbabazi</v>
          </cell>
          <cell r="F2627" t="str">
            <v>Kampala</v>
          </cell>
          <cell r="G2627" t="str">
            <v>Kampala South</v>
          </cell>
          <cell r="H2627" t="str">
            <v>William Bwire</v>
          </cell>
          <cell r="I2627" t="str">
            <v>All</v>
          </cell>
          <cell r="K2627">
            <v>45246.761111111111</v>
          </cell>
          <cell r="L2627" t="str">
            <v>2023-11-16T18:16:00.000-05:00</v>
          </cell>
          <cell r="M2627">
            <v>45246.80327546296</v>
          </cell>
          <cell r="N2627" t="str">
            <v>2023-11-16T19:16:43.000-05:00</v>
          </cell>
          <cell r="O2627" t="str">
            <v>Deo Kabugo</v>
          </cell>
          <cell r="P2627" t="str">
            <v>Valid</v>
          </cell>
          <cell r="Q2627" t="str">
            <v>.3371509</v>
          </cell>
          <cell r="R2627" t="str">
            <v>32.6285172</v>
          </cell>
        </row>
        <row r="2628">
          <cell r="B2628">
            <v>605035</v>
          </cell>
          <cell r="C2628" t="str">
            <v>40</v>
          </cell>
          <cell r="D2628" t="str">
            <v>Bwaise_Central</v>
          </cell>
          <cell r="E2628" t="str">
            <v>Joash Lubwama</v>
          </cell>
          <cell r="F2628" t="str">
            <v>Kampala</v>
          </cell>
          <cell r="G2628" t="str">
            <v>Kampala Central</v>
          </cell>
          <cell r="H2628" t="str">
            <v>Allan Kavuma</v>
          </cell>
          <cell r="I2628" t="str">
            <v>Air Conditioner</v>
          </cell>
          <cell r="J2628" t="str">
            <v>I Engineering Uganda Ltd</v>
          </cell>
          <cell r="K2628">
            <v>45246.76458333333</v>
          </cell>
          <cell r="L2628" t="str">
            <v>2023-11-16T18:21:00.000-05:00</v>
          </cell>
          <cell r="M2628">
            <v>45249.674803240741</v>
          </cell>
          <cell r="N2628" t="str">
            <v>2023-11-19T16:11:43.000-05:00</v>
          </cell>
          <cell r="O2628" t="str">
            <v>Maurice Natuhwera</v>
          </cell>
          <cell r="P2628" t="str">
            <v>Valid</v>
          </cell>
          <cell r="Q2628" t="str">
            <v>.35773072</v>
          </cell>
          <cell r="R2628" t="str">
            <v>32.55522601</v>
          </cell>
        </row>
        <row r="2629">
          <cell r="B2629">
            <v>605126</v>
          </cell>
          <cell r="C2629" t="str">
            <v>191</v>
          </cell>
          <cell r="D2629" t="str">
            <v>Bwaise</v>
          </cell>
          <cell r="E2629" t="str">
            <v>Joash Lubwama</v>
          </cell>
          <cell r="F2629" t="str">
            <v>Kampala</v>
          </cell>
          <cell r="G2629" t="str">
            <v>Kampala Central</v>
          </cell>
          <cell r="H2629" t="str">
            <v>Allan Kavuma</v>
          </cell>
          <cell r="I2629" t="str">
            <v>Air Conditioner</v>
          </cell>
          <cell r="J2629" t="str">
            <v>I Engineering Uganda Ltd</v>
          </cell>
          <cell r="K2629">
            <v>45246.76458333333</v>
          </cell>
          <cell r="L2629" t="str">
            <v>2023-11-16T18:21:00.000-05:00</v>
          </cell>
          <cell r="M2629">
            <v>45249.530023148145</v>
          </cell>
          <cell r="N2629" t="str">
            <v>2023-11-19T12:43:14.000-05:00</v>
          </cell>
          <cell r="O2629" t="str">
            <v>Maurice Natuhwera</v>
          </cell>
          <cell r="P2629" t="str">
            <v>Valid</v>
          </cell>
          <cell r="Q2629" t="str">
            <v>.35073077</v>
          </cell>
          <cell r="R2629" t="str">
            <v>32.56301562</v>
          </cell>
        </row>
        <row r="2630">
          <cell r="B2630">
            <v>607550</v>
          </cell>
          <cell r="C2630" t="str">
            <v>KA1013</v>
          </cell>
          <cell r="D2630" t="str">
            <v>Namulonge</v>
          </cell>
          <cell r="E2630" t="str">
            <v>Robert Otim</v>
          </cell>
          <cell r="F2630" t="str">
            <v>Wakiso</v>
          </cell>
          <cell r="G2630" t="str">
            <v>Luwero</v>
          </cell>
          <cell r="H2630" t="str">
            <v>Allan Kavuma</v>
          </cell>
          <cell r="I2630" t="str">
            <v>Air Conditioner</v>
          </cell>
          <cell r="J2630" t="str">
            <v>I Engineering Uganda Ltd</v>
          </cell>
          <cell r="K2630">
            <v>45246.76458333333</v>
          </cell>
          <cell r="L2630" t="str">
            <v>2023-11-16T18:21:00.000-05:00</v>
          </cell>
          <cell r="M2630">
            <v>45250.632696759261</v>
          </cell>
          <cell r="N2630" t="str">
            <v>2023-11-20T15:11:05.000-05:00</v>
          </cell>
          <cell r="O2630" t="str">
            <v>Maurice Natuhwera</v>
          </cell>
          <cell r="P2630" t="str">
            <v>Audit</v>
          </cell>
          <cell r="Q2630" t="str">
            <v>.32631014</v>
          </cell>
          <cell r="R2630" t="str">
            <v>32.5698647</v>
          </cell>
        </row>
        <row r="2631">
          <cell r="B2631">
            <v>605012</v>
          </cell>
          <cell r="C2631" t="str">
            <v>15</v>
          </cell>
          <cell r="D2631" t="str">
            <v>Entebbe</v>
          </cell>
          <cell r="E2631" t="str">
            <v>Abu Kasamba</v>
          </cell>
          <cell r="F2631" t="str">
            <v>Wakiso</v>
          </cell>
          <cell r="G2631" t="str">
            <v>Kampala West</v>
          </cell>
          <cell r="H2631" t="str">
            <v>Faridah Nantege</v>
          </cell>
          <cell r="I2631" t="str">
            <v>Air Conditioner</v>
          </cell>
          <cell r="J2631" t="str">
            <v>CAMUSAT Uganda Limited</v>
          </cell>
          <cell r="K2631">
            <v>45246.773611111108</v>
          </cell>
          <cell r="L2631" t="str">
            <v>2023-11-16T18:34:00.000-05:00</v>
          </cell>
          <cell r="M2631">
            <v>45246.818356481483</v>
          </cell>
          <cell r="N2631" t="str">
            <v>2023-11-16T19:38:26.000-05:00</v>
          </cell>
          <cell r="O2631" t="str">
            <v>WICKLIFF Besigye</v>
          </cell>
          <cell r="P2631" t="str">
            <v>Valid</v>
          </cell>
          <cell r="Q2631" t="str">
            <v>.05275167</v>
          </cell>
          <cell r="R2631" t="str">
            <v>32.46575334</v>
          </cell>
        </row>
        <row r="2632">
          <cell r="B2632">
            <v>605854</v>
          </cell>
          <cell r="C2632" t="str">
            <v>1618</v>
          </cell>
          <cell r="D2632" t="str">
            <v>Entebbe-Kitoro</v>
          </cell>
          <cell r="E2632" t="str">
            <v>Abu Kasamba</v>
          </cell>
          <cell r="F2632" t="str">
            <v>Wakiso</v>
          </cell>
          <cell r="G2632" t="str">
            <v>Kampala West</v>
          </cell>
          <cell r="H2632" t="str">
            <v>Faridah Nantege</v>
          </cell>
          <cell r="I2632" t="str">
            <v>Air Conditioner</v>
          </cell>
          <cell r="J2632" t="str">
            <v>CAMUSAT Uganda Limited</v>
          </cell>
          <cell r="K2632">
            <v>45246.773611111108</v>
          </cell>
          <cell r="L2632" t="str">
            <v>2023-11-16T18:34:00.000-05:00</v>
          </cell>
          <cell r="M2632">
            <v>45246.806377314817</v>
          </cell>
          <cell r="N2632" t="str">
            <v>2023-11-16T19:21:11.000-05:00</v>
          </cell>
          <cell r="O2632" t="str">
            <v>WICKLIFF Besigye</v>
          </cell>
          <cell r="P2632" t="str">
            <v>Valid</v>
          </cell>
          <cell r="Q2632" t="str">
            <v>.05728604</v>
          </cell>
          <cell r="R2632" t="str">
            <v>32.46247559</v>
          </cell>
        </row>
        <row r="2633">
          <cell r="B2633">
            <v>608321</v>
          </cell>
          <cell r="C2633" t="str">
            <v>EA5495</v>
          </cell>
          <cell r="D2633" t="str">
            <v>Balisanga</v>
          </cell>
          <cell r="E2633" t="str">
            <v>Samuel Naseke</v>
          </cell>
          <cell r="F2633" t="str">
            <v>Kayunga</v>
          </cell>
          <cell r="H2633" t="str">
            <v>William Bwire</v>
          </cell>
          <cell r="I2633" t="str">
            <v>All</v>
          </cell>
          <cell r="K2633">
            <v>45246.777777777781</v>
          </cell>
          <cell r="L2633" t="str">
            <v>2023-11-16T18:40:00.000-05:00</v>
          </cell>
          <cell r="M2633">
            <v>45252.69939814815</v>
          </cell>
          <cell r="N2633" t="str">
            <v>2023-11-22T16:47:08.000-05:00</v>
          </cell>
          <cell r="O2633" t="str">
            <v>Solomon Kintu</v>
          </cell>
          <cell r="P2633" t="str">
            <v>Valid</v>
          </cell>
          <cell r="Q2633" t="str">
            <v>.9815133</v>
          </cell>
          <cell r="R2633" t="str">
            <v>32.9211583</v>
          </cell>
        </row>
        <row r="2634">
          <cell r="B2634">
            <v>609944</v>
          </cell>
          <cell r="C2634" t="str">
            <v>14</v>
          </cell>
          <cell r="D2634" t="str">
            <v>Kireka Cell B</v>
          </cell>
          <cell r="E2634" t="str">
            <v>Benbridge Mulongo</v>
          </cell>
          <cell r="F2634" t="str">
            <v>Wakiso</v>
          </cell>
          <cell r="G2634" t="str">
            <v>Kampala East</v>
          </cell>
          <cell r="H2634" t="str">
            <v>William Bwire</v>
          </cell>
          <cell r="I2634" t="str">
            <v>All</v>
          </cell>
          <cell r="K2634">
            <v>45246.809027777781</v>
          </cell>
          <cell r="L2634" t="str">
            <v>2023-11-16T19:25:00.000-05:00</v>
          </cell>
          <cell r="M2634">
            <v>45250.818194444444</v>
          </cell>
          <cell r="N2634" t="str">
            <v>2023-11-20T19:38:12.000-05:00</v>
          </cell>
          <cell r="O2634" t="str">
            <v>Deo Kabugo</v>
          </cell>
          <cell r="P2634" t="str">
            <v>Valid</v>
          </cell>
          <cell r="Q2634" t="str">
            <v>.346047</v>
          </cell>
          <cell r="R2634" t="str">
            <v>32.6490666</v>
          </cell>
        </row>
        <row r="2635">
          <cell r="B2635">
            <v>605582</v>
          </cell>
          <cell r="C2635" t="str">
            <v>1014</v>
          </cell>
          <cell r="D2635" t="str">
            <v>KawempeTula</v>
          </cell>
          <cell r="E2635" t="str">
            <v>Joash Lubwama</v>
          </cell>
          <cell r="F2635" t="str">
            <v>Kampala</v>
          </cell>
          <cell r="G2635" t="str">
            <v>Kampala Central</v>
          </cell>
          <cell r="H2635" t="str">
            <v>Allan Kavuma</v>
          </cell>
          <cell r="I2635" t="str">
            <v>All</v>
          </cell>
          <cell r="J2635" t="str">
            <v>I Engineering Uganda Ltd</v>
          </cell>
          <cell r="K2635">
            <v>45246.94027777778</v>
          </cell>
          <cell r="L2635" t="str">
            <v>2023-11-16T22:34:00.000-05:00</v>
          </cell>
          <cell r="M2635">
            <v>45247.796956018516</v>
          </cell>
          <cell r="N2635" t="str">
            <v>2023-11-17T19:07:37.000-05:00</v>
          </cell>
          <cell r="O2635" t="str">
            <v>Ronnie Muhindo</v>
          </cell>
          <cell r="P2635" t="str">
            <v>Audit</v>
          </cell>
          <cell r="Q2635" t="str">
            <v>.3634684</v>
          </cell>
          <cell r="R2635" t="str">
            <v>32.5655797</v>
          </cell>
        </row>
        <row r="2636">
          <cell r="B2636">
            <v>701194</v>
          </cell>
          <cell r="C2636" t="str">
            <v>WE2955</v>
          </cell>
          <cell r="D2636" t="str">
            <v>Bunura Cell</v>
          </cell>
          <cell r="E2636" t="str">
            <v>Denis Masaba</v>
          </cell>
          <cell r="F2636" t="str">
            <v>Rukungiri</v>
          </cell>
          <cell r="G2636" t="str">
            <v>Kabale</v>
          </cell>
          <cell r="H2636" t="str">
            <v>Faridah Nantege</v>
          </cell>
          <cell r="I2636" t="str">
            <v>All</v>
          </cell>
          <cell r="J2636" t="str">
            <v>CAMUSAT Uganda Limited</v>
          </cell>
          <cell r="K2636">
            <v>45247</v>
          </cell>
          <cell r="L2636" t="str">
            <v>2023-11-17T00:00:00.000-05:00</v>
          </cell>
          <cell r="M2636">
            <v>45247.601701388892</v>
          </cell>
          <cell r="N2636" t="str">
            <v>2023-11-17T14:26:27.000-05:00</v>
          </cell>
          <cell r="O2636" t="str">
            <v>Herbert Ndawula</v>
          </cell>
          <cell r="P2636" t="str">
            <v>Valid</v>
          </cell>
          <cell r="Q2636" t="str">
            <v>-.7926734</v>
          </cell>
          <cell r="R2636" t="str">
            <v>29.9262354</v>
          </cell>
        </row>
        <row r="2637">
          <cell r="B2637">
            <v>605777</v>
          </cell>
          <cell r="C2637" t="str">
            <v>1434</v>
          </cell>
          <cell r="D2637" t="str">
            <v>Rukungiri - Heritage</v>
          </cell>
          <cell r="E2637" t="str">
            <v>Denis Masaba</v>
          </cell>
          <cell r="F2637" t="str">
            <v>Rukungiri</v>
          </cell>
          <cell r="G2637" t="str">
            <v>Kabale</v>
          </cell>
          <cell r="H2637" t="str">
            <v>Faridah Nantege</v>
          </cell>
          <cell r="I2637" t="str">
            <v>All</v>
          </cell>
          <cell r="J2637" t="str">
            <v>CAMUSAT Uganda Limited</v>
          </cell>
          <cell r="K2637">
            <v>45247</v>
          </cell>
          <cell r="L2637" t="str">
            <v>2023-11-17T00:00:00.000-05:00</v>
          </cell>
          <cell r="M2637">
            <v>45247.662719907406</v>
          </cell>
          <cell r="N2637" t="str">
            <v>2023-11-17T15:54:19.000-05:00</v>
          </cell>
          <cell r="O2637" t="str">
            <v>Herbert Ndawula</v>
          </cell>
          <cell r="P2637" t="str">
            <v>Valid</v>
          </cell>
          <cell r="Q2637" t="str">
            <v>-.8000508</v>
          </cell>
          <cell r="R2637" t="str">
            <v>29.9229848</v>
          </cell>
        </row>
        <row r="2638">
          <cell r="B2638">
            <v>607399</v>
          </cell>
          <cell r="C2638" t="str">
            <v>WE2275</v>
          </cell>
          <cell r="D2638" t="str">
            <v>Mabanga</v>
          </cell>
          <cell r="E2638" t="str">
            <v>Patrick Kalibbala</v>
          </cell>
          <cell r="F2638" t="str">
            <v>Kalangala</v>
          </cell>
          <cell r="G2638" t="str">
            <v>Masaka</v>
          </cell>
          <cell r="H2638" t="str">
            <v>Faridah Nantege</v>
          </cell>
          <cell r="I2638" t="str">
            <v>All</v>
          </cell>
          <cell r="J2638" t="str">
            <v>CAMUSAT Uganda Limited</v>
          </cell>
          <cell r="K2638">
            <v>45247</v>
          </cell>
          <cell r="L2638" t="str">
            <v>2023-11-17T00:00:00.000-05:00</v>
          </cell>
          <cell r="M2638">
            <v>45247.74695601852</v>
          </cell>
          <cell r="N2638" t="str">
            <v>2023-11-17T17:55:37.000-05:00</v>
          </cell>
          <cell r="O2638" t="str">
            <v>Isaac Anshemeza</v>
          </cell>
          <cell r="P2638" t="str">
            <v>Valid</v>
          </cell>
          <cell r="Q2638" t="str">
            <v>-.426688</v>
          </cell>
          <cell r="R2638" t="str">
            <v>32.5059541</v>
          </cell>
        </row>
        <row r="2639">
          <cell r="B2639">
            <v>606414</v>
          </cell>
          <cell r="C2639" t="str">
            <v>1884</v>
          </cell>
          <cell r="D2639" t="str">
            <v>Buremba</v>
          </cell>
          <cell r="E2639" t="str">
            <v>Thomasi Seruyange</v>
          </cell>
          <cell r="F2639" t="str">
            <v>Kiruhura</v>
          </cell>
          <cell r="G2639" t="str">
            <v>Mbarara</v>
          </cell>
          <cell r="H2639" t="str">
            <v>Faridah Nantege</v>
          </cell>
          <cell r="I2639" t="str">
            <v>All</v>
          </cell>
          <cell r="J2639" t="str">
            <v>CAMUSAT Uganda Limited</v>
          </cell>
          <cell r="K2639">
            <v>45247</v>
          </cell>
          <cell r="L2639" t="str">
            <v>2023-11-17T00:00:00.000-05:00</v>
          </cell>
          <cell r="M2639">
            <v>45248.739201388889</v>
          </cell>
          <cell r="N2639" t="str">
            <v>2023-11-18T17:44:27.000-05:00</v>
          </cell>
          <cell r="O2639" t="str">
            <v>Muzamiru Mugamba</v>
          </cell>
          <cell r="P2639" t="str">
            <v>Audit</v>
          </cell>
          <cell r="Q2639" t="str">
            <v>.1108057</v>
          </cell>
          <cell r="R2639" t="str">
            <v>30.7099734</v>
          </cell>
        </row>
        <row r="2640">
          <cell r="B2640">
            <v>606712</v>
          </cell>
          <cell r="C2640" t="str">
            <v>781</v>
          </cell>
          <cell r="D2640" t="str">
            <v>Rushango</v>
          </cell>
          <cell r="E2640" t="str">
            <v>Thomasi Seruyange</v>
          </cell>
          <cell r="F2640" t="str">
            <v>Ibanda</v>
          </cell>
          <cell r="G2640" t="str">
            <v>Mbarara</v>
          </cell>
          <cell r="H2640" t="str">
            <v>Faridah Nantege</v>
          </cell>
          <cell r="I2640" t="str">
            <v>All</v>
          </cell>
          <cell r="J2640" t="str">
            <v>CAMUSAT Uganda Limited</v>
          </cell>
          <cell r="K2640">
            <v>45247</v>
          </cell>
          <cell r="L2640" t="str">
            <v>2023-11-17T00:00:00.000-05:00</v>
          </cell>
          <cell r="M2640">
            <v>45248.279050925928</v>
          </cell>
          <cell r="N2640" t="str">
            <v>2023-11-18T06:41:50.000-05:00</v>
          </cell>
          <cell r="O2640" t="str">
            <v>Muzamiru Mugamba</v>
          </cell>
          <cell r="P2640" t="str">
            <v>Valid</v>
          </cell>
          <cell r="Q2640" t="str">
            <v>.130423</v>
          </cell>
          <cell r="R2640" t="str">
            <v>30.5847774</v>
          </cell>
        </row>
        <row r="2641">
          <cell r="B2641">
            <v>609375</v>
          </cell>
          <cell r="C2641" t="str">
            <v>WE2781</v>
          </cell>
          <cell r="D2641" t="str">
            <v>Bucuuhya</v>
          </cell>
          <cell r="E2641" t="str">
            <v>Christopher Alituha</v>
          </cell>
          <cell r="F2641" t="str">
            <v>Kibaale</v>
          </cell>
          <cell r="G2641" t="str">
            <v>Western</v>
          </cell>
          <cell r="H2641" t="str">
            <v>Faridah Nantege</v>
          </cell>
          <cell r="I2641" t="str">
            <v>All</v>
          </cell>
          <cell r="J2641" t="str">
            <v>CAMUSAT Uganda Limited</v>
          </cell>
          <cell r="K2641">
            <v>45247</v>
          </cell>
          <cell r="L2641" t="str">
            <v>2023-11-17T00:00:00.000-05:00</v>
          </cell>
          <cell r="M2641">
            <v>45251.28224537037</v>
          </cell>
          <cell r="N2641" t="str">
            <v>2023-11-21T06:46:26.000-05:00</v>
          </cell>
          <cell r="O2641" t="str">
            <v>Chris Abarinde</v>
          </cell>
          <cell r="P2641" t="str">
            <v>Valid</v>
          </cell>
          <cell r="Q2641" t="str">
            <v>.6837659</v>
          </cell>
          <cell r="R2641" t="str">
            <v>31.0907666</v>
          </cell>
        </row>
        <row r="2642">
          <cell r="B2642">
            <v>605331</v>
          </cell>
          <cell r="C2642" t="str">
            <v>513</v>
          </cell>
          <cell r="D2642" t="str">
            <v>Kajansi</v>
          </cell>
          <cell r="E2642" t="str">
            <v>Abu Kasamba</v>
          </cell>
          <cell r="F2642" t="str">
            <v>Wakiso</v>
          </cell>
          <cell r="G2642" t="str">
            <v>Kampala West</v>
          </cell>
          <cell r="H2642" t="str">
            <v>Faridah Nantege</v>
          </cell>
          <cell r="I2642" t="str">
            <v>All</v>
          </cell>
          <cell r="J2642" t="str">
            <v>CAMUSAT Uganda Limited</v>
          </cell>
          <cell r="K2642">
            <v>45247</v>
          </cell>
          <cell r="L2642" t="str">
            <v>2023-11-17T00:00:00.000-05:00</v>
          </cell>
          <cell r="M2642">
            <v>45247.73605324074</v>
          </cell>
          <cell r="N2642" t="str">
            <v>2023-11-17T17:39:55.000-05:00</v>
          </cell>
          <cell r="O2642" t="str">
            <v>Patrick Cwinyai</v>
          </cell>
          <cell r="P2642" t="str">
            <v>Audit</v>
          </cell>
          <cell r="Q2642" t="str">
            <v>.1983167</v>
          </cell>
          <cell r="R2642" t="str">
            <v>32.5344005</v>
          </cell>
        </row>
        <row r="2643">
          <cell r="B2643">
            <v>605476</v>
          </cell>
          <cell r="C2643" t="str">
            <v>790</v>
          </cell>
          <cell r="D2643" t="str">
            <v>Kyengera_Market</v>
          </cell>
          <cell r="E2643" t="str">
            <v>Patrick Kalibbala</v>
          </cell>
          <cell r="F2643" t="str">
            <v>Wakiso</v>
          </cell>
          <cell r="G2643" t="str">
            <v>Masaka</v>
          </cell>
          <cell r="H2643" t="str">
            <v>Faridah Nantege</v>
          </cell>
          <cell r="I2643" t="str">
            <v>All</v>
          </cell>
          <cell r="J2643" t="str">
            <v>CAMUSAT Uganda Limited</v>
          </cell>
          <cell r="K2643">
            <v>45247</v>
          </cell>
          <cell r="L2643" t="str">
            <v>2023-11-17T00:00:00.000-05:00</v>
          </cell>
          <cell r="M2643">
            <v>45247.693055555559</v>
          </cell>
          <cell r="N2643" t="str">
            <v>2023-11-17T16:38:00.000-05:00</v>
          </cell>
          <cell r="O2643" t="str">
            <v>Mark Lukwago</v>
          </cell>
          <cell r="P2643" t="str">
            <v>Valid</v>
          </cell>
          <cell r="Q2643" t="str">
            <v>.2921612</v>
          </cell>
          <cell r="R2643" t="str">
            <v>32.5009267</v>
          </cell>
        </row>
        <row r="2644">
          <cell r="B2644">
            <v>606840</v>
          </cell>
          <cell r="C2644" t="str">
            <v>2380</v>
          </cell>
          <cell r="D2644" t="str">
            <v xml:space="preserve">Kishongati </v>
          </cell>
          <cell r="E2644" t="str">
            <v>Denis Masaba</v>
          </cell>
          <cell r="F2644" t="str">
            <v>Buliisa</v>
          </cell>
          <cell r="G2644" t="str">
            <v>Kabale</v>
          </cell>
          <cell r="H2644" t="str">
            <v>Faridah Nantege</v>
          </cell>
          <cell r="I2644" t="str">
            <v>All</v>
          </cell>
          <cell r="J2644" t="str">
            <v>CAMUSAT Uganda Limited</v>
          </cell>
          <cell r="K2644">
            <v>45247</v>
          </cell>
          <cell r="L2644" t="str">
            <v>2023-11-17T00:00:00.000-05:00</v>
          </cell>
          <cell r="M2644">
            <v>45248.282326388886</v>
          </cell>
          <cell r="N2644" t="str">
            <v>2023-11-18T06:46:33.000-05:00</v>
          </cell>
          <cell r="O2644" t="str">
            <v>Ssematimba Ibrahim</v>
          </cell>
          <cell r="P2644" t="str">
            <v>Valid</v>
          </cell>
          <cell r="Q2644" t="str">
            <v>-1.20095833333333</v>
          </cell>
          <cell r="R2644" t="str">
            <v>30.1298783333333</v>
          </cell>
        </row>
        <row r="2645">
          <cell r="B2645">
            <v>605833</v>
          </cell>
          <cell r="C2645" t="str">
            <v>1560</v>
          </cell>
          <cell r="D2645" t="str">
            <v>Kiziramire</v>
          </cell>
          <cell r="E2645" t="str">
            <v>Thomasi Seruyange</v>
          </cell>
          <cell r="F2645" t="str">
            <v>Kiruhura</v>
          </cell>
          <cell r="G2645" t="str">
            <v>Mbarara</v>
          </cell>
          <cell r="H2645" t="str">
            <v>Faridah Nantege</v>
          </cell>
          <cell r="I2645" t="str">
            <v>All</v>
          </cell>
          <cell r="J2645" t="str">
            <v>CAMUSAT Uganda Limited</v>
          </cell>
          <cell r="K2645">
            <v>45247</v>
          </cell>
          <cell r="L2645" t="str">
            <v>2023-11-17T00:00:00.000-05:00</v>
          </cell>
          <cell r="M2645">
            <v>45248.313240740739</v>
          </cell>
          <cell r="N2645" t="str">
            <v>2023-11-18T07:31:04.000-05:00</v>
          </cell>
          <cell r="O2645" t="str">
            <v>Abdul Kintu</v>
          </cell>
          <cell r="P2645" t="str">
            <v>Valid</v>
          </cell>
          <cell r="Q2645" t="str">
            <v>-.3840161</v>
          </cell>
          <cell r="R2645" t="str">
            <v>30.7894527</v>
          </cell>
        </row>
        <row r="2646">
          <cell r="B2646">
            <v>605541</v>
          </cell>
          <cell r="C2646" t="str">
            <v>936</v>
          </cell>
          <cell r="D2646" t="str">
            <v>Kasese_Town</v>
          </cell>
          <cell r="E2646" t="str">
            <v>Stephen Rwabwogo</v>
          </cell>
          <cell r="F2646" t="str">
            <v>Kasese</v>
          </cell>
          <cell r="G2646" t="str">
            <v>Western</v>
          </cell>
          <cell r="H2646" t="str">
            <v>Faridah Nantege</v>
          </cell>
          <cell r="I2646" t="str">
            <v>All</v>
          </cell>
          <cell r="J2646" t="str">
            <v>CAMUSAT Uganda Limited</v>
          </cell>
          <cell r="K2646">
            <v>45247</v>
          </cell>
          <cell r="L2646" t="str">
            <v>2023-11-17T00:00:00.000-05:00</v>
          </cell>
          <cell r="M2646">
            <v>45248.33390046296</v>
          </cell>
          <cell r="N2646" t="str">
            <v>2023-11-18T08:00:49.000-05:00</v>
          </cell>
          <cell r="O2646" t="str">
            <v>Mpande Fredrick</v>
          </cell>
          <cell r="P2646" t="str">
            <v>Valid</v>
          </cell>
          <cell r="Q2646" t="str">
            <v>.1765543</v>
          </cell>
          <cell r="R2646" t="str">
            <v>30.0779919</v>
          </cell>
        </row>
        <row r="2647">
          <cell r="B2647">
            <v>609440</v>
          </cell>
          <cell r="C2647" t="str">
            <v>KA1830</v>
          </cell>
          <cell r="D2647" t="str">
            <v>Kibuye-Salaama</v>
          </cell>
          <cell r="E2647" t="str">
            <v>Abu Kasamba</v>
          </cell>
          <cell r="F2647" t="str">
            <v>Kampala</v>
          </cell>
          <cell r="G2647" t="str">
            <v>Kampala West</v>
          </cell>
          <cell r="H2647" t="str">
            <v>Faridah Nantege</v>
          </cell>
          <cell r="I2647" t="str">
            <v>All</v>
          </cell>
          <cell r="J2647" t="str">
            <v>CAMUSAT Uganda Limited</v>
          </cell>
          <cell r="K2647">
            <v>45247</v>
          </cell>
          <cell r="L2647" t="str">
            <v>2023-11-17T00:00:00.000-05:00</v>
          </cell>
          <cell r="M2647">
            <v>45247.562777777777</v>
          </cell>
          <cell r="N2647" t="str">
            <v>2023-11-17T13:30:24.000-05:00</v>
          </cell>
          <cell r="O2647" t="str">
            <v>Malaba Johnson</v>
          </cell>
          <cell r="P2647" t="str">
            <v>Valid</v>
          </cell>
          <cell r="Q2647" t="str">
            <v>.288961</v>
          </cell>
          <cell r="R2647" t="str">
            <v>32.5727044</v>
          </cell>
        </row>
        <row r="2648">
          <cell r="B2648">
            <v>609222</v>
          </cell>
          <cell r="C2648" t="str">
            <v>WE2624</v>
          </cell>
          <cell r="D2648" t="str">
            <v>Lusiba</v>
          </cell>
          <cell r="E2648" t="str">
            <v>Christopher Alituha</v>
          </cell>
          <cell r="F2648" t="str">
            <v>Mubende</v>
          </cell>
          <cell r="H2648" t="str">
            <v>Faridah Nantege</v>
          </cell>
          <cell r="I2648" t="str">
            <v>All</v>
          </cell>
          <cell r="J2648" t="str">
            <v>CAMUSAT Uganda Limited</v>
          </cell>
          <cell r="K2648">
            <v>45247.262499999997</v>
          </cell>
          <cell r="L2648" t="str">
            <v>2023-11-17T06:18:00.000-05:00</v>
          </cell>
          <cell r="M2648">
            <v>45250.522916666669</v>
          </cell>
          <cell r="N2648" t="str">
            <v>2023-11-20T12:33:00.000-05:00</v>
          </cell>
          <cell r="O2648" t="str">
            <v>Kenneth Waiswa</v>
          </cell>
          <cell r="P2648" t="str">
            <v>Audit</v>
          </cell>
          <cell r="Q2648" t="str">
            <v>.416535</v>
          </cell>
          <cell r="R2648" t="str">
            <v>31.3191883</v>
          </cell>
        </row>
        <row r="2649">
          <cell r="B2649">
            <v>609750</v>
          </cell>
          <cell r="C2649" t="str">
            <v>KA1914</v>
          </cell>
          <cell r="D2649" t="str">
            <v>Mubaraka Zone</v>
          </cell>
          <cell r="E2649" t="str">
            <v>Paul Mbabazi</v>
          </cell>
          <cell r="F2649" t="str">
            <v>Kampala</v>
          </cell>
          <cell r="G2649" t="str">
            <v>Kampala South</v>
          </cell>
          <cell r="H2649" t="str">
            <v>William Bwire</v>
          </cell>
          <cell r="I2649" t="str">
            <v>All</v>
          </cell>
          <cell r="K2649">
            <v>45247.273611111108</v>
          </cell>
          <cell r="L2649" t="str">
            <v>2023-11-17T06:34:00.000-05:00</v>
          </cell>
          <cell r="M2649">
            <v>45247.304085648146</v>
          </cell>
          <cell r="N2649" t="str">
            <v>2023-11-17T07:17:53.000-05:00</v>
          </cell>
          <cell r="O2649" t="str">
            <v>Deo Ssekalo</v>
          </cell>
          <cell r="P2649" t="str">
            <v>Valid</v>
          </cell>
          <cell r="Q2649" t="str">
            <v>.288915</v>
          </cell>
          <cell r="R2649" t="str">
            <v>32.5827669</v>
          </cell>
        </row>
        <row r="2650">
          <cell r="B2650">
            <v>608005</v>
          </cell>
          <cell r="C2650" t="str">
            <v>1063</v>
          </cell>
          <cell r="D2650" t="str">
            <v>Asuret</v>
          </cell>
          <cell r="E2650" t="str">
            <v>Moses Wandera</v>
          </cell>
          <cell r="F2650" t="str">
            <v>Soroti</v>
          </cell>
          <cell r="H2650" t="str">
            <v>William Bwire</v>
          </cell>
          <cell r="I2650" t="str">
            <v>All</v>
          </cell>
          <cell r="K2650">
            <v>45247.293749999997</v>
          </cell>
          <cell r="L2650" t="str">
            <v>2023-11-17T07:03:00.000-05:00</v>
          </cell>
          <cell r="M2650">
            <v>45249.852858796294</v>
          </cell>
          <cell r="N2650" t="str">
            <v>2023-11-19T20:28:07.000-05:00</v>
          </cell>
          <cell r="O2650" t="str">
            <v>Sulaiman Ssekyanzi</v>
          </cell>
          <cell r="P2650" t="str">
            <v>Valid</v>
          </cell>
          <cell r="Q2650" t="str">
            <v>1.6261088</v>
          </cell>
          <cell r="R2650" t="str">
            <v>33.5978832</v>
          </cell>
        </row>
        <row r="2651">
          <cell r="B2651">
            <v>608676</v>
          </cell>
          <cell r="C2651" t="str">
            <v>NO4079</v>
          </cell>
          <cell r="D2651" t="str">
            <v>Yumbe</v>
          </cell>
          <cell r="E2651" t="str">
            <v>Innocent Ayiko</v>
          </cell>
          <cell r="F2651" t="str">
            <v>Yumbe</v>
          </cell>
          <cell r="G2651" t="str">
            <v>Arua</v>
          </cell>
          <cell r="H2651" t="str">
            <v>Allan Kavuma</v>
          </cell>
          <cell r="I2651" t="str">
            <v>All</v>
          </cell>
          <cell r="J2651" t="str">
            <v>I Engineering Uganda Ltd</v>
          </cell>
          <cell r="K2651">
            <v>45247.300694444442</v>
          </cell>
          <cell r="L2651" t="str">
            <v>2023-11-17T07:13:00.000-05:00</v>
          </cell>
          <cell r="M2651">
            <v>45247.369571759256</v>
          </cell>
          <cell r="N2651" t="str">
            <v>2023-11-17T08:52:11.000-05:00</v>
          </cell>
          <cell r="O2651" t="str">
            <v>Bumali Bazade</v>
          </cell>
          <cell r="P2651" t="str">
            <v>Audit</v>
          </cell>
          <cell r="Q2651" t="str">
            <v>3.4469502</v>
          </cell>
          <cell r="R2651" t="str">
            <v>31.2022191</v>
          </cell>
        </row>
        <row r="2652">
          <cell r="B2652">
            <v>605202</v>
          </cell>
          <cell r="C2652" t="str">
            <v>332</v>
          </cell>
          <cell r="D2652" t="str">
            <v>Lukuli</v>
          </cell>
          <cell r="E2652" t="str">
            <v>Paul Mbabazi</v>
          </cell>
          <cell r="F2652" t="str">
            <v>Kampala</v>
          </cell>
          <cell r="G2652" t="str">
            <v>Kampala Central</v>
          </cell>
          <cell r="H2652" t="str">
            <v>William Bwire</v>
          </cell>
          <cell r="I2652" t="str">
            <v>All</v>
          </cell>
          <cell r="K2652">
            <v>45247.311111111114</v>
          </cell>
          <cell r="L2652" t="str">
            <v>2023-11-17T07:28:00.000-05:00</v>
          </cell>
          <cell r="M2652">
            <v>45247.351863425924</v>
          </cell>
          <cell r="N2652" t="str">
            <v>2023-11-17T08:26:41.000-05:00</v>
          </cell>
          <cell r="O2652" t="str">
            <v>Deo Ssekalo</v>
          </cell>
          <cell r="P2652" t="str">
            <v>Valid</v>
          </cell>
          <cell r="Q2652" t="str">
            <v>.2869816</v>
          </cell>
          <cell r="R2652" t="str">
            <v>32.5857025</v>
          </cell>
        </row>
        <row r="2653">
          <cell r="B2653">
            <v>607248</v>
          </cell>
          <cell r="C2653" t="str">
            <v>WE2672</v>
          </cell>
          <cell r="D2653" t="str">
            <v>Kijjabwemi</v>
          </cell>
          <cell r="E2653" t="str">
            <v>Patrick Kalibbala</v>
          </cell>
          <cell r="F2653" t="str">
            <v>Masaka</v>
          </cell>
          <cell r="G2653" t="str">
            <v>Masaka</v>
          </cell>
          <cell r="H2653" t="str">
            <v>Faridah Nantege</v>
          </cell>
          <cell r="I2653" t="str">
            <v>All</v>
          </cell>
          <cell r="J2653" t="str">
            <v>CAMUSAT Uganda Limited</v>
          </cell>
          <cell r="K2653">
            <v>45247.318055555559</v>
          </cell>
          <cell r="L2653" t="str">
            <v>2023-11-17T07:38:00.000-05:00</v>
          </cell>
          <cell r="M2653">
            <v>45252.504907407405</v>
          </cell>
          <cell r="N2653" t="str">
            <v>2023-11-22T12:07:04.000-05:00</v>
          </cell>
          <cell r="O2653" t="str">
            <v>Henry Kayizi</v>
          </cell>
          <cell r="P2653" t="str">
            <v>Valid</v>
          </cell>
          <cell r="Q2653" t="str">
            <v>-.3360025</v>
          </cell>
          <cell r="R2653" t="str">
            <v>31.726246</v>
          </cell>
        </row>
        <row r="2654">
          <cell r="B2654">
            <v>609169</v>
          </cell>
          <cell r="C2654" t="str">
            <v>WE2038</v>
          </cell>
          <cell r="D2654" t="str">
            <v>Kihumuro</v>
          </cell>
          <cell r="E2654" t="str">
            <v>Denis Masaba</v>
          </cell>
          <cell r="F2654" t="str">
            <v>Kabale</v>
          </cell>
          <cell r="G2654" t="str">
            <v>Kabale</v>
          </cell>
          <cell r="H2654" t="str">
            <v>Faridah Nantege</v>
          </cell>
          <cell r="I2654" t="str">
            <v>All</v>
          </cell>
          <cell r="J2654" t="str">
            <v>CAMUSAT Uganda Limited</v>
          </cell>
          <cell r="K2654">
            <v>45247.322916666664</v>
          </cell>
          <cell r="L2654" t="str">
            <v>2023-11-17T07:45:00.000-05:00</v>
          </cell>
          <cell r="M2654">
            <v>45248.302951388891</v>
          </cell>
          <cell r="N2654" t="str">
            <v>2023-11-18T07:16:15.000-05:00</v>
          </cell>
          <cell r="O2654" t="str">
            <v>Ssematimba Ibrahim</v>
          </cell>
          <cell r="P2654" t="str">
            <v>Valid</v>
          </cell>
          <cell r="Q2654" t="str">
            <v>-1.28146333333333</v>
          </cell>
          <cell r="R2654" t="str">
            <v>30.0146083333333</v>
          </cell>
        </row>
        <row r="2655">
          <cell r="B2655">
            <v>701128</v>
          </cell>
          <cell r="C2655" t="str">
            <v>3287</v>
          </cell>
          <cell r="D2655" t="str">
            <v>Gifunzo</v>
          </cell>
          <cell r="E2655" t="str">
            <v>Denis Masaba</v>
          </cell>
          <cell r="F2655" t="str">
            <v>Kisoro</v>
          </cell>
          <cell r="G2655" t="str">
            <v>Kabale</v>
          </cell>
          <cell r="H2655" t="str">
            <v>Faridah Nantege</v>
          </cell>
          <cell r="I2655" t="str">
            <v>All</v>
          </cell>
          <cell r="J2655" t="str">
            <v>CAMUSAT Uganda Limited</v>
          </cell>
          <cell r="K2655">
            <v>45247.341666666667</v>
          </cell>
          <cell r="L2655" t="str">
            <v>2023-11-17T08:12:00.000-05:00</v>
          </cell>
          <cell r="M2655">
            <v>45247.39603009259</v>
          </cell>
          <cell r="N2655" t="str">
            <v>2023-11-17T09:30:17.000-05:00</v>
          </cell>
          <cell r="O2655" t="str">
            <v>Eric Bazira</v>
          </cell>
          <cell r="P2655" t="str">
            <v>Valid</v>
          </cell>
          <cell r="Q2655" t="str">
            <v>-1.2662062</v>
          </cell>
          <cell r="R2655" t="str">
            <v>29.675433</v>
          </cell>
        </row>
        <row r="2656">
          <cell r="B2656">
            <v>605906</v>
          </cell>
          <cell r="C2656" t="str">
            <v>666</v>
          </cell>
          <cell r="D2656" t="str">
            <v>Amolatar</v>
          </cell>
          <cell r="E2656" t="str">
            <v>Moses Wandera</v>
          </cell>
          <cell r="F2656" t="str">
            <v>Amolatar</v>
          </cell>
          <cell r="G2656" t="str">
            <v>Northern</v>
          </cell>
          <cell r="H2656" t="str">
            <v>William Bwire</v>
          </cell>
          <cell r="I2656" t="str">
            <v>All</v>
          </cell>
          <cell r="K2656">
            <v>45247.345138888886</v>
          </cell>
          <cell r="L2656" t="str">
            <v>2023-11-17T08:17:00.000-05:00</v>
          </cell>
          <cell r="M2656">
            <v>45250.030624999999</v>
          </cell>
          <cell r="N2656" t="str">
            <v>2023-11-20T00:44:06.000-05:00</v>
          </cell>
          <cell r="O2656" t="str">
            <v>David Mayanja</v>
          </cell>
          <cell r="P2656" t="str">
            <v>Valid</v>
          </cell>
          <cell r="Q2656" t="str">
            <v>1.6491393</v>
          </cell>
          <cell r="R2656" t="str">
            <v>32.8586465</v>
          </cell>
        </row>
        <row r="2657">
          <cell r="B2657">
            <v>608626</v>
          </cell>
          <cell r="C2657" t="str">
            <v>4061</v>
          </cell>
          <cell r="D2657" t="str">
            <v>Ogur</v>
          </cell>
          <cell r="E2657" t="str">
            <v>Muhamood Kyongo</v>
          </cell>
          <cell r="F2657" t="str">
            <v>Lira</v>
          </cell>
          <cell r="G2657" t="str">
            <v>Lira</v>
          </cell>
          <cell r="H2657" t="str">
            <v>Allan Kavuma</v>
          </cell>
          <cell r="I2657" t="str">
            <v>All</v>
          </cell>
          <cell r="J2657" t="str">
            <v>I Engineering Uganda Ltd</v>
          </cell>
          <cell r="K2657">
            <v>45247.353472222225</v>
          </cell>
          <cell r="L2657" t="str">
            <v>2023-11-17T08:29:00.000-05:00</v>
          </cell>
          <cell r="M2657">
            <v>45247.418055555558</v>
          </cell>
          <cell r="N2657" t="str">
            <v>2023-11-17T10:02:00.000-05:00</v>
          </cell>
          <cell r="O2657" t="str">
            <v>Bakka Stephen</v>
          </cell>
          <cell r="P2657" t="str">
            <v>Valid</v>
          </cell>
          <cell r="Q2657" t="str">
            <v>2.4190899</v>
          </cell>
          <cell r="R2657" t="str">
            <v>32.9337708</v>
          </cell>
        </row>
        <row r="2658">
          <cell r="B2658">
            <v>607242</v>
          </cell>
          <cell r="C2658" t="str">
            <v>KA1119</v>
          </cell>
          <cell r="D2658" t="str">
            <v>Kibuye Primary School</v>
          </cell>
          <cell r="E2658" t="str">
            <v>Paul Mbabazi</v>
          </cell>
          <cell r="F2658" t="str">
            <v>Kampala</v>
          </cell>
          <cell r="H2658" t="str">
            <v>William Bwire</v>
          </cell>
          <cell r="I2658" t="str">
            <v>All</v>
          </cell>
          <cell r="K2658">
            <v>45247.364583333336</v>
          </cell>
          <cell r="L2658" t="str">
            <v>2023-11-17T08:45:00.000-05:00</v>
          </cell>
          <cell r="M2658">
            <v>45247.403217592589</v>
          </cell>
          <cell r="N2658" t="str">
            <v>2023-11-17T09:40:38.000-05:00</v>
          </cell>
          <cell r="O2658" t="str">
            <v>Deo Ssekalo</v>
          </cell>
          <cell r="P2658" t="str">
            <v>Valid</v>
          </cell>
          <cell r="Q2658" t="str">
            <v>.2836126</v>
          </cell>
          <cell r="R2658" t="str">
            <v>32.5821044</v>
          </cell>
        </row>
        <row r="2659">
          <cell r="B2659">
            <v>605022</v>
          </cell>
          <cell r="C2659" t="str">
            <v>26</v>
          </cell>
          <cell r="D2659" t="str">
            <v>Kihumuro</v>
          </cell>
          <cell r="E2659" t="str">
            <v>Denis Masaba</v>
          </cell>
          <cell r="F2659" t="str">
            <v>Kabale</v>
          </cell>
          <cell r="G2659" t="str">
            <v>Kabale</v>
          </cell>
          <cell r="H2659" t="str">
            <v>Faridah Nantege</v>
          </cell>
          <cell r="I2659" t="str">
            <v>All</v>
          </cell>
          <cell r="J2659" t="str">
            <v>CAMUSAT Uganda Limited</v>
          </cell>
          <cell r="K2659">
            <v>45247.368055555555</v>
          </cell>
          <cell r="L2659" t="str">
            <v>2023-11-17T08:50:00.000-05:00</v>
          </cell>
          <cell r="M2659">
            <v>45248.293738425928</v>
          </cell>
          <cell r="N2659" t="str">
            <v>2023-11-18T07:02:59.000-05:00</v>
          </cell>
          <cell r="O2659" t="str">
            <v>Ssematimba Ibrahim</v>
          </cell>
          <cell r="P2659" t="str">
            <v>Valid</v>
          </cell>
          <cell r="Q2659" t="str">
            <v>-1.282385</v>
          </cell>
          <cell r="R2659" t="str">
            <v>30.0147866666667</v>
          </cell>
        </row>
        <row r="2660">
          <cell r="B2660">
            <v>701084</v>
          </cell>
          <cell r="C2660" t="str">
            <v>3017</v>
          </cell>
          <cell r="D2660" t="str">
            <v>Tokuro</v>
          </cell>
          <cell r="E2660" t="str">
            <v>Innocent Ayiko</v>
          </cell>
          <cell r="F2660" t="str">
            <v>Yumbe</v>
          </cell>
          <cell r="G2660" t="str">
            <v>Arua</v>
          </cell>
          <cell r="H2660" t="str">
            <v>Allan Kavuma</v>
          </cell>
          <cell r="I2660" t="str">
            <v>All</v>
          </cell>
          <cell r="J2660" t="str">
            <v>I Engineering Uganda Ltd</v>
          </cell>
          <cell r="K2660">
            <v>45247.377083333333</v>
          </cell>
          <cell r="L2660" t="str">
            <v>2023-11-17T09:03:00.000-05:00</v>
          </cell>
          <cell r="M2660">
            <v>45247.453344907408</v>
          </cell>
          <cell r="N2660" t="str">
            <v>2023-11-17T10:52:49.000-05:00</v>
          </cell>
          <cell r="O2660" t="str">
            <v>Micheal Kiryowa</v>
          </cell>
          <cell r="P2660" t="str">
            <v>Valid</v>
          </cell>
          <cell r="Q2660" t="str">
            <v>3.40806166666667</v>
          </cell>
          <cell r="R2660" t="str">
            <v>31.28548</v>
          </cell>
        </row>
        <row r="2661">
          <cell r="B2661">
            <v>606422</v>
          </cell>
          <cell r="C2661" t="str">
            <v>1735</v>
          </cell>
          <cell r="D2661" t="str">
            <v>Kilwanila</v>
          </cell>
          <cell r="E2661" t="str">
            <v>Robert Otim</v>
          </cell>
          <cell r="F2661" t="str">
            <v>Wakiso</v>
          </cell>
          <cell r="G2661" t="str">
            <v>Kampala Central</v>
          </cell>
          <cell r="H2661" t="str">
            <v>Allan Kavuma</v>
          </cell>
          <cell r="I2661" t="str">
            <v>All</v>
          </cell>
          <cell r="J2661" t="str">
            <v>I Engineering Uganda Ltd</v>
          </cell>
          <cell r="K2661">
            <v>45247.381944444445</v>
          </cell>
          <cell r="L2661" t="str">
            <v>2023-11-17T09:10:00.000-05:00</v>
          </cell>
          <cell r="M2661">
            <v>45247.52447916667</v>
          </cell>
          <cell r="N2661" t="str">
            <v>2023-11-17T12:35:15.000-05:00</v>
          </cell>
          <cell r="O2661" t="str">
            <v>Claude Musinguzi</v>
          </cell>
          <cell r="P2661" t="str">
            <v>Valid</v>
          </cell>
          <cell r="Q2661" t="str">
            <v>.4638532</v>
          </cell>
          <cell r="R2661" t="str">
            <v>32.5404914</v>
          </cell>
        </row>
        <row r="2662">
          <cell r="B2662">
            <v>608077</v>
          </cell>
          <cell r="C2662" t="str">
            <v>EA5014</v>
          </cell>
          <cell r="D2662" t="str">
            <v>Buwenge</v>
          </cell>
          <cell r="E2662" t="str">
            <v>Samuel Naseke</v>
          </cell>
          <cell r="F2662" t="str">
            <v>Jinja</v>
          </cell>
          <cell r="H2662" t="str">
            <v>William Bwire</v>
          </cell>
          <cell r="I2662" t="str">
            <v>All</v>
          </cell>
          <cell r="K2662">
            <v>45247.382638888892</v>
          </cell>
          <cell r="L2662" t="str">
            <v>2023-11-17T09:11:00.000-05:00</v>
          </cell>
          <cell r="M2662">
            <v>45248.843564814815</v>
          </cell>
          <cell r="N2662" t="str">
            <v>2023-11-18T20:14:44.000-05:00</v>
          </cell>
          <cell r="O2662" t="str">
            <v>Gerald Ngale</v>
          </cell>
          <cell r="P2662" t="str">
            <v>Valid</v>
          </cell>
          <cell r="Q2662" t="str">
            <v>.599221666666667</v>
          </cell>
          <cell r="R2662" t="str">
            <v>33.18548</v>
          </cell>
        </row>
        <row r="2663">
          <cell r="B2663">
            <v>606865</v>
          </cell>
          <cell r="C2663" t="str">
            <v>2355</v>
          </cell>
          <cell r="D2663" t="str">
            <v>Aywee</v>
          </cell>
          <cell r="E2663" t="str">
            <v>Moses Kaganda</v>
          </cell>
          <cell r="F2663" t="str">
            <v>Gulu</v>
          </cell>
          <cell r="G2663" t="str">
            <v>Gulu</v>
          </cell>
          <cell r="H2663" t="str">
            <v>Allan Kavuma</v>
          </cell>
          <cell r="I2663" t="str">
            <v>All</v>
          </cell>
          <cell r="J2663" t="str">
            <v>I Engineering Uganda Ltd</v>
          </cell>
          <cell r="K2663">
            <v>45247.387499999997</v>
          </cell>
          <cell r="L2663" t="str">
            <v>2023-11-17T09:18:00.000-05:00</v>
          </cell>
          <cell r="M2663">
            <v>45247.417361111111</v>
          </cell>
          <cell r="N2663" t="str">
            <v>2023-11-17T10:01:00.000-05:00</v>
          </cell>
          <cell r="O2663" t="str">
            <v>Martin Agaba</v>
          </cell>
          <cell r="P2663" t="str">
            <v>Valid</v>
          </cell>
          <cell r="Q2663" t="str">
            <v>2.7547394</v>
          </cell>
          <cell r="R2663" t="str">
            <v>32.3110047</v>
          </cell>
        </row>
        <row r="2664">
          <cell r="B2664">
            <v>606158</v>
          </cell>
          <cell r="C2664" t="str">
            <v>1163</v>
          </cell>
          <cell r="D2664" t="str">
            <v>Nakivale</v>
          </cell>
          <cell r="E2664" t="str">
            <v>Thomasi Seruyange</v>
          </cell>
          <cell r="F2664" t="str">
            <v>Isingiro</v>
          </cell>
          <cell r="G2664" t="str">
            <v>Mbarara</v>
          </cell>
          <cell r="H2664" t="str">
            <v>Faridah Nantege</v>
          </cell>
          <cell r="I2664" t="str">
            <v>All</v>
          </cell>
          <cell r="J2664" t="str">
            <v>CAMUSAT Uganda Limited</v>
          </cell>
          <cell r="K2664">
            <v>45247.393750000003</v>
          </cell>
          <cell r="L2664" t="str">
            <v>2023-11-17T09:27:00.000-05:00</v>
          </cell>
          <cell r="M2664">
            <v>45247.45453703704</v>
          </cell>
          <cell r="N2664" t="str">
            <v>2023-11-17T10:54:32.000-05:00</v>
          </cell>
          <cell r="O2664" t="str">
            <v>Enock Amanyire</v>
          </cell>
          <cell r="P2664" t="str">
            <v>Valid</v>
          </cell>
          <cell r="Q2664" t="str">
            <v>-.793526666666667</v>
          </cell>
          <cell r="R2664" t="str">
            <v>30.9814183333333</v>
          </cell>
        </row>
        <row r="2665">
          <cell r="B2665">
            <v>606899</v>
          </cell>
          <cell r="C2665" t="str">
            <v>2420</v>
          </cell>
          <cell r="D2665" t="str">
            <v>Maduga</v>
          </cell>
          <cell r="E2665" t="str">
            <v>Innocent Ayiko</v>
          </cell>
          <cell r="F2665" t="str">
            <v>Yumbe</v>
          </cell>
          <cell r="G2665" t="str">
            <v>Arua</v>
          </cell>
          <cell r="H2665" t="str">
            <v>Allan Kavuma</v>
          </cell>
          <cell r="I2665" t="str">
            <v>All</v>
          </cell>
          <cell r="J2665" t="str">
            <v>I Engineering Uganda Ltd</v>
          </cell>
          <cell r="K2665">
            <v>45247.400694444441</v>
          </cell>
          <cell r="L2665" t="str">
            <v>2023-11-17T09:37:00.000-05:00</v>
          </cell>
          <cell r="M2665">
            <v>45249.703321759262</v>
          </cell>
          <cell r="N2665" t="str">
            <v>2023-11-19T16:52:47.000-05:00</v>
          </cell>
          <cell r="O2665" t="str">
            <v>Bumali Bazade</v>
          </cell>
          <cell r="P2665" t="str">
            <v>Valid</v>
          </cell>
          <cell r="Q2665" t="str">
            <v>3.6559613</v>
          </cell>
          <cell r="R2665" t="str">
            <v>31.715701</v>
          </cell>
        </row>
        <row r="2666">
          <cell r="B2666">
            <v>607371</v>
          </cell>
          <cell r="C2666" t="str">
            <v>KA1042</v>
          </cell>
          <cell r="D2666" t="str">
            <v>Lugala</v>
          </cell>
          <cell r="E2666" t="str">
            <v>Abu Kasamba</v>
          </cell>
          <cell r="F2666" t="str">
            <v>Kampala</v>
          </cell>
          <cell r="G2666" t="str">
            <v>Kampala West</v>
          </cell>
          <cell r="H2666" t="str">
            <v>Faridah Nantege</v>
          </cell>
          <cell r="I2666" t="str">
            <v>All</v>
          </cell>
          <cell r="J2666" t="str">
            <v>CAMUSAT Uganda Limited</v>
          </cell>
          <cell r="K2666">
            <v>45247.401388888888</v>
          </cell>
          <cell r="L2666" t="str">
            <v>2023-11-17T09:38:00.000-05:00</v>
          </cell>
          <cell r="M2666">
            <v>45247.436666666668</v>
          </cell>
          <cell r="N2666" t="str">
            <v>2023-11-17T10:28:48.000-05:00</v>
          </cell>
          <cell r="O2666" t="str">
            <v>Richard Ssekono</v>
          </cell>
          <cell r="P2666" t="str">
            <v>Valid</v>
          </cell>
          <cell r="Q2666" t="str">
            <v>.3225221</v>
          </cell>
          <cell r="R2666" t="str">
            <v>32.5373177</v>
          </cell>
        </row>
        <row r="2667">
          <cell r="B2667">
            <v>605718</v>
          </cell>
          <cell r="C2667" t="str">
            <v>1308</v>
          </cell>
          <cell r="D2667" t="str">
            <v>Wadelai</v>
          </cell>
          <cell r="E2667" t="str">
            <v>Innocent Ayiko</v>
          </cell>
          <cell r="F2667" t="str">
            <v>Nebbi</v>
          </cell>
          <cell r="G2667" t="str">
            <v>Arua</v>
          </cell>
          <cell r="H2667" t="str">
            <v>Allan Kavuma</v>
          </cell>
          <cell r="I2667" t="str">
            <v>All</v>
          </cell>
          <cell r="K2667">
            <v>45247.404166666667</v>
          </cell>
          <cell r="L2667" t="str">
            <v>2023-11-17T09:42:00.000-05:00</v>
          </cell>
          <cell r="M2667">
            <v>45247.485532407409</v>
          </cell>
          <cell r="N2667" t="str">
            <v>2023-11-17T11:39:10.000-05:00</v>
          </cell>
          <cell r="O2667" t="str">
            <v>Alex Gonzaga</v>
          </cell>
          <cell r="P2667" t="str">
            <v>Valid</v>
          </cell>
          <cell r="Q2667" t="str">
            <v>2.72052390966564</v>
          </cell>
          <cell r="R2667" t="str">
            <v>31.3921920116991</v>
          </cell>
        </row>
        <row r="2668">
          <cell r="B2668">
            <v>609518</v>
          </cell>
          <cell r="C2668" t="str">
            <v>EA5532</v>
          </cell>
          <cell r="D2668" t="str">
            <v>Nsakya</v>
          </cell>
          <cell r="E2668" t="str">
            <v>Samuel Naseke</v>
          </cell>
          <cell r="F2668" t="str">
            <v>Buikwe</v>
          </cell>
          <cell r="H2668" t="str">
            <v>William Bwire</v>
          </cell>
          <cell r="I2668" t="str">
            <v>All</v>
          </cell>
          <cell r="K2668">
            <v>45247.408333333333</v>
          </cell>
          <cell r="L2668" t="str">
            <v>2023-11-17T09:48:00.000-05:00</v>
          </cell>
          <cell r="M2668">
            <v>45247.442256944443</v>
          </cell>
          <cell r="N2668" t="str">
            <v>2023-11-17T10:36:51.000-05:00</v>
          </cell>
          <cell r="O2668" t="str">
            <v>Fuma Amos</v>
          </cell>
          <cell r="P2668" t="str">
            <v>Valid</v>
          </cell>
          <cell r="Q2668" t="str">
            <v>.3950067</v>
          </cell>
          <cell r="R2668" t="str">
            <v>33.007525</v>
          </cell>
        </row>
        <row r="2669">
          <cell r="B2669">
            <v>606486</v>
          </cell>
          <cell r="C2669" t="str">
            <v>1902</v>
          </cell>
          <cell r="D2669" t="str">
            <v>Dona House</v>
          </cell>
          <cell r="E2669" t="str">
            <v>Paul Mbabazi</v>
          </cell>
          <cell r="F2669" t="str">
            <v>Kampala</v>
          </cell>
          <cell r="G2669" t="str">
            <v>Kampala Central</v>
          </cell>
          <cell r="H2669" t="str">
            <v>William Bwire</v>
          </cell>
          <cell r="I2669" t="str">
            <v>All</v>
          </cell>
          <cell r="K2669">
            <v>45247.40902777778</v>
          </cell>
          <cell r="L2669" t="str">
            <v>2023-11-17T09:49:00.000-05:00</v>
          </cell>
          <cell r="M2669">
            <v>45247.445370370369</v>
          </cell>
          <cell r="N2669" t="str">
            <v>2023-11-17T10:41:20.000-05:00</v>
          </cell>
          <cell r="O2669" t="str">
            <v>Deo Ssekalo</v>
          </cell>
          <cell r="P2669" t="str">
            <v>Valid</v>
          </cell>
          <cell r="Q2669" t="str">
            <v>.2839598</v>
          </cell>
          <cell r="R2669" t="str">
            <v>32.5829755</v>
          </cell>
        </row>
        <row r="2670">
          <cell r="B2670">
            <v>607253</v>
          </cell>
          <cell r="C2670" t="str">
            <v>KA1668</v>
          </cell>
          <cell r="D2670" t="str">
            <v>Kimbejja</v>
          </cell>
          <cell r="E2670" t="str">
            <v>Benbridge Mulongo</v>
          </cell>
          <cell r="F2670" t="str">
            <v>Wakiso</v>
          </cell>
          <cell r="G2670" t="str">
            <v>Kampala East</v>
          </cell>
          <cell r="H2670" t="str">
            <v>William Bwire</v>
          </cell>
          <cell r="I2670" t="str">
            <v>All</v>
          </cell>
          <cell r="K2670">
            <v>45247.415277777778</v>
          </cell>
          <cell r="L2670" t="str">
            <v>2023-11-17T09:58:00.000-05:00</v>
          </cell>
          <cell r="M2670">
            <v>45247.450949074075</v>
          </cell>
          <cell r="N2670" t="str">
            <v>2023-11-17T10:49:22.000-05:00</v>
          </cell>
          <cell r="O2670" t="str">
            <v>Richards Okii</v>
          </cell>
          <cell r="P2670" t="str">
            <v>Valid</v>
          </cell>
          <cell r="Q2670" t="str">
            <v>.380981133806951</v>
          </cell>
          <cell r="R2670" t="str">
            <v>32.6434884817333</v>
          </cell>
        </row>
        <row r="2671">
          <cell r="B2671">
            <v>605471</v>
          </cell>
          <cell r="C2671" t="str">
            <v>780</v>
          </cell>
          <cell r="D2671" t="str">
            <v>Koboko_Town</v>
          </cell>
          <cell r="E2671" t="str">
            <v>Innocent Ayiko</v>
          </cell>
          <cell r="F2671" t="str">
            <v>Koboko</v>
          </cell>
          <cell r="G2671" t="str">
            <v>Arua</v>
          </cell>
          <cell r="H2671" t="str">
            <v>Allan Kavuma</v>
          </cell>
          <cell r="I2671" t="str">
            <v>All</v>
          </cell>
          <cell r="J2671" t="str">
            <v>I Engineering Uganda Ltd</v>
          </cell>
          <cell r="K2671">
            <v>45247.415972222225</v>
          </cell>
          <cell r="L2671" t="str">
            <v>2023-11-17T09:59:00.000-05:00</v>
          </cell>
          <cell r="M2671">
            <v>45247.50340277778</v>
          </cell>
          <cell r="N2671" t="str">
            <v>2023-11-17T12:04:54.000-05:00</v>
          </cell>
          <cell r="O2671" t="str">
            <v>Brian Were</v>
          </cell>
          <cell r="P2671" t="str">
            <v>Valid</v>
          </cell>
          <cell r="Q2671" t="str">
            <v>3.411815</v>
          </cell>
          <cell r="R2671" t="str">
            <v>30.959665</v>
          </cell>
        </row>
        <row r="2672">
          <cell r="B2672">
            <v>607647</v>
          </cell>
          <cell r="C2672" t="str">
            <v>1176</v>
          </cell>
          <cell r="D2672" t="str">
            <v>UN Entebbe Base</v>
          </cell>
          <cell r="E2672" t="str">
            <v>Abu Kasamba</v>
          </cell>
          <cell r="F2672" t="str">
            <v>Wakiso</v>
          </cell>
          <cell r="G2672" t="str">
            <v>Kampala West</v>
          </cell>
          <cell r="H2672" t="str">
            <v>Faridah Nantege</v>
          </cell>
          <cell r="I2672" t="str">
            <v>All</v>
          </cell>
          <cell r="J2672" t="str">
            <v>CAMUSAT Uganda Limited</v>
          </cell>
          <cell r="K2672">
            <v>45247.417361111111</v>
          </cell>
          <cell r="L2672" t="str">
            <v>2023-11-17T10:01:00.000-05:00</v>
          </cell>
          <cell r="M2672">
            <v>45247.440185185187</v>
          </cell>
          <cell r="N2672" t="str">
            <v>2023-11-17T10:33:52.000-05:00</v>
          </cell>
          <cell r="O2672" t="str">
            <v>Ahmed Ismail</v>
          </cell>
          <cell r="P2672" t="str">
            <v>Valid</v>
          </cell>
          <cell r="Q2672" t="str">
            <v>.0353781</v>
          </cell>
          <cell r="R2672" t="str">
            <v>32.454893</v>
          </cell>
        </row>
        <row r="2673">
          <cell r="B2673">
            <v>701597</v>
          </cell>
          <cell r="C2673" t="str">
            <v>3517</v>
          </cell>
          <cell r="D2673" t="str">
            <v>Egoayiko</v>
          </cell>
          <cell r="E2673" t="str">
            <v>Innocent Ayiko</v>
          </cell>
          <cell r="F2673" t="str">
            <v>Arua</v>
          </cell>
          <cell r="G2673" t="str">
            <v>Arua</v>
          </cell>
          <cell r="H2673" t="str">
            <v>Allan Kavuma</v>
          </cell>
          <cell r="I2673" t="str">
            <v>All</v>
          </cell>
          <cell r="J2673" t="str">
            <v>I Engineering Uganda Ltd</v>
          </cell>
          <cell r="K2673">
            <v>45247.418055555558</v>
          </cell>
          <cell r="L2673" t="str">
            <v>2023-11-17T10:02:00.000-05:00</v>
          </cell>
          <cell r="M2673">
            <v>45247.447372685187</v>
          </cell>
          <cell r="N2673" t="str">
            <v>2023-11-17T10:44:13.000-05:00</v>
          </cell>
          <cell r="O2673" t="str">
            <v>kaganda joseph</v>
          </cell>
          <cell r="P2673" t="str">
            <v>Valid</v>
          </cell>
          <cell r="Q2673" t="str">
            <v>2.9996583</v>
          </cell>
          <cell r="R2673" t="str">
            <v>30.8270983</v>
          </cell>
        </row>
        <row r="2674">
          <cell r="B2674">
            <v>607253</v>
          </cell>
          <cell r="C2674" t="str">
            <v>KA1668</v>
          </cell>
          <cell r="D2674" t="str">
            <v>Kimbejja</v>
          </cell>
          <cell r="E2674" t="str">
            <v>Benbridge Mulongo</v>
          </cell>
          <cell r="F2674" t="str">
            <v>Wakiso</v>
          </cell>
          <cell r="G2674" t="str">
            <v>Kampala East</v>
          </cell>
          <cell r="H2674" t="str">
            <v>William Bwire</v>
          </cell>
          <cell r="I2674" t="str">
            <v>All</v>
          </cell>
          <cell r="K2674">
            <v>45247.42291666667</v>
          </cell>
          <cell r="L2674" t="str">
            <v>2023-11-17T10:09:00.000-05:00</v>
          </cell>
          <cell r="M2674">
            <v>45247.544918981483</v>
          </cell>
          <cell r="N2674" t="str">
            <v>2023-11-17T13:04:41.000-05:00</v>
          </cell>
          <cell r="O2674" t="str">
            <v>Alex Kakeeto</v>
          </cell>
          <cell r="P2674" t="str">
            <v>Valid</v>
          </cell>
          <cell r="Q2674" t="str">
            <v>.3808122</v>
          </cell>
          <cell r="R2674" t="str">
            <v>32.6427121</v>
          </cell>
        </row>
        <row r="2675">
          <cell r="B2675">
            <v>607697</v>
          </cell>
          <cell r="C2675" t="str">
            <v>KA1718</v>
          </cell>
          <cell r="D2675" t="str">
            <v>Kasenge_Kazinga</v>
          </cell>
          <cell r="E2675" t="str">
            <v>Abu Kasamba</v>
          </cell>
          <cell r="F2675" t="str">
            <v>Wakiso</v>
          </cell>
          <cell r="G2675" t="str">
            <v>Kampala West</v>
          </cell>
          <cell r="H2675" t="str">
            <v>Faridah Nantege</v>
          </cell>
          <cell r="I2675" t="str">
            <v>All</v>
          </cell>
          <cell r="J2675" t="str">
            <v>CAMUSAT Uganda Limited</v>
          </cell>
          <cell r="K2675">
            <v>45247.424305555556</v>
          </cell>
          <cell r="L2675" t="str">
            <v>2023-11-17T10:11:00.000-05:00</v>
          </cell>
          <cell r="M2675">
            <v>45247.509421296294</v>
          </cell>
          <cell r="N2675" t="str">
            <v>2023-11-17T12:13:34.000-05:00</v>
          </cell>
          <cell r="O2675" t="str">
            <v>David Lubwama</v>
          </cell>
          <cell r="P2675" t="str">
            <v>Valid</v>
          </cell>
          <cell r="Q2675" t="str">
            <v>.2657588</v>
          </cell>
          <cell r="R2675" t="str">
            <v>32.5090303</v>
          </cell>
        </row>
        <row r="2676">
          <cell r="B2676">
            <v>605788</v>
          </cell>
          <cell r="C2676" t="str">
            <v>1458</v>
          </cell>
          <cell r="D2676" t="str">
            <v>Kyatiri</v>
          </cell>
          <cell r="E2676" t="str">
            <v>Latima Musoke</v>
          </cell>
          <cell r="F2676" t="str">
            <v>Masindi</v>
          </cell>
          <cell r="G2676" t="str">
            <v>Western</v>
          </cell>
          <cell r="H2676" t="str">
            <v>Allan Kavuma</v>
          </cell>
          <cell r="I2676" t="str">
            <v>All</v>
          </cell>
          <cell r="J2676" t="str">
            <v>I Engineering Uganda Ltd</v>
          </cell>
          <cell r="K2676">
            <v>45247.427083333336</v>
          </cell>
          <cell r="L2676" t="str">
            <v>2023-11-17T10:15:00.000-05:00</v>
          </cell>
          <cell r="M2676">
            <v>45247.534745370373</v>
          </cell>
          <cell r="N2676" t="str">
            <v>2023-11-17T12:50:02.000-05:00</v>
          </cell>
          <cell r="O2676" t="str">
            <v>Samuel Anguria</v>
          </cell>
          <cell r="P2676" t="str">
            <v>Valid</v>
          </cell>
          <cell r="Q2676" t="str">
            <v>1.7872495</v>
          </cell>
          <cell r="R2676" t="str">
            <v>31.8754535</v>
          </cell>
        </row>
        <row r="2677">
          <cell r="B2677">
            <v>701407</v>
          </cell>
          <cell r="C2677" t="str">
            <v>SO3084</v>
          </cell>
          <cell r="D2677" t="str">
            <v>Dewe-Lutembe</v>
          </cell>
          <cell r="E2677" t="str">
            <v>Abu Kasamba</v>
          </cell>
          <cell r="F2677" t="str">
            <v>Wakiso</v>
          </cell>
          <cell r="G2677" t="str">
            <v>Kampala West</v>
          </cell>
          <cell r="H2677" t="str">
            <v>Faridah Nantege</v>
          </cell>
          <cell r="I2677" t="str">
            <v>All</v>
          </cell>
          <cell r="J2677" t="str">
            <v>CAMUSAT Uganda Limited</v>
          </cell>
          <cell r="K2677">
            <v>45247.427083333336</v>
          </cell>
          <cell r="L2677" t="str">
            <v>2023-11-17T10:15:00.000-05:00</v>
          </cell>
          <cell r="M2677">
            <v>45247.482986111114</v>
          </cell>
          <cell r="N2677" t="str">
            <v>2023-11-17T11:35:30.000-05:00</v>
          </cell>
          <cell r="O2677" t="str">
            <v>Patrick Cwinyai</v>
          </cell>
          <cell r="P2677" t="str">
            <v>Audit</v>
          </cell>
          <cell r="Q2677" t="str">
            <v>.1676048</v>
          </cell>
          <cell r="R2677" t="str">
            <v>32.5728296</v>
          </cell>
        </row>
        <row r="2678">
          <cell r="B2678">
            <v>606701</v>
          </cell>
          <cell r="C2678" t="str">
            <v>1281</v>
          </cell>
          <cell r="D2678" t="str">
            <v>Barongin</v>
          </cell>
          <cell r="E2678" t="str">
            <v>Muhamood Kyongo</v>
          </cell>
          <cell r="F2678" t="str">
            <v>Lira</v>
          </cell>
          <cell r="G2678" t="str">
            <v>Lira</v>
          </cell>
          <cell r="H2678" t="str">
            <v>Allan Kavuma</v>
          </cell>
          <cell r="I2678" t="str">
            <v>All</v>
          </cell>
          <cell r="J2678" t="str">
            <v>I Engineering Uganda Ltd</v>
          </cell>
          <cell r="K2678">
            <v>45247.43472222222</v>
          </cell>
          <cell r="L2678" t="str">
            <v>2023-11-17T10:26:00.000-05:00</v>
          </cell>
          <cell r="M2678">
            <v>45247.801400462966</v>
          </cell>
          <cell r="N2678" t="str">
            <v>2023-11-17T19:14:01.000-05:00</v>
          </cell>
          <cell r="O2678" t="str">
            <v>Bakka Stephen</v>
          </cell>
          <cell r="P2678" t="str">
            <v>Valid</v>
          </cell>
          <cell r="Q2678" t="str">
            <v>2.4659408</v>
          </cell>
          <cell r="R2678" t="str">
            <v>32.8377942</v>
          </cell>
        </row>
        <row r="2679">
          <cell r="B2679">
            <v>605873</v>
          </cell>
          <cell r="C2679" t="str">
            <v>597</v>
          </cell>
          <cell r="D2679" t="str">
            <v>Layibi Market</v>
          </cell>
          <cell r="E2679" t="str">
            <v>Moses Kaganda</v>
          </cell>
          <cell r="F2679" t="str">
            <v>Gulu</v>
          </cell>
          <cell r="G2679" t="str">
            <v>Gulu</v>
          </cell>
          <cell r="H2679" t="str">
            <v>Allan Kavuma</v>
          </cell>
          <cell r="I2679" t="str">
            <v>All</v>
          </cell>
          <cell r="J2679" t="str">
            <v>I Engineering Uganda Ltd</v>
          </cell>
          <cell r="K2679">
            <v>45247.438888888886</v>
          </cell>
          <cell r="L2679" t="str">
            <v>2023-11-17T10:32:00.000-05:00</v>
          </cell>
          <cell r="M2679">
            <v>45247.478993055556</v>
          </cell>
          <cell r="N2679" t="str">
            <v>2023-11-17T11:29:45.000-05:00</v>
          </cell>
          <cell r="O2679" t="str">
            <v>Martin Agaba</v>
          </cell>
          <cell r="P2679" t="str">
            <v>Valid</v>
          </cell>
          <cell r="Q2679" t="str">
            <v>2.7540286</v>
          </cell>
          <cell r="R2679" t="str">
            <v>32.3042108</v>
          </cell>
        </row>
        <row r="2680">
          <cell r="B2680">
            <v>701095</v>
          </cell>
          <cell r="C2680" t="str">
            <v>3107</v>
          </cell>
          <cell r="D2680" t="str">
            <v>Wianaka</v>
          </cell>
          <cell r="E2680" t="str">
            <v>Moses Kaganda</v>
          </cell>
          <cell r="F2680" t="str">
            <v>Nwoya</v>
          </cell>
          <cell r="G2680" t="str">
            <v>Gulu</v>
          </cell>
          <cell r="H2680" t="str">
            <v>Allan Kavuma</v>
          </cell>
          <cell r="I2680" t="str">
            <v>All</v>
          </cell>
          <cell r="J2680" t="str">
            <v>I Engineering Uganda Ltd</v>
          </cell>
          <cell r="K2680">
            <v>45247.439583333333</v>
          </cell>
          <cell r="L2680" t="str">
            <v>2023-11-17T10:33:00.000-05:00</v>
          </cell>
          <cell r="M2680">
            <v>45247.617268518516</v>
          </cell>
          <cell r="N2680" t="str">
            <v>2023-11-17T14:48:52.000-05:00</v>
          </cell>
          <cell r="O2680" t="str">
            <v>Ddungu Semei</v>
          </cell>
          <cell r="P2680" t="str">
            <v>Valid</v>
          </cell>
          <cell r="Q2680" t="str">
            <v>2.579985</v>
          </cell>
          <cell r="R2680" t="str">
            <v>31.772095</v>
          </cell>
        </row>
        <row r="2681">
          <cell r="B2681">
            <v>605167</v>
          </cell>
          <cell r="C2681" t="str">
            <v>281</v>
          </cell>
          <cell r="D2681" t="str">
            <v>Kisenyi</v>
          </cell>
          <cell r="E2681" t="str">
            <v>Abu Kasamba</v>
          </cell>
          <cell r="F2681" t="str">
            <v>Kampala</v>
          </cell>
          <cell r="G2681" t="str">
            <v>Kampala West</v>
          </cell>
          <cell r="H2681" t="str">
            <v>Faridah Nantege</v>
          </cell>
          <cell r="I2681" t="str">
            <v>Air Conditioner</v>
          </cell>
          <cell r="J2681" t="str">
            <v>CAMUSAT Uganda Limited</v>
          </cell>
          <cell r="K2681">
            <v>45247.44027777778</v>
          </cell>
          <cell r="L2681" t="str">
            <v>2023-11-17T10:34:00.000-05:00</v>
          </cell>
          <cell r="M2681">
            <v>45247.479351851849</v>
          </cell>
          <cell r="N2681" t="str">
            <v>2023-11-17T11:30:16.000-05:00</v>
          </cell>
          <cell r="O2681" t="str">
            <v>WICKLIFF Besigye</v>
          </cell>
          <cell r="P2681" t="str">
            <v>Valid</v>
          </cell>
          <cell r="Q2681" t="str">
            <v>.30857814</v>
          </cell>
          <cell r="R2681" t="str">
            <v>32.56751546</v>
          </cell>
        </row>
        <row r="2682">
          <cell r="B2682">
            <v>607373</v>
          </cell>
          <cell r="C2682" t="str">
            <v>EA5020</v>
          </cell>
          <cell r="D2682" t="str">
            <v>Lugazi</v>
          </cell>
          <cell r="E2682" t="str">
            <v>Samuel Naseke</v>
          </cell>
          <cell r="F2682" t="str">
            <v>Buikwe</v>
          </cell>
          <cell r="H2682" t="str">
            <v>William Bwire</v>
          </cell>
          <cell r="I2682" t="str">
            <v>All</v>
          </cell>
          <cell r="K2682">
            <v>45247.44027777778</v>
          </cell>
          <cell r="L2682" t="str">
            <v>2023-11-17T10:34:00.000-05:00</v>
          </cell>
          <cell r="M2682">
            <v>45247.558125000003</v>
          </cell>
          <cell r="N2682" t="str">
            <v>2023-11-17T13:23:42.000-05:00</v>
          </cell>
          <cell r="O2682" t="str">
            <v>Edrisa Katongole</v>
          </cell>
          <cell r="P2682" t="str">
            <v>Valid</v>
          </cell>
          <cell r="Q2682" t="str">
            <v>.379885</v>
          </cell>
          <cell r="R2682" t="str">
            <v>32.9728666666667</v>
          </cell>
        </row>
        <row r="2683">
          <cell r="B2683">
            <v>606151</v>
          </cell>
          <cell r="C2683" t="str">
            <v>1059</v>
          </cell>
          <cell r="D2683" t="str">
            <v>Muchwini</v>
          </cell>
          <cell r="E2683" t="str">
            <v>Moses Kaganda</v>
          </cell>
          <cell r="F2683" t="str">
            <v>Kitgum</v>
          </cell>
          <cell r="G2683" t="str">
            <v>Gulu</v>
          </cell>
          <cell r="H2683" t="str">
            <v>Allan Kavuma</v>
          </cell>
          <cell r="I2683" t="str">
            <v>All</v>
          </cell>
          <cell r="J2683" t="str">
            <v>I Engineering Uganda Ltd</v>
          </cell>
          <cell r="K2683">
            <v>45247.440972222219</v>
          </cell>
          <cell r="L2683" t="str">
            <v>2023-11-17T10:35:00.000-05:00</v>
          </cell>
          <cell r="M2683">
            <v>45247.610173611109</v>
          </cell>
          <cell r="N2683" t="str">
            <v>2023-11-17T14:38:39.000-05:00</v>
          </cell>
          <cell r="O2683" t="str">
            <v>Sam Muhumuza</v>
          </cell>
          <cell r="P2683" t="str">
            <v>Valid</v>
          </cell>
          <cell r="Q2683" t="str">
            <v>3.3919968</v>
          </cell>
          <cell r="R2683" t="str">
            <v>33.0250263</v>
          </cell>
        </row>
        <row r="2684">
          <cell r="B2684">
            <v>609353</v>
          </cell>
          <cell r="C2684" t="str">
            <v>WE2056</v>
          </cell>
          <cell r="D2684" t="str">
            <v>Taso</v>
          </cell>
          <cell r="E2684" t="str">
            <v>Thomasi Seruyange</v>
          </cell>
          <cell r="F2684" t="str">
            <v>Mbarara</v>
          </cell>
          <cell r="G2684" t="str">
            <v>Mbarara</v>
          </cell>
          <cell r="H2684" t="str">
            <v>Faridah Nantege</v>
          </cell>
          <cell r="I2684" t="str">
            <v>All</v>
          </cell>
          <cell r="J2684" t="str">
            <v>CAMUSAT Uganda Limited</v>
          </cell>
          <cell r="K2684">
            <v>45247.443749999999</v>
          </cell>
          <cell r="L2684" t="str">
            <v>2023-11-17T10:39:00.000-05:00</v>
          </cell>
          <cell r="M2684">
            <v>45252.295243055552</v>
          </cell>
          <cell r="N2684" t="str">
            <v>2023-11-22T07:05:09.000-05:00</v>
          </cell>
          <cell r="O2684" t="str">
            <v>Alex Kayiwa</v>
          </cell>
          <cell r="P2684" t="str">
            <v>Audit</v>
          </cell>
          <cell r="Q2684" t="str">
            <v>-.618885</v>
          </cell>
          <cell r="R2684" t="str">
            <v>30.6620033333333</v>
          </cell>
        </row>
        <row r="2685">
          <cell r="B2685">
            <v>606831</v>
          </cell>
          <cell r="C2685" t="str">
            <v>2348</v>
          </cell>
          <cell r="D2685" t="str">
            <v>Kijabijo</v>
          </cell>
          <cell r="E2685" t="str">
            <v>Benbridge Mulongo</v>
          </cell>
          <cell r="F2685" t="str">
            <v>Wakiso</v>
          </cell>
          <cell r="G2685" t="str">
            <v>Kampala East</v>
          </cell>
          <cell r="H2685" t="str">
            <v>William Bwire</v>
          </cell>
          <cell r="I2685" t="str">
            <v>All</v>
          </cell>
          <cell r="K2685">
            <v>45247.453472222223</v>
          </cell>
          <cell r="L2685" t="str">
            <v>2023-11-17T10:53:00.000-05:00</v>
          </cell>
          <cell r="M2685">
            <v>45247.567847222221</v>
          </cell>
          <cell r="N2685" t="str">
            <v>2023-11-17T13:37:42.000-05:00</v>
          </cell>
          <cell r="O2685" t="str">
            <v>Mohamed Ntambi</v>
          </cell>
          <cell r="P2685" t="str">
            <v>Valid</v>
          </cell>
          <cell r="Q2685" t="str">
            <v>.4811335</v>
          </cell>
          <cell r="R2685" t="str">
            <v>32.6692864</v>
          </cell>
        </row>
        <row r="2686">
          <cell r="B2686">
            <v>701219</v>
          </cell>
          <cell r="C2686" t="str">
            <v>KA1643</v>
          </cell>
          <cell r="D2686" t="str">
            <v>Masanafu- Bukulugi</v>
          </cell>
          <cell r="E2686" t="str">
            <v>Christopher Alituha</v>
          </cell>
          <cell r="F2686" t="str">
            <v>Kampala</v>
          </cell>
          <cell r="H2686" t="str">
            <v>Faridah Nantege</v>
          </cell>
          <cell r="I2686" t="str">
            <v>All</v>
          </cell>
          <cell r="J2686" t="str">
            <v>CAMUSAT Uganda Limited</v>
          </cell>
          <cell r="K2686">
            <v>45247.453472222223</v>
          </cell>
          <cell r="L2686" t="str">
            <v>2023-11-17T10:53:00.000-05:00</v>
          </cell>
          <cell r="M2686">
            <v>45247.530486111114</v>
          </cell>
          <cell r="N2686" t="str">
            <v>2023-11-17T12:43:54.000-05:00</v>
          </cell>
          <cell r="O2686" t="str">
            <v>Richard Ssekono</v>
          </cell>
          <cell r="P2686" t="str">
            <v>Valid</v>
          </cell>
          <cell r="Q2686" t="str">
            <v>.3274677</v>
          </cell>
          <cell r="R2686" t="str">
            <v>32.5271702</v>
          </cell>
        </row>
        <row r="2687">
          <cell r="B2687">
            <v>605071</v>
          </cell>
          <cell r="C2687" t="str">
            <v>83</v>
          </cell>
          <cell r="D2687" t="str">
            <v>Lugarambo</v>
          </cell>
          <cell r="E2687" t="str">
            <v>Samuel Naseke</v>
          </cell>
          <cell r="F2687" t="str">
            <v>Buikwe</v>
          </cell>
          <cell r="G2687" t="str">
            <v>Kampala East</v>
          </cell>
          <cell r="H2687" t="str">
            <v>William Bwire</v>
          </cell>
          <cell r="I2687" t="str">
            <v>All</v>
          </cell>
          <cell r="K2687">
            <v>45247.45416666667</v>
          </cell>
          <cell r="L2687" t="str">
            <v>2023-11-17T10:54:00.000-05:00</v>
          </cell>
          <cell r="M2687">
            <v>45247.495763888888</v>
          </cell>
          <cell r="N2687" t="str">
            <v>2023-11-17T11:53:54.000-05:00</v>
          </cell>
          <cell r="O2687" t="str">
            <v>Fuma Amos</v>
          </cell>
          <cell r="P2687" t="str">
            <v>Valid</v>
          </cell>
          <cell r="Q2687" t="str">
            <v>.4102517</v>
          </cell>
          <cell r="R2687" t="str">
            <v>33.082805</v>
          </cell>
        </row>
        <row r="2688">
          <cell r="B2688">
            <v>606814</v>
          </cell>
          <cell r="C2688" t="str">
            <v>2295</v>
          </cell>
          <cell r="D2688" t="str">
            <v>Gashoro</v>
          </cell>
          <cell r="E2688" t="str">
            <v>Denis Masaba</v>
          </cell>
          <cell r="F2688" t="str">
            <v>Kisoro</v>
          </cell>
          <cell r="G2688" t="str">
            <v>Kabale</v>
          </cell>
          <cell r="H2688" t="str">
            <v>Faridah Nantege</v>
          </cell>
          <cell r="I2688" t="str">
            <v>All</v>
          </cell>
          <cell r="J2688" t="str">
            <v>CAMUSAT Uganda Limited</v>
          </cell>
          <cell r="K2688">
            <v>45247.454861111109</v>
          </cell>
          <cell r="L2688" t="str">
            <v>2023-11-17T10:55:00.000-05:00</v>
          </cell>
          <cell r="M2688">
            <v>45247.521261574075</v>
          </cell>
          <cell r="N2688" t="str">
            <v>2023-11-17T12:30:37.000-05:00</v>
          </cell>
          <cell r="O2688" t="str">
            <v>Eric Bazira</v>
          </cell>
          <cell r="P2688" t="str">
            <v>Valid</v>
          </cell>
          <cell r="Q2688" t="str">
            <v>-1.3504954</v>
          </cell>
          <cell r="R2688" t="str">
            <v>29.7832845</v>
          </cell>
        </row>
        <row r="2689">
          <cell r="B2689">
            <v>607414</v>
          </cell>
          <cell r="C2689" t="str">
            <v>KA1132</v>
          </cell>
          <cell r="D2689" t="str">
            <v>Makindye Kizungu</v>
          </cell>
          <cell r="E2689" t="str">
            <v>Paul Mbabazi</v>
          </cell>
          <cell r="F2689" t="str">
            <v>Kampala</v>
          </cell>
          <cell r="H2689" t="str">
            <v>William Bwire</v>
          </cell>
          <cell r="I2689" t="str">
            <v>All</v>
          </cell>
          <cell r="K2689">
            <v>45247.455555555556</v>
          </cell>
          <cell r="L2689" t="str">
            <v>2023-11-17T10:56:00.000-05:00</v>
          </cell>
          <cell r="M2689">
            <v>45247.683020833334</v>
          </cell>
          <cell r="N2689" t="str">
            <v>2023-11-17T16:23:33.000-05:00</v>
          </cell>
          <cell r="O2689" t="str">
            <v>Deo Ssekalo</v>
          </cell>
          <cell r="P2689" t="str">
            <v>Valid</v>
          </cell>
          <cell r="Q2689" t="str">
            <v>.2758619</v>
          </cell>
          <cell r="R2689" t="str">
            <v>32.5905945</v>
          </cell>
        </row>
        <row r="2690">
          <cell r="B2690">
            <v>606870</v>
          </cell>
          <cell r="C2690" t="str">
            <v>2298</v>
          </cell>
          <cell r="D2690" t="str">
            <v>Yumbe West</v>
          </cell>
          <cell r="E2690" t="str">
            <v>Innocent Ayiko</v>
          </cell>
          <cell r="F2690" t="str">
            <v>Yumbe</v>
          </cell>
          <cell r="G2690" t="str">
            <v>Arua</v>
          </cell>
          <cell r="H2690" t="str">
            <v>Allan Kavuma</v>
          </cell>
          <cell r="I2690" t="str">
            <v>All</v>
          </cell>
          <cell r="J2690" t="str">
            <v>I Engineering Uganda Ltd</v>
          </cell>
          <cell r="K2690">
            <v>45247.456250000003</v>
          </cell>
          <cell r="L2690" t="str">
            <v>2023-11-17T10:57:00.000-05:00</v>
          </cell>
          <cell r="M2690">
            <v>45247.547893518517</v>
          </cell>
          <cell r="N2690" t="str">
            <v>2023-11-17T13:08:58.000-05:00</v>
          </cell>
          <cell r="O2690" t="str">
            <v>Bumali Bazade</v>
          </cell>
          <cell r="P2690" t="str">
            <v>Valid</v>
          </cell>
          <cell r="Q2690" t="str">
            <v>3.4639825</v>
          </cell>
          <cell r="R2690" t="str">
            <v>31.2448025</v>
          </cell>
        </row>
        <row r="2691">
          <cell r="B2691">
            <v>605514</v>
          </cell>
          <cell r="C2691" t="str">
            <v>872</v>
          </cell>
          <cell r="D2691" t="str">
            <v>Bukungu</v>
          </cell>
          <cell r="E2691" t="str">
            <v>Samuel Naseke</v>
          </cell>
          <cell r="F2691" t="str">
            <v>Buyende</v>
          </cell>
          <cell r="G2691" t="str">
            <v>Kampala East</v>
          </cell>
          <cell r="H2691" t="str">
            <v>William Bwire</v>
          </cell>
          <cell r="I2691" t="str">
            <v>DG</v>
          </cell>
          <cell r="K2691">
            <v>45247.459722222222</v>
          </cell>
          <cell r="L2691" t="str">
            <v>2023-11-17T11:02:00.000-05:00</v>
          </cell>
          <cell r="M2691">
            <v>45247.502418981479</v>
          </cell>
          <cell r="N2691" t="str">
            <v>2023-11-17T12:03:29.000-05:00</v>
          </cell>
          <cell r="O2691" t="str">
            <v>Alex Eyalu</v>
          </cell>
          <cell r="P2691" t="str">
            <v>Audit</v>
          </cell>
          <cell r="Q2691" t="str">
            <v>1.367401</v>
          </cell>
          <cell r="R2691" t="str">
            <v>32.9108923</v>
          </cell>
        </row>
        <row r="2692">
          <cell r="B2692">
            <v>609081</v>
          </cell>
          <cell r="C2692" t="str">
            <v>WE2253</v>
          </cell>
          <cell r="D2692" t="str">
            <v>Ishongororo B</v>
          </cell>
          <cell r="E2692" t="str">
            <v>Thomasi Seruyange</v>
          </cell>
          <cell r="F2692" t="str">
            <v>Ibanda</v>
          </cell>
          <cell r="G2692" t="str">
            <v>Mbarara</v>
          </cell>
          <cell r="H2692" t="str">
            <v>Faridah Nantege</v>
          </cell>
          <cell r="I2692" t="str">
            <v>Air Conditioner</v>
          </cell>
          <cell r="J2692" t="str">
            <v>CAMUSAT Uganda Limited</v>
          </cell>
          <cell r="K2692">
            <v>45247.462500000001</v>
          </cell>
          <cell r="L2692" t="str">
            <v>2023-11-17T11:06:00.000-05:00</v>
          </cell>
          <cell r="M2692">
            <v>45248.310208333336</v>
          </cell>
          <cell r="N2692" t="str">
            <v>2023-11-18T07:26:42.000-05:00</v>
          </cell>
          <cell r="O2692" t="str">
            <v>Trogin Mushabe</v>
          </cell>
          <cell r="P2692" t="str">
            <v>Audit</v>
          </cell>
          <cell r="Q2692" t="str">
            <v>.0566436</v>
          </cell>
          <cell r="R2692" t="str">
            <v>30.486324</v>
          </cell>
        </row>
        <row r="2693">
          <cell r="B2693">
            <v>605061</v>
          </cell>
          <cell r="C2693" t="str">
            <v>70</v>
          </cell>
          <cell r="D2693" t="str">
            <v>Eagles_Nest</v>
          </cell>
          <cell r="E2693" t="str">
            <v>Abu Kasamba</v>
          </cell>
          <cell r="F2693" t="str">
            <v>Kampala</v>
          </cell>
          <cell r="G2693" t="str">
            <v>Kampala West</v>
          </cell>
          <cell r="H2693" t="str">
            <v>Faridah Nantege</v>
          </cell>
          <cell r="I2693" t="str">
            <v>Air Conditioner</v>
          </cell>
          <cell r="J2693" t="str">
            <v>CAMUSAT Uganda Limited</v>
          </cell>
          <cell r="K2693">
            <v>45247.467361111114</v>
          </cell>
          <cell r="L2693" t="str">
            <v>2023-11-17T11:13:00.000-05:00</v>
          </cell>
          <cell r="M2693">
            <v>45247.48673611111</v>
          </cell>
          <cell r="N2693" t="str">
            <v>2023-11-17T11:40:54.000-05:00</v>
          </cell>
          <cell r="O2693" t="str">
            <v>WICKLIFF Besigye</v>
          </cell>
          <cell r="P2693" t="str">
            <v>Valid</v>
          </cell>
          <cell r="Q2693" t="str">
            <v>.30389948</v>
          </cell>
          <cell r="R2693" t="str">
            <v>32.56620546</v>
          </cell>
        </row>
        <row r="2694">
          <cell r="B2694">
            <v>701173</v>
          </cell>
          <cell r="C2694" t="str">
            <v>3312</v>
          </cell>
          <cell r="D2694" t="str">
            <v>Rwemujunju</v>
          </cell>
          <cell r="E2694" t="str">
            <v>Denis Masaba</v>
          </cell>
          <cell r="F2694" t="str">
            <v>Mbarara</v>
          </cell>
          <cell r="G2694" t="str">
            <v>Kabale</v>
          </cell>
          <cell r="H2694" t="str">
            <v>Faridah Nantege</v>
          </cell>
          <cell r="I2694" t="str">
            <v>All</v>
          </cell>
          <cell r="J2694" t="str">
            <v>CAMUSAT Uganda Limited</v>
          </cell>
          <cell r="K2694">
            <v>45247.468055555553</v>
          </cell>
          <cell r="L2694" t="str">
            <v>2023-11-17T11:14:00.000-05:00</v>
          </cell>
          <cell r="M2694">
            <v>45247.600856481484</v>
          </cell>
          <cell r="N2694" t="str">
            <v>2023-11-17T14:25:14.000-05:00</v>
          </cell>
          <cell r="O2694" t="str">
            <v>Vincent Nsamba</v>
          </cell>
          <cell r="P2694" t="str">
            <v>Valid</v>
          </cell>
          <cell r="Q2694" t="str">
            <v>-.7261768</v>
          </cell>
          <cell r="R2694" t="str">
            <v>30.2715773</v>
          </cell>
        </row>
        <row r="2695">
          <cell r="B2695">
            <v>609568</v>
          </cell>
          <cell r="C2695" t="str">
            <v>2538</v>
          </cell>
          <cell r="D2695" t="str">
            <v>Oliduru</v>
          </cell>
          <cell r="E2695" t="str">
            <v>Moses Wandera</v>
          </cell>
          <cell r="F2695" t="str">
            <v>Otuke</v>
          </cell>
          <cell r="G2695" t="str">
            <v>Soroti</v>
          </cell>
          <cell r="H2695" t="str">
            <v>William Bwire</v>
          </cell>
          <cell r="I2695" t="str">
            <v>All</v>
          </cell>
          <cell r="J2695" t="str">
            <v>CAMUSAT Uganda Limited</v>
          </cell>
          <cell r="K2695">
            <v>45247.470833333333</v>
          </cell>
          <cell r="L2695" t="str">
            <v>2023-11-17T11:18:00.000-05:00</v>
          </cell>
          <cell r="M2695">
            <v>45247.562048611115</v>
          </cell>
          <cell r="N2695" t="str">
            <v>2023-11-17T13:29:21.000-05:00</v>
          </cell>
          <cell r="O2695" t="str">
            <v>Kawuma Marvin</v>
          </cell>
          <cell r="P2695" t="str">
            <v>Valid</v>
          </cell>
          <cell r="Q2695" t="str">
            <v>2.5115586</v>
          </cell>
          <cell r="R2695" t="str">
            <v>33.5936158</v>
          </cell>
        </row>
        <row r="2696">
          <cell r="B2696">
            <v>609949</v>
          </cell>
          <cell r="C2696" t="str">
            <v>19</v>
          </cell>
          <cell r="D2696" t="str">
            <v>Kyungu</v>
          </cell>
          <cell r="E2696" t="str">
            <v>Samuel Naseke</v>
          </cell>
          <cell r="F2696" t="str">
            <v>Mukono</v>
          </cell>
          <cell r="G2696" t="str">
            <v>Kampala East</v>
          </cell>
          <cell r="H2696" t="str">
            <v>William Bwire</v>
          </cell>
          <cell r="I2696" t="str">
            <v>All</v>
          </cell>
          <cell r="K2696">
            <v>45247.472916666666</v>
          </cell>
          <cell r="L2696" t="str">
            <v>2023-11-17T11:21:00.000-05:00</v>
          </cell>
          <cell r="M2696">
            <v>45247.504212962966</v>
          </cell>
          <cell r="N2696" t="str">
            <v>2023-11-17T12:06:04.000-05:00</v>
          </cell>
          <cell r="O2696" t="str">
            <v>Wasswa muhamad</v>
          </cell>
          <cell r="P2696" t="str">
            <v>Valid</v>
          </cell>
          <cell r="Q2696" t="str">
            <v>.3345274</v>
          </cell>
          <cell r="R2696" t="str">
            <v>32.7278541</v>
          </cell>
        </row>
        <row r="2697">
          <cell r="B2697">
            <v>701760</v>
          </cell>
          <cell r="C2697" t="str">
            <v>3902</v>
          </cell>
          <cell r="D2697" t="str">
            <v>Nakyesanja</v>
          </cell>
          <cell r="E2697" t="str">
            <v>Joash Lubwama</v>
          </cell>
          <cell r="F2697" t="str">
            <v>Wakiso</v>
          </cell>
          <cell r="G2697" t="str">
            <v>Kampala North</v>
          </cell>
          <cell r="H2697" t="str">
            <v>Allan Kavuma</v>
          </cell>
          <cell r="I2697" t="str">
            <v>All</v>
          </cell>
          <cell r="J2697" t="str">
            <v>I Engineering Uganda Ltd</v>
          </cell>
          <cell r="K2697">
            <v>45247.472916666666</v>
          </cell>
          <cell r="L2697" t="str">
            <v>2023-11-17T11:21:00.000-05:00</v>
          </cell>
          <cell r="M2697">
            <v>45247.507916666669</v>
          </cell>
          <cell r="N2697" t="str">
            <v>2023-11-17T12:11:24.000-05:00</v>
          </cell>
          <cell r="O2697" t="str">
            <v>Claude Musinguzi</v>
          </cell>
          <cell r="P2697" t="str">
            <v>Valid</v>
          </cell>
          <cell r="Q2697" t="str">
            <v>.417598</v>
          </cell>
          <cell r="R2697" t="str">
            <v>32.5384466</v>
          </cell>
        </row>
        <row r="2698">
          <cell r="B2698">
            <v>606130</v>
          </cell>
          <cell r="C2698" t="str">
            <v>1039</v>
          </cell>
          <cell r="D2698" t="str">
            <v>Achuna</v>
          </cell>
          <cell r="E2698" t="str">
            <v>Moses Wandera</v>
          </cell>
          <cell r="F2698" t="str">
            <v>Serere</v>
          </cell>
          <cell r="G2698" t="str">
            <v>North East</v>
          </cell>
          <cell r="H2698" t="str">
            <v>William Bwire</v>
          </cell>
          <cell r="I2698" t="str">
            <v>All</v>
          </cell>
          <cell r="K2698">
            <v>45247.481944444444</v>
          </cell>
          <cell r="L2698" t="str">
            <v>2023-11-17T11:34:00.000-05:00</v>
          </cell>
          <cell r="M2698">
            <v>45247.693437499998</v>
          </cell>
          <cell r="N2698" t="str">
            <v>2023-11-17T16:38:33.000-05:00</v>
          </cell>
          <cell r="O2698" t="str">
            <v>Sulaiman Ssekyanzi</v>
          </cell>
          <cell r="P2698" t="str">
            <v>Valid</v>
          </cell>
          <cell r="Q2698" t="str">
            <v>1.5318547</v>
          </cell>
          <cell r="R2698" t="str">
            <v>33.6562759</v>
          </cell>
        </row>
        <row r="2699">
          <cell r="B2699">
            <v>605746</v>
          </cell>
          <cell r="C2699" t="str">
            <v>1366</v>
          </cell>
          <cell r="D2699" t="str">
            <v>Kabimbiri</v>
          </cell>
          <cell r="E2699" t="str">
            <v>Samuel Naseke</v>
          </cell>
          <cell r="F2699" t="str">
            <v>Mukono</v>
          </cell>
          <cell r="G2699" t="str">
            <v>Kampala East</v>
          </cell>
          <cell r="H2699" t="str">
            <v>William Bwire</v>
          </cell>
          <cell r="I2699" t="str">
            <v>All</v>
          </cell>
          <cell r="K2699">
            <v>45247.48333333333</v>
          </cell>
          <cell r="L2699" t="str">
            <v>2023-11-17T11:36:00.000-05:00</v>
          </cell>
          <cell r="M2699">
            <v>45247.727048611108</v>
          </cell>
          <cell r="N2699" t="str">
            <v>2023-11-17T17:26:57.000-05:00</v>
          </cell>
          <cell r="O2699" t="str">
            <v>Solomon Kintu</v>
          </cell>
          <cell r="P2699" t="str">
            <v>Valid</v>
          </cell>
          <cell r="Q2699" t="str">
            <v>.648615</v>
          </cell>
          <cell r="R2699" t="str">
            <v>32.84718</v>
          </cell>
        </row>
        <row r="2700">
          <cell r="B2700">
            <v>606759</v>
          </cell>
          <cell r="C2700" t="str">
            <v>973</v>
          </cell>
          <cell r="D2700" t="str">
            <v>Moroto Senior Quarters</v>
          </cell>
          <cell r="E2700" t="str">
            <v>Moses Wandera</v>
          </cell>
          <cell r="F2700" t="str">
            <v>Moroto</v>
          </cell>
          <cell r="G2700" t="str">
            <v>Northern</v>
          </cell>
          <cell r="H2700" t="str">
            <v>William Bwire</v>
          </cell>
          <cell r="I2700" t="str">
            <v>All</v>
          </cell>
          <cell r="K2700">
            <v>45247.48541666667</v>
          </cell>
          <cell r="L2700" t="str">
            <v>2023-11-17T11:39:00.000-05:00</v>
          </cell>
          <cell r="M2700">
            <v>45247.558865740742</v>
          </cell>
          <cell r="N2700" t="str">
            <v>2023-11-17T13:24:46.000-05:00</v>
          </cell>
          <cell r="O2700" t="str">
            <v>Andrew Matovu</v>
          </cell>
          <cell r="P2700" t="str">
            <v>Valid</v>
          </cell>
          <cell r="Q2700" t="str">
            <v>2.5287181</v>
          </cell>
          <cell r="R2700" t="str">
            <v>34.6620686</v>
          </cell>
        </row>
        <row r="2701">
          <cell r="B2701">
            <v>606844</v>
          </cell>
          <cell r="C2701" t="str">
            <v>1211</v>
          </cell>
          <cell r="D2701" t="str">
            <v>Walukuba Central</v>
          </cell>
          <cell r="E2701" t="str">
            <v>Latima Musoke</v>
          </cell>
          <cell r="F2701" t="str">
            <v>Buliisa</v>
          </cell>
          <cell r="G2701" t="str">
            <v>Mobile</v>
          </cell>
          <cell r="H2701" t="str">
            <v>Allan Kavuma</v>
          </cell>
          <cell r="I2701" t="str">
            <v>All</v>
          </cell>
          <cell r="J2701" t="str">
            <v>I Engineering Uganda Ltd</v>
          </cell>
          <cell r="K2701">
            <v>45247.490277777775</v>
          </cell>
          <cell r="L2701" t="str">
            <v>2023-11-17T11:46:00.000-05:00</v>
          </cell>
          <cell r="M2701">
            <v>45247.682650462964</v>
          </cell>
          <cell r="N2701" t="str">
            <v>2023-11-17T16:23:01.000-05:00</v>
          </cell>
          <cell r="O2701" t="str">
            <v>Otyono David</v>
          </cell>
          <cell r="P2701" t="str">
            <v>Valid</v>
          </cell>
          <cell r="Q2701" t="str">
            <v>1.84145666666667</v>
          </cell>
          <cell r="R2701" t="str">
            <v>31.3809716666667</v>
          </cell>
        </row>
        <row r="2702">
          <cell r="B2702">
            <v>606629</v>
          </cell>
          <cell r="C2702" t="str">
            <v>2086</v>
          </cell>
          <cell r="D2702" t="str">
            <v>Rwenturagara</v>
          </cell>
          <cell r="E2702" t="str">
            <v>Thomasi Seruyange</v>
          </cell>
          <cell r="F2702" t="str">
            <v>Isingiro</v>
          </cell>
          <cell r="G2702" t="str">
            <v>Mbarara</v>
          </cell>
          <cell r="H2702" t="str">
            <v>Faridah Nantege</v>
          </cell>
          <cell r="I2702" t="str">
            <v>All</v>
          </cell>
          <cell r="J2702" t="str">
            <v>CAMUSAT Uganda Limited</v>
          </cell>
          <cell r="K2702">
            <v>45247.490972222222</v>
          </cell>
          <cell r="L2702" t="str">
            <v>2023-11-17T11:47:00.000-05:00</v>
          </cell>
          <cell r="M2702">
            <v>45247.575370370374</v>
          </cell>
          <cell r="N2702" t="str">
            <v>2023-11-17T13:48:32.000-05:00</v>
          </cell>
          <cell r="O2702" t="str">
            <v>Enock Amanyire</v>
          </cell>
          <cell r="P2702" t="str">
            <v>Valid</v>
          </cell>
          <cell r="Q2702" t="str">
            <v>-.787965</v>
          </cell>
          <cell r="R2702" t="str">
            <v>31.0633483333333</v>
          </cell>
        </row>
        <row r="2703">
          <cell r="B2703">
            <v>607615</v>
          </cell>
          <cell r="C2703" t="str">
            <v>KA1480</v>
          </cell>
          <cell r="D2703" t="str">
            <v>Rubaga</v>
          </cell>
          <cell r="E2703" t="str">
            <v>Abu Kasamba</v>
          </cell>
          <cell r="F2703" t="str">
            <v>Kampala</v>
          </cell>
          <cell r="G2703" t="str">
            <v>Kampala West</v>
          </cell>
          <cell r="H2703" t="str">
            <v>Faridah Nantege</v>
          </cell>
          <cell r="I2703" t="str">
            <v>Air Conditioner</v>
          </cell>
          <cell r="J2703" t="str">
            <v>CAMUSAT Uganda Limited</v>
          </cell>
          <cell r="K2703">
            <v>45247.493055555555</v>
          </cell>
          <cell r="L2703" t="str">
            <v>2023-11-17T11:50:00.000-05:00</v>
          </cell>
          <cell r="M2703">
            <v>45247.55672453704</v>
          </cell>
          <cell r="N2703" t="str">
            <v>2023-11-17T13:21:41.000-05:00</v>
          </cell>
          <cell r="O2703" t="str">
            <v>WICKLIFF Besigye</v>
          </cell>
          <cell r="P2703" t="str">
            <v>Valid</v>
          </cell>
          <cell r="Q2703" t="str">
            <v>.30628605</v>
          </cell>
          <cell r="R2703" t="str">
            <v>32.56226062</v>
          </cell>
        </row>
        <row r="2704">
          <cell r="B2704">
            <v>605735</v>
          </cell>
          <cell r="C2704" t="str">
            <v>1344</v>
          </cell>
          <cell r="D2704" t="str">
            <v>Namboole South</v>
          </cell>
          <cell r="E2704" t="str">
            <v>Benbridge Mulongo</v>
          </cell>
          <cell r="F2704" t="str">
            <v>Wakiso</v>
          </cell>
          <cell r="G2704" t="str">
            <v>Kampala East</v>
          </cell>
          <cell r="H2704" t="str">
            <v>William Bwire</v>
          </cell>
          <cell r="I2704" t="str">
            <v>All</v>
          </cell>
          <cell r="K2704">
            <v>45247.493750000001</v>
          </cell>
          <cell r="L2704" t="str">
            <v>2023-11-17T11:51:00.000-05:00</v>
          </cell>
          <cell r="M2704">
            <v>45247.594259259262</v>
          </cell>
          <cell r="N2704" t="str">
            <v>2023-11-17T14:15:44.000-05:00</v>
          </cell>
          <cell r="O2704" t="str">
            <v>Deo Kabugo</v>
          </cell>
          <cell r="P2704" t="str">
            <v>Valid</v>
          </cell>
          <cell r="Q2704" t="str">
            <v>.3458401</v>
          </cell>
          <cell r="R2704" t="str">
            <v>32.6584001</v>
          </cell>
        </row>
        <row r="2705">
          <cell r="B2705">
            <v>608020</v>
          </cell>
          <cell r="C2705" t="str">
            <v>EA5252</v>
          </cell>
          <cell r="D2705" t="str">
            <v>Budumbuli</v>
          </cell>
          <cell r="E2705" t="str">
            <v>Emmanuel Kafuko</v>
          </cell>
          <cell r="F2705" t="str">
            <v>Jinja</v>
          </cell>
          <cell r="G2705" t="str">
            <v>Jinja</v>
          </cell>
          <cell r="H2705" t="str">
            <v>William Bwire</v>
          </cell>
          <cell r="I2705" t="str">
            <v>All</v>
          </cell>
          <cell r="K2705">
            <v>45247.494444444441</v>
          </cell>
          <cell r="L2705" t="str">
            <v>2023-11-17T11:52:00.000-05:00</v>
          </cell>
          <cell r="M2705">
            <v>45249.015428240738</v>
          </cell>
          <cell r="N2705" t="str">
            <v>2023-11-19T00:22:13.000-05:00</v>
          </cell>
          <cell r="O2705" t="str">
            <v>Nehemiah Mutaasa</v>
          </cell>
          <cell r="P2705" t="str">
            <v>Valid</v>
          </cell>
          <cell r="Q2705" t="str">
            <v>.462517</v>
          </cell>
          <cell r="R2705" t="str">
            <v>33.2405624</v>
          </cell>
        </row>
        <row r="2706">
          <cell r="B2706">
            <v>608164</v>
          </cell>
          <cell r="C2706" t="str">
            <v>EA2526</v>
          </cell>
          <cell r="D2706" t="str">
            <v>Lugalambo</v>
          </cell>
          <cell r="E2706" t="str">
            <v>Samuel Naseke</v>
          </cell>
          <cell r="F2706" t="str">
            <v>Buikwe</v>
          </cell>
          <cell r="H2706" t="str">
            <v>William Bwire</v>
          </cell>
          <cell r="I2706" t="str">
            <v>All</v>
          </cell>
          <cell r="K2706">
            <v>45247.497916666667</v>
          </cell>
          <cell r="L2706" t="str">
            <v>2023-11-17T11:57:00.000-05:00</v>
          </cell>
          <cell r="M2706">
            <v>45251.679699074077</v>
          </cell>
          <cell r="N2706" t="str">
            <v>2023-11-21T16:18:46.000-05:00</v>
          </cell>
          <cell r="O2706" t="str">
            <v>Fuma Amos</v>
          </cell>
          <cell r="P2706" t="str">
            <v>Valid</v>
          </cell>
          <cell r="Q2706" t="str">
            <v>.4108333</v>
          </cell>
          <cell r="R2706" t="str">
            <v>33.0828267</v>
          </cell>
        </row>
        <row r="2707">
          <cell r="B2707">
            <v>606092</v>
          </cell>
          <cell r="C2707" t="str">
            <v>925</v>
          </cell>
          <cell r="D2707" t="str">
            <v>Namirembe Road</v>
          </cell>
          <cell r="E2707" t="str">
            <v>Joash Lubwama</v>
          </cell>
          <cell r="F2707" t="str">
            <v>Kampala</v>
          </cell>
          <cell r="G2707" t="str">
            <v>Kampala Central</v>
          </cell>
          <cell r="H2707" t="str">
            <v>Allan Kavuma</v>
          </cell>
          <cell r="I2707" t="str">
            <v>All</v>
          </cell>
          <cell r="J2707" t="str">
            <v>I Engineering Uganda Ltd</v>
          </cell>
          <cell r="K2707">
            <v>45247.498611111114</v>
          </cell>
          <cell r="L2707" t="str">
            <v>2023-11-17T11:58:00.000-05:00</v>
          </cell>
          <cell r="M2707">
            <v>45251.480937499997</v>
          </cell>
          <cell r="N2707" t="str">
            <v>2023-11-21T11:32:33.000-05:00</v>
          </cell>
          <cell r="O2707" t="str">
            <v>Sam Abigaba</v>
          </cell>
          <cell r="P2707" t="str">
            <v>Audit</v>
          </cell>
          <cell r="Q2707" t="str">
            <v>.3097441</v>
          </cell>
          <cell r="R2707" t="str">
            <v>32.5709996</v>
          </cell>
        </row>
        <row r="2708">
          <cell r="B2708">
            <v>701738</v>
          </cell>
          <cell r="C2708" t="str">
            <v>NO4562</v>
          </cell>
          <cell r="D2708" t="str">
            <v>Oluko</v>
          </cell>
          <cell r="E2708" t="str">
            <v>Innocent Ayiko</v>
          </cell>
          <cell r="F2708" t="str">
            <v>Arua</v>
          </cell>
          <cell r="G2708" t="str">
            <v>Arua</v>
          </cell>
          <cell r="H2708" t="str">
            <v>Allan Kavuma</v>
          </cell>
          <cell r="I2708" t="str">
            <v>All</v>
          </cell>
          <cell r="J2708" t="str">
            <v>I Engineering Uganda Ltd</v>
          </cell>
          <cell r="K2708">
            <v>45247.499305555553</v>
          </cell>
          <cell r="L2708" t="str">
            <v>2023-11-17T11:59:00.000-05:00</v>
          </cell>
          <cell r="M2708">
            <v>45247.528645833336</v>
          </cell>
          <cell r="N2708" t="str">
            <v>2023-11-17T12:41:15.000-05:00</v>
          </cell>
          <cell r="O2708" t="str">
            <v>kaganda joseph</v>
          </cell>
          <cell r="P2708" t="str">
            <v>Valid</v>
          </cell>
          <cell r="Q2708" t="str">
            <v>3.0115732</v>
          </cell>
          <cell r="R2708" t="str">
            <v>30.9653745</v>
          </cell>
        </row>
        <row r="2709">
          <cell r="B2709">
            <v>608673</v>
          </cell>
          <cell r="C2709" t="str">
            <v>NO4135</v>
          </cell>
          <cell r="D2709" t="str">
            <v>Wadelai</v>
          </cell>
          <cell r="E2709" t="str">
            <v>Innocent Ayiko</v>
          </cell>
          <cell r="F2709" t="str">
            <v>Nebbi</v>
          </cell>
          <cell r="G2709" t="str">
            <v>Arua</v>
          </cell>
          <cell r="H2709" t="str">
            <v>Allan Kavuma</v>
          </cell>
          <cell r="I2709" t="str">
            <v>All</v>
          </cell>
          <cell r="K2709">
            <v>45247.503472222219</v>
          </cell>
          <cell r="L2709" t="str">
            <v>2023-11-17T12:05:00.000-05:00</v>
          </cell>
          <cell r="M2709">
            <v>45247.614791666667</v>
          </cell>
          <cell r="N2709" t="str">
            <v>2023-11-17T14:45:18.000-05:00</v>
          </cell>
          <cell r="O2709" t="str">
            <v>Alex Gonzaga</v>
          </cell>
          <cell r="P2709" t="str">
            <v>Valid</v>
          </cell>
          <cell r="Q2709" t="str">
            <v>2.70194684620947</v>
          </cell>
          <cell r="R2709" t="str">
            <v>31.3886966742575</v>
          </cell>
        </row>
        <row r="2710">
          <cell r="B2710">
            <v>608596</v>
          </cell>
          <cell r="C2710" t="str">
            <v>4022</v>
          </cell>
          <cell r="D2710" t="str">
            <v>Lolim</v>
          </cell>
          <cell r="E2710" t="str">
            <v>Moses Kaganda</v>
          </cell>
          <cell r="F2710" t="str">
            <v>Nwoya</v>
          </cell>
          <cell r="G2710" t="str">
            <v>Gulu</v>
          </cell>
          <cell r="H2710" t="str">
            <v>Allan Kavuma</v>
          </cell>
          <cell r="I2710" t="str">
            <v>All</v>
          </cell>
          <cell r="J2710" t="str">
            <v>I Engineering Uganda Ltd</v>
          </cell>
          <cell r="K2710">
            <v>45247.504861111112</v>
          </cell>
          <cell r="L2710" t="str">
            <v>2023-11-17T12:07:00.000-05:00</v>
          </cell>
          <cell r="M2710">
            <v>45247.615659722222</v>
          </cell>
          <cell r="N2710" t="str">
            <v>2023-11-17T14:46:33.000-05:00</v>
          </cell>
          <cell r="O2710" t="str">
            <v>Ddungu Semei</v>
          </cell>
          <cell r="P2710" t="str">
            <v>Valid</v>
          </cell>
          <cell r="Q2710" t="str">
            <v>2.55982166666667</v>
          </cell>
          <cell r="R2710" t="str">
            <v>31.7020216666667</v>
          </cell>
        </row>
        <row r="2711">
          <cell r="B2711">
            <v>608101</v>
          </cell>
          <cell r="C2711" t="str">
            <v>EA5112</v>
          </cell>
          <cell r="D2711" t="str">
            <v>Jinja BSC (Magwa)</v>
          </cell>
          <cell r="E2711" t="str">
            <v>Emmanuel Kafuko</v>
          </cell>
          <cell r="F2711" t="str">
            <v>Jinja</v>
          </cell>
          <cell r="G2711" t="str">
            <v>Jinja</v>
          </cell>
          <cell r="H2711" t="str">
            <v>William Bwire</v>
          </cell>
          <cell r="I2711" t="str">
            <v>All</v>
          </cell>
          <cell r="K2711">
            <v>45247.506249999999</v>
          </cell>
          <cell r="L2711" t="str">
            <v>2023-11-17T12:09:00.000-05:00</v>
          </cell>
          <cell r="M2711">
            <v>45253.408888888887</v>
          </cell>
          <cell r="N2711" t="str">
            <v>2023-11-23T09:48:48.000-05:00</v>
          </cell>
          <cell r="O2711" t="str">
            <v>Nehemiah Mutaasa</v>
          </cell>
          <cell r="P2711" t="str">
            <v>Valid</v>
          </cell>
          <cell r="Q2711" t="str">
            <v>.4520667</v>
          </cell>
          <cell r="R2711" t="str">
            <v>33.2134917</v>
          </cell>
        </row>
        <row r="2712">
          <cell r="B2712">
            <v>607777</v>
          </cell>
          <cell r="C2712" t="str">
            <v>KA1696</v>
          </cell>
          <cell r="D2712" t="str">
            <v>Kyungu</v>
          </cell>
          <cell r="E2712" t="str">
            <v>Samuel Naseke</v>
          </cell>
          <cell r="F2712" t="str">
            <v>Mukono</v>
          </cell>
          <cell r="H2712" t="str">
            <v>William Bwire</v>
          </cell>
          <cell r="I2712" t="str">
            <v>All</v>
          </cell>
          <cell r="K2712">
            <v>45247.507638888892</v>
          </cell>
          <cell r="L2712" t="str">
            <v>2023-11-17T12:11:00.000-05:00</v>
          </cell>
          <cell r="M2712">
            <v>45247.535844907405</v>
          </cell>
          <cell r="N2712" t="str">
            <v>2023-11-17T12:51:37.000-05:00</v>
          </cell>
          <cell r="O2712" t="str">
            <v>Wasswa muhamad</v>
          </cell>
          <cell r="P2712" t="str">
            <v>Valid</v>
          </cell>
          <cell r="Q2712" t="str">
            <v>.3434715</v>
          </cell>
          <cell r="R2712" t="str">
            <v>32.7297797</v>
          </cell>
        </row>
        <row r="2713">
          <cell r="B2713">
            <v>609598</v>
          </cell>
          <cell r="C2713" t="str">
            <v>2599</v>
          </cell>
          <cell r="D2713" t="str">
            <v>Kilalamba</v>
          </cell>
          <cell r="E2713" t="str">
            <v>Robert Otim</v>
          </cell>
          <cell r="F2713" t="str">
            <v>Nakasongola</v>
          </cell>
          <cell r="G2713" t="str">
            <v>Kampala East</v>
          </cell>
          <cell r="H2713" t="str">
            <v>Allan Kavuma</v>
          </cell>
          <cell r="I2713" t="str">
            <v>All</v>
          </cell>
          <cell r="J2713" t="str">
            <v>I Engineering Uganda Ltd</v>
          </cell>
          <cell r="K2713">
            <v>45247.507638888892</v>
          </cell>
          <cell r="L2713" t="str">
            <v>2023-11-17T12:11:00.000-05:00</v>
          </cell>
          <cell r="M2713">
            <v>45249.631203703706</v>
          </cell>
          <cell r="N2713" t="str">
            <v>2023-11-19T15:08:56.000-05:00</v>
          </cell>
          <cell r="O2713" t="str">
            <v>Kigozi Kenneth</v>
          </cell>
          <cell r="P2713" t="str">
            <v>Valid</v>
          </cell>
          <cell r="Q2713" t="str">
            <v>1.1635447</v>
          </cell>
          <cell r="R2713" t="str">
            <v>32.4915692</v>
          </cell>
        </row>
        <row r="2714">
          <cell r="B2714">
            <v>701023</v>
          </cell>
          <cell r="C2714" t="str">
            <v>93</v>
          </cell>
          <cell r="D2714" t="str">
            <v xml:space="preserve">Kirundambata </v>
          </cell>
          <cell r="E2714" t="str">
            <v>Benbridge Mulongo</v>
          </cell>
          <cell r="F2714" t="str">
            <v>Wakiso</v>
          </cell>
          <cell r="G2714" t="str">
            <v>Kampala East</v>
          </cell>
          <cell r="H2714" t="str">
            <v>William Bwire</v>
          </cell>
          <cell r="I2714" t="str">
            <v>All</v>
          </cell>
          <cell r="K2714">
            <v>45247.511111111111</v>
          </cell>
          <cell r="L2714" t="str">
            <v>2023-11-17T12:16:00.000-05:00</v>
          </cell>
          <cell r="M2714">
            <v>45247.707199074073</v>
          </cell>
          <cell r="N2714" t="str">
            <v>2023-11-17T16:58:22.000-05:00</v>
          </cell>
          <cell r="O2714" t="str">
            <v>Richards Okii</v>
          </cell>
          <cell r="P2714" t="str">
            <v>Valid</v>
          </cell>
          <cell r="Q2714" t="str">
            <v>.393573836680157</v>
          </cell>
          <cell r="R2714" t="str">
            <v>32.6362256834827</v>
          </cell>
        </row>
        <row r="2715">
          <cell r="B2715">
            <v>605140</v>
          </cell>
          <cell r="C2715" t="str">
            <v>224</v>
          </cell>
          <cell r="D2715" t="str">
            <v>Namirembe</v>
          </cell>
          <cell r="E2715" t="str">
            <v>Abu Kasamba</v>
          </cell>
          <cell r="F2715" t="str">
            <v>Kampala</v>
          </cell>
          <cell r="G2715" t="str">
            <v>Kampala West</v>
          </cell>
          <cell r="H2715" t="str">
            <v>Faridah Nantege</v>
          </cell>
          <cell r="I2715" t="str">
            <v>Air Conditioner</v>
          </cell>
          <cell r="J2715" t="str">
            <v>CAMUSAT Uganda Limited</v>
          </cell>
          <cell r="K2715">
            <v>45247.511805555558</v>
          </cell>
          <cell r="L2715" t="str">
            <v>2023-11-17T12:17:00.000-05:00</v>
          </cell>
          <cell r="M2715">
            <v>45247.555034722223</v>
          </cell>
          <cell r="N2715" t="str">
            <v>2023-11-17T13:19:15.000-05:00</v>
          </cell>
          <cell r="O2715" t="str">
            <v>WICKLIFF Besigye</v>
          </cell>
          <cell r="P2715" t="str">
            <v>Valid</v>
          </cell>
          <cell r="Q2715" t="str">
            <v>.31289313</v>
          </cell>
          <cell r="R2715" t="str">
            <v>32.56150167</v>
          </cell>
        </row>
        <row r="2716">
          <cell r="B2716">
            <v>609676</v>
          </cell>
          <cell r="C2716" t="str">
            <v>NO4442</v>
          </cell>
          <cell r="D2716" t="str">
            <v>Wabutungulu</v>
          </cell>
          <cell r="E2716" t="str">
            <v>Robert Otim</v>
          </cell>
          <cell r="F2716" t="str">
            <v>Luwero</v>
          </cell>
          <cell r="G2716" t="str">
            <v>Kampala North</v>
          </cell>
          <cell r="H2716" t="str">
            <v>Allan Kavuma</v>
          </cell>
          <cell r="I2716" t="str">
            <v>All</v>
          </cell>
          <cell r="J2716" t="str">
            <v>I Engineering Uganda Ltd</v>
          </cell>
          <cell r="K2716">
            <v>45247.513194444444</v>
          </cell>
          <cell r="L2716" t="str">
            <v>2023-11-17T12:19:00.000-05:00</v>
          </cell>
          <cell r="M2716">
            <v>45247.784826388888</v>
          </cell>
          <cell r="N2716" t="str">
            <v>2023-11-17T18:50:09.000-05:00</v>
          </cell>
          <cell r="O2716" t="str">
            <v>Okodi Alex</v>
          </cell>
          <cell r="P2716" t="str">
            <v>Valid</v>
          </cell>
          <cell r="Q2716" t="str">
            <v>.7386067</v>
          </cell>
          <cell r="R2716" t="str">
            <v>32.68205</v>
          </cell>
        </row>
        <row r="2717">
          <cell r="B2717">
            <v>605892</v>
          </cell>
          <cell r="C2717" t="str">
            <v>641</v>
          </cell>
          <cell r="D2717" t="str">
            <v>MUK School of Education</v>
          </cell>
          <cell r="E2717" t="str">
            <v>Joash Lubwama</v>
          </cell>
          <cell r="F2717" t="str">
            <v>Kampala</v>
          </cell>
          <cell r="G2717" t="str">
            <v>Kampala Central</v>
          </cell>
          <cell r="H2717" t="str">
            <v>Allan Kavuma</v>
          </cell>
          <cell r="I2717" t="str">
            <v>All</v>
          </cell>
          <cell r="J2717" t="str">
            <v>I Engineering Uganda Ltd</v>
          </cell>
          <cell r="K2717">
            <v>45247.517361111109</v>
          </cell>
          <cell r="L2717" t="str">
            <v>2023-11-17T12:25:00.000-05:00</v>
          </cell>
          <cell r="M2717">
            <v>45250.031354166669</v>
          </cell>
          <cell r="N2717" t="str">
            <v>2023-11-20T00:45:09.000-05:00</v>
          </cell>
          <cell r="O2717" t="str">
            <v>Philip Abooki</v>
          </cell>
          <cell r="P2717" t="str">
            <v>Valid</v>
          </cell>
          <cell r="Q2717" t="str">
            <v>.3303817</v>
          </cell>
          <cell r="R2717" t="str">
            <v>32.5676268</v>
          </cell>
        </row>
        <row r="2718">
          <cell r="B2718">
            <v>609590</v>
          </cell>
          <cell r="C2718" t="str">
            <v>2450</v>
          </cell>
          <cell r="D2718" t="str">
            <v>Namalere</v>
          </cell>
          <cell r="E2718" t="str">
            <v>Joash Lubwama</v>
          </cell>
          <cell r="F2718" t="str">
            <v>Wakiso</v>
          </cell>
          <cell r="G2718" t="str">
            <v>Kampala West</v>
          </cell>
          <cell r="H2718" t="str">
            <v>Allan Kavuma</v>
          </cell>
          <cell r="I2718" t="str">
            <v>All</v>
          </cell>
          <cell r="J2718" t="str">
            <v>I Engineering Uganda Ltd</v>
          </cell>
          <cell r="K2718">
            <v>45247.517361111109</v>
          </cell>
          <cell r="L2718" t="str">
            <v>2023-11-17T12:25:00.000-05:00</v>
          </cell>
          <cell r="M2718">
            <v>45247.557280092595</v>
          </cell>
          <cell r="N2718" t="str">
            <v>2023-11-17T13:22:29.000-05:00</v>
          </cell>
          <cell r="O2718" t="str">
            <v>Claude Musinguzi</v>
          </cell>
          <cell r="P2718" t="str">
            <v>Audit</v>
          </cell>
          <cell r="Q2718" t="str">
            <v>.4208058</v>
          </cell>
          <cell r="R2718" t="str">
            <v>32.5519269</v>
          </cell>
        </row>
        <row r="2719">
          <cell r="B2719">
            <v>609079</v>
          </cell>
          <cell r="C2719" t="str">
            <v>WE2279</v>
          </cell>
          <cell r="D2719" t="str">
            <v>Ishaka_B</v>
          </cell>
          <cell r="E2719" t="str">
            <v>Denis Masaba</v>
          </cell>
          <cell r="F2719" t="str">
            <v>Bushenyi</v>
          </cell>
          <cell r="G2719" t="str">
            <v>Kabale</v>
          </cell>
          <cell r="H2719" t="str">
            <v>Faridah Nantege</v>
          </cell>
          <cell r="I2719" t="str">
            <v>All</v>
          </cell>
          <cell r="J2719" t="str">
            <v>CAMUSAT Uganda Limited</v>
          </cell>
          <cell r="K2719">
            <v>45247.518055555556</v>
          </cell>
          <cell r="L2719" t="str">
            <v>2023-11-17T12:26:00.000-05:00</v>
          </cell>
          <cell r="M2719">
            <v>45248.687291666669</v>
          </cell>
          <cell r="N2719" t="str">
            <v>2023-11-18T16:29:42.000-05:00</v>
          </cell>
          <cell r="O2719" t="str">
            <v>Manisur Mukasa</v>
          </cell>
          <cell r="P2719" t="str">
            <v>Valid</v>
          </cell>
          <cell r="Q2719" t="str">
            <v>-.4893073</v>
          </cell>
          <cell r="R2719" t="str">
            <v>30.1714264</v>
          </cell>
        </row>
        <row r="2720">
          <cell r="B2720">
            <v>606064</v>
          </cell>
          <cell r="C2720" t="str">
            <v>563</v>
          </cell>
          <cell r="D2720" t="str">
            <v>Wera</v>
          </cell>
          <cell r="E2720" t="str">
            <v>Moses Wandera</v>
          </cell>
          <cell r="F2720" t="str">
            <v>Amuria</v>
          </cell>
          <cell r="G2720" t="str">
            <v>North East</v>
          </cell>
          <cell r="H2720" t="str">
            <v>William Bwire</v>
          </cell>
          <cell r="I2720" t="str">
            <v>All</v>
          </cell>
          <cell r="K2720">
            <v>45247.520138888889</v>
          </cell>
          <cell r="L2720" t="str">
            <v>2023-11-17T12:29:00.000-05:00</v>
          </cell>
          <cell r="M2720">
            <v>45247.690937500003</v>
          </cell>
          <cell r="N2720" t="str">
            <v>2023-11-17T16:34:57.000-05:00</v>
          </cell>
          <cell r="O2720" t="str">
            <v>Kenneth Bato</v>
          </cell>
          <cell r="P2720" t="str">
            <v>Valid</v>
          </cell>
          <cell r="Q2720" t="str">
            <v>1.8667114</v>
          </cell>
          <cell r="R2720" t="str">
            <v>33.764901</v>
          </cell>
        </row>
        <row r="2721">
          <cell r="B2721">
            <v>609772</v>
          </cell>
          <cell r="C2721" t="str">
            <v>KA1873</v>
          </cell>
          <cell r="D2721" t="str">
            <v>Kinaawa</v>
          </cell>
          <cell r="E2721" t="str">
            <v>Abu Kasamba</v>
          </cell>
          <cell r="F2721" t="str">
            <v>Wakiso</v>
          </cell>
          <cell r="G2721" t="str">
            <v>Kampala West</v>
          </cell>
          <cell r="H2721" t="str">
            <v>Faridah Nantege</v>
          </cell>
          <cell r="I2721" t="str">
            <v>All</v>
          </cell>
          <cell r="J2721" t="str">
            <v>CAMUSAT Uganda Limited</v>
          </cell>
          <cell r="K2721">
            <v>45247.524305555555</v>
          </cell>
          <cell r="L2721" t="str">
            <v>2023-11-17T12:35:00.000-05:00</v>
          </cell>
          <cell r="M2721">
            <v>45247.580324074072</v>
          </cell>
          <cell r="N2721" t="str">
            <v>2023-11-17T13:55:40.000-05:00</v>
          </cell>
          <cell r="O2721" t="str">
            <v>David Lubwama</v>
          </cell>
          <cell r="P2721" t="str">
            <v>Valid</v>
          </cell>
          <cell r="Q2721" t="str">
            <v>.2808137</v>
          </cell>
          <cell r="R2721" t="str">
            <v>32.5207374</v>
          </cell>
        </row>
        <row r="2722">
          <cell r="B2722">
            <v>607028</v>
          </cell>
          <cell r="C2722" t="str">
            <v>KA1032</v>
          </cell>
          <cell r="D2722" t="str">
            <v>Buganda_Rd</v>
          </cell>
          <cell r="E2722" t="str">
            <v>Paul Mbabazi</v>
          </cell>
          <cell r="F2722" t="str">
            <v>Kampala</v>
          </cell>
          <cell r="H2722" t="str">
            <v>William Bwire</v>
          </cell>
          <cell r="I2722" t="str">
            <v>All</v>
          </cell>
          <cell r="K2722">
            <v>45247.527083333334</v>
          </cell>
          <cell r="L2722" t="str">
            <v>2023-11-17T12:39:00.000-05:00</v>
          </cell>
          <cell r="M2722">
            <v>45250.324652777781</v>
          </cell>
          <cell r="N2722" t="str">
            <v>2023-11-20T07:47:30.000-05:00</v>
          </cell>
          <cell r="O2722" t="str">
            <v>Eria Kayongo</v>
          </cell>
          <cell r="P2722" t="str">
            <v>Valid</v>
          </cell>
          <cell r="Q2722" t="str">
            <v>.3172241</v>
          </cell>
          <cell r="R2722" t="str">
            <v>32.5780044</v>
          </cell>
        </row>
        <row r="2723">
          <cell r="B2723">
            <v>701180</v>
          </cell>
          <cell r="C2723" t="str">
            <v>2969</v>
          </cell>
          <cell r="D2723" t="str">
            <v>Arwot Omiya Cell</v>
          </cell>
          <cell r="E2723" t="str">
            <v>Moses Kaganda</v>
          </cell>
          <cell r="F2723" t="str">
            <v>Gulu</v>
          </cell>
          <cell r="G2723" t="str">
            <v>Gulu</v>
          </cell>
          <cell r="H2723" t="str">
            <v>Allan Kavuma</v>
          </cell>
          <cell r="I2723" t="str">
            <v>All</v>
          </cell>
          <cell r="J2723" t="str">
            <v>I Engineering Uganda Ltd</v>
          </cell>
          <cell r="K2723">
            <v>45247.527083333334</v>
          </cell>
          <cell r="L2723" t="str">
            <v>2023-11-17T12:39:00.000-05:00</v>
          </cell>
          <cell r="M2723">
            <v>45247.666851851849</v>
          </cell>
          <cell r="N2723" t="str">
            <v>2023-11-17T16:00:16.000-05:00</v>
          </cell>
          <cell r="O2723" t="str">
            <v>Lawrence Galibanzora</v>
          </cell>
          <cell r="P2723" t="str">
            <v>Valid</v>
          </cell>
          <cell r="Q2723" t="str">
            <v>2.6084247</v>
          </cell>
          <cell r="R2723" t="str">
            <v>32.4758128</v>
          </cell>
        </row>
        <row r="2724">
          <cell r="B2724">
            <v>605603</v>
          </cell>
          <cell r="C2724" t="str">
            <v>1054</v>
          </cell>
          <cell r="D2724" t="str">
            <v>Iganga Market</v>
          </cell>
          <cell r="E2724" t="str">
            <v>Emmanuel Kafuko</v>
          </cell>
          <cell r="F2724" t="str">
            <v>Iganga</v>
          </cell>
          <cell r="G2724" t="str">
            <v>Jinja</v>
          </cell>
          <cell r="H2724" t="str">
            <v>William Bwire</v>
          </cell>
          <cell r="I2724" t="str">
            <v>All</v>
          </cell>
          <cell r="K2724">
            <v>45247.529166666667</v>
          </cell>
          <cell r="L2724" t="str">
            <v>2023-11-17T12:42:00.000-05:00</v>
          </cell>
          <cell r="M2724">
            <v>45250.618587962963</v>
          </cell>
          <cell r="N2724" t="str">
            <v>2023-11-20T14:50:46.000-05:00</v>
          </cell>
          <cell r="O2724" t="str">
            <v>Aguma Alfred</v>
          </cell>
          <cell r="P2724" t="str">
            <v>Valid</v>
          </cell>
          <cell r="Q2724" t="str">
            <v>.613903016666667</v>
          </cell>
          <cell r="R2724" t="str">
            <v>33.47832105</v>
          </cell>
        </row>
        <row r="2725">
          <cell r="B2725">
            <v>607465</v>
          </cell>
          <cell r="C2725" t="str">
            <v>1063</v>
          </cell>
          <cell r="D2725" t="str">
            <v>Mukono Hill</v>
          </cell>
          <cell r="E2725" t="str">
            <v>Samuel Naseke</v>
          </cell>
          <cell r="F2725" t="str">
            <v>Mukono</v>
          </cell>
          <cell r="H2725" t="str">
            <v>William Bwire</v>
          </cell>
          <cell r="I2725" t="str">
            <v>All</v>
          </cell>
          <cell r="K2725">
            <v>45247.540277777778</v>
          </cell>
          <cell r="L2725" t="str">
            <v>2023-11-17T12:58:00.000-05:00</v>
          </cell>
          <cell r="M2725">
            <v>45247.567106481481</v>
          </cell>
          <cell r="N2725" t="str">
            <v>2023-11-17T13:36:38.000-05:00</v>
          </cell>
          <cell r="O2725" t="str">
            <v>Wasswa muhamad</v>
          </cell>
          <cell r="P2725" t="str">
            <v>Valid</v>
          </cell>
          <cell r="Q2725" t="str">
            <v>.3491033</v>
          </cell>
          <cell r="R2725" t="str">
            <v>32.7384033</v>
          </cell>
        </row>
        <row r="2726">
          <cell r="B2726">
            <v>607541</v>
          </cell>
          <cell r="C2726" t="str">
            <v>KA1002</v>
          </cell>
          <cell r="D2726" t="str">
            <v>Namirembe</v>
          </cell>
          <cell r="E2726" t="str">
            <v>Abu Kasamba</v>
          </cell>
          <cell r="F2726" t="str">
            <v>Kampala</v>
          </cell>
          <cell r="G2726" t="str">
            <v>Kampala West</v>
          </cell>
          <cell r="H2726" t="str">
            <v>Faridah Nantege</v>
          </cell>
          <cell r="I2726" t="str">
            <v>Air Conditioner</v>
          </cell>
          <cell r="J2726" t="str">
            <v>CAMUSAT Uganda Limited</v>
          </cell>
          <cell r="K2726">
            <v>45247.541666666664</v>
          </cell>
          <cell r="L2726" t="str">
            <v>2023-11-17T13:00:00.000-05:00</v>
          </cell>
          <cell r="M2726">
            <v>45247.569687499999</v>
          </cell>
          <cell r="N2726" t="str">
            <v>2023-11-17T13:40:21.000-05:00</v>
          </cell>
          <cell r="O2726" t="str">
            <v>WICKLIFF Besigye</v>
          </cell>
          <cell r="P2726" t="str">
            <v>Audit</v>
          </cell>
          <cell r="Q2726" t="str">
            <v>.31739785</v>
          </cell>
          <cell r="R2726" t="str">
            <v>32.56013123</v>
          </cell>
        </row>
        <row r="2727">
          <cell r="B2727">
            <v>609197</v>
          </cell>
          <cell r="C2727" t="str">
            <v>NO4033</v>
          </cell>
          <cell r="D2727" t="str">
            <v>Kizibu</v>
          </cell>
          <cell r="E2727" t="str">
            <v>Latima Musoke</v>
          </cell>
          <cell r="F2727" t="str">
            <v>Masindi</v>
          </cell>
          <cell r="G2727" t="str">
            <v>Hoima</v>
          </cell>
          <cell r="H2727" t="str">
            <v>Allan Kavuma</v>
          </cell>
          <cell r="I2727" t="str">
            <v>All</v>
          </cell>
          <cell r="J2727" t="str">
            <v>I Engineering Uganda Ltd</v>
          </cell>
          <cell r="K2727">
            <v>45247.543055555558</v>
          </cell>
          <cell r="L2727" t="str">
            <v>2023-11-17T13:02:00.000-05:00</v>
          </cell>
          <cell r="M2727">
            <v>45247.610347222224</v>
          </cell>
          <cell r="N2727" t="str">
            <v>2023-11-17T14:38:54.000-05:00</v>
          </cell>
          <cell r="O2727" t="str">
            <v>Samuel Anguria</v>
          </cell>
          <cell r="P2727" t="str">
            <v>Valid</v>
          </cell>
          <cell r="Q2727" t="str">
            <v>1.7909304</v>
          </cell>
          <cell r="R2727" t="str">
            <v>31.8827685</v>
          </cell>
        </row>
        <row r="2728">
          <cell r="B2728">
            <v>607123</v>
          </cell>
          <cell r="C2728" t="str">
            <v>KA1688</v>
          </cell>
          <cell r="D2728" t="str">
            <v>Ganda</v>
          </cell>
          <cell r="E2728" t="str">
            <v>Christopher Alituha</v>
          </cell>
          <cell r="F2728" t="str">
            <v>Wakiso</v>
          </cell>
          <cell r="H2728" t="str">
            <v>Faridah Nantege</v>
          </cell>
          <cell r="I2728" t="str">
            <v>All</v>
          </cell>
          <cell r="J2728" t="str">
            <v>CAMUSAT Uganda Limited</v>
          </cell>
          <cell r="K2728">
            <v>45247.544444444444</v>
          </cell>
          <cell r="L2728" t="str">
            <v>2023-11-17T13:04:00.000-05:00</v>
          </cell>
          <cell r="M2728">
            <v>45247.705509259256</v>
          </cell>
          <cell r="N2728" t="str">
            <v>2023-11-17T16:55:56.000-05:00</v>
          </cell>
          <cell r="O2728" t="str">
            <v>Mark Lukwago</v>
          </cell>
          <cell r="P2728" t="str">
            <v>Audit</v>
          </cell>
          <cell r="Q2728" t="str">
            <v>.3424246</v>
          </cell>
          <cell r="R2728" t="str">
            <v>32.5239941</v>
          </cell>
        </row>
        <row r="2729">
          <cell r="B2729">
            <v>607135</v>
          </cell>
          <cell r="C2729" t="str">
            <v>1084</v>
          </cell>
          <cell r="D2729" t="str">
            <v>Hotel Triangle</v>
          </cell>
          <cell r="E2729" t="str">
            <v>Paul Mbabazi</v>
          </cell>
          <cell r="F2729" t="str">
            <v>Kampala</v>
          </cell>
          <cell r="H2729" t="str">
            <v>William Bwire</v>
          </cell>
          <cell r="I2729" t="str">
            <v>All</v>
          </cell>
          <cell r="K2729">
            <v>45247.544444444444</v>
          </cell>
          <cell r="L2729" t="str">
            <v>2023-11-17T13:04:00.000-05:00</v>
          </cell>
          <cell r="M2729">
            <v>45247.569513888891</v>
          </cell>
          <cell r="N2729" t="str">
            <v>2023-11-17T13:40:06.000-05:00</v>
          </cell>
          <cell r="O2729" t="str">
            <v>Eria Kayongo</v>
          </cell>
          <cell r="P2729" t="str">
            <v>Valid</v>
          </cell>
          <cell r="Q2729" t="str">
            <v>.3156363</v>
          </cell>
          <cell r="R2729" t="str">
            <v>32.5779254</v>
          </cell>
        </row>
        <row r="2730">
          <cell r="B2730">
            <v>606340</v>
          </cell>
          <cell r="C2730" t="str">
            <v>1674</v>
          </cell>
          <cell r="D2730" t="str">
            <v>Kalamu House</v>
          </cell>
          <cell r="E2730" t="str">
            <v>Benbridge Mulongo</v>
          </cell>
          <cell r="F2730" t="str">
            <v>Kampala</v>
          </cell>
          <cell r="G2730" t="str">
            <v>Kampala East</v>
          </cell>
          <cell r="H2730" t="str">
            <v>William Bwire</v>
          </cell>
          <cell r="I2730" t="str">
            <v>All</v>
          </cell>
          <cell r="K2730">
            <v>45247.545138888891</v>
          </cell>
          <cell r="L2730" t="str">
            <v>2023-11-17T13:05:00.000-05:00</v>
          </cell>
          <cell r="M2730">
            <v>45249.127708333333</v>
          </cell>
          <cell r="N2730" t="str">
            <v>2023-11-19T03:03:54.000-05:00</v>
          </cell>
          <cell r="O2730" t="str">
            <v>William Musoke</v>
          </cell>
          <cell r="P2730" t="str">
            <v>Valid</v>
          </cell>
          <cell r="Q2730" t="str">
            <v>.3355363</v>
          </cell>
          <cell r="R2730" t="str">
            <v>32.579258</v>
          </cell>
        </row>
        <row r="2731">
          <cell r="B2731">
            <v>607602</v>
          </cell>
          <cell r="C2731" t="str">
            <v>WE2225</v>
          </cell>
          <cell r="D2731" t="str">
            <v>Ntusi</v>
          </cell>
          <cell r="E2731" t="str">
            <v>Thomasi Seruyange</v>
          </cell>
          <cell r="F2731" t="str">
            <v>Sembabule</v>
          </cell>
          <cell r="G2731" t="str">
            <v>Mbarara</v>
          </cell>
          <cell r="H2731" t="str">
            <v>Faridah Nantege</v>
          </cell>
          <cell r="I2731" t="str">
            <v>Janitorial</v>
          </cell>
          <cell r="J2731" t="str">
            <v>CAMUSAT Uganda Limited</v>
          </cell>
          <cell r="K2731">
            <v>45247.547222222223</v>
          </cell>
          <cell r="L2731" t="str">
            <v>2023-11-17T13:08:00.000-05:00</v>
          </cell>
          <cell r="M2731">
            <v>45250.782465277778</v>
          </cell>
          <cell r="N2731" t="str">
            <v>2023-11-20T18:46:45.000-05:00</v>
          </cell>
          <cell r="O2731" t="str">
            <v>David Semakula</v>
          </cell>
          <cell r="P2731" t="str">
            <v>Valid</v>
          </cell>
          <cell r="Q2731" t="str">
            <v>.0639294</v>
          </cell>
          <cell r="R2731" t="str">
            <v>31.1937075</v>
          </cell>
        </row>
        <row r="2732">
          <cell r="B2732">
            <v>701737</v>
          </cell>
          <cell r="C2732" t="str">
            <v>NO4566</v>
          </cell>
          <cell r="D2732" t="str">
            <v>Koboko Town</v>
          </cell>
          <cell r="E2732" t="str">
            <v>Innocent Ayiko</v>
          </cell>
          <cell r="F2732" t="str">
            <v>Koboko</v>
          </cell>
          <cell r="G2732" t="str">
            <v>Arua</v>
          </cell>
          <cell r="H2732" t="str">
            <v>Allan Kavuma</v>
          </cell>
          <cell r="I2732" t="str">
            <v>All</v>
          </cell>
          <cell r="J2732" t="str">
            <v>I Engineering Uganda Ltd</v>
          </cell>
          <cell r="K2732">
            <v>45247.550694444442</v>
          </cell>
          <cell r="L2732" t="str">
            <v>2023-11-17T13:13:00.000-05:00</v>
          </cell>
          <cell r="M2732">
            <v>45247.628969907404</v>
          </cell>
          <cell r="N2732" t="str">
            <v>2023-11-17T15:05:43.000-05:00</v>
          </cell>
          <cell r="O2732" t="str">
            <v>Brian Were</v>
          </cell>
          <cell r="P2732" t="str">
            <v>Valid</v>
          </cell>
          <cell r="Q2732" t="str">
            <v>3.409535</v>
          </cell>
          <cell r="R2732" t="str">
            <v>30.9585633333333</v>
          </cell>
        </row>
        <row r="2733">
          <cell r="B2733">
            <v>609780</v>
          </cell>
          <cell r="C2733" t="str">
            <v>WE2898</v>
          </cell>
          <cell r="D2733" t="str">
            <v>Mandoko</v>
          </cell>
          <cell r="E2733" t="str">
            <v>Stephen Rwabwogo</v>
          </cell>
          <cell r="F2733" t="str">
            <v>Kabarole</v>
          </cell>
          <cell r="G2733" t="str">
            <v>Fort Portal</v>
          </cell>
          <cell r="H2733" t="str">
            <v>Faridah Nantege</v>
          </cell>
          <cell r="I2733" t="str">
            <v>All</v>
          </cell>
          <cell r="J2733" t="str">
            <v>CAMUSAT Uganda Limited</v>
          </cell>
          <cell r="K2733">
            <v>45247.559027777781</v>
          </cell>
          <cell r="L2733" t="str">
            <v>2023-11-17T13:25:00.000-05:00</v>
          </cell>
          <cell r="M2733">
            <v>45247.603726851848</v>
          </cell>
          <cell r="N2733" t="str">
            <v>2023-11-17T14:29:22.000-05:00</v>
          </cell>
          <cell r="O2733" t="str">
            <v>Joel Ssekkono</v>
          </cell>
          <cell r="P2733" t="str">
            <v>Valid</v>
          </cell>
          <cell r="Q2733" t="str">
            <v>.6589452</v>
          </cell>
          <cell r="R2733" t="str">
            <v>30.199708</v>
          </cell>
        </row>
        <row r="2734">
          <cell r="B2734">
            <v>609068</v>
          </cell>
          <cell r="C2734" t="str">
            <v>WE2361</v>
          </cell>
          <cell r="D2734" t="str">
            <v>Hoima_Town</v>
          </cell>
          <cell r="E2734" t="str">
            <v>Latima Musoke</v>
          </cell>
          <cell r="F2734" t="str">
            <v>Hoima</v>
          </cell>
          <cell r="G2734" t="str">
            <v>Hoima</v>
          </cell>
          <cell r="H2734" t="str">
            <v>Allan Kavuma</v>
          </cell>
          <cell r="I2734" t="str">
            <v>All</v>
          </cell>
          <cell r="K2734">
            <v>45247.55972222222</v>
          </cell>
          <cell r="L2734" t="str">
            <v>2023-11-17T13:26:00.000-05:00</v>
          </cell>
          <cell r="M2734">
            <v>45247.774027777778</v>
          </cell>
          <cell r="N2734" t="str">
            <v>2023-11-17T18:34:36.000-05:00</v>
          </cell>
          <cell r="O2734" t="str">
            <v>Kyotiina Joseph</v>
          </cell>
          <cell r="P2734" t="str">
            <v>Valid</v>
          </cell>
          <cell r="Q2734" t="str">
            <v>1.42194</v>
          </cell>
          <cell r="R2734" t="str">
            <v>31.3581184</v>
          </cell>
        </row>
        <row r="2735">
          <cell r="B2735">
            <v>609660</v>
          </cell>
          <cell r="C2735" t="str">
            <v>KA1902</v>
          </cell>
          <cell r="D2735" t="str">
            <v>Kabaga Kayanja</v>
          </cell>
          <cell r="E2735" t="str">
            <v>Joash Lubwama</v>
          </cell>
          <cell r="F2735" t="str">
            <v>Wakiso</v>
          </cell>
          <cell r="G2735" t="str">
            <v>Kampala North</v>
          </cell>
          <cell r="H2735" t="str">
            <v>Allan Kavuma</v>
          </cell>
          <cell r="I2735" t="str">
            <v>All</v>
          </cell>
          <cell r="J2735" t="str">
            <v>I Engineering Uganda Ltd</v>
          </cell>
          <cell r="K2735">
            <v>45247.561111111114</v>
          </cell>
          <cell r="L2735" t="str">
            <v>2023-11-17T13:28:00.000-05:00</v>
          </cell>
          <cell r="M2735">
            <v>45247.583749999998</v>
          </cell>
          <cell r="N2735" t="str">
            <v>2023-11-17T14:00:36.000-05:00</v>
          </cell>
          <cell r="O2735" t="str">
            <v>Claude Musinguzi</v>
          </cell>
          <cell r="P2735" t="str">
            <v>Valid</v>
          </cell>
          <cell r="Q2735" t="str">
            <v>.4222581</v>
          </cell>
          <cell r="R2735" t="str">
            <v>32.5618558</v>
          </cell>
        </row>
        <row r="2736">
          <cell r="B2736">
            <v>605106</v>
          </cell>
          <cell r="C2736" t="str">
            <v>149</v>
          </cell>
          <cell r="D2736" t="str">
            <v>Kyadondo</v>
          </cell>
          <cell r="E2736" t="str">
            <v>Joash Lubwama</v>
          </cell>
          <cell r="F2736" t="str">
            <v>Kampala</v>
          </cell>
          <cell r="G2736" t="str">
            <v>Kampala Central</v>
          </cell>
          <cell r="H2736" t="str">
            <v>Allan Kavuma</v>
          </cell>
          <cell r="I2736" t="str">
            <v>All</v>
          </cell>
          <cell r="J2736" t="str">
            <v>I Engineering Uganda Ltd</v>
          </cell>
          <cell r="K2736">
            <v>45247.561805555553</v>
          </cell>
          <cell r="L2736" t="str">
            <v>2023-11-17T13:29:00.000-05:00</v>
          </cell>
          <cell r="M2736">
            <v>45247.624178240738</v>
          </cell>
          <cell r="N2736" t="str">
            <v>2023-11-17T14:58:49.000-05:00</v>
          </cell>
          <cell r="O2736" t="str">
            <v>Ronnie Muhindo</v>
          </cell>
          <cell r="P2736" t="str">
            <v>Valid</v>
          </cell>
          <cell r="Q2736" t="str">
            <v>.3712296</v>
          </cell>
          <cell r="R2736" t="str">
            <v>32.5638046</v>
          </cell>
        </row>
        <row r="2737">
          <cell r="B2737">
            <v>605067</v>
          </cell>
          <cell r="C2737" t="str">
            <v>79</v>
          </cell>
          <cell r="D2737" t="str">
            <v>Sagazi</v>
          </cell>
          <cell r="E2737" t="str">
            <v>Samuel Naseke</v>
          </cell>
          <cell r="F2737" t="str">
            <v>Buikwe</v>
          </cell>
          <cell r="G2737" t="str">
            <v>Kampala East</v>
          </cell>
          <cell r="H2737" t="str">
            <v>William Bwire</v>
          </cell>
          <cell r="I2737" t="str">
            <v>All</v>
          </cell>
          <cell r="K2737">
            <v>45247.566666666666</v>
          </cell>
          <cell r="L2737" t="str">
            <v>2023-11-17T13:36:00.000-05:00</v>
          </cell>
          <cell r="M2737">
            <v>45247.65253472222</v>
          </cell>
          <cell r="N2737" t="str">
            <v>2023-11-17T15:39:39.000-05:00</v>
          </cell>
          <cell r="O2737" t="str">
            <v>Edrisa Katongole</v>
          </cell>
          <cell r="P2737" t="str">
            <v>Audit</v>
          </cell>
          <cell r="Q2737" t="str">
            <v>.38027</v>
          </cell>
          <cell r="R2737" t="str">
            <v>32.9734783333333</v>
          </cell>
        </row>
        <row r="2738">
          <cell r="B2738">
            <v>605176</v>
          </cell>
          <cell r="C2738" t="str">
            <v>294</v>
          </cell>
          <cell r="D2738" t="str">
            <v>Iganga Central</v>
          </cell>
          <cell r="E2738" t="str">
            <v>Emmanuel Kafuko</v>
          </cell>
          <cell r="F2738" t="str">
            <v>Iganga</v>
          </cell>
          <cell r="G2738" t="str">
            <v>Jinja</v>
          </cell>
          <cell r="H2738" t="str">
            <v>William Bwire</v>
          </cell>
          <cell r="I2738" t="str">
            <v>All</v>
          </cell>
          <cell r="K2738">
            <v>45247.570833333331</v>
          </cell>
          <cell r="L2738" t="str">
            <v>2023-11-17T13:42:00.000-05:00</v>
          </cell>
          <cell r="M2738">
            <v>45250.427951388891</v>
          </cell>
          <cell r="N2738" t="str">
            <v>2023-11-20T10:16:15.000-05:00</v>
          </cell>
          <cell r="O2738" t="str">
            <v>Aguma Alfred</v>
          </cell>
          <cell r="P2738" t="str">
            <v>Valid</v>
          </cell>
          <cell r="Q2738" t="str">
            <v>.610365983333333</v>
          </cell>
          <cell r="R2738" t="str">
            <v>33.4742375666667</v>
          </cell>
        </row>
        <row r="2739">
          <cell r="B2739">
            <v>609128</v>
          </cell>
          <cell r="C2739" t="str">
            <v>WE2284</v>
          </cell>
          <cell r="D2739" t="str">
            <v>Karuka</v>
          </cell>
          <cell r="E2739" t="str">
            <v>Latima Musoke</v>
          </cell>
          <cell r="F2739" t="str">
            <v>Buliisa</v>
          </cell>
          <cell r="G2739" t="str">
            <v>Western</v>
          </cell>
          <cell r="H2739" t="str">
            <v>Allan Kavuma</v>
          </cell>
          <cell r="I2739" t="str">
            <v>All</v>
          </cell>
          <cell r="J2739" t="str">
            <v>I Engineering Uganda Ltd</v>
          </cell>
          <cell r="K2739">
            <v>45247.579861111109</v>
          </cell>
          <cell r="L2739" t="str">
            <v>2023-11-17T13:55:00.000-05:00</v>
          </cell>
          <cell r="M2739">
            <v>45250.748032407406</v>
          </cell>
          <cell r="N2739" t="str">
            <v>2023-11-20T17:57:10.000-05:00</v>
          </cell>
          <cell r="O2739" t="str">
            <v>Otyono David</v>
          </cell>
          <cell r="P2739" t="str">
            <v>Valid</v>
          </cell>
          <cell r="Q2739" t="str">
            <v>1.913815</v>
          </cell>
          <cell r="R2739" t="str">
            <v>31.41901</v>
          </cell>
        </row>
        <row r="2740">
          <cell r="B2740">
            <v>701732</v>
          </cell>
          <cell r="C2740" t="str">
            <v>KA3279</v>
          </cell>
          <cell r="D2740" t="str">
            <v>Kiryowa</v>
          </cell>
          <cell r="E2740" t="str">
            <v>Robert Otim</v>
          </cell>
          <cell r="F2740" t="str">
            <v>Wakiso</v>
          </cell>
          <cell r="G2740" t="str">
            <v>Luwero</v>
          </cell>
          <cell r="H2740" t="str">
            <v>Allan Kavuma</v>
          </cell>
          <cell r="I2740" t="str">
            <v>All</v>
          </cell>
          <cell r="J2740" t="str">
            <v>I Engineering Uganda Ltd</v>
          </cell>
          <cell r="K2740">
            <v>45247.585416666669</v>
          </cell>
          <cell r="L2740" t="str">
            <v>2023-11-17T14:03:00.000-05:00</v>
          </cell>
          <cell r="M2740">
            <v>45249.479398148149</v>
          </cell>
          <cell r="N2740" t="str">
            <v>2023-11-19T11:30:20.000-05:00</v>
          </cell>
          <cell r="O2740" t="str">
            <v>Claude Musinguzi</v>
          </cell>
          <cell r="P2740" t="str">
            <v>Valid</v>
          </cell>
          <cell r="Q2740" t="str">
            <v>.4868759</v>
          </cell>
          <cell r="R2740" t="str">
            <v>32.5296172</v>
          </cell>
        </row>
        <row r="2741">
          <cell r="B2741">
            <v>701559</v>
          </cell>
          <cell r="C2741" t="str">
            <v>3732</v>
          </cell>
          <cell r="D2741" t="str">
            <v xml:space="preserve">Kaicumu </v>
          </cell>
          <cell r="E2741" t="str">
            <v>Thomasi Seruyange</v>
          </cell>
          <cell r="F2741" t="str">
            <v>Kiruhura</v>
          </cell>
          <cell r="G2741" t="str">
            <v>Mbarara</v>
          </cell>
          <cell r="H2741" t="str">
            <v>Faridah Nantege</v>
          </cell>
          <cell r="I2741" t="str">
            <v>All</v>
          </cell>
          <cell r="J2741" t="str">
            <v>CAMUSAT Uganda Limited</v>
          </cell>
          <cell r="K2741">
            <v>45247.592361111114</v>
          </cell>
          <cell r="L2741" t="str">
            <v>2023-11-17T14:13:00.000-05:00</v>
          </cell>
          <cell r="M2741">
            <v>45248.270289351851</v>
          </cell>
          <cell r="N2741" t="str">
            <v>2023-11-18T06:29:13.000-05:00</v>
          </cell>
          <cell r="O2741" t="str">
            <v>Muzamiru Mugamba</v>
          </cell>
          <cell r="P2741" t="str">
            <v>Valid</v>
          </cell>
          <cell r="Q2741" t="str">
            <v>.0428122</v>
          </cell>
          <cell r="R2741" t="str">
            <v>30.6565954</v>
          </cell>
        </row>
        <row r="2742">
          <cell r="B2742">
            <v>609774</v>
          </cell>
          <cell r="C2742" t="str">
            <v>KA1868</v>
          </cell>
          <cell r="D2742" t="str">
            <v>Kasenge</v>
          </cell>
          <cell r="E2742" t="str">
            <v>Abu Kasamba</v>
          </cell>
          <cell r="F2742" t="str">
            <v>Wakiso</v>
          </cell>
          <cell r="G2742" t="str">
            <v>Kampala West</v>
          </cell>
          <cell r="H2742" t="str">
            <v>Faridah Nantege</v>
          </cell>
          <cell r="I2742" t="str">
            <v>All</v>
          </cell>
          <cell r="J2742" t="str">
            <v>CAMUSAT Uganda Limited</v>
          </cell>
          <cell r="K2742">
            <v>45247.59375</v>
          </cell>
          <cell r="L2742" t="str">
            <v>2023-11-17T14:15:00.000-05:00</v>
          </cell>
          <cell r="M2742">
            <v>45247.681863425925</v>
          </cell>
          <cell r="N2742" t="str">
            <v>2023-11-17T16:21:53.000-05:00</v>
          </cell>
          <cell r="O2742" t="str">
            <v>David Lubwama</v>
          </cell>
          <cell r="P2742" t="str">
            <v>Valid</v>
          </cell>
          <cell r="Q2742" t="str">
            <v>.257689</v>
          </cell>
          <cell r="R2742" t="str">
            <v>32.508206</v>
          </cell>
        </row>
        <row r="2743">
          <cell r="B2743">
            <v>701525</v>
          </cell>
          <cell r="C2743" t="str">
            <v>3741</v>
          </cell>
          <cell r="D2743" t="str">
            <v xml:space="preserve">Kigezi_Nyabubare </v>
          </cell>
          <cell r="E2743" t="str">
            <v>Thomasi Seruyange</v>
          </cell>
          <cell r="F2743" t="str">
            <v>Isingiro</v>
          </cell>
          <cell r="G2743" t="str">
            <v>Mbarara</v>
          </cell>
          <cell r="H2743" t="str">
            <v>Faridah Nantege</v>
          </cell>
          <cell r="I2743" t="str">
            <v>All</v>
          </cell>
          <cell r="J2743" t="str">
            <v>CAMUSAT Uganda Limited</v>
          </cell>
          <cell r="K2743">
            <v>45247.597916666666</v>
          </cell>
          <cell r="L2743" t="str">
            <v>2023-11-17T14:21:00.000-05:00</v>
          </cell>
          <cell r="M2743">
            <v>45247.626307870371</v>
          </cell>
          <cell r="N2743" t="str">
            <v>2023-11-17T15:01:53.000-05:00</v>
          </cell>
          <cell r="O2743" t="str">
            <v>Enock Amanyire</v>
          </cell>
          <cell r="P2743" t="str">
            <v>Audit</v>
          </cell>
          <cell r="Q2743" t="str">
            <v>-.761075</v>
          </cell>
          <cell r="R2743" t="str">
            <v>31.0840116666667</v>
          </cell>
        </row>
        <row r="2744">
          <cell r="B2744">
            <v>605872</v>
          </cell>
          <cell r="C2744" t="str">
            <v>596</v>
          </cell>
          <cell r="D2744" t="str">
            <v>Bidco Masese</v>
          </cell>
          <cell r="E2744" t="str">
            <v>Emmanuel Kafuko</v>
          </cell>
          <cell r="F2744" t="str">
            <v>Jinja</v>
          </cell>
          <cell r="G2744" t="str">
            <v>Jinja</v>
          </cell>
          <cell r="H2744" t="str">
            <v>William Bwire</v>
          </cell>
          <cell r="I2744" t="str">
            <v>All</v>
          </cell>
          <cell r="K2744">
            <v>45247.601388888892</v>
          </cell>
          <cell r="L2744" t="str">
            <v>2023-11-17T14:26:00.000-05:00</v>
          </cell>
          <cell r="M2744">
            <v>45248.983391203707</v>
          </cell>
          <cell r="N2744" t="str">
            <v>2023-11-18T23:36:05.000-05:00</v>
          </cell>
          <cell r="O2744" t="str">
            <v>Nehemiah Mutaasa</v>
          </cell>
          <cell r="P2744" t="str">
            <v>Valid</v>
          </cell>
          <cell r="Q2744" t="str">
            <v>.445345</v>
          </cell>
          <cell r="R2744" t="str">
            <v>33.2395433</v>
          </cell>
        </row>
        <row r="2745">
          <cell r="B2745">
            <v>606166</v>
          </cell>
          <cell r="C2745" t="str">
            <v>1145</v>
          </cell>
          <cell r="D2745" t="str">
            <v>Merewa</v>
          </cell>
          <cell r="E2745" t="str">
            <v>Innocent Ayiko</v>
          </cell>
          <cell r="F2745" t="str">
            <v>Yumbe</v>
          </cell>
          <cell r="G2745" t="str">
            <v>Arua</v>
          </cell>
          <cell r="H2745" t="str">
            <v>Allan Kavuma</v>
          </cell>
          <cell r="I2745" t="str">
            <v>All</v>
          </cell>
          <cell r="J2745" t="str">
            <v>I Engineering Uganda Ltd</v>
          </cell>
          <cell r="K2745">
            <v>45247.604166666664</v>
          </cell>
          <cell r="L2745" t="str">
            <v>2023-11-17T14:30:00.000-05:00</v>
          </cell>
          <cell r="M2745">
            <v>45247.712997685187</v>
          </cell>
          <cell r="N2745" t="str">
            <v>2023-11-17T17:06:43.000-05:00</v>
          </cell>
          <cell r="O2745" t="str">
            <v>Bumali Bazade</v>
          </cell>
          <cell r="P2745" t="str">
            <v>Valid</v>
          </cell>
          <cell r="Q2745" t="str">
            <v>3.5576575</v>
          </cell>
          <cell r="R2745" t="str">
            <v>31.3712179</v>
          </cell>
        </row>
        <row r="2746">
          <cell r="B2746">
            <v>605231</v>
          </cell>
          <cell r="C2746" t="str">
            <v>380</v>
          </cell>
          <cell r="D2746" t="str">
            <v>Kibaale</v>
          </cell>
          <cell r="E2746" t="str">
            <v>Christopher Alituha</v>
          </cell>
          <cell r="F2746" t="str">
            <v>Kibaale</v>
          </cell>
          <cell r="G2746" t="str">
            <v>Western</v>
          </cell>
          <cell r="H2746" t="str">
            <v>Faridah Nantege</v>
          </cell>
          <cell r="I2746" t="str">
            <v>All</v>
          </cell>
          <cell r="J2746" t="str">
            <v>CAMUSAT Uganda Limited</v>
          </cell>
          <cell r="K2746">
            <v>45247.606249999997</v>
          </cell>
          <cell r="L2746" t="str">
            <v>2023-11-17T14:33:00.000-05:00</v>
          </cell>
          <cell r="M2746">
            <v>45248.415578703702</v>
          </cell>
          <cell r="N2746" t="str">
            <v>2023-11-18T09:58:26.000-05:00</v>
          </cell>
          <cell r="O2746" t="str">
            <v>Chris Abarinde</v>
          </cell>
          <cell r="P2746" t="str">
            <v>Valid</v>
          </cell>
          <cell r="Q2746" t="str">
            <v>.7780382</v>
          </cell>
          <cell r="R2746" t="str">
            <v>31.0802622</v>
          </cell>
        </row>
        <row r="2747">
          <cell r="B2747">
            <v>609996</v>
          </cell>
          <cell r="C2747" t="str">
            <v>3014</v>
          </cell>
          <cell r="D2747" t="str">
            <v>Oluo</v>
          </cell>
          <cell r="E2747" t="str">
            <v>Innocent Ayiko</v>
          </cell>
          <cell r="F2747" t="str">
            <v>Arua</v>
          </cell>
          <cell r="G2747" t="str">
            <v>Arua</v>
          </cell>
          <cell r="H2747" t="str">
            <v>Allan Kavuma</v>
          </cell>
          <cell r="I2747" t="str">
            <v>All</v>
          </cell>
          <cell r="J2747" t="str">
            <v>I Engineering Uganda Ltd</v>
          </cell>
          <cell r="K2747">
            <v>45247.606249999997</v>
          </cell>
          <cell r="L2747" t="str">
            <v>2023-11-17T14:33:00.000-05:00</v>
          </cell>
          <cell r="M2747">
            <v>45247.651331018518</v>
          </cell>
          <cell r="N2747" t="str">
            <v>2023-11-17T15:37:55.000-05:00</v>
          </cell>
          <cell r="O2747" t="str">
            <v>Kazungu Ahmed</v>
          </cell>
          <cell r="P2747" t="str">
            <v>Valid</v>
          </cell>
          <cell r="Q2747" t="str">
            <v>3.0664733</v>
          </cell>
          <cell r="R2747" t="str">
            <v>30.88752</v>
          </cell>
        </row>
        <row r="2748">
          <cell r="B2748">
            <v>606475</v>
          </cell>
          <cell r="C2748" t="str">
            <v>1846</v>
          </cell>
          <cell r="D2748" t="str">
            <v>Lwenkanja</v>
          </cell>
          <cell r="E2748" t="str">
            <v>Thomasi Seruyange</v>
          </cell>
          <cell r="F2748" t="str">
            <v>Mbarara</v>
          </cell>
          <cell r="G2748" t="str">
            <v>Mbarara</v>
          </cell>
          <cell r="H2748" t="str">
            <v>Faridah Nantege</v>
          </cell>
          <cell r="I2748" t="str">
            <v>All</v>
          </cell>
          <cell r="J2748" t="str">
            <v>CAMUSAT Uganda Limited</v>
          </cell>
          <cell r="K2748">
            <v>45247.609722222223</v>
          </cell>
          <cell r="L2748" t="str">
            <v>2023-11-17T14:38:00.000-05:00</v>
          </cell>
          <cell r="M2748">
            <v>45250.404513888891</v>
          </cell>
          <cell r="N2748" t="str">
            <v>2023-11-20T09:42:30.000-05:00</v>
          </cell>
          <cell r="O2748" t="str">
            <v>Abdul Kintu</v>
          </cell>
          <cell r="P2748" t="str">
            <v>Valid</v>
          </cell>
          <cell r="Q2748" t="str">
            <v>-.4584642</v>
          </cell>
          <cell r="R2748" t="str">
            <v>30.7550403</v>
          </cell>
        </row>
        <row r="2749">
          <cell r="B2749">
            <v>701636</v>
          </cell>
          <cell r="C2749" t="str">
            <v>UGTWN290</v>
          </cell>
          <cell r="D2749" t="str">
            <v>Kikaaya Zone</v>
          </cell>
          <cell r="E2749" t="str">
            <v>Benbridge Mulongo</v>
          </cell>
          <cell r="F2749" t="str">
            <v>Kampala</v>
          </cell>
          <cell r="G2749" t="str">
            <v>Kampala East</v>
          </cell>
          <cell r="H2749" t="str">
            <v>William Bwire</v>
          </cell>
          <cell r="I2749" t="str">
            <v>All</v>
          </cell>
          <cell r="J2749" t="str">
            <v>Netsource Wireless Solutions Ltd</v>
          </cell>
          <cell r="K2749">
            <v>45247.612500000003</v>
          </cell>
          <cell r="L2749" t="str">
            <v>2023-11-17T14:42:00.000-05:00</v>
          </cell>
          <cell r="M2749">
            <v>45248.633391203701</v>
          </cell>
          <cell r="N2749" t="str">
            <v>2023-11-18T15:12:05.000-05:00</v>
          </cell>
          <cell r="O2749" t="str">
            <v>Emmanuel Ochan</v>
          </cell>
          <cell r="P2749" t="str">
            <v>Valid</v>
          </cell>
          <cell r="Q2749" t="str">
            <v>.3647214</v>
          </cell>
          <cell r="R2749" t="str">
            <v>32.584364</v>
          </cell>
        </row>
        <row r="2750">
          <cell r="B2750">
            <v>609823</v>
          </cell>
          <cell r="C2750" t="str">
            <v>2730</v>
          </cell>
          <cell r="D2750" t="str">
            <v>Bajja</v>
          </cell>
          <cell r="E2750" t="str">
            <v>Robert Otim</v>
          </cell>
          <cell r="F2750" t="str">
            <v>Luwero</v>
          </cell>
          <cell r="G2750" t="str">
            <v>Luwero</v>
          </cell>
          <cell r="H2750" t="str">
            <v>Allan Kavuma</v>
          </cell>
          <cell r="I2750" t="str">
            <v>All</v>
          </cell>
          <cell r="J2750" t="str">
            <v>I Engineering Uganda Ltd</v>
          </cell>
          <cell r="K2750">
            <v>45247.613194444442</v>
          </cell>
          <cell r="L2750" t="str">
            <v>2023-11-17T14:43:00.000-05:00</v>
          </cell>
          <cell r="M2750">
            <v>45247.761238425926</v>
          </cell>
          <cell r="N2750" t="str">
            <v>2023-11-17T18:16:11.000-05:00</v>
          </cell>
          <cell r="O2750" t="str">
            <v>Okodi Alex</v>
          </cell>
          <cell r="P2750" t="str">
            <v>Valid</v>
          </cell>
          <cell r="Q2750" t="str">
            <v>.7760652</v>
          </cell>
          <cell r="R2750" t="str">
            <v>32.7313629</v>
          </cell>
        </row>
        <row r="2751">
          <cell r="B2751">
            <v>605884</v>
          </cell>
          <cell r="C2751" t="str">
            <v>625</v>
          </cell>
          <cell r="D2751" t="str">
            <v>Nyakasura</v>
          </cell>
          <cell r="E2751" t="str">
            <v>Stephen Rwabwogo</v>
          </cell>
          <cell r="F2751" t="str">
            <v>Kabarole</v>
          </cell>
          <cell r="G2751" t="str">
            <v>Mbarara</v>
          </cell>
          <cell r="H2751" t="str">
            <v>Faridah Nantege</v>
          </cell>
          <cell r="I2751" t="str">
            <v>All</v>
          </cell>
          <cell r="J2751" t="str">
            <v>CAMUSAT Uganda Limited</v>
          </cell>
          <cell r="K2751">
            <v>45247.615972222222</v>
          </cell>
          <cell r="L2751" t="str">
            <v>2023-11-17T14:47:00.000-05:00</v>
          </cell>
          <cell r="M2751">
            <v>45247.647766203707</v>
          </cell>
          <cell r="N2751" t="str">
            <v>2023-11-17T15:32:47.000-05:00</v>
          </cell>
          <cell r="O2751" t="str">
            <v>Joel Ssekkono</v>
          </cell>
          <cell r="P2751" t="str">
            <v>Valid</v>
          </cell>
          <cell r="Q2751" t="str">
            <v>.6789241</v>
          </cell>
          <cell r="R2751" t="str">
            <v>30.199429</v>
          </cell>
        </row>
        <row r="2752">
          <cell r="B2752">
            <v>607624</v>
          </cell>
          <cell r="C2752" t="str">
            <v>KA1027</v>
          </cell>
          <cell r="D2752" t="str">
            <v>Seeta_Town</v>
          </cell>
          <cell r="E2752" t="str">
            <v>Samuel Naseke</v>
          </cell>
          <cell r="F2752" t="str">
            <v>Kampala</v>
          </cell>
          <cell r="H2752" t="str">
            <v>William Bwire</v>
          </cell>
          <cell r="I2752" t="str">
            <v>All</v>
          </cell>
          <cell r="K2752">
            <v>45247.619444444441</v>
          </cell>
          <cell r="L2752" t="str">
            <v>2023-11-17T14:52:00.000-05:00</v>
          </cell>
          <cell r="M2752">
            <v>45253.684247685182</v>
          </cell>
          <cell r="N2752" t="str">
            <v>2023-11-23T16:25:19.000-05:00</v>
          </cell>
          <cell r="O2752" t="str">
            <v>Wasswa muhamad</v>
          </cell>
          <cell r="P2752" t="str">
            <v>Valid</v>
          </cell>
          <cell r="Q2752" t="str">
            <v>.3922833</v>
          </cell>
          <cell r="R2752" t="str">
            <v>32.7041933</v>
          </cell>
        </row>
        <row r="2753">
          <cell r="B2753">
            <v>701002</v>
          </cell>
          <cell r="C2753" t="str">
            <v>72</v>
          </cell>
          <cell r="D2753" t="str">
            <v>Nsasa 2</v>
          </cell>
          <cell r="E2753" t="str">
            <v>Benbridge Mulongo</v>
          </cell>
          <cell r="F2753" t="str">
            <v>Wakiso</v>
          </cell>
          <cell r="G2753" t="str">
            <v>Kampala East</v>
          </cell>
          <cell r="H2753" t="str">
            <v>William Bwire</v>
          </cell>
          <cell r="I2753" t="str">
            <v>All</v>
          </cell>
          <cell r="K2753">
            <v>45247.620138888888</v>
          </cell>
          <cell r="L2753" t="str">
            <v>2023-11-17T14:53:00.000-05:00</v>
          </cell>
          <cell r="M2753">
            <v>45255.608043981483</v>
          </cell>
          <cell r="N2753" t="str">
            <v>2023-11-25T14:35:35.000-05:00</v>
          </cell>
          <cell r="O2753" t="str">
            <v>Richards Okii</v>
          </cell>
          <cell r="P2753" t="str">
            <v>Valid</v>
          </cell>
          <cell r="Q2753" t="str">
            <v>.403672039296595</v>
          </cell>
          <cell r="R2753" t="str">
            <v>32.6544303875044</v>
          </cell>
        </row>
        <row r="2754">
          <cell r="B2754">
            <v>605325</v>
          </cell>
          <cell r="C2754" t="str">
            <v>507</v>
          </cell>
          <cell r="D2754" t="str">
            <v>Kamwenge</v>
          </cell>
          <cell r="E2754" t="str">
            <v>Thomasi Seruyange</v>
          </cell>
          <cell r="F2754" t="str">
            <v>Kamwenge</v>
          </cell>
          <cell r="G2754" t="str">
            <v>Mbarara</v>
          </cell>
          <cell r="H2754" t="str">
            <v>Faridah Nantege</v>
          </cell>
          <cell r="I2754" t="str">
            <v>Air Conditioner</v>
          </cell>
          <cell r="J2754" t="str">
            <v>CAMUSAT Uganda Limited</v>
          </cell>
          <cell r="K2754">
            <v>45247.624305555553</v>
          </cell>
          <cell r="L2754" t="str">
            <v>2023-11-17T14:59:00.000-05:00</v>
          </cell>
          <cell r="M2754">
            <v>45248.516076388885</v>
          </cell>
          <cell r="N2754" t="str">
            <v>2023-11-18T12:23:09.000-05:00</v>
          </cell>
          <cell r="O2754" t="str">
            <v>Robert Kayongo</v>
          </cell>
          <cell r="P2754" t="str">
            <v>Valid</v>
          </cell>
          <cell r="Q2754" t="str">
            <v>.174798183333333</v>
          </cell>
          <cell r="R2754" t="str">
            <v>30.45211285</v>
          </cell>
        </row>
        <row r="2755">
          <cell r="B2755">
            <v>607224</v>
          </cell>
          <cell r="C2755" t="str">
            <v>KA1141</v>
          </cell>
          <cell r="D2755" t="str">
            <v>Kawempe Kyadondo</v>
          </cell>
          <cell r="E2755" t="str">
            <v>Joash Lubwama</v>
          </cell>
          <cell r="F2755" t="str">
            <v>Kampala</v>
          </cell>
          <cell r="H2755" t="str">
            <v>Allan Kavuma</v>
          </cell>
          <cell r="I2755" t="str">
            <v>All</v>
          </cell>
          <cell r="J2755" t="str">
            <v>I Engineering Uganda Ltd</v>
          </cell>
          <cell r="K2755">
            <v>45247.624305555553</v>
          </cell>
          <cell r="L2755" t="str">
            <v>2023-11-17T14:59:00.000-05:00</v>
          </cell>
          <cell r="M2755">
            <v>45247.710289351853</v>
          </cell>
          <cell r="N2755" t="str">
            <v>2023-11-17T17:02:49.000-05:00</v>
          </cell>
          <cell r="O2755" t="str">
            <v>Ronnie Muhindo</v>
          </cell>
          <cell r="P2755" t="str">
            <v>Valid</v>
          </cell>
          <cell r="Q2755" t="str">
            <v>.3718066</v>
          </cell>
          <cell r="R2755" t="str">
            <v>32.5636225</v>
          </cell>
        </row>
        <row r="2756">
          <cell r="B2756">
            <v>701048</v>
          </cell>
          <cell r="C2756" t="str">
            <v>AIRTEL 80</v>
          </cell>
          <cell r="D2756" t="str">
            <v>Bukwenge</v>
          </cell>
          <cell r="E2756" t="str">
            <v>Samuel Naseke</v>
          </cell>
          <cell r="F2756" t="str">
            <v>Kamuli</v>
          </cell>
          <cell r="H2756" t="str">
            <v>William Bwire</v>
          </cell>
          <cell r="I2756" t="str">
            <v>All</v>
          </cell>
          <cell r="K2756">
            <v>45247.629166666666</v>
          </cell>
          <cell r="L2756" t="str">
            <v>2023-11-17T15:06:00.000-05:00</v>
          </cell>
          <cell r="M2756">
            <v>45247.6718287037</v>
          </cell>
          <cell r="N2756" t="str">
            <v>2023-11-17T16:07:26.000-05:00</v>
          </cell>
          <cell r="O2756" t="str">
            <v>Alex Eyalu</v>
          </cell>
          <cell r="P2756" t="str">
            <v>Valid</v>
          </cell>
          <cell r="Q2756" t="str">
            <v>.9242774</v>
          </cell>
          <cell r="R2756" t="str">
            <v>33.1234222</v>
          </cell>
        </row>
        <row r="2757">
          <cell r="B2757">
            <v>605519</v>
          </cell>
          <cell r="C2757" t="str">
            <v>882</v>
          </cell>
          <cell r="D2757" t="str">
            <v>Prime Complex</v>
          </cell>
          <cell r="E2757" t="str">
            <v>Paul Mbabazi</v>
          </cell>
          <cell r="F2757" t="str">
            <v>Kampala</v>
          </cell>
          <cell r="G2757" t="str">
            <v>Kampala Central</v>
          </cell>
          <cell r="H2757" t="str">
            <v>William Bwire</v>
          </cell>
          <cell r="I2757" t="str">
            <v>All</v>
          </cell>
          <cell r="K2757">
            <v>45247.630555555559</v>
          </cell>
          <cell r="L2757" t="str">
            <v>2023-11-17T15:08:00.000-05:00</v>
          </cell>
          <cell r="M2757">
            <v>45247.669756944444</v>
          </cell>
          <cell r="N2757" t="str">
            <v>2023-11-17T16:04:27.000-05:00</v>
          </cell>
          <cell r="O2757" t="str">
            <v>Eria Kayongo</v>
          </cell>
          <cell r="P2757" t="str">
            <v>Valid</v>
          </cell>
          <cell r="Q2757" t="str">
            <v>.3151912</v>
          </cell>
          <cell r="R2757" t="str">
            <v>32.5769643</v>
          </cell>
        </row>
        <row r="2758">
          <cell r="B2758">
            <v>701534</v>
          </cell>
          <cell r="C2758" t="str">
            <v>3703</v>
          </cell>
          <cell r="D2758" t="str">
            <v>Pajengo</v>
          </cell>
          <cell r="E2758" t="str">
            <v>Moses Kaganda</v>
          </cell>
          <cell r="F2758" t="str">
            <v>Nwoya</v>
          </cell>
          <cell r="G2758" t="str">
            <v>Gulu</v>
          </cell>
          <cell r="H2758" t="str">
            <v>Allan Kavuma</v>
          </cell>
          <cell r="I2758" t="str">
            <v>All</v>
          </cell>
          <cell r="J2758" t="str">
            <v>I Engineering Uganda Ltd</v>
          </cell>
          <cell r="K2758">
            <v>45247.632638888892</v>
          </cell>
          <cell r="L2758" t="str">
            <v>2023-11-17T15:11:00.000-05:00</v>
          </cell>
          <cell r="M2758">
            <v>45247.645787037036</v>
          </cell>
          <cell r="N2758" t="str">
            <v>2023-11-17T15:29:56.000-05:00</v>
          </cell>
          <cell r="O2758" t="str">
            <v>Ddungu Semei</v>
          </cell>
          <cell r="P2758" t="str">
            <v>Audit</v>
          </cell>
          <cell r="Q2758" t="str">
            <v>2.56791833333333</v>
          </cell>
          <cell r="R2758" t="str">
            <v>31.63208</v>
          </cell>
        </row>
        <row r="2759">
          <cell r="B2759">
            <v>701562</v>
          </cell>
          <cell r="C2759" t="str">
            <v>3719</v>
          </cell>
          <cell r="D2759" t="str">
            <v>Nakyeya Bukuutu</v>
          </cell>
          <cell r="E2759" t="str">
            <v>Emmanuel Kafuko</v>
          </cell>
          <cell r="F2759" t="str">
            <v>Kamuli</v>
          </cell>
          <cell r="G2759" t="str">
            <v>Jinja</v>
          </cell>
          <cell r="H2759" t="str">
            <v>William Bwire</v>
          </cell>
          <cell r="I2759" t="str">
            <v>All</v>
          </cell>
          <cell r="K2759">
            <v>45247.633333333331</v>
          </cell>
          <cell r="L2759" t="str">
            <v>2023-11-17T15:12:00.000-05:00</v>
          </cell>
          <cell r="M2759">
            <v>45247.827048611114</v>
          </cell>
          <cell r="N2759" t="str">
            <v>2023-11-17T19:50:57.000-05:00</v>
          </cell>
          <cell r="O2759" t="str">
            <v>Gerald Ngale</v>
          </cell>
          <cell r="P2759" t="str">
            <v>Audit</v>
          </cell>
          <cell r="Q2759" t="str">
            <v>.782361666666667</v>
          </cell>
          <cell r="R2759" t="str">
            <v>33.2564233333333</v>
          </cell>
        </row>
        <row r="2760">
          <cell r="B2760">
            <v>605370</v>
          </cell>
          <cell r="C2760" t="str">
            <v>564</v>
          </cell>
          <cell r="D2760" t="str">
            <v>Bihangire</v>
          </cell>
          <cell r="E2760" t="str">
            <v>Denis Masaba</v>
          </cell>
          <cell r="F2760" t="str">
            <v>Kanungu</v>
          </cell>
          <cell r="G2760" t="str">
            <v>Kabale</v>
          </cell>
          <cell r="H2760" t="str">
            <v>Faridah Nantege</v>
          </cell>
          <cell r="I2760" t="str">
            <v>All</v>
          </cell>
          <cell r="J2760" t="str">
            <v>CAMUSAT Uganda Limited</v>
          </cell>
          <cell r="K2760">
            <v>45247.633333333331</v>
          </cell>
          <cell r="L2760" t="str">
            <v>2023-11-17T15:12:00.000-05:00</v>
          </cell>
          <cell r="M2760">
            <v>45247.667071759257</v>
          </cell>
          <cell r="N2760" t="str">
            <v>2023-11-17T16:00:35.000-05:00</v>
          </cell>
          <cell r="O2760" t="str">
            <v>Eric Bazira</v>
          </cell>
          <cell r="P2760" t="str">
            <v>Valid</v>
          </cell>
          <cell r="Q2760" t="str">
            <v>-1.0372613</v>
          </cell>
          <cell r="R2760" t="str">
            <v>29.8861792</v>
          </cell>
        </row>
        <row r="2761">
          <cell r="B2761">
            <v>609607</v>
          </cell>
          <cell r="C2761" t="str">
            <v>2633</v>
          </cell>
          <cell r="D2761" t="str">
            <v>Wansalanyi</v>
          </cell>
          <cell r="E2761" t="str">
            <v>Robert Otim</v>
          </cell>
          <cell r="F2761" t="str">
            <v>Nakaseke</v>
          </cell>
          <cell r="G2761" t="str">
            <v>Kampala North</v>
          </cell>
          <cell r="H2761" t="str">
            <v>Allan Kavuma</v>
          </cell>
          <cell r="I2761" t="str">
            <v>All</v>
          </cell>
          <cell r="J2761" t="str">
            <v>I Engineering Uganda Ltd</v>
          </cell>
          <cell r="K2761">
            <v>45247.638888888891</v>
          </cell>
          <cell r="L2761" t="str">
            <v>2023-11-17T15:20:00.000-05:00</v>
          </cell>
          <cell r="M2761">
            <v>45249.626018518517</v>
          </cell>
          <cell r="N2761" t="str">
            <v>2023-11-19T15:01:28.000-05:00</v>
          </cell>
          <cell r="O2761" t="str">
            <v>Kigozi Kenneth</v>
          </cell>
          <cell r="P2761" t="str">
            <v>Audit</v>
          </cell>
          <cell r="Q2761" t="str">
            <v>.8448494</v>
          </cell>
          <cell r="R2761" t="str">
            <v>32.2836747</v>
          </cell>
        </row>
        <row r="2762">
          <cell r="B2762">
            <v>606704</v>
          </cell>
          <cell r="C2762" t="str">
            <v>2248</v>
          </cell>
          <cell r="D2762" t="str">
            <v>Wild Life Tower</v>
          </cell>
          <cell r="E2762" t="str">
            <v>Benbridge Mulongo</v>
          </cell>
          <cell r="F2762" t="str">
            <v>Kampala</v>
          </cell>
          <cell r="G2762" t="str">
            <v>Kampala East</v>
          </cell>
          <cell r="H2762" t="str">
            <v>William Bwire</v>
          </cell>
          <cell r="I2762" t="str">
            <v>All</v>
          </cell>
          <cell r="K2762">
            <v>45247.646527777775</v>
          </cell>
          <cell r="L2762" t="str">
            <v>2023-11-17T15:31:00.000-05:00</v>
          </cell>
          <cell r="M2762">
            <v>45249.120578703703</v>
          </cell>
          <cell r="N2762" t="str">
            <v>2023-11-19T02:53:38.000-05:00</v>
          </cell>
          <cell r="O2762" t="str">
            <v>William Musoke</v>
          </cell>
          <cell r="P2762" t="str">
            <v>Valid</v>
          </cell>
          <cell r="Q2762" t="str">
            <v>.3418217</v>
          </cell>
          <cell r="R2762" t="str">
            <v>32.5914809</v>
          </cell>
        </row>
        <row r="2763">
          <cell r="B2763">
            <v>701578</v>
          </cell>
          <cell r="C2763" t="str">
            <v>3524</v>
          </cell>
          <cell r="D2763" t="str">
            <v>Akuriwoo</v>
          </cell>
          <cell r="E2763" t="str">
            <v>Muhamood Kyongo</v>
          </cell>
          <cell r="F2763" t="str">
            <v>Lira</v>
          </cell>
          <cell r="G2763" t="str">
            <v>Lira</v>
          </cell>
          <cell r="H2763" t="str">
            <v>Allan Kavuma</v>
          </cell>
          <cell r="I2763" t="str">
            <v>All</v>
          </cell>
          <cell r="J2763" t="str">
            <v>I Engineering Uganda Ltd</v>
          </cell>
          <cell r="K2763">
            <v>45247.647222222222</v>
          </cell>
          <cell r="L2763" t="str">
            <v>2023-11-17T15:32:00.000-05:00</v>
          </cell>
          <cell r="M2763">
            <v>45247.79791666667</v>
          </cell>
          <cell r="N2763" t="str">
            <v>2023-11-17T19:09:00.000-05:00</v>
          </cell>
          <cell r="O2763" t="str">
            <v>Bakka Stephen</v>
          </cell>
          <cell r="P2763" t="str">
            <v>Valid</v>
          </cell>
          <cell r="Q2763" t="str">
            <v>2.3014058</v>
          </cell>
          <cell r="R2763" t="str">
            <v>32.9266875</v>
          </cell>
        </row>
        <row r="2764">
          <cell r="B2764">
            <v>607263</v>
          </cell>
          <cell r="C2764" t="str">
            <v>KA1004</v>
          </cell>
          <cell r="D2764" t="str">
            <v>Kireka</v>
          </cell>
          <cell r="E2764" t="str">
            <v>Benbridge Mulongo</v>
          </cell>
          <cell r="F2764" t="str">
            <v>Wakiso</v>
          </cell>
          <cell r="G2764" t="str">
            <v>Kampala East</v>
          </cell>
          <cell r="H2764" t="str">
            <v>William Bwire</v>
          </cell>
          <cell r="I2764" t="str">
            <v>All</v>
          </cell>
          <cell r="K2764">
            <v>45247.65</v>
          </cell>
          <cell r="L2764" t="str">
            <v>2023-11-17T15:36:00.000-05:00</v>
          </cell>
          <cell r="M2764">
            <v>45247.704687500001</v>
          </cell>
          <cell r="N2764" t="str">
            <v>2023-11-17T16:54:45.000-05:00</v>
          </cell>
          <cell r="O2764" t="str">
            <v>Deo Kabugo</v>
          </cell>
          <cell r="P2764" t="str">
            <v>Valid</v>
          </cell>
          <cell r="Q2764" t="str">
            <v>.3526386</v>
          </cell>
          <cell r="R2764" t="str">
            <v>32.6602334</v>
          </cell>
        </row>
        <row r="2765">
          <cell r="B2765">
            <v>701229</v>
          </cell>
          <cell r="C2765" t="str">
            <v>EA5602</v>
          </cell>
          <cell r="D2765" t="str">
            <v>Masese Cell</v>
          </cell>
          <cell r="E2765" t="str">
            <v>Emmanuel Kafuko</v>
          </cell>
          <cell r="F2765" t="str">
            <v>Jinja</v>
          </cell>
          <cell r="G2765" t="str">
            <v>Jinja</v>
          </cell>
          <cell r="H2765" t="str">
            <v>William Bwire</v>
          </cell>
          <cell r="I2765" t="str">
            <v>All</v>
          </cell>
          <cell r="K2765">
            <v>45247.650694444441</v>
          </cell>
          <cell r="L2765" t="str">
            <v>2023-11-17T15:37:00.000-05:00</v>
          </cell>
          <cell r="M2765">
            <v>45248.901053240741</v>
          </cell>
          <cell r="N2765" t="str">
            <v>2023-11-18T21:37:31.000-05:00</v>
          </cell>
          <cell r="O2765" t="str">
            <v>Nehemiah Mutaasa</v>
          </cell>
          <cell r="P2765" t="str">
            <v>Valid</v>
          </cell>
          <cell r="Q2765" t="str">
            <v>.448875</v>
          </cell>
          <cell r="R2765" t="str">
            <v>33.2443567</v>
          </cell>
        </row>
        <row r="2766">
          <cell r="B2766">
            <v>605897</v>
          </cell>
          <cell r="C2766" t="str">
            <v>651</v>
          </cell>
          <cell r="D2766" t="str">
            <v>Nyakasharu</v>
          </cell>
          <cell r="E2766" t="str">
            <v>Stephen Rwabwogo</v>
          </cell>
          <cell r="F2766" t="str">
            <v>Kasese</v>
          </cell>
          <cell r="G2766" t="str">
            <v>Western</v>
          </cell>
          <cell r="H2766" t="str">
            <v>Faridah Nantege</v>
          </cell>
          <cell r="I2766" t="str">
            <v>All</v>
          </cell>
          <cell r="J2766" t="str">
            <v>CAMUSAT Uganda Limited</v>
          </cell>
          <cell r="K2766">
            <v>45247.650694444441</v>
          </cell>
          <cell r="L2766" t="str">
            <v>2023-11-17T15:37:00.000-05:00</v>
          </cell>
          <cell r="M2766">
            <v>45248.349212962959</v>
          </cell>
          <cell r="N2766" t="str">
            <v>2023-11-18T08:22:52.000-05:00</v>
          </cell>
          <cell r="O2766" t="str">
            <v>Mpande Fredrick</v>
          </cell>
          <cell r="P2766" t="str">
            <v>Audit</v>
          </cell>
          <cell r="Q2766" t="str">
            <v>.1877469</v>
          </cell>
          <cell r="R2766" t="str">
            <v>30.0928093</v>
          </cell>
        </row>
        <row r="2767">
          <cell r="B2767">
            <v>609721</v>
          </cell>
          <cell r="C2767" t="str">
            <v>KA1892</v>
          </cell>
          <cell r="D2767" t="str">
            <v>Lumuli 2</v>
          </cell>
          <cell r="E2767" t="str">
            <v>Samuel Naseke</v>
          </cell>
          <cell r="F2767" t="str">
            <v>Mukono</v>
          </cell>
          <cell r="G2767" t="str">
            <v>Kampala East</v>
          </cell>
          <cell r="H2767" t="str">
            <v>William Bwire</v>
          </cell>
          <cell r="I2767" t="str">
            <v>All</v>
          </cell>
          <cell r="K2767">
            <v>45247.655555555553</v>
          </cell>
          <cell r="L2767" t="str">
            <v>2023-11-17T15:44:00.000-05:00</v>
          </cell>
          <cell r="M2767">
            <v>45247.682812500003</v>
          </cell>
          <cell r="N2767" t="str">
            <v>2023-11-17T16:23:15.000-05:00</v>
          </cell>
          <cell r="O2767" t="str">
            <v>Wasswa muhamad</v>
          </cell>
          <cell r="P2767" t="str">
            <v>Audit</v>
          </cell>
          <cell r="Q2767" t="str">
            <v>.3912535</v>
          </cell>
          <cell r="R2767" t="str">
            <v>32.7040083</v>
          </cell>
        </row>
        <row r="2768">
          <cell r="B2768">
            <v>608543</v>
          </cell>
          <cell r="C2768" t="str">
            <v>NO4068</v>
          </cell>
          <cell r="D2768" t="str">
            <v>Cawente</v>
          </cell>
          <cell r="E2768" t="str">
            <v>Muhamood Kyongo</v>
          </cell>
          <cell r="F2768" t="str">
            <v>Apac</v>
          </cell>
          <cell r="G2768" t="str">
            <v>Lira</v>
          </cell>
          <cell r="H2768" t="str">
            <v>Allan Kavuma</v>
          </cell>
          <cell r="I2768" t="str">
            <v>All</v>
          </cell>
          <cell r="J2768" t="str">
            <v>I Engineering Uganda Ltd</v>
          </cell>
          <cell r="K2768">
            <v>45247.65625</v>
          </cell>
          <cell r="L2768" t="str">
            <v>2023-11-17T15:45:00.000-05:00</v>
          </cell>
          <cell r="M2768">
            <v>45247.693101851852</v>
          </cell>
          <cell r="N2768" t="str">
            <v>2023-11-17T16:38:04.000-05:00</v>
          </cell>
          <cell r="O2768" t="str">
            <v>Robert miti</v>
          </cell>
          <cell r="P2768" t="str">
            <v>Valid</v>
          </cell>
          <cell r="Q2768" t="str">
            <v>1.7389272</v>
          </cell>
          <cell r="R2768" t="str">
            <v>32.3821572</v>
          </cell>
        </row>
        <row r="2769">
          <cell r="B2769">
            <v>608561</v>
          </cell>
          <cell r="C2769" t="str">
            <v>NO4121</v>
          </cell>
          <cell r="D2769" t="str">
            <v>Kafu</v>
          </cell>
          <cell r="E2769" t="str">
            <v>Latima Musoke</v>
          </cell>
          <cell r="F2769" t="str">
            <v>Kiryandongo</v>
          </cell>
          <cell r="G2769" t="str">
            <v>Hoima</v>
          </cell>
          <cell r="H2769" t="str">
            <v>Allan Kavuma</v>
          </cell>
          <cell r="I2769" t="str">
            <v>All</v>
          </cell>
          <cell r="J2769" t="str">
            <v>I Engineering Uganda Ltd</v>
          </cell>
          <cell r="K2769">
            <v>45247.660416666666</v>
          </cell>
          <cell r="L2769" t="str">
            <v>2023-11-17T15:51:00.000-05:00</v>
          </cell>
          <cell r="M2769">
            <v>45247.763518518521</v>
          </cell>
          <cell r="N2769" t="str">
            <v>2023-11-17T18:19:28.000-05:00</v>
          </cell>
          <cell r="O2769" t="str">
            <v>Samuel Anguria</v>
          </cell>
          <cell r="P2769" t="str">
            <v>Valid</v>
          </cell>
          <cell r="Q2769" t="str">
            <v>1.7844856</v>
          </cell>
          <cell r="R2769" t="str">
            <v>31.9351811</v>
          </cell>
        </row>
        <row r="2770">
          <cell r="B2770">
            <v>607142</v>
          </cell>
          <cell r="C2770" t="str">
            <v>EA5199</v>
          </cell>
          <cell r="D2770" t="str">
            <v>Kabimbiri</v>
          </cell>
          <cell r="E2770" t="str">
            <v>Samuel Naseke</v>
          </cell>
          <cell r="F2770" t="str">
            <v>Mukono</v>
          </cell>
          <cell r="H2770" t="str">
            <v>William Bwire</v>
          </cell>
          <cell r="I2770" t="str">
            <v>All</v>
          </cell>
          <cell r="K2770">
            <v>45247.661805555559</v>
          </cell>
          <cell r="L2770" t="str">
            <v>2023-11-17T15:53:00.000-05:00</v>
          </cell>
          <cell r="M2770">
            <v>45247.727673611109</v>
          </cell>
          <cell r="N2770" t="str">
            <v>2023-11-17T17:27:51.000-05:00</v>
          </cell>
          <cell r="O2770" t="str">
            <v>Solomon Kintu</v>
          </cell>
          <cell r="P2770" t="str">
            <v>Audit</v>
          </cell>
          <cell r="Q2770" t="str">
            <v>.6488083</v>
          </cell>
          <cell r="R2770" t="str">
            <v>32.8490043</v>
          </cell>
        </row>
        <row r="2771">
          <cell r="B2771">
            <v>608633</v>
          </cell>
          <cell r="C2771" t="str">
            <v>NO4035</v>
          </cell>
          <cell r="D2771" t="str">
            <v>Omoro</v>
          </cell>
          <cell r="E2771" t="str">
            <v>Moses Kaganda</v>
          </cell>
          <cell r="F2771" t="str">
            <v>Gulu</v>
          </cell>
          <cell r="G2771" t="str">
            <v>Gulu</v>
          </cell>
          <cell r="H2771" t="str">
            <v>Allan Kavuma</v>
          </cell>
          <cell r="I2771" t="str">
            <v>All</v>
          </cell>
          <cell r="J2771" t="str">
            <v>I Engineering Uganda Ltd</v>
          </cell>
          <cell r="K2771">
            <v>45247.666666666664</v>
          </cell>
          <cell r="L2771" t="str">
            <v>2023-11-17T16:00:00.000-05:00</v>
          </cell>
          <cell r="M2771">
            <v>45247.726550925923</v>
          </cell>
          <cell r="N2771" t="str">
            <v>2023-11-17T17:26:14.000-05:00</v>
          </cell>
          <cell r="O2771" t="str">
            <v>Lawrence Galibanzora</v>
          </cell>
          <cell r="P2771" t="str">
            <v>Valid</v>
          </cell>
          <cell r="Q2771" t="str">
            <v>2.6047082</v>
          </cell>
          <cell r="R2771" t="str">
            <v>32.4435039</v>
          </cell>
        </row>
        <row r="2772">
          <cell r="B2772">
            <v>607118</v>
          </cell>
          <cell r="C2772" t="str">
            <v>KA1109</v>
          </cell>
          <cell r="D2772" t="str">
            <v>Fifth Street</v>
          </cell>
          <cell r="E2772" t="str">
            <v>Paul Mbabazi</v>
          </cell>
          <cell r="F2772" t="str">
            <v>Kampala</v>
          </cell>
          <cell r="H2772" t="str">
            <v>William Bwire</v>
          </cell>
          <cell r="I2772" t="str">
            <v>All</v>
          </cell>
          <cell r="K2772">
            <v>45247.67083333333</v>
          </cell>
          <cell r="L2772" t="str">
            <v>2023-11-17T16:06:00.000-05:00</v>
          </cell>
          <cell r="M2772">
            <v>45247.733726851853</v>
          </cell>
          <cell r="N2772" t="str">
            <v>2023-11-17T17:36:34.000-05:00</v>
          </cell>
          <cell r="O2772" t="str">
            <v>Derrick Ahimbisibwe</v>
          </cell>
          <cell r="P2772" t="str">
            <v>Audit</v>
          </cell>
          <cell r="Q2772" t="str">
            <v>.3196033</v>
          </cell>
          <cell r="R2772" t="str">
            <v>32.6122833</v>
          </cell>
        </row>
        <row r="2773">
          <cell r="B2773">
            <v>609434</v>
          </cell>
          <cell r="C2773" t="str">
            <v>KA1823</v>
          </cell>
          <cell r="D2773" t="str">
            <v>Wilson Road</v>
          </cell>
          <cell r="E2773" t="str">
            <v>Paul Mbabazi</v>
          </cell>
          <cell r="F2773" t="str">
            <v>Kampala</v>
          </cell>
          <cell r="G2773" t="str">
            <v>Kampala South</v>
          </cell>
          <cell r="H2773" t="str">
            <v>William Bwire</v>
          </cell>
          <cell r="I2773" t="str">
            <v>All</v>
          </cell>
          <cell r="K2773">
            <v>45247.674305555556</v>
          </cell>
          <cell r="L2773" t="str">
            <v>2023-11-17T16:11:00.000-05:00</v>
          </cell>
          <cell r="M2773">
            <v>45247.743703703702</v>
          </cell>
          <cell r="N2773" t="str">
            <v>2023-11-17T17:50:56.000-05:00</v>
          </cell>
          <cell r="O2773" t="str">
            <v>Eria Kayongo</v>
          </cell>
          <cell r="P2773" t="str">
            <v>Valid</v>
          </cell>
          <cell r="Q2773" t="str">
            <v>.3150993</v>
          </cell>
          <cell r="R2773" t="str">
            <v>32.5772007</v>
          </cell>
        </row>
        <row r="2774">
          <cell r="B2774">
            <v>607005</v>
          </cell>
          <cell r="C2774" t="str">
            <v>IK1496</v>
          </cell>
          <cell r="D2774" t="str">
            <v>Acacia Mall</v>
          </cell>
          <cell r="E2774" t="str">
            <v>Benbridge Mulongo</v>
          </cell>
          <cell r="F2774" t="str">
            <v>Kampala</v>
          </cell>
          <cell r="G2774" t="str">
            <v>Kampala East</v>
          </cell>
          <cell r="H2774" t="str">
            <v>William Bwire</v>
          </cell>
          <cell r="I2774" t="str">
            <v>All</v>
          </cell>
          <cell r="K2774">
            <v>45247.679166666669</v>
          </cell>
          <cell r="L2774" t="str">
            <v>2023-11-17T16:18:00.000-05:00</v>
          </cell>
          <cell r="M2774">
            <v>45249.13177083333</v>
          </cell>
          <cell r="N2774" t="str">
            <v>2023-11-19T03:09:45.000-05:00</v>
          </cell>
          <cell r="O2774" t="str">
            <v>William Musoke</v>
          </cell>
          <cell r="P2774" t="str">
            <v>Valid</v>
          </cell>
          <cell r="Q2774" t="str">
            <v>.3396706</v>
          </cell>
          <cell r="R2774" t="str">
            <v>32.5876656</v>
          </cell>
        </row>
        <row r="2775">
          <cell r="B2775">
            <v>605765</v>
          </cell>
          <cell r="C2775" t="str">
            <v>1406</v>
          </cell>
          <cell r="D2775" t="str">
            <v>Busano</v>
          </cell>
          <cell r="E2775" t="str">
            <v>Jude Musana</v>
          </cell>
          <cell r="F2775" t="str">
            <v>Mbale</v>
          </cell>
          <cell r="G2775" t="str">
            <v>North East</v>
          </cell>
          <cell r="H2775" t="str">
            <v>William Bwire</v>
          </cell>
          <cell r="I2775" t="str">
            <v>All</v>
          </cell>
          <cell r="K2775">
            <v>45247.679861111108</v>
          </cell>
          <cell r="L2775" t="str">
            <v>2023-11-17T16:19:00.000-05:00</v>
          </cell>
          <cell r="M2775">
            <v>45254.349143518521</v>
          </cell>
          <cell r="N2775" t="str">
            <v>2023-11-24T08:22:46.000-05:00</v>
          </cell>
          <cell r="O2775" t="str">
            <v>David Chelangat</v>
          </cell>
          <cell r="P2775" t="str">
            <v>Valid</v>
          </cell>
          <cell r="Q2775" t="str">
            <v>.988151666666667</v>
          </cell>
          <cell r="R2775" t="str">
            <v>34.2541783333333</v>
          </cell>
        </row>
        <row r="2776">
          <cell r="B2776">
            <v>608127</v>
          </cell>
          <cell r="C2776" t="str">
            <v>EA5125</v>
          </cell>
          <cell r="D2776" t="str">
            <v>Kamuli</v>
          </cell>
          <cell r="E2776" t="str">
            <v>Samuel Naseke</v>
          </cell>
          <cell r="F2776" t="str">
            <v>Kamuli</v>
          </cell>
          <cell r="H2776" t="str">
            <v>William Bwire</v>
          </cell>
          <cell r="I2776" t="str">
            <v>All</v>
          </cell>
          <cell r="K2776">
            <v>45247.680555555555</v>
          </cell>
          <cell r="L2776" t="str">
            <v>2023-11-17T16:20:00.000-05:00</v>
          </cell>
          <cell r="M2776">
            <v>45247.721226851849</v>
          </cell>
          <cell r="N2776" t="str">
            <v>2023-11-17T17:18:34.000-05:00</v>
          </cell>
          <cell r="O2776" t="str">
            <v>Alex Eyalu</v>
          </cell>
          <cell r="P2776" t="str">
            <v>Valid</v>
          </cell>
          <cell r="Q2776" t="str">
            <v>.9420379</v>
          </cell>
          <cell r="R2776" t="str">
            <v>33.1222743</v>
          </cell>
        </row>
        <row r="2777">
          <cell r="B2777">
            <v>606479</v>
          </cell>
          <cell r="C2777" t="str">
            <v>1820</v>
          </cell>
          <cell r="D2777" t="str">
            <v>Lacekocot</v>
          </cell>
          <cell r="E2777" t="str">
            <v>Moses Kaganda</v>
          </cell>
          <cell r="F2777" t="str">
            <v>Pader</v>
          </cell>
          <cell r="G2777" t="str">
            <v>Gulu</v>
          </cell>
          <cell r="H2777" t="str">
            <v>Allan Kavuma</v>
          </cell>
          <cell r="I2777" t="str">
            <v>All</v>
          </cell>
          <cell r="J2777" t="str">
            <v>I Engineering Uganda Ltd</v>
          </cell>
          <cell r="K2777">
            <v>45247.681944444441</v>
          </cell>
          <cell r="L2777" t="str">
            <v>2023-11-17T16:22:00.000-05:00</v>
          </cell>
          <cell r="M2777">
            <v>45247.739918981482</v>
          </cell>
          <cell r="N2777" t="str">
            <v>2023-11-17T17:45:29.000-05:00</v>
          </cell>
          <cell r="O2777" t="str">
            <v>Sam Muhumuza</v>
          </cell>
          <cell r="P2777" t="str">
            <v>Valid</v>
          </cell>
          <cell r="Q2777" t="str">
            <v>2.9921845</v>
          </cell>
          <cell r="R2777" t="str">
            <v>32.7247009</v>
          </cell>
        </row>
        <row r="2778">
          <cell r="B2778">
            <v>605060</v>
          </cell>
          <cell r="C2778" t="str">
            <v>69</v>
          </cell>
          <cell r="D2778" t="str">
            <v>Martyrs University</v>
          </cell>
          <cell r="E2778" t="str">
            <v>Patrick Kalibbala</v>
          </cell>
          <cell r="F2778" t="str">
            <v>Mpigi</v>
          </cell>
          <cell r="G2778" t="str">
            <v>Masaka</v>
          </cell>
          <cell r="H2778" t="str">
            <v>Faridah Nantege</v>
          </cell>
          <cell r="I2778" t="str">
            <v>Air Conditioner</v>
          </cell>
          <cell r="J2778" t="str">
            <v>CAMUSAT Uganda Limited</v>
          </cell>
          <cell r="K2778">
            <v>45247.681944444441</v>
          </cell>
          <cell r="L2778" t="str">
            <v>2023-11-17T16:22:00.000-05:00</v>
          </cell>
          <cell r="M2778">
            <v>45247.700891203705</v>
          </cell>
          <cell r="N2778" t="str">
            <v>2023-11-17T16:49:17.000-05:00</v>
          </cell>
          <cell r="O2778" t="str">
            <v>Kenneth Mayengo</v>
          </cell>
          <cell r="P2778" t="str">
            <v>Valid</v>
          </cell>
          <cell r="Q2778" t="str">
            <v>.0059872</v>
          </cell>
          <cell r="R2778" t="str">
            <v>32.0148624</v>
          </cell>
        </row>
        <row r="2779">
          <cell r="B2779">
            <v>607334</v>
          </cell>
          <cell r="C2779" t="str">
            <v>WE2620</v>
          </cell>
          <cell r="D2779" t="str">
            <v>Kunswa</v>
          </cell>
          <cell r="E2779" t="str">
            <v>Patrick Kalibbala</v>
          </cell>
          <cell r="F2779" t="str">
            <v>Rakai</v>
          </cell>
          <cell r="G2779" t="str">
            <v>Masaka</v>
          </cell>
          <cell r="H2779" t="str">
            <v>Faridah Nantege</v>
          </cell>
          <cell r="I2779" t="str">
            <v>All</v>
          </cell>
          <cell r="J2779" t="str">
            <v>CAMUSAT Uganda Limited</v>
          </cell>
          <cell r="K2779">
            <v>45247.683333333334</v>
          </cell>
          <cell r="L2779" t="str">
            <v>2023-11-17T16:24:00.000-05:00</v>
          </cell>
          <cell r="M2779">
            <v>45247.75304398148</v>
          </cell>
          <cell r="N2779" t="str">
            <v>2023-11-17T18:04:23.000-05:00</v>
          </cell>
          <cell r="O2779" t="str">
            <v>David Semakula</v>
          </cell>
          <cell r="P2779" t="str">
            <v>Valid</v>
          </cell>
          <cell r="Q2779" t="str">
            <v>-.5236508</v>
          </cell>
          <cell r="R2779" t="str">
            <v>31.3022744</v>
          </cell>
        </row>
        <row r="2780">
          <cell r="B2780">
            <v>701175</v>
          </cell>
          <cell r="C2780" t="str">
            <v>3485</v>
          </cell>
          <cell r="D2780" t="str">
            <v>Kavule 2</v>
          </cell>
          <cell r="E2780" t="str">
            <v>Latima Musoke</v>
          </cell>
          <cell r="F2780" t="str">
            <v>Hoima</v>
          </cell>
          <cell r="G2780" t="str">
            <v>Hoima</v>
          </cell>
          <cell r="H2780" t="str">
            <v>Allan Kavuma</v>
          </cell>
          <cell r="I2780" t="str">
            <v>All</v>
          </cell>
          <cell r="J2780" t="str">
            <v>I Engineering Uganda Ltd</v>
          </cell>
          <cell r="K2780">
            <v>45247.685416666667</v>
          </cell>
          <cell r="L2780" t="str">
            <v>2023-11-17T16:27:00.000-05:00</v>
          </cell>
          <cell r="M2780">
            <v>45247.730949074074</v>
          </cell>
          <cell r="N2780" t="str">
            <v>2023-11-17T17:32:34.000-05:00</v>
          </cell>
          <cell r="O2780" t="str">
            <v>Nsereko Ivan</v>
          </cell>
          <cell r="P2780" t="str">
            <v>Valid</v>
          </cell>
          <cell r="Q2780" t="str">
            <v>1.1584692</v>
          </cell>
          <cell r="R2780" t="str">
            <v>30.7851574</v>
          </cell>
        </row>
        <row r="2781">
          <cell r="B2781">
            <v>605213</v>
          </cell>
          <cell r="C2781" t="str">
            <v>346</v>
          </cell>
          <cell r="D2781" t="str">
            <v>Ibanda</v>
          </cell>
          <cell r="E2781" t="str">
            <v>Thomasi Seruyange</v>
          </cell>
          <cell r="F2781" t="str">
            <v>Ibanda</v>
          </cell>
          <cell r="G2781" t="str">
            <v>Mbarara</v>
          </cell>
          <cell r="H2781" t="str">
            <v>Faridah Nantege</v>
          </cell>
          <cell r="I2781" t="str">
            <v>Air Conditioner</v>
          </cell>
          <cell r="J2781" t="str">
            <v>CAMUSAT Uganda Limited</v>
          </cell>
          <cell r="K2781">
            <v>45247.686111111114</v>
          </cell>
          <cell r="L2781" t="str">
            <v>2023-11-17T16:28:00.000-05:00</v>
          </cell>
          <cell r="M2781">
            <v>45248.311122685183</v>
          </cell>
          <cell r="N2781" t="str">
            <v>2023-11-18T07:28:01.000-05:00</v>
          </cell>
          <cell r="O2781" t="str">
            <v>Trogin Mushabe</v>
          </cell>
          <cell r="P2781" t="str">
            <v>Audit</v>
          </cell>
          <cell r="Q2781" t="str">
            <v>-.2188064</v>
          </cell>
          <cell r="R2781" t="str">
            <v>30.503921</v>
          </cell>
        </row>
        <row r="2782">
          <cell r="B2782">
            <v>608320</v>
          </cell>
          <cell r="C2782" t="str">
            <v>EA5501</v>
          </cell>
          <cell r="D2782" t="str">
            <v>Bugabwe</v>
          </cell>
          <cell r="E2782" t="str">
            <v>Emmanuel Kafuko</v>
          </cell>
          <cell r="F2782" t="str">
            <v>Iganga</v>
          </cell>
          <cell r="G2782" t="str">
            <v>Jinja</v>
          </cell>
          <cell r="H2782" t="str">
            <v>William Bwire</v>
          </cell>
          <cell r="I2782" t="str">
            <v>All</v>
          </cell>
          <cell r="K2782">
            <v>45247.6875</v>
          </cell>
          <cell r="L2782" t="str">
            <v>2023-11-17T16:30:00.000-05:00</v>
          </cell>
          <cell r="M2782">
            <v>45251.39334490741</v>
          </cell>
          <cell r="N2782" t="str">
            <v>2023-11-21T09:26:25.000-05:00</v>
          </cell>
          <cell r="O2782" t="str">
            <v>Aguma Alfred</v>
          </cell>
          <cell r="P2782" t="str">
            <v>Valid</v>
          </cell>
          <cell r="Q2782" t="str">
            <v>.60425135</v>
          </cell>
          <cell r="R2782" t="str">
            <v>33.4747207</v>
          </cell>
        </row>
        <row r="2783">
          <cell r="B2783">
            <v>609076</v>
          </cell>
          <cell r="C2783" t="str">
            <v>WE2541</v>
          </cell>
          <cell r="D2783" t="str">
            <v>Ihunga</v>
          </cell>
          <cell r="E2783" t="str">
            <v>Denis Masaba</v>
          </cell>
          <cell r="F2783" t="str">
            <v>Ntungamo</v>
          </cell>
          <cell r="G2783" t="str">
            <v>Kabale</v>
          </cell>
          <cell r="H2783" t="str">
            <v>Faridah Nantege</v>
          </cell>
          <cell r="I2783" t="str">
            <v>All</v>
          </cell>
          <cell r="J2783" t="str">
            <v>CAMUSAT Uganda Limited</v>
          </cell>
          <cell r="K2783">
            <v>45247.688194444447</v>
          </cell>
          <cell r="L2783" t="str">
            <v>2023-11-17T16:31:00.000-05:00</v>
          </cell>
          <cell r="M2783">
            <v>45247.738900462966</v>
          </cell>
          <cell r="N2783" t="str">
            <v>2023-11-17T17:44:01.000-05:00</v>
          </cell>
          <cell r="O2783" t="str">
            <v>Vincent Nsamba</v>
          </cell>
          <cell r="P2783" t="str">
            <v>Valid</v>
          </cell>
          <cell r="Q2783" t="str">
            <v>-.8326698</v>
          </cell>
          <cell r="R2783" t="str">
            <v>30.1819047</v>
          </cell>
        </row>
        <row r="2784">
          <cell r="B2784">
            <v>608142</v>
          </cell>
          <cell r="C2784" t="str">
            <v>EA5036</v>
          </cell>
          <cell r="D2784" t="str">
            <v>Katakwi</v>
          </cell>
          <cell r="E2784" t="str">
            <v>Moses Wandera</v>
          </cell>
          <cell r="F2784" t="str">
            <v>Katakwi</v>
          </cell>
          <cell r="H2784" t="str">
            <v>William Bwire</v>
          </cell>
          <cell r="I2784" t="str">
            <v>All</v>
          </cell>
          <cell r="K2784">
            <v>45247.691666666666</v>
          </cell>
          <cell r="L2784" t="str">
            <v>2023-11-17T16:36:00.000-05:00</v>
          </cell>
          <cell r="M2784">
            <v>45247.738252314812</v>
          </cell>
          <cell r="N2784" t="str">
            <v>2023-11-17T17:43:05.000-05:00</v>
          </cell>
          <cell r="O2784" t="str">
            <v>Kenneth Bato</v>
          </cell>
          <cell r="P2784" t="str">
            <v>Valid</v>
          </cell>
          <cell r="Q2784" t="str">
            <v>1.8740313</v>
          </cell>
          <cell r="R2784" t="str">
            <v>33.956025</v>
          </cell>
        </row>
        <row r="2785">
          <cell r="B2785">
            <v>605286</v>
          </cell>
          <cell r="C2785" t="str">
            <v>456</v>
          </cell>
          <cell r="D2785" t="str">
            <v>Alanyi</v>
          </cell>
          <cell r="E2785" t="str">
            <v>Moses Wandera</v>
          </cell>
          <cell r="F2785" t="str">
            <v>Alebtong</v>
          </cell>
          <cell r="G2785" t="str">
            <v>Mobile</v>
          </cell>
          <cell r="H2785" t="str">
            <v>William Bwire</v>
          </cell>
          <cell r="I2785" t="str">
            <v>All</v>
          </cell>
          <cell r="K2785">
            <v>45247.693749999999</v>
          </cell>
          <cell r="L2785" t="str">
            <v>2023-11-17T16:39:00.000-05:00</v>
          </cell>
          <cell r="M2785">
            <v>45254.284305555557</v>
          </cell>
          <cell r="N2785" t="str">
            <v>2023-11-24T06:49:24.000-05:00</v>
          </cell>
          <cell r="O2785" t="str">
            <v>David Mayanja</v>
          </cell>
          <cell r="P2785" t="str">
            <v>Valid</v>
          </cell>
          <cell r="Q2785" t="str">
            <v>2.1312518</v>
          </cell>
          <cell r="R2785" t="str">
            <v>33.2650468</v>
          </cell>
        </row>
        <row r="2786">
          <cell r="B2786">
            <v>605540</v>
          </cell>
          <cell r="C2786" t="str">
            <v>934</v>
          </cell>
          <cell r="D2786" t="str">
            <v>Masese_Jinja</v>
          </cell>
          <cell r="E2786" t="str">
            <v>Emmanuel Kafuko</v>
          </cell>
          <cell r="F2786" t="str">
            <v>Jinja</v>
          </cell>
          <cell r="G2786" t="str">
            <v>Jinja</v>
          </cell>
          <cell r="H2786" t="str">
            <v>William Bwire</v>
          </cell>
          <cell r="I2786" t="str">
            <v>All</v>
          </cell>
          <cell r="K2786">
            <v>45247.696527777778</v>
          </cell>
          <cell r="L2786" t="str">
            <v>2023-11-17T16:43:00.000-05:00</v>
          </cell>
          <cell r="M2786">
            <v>45248.969039351854</v>
          </cell>
          <cell r="N2786" t="str">
            <v>2023-11-18T23:15:25.000-05:00</v>
          </cell>
          <cell r="O2786" t="str">
            <v>Nehemiah Mutaasa</v>
          </cell>
          <cell r="P2786" t="str">
            <v>Valid</v>
          </cell>
          <cell r="Q2786" t="str">
            <v>.4380359</v>
          </cell>
          <cell r="R2786" t="str">
            <v>33.2348692</v>
          </cell>
        </row>
        <row r="2787">
          <cell r="B2787">
            <v>605706</v>
          </cell>
          <cell r="C2787" t="str">
            <v>1282</v>
          </cell>
          <cell r="D2787" t="str">
            <v>Sonso</v>
          </cell>
          <cell r="E2787" t="str">
            <v>Latima Musoke</v>
          </cell>
          <cell r="F2787" t="str">
            <v>Buliisa</v>
          </cell>
          <cell r="G2787" t="str">
            <v>Western</v>
          </cell>
          <cell r="H2787" t="str">
            <v>Allan Kavuma</v>
          </cell>
          <cell r="I2787" t="str">
            <v>All</v>
          </cell>
          <cell r="J2787" t="str">
            <v>I Engineering Uganda Ltd</v>
          </cell>
          <cell r="K2787">
            <v>45247.699305555558</v>
          </cell>
          <cell r="L2787" t="str">
            <v>2023-11-17T16:47:00.000-05:00</v>
          </cell>
          <cell r="M2787">
            <v>45251.772499999999</v>
          </cell>
          <cell r="N2787" t="str">
            <v>2023-11-21T18:32:24.000-05:00</v>
          </cell>
          <cell r="O2787" t="str">
            <v>Otyono David</v>
          </cell>
          <cell r="P2787" t="str">
            <v>Valid</v>
          </cell>
          <cell r="Q2787" t="str">
            <v>1.92079833333333</v>
          </cell>
          <cell r="R2787" t="str">
            <v>31.4229866666667</v>
          </cell>
        </row>
        <row r="2788">
          <cell r="B2788">
            <v>701798</v>
          </cell>
          <cell r="C2788" t="str">
            <v>3863</v>
          </cell>
          <cell r="D2788" t="str">
            <v>Lumpewe</v>
          </cell>
          <cell r="E2788" t="str">
            <v>Robert Otim</v>
          </cell>
          <cell r="F2788" t="str">
            <v>Nakaseke</v>
          </cell>
          <cell r="G2788" t="str">
            <v>Luwero</v>
          </cell>
          <cell r="H2788" t="str">
            <v>Allan Kavuma</v>
          </cell>
          <cell r="I2788" t="str">
            <v>DG</v>
          </cell>
          <cell r="J2788" t="str">
            <v>I Engineering Uganda Ltd</v>
          </cell>
          <cell r="K2788">
            <v>45247.700694444444</v>
          </cell>
          <cell r="L2788" t="str">
            <v>2023-11-17T16:49:00.000-05:00</v>
          </cell>
          <cell r="M2788">
            <v>45247.749398148146</v>
          </cell>
          <cell r="N2788" t="str">
            <v>2023-11-17T17:59:08.000-05:00</v>
          </cell>
          <cell r="O2788" t="str">
            <v>Kigozi Kenneth</v>
          </cell>
          <cell r="P2788" t="str">
            <v>Valid</v>
          </cell>
          <cell r="Q2788" t="str">
            <v>.7992945</v>
          </cell>
          <cell r="R2788" t="str">
            <v>32.3841257</v>
          </cell>
        </row>
        <row r="2789">
          <cell r="B2789">
            <v>605042</v>
          </cell>
          <cell r="C2789" t="str">
            <v>47</v>
          </cell>
          <cell r="D2789" t="str">
            <v>Godia</v>
          </cell>
          <cell r="E2789" t="str">
            <v>Innocent Ayiko</v>
          </cell>
          <cell r="F2789" t="str">
            <v>Koboko</v>
          </cell>
          <cell r="G2789" t="str">
            <v>Arua</v>
          </cell>
          <cell r="H2789" t="str">
            <v>Allan Kavuma</v>
          </cell>
          <cell r="I2789" t="str">
            <v>All</v>
          </cell>
          <cell r="J2789" t="str">
            <v>I Engineering Uganda Ltd</v>
          </cell>
          <cell r="K2789">
            <v>45247.704861111109</v>
          </cell>
          <cell r="L2789" t="str">
            <v>2023-11-17T16:55:00.000-05:00</v>
          </cell>
          <cell r="M2789">
            <v>45247.777685185189</v>
          </cell>
          <cell r="N2789" t="str">
            <v>2023-11-17T18:39:52.000-05:00</v>
          </cell>
          <cell r="O2789" t="str">
            <v>Brian Were</v>
          </cell>
          <cell r="P2789" t="str">
            <v>Valid</v>
          </cell>
          <cell r="Q2789" t="str">
            <v>3.41014833333333</v>
          </cell>
          <cell r="R2789" t="str">
            <v>30.9473283333333</v>
          </cell>
        </row>
        <row r="2790">
          <cell r="B2790">
            <v>605981</v>
          </cell>
          <cell r="C2790" t="str">
            <v>813</v>
          </cell>
          <cell r="D2790" t="str">
            <v>Bulopa</v>
          </cell>
          <cell r="E2790" t="str">
            <v>Samuel Naseke</v>
          </cell>
          <cell r="F2790" t="str">
            <v>Kamuli</v>
          </cell>
          <cell r="G2790" t="str">
            <v>Kampala East</v>
          </cell>
          <cell r="H2790" t="str">
            <v>William Bwire</v>
          </cell>
          <cell r="I2790" t="str">
            <v>All</v>
          </cell>
          <cell r="K2790">
            <v>45247.705555555556</v>
          </cell>
          <cell r="L2790" t="str">
            <v>2023-11-17T16:56:00.000-05:00</v>
          </cell>
          <cell r="M2790">
            <v>45247.839525462965</v>
          </cell>
          <cell r="N2790" t="str">
            <v>2023-11-17T20:08:55.000-05:00</v>
          </cell>
          <cell r="O2790" t="str">
            <v>Gerald Ngale</v>
          </cell>
          <cell r="P2790" t="str">
            <v>Valid</v>
          </cell>
          <cell r="Q2790" t="str">
            <v>.850808333333333</v>
          </cell>
          <cell r="R2790" t="str">
            <v>33.2402216666667</v>
          </cell>
        </row>
        <row r="2791">
          <cell r="B2791">
            <v>605014</v>
          </cell>
          <cell r="C2791" t="str">
            <v>17</v>
          </cell>
          <cell r="D2791" t="str">
            <v>Lugazi</v>
          </cell>
          <cell r="E2791" t="str">
            <v>Samuel Naseke</v>
          </cell>
          <cell r="F2791" t="str">
            <v>Mukono</v>
          </cell>
          <cell r="G2791" t="str">
            <v>Kampala East</v>
          </cell>
          <cell r="H2791" t="str">
            <v>William Bwire</v>
          </cell>
          <cell r="I2791" t="str">
            <v>All</v>
          </cell>
          <cell r="K2791">
            <v>45247.711111111108</v>
          </cell>
          <cell r="L2791" t="str">
            <v>2023-11-17T17:04:00.000-05:00</v>
          </cell>
          <cell r="M2791">
            <v>45247.826805555553</v>
          </cell>
          <cell r="N2791" t="str">
            <v>2023-11-17T19:50:36.000-05:00</v>
          </cell>
          <cell r="O2791" t="str">
            <v>Edrisa Katongole</v>
          </cell>
          <cell r="P2791" t="str">
            <v>Valid</v>
          </cell>
          <cell r="Q2791" t="str">
            <v>.372063333333333</v>
          </cell>
          <cell r="R2791" t="str">
            <v>32.94634</v>
          </cell>
        </row>
        <row r="2792">
          <cell r="B2792">
            <v>605794</v>
          </cell>
          <cell r="C2792" t="str">
            <v>1470</v>
          </cell>
          <cell r="D2792" t="str">
            <v>Kijura</v>
          </cell>
          <cell r="E2792" t="str">
            <v>Latima Musoke</v>
          </cell>
          <cell r="F2792" t="str">
            <v>Masindi</v>
          </cell>
          <cell r="G2792" t="str">
            <v>Western</v>
          </cell>
          <cell r="H2792" t="str">
            <v>Allan Kavuma</v>
          </cell>
          <cell r="I2792" t="str">
            <v>All</v>
          </cell>
          <cell r="J2792" t="str">
            <v>I Engineering Uganda Ltd</v>
          </cell>
          <cell r="K2792">
            <v>45247.715277777781</v>
          </cell>
          <cell r="L2792" t="str">
            <v>2023-11-17T17:10:00.000-05:00</v>
          </cell>
          <cell r="M2792">
            <v>45250.413217592592</v>
          </cell>
          <cell r="N2792" t="str">
            <v>2023-11-20T09:55:02.000-05:00</v>
          </cell>
          <cell r="O2792" t="str">
            <v>Kenneth Assimwe</v>
          </cell>
          <cell r="P2792" t="str">
            <v>Valid</v>
          </cell>
          <cell r="Q2792" t="str">
            <v>1.6947034</v>
          </cell>
          <cell r="R2792" t="str">
            <v>31.7075929</v>
          </cell>
        </row>
        <row r="2793">
          <cell r="B2793">
            <v>606255</v>
          </cell>
          <cell r="C2793" t="str">
            <v>1379</v>
          </cell>
          <cell r="D2793" t="str">
            <v>Kireka_Kamuli 2</v>
          </cell>
          <cell r="E2793" t="str">
            <v>Benbridge Mulongo</v>
          </cell>
          <cell r="F2793" t="str">
            <v>Wakiso</v>
          </cell>
          <cell r="G2793" t="str">
            <v>Kampala East</v>
          </cell>
          <cell r="H2793" t="str">
            <v>William Bwire</v>
          </cell>
          <cell r="I2793" t="str">
            <v>All</v>
          </cell>
          <cell r="K2793">
            <v>45247.715277777781</v>
          </cell>
          <cell r="L2793" t="str">
            <v>2023-11-17T17:10:00.000-05:00</v>
          </cell>
          <cell r="M2793">
            <v>45247.781030092592</v>
          </cell>
          <cell r="N2793" t="str">
            <v>2023-11-17T18:44:41.000-05:00</v>
          </cell>
          <cell r="O2793" t="str">
            <v>Deo Kabugo</v>
          </cell>
          <cell r="P2793" t="str">
            <v>Valid</v>
          </cell>
          <cell r="Q2793" t="str">
            <v>.3541201</v>
          </cell>
          <cell r="R2793" t="str">
            <v>32.6548122</v>
          </cell>
        </row>
        <row r="2794">
          <cell r="B2794">
            <v>701561</v>
          </cell>
          <cell r="C2794" t="str">
            <v>3715</v>
          </cell>
          <cell r="D2794" t="str">
            <v>Luzira Onoko</v>
          </cell>
          <cell r="E2794" t="str">
            <v>Innocent Ayiko</v>
          </cell>
          <cell r="F2794" t="str">
            <v>Yumbe</v>
          </cell>
          <cell r="G2794" t="str">
            <v>Arua</v>
          </cell>
          <cell r="H2794" t="str">
            <v>Allan Kavuma</v>
          </cell>
          <cell r="I2794" t="str">
            <v>All</v>
          </cell>
          <cell r="J2794" t="str">
            <v>I Engineering Uganda Ltd</v>
          </cell>
          <cell r="K2794">
            <v>45247.720138888886</v>
          </cell>
          <cell r="L2794" t="str">
            <v>2023-11-17T17:17:00.000-05:00</v>
          </cell>
          <cell r="M2794">
            <v>45247.765370370369</v>
          </cell>
          <cell r="N2794" t="str">
            <v>2023-11-17T18:22:08.000-05:00</v>
          </cell>
          <cell r="O2794" t="str">
            <v>Bumali Bazade</v>
          </cell>
          <cell r="P2794" t="str">
            <v>Valid</v>
          </cell>
          <cell r="Q2794" t="str">
            <v>3.49062866</v>
          </cell>
          <cell r="R2794" t="str">
            <v>31.33741081</v>
          </cell>
        </row>
        <row r="2795">
          <cell r="B2795">
            <v>605667</v>
          </cell>
          <cell r="C2795" t="str">
            <v>1202</v>
          </cell>
          <cell r="D2795" t="str">
            <v>Dzaipi</v>
          </cell>
          <cell r="E2795" t="str">
            <v>Moses Kaganda</v>
          </cell>
          <cell r="F2795" t="str">
            <v>Adjumani</v>
          </cell>
          <cell r="G2795" t="str">
            <v>Gulu</v>
          </cell>
          <cell r="H2795" t="str">
            <v>Allan Kavuma</v>
          </cell>
          <cell r="I2795" t="str">
            <v>All</v>
          </cell>
          <cell r="J2795" t="str">
            <v>I Engineering Uganda Ltd</v>
          </cell>
          <cell r="K2795">
            <v>45247.72152777778</v>
          </cell>
          <cell r="L2795" t="str">
            <v>2023-11-17T17:19:00.000-05:00</v>
          </cell>
          <cell r="M2795">
            <v>45247.763194444444</v>
          </cell>
          <cell r="N2795" t="str">
            <v>2023-11-17T18:19:00.000-05:00</v>
          </cell>
          <cell r="O2795" t="str">
            <v>MUKASA IVAN</v>
          </cell>
          <cell r="P2795" t="str">
            <v>Valid</v>
          </cell>
          <cell r="Q2795" t="str">
            <v>3.4718674</v>
          </cell>
          <cell r="R2795" t="str">
            <v>31.9715637</v>
          </cell>
        </row>
        <row r="2796">
          <cell r="B2796">
            <v>605100</v>
          </cell>
          <cell r="C2796" t="str">
            <v>134</v>
          </cell>
          <cell r="D2796" t="str">
            <v>Kamuli</v>
          </cell>
          <cell r="E2796" t="str">
            <v>Samuel Naseke</v>
          </cell>
          <cell r="F2796" t="str">
            <v>Kamuli</v>
          </cell>
          <cell r="G2796" t="str">
            <v>Kampala East</v>
          </cell>
          <cell r="H2796" t="str">
            <v>William Bwire</v>
          </cell>
          <cell r="I2796" t="str">
            <v>All</v>
          </cell>
          <cell r="K2796">
            <v>45247.726388888892</v>
          </cell>
          <cell r="L2796" t="str">
            <v>2023-11-17T17:26:00.000-05:00</v>
          </cell>
          <cell r="M2796">
            <v>45247.767569444448</v>
          </cell>
          <cell r="N2796" t="str">
            <v>2023-11-17T18:25:18.000-05:00</v>
          </cell>
          <cell r="O2796" t="str">
            <v>Alex Eyalu</v>
          </cell>
          <cell r="P2796" t="str">
            <v>Valid</v>
          </cell>
          <cell r="Q2796" t="str">
            <v>.9441673</v>
          </cell>
          <cell r="R2796" t="str">
            <v>33.1211306</v>
          </cell>
        </row>
        <row r="2797">
          <cell r="B2797">
            <v>605226</v>
          </cell>
          <cell r="C2797" t="str">
            <v>374</v>
          </cell>
          <cell r="D2797" t="str">
            <v>Nyerere road</v>
          </cell>
          <cell r="E2797" t="str">
            <v>Denis Masaba</v>
          </cell>
          <cell r="F2797" t="str">
            <v>Kabale</v>
          </cell>
          <cell r="G2797" t="str">
            <v>Kabale</v>
          </cell>
          <cell r="H2797" t="str">
            <v>Faridah Nantege</v>
          </cell>
          <cell r="I2797" t="str">
            <v>All</v>
          </cell>
          <cell r="J2797" t="str">
            <v>CAMUSAT Uganda Limited</v>
          </cell>
          <cell r="K2797">
            <v>45247.728472222225</v>
          </cell>
          <cell r="L2797" t="str">
            <v>2023-11-17T17:29:00.000-05:00</v>
          </cell>
          <cell r="M2797">
            <v>45254.191608796296</v>
          </cell>
          <cell r="N2797" t="str">
            <v>2023-11-24T04:35:55.000-05:00</v>
          </cell>
          <cell r="O2797" t="str">
            <v>Innocent Twesigomwe</v>
          </cell>
          <cell r="P2797" t="str">
            <v>Valid</v>
          </cell>
          <cell r="Q2797" t="str">
            <v>-1.2518918</v>
          </cell>
          <cell r="R2797" t="str">
            <v>29.9851992</v>
          </cell>
        </row>
        <row r="2798">
          <cell r="B2798">
            <v>608145</v>
          </cell>
          <cell r="C2798" t="str">
            <v>2017</v>
          </cell>
          <cell r="D2798" t="str">
            <v>Kayunga</v>
          </cell>
          <cell r="E2798" t="str">
            <v>Samuel Naseke</v>
          </cell>
          <cell r="F2798" t="str">
            <v>Kayunga</v>
          </cell>
          <cell r="H2798" t="str">
            <v>William Bwire</v>
          </cell>
          <cell r="I2798" t="str">
            <v>All</v>
          </cell>
          <cell r="K2798">
            <v>45247.734722222223</v>
          </cell>
          <cell r="L2798" t="str">
            <v>2023-11-17T17:38:00.000-05:00</v>
          </cell>
          <cell r="M2798">
            <v>45248.615995370368</v>
          </cell>
          <cell r="N2798" t="str">
            <v>2023-11-18T14:47:02.000-05:00</v>
          </cell>
          <cell r="O2798" t="str">
            <v>Solomon Kintu</v>
          </cell>
          <cell r="P2798" t="str">
            <v>Valid</v>
          </cell>
          <cell r="Q2798" t="str">
            <v>.7046438</v>
          </cell>
          <cell r="R2798" t="str">
            <v>32.906391</v>
          </cell>
        </row>
        <row r="2799">
          <cell r="B2799">
            <v>605309</v>
          </cell>
          <cell r="C2799" t="str">
            <v>483</v>
          </cell>
          <cell r="D2799" t="str">
            <v>Buwama</v>
          </cell>
          <cell r="E2799" t="str">
            <v>Patrick Kalibbala</v>
          </cell>
          <cell r="F2799" t="str">
            <v>Mpigi</v>
          </cell>
          <cell r="G2799" t="str">
            <v>Masaka</v>
          </cell>
          <cell r="H2799" t="str">
            <v>Faridah Nantege</v>
          </cell>
          <cell r="I2799" t="str">
            <v>Air Conditioner</v>
          </cell>
          <cell r="J2799" t="str">
            <v>CAMUSAT Uganda Limited</v>
          </cell>
          <cell r="K2799">
            <v>45247.737500000003</v>
          </cell>
          <cell r="L2799" t="str">
            <v>2023-11-17T17:42:00.000-05:00</v>
          </cell>
          <cell r="M2799">
            <v>45247.751504629632</v>
          </cell>
          <cell r="N2799" t="str">
            <v>2023-11-17T18:02:10.000-05:00</v>
          </cell>
          <cell r="O2799" t="str">
            <v>Kenneth Mayengo</v>
          </cell>
          <cell r="P2799" t="str">
            <v>Audit</v>
          </cell>
          <cell r="Q2799" t="str">
            <v>.0572275</v>
          </cell>
          <cell r="R2799" t="str">
            <v>32.113975</v>
          </cell>
        </row>
        <row r="2800">
          <cell r="B2800">
            <v>608189</v>
          </cell>
          <cell r="C2800" t="str">
            <v>EAS250</v>
          </cell>
          <cell r="D2800" t="str">
            <v>Masese</v>
          </cell>
          <cell r="E2800" t="str">
            <v>Emmanuel Kafuko</v>
          </cell>
          <cell r="F2800" t="str">
            <v>Jinja</v>
          </cell>
          <cell r="G2800" t="str">
            <v>Jinja</v>
          </cell>
          <cell r="H2800" t="str">
            <v>William Bwire</v>
          </cell>
          <cell r="I2800" t="str">
            <v>All</v>
          </cell>
          <cell r="K2800">
            <v>45247.744444444441</v>
          </cell>
          <cell r="L2800" t="str">
            <v>2023-11-17T17:52:00.000-05:00</v>
          </cell>
          <cell r="M2800">
            <v>45249.552719907406</v>
          </cell>
          <cell r="N2800" t="str">
            <v>2023-11-19T13:15:55.000-05:00</v>
          </cell>
          <cell r="O2800" t="str">
            <v>Nehemiah Mutaasa</v>
          </cell>
          <cell r="P2800" t="str">
            <v>Valid</v>
          </cell>
          <cell r="Q2800" t="str">
            <v>.4381227</v>
          </cell>
          <cell r="R2800" t="str">
            <v>33.2360472</v>
          </cell>
        </row>
        <row r="2801">
          <cell r="B2801">
            <v>607735</v>
          </cell>
          <cell r="C2801" t="str">
            <v>KA1721</v>
          </cell>
          <cell r="D2801" t="str">
            <v>Maya_2</v>
          </cell>
          <cell r="E2801" t="str">
            <v>Patrick Kalibbala</v>
          </cell>
          <cell r="F2801" t="str">
            <v>Wakiso</v>
          </cell>
          <cell r="G2801" t="str">
            <v>Masaka</v>
          </cell>
          <cell r="H2801" t="str">
            <v>Faridah Nantege</v>
          </cell>
          <cell r="I2801" t="str">
            <v>All</v>
          </cell>
          <cell r="J2801" t="str">
            <v>CAMUSAT Uganda Limited</v>
          </cell>
          <cell r="K2801">
            <v>45247.746527777781</v>
          </cell>
          <cell r="L2801" t="str">
            <v>2023-11-17T17:55:00.000-05:00</v>
          </cell>
          <cell r="M2801">
            <v>45247.787499999999</v>
          </cell>
          <cell r="N2801" t="str">
            <v>2023-11-17T18:54:00.000-05:00</v>
          </cell>
          <cell r="O2801" t="str">
            <v>David Lubwama</v>
          </cell>
          <cell r="P2801" t="str">
            <v>Valid</v>
          </cell>
          <cell r="Q2801" t="str">
            <v>.275024</v>
          </cell>
          <cell r="R2801" t="str">
            <v>32.4369175</v>
          </cell>
        </row>
        <row r="2802">
          <cell r="B2802">
            <v>605294</v>
          </cell>
          <cell r="C2802" t="str">
            <v>466</v>
          </cell>
          <cell r="D2802" t="str">
            <v>Lawsam</v>
          </cell>
          <cell r="E2802" t="str">
            <v>Paul Mbabazi</v>
          </cell>
          <cell r="F2802" t="str">
            <v>Kampala</v>
          </cell>
          <cell r="G2802" t="str">
            <v>Kampala Central</v>
          </cell>
          <cell r="H2802" t="str">
            <v>William Bwire</v>
          </cell>
          <cell r="I2802" t="str">
            <v>All</v>
          </cell>
          <cell r="K2802">
            <v>45247.748611111114</v>
          </cell>
          <cell r="L2802" t="str">
            <v>2023-11-17T17:58:00.000-05:00</v>
          </cell>
          <cell r="M2802">
            <v>45247.800833333335</v>
          </cell>
          <cell r="N2802" t="str">
            <v>2023-11-17T19:13:12.000-05:00</v>
          </cell>
          <cell r="O2802" t="str">
            <v>Derrick Ahimbisibwe</v>
          </cell>
          <cell r="P2802" t="str">
            <v>Valid</v>
          </cell>
          <cell r="Q2802" t="str">
            <v>.3153047</v>
          </cell>
          <cell r="R2802" t="str">
            <v>32.6083511</v>
          </cell>
        </row>
        <row r="2803">
          <cell r="B2803">
            <v>607082</v>
          </cell>
          <cell r="C2803" t="str">
            <v>WE2151</v>
          </cell>
          <cell r="D2803" t="str">
            <v>Buwama</v>
          </cell>
          <cell r="E2803" t="str">
            <v>Patrick Kalibbala</v>
          </cell>
          <cell r="F2803" t="str">
            <v>Mpigi</v>
          </cell>
          <cell r="G2803" t="str">
            <v>Masaka</v>
          </cell>
          <cell r="H2803" t="str">
            <v>Faridah Nantege</v>
          </cell>
          <cell r="I2803" t="str">
            <v>Air Conditioner</v>
          </cell>
          <cell r="J2803" t="str">
            <v>CAMUSAT Uganda Limited</v>
          </cell>
          <cell r="K2803">
            <v>45247.756249999999</v>
          </cell>
          <cell r="L2803" t="str">
            <v>2023-11-17T18:09:00.000-05:00</v>
          </cell>
          <cell r="M2803">
            <v>45247.773402777777</v>
          </cell>
          <cell r="N2803" t="str">
            <v>2023-11-17T18:33:42.000-05:00</v>
          </cell>
          <cell r="O2803" t="str">
            <v>Kenneth Mayengo</v>
          </cell>
          <cell r="P2803" t="str">
            <v>Valid</v>
          </cell>
          <cell r="Q2803" t="str">
            <v>.0574578</v>
          </cell>
          <cell r="R2803" t="str">
            <v>32.1143514</v>
          </cell>
        </row>
        <row r="2804">
          <cell r="B2804">
            <v>609802</v>
          </cell>
          <cell r="C2804" t="str">
            <v>2773</v>
          </cell>
          <cell r="D2804" t="str">
            <v>Kicucuula</v>
          </cell>
          <cell r="E2804" t="str">
            <v>Christopher Alituha</v>
          </cell>
          <cell r="F2804" t="str">
            <v>Mubende</v>
          </cell>
          <cell r="H2804" t="str">
            <v>Faridah Nantege</v>
          </cell>
          <cell r="I2804" t="str">
            <v>All</v>
          </cell>
          <cell r="J2804" t="str">
            <v>CAMUSAT Uganda Limited</v>
          </cell>
          <cell r="K2804">
            <v>45247.761805555558</v>
          </cell>
          <cell r="L2804" t="str">
            <v>2023-11-17T18:17:00.000-05:00</v>
          </cell>
          <cell r="M2804">
            <v>45255.299537037034</v>
          </cell>
          <cell r="N2804" t="str">
            <v>2023-11-25T07:11:20.000-05:00</v>
          </cell>
          <cell r="O2804" t="str">
            <v>Chris Abarinde</v>
          </cell>
          <cell r="P2804" t="str">
            <v>Valid</v>
          </cell>
          <cell r="Q2804" t="str">
            <v>.6442243</v>
          </cell>
          <cell r="R2804" t="str">
            <v>31.6117717</v>
          </cell>
        </row>
        <row r="2805">
          <cell r="B2805">
            <v>605478</v>
          </cell>
          <cell r="C2805" t="str">
            <v>794</v>
          </cell>
          <cell r="D2805" t="str">
            <v>Lwamagwa</v>
          </cell>
          <cell r="E2805" t="str">
            <v>Patrick Kalibbala</v>
          </cell>
          <cell r="F2805" t="str">
            <v>Rakai</v>
          </cell>
          <cell r="G2805" t="str">
            <v>Masaka</v>
          </cell>
          <cell r="H2805" t="str">
            <v>Faridah Nantege</v>
          </cell>
          <cell r="I2805" t="str">
            <v>All</v>
          </cell>
          <cell r="J2805" t="str">
            <v>CAMUSAT Uganda Limited</v>
          </cell>
          <cell r="K2805">
            <v>45247.76458333333</v>
          </cell>
          <cell r="L2805" t="str">
            <v>2023-11-17T18:21:00.000-05:00</v>
          </cell>
          <cell r="M2805">
            <v>45247.847037037034</v>
          </cell>
          <cell r="N2805" t="str">
            <v>2023-11-17T20:19:44.000-05:00</v>
          </cell>
          <cell r="O2805" t="str">
            <v>David Semakula</v>
          </cell>
          <cell r="P2805" t="str">
            <v>Valid</v>
          </cell>
          <cell r="Q2805" t="str">
            <v>-.5316828</v>
          </cell>
          <cell r="R2805" t="str">
            <v>31.2816893</v>
          </cell>
        </row>
        <row r="2806">
          <cell r="B2806">
            <v>701158</v>
          </cell>
          <cell r="C2806" t="str">
            <v>3054</v>
          </cell>
          <cell r="D2806" t="str">
            <v>Acholi</v>
          </cell>
          <cell r="E2806" t="str">
            <v>Muhamood Kyongo</v>
          </cell>
          <cell r="F2806" t="str">
            <v>Apac</v>
          </cell>
          <cell r="G2806" t="str">
            <v>Lira</v>
          </cell>
          <cell r="H2806" t="str">
            <v>Allan Kavuma</v>
          </cell>
          <cell r="I2806" t="str">
            <v>All</v>
          </cell>
          <cell r="J2806" t="str">
            <v>I Engineering Uganda Ltd</v>
          </cell>
          <cell r="K2806">
            <v>45247.774305555555</v>
          </cell>
          <cell r="L2806" t="str">
            <v>2023-11-17T18:35:00.000-05:00</v>
          </cell>
          <cell r="M2806">
            <v>45248.777546296296</v>
          </cell>
          <cell r="N2806" t="str">
            <v>2023-11-18T18:39:40.000-05:00</v>
          </cell>
          <cell r="O2806" t="str">
            <v>Robert miti</v>
          </cell>
          <cell r="P2806" t="str">
            <v>Audit</v>
          </cell>
          <cell r="Q2806" t="str">
            <v>1.6843909</v>
          </cell>
          <cell r="R2806" t="str">
            <v>32.2666768</v>
          </cell>
        </row>
        <row r="2807">
          <cell r="B2807">
            <v>701211</v>
          </cell>
          <cell r="C2807" t="str">
            <v>WE2947</v>
          </cell>
          <cell r="D2807" t="str">
            <v>Kisanga Cell</v>
          </cell>
          <cell r="E2807" t="str">
            <v>Stephen Rwabwogo</v>
          </cell>
          <cell r="F2807" t="str">
            <v>Kasese</v>
          </cell>
          <cell r="H2807" t="str">
            <v>Faridah Nantege</v>
          </cell>
          <cell r="I2807" t="str">
            <v>All</v>
          </cell>
          <cell r="J2807" t="str">
            <v>CAMUSAT Uganda Limited</v>
          </cell>
          <cell r="K2807">
            <v>45247.875694444447</v>
          </cell>
          <cell r="L2807" t="str">
            <v>2023-11-17T21:01:00.000-05:00</v>
          </cell>
          <cell r="M2807">
            <v>45251.360497685186</v>
          </cell>
          <cell r="N2807" t="str">
            <v>2023-11-21T08:39:07.000-05:00</v>
          </cell>
          <cell r="O2807" t="str">
            <v>Mpande Fredrick</v>
          </cell>
          <cell r="P2807" t="str">
            <v>Valid</v>
          </cell>
          <cell r="Q2807" t="str">
            <v>.1778001</v>
          </cell>
          <cell r="R2807" t="str">
            <v>30.0793048</v>
          </cell>
        </row>
        <row r="2808">
          <cell r="B2808">
            <v>605031</v>
          </cell>
          <cell r="C2808" t="str">
            <v>35</v>
          </cell>
          <cell r="D2808" t="str">
            <v>Makonde</v>
          </cell>
          <cell r="E2808" t="str">
            <v>Denis Masaba</v>
          </cell>
          <cell r="F2808" t="str">
            <v>Rukungiri</v>
          </cell>
          <cell r="G2808" t="str">
            <v>Kabale</v>
          </cell>
          <cell r="H2808" t="str">
            <v>Faridah Nantege</v>
          </cell>
          <cell r="I2808" t="str">
            <v>All</v>
          </cell>
          <cell r="J2808" t="str">
            <v>CAMUSAT Uganda Limited</v>
          </cell>
          <cell r="K2808">
            <v>45248</v>
          </cell>
          <cell r="L2808" t="str">
            <v>2023-11-18T00:00:00.000-05:00</v>
          </cell>
          <cell r="M2808">
            <v>45248.539884259262</v>
          </cell>
          <cell r="N2808" t="str">
            <v>2023-11-18T12:57:26.000-05:00</v>
          </cell>
          <cell r="O2808" t="str">
            <v>Herbert Ndawula</v>
          </cell>
          <cell r="P2808" t="str">
            <v>Valid</v>
          </cell>
          <cell r="Q2808" t="str">
            <v>-.6812873</v>
          </cell>
          <cell r="R2808" t="str">
            <v>29.933597</v>
          </cell>
        </row>
        <row r="2809">
          <cell r="B2809">
            <v>609327</v>
          </cell>
          <cell r="C2809" t="str">
            <v>WE2458</v>
          </cell>
          <cell r="D2809" t="str">
            <v>Ruti</v>
          </cell>
          <cell r="E2809" t="str">
            <v>Thomasi Seruyange</v>
          </cell>
          <cell r="F2809" t="str">
            <v>Mbarara</v>
          </cell>
          <cell r="G2809" t="str">
            <v>Mbarara</v>
          </cell>
          <cell r="H2809" t="str">
            <v>Faridah Nantege</v>
          </cell>
          <cell r="I2809" t="str">
            <v>All</v>
          </cell>
          <cell r="J2809" t="str">
            <v>CAMUSAT Uganda Limited</v>
          </cell>
          <cell r="K2809">
            <v>45248</v>
          </cell>
          <cell r="L2809" t="str">
            <v>2023-11-18T00:00:00.000-05:00</v>
          </cell>
          <cell r="M2809">
            <v>45250.725162037037</v>
          </cell>
          <cell r="N2809" t="str">
            <v>2023-11-20T17:24:14.000-05:00</v>
          </cell>
          <cell r="O2809" t="str">
            <v>Alex Kayiwa</v>
          </cell>
          <cell r="P2809" t="str">
            <v>Valid</v>
          </cell>
          <cell r="Q2809" t="str">
            <v>-.6318669</v>
          </cell>
          <cell r="R2809" t="str">
            <v>30.6204916</v>
          </cell>
        </row>
        <row r="2810">
          <cell r="B2810">
            <v>606699</v>
          </cell>
          <cell r="C2810" t="str">
            <v>419</v>
          </cell>
          <cell r="D2810" t="str">
            <v>Bulaza</v>
          </cell>
          <cell r="E2810" t="str">
            <v>Stephen Rwabwogo</v>
          </cell>
          <cell r="F2810" t="str">
            <v>Kibaale</v>
          </cell>
          <cell r="G2810" t="str">
            <v>Western</v>
          </cell>
          <cell r="H2810" t="str">
            <v>Faridah Nantege</v>
          </cell>
          <cell r="I2810" t="str">
            <v>All</v>
          </cell>
          <cell r="J2810" t="str">
            <v>CAMUSAT Uganda Limited</v>
          </cell>
          <cell r="K2810">
            <v>45248</v>
          </cell>
          <cell r="L2810" t="str">
            <v>2023-11-18T00:00:00.000-05:00</v>
          </cell>
          <cell r="M2810">
            <v>45248.782152777778</v>
          </cell>
          <cell r="N2810" t="str">
            <v>2023-11-18T18:46:18.000-05:00</v>
          </cell>
          <cell r="O2810" t="str">
            <v>David Kato</v>
          </cell>
          <cell r="P2810" t="str">
            <v>Valid</v>
          </cell>
          <cell r="Q2810" t="str">
            <v>.99627</v>
          </cell>
          <cell r="R2810" t="str">
            <v>30.7188383</v>
          </cell>
        </row>
        <row r="2811">
          <cell r="B2811">
            <v>701549</v>
          </cell>
          <cell r="C2811" t="str">
            <v>3757</v>
          </cell>
          <cell r="D2811" t="str">
            <v>Kinyabisiki</v>
          </cell>
          <cell r="E2811" t="str">
            <v>Stephen Rwabwogo</v>
          </cell>
          <cell r="F2811" t="str">
            <v>Kasese</v>
          </cell>
          <cell r="G2811" t="str">
            <v>Fort Portal</v>
          </cell>
          <cell r="H2811" t="str">
            <v>Faridah Nantege</v>
          </cell>
          <cell r="I2811" t="str">
            <v>All</v>
          </cell>
          <cell r="J2811" t="str">
            <v>CAMUSAT Uganda Limited</v>
          </cell>
          <cell r="K2811">
            <v>45248</v>
          </cell>
          <cell r="L2811" t="str">
            <v>2023-11-18T00:00:00.000-05:00</v>
          </cell>
          <cell r="M2811">
            <v>45248.566168981481</v>
          </cell>
          <cell r="N2811" t="str">
            <v>2023-11-18T13:35:17.000-05:00</v>
          </cell>
          <cell r="O2811" t="str">
            <v>Moses kitenda</v>
          </cell>
          <cell r="P2811" t="str">
            <v>Valid</v>
          </cell>
          <cell r="Q2811" t="str">
            <v>.098663</v>
          </cell>
          <cell r="R2811" t="str">
            <v>29.9234972</v>
          </cell>
        </row>
        <row r="2812">
          <cell r="B2812">
            <v>609872</v>
          </cell>
          <cell r="C2812" t="str">
            <v>AIRTEL60</v>
          </cell>
          <cell r="D2812" t="str">
            <v>Buzira</v>
          </cell>
          <cell r="E2812" t="str">
            <v>Stephen Rwabwogo</v>
          </cell>
          <cell r="F2812" t="str">
            <v>Kasese</v>
          </cell>
          <cell r="G2812" t="str">
            <v>Fort Portal</v>
          </cell>
          <cell r="H2812" t="str">
            <v>Faridah Nantege</v>
          </cell>
          <cell r="I2812" t="str">
            <v>All</v>
          </cell>
          <cell r="J2812" t="str">
            <v>CAMUSAT Uganda Limited</v>
          </cell>
          <cell r="K2812">
            <v>45248</v>
          </cell>
          <cell r="L2812" t="str">
            <v>2023-11-18T00:00:00.000-05:00</v>
          </cell>
          <cell r="M2812">
            <v>45248.458425925928</v>
          </cell>
          <cell r="N2812" t="str">
            <v>2023-11-18T11:00:08.000-05:00</v>
          </cell>
          <cell r="O2812" t="str">
            <v>Moses kitenda</v>
          </cell>
          <cell r="P2812" t="str">
            <v>Valid</v>
          </cell>
          <cell r="Q2812" t="str">
            <v>.1099285</v>
          </cell>
          <cell r="R2812" t="str">
            <v>29.8884941</v>
          </cell>
        </row>
        <row r="2813">
          <cell r="B2813">
            <v>609126</v>
          </cell>
          <cell r="C2813" t="str">
            <v>WE2210</v>
          </cell>
          <cell r="D2813" t="str">
            <v>Karamrani</v>
          </cell>
          <cell r="E2813" t="str">
            <v>Thomasi Seruyange</v>
          </cell>
          <cell r="F2813" t="str">
            <v>Mbarara</v>
          </cell>
          <cell r="G2813" t="str">
            <v>Western</v>
          </cell>
          <cell r="H2813" t="str">
            <v>Faridah Nantege</v>
          </cell>
          <cell r="I2813" t="str">
            <v>DG</v>
          </cell>
          <cell r="J2813" t="str">
            <v>CAMUSAT Uganda Limited</v>
          </cell>
          <cell r="K2813">
            <v>45248</v>
          </cell>
          <cell r="L2813" t="str">
            <v>2023-11-18T00:00:00.000-05:00</v>
          </cell>
          <cell r="M2813">
            <v>45249.308518518519</v>
          </cell>
          <cell r="N2813" t="str">
            <v>2023-11-19T07:24:16.000-05:00</v>
          </cell>
          <cell r="O2813" t="str">
            <v>Alex Kayiwa</v>
          </cell>
          <cell r="P2813" t="str">
            <v>Valid</v>
          </cell>
          <cell r="Q2813" t="str">
            <v>-.736765</v>
          </cell>
          <cell r="R2813" t="str">
            <v>30.5723267</v>
          </cell>
        </row>
        <row r="2814">
          <cell r="B2814">
            <v>606593</v>
          </cell>
          <cell r="C2814" t="str">
            <v>1045</v>
          </cell>
          <cell r="D2814" t="str">
            <v>Mabale 2</v>
          </cell>
          <cell r="E2814" t="str">
            <v>Patrick Kalibbala</v>
          </cell>
          <cell r="F2814" t="str">
            <v>Kalungu</v>
          </cell>
          <cell r="G2814" t="str">
            <v>Masaka</v>
          </cell>
          <cell r="H2814" t="str">
            <v>Faridah Nantege</v>
          </cell>
          <cell r="I2814" t="str">
            <v>All</v>
          </cell>
          <cell r="J2814" t="str">
            <v>CAMUSAT Uganda Limited</v>
          </cell>
          <cell r="K2814">
            <v>45248</v>
          </cell>
          <cell r="L2814" t="str">
            <v>2023-11-18T00:00:00.000-05:00</v>
          </cell>
          <cell r="M2814">
            <v>45248.712465277778</v>
          </cell>
          <cell r="N2814" t="str">
            <v>2023-11-18T17:05:57.000-05:00</v>
          </cell>
          <cell r="O2814" t="str">
            <v>Richard Ssenyondo</v>
          </cell>
          <cell r="P2814" t="str">
            <v>Valid</v>
          </cell>
          <cell r="Q2814" t="str">
            <v>-.0399055</v>
          </cell>
          <cell r="R2814" t="str">
            <v>31.8408164</v>
          </cell>
        </row>
        <row r="2815">
          <cell r="B2815">
            <v>609458</v>
          </cell>
          <cell r="C2815" t="str">
            <v>KA1837</v>
          </cell>
          <cell r="D2815" t="str">
            <v>Kisigula</v>
          </cell>
          <cell r="E2815" t="str">
            <v>Abu Kasamba</v>
          </cell>
          <cell r="F2815" t="str">
            <v>Kampala</v>
          </cell>
          <cell r="G2815" t="str">
            <v>Kampala West</v>
          </cell>
          <cell r="H2815" t="str">
            <v>Faridah Nantege</v>
          </cell>
          <cell r="I2815" t="str">
            <v>All</v>
          </cell>
          <cell r="J2815" t="str">
            <v>CAMUSAT Uganda Limited</v>
          </cell>
          <cell r="K2815">
            <v>45248</v>
          </cell>
          <cell r="L2815" t="str">
            <v>2023-11-18T00:00:00.000-05:00</v>
          </cell>
          <cell r="M2815">
            <v>45248.538518518515</v>
          </cell>
          <cell r="N2815" t="str">
            <v>2023-11-18T12:55:28.000-05:00</v>
          </cell>
          <cell r="O2815" t="str">
            <v>Byamugisha Banabas</v>
          </cell>
          <cell r="P2815" t="str">
            <v>Valid</v>
          </cell>
          <cell r="Q2815" t="str">
            <v>.2662812</v>
          </cell>
          <cell r="R2815" t="str">
            <v>32.5367636</v>
          </cell>
        </row>
        <row r="2816">
          <cell r="B2816">
            <v>606876</v>
          </cell>
          <cell r="C2816" t="str">
            <v>2338</v>
          </cell>
          <cell r="D2816" t="str">
            <v>Kawaala Zone 2</v>
          </cell>
          <cell r="E2816" t="str">
            <v>Christopher Alituha</v>
          </cell>
          <cell r="F2816" t="str">
            <v>Kampala</v>
          </cell>
          <cell r="G2816" t="str">
            <v>Kampala West</v>
          </cell>
          <cell r="H2816" t="str">
            <v>Faridah Nantege</v>
          </cell>
          <cell r="I2816" t="str">
            <v>All</v>
          </cell>
          <cell r="J2816" t="str">
            <v>CAMUSAT Uganda Limited</v>
          </cell>
          <cell r="K2816">
            <v>45248</v>
          </cell>
          <cell r="L2816" t="str">
            <v>2023-11-18T00:00:00.000-05:00</v>
          </cell>
          <cell r="M2816">
            <v>45249.599861111114</v>
          </cell>
          <cell r="N2816" t="str">
            <v>2023-11-19T14:23:48.000-05:00</v>
          </cell>
          <cell r="O2816" t="str">
            <v>Mark Lukwago</v>
          </cell>
          <cell r="P2816" t="str">
            <v>Valid</v>
          </cell>
          <cell r="Q2816" t="str">
            <v>.3415126</v>
          </cell>
          <cell r="R2816" t="str">
            <v>32.5543239</v>
          </cell>
        </row>
        <row r="2817">
          <cell r="B2817">
            <v>606029</v>
          </cell>
          <cell r="C2817" t="str">
            <v>153</v>
          </cell>
          <cell r="D2817" t="str">
            <v>Kyarushesha</v>
          </cell>
          <cell r="E2817" t="str">
            <v>Latima Musoke</v>
          </cell>
          <cell r="F2817" t="str">
            <v>Hoima</v>
          </cell>
          <cell r="G2817" t="str">
            <v>Hoima</v>
          </cell>
          <cell r="H2817" t="str">
            <v>Allan Kavuma</v>
          </cell>
          <cell r="I2817" t="str">
            <v>All</v>
          </cell>
          <cell r="J2817" t="str">
            <v>I Engineering Uganda Ltd</v>
          </cell>
          <cell r="K2817">
            <v>45248</v>
          </cell>
          <cell r="L2817" t="str">
            <v>2023-11-18T00:00:00.000-05:00</v>
          </cell>
          <cell r="M2817">
            <v>45250.474027777775</v>
          </cell>
          <cell r="N2817" t="str">
            <v>2023-11-20T11:22:36.000-05:00</v>
          </cell>
          <cell r="O2817" t="str">
            <v>Nsereko Ivan</v>
          </cell>
          <cell r="P2817" t="str">
            <v>Valid</v>
          </cell>
          <cell r="Q2817" t="str">
            <v>1.2282966</v>
          </cell>
          <cell r="R2817" t="str">
            <v>30.8212194</v>
          </cell>
        </row>
        <row r="2818">
          <cell r="B2818">
            <v>701705</v>
          </cell>
          <cell r="C2818" t="str">
            <v>KA3288</v>
          </cell>
          <cell r="D2818" t="str">
            <v>Kabumbi</v>
          </cell>
          <cell r="E2818" t="str">
            <v>Christopher Alituha</v>
          </cell>
          <cell r="F2818" t="str">
            <v>Wakiso</v>
          </cell>
          <cell r="G2818" t="str">
            <v>Mityana</v>
          </cell>
          <cell r="H2818" t="str">
            <v>Faridah Nantege</v>
          </cell>
          <cell r="I2818" t="str">
            <v>DG</v>
          </cell>
          <cell r="J2818" t="str">
            <v>CAMUSAT Uganda Limited</v>
          </cell>
          <cell r="K2818">
            <v>45248</v>
          </cell>
          <cell r="L2818" t="str">
            <v>2023-11-18T00:00:00.000-05:00</v>
          </cell>
          <cell r="M2818">
            <v>45248.639143518521</v>
          </cell>
          <cell r="N2818" t="str">
            <v>2023-11-18T15:20:22.000-05:00</v>
          </cell>
          <cell r="O2818" t="str">
            <v>Musoke Yusuf</v>
          </cell>
          <cell r="P2818" t="str">
            <v>Valid</v>
          </cell>
          <cell r="Q2818" t="str">
            <v>.3788323</v>
          </cell>
          <cell r="R2818" t="str">
            <v>32.5277113</v>
          </cell>
        </row>
        <row r="2819">
          <cell r="B2819">
            <v>609008</v>
          </cell>
          <cell r="C2819" t="str">
            <v>WE2535</v>
          </cell>
          <cell r="D2819" t="str">
            <v>Bikurungu</v>
          </cell>
          <cell r="E2819" t="str">
            <v>Denis Masaba</v>
          </cell>
          <cell r="F2819" t="str">
            <v>Rukungiri</v>
          </cell>
          <cell r="G2819" t="str">
            <v>Kabale</v>
          </cell>
          <cell r="H2819" t="str">
            <v>Faridah Nantege</v>
          </cell>
          <cell r="I2819" t="str">
            <v>All</v>
          </cell>
          <cell r="J2819" t="str">
            <v>CAMUSAT Uganda Limited</v>
          </cell>
          <cell r="K2819">
            <v>45248</v>
          </cell>
          <cell r="L2819" t="str">
            <v>2023-11-18T00:00:00.000-05:00</v>
          </cell>
          <cell r="M2819">
            <v>45249.182881944442</v>
          </cell>
          <cell r="N2819" t="str">
            <v>2023-11-19T04:23:21.000-05:00</v>
          </cell>
          <cell r="O2819" t="str">
            <v>Pius Kabuye</v>
          </cell>
          <cell r="P2819" t="str">
            <v>Valid</v>
          </cell>
          <cell r="Q2819" t="str">
            <v>-.6432673</v>
          </cell>
          <cell r="R2819" t="str">
            <v>29.8431388</v>
          </cell>
        </row>
        <row r="2820">
          <cell r="B2820">
            <v>609256</v>
          </cell>
          <cell r="C2820" t="str">
            <v>WE2544</v>
          </cell>
          <cell r="D2820" t="str">
            <v>Muramba</v>
          </cell>
          <cell r="E2820" t="str">
            <v>Denis Masaba</v>
          </cell>
          <cell r="F2820" t="str">
            <v>Kisoro</v>
          </cell>
          <cell r="G2820" t="str">
            <v>Kabale</v>
          </cell>
          <cell r="H2820" t="str">
            <v>Faridah Nantege</v>
          </cell>
          <cell r="I2820" t="str">
            <v>All</v>
          </cell>
          <cell r="J2820" t="str">
            <v>CAMUSAT Uganda Limited</v>
          </cell>
          <cell r="K2820">
            <v>45248</v>
          </cell>
          <cell r="L2820" t="str">
            <v>2023-11-18T00:00:00.000-05:00</v>
          </cell>
          <cell r="M2820">
            <v>45249.280532407407</v>
          </cell>
          <cell r="N2820" t="str">
            <v>2023-11-19T06:43:58.000-05:00</v>
          </cell>
          <cell r="O2820" t="str">
            <v>Innocent Twesigomwe</v>
          </cell>
          <cell r="P2820" t="str">
            <v>Valid</v>
          </cell>
          <cell r="Q2820" t="str">
            <v>-1.3091286</v>
          </cell>
          <cell r="R2820" t="str">
            <v>29.6441381</v>
          </cell>
        </row>
        <row r="2821">
          <cell r="B2821">
            <v>607614</v>
          </cell>
          <cell r="C2821" t="str">
            <v>KA1105</v>
          </cell>
          <cell r="D2821" t="str">
            <v>Rubaga</v>
          </cell>
          <cell r="E2821" t="str">
            <v>Abu Kasamba</v>
          </cell>
          <cell r="F2821" t="str">
            <v>Kampala</v>
          </cell>
          <cell r="G2821" t="str">
            <v>Kampala West</v>
          </cell>
          <cell r="H2821" t="str">
            <v>Faridah Nantege</v>
          </cell>
          <cell r="I2821" t="str">
            <v>All</v>
          </cell>
          <cell r="J2821" t="str">
            <v>CAMUSAT Uganda Limited</v>
          </cell>
          <cell r="K2821">
            <v>45248</v>
          </cell>
          <cell r="L2821" t="str">
            <v>2023-11-18T00:00:00.000-05:00</v>
          </cell>
          <cell r="M2821">
            <v>45248.74900462963</v>
          </cell>
          <cell r="N2821" t="str">
            <v>2023-11-18T17:58:34.000-05:00</v>
          </cell>
          <cell r="O2821" t="str">
            <v>Juma Lubega</v>
          </cell>
          <cell r="P2821" t="str">
            <v>Valid</v>
          </cell>
          <cell r="Q2821" t="str">
            <v>.3005867</v>
          </cell>
          <cell r="R2821" t="str">
            <v>32.5539668</v>
          </cell>
        </row>
        <row r="2822">
          <cell r="B2822">
            <v>606538</v>
          </cell>
          <cell r="C2822" t="str">
            <v>1949</v>
          </cell>
          <cell r="D2822" t="str">
            <v>Kakowekowe</v>
          </cell>
          <cell r="E2822" t="str">
            <v>Samuel Naseke</v>
          </cell>
          <cell r="F2822" t="str">
            <v>Kayunga</v>
          </cell>
          <cell r="G2822" t="str">
            <v>Kampala East</v>
          </cell>
          <cell r="H2822" t="str">
            <v>William Bwire</v>
          </cell>
          <cell r="I2822" t="str">
            <v>All</v>
          </cell>
          <cell r="K2822">
            <v>45248.316666666666</v>
          </cell>
          <cell r="L2822" t="str">
            <v>2023-11-18T07:36:00.000-05:00</v>
          </cell>
          <cell r="M2822">
            <v>45248.382939814815</v>
          </cell>
          <cell r="N2822" t="str">
            <v>2023-11-18T09:11:26.000-05:00</v>
          </cell>
          <cell r="O2822" t="str">
            <v>Solomon Kintu</v>
          </cell>
          <cell r="P2822" t="str">
            <v>Valid</v>
          </cell>
          <cell r="Q2822" t="str">
            <v>.689215</v>
          </cell>
          <cell r="R2822" t="str">
            <v>32.9141933</v>
          </cell>
        </row>
        <row r="2823">
          <cell r="B2823">
            <v>606087</v>
          </cell>
          <cell r="C2823" t="str">
            <v>939</v>
          </cell>
          <cell r="D2823" t="str">
            <v>Kyema</v>
          </cell>
          <cell r="E2823" t="str">
            <v>Latima Musoke</v>
          </cell>
          <cell r="F2823" t="str">
            <v>Masindi</v>
          </cell>
          <cell r="G2823" t="str">
            <v>Western</v>
          </cell>
          <cell r="H2823" t="str">
            <v>Allan Kavuma</v>
          </cell>
          <cell r="I2823" t="str">
            <v>All</v>
          </cell>
          <cell r="J2823" t="str">
            <v>I Engineering Uganda Ltd</v>
          </cell>
          <cell r="K2823">
            <v>45248.320138888892</v>
          </cell>
          <cell r="L2823" t="str">
            <v>2023-11-18T07:41:00.000-05:00</v>
          </cell>
          <cell r="M2823">
            <v>45248.378530092596</v>
          </cell>
          <cell r="N2823" t="str">
            <v>2023-11-18T09:05:05.000-05:00</v>
          </cell>
          <cell r="O2823" t="str">
            <v>Kenneth Assimwe</v>
          </cell>
          <cell r="P2823" t="str">
            <v>Valid</v>
          </cell>
          <cell r="Q2823" t="str">
            <v>1.7427599</v>
          </cell>
          <cell r="R2823" t="str">
            <v>31.7087383</v>
          </cell>
        </row>
        <row r="2824">
          <cell r="B2824">
            <v>609055</v>
          </cell>
          <cell r="C2824" t="str">
            <v>3146</v>
          </cell>
          <cell r="D2824" t="str">
            <v>Extra P3 Hoima town</v>
          </cell>
          <cell r="E2824" t="str">
            <v>Latima Musoke</v>
          </cell>
          <cell r="F2824" t="str">
            <v>Hoima</v>
          </cell>
          <cell r="G2824" t="str">
            <v>Western</v>
          </cell>
          <cell r="H2824" t="str">
            <v>Allan Kavuma</v>
          </cell>
          <cell r="I2824" t="str">
            <v>All</v>
          </cell>
          <cell r="K2824">
            <v>45248.320138888892</v>
          </cell>
          <cell r="L2824" t="str">
            <v>2023-11-18T07:41:00.000-05:00</v>
          </cell>
          <cell r="M2824">
            <v>45248.775925925926</v>
          </cell>
          <cell r="N2824" t="str">
            <v>2023-11-18T18:37:20.000-05:00</v>
          </cell>
          <cell r="O2824" t="str">
            <v>Kyotiina Joseph</v>
          </cell>
          <cell r="P2824" t="str">
            <v>Audit</v>
          </cell>
          <cell r="Q2824" t="str">
            <v>1.430565</v>
          </cell>
          <cell r="R2824" t="str">
            <v>31.3481967</v>
          </cell>
        </row>
        <row r="2825">
          <cell r="B2825">
            <v>605818</v>
          </cell>
          <cell r="C2825" t="str">
            <v>1522</v>
          </cell>
          <cell r="D2825" t="str">
            <v>Dabani</v>
          </cell>
          <cell r="E2825" t="str">
            <v>Emmanuel Kafuko</v>
          </cell>
          <cell r="F2825" t="str">
            <v>Busia</v>
          </cell>
          <cell r="G2825" t="str">
            <v>Jinja</v>
          </cell>
          <cell r="H2825" t="str">
            <v>William Bwire</v>
          </cell>
          <cell r="I2825" t="str">
            <v>All</v>
          </cell>
          <cell r="K2825">
            <v>45248.354861111111</v>
          </cell>
          <cell r="L2825" t="str">
            <v>2023-11-18T08:31:00.000-05:00</v>
          </cell>
          <cell r="M2825">
            <v>45248.418738425928</v>
          </cell>
          <cell r="N2825" t="str">
            <v>2023-11-18T10:02:59.000-05:00</v>
          </cell>
          <cell r="O2825" t="str">
            <v>John Lule</v>
          </cell>
          <cell r="P2825" t="str">
            <v>Valid</v>
          </cell>
          <cell r="Q2825" t="str">
            <v>.4250167</v>
          </cell>
          <cell r="R2825" t="str">
            <v>34.053235</v>
          </cell>
        </row>
        <row r="2826">
          <cell r="B2826">
            <v>609491</v>
          </cell>
          <cell r="C2826" t="str">
            <v>1111</v>
          </cell>
          <cell r="D2826" t="str">
            <v>Kungu_2</v>
          </cell>
          <cell r="E2826" t="str">
            <v>Benbridge Mulongo</v>
          </cell>
          <cell r="F2826" t="str">
            <v>Kampala</v>
          </cell>
          <cell r="G2826" t="str">
            <v>Kampala East</v>
          </cell>
          <cell r="H2826" t="str">
            <v>William Bwire</v>
          </cell>
          <cell r="I2826" t="str">
            <v>All</v>
          </cell>
          <cell r="K2826">
            <v>45248.37222222222</v>
          </cell>
          <cell r="L2826" t="str">
            <v>2023-11-18T08:56:00.000-05:00</v>
          </cell>
          <cell r="M2826">
            <v>45248.414560185185</v>
          </cell>
          <cell r="N2826" t="str">
            <v>2023-11-18T09:56:58.000-05:00</v>
          </cell>
          <cell r="O2826" t="str">
            <v>Mohamed Ntambi</v>
          </cell>
          <cell r="P2826" t="str">
            <v>Valid</v>
          </cell>
          <cell r="Q2826" t="str">
            <v>.3953538</v>
          </cell>
          <cell r="R2826" t="str">
            <v>32.6116712</v>
          </cell>
        </row>
        <row r="2827">
          <cell r="B2827">
            <v>701506</v>
          </cell>
          <cell r="C2827" t="str">
            <v>3183</v>
          </cell>
          <cell r="D2827" t="str">
            <v>Seseme</v>
          </cell>
          <cell r="E2827" t="str">
            <v>Denis Masaba</v>
          </cell>
          <cell r="F2827" t="str">
            <v>Kisoro</v>
          </cell>
          <cell r="G2827" t="str">
            <v>Kabale</v>
          </cell>
          <cell r="H2827" t="str">
            <v>Faridah Nantege</v>
          </cell>
          <cell r="I2827" t="str">
            <v>All</v>
          </cell>
          <cell r="J2827" t="str">
            <v>CAMUSAT Uganda Limited</v>
          </cell>
          <cell r="K2827">
            <v>45248.37222222222</v>
          </cell>
          <cell r="L2827" t="str">
            <v>2023-11-18T08:56:00.000-05:00</v>
          </cell>
          <cell r="M2827">
            <v>45250.175011574072</v>
          </cell>
          <cell r="N2827" t="str">
            <v>2023-11-20T04:12:01.000-05:00</v>
          </cell>
          <cell r="O2827" t="str">
            <v>Innocent Twesigomwe</v>
          </cell>
          <cell r="P2827" t="str">
            <v>Valid</v>
          </cell>
          <cell r="Q2827" t="str">
            <v>-1.2788157</v>
          </cell>
          <cell r="R2827" t="str">
            <v>29.6935201</v>
          </cell>
        </row>
        <row r="2828">
          <cell r="B2828">
            <v>605986</v>
          </cell>
          <cell r="C2828" t="str">
            <v>825</v>
          </cell>
          <cell r="D2828" t="str">
            <v>Ocapa</v>
          </cell>
          <cell r="E2828" t="str">
            <v>Moses Wandera</v>
          </cell>
          <cell r="F2828" t="str">
            <v>Serere</v>
          </cell>
          <cell r="G2828" t="str">
            <v>North East</v>
          </cell>
          <cell r="H2828" t="str">
            <v>William Bwire</v>
          </cell>
          <cell r="I2828" t="str">
            <v>All</v>
          </cell>
          <cell r="K2828">
            <v>45248.372916666667</v>
          </cell>
          <cell r="L2828" t="str">
            <v>2023-11-18T08:57:00.000-05:00</v>
          </cell>
          <cell r="M2828">
            <v>45248.52721064815</v>
          </cell>
          <cell r="N2828" t="str">
            <v>2023-11-18T12:39:11.000-05:00</v>
          </cell>
          <cell r="O2828" t="str">
            <v>Sulaiman Ssekyanzi</v>
          </cell>
          <cell r="P2828" t="str">
            <v>Invalid</v>
          </cell>
          <cell r="Q2828" t="str">
            <v>1.5010097</v>
          </cell>
          <cell r="R2828" t="str">
            <v>33.548124</v>
          </cell>
        </row>
        <row r="2829">
          <cell r="B2829">
            <v>609086</v>
          </cell>
          <cell r="C2829" t="str">
            <v>WE2179</v>
          </cell>
          <cell r="D2829" t="str">
            <v>Kabalanga</v>
          </cell>
          <cell r="E2829" t="str">
            <v>Denis Masaba</v>
          </cell>
          <cell r="F2829" t="str">
            <v>Kabale</v>
          </cell>
          <cell r="G2829" t="str">
            <v>Kabale</v>
          </cell>
          <cell r="H2829" t="str">
            <v>Faridah Nantege</v>
          </cell>
          <cell r="I2829" t="str">
            <v>All</v>
          </cell>
          <cell r="J2829" t="str">
            <v>CAMUSAT Uganda Limited</v>
          </cell>
          <cell r="K2829">
            <v>45248.375</v>
          </cell>
          <cell r="L2829" t="str">
            <v>2023-11-18T09:00:00.000-05:00</v>
          </cell>
          <cell r="M2829">
            <v>45249.242951388886</v>
          </cell>
          <cell r="N2829" t="str">
            <v>2023-11-19T05:49:51.000-05:00</v>
          </cell>
          <cell r="O2829" t="str">
            <v>Ssematimba Ibrahim</v>
          </cell>
          <cell r="P2829" t="str">
            <v>Valid</v>
          </cell>
          <cell r="Q2829" t="str">
            <v>-1.24061166666667</v>
          </cell>
          <cell r="R2829" t="str">
            <v>30.0547083333333</v>
          </cell>
        </row>
        <row r="2830">
          <cell r="B2830">
            <v>605777</v>
          </cell>
          <cell r="C2830" t="str">
            <v>1434</v>
          </cell>
          <cell r="D2830" t="str">
            <v>Rukungiri - Heritage</v>
          </cell>
          <cell r="E2830" t="str">
            <v>Denis Masaba</v>
          </cell>
          <cell r="F2830" t="str">
            <v>Rukungiri</v>
          </cell>
          <cell r="G2830" t="str">
            <v>Kabale</v>
          </cell>
          <cell r="H2830" t="str">
            <v>Faridah Nantege</v>
          </cell>
          <cell r="I2830" t="str">
            <v>All</v>
          </cell>
          <cell r="J2830" t="str">
            <v>CAMUSAT Uganda Limited</v>
          </cell>
          <cell r="K2830">
            <v>45248.379166666666</v>
          </cell>
          <cell r="L2830" t="str">
            <v>2023-11-18T09:06:00.000-05:00</v>
          </cell>
          <cell r="M2830">
            <v>45248.662349537037</v>
          </cell>
          <cell r="N2830" t="str">
            <v>2023-11-18T15:53:47.000-05:00</v>
          </cell>
          <cell r="O2830" t="str">
            <v>Eric Bazira</v>
          </cell>
          <cell r="P2830" t="str">
            <v>Valid</v>
          </cell>
          <cell r="Q2830" t="str">
            <v>-.800028</v>
          </cell>
          <cell r="R2830" t="str">
            <v>29.9230252</v>
          </cell>
        </row>
        <row r="2831">
          <cell r="B2831">
            <v>608553</v>
          </cell>
          <cell r="C2831" t="str">
            <v>4052</v>
          </cell>
          <cell r="D2831" t="str">
            <v>Gulu Town</v>
          </cell>
          <cell r="E2831" t="str">
            <v>Moses Kaganda</v>
          </cell>
          <cell r="F2831" t="str">
            <v>Gulu</v>
          </cell>
          <cell r="G2831" t="str">
            <v>Northern</v>
          </cell>
          <cell r="H2831" t="str">
            <v>Allan Kavuma</v>
          </cell>
          <cell r="I2831" t="str">
            <v>Janitorial</v>
          </cell>
          <cell r="J2831" t="str">
            <v>I Engineering Uganda Ltd</v>
          </cell>
          <cell r="K2831">
            <v>45248.382638888892</v>
          </cell>
          <cell r="L2831" t="str">
            <v>2023-11-18T09:11:00.000-05:00</v>
          </cell>
          <cell r="M2831">
            <v>45248.386770833335</v>
          </cell>
          <cell r="N2831" t="str">
            <v>2023-11-18T09:16:57.000-05:00</v>
          </cell>
          <cell r="O2831" t="str">
            <v>Martin Agaba</v>
          </cell>
          <cell r="P2831" t="str">
            <v>Audit</v>
          </cell>
          <cell r="Q2831" t="str">
            <v>2.7757259</v>
          </cell>
          <cell r="R2831" t="str">
            <v>32.292275</v>
          </cell>
        </row>
        <row r="2832">
          <cell r="B2832">
            <v>608038</v>
          </cell>
          <cell r="C2832" t="str">
            <v>EA5406</v>
          </cell>
          <cell r="D2832" t="str">
            <v>Bukolooto</v>
          </cell>
          <cell r="E2832" t="str">
            <v>Samuel Naseke</v>
          </cell>
          <cell r="F2832" t="str">
            <v>Kayunga</v>
          </cell>
          <cell r="H2832" t="str">
            <v>William Bwire</v>
          </cell>
          <cell r="I2832" t="str">
            <v>All</v>
          </cell>
          <cell r="K2832">
            <v>45248.386111111111</v>
          </cell>
          <cell r="L2832" t="str">
            <v>2023-11-18T09:16:00.000-05:00</v>
          </cell>
          <cell r="M2832">
            <v>45248.427268518521</v>
          </cell>
          <cell r="N2832" t="str">
            <v>2023-11-18T10:15:16.000-05:00</v>
          </cell>
          <cell r="O2832" t="str">
            <v>Solomon Kintu</v>
          </cell>
          <cell r="P2832" t="str">
            <v>Valid</v>
          </cell>
          <cell r="Q2832" t="str">
            <v>.6723851</v>
          </cell>
          <cell r="R2832" t="str">
            <v>32.9295233</v>
          </cell>
        </row>
        <row r="2833">
          <cell r="B2833">
            <v>608525</v>
          </cell>
          <cell r="C2833" t="str">
            <v>NO4286</v>
          </cell>
          <cell r="D2833" t="str">
            <v>Apala</v>
          </cell>
          <cell r="E2833" t="str">
            <v>Muhamood Kyongo</v>
          </cell>
          <cell r="F2833" t="str">
            <v>Agago</v>
          </cell>
          <cell r="G2833" t="str">
            <v>Lira</v>
          </cell>
          <cell r="H2833" t="str">
            <v>Allan Kavuma</v>
          </cell>
          <cell r="I2833" t="str">
            <v>All</v>
          </cell>
          <cell r="J2833" t="str">
            <v>I Engineering Uganda Ltd</v>
          </cell>
          <cell r="K2833">
            <v>45248.386805555558</v>
          </cell>
          <cell r="L2833" t="str">
            <v>2023-11-18T09:17:00.000-05:00</v>
          </cell>
          <cell r="M2833">
            <v>45248.450162037036</v>
          </cell>
          <cell r="N2833" t="str">
            <v>2023-11-18T10:48:14.000-05:00</v>
          </cell>
          <cell r="O2833" t="str">
            <v>Bakka Stephen</v>
          </cell>
          <cell r="P2833" t="str">
            <v>Valid</v>
          </cell>
          <cell r="Q2833" t="str">
            <v>2.3486342</v>
          </cell>
          <cell r="R2833" t="str">
            <v>33.0387594</v>
          </cell>
        </row>
        <row r="2834">
          <cell r="B2834">
            <v>608711</v>
          </cell>
          <cell r="C2834" t="str">
            <v>NO4404</v>
          </cell>
          <cell r="D2834" t="str">
            <v>Paduny</v>
          </cell>
          <cell r="E2834" t="str">
            <v>Moses Kaganda</v>
          </cell>
          <cell r="F2834" t="str">
            <v>Gulu</v>
          </cell>
          <cell r="G2834" t="str">
            <v>Gulu</v>
          </cell>
          <cell r="H2834" t="str">
            <v>Allan Kavuma</v>
          </cell>
          <cell r="I2834" t="str">
            <v>All</v>
          </cell>
          <cell r="J2834" t="str">
            <v>I Engineering Uganda Ltd</v>
          </cell>
          <cell r="K2834">
            <v>45248.387499999997</v>
          </cell>
          <cell r="L2834" t="str">
            <v>2023-11-18T09:18:00.000-05:00</v>
          </cell>
          <cell r="M2834">
            <v>45248.500983796293</v>
          </cell>
          <cell r="N2834" t="str">
            <v>2023-11-18T12:01:25.000-05:00</v>
          </cell>
          <cell r="O2834" t="str">
            <v>Martin Agaba</v>
          </cell>
          <cell r="P2834" t="str">
            <v>Valid</v>
          </cell>
          <cell r="Q2834" t="str">
            <v>2.9576829</v>
          </cell>
          <cell r="R2834" t="str">
            <v>32.3924576</v>
          </cell>
        </row>
        <row r="2835">
          <cell r="B2835">
            <v>605768</v>
          </cell>
          <cell r="C2835" t="str">
            <v>1412</v>
          </cell>
          <cell r="D2835" t="str">
            <v>KCC Makindye</v>
          </cell>
          <cell r="E2835" t="str">
            <v>Paul Mbabazi</v>
          </cell>
          <cell r="F2835" t="str">
            <v>Kampala</v>
          </cell>
          <cell r="G2835" t="str">
            <v>Kampala Central</v>
          </cell>
          <cell r="H2835" t="str">
            <v>William Bwire</v>
          </cell>
          <cell r="I2835" t="str">
            <v>All</v>
          </cell>
          <cell r="K2835">
            <v>45248.388194444444</v>
          </cell>
          <cell r="L2835" t="str">
            <v>2023-11-18T09:19:00.000-05:00</v>
          </cell>
          <cell r="M2835">
            <v>45248.433819444443</v>
          </cell>
          <cell r="N2835" t="str">
            <v>2023-11-18T10:24:42.000-05:00</v>
          </cell>
          <cell r="O2835" t="str">
            <v>Deo Ssekalo</v>
          </cell>
          <cell r="P2835" t="str">
            <v>Valid</v>
          </cell>
          <cell r="Q2835" t="str">
            <v>.2855344</v>
          </cell>
          <cell r="R2835" t="str">
            <v>32.5807239</v>
          </cell>
        </row>
        <row r="2836">
          <cell r="B2836">
            <v>606903</v>
          </cell>
          <cell r="C2836" t="str">
            <v>2407</v>
          </cell>
          <cell r="D2836" t="str">
            <v>Kayanda</v>
          </cell>
          <cell r="E2836" t="str">
            <v>Robert Otim</v>
          </cell>
          <cell r="F2836" t="str">
            <v>Luwero</v>
          </cell>
          <cell r="G2836" t="str">
            <v>Kampala North</v>
          </cell>
          <cell r="H2836" t="str">
            <v>Allan Kavuma</v>
          </cell>
          <cell r="I2836" t="str">
            <v>All</v>
          </cell>
          <cell r="J2836" t="str">
            <v>I Engineering Uganda Ltd</v>
          </cell>
          <cell r="K2836">
            <v>45248.393055555556</v>
          </cell>
          <cell r="L2836" t="str">
            <v>2023-11-18T09:26:00.000-05:00</v>
          </cell>
          <cell r="M2836">
            <v>45248.434166666666</v>
          </cell>
          <cell r="N2836" t="str">
            <v>2023-11-18T10:25:12.000-05:00</v>
          </cell>
          <cell r="O2836" t="str">
            <v>Claude Musinguzi</v>
          </cell>
          <cell r="P2836" t="str">
            <v>Valid</v>
          </cell>
          <cell r="Q2836" t="str">
            <v>.5962852</v>
          </cell>
          <cell r="R2836" t="str">
            <v>32.3804321</v>
          </cell>
        </row>
        <row r="2837">
          <cell r="B2837">
            <v>607385</v>
          </cell>
          <cell r="C2837" t="str">
            <v>NO4014</v>
          </cell>
          <cell r="D2837" t="str">
            <v>Luwero</v>
          </cell>
          <cell r="E2837" t="str">
            <v>Robert Otim</v>
          </cell>
          <cell r="F2837" t="str">
            <v>Luwero</v>
          </cell>
          <cell r="H2837" t="str">
            <v>Allan Kavuma</v>
          </cell>
          <cell r="I2837" t="str">
            <v>All</v>
          </cell>
          <cell r="J2837" t="str">
            <v>I Engineering Uganda Ltd</v>
          </cell>
          <cell r="K2837">
            <v>45248.397916666669</v>
          </cell>
          <cell r="L2837" t="str">
            <v>2023-11-18T09:33:00.000-05:00</v>
          </cell>
          <cell r="M2837">
            <v>45249.629791666666</v>
          </cell>
          <cell r="N2837" t="str">
            <v>2023-11-19T15:06:54.000-05:00</v>
          </cell>
          <cell r="O2837" t="str">
            <v>Kigozi Kenneth</v>
          </cell>
          <cell r="P2837" t="str">
            <v>Valid</v>
          </cell>
          <cell r="Q2837" t="str">
            <v>.8452265</v>
          </cell>
          <cell r="R2837" t="str">
            <v>32.4902534</v>
          </cell>
        </row>
        <row r="2838">
          <cell r="B2838">
            <v>605698</v>
          </cell>
          <cell r="C2838" t="str">
            <v>1264</v>
          </cell>
          <cell r="D2838" t="str">
            <v>Arua Ediofe</v>
          </cell>
          <cell r="E2838" t="str">
            <v>Innocent Ayiko</v>
          </cell>
          <cell r="F2838" t="str">
            <v>Arua</v>
          </cell>
          <cell r="G2838" t="str">
            <v>Arua</v>
          </cell>
          <cell r="H2838" t="str">
            <v>Allan Kavuma</v>
          </cell>
          <cell r="I2838" t="str">
            <v>All</v>
          </cell>
          <cell r="J2838" t="str">
            <v>I Engineering Uganda Ltd</v>
          </cell>
          <cell r="K2838">
            <v>45248.404166666667</v>
          </cell>
          <cell r="L2838" t="str">
            <v>2023-11-18T09:42:00.000-05:00</v>
          </cell>
          <cell r="M2838">
            <v>45248.422627314816</v>
          </cell>
          <cell r="N2838" t="str">
            <v>2023-11-18T10:08:35.000-05:00</v>
          </cell>
          <cell r="O2838" t="str">
            <v>kaganda joseph</v>
          </cell>
          <cell r="P2838" t="str">
            <v>Audit</v>
          </cell>
          <cell r="Q2838" t="str">
            <v>3.0158917</v>
          </cell>
          <cell r="R2838" t="str">
            <v>30.8997017</v>
          </cell>
        </row>
        <row r="2839">
          <cell r="B2839">
            <v>606330</v>
          </cell>
          <cell r="C2839" t="str">
            <v>1541</v>
          </cell>
          <cell r="D2839" t="str">
            <v>Kigo Lunya</v>
          </cell>
          <cell r="E2839" t="str">
            <v>Paul Mbabazi</v>
          </cell>
          <cell r="F2839" t="str">
            <v>Wakiso</v>
          </cell>
          <cell r="G2839" t="str">
            <v>Kampala South</v>
          </cell>
          <cell r="H2839" t="str">
            <v>William Bwire</v>
          </cell>
          <cell r="I2839" t="str">
            <v>All</v>
          </cell>
          <cell r="K2839">
            <v>45248.40902777778</v>
          </cell>
          <cell r="L2839" t="str">
            <v>2023-11-18T09:49:00.000-05:00</v>
          </cell>
          <cell r="M2839">
            <v>45249.446400462963</v>
          </cell>
          <cell r="N2839" t="str">
            <v>2023-11-19T10:42:49.000-05:00</v>
          </cell>
          <cell r="O2839" t="str">
            <v>Kabandize Eden</v>
          </cell>
          <cell r="P2839" t="str">
            <v>Audit</v>
          </cell>
          <cell r="Q2839" t="str">
            <v>.2160074</v>
          </cell>
          <cell r="R2839" t="str">
            <v>32.5945029</v>
          </cell>
        </row>
        <row r="2840">
          <cell r="B2840">
            <v>607109</v>
          </cell>
          <cell r="C2840" t="str">
            <v>SO3022</v>
          </cell>
          <cell r="D2840" t="str">
            <v>Entebbe</v>
          </cell>
          <cell r="E2840" t="str">
            <v>Abu Kasamba</v>
          </cell>
          <cell r="F2840" t="str">
            <v>Wakiso</v>
          </cell>
          <cell r="G2840" t="str">
            <v>Kampala West</v>
          </cell>
          <cell r="H2840" t="str">
            <v>Faridah Nantege</v>
          </cell>
          <cell r="I2840" t="str">
            <v>All</v>
          </cell>
          <cell r="J2840" t="str">
            <v>CAMUSAT Uganda Limited</v>
          </cell>
          <cell r="K2840">
            <v>45248.411805555559</v>
          </cell>
          <cell r="L2840" t="str">
            <v>2023-11-18T09:53:00.000-05:00</v>
          </cell>
          <cell r="M2840">
            <v>45248.463645833333</v>
          </cell>
          <cell r="N2840" t="str">
            <v>2023-11-18T11:07:39.000-05:00</v>
          </cell>
          <cell r="O2840" t="str">
            <v>Ahmed Ismail</v>
          </cell>
          <cell r="P2840" t="str">
            <v>Valid</v>
          </cell>
          <cell r="Q2840" t="str">
            <v>.0574142</v>
          </cell>
          <cell r="R2840" t="str">
            <v>32.4730038</v>
          </cell>
        </row>
        <row r="2841">
          <cell r="B2841">
            <v>701194</v>
          </cell>
          <cell r="C2841" t="str">
            <v>WE2955</v>
          </cell>
          <cell r="D2841" t="str">
            <v>Bunura Cell</v>
          </cell>
          <cell r="E2841" t="str">
            <v>Denis Masaba</v>
          </cell>
          <cell r="F2841" t="str">
            <v>Rukungiri</v>
          </cell>
          <cell r="G2841" t="str">
            <v>Kabale</v>
          </cell>
          <cell r="H2841" t="str">
            <v>Faridah Nantege</v>
          </cell>
          <cell r="I2841" t="str">
            <v>All</v>
          </cell>
          <cell r="J2841" t="str">
            <v>CAMUSAT Uganda Limited</v>
          </cell>
          <cell r="K2841">
            <v>45248.413194444445</v>
          </cell>
          <cell r="L2841" t="str">
            <v>2023-11-18T09:55:00.000-05:00</v>
          </cell>
          <cell r="M2841">
            <v>45248.659212962964</v>
          </cell>
          <cell r="N2841" t="str">
            <v>2023-11-18T15:49:16.000-05:00</v>
          </cell>
          <cell r="O2841" t="str">
            <v>Eric Bazira</v>
          </cell>
          <cell r="P2841" t="str">
            <v>Valid</v>
          </cell>
          <cell r="Q2841" t="str">
            <v>-.7926823</v>
          </cell>
          <cell r="R2841" t="str">
            <v>29.9261343</v>
          </cell>
        </row>
        <row r="2842">
          <cell r="B2842">
            <v>605085</v>
          </cell>
          <cell r="C2842" t="str">
            <v>109</v>
          </cell>
          <cell r="D2842" t="str">
            <v>Bbuto</v>
          </cell>
          <cell r="E2842" t="str">
            <v>Benbridge Mulongo</v>
          </cell>
          <cell r="F2842" t="str">
            <v>Wakiso</v>
          </cell>
          <cell r="G2842" t="str">
            <v>Kampala East</v>
          </cell>
          <cell r="H2842" t="str">
            <v>William Bwire</v>
          </cell>
          <cell r="I2842" t="str">
            <v>All</v>
          </cell>
          <cell r="K2842">
            <v>45248.415972222225</v>
          </cell>
          <cell r="L2842" t="str">
            <v>2023-11-18T09:59:00.000-05:00</v>
          </cell>
          <cell r="M2842">
            <v>45248.515949074077</v>
          </cell>
          <cell r="N2842" t="str">
            <v>2023-11-18T12:22:58.000-05:00</v>
          </cell>
          <cell r="O2842" t="str">
            <v>Wasswa muhamad</v>
          </cell>
          <cell r="P2842" t="str">
            <v>Valid</v>
          </cell>
          <cell r="Q2842" t="str">
            <v>.3706453</v>
          </cell>
          <cell r="R2842" t="str">
            <v>32.6781035</v>
          </cell>
        </row>
        <row r="2843">
          <cell r="B2843">
            <v>606863</v>
          </cell>
          <cell r="C2843" t="str">
            <v>1212</v>
          </cell>
          <cell r="D2843" t="str">
            <v>Bulyango</v>
          </cell>
          <cell r="E2843" t="str">
            <v>Latima Musoke</v>
          </cell>
          <cell r="F2843" t="str">
            <v>Masindi</v>
          </cell>
          <cell r="G2843" t="str">
            <v>Western</v>
          </cell>
          <cell r="H2843" t="str">
            <v>Allan Kavuma</v>
          </cell>
          <cell r="I2843" t="str">
            <v>All</v>
          </cell>
          <cell r="J2843" t="str">
            <v>I Engineering Uganda Ltd</v>
          </cell>
          <cell r="K2843">
            <v>45248.416666666664</v>
          </cell>
          <cell r="L2843" t="str">
            <v>2023-11-18T10:00:00.000-05:00</v>
          </cell>
          <cell r="M2843">
            <v>45248.55841435185</v>
          </cell>
          <cell r="N2843" t="str">
            <v>2023-11-18T13:24:07.000-05:00</v>
          </cell>
          <cell r="O2843" t="str">
            <v>Kenneth Assimwe</v>
          </cell>
          <cell r="P2843" t="str">
            <v>Valid</v>
          </cell>
          <cell r="Q2843" t="str">
            <v>1.6720132</v>
          </cell>
          <cell r="R2843" t="str">
            <v>31.6254226</v>
          </cell>
        </row>
        <row r="2844">
          <cell r="B2844">
            <v>609757</v>
          </cell>
          <cell r="C2844" t="str">
            <v>KA1898</v>
          </cell>
          <cell r="D2844" t="str">
            <v>Kkungu 3</v>
          </cell>
          <cell r="E2844" t="str">
            <v>Benbridge Mulongo</v>
          </cell>
          <cell r="F2844" t="str">
            <v>Wakiso</v>
          </cell>
          <cell r="G2844" t="str">
            <v>Kampala East</v>
          </cell>
          <cell r="H2844" t="str">
            <v>William Bwire</v>
          </cell>
          <cell r="I2844" t="str">
            <v>All</v>
          </cell>
          <cell r="K2844">
            <v>45248.421527777777</v>
          </cell>
          <cell r="L2844" t="str">
            <v>2023-11-18T10:07:00.000-05:00</v>
          </cell>
          <cell r="M2844">
            <v>45248.484513888892</v>
          </cell>
          <cell r="N2844" t="str">
            <v>2023-11-18T11:37:42.000-05:00</v>
          </cell>
          <cell r="O2844" t="str">
            <v>Mohamed Ntambi</v>
          </cell>
          <cell r="P2844" t="str">
            <v>Valid</v>
          </cell>
          <cell r="Q2844" t="str">
            <v>.3937057</v>
          </cell>
          <cell r="R2844" t="str">
            <v>32.6199667</v>
          </cell>
        </row>
        <row r="2845">
          <cell r="B2845">
            <v>606132</v>
          </cell>
          <cell r="C2845" t="str">
            <v>1093</v>
          </cell>
          <cell r="D2845" t="str">
            <v>Luwero Town</v>
          </cell>
          <cell r="E2845" t="str">
            <v>Robert Otim</v>
          </cell>
          <cell r="F2845" t="str">
            <v>Luwero</v>
          </cell>
          <cell r="G2845" t="str">
            <v>Luwero</v>
          </cell>
          <cell r="H2845" t="str">
            <v>Allan Kavuma</v>
          </cell>
          <cell r="I2845" t="str">
            <v>All</v>
          </cell>
          <cell r="J2845" t="str">
            <v>I Engineering Uganda Ltd</v>
          </cell>
          <cell r="K2845">
            <v>45248.422222222223</v>
          </cell>
          <cell r="L2845" t="str">
            <v>2023-11-18T10:08:00.000-05:00</v>
          </cell>
          <cell r="M2845">
            <v>45249.630300925928</v>
          </cell>
          <cell r="N2845" t="str">
            <v>2023-11-19T15:07:38.000-05:00</v>
          </cell>
          <cell r="O2845" t="str">
            <v>Kigozi Kenneth</v>
          </cell>
          <cell r="P2845" t="str">
            <v>Valid</v>
          </cell>
          <cell r="Q2845" t="str">
            <v>.8467512</v>
          </cell>
          <cell r="R2845" t="str">
            <v>32.4831188</v>
          </cell>
        </row>
        <row r="2846">
          <cell r="B2846">
            <v>607217</v>
          </cell>
          <cell r="C2846" t="str">
            <v>KA1114</v>
          </cell>
          <cell r="D2846" t="str">
            <v>Kawaala</v>
          </cell>
          <cell r="E2846" t="str">
            <v>Abu Kasamba</v>
          </cell>
          <cell r="F2846" t="str">
            <v>Kampala</v>
          </cell>
          <cell r="G2846" t="str">
            <v>Kampala West</v>
          </cell>
          <cell r="H2846" t="str">
            <v>Faridah Nantege</v>
          </cell>
          <cell r="I2846" t="str">
            <v>Air Conditioner</v>
          </cell>
          <cell r="J2846" t="str">
            <v>CAMUSAT Uganda Limited</v>
          </cell>
          <cell r="K2846">
            <v>45248.429166666669</v>
          </cell>
          <cell r="L2846" t="str">
            <v>2023-11-18T10:18:00.000-05:00</v>
          </cell>
          <cell r="M2846">
            <v>45248.455740740741</v>
          </cell>
          <cell r="N2846" t="str">
            <v>2023-11-18T10:56:16.000-05:00</v>
          </cell>
          <cell r="O2846" t="str">
            <v>WICKLIFF Besigye</v>
          </cell>
          <cell r="P2846" t="str">
            <v>Valid</v>
          </cell>
          <cell r="Q2846" t="str">
            <v>.34056118</v>
          </cell>
          <cell r="R2846" t="str">
            <v>32.55217834</v>
          </cell>
        </row>
        <row r="2847">
          <cell r="B2847">
            <v>609111</v>
          </cell>
          <cell r="C2847" t="str">
            <v>3136</v>
          </cell>
          <cell r="D2847" t="str">
            <v>Kakumiro</v>
          </cell>
          <cell r="E2847" t="str">
            <v>Christopher Alituha</v>
          </cell>
          <cell r="F2847" t="str">
            <v>Kibaale</v>
          </cell>
          <cell r="G2847" t="str">
            <v>Western</v>
          </cell>
          <cell r="H2847" t="str">
            <v>Faridah Nantege</v>
          </cell>
          <cell r="I2847" t="str">
            <v>All</v>
          </cell>
          <cell r="J2847" t="str">
            <v>CAMUSAT Uganda Limited</v>
          </cell>
          <cell r="K2847">
            <v>45248.429861111108</v>
          </cell>
          <cell r="L2847" t="str">
            <v>2023-11-18T10:19:00.000-05:00</v>
          </cell>
          <cell r="M2847">
            <v>45251.528460648151</v>
          </cell>
          <cell r="N2847" t="str">
            <v>2023-11-21T12:40:59.000-05:00</v>
          </cell>
          <cell r="O2847" t="str">
            <v>Chris Abarinde</v>
          </cell>
          <cell r="P2847" t="str">
            <v>Audit</v>
          </cell>
          <cell r="Q2847" t="str">
            <v>.7783225</v>
          </cell>
          <cell r="R2847" t="str">
            <v>31.3205042</v>
          </cell>
        </row>
        <row r="2848">
          <cell r="B2848">
            <v>607091</v>
          </cell>
          <cell r="C2848" t="str">
            <v>WE2086</v>
          </cell>
          <cell r="D2848" t="str">
            <v>Bwala</v>
          </cell>
          <cell r="E2848" t="str">
            <v>Patrick Kalibbala</v>
          </cell>
          <cell r="F2848" t="str">
            <v>Masaka</v>
          </cell>
          <cell r="G2848" t="str">
            <v>Masaka</v>
          </cell>
          <cell r="H2848" t="str">
            <v>Faridah Nantege</v>
          </cell>
          <cell r="I2848" t="str">
            <v>All</v>
          </cell>
          <cell r="J2848" t="str">
            <v>CAMUSAT Uganda Limited</v>
          </cell>
          <cell r="K2848">
            <v>45248.432638888888</v>
          </cell>
          <cell r="L2848" t="str">
            <v>2023-11-18T10:23:00.000-05:00</v>
          </cell>
          <cell r="M2848">
            <v>45248.470347222225</v>
          </cell>
          <cell r="N2848" t="str">
            <v>2023-11-18T11:17:18.000-05:00</v>
          </cell>
          <cell r="O2848" t="str">
            <v>Richard Ssenyondo</v>
          </cell>
          <cell r="P2848" t="str">
            <v>Audit</v>
          </cell>
          <cell r="Q2848" t="str">
            <v>-.3543608</v>
          </cell>
          <cell r="R2848" t="str">
            <v>31.7423755</v>
          </cell>
        </row>
        <row r="2849">
          <cell r="B2849">
            <v>607164</v>
          </cell>
          <cell r="C2849" t="str">
            <v>EA5378</v>
          </cell>
          <cell r="D2849" t="str">
            <v>Kakoge</v>
          </cell>
          <cell r="E2849" t="str">
            <v>Robert Otim</v>
          </cell>
          <cell r="F2849" t="str">
            <v>Luwero</v>
          </cell>
          <cell r="G2849" t="str">
            <v>Luwero</v>
          </cell>
          <cell r="H2849" t="str">
            <v>Allan Kavuma</v>
          </cell>
          <cell r="I2849" t="str">
            <v>All</v>
          </cell>
          <cell r="J2849" t="str">
            <v>I Engineering Uganda Ltd</v>
          </cell>
          <cell r="K2849">
            <v>45248.4375</v>
          </cell>
          <cell r="L2849" t="str">
            <v>2023-11-18T10:30:00.000-05:00</v>
          </cell>
          <cell r="M2849">
            <v>45248.496493055558</v>
          </cell>
          <cell r="N2849" t="str">
            <v>2023-11-18T11:54:57.000-05:00</v>
          </cell>
          <cell r="O2849" t="str">
            <v>Okodi Alex</v>
          </cell>
          <cell r="P2849" t="str">
            <v>Valid</v>
          </cell>
          <cell r="Q2849" t="str">
            <v>.739375</v>
          </cell>
          <cell r="R2849" t="str">
            <v>32.6318833</v>
          </cell>
        </row>
        <row r="2850">
          <cell r="B2850">
            <v>605077</v>
          </cell>
          <cell r="C2850" t="str">
            <v>92</v>
          </cell>
          <cell r="D2850" t="str">
            <v>Nsangi</v>
          </cell>
          <cell r="E2850" t="str">
            <v>Patrick Kalibbala</v>
          </cell>
          <cell r="F2850" t="str">
            <v>Wakiso</v>
          </cell>
          <cell r="G2850" t="str">
            <v>Masaka</v>
          </cell>
          <cell r="H2850" t="str">
            <v>Faridah Nantege</v>
          </cell>
          <cell r="I2850" t="str">
            <v>All</v>
          </cell>
          <cell r="J2850" t="str">
            <v>CAMUSAT Uganda Limited</v>
          </cell>
          <cell r="K2850">
            <v>45248.438888888886</v>
          </cell>
          <cell r="L2850" t="str">
            <v>2023-11-18T10:32:00.000-05:00</v>
          </cell>
          <cell r="M2850">
            <v>45248.518287037034</v>
          </cell>
          <cell r="N2850" t="str">
            <v>2023-11-18T12:26:20.000-05:00</v>
          </cell>
          <cell r="O2850" t="str">
            <v>David Lubwama</v>
          </cell>
          <cell r="P2850" t="str">
            <v>Valid</v>
          </cell>
          <cell r="Q2850" t="str">
            <v>.2779623</v>
          </cell>
          <cell r="R2850" t="str">
            <v>32.4538698</v>
          </cell>
        </row>
        <row r="2851">
          <cell r="B2851">
            <v>608243</v>
          </cell>
          <cell r="C2851" t="str">
            <v>EA5361</v>
          </cell>
          <cell r="D2851" t="str">
            <v>Nawango</v>
          </cell>
          <cell r="E2851" t="str">
            <v>Samuel Naseke</v>
          </cell>
          <cell r="F2851" t="str">
            <v>Kamuli</v>
          </cell>
          <cell r="H2851" t="str">
            <v>William Bwire</v>
          </cell>
          <cell r="I2851" t="str">
            <v>All</v>
          </cell>
          <cell r="K2851">
            <v>45248.439583333333</v>
          </cell>
          <cell r="L2851" t="str">
            <v>2023-11-18T10:33:00.000-05:00</v>
          </cell>
          <cell r="M2851">
            <v>45248.851979166669</v>
          </cell>
          <cell r="N2851" t="str">
            <v>2023-11-18T20:26:51.000-05:00</v>
          </cell>
          <cell r="O2851" t="str">
            <v>Gerald Ngale</v>
          </cell>
          <cell r="P2851" t="str">
            <v>Valid</v>
          </cell>
          <cell r="Q2851" t="str">
            <v>.889073333333333</v>
          </cell>
          <cell r="R2851" t="str">
            <v>33.19685</v>
          </cell>
        </row>
        <row r="2852">
          <cell r="B2852">
            <v>701700</v>
          </cell>
          <cell r="C2852" t="str">
            <v>EA5715</v>
          </cell>
          <cell r="D2852" t="str">
            <v>Katonte</v>
          </cell>
          <cell r="E2852" t="str">
            <v>Emmanuel Kafuko</v>
          </cell>
          <cell r="F2852" t="str">
            <v>Mayuge</v>
          </cell>
          <cell r="G2852" t="str">
            <v>Jinja</v>
          </cell>
          <cell r="H2852" t="str">
            <v>William Bwire</v>
          </cell>
          <cell r="I2852" t="str">
            <v>All</v>
          </cell>
          <cell r="K2852">
            <v>45248.440972222219</v>
          </cell>
          <cell r="L2852" t="str">
            <v>2023-11-18T10:35:00.000-05:00</v>
          </cell>
          <cell r="M2852">
            <v>45248.882800925923</v>
          </cell>
          <cell r="N2852" t="str">
            <v>2023-11-18T21:11:14.000-05:00</v>
          </cell>
          <cell r="O2852" t="str">
            <v>Nehemiah Mutaasa</v>
          </cell>
          <cell r="P2852" t="str">
            <v>Valid</v>
          </cell>
          <cell r="Q2852" t="str">
            <v>.5003617</v>
          </cell>
          <cell r="R2852" t="str">
            <v>33.371355</v>
          </cell>
        </row>
        <row r="2853">
          <cell r="B2853">
            <v>605135</v>
          </cell>
          <cell r="C2853" t="str">
            <v>214</v>
          </cell>
          <cell r="D2853" t="str">
            <v>Hoima</v>
          </cell>
          <cell r="E2853" t="str">
            <v>Latima Musoke</v>
          </cell>
          <cell r="F2853" t="str">
            <v>Hoima</v>
          </cell>
          <cell r="G2853" t="str">
            <v>Hoima</v>
          </cell>
          <cell r="H2853" t="str">
            <v>Allan Kavuma</v>
          </cell>
          <cell r="I2853" t="str">
            <v>All</v>
          </cell>
          <cell r="K2853">
            <v>45248.440972222219</v>
          </cell>
          <cell r="L2853" t="str">
            <v>2023-11-18T10:35:00.000-05:00</v>
          </cell>
          <cell r="M2853">
            <v>45248.761365740742</v>
          </cell>
          <cell r="N2853" t="str">
            <v>2023-11-18T18:16:22.000-05:00</v>
          </cell>
          <cell r="O2853" t="str">
            <v>Kyotiina Joseph</v>
          </cell>
          <cell r="P2853" t="str">
            <v>Valid</v>
          </cell>
          <cell r="Q2853" t="str">
            <v>1.44328</v>
          </cell>
          <cell r="R2853" t="str">
            <v>31.3698367</v>
          </cell>
        </row>
        <row r="2854">
          <cell r="B2854">
            <v>609207</v>
          </cell>
          <cell r="C2854" t="str">
            <v>WE2147</v>
          </cell>
          <cell r="D2854" t="str">
            <v>Kyankwanzi</v>
          </cell>
          <cell r="E2854" t="str">
            <v>Christopher Alituha</v>
          </cell>
          <cell r="F2854" t="str">
            <v>Kyankwanzi</v>
          </cell>
          <cell r="H2854" t="str">
            <v>Faridah Nantege</v>
          </cell>
          <cell r="I2854" t="str">
            <v>Air Conditioner</v>
          </cell>
          <cell r="J2854" t="str">
            <v>CAMUSAT Uganda Limited</v>
          </cell>
          <cell r="K2854">
            <v>45248.443749999999</v>
          </cell>
          <cell r="L2854" t="str">
            <v>2023-11-18T10:39:00.000-05:00</v>
          </cell>
          <cell r="M2854">
            <v>45248.572604166664</v>
          </cell>
          <cell r="N2854" t="str">
            <v>2023-11-18T13:44:33.000-05:00</v>
          </cell>
          <cell r="O2854" t="str">
            <v>Stephen Namba Samba</v>
          </cell>
          <cell r="P2854" t="str">
            <v>Valid</v>
          </cell>
          <cell r="Q2854" t="str">
            <v>1.1938559</v>
          </cell>
          <cell r="R2854" t="str">
            <v>31.8174164</v>
          </cell>
        </row>
        <row r="2855">
          <cell r="B2855">
            <v>609726</v>
          </cell>
          <cell r="C2855" t="str">
            <v>KA1930</v>
          </cell>
          <cell r="D2855" t="str">
            <v>Kanyanya Zone</v>
          </cell>
          <cell r="E2855" t="str">
            <v>Benbridge Mulongo</v>
          </cell>
          <cell r="F2855" t="str">
            <v>Kampala</v>
          </cell>
          <cell r="G2855" t="str">
            <v>Kampala East</v>
          </cell>
          <cell r="H2855" t="str">
            <v>William Bwire</v>
          </cell>
          <cell r="I2855" t="str">
            <v>All</v>
          </cell>
          <cell r="J2855" t="str">
            <v>Netsource Wireless Solutions Ltd</v>
          </cell>
          <cell r="K2855">
            <v>45248.449305555558</v>
          </cell>
          <cell r="L2855" t="str">
            <v>2023-11-18T10:47:00.000-05:00</v>
          </cell>
          <cell r="M2855">
            <v>45248.582557870373</v>
          </cell>
          <cell r="N2855" t="str">
            <v>2023-11-18T13:58:53.000-05:00</v>
          </cell>
          <cell r="O2855" t="str">
            <v>Emmanuel Ochan</v>
          </cell>
          <cell r="P2855" t="str">
            <v>Valid</v>
          </cell>
          <cell r="Q2855" t="str">
            <v>.3663582</v>
          </cell>
          <cell r="R2855" t="str">
            <v>32.5782128</v>
          </cell>
        </row>
        <row r="2856">
          <cell r="B2856">
            <v>605082</v>
          </cell>
          <cell r="C2856" t="str">
            <v>103</v>
          </cell>
          <cell r="D2856" t="str">
            <v>Luwero</v>
          </cell>
          <cell r="E2856" t="str">
            <v>Robert Otim</v>
          </cell>
          <cell r="F2856" t="str">
            <v>Luwero</v>
          </cell>
          <cell r="G2856" t="str">
            <v>Luwero</v>
          </cell>
          <cell r="H2856" t="str">
            <v>Allan Kavuma</v>
          </cell>
          <cell r="I2856" t="str">
            <v>All</v>
          </cell>
          <cell r="J2856" t="str">
            <v>I Engineering Uganda Ltd</v>
          </cell>
          <cell r="K2856">
            <v>45248.45208333333</v>
          </cell>
          <cell r="L2856" t="str">
            <v>2023-11-18T10:51:00.000-05:00</v>
          </cell>
          <cell r="M2856">
            <v>45248.461909722224</v>
          </cell>
          <cell r="N2856" t="str">
            <v>2023-11-18T11:05:09.000-05:00</v>
          </cell>
          <cell r="O2856" t="str">
            <v>Kigozi Kenneth</v>
          </cell>
          <cell r="P2856" t="str">
            <v>Valid</v>
          </cell>
          <cell r="Q2856" t="str">
            <v>.8411725</v>
          </cell>
          <cell r="R2856" t="str">
            <v>32.4928259</v>
          </cell>
        </row>
        <row r="2857">
          <cell r="B2857">
            <v>605398</v>
          </cell>
          <cell r="C2857" t="str">
            <v>609</v>
          </cell>
          <cell r="D2857" t="str">
            <v>Kitagata</v>
          </cell>
          <cell r="E2857" t="str">
            <v>Denis Masaba</v>
          </cell>
          <cell r="F2857" t="str">
            <v>Bushenyi</v>
          </cell>
          <cell r="G2857" t="str">
            <v>Kabale</v>
          </cell>
          <cell r="H2857" t="str">
            <v>Faridah Nantege</v>
          </cell>
          <cell r="I2857" t="str">
            <v>All</v>
          </cell>
          <cell r="J2857" t="str">
            <v>CAMUSAT Uganda Limited</v>
          </cell>
          <cell r="K2857">
            <v>45248.45416666667</v>
          </cell>
          <cell r="L2857" t="str">
            <v>2023-11-18T10:54:00.000-05:00</v>
          </cell>
          <cell r="M2857">
            <v>45250.139699074076</v>
          </cell>
          <cell r="N2857" t="str">
            <v>2023-11-20T03:21:10.000-05:00</v>
          </cell>
          <cell r="O2857" t="str">
            <v>Manisur Mukasa</v>
          </cell>
          <cell r="P2857" t="str">
            <v>Valid</v>
          </cell>
          <cell r="Q2857" t="str">
            <v>-.6525933</v>
          </cell>
          <cell r="R2857" t="str">
            <v>30.1556156</v>
          </cell>
        </row>
        <row r="2858">
          <cell r="B2858">
            <v>609795</v>
          </cell>
          <cell r="C2858" t="str">
            <v>2735</v>
          </cell>
          <cell r="D2858" t="str">
            <v>Bunyandeti</v>
          </cell>
          <cell r="E2858" t="str">
            <v>Emmanuel Kafuko</v>
          </cell>
          <cell r="F2858" t="str">
            <v>Busia</v>
          </cell>
          <cell r="G2858" t="str">
            <v>Jinja</v>
          </cell>
          <cell r="H2858" t="str">
            <v>William Bwire</v>
          </cell>
          <cell r="I2858" t="str">
            <v>All</v>
          </cell>
          <cell r="K2858">
            <v>45248.461805555555</v>
          </cell>
          <cell r="L2858" t="str">
            <v>2023-11-18T11:05:00.000-05:00</v>
          </cell>
          <cell r="M2858">
            <v>45248.541319444441</v>
          </cell>
          <cell r="N2858" t="str">
            <v>2023-11-18T12:59:30.000-05:00</v>
          </cell>
          <cell r="O2858" t="str">
            <v>John Lule</v>
          </cell>
          <cell r="P2858" t="str">
            <v>Audit</v>
          </cell>
          <cell r="Q2858" t="str">
            <v>.337303</v>
          </cell>
          <cell r="R2858" t="str">
            <v>34.052492</v>
          </cell>
        </row>
        <row r="2859">
          <cell r="B2859">
            <v>605098</v>
          </cell>
          <cell r="C2859" t="str">
            <v>129</v>
          </cell>
          <cell r="D2859" t="str">
            <v>Lubya</v>
          </cell>
          <cell r="E2859" t="str">
            <v>Abu Kasamba</v>
          </cell>
          <cell r="F2859" t="str">
            <v>Kampala</v>
          </cell>
          <cell r="G2859" t="str">
            <v>Kampala West</v>
          </cell>
          <cell r="H2859" t="str">
            <v>Faridah Nantege</v>
          </cell>
          <cell r="I2859" t="str">
            <v>Air Conditioner</v>
          </cell>
          <cell r="J2859" t="str">
            <v>CAMUSAT Uganda Limited</v>
          </cell>
          <cell r="K2859">
            <v>45248.465277777781</v>
          </cell>
          <cell r="L2859" t="str">
            <v>2023-11-18T11:10:00.000-05:00</v>
          </cell>
          <cell r="M2859">
            <v>45248.531851851854</v>
          </cell>
          <cell r="N2859" t="str">
            <v>2023-11-18T12:45:52.000-05:00</v>
          </cell>
          <cell r="O2859" t="str">
            <v>WICKLIFF Besigye</v>
          </cell>
          <cell r="P2859" t="str">
            <v>Valid</v>
          </cell>
          <cell r="Q2859" t="str">
            <v>.33026075</v>
          </cell>
          <cell r="R2859" t="str">
            <v>32.54574466</v>
          </cell>
        </row>
        <row r="2860">
          <cell r="B2860">
            <v>609741</v>
          </cell>
          <cell r="C2860" t="str">
            <v>NO4461</v>
          </cell>
          <cell r="D2860" t="str">
            <v>Karani</v>
          </cell>
          <cell r="E2860" t="str">
            <v>Latima Musoke</v>
          </cell>
          <cell r="F2860" t="str">
            <v>Kiryandongo</v>
          </cell>
          <cell r="G2860" t="str">
            <v>Lira</v>
          </cell>
          <cell r="H2860" t="str">
            <v>Allan Kavuma</v>
          </cell>
          <cell r="I2860" t="str">
            <v>All</v>
          </cell>
          <cell r="J2860" t="str">
            <v>I Engineering Uganda Ltd</v>
          </cell>
          <cell r="K2860">
            <v>45248.466666666667</v>
          </cell>
          <cell r="L2860" t="str">
            <v>2023-11-18T11:12:00.000-05:00</v>
          </cell>
          <cell r="M2860">
            <v>45248.547766203701</v>
          </cell>
          <cell r="N2860" t="str">
            <v>2023-11-18T13:08:47.000-05:00</v>
          </cell>
          <cell r="O2860" t="str">
            <v>Samuel Anguria</v>
          </cell>
          <cell r="P2860" t="str">
            <v>Valid</v>
          </cell>
          <cell r="Q2860" t="str">
            <v>1.8885218</v>
          </cell>
          <cell r="R2860" t="str">
            <v>32.1651465</v>
          </cell>
        </row>
        <row r="2861">
          <cell r="B2861">
            <v>608699</v>
          </cell>
          <cell r="C2861" t="str">
            <v>NO4400</v>
          </cell>
          <cell r="D2861" t="str">
            <v>Ndavu</v>
          </cell>
          <cell r="E2861" t="str">
            <v>Innocent Ayiko</v>
          </cell>
          <cell r="F2861" t="str">
            <v>Arua</v>
          </cell>
          <cell r="G2861" t="str">
            <v>Arua</v>
          </cell>
          <cell r="H2861" t="str">
            <v>Allan Kavuma</v>
          </cell>
          <cell r="I2861" t="str">
            <v>All</v>
          </cell>
          <cell r="K2861">
            <v>45248.469444444447</v>
          </cell>
          <cell r="L2861" t="str">
            <v>2023-11-18T11:16:00.000-05:00</v>
          </cell>
          <cell r="M2861">
            <v>45248.812418981484</v>
          </cell>
          <cell r="N2861" t="str">
            <v>2023-11-18T19:29:53.000-05:00</v>
          </cell>
          <cell r="O2861" t="str">
            <v>Alex Gonzaga</v>
          </cell>
          <cell r="P2861" t="str">
            <v>Valid</v>
          </cell>
          <cell r="Q2861" t="str">
            <v>2.80085741076618</v>
          </cell>
          <cell r="R2861" t="str">
            <v>31.3285055570304</v>
          </cell>
        </row>
        <row r="2862">
          <cell r="B2862">
            <v>609716</v>
          </cell>
          <cell r="C2862" t="str">
            <v>KA1889</v>
          </cell>
          <cell r="D2862" t="str">
            <v>Kabumbi</v>
          </cell>
          <cell r="E2862" t="str">
            <v>Christopher Alituha</v>
          </cell>
          <cell r="F2862" t="str">
            <v>Wakiso</v>
          </cell>
          <cell r="G2862" t="str">
            <v>Mityana</v>
          </cell>
          <cell r="H2862" t="str">
            <v>Faridah Nantege</v>
          </cell>
          <cell r="I2862" t="str">
            <v>All</v>
          </cell>
          <cell r="J2862" t="str">
            <v>CAMUSAT Uganda Limited</v>
          </cell>
          <cell r="K2862">
            <v>45248.470138888886</v>
          </cell>
          <cell r="L2862" t="str">
            <v>2023-11-18T11:17:00.000-05:00</v>
          </cell>
          <cell r="M2862">
            <v>45248.488194444442</v>
          </cell>
          <cell r="N2862" t="str">
            <v>2023-11-18T11:43:00.000-05:00</v>
          </cell>
          <cell r="O2862" t="str">
            <v>Musoke Yusuf</v>
          </cell>
          <cell r="P2862" t="str">
            <v>Valid</v>
          </cell>
          <cell r="Q2862" t="str">
            <v>.3711024</v>
          </cell>
          <cell r="R2862" t="str">
            <v>32.5301425</v>
          </cell>
        </row>
        <row r="2863">
          <cell r="B2863">
            <v>605418</v>
          </cell>
          <cell r="C2863" t="str">
            <v>646</v>
          </cell>
          <cell r="D2863" t="str">
            <v>Rubindi</v>
          </cell>
          <cell r="E2863" t="str">
            <v>Thomasi Seruyange</v>
          </cell>
          <cell r="F2863" t="str">
            <v>Mbarara</v>
          </cell>
          <cell r="G2863" t="str">
            <v>Mbarara</v>
          </cell>
          <cell r="H2863" t="str">
            <v>Faridah Nantege</v>
          </cell>
          <cell r="I2863" t="str">
            <v>All</v>
          </cell>
          <cell r="J2863" t="str">
            <v>CAMUSAT Uganda Limited</v>
          </cell>
          <cell r="K2863">
            <v>45248.470833333333</v>
          </cell>
          <cell r="L2863" t="str">
            <v>2023-11-18T11:18:00.000-05:00</v>
          </cell>
          <cell r="M2863">
            <v>45248.53025462963</v>
          </cell>
          <cell r="N2863" t="str">
            <v>2023-11-18T12:43:34.000-05:00</v>
          </cell>
          <cell r="O2863" t="str">
            <v>Isaac Muhumuza</v>
          </cell>
          <cell r="P2863" t="str">
            <v>Audit</v>
          </cell>
          <cell r="Q2863" t="str">
            <v>-.3053692</v>
          </cell>
          <cell r="R2863" t="str">
            <v>30.583075</v>
          </cell>
        </row>
        <row r="2864">
          <cell r="B2864">
            <v>608161</v>
          </cell>
          <cell r="C2864" t="str">
            <v>EA5081</v>
          </cell>
          <cell r="D2864" t="str">
            <v>Kyabazala</v>
          </cell>
          <cell r="E2864" t="str">
            <v>Samuel Naseke</v>
          </cell>
          <cell r="F2864" t="str">
            <v>Kayunga</v>
          </cell>
          <cell r="H2864" t="str">
            <v>William Bwire</v>
          </cell>
          <cell r="I2864" t="str">
            <v>All</v>
          </cell>
          <cell r="K2864">
            <v>45248.470833333333</v>
          </cell>
          <cell r="L2864" t="str">
            <v>2023-11-18T11:18:00.000-05:00</v>
          </cell>
          <cell r="M2864">
            <v>45248.520162037035</v>
          </cell>
          <cell r="N2864" t="str">
            <v>2023-11-18T12:29:02.000-05:00</v>
          </cell>
          <cell r="O2864" t="str">
            <v>Solomon Kintu</v>
          </cell>
          <cell r="P2864" t="str">
            <v>Valid</v>
          </cell>
          <cell r="Q2864" t="str">
            <v>.5846804</v>
          </cell>
          <cell r="R2864" t="str">
            <v>32.9239073</v>
          </cell>
        </row>
        <row r="2865">
          <cell r="B2865">
            <v>606077</v>
          </cell>
          <cell r="C2865" t="str">
            <v>909</v>
          </cell>
          <cell r="D2865" t="str">
            <v>Bugonga</v>
          </cell>
          <cell r="E2865" t="str">
            <v>Abu Kasamba</v>
          </cell>
          <cell r="F2865" t="str">
            <v>Wakiso</v>
          </cell>
          <cell r="G2865" t="str">
            <v>Kampala West</v>
          </cell>
          <cell r="H2865" t="str">
            <v>Faridah Nantege</v>
          </cell>
          <cell r="I2865" t="str">
            <v>All</v>
          </cell>
          <cell r="J2865" t="str">
            <v>CAMUSAT Uganda Limited</v>
          </cell>
          <cell r="K2865">
            <v>45248.476388888892</v>
          </cell>
          <cell r="L2865" t="str">
            <v>2023-11-18T11:26:00.000-05:00</v>
          </cell>
          <cell r="M2865">
            <v>45248.568090277775</v>
          </cell>
          <cell r="N2865" t="str">
            <v>2023-11-18T13:38:03.000-05:00</v>
          </cell>
          <cell r="O2865" t="str">
            <v>Ahmed Ismail</v>
          </cell>
          <cell r="P2865" t="str">
            <v>Valid</v>
          </cell>
          <cell r="Q2865" t="str">
            <v>.040181</v>
          </cell>
          <cell r="R2865" t="str">
            <v>32.4669428</v>
          </cell>
        </row>
        <row r="2866">
          <cell r="B2866">
            <v>701251</v>
          </cell>
          <cell r="C2866" t="str">
            <v>NO4495</v>
          </cell>
          <cell r="D2866" t="str">
            <v>Kikubajinja</v>
          </cell>
          <cell r="E2866" t="str">
            <v>Robert Otim</v>
          </cell>
          <cell r="F2866" t="str">
            <v>Luwero</v>
          </cell>
          <cell r="H2866" t="str">
            <v>Allan Kavuma</v>
          </cell>
          <cell r="I2866" t="str">
            <v>All</v>
          </cell>
          <cell r="J2866" t="str">
            <v>I Engineering Uganda Ltd</v>
          </cell>
          <cell r="K2866">
            <v>45248.477777777778</v>
          </cell>
          <cell r="L2866" t="str">
            <v>2023-11-18T11:28:00.000-05:00</v>
          </cell>
          <cell r="M2866">
            <v>45249.629224537035</v>
          </cell>
          <cell r="N2866" t="str">
            <v>2023-11-19T15:06:05.000-05:00</v>
          </cell>
          <cell r="O2866" t="str">
            <v>Kigozi Kenneth</v>
          </cell>
          <cell r="P2866" t="str">
            <v>Audit</v>
          </cell>
          <cell r="Q2866" t="str">
            <v>.8132798</v>
          </cell>
          <cell r="R2866" t="str">
            <v>32.5040313</v>
          </cell>
        </row>
        <row r="2867">
          <cell r="B2867">
            <v>605518</v>
          </cell>
          <cell r="C2867" t="str">
            <v>880</v>
          </cell>
          <cell r="D2867" t="str">
            <v>Lower_Makindye</v>
          </cell>
          <cell r="E2867" t="str">
            <v>Paul Mbabazi</v>
          </cell>
          <cell r="F2867" t="str">
            <v>Kampala</v>
          </cell>
          <cell r="G2867" t="str">
            <v>Kampala Central</v>
          </cell>
          <cell r="H2867" t="str">
            <v>William Bwire</v>
          </cell>
          <cell r="I2867" t="str">
            <v>All</v>
          </cell>
          <cell r="K2867">
            <v>45248.478472222225</v>
          </cell>
          <cell r="L2867" t="str">
            <v>2023-11-18T11:29:00.000-05:00</v>
          </cell>
          <cell r="M2867">
            <v>45248.524155092593</v>
          </cell>
          <cell r="N2867" t="str">
            <v>2023-11-18T12:34:47.000-05:00</v>
          </cell>
          <cell r="O2867" t="str">
            <v>Deo Ssekalo</v>
          </cell>
          <cell r="P2867" t="str">
            <v>Valid</v>
          </cell>
          <cell r="Q2867" t="str">
            <v>.2937979</v>
          </cell>
          <cell r="R2867" t="str">
            <v>32.5819727</v>
          </cell>
        </row>
        <row r="2868">
          <cell r="B2868">
            <v>701503</v>
          </cell>
          <cell r="C2868" t="str">
            <v>3737</v>
          </cell>
          <cell r="D2868" t="str">
            <v>Kiburasano</v>
          </cell>
          <cell r="E2868" t="str">
            <v>Denis Masaba</v>
          </cell>
          <cell r="F2868" t="str">
            <v>Rukungiri</v>
          </cell>
          <cell r="G2868" t="str">
            <v>Kabale</v>
          </cell>
          <cell r="H2868" t="str">
            <v>Faridah Nantege</v>
          </cell>
          <cell r="I2868" t="str">
            <v>All</v>
          </cell>
          <cell r="J2868" t="str">
            <v>CAMUSAT Uganda Limited</v>
          </cell>
          <cell r="K2868">
            <v>45248.481944444444</v>
          </cell>
          <cell r="L2868" t="str">
            <v>2023-11-18T11:34:00.000-05:00</v>
          </cell>
          <cell r="M2868">
            <v>45254.52070601852</v>
          </cell>
          <cell r="N2868" t="str">
            <v>2023-11-24T12:29:49.000-05:00</v>
          </cell>
          <cell r="O2868" t="str">
            <v>Herbert Ndawula</v>
          </cell>
          <cell r="P2868" t="str">
            <v>Valid</v>
          </cell>
          <cell r="Q2868" t="str">
            <v>-.9896553</v>
          </cell>
          <cell r="R2868" t="str">
            <v>29.9880336</v>
          </cell>
        </row>
        <row r="2869">
          <cell r="B2869">
            <v>609409</v>
          </cell>
          <cell r="C2869" t="str">
            <v>WE2795</v>
          </cell>
          <cell r="D2869" t="str">
            <v>Kavu</v>
          </cell>
          <cell r="E2869" t="str">
            <v>Denis Masaba</v>
          </cell>
          <cell r="F2869" t="str">
            <v>Kabale</v>
          </cell>
          <cell r="G2869" t="str">
            <v>Kabale</v>
          </cell>
          <cell r="H2869" t="str">
            <v>Faridah Nantege</v>
          </cell>
          <cell r="I2869" t="str">
            <v>All</v>
          </cell>
          <cell r="J2869" t="str">
            <v>CAMUSAT Uganda Limited</v>
          </cell>
          <cell r="K2869">
            <v>45248.484722222223</v>
          </cell>
          <cell r="L2869" t="str">
            <v>2023-11-18T11:38:00.000-05:00</v>
          </cell>
          <cell r="M2869">
            <v>45249.256678240738</v>
          </cell>
          <cell r="N2869" t="str">
            <v>2023-11-19T06:09:37.000-05:00</v>
          </cell>
          <cell r="O2869" t="str">
            <v>Ssematimba Ibrahim</v>
          </cell>
          <cell r="P2869" t="str">
            <v>Valid</v>
          </cell>
          <cell r="Q2869" t="str">
            <v>-1.337225</v>
          </cell>
          <cell r="R2869" t="str">
            <v>30.1416466666667</v>
          </cell>
        </row>
        <row r="2870">
          <cell r="B2870">
            <v>701193</v>
          </cell>
          <cell r="C2870" t="str">
            <v>WE2954</v>
          </cell>
          <cell r="D2870" t="str">
            <v>Butagatsi Cell</v>
          </cell>
          <cell r="E2870" t="str">
            <v>Denis Masaba</v>
          </cell>
          <cell r="F2870" t="str">
            <v>Rukungiri</v>
          </cell>
          <cell r="G2870" t="str">
            <v>Kabale</v>
          </cell>
          <cell r="H2870" t="str">
            <v>Faridah Nantege</v>
          </cell>
          <cell r="I2870" t="str">
            <v>All</v>
          </cell>
          <cell r="J2870" t="str">
            <v>CAMUSAT Uganda Limited</v>
          </cell>
          <cell r="K2870">
            <v>45248.48541666667</v>
          </cell>
          <cell r="L2870" t="str">
            <v>2023-11-18T11:39:00.000-05:00</v>
          </cell>
          <cell r="M2870">
            <v>45248.660717592589</v>
          </cell>
          <cell r="N2870" t="str">
            <v>2023-11-18T15:51:26.000-05:00</v>
          </cell>
          <cell r="O2870" t="str">
            <v>Eric Bazira</v>
          </cell>
          <cell r="P2870" t="str">
            <v>Valid</v>
          </cell>
          <cell r="Q2870" t="str">
            <v>-.7876319</v>
          </cell>
          <cell r="R2870" t="str">
            <v>29.9216527</v>
          </cell>
        </row>
        <row r="2871">
          <cell r="B2871">
            <v>607559</v>
          </cell>
          <cell r="C2871" t="str">
            <v>KA1093</v>
          </cell>
          <cell r="D2871" t="str">
            <v>Nankulabye</v>
          </cell>
          <cell r="E2871" t="str">
            <v>Abu Kasamba</v>
          </cell>
          <cell r="F2871" t="str">
            <v>Kampala</v>
          </cell>
          <cell r="G2871" t="str">
            <v>Kampala West</v>
          </cell>
          <cell r="H2871" t="str">
            <v>Faridah Nantege</v>
          </cell>
          <cell r="I2871" t="str">
            <v>All</v>
          </cell>
          <cell r="J2871" t="str">
            <v>CAMUSAT Uganda Limited</v>
          </cell>
          <cell r="K2871">
            <v>45248.488888888889</v>
          </cell>
          <cell r="L2871" t="str">
            <v>2023-11-18T11:44:00.000-05:00</v>
          </cell>
          <cell r="M2871">
            <v>45248.560254629629</v>
          </cell>
          <cell r="N2871" t="str">
            <v>2023-11-18T13:26:46.000-05:00</v>
          </cell>
          <cell r="O2871" t="str">
            <v>Juma Lubega</v>
          </cell>
          <cell r="P2871" t="str">
            <v>Valid</v>
          </cell>
          <cell r="Q2871" t="str">
            <v>.3234727</v>
          </cell>
          <cell r="R2871" t="str">
            <v>32.5610425</v>
          </cell>
        </row>
        <row r="2872">
          <cell r="B2872">
            <v>609336</v>
          </cell>
          <cell r="C2872" t="str">
            <v>WE2220</v>
          </cell>
          <cell r="D2872" t="str">
            <v>Rwashamire</v>
          </cell>
          <cell r="E2872" t="str">
            <v>Denis Masaba</v>
          </cell>
          <cell r="F2872" t="str">
            <v>Ntungamo</v>
          </cell>
          <cell r="G2872" t="str">
            <v>Kabale</v>
          </cell>
          <cell r="H2872" t="str">
            <v>Faridah Nantege</v>
          </cell>
          <cell r="I2872" t="str">
            <v>All</v>
          </cell>
          <cell r="J2872" t="str">
            <v>CAMUSAT Uganda Limited</v>
          </cell>
          <cell r="K2872">
            <v>45248.489583333336</v>
          </cell>
          <cell r="L2872" t="str">
            <v>2023-11-18T11:45:00.000-05:00</v>
          </cell>
          <cell r="M2872">
            <v>45248.544259259259</v>
          </cell>
          <cell r="N2872" t="str">
            <v>2023-11-18T13:03:44.000-05:00</v>
          </cell>
          <cell r="O2872" t="str">
            <v>Vincent Nsamba</v>
          </cell>
          <cell r="P2872" t="str">
            <v>Valid</v>
          </cell>
          <cell r="Q2872" t="str">
            <v>-.8259118</v>
          </cell>
          <cell r="R2872" t="str">
            <v>30.1208525</v>
          </cell>
        </row>
        <row r="2873">
          <cell r="B2873">
            <v>607391</v>
          </cell>
          <cell r="C2873" t="str">
            <v>WE2258</v>
          </cell>
          <cell r="D2873" t="str">
            <v>Lwanga</v>
          </cell>
          <cell r="E2873" t="str">
            <v>Thomasi Seruyange</v>
          </cell>
          <cell r="F2873" t="str">
            <v>Lyantonde</v>
          </cell>
          <cell r="G2873" t="str">
            <v>Mbarara</v>
          </cell>
          <cell r="H2873" t="str">
            <v>Faridah Nantege</v>
          </cell>
          <cell r="I2873" t="str">
            <v>All</v>
          </cell>
          <cell r="J2873" t="str">
            <v>CAMUSAT Uganda Limited</v>
          </cell>
          <cell r="K2873">
            <v>45248.490277777775</v>
          </cell>
          <cell r="L2873" t="str">
            <v>2023-11-18T11:46:00.000-05:00</v>
          </cell>
          <cell r="M2873">
            <v>45248.589305555557</v>
          </cell>
          <cell r="N2873" t="str">
            <v>2023-11-18T14:08:36.000-05:00</v>
          </cell>
          <cell r="O2873" t="str">
            <v>David Semakula</v>
          </cell>
          <cell r="P2873" t="str">
            <v>Valid</v>
          </cell>
          <cell r="Q2873" t="str">
            <v>-.5857339</v>
          </cell>
          <cell r="R2873" t="str">
            <v>31.1489786</v>
          </cell>
        </row>
        <row r="2874">
          <cell r="B2874">
            <v>607294</v>
          </cell>
          <cell r="C2874" t="str">
            <v>1096</v>
          </cell>
          <cell r="D2874" t="str">
            <v>Kiswa</v>
          </cell>
          <cell r="E2874" t="str">
            <v>Paul Mbabazi</v>
          </cell>
          <cell r="F2874" t="str">
            <v>Kampala</v>
          </cell>
          <cell r="H2874" t="str">
            <v>William Bwire</v>
          </cell>
          <cell r="I2874" t="str">
            <v>All</v>
          </cell>
          <cell r="K2874">
            <v>45248.493055555555</v>
          </cell>
          <cell r="L2874" t="str">
            <v>2023-11-18T11:50:00.000-05:00</v>
          </cell>
          <cell r="M2874">
            <v>45248.575856481482</v>
          </cell>
          <cell r="N2874" t="str">
            <v>2023-11-18T13:49:14.000-05:00</v>
          </cell>
          <cell r="O2874" t="str">
            <v>Derrick Ahimbisibwe</v>
          </cell>
          <cell r="P2874" t="str">
            <v>Valid</v>
          </cell>
          <cell r="Q2874" t="str">
            <v>.322425</v>
          </cell>
          <cell r="R2874" t="str">
            <v>32.6115983333333</v>
          </cell>
        </row>
        <row r="2875">
          <cell r="B2875">
            <v>607035</v>
          </cell>
          <cell r="C2875" t="str">
            <v>SO3004</v>
          </cell>
          <cell r="D2875" t="str">
            <v>Bugonga</v>
          </cell>
          <cell r="E2875" t="str">
            <v>Abu Kasamba</v>
          </cell>
          <cell r="F2875" t="str">
            <v>Wakiso</v>
          </cell>
          <cell r="G2875" t="str">
            <v>Kampala West</v>
          </cell>
          <cell r="H2875" t="str">
            <v>Faridah Nantege</v>
          </cell>
          <cell r="I2875" t="str">
            <v>All</v>
          </cell>
          <cell r="J2875" t="str">
            <v>CAMUSAT Uganda Limited</v>
          </cell>
          <cell r="K2875">
            <v>45248.49722222222</v>
          </cell>
          <cell r="L2875" t="str">
            <v>2023-11-18T11:56:00.000-05:00</v>
          </cell>
          <cell r="M2875">
            <v>45250.570347222223</v>
          </cell>
          <cell r="N2875" t="str">
            <v>2023-11-20T13:41:18.000-05:00</v>
          </cell>
          <cell r="O2875" t="str">
            <v>Ahmed Ismail</v>
          </cell>
          <cell r="P2875" t="str">
            <v>Valid</v>
          </cell>
          <cell r="Q2875" t="str">
            <v>.0525752</v>
          </cell>
          <cell r="R2875" t="str">
            <v>32.4656998</v>
          </cell>
        </row>
        <row r="2876">
          <cell r="B2876">
            <v>606341</v>
          </cell>
          <cell r="C2876" t="str">
            <v>1515</v>
          </cell>
          <cell r="D2876" t="str">
            <v>Piida A</v>
          </cell>
          <cell r="E2876" t="str">
            <v>Latima Musoke</v>
          </cell>
          <cell r="F2876" t="str">
            <v>Buliisa</v>
          </cell>
          <cell r="G2876" t="str">
            <v>Hoima</v>
          </cell>
          <cell r="H2876" t="str">
            <v>Allan Kavuma</v>
          </cell>
          <cell r="I2876" t="str">
            <v>DG</v>
          </cell>
          <cell r="J2876" t="str">
            <v>I Engineering Uganda Ltd</v>
          </cell>
          <cell r="K2876">
            <v>45248.499305555553</v>
          </cell>
          <cell r="L2876" t="str">
            <v>2023-11-18T11:59:00.000-05:00</v>
          </cell>
          <cell r="M2876">
            <v>45248.578101851854</v>
          </cell>
          <cell r="N2876" t="str">
            <v>2023-11-18T13:52:28.000-05:00</v>
          </cell>
          <cell r="O2876" t="str">
            <v>Otyono David</v>
          </cell>
          <cell r="P2876" t="str">
            <v>Valid</v>
          </cell>
          <cell r="Q2876" t="str">
            <v>1.8181</v>
          </cell>
          <cell r="R2876" t="str">
            <v>31.3270166666667</v>
          </cell>
        </row>
        <row r="2877">
          <cell r="B2877">
            <v>701541</v>
          </cell>
          <cell r="C2877" t="str">
            <v>3585</v>
          </cell>
          <cell r="D2877" t="str">
            <v>Lumuli zone</v>
          </cell>
          <cell r="E2877" t="str">
            <v>Abu Kasamba</v>
          </cell>
          <cell r="F2877" t="str">
            <v>Wakiso</v>
          </cell>
          <cell r="G2877" t="str">
            <v>Kampala West</v>
          </cell>
          <cell r="H2877" t="str">
            <v>Faridah Nantege</v>
          </cell>
          <cell r="I2877" t="str">
            <v>All</v>
          </cell>
          <cell r="J2877" t="str">
            <v>CAMUSAT Uganda Limited</v>
          </cell>
          <cell r="K2877">
            <v>45248.500694444447</v>
          </cell>
          <cell r="L2877" t="str">
            <v>2023-11-18T12:01:00.000-05:00</v>
          </cell>
          <cell r="M2877">
            <v>45248.545138888891</v>
          </cell>
          <cell r="N2877" t="str">
            <v>2023-11-18T13:05:00.000-05:00</v>
          </cell>
          <cell r="O2877" t="str">
            <v>Patrick Cwinyai</v>
          </cell>
          <cell r="P2877" t="str">
            <v>Audit</v>
          </cell>
          <cell r="Q2877" t="str">
            <v>.1903639</v>
          </cell>
          <cell r="R2877" t="str">
            <v>32.5233248</v>
          </cell>
        </row>
        <row r="2878">
          <cell r="B2878">
            <v>606586</v>
          </cell>
          <cell r="C2878" t="str">
            <v>1082</v>
          </cell>
          <cell r="D2878" t="str">
            <v>Sekamuli</v>
          </cell>
          <cell r="E2878" t="str">
            <v>Robert Otim</v>
          </cell>
          <cell r="F2878" t="str">
            <v>Luwero</v>
          </cell>
          <cell r="G2878" t="str">
            <v>Luwero</v>
          </cell>
          <cell r="H2878" t="str">
            <v>Allan Kavuma</v>
          </cell>
          <cell r="I2878" t="str">
            <v>All</v>
          </cell>
          <cell r="J2878" t="str">
            <v>I Engineering Uganda Ltd</v>
          </cell>
          <cell r="K2878">
            <v>45248.508333333331</v>
          </cell>
          <cell r="L2878" t="str">
            <v>2023-11-18T12:12:00.000-05:00</v>
          </cell>
          <cell r="M2878">
            <v>45248.62027777778</v>
          </cell>
          <cell r="N2878" t="str">
            <v>2023-11-18T14:53:12.000-05:00</v>
          </cell>
          <cell r="O2878" t="str">
            <v>Okodi Alex</v>
          </cell>
          <cell r="P2878" t="str">
            <v>Valid</v>
          </cell>
          <cell r="Q2878" t="str">
            <v>.7516386</v>
          </cell>
          <cell r="R2878" t="str">
            <v>32.6165218</v>
          </cell>
        </row>
        <row r="2879">
          <cell r="B2879">
            <v>608682</v>
          </cell>
          <cell r="C2879" t="str">
            <v>2138</v>
          </cell>
          <cell r="D2879" t="str">
            <v>Arua Rhino A</v>
          </cell>
          <cell r="E2879" t="str">
            <v>Innocent Ayiko</v>
          </cell>
          <cell r="F2879" t="str">
            <v>Arua</v>
          </cell>
          <cell r="G2879" t="str">
            <v>Arua</v>
          </cell>
          <cell r="H2879" t="str">
            <v>Allan Kavuma</v>
          </cell>
          <cell r="I2879" t="str">
            <v>All</v>
          </cell>
          <cell r="J2879" t="str">
            <v>I Engineering Uganda Ltd</v>
          </cell>
          <cell r="K2879">
            <v>45248.511111111111</v>
          </cell>
          <cell r="L2879" t="str">
            <v>2023-11-18T12:16:00.000-05:00</v>
          </cell>
          <cell r="M2879">
            <v>45248.580254629633</v>
          </cell>
          <cell r="N2879" t="str">
            <v>2023-11-18T13:55:34.000-05:00</v>
          </cell>
          <cell r="O2879" t="str">
            <v>Kazungu Ahmed</v>
          </cell>
          <cell r="P2879" t="str">
            <v>Valid</v>
          </cell>
          <cell r="Q2879" t="str">
            <v>3.0299517</v>
          </cell>
          <cell r="R2879" t="str">
            <v>30.9135317</v>
          </cell>
        </row>
        <row r="2880">
          <cell r="B2880">
            <v>605172</v>
          </cell>
          <cell r="C2880" t="str">
            <v>288</v>
          </cell>
          <cell r="D2880" t="str">
            <v>Adwooki</v>
          </cell>
          <cell r="E2880" t="str">
            <v>Muhamood Kyongo</v>
          </cell>
          <cell r="F2880" t="str">
            <v>Dokolo</v>
          </cell>
          <cell r="G2880" t="str">
            <v>Lira</v>
          </cell>
          <cell r="H2880" t="str">
            <v>Allan Kavuma</v>
          </cell>
          <cell r="I2880" t="str">
            <v>All</v>
          </cell>
          <cell r="J2880" t="str">
            <v>I Engineering Uganda Ltd</v>
          </cell>
          <cell r="K2880">
            <v>45248.51458333333</v>
          </cell>
          <cell r="L2880" t="str">
            <v>2023-11-18T12:21:00.000-05:00</v>
          </cell>
          <cell r="M2880">
            <v>45248.7184837963</v>
          </cell>
          <cell r="N2880" t="str">
            <v>2023-11-18T17:14:37.000-05:00</v>
          </cell>
          <cell r="O2880" t="str">
            <v>Bagonza Tawfik</v>
          </cell>
          <cell r="P2880" t="str">
            <v>Valid</v>
          </cell>
          <cell r="Q2880" t="str">
            <v>1.972225</v>
          </cell>
          <cell r="R2880" t="str">
            <v>33.0626966666667</v>
          </cell>
        </row>
        <row r="2881">
          <cell r="B2881">
            <v>607342</v>
          </cell>
          <cell r="C2881" t="str">
            <v>KA1532</v>
          </cell>
          <cell r="D2881" t="str">
            <v>Kyambogo University</v>
          </cell>
          <cell r="E2881" t="str">
            <v>Benbridge Mulongo</v>
          </cell>
          <cell r="F2881" t="str">
            <v>Kampala</v>
          </cell>
          <cell r="G2881" t="str">
            <v>Kampala East</v>
          </cell>
          <cell r="H2881" t="str">
            <v>William Bwire</v>
          </cell>
          <cell r="I2881" t="str">
            <v>All</v>
          </cell>
          <cell r="K2881">
            <v>45248.515972222223</v>
          </cell>
          <cell r="L2881" t="str">
            <v>2023-11-18T12:23:00.000-05:00</v>
          </cell>
          <cell r="M2881">
            <v>45248.633090277777</v>
          </cell>
          <cell r="N2881" t="str">
            <v>2023-11-18T15:11:39.000-05:00</v>
          </cell>
          <cell r="O2881" t="str">
            <v>Deo Kabugo</v>
          </cell>
          <cell r="P2881" t="str">
            <v>Valid</v>
          </cell>
          <cell r="Q2881" t="str">
            <v>.3544591</v>
          </cell>
          <cell r="R2881" t="str">
            <v>32.6292361</v>
          </cell>
        </row>
        <row r="2882">
          <cell r="B2882">
            <v>606594</v>
          </cell>
          <cell r="C2882" t="str">
            <v>1001</v>
          </cell>
          <cell r="D2882" t="str">
            <v>Karamuna</v>
          </cell>
          <cell r="E2882" t="str">
            <v>Innocent Ayiko</v>
          </cell>
          <cell r="F2882" t="str">
            <v>Yumbe</v>
          </cell>
          <cell r="G2882" t="str">
            <v>Arua</v>
          </cell>
          <cell r="H2882" t="str">
            <v>Allan Kavuma</v>
          </cell>
          <cell r="I2882" t="str">
            <v>All</v>
          </cell>
          <cell r="J2882" t="str">
            <v>I Engineering Uganda Ltd</v>
          </cell>
          <cell r="K2882">
            <v>45248.517361111109</v>
          </cell>
          <cell r="L2882" t="str">
            <v>2023-11-18T12:25:00.000-05:00</v>
          </cell>
          <cell r="M2882">
            <v>45248.659641203703</v>
          </cell>
          <cell r="N2882" t="str">
            <v>2023-11-18T15:49:53.000-05:00</v>
          </cell>
          <cell r="O2882" t="str">
            <v>Brian Were</v>
          </cell>
          <cell r="P2882" t="str">
            <v>Valid</v>
          </cell>
          <cell r="Q2882" t="str">
            <v>3.52539</v>
          </cell>
          <cell r="R2882" t="str">
            <v>31.1339183333333</v>
          </cell>
        </row>
        <row r="2883">
          <cell r="B2883">
            <v>609340</v>
          </cell>
          <cell r="C2883" t="str">
            <v>WE2015</v>
          </cell>
          <cell r="D2883" t="str">
            <v>Rwenkobe</v>
          </cell>
          <cell r="E2883" t="str">
            <v>Latima Musoke</v>
          </cell>
          <cell r="F2883" t="str">
            <v>Hoima</v>
          </cell>
          <cell r="G2883" t="str">
            <v>Hoima</v>
          </cell>
          <cell r="H2883" t="str">
            <v>Allan Kavuma</v>
          </cell>
          <cell r="I2883" t="str">
            <v>All</v>
          </cell>
          <cell r="K2883">
            <v>45248.519444444442</v>
          </cell>
          <cell r="L2883" t="str">
            <v>2023-11-18T12:28:00.000-05:00</v>
          </cell>
          <cell r="M2883">
            <v>45248.757303240738</v>
          </cell>
          <cell r="N2883" t="str">
            <v>2023-11-18T18:10:31.000-05:00</v>
          </cell>
          <cell r="O2883" t="str">
            <v>Kyotiina Joseph</v>
          </cell>
          <cell r="P2883" t="str">
            <v>Valid</v>
          </cell>
          <cell r="Q2883" t="str">
            <v>1.4434978</v>
          </cell>
          <cell r="R2883" t="str">
            <v>31.3702297</v>
          </cell>
        </row>
        <row r="2884">
          <cell r="B2884">
            <v>607589</v>
          </cell>
          <cell r="C2884" t="str">
            <v>KA1273</v>
          </cell>
          <cell r="D2884" t="str">
            <v>Nsangi</v>
          </cell>
          <cell r="E2884" t="str">
            <v>Patrick Kalibbala</v>
          </cell>
          <cell r="F2884" t="str">
            <v>Wakiso</v>
          </cell>
          <cell r="G2884" t="str">
            <v>Masaka</v>
          </cell>
          <cell r="H2884" t="str">
            <v>Faridah Nantege</v>
          </cell>
          <cell r="I2884" t="str">
            <v>All</v>
          </cell>
          <cell r="J2884" t="str">
            <v>CAMUSAT Uganda Limited</v>
          </cell>
          <cell r="K2884">
            <v>45248.522222222222</v>
          </cell>
          <cell r="L2884" t="str">
            <v>2023-11-18T12:32:00.000-05:00</v>
          </cell>
          <cell r="M2884">
            <v>45248.576701388891</v>
          </cell>
          <cell r="N2884" t="str">
            <v>2023-11-18T13:50:27.000-05:00</v>
          </cell>
          <cell r="O2884" t="str">
            <v>David Lubwama</v>
          </cell>
          <cell r="P2884" t="str">
            <v>Valid</v>
          </cell>
          <cell r="Q2884" t="str">
            <v>.2777876</v>
          </cell>
          <cell r="R2884" t="str">
            <v>32.4541135</v>
          </cell>
        </row>
        <row r="2885">
          <cell r="B2885">
            <v>609884</v>
          </cell>
          <cell r="C2885" t="str">
            <v>Buloba Central</v>
          </cell>
          <cell r="D2885" t="str">
            <v>Buloba Central</v>
          </cell>
          <cell r="E2885" t="str">
            <v>Samuel Naseke</v>
          </cell>
          <cell r="F2885" t="str">
            <v>Buikwe</v>
          </cell>
          <cell r="G2885" t="str">
            <v>Mukono</v>
          </cell>
          <cell r="H2885" t="str">
            <v>William Bwire</v>
          </cell>
          <cell r="I2885" t="str">
            <v>All</v>
          </cell>
          <cell r="K2885">
            <v>45248.529166666667</v>
          </cell>
          <cell r="L2885" t="str">
            <v>2023-11-18T12:42:00.000-05:00</v>
          </cell>
          <cell r="M2885">
            <v>45248.579745370371</v>
          </cell>
          <cell r="N2885" t="str">
            <v>2023-11-18T13:54:50.000-05:00</v>
          </cell>
          <cell r="O2885" t="str">
            <v>Fuma Amos</v>
          </cell>
          <cell r="P2885" t="str">
            <v>Valid</v>
          </cell>
          <cell r="Q2885" t="str">
            <v>.475045</v>
          </cell>
          <cell r="R2885" t="str">
            <v>33.1382167</v>
          </cell>
        </row>
        <row r="2886">
          <cell r="B2886">
            <v>608591</v>
          </cell>
          <cell r="C2886" t="str">
            <v>NO4011</v>
          </cell>
          <cell r="D2886" t="str">
            <v>Lira 1</v>
          </cell>
          <cell r="E2886" t="str">
            <v>Muhamood Kyongo</v>
          </cell>
          <cell r="F2886" t="str">
            <v>Lira</v>
          </cell>
          <cell r="G2886" t="str">
            <v>Lira</v>
          </cell>
          <cell r="H2886" t="str">
            <v>Allan Kavuma</v>
          </cell>
          <cell r="I2886" t="str">
            <v>All</v>
          </cell>
          <cell r="J2886" t="str">
            <v>I Engineering Uganda Ltd</v>
          </cell>
          <cell r="K2886">
            <v>45248.536805555559</v>
          </cell>
          <cell r="L2886" t="str">
            <v>2023-11-18T12:53:00.000-05:00</v>
          </cell>
          <cell r="M2886">
            <v>45248.595439814817</v>
          </cell>
          <cell r="N2886" t="str">
            <v>2023-11-18T14:17:26.000-05:00</v>
          </cell>
          <cell r="O2886" t="str">
            <v>Tumwebaze Mark</v>
          </cell>
          <cell r="P2886" t="str">
            <v>Valid</v>
          </cell>
          <cell r="Q2886" t="str">
            <v>2.2372413</v>
          </cell>
          <cell r="R2886" t="str">
            <v>32.8945047</v>
          </cell>
        </row>
        <row r="2887">
          <cell r="B2887">
            <v>606716</v>
          </cell>
          <cell r="C2887" t="str">
            <v>480</v>
          </cell>
          <cell r="D2887" t="str">
            <v>Rwamarengye</v>
          </cell>
          <cell r="E2887" t="str">
            <v>Denis Masaba</v>
          </cell>
          <cell r="F2887" t="str">
            <v>Rukungiri</v>
          </cell>
          <cell r="G2887" t="str">
            <v>Kabale</v>
          </cell>
          <cell r="H2887" t="str">
            <v>Faridah Nantege</v>
          </cell>
          <cell r="I2887" t="str">
            <v>All</v>
          </cell>
          <cell r="J2887" t="str">
            <v>CAMUSAT Uganda Limited</v>
          </cell>
          <cell r="K2887">
            <v>45248.537499999999</v>
          </cell>
          <cell r="L2887" t="str">
            <v>2023-11-18T12:54:00.000-05:00</v>
          </cell>
          <cell r="M2887">
            <v>45248.656284722223</v>
          </cell>
          <cell r="N2887" t="str">
            <v>2023-11-18T15:45:03.000-05:00</v>
          </cell>
          <cell r="O2887" t="str">
            <v>Eric Bazira</v>
          </cell>
          <cell r="P2887" t="str">
            <v>Valid</v>
          </cell>
          <cell r="Q2887" t="str">
            <v>-.7383887</v>
          </cell>
          <cell r="R2887" t="str">
            <v>29.9552012</v>
          </cell>
        </row>
        <row r="2888">
          <cell r="B2888">
            <v>609306</v>
          </cell>
          <cell r="C2888" t="str">
            <v>WE2079</v>
          </cell>
          <cell r="D2888" t="str">
            <v>Rubindi</v>
          </cell>
          <cell r="E2888" t="str">
            <v>Thomasi Seruyange</v>
          </cell>
          <cell r="F2888" t="str">
            <v>Mbarara</v>
          </cell>
          <cell r="G2888" t="str">
            <v>Mbarara</v>
          </cell>
          <cell r="H2888" t="str">
            <v>Faridah Nantege</v>
          </cell>
          <cell r="I2888" t="str">
            <v>All</v>
          </cell>
          <cell r="J2888" t="str">
            <v>CAMUSAT Uganda Limited</v>
          </cell>
          <cell r="K2888">
            <v>45248.537499999999</v>
          </cell>
          <cell r="L2888" t="str">
            <v>2023-11-18T12:54:00.000-05:00</v>
          </cell>
          <cell r="M2888">
            <v>45248.64166666667</v>
          </cell>
          <cell r="N2888" t="str">
            <v>2023-11-18T15:24:00.000-05:00</v>
          </cell>
          <cell r="O2888" t="str">
            <v>Isaac Muhumuza</v>
          </cell>
          <cell r="P2888" t="str">
            <v>Audit</v>
          </cell>
          <cell r="Q2888" t="str">
            <v>-.3045247</v>
          </cell>
          <cell r="R2888" t="str">
            <v>30.5841408</v>
          </cell>
        </row>
        <row r="2889">
          <cell r="B2889">
            <v>606461</v>
          </cell>
          <cell r="C2889" t="str">
            <v>1811</v>
          </cell>
          <cell r="D2889" t="str">
            <v>Akisim</v>
          </cell>
          <cell r="E2889" t="str">
            <v>Moses Wandera</v>
          </cell>
          <cell r="F2889" t="str">
            <v>Amuria</v>
          </cell>
          <cell r="G2889" t="str">
            <v>North East</v>
          </cell>
          <cell r="H2889" t="str">
            <v>William Bwire</v>
          </cell>
          <cell r="I2889" t="str">
            <v>All</v>
          </cell>
          <cell r="K2889">
            <v>45248.540972222225</v>
          </cell>
          <cell r="L2889" t="str">
            <v>2023-11-18T12:59:00.000-05:00</v>
          </cell>
          <cell r="M2889">
            <v>45249.670706018522</v>
          </cell>
          <cell r="N2889" t="str">
            <v>2023-11-19T16:05:49.000-05:00</v>
          </cell>
          <cell r="O2889" t="str">
            <v>Kenneth Bato</v>
          </cell>
          <cell r="P2889" t="str">
            <v>Valid</v>
          </cell>
          <cell r="Q2889" t="str">
            <v>2.0295103</v>
          </cell>
          <cell r="R2889" t="str">
            <v>33.6420059</v>
          </cell>
        </row>
        <row r="2890">
          <cell r="B2890">
            <v>605389</v>
          </cell>
          <cell r="C2890" t="str">
            <v>591</v>
          </cell>
          <cell r="D2890" t="str">
            <v>Rwashamaire</v>
          </cell>
          <cell r="E2890" t="str">
            <v>Denis Masaba</v>
          </cell>
          <cell r="F2890" t="str">
            <v>Ntungamo</v>
          </cell>
          <cell r="G2890" t="str">
            <v>Kabale</v>
          </cell>
          <cell r="H2890" t="str">
            <v>Faridah Nantege</v>
          </cell>
          <cell r="I2890" t="str">
            <v>Janitorial</v>
          </cell>
          <cell r="J2890" t="str">
            <v>CAMUSAT Uganda Limited</v>
          </cell>
          <cell r="K2890">
            <v>45248.547222222223</v>
          </cell>
          <cell r="L2890" t="str">
            <v>2023-11-18T13:08:00.000-05:00</v>
          </cell>
          <cell r="M2890">
            <v>45248.559907407405</v>
          </cell>
          <cell r="N2890" t="str">
            <v>2023-11-18T13:26:16.000-05:00</v>
          </cell>
          <cell r="O2890" t="str">
            <v>Vincent Nsamba</v>
          </cell>
          <cell r="P2890" t="str">
            <v>Valid</v>
          </cell>
          <cell r="Q2890" t="str">
            <v>-.8258866</v>
          </cell>
          <cell r="R2890" t="str">
            <v>30.120667</v>
          </cell>
        </row>
        <row r="2891">
          <cell r="B2891">
            <v>609641</v>
          </cell>
          <cell r="C2891" t="str">
            <v>KA1867</v>
          </cell>
          <cell r="D2891" t="str">
            <v>Gangu 2</v>
          </cell>
          <cell r="E2891" t="str">
            <v>Paul Mbabazi</v>
          </cell>
          <cell r="F2891" t="str">
            <v>Wakiso</v>
          </cell>
          <cell r="G2891" t="str">
            <v>Kampala South</v>
          </cell>
          <cell r="H2891" t="str">
            <v>William Bwire</v>
          </cell>
          <cell r="I2891" t="str">
            <v>All</v>
          </cell>
          <cell r="K2891">
            <v>45248.548611111109</v>
          </cell>
          <cell r="L2891" t="str">
            <v>2023-11-18T13:10:00.000-05:00</v>
          </cell>
          <cell r="M2891">
            <v>45249.472569444442</v>
          </cell>
          <cell r="N2891" t="str">
            <v>2023-11-19T11:20:30.000-05:00</v>
          </cell>
          <cell r="O2891" t="str">
            <v>Kabandize Eden</v>
          </cell>
          <cell r="P2891" t="str">
            <v>Valid</v>
          </cell>
          <cell r="Q2891" t="str">
            <v>.2468003</v>
          </cell>
          <cell r="R2891" t="str">
            <v>32.595634</v>
          </cell>
        </row>
        <row r="2892">
          <cell r="B2892">
            <v>606541</v>
          </cell>
          <cell r="C2892" t="str">
            <v>1946</v>
          </cell>
          <cell r="D2892" t="str">
            <v>Kanyogoga 2</v>
          </cell>
          <cell r="E2892" t="str">
            <v>Moses Kaganda</v>
          </cell>
          <cell r="F2892" t="str">
            <v>Gulu</v>
          </cell>
          <cell r="G2892" t="str">
            <v>Gulu</v>
          </cell>
          <cell r="H2892" t="str">
            <v>Allan Kavuma</v>
          </cell>
          <cell r="I2892" t="str">
            <v>All</v>
          </cell>
          <cell r="J2892" t="str">
            <v>I Engineering Uganda Ltd</v>
          </cell>
          <cell r="K2892">
            <v>45248.553472222222</v>
          </cell>
          <cell r="L2892" t="str">
            <v>2023-11-18T13:17:00.000-05:00</v>
          </cell>
          <cell r="M2892">
            <v>45248.592858796299</v>
          </cell>
          <cell r="N2892" t="str">
            <v>2023-11-18T14:13:43.000-05:00</v>
          </cell>
          <cell r="O2892" t="str">
            <v>Martin Agaba</v>
          </cell>
          <cell r="P2892" t="str">
            <v>Valid</v>
          </cell>
          <cell r="Q2892" t="str">
            <v>2.7637216</v>
          </cell>
          <cell r="R2892" t="str">
            <v>32.2833635</v>
          </cell>
        </row>
        <row r="2893">
          <cell r="B2893">
            <v>607740</v>
          </cell>
          <cell r="C2893" t="str">
            <v>WE2737</v>
          </cell>
          <cell r="D2893" t="str">
            <v>Kasaali</v>
          </cell>
          <cell r="E2893" t="str">
            <v>Patrick Kalibbala</v>
          </cell>
          <cell r="F2893" t="str">
            <v>Gomba</v>
          </cell>
          <cell r="G2893" t="str">
            <v>Masaka</v>
          </cell>
          <cell r="H2893" t="str">
            <v>Faridah Nantege</v>
          </cell>
          <cell r="I2893" t="str">
            <v>All</v>
          </cell>
          <cell r="J2893" t="str">
            <v>CAMUSAT Uganda Limited</v>
          </cell>
          <cell r="K2893">
            <v>45248.554166666669</v>
          </cell>
          <cell r="L2893" t="str">
            <v>2023-11-18T13:18:00.000-05:00</v>
          </cell>
          <cell r="M2893">
            <v>45250.683252314811</v>
          </cell>
          <cell r="N2893" t="str">
            <v>2023-11-20T16:23:53.000-05:00</v>
          </cell>
          <cell r="O2893" t="str">
            <v>Richard Ssenyondo</v>
          </cell>
          <cell r="P2893" t="str">
            <v>Valid</v>
          </cell>
          <cell r="Q2893" t="str">
            <v>-.2243737</v>
          </cell>
          <cell r="R2893" t="str">
            <v>31.8460455</v>
          </cell>
        </row>
        <row r="2894">
          <cell r="B2894">
            <v>608253</v>
          </cell>
          <cell r="C2894" t="str">
            <v>EA5070</v>
          </cell>
          <cell r="D2894" t="str">
            <v>Ochapa</v>
          </cell>
          <cell r="E2894" t="str">
            <v>Moses Wandera</v>
          </cell>
          <cell r="F2894" t="str">
            <v>Serere</v>
          </cell>
          <cell r="H2894" t="str">
            <v>William Bwire</v>
          </cell>
          <cell r="I2894" t="str">
            <v>All</v>
          </cell>
          <cell r="K2894">
            <v>45248.554166666669</v>
          </cell>
          <cell r="L2894" t="str">
            <v>2023-11-18T13:18:00.000-05:00</v>
          </cell>
          <cell r="M2894">
            <v>45248.93304398148</v>
          </cell>
          <cell r="N2894" t="str">
            <v>2023-11-18T22:23:35.000-05:00</v>
          </cell>
          <cell r="O2894" t="str">
            <v>Sulaiman Ssekyanzi</v>
          </cell>
          <cell r="P2894" t="str">
            <v>Audit</v>
          </cell>
          <cell r="Q2894" t="str">
            <v>1.4979191</v>
          </cell>
          <cell r="R2894" t="str">
            <v>33.5495494</v>
          </cell>
        </row>
        <row r="2895">
          <cell r="B2895">
            <v>606561</v>
          </cell>
          <cell r="C2895" t="str">
            <v>1232</v>
          </cell>
          <cell r="D2895" t="str">
            <v>Bamunanika</v>
          </cell>
          <cell r="E2895" t="str">
            <v>Robert Otim</v>
          </cell>
          <cell r="F2895" t="str">
            <v>Luwero</v>
          </cell>
          <cell r="G2895" t="str">
            <v>Luwero</v>
          </cell>
          <cell r="H2895" t="str">
            <v>Allan Kavuma</v>
          </cell>
          <cell r="I2895" t="str">
            <v>All</v>
          </cell>
          <cell r="J2895" t="str">
            <v>I Engineering Uganda Ltd</v>
          </cell>
          <cell r="K2895">
            <v>45248.555555555555</v>
          </cell>
          <cell r="L2895" t="str">
            <v>2023-11-18T13:20:00.000-05:00</v>
          </cell>
          <cell r="M2895">
            <v>45248.616539351853</v>
          </cell>
          <cell r="N2895" t="str">
            <v>2023-11-18T14:47:49.000-05:00</v>
          </cell>
          <cell r="O2895" t="str">
            <v>Okodi Alex</v>
          </cell>
          <cell r="P2895" t="str">
            <v>Valid</v>
          </cell>
          <cell r="Q2895" t="str">
            <v>.6882183</v>
          </cell>
          <cell r="R2895" t="str">
            <v>32.6095817</v>
          </cell>
        </row>
        <row r="2896">
          <cell r="B2896">
            <v>701101</v>
          </cell>
          <cell r="C2896" t="str">
            <v>3382</v>
          </cell>
          <cell r="D2896" t="str">
            <v>Makadwa Cell</v>
          </cell>
          <cell r="E2896" t="str">
            <v>Abu Kasamba</v>
          </cell>
          <cell r="F2896" t="str">
            <v>Wakiso</v>
          </cell>
          <cell r="G2896" t="str">
            <v>Kampala West</v>
          </cell>
          <cell r="H2896" t="str">
            <v>Faridah Nantege</v>
          </cell>
          <cell r="I2896" t="str">
            <v>All</v>
          </cell>
          <cell r="J2896" t="str">
            <v>CAMUSAT Uganda Limited</v>
          </cell>
          <cell r="K2896">
            <v>45248.566666666666</v>
          </cell>
          <cell r="L2896" t="str">
            <v>2023-11-18T13:36:00.000-05:00</v>
          </cell>
          <cell r="M2896">
            <v>45248.644016203703</v>
          </cell>
          <cell r="N2896" t="str">
            <v>2023-11-18T15:27:23.000-05:00</v>
          </cell>
          <cell r="O2896" t="str">
            <v>Patrick Cwinyai</v>
          </cell>
          <cell r="P2896" t="str">
            <v>Audit</v>
          </cell>
          <cell r="Q2896" t="str">
            <v>.1997875</v>
          </cell>
          <cell r="R2896" t="str">
            <v>32.5196544</v>
          </cell>
        </row>
        <row r="2897">
          <cell r="B2897">
            <v>605756</v>
          </cell>
          <cell r="C2897" t="str">
            <v>1388</v>
          </cell>
          <cell r="D2897" t="str">
            <v>Kitayunjwa</v>
          </cell>
          <cell r="E2897" t="str">
            <v>Samuel Naseke</v>
          </cell>
          <cell r="F2897" t="str">
            <v>Kamuli</v>
          </cell>
          <cell r="G2897" t="str">
            <v>Kampala East</v>
          </cell>
          <cell r="H2897" t="str">
            <v>William Bwire</v>
          </cell>
          <cell r="I2897" t="str">
            <v>All</v>
          </cell>
          <cell r="K2897">
            <v>45248.569444444445</v>
          </cell>
          <cell r="L2897" t="str">
            <v>2023-11-18T13:40:00.000-05:00</v>
          </cell>
          <cell r="M2897">
            <v>45248.860335648147</v>
          </cell>
          <cell r="N2897" t="str">
            <v>2023-11-18T20:38:53.000-05:00</v>
          </cell>
          <cell r="O2897" t="str">
            <v>Gerald Ngale</v>
          </cell>
          <cell r="P2897" t="str">
            <v>Valid</v>
          </cell>
          <cell r="Q2897" t="str">
            <v>.903028333333333</v>
          </cell>
          <cell r="R2897" t="str">
            <v>33.1213933333333</v>
          </cell>
        </row>
        <row r="2898">
          <cell r="B2898">
            <v>609067</v>
          </cell>
          <cell r="C2898" t="str">
            <v>3145</v>
          </cell>
          <cell r="D2898" t="str">
            <v>Hoima</v>
          </cell>
          <cell r="E2898" t="str">
            <v>Latima Musoke</v>
          </cell>
          <cell r="F2898" t="str">
            <v>Hoima</v>
          </cell>
          <cell r="G2898" t="str">
            <v>Hoima</v>
          </cell>
          <cell r="H2898" t="str">
            <v>Allan Kavuma</v>
          </cell>
          <cell r="I2898" t="str">
            <v>Janitorial</v>
          </cell>
          <cell r="K2898">
            <v>45248.571527777778</v>
          </cell>
          <cell r="L2898" t="str">
            <v>2023-11-18T13:43:00.000-05:00</v>
          </cell>
          <cell r="M2898">
            <v>45248.59171296296</v>
          </cell>
          <cell r="N2898" t="str">
            <v>2023-11-18T14:12:04.000-05:00</v>
          </cell>
          <cell r="O2898" t="str">
            <v>Kyotiina Joseph</v>
          </cell>
          <cell r="P2898" t="str">
            <v>Valid</v>
          </cell>
          <cell r="Q2898" t="str">
            <v>1.4434851</v>
          </cell>
          <cell r="R2898" t="str">
            <v>31.3702493</v>
          </cell>
        </row>
        <row r="2899">
          <cell r="B2899">
            <v>609743</v>
          </cell>
          <cell r="C2899" t="str">
            <v>NO4441</v>
          </cell>
          <cell r="D2899" t="str">
            <v>Baronio</v>
          </cell>
          <cell r="E2899" t="str">
            <v>Muhamood Kyongo</v>
          </cell>
          <cell r="F2899" t="str">
            <v>Lira</v>
          </cell>
          <cell r="G2899" t="str">
            <v>Lira</v>
          </cell>
          <cell r="H2899" t="str">
            <v>Allan Kavuma</v>
          </cell>
          <cell r="I2899" t="str">
            <v>All</v>
          </cell>
          <cell r="J2899" t="str">
            <v>I Engineering Uganda Ltd</v>
          </cell>
          <cell r="K2899">
            <v>45248.571527777778</v>
          </cell>
          <cell r="L2899" t="str">
            <v>2023-11-18T13:43:00.000-05:00</v>
          </cell>
          <cell r="M2899">
            <v>45248.80027777778</v>
          </cell>
          <cell r="N2899" t="str">
            <v>2023-11-18T19:12:24.000-05:00</v>
          </cell>
          <cell r="O2899" t="str">
            <v>Bakka Stephen</v>
          </cell>
          <cell r="P2899" t="str">
            <v>Valid</v>
          </cell>
          <cell r="Q2899" t="str">
            <v>2.4653626</v>
          </cell>
          <cell r="R2899" t="str">
            <v>33.0012819</v>
          </cell>
        </row>
        <row r="2900">
          <cell r="B2900">
            <v>605549</v>
          </cell>
          <cell r="C2900" t="str">
            <v>952</v>
          </cell>
          <cell r="D2900" t="str">
            <v>Pabbo</v>
          </cell>
          <cell r="E2900" t="str">
            <v>Moses Kaganda</v>
          </cell>
          <cell r="F2900" t="str">
            <v>Amuru</v>
          </cell>
          <cell r="G2900" t="str">
            <v>Gulu</v>
          </cell>
          <cell r="H2900" t="str">
            <v>Allan Kavuma</v>
          </cell>
          <cell r="I2900" t="str">
            <v>All</v>
          </cell>
          <cell r="J2900" t="str">
            <v>I Engineering Uganda Ltd</v>
          </cell>
          <cell r="K2900">
            <v>45248.572222222225</v>
          </cell>
          <cell r="L2900" t="str">
            <v>2023-11-18T13:44:00.000-05:00</v>
          </cell>
          <cell r="M2900">
            <v>45248.62</v>
          </cell>
          <cell r="N2900" t="str">
            <v>2023-11-18T14:52:48.000-05:00</v>
          </cell>
          <cell r="O2900" t="str">
            <v>Ddungu Semei</v>
          </cell>
          <cell r="P2900" t="str">
            <v>Valid</v>
          </cell>
          <cell r="Q2900" t="str">
            <v>3.0103083</v>
          </cell>
          <cell r="R2900" t="str">
            <v>32.1494367</v>
          </cell>
        </row>
        <row r="2901">
          <cell r="B2901">
            <v>606558</v>
          </cell>
          <cell r="C2901" t="str">
            <v>870</v>
          </cell>
          <cell r="D2901" t="str">
            <v>Kyamukweya</v>
          </cell>
          <cell r="E2901" t="str">
            <v>Christopher Alituha</v>
          </cell>
          <cell r="F2901" t="str">
            <v>Kiboga</v>
          </cell>
          <cell r="G2901" t="str">
            <v>Kampala 2</v>
          </cell>
          <cell r="H2901" t="str">
            <v>Faridah Nantege</v>
          </cell>
          <cell r="I2901" t="str">
            <v>All</v>
          </cell>
          <cell r="J2901" t="str">
            <v>CAMUSAT Uganda Limited</v>
          </cell>
          <cell r="K2901">
            <v>45248.573611111111</v>
          </cell>
          <cell r="L2901" t="str">
            <v>2023-11-18T13:46:00.000-05:00</v>
          </cell>
          <cell r="M2901">
            <v>45248.644016203703</v>
          </cell>
          <cell r="N2901" t="str">
            <v>2023-11-18T15:27:23.000-05:00</v>
          </cell>
          <cell r="O2901" t="str">
            <v>John Moses Luzinda</v>
          </cell>
          <cell r="P2901" t="str">
            <v>Audit</v>
          </cell>
          <cell r="Q2901" t="str">
            <v>1.05519166666667</v>
          </cell>
          <cell r="R2901" t="str">
            <v>31.92141</v>
          </cell>
        </row>
        <row r="2902">
          <cell r="B2902">
            <v>607917</v>
          </cell>
          <cell r="C2902" t="str">
            <v>1213</v>
          </cell>
          <cell r="D2902" t="str">
            <v>Naama</v>
          </cell>
          <cell r="E2902" t="str">
            <v>Christopher Alituha</v>
          </cell>
          <cell r="F2902" t="str">
            <v>Wakiso</v>
          </cell>
          <cell r="G2902" t="str">
            <v>Mityana</v>
          </cell>
          <cell r="H2902" t="str">
            <v>Faridah Nantege</v>
          </cell>
          <cell r="I2902" t="str">
            <v>All</v>
          </cell>
          <cell r="J2902" t="str">
            <v>CAMUSAT Uganda Limited</v>
          </cell>
          <cell r="K2902">
            <v>45248.574999999997</v>
          </cell>
          <cell r="L2902" t="str">
            <v>2023-11-18T13:48:00.000-05:00</v>
          </cell>
          <cell r="M2902">
            <v>45248.633148148147</v>
          </cell>
          <cell r="N2902" t="str">
            <v>2023-11-18T15:11:44.000-05:00</v>
          </cell>
          <cell r="O2902" t="str">
            <v>Geoffrey Kyambadde</v>
          </cell>
          <cell r="P2902" t="str">
            <v>Valid</v>
          </cell>
          <cell r="Q2902" t="str">
            <v>.4161001</v>
          </cell>
          <cell r="R2902" t="str">
            <v>31.979535</v>
          </cell>
        </row>
        <row r="2903">
          <cell r="B2903">
            <v>609180</v>
          </cell>
          <cell r="C2903" t="str">
            <v>WE2066</v>
          </cell>
          <cell r="D2903" t="str">
            <v>Kiruhura</v>
          </cell>
          <cell r="E2903" t="str">
            <v>Thomasi Seruyange</v>
          </cell>
          <cell r="F2903" t="str">
            <v>Kiruhura</v>
          </cell>
          <cell r="G2903" t="str">
            <v>Mbarara</v>
          </cell>
          <cell r="H2903" t="str">
            <v>Faridah Nantege</v>
          </cell>
          <cell r="I2903" t="str">
            <v>All</v>
          </cell>
          <cell r="J2903" t="str">
            <v>CAMUSAT Uganda Limited</v>
          </cell>
          <cell r="K2903">
            <v>45248.57708333333</v>
          </cell>
          <cell r="L2903" t="str">
            <v>2023-11-18T13:51:00.000-05:00</v>
          </cell>
          <cell r="M2903">
            <v>45250.285277777781</v>
          </cell>
          <cell r="N2903" t="str">
            <v>2023-11-20T06:50:48.000-05:00</v>
          </cell>
          <cell r="O2903" t="str">
            <v>Muzamiru Mugamba</v>
          </cell>
          <cell r="P2903" t="str">
            <v>Valid</v>
          </cell>
          <cell r="Q2903" t="str">
            <v>-.202444</v>
          </cell>
          <cell r="R2903" t="str">
            <v>30.8335782</v>
          </cell>
        </row>
        <row r="2904">
          <cell r="B2904">
            <v>609620</v>
          </cell>
          <cell r="C2904" t="str">
            <v>2675</v>
          </cell>
          <cell r="D2904" t="str">
            <v>Lutunda Zone 2</v>
          </cell>
          <cell r="E2904" t="str">
            <v>Benbridge Mulongo</v>
          </cell>
          <cell r="F2904" t="str">
            <v>Kampala</v>
          </cell>
          <cell r="G2904" t="str">
            <v>Kampala East</v>
          </cell>
          <cell r="H2904" t="str">
            <v>William Bwire</v>
          </cell>
          <cell r="I2904" t="str">
            <v>All</v>
          </cell>
          <cell r="J2904" t="str">
            <v>Netsource Wireless Solutions Ltd</v>
          </cell>
          <cell r="K2904">
            <v>45248.582638888889</v>
          </cell>
          <cell r="L2904" t="str">
            <v>2023-11-18T13:59:00.000-05:00</v>
          </cell>
          <cell r="M2904">
            <v>45248.604791666665</v>
          </cell>
          <cell r="N2904" t="str">
            <v>2023-11-18T14:30:54.000-05:00</v>
          </cell>
          <cell r="O2904" t="str">
            <v>Emmanuel Ochan</v>
          </cell>
          <cell r="P2904" t="str">
            <v>Audit</v>
          </cell>
          <cell r="Q2904" t="str">
            <v>.3722918</v>
          </cell>
          <cell r="R2904" t="str">
            <v>32.5796071</v>
          </cell>
        </row>
        <row r="2905">
          <cell r="B2905">
            <v>607682</v>
          </cell>
          <cell r="C2905" t="str">
            <v>KA1067</v>
          </cell>
          <cell r="D2905" t="str">
            <v>Kampala Boulevard</v>
          </cell>
          <cell r="E2905" t="str">
            <v>Paul Mbabazi</v>
          </cell>
          <cell r="F2905" t="str">
            <v>Kampala</v>
          </cell>
          <cell r="H2905" t="str">
            <v>William Bwire</v>
          </cell>
          <cell r="I2905" t="str">
            <v>All</v>
          </cell>
          <cell r="K2905">
            <v>45248.594444444447</v>
          </cell>
          <cell r="L2905" t="str">
            <v>2023-11-18T14:16:00.000-05:00</v>
          </cell>
          <cell r="M2905">
            <v>45248.629884259259</v>
          </cell>
          <cell r="N2905" t="str">
            <v>2023-11-18T15:07:02.000-05:00</v>
          </cell>
          <cell r="O2905" t="str">
            <v>Eria Kayongo</v>
          </cell>
          <cell r="P2905" t="str">
            <v>Valid</v>
          </cell>
          <cell r="Q2905" t="str">
            <v>.313014</v>
          </cell>
          <cell r="R2905" t="str">
            <v>32.5807852</v>
          </cell>
        </row>
        <row r="2906">
          <cell r="B2906">
            <v>606811</v>
          </cell>
          <cell r="C2906" t="str">
            <v>2288</v>
          </cell>
          <cell r="D2906" t="str">
            <v>Busiki</v>
          </cell>
          <cell r="E2906" t="str">
            <v>Emmanuel Kafuko</v>
          </cell>
          <cell r="F2906" t="str">
            <v>Namutumba</v>
          </cell>
          <cell r="G2906" t="str">
            <v>Jinja</v>
          </cell>
          <cell r="H2906" t="str">
            <v>William Bwire</v>
          </cell>
          <cell r="I2906" t="str">
            <v>All</v>
          </cell>
          <cell r="K2906">
            <v>45248.603472222225</v>
          </cell>
          <cell r="L2906" t="str">
            <v>2023-11-18T14:29:00.000-05:00</v>
          </cell>
          <cell r="M2906">
            <v>45251.509791666664</v>
          </cell>
          <cell r="N2906" t="str">
            <v>2023-11-21T12:14:06.000-05:00</v>
          </cell>
          <cell r="O2906" t="str">
            <v>Aguma Alfred</v>
          </cell>
          <cell r="P2906" t="str">
            <v>Valid</v>
          </cell>
          <cell r="Q2906" t="str">
            <v>.738161916666667</v>
          </cell>
          <cell r="R2906" t="str">
            <v>33.69996075</v>
          </cell>
        </row>
        <row r="2907">
          <cell r="B2907">
            <v>605757</v>
          </cell>
          <cell r="C2907" t="str">
            <v>1390</v>
          </cell>
          <cell r="D2907" t="str">
            <v>Akamwesi_Nakawa</v>
          </cell>
          <cell r="E2907" t="str">
            <v>Paul Mbabazi</v>
          </cell>
          <cell r="F2907" t="str">
            <v>Kampala</v>
          </cell>
          <cell r="G2907" t="str">
            <v>Kampala East</v>
          </cell>
          <cell r="H2907" t="str">
            <v>William Bwire</v>
          </cell>
          <cell r="I2907" t="str">
            <v>All</v>
          </cell>
          <cell r="K2907">
            <v>45248.609027777777</v>
          </cell>
          <cell r="L2907" t="str">
            <v>2023-11-18T14:37:00.000-05:00</v>
          </cell>
          <cell r="M2907">
            <v>45248.724618055552</v>
          </cell>
          <cell r="N2907" t="str">
            <v>2023-11-18T17:23:27.000-05:00</v>
          </cell>
          <cell r="O2907" t="str">
            <v>Derrick Ahimbisibwe</v>
          </cell>
          <cell r="P2907" t="str">
            <v>Valid</v>
          </cell>
          <cell r="Q2907" t="str">
            <v>.323648333333333</v>
          </cell>
          <cell r="R2907" t="str">
            <v>32.61968</v>
          </cell>
        </row>
        <row r="2908">
          <cell r="B2908">
            <v>605313</v>
          </cell>
          <cell r="C2908" t="str">
            <v>487</v>
          </cell>
          <cell r="D2908" t="str">
            <v>Bwongyera</v>
          </cell>
          <cell r="E2908" t="str">
            <v>Denis Masaba</v>
          </cell>
          <cell r="F2908" t="str">
            <v>Ntungamo</v>
          </cell>
          <cell r="G2908" t="str">
            <v>Kabale</v>
          </cell>
          <cell r="H2908" t="str">
            <v>Faridah Nantege</v>
          </cell>
          <cell r="I2908" t="str">
            <v>All</v>
          </cell>
          <cell r="J2908" t="str">
            <v>CAMUSAT Uganda Limited</v>
          </cell>
          <cell r="K2908">
            <v>45248.609722222223</v>
          </cell>
          <cell r="L2908" t="str">
            <v>2023-11-18T14:38:00.000-05:00</v>
          </cell>
          <cell r="M2908">
            <v>45248.710509259261</v>
          </cell>
          <cell r="N2908" t="str">
            <v>2023-11-18T17:03:08.000-05:00</v>
          </cell>
          <cell r="O2908" t="str">
            <v>Vincent Nsamba</v>
          </cell>
          <cell r="P2908" t="str">
            <v>Valid</v>
          </cell>
          <cell r="Q2908" t="str">
            <v>-.8303887</v>
          </cell>
          <cell r="R2908" t="str">
            <v>30.0670125</v>
          </cell>
        </row>
        <row r="2909">
          <cell r="B2909">
            <v>605194</v>
          </cell>
          <cell r="C2909" t="str">
            <v>321</v>
          </cell>
          <cell r="D2909" t="str">
            <v>Isagara</v>
          </cell>
          <cell r="E2909" t="str">
            <v>Latima Musoke</v>
          </cell>
          <cell r="F2909" t="str">
            <v>Masindi</v>
          </cell>
          <cell r="G2909" t="str">
            <v>Western</v>
          </cell>
          <cell r="H2909" t="str">
            <v>Allan Kavuma</v>
          </cell>
          <cell r="I2909" t="str">
            <v>All</v>
          </cell>
          <cell r="J2909" t="str">
            <v>I Engineering Uganda Ltd</v>
          </cell>
          <cell r="K2909">
            <v>45248.61041666667</v>
          </cell>
          <cell r="L2909" t="str">
            <v>2023-11-18T14:39:00.000-05:00</v>
          </cell>
          <cell r="M2909">
            <v>45248.667164351849</v>
          </cell>
          <cell r="N2909" t="str">
            <v>2023-11-18T16:00:43.000-05:00</v>
          </cell>
          <cell r="O2909" t="str">
            <v>Kenneth Assimwe</v>
          </cell>
          <cell r="P2909" t="str">
            <v>Valid</v>
          </cell>
          <cell r="Q2909" t="str">
            <v>1.5943667</v>
          </cell>
          <cell r="R2909" t="str">
            <v>31.6034783</v>
          </cell>
        </row>
        <row r="2910">
          <cell r="B2910">
            <v>701793</v>
          </cell>
          <cell r="C2910" t="str">
            <v>3866</v>
          </cell>
          <cell r="D2910" t="str">
            <v>NAMBENGERE</v>
          </cell>
          <cell r="E2910" t="str">
            <v>Emmanuel Kafuko</v>
          </cell>
          <cell r="F2910" t="str">
            <v>Busia</v>
          </cell>
          <cell r="G2910" t="str">
            <v>Jinja</v>
          </cell>
          <cell r="H2910" t="str">
            <v>William Bwire</v>
          </cell>
          <cell r="I2910" t="str">
            <v>All</v>
          </cell>
          <cell r="K2910">
            <v>45248.611111111109</v>
          </cell>
          <cell r="L2910" t="str">
            <v>2023-11-18T14:40:00.000-05:00</v>
          </cell>
          <cell r="M2910">
            <v>45248.641053240739</v>
          </cell>
          <cell r="N2910" t="str">
            <v>2023-11-18T15:23:07.000-05:00</v>
          </cell>
          <cell r="O2910" t="str">
            <v>John Lule</v>
          </cell>
          <cell r="P2910" t="str">
            <v>Valid</v>
          </cell>
          <cell r="Q2910" t="str">
            <v>.2735451</v>
          </cell>
          <cell r="R2910" t="str">
            <v>33.9308466</v>
          </cell>
        </row>
        <row r="2911">
          <cell r="B2911">
            <v>607276</v>
          </cell>
          <cell r="C2911" t="str">
            <v>KA1139</v>
          </cell>
          <cell r="D2911" t="str">
            <v>Kisaasi</v>
          </cell>
          <cell r="E2911" t="str">
            <v>Benbridge Mulongo</v>
          </cell>
          <cell r="F2911" t="str">
            <v>Kampala</v>
          </cell>
          <cell r="G2911" t="str">
            <v>Kampala East</v>
          </cell>
          <cell r="H2911" t="str">
            <v>William Bwire</v>
          </cell>
          <cell r="I2911" t="str">
            <v>All</v>
          </cell>
          <cell r="J2911" t="str">
            <v>Netsource Wireless Solutions Ltd</v>
          </cell>
          <cell r="K2911">
            <v>45248.615277777775</v>
          </cell>
          <cell r="L2911" t="str">
            <v>2023-11-18T14:46:00.000-05:00</v>
          </cell>
          <cell r="M2911">
            <v>45248.646504629629</v>
          </cell>
          <cell r="N2911" t="str">
            <v>2023-11-18T15:30:58.000-05:00</v>
          </cell>
          <cell r="O2911" t="str">
            <v>Emmanuel Ochan</v>
          </cell>
          <cell r="P2911" t="str">
            <v>Valid</v>
          </cell>
          <cell r="Q2911" t="str">
            <v>.3709297</v>
          </cell>
          <cell r="R2911" t="str">
            <v>32.6001187</v>
          </cell>
        </row>
        <row r="2912">
          <cell r="B2912">
            <v>605099</v>
          </cell>
          <cell r="C2912" t="str">
            <v>132</v>
          </cell>
          <cell r="D2912" t="str">
            <v>Kayunga</v>
          </cell>
          <cell r="E2912" t="str">
            <v>Samuel Naseke</v>
          </cell>
          <cell r="F2912" t="str">
            <v>Kayunga</v>
          </cell>
          <cell r="G2912" t="str">
            <v>Kampala East</v>
          </cell>
          <cell r="H2912" t="str">
            <v>William Bwire</v>
          </cell>
          <cell r="I2912" t="str">
            <v>All</v>
          </cell>
          <cell r="K2912">
            <v>45248.615972222222</v>
          </cell>
          <cell r="L2912" t="str">
            <v>2023-11-18T14:47:00.000-05:00</v>
          </cell>
          <cell r="M2912">
            <v>45253.431203703702</v>
          </cell>
          <cell r="N2912" t="str">
            <v>2023-11-23T10:20:56.000-05:00</v>
          </cell>
          <cell r="O2912" t="str">
            <v>Solomon Kintu</v>
          </cell>
          <cell r="P2912" t="str">
            <v>Valid</v>
          </cell>
          <cell r="Q2912" t="str">
            <v>.7047322</v>
          </cell>
          <cell r="R2912" t="str">
            <v>32.9024759</v>
          </cell>
        </row>
        <row r="2913">
          <cell r="B2913">
            <v>608590</v>
          </cell>
          <cell r="C2913" t="str">
            <v>NO4053</v>
          </cell>
          <cell r="D2913" t="str">
            <v>Lira</v>
          </cell>
          <cell r="E2913" t="str">
            <v>Muhamood Kyongo</v>
          </cell>
          <cell r="F2913" t="str">
            <v>Lira</v>
          </cell>
          <cell r="G2913" t="str">
            <v>Lira</v>
          </cell>
          <cell r="H2913" t="str">
            <v>Allan Kavuma</v>
          </cell>
          <cell r="I2913" t="str">
            <v>All</v>
          </cell>
          <cell r="J2913" t="str">
            <v>I Engineering Uganda Ltd</v>
          </cell>
          <cell r="K2913">
            <v>45248.618055555555</v>
          </cell>
          <cell r="L2913" t="str">
            <v>2023-11-18T14:50:00.000-05:00</v>
          </cell>
          <cell r="M2913">
            <v>45249.820462962962</v>
          </cell>
          <cell r="N2913" t="str">
            <v>2023-11-19T19:41:28.000-05:00</v>
          </cell>
          <cell r="O2913" t="str">
            <v>Tumwebaze Mark</v>
          </cell>
          <cell r="P2913" t="str">
            <v>Valid</v>
          </cell>
          <cell r="Q2913" t="str">
            <v>2.237405</v>
          </cell>
          <cell r="R2913" t="str">
            <v>32.8938583</v>
          </cell>
        </row>
        <row r="2914">
          <cell r="B2914">
            <v>607102</v>
          </cell>
          <cell r="C2914" t="str">
            <v>KA1072</v>
          </cell>
          <cell r="D2914" t="str">
            <v>Crested Towers</v>
          </cell>
          <cell r="E2914" t="str">
            <v>Benbridge Mulongo</v>
          </cell>
          <cell r="F2914" t="str">
            <v>Kampala</v>
          </cell>
          <cell r="G2914" t="str">
            <v>Kampala East</v>
          </cell>
          <cell r="H2914" t="str">
            <v>William Bwire</v>
          </cell>
          <cell r="I2914" t="str">
            <v>All</v>
          </cell>
          <cell r="K2914">
            <v>45248.625694444447</v>
          </cell>
          <cell r="L2914" t="str">
            <v>2023-11-18T15:01:00.000-05:00</v>
          </cell>
          <cell r="M2914">
            <v>45253.653020833335</v>
          </cell>
          <cell r="N2914" t="str">
            <v>2023-11-23T15:40:21.000-05:00</v>
          </cell>
          <cell r="O2914" t="str">
            <v>Eria Kayongo</v>
          </cell>
          <cell r="P2914" t="str">
            <v>Valid</v>
          </cell>
          <cell r="Q2914" t="str">
            <v>.3178874</v>
          </cell>
          <cell r="R2914" t="str">
            <v>32.588646</v>
          </cell>
        </row>
        <row r="2915">
          <cell r="B2915">
            <v>608660</v>
          </cell>
          <cell r="C2915" t="str">
            <v>NO4147</v>
          </cell>
          <cell r="D2915" t="str">
            <v>Pawel</v>
          </cell>
          <cell r="E2915" t="str">
            <v>Moses Kaganda</v>
          </cell>
          <cell r="F2915" t="str">
            <v>Gulu</v>
          </cell>
          <cell r="G2915" t="str">
            <v>Gulu</v>
          </cell>
          <cell r="H2915" t="str">
            <v>Allan Kavuma</v>
          </cell>
          <cell r="I2915" t="str">
            <v>All</v>
          </cell>
          <cell r="J2915" t="str">
            <v>I Engineering Uganda Ltd</v>
          </cell>
          <cell r="K2915">
            <v>45248.628472222219</v>
          </cell>
          <cell r="L2915" t="str">
            <v>2023-11-18T15:05:00.000-05:00</v>
          </cell>
          <cell r="M2915">
            <v>45248.664768518516</v>
          </cell>
          <cell r="N2915" t="str">
            <v>2023-11-18T15:57:16.000-05:00</v>
          </cell>
          <cell r="O2915" t="str">
            <v>Ddungu Semei</v>
          </cell>
          <cell r="P2915" t="str">
            <v>Valid</v>
          </cell>
          <cell r="Q2915" t="str">
            <v>3.0878033</v>
          </cell>
          <cell r="R2915" t="str">
            <v>32.1580217</v>
          </cell>
        </row>
        <row r="2916">
          <cell r="B2916">
            <v>608520</v>
          </cell>
          <cell r="C2916" t="str">
            <v>4045</v>
          </cell>
          <cell r="D2916" t="str">
            <v>Amuria</v>
          </cell>
          <cell r="E2916" t="str">
            <v>Moses Wandera</v>
          </cell>
          <cell r="F2916" t="str">
            <v>Amuria</v>
          </cell>
          <cell r="H2916" t="str">
            <v>William Bwire</v>
          </cell>
          <cell r="I2916" t="str">
            <v>All</v>
          </cell>
          <cell r="K2916">
            <v>45248.629166666666</v>
          </cell>
          <cell r="L2916" t="str">
            <v>2023-11-18T15:06:00.000-05:00</v>
          </cell>
          <cell r="M2916">
            <v>45248.771770833337</v>
          </cell>
          <cell r="N2916" t="str">
            <v>2023-11-18T18:31:21.000-05:00</v>
          </cell>
          <cell r="O2916" t="str">
            <v>Kenneth Bato</v>
          </cell>
          <cell r="P2916" t="str">
            <v>Valid</v>
          </cell>
          <cell r="Q2916" t="str">
            <v>2.0462209</v>
          </cell>
          <cell r="R2916" t="str">
            <v>33.673701</v>
          </cell>
        </row>
        <row r="2917">
          <cell r="B2917">
            <v>608283</v>
          </cell>
          <cell r="C2917" t="str">
            <v>EA5116</v>
          </cell>
          <cell r="D2917" t="str">
            <v>Walukuba</v>
          </cell>
          <cell r="E2917" t="str">
            <v>Emmanuel Kafuko</v>
          </cell>
          <cell r="F2917" t="str">
            <v>Jinja</v>
          </cell>
          <cell r="G2917" t="str">
            <v>Jinja</v>
          </cell>
          <cell r="H2917" t="str">
            <v>William Bwire</v>
          </cell>
          <cell r="I2917" t="str">
            <v>All</v>
          </cell>
          <cell r="K2917">
            <v>45248.631944444445</v>
          </cell>
          <cell r="L2917" t="str">
            <v>2023-11-18T15:10:00.000-05:00</v>
          </cell>
          <cell r="M2917">
            <v>45249.3594212963</v>
          </cell>
          <cell r="N2917" t="str">
            <v>2023-11-19T08:37:34.000-05:00</v>
          </cell>
          <cell r="O2917" t="str">
            <v>Nehemiah Mutaasa</v>
          </cell>
          <cell r="P2917" t="str">
            <v>Valid</v>
          </cell>
          <cell r="Q2917" t="str">
            <v>.4396977</v>
          </cell>
          <cell r="R2917" t="str">
            <v>33.2355302</v>
          </cell>
        </row>
        <row r="2918">
          <cell r="B2918">
            <v>605418</v>
          </cell>
          <cell r="C2918" t="str">
            <v>646</v>
          </cell>
          <cell r="D2918" t="str">
            <v>Rubindi</v>
          </cell>
          <cell r="E2918" t="str">
            <v>Thomasi Seruyange</v>
          </cell>
          <cell r="F2918" t="str">
            <v>Mbarara</v>
          </cell>
          <cell r="G2918" t="str">
            <v>Mbarara</v>
          </cell>
          <cell r="H2918" t="str">
            <v>Faridah Nantege</v>
          </cell>
          <cell r="I2918" t="str">
            <v>Air Conditioner</v>
          </cell>
          <cell r="J2918" t="str">
            <v>CAMUSAT Uganda Limited</v>
          </cell>
          <cell r="K2918">
            <v>45248.637499999997</v>
          </cell>
          <cell r="L2918" t="str">
            <v>2023-11-18T15:18:00.000-05:00</v>
          </cell>
          <cell r="M2918">
            <v>45248.766539351855</v>
          </cell>
          <cell r="N2918" t="str">
            <v>2023-11-18T18:23:49.000-05:00</v>
          </cell>
          <cell r="O2918" t="str">
            <v>Trogin Mushabe</v>
          </cell>
          <cell r="P2918" t="str">
            <v>Audit</v>
          </cell>
          <cell r="Q2918" t="str">
            <v>-.3053032</v>
          </cell>
          <cell r="R2918" t="str">
            <v>30.5831815</v>
          </cell>
        </row>
        <row r="2919">
          <cell r="B2919">
            <v>607343</v>
          </cell>
          <cell r="C2919" t="str">
            <v>1290</v>
          </cell>
          <cell r="D2919" t="str">
            <v>Kyambogo University 2</v>
          </cell>
          <cell r="E2919" t="str">
            <v>Benbridge Mulongo</v>
          </cell>
          <cell r="F2919" t="str">
            <v>Kampala</v>
          </cell>
          <cell r="G2919" t="str">
            <v>Kampala East</v>
          </cell>
          <cell r="H2919" t="str">
            <v>William Bwire</v>
          </cell>
          <cell r="I2919" t="str">
            <v>All</v>
          </cell>
          <cell r="K2919">
            <v>45248.638888888891</v>
          </cell>
          <cell r="L2919" t="str">
            <v>2023-11-18T15:20:00.000-05:00</v>
          </cell>
          <cell r="M2919">
            <v>45248.688946759263</v>
          </cell>
          <cell r="N2919" t="str">
            <v>2023-11-18T16:32:05.000-05:00</v>
          </cell>
          <cell r="O2919" t="str">
            <v>Deo Kabugo</v>
          </cell>
          <cell r="P2919" t="str">
            <v>Audit</v>
          </cell>
          <cell r="Q2919" t="str">
            <v>.3495233</v>
          </cell>
          <cell r="R2919" t="str">
            <v>32.63198</v>
          </cell>
        </row>
        <row r="2920">
          <cell r="B2920">
            <v>605522</v>
          </cell>
          <cell r="C2920" t="str">
            <v>892</v>
          </cell>
          <cell r="D2920" t="str">
            <v>Kiruhura</v>
          </cell>
          <cell r="E2920" t="str">
            <v>Thomasi Seruyange</v>
          </cell>
          <cell r="F2920" t="str">
            <v>Kiruhura</v>
          </cell>
          <cell r="G2920" t="str">
            <v>Mbarara</v>
          </cell>
          <cell r="H2920" t="str">
            <v>Faridah Nantege</v>
          </cell>
          <cell r="I2920" t="str">
            <v>All</v>
          </cell>
          <cell r="J2920" t="str">
            <v>CAMUSAT Uganda Limited</v>
          </cell>
          <cell r="K2920">
            <v>45248.63958333333</v>
          </cell>
          <cell r="L2920" t="str">
            <v>2023-11-18T15:21:00.000-05:00</v>
          </cell>
          <cell r="M2920">
            <v>45250.293391203704</v>
          </cell>
          <cell r="N2920" t="str">
            <v>2023-11-20T07:02:29.000-05:00</v>
          </cell>
          <cell r="O2920" t="str">
            <v>Muzamiru Mugamba</v>
          </cell>
          <cell r="P2920" t="str">
            <v>Valid</v>
          </cell>
          <cell r="Q2920" t="str">
            <v>-.2026949</v>
          </cell>
          <cell r="R2920" t="str">
            <v>30.8336166</v>
          </cell>
        </row>
        <row r="2921">
          <cell r="B2921">
            <v>701538</v>
          </cell>
          <cell r="C2921" t="str">
            <v>3530</v>
          </cell>
          <cell r="D2921" t="str">
            <v xml:space="preserve">Bulwanyi </v>
          </cell>
          <cell r="E2921" t="str">
            <v>Patrick Kalibbala</v>
          </cell>
          <cell r="F2921" t="str">
            <v>Wakiso</v>
          </cell>
          <cell r="G2921" t="str">
            <v>Masaka</v>
          </cell>
          <cell r="H2921" t="str">
            <v>Faridah Nantege</v>
          </cell>
          <cell r="I2921" t="str">
            <v>All</v>
          </cell>
          <cell r="J2921" t="str">
            <v>CAMUSAT Uganda Limited</v>
          </cell>
          <cell r="K2921">
            <v>45248.640972222223</v>
          </cell>
          <cell r="L2921" t="str">
            <v>2023-11-18T15:23:00.000-05:00</v>
          </cell>
          <cell r="M2921">
            <v>45250.482106481482</v>
          </cell>
          <cell r="N2921" t="str">
            <v>2023-11-20T11:34:14.000-05:00</v>
          </cell>
          <cell r="O2921" t="str">
            <v>David Lubwama</v>
          </cell>
          <cell r="P2921" t="str">
            <v>Valid</v>
          </cell>
          <cell r="Q2921" t="str">
            <v>.2175303</v>
          </cell>
          <cell r="R2921" t="str">
            <v>32.4314095</v>
          </cell>
        </row>
        <row r="2922">
          <cell r="B2922">
            <v>701558</v>
          </cell>
          <cell r="C2922" t="str">
            <v>3792</v>
          </cell>
          <cell r="D2922" t="str">
            <v xml:space="preserve">Kulambiro Zone </v>
          </cell>
          <cell r="E2922" t="str">
            <v>Benbridge Mulongo</v>
          </cell>
          <cell r="F2922" t="str">
            <v>Kampala</v>
          </cell>
          <cell r="G2922" t="str">
            <v>Kampala East</v>
          </cell>
          <cell r="H2922" t="str">
            <v>William Bwire</v>
          </cell>
          <cell r="I2922" t="str">
            <v>All</v>
          </cell>
          <cell r="J2922" t="str">
            <v>Netsource Wireless Solutions Ltd</v>
          </cell>
          <cell r="K2922">
            <v>45248.649305555555</v>
          </cell>
          <cell r="L2922" t="str">
            <v>2023-11-18T15:35:00.000-05:00</v>
          </cell>
          <cell r="M2922">
            <v>45249.324571759258</v>
          </cell>
          <cell r="N2922" t="str">
            <v>2023-11-19T07:47:23.000-05:00</v>
          </cell>
          <cell r="O2922" t="str">
            <v>Emmanuel Ochan</v>
          </cell>
          <cell r="P2922" t="str">
            <v>Valid</v>
          </cell>
          <cell r="Q2922" t="str">
            <v>.3778836</v>
          </cell>
          <cell r="R2922" t="str">
            <v>32.6170106</v>
          </cell>
        </row>
        <row r="2923">
          <cell r="B2923">
            <v>609098</v>
          </cell>
          <cell r="C2923" t="str">
            <v>3156</v>
          </cell>
          <cell r="D2923" t="str">
            <v>Kagando/Kyarumba</v>
          </cell>
          <cell r="E2923" t="str">
            <v>Stephen Rwabwogo</v>
          </cell>
          <cell r="F2923" t="str">
            <v>Kasese</v>
          </cell>
          <cell r="G2923" t="str">
            <v>Western</v>
          </cell>
          <cell r="H2923" t="str">
            <v>Faridah Nantege</v>
          </cell>
          <cell r="I2923" t="str">
            <v>All</v>
          </cell>
          <cell r="J2923" t="str">
            <v>CAMUSAT Uganda Limited</v>
          </cell>
          <cell r="K2923">
            <v>45248.65</v>
          </cell>
          <cell r="L2923" t="str">
            <v>2023-11-18T15:36:00.000-05:00</v>
          </cell>
          <cell r="M2923">
            <v>45253.319328703707</v>
          </cell>
          <cell r="N2923" t="str">
            <v>2023-11-23T07:39:50.000-05:00</v>
          </cell>
          <cell r="O2923" t="str">
            <v>Moses kitenda</v>
          </cell>
          <cell r="P2923" t="str">
            <v>Valid</v>
          </cell>
          <cell r="Q2923" t="str">
            <v>.0630986</v>
          </cell>
          <cell r="R2923" t="str">
            <v>29.9018455</v>
          </cell>
        </row>
        <row r="2924">
          <cell r="B2924">
            <v>609089</v>
          </cell>
          <cell r="C2924" t="str">
            <v>1934</v>
          </cell>
          <cell r="D2924" t="str">
            <v>Kabale UCC</v>
          </cell>
          <cell r="E2924" t="str">
            <v>Denis Masaba</v>
          </cell>
          <cell r="F2924" t="str">
            <v>Kabale</v>
          </cell>
          <cell r="G2924" t="str">
            <v>Kabale</v>
          </cell>
          <cell r="H2924" t="str">
            <v>Faridah Nantege</v>
          </cell>
          <cell r="I2924" t="str">
            <v>All</v>
          </cell>
          <cell r="J2924" t="str">
            <v>CAMUSAT Uganda Limited</v>
          </cell>
          <cell r="K2924">
            <v>45248.65347222222</v>
          </cell>
          <cell r="L2924" t="str">
            <v>2023-11-18T15:41:00.000-05:00</v>
          </cell>
          <cell r="M2924">
            <v>45249.267430555556</v>
          </cell>
          <cell r="N2924" t="str">
            <v>2023-11-19T06:25:06.000-05:00</v>
          </cell>
          <cell r="O2924" t="str">
            <v>Ssematimba Ibrahim</v>
          </cell>
          <cell r="P2924" t="str">
            <v>Valid</v>
          </cell>
          <cell r="Q2924" t="str">
            <v>-1.24920333333333</v>
          </cell>
          <cell r="R2924" t="str">
            <v>30.0110766666667</v>
          </cell>
        </row>
        <row r="2925">
          <cell r="B2925">
            <v>609178</v>
          </cell>
          <cell r="C2925" t="str">
            <v>WE2149</v>
          </cell>
          <cell r="D2925" t="str">
            <v>Kinyara</v>
          </cell>
          <cell r="E2925" t="str">
            <v>Latima Musoke</v>
          </cell>
          <cell r="F2925" t="str">
            <v>Masindi</v>
          </cell>
          <cell r="G2925" t="str">
            <v>Western</v>
          </cell>
          <cell r="H2925" t="str">
            <v>Allan Kavuma</v>
          </cell>
          <cell r="I2925" t="str">
            <v>All</v>
          </cell>
          <cell r="J2925" t="str">
            <v>I Engineering Uganda Ltd</v>
          </cell>
          <cell r="K2925">
            <v>45248.658333333333</v>
          </cell>
          <cell r="L2925" t="str">
            <v>2023-11-18T15:48:00.000-05:00</v>
          </cell>
          <cell r="M2925">
            <v>45248.683171296296</v>
          </cell>
          <cell r="N2925" t="str">
            <v>2023-11-18T16:23:46.000-05:00</v>
          </cell>
          <cell r="O2925" t="str">
            <v>Kenneth Assimwe</v>
          </cell>
          <cell r="P2925" t="str">
            <v>Valid</v>
          </cell>
          <cell r="Q2925" t="str">
            <v>1.5949067</v>
          </cell>
          <cell r="R2925" t="str">
            <v>31.603525</v>
          </cell>
        </row>
        <row r="2926">
          <cell r="B2926">
            <v>607211</v>
          </cell>
          <cell r="C2926" t="str">
            <v>KA1017</v>
          </cell>
          <cell r="D2926" t="str">
            <v>Katikamu</v>
          </cell>
          <cell r="E2926" t="str">
            <v>Robert Otim</v>
          </cell>
          <cell r="F2926" t="str">
            <v>Luwero</v>
          </cell>
          <cell r="H2926" t="str">
            <v>Allan Kavuma</v>
          </cell>
          <cell r="I2926" t="str">
            <v>All</v>
          </cell>
          <cell r="J2926" t="str">
            <v>I Engineering Uganda Ltd</v>
          </cell>
          <cell r="K2926">
            <v>45248.667361111111</v>
          </cell>
          <cell r="L2926" t="str">
            <v>2023-11-18T16:01:00.000-05:00</v>
          </cell>
          <cell r="M2926">
            <v>45248.714861111112</v>
          </cell>
          <cell r="N2926" t="str">
            <v>2023-11-18T17:09:24.000-05:00</v>
          </cell>
          <cell r="O2926" t="str">
            <v>Claude Musinguzi</v>
          </cell>
          <cell r="P2926" t="str">
            <v>Valid</v>
          </cell>
          <cell r="Q2926" t="str">
            <v>.5070327</v>
          </cell>
          <cell r="R2926" t="str">
            <v>32.3559377</v>
          </cell>
        </row>
        <row r="2927">
          <cell r="B2927">
            <v>607545</v>
          </cell>
          <cell r="C2927" t="str">
            <v>WE2326</v>
          </cell>
          <cell r="D2927" t="str">
            <v>Namuganga</v>
          </cell>
          <cell r="E2927" t="str">
            <v>Christopher Alituha</v>
          </cell>
          <cell r="F2927" t="str">
            <v>Mubende</v>
          </cell>
          <cell r="H2927" t="str">
            <v>Faridah Nantege</v>
          </cell>
          <cell r="I2927" t="str">
            <v>DG</v>
          </cell>
          <cell r="J2927" t="str">
            <v>CAMUSAT Uganda Limited</v>
          </cell>
          <cell r="K2927">
            <v>45248.670138888891</v>
          </cell>
          <cell r="L2927" t="str">
            <v>2023-11-18T16:05:00.000-05:00</v>
          </cell>
          <cell r="M2927">
            <v>45248.726006944446</v>
          </cell>
          <cell r="N2927" t="str">
            <v>2023-11-18T17:25:27.000-05:00</v>
          </cell>
          <cell r="O2927" t="str">
            <v>Geoffrey Kyambadde</v>
          </cell>
          <cell r="P2927" t="str">
            <v>Valid</v>
          </cell>
          <cell r="Q2927" t="str">
            <v>.4707667</v>
          </cell>
          <cell r="R2927" t="str">
            <v>31.7721883</v>
          </cell>
        </row>
        <row r="2928">
          <cell r="B2928">
            <v>701546</v>
          </cell>
          <cell r="C2928" t="str">
            <v>3696</v>
          </cell>
          <cell r="D2928" t="str">
            <v>Rwensheko</v>
          </cell>
          <cell r="E2928" t="str">
            <v>Thomasi Seruyange</v>
          </cell>
          <cell r="F2928" t="str">
            <v>Kiruhura</v>
          </cell>
          <cell r="G2928" t="str">
            <v>Mbarara</v>
          </cell>
          <cell r="H2928" t="str">
            <v>Faridah Nantege</v>
          </cell>
          <cell r="I2928" t="str">
            <v>All</v>
          </cell>
          <cell r="J2928" t="str">
            <v>CAMUSAT Uganda Limited</v>
          </cell>
          <cell r="K2928">
            <v>45248.675000000003</v>
          </cell>
          <cell r="L2928" t="str">
            <v>2023-11-18T16:12:00.000-05:00</v>
          </cell>
          <cell r="M2928">
            <v>45250.149733796294</v>
          </cell>
          <cell r="N2928" t="str">
            <v>2023-11-20T03:35:37.000-05:00</v>
          </cell>
          <cell r="O2928" t="str">
            <v>Abdul Kintu</v>
          </cell>
          <cell r="P2928" t="str">
            <v>Valid</v>
          </cell>
          <cell r="Q2928" t="str">
            <v>-.5082358</v>
          </cell>
          <cell r="R2928" t="str">
            <v>30.8052148</v>
          </cell>
        </row>
        <row r="2929">
          <cell r="B2929">
            <v>607744</v>
          </cell>
          <cell r="C2929" t="str">
            <v>KA1736</v>
          </cell>
          <cell r="D2929" t="str">
            <v>Nabweru Kisimu</v>
          </cell>
          <cell r="E2929" t="str">
            <v>Christopher Alituha</v>
          </cell>
          <cell r="F2929" t="str">
            <v>Wakiso</v>
          </cell>
          <cell r="H2929" t="str">
            <v>Faridah Nantege</v>
          </cell>
          <cell r="I2929" t="str">
            <v>All</v>
          </cell>
          <cell r="J2929" t="str">
            <v>CAMUSAT Uganda Limited</v>
          </cell>
          <cell r="K2929">
            <v>45248.678472222222</v>
          </cell>
          <cell r="L2929" t="str">
            <v>2023-11-18T16:17:00.000-05:00</v>
          </cell>
          <cell r="M2929">
            <v>45248.727361111109</v>
          </cell>
          <cell r="N2929" t="str">
            <v>2023-11-18T17:27:24.000-05:00</v>
          </cell>
          <cell r="O2929" t="str">
            <v>Musoke Yusuf</v>
          </cell>
          <cell r="P2929" t="str">
            <v>Valid</v>
          </cell>
          <cell r="Q2929" t="str">
            <v>.3838318</v>
          </cell>
          <cell r="R2929" t="str">
            <v>32.5411899</v>
          </cell>
        </row>
        <row r="2930">
          <cell r="B2930">
            <v>609066</v>
          </cell>
          <cell r="C2930" t="str">
            <v>WE2132</v>
          </cell>
          <cell r="D2930" t="str">
            <v>Hima</v>
          </cell>
          <cell r="E2930" t="str">
            <v>Stephen Rwabwogo</v>
          </cell>
          <cell r="F2930" t="str">
            <v>Kasese</v>
          </cell>
          <cell r="G2930" t="str">
            <v>Western</v>
          </cell>
          <cell r="H2930" t="str">
            <v>Faridah Nantege</v>
          </cell>
          <cell r="I2930" t="str">
            <v>All</v>
          </cell>
          <cell r="J2930" t="str">
            <v>CAMUSAT Uganda Limited</v>
          </cell>
          <cell r="K2930">
            <v>45248.678472222222</v>
          </cell>
          <cell r="L2930" t="str">
            <v>2023-11-18T16:17:00.000-05:00</v>
          </cell>
          <cell r="M2930">
            <v>45253.436030092591</v>
          </cell>
          <cell r="N2930" t="str">
            <v>2023-11-23T10:27:53.000-05:00</v>
          </cell>
          <cell r="O2930" t="str">
            <v>Mpande Fredrick</v>
          </cell>
          <cell r="P2930" t="str">
            <v>Valid</v>
          </cell>
          <cell r="Q2930" t="str">
            <v>.3297818</v>
          </cell>
          <cell r="R2930" t="str">
            <v>30.1728942</v>
          </cell>
        </row>
        <row r="2931">
          <cell r="B2931">
            <v>609046</v>
          </cell>
          <cell r="C2931" t="str">
            <v>3902(Only TX)</v>
          </cell>
          <cell r="D2931" t="str">
            <v>Buzoba</v>
          </cell>
          <cell r="E2931" t="str">
            <v>Thomasi Seruyange</v>
          </cell>
          <cell r="F2931" t="str">
            <v>Kiruhura</v>
          </cell>
          <cell r="G2931" t="str">
            <v>Western</v>
          </cell>
          <cell r="H2931" t="str">
            <v>Faridah Nantege</v>
          </cell>
          <cell r="I2931" t="str">
            <v>Janitorial</v>
          </cell>
          <cell r="J2931" t="str">
            <v>CAMUSAT Uganda Limited</v>
          </cell>
          <cell r="K2931">
            <v>45248.686805555553</v>
          </cell>
          <cell r="L2931" t="str">
            <v>2023-11-18T16:29:00.000-05:00</v>
          </cell>
          <cell r="M2931">
            <v>45250.295034722221</v>
          </cell>
          <cell r="N2931" t="str">
            <v>2023-11-20T07:04:51.000-05:00</v>
          </cell>
          <cell r="O2931" t="str">
            <v>Muzamiru Mugamba</v>
          </cell>
          <cell r="P2931" t="str">
            <v>Valid</v>
          </cell>
          <cell r="Q2931" t="str">
            <v>-.1619863</v>
          </cell>
          <cell r="R2931" t="str">
            <v>30.8381543</v>
          </cell>
        </row>
        <row r="2932">
          <cell r="B2932">
            <v>609090</v>
          </cell>
          <cell r="C2932" t="str">
            <v>WE2408</v>
          </cell>
          <cell r="D2932" t="str">
            <v>Kabale2</v>
          </cell>
          <cell r="E2932" t="str">
            <v>Denis Masaba</v>
          </cell>
          <cell r="F2932" t="str">
            <v>Kabale</v>
          </cell>
          <cell r="G2932" t="str">
            <v>Kabale</v>
          </cell>
          <cell r="H2932" t="str">
            <v>Faridah Nantege</v>
          </cell>
          <cell r="I2932" t="str">
            <v>All</v>
          </cell>
          <cell r="J2932" t="str">
            <v>CAMUSAT Uganda Limited</v>
          </cell>
          <cell r="K2932">
            <v>45248.688194444447</v>
          </cell>
          <cell r="L2932" t="str">
            <v>2023-11-18T16:31:00.000-05:00</v>
          </cell>
          <cell r="M2932">
            <v>45249.277731481481</v>
          </cell>
          <cell r="N2932" t="str">
            <v>2023-11-19T06:39:56.000-05:00</v>
          </cell>
          <cell r="O2932" t="str">
            <v>Ssematimba Ibrahim</v>
          </cell>
          <cell r="P2932" t="str">
            <v>Valid</v>
          </cell>
          <cell r="Q2932" t="str">
            <v>-1.25530666666667</v>
          </cell>
          <cell r="R2932" t="str">
            <v>29.9986083333333</v>
          </cell>
        </row>
        <row r="2933">
          <cell r="B2933">
            <v>608284</v>
          </cell>
          <cell r="C2933" t="str">
            <v>EA5417</v>
          </cell>
          <cell r="D2933" t="str">
            <v>Walukuba East</v>
          </cell>
          <cell r="E2933" t="str">
            <v>Emmanuel Kafuko</v>
          </cell>
          <cell r="F2933" t="str">
            <v>Jinja</v>
          </cell>
          <cell r="G2933" t="str">
            <v>Jinja</v>
          </cell>
          <cell r="H2933" t="str">
            <v>William Bwire</v>
          </cell>
          <cell r="I2933" t="str">
            <v>All</v>
          </cell>
          <cell r="K2933">
            <v>45248.690972222219</v>
          </cell>
          <cell r="L2933" t="str">
            <v>2023-11-18T16:35:00.000-05:00</v>
          </cell>
          <cell r="M2933">
            <v>45248.950694444444</v>
          </cell>
          <cell r="N2933" t="str">
            <v>2023-11-18T22:49:00.000-05:00</v>
          </cell>
          <cell r="O2933" t="str">
            <v>Nehemiah Mutaasa</v>
          </cell>
          <cell r="P2933" t="str">
            <v>Valid</v>
          </cell>
          <cell r="Q2933" t="str">
            <v>.4489583</v>
          </cell>
          <cell r="R2933" t="str">
            <v>33.2273017</v>
          </cell>
        </row>
        <row r="2934">
          <cell r="B2934">
            <v>607010</v>
          </cell>
          <cell r="C2934" t="str">
            <v>1955</v>
          </cell>
          <cell r="D2934" t="str">
            <v>Banda_Nabisunsa</v>
          </cell>
          <cell r="E2934" t="str">
            <v>Benbridge Mulongo</v>
          </cell>
          <cell r="F2934" t="str">
            <v>Kampala</v>
          </cell>
          <cell r="G2934" t="str">
            <v>Kampala East</v>
          </cell>
          <cell r="H2934" t="str">
            <v>William Bwire</v>
          </cell>
          <cell r="I2934" t="str">
            <v>All</v>
          </cell>
          <cell r="K2934">
            <v>45248.691666666666</v>
          </cell>
          <cell r="L2934" t="str">
            <v>2023-11-18T16:36:00.000-05:00</v>
          </cell>
          <cell r="M2934">
            <v>45248.730312500003</v>
          </cell>
          <cell r="N2934" t="str">
            <v>2023-11-18T17:31:39.000-05:00</v>
          </cell>
          <cell r="O2934" t="str">
            <v>Deo Kabugo</v>
          </cell>
          <cell r="P2934" t="str">
            <v>Valid</v>
          </cell>
          <cell r="Q2934" t="str">
            <v>.3426787</v>
          </cell>
          <cell r="R2934" t="str">
            <v>32.6332819</v>
          </cell>
        </row>
        <row r="2935">
          <cell r="B2935">
            <v>608190</v>
          </cell>
          <cell r="C2935" t="str">
            <v>NO4155</v>
          </cell>
          <cell r="D2935" t="str">
            <v>Matan</v>
          </cell>
          <cell r="E2935" t="str">
            <v>Moses Wandera</v>
          </cell>
          <cell r="F2935" t="str">
            <v>Napak</v>
          </cell>
          <cell r="G2935" t="str">
            <v>Northern</v>
          </cell>
          <cell r="H2935" t="str">
            <v>William Bwire</v>
          </cell>
          <cell r="I2935" t="str">
            <v>All</v>
          </cell>
          <cell r="K2935">
            <v>45248.693749999999</v>
          </cell>
          <cell r="L2935" t="str">
            <v>2023-11-18T16:39:00.000-05:00</v>
          </cell>
          <cell r="M2935">
            <v>45250.458310185182</v>
          </cell>
          <cell r="N2935" t="str">
            <v>2023-11-20T10:59:58.000-05:00</v>
          </cell>
          <cell r="O2935" t="str">
            <v>Andrew Matovu</v>
          </cell>
          <cell r="P2935" t="str">
            <v>Valid</v>
          </cell>
          <cell r="Q2935" t="str">
            <v>2.4339985</v>
          </cell>
          <cell r="R2935" t="str">
            <v>34.4034605</v>
          </cell>
        </row>
        <row r="2936">
          <cell r="B2936">
            <v>605440</v>
          </cell>
          <cell r="C2936" t="str">
            <v>700</v>
          </cell>
          <cell r="D2936" t="str">
            <v>Ruhinda</v>
          </cell>
          <cell r="E2936" t="str">
            <v>Denis Masaba</v>
          </cell>
          <cell r="F2936" t="str">
            <v>Mitooma</v>
          </cell>
          <cell r="G2936" t="str">
            <v>Kabale</v>
          </cell>
          <cell r="H2936" t="str">
            <v>Faridah Nantege</v>
          </cell>
          <cell r="I2936" t="str">
            <v>Air Conditioner</v>
          </cell>
          <cell r="J2936" t="str">
            <v>CAMUSAT Uganda Limited</v>
          </cell>
          <cell r="K2936">
            <v>45248.695138888892</v>
          </cell>
          <cell r="L2936" t="str">
            <v>2023-11-18T16:41:00.000-05:00</v>
          </cell>
          <cell r="M2936">
            <v>45255.812094907407</v>
          </cell>
          <cell r="N2936" t="str">
            <v>2023-11-25T19:29:25.000-05:00</v>
          </cell>
          <cell r="O2936" t="str">
            <v>Trogin Mushabe</v>
          </cell>
          <cell r="P2936" t="str">
            <v>Audit</v>
          </cell>
          <cell r="Q2936" t="str">
            <v>-.646113</v>
          </cell>
          <cell r="R2936" t="str">
            <v>30.045059</v>
          </cell>
        </row>
        <row r="2937">
          <cell r="B2937">
            <v>701044</v>
          </cell>
          <cell r="C2937" t="str">
            <v>AIRTEL 83</v>
          </cell>
          <cell r="D2937" t="str">
            <v>Rukooge</v>
          </cell>
          <cell r="E2937" t="str">
            <v>Latima Musoke</v>
          </cell>
          <cell r="F2937" t="str">
            <v>Hoima</v>
          </cell>
          <cell r="G2937" t="str">
            <v>Hoima</v>
          </cell>
          <cell r="H2937" t="str">
            <v>Allan Kavuma</v>
          </cell>
          <cell r="I2937" t="str">
            <v>All</v>
          </cell>
          <cell r="K2937">
            <v>45248.695138888892</v>
          </cell>
          <cell r="L2937" t="str">
            <v>2023-11-18T16:41:00.000-05:00</v>
          </cell>
          <cell r="M2937">
            <v>45248.754826388889</v>
          </cell>
          <cell r="N2937" t="str">
            <v>2023-11-18T18:06:57.000-05:00</v>
          </cell>
          <cell r="O2937" t="str">
            <v>Kyotiina Joseph</v>
          </cell>
          <cell r="P2937" t="str">
            <v>Valid</v>
          </cell>
          <cell r="Q2937" t="str">
            <v>1.4217682</v>
          </cell>
          <cell r="R2937" t="str">
            <v>31.3281925</v>
          </cell>
        </row>
        <row r="2938">
          <cell r="B2938">
            <v>605973</v>
          </cell>
          <cell r="C2938" t="str">
            <v>789</v>
          </cell>
          <cell r="D2938" t="str">
            <v>Agwata</v>
          </cell>
          <cell r="E2938" t="str">
            <v>Muhamood Kyongo</v>
          </cell>
          <cell r="F2938" t="str">
            <v>Dokolo</v>
          </cell>
          <cell r="G2938" t="str">
            <v>Lira</v>
          </cell>
          <cell r="H2938" t="str">
            <v>Allan Kavuma</v>
          </cell>
          <cell r="I2938" t="str">
            <v>All</v>
          </cell>
          <cell r="J2938" t="str">
            <v>I Engineering Uganda Ltd</v>
          </cell>
          <cell r="K2938">
            <v>45248.695833333331</v>
          </cell>
          <cell r="L2938" t="str">
            <v>2023-11-18T16:42:00.000-05:00</v>
          </cell>
          <cell r="M2938">
            <v>45248.740752314814</v>
          </cell>
          <cell r="N2938" t="str">
            <v>2023-11-18T17:46:41.000-05:00</v>
          </cell>
          <cell r="O2938" t="str">
            <v>Bagonza Tawfik</v>
          </cell>
          <cell r="P2938" t="str">
            <v>Valid</v>
          </cell>
          <cell r="Q2938" t="str">
            <v>1.971045</v>
          </cell>
          <cell r="R2938" t="str">
            <v>32.9780433333333</v>
          </cell>
        </row>
        <row r="2939">
          <cell r="B2939">
            <v>606608</v>
          </cell>
          <cell r="C2939" t="str">
            <v>2103</v>
          </cell>
          <cell r="D2939" t="str">
            <v>Kajju</v>
          </cell>
          <cell r="E2939" t="str">
            <v>Thomasi Seruyange</v>
          </cell>
          <cell r="F2939" t="str">
            <v>Rakai</v>
          </cell>
          <cell r="G2939" t="str">
            <v>Mbarara</v>
          </cell>
          <cell r="H2939" t="str">
            <v>Faridah Nantege</v>
          </cell>
          <cell r="I2939" t="str">
            <v>All</v>
          </cell>
          <cell r="J2939" t="str">
            <v>CAMUSAT Uganda Limited</v>
          </cell>
          <cell r="K2939">
            <v>45248.697916666664</v>
          </cell>
          <cell r="L2939" t="str">
            <v>2023-11-18T16:45:00.000-05:00</v>
          </cell>
          <cell r="M2939">
            <v>45248.816446759258</v>
          </cell>
          <cell r="N2939" t="str">
            <v>2023-11-18T19:35:41.000-05:00</v>
          </cell>
          <cell r="O2939" t="str">
            <v>David Semakula</v>
          </cell>
          <cell r="P2939" t="str">
            <v>Valid</v>
          </cell>
          <cell r="Q2939" t="str">
            <v>-.5330209</v>
          </cell>
          <cell r="R2939" t="str">
            <v>31.1655513</v>
          </cell>
        </row>
        <row r="2940">
          <cell r="B2940">
            <v>607194</v>
          </cell>
          <cell r="C2940" t="str">
            <v>WE2293</v>
          </cell>
          <cell r="D2940" t="str">
            <v>Kasanje</v>
          </cell>
          <cell r="E2940" t="str">
            <v>Abu Kasamba</v>
          </cell>
          <cell r="F2940" t="str">
            <v>Mpigi</v>
          </cell>
          <cell r="G2940" t="str">
            <v>Kampala West</v>
          </cell>
          <cell r="H2940" t="str">
            <v>Faridah Nantege</v>
          </cell>
          <cell r="I2940" t="str">
            <v>All</v>
          </cell>
          <cell r="J2940" t="str">
            <v>CAMUSAT Uganda Limited</v>
          </cell>
          <cell r="K2940">
            <v>45248.711111111108</v>
          </cell>
          <cell r="L2940" t="str">
            <v>2023-11-18T17:04:00.000-05:00</v>
          </cell>
          <cell r="M2940">
            <v>45249.47583333333</v>
          </cell>
          <cell r="N2940" t="str">
            <v>2023-11-19T11:25:12.000-05:00</v>
          </cell>
          <cell r="O2940" t="str">
            <v>David Lubwama</v>
          </cell>
          <cell r="P2940" t="str">
            <v>Valid</v>
          </cell>
          <cell r="Q2940" t="str">
            <v>.1515635</v>
          </cell>
          <cell r="R2940" t="str">
            <v>32.3944692</v>
          </cell>
        </row>
        <row r="2941">
          <cell r="B2941">
            <v>609088</v>
          </cell>
          <cell r="C2941" t="str">
            <v>WE2037</v>
          </cell>
          <cell r="D2941" t="str">
            <v>Kabale</v>
          </cell>
          <cell r="E2941" t="str">
            <v>Denis Masaba</v>
          </cell>
          <cell r="F2941" t="str">
            <v>Kabale</v>
          </cell>
          <cell r="G2941" t="str">
            <v>Kabale</v>
          </cell>
          <cell r="H2941" t="str">
            <v>Faridah Nantege</v>
          </cell>
          <cell r="I2941" t="str">
            <v>All</v>
          </cell>
          <cell r="J2941" t="str">
            <v>CAMUSAT Uganda Limited</v>
          </cell>
          <cell r="K2941">
            <v>45248.71597222222</v>
          </cell>
          <cell r="L2941" t="str">
            <v>2023-11-18T17:11:00.000-05:00</v>
          </cell>
          <cell r="M2941">
            <v>45248.976388888892</v>
          </cell>
          <cell r="N2941" t="str">
            <v>2023-11-18T23:26:00.000-05:00</v>
          </cell>
          <cell r="O2941" t="str">
            <v>Ssematimba Ibrahim</v>
          </cell>
          <cell r="P2941" t="str">
            <v>Valid</v>
          </cell>
          <cell r="Q2941" t="str">
            <v>-1.2551</v>
          </cell>
          <cell r="R2941" t="str">
            <v>29.9914883333333</v>
          </cell>
        </row>
        <row r="2942">
          <cell r="B2942">
            <v>605784</v>
          </cell>
          <cell r="C2942" t="str">
            <v>1450</v>
          </cell>
          <cell r="D2942" t="str">
            <v>Motomoto</v>
          </cell>
          <cell r="E2942" t="str">
            <v>Stephen Rwabwogo</v>
          </cell>
          <cell r="F2942" t="str">
            <v>Kasese</v>
          </cell>
          <cell r="G2942" t="str">
            <v>Western</v>
          </cell>
          <cell r="H2942" t="str">
            <v>Faridah Nantege</v>
          </cell>
          <cell r="I2942" t="str">
            <v>All</v>
          </cell>
          <cell r="J2942" t="str">
            <v>CAMUSAT Uganda Limited</v>
          </cell>
          <cell r="K2942">
            <v>45248.716666666667</v>
          </cell>
          <cell r="L2942" t="str">
            <v>2023-11-18T17:12:00.000-05:00</v>
          </cell>
          <cell r="M2942">
            <v>45249.989027777781</v>
          </cell>
          <cell r="N2942" t="str">
            <v>2023-11-19T23:44:12.000-05:00</v>
          </cell>
          <cell r="O2942" t="str">
            <v>Mpande Fredrick</v>
          </cell>
          <cell r="P2942" t="str">
            <v>Valid</v>
          </cell>
          <cell r="Q2942" t="str">
            <v>.3302885</v>
          </cell>
          <cell r="R2942" t="str">
            <v>30.1725592</v>
          </cell>
        </row>
        <row r="2943">
          <cell r="B2943">
            <v>606223</v>
          </cell>
          <cell r="C2943" t="str">
            <v>1295</v>
          </cell>
          <cell r="D2943" t="str">
            <v>Pekasa Hostel</v>
          </cell>
          <cell r="E2943" t="str">
            <v>Paul Mbabazi</v>
          </cell>
          <cell r="F2943" t="str">
            <v>Kampala</v>
          </cell>
          <cell r="G2943" t="str">
            <v>Kampala Central</v>
          </cell>
          <cell r="H2943" t="str">
            <v>William Bwire</v>
          </cell>
          <cell r="I2943" t="str">
            <v>All</v>
          </cell>
          <cell r="K2943">
            <v>45248.720138888886</v>
          </cell>
          <cell r="L2943" t="str">
            <v>2023-11-18T17:17:00.000-05:00</v>
          </cell>
          <cell r="M2943">
            <v>45248.79886574074</v>
          </cell>
          <cell r="N2943" t="str">
            <v>2023-11-18T19:10:22.000-05:00</v>
          </cell>
          <cell r="O2943" t="str">
            <v>Derrick Ahimbisibwe</v>
          </cell>
          <cell r="P2943" t="str">
            <v>Valid</v>
          </cell>
          <cell r="Q2943" t="str">
            <v>.322101666666667</v>
          </cell>
          <cell r="R2943" t="str">
            <v>32.6160033333333</v>
          </cell>
        </row>
        <row r="2944">
          <cell r="B2944">
            <v>609976</v>
          </cell>
          <cell r="C2944" t="str">
            <v>46</v>
          </cell>
          <cell r="D2944" t="str">
            <v>Mutolere</v>
          </cell>
          <cell r="E2944" t="str">
            <v>Denis Masaba</v>
          </cell>
          <cell r="F2944" t="str">
            <v>Kisoro</v>
          </cell>
          <cell r="G2944" t="str">
            <v>Kabale</v>
          </cell>
          <cell r="H2944" t="str">
            <v>Faridah Nantege</v>
          </cell>
          <cell r="I2944" t="str">
            <v>All</v>
          </cell>
          <cell r="J2944" t="str">
            <v>CAMUSAT Uganda Limited</v>
          </cell>
          <cell r="K2944">
            <v>45248.722222222219</v>
          </cell>
          <cell r="L2944" t="str">
            <v>2023-11-18T17:20:00.000-05:00</v>
          </cell>
          <cell r="M2944">
            <v>45249.251631944448</v>
          </cell>
          <cell r="N2944" t="str">
            <v>2023-11-19T06:02:21.000-05:00</v>
          </cell>
          <cell r="O2944" t="str">
            <v>Innocent Twesigomwe</v>
          </cell>
          <cell r="P2944" t="str">
            <v>Valid</v>
          </cell>
          <cell r="Q2944" t="str">
            <v>-1.2639652</v>
          </cell>
          <cell r="R2944" t="str">
            <v>29.7229838</v>
          </cell>
        </row>
        <row r="2945">
          <cell r="B2945">
            <v>606552</v>
          </cell>
          <cell r="C2945" t="str">
            <v>1009</v>
          </cell>
          <cell r="D2945" t="str">
            <v>Kikorongo</v>
          </cell>
          <cell r="E2945" t="str">
            <v>Stephen Rwabwogo</v>
          </cell>
          <cell r="F2945" t="str">
            <v>Kasese</v>
          </cell>
          <cell r="G2945" t="str">
            <v>Western</v>
          </cell>
          <cell r="H2945" t="str">
            <v>Faridah Nantege</v>
          </cell>
          <cell r="I2945" t="str">
            <v>All</v>
          </cell>
          <cell r="J2945" t="str">
            <v>CAMUSAT Uganda Limited</v>
          </cell>
          <cell r="K2945">
            <v>45248.727083333331</v>
          </cell>
          <cell r="L2945" t="str">
            <v>2023-11-18T17:27:00.000-05:00</v>
          </cell>
          <cell r="M2945">
            <v>45248.820081018515</v>
          </cell>
          <cell r="N2945" t="str">
            <v>2023-11-18T19:40:55.000-05:00</v>
          </cell>
          <cell r="O2945" t="str">
            <v>Moses kitenda</v>
          </cell>
          <cell r="P2945" t="str">
            <v>Valid</v>
          </cell>
          <cell r="Q2945" t="str">
            <v>-.0016305</v>
          </cell>
          <cell r="R2945" t="str">
            <v>29.9955016</v>
          </cell>
        </row>
        <row r="2946">
          <cell r="B2946">
            <v>609868</v>
          </cell>
          <cell r="C2946" t="str">
            <v>EA5588</v>
          </cell>
          <cell r="D2946" t="str">
            <v>Babu cell</v>
          </cell>
          <cell r="E2946" t="str">
            <v>Emmanuel Kafuko</v>
          </cell>
          <cell r="F2946" t="str">
            <v>Jinja</v>
          </cell>
          <cell r="G2946" t="str">
            <v>Jinja</v>
          </cell>
          <cell r="H2946" t="str">
            <v>William Bwire</v>
          </cell>
          <cell r="I2946" t="str">
            <v>All</v>
          </cell>
          <cell r="K2946">
            <v>45248.727083333331</v>
          </cell>
          <cell r="L2946" t="str">
            <v>2023-11-18T17:27:00.000-05:00</v>
          </cell>
          <cell r="M2946">
            <v>45248.94458333333</v>
          </cell>
          <cell r="N2946" t="str">
            <v>2023-11-18T22:40:12.000-05:00</v>
          </cell>
          <cell r="O2946" t="str">
            <v>Nehemiah Mutaasa</v>
          </cell>
          <cell r="P2946" t="str">
            <v>Valid</v>
          </cell>
          <cell r="Q2946" t="str">
            <v>.4413999</v>
          </cell>
          <cell r="R2946" t="str">
            <v>33.2219133</v>
          </cell>
        </row>
        <row r="2947">
          <cell r="B2947">
            <v>608247</v>
          </cell>
          <cell r="C2947" t="str">
            <v>EA5041</v>
          </cell>
          <cell r="D2947" t="str">
            <v>Ndizi</v>
          </cell>
          <cell r="E2947" t="str">
            <v>Samuel Naseke</v>
          </cell>
          <cell r="F2947" t="str">
            <v>Kamuli</v>
          </cell>
          <cell r="H2947" t="str">
            <v>William Bwire</v>
          </cell>
          <cell r="I2947" t="str">
            <v>All</v>
          </cell>
          <cell r="K2947">
            <v>45248.730555555558</v>
          </cell>
          <cell r="L2947" t="str">
            <v>2023-11-18T17:32:00.000-05:00</v>
          </cell>
          <cell r="M2947">
            <v>45251.696898148148</v>
          </cell>
          <cell r="N2947" t="str">
            <v>2023-11-21T16:43:32.000-05:00</v>
          </cell>
          <cell r="O2947" t="str">
            <v>Gerald Ngale</v>
          </cell>
          <cell r="P2947" t="str">
            <v>Valid</v>
          </cell>
          <cell r="Q2947" t="str">
            <v>.948756666666667</v>
          </cell>
          <cell r="R2947" t="str">
            <v>33.1248583333333</v>
          </cell>
        </row>
        <row r="2948">
          <cell r="B2948">
            <v>607520</v>
          </cell>
          <cell r="C2948" t="str">
            <v>EA5062</v>
          </cell>
          <cell r="D2948" t="str">
            <v>Nakifuma</v>
          </cell>
          <cell r="E2948" t="str">
            <v>Samuel Naseke</v>
          </cell>
          <cell r="F2948" t="str">
            <v>Mukono</v>
          </cell>
          <cell r="H2948" t="str">
            <v>William Bwire</v>
          </cell>
          <cell r="I2948" t="str">
            <v>All</v>
          </cell>
          <cell r="K2948">
            <v>45248.73333333333</v>
          </cell>
          <cell r="L2948" t="str">
            <v>2023-11-18T17:36:00.000-05:00</v>
          </cell>
          <cell r="M2948">
            <v>45248.776898148149</v>
          </cell>
          <cell r="N2948" t="str">
            <v>2023-11-18T18:38:44.000-05:00</v>
          </cell>
          <cell r="O2948" t="str">
            <v>Solomon Kintu</v>
          </cell>
          <cell r="P2948" t="str">
            <v>Valid</v>
          </cell>
          <cell r="Q2948" t="str">
            <v>.584688</v>
          </cell>
          <cell r="R2948" t="str">
            <v>32.8082751</v>
          </cell>
        </row>
        <row r="2949">
          <cell r="B2949">
            <v>607620</v>
          </cell>
          <cell r="C2949" t="str">
            <v>1122</v>
          </cell>
          <cell r="D2949" t="str">
            <v>Salaama Dubai Zone</v>
          </cell>
          <cell r="E2949" t="str">
            <v>Paul Mbabazi</v>
          </cell>
          <cell r="F2949" t="str">
            <v>Kampala</v>
          </cell>
          <cell r="H2949" t="str">
            <v>William Bwire</v>
          </cell>
          <cell r="I2949" t="str">
            <v>All</v>
          </cell>
          <cell r="K2949">
            <v>45248.734027777777</v>
          </cell>
          <cell r="L2949" t="str">
            <v>2023-11-18T17:37:00.000-05:00</v>
          </cell>
          <cell r="M2949">
            <v>45249.47934027778</v>
          </cell>
          <cell r="N2949" t="str">
            <v>2023-11-19T11:30:15.000-05:00</v>
          </cell>
          <cell r="O2949" t="str">
            <v>Kabandize Eden</v>
          </cell>
          <cell r="P2949" t="str">
            <v>Valid</v>
          </cell>
          <cell r="Q2949" t="str">
            <v>.2774154</v>
          </cell>
          <cell r="R2949" t="str">
            <v>32.5795418</v>
          </cell>
        </row>
        <row r="2950">
          <cell r="B2950">
            <v>609857</v>
          </cell>
          <cell r="C2950" t="str">
            <v>Banda 3</v>
          </cell>
          <cell r="D2950" t="str">
            <v>Banda 3</v>
          </cell>
          <cell r="E2950" t="str">
            <v>Benbridge Mulongo</v>
          </cell>
          <cell r="F2950" t="str">
            <v>Kampala</v>
          </cell>
          <cell r="G2950" t="str">
            <v>Kampala East</v>
          </cell>
          <cell r="H2950" t="str">
            <v>William Bwire</v>
          </cell>
          <cell r="I2950" t="str">
            <v>All</v>
          </cell>
          <cell r="K2950">
            <v>45248.73541666667</v>
          </cell>
          <cell r="L2950" t="str">
            <v>2023-11-18T17:39:00.000-05:00</v>
          </cell>
          <cell r="M2950">
            <v>45248.787326388891</v>
          </cell>
          <cell r="N2950" t="str">
            <v>2023-11-18T18:53:45.000-05:00</v>
          </cell>
          <cell r="O2950" t="str">
            <v>Deo Kabugo</v>
          </cell>
          <cell r="P2950" t="str">
            <v>Valid</v>
          </cell>
          <cell r="Q2950" t="str">
            <v>.341118</v>
          </cell>
          <cell r="R2950" t="str">
            <v>32.6330065</v>
          </cell>
        </row>
        <row r="2951">
          <cell r="B2951">
            <v>607319</v>
          </cell>
          <cell r="C2951" t="str">
            <v>KA1065</v>
          </cell>
          <cell r="D2951" t="str">
            <v>Kiwenda</v>
          </cell>
          <cell r="E2951" t="str">
            <v>Robert Otim</v>
          </cell>
          <cell r="F2951" t="str">
            <v>Wakiso</v>
          </cell>
          <cell r="G2951" t="str">
            <v>Luwero</v>
          </cell>
          <cell r="H2951" t="str">
            <v>Allan Kavuma</v>
          </cell>
          <cell r="I2951" t="str">
            <v>All</v>
          </cell>
          <cell r="J2951" t="str">
            <v>I Engineering Uganda Ltd</v>
          </cell>
          <cell r="K2951">
            <v>45248.737500000003</v>
          </cell>
          <cell r="L2951" t="str">
            <v>2023-11-18T17:42:00.000-05:00</v>
          </cell>
          <cell r="M2951">
            <v>45250.802395833336</v>
          </cell>
          <cell r="N2951" t="str">
            <v>2023-11-20T19:15:27.000-05:00</v>
          </cell>
          <cell r="O2951" t="str">
            <v>Okodi Alex</v>
          </cell>
          <cell r="P2951" t="str">
            <v>Audit</v>
          </cell>
          <cell r="Q2951" t="str">
            <v>.5495867</v>
          </cell>
          <cell r="R2951" t="str">
            <v>32.6294567</v>
          </cell>
        </row>
        <row r="2952">
          <cell r="B2952">
            <v>607489</v>
          </cell>
          <cell r="C2952" t="str">
            <v>WE2117( Relocated to Bungokho)</v>
          </cell>
          <cell r="D2952" t="str">
            <v>Myanzi</v>
          </cell>
          <cell r="E2952" t="str">
            <v>Patrick Kinyera</v>
          </cell>
          <cell r="F2952" t="str">
            <v>Mubende</v>
          </cell>
          <cell r="H2952" t="str">
            <v>Faridah Nantege</v>
          </cell>
          <cell r="I2952" t="str">
            <v>Janitorial</v>
          </cell>
          <cell r="J2952" t="str">
            <v>CAMUSAT Uganda Limited</v>
          </cell>
          <cell r="K2952">
            <v>45248.749305555553</v>
          </cell>
          <cell r="L2952" t="str">
            <v>2023-11-18T17:59:00.000-05:00</v>
          </cell>
          <cell r="M2952">
            <v>45248.752453703702</v>
          </cell>
          <cell r="N2952" t="str">
            <v>2023-11-18T18:03:32.000-05:00</v>
          </cell>
          <cell r="O2952" t="str">
            <v>Geoffrey Kyambadde</v>
          </cell>
          <cell r="P2952" t="str">
            <v>Valid</v>
          </cell>
          <cell r="Q2952" t="str">
            <v>.4404817</v>
          </cell>
          <cell r="R2952" t="str">
            <v>31.8941033</v>
          </cell>
        </row>
        <row r="2953">
          <cell r="B2953">
            <v>607487</v>
          </cell>
          <cell r="C2953" t="str">
            <v>KAM017</v>
          </cell>
          <cell r="D2953" t="str">
            <v>Muyenga</v>
          </cell>
          <cell r="E2953" t="str">
            <v>Paul Mbabazi</v>
          </cell>
          <cell r="F2953" t="str">
            <v>Kampala</v>
          </cell>
          <cell r="H2953" t="str">
            <v>William Bwire</v>
          </cell>
          <cell r="I2953" t="str">
            <v>All</v>
          </cell>
          <cell r="K2953">
            <v>45248.750694444447</v>
          </cell>
          <cell r="L2953" t="str">
            <v>2023-11-18T18:01:00.000-05:00</v>
          </cell>
          <cell r="M2953">
            <v>45248.794108796297</v>
          </cell>
          <cell r="N2953" t="str">
            <v>2023-11-18T19:03:31.000-05:00</v>
          </cell>
          <cell r="O2953" t="str">
            <v>Deo Ssekalo</v>
          </cell>
          <cell r="P2953" t="str">
            <v>Audit</v>
          </cell>
          <cell r="Q2953" t="str">
            <v>.2948249</v>
          </cell>
          <cell r="R2953" t="str">
            <v>32.6120623</v>
          </cell>
        </row>
        <row r="2954">
          <cell r="B2954">
            <v>701570</v>
          </cell>
          <cell r="C2954" t="str">
            <v>3525</v>
          </cell>
          <cell r="D2954" t="str">
            <v>Kasaana Bugobagoba</v>
          </cell>
          <cell r="E2954" t="str">
            <v>Robert Otim</v>
          </cell>
          <cell r="F2954" t="str">
            <v>Wakiso</v>
          </cell>
          <cell r="G2954" t="str">
            <v>Luwero</v>
          </cell>
          <cell r="H2954" t="str">
            <v>Allan Kavuma</v>
          </cell>
          <cell r="I2954" t="str">
            <v>All</v>
          </cell>
          <cell r="J2954" t="str">
            <v>I Engineering Uganda Ltd</v>
          </cell>
          <cell r="K2954">
            <v>45248.752083333333</v>
          </cell>
          <cell r="L2954" t="str">
            <v>2023-11-18T18:03:00.000-05:00</v>
          </cell>
          <cell r="M2954">
            <v>45250.758692129632</v>
          </cell>
          <cell r="N2954" t="str">
            <v>2023-11-20T18:12:31.000-05:00</v>
          </cell>
          <cell r="O2954" t="str">
            <v>Okodi Alex</v>
          </cell>
          <cell r="P2954" t="str">
            <v>Valid</v>
          </cell>
          <cell r="Q2954" t="str">
            <v>.5509517</v>
          </cell>
          <cell r="R2954" t="str">
            <v>32.6451367</v>
          </cell>
        </row>
        <row r="2955">
          <cell r="B2955">
            <v>701713</v>
          </cell>
          <cell r="C2955" t="str">
            <v>KA3282</v>
          </cell>
          <cell r="D2955" t="str">
            <v>Sitabaale</v>
          </cell>
          <cell r="E2955" t="str">
            <v>Robert Otim</v>
          </cell>
          <cell r="F2955" t="str">
            <v>Wakiso</v>
          </cell>
          <cell r="G2955" t="str">
            <v>Luwero</v>
          </cell>
          <cell r="H2955" t="str">
            <v>Allan Kavuma</v>
          </cell>
          <cell r="I2955" t="str">
            <v>All</v>
          </cell>
          <cell r="J2955" t="str">
            <v>I Engineering Uganda Ltd</v>
          </cell>
          <cell r="K2955">
            <v>45248.754166666666</v>
          </cell>
          <cell r="L2955" t="str">
            <v>2023-11-18T18:06:00.000-05:00</v>
          </cell>
          <cell r="M2955">
            <v>45250.764155092591</v>
          </cell>
          <cell r="N2955" t="str">
            <v>2023-11-20T18:20:23.000-05:00</v>
          </cell>
          <cell r="O2955" t="str">
            <v>Okodi Alex</v>
          </cell>
          <cell r="P2955" t="str">
            <v>Valid</v>
          </cell>
          <cell r="Q2955" t="str">
            <v>.5509883</v>
          </cell>
          <cell r="R2955" t="str">
            <v>32.6451467</v>
          </cell>
        </row>
        <row r="2956">
          <cell r="B2956">
            <v>605486</v>
          </cell>
          <cell r="C2956" t="str">
            <v>803</v>
          </cell>
          <cell r="D2956" t="str">
            <v>Muguluma</v>
          </cell>
          <cell r="E2956" t="str">
            <v>Abu Kasamba</v>
          </cell>
          <cell r="F2956" t="str">
            <v>Wakiso</v>
          </cell>
          <cell r="G2956" t="str">
            <v>Kampala West</v>
          </cell>
          <cell r="H2956" t="str">
            <v>Faridah Nantege</v>
          </cell>
          <cell r="I2956" t="str">
            <v>All</v>
          </cell>
          <cell r="J2956" t="str">
            <v>CAMUSAT Uganda Limited</v>
          </cell>
          <cell r="K2956">
            <v>45248.761111111111</v>
          </cell>
          <cell r="L2956" t="str">
            <v>2023-11-18T18:16:00.000-05:00</v>
          </cell>
          <cell r="M2956">
            <v>45248.806817129633</v>
          </cell>
          <cell r="N2956" t="str">
            <v>2023-11-18T19:21:49.000-05:00</v>
          </cell>
          <cell r="O2956" t="str">
            <v>Byamugisha Banabas</v>
          </cell>
          <cell r="P2956" t="str">
            <v>Valid</v>
          </cell>
          <cell r="Q2956" t="str">
            <v>.2502082</v>
          </cell>
          <cell r="R2956" t="str">
            <v>32.5612152</v>
          </cell>
        </row>
        <row r="2957">
          <cell r="B2957">
            <v>609555</v>
          </cell>
          <cell r="C2957" t="str">
            <v>2624</v>
          </cell>
          <cell r="D2957" t="str">
            <v>Akaidebe</v>
          </cell>
          <cell r="E2957" t="str">
            <v>Muhamood Kyongo</v>
          </cell>
          <cell r="F2957" t="str">
            <v>Dokolo</v>
          </cell>
          <cell r="G2957" t="str">
            <v>Lira</v>
          </cell>
          <cell r="H2957" t="str">
            <v>Allan Kavuma</v>
          </cell>
          <cell r="I2957" t="str">
            <v>All</v>
          </cell>
          <cell r="J2957" t="str">
            <v>I Engineering Uganda Ltd</v>
          </cell>
          <cell r="K2957">
            <v>45248.774305555555</v>
          </cell>
          <cell r="L2957" t="str">
            <v>2023-11-18T18:35:00.000-05:00</v>
          </cell>
          <cell r="M2957">
            <v>45248.889074074075</v>
          </cell>
          <cell r="N2957" t="str">
            <v>2023-11-18T21:20:16.000-05:00</v>
          </cell>
          <cell r="O2957" t="str">
            <v>Bagonza Tawfik</v>
          </cell>
          <cell r="P2957" t="str">
            <v>Valid</v>
          </cell>
          <cell r="Q2957" t="str">
            <v>2.03086666666667</v>
          </cell>
          <cell r="R2957" t="str">
            <v>32.96094</v>
          </cell>
        </row>
        <row r="2958">
          <cell r="B2958">
            <v>701400</v>
          </cell>
          <cell r="C2958" t="str">
            <v>NO4529</v>
          </cell>
          <cell r="D2958" t="str">
            <v>Bugaba</v>
          </cell>
          <cell r="E2958" t="str">
            <v>Robert Otim</v>
          </cell>
          <cell r="F2958" t="str">
            <v>Luwero</v>
          </cell>
          <cell r="G2958" t="str">
            <v>Luwero</v>
          </cell>
          <cell r="H2958" t="str">
            <v>Allan Kavuma</v>
          </cell>
          <cell r="I2958" t="str">
            <v>All</v>
          </cell>
          <cell r="J2958" t="str">
            <v>I Engineering Uganda Ltd</v>
          </cell>
          <cell r="K2958">
            <v>45248.77847222222</v>
          </cell>
          <cell r="L2958" t="str">
            <v>2023-11-18T18:41:00.000-05:00</v>
          </cell>
          <cell r="M2958">
            <v>45249.628506944442</v>
          </cell>
          <cell r="N2958" t="str">
            <v>2023-11-19T15:05:03.000-05:00</v>
          </cell>
          <cell r="O2958" t="str">
            <v>Kigozi Kenneth</v>
          </cell>
          <cell r="P2958" t="str">
            <v>Valid</v>
          </cell>
          <cell r="Q2958" t="str">
            <v>.9279073</v>
          </cell>
          <cell r="R2958" t="str">
            <v>32.6251253</v>
          </cell>
        </row>
        <row r="2959">
          <cell r="B2959">
            <v>701195</v>
          </cell>
          <cell r="C2959" t="str">
            <v>WE2959</v>
          </cell>
          <cell r="D2959" t="str">
            <v>Nyangande Cell</v>
          </cell>
          <cell r="E2959" t="str">
            <v>Denis Masaba</v>
          </cell>
          <cell r="F2959" t="str">
            <v>Kabale</v>
          </cell>
          <cell r="G2959" t="str">
            <v>Kabale</v>
          </cell>
          <cell r="H2959" t="str">
            <v>Faridah Nantege</v>
          </cell>
          <cell r="I2959" t="str">
            <v>All</v>
          </cell>
          <cell r="J2959" t="str">
            <v>CAMUSAT Uganda Limited</v>
          </cell>
          <cell r="K2959">
            <v>45249</v>
          </cell>
          <cell r="L2959" t="str">
            <v>2023-11-19T00:00:00.000-05:00</v>
          </cell>
          <cell r="M2959">
            <v>45250.246238425927</v>
          </cell>
          <cell r="N2959" t="str">
            <v>2023-11-20T05:54:35.000-05:00</v>
          </cell>
          <cell r="O2959" t="str">
            <v>Ssematimba Ibrahim</v>
          </cell>
          <cell r="P2959" t="str">
            <v>Valid</v>
          </cell>
          <cell r="Q2959" t="str">
            <v>-1.27508333333333</v>
          </cell>
          <cell r="R2959" t="str">
            <v>29.9929616666667</v>
          </cell>
        </row>
        <row r="2960">
          <cell r="B2960">
            <v>606176</v>
          </cell>
          <cell r="C2960" t="str">
            <v>1167</v>
          </cell>
          <cell r="D2960" t="str">
            <v>Lake Katwe</v>
          </cell>
          <cell r="E2960" t="str">
            <v>Stephen Rwabwogo</v>
          </cell>
          <cell r="F2960" t="str">
            <v>Kasese</v>
          </cell>
          <cell r="G2960" t="str">
            <v>Western</v>
          </cell>
          <cell r="H2960" t="str">
            <v>Faridah Nantege</v>
          </cell>
          <cell r="I2960" t="str">
            <v>All</v>
          </cell>
          <cell r="J2960" t="str">
            <v>CAMUSAT Uganda Limited</v>
          </cell>
          <cell r="K2960">
            <v>45249</v>
          </cell>
          <cell r="L2960" t="str">
            <v>2023-11-19T00:00:00.000-05:00</v>
          </cell>
          <cell r="M2960">
            <v>45249.672453703701</v>
          </cell>
          <cell r="N2960" t="str">
            <v>2023-11-19T16:08:20.000-05:00</v>
          </cell>
          <cell r="O2960" t="str">
            <v>Moses kitenda</v>
          </cell>
          <cell r="P2960" t="str">
            <v>Valid</v>
          </cell>
          <cell r="Q2960" t="str">
            <v>-.1404447</v>
          </cell>
          <cell r="R2960" t="str">
            <v>29.8811263</v>
          </cell>
        </row>
        <row r="2961">
          <cell r="B2961">
            <v>606679</v>
          </cell>
          <cell r="C2961" t="str">
            <v>2180</v>
          </cell>
          <cell r="D2961" t="str">
            <v>Bujjuko</v>
          </cell>
          <cell r="E2961" t="str">
            <v>Christopher Alituha</v>
          </cell>
          <cell r="F2961" t="str">
            <v>Mpigi</v>
          </cell>
          <cell r="G2961" t="str">
            <v>Mobile</v>
          </cell>
          <cell r="H2961" t="str">
            <v>Faridah Nantege</v>
          </cell>
          <cell r="I2961" t="str">
            <v>All</v>
          </cell>
          <cell r="J2961" t="str">
            <v>CAMUSAT Uganda Limited</v>
          </cell>
          <cell r="K2961">
            <v>45249</v>
          </cell>
          <cell r="L2961" t="str">
            <v>2023-11-19T00:00:00.000-05:00</v>
          </cell>
          <cell r="M2961">
            <v>45249.565694444442</v>
          </cell>
          <cell r="N2961" t="str">
            <v>2023-11-19T13:34:36.000-05:00</v>
          </cell>
          <cell r="O2961" t="str">
            <v>Richard Ssekono</v>
          </cell>
          <cell r="P2961" t="str">
            <v>Audit</v>
          </cell>
          <cell r="Q2961" t="str">
            <v>.33875601</v>
          </cell>
          <cell r="R2961" t="str">
            <v>32.38232078</v>
          </cell>
        </row>
        <row r="2962">
          <cell r="B2962">
            <v>606245</v>
          </cell>
          <cell r="C2962" t="str">
            <v>1309</v>
          </cell>
          <cell r="D2962" t="str">
            <v>Kyesiiga</v>
          </cell>
          <cell r="E2962" t="str">
            <v>Patrick Kalibbala</v>
          </cell>
          <cell r="F2962" t="str">
            <v>Masaka</v>
          </cell>
          <cell r="G2962" t="str">
            <v>Masaka</v>
          </cell>
          <cell r="H2962" t="str">
            <v>Faridah Nantege</v>
          </cell>
          <cell r="I2962" t="str">
            <v>All</v>
          </cell>
          <cell r="J2962" t="str">
            <v>CAMUSAT Uganda Limited</v>
          </cell>
          <cell r="K2962">
            <v>45249</v>
          </cell>
          <cell r="L2962" t="str">
            <v>2023-11-19T00:00:00.000-05:00</v>
          </cell>
          <cell r="M2962">
            <v>45249.789178240739</v>
          </cell>
          <cell r="N2962" t="str">
            <v>2023-11-19T18:56:25.000-05:00</v>
          </cell>
          <cell r="O2962" t="str">
            <v>Kenneth kintu</v>
          </cell>
          <cell r="P2962" t="str">
            <v>Valid</v>
          </cell>
          <cell r="Q2962" t="str">
            <v>-.639792</v>
          </cell>
          <cell r="R2962" t="str">
            <v>31.7652682</v>
          </cell>
        </row>
        <row r="2963">
          <cell r="B2963">
            <v>609250</v>
          </cell>
          <cell r="C2963" t="str">
            <v>WE2133</v>
          </cell>
          <cell r="D2963" t="str">
            <v>Mubuku</v>
          </cell>
          <cell r="E2963" t="str">
            <v>Stephen Rwabwogo</v>
          </cell>
          <cell r="F2963" t="str">
            <v>Kasese</v>
          </cell>
          <cell r="G2963" t="str">
            <v>Western</v>
          </cell>
          <cell r="H2963" t="str">
            <v>Faridah Nantege</v>
          </cell>
          <cell r="I2963" t="str">
            <v>All</v>
          </cell>
          <cell r="J2963" t="str">
            <v>CAMUSAT Uganda Limited</v>
          </cell>
          <cell r="K2963">
            <v>45249</v>
          </cell>
          <cell r="L2963" t="str">
            <v>2023-11-19T00:00:00.000-05:00</v>
          </cell>
          <cell r="M2963">
            <v>45250.026018518518</v>
          </cell>
          <cell r="N2963" t="str">
            <v>2023-11-20T00:37:28.000-05:00</v>
          </cell>
          <cell r="O2963" t="str">
            <v>Mpande Fredrick</v>
          </cell>
          <cell r="P2963" t="str">
            <v>Valid</v>
          </cell>
          <cell r="Q2963" t="str">
            <v>.2708674</v>
          </cell>
          <cell r="R2963" t="str">
            <v>30.1200426</v>
          </cell>
        </row>
        <row r="2964">
          <cell r="B2964">
            <v>701201</v>
          </cell>
          <cell r="C2964" t="str">
            <v>WE2966</v>
          </cell>
          <cell r="D2964" t="str">
            <v>Nyamitanga Cell</v>
          </cell>
          <cell r="E2964" t="str">
            <v>Thomasi Seruyange</v>
          </cell>
          <cell r="F2964" t="str">
            <v>Mbarara</v>
          </cell>
          <cell r="G2964" t="str">
            <v>Mbarara</v>
          </cell>
          <cell r="H2964" t="str">
            <v>Faridah Nantege</v>
          </cell>
          <cell r="I2964" t="str">
            <v>All</v>
          </cell>
          <cell r="J2964" t="str">
            <v>CAMUSAT Uganda Limited</v>
          </cell>
          <cell r="K2964">
            <v>45249</v>
          </cell>
          <cell r="L2964" t="str">
            <v>2023-11-19T00:00:00.000-05:00</v>
          </cell>
          <cell r="M2964">
            <v>45249.556655092594</v>
          </cell>
          <cell r="N2964" t="str">
            <v>2023-11-19T13:21:35.000-05:00</v>
          </cell>
          <cell r="O2964" t="str">
            <v>Alex Kayiwa</v>
          </cell>
          <cell r="P2964" t="str">
            <v>Audit</v>
          </cell>
          <cell r="Q2964" t="str">
            <v>-.6018467</v>
          </cell>
          <cell r="R2964" t="str">
            <v>30.6100117</v>
          </cell>
        </row>
        <row r="2965">
          <cell r="B2965">
            <v>609013</v>
          </cell>
          <cell r="C2965" t="str">
            <v>WE2062</v>
          </cell>
          <cell r="D2965" t="str">
            <v>Bubare</v>
          </cell>
          <cell r="E2965" t="str">
            <v>Thomasi Seruyange</v>
          </cell>
          <cell r="F2965" t="str">
            <v>Mbarara</v>
          </cell>
          <cell r="G2965" t="str">
            <v>Mbarara</v>
          </cell>
          <cell r="H2965" t="str">
            <v>Faridah Nantege</v>
          </cell>
          <cell r="I2965" t="str">
            <v>All</v>
          </cell>
          <cell r="J2965" t="str">
            <v>CAMUSAT Uganda Limited</v>
          </cell>
          <cell r="K2965">
            <v>45249</v>
          </cell>
          <cell r="L2965" t="str">
            <v>2023-11-19T00:00:00.000-05:00</v>
          </cell>
          <cell r="M2965">
            <v>45249.555300925924</v>
          </cell>
          <cell r="N2965" t="str">
            <v>2023-11-19T13:19:38.000-05:00</v>
          </cell>
          <cell r="O2965" t="str">
            <v>Alex Kayiwa</v>
          </cell>
          <cell r="P2965" t="str">
            <v>Valid</v>
          </cell>
          <cell r="Q2965" t="str">
            <v>-.5867517</v>
          </cell>
          <cell r="R2965" t="str">
            <v>30.5830667</v>
          </cell>
        </row>
        <row r="2966">
          <cell r="B2966">
            <v>605664</v>
          </cell>
          <cell r="C2966" t="str">
            <v>1196</v>
          </cell>
          <cell r="D2966" t="str">
            <v>Kigungu</v>
          </cell>
          <cell r="E2966" t="str">
            <v>Abu Kasamba</v>
          </cell>
          <cell r="F2966" t="str">
            <v>Wakiso</v>
          </cell>
          <cell r="G2966" t="str">
            <v>Kampala West</v>
          </cell>
          <cell r="H2966" t="str">
            <v>Faridah Nantege</v>
          </cell>
          <cell r="I2966" t="str">
            <v>All</v>
          </cell>
          <cell r="J2966" t="str">
            <v>CAMUSAT Uganda Limited</v>
          </cell>
          <cell r="K2966">
            <v>45249</v>
          </cell>
          <cell r="L2966" t="str">
            <v>2023-11-19T00:00:00.000-05:00</v>
          </cell>
          <cell r="M2966">
            <v>45249.473310185182</v>
          </cell>
          <cell r="N2966" t="str">
            <v>2023-11-19T11:21:34.000-05:00</v>
          </cell>
          <cell r="O2966" t="str">
            <v>Ahmed Ismail</v>
          </cell>
          <cell r="P2966" t="str">
            <v>Valid</v>
          </cell>
          <cell r="Q2966" t="str">
            <v>.0361665</v>
          </cell>
          <cell r="R2966" t="str">
            <v>32.4256414</v>
          </cell>
        </row>
        <row r="2967">
          <cell r="B2967">
            <v>609833</v>
          </cell>
          <cell r="C2967" t="str">
            <v>2798</v>
          </cell>
          <cell r="D2967" t="str">
            <v>Katoma</v>
          </cell>
          <cell r="E2967" t="str">
            <v>Stephen Rwabwogo</v>
          </cell>
          <cell r="F2967" t="str">
            <v>Kasese</v>
          </cell>
          <cell r="G2967" t="str">
            <v>Fort Portal</v>
          </cell>
          <cell r="H2967" t="str">
            <v>Faridah Nantege</v>
          </cell>
          <cell r="I2967" t="str">
            <v>All</v>
          </cell>
          <cell r="J2967" t="str">
            <v>CAMUSAT Uganda Limited</v>
          </cell>
          <cell r="K2967">
            <v>45249</v>
          </cell>
          <cell r="L2967" t="str">
            <v>2023-11-19T00:00:00.000-05:00</v>
          </cell>
          <cell r="M2967">
            <v>45250.012615740743</v>
          </cell>
          <cell r="N2967" t="str">
            <v>2023-11-20T00:18:10.000-05:00</v>
          </cell>
          <cell r="O2967" t="str">
            <v>Mpande Fredrick</v>
          </cell>
          <cell r="P2967" t="str">
            <v>Valid</v>
          </cell>
          <cell r="Q2967" t="str">
            <v>.2303095</v>
          </cell>
          <cell r="R2967" t="str">
            <v>30.064874</v>
          </cell>
        </row>
        <row r="2968">
          <cell r="B2968">
            <v>609246</v>
          </cell>
          <cell r="C2968" t="str">
            <v>3179</v>
          </cell>
          <cell r="D2968" t="str">
            <v>Mpeefu</v>
          </cell>
          <cell r="E2968" t="str">
            <v>Stephen Rwabwogo</v>
          </cell>
          <cell r="F2968" t="str">
            <v>Kibaale</v>
          </cell>
          <cell r="G2968" t="str">
            <v>Western</v>
          </cell>
          <cell r="H2968" t="str">
            <v>Faridah Nantege</v>
          </cell>
          <cell r="I2968" t="str">
            <v>All</v>
          </cell>
          <cell r="J2968" t="str">
            <v>CAMUSAT Uganda Limited</v>
          </cell>
          <cell r="K2968">
            <v>45249</v>
          </cell>
          <cell r="L2968" t="str">
            <v>2023-11-19T00:00:00.000-05:00</v>
          </cell>
          <cell r="M2968">
            <v>45249.63784722222</v>
          </cell>
          <cell r="N2968" t="str">
            <v>2023-11-19T15:18:30.000-05:00</v>
          </cell>
          <cell r="O2968" t="str">
            <v>David Kato</v>
          </cell>
          <cell r="P2968" t="str">
            <v>Valid</v>
          </cell>
          <cell r="Q2968" t="str">
            <v>1.0393727</v>
          </cell>
          <cell r="R2968" t="str">
            <v>30.669518</v>
          </cell>
        </row>
        <row r="2969">
          <cell r="B2969">
            <v>606869</v>
          </cell>
          <cell r="C2969" t="str">
            <v>2339</v>
          </cell>
          <cell r="D2969" t="str">
            <v>Namungoona St. Kizito</v>
          </cell>
          <cell r="E2969" t="str">
            <v>Abu Kasamba</v>
          </cell>
          <cell r="F2969" t="str">
            <v>Kampala</v>
          </cell>
          <cell r="G2969" t="str">
            <v>Kampala West</v>
          </cell>
          <cell r="H2969" t="str">
            <v>Faridah Nantege</v>
          </cell>
          <cell r="I2969" t="str">
            <v>All</v>
          </cell>
          <cell r="J2969" t="str">
            <v>CAMUSAT Uganda Limited</v>
          </cell>
          <cell r="K2969">
            <v>45249</v>
          </cell>
          <cell r="L2969" t="str">
            <v>2023-11-19T00:00:00.000-05:00</v>
          </cell>
          <cell r="M2969">
            <v>45249.795636574076</v>
          </cell>
          <cell r="N2969" t="str">
            <v>2023-11-19T19:05:43.000-05:00</v>
          </cell>
          <cell r="O2969" t="str">
            <v>Mark Lukwago</v>
          </cell>
          <cell r="P2969" t="str">
            <v>Valid</v>
          </cell>
          <cell r="Q2969" t="str">
            <v>.3355618</v>
          </cell>
          <cell r="R2969" t="str">
            <v>32.5452086</v>
          </cell>
        </row>
        <row r="2970">
          <cell r="B2970">
            <v>606265</v>
          </cell>
          <cell r="C2970" t="str">
            <v>1383</v>
          </cell>
          <cell r="D2970" t="str">
            <v>Nalumunye</v>
          </cell>
          <cell r="E2970" t="str">
            <v>Abu Kasamba</v>
          </cell>
          <cell r="F2970" t="str">
            <v>Wakiso</v>
          </cell>
          <cell r="G2970" t="str">
            <v>Kampala West</v>
          </cell>
          <cell r="H2970" t="str">
            <v>Faridah Nantege</v>
          </cell>
          <cell r="I2970" t="str">
            <v>All</v>
          </cell>
          <cell r="J2970" t="str">
            <v>CAMUSAT Uganda Limited</v>
          </cell>
          <cell r="K2970">
            <v>45249</v>
          </cell>
          <cell r="L2970" t="str">
            <v>2023-11-19T00:00:00.000-05:00</v>
          </cell>
          <cell r="M2970">
            <v>45249.625335648147</v>
          </cell>
          <cell r="N2970" t="str">
            <v>2023-11-19T15:00:29.000-05:00</v>
          </cell>
          <cell r="O2970" t="str">
            <v>Byamugisha Banabas</v>
          </cell>
          <cell r="P2970" t="str">
            <v>Valid</v>
          </cell>
          <cell r="Q2970" t="str">
            <v>.2480711</v>
          </cell>
          <cell r="R2970" t="str">
            <v>32.5324493</v>
          </cell>
        </row>
        <row r="2971">
          <cell r="B2971">
            <v>701522</v>
          </cell>
          <cell r="C2971" t="str">
            <v>3651</v>
          </cell>
          <cell r="D2971" t="str">
            <v>Yesu Amala</v>
          </cell>
          <cell r="E2971" t="str">
            <v>Christopher Alituha</v>
          </cell>
          <cell r="F2971" t="str">
            <v>Wakiso</v>
          </cell>
          <cell r="G2971" t="str">
            <v>Mityana</v>
          </cell>
          <cell r="H2971" t="str">
            <v>Faridah Nantege</v>
          </cell>
          <cell r="I2971" t="str">
            <v>All</v>
          </cell>
          <cell r="J2971" t="str">
            <v>CAMUSAT Uganda Limited</v>
          </cell>
          <cell r="K2971">
            <v>45249</v>
          </cell>
          <cell r="L2971" t="str">
            <v>2023-11-19T00:00:00.000-05:00</v>
          </cell>
          <cell r="M2971">
            <v>45249.818171296298</v>
          </cell>
          <cell r="N2971" t="str">
            <v>2023-11-19T19:38:10.000-05:00</v>
          </cell>
          <cell r="O2971" t="str">
            <v>Mark Lukwago</v>
          </cell>
          <cell r="P2971" t="str">
            <v>Valid</v>
          </cell>
          <cell r="Q2971" t="str">
            <v>.3807803</v>
          </cell>
          <cell r="R2971" t="str">
            <v>32.5228099</v>
          </cell>
        </row>
        <row r="2972">
          <cell r="B2972">
            <v>606343</v>
          </cell>
          <cell r="C2972" t="str">
            <v>1535</v>
          </cell>
          <cell r="D2972" t="str">
            <v>Kyabitondo</v>
          </cell>
          <cell r="E2972" t="str">
            <v>Stephen Rwabwogo</v>
          </cell>
          <cell r="F2972" t="str">
            <v>Kasese</v>
          </cell>
          <cell r="G2972" t="str">
            <v>Western</v>
          </cell>
          <cell r="H2972" t="str">
            <v>Faridah Nantege</v>
          </cell>
          <cell r="I2972" t="str">
            <v>All</v>
          </cell>
          <cell r="J2972" t="str">
            <v>CAMUSAT Uganda Limited</v>
          </cell>
          <cell r="K2972">
            <v>45249</v>
          </cell>
          <cell r="L2972" t="str">
            <v>2023-11-19T00:00:00.000-05:00</v>
          </cell>
          <cell r="M2972">
            <v>45253.463796296295</v>
          </cell>
          <cell r="N2972" t="str">
            <v>2023-11-23T11:07:52.000-05:00</v>
          </cell>
          <cell r="O2972" t="str">
            <v>Mpande Fredrick</v>
          </cell>
          <cell r="P2972" t="str">
            <v>Valid</v>
          </cell>
          <cell r="Q2972" t="str">
            <v>.3824415</v>
          </cell>
          <cell r="R2972" t="str">
            <v>30.1143796</v>
          </cell>
        </row>
        <row r="2973">
          <cell r="B2973">
            <v>609616</v>
          </cell>
          <cell r="C2973" t="str">
            <v>2472</v>
          </cell>
          <cell r="D2973" t="str">
            <v>Kyangwale</v>
          </cell>
          <cell r="E2973" t="str">
            <v>Stephen Rwabwogo</v>
          </cell>
          <cell r="F2973" t="str">
            <v>Kasese</v>
          </cell>
          <cell r="G2973" t="str">
            <v>Fort Portal</v>
          </cell>
          <cell r="H2973" t="str">
            <v>Faridah Nantege</v>
          </cell>
          <cell r="I2973" t="str">
            <v>All</v>
          </cell>
          <cell r="J2973" t="str">
            <v>CAMUSAT Uganda Limited</v>
          </cell>
          <cell r="K2973">
            <v>45249</v>
          </cell>
          <cell r="L2973" t="str">
            <v>2023-11-19T00:00:00.000-05:00</v>
          </cell>
          <cell r="M2973">
            <v>45253.333657407406</v>
          </cell>
          <cell r="N2973" t="str">
            <v>2023-11-23T08:00:28.000-05:00</v>
          </cell>
          <cell r="O2973" t="str">
            <v>Mpande Fredrick</v>
          </cell>
          <cell r="P2973" t="str">
            <v>Valid</v>
          </cell>
          <cell r="Q2973" t="str">
            <v>.3665007</v>
          </cell>
          <cell r="R2973" t="str">
            <v>30.1941678</v>
          </cell>
        </row>
        <row r="2974">
          <cell r="B2974">
            <v>701426</v>
          </cell>
          <cell r="C2974" t="str">
            <v>KA3220</v>
          </cell>
          <cell r="D2974" t="str">
            <v>Kisamula</v>
          </cell>
          <cell r="E2974" t="str">
            <v>Christopher Alituha</v>
          </cell>
          <cell r="F2974" t="str">
            <v>Mpigi</v>
          </cell>
          <cell r="G2974" t="str">
            <v>Mityana</v>
          </cell>
          <cell r="H2974" t="str">
            <v>Faridah Nantege</v>
          </cell>
          <cell r="I2974" t="str">
            <v>All</v>
          </cell>
          <cell r="J2974" t="str">
            <v>CAMUSAT Uganda Limited</v>
          </cell>
          <cell r="K2974">
            <v>45249</v>
          </cell>
          <cell r="L2974" t="str">
            <v>2023-11-19T00:00:00.000-05:00</v>
          </cell>
          <cell r="M2974">
            <v>45249.623182870368</v>
          </cell>
          <cell r="N2974" t="str">
            <v>2023-11-19T14:57:23.000-05:00</v>
          </cell>
          <cell r="O2974" t="str">
            <v>Richard Ssekono</v>
          </cell>
          <cell r="P2974" t="str">
            <v>Valid</v>
          </cell>
          <cell r="Q2974" t="str">
            <v>.3444114</v>
          </cell>
          <cell r="R2974" t="str">
            <v>32.3989494</v>
          </cell>
        </row>
        <row r="2975">
          <cell r="B2975">
            <v>608607</v>
          </cell>
          <cell r="C2975" t="str">
            <v>4035</v>
          </cell>
          <cell r="D2975" t="str">
            <v>Moyo Town</v>
          </cell>
          <cell r="E2975" t="str">
            <v>Innocent Ayiko</v>
          </cell>
          <cell r="F2975" t="str">
            <v>Moyo</v>
          </cell>
          <cell r="G2975" t="str">
            <v>Arua</v>
          </cell>
          <cell r="H2975" t="str">
            <v>Allan Kavuma</v>
          </cell>
          <cell r="I2975" t="str">
            <v>All</v>
          </cell>
          <cell r="J2975" t="str">
            <v>I Engineering Uganda Ltd</v>
          </cell>
          <cell r="K2975">
            <v>45249.29791666667</v>
          </cell>
          <cell r="L2975" t="str">
            <v>2023-11-19T07:09:00.000-05:00</v>
          </cell>
          <cell r="M2975">
            <v>45249.387662037036</v>
          </cell>
          <cell r="N2975" t="str">
            <v>2023-11-19T09:18:14.000-05:00</v>
          </cell>
          <cell r="O2975" t="str">
            <v>Bumali Bazade</v>
          </cell>
          <cell r="P2975" t="str">
            <v>Valid</v>
          </cell>
          <cell r="Q2975" t="str">
            <v>3.6555424</v>
          </cell>
          <cell r="R2975" t="str">
            <v>31.7247909</v>
          </cell>
        </row>
        <row r="2976">
          <cell r="B2976">
            <v>607672</v>
          </cell>
          <cell r="C2976" t="str">
            <v>KA1738</v>
          </cell>
          <cell r="D2976" t="str">
            <v>Kagoma_Kawanda</v>
          </cell>
          <cell r="E2976" t="str">
            <v>Joash Lubwama</v>
          </cell>
          <cell r="F2976" t="str">
            <v>Wakiso</v>
          </cell>
          <cell r="H2976" t="str">
            <v>Allan Kavuma</v>
          </cell>
          <cell r="I2976" t="str">
            <v>All</v>
          </cell>
          <cell r="J2976" t="str">
            <v>I Engineering Uganda Ltd</v>
          </cell>
          <cell r="K2976">
            <v>45249.304166666669</v>
          </cell>
          <cell r="L2976" t="str">
            <v>2023-11-19T07:18:00.000-05:00</v>
          </cell>
          <cell r="M2976">
            <v>45249.335844907408</v>
          </cell>
          <cell r="N2976" t="str">
            <v>2023-11-19T08:03:37.000-05:00</v>
          </cell>
          <cell r="O2976" t="str">
            <v>Claude Musinguzi</v>
          </cell>
          <cell r="P2976" t="str">
            <v>Valid</v>
          </cell>
          <cell r="Q2976" t="str">
            <v>.4120637</v>
          </cell>
          <cell r="R2976" t="str">
            <v>32.5323627</v>
          </cell>
        </row>
        <row r="2977">
          <cell r="B2977">
            <v>605520</v>
          </cell>
          <cell r="C2977" t="str">
            <v>886</v>
          </cell>
          <cell r="D2977" t="str">
            <v>Kiira_Namugongo</v>
          </cell>
          <cell r="E2977" t="str">
            <v>Benbridge Mulongo</v>
          </cell>
          <cell r="F2977" t="str">
            <v>Wakiso</v>
          </cell>
          <cell r="G2977" t="str">
            <v>Kampala East</v>
          </cell>
          <cell r="H2977" t="str">
            <v>William Bwire</v>
          </cell>
          <cell r="I2977" t="str">
            <v>All</v>
          </cell>
          <cell r="J2977" t="str">
            <v>Netsource Wireless Solutions Ltd</v>
          </cell>
          <cell r="K2977">
            <v>45249.310416666667</v>
          </cell>
          <cell r="L2977" t="str">
            <v>2023-11-19T07:27:00.000-05:00</v>
          </cell>
          <cell r="M2977">
            <v>45249.335219907407</v>
          </cell>
          <cell r="N2977" t="str">
            <v>2023-11-19T08:02:43.000-05:00</v>
          </cell>
          <cell r="O2977" t="str">
            <v>Emmanuel Ochan</v>
          </cell>
          <cell r="P2977" t="str">
            <v>Valid</v>
          </cell>
          <cell r="Q2977" t="str">
            <v>.4148343</v>
          </cell>
          <cell r="R2977" t="str">
            <v>32.6465706</v>
          </cell>
        </row>
        <row r="2978">
          <cell r="B2978">
            <v>605697</v>
          </cell>
          <cell r="C2978" t="str">
            <v>1262</v>
          </cell>
          <cell r="D2978" t="str">
            <v>Nakasero_Market</v>
          </cell>
          <cell r="E2978" t="str">
            <v>Paul Mbabazi</v>
          </cell>
          <cell r="F2978" t="str">
            <v>Kampala</v>
          </cell>
          <cell r="G2978" t="str">
            <v>Kampala Central</v>
          </cell>
          <cell r="H2978" t="str">
            <v>William Bwire</v>
          </cell>
          <cell r="I2978" t="str">
            <v>All</v>
          </cell>
          <cell r="K2978">
            <v>45249.310416666667</v>
          </cell>
          <cell r="L2978" t="str">
            <v>2023-11-19T07:27:00.000-05:00</v>
          </cell>
          <cell r="M2978">
            <v>45249.372754629629</v>
          </cell>
          <cell r="N2978" t="str">
            <v>2023-11-19T08:56:46.000-05:00</v>
          </cell>
          <cell r="O2978" t="str">
            <v>Eria Kayongo</v>
          </cell>
          <cell r="P2978" t="str">
            <v>Valid</v>
          </cell>
          <cell r="Q2978" t="str">
            <v>.3112429</v>
          </cell>
          <cell r="R2978" t="str">
            <v>32.5792558</v>
          </cell>
        </row>
        <row r="2979">
          <cell r="B2979">
            <v>605152</v>
          </cell>
          <cell r="C2979" t="str">
            <v>249</v>
          </cell>
          <cell r="D2979" t="str">
            <v>Masaka Technical</v>
          </cell>
          <cell r="E2979" t="str">
            <v>Patrick Kalibbala</v>
          </cell>
          <cell r="F2979" t="str">
            <v>Masaka</v>
          </cell>
          <cell r="G2979" t="str">
            <v>Masaka</v>
          </cell>
          <cell r="H2979" t="str">
            <v>Faridah Nantege</v>
          </cell>
          <cell r="I2979" t="str">
            <v>All</v>
          </cell>
          <cell r="J2979" t="str">
            <v>CAMUSAT Uganda Limited</v>
          </cell>
          <cell r="K2979">
            <v>45249.316666666666</v>
          </cell>
          <cell r="L2979" t="str">
            <v>2023-11-19T07:36:00.000-05:00</v>
          </cell>
          <cell r="M2979">
            <v>45249.949826388889</v>
          </cell>
          <cell r="N2979" t="str">
            <v>2023-11-19T22:47:45.000-05:00</v>
          </cell>
          <cell r="O2979" t="str">
            <v>Moses Odongo</v>
          </cell>
          <cell r="P2979" t="str">
            <v>Valid</v>
          </cell>
          <cell r="Q2979" t="str">
            <v>-.3204059</v>
          </cell>
          <cell r="R2979" t="str">
            <v>31.7419953</v>
          </cell>
        </row>
        <row r="2980">
          <cell r="B2980">
            <v>606838</v>
          </cell>
          <cell r="C2980" t="str">
            <v>2364</v>
          </cell>
          <cell r="D2980" t="str">
            <v>Busimbi</v>
          </cell>
          <cell r="E2980" t="str">
            <v>Christopher Alituha</v>
          </cell>
          <cell r="F2980" t="str">
            <v>Mityana</v>
          </cell>
          <cell r="G2980" t="str">
            <v>Kampala West</v>
          </cell>
          <cell r="H2980" t="str">
            <v>Faridah Nantege</v>
          </cell>
          <cell r="I2980" t="str">
            <v>All</v>
          </cell>
          <cell r="J2980" t="str">
            <v>CAMUSAT Uganda Limited</v>
          </cell>
          <cell r="K2980">
            <v>45249.326388888891</v>
          </cell>
          <cell r="L2980" t="str">
            <v>2023-11-19T07:50:00.000-05:00</v>
          </cell>
          <cell r="M2980">
            <v>45249.372048611112</v>
          </cell>
          <cell r="N2980" t="str">
            <v>2023-11-19T08:55:45.000-05:00</v>
          </cell>
          <cell r="O2980" t="str">
            <v>Geoffrey Kyambadde</v>
          </cell>
          <cell r="P2980" t="str">
            <v>Valid</v>
          </cell>
          <cell r="Q2980" t="str">
            <v>.4066046</v>
          </cell>
          <cell r="R2980" t="str">
            <v>32.0461065</v>
          </cell>
        </row>
        <row r="2981">
          <cell r="B2981">
            <v>607245</v>
          </cell>
          <cell r="C2981" t="str">
            <v>SO3019</v>
          </cell>
          <cell r="D2981" t="str">
            <v>Kigungu</v>
          </cell>
          <cell r="E2981" t="str">
            <v>Abu Kasamba</v>
          </cell>
          <cell r="F2981" t="str">
            <v>Wakiso</v>
          </cell>
          <cell r="G2981" t="str">
            <v>Kampala West</v>
          </cell>
          <cell r="H2981" t="str">
            <v>Faridah Nantege</v>
          </cell>
          <cell r="I2981" t="str">
            <v>All</v>
          </cell>
          <cell r="J2981" t="str">
            <v>CAMUSAT Uganda Limited</v>
          </cell>
          <cell r="K2981">
            <v>45249.331250000003</v>
          </cell>
          <cell r="L2981" t="str">
            <v>2023-11-19T07:57:00.000-05:00</v>
          </cell>
          <cell r="M2981">
            <v>45249.37228009259</v>
          </cell>
          <cell r="N2981" t="str">
            <v>2023-11-19T08:56:05.000-05:00</v>
          </cell>
          <cell r="O2981" t="str">
            <v>Ahmed Ismail</v>
          </cell>
          <cell r="P2981" t="str">
            <v>Audit</v>
          </cell>
          <cell r="Q2981" t="str">
            <v>.0331312</v>
          </cell>
          <cell r="R2981" t="str">
            <v>32.434818</v>
          </cell>
        </row>
        <row r="2982">
          <cell r="B2982">
            <v>606767</v>
          </cell>
          <cell r="C2982" t="str">
            <v>2253</v>
          </cell>
          <cell r="D2982" t="str">
            <v>Kawanda Central</v>
          </cell>
          <cell r="E2982" t="str">
            <v>Joash Lubwama</v>
          </cell>
          <cell r="F2982" t="str">
            <v>Wakiso</v>
          </cell>
          <cell r="G2982" t="str">
            <v>Kampala 2</v>
          </cell>
          <cell r="H2982" t="str">
            <v>Allan Kavuma</v>
          </cell>
          <cell r="I2982" t="str">
            <v>All</v>
          </cell>
          <cell r="J2982" t="str">
            <v>I Engineering Uganda Ltd</v>
          </cell>
          <cell r="K2982">
            <v>45249.337500000001</v>
          </cell>
          <cell r="L2982" t="str">
            <v>2023-11-19T08:06:00.000-05:00</v>
          </cell>
          <cell r="M2982">
            <v>45249.374837962961</v>
          </cell>
          <cell r="N2982" t="str">
            <v>2023-11-19T08:59:46.000-05:00</v>
          </cell>
          <cell r="O2982" t="str">
            <v>Claude Musinguzi</v>
          </cell>
          <cell r="P2982" t="str">
            <v>Valid</v>
          </cell>
          <cell r="Q2982" t="str">
            <v>.4213015</v>
          </cell>
          <cell r="R2982" t="str">
            <v>32.5265503</v>
          </cell>
        </row>
        <row r="2983">
          <cell r="B2983">
            <v>605006</v>
          </cell>
          <cell r="C2983" t="str">
            <v>9</v>
          </cell>
          <cell r="D2983" t="str">
            <v>Kalinabiri</v>
          </cell>
          <cell r="E2983" t="str">
            <v>Benbridge Mulongo</v>
          </cell>
          <cell r="F2983" t="str">
            <v>Kampala</v>
          </cell>
          <cell r="G2983" t="str">
            <v>Kampala East</v>
          </cell>
          <cell r="H2983" t="str">
            <v>William Bwire</v>
          </cell>
          <cell r="I2983" t="str">
            <v>All</v>
          </cell>
          <cell r="K2983">
            <v>45249.34375</v>
          </cell>
          <cell r="L2983" t="str">
            <v>2023-11-19T08:15:00.000-05:00</v>
          </cell>
          <cell r="M2983">
            <v>45249.608993055554</v>
          </cell>
          <cell r="N2983" t="str">
            <v>2023-11-19T14:36:57.000-05:00</v>
          </cell>
          <cell r="O2983" t="str">
            <v>Alex Kakeeto</v>
          </cell>
          <cell r="P2983" t="str">
            <v>Valid</v>
          </cell>
          <cell r="Q2983" t="str">
            <v>.3618233</v>
          </cell>
          <cell r="R2983" t="str">
            <v>32.61485</v>
          </cell>
        </row>
        <row r="2984">
          <cell r="B2984">
            <v>606309</v>
          </cell>
          <cell r="C2984" t="str">
            <v>1684</v>
          </cell>
          <cell r="D2984" t="str">
            <v>Bulindo</v>
          </cell>
          <cell r="E2984" t="str">
            <v>Benbridge Mulongo</v>
          </cell>
          <cell r="F2984" t="str">
            <v>Wakiso</v>
          </cell>
          <cell r="G2984" t="str">
            <v>Kampala East</v>
          </cell>
          <cell r="H2984" t="str">
            <v>William Bwire</v>
          </cell>
          <cell r="I2984" t="str">
            <v>All</v>
          </cell>
          <cell r="J2984" t="str">
            <v>Netsource Wireless Solutions Ltd</v>
          </cell>
          <cell r="K2984">
            <v>45249.345833333333</v>
          </cell>
          <cell r="L2984" t="str">
            <v>2023-11-19T08:18:00.000-05:00</v>
          </cell>
          <cell r="M2984">
            <v>45249.37300925926</v>
          </cell>
          <cell r="N2984" t="str">
            <v>2023-11-19T08:57:08.000-05:00</v>
          </cell>
          <cell r="O2984" t="str">
            <v>Emmanuel Ochan</v>
          </cell>
          <cell r="P2984" t="str">
            <v>Audit</v>
          </cell>
          <cell r="Q2984" t="str">
            <v>.4260662</v>
          </cell>
          <cell r="R2984" t="str">
            <v>32.6432831</v>
          </cell>
        </row>
        <row r="2985">
          <cell r="B2985">
            <v>605002</v>
          </cell>
          <cell r="C2985" t="str">
            <v>5</v>
          </cell>
          <cell r="D2985" t="str">
            <v>Bugolobi Radio Station</v>
          </cell>
          <cell r="E2985" t="str">
            <v>Paul Mbabazi</v>
          </cell>
          <cell r="F2985" t="str">
            <v>Kampala</v>
          </cell>
          <cell r="G2985" t="str">
            <v>Kampala East</v>
          </cell>
          <cell r="H2985" t="str">
            <v>William Bwire</v>
          </cell>
          <cell r="I2985" t="str">
            <v>All</v>
          </cell>
          <cell r="K2985">
            <v>45249.362500000003</v>
          </cell>
          <cell r="L2985" t="str">
            <v>2023-11-19T08:42:00.000-05:00</v>
          </cell>
          <cell r="M2985">
            <v>45249.633194444446</v>
          </cell>
          <cell r="N2985" t="str">
            <v>2023-11-19T15:11:48.000-05:00</v>
          </cell>
          <cell r="O2985" t="str">
            <v>Derrick Ahimbisibwe</v>
          </cell>
          <cell r="P2985" t="str">
            <v>Invalid</v>
          </cell>
          <cell r="Q2985" t="str">
            <v>.3146601</v>
          </cell>
          <cell r="R2985" t="str">
            <v>32.6220483</v>
          </cell>
        </row>
        <row r="2986">
          <cell r="B2986">
            <v>609045</v>
          </cell>
          <cell r="C2986" t="str">
            <v>3161</v>
          </cell>
          <cell r="D2986" t="str">
            <v>Butogota</v>
          </cell>
          <cell r="E2986" t="str">
            <v>Denis Masaba</v>
          </cell>
          <cell r="F2986" t="str">
            <v>Kanungu</v>
          </cell>
          <cell r="G2986" t="str">
            <v>Kabale</v>
          </cell>
          <cell r="H2986" t="str">
            <v>Faridah Nantege</v>
          </cell>
          <cell r="I2986" t="str">
            <v>All</v>
          </cell>
          <cell r="J2986" t="str">
            <v>CAMUSAT Uganda Limited</v>
          </cell>
          <cell r="K2986">
            <v>45249.365972222222</v>
          </cell>
          <cell r="L2986" t="str">
            <v>2023-11-19T08:47:00.000-05:00</v>
          </cell>
          <cell r="M2986">
            <v>45251.934398148151</v>
          </cell>
          <cell r="N2986" t="str">
            <v>2023-11-21T22:25:32.000-05:00</v>
          </cell>
          <cell r="O2986" t="str">
            <v>Pius Kabuye</v>
          </cell>
          <cell r="P2986" t="str">
            <v>Valid</v>
          </cell>
          <cell r="Q2986" t="str">
            <v>-.86302755</v>
          </cell>
          <cell r="R2986" t="str">
            <v>29.68637686</v>
          </cell>
        </row>
        <row r="2987">
          <cell r="B2987">
            <v>606266</v>
          </cell>
          <cell r="C2987" t="str">
            <v>1353</v>
          </cell>
          <cell r="D2987" t="str">
            <v>Pajulu</v>
          </cell>
          <cell r="E2987" t="str">
            <v>Innocent Ayiko</v>
          </cell>
          <cell r="F2987" t="str">
            <v>Arua</v>
          </cell>
          <cell r="G2987" t="str">
            <v>Arua</v>
          </cell>
          <cell r="H2987" t="str">
            <v>Allan Kavuma</v>
          </cell>
          <cell r="I2987" t="str">
            <v>All</v>
          </cell>
          <cell r="J2987" t="str">
            <v>I Engineering Uganda Ltd</v>
          </cell>
          <cell r="K2987">
            <v>45249.37222222222</v>
          </cell>
          <cell r="L2987" t="str">
            <v>2023-11-19T08:56:00.000-05:00</v>
          </cell>
          <cell r="M2987">
            <v>45249.401817129627</v>
          </cell>
          <cell r="N2987" t="str">
            <v>2023-11-19T09:38:37.000-05:00</v>
          </cell>
          <cell r="O2987" t="str">
            <v>kaganda joseph</v>
          </cell>
          <cell r="P2987" t="str">
            <v>Valid</v>
          </cell>
          <cell r="Q2987" t="str">
            <v>3.040475</v>
          </cell>
          <cell r="R2987" t="str">
            <v>30.8879417</v>
          </cell>
        </row>
        <row r="2988">
          <cell r="B2988">
            <v>609236</v>
          </cell>
          <cell r="C2988" t="str">
            <v>WE2060</v>
          </cell>
          <cell r="D2988" t="str">
            <v>Mbarara BSC (Kamukuzi)</v>
          </cell>
          <cell r="E2988" t="str">
            <v>Thomasi Seruyange</v>
          </cell>
          <cell r="F2988" t="str">
            <v>Mbarara</v>
          </cell>
          <cell r="G2988" t="str">
            <v>Mbarara</v>
          </cell>
          <cell r="H2988" t="str">
            <v>Faridah Nantege</v>
          </cell>
          <cell r="I2988" t="str">
            <v>Air Conditioner</v>
          </cell>
          <cell r="J2988" t="str">
            <v>CAMUSAT Uganda Limited</v>
          </cell>
          <cell r="K2988">
            <v>45249.379861111112</v>
          </cell>
          <cell r="L2988" t="str">
            <v>2023-11-19T09:07:00.000-05:00</v>
          </cell>
          <cell r="M2988">
            <v>45249.512175925927</v>
          </cell>
          <cell r="N2988" t="str">
            <v>2023-11-19T12:17:32.000-05:00</v>
          </cell>
          <cell r="O2988" t="str">
            <v>Trogin Mushabe</v>
          </cell>
          <cell r="P2988" t="str">
            <v>Audit</v>
          </cell>
          <cell r="Q2988" t="str">
            <v>-.6089672</v>
          </cell>
          <cell r="R2988" t="str">
            <v>30.6417387</v>
          </cell>
        </row>
        <row r="2989">
          <cell r="B2989">
            <v>607310</v>
          </cell>
          <cell r="C2989" t="str">
            <v>KA1553</v>
          </cell>
          <cell r="D2989" t="str">
            <v>Kitukutwe</v>
          </cell>
          <cell r="E2989" t="str">
            <v>Benbridge Mulongo</v>
          </cell>
          <cell r="F2989" t="str">
            <v>Kampala</v>
          </cell>
          <cell r="G2989" t="str">
            <v>Kampala East</v>
          </cell>
          <cell r="H2989" t="str">
            <v>William Bwire</v>
          </cell>
          <cell r="I2989" t="str">
            <v>All</v>
          </cell>
          <cell r="J2989" t="str">
            <v>Netsource Wireless Solutions Ltd</v>
          </cell>
          <cell r="K2989">
            <v>45249.380555555559</v>
          </cell>
          <cell r="L2989" t="str">
            <v>2023-11-19T09:08:00.000-05:00</v>
          </cell>
          <cell r="M2989">
            <v>45249.446979166663</v>
          </cell>
          <cell r="N2989" t="str">
            <v>2023-11-19T10:43:39.000-05:00</v>
          </cell>
          <cell r="O2989" t="str">
            <v>Emmanuel Ochan</v>
          </cell>
          <cell r="P2989" t="str">
            <v>Valid</v>
          </cell>
          <cell r="Q2989" t="str">
            <v>.4474048</v>
          </cell>
          <cell r="R2989" t="str">
            <v>32.6569256</v>
          </cell>
        </row>
        <row r="2990">
          <cell r="B2990">
            <v>609050</v>
          </cell>
          <cell r="C2990" t="str">
            <v>WE2351</v>
          </cell>
          <cell r="D2990" t="str">
            <v>Bwijanga</v>
          </cell>
          <cell r="E2990" t="str">
            <v>Latima Musoke</v>
          </cell>
          <cell r="F2990" t="str">
            <v>Masindi</v>
          </cell>
          <cell r="G2990" t="str">
            <v>Hoima</v>
          </cell>
          <cell r="H2990" t="str">
            <v>Allan Kavuma</v>
          </cell>
          <cell r="I2990" t="str">
            <v>All</v>
          </cell>
          <cell r="J2990" t="str">
            <v>I Engineering Uganda Ltd</v>
          </cell>
          <cell r="K2990">
            <v>45249.388194444444</v>
          </cell>
          <cell r="L2990" t="str">
            <v>2023-11-19T09:19:00.000-05:00</v>
          </cell>
          <cell r="M2990">
            <v>45249.48201388889</v>
          </cell>
          <cell r="N2990" t="str">
            <v>2023-11-19T11:34:06.000-05:00</v>
          </cell>
          <cell r="O2990" t="str">
            <v>Kenneth Assimwe</v>
          </cell>
          <cell r="P2990" t="str">
            <v>Valid</v>
          </cell>
          <cell r="Q2990" t="str">
            <v>1.5435408</v>
          </cell>
          <cell r="R2990" t="str">
            <v>31.537491</v>
          </cell>
        </row>
        <row r="2991">
          <cell r="B2991">
            <v>605264</v>
          </cell>
          <cell r="C2991" t="str">
            <v>428</v>
          </cell>
          <cell r="D2991" t="str">
            <v>Moyo</v>
          </cell>
          <cell r="E2991" t="str">
            <v>Innocent Ayiko</v>
          </cell>
          <cell r="F2991" t="str">
            <v>Moyo</v>
          </cell>
          <cell r="G2991" t="str">
            <v>Arua</v>
          </cell>
          <cell r="H2991" t="str">
            <v>Allan Kavuma</v>
          </cell>
          <cell r="I2991" t="str">
            <v>All</v>
          </cell>
          <cell r="J2991" t="str">
            <v>I Engineering Uganda Ltd</v>
          </cell>
          <cell r="K2991">
            <v>45249.390972222223</v>
          </cell>
          <cell r="L2991" t="str">
            <v>2023-11-19T09:23:00.000-05:00</v>
          </cell>
          <cell r="M2991">
            <v>45249.55678240741</v>
          </cell>
          <cell r="N2991" t="str">
            <v>2023-11-19T13:21:46.000-05:00</v>
          </cell>
          <cell r="O2991" t="str">
            <v>Bumali Bazade</v>
          </cell>
          <cell r="P2991" t="str">
            <v>Audit</v>
          </cell>
          <cell r="Q2991" t="str">
            <v>3.6555455</v>
          </cell>
          <cell r="R2991" t="str">
            <v>31.7247876</v>
          </cell>
        </row>
        <row r="2992">
          <cell r="B2992">
            <v>606737</v>
          </cell>
          <cell r="C2992" t="str">
            <v>1237</v>
          </cell>
          <cell r="D2992" t="str">
            <v>Girinya</v>
          </cell>
          <cell r="E2992" t="str">
            <v>Samuel Naseke</v>
          </cell>
          <cell r="F2992" t="str">
            <v>Mukono</v>
          </cell>
          <cell r="G2992" t="str">
            <v>Kampala East</v>
          </cell>
          <cell r="H2992" t="str">
            <v>William Bwire</v>
          </cell>
          <cell r="I2992" t="str">
            <v>DG</v>
          </cell>
          <cell r="K2992">
            <v>45249.397916666669</v>
          </cell>
          <cell r="L2992" t="str">
            <v>2023-11-19T09:33:00.000-05:00</v>
          </cell>
          <cell r="M2992">
            <v>45252.773761574077</v>
          </cell>
          <cell r="N2992" t="str">
            <v>2023-11-22T18:34:13.000-05:00</v>
          </cell>
          <cell r="O2992" t="str">
            <v>Solomon Kintu</v>
          </cell>
          <cell r="P2992" t="str">
            <v>Audit</v>
          </cell>
          <cell r="Q2992" t="str">
            <v>.493335</v>
          </cell>
          <cell r="R2992" t="str">
            <v>32.8150466</v>
          </cell>
        </row>
        <row r="2993">
          <cell r="B2993">
            <v>607246</v>
          </cell>
          <cell r="C2993" t="str">
            <v>1141</v>
          </cell>
          <cell r="D2993" t="str">
            <v>Kigungu Mayanzi</v>
          </cell>
          <cell r="E2993" t="str">
            <v>Christopher Alituha</v>
          </cell>
          <cell r="F2993" t="str">
            <v>Wakiso</v>
          </cell>
          <cell r="H2993" t="str">
            <v>Faridah Nantege</v>
          </cell>
          <cell r="I2993" t="str">
            <v>Janitorial</v>
          </cell>
          <cell r="J2993" t="str">
            <v>CAMUSAT Uganda Limited</v>
          </cell>
          <cell r="K2993">
            <v>45249.402083333334</v>
          </cell>
          <cell r="L2993" t="str">
            <v>2023-11-19T09:39:00.000-05:00</v>
          </cell>
          <cell r="M2993">
            <v>45249.415324074071</v>
          </cell>
          <cell r="N2993" t="str">
            <v>2023-11-19T09:58:04.000-05:00</v>
          </cell>
          <cell r="O2993" t="str">
            <v>Ahmed Ismail</v>
          </cell>
          <cell r="P2993" t="str">
            <v>Valid</v>
          </cell>
          <cell r="Q2993" t="str">
            <v>.0324901</v>
          </cell>
          <cell r="R2993" t="str">
            <v>32.4279883</v>
          </cell>
        </row>
        <row r="2994">
          <cell r="B2994">
            <v>609149</v>
          </cell>
          <cell r="C2994" t="str">
            <v>WE2197</v>
          </cell>
          <cell r="D2994" t="str">
            <v>Katuna</v>
          </cell>
          <cell r="E2994" t="str">
            <v>Denis Masaba</v>
          </cell>
          <cell r="F2994" t="str">
            <v>Kabale</v>
          </cell>
          <cell r="G2994" t="str">
            <v>Kabale</v>
          </cell>
          <cell r="H2994" t="str">
            <v>Faridah Nantege</v>
          </cell>
          <cell r="I2994" t="str">
            <v>All</v>
          </cell>
          <cell r="J2994" t="str">
            <v>CAMUSAT Uganda Limited</v>
          </cell>
          <cell r="K2994">
            <v>45249.402777777781</v>
          </cell>
          <cell r="L2994" t="str">
            <v>2023-11-19T09:40:00.000-05:00</v>
          </cell>
          <cell r="M2994">
            <v>45250.235879629632</v>
          </cell>
          <cell r="N2994" t="str">
            <v>2023-11-20T05:39:40.000-05:00</v>
          </cell>
          <cell r="O2994" t="str">
            <v>Ssematimba Ibrahim</v>
          </cell>
          <cell r="P2994" t="str">
            <v>Valid</v>
          </cell>
          <cell r="Q2994" t="str">
            <v>-1.360865</v>
          </cell>
          <cell r="R2994" t="str">
            <v>29.9997833333333</v>
          </cell>
        </row>
        <row r="2995">
          <cell r="B2995">
            <v>605386</v>
          </cell>
          <cell r="C2995" t="str">
            <v>587</v>
          </cell>
          <cell r="D2995" t="str">
            <v>Mayuge</v>
          </cell>
          <cell r="E2995" t="str">
            <v>Emmanuel Kafuko</v>
          </cell>
          <cell r="F2995" t="str">
            <v>Mayuge</v>
          </cell>
          <cell r="G2995" t="str">
            <v>Jinja</v>
          </cell>
          <cell r="H2995" t="str">
            <v>William Bwire</v>
          </cell>
          <cell r="I2995" t="str">
            <v>All</v>
          </cell>
          <cell r="K2995">
            <v>45249.405555555553</v>
          </cell>
          <cell r="L2995" t="str">
            <v>2023-11-19T09:44:00.000-05:00</v>
          </cell>
          <cell r="M2995">
            <v>45249.817847222221</v>
          </cell>
          <cell r="N2995" t="str">
            <v>2023-11-19T19:37:42.000-05:00</v>
          </cell>
          <cell r="O2995" t="str">
            <v>Nehemiah Mutaasa</v>
          </cell>
          <cell r="P2995" t="str">
            <v>Valid</v>
          </cell>
          <cell r="Q2995" t="str">
            <v>.457795</v>
          </cell>
          <cell r="R2995" t="str">
            <v>33.477705</v>
          </cell>
        </row>
        <row r="2996">
          <cell r="B2996">
            <v>608595</v>
          </cell>
          <cell r="C2996" t="str">
            <v>NO4186</v>
          </cell>
          <cell r="D2996" t="str">
            <v>LiraRT</v>
          </cell>
          <cell r="E2996" t="str">
            <v>Muhamood Kyongo</v>
          </cell>
          <cell r="F2996" t="str">
            <v>Lira</v>
          </cell>
          <cell r="G2996" t="str">
            <v>Lira</v>
          </cell>
          <cell r="H2996" t="str">
            <v>Allan Kavuma</v>
          </cell>
          <cell r="I2996" t="str">
            <v>All</v>
          </cell>
          <cell r="J2996" t="str">
            <v>I Engineering Uganda Ltd</v>
          </cell>
          <cell r="K2996">
            <v>45249.405555555553</v>
          </cell>
          <cell r="L2996" t="str">
            <v>2023-11-19T09:44:00.000-05:00</v>
          </cell>
          <cell r="M2996">
            <v>45249.422893518517</v>
          </cell>
          <cell r="N2996" t="str">
            <v>2023-11-19T10:08:58.000-05:00</v>
          </cell>
          <cell r="O2996" t="str">
            <v>Bagonza Tawfik</v>
          </cell>
          <cell r="P2996" t="str">
            <v>Audit</v>
          </cell>
          <cell r="Q2996" t="str">
            <v>2.241955</v>
          </cell>
          <cell r="R2996" t="str">
            <v>32.89625</v>
          </cell>
        </row>
        <row r="2997">
          <cell r="B2997">
            <v>606799</v>
          </cell>
          <cell r="C2997" t="str">
            <v>2267</v>
          </cell>
          <cell r="D2997" t="str">
            <v>Chesia</v>
          </cell>
          <cell r="E2997" t="str">
            <v>Moses Kaganda</v>
          </cell>
          <cell r="F2997" t="str">
            <v>Adjumani</v>
          </cell>
          <cell r="G2997" t="str">
            <v>Gulu</v>
          </cell>
          <cell r="H2997" t="str">
            <v>Allan Kavuma</v>
          </cell>
          <cell r="I2997" t="str">
            <v>All</v>
          </cell>
          <cell r="J2997" t="str">
            <v>I Engineering Uganda Ltd</v>
          </cell>
          <cell r="K2997">
            <v>45249.40625</v>
          </cell>
          <cell r="L2997" t="str">
            <v>2023-11-19T09:45:00.000-05:00</v>
          </cell>
          <cell r="M2997">
            <v>45249.433067129627</v>
          </cell>
          <cell r="N2997" t="str">
            <v>2023-11-19T10:23:37.000-05:00</v>
          </cell>
          <cell r="O2997" t="str">
            <v>MUKASA IVAN</v>
          </cell>
          <cell r="P2997" t="str">
            <v>Valid</v>
          </cell>
          <cell r="Q2997" t="str">
            <v>3.3862383</v>
          </cell>
          <cell r="R2997" t="str">
            <v>31.7899352</v>
          </cell>
        </row>
        <row r="2998">
          <cell r="B2998">
            <v>607099</v>
          </cell>
          <cell r="C2998" t="str">
            <v>KA1379</v>
          </cell>
          <cell r="D2998" t="str">
            <v>City Lodge</v>
          </cell>
          <cell r="E2998" t="str">
            <v>Paul Mbabazi</v>
          </cell>
          <cell r="F2998" t="str">
            <v>Kampala</v>
          </cell>
          <cell r="H2998" t="str">
            <v>William Bwire</v>
          </cell>
          <cell r="I2998" t="str">
            <v>All</v>
          </cell>
          <cell r="K2998">
            <v>45249.407638888886</v>
          </cell>
          <cell r="L2998" t="str">
            <v>2023-11-19T09:47:00.000-05:00</v>
          </cell>
          <cell r="M2998">
            <v>45249.4922337963</v>
          </cell>
          <cell r="N2998" t="str">
            <v>2023-11-19T11:48:49.000-05:00</v>
          </cell>
          <cell r="O2998" t="str">
            <v>Eria Kayongo</v>
          </cell>
          <cell r="P2998" t="str">
            <v>Valid</v>
          </cell>
          <cell r="Q2998" t="str">
            <v>.310838</v>
          </cell>
          <cell r="R2998" t="str">
            <v>32.5805192</v>
          </cell>
        </row>
        <row r="2999">
          <cell r="B2999">
            <v>605244</v>
          </cell>
          <cell r="C2999" t="str">
            <v>405</v>
          </cell>
          <cell r="D2999" t="str">
            <v>Moyo Town</v>
          </cell>
          <cell r="E2999" t="str">
            <v>Innocent Ayiko</v>
          </cell>
          <cell r="F2999" t="str">
            <v>Moyo</v>
          </cell>
          <cell r="G2999" t="str">
            <v>Arua</v>
          </cell>
          <cell r="H2999" t="str">
            <v>Allan Kavuma</v>
          </cell>
          <cell r="I2999" t="str">
            <v>Janitorial</v>
          </cell>
          <cell r="J2999" t="str">
            <v>I Engineering Uganda Ltd</v>
          </cell>
          <cell r="K2999">
            <v>45249.411111111112</v>
          </cell>
          <cell r="L2999" t="str">
            <v>2023-11-19T09:52:00.000-05:00</v>
          </cell>
          <cell r="M2999">
            <v>45249.41673611111</v>
          </cell>
          <cell r="N2999" t="str">
            <v>2023-11-19T10:00:06.000-05:00</v>
          </cell>
          <cell r="O2999" t="str">
            <v>Bumali Bazade</v>
          </cell>
          <cell r="P2999" t="str">
            <v>Valid</v>
          </cell>
          <cell r="Q2999" t="str">
            <v>3.655592</v>
          </cell>
          <cell r="R2999" t="str">
            <v>31.7248108</v>
          </cell>
        </row>
        <row r="3000">
          <cell r="B3000">
            <v>607751</v>
          </cell>
          <cell r="C3000" t="str">
            <v>KA2729</v>
          </cell>
          <cell r="D3000" t="str">
            <v>Mukudde</v>
          </cell>
          <cell r="E3000" t="str">
            <v>Patrick Kalibbala</v>
          </cell>
          <cell r="F3000" t="str">
            <v>Masaka</v>
          </cell>
          <cell r="G3000" t="str">
            <v>Masaka</v>
          </cell>
          <cell r="H3000" t="str">
            <v>Faridah Nantege</v>
          </cell>
          <cell r="I3000" t="str">
            <v>All</v>
          </cell>
          <cell r="J3000" t="str">
            <v>CAMUSAT Uganda Limited</v>
          </cell>
          <cell r="K3000">
            <v>45249.411805555559</v>
          </cell>
          <cell r="L3000" t="str">
            <v>2023-11-19T09:53:00.000-05:00</v>
          </cell>
          <cell r="M3000">
            <v>45249.945729166669</v>
          </cell>
          <cell r="N3000" t="str">
            <v>2023-11-19T22:41:51.000-05:00</v>
          </cell>
          <cell r="O3000" t="str">
            <v>Moses Odongo</v>
          </cell>
          <cell r="P3000" t="str">
            <v>Valid</v>
          </cell>
          <cell r="Q3000" t="str">
            <v>-.315847</v>
          </cell>
          <cell r="R3000" t="str">
            <v>31.7606364</v>
          </cell>
        </row>
        <row r="3001">
          <cell r="B3001">
            <v>605025</v>
          </cell>
          <cell r="C3001" t="str">
            <v>30</v>
          </cell>
          <cell r="D3001" t="str">
            <v>Kasambira</v>
          </cell>
          <cell r="E3001" t="str">
            <v>Samuel Naseke</v>
          </cell>
          <cell r="F3001" t="str">
            <v>Kamuli</v>
          </cell>
          <cell r="G3001" t="str">
            <v>Kampala East</v>
          </cell>
          <cell r="H3001" t="str">
            <v>William Bwire</v>
          </cell>
          <cell r="I3001" t="str">
            <v>All</v>
          </cell>
          <cell r="K3001">
            <v>45249.415972222225</v>
          </cell>
          <cell r="L3001" t="str">
            <v>2023-11-19T09:59:00.000-05:00</v>
          </cell>
          <cell r="M3001">
            <v>45249.837719907409</v>
          </cell>
          <cell r="N3001" t="str">
            <v>2023-11-19T20:06:19.000-05:00</v>
          </cell>
          <cell r="O3001" t="str">
            <v>Gerald Ngale</v>
          </cell>
          <cell r="P3001" t="str">
            <v>Valid</v>
          </cell>
          <cell r="Q3001" t="str">
            <v>.791358333333333</v>
          </cell>
          <cell r="R3001" t="str">
            <v>33.1602166666667</v>
          </cell>
        </row>
        <row r="3002">
          <cell r="B3002">
            <v>701387</v>
          </cell>
          <cell r="C3002" t="str">
            <v>EA5704</v>
          </cell>
          <cell r="D3002" t="str">
            <v>Luyira</v>
          </cell>
          <cell r="E3002" t="str">
            <v>Emmanuel Kafuko</v>
          </cell>
          <cell r="F3002" t="str">
            <v>Mayuge</v>
          </cell>
          <cell r="G3002" t="str">
            <v>Jinja</v>
          </cell>
          <cell r="H3002" t="str">
            <v>William Bwire</v>
          </cell>
          <cell r="I3002" t="str">
            <v>All</v>
          </cell>
          <cell r="K3002">
            <v>45249.416666666664</v>
          </cell>
          <cell r="L3002" t="str">
            <v>2023-11-19T10:00:00.000-05:00</v>
          </cell>
          <cell r="M3002">
            <v>45249.57576388889</v>
          </cell>
          <cell r="N3002" t="str">
            <v>2023-11-19T13:49:06.000-05:00</v>
          </cell>
          <cell r="O3002" t="str">
            <v>Steven Bukenya</v>
          </cell>
          <cell r="P3002" t="str">
            <v>Valid</v>
          </cell>
          <cell r="Q3002" t="str">
            <v>.553937</v>
          </cell>
          <cell r="R3002" t="str">
            <v>33.4643362</v>
          </cell>
        </row>
        <row r="3003">
          <cell r="B3003">
            <v>701099</v>
          </cell>
          <cell r="C3003" t="str">
            <v>3333</v>
          </cell>
          <cell r="D3003" t="str">
            <v>Kigabo</v>
          </cell>
          <cell r="E3003" t="str">
            <v>Stephen Rwabwogo</v>
          </cell>
          <cell r="F3003" t="str">
            <v>Kasese</v>
          </cell>
          <cell r="G3003" t="str">
            <v>Fort Portal</v>
          </cell>
          <cell r="H3003" t="str">
            <v>Faridah Nantege</v>
          </cell>
          <cell r="I3003" t="str">
            <v>All</v>
          </cell>
          <cell r="J3003" t="str">
            <v>CAMUSAT Uganda Limited</v>
          </cell>
          <cell r="K3003">
            <v>45249.418749999997</v>
          </cell>
          <cell r="L3003" t="str">
            <v>2023-11-19T10:03:00.000-05:00</v>
          </cell>
          <cell r="M3003">
            <v>45249.462314814817</v>
          </cell>
          <cell r="N3003" t="str">
            <v>2023-11-19T11:05:44.000-05:00</v>
          </cell>
          <cell r="O3003" t="str">
            <v>Moses kitenda</v>
          </cell>
          <cell r="P3003" t="str">
            <v>Valid</v>
          </cell>
          <cell r="Q3003" t="str">
            <v>-.0307426</v>
          </cell>
          <cell r="R3003" t="str">
            <v>30.1479525</v>
          </cell>
        </row>
        <row r="3004">
          <cell r="B3004">
            <v>607417</v>
          </cell>
          <cell r="C3004" t="str">
            <v>KA1704</v>
          </cell>
          <cell r="D3004" t="str">
            <v>Makindye-Kayemba</v>
          </cell>
          <cell r="E3004" t="str">
            <v>Paul Mbabazi</v>
          </cell>
          <cell r="F3004" t="str">
            <v>Kampala</v>
          </cell>
          <cell r="H3004" t="str">
            <v>William Bwire</v>
          </cell>
          <cell r="I3004" t="str">
            <v>All</v>
          </cell>
          <cell r="K3004">
            <v>45249.421527777777</v>
          </cell>
          <cell r="L3004" t="str">
            <v>2023-11-19T10:07:00.000-05:00</v>
          </cell>
          <cell r="M3004">
            <v>45249.474930555552</v>
          </cell>
          <cell r="N3004" t="str">
            <v>2023-11-19T11:23:54.000-05:00</v>
          </cell>
          <cell r="O3004" t="str">
            <v>Deo Ssekalo</v>
          </cell>
          <cell r="P3004" t="str">
            <v>Valid</v>
          </cell>
          <cell r="Q3004" t="str">
            <v>.2920636</v>
          </cell>
          <cell r="R3004" t="str">
            <v>32.5797185</v>
          </cell>
        </row>
        <row r="3005">
          <cell r="B3005">
            <v>609258</v>
          </cell>
          <cell r="C3005" t="str">
            <v>WE2367</v>
          </cell>
          <cell r="D3005" t="str">
            <v>Mutambwa</v>
          </cell>
          <cell r="E3005" t="str">
            <v>Christopher Alituha</v>
          </cell>
          <cell r="F3005" t="str">
            <v>Mubende</v>
          </cell>
          <cell r="H3005" t="str">
            <v>Faridah Nantege</v>
          </cell>
          <cell r="I3005" t="str">
            <v>All</v>
          </cell>
          <cell r="J3005" t="str">
            <v>CAMUSAT Uganda Limited</v>
          </cell>
          <cell r="K3005">
            <v>45249.42291666667</v>
          </cell>
          <cell r="L3005" t="str">
            <v>2023-11-19T10:09:00.000-05:00</v>
          </cell>
          <cell r="M3005">
            <v>45255.76835648148</v>
          </cell>
          <cell r="N3005" t="str">
            <v>2023-11-25T18:26:26.000-05:00</v>
          </cell>
          <cell r="O3005" t="str">
            <v>Chris Abarinde</v>
          </cell>
          <cell r="P3005" t="str">
            <v>Valid</v>
          </cell>
          <cell r="Q3005" t="str">
            <v>.521193</v>
          </cell>
          <cell r="R3005" t="str">
            <v>31.4667025</v>
          </cell>
        </row>
        <row r="3006">
          <cell r="B3006">
            <v>607726</v>
          </cell>
          <cell r="C3006" t="str">
            <v>NO4364</v>
          </cell>
          <cell r="D3006" t="str">
            <v>Nakaseta</v>
          </cell>
          <cell r="E3006" t="str">
            <v>Robert Otim</v>
          </cell>
          <cell r="F3006" t="str">
            <v>Nakaseke</v>
          </cell>
          <cell r="G3006" t="str">
            <v>Luwero</v>
          </cell>
          <cell r="H3006" t="str">
            <v>Allan Kavuma</v>
          </cell>
          <cell r="I3006" t="str">
            <v>All</v>
          </cell>
          <cell r="J3006" t="str">
            <v>I Engineering Uganda Ltd</v>
          </cell>
          <cell r="K3006">
            <v>45249.42291666667</v>
          </cell>
          <cell r="L3006" t="str">
            <v>2023-11-19T10:09:00.000-05:00</v>
          </cell>
          <cell r="M3006">
            <v>45249.626550925925</v>
          </cell>
          <cell r="N3006" t="str">
            <v>2023-11-19T15:02:14.000-05:00</v>
          </cell>
          <cell r="O3006" t="str">
            <v>Kigozi Kenneth</v>
          </cell>
          <cell r="P3006" t="str">
            <v>Valid</v>
          </cell>
          <cell r="Q3006" t="str">
            <v>.7987538</v>
          </cell>
          <cell r="R3006" t="str">
            <v>32.4081209</v>
          </cell>
        </row>
        <row r="3007">
          <cell r="B3007">
            <v>607299</v>
          </cell>
          <cell r="C3007" t="str">
            <v>SO3013</v>
          </cell>
          <cell r="D3007" t="str">
            <v>Kitara</v>
          </cell>
          <cell r="E3007" t="str">
            <v>Abu Kasamba</v>
          </cell>
          <cell r="F3007" t="str">
            <v>Wakiso</v>
          </cell>
          <cell r="G3007" t="str">
            <v>Kampala West</v>
          </cell>
          <cell r="H3007" t="str">
            <v>Faridah Nantege</v>
          </cell>
          <cell r="I3007" t="str">
            <v>All</v>
          </cell>
          <cell r="J3007" t="str">
            <v>CAMUSAT Uganda Limited</v>
          </cell>
          <cell r="K3007">
            <v>45249.425694444442</v>
          </cell>
          <cell r="L3007" t="str">
            <v>2023-11-19T10:13:00.000-05:00</v>
          </cell>
          <cell r="M3007">
            <v>45249.510023148148</v>
          </cell>
          <cell r="N3007" t="str">
            <v>2023-11-19T12:14:26.000-05:00</v>
          </cell>
          <cell r="O3007" t="str">
            <v>Patrick Cwinyai</v>
          </cell>
          <cell r="P3007" t="str">
            <v>Audit</v>
          </cell>
          <cell r="Q3007" t="str">
            <v>.1105149</v>
          </cell>
          <cell r="R3007" t="str">
            <v>32.5221573</v>
          </cell>
        </row>
        <row r="3008">
          <cell r="B3008">
            <v>605216</v>
          </cell>
          <cell r="C3008" t="str">
            <v>353</v>
          </cell>
          <cell r="D3008" t="str">
            <v>Katuna</v>
          </cell>
          <cell r="E3008" t="str">
            <v>Denis Masaba</v>
          </cell>
          <cell r="F3008" t="str">
            <v>Kabale</v>
          </cell>
          <cell r="G3008" t="str">
            <v>Kabale</v>
          </cell>
          <cell r="H3008" t="str">
            <v>Faridah Nantege</v>
          </cell>
          <cell r="I3008" t="str">
            <v>Janitorial</v>
          </cell>
          <cell r="J3008" t="str">
            <v>CAMUSAT Uganda Limited</v>
          </cell>
          <cell r="K3008">
            <v>45249.427083333336</v>
          </cell>
          <cell r="L3008" t="str">
            <v>2023-11-19T10:15:00.000-05:00</v>
          </cell>
          <cell r="M3008">
            <v>45249.8675</v>
          </cell>
          <cell r="N3008" t="str">
            <v>2023-11-19T20:49:12.000-05:00</v>
          </cell>
          <cell r="O3008" t="str">
            <v>Ssematimba Ibrahim</v>
          </cell>
          <cell r="P3008" t="str">
            <v>Audit</v>
          </cell>
          <cell r="Q3008" t="str">
            <v>-1.36058333333333</v>
          </cell>
          <cell r="R3008" t="str">
            <v>29.9997333333333</v>
          </cell>
        </row>
        <row r="3009">
          <cell r="B3009">
            <v>608619</v>
          </cell>
          <cell r="C3009" t="str">
            <v>4044</v>
          </cell>
          <cell r="D3009" t="str">
            <v>Nyadi</v>
          </cell>
          <cell r="E3009" t="str">
            <v>Innocent Ayiko</v>
          </cell>
          <cell r="F3009" t="str">
            <v>Maracha</v>
          </cell>
          <cell r="G3009" t="str">
            <v>Arua</v>
          </cell>
          <cell r="H3009" t="str">
            <v>Allan Kavuma</v>
          </cell>
          <cell r="I3009" t="str">
            <v>All</v>
          </cell>
          <cell r="J3009" t="str">
            <v>I Engineering Uganda Ltd</v>
          </cell>
          <cell r="K3009">
            <v>45249.428472222222</v>
          </cell>
          <cell r="L3009" t="str">
            <v>2023-11-19T10:17:00.000-05:00</v>
          </cell>
          <cell r="M3009">
            <v>45249.565092592595</v>
          </cell>
          <cell r="N3009" t="str">
            <v>2023-11-19T13:33:44.000-05:00</v>
          </cell>
          <cell r="O3009" t="str">
            <v>Brian Were</v>
          </cell>
          <cell r="P3009" t="str">
            <v>Valid</v>
          </cell>
          <cell r="Q3009" t="str">
            <v>3.27630833333333</v>
          </cell>
          <cell r="R3009" t="str">
            <v>30.9541516666667</v>
          </cell>
        </row>
        <row r="3010">
          <cell r="B3010">
            <v>609829</v>
          </cell>
          <cell r="C3010" t="str">
            <v>2800</v>
          </cell>
          <cell r="D3010" t="str">
            <v>Kamarebe</v>
          </cell>
          <cell r="E3010" t="str">
            <v>Stephen Rwabwogo</v>
          </cell>
          <cell r="F3010" t="str">
            <v>Kibaale</v>
          </cell>
          <cell r="G3010" t="str">
            <v>Fort Portal</v>
          </cell>
          <cell r="H3010" t="str">
            <v>Faridah Nantege</v>
          </cell>
          <cell r="I3010" t="str">
            <v>All</v>
          </cell>
          <cell r="J3010" t="str">
            <v>CAMUSAT Uganda Limited</v>
          </cell>
          <cell r="K3010">
            <v>45249.430555555555</v>
          </cell>
          <cell r="L3010" t="str">
            <v>2023-11-19T10:20:00.000-05:00</v>
          </cell>
          <cell r="M3010">
            <v>45249.476863425924</v>
          </cell>
          <cell r="N3010" t="str">
            <v>2023-11-19T11:26:41.000-05:00</v>
          </cell>
          <cell r="O3010" t="str">
            <v>David Kato</v>
          </cell>
          <cell r="P3010" t="str">
            <v>Audit</v>
          </cell>
          <cell r="Q3010" t="str">
            <v>1.074442</v>
          </cell>
          <cell r="R3010" t="str">
            <v>30.6462007</v>
          </cell>
        </row>
        <row r="3011">
          <cell r="B3011">
            <v>607236</v>
          </cell>
          <cell r="C3011" t="str">
            <v>WE2686</v>
          </cell>
          <cell r="D3011" t="str">
            <v>Kibinge</v>
          </cell>
          <cell r="E3011" t="str">
            <v>Patrick Kalibbala</v>
          </cell>
          <cell r="F3011" t="str">
            <v>Masaka</v>
          </cell>
          <cell r="G3011" t="str">
            <v>Masaka</v>
          </cell>
          <cell r="H3011" t="str">
            <v>Faridah Nantege</v>
          </cell>
          <cell r="I3011" t="str">
            <v>All</v>
          </cell>
          <cell r="J3011" t="str">
            <v>CAMUSAT Uganda Limited</v>
          </cell>
          <cell r="K3011">
            <v>45249.431944444441</v>
          </cell>
          <cell r="L3011" t="str">
            <v>2023-11-19T10:22:00.000-05:00</v>
          </cell>
          <cell r="M3011">
            <v>45249.479537037034</v>
          </cell>
          <cell r="N3011" t="str">
            <v>2023-11-19T11:30:32.000-05:00</v>
          </cell>
          <cell r="O3011" t="str">
            <v>Henry Kayizi</v>
          </cell>
          <cell r="P3011" t="str">
            <v>Valid</v>
          </cell>
          <cell r="Q3011" t="str">
            <v>-.2539039</v>
          </cell>
          <cell r="R3011" t="str">
            <v>31.6825887</v>
          </cell>
        </row>
        <row r="3012">
          <cell r="B3012">
            <v>605021</v>
          </cell>
          <cell r="C3012" t="str">
            <v>25</v>
          </cell>
          <cell r="D3012" t="str">
            <v>Mbarara Golf</v>
          </cell>
          <cell r="E3012" t="str">
            <v>Thomasi Seruyange</v>
          </cell>
          <cell r="F3012" t="str">
            <v>Mbarara</v>
          </cell>
          <cell r="G3012" t="str">
            <v>Mbarara</v>
          </cell>
          <cell r="H3012" t="str">
            <v>Faridah Nantege</v>
          </cell>
          <cell r="I3012" t="str">
            <v>Air Conditioner</v>
          </cell>
          <cell r="J3012" t="str">
            <v>CAMUSAT Uganda Limited</v>
          </cell>
          <cell r="K3012">
            <v>45249.432638888888</v>
          </cell>
          <cell r="L3012" t="str">
            <v>2023-11-19T10:23:00.000-05:00</v>
          </cell>
          <cell r="M3012">
            <v>45249.513020833336</v>
          </cell>
          <cell r="N3012" t="str">
            <v>2023-11-19T12:18:45.000-05:00</v>
          </cell>
          <cell r="O3012" t="str">
            <v>Trogin Mushabe</v>
          </cell>
          <cell r="P3012" t="str">
            <v>Audit</v>
          </cell>
          <cell r="Q3012" t="str">
            <v>-.6107742</v>
          </cell>
          <cell r="R3012" t="str">
            <v>30.6582075</v>
          </cell>
        </row>
        <row r="3013">
          <cell r="B3013">
            <v>605815</v>
          </cell>
          <cell r="C3013" t="str">
            <v>1514</v>
          </cell>
          <cell r="D3013" t="str">
            <v>Bunyonyi</v>
          </cell>
          <cell r="E3013" t="str">
            <v>Denis Masaba</v>
          </cell>
          <cell r="F3013" t="str">
            <v>Kabale</v>
          </cell>
          <cell r="G3013" t="str">
            <v>Kabale</v>
          </cell>
          <cell r="H3013" t="str">
            <v>Faridah Nantege</v>
          </cell>
          <cell r="I3013" t="str">
            <v>All</v>
          </cell>
          <cell r="J3013" t="str">
            <v>CAMUSAT Uganda Limited</v>
          </cell>
          <cell r="K3013">
            <v>45249.438888888886</v>
          </cell>
          <cell r="L3013" t="str">
            <v>2023-11-19T10:32:00.000-05:00</v>
          </cell>
          <cell r="M3013">
            <v>45250.193831018521</v>
          </cell>
          <cell r="N3013" t="str">
            <v>2023-11-20T04:39:07.000-05:00</v>
          </cell>
          <cell r="O3013" t="str">
            <v>Innocent Twesigomwe</v>
          </cell>
          <cell r="P3013" t="str">
            <v>Valid</v>
          </cell>
          <cell r="Q3013" t="str">
            <v>-1.2554267</v>
          </cell>
          <cell r="R3013" t="str">
            <v>29.9214551</v>
          </cell>
        </row>
        <row r="3014">
          <cell r="B3014">
            <v>606664</v>
          </cell>
          <cell r="C3014" t="str">
            <v>2084</v>
          </cell>
          <cell r="D3014" t="str">
            <v>BUTAGUNJA</v>
          </cell>
          <cell r="E3014" t="str">
            <v>Christopher Alituha</v>
          </cell>
          <cell r="F3014" t="str">
            <v>Mityana</v>
          </cell>
          <cell r="G3014" t="str">
            <v>Kampala 3</v>
          </cell>
          <cell r="H3014" t="str">
            <v>Faridah Nantege</v>
          </cell>
          <cell r="I3014" t="str">
            <v>All</v>
          </cell>
          <cell r="J3014" t="str">
            <v>CAMUSAT Uganda Limited</v>
          </cell>
          <cell r="K3014">
            <v>45249.44027777778</v>
          </cell>
          <cell r="L3014" t="str">
            <v>2023-11-19T10:34:00.000-05:00</v>
          </cell>
          <cell r="M3014">
            <v>45249.543240740742</v>
          </cell>
          <cell r="N3014" t="str">
            <v>2023-11-19T13:02:16.000-05:00</v>
          </cell>
          <cell r="O3014" t="str">
            <v>Geoffrey Kyambadde</v>
          </cell>
          <cell r="P3014" t="str">
            <v>Valid</v>
          </cell>
          <cell r="Q3014" t="str">
            <v>.5663867</v>
          </cell>
          <cell r="R3014" t="str">
            <v>32.082595</v>
          </cell>
        </row>
        <row r="3015">
          <cell r="B3015">
            <v>608511</v>
          </cell>
          <cell r="C3015" t="str">
            <v>4033</v>
          </cell>
          <cell r="D3015" t="str">
            <v>Adjumani</v>
          </cell>
          <cell r="E3015" t="str">
            <v>Moses Kaganda</v>
          </cell>
          <cell r="F3015" t="str">
            <v>Adjumani</v>
          </cell>
          <cell r="G3015" t="str">
            <v>Gulu</v>
          </cell>
          <cell r="H3015" t="str">
            <v>Allan Kavuma</v>
          </cell>
          <cell r="I3015" t="str">
            <v>All</v>
          </cell>
          <cell r="J3015" t="str">
            <v>I Engineering Uganda Ltd</v>
          </cell>
          <cell r="K3015">
            <v>45249.441666666666</v>
          </cell>
          <cell r="L3015" t="str">
            <v>2023-11-19T10:36:00.000-05:00</v>
          </cell>
          <cell r="M3015">
            <v>45249.466747685183</v>
          </cell>
          <cell r="N3015" t="str">
            <v>2023-11-19T11:12:07.000-05:00</v>
          </cell>
          <cell r="O3015" t="str">
            <v>MUKASA IVAN</v>
          </cell>
          <cell r="P3015" t="str">
            <v>Valid</v>
          </cell>
          <cell r="Q3015" t="str">
            <v>3.3763402</v>
          </cell>
          <cell r="R3015" t="str">
            <v>31.7803416</v>
          </cell>
        </row>
        <row r="3016">
          <cell r="B3016">
            <v>609058</v>
          </cell>
          <cell r="C3016" t="str">
            <v>1953</v>
          </cell>
          <cell r="D3016" t="str">
            <v>FortPortal Mugusu</v>
          </cell>
          <cell r="E3016" t="str">
            <v>Stephen Rwabwogo</v>
          </cell>
          <cell r="F3016" t="str">
            <v>Kabarole</v>
          </cell>
          <cell r="G3016" t="str">
            <v>Western</v>
          </cell>
          <cell r="H3016" t="str">
            <v>Faridah Nantege</v>
          </cell>
          <cell r="I3016" t="str">
            <v>All</v>
          </cell>
          <cell r="J3016" t="str">
            <v>CAMUSAT Uganda Limited</v>
          </cell>
          <cell r="K3016">
            <v>45249.442361111112</v>
          </cell>
          <cell r="L3016" t="str">
            <v>2023-11-19T10:37:00.000-05:00</v>
          </cell>
          <cell r="M3016">
            <v>45249.527604166666</v>
          </cell>
          <cell r="N3016" t="str">
            <v>2023-11-19T12:39:45.000-05:00</v>
          </cell>
          <cell r="O3016" t="str">
            <v>Martin Kayondo</v>
          </cell>
          <cell r="P3016" t="str">
            <v>Valid</v>
          </cell>
          <cell r="Q3016" t="str">
            <v>.6303233</v>
          </cell>
          <cell r="R3016" t="str">
            <v>30.25323</v>
          </cell>
        </row>
        <row r="3017">
          <cell r="B3017">
            <v>701652</v>
          </cell>
          <cell r="C3017" t="str">
            <v>UGTWN313</v>
          </cell>
          <cell r="D3017" t="str">
            <v>Namaduduli</v>
          </cell>
          <cell r="E3017" t="str">
            <v>Benbridge Mulongo</v>
          </cell>
          <cell r="F3017" t="str">
            <v>Wakiso</v>
          </cell>
          <cell r="G3017" t="str">
            <v>Kampala East</v>
          </cell>
          <cell r="H3017" t="str">
            <v>William Bwire</v>
          </cell>
          <cell r="I3017" t="str">
            <v>All</v>
          </cell>
          <cell r="J3017" t="str">
            <v>Netsource Wireless Solutions Ltd</v>
          </cell>
          <cell r="K3017">
            <v>45249.444444444445</v>
          </cell>
          <cell r="L3017" t="str">
            <v>2023-11-19T10:40:00.000-05:00</v>
          </cell>
          <cell r="M3017">
            <v>45249.479571759257</v>
          </cell>
          <cell r="N3017" t="str">
            <v>2023-11-19T11:30:35.000-05:00</v>
          </cell>
          <cell r="O3017" t="str">
            <v>Emmanuel Ochan</v>
          </cell>
          <cell r="P3017" t="str">
            <v>Valid</v>
          </cell>
          <cell r="Q3017" t="str">
            <v>.4712242</v>
          </cell>
          <cell r="R3017" t="str">
            <v>32.6096048</v>
          </cell>
        </row>
        <row r="3018">
          <cell r="B3018">
            <v>701138</v>
          </cell>
          <cell r="C3018" t="str">
            <v>3289</v>
          </cell>
          <cell r="D3018" t="str">
            <v>Buhunga</v>
          </cell>
          <cell r="E3018" t="str">
            <v>Stephen Rwabwogo</v>
          </cell>
          <cell r="F3018" t="str">
            <v>Kyenjojo</v>
          </cell>
          <cell r="G3018" t="str">
            <v>Fort Portal</v>
          </cell>
          <cell r="H3018" t="str">
            <v>Faridah Nantege</v>
          </cell>
          <cell r="I3018" t="str">
            <v>All</v>
          </cell>
          <cell r="J3018" t="str">
            <v>CAMUSAT Uganda Limited</v>
          </cell>
          <cell r="K3018">
            <v>45249.445833333331</v>
          </cell>
          <cell r="L3018" t="str">
            <v>2023-11-19T10:42:00.000-05:00</v>
          </cell>
          <cell r="M3018">
            <v>45249.467037037037</v>
          </cell>
          <cell r="N3018" t="str">
            <v>2023-11-19T11:12:32.000-05:00</v>
          </cell>
          <cell r="O3018" t="str">
            <v>Musa Matovu</v>
          </cell>
          <cell r="P3018" t="str">
            <v>Valid</v>
          </cell>
          <cell r="Q3018" t="str">
            <v>.827596666666667</v>
          </cell>
          <cell r="R3018" t="str">
            <v>30.5992483333333</v>
          </cell>
        </row>
        <row r="3019">
          <cell r="B3019">
            <v>605534</v>
          </cell>
          <cell r="C3019" t="str">
            <v>922</v>
          </cell>
          <cell r="D3019" t="str">
            <v>Lira_Soroti_Road</v>
          </cell>
          <cell r="E3019" t="str">
            <v>Muhamood Kyongo</v>
          </cell>
          <cell r="F3019" t="str">
            <v>Lira</v>
          </cell>
          <cell r="G3019" t="str">
            <v>Lira</v>
          </cell>
          <cell r="H3019" t="str">
            <v>Allan Kavuma</v>
          </cell>
          <cell r="I3019" t="str">
            <v>All</v>
          </cell>
          <cell r="J3019" t="str">
            <v>I Engineering Uganda Ltd</v>
          </cell>
          <cell r="K3019">
            <v>45249.45208333333</v>
          </cell>
          <cell r="L3019" t="str">
            <v>2023-11-19T10:51:00.000-05:00</v>
          </cell>
          <cell r="M3019">
            <v>45249.49009259259</v>
          </cell>
          <cell r="N3019" t="str">
            <v>2023-11-19T11:45:44.000-05:00</v>
          </cell>
          <cell r="O3019" t="str">
            <v>Bagonza Tawfik</v>
          </cell>
          <cell r="P3019" t="str">
            <v>Valid</v>
          </cell>
          <cell r="Q3019" t="str">
            <v>2.234695</v>
          </cell>
          <cell r="R3019" t="str">
            <v>32.8928433333333</v>
          </cell>
        </row>
        <row r="3020">
          <cell r="B3020">
            <v>605595</v>
          </cell>
          <cell r="C3020" t="str">
            <v>1032</v>
          </cell>
          <cell r="D3020" t="str">
            <v>Jehta_Mansions</v>
          </cell>
          <cell r="E3020" t="str">
            <v>Paul Mbabazi</v>
          </cell>
          <cell r="F3020" t="str">
            <v>Kampala</v>
          </cell>
          <cell r="G3020" t="str">
            <v>Kampala West</v>
          </cell>
          <cell r="H3020" t="str">
            <v>William Bwire</v>
          </cell>
          <cell r="I3020" t="str">
            <v>All</v>
          </cell>
          <cell r="K3020">
            <v>45249.452777777777</v>
          </cell>
          <cell r="L3020" t="str">
            <v>2023-11-19T10:52:00.000-05:00</v>
          </cell>
          <cell r="M3020">
            <v>45249.517858796295</v>
          </cell>
          <cell r="N3020" t="str">
            <v>2023-11-19T12:25:43.000-05:00</v>
          </cell>
          <cell r="O3020" t="str">
            <v>Eria Kayongo</v>
          </cell>
          <cell r="P3020" t="str">
            <v>Valid</v>
          </cell>
          <cell r="Q3020" t="str">
            <v>.3114191</v>
          </cell>
          <cell r="R3020" t="str">
            <v>32.5809605</v>
          </cell>
        </row>
        <row r="3021">
          <cell r="B3021">
            <v>607082</v>
          </cell>
          <cell r="C3021" t="str">
            <v>WE2151</v>
          </cell>
          <cell r="D3021" t="str">
            <v>Buwama</v>
          </cell>
          <cell r="E3021" t="str">
            <v>Patrick Kalibbala</v>
          </cell>
          <cell r="F3021" t="str">
            <v>Mpigi</v>
          </cell>
          <cell r="G3021" t="str">
            <v>Masaka</v>
          </cell>
          <cell r="H3021" t="str">
            <v>Faridah Nantege</v>
          </cell>
          <cell r="I3021" t="str">
            <v>All</v>
          </cell>
          <cell r="J3021" t="str">
            <v>CAMUSAT Uganda Limited</v>
          </cell>
          <cell r="K3021">
            <v>45249.459722222222</v>
          </cell>
          <cell r="L3021" t="str">
            <v>2023-11-19T11:02:00.000-05:00</v>
          </cell>
          <cell r="M3021">
            <v>45249.515983796293</v>
          </cell>
          <cell r="N3021" t="str">
            <v>2023-11-19T12:23:01.000-05:00</v>
          </cell>
          <cell r="O3021" t="str">
            <v>Richard Ssenyondo</v>
          </cell>
          <cell r="P3021" t="str">
            <v>Valid</v>
          </cell>
          <cell r="Q3021" t="str">
            <v>.0573989</v>
          </cell>
          <cell r="R3021" t="str">
            <v>32.1143254</v>
          </cell>
        </row>
        <row r="3022">
          <cell r="B3022">
            <v>606557</v>
          </cell>
          <cell r="C3022" t="str">
            <v>856</v>
          </cell>
          <cell r="D3022" t="str">
            <v>Odukai</v>
          </cell>
          <cell r="E3022" t="str">
            <v>Moses Wandera</v>
          </cell>
          <cell r="F3022" t="str">
            <v>Soroti</v>
          </cell>
          <cell r="G3022" t="str">
            <v>North East</v>
          </cell>
          <cell r="H3022" t="str">
            <v>William Bwire</v>
          </cell>
          <cell r="I3022" t="str">
            <v>All</v>
          </cell>
          <cell r="K3022">
            <v>45249.462500000001</v>
          </cell>
          <cell r="L3022" t="str">
            <v>2023-11-19T11:06:00.000-05:00</v>
          </cell>
          <cell r="M3022">
            <v>45249.671331018515</v>
          </cell>
          <cell r="N3022" t="str">
            <v>2023-11-19T16:06:43.000-05:00</v>
          </cell>
          <cell r="O3022" t="str">
            <v>Kenneth Bato</v>
          </cell>
          <cell r="P3022" t="str">
            <v>Valid</v>
          </cell>
          <cell r="Q3022" t="str">
            <v>1.8524221</v>
          </cell>
          <cell r="R3022" t="str">
            <v>33.6263115</v>
          </cell>
        </row>
        <row r="3023">
          <cell r="B3023">
            <v>606344</v>
          </cell>
          <cell r="C3023" t="str">
            <v>1487</v>
          </cell>
          <cell r="D3023" t="str">
            <v>Moroto Tank Hill</v>
          </cell>
          <cell r="E3023" t="str">
            <v>Moses Wandera</v>
          </cell>
          <cell r="F3023" t="str">
            <v>Moroto</v>
          </cell>
          <cell r="G3023" t="str">
            <v>Northern</v>
          </cell>
          <cell r="H3023" t="str">
            <v>William Bwire</v>
          </cell>
          <cell r="I3023" t="str">
            <v>All</v>
          </cell>
          <cell r="K3023">
            <v>45249.463194444441</v>
          </cell>
          <cell r="L3023" t="str">
            <v>2023-11-19T11:07:00.000-05:00</v>
          </cell>
          <cell r="M3023">
            <v>45250.457835648151</v>
          </cell>
          <cell r="N3023" t="str">
            <v>2023-11-20T10:59:17.000-05:00</v>
          </cell>
          <cell r="O3023" t="str">
            <v>Andrew Matovu</v>
          </cell>
          <cell r="P3023" t="str">
            <v>Valid</v>
          </cell>
          <cell r="Q3023" t="str">
            <v>2.5367723</v>
          </cell>
          <cell r="R3023" t="str">
            <v>34.6668151</v>
          </cell>
        </row>
        <row r="3024">
          <cell r="B3024">
            <v>609411</v>
          </cell>
          <cell r="C3024" t="str">
            <v>WE2793</v>
          </cell>
          <cell r="D3024" t="str">
            <v>Rwanyena</v>
          </cell>
          <cell r="E3024" t="str">
            <v>Denis Masaba</v>
          </cell>
          <cell r="F3024" t="str">
            <v>Kabale</v>
          </cell>
          <cell r="G3024" t="str">
            <v>Kabale</v>
          </cell>
          <cell r="H3024" t="str">
            <v>Faridah Nantege</v>
          </cell>
          <cell r="I3024" t="str">
            <v>All</v>
          </cell>
          <cell r="J3024" t="str">
            <v>CAMUSAT Uganda Limited</v>
          </cell>
          <cell r="K3024">
            <v>45249.465277777781</v>
          </cell>
          <cell r="L3024" t="str">
            <v>2023-11-19T11:10:00.000-05:00</v>
          </cell>
          <cell r="M3024">
            <v>45249.840439814812</v>
          </cell>
          <cell r="N3024" t="str">
            <v>2023-11-19T20:10:14.000-05:00</v>
          </cell>
          <cell r="O3024" t="str">
            <v>Ssematimba Ibrahim</v>
          </cell>
          <cell r="P3024" t="str">
            <v>Valid</v>
          </cell>
          <cell r="Q3024" t="str">
            <v>-1.36417666666667</v>
          </cell>
          <cell r="R3024" t="str">
            <v>29.9389316666667</v>
          </cell>
        </row>
        <row r="3025">
          <cell r="B3025">
            <v>609625</v>
          </cell>
          <cell r="C3025" t="str">
            <v>2460</v>
          </cell>
          <cell r="D3025" t="str">
            <v>Banda 2</v>
          </cell>
          <cell r="E3025" t="str">
            <v>Benbridge Mulongo</v>
          </cell>
          <cell r="F3025" t="str">
            <v>Wakiso</v>
          </cell>
          <cell r="G3025" t="str">
            <v>Kampala East</v>
          </cell>
          <cell r="H3025" t="str">
            <v>William Bwire</v>
          </cell>
          <cell r="I3025" t="str">
            <v>All</v>
          </cell>
          <cell r="K3025">
            <v>45249.465277777781</v>
          </cell>
          <cell r="L3025" t="str">
            <v>2023-11-19T11:10:00.000-05:00</v>
          </cell>
          <cell r="M3025">
            <v>45249.610439814816</v>
          </cell>
          <cell r="N3025" t="str">
            <v>2023-11-19T14:39:02.000-05:00</v>
          </cell>
          <cell r="O3025" t="str">
            <v>Alex Kakeeto</v>
          </cell>
          <cell r="P3025" t="str">
            <v>Valid</v>
          </cell>
          <cell r="Q3025" t="str">
            <v>.34845</v>
          </cell>
          <cell r="R3025" t="str">
            <v>32.6375483</v>
          </cell>
        </row>
        <row r="3026">
          <cell r="B3026">
            <v>605191</v>
          </cell>
          <cell r="C3026" t="str">
            <v>318</v>
          </cell>
          <cell r="D3026" t="str">
            <v>Radio West</v>
          </cell>
          <cell r="E3026" t="str">
            <v>Thomasi Seruyange</v>
          </cell>
          <cell r="F3026" t="str">
            <v>Mbarara</v>
          </cell>
          <cell r="G3026" t="str">
            <v>Mbarara</v>
          </cell>
          <cell r="H3026" t="str">
            <v>Faridah Nantege</v>
          </cell>
          <cell r="I3026" t="str">
            <v>Air Conditioner</v>
          </cell>
          <cell r="J3026" t="str">
            <v>CAMUSAT Uganda Limited</v>
          </cell>
          <cell r="K3026">
            <v>45249.468055555553</v>
          </cell>
          <cell r="L3026" t="str">
            <v>2023-11-19T11:14:00.000-05:00</v>
          </cell>
          <cell r="M3026">
            <v>45249.514803240738</v>
          </cell>
          <cell r="N3026" t="str">
            <v>2023-11-19T12:21:19.000-05:00</v>
          </cell>
          <cell r="O3026" t="str">
            <v>Trogin Mushabe</v>
          </cell>
          <cell r="P3026" t="str">
            <v>Audit</v>
          </cell>
          <cell r="Q3026" t="str">
            <v>-.6051873</v>
          </cell>
          <cell r="R3026" t="str">
            <v>30.6627837</v>
          </cell>
        </row>
        <row r="3027">
          <cell r="B3027">
            <v>607503</v>
          </cell>
          <cell r="C3027" t="str">
            <v>2214(IBS)</v>
          </cell>
          <cell r="D3027" t="str">
            <v>Naguru Skyz</v>
          </cell>
          <cell r="E3027" t="str">
            <v>Benbridge Mulongo</v>
          </cell>
          <cell r="F3027" t="str">
            <v>Kampala</v>
          </cell>
          <cell r="G3027" t="str">
            <v>Kampala East</v>
          </cell>
          <cell r="H3027" t="str">
            <v>William Bwire</v>
          </cell>
          <cell r="I3027" t="str">
            <v>All</v>
          </cell>
          <cell r="K3027">
            <v>45249.46875</v>
          </cell>
          <cell r="L3027" t="str">
            <v>2023-11-19T11:15:00.000-05:00</v>
          </cell>
          <cell r="M3027">
            <v>45255.486481481479</v>
          </cell>
          <cell r="N3027" t="str">
            <v>2023-11-25T11:40:32.000-05:00</v>
          </cell>
          <cell r="O3027" t="str">
            <v>William Musoke</v>
          </cell>
          <cell r="P3027" t="str">
            <v>Valid</v>
          </cell>
          <cell r="Q3027" t="str">
            <v>.346595233333333</v>
          </cell>
          <cell r="R3027" t="str">
            <v>32.6044064666667</v>
          </cell>
        </row>
        <row r="3028">
          <cell r="B3028">
            <v>606162</v>
          </cell>
          <cell r="C3028" t="str">
            <v>1285</v>
          </cell>
          <cell r="D3028" t="str">
            <v>Wandi</v>
          </cell>
          <cell r="E3028" t="str">
            <v>Innocent Ayiko</v>
          </cell>
          <cell r="F3028" t="str">
            <v>Arua</v>
          </cell>
          <cell r="G3028" t="str">
            <v>Arua</v>
          </cell>
          <cell r="H3028" t="str">
            <v>Allan Kavuma</v>
          </cell>
          <cell r="I3028" t="str">
            <v>All</v>
          </cell>
          <cell r="J3028" t="str">
            <v>I Engineering Uganda Ltd</v>
          </cell>
          <cell r="K3028">
            <v>45249.470833333333</v>
          </cell>
          <cell r="L3028" t="str">
            <v>2023-11-19T11:18:00.000-05:00</v>
          </cell>
          <cell r="M3028">
            <v>45249.490104166667</v>
          </cell>
          <cell r="N3028" t="str">
            <v>2023-11-19T11:45:45.000-05:00</v>
          </cell>
          <cell r="O3028" t="str">
            <v>kaganda joseph</v>
          </cell>
          <cell r="P3028" t="str">
            <v>Valid</v>
          </cell>
          <cell r="Q3028" t="str">
            <v>3.099127</v>
          </cell>
          <cell r="R3028" t="str">
            <v>30.9692084</v>
          </cell>
        </row>
        <row r="3029">
          <cell r="B3029">
            <v>701710</v>
          </cell>
          <cell r="C3029" t="str">
            <v>KA3281</v>
          </cell>
          <cell r="D3029" t="str">
            <v>Sekiwuga</v>
          </cell>
          <cell r="E3029" t="str">
            <v>Patrick Kalibbala</v>
          </cell>
          <cell r="F3029" t="str">
            <v>Mpigi</v>
          </cell>
          <cell r="G3029" t="str">
            <v>Masaka</v>
          </cell>
          <cell r="H3029" t="str">
            <v>Faridah Nantege</v>
          </cell>
          <cell r="I3029" t="str">
            <v>All</v>
          </cell>
          <cell r="J3029" t="str">
            <v>CAMUSAT Uganda Limited</v>
          </cell>
          <cell r="K3029">
            <v>45249.473611111112</v>
          </cell>
          <cell r="L3029" t="str">
            <v>2023-11-19T11:22:00.000-05:00</v>
          </cell>
          <cell r="M3029">
            <v>45249.542604166665</v>
          </cell>
          <cell r="N3029" t="str">
            <v>2023-11-19T13:01:21.000-05:00</v>
          </cell>
          <cell r="O3029" t="str">
            <v>David Lubwama</v>
          </cell>
          <cell r="P3029" t="str">
            <v>Valid</v>
          </cell>
          <cell r="Q3029" t="str">
            <v>.2809194</v>
          </cell>
          <cell r="R3029" t="str">
            <v>32.406402</v>
          </cell>
        </row>
        <row r="3030">
          <cell r="B3030">
            <v>605636</v>
          </cell>
          <cell r="C3030" t="str">
            <v>1134</v>
          </cell>
          <cell r="D3030" t="str">
            <v>Kasaba</v>
          </cell>
          <cell r="E3030" t="str">
            <v>Stephen Rwabwogo</v>
          </cell>
          <cell r="F3030" t="str">
            <v>Kyenjojo</v>
          </cell>
          <cell r="G3030" t="str">
            <v>Western</v>
          </cell>
          <cell r="H3030" t="str">
            <v>Faridah Nantege</v>
          </cell>
          <cell r="I3030" t="str">
            <v>All</v>
          </cell>
          <cell r="J3030" t="str">
            <v>CAMUSAT Uganda Limited</v>
          </cell>
          <cell r="K3030">
            <v>45249.479166666664</v>
          </cell>
          <cell r="L3030" t="str">
            <v>2023-11-19T11:30:00.000-05:00</v>
          </cell>
          <cell r="M3030">
            <v>45249.517442129632</v>
          </cell>
          <cell r="N3030" t="str">
            <v>2023-11-19T12:25:07.000-05:00</v>
          </cell>
          <cell r="O3030" t="str">
            <v>Musa Matovu</v>
          </cell>
          <cell r="P3030" t="str">
            <v>Valid</v>
          </cell>
          <cell r="Q3030" t="str">
            <v>.821753333333333</v>
          </cell>
          <cell r="R3030" t="str">
            <v>30.57435</v>
          </cell>
        </row>
        <row r="3031">
          <cell r="B3031">
            <v>607595</v>
          </cell>
          <cell r="C3031" t="str">
            <v>KA1536</v>
          </cell>
          <cell r="D3031" t="str">
            <v>Ntambi Road</v>
          </cell>
          <cell r="E3031" t="str">
            <v>Abu Kasamba</v>
          </cell>
          <cell r="F3031" t="str">
            <v>Kampala</v>
          </cell>
          <cell r="G3031" t="str">
            <v>Kampala West</v>
          </cell>
          <cell r="H3031" t="str">
            <v>Faridah Nantege</v>
          </cell>
          <cell r="I3031" t="str">
            <v>All</v>
          </cell>
          <cell r="J3031" t="str">
            <v>CAMUSAT Uganda Limited</v>
          </cell>
          <cell r="K3031">
            <v>45249.479166666664</v>
          </cell>
          <cell r="L3031" t="str">
            <v>2023-11-19T11:30:00.000-05:00</v>
          </cell>
          <cell r="M3031">
            <v>45249.770821759259</v>
          </cell>
          <cell r="N3031" t="str">
            <v>2023-11-19T18:29:59.000-05:00</v>
          </cell>
          <cell r="O3031" t="str">
            <v>Mark Lukwago</v>
          </cell>
          <cell r="P3031" t="str">
            <v>Audit</v>
          </cell>
          <cell r="Q3031" t="str">
            <v>.3343665</v>
          </cell>
          <cell r="R3031" t="str">
            <v>32.5490261</v>
          </cell>
        </row>
        <row r="3032">
          <cell r="B3032">
            <v>609150</v>
          </cell>
          <cell r="C3032" t="str">
            <v>WE2135</v>
          </cell>
          <cell r="D3032" t="str">
            <v>Katunguru</v>
          </cell>
          <cell r="E3032" t="str">
            <v>Stephen Rwabwogo</v>
          </cell>
          <cell r="F3032" t="str">
            <v>Kasese</v>
          </cell>
          <cell r="G3032" t="str">
            <v>Western</v>
          </cell>
          <cell r="H3032" t="str">
            <v>Faridah Nantege</v>
          </cell>
          <cell r="I3032" t="str">
            <v>All</v>
          </cell>
          <cell r="J3032" t="str">
            <v>CAMUSAT Uganda Limited</v>
          </cell>
          <cell r="K3032">
            <v>45249.48333333333</v>
          </cell>
          <cell r="L3032" t="str">
            <v>2023-11-19T11:36:00.000-05:00</v>
          </cell>
          <cell r="M3032">
            <v>45249.567743055559</v>
          </cell>
          <cell r="N3032" t="str">
            <v>2023-11-19T13:37:33.000-05:00</v>
          </cell>
          <cell r="O3032" t="str">
            <v>Moses kitenda</v>
          </cell>
          <cell r="P3032" t="str">
            <v>Valid</v>
          </cell>
          <cell r="Q3032" t="str">
            <v>-.1212209</v>
          </cell>
          <cell r="R3032" t="str">
            <v>30.047985</v>
          </cell>
        </row>
        <row r="3033">
          <cell r="B3033">
            <v>608244</v>
          </cell>
          <cell r="C3033" t="str">
            <v>EA5066</v>
          </cell>
          <cell r="D3033" t="str">
            <v>Nawanyago</v>
          </cell>
          <cell r="E3033" t="str">
            <v>Samuel Naseke</v>
          </cell>
          <cell r="F3033" t="str">
            <v>Kamuli</v>
          </cell>
          <cell r="H3033" t="str">
            <v>William Bwire</v>
          </cell>
          <cell r="I3033" t="str">
            <v>All</v>
          </cell>
          <cell r="K3033">
            <v>45249.493750000001</v>
          </cell>
          <cell r="L3033" t="str">
            <v>2023-11-19T11:51:00.000-05:00</v>
          </cell>
          <cell r="M3033">
            <v>45249.844444444447</v>
          </cell>
          <cell r="N3033" t="str">
            <v>2023-11-19T20:16:00.000-05:00</v>
          </cell>
          <cell r="O3033" t="str">
            <v>Gerald Ngale</v>
          </cell>
          <cell r="P3033" t="str">
            <v>Valid</v>
          </cell>
          <cell r="Q3033" t="str">
            <v>.716238333333333</v>
          </cell>
          <cell r="R3033" t="str">
            <v>33.1563433333333</v>
          </cell>
        </row>
        <row r="3034">
          <cell r="B3034">
            <v>701491</v>
          </cell>
          <cell r="C3034" t="str">
            <v>3516</v>
          </cell>
          <cell r="D3034" t="str">
            <v>Molukpwoda</v>
          </cell>
          <cell r="E3034" t="str">
            <v>Moses Kaganda</v>
          </cell>
          <cell r="F3034" t="str">
            <v>Adjumani</v>
          </cell>
          <cell r="G3034" t="str">
            <v>Gulu</v>
          </cell>
          <cell r="H3034" t="str">
            <v>Allan Kavuma</v>
          </cell>
          <cell r="I3034" t="str">
            <v>All</v>
          </cell>
          <cell r="J3034" t="str">
            <v>I Engineering Uganda Ltd</v>
          </cell>
          <cell r="K3034">
            <v>45249.49722222222</v>
          </cell>
          <cell r="L3034" t="str">
            <v>2023-11-19T11:56:00.000-05:00</v>
          </cell>
          <cell r="M3034">
            <v>45249.526504629626</v>
          </cell>
          <cell r="N3034" t="str">
            <v>2023-11-19T12:38:10.000-05:00</v>
          </cell>
          <cell r="O3034" t="str">
            <v>MUKASA IVAN</v>
          </cell>
          <cell r="P3034" t="str">
            <v>Valid</v>
          </cell>
          <cell r="Q3034" t="str">
            <v>3.3624512</v>
          </cell>
          <cell r="R3034" t="str">
            <v>31.7911218</v>
          </cell>
        </row>
        <row r="3035">
          <cell r="B3035">
            <v>605402</v>
          </cell>
          <cell r="C3035" t="str">
            <v>615</v>
          </cell>
          <cell r="D3035" t="str">
            <v>Kimengo</v>
          </cell>
          <cell r="E3035" t="str">
            <v>Latima Musoke</v>
          </cell>
          <cell r="F3035" t="str">
            <v>Masindi</v>
          </cell>
          <cell r="G3035" t="str">
            <v>Western</v>
          </cell>
          <cell r="H3035" t="str">
            <v>Allan Kavuma</v>
          </cell>
          <cell r="I3035" t="str">
            <v>All</v>
          </cell>
          <cell r="J3035" t="str">
            <v>I Engineering Uganda Ltd</v>
          </cell>
          <cell r="K3035">
            <v>45249.498611111114</v>
          </cell>
          <cell r="L3035" t="str">
            <v>2023-11-19T11:58:00.000-05:00</v>
          </cell>
          <cell r="M3035">
            <v>45249.59884259259</v>
          </cell>
          <cell r="N3035" t="str">
            <v>2023-11-19T14:22:20.000-05:00</v>
          </cell>
          <cell r="O3035" t="str">
            <v>Mutungi Denis</v>
          </cell>
          <cell r="P3035" t="str">
            <v>Valid</v>
          </cell>
          <cell r="Q3035" t="str">
            <v>1.5693843</v>
          </cell>
          <cell r="R3035" t="str">
            <v>31.95707543</v>
          </cell>
        </row>
        <row r="3036">
          <cell r="B3036">
            <v>606472</v>
          </cell>
          <cell r="C3036" t="str">
            <v>1768</v>
          </cell>
          <cell r="D3036" t="str">
            <v>Nakawali</v>
          </cell>
          <cell r="E3036" t="str">
            <v>Samuel Naseke</v>
          </cell>
          <cell r="F3036" t="str">
            <v>Buikwe</v>
          </cell>
          <cell r="G3036" t="str">
            <v>Kampala East</v>
          </cell>
          <cell r="H3036" t="str">
            <v>William Bwire</v>
          </cell>
          <cell r="I3036" t="str">
            <v>All</v>
          </cell>
          <cell r="K3036">
            <v>45249.498611111114</v>
          </cell>
          <cell r="L3036" t="str">
            <v>2023-11-19T11:58:00.000-05:00</v>
          </cell>
          <cell r="M3036">
            <v>45249.556261574071</v>
          </cell>
          <cell r="N3036" t="str">
            <v>2023-11-19T13:21:01.000-05:00</v>
          </cell>
          <cell r="O3036" t="str">
            <v>Edrisa Katongole</v>
          </cell>
          <cell r="P3036" t="str">
            <v>Valid</v>
          </cell>
          <cell r="Q3036" t="str">
            <v>.16375</v>
          </cell>
          <cell r="R3036" t="str">
            <v>32.97064</v>
          </cell>
        </row>
        <row r="3037">
          <cell r="B3037">
            <v>607460</v>
          </cell>
          <cell r="C3037" t="str">
            <v>1937</v>
          </cell>
          <cell r="D3037" t="str">
            <v>MUK_Library</v>
          </cell>
          <cell r="E3037" t="str">
            <v>Joash Lubwama</v>
          </cell>
          <cell r="F3037" t="str">
            <v>Kampala</v>
          </cell>
          <cell r="H3037" t="str">
            <v>Allan Kavuma</v>
          </cell>
          <cell r="I3037" t="str">
            <v>All</v>
          </cell>
          <cell r="J3037" t="str">
            <v>I Engineering Uganda Ltd</v>
          </cell>
          <cell r="K3037">
            <v>45249.5</v>
          </cell>
          <cell r="L3037" t="str">
            <v>2023-11-19T12:00:00.000-05:00</v>
          </cell>
          <cell r="M3037">
            <v>45250.018206018518</v>
          </cell>
          <cell r="N3037" t="str">
            <v>2023-11-20T00:26:13.000-05:00</v>
          </cell>
          <cell r="O3037" t="str">
            <v>Philip Abooki</v>
          </cell>
          <cell r="P3037" t="str">
            <v>Valid</v>
          </cell>
          <cell r="Q3037" t="str">
            <v>.33537</v>
          </cell>
          <cell r="R3037" t="str">
            <v>32.5672183</v>
          </cell>
        </row>
        <row r="3038">
          <cell r="B3038">
            <v>607542</v>
          </cell>
          <cell r="C3038" t="str">
            <v>KA1014</v>
          </cell>
          <cell r="D3038" t="str">
            <v>Namirembe B</v>
          </cell>
          <cell r="E3038" t="str">
            <v>Joash Lubwama</v>
          </cell>
          <cell r="F3038" t="str">
            <v>Kampala</v>
          </cell>
          <cell r="H3038" t="str">
            <v>Allan Kavuma</v>
          </cell>
          <cell r="I3038" t="str">
            <v>All</v>
          </cell>
          <cell r="J3038" t="str">
            <v>I Engineering Uganda Ltd</v>
          </cell>
          <cell r="K3038">
            <v>45249.500694444447</v>
          </cell>
          <cell r="L3038" t="str">
            <v>2023-11-19T12:01:00.000-05:00</v>
          </cell>
          <cell r="M3038">
            <v>45251.509282407409</v>
          </cell>
          <cell r="N3038" t="str">
            <v>2023-11-21T12:13:22.000-05:00</v>
          </cell>
          <cell r="O3038" t="str">
            <v>Sam Abigaba</v>
          </cell>
          <cell r="P3038" t="str">
            <v>Audit</v>
          </cell>
          <cell r="Q3038" t="str">
            <v>.3209791</v>
          </cell>
          <cell r="R3038" t="str">
            <v>32.5647855</v>
          </cell>
        </row>
        <row r="3039">
          <cell r="B3039">
            <v>605207</v>
          </cell>
          <cell r="C3039" t="str">
            <v>340</v>
          </cell>
          <cell r="D3039" t="str">
            <v>Diplomat Zone</v>
          </cell>
          <cell r="E3039" t="str">
            <v>Paul Mbabazi</v>
          </cell>
          <cell r="F3039" t="str">
            <v>Kampala</v>
          </cell>
          <cell r="G3039" t="str">
            <v>Kampala Central</v>
          </cell>
          <cell r="H3039" t="str">
            <v>William Bwire</v>
          </cell>
          <cell r="I3039" t="str">
            <v>All</v>
          </cell>
          <cell r="K3039">
            <v>45249.502083333333</v>
          </cell>
          <cell r="L3039" t="str">
            <v>2023-11-19T12:03:00.000-05:00</v>
          </cell>
          <cell r="M3039">
            <v>45249.539189814815</v>
          </cell>
          <cell r="N3039" t="str">
            <v>2023-11-19T12:56:26.000-05:00</v>
          </cell>
          <cell r="O3039" t="str">
            <v>Deo Ssekalo</v>
          </cell>
          <cell r="P3039" t="str">
            <v>Valid</v>
          </cell>
          <cell r="Q3039" t="str">
            <v>.2908666</v>
          </cell>
          <cell r="R3039" t="str">
            <v>32.6078529</v>
          </cell>
        </row>
        <row r="3040">
          <cell r="B3040">
            <v>609349</v>
          </cell>
          <cell r="C3040" t="str">
            <v>WE2682</v>
          </cell>
          <cell r="D3040" t="str">
            <v>Ryeishe</v>
          </cell>
          <cell r="E3040" t="str">
            <v>Denis Masaba</v>
          </cell>
          <cell r="F3040" t="str">
            <v>Bushenyi</v>
          </cell>
          <cell r="G3040" t="str">
            <v>Kabale</v>
          </cell>
          <cell r="H3040" t="str">
            <v>Faridah Nantege</v>
          </cell>
          <cell r="I3040" t="str">
            <v>All</v>
          </cell>
          <cell r="J3040" t="str">
            <v>CAMUSAT Uganda Limited</v>
          </cell>
          <cell r="K3040">
            <v>45249.502083333333</v>
          </cell>
          <cell r="L3040" t="str">
            <v>2023-11-19T12:03:00.000-05:00</v>
          </cell>
          <cell r="M3040">
            <v>45250.182638888888</v>
          </cell>
          <cell r="N3040" t="str">
            <v>2023-11-20T04:23:00.000-05:00</v>
          </cell>
          <cell r="O3040" t="str">
            <v>Manisur Mukasa</v>
          </cell>
          <cell r="P3040" t="str">
            <v>Valid</v>
          </cell>
          <cell r="Q3040" t="str">
            <v>-.6094595</v>
          </cell>
          <cell r="R3040" t="str">
            <v>30.1370838</v>
          </cell>
        </row>
        <row r="3041">
          <cell r="B3041">
            <v>606333</v>
          </cell>
          <cell r="C3041" t="str">
            <v>1517</v>
          </cell>
          <cell r="D3041" t="str">
            <v>Byebega</v>
          </cell>
          <cell r="E3041" t="str">
            <v>Latima Musoke</v>
          </cell>
          <cell r="F3041" t="str">
            <v>Masindi</v>
          </cell>
          <cell r="G3041" t="str">
            <v>Fort Portal</v>
          </cell>
          <cell r="H3041" t="str">
            <v>Allan Kavuma</v>
          </cell>
          <cell r="I3041" t="str">
            <v>All</v>
          </cell>
          <cell r="J3041" t="str">
            <v>I Engineering Uganda Ltd</v>
          </cell>
          <cell r="K3041">
            <v>45249.504166666666</v>
          </cell>
          <cell r="L3041" t="str">
            <v>2023-11-19T12:06:00.000-05:00</v>
          </cell>
          <cell r="M3041">
            <v>45250.012708333335</v>
          </cell>
          <cell r="N3041" t="str">
            <v>2023-11-20T00:18:18.000-05:00</v>
          </cell>
          <cell r="O3041" t="str">
            <v>Kenneth Assimwe</v>
          </cell>
          <cell r="P3041" t="str">
            <v>Valid</v>
          </cell>
          <cell r="Q3041" t="str">
            <v>1.4964033</v>
          </cell>
          <cell r="R3041" t="str">
            <v>31.64055</v>
          </cell>
        </row>
        <row r="3042">
          <cell r="B3042">
            <v>607711</v>
          </cell>
          <cell r="C3042" t="str">
            <v>WE2728</v>
          </cell>
          <cell r="D3042" t="str">
            <v>Butego</v>
          </cell>
          <cell r="E3042" t="str">
            <v>Patrick Kalibbala</v>
          </cell>
          <cell r="F3042" t="str">
            <v>Masaka</v>
          </cell>
          <cell r="G3042" t="str">
            <v>Masaka</v>
          </cell>
          <cell r="H3042" t="str">
            <v>Faridah Nantege</v>
          </cell>
          <cell r="I3042" t="str">
            <v>All</v>
          </cell>
          <cell r="J3042" t="str">
            <v>CAMUSAT Uganda Limited</v>
          </cell>
          <cell r="K3042">
            <v>45249.504166666666</v>
          </cell>
          <cell r="L3042" t="str">
            <v>2023-11-19T12:06:00.000-05:00</v>
          </cell>
          <cell r="M3042">
            <v>45249.95480324074</v>
          </cell>
          <cell r="N3042" t="str">
            <v>2023-11-19T22:54:55.000-05:00</v>
          </cell>
          <cell r="O3042" t="str">
            <v>Moses Odongo</v>
          </cell>
          <cell r="P3042" t="str">
            <v>Valid</v>
          </cell>
          <cell r="Q3042" t="str">
            <v>-.3070598</v>
          </cell>
          <cell r="R3042" t="str">
            <v>31.7329433</v>
          </cell>
        </row>
        <row r="3043">
          <cell r="B3043">
            <v>609235</v>
          </cell>
          <cell r="C3043" t="str">
            <v>3903</v>
          </cell>
          <cell r="D3043" t="str">
            <v>Mbarara BSC</v>
          </cell>
          <cell r="E3043" t="str">
            <v>Thomasi Seruyange</v>
          </cell>
          <cell r="F3043" t="str">
            <v>Mbarara</v>
          </cell>
          <cell r="G3043" t="str">
            <v>Mbarara</v>
          </cell>
          <cell r="H3043" t="str">
            <v>Faridah Nantege</v>
          </cell>
          <cell r="I3043" t="str">
            <v>Air Conditioner</v>
          </cell>
          <cell r="J3043" t="str">
            <v>CAMUSAT Uganda Limited</v>
          </cell>
          <cell r="K3043">
            <v>45249.505555555559</v>
          </cell>
          <cell r="L3043" t="str">
            <v>2023-11-19T12:08:00.000-05:00</v>
          </cell>
          <cell r="M3043">
            <v>45249.53707175926</v>
          </cell>
          <cell r="N3043" t="str">
            <v>2023-11-19T12:53:23.000-05:00</v>
          </cell>
          <cell r="O3043" t="str">
            <v>Trogin Mushabe</v>
          </cell>
          <cell r="P3043" t="str">
            <v>Audit</v>
          </cell>
          <cell r="Q3043" t="str">
            <v>-.6024556</v>
          </cell>
          <cell r="R3043" t="str">
            <v>30.6634628</v>
          </cell>
        </row>
        <row r="3044">
          <cell r="B3044">
            <v>605144</v>
          </cell>
          <cell r="C3044" t="str">
            <v>234</v>
          </cell>
          <cell r="D3044" t="str">
            <v>Kitala</v>
          </cell>
          <cell r="E3044" t="str">
            <v>Abu Kasamba</v>
          </cell>
          <cell r="F3044" t="str">
            <v>Wakiso</v>
          </cell>
          <cell r="G3044" t="str">
            <v>Kampala West</v>
          </cell>
          <cell r="H3044" t="str">
            <v>Faridah Nantege</v>
          </cell>
          <cell r="I3044" t="str">
            <v>All</v>
          </cell>
          <cell r="J3044" t="str">
            <v>CAMUSAT Uganda Limited</v>
          </cell>
          <cell r="K3044">
            <v>45249.511111111111</v>
          </cell>
          <cell r="L3044" t="str">
            <v>2023-11-19T12:16:00.000-05:00</v>
          </cell>
          <cell r="M3044">
            <v>45249.574131944442</v>
          </cell>
          <cell r="N3044" t="str">
            <v>2023-11-19T13:46:45.000-05:00</v>
          </cell>
          <cell r="O3044" t="str">
            <v>Patrick Cwinyai</v>
          </cell>
          <cell r="P3044" t="str">
            <v>Audit</v>
          </cell>
          <cell r="Q3044" t="str">
            <v>.1093238</v>
          </cell>
          <cell r="R3044" t="str">
            <v>32.520998</v>
          </cell>
        </row>
        <row r="3045">
          <cell r="B3045">
            <v>606781</v>
          </cell>
          <cell r="C3045" t="str">
            <v>WE2738</v>
          </cell>
          <cell r="D3045" t="str">
            <v>Buyoga</v>
          </cell>
          <cell r="E3045" t="str">
            <v>Patrick Kalibbala</v>
          </cell>
          <cell r="F3045" t="str">
            <v>Bukomansibi</v>
          </cell>
          <cell r="G3045" t="str">
            <v>Masaka</v>
          </cell>
          <cell r="H3045" t="str">
            <v>Faridah Nantege</v>
          </cell>
          <cell r="I3045" t="str">
            <v>All</v>
          </cell>
          <cell r="J3045" t="str">
            <v>CAMUSAT Uganda Limited</v>
          </cell>
          <cell r="K3045">
            <v>45249.513194444444</v>
          </cell>
          <cell r="L3045" t="str">
            <v>2023-11-19T12:19:00.000-05:00</v>
          </cell>
          <cell r="M3045">
            <v>45249.590856481482</v>
          </cell>
          <cell r="N3045" t="str">
            <v>2023-11-19T14:10:50.000-05:00</v>
          </cell>
          <cell r="O3045" t="str">
            <v>Henry Kayizi</v>
          </cell>
          <cell r="P3045" t="str">
            <v>Valid</v>
          </cell>
          <cell r="Q3045" t="str">
            <v>-.2503438</v>
          </cell>
          <cell r="R3045" t="str">
            <v>31.6331644</v>
          </cell>
        </row>
        <row r="3046">
          <cell r="B3046">
            <v>701132</v>
          </cell>
          <cell r="C3046" t="str">
            <v>3274</v>
          </cell>
          <cell r="D3046" t="str">
            <v>Bugongi 2</v>
          </cell>
          <cell r="E3046" t="str">
            <v>Thomasi Seruyange</v>
          </cell>
          <cell r="F3046" t="str">
            <v>Sheema</v>
          </cell>
          <cell r="G3046" t="str">
            <v>Mbarara</v>
          </cell>
          <cell r="H3046" t="str">
            <v>Faridah Nantege</v>
          </cell>
          <cell r="I3046" t="str">
            <v>All</v>
          </cell>
          <cell r="J3046" t="str">
            <v>CAMUSAT Uganda Limited</v>
          </cell>
          <cell r="K3046">
            <v>45249.51458333333</v>
          </cell>
          <cell r="L3046" t="str">
            <v>2023-11-19T12:21:00.000-05:00</v>
          </cell>
          <cell r="M3046">
            <v>45249.576296296298</v>
          </cell>
          <cell r="N3046" t="str">
            <v>2023-11-19T13:49:52.000-05:00</v>
          </cell>
          <cell r="O3046" t="str">
            <v>Eric Bazira</v>
          </cell>
          <cell r="P3046" t="str">
            <v>Audit</v>
          </cell>
          <cell r="Q3046" t="str">
            <v>-.6345555</v>
          </cell>
          <cell r="R3046" t="str">
            <v>30.258154</v>
          </cell>
        </row>
        <row r="3047">
          <cell r="B3047">
            <v>605309</v>
          </cell>
          <cell r="C3047" t="str">
            <v>483</v>
          </cell>
          <cell r="D3047" t="str">
            <v>Buwama</v>
          </cell>
          <cell r="E3047" t="str">
            <v>Patrick Kalibbala</v>
          </cell>
          <cell r="F3047" t="str">
            <v>Mpigi</v>
          </cell>
          <cell r="G3047" t="str">
            <v>Masaka</v>
          </cell>
          <cell r="H3047" t="str">
            <v>Faridah Nantege</v>
          </cell>
          <cell r="I3047" t="str">
            <v>All</v>
          </cell>
          <cell r="J3047" t="str">
            <v>CAMUSAT Uganda Limited</v>
          </cell>
          <cell r="K3047">
            <v>45249.520138888889</v>
          </cell>
          <cell r="L3047" t="str">
            <v>2023-11-19T12:29:00.000-05:00</v>
          </cell>
          <cell r="M3047">
            <v>45249.568391203706</v>
          </cell>
          <cell r="N3047" t="str">
            <v>2023-11-19T13:38:29.000-05:00</v>
          </cell>
          <cell r="O3047" t="str">
            <v>Richard Ssenyondo</v>
          </cell>
          <cell r="P3047" t="str">
            <v>Valid</v>
          </cell>
          <cell r="Q3047" t="str">
            <v>.0572273</v>
          </cell>
          <cell r="R3047" t="str">
            <v>32.1139738</v>
          </cell>
        </row>
        <row r="3048">
          <cell r="B3048">
            <v>605065</v>
          </cell>
          <cell r="C3048" t="str">
            <v>74</v>
          </cell>
          <cell r="D3048" t="str">
            <v>Noble Lodges</v>
          </cell>
          <cell r="E3048" t="str">
            <v>Joash Lubwama</v>
          </cell>
          <cell r="F3048" t="str">
            <v>Kampala</v>
          </cell>
          <cell r="G3048" t="str">
            <v>Kampala Central</v>
          </cell>
          <cell r="H3048" t="str">
            <v>Allan Kavuma</v>
          </cell>
          <cell r="I3048" t="str">
            <v>Air Conditioner</v>
          </cell>
          <cell r="J3048" t="str">
            <v>I Engineering Uganda Ltd</v>
          </cell>
          <cell r="K3048">
            <v>45249.522916666669</v>
          </cell>
          <cell r="L3048" t="str">
            <v>2023-11-19T12:33:00.000-05:00</v>
          </cell>
          <cell r="M3048">
            <v>45249.535509259258</v>
          </cell>
          <cell r="N3048" t="str">
            <v>2023-11-19T12:51:08.000-05:00</v>
          </cell>
          <cell r="O3048" t="str">
            <v>Maurice Natuhwera</v>
          </cell>
          <cell r="P3048" t="str">
            <v>Valid</v>
          </cell>
          <cell r="Q3048" t="str">
            <v>.35037796</v>
          </cell>
          <cell r="R3048" t="str">
            <v>32.56321202</v>
          </cell>
        </row>
        <row r="3049">
          <cell r="B3049">
            <v>607384</v>
          </cell>
          <cell r="C3049" t="str">
            <v>1025</v>
          </cell>
          <cell r="D3049" t="str">
            <v>Lutete Gayaza Rd</v>
          </cell>
          <cell r="E3049" t="str">
            <v>Benbridge Mulongo</v>
          </cell>
          <cell r="F3049" t="str">
            <v>Wakiso</v>
          </cell>
          <cell r="G3049" t="str">
            <v>Kampala East</v>
          </cell>
          <cell r="H3049" t="str">
            <v>William Bwire</v>
          </cell>
          <cell r="I3049" t="str">
            <v>All</v>
          </cell>
          <cell r="J3049" t="str">
            <v>Netsource Wireless Solutions Ltd</v>
          </cell>
          <cell r="K3049">
            <v>45249.529861111114</v>
          </cell>
          <cell r="L3049" t="str">
            <v>2023-11-19T12:43:00.000-05:00</v>
          </cell>
          <cell r="M3049">
            <v>45249.549525462964</v>
          </cell>
          <cell r="N3049" t="str">
            <v>2023-11-19T13:11:19.000-05:00</v>
          </cell>
          <cell r="O3049" t="str">
            <v>Emmanuel Ochan</v>
          </cell>
          <cell r="P3049" t="str">
            <v>Valid</v>
          </cell>
          <cell r="Q3049" t="str">
            <v>.4159627</v>
          </cell>
          <cell r="R3049" t="str">
            <v>32.5965514</v>
          </cell>
        </row>
        <row r="3050">
          <cell r="B3050">
            <v>609863</v>
          </cell>
          <cell r="C3050" t="str">
            <v>WE2912</v>
          </cell>
          <cell r="D3050" t="str">
            <v>Kyanju Cell</v>
          </cell>
          <cell r="E3050" t="str">
            <v>Stephen Rwabwogo</v>
          </cell>
          <cell r="F3050" t="str">
            <v>Kyenjojo</v>
          </cell>
          <cell r="G3050" t="str">
            <v>Fort Portal</v>
          </cell>
          <cell r="H3050" t="str">
            <v>Faridah Nantege</v>
          </cell>
          <cell r="I3050" t="str">
            <v>All</v>
          </cell>
          <cell r="J3050" t="str">
            <v>CAMUSAT Uganda Limited</v>
          </cell>
          <cell r="K3050">
            <v>45249.529861111114</v>
          </cell>
          <cell r="L3050" t="str">
            <v>2023-11-19T12:43:00.000-05:00</v>
          </cell>
          <cell r="M3050">
            <v>45249.556238425925</v>
          </cell>
          <cell r="N3050" t="str">
            <v>2023-11-19T13:20:59.000-05:00</v>
          </cell>
          <cell r="O3050" t="str">
            <v>Musa Matovu</v>
          </cell>
          <cell r="P3050" t="str">
            <v>Valid</v>
          </cell>
          <cell r="Q3050" t="str">
            <v>.754956666666667</v>
          </cell>
          <cell r="R3050" t="str">
            <v>30.546245</v>
          </cell>
        </row>
        <row r="3051">
          <cell r="B3051">
            <v>605517</v>
          </cell>
          <cell r="C3051" t="str">
            <v>878</v>
          </cell>
          <cell r="D3051" t="str">
            <v>Kawuka</v>
          </cell>
          <cell r="E3051" t="str">
            <v>Latima Musoke</v>
          </cell>
          <cell r="F3051" t="str">
            <v>Kyankwanzi</v>
          </cell>
          <cell r="G3051" t="str">
            <v>Hoima</v>
          </cell>
          <cell r="H3051" t="str">
            <v>Allan Kavuma</v>
          </cell>
          <cell r="I3051" t="str">
            <v>Air Conditioner</v>
          </cell>
          <cell r="J3051" t="str">
            <v>I Engineering Uganda Ltd</v>
          </cell>
          <cell r="K3051">
            <v>45249.53125</v>
          </cell>
          <cell r="L3051" t="str">
            <v>2023-11-19T12:45:00.000-05:00</v>
          </cell>
          <cell r="M3051">
            <v>45251.265555555554</v>
          </cell>
          <cell r="N3051" t="str">
            <v>2023-11-21T06:22:24.000-05:00</v>
          </cell>
          <cell r="O3051" t="str">
            <v>Deogracious Mayamba</v>
          </cell>
          <cell r="P3051" t="str">
            <v>Valid</v>
          </cell>
          <cell r="Q3051" t="str">
            <v>1.25748666666667</v>
          </cell>
          <cell r="R3051" t="str">
            <v>31.5201466666667</v>
          </cell>
        </row>
        <row r="3052">
          <cell r="B3052">
            <v>701587</v>
          </cell>
          <cell r="C3052" t="str">
            <v>3751</v>
          </cell>
          <cell r="D3052" t="str">
            <v>KASAALA</v>
          </cell>
          <cell r="E3052" t="str">
            <v>Robert Otim</v>
          </cell>
          <cell r="F3052" t="str">
            <v>Luwero</v>
          </cell>
          <cell r="G3052" t="str">
            <v>Luwero</v>
          </cell>
          <cell r="H3052" t="str">
            <v>Allan Kavuma</v>
          </cell>
          <cell r="I3052" t="str">
            <v>All</v>
          </cell>
          <cell r="J3052" t="str">
            <v>I Engineering Uganda Ltd</v>
          </cell>
          <cell r="K3052">
            <v>45249.534722222219</v>
          </cell>
          <cell r="L3052" t="str">
            <v>2023-11-19T12:50:00.000-05:00</v>
          </cell>
          <cell r="M3052">
            <v>45252.501770833333</v>
          </cell>
          <cell r="N3052" t="str">
            <v>2023-11-22T12:02:33.000-05:00</v>
          </cell>
          <cell r="O3052" t="str">
            <v>Kigozi Kenneth</v>
          </cell>
          <cell r="P3052" t="str">
            <v>Valid</v>
          </cell>
          <cell r="Q3052" t="str">
            <v>.8854321</v>
          </cell>
          <cell r="R3052" t="str">
            <v>32.4895122</v>
          </cell>
        </row>
        <row r="3053">
          <cell r="B3053">
            <v>606272</v>
          </cell>
          <cell r="C3053" t="str">
            <v>1609</v>
          </cell>
          <cell r="D3053" t="str">
            <v>Kawempe Police</v>
          </cell>
          <cell r="E3053" t="str">
            <v>Joash Lubwama</v>
          </cell>
          <cell r="F3053" t="str">
            <v>Kampala</v>
          </cell>
          <cell r="G3053" t="str">
            <v>Kampala Central</v>
          </cell>
          <cell r="H3053" t="str">
            <v>Allan Kavuma</v>
          </cell>
          <cell r="I3053" t="str">
            <v>Air Conditioner</v>
          </cell>
          <cell r="J3053" t="str">
            <v>I Engineering Uganda Ltd</v>
          </cell>
          <cell r="K3053">
            <v>45249.536111111112</v>
          </cell>
          <cell r="L3053" t="str">
            <v>2023-11-19T12:52:00.000-05:00</v>
          </cell>
          <cell r="M3053">
            <v>45250.414837962962</v>
          </cell>
          <cell r="N3053" t="str">
            <v>2023-11-20T09:57:22.000-05:00</v>
          </cell>
          <cell r="O3053" t="str">
            <v>Maurice Natuhwera</v>
          </cell>
          <cell r="P3053" t="str">
            <v>Valid</v>
          </cell>
          <cell r="Q3053" t="str">
            <v>.35061559</v>
          </cell>
          <cell r="R3053" t="str">
            <v>32.56313159</v>
          </cell>
        </row>
        <row r="3054">
          <cell r="B3054">
            <v>605306</v>
          </cell>
          <cell r="C3054" t="str">
            <v>479</v>
          </cell>
          <cell r="D3054" t="str">
            <v>Unifat Primary</v>
          </cell>
          <cell r="E3054" t="str">
            <v>Moses Kaganda</v>
          </cell>
          <cell r="F3054" t="str">
            <v>Gulu</v>
          </cell>
          <cell r="G3054" t="str">
            <v>Gulu</v>
          </cell>
          <cell r="H3054" t="str">
            <v>Allan Kavuma</v>
          </cell>
          <cell r="I3054" t="str">
            <v>All</v>
          </cell>
          <cell r="J3054" t="str">
            <v>I Engineering Uganda Ltd</v>
          </cell>
          <cell r="K3054">
            <v>45249.538194444445</v>
          </cell>
          <cell r="L3054" t="str">
            <v>2023-11-19T12:55:00.000-05:00</v>
          </cell>
          <cell r="M3054">
            <v>45249.584351851852</v>
          </cell>
          <cell r="N3054" t="str">
            <v>2023-11-19T14:01:28.000-05:00</v>
          </cell>
          <cell r="O3054" t="str">
            <v>Lawrence Galibanzora</v>
          </cell>
          <cell r="P3054" t="str">
            <v>Valid</v>
          </cell>
          <cell r="Q3054" t="str">
            <v>2.7759252</v>
          </cell>
          <cell r="R3054" t="str">
            <v>32.2946222</v>
          </cell>
        </row>
        <row r="3055">
          <cell r="B3055">
            <v>701492</v>
          </cell>
          <cell r="C3055" t="str">
            <v>3541</v>
          </cell>
          <cell r="D3055" t="str">
            <v>Forua</v>
          </cell>
          <cell r="E3055" t="str">
            <v>Moses Kaganda</v>
          </cell>
          <cell r="F3055" t="str">
            <v>Adjumani</v>
          </cell>
          <cell r="G3055" t="str">
            <v>Gulu</v>
          </cell>
          <cell r="H3055" t="str">
            <v>Allan Kavuma</v>
          </cell>
          <cell r="I3055" t="str">
            <v>All</v>
          </cell>
          <cell r="J3055" t="str">
            <v>I Engineering Uganda Ltd</v>
          </cell>
          <cell r="K3055">
            <v>45249.544444444444</v>
          </cell>
          <cell r="L3055" t="str">
            <v>2023-11-19T13:04:00.000-05:00</v>
          </cell>
          <cell r="M3055">
            <v>45249.578923611109</v>
          </cell>
          <cell r="N3055" t="str">
            <v>2023-11-19T13:53:39.000-05:00</v>
          </cell>
          <cell r="O3055" t="str">
            <v>MUKASA IVAN</v>
          </cell>
          <cell r="P3055" t="str">
            <v>Valid</v>
          </cell>
          <cell r="Q3055" t="str">
            <v>3.3714008</v>
          </cell>
          <cell r="R3055" t="str">
            <v>31.7963142</v>
          </cell>
        </row>
        <row r="3056">
          <cell r="B3056">
            <v>605714</v>
          </cell>
          <cell r="C3056" t="str">
            <v>1300</v>
          </cell>
          <cell r="D3056" t="str">
            <v>Tudor House Kansanga</v>
          </cell>
          <cell r="E3056" t="str">
            <v>Paul Mbabazi</v>
          </cell>
          <cell r="F3056" t="str">
            <v>Kampala</v>
          </cell>
          <cell r="G3056" t="str">
            <v>Kampala Central</v>
          </cell>
          <cell r="H3056" t="str">
            <v>William Bwire</v>
          </cell>
          <cell r="I3056" t="str">
            <v>All</v>
          </cell>
          <cell r="K3056">
            <v>45249.54791666667</v>
          </cell>
          <cell r="L3056" t="str">
            <v>2023-11-19T13:09:00.000-05:00</v>
          </cell>
          <cell r="M3056">
            <v>45249.576666666668</v>
          </cell>
          <cell r="N3056" t="str">
            <v>2023-11-19T13:50:24.000-05:00</v>
          </cell>
          <cell r="O3056" t="str">
            <v>Deo Ssekalo</v>
          </cell>
          <cell r="P3056" t="str">
            <v>Valid</v>
          </cell>
          <cell r="Q3056" t="str">
            <v>.2840366</v>
          </cell>
          <cell r="R3056" t="str">
            <v>32.6093092</v>
          </cell>
        </row>
        <row r="3057">
          <cell r="B3057">
            <v>606861</v>
          </cell>
          <cell r="C3057" t="str">
            <v>2266</v>
          </cell>
          <cell r="D3057" t="str">
            <v>Kigumba 2</v>
          </cell>
          <cell r="E3057" t="str">
            <v>Latima Musoke</v>
          </cell>
          <cell r="F3057" t="str">
            <v>Kiryandongo</v>
          </cell>
          <cell r="G3057" t="str">
            <v>Western</v>
          </cell>
          <cell r="H3057" t="str">
            <v>Allan Kavuma</v>
          </cell>
          <cell r="I3057" t="str">
            <v>All</v>
          </cell>
          <cell r="J3057" t="str">
            <v>I Engineering Uganda Ltd</v>
          </cell>
          <cell r="K3057">
            <v>45249.549305555556</v>
          </cell>
          <cell r="L3057" t="str">
            <v>2023-11-19T13:11:00.000-05:00</v>
          </cell>
          <cell r="M3057">
            <v>45249.626180555555</v>
          </cell>
          <cell r="N3057" t="str">
            <v>2023-11-19T15:01:42.000-05:00</v>
          </cell>
          <cell r="O3057" t="str">
            <v>Samuel Anguria</v>
          </cell>
          <cell r="P3057" t="str">
            <v>Audit</v>
          </cell>
          <cell r="Q3057" t="str">
            <v>1.8137643</v>
          </cell>
          <cell r="R3057" t="str">
            <v>32.0087037</v>
          </cell>
        </row>
        <row r="3058">
          <cell r="B3058">
            <v>701598</v>
          </cell>
          <cell r="C3058" t="str">
            <v>3520</v>
          </cell>
          <cell r="D3058" t="str">
            <v>Hospital Cell Arua</v>
          </cell>
          <cell r="E3058" t="str">
            <v>Innocent Ayiko</v>
          </cell>
          <cell r="F3058" t="str">
            <v>Arua</v>
          </cell>
          <cell r="G3058" t="str">
            <v>Arua</v>
          </cell>
          <cell r="H3058" t="str">
            <v>Allan Kavuma</v>
          </cell>
          <cell r="I3058" t="str">
            <v>All</v>
          </cell>
          <cell r="J3058" t="str">
            <v>I Engineering Uganda Ltd</v>
          </cell>
          <cell r="K3058">
            <v>45249.553472222222</v>
          </cell>
          <cell r="L3058" t="str">
            <v>2023-11-19T13:17:00.000-05:00</v>
          </cell>
          <cell r="M3058">
            <v>45249.581608796296</v>
          </cell>
          <cell r="N3058" t="str">
            <v>2023-11-19T13:57:31.000-05:00</v>
          </cell>
          <cell r="O3058" t="str">
            <v>Kazungu Ahmed</v>
          </cell>
          <cell r="P3058" t="str">
            <v>Valid</v>
          </cell>
          <cell r="Q3058" t="str">
            <v>3.0179767</v>
          </cell>
          <cell r="R3058" t="str">
            <v>30.9133015</v>
          </cell>
        </row>
        <row r="3059">
          <cell r="B3059">
            <v>606094</v>
          </cell>
          <cell r="C3059" t="str">
            <v>915</v>
          </cell>
          <cell r="D3059" t="str">
            <v>Nyakabungo</v>
          </cell>
          <cell r="E3059" t="str">
            <v>Denis Masaba</v>
          </cell>
          <cell r="F3059" t="str">
            <v>Kabale</v>
          </cell>
          <cell r="G3059" t="str">
            <v>Kabale</v>
          </cell>
          <cell r="H3059" t="str">
            <v>Faridah Nantege</v>
          </cell>
          <cell r="I3059" t="str">
            <v>All</v>
          </cell>
          <cell r="J3059" t="str">
            <v>CAMUSAT Uganda Limited</v>
          </cell>
          <cell r="K3059">
            <v>45249.553472222222</v>
          </cell>
          <cell r="L3059" t="str">
            <v>2023-11-19T13:17:00.000-05:00</v>
          </cell>
          <cell r="M3059">
            <v>45254.869050925925</v>
          </cell>
          <cell r="N3059" t="str">
            <v>2023-11-24T20:51:26.000-05:00</v>
          </cell>
          <cell r="O3059" t="str">
            <v>Innocent Twesigomwe</v>
          </cell>
          <cell r="P3059" t="str">
            <v>Valid</v>
          </cell>
          <cell r="Q3059" t="str">
            <v>-1.2490082</v>
          </cell>
          <cell r="R3059" t="str">
            <v>29.9787448</v>
          </cell>
        </row>
        <row r="3060">
          <cell r="B3060">
            <v>607446</v>
          </cell>
          <cell r="C3060" t="str">
            <v>0</v>
          </cell>
          <cell r="D3060" t="str">
            <v>Migade Kiteredde</v>
          </cell>
          <cell r="E3060" t="str">
            <v>Robert Otim</v>
          </cell>
          <cell r="F3060" t="str">
            <v>Wakiso</v>
          </cell>
          <cell r="H3060" t="str">
            <v>Allan Kavuma</v>
          </cell>
          <cell r="I3060" t="str">
            <v>All</v>
          </cell>
          <cell r="J3060" t="str">
            <v>I Engineering Uganda Ltd</v>
          </cell>
          <cell r="K3060">
            <v>45249.560416666667</v>
          </cell>
          <cell r="L3060" t="str">
            <v>2023-11-19T13:27:00.000-05:00</v>
          </cell>
          <cell r="M3060">
            <v>45249.5937962963</v>
          </cell>
          <cell r="N3060" t="str">
            <v>2023-11-19T14:15:04.000-05:00</v>
          </cell>
          <cell r="O3060" t="str">
            <v>Claude Musinguzi</v>
          </cell>
          <cell r="P3060" t="str">
            <v>Valid</v>
          </cell>
          <cell r="Q3060" t="str">
            <v>.5431634</v>
          </cell>
          <cell r="R3060" t="str">
            <v>32.5327217</v>
          </cell>
        </row>
        <row r="3061">
          <cell r="B3061">
            <v>609199</v>
          </cell>
          <cell r="C3061" t="str">
            <v>3129</v>
          </cell>
          <cell r="D3061" t="str">
            <v>Kyabadeba</v>
          </cell>
          <cell r="E3061" t="str">
            <v>Latima Musoke</v>
          </cell>
          <cell r="F3061" t="str">
            <v>Hoima</v>
          </cell>
          <cell r="G3061" t="str">
            <v>Hoima</v>
          </cell>
          <cell r="H3061" t="str">
            <v>Allan Kavuma</v>
          </cell>
          <cell r="I3061" t="str">
            <v>Air Conditioner</v>
          </cell>
          <cell r="J3061" t="str">
            <v>I Engineering Uganda Ltd</v>
          </cell>
          <cell r="K3061">
            <v>45249.560416666667</v>
          </cell>
          <cell r="L3061" t="str">
            <v>2023-11-19T13:27:00.000-05:00</v>
          </cell>
          <cell r="M3061">
            <v>45251.265740740739</v>
          </cell>
          <cell r="N3061" t="str">
            <v>2023-11-21T06:22:40.000-05:00</v>
          </cell>
          <cell r="O3061" t="str">
            <v>Deogracious Mayamba</v>
          </cell>
          <cell r="P3061" t="str">
            <v>Valid</v>
          </cell>
          <cell r="Q3061" t="str">
            <v>1.25765833333333</v>
          </cell>
          <cell r="R3061" t="str">
            <v>31.5200066666667</v>
          </cell>
        </row>
        <row r="3062">
          <cell r="B3062">
            <v>609562</v>
          </cell>
          <cell r="C3062" t="str">
            <v>2550</v>
          </cell>
          <cell r="D3062" t="str">
            <v>Celecelea</v>
          </cell>
          <cell r="E3062" t="str">
            <v>Innocent Ayiko</v>
          </cell>
          <cell r="F3062" t="str">
            <v>Moyo</v>
          </cell>
          <cell r="G3062" t="str">
            <v>Arua</v>
          </cell>
          <cell r="H3062" t="str">
            <v>Allan Kavuma</v>
          </cell>
          <cell r="I3062" t="str">
            <v>All</v>
          </cell>
          <cell r="J3062" t="str">
            <v>I Engineering Uganda Ltd</v>
          </cell>
          <cell r="K3062">
            <v>45249.561805555553</v>
          </cell>
          <cell r="L3062" t="str">
            <v>2023-11-19T13:29:00.000-05:00</v>
          </cell>
          <cell r="M3062">
            <v>45249.612916666665</v>
          </cell>
          <cell r="N3062" t="str">
            <v>2023-11-19T14:42:36.000-05:00</v>
          </cell>
          <cell r="O3062" t="str">
            <v>Bumali Bazade</v>
          </cell>
          <cell r="P3062" t="str">
            <v>Valid</v>
          </cell>
          <cell r="Q3062" t="str">
            <v>3.6437206</v>
          </cell>
          <cell r="R3062" t="str">
            <v>31.7317868</v>
          </cell>
        </row>
        <row r="3063">
          <cell r="B3063">
            <v>607699</v>
          </cell>
          <cell r="C3063" t="str">
            <v>KA1728</v>
          </cell>
          <cell r="D3063" t="str">
            <v>Nabuti</v>
          </cell>
          <cell r="E3063" t="str">
            <v>Samuel Naseke</v>
          </cell>
          <cell r="F3063" t="str">
            <v>Mukono</v>
          </cell>
          <cell r="H3063" t="str">
            <v>William Bwire</v>
          </cell>
          <cell r="I3063" t="str">
            <v>All</v>
          </cell>
          <cell r="K3063">
            <v>45249.563194444447</v>
          </cell>
          <cell r="L3063" t="str">
            <v>2023-11-19T13:31:00.000-05:00</v>
          </cell>
          <cell r="M3063">
            <v>45255.69804398148</v>
          </cell>
          <cell r="N3063" t="str">
            <v>2023-11-25T16:45:11.000-05:00</v>
          </cell>
          <cell r="O3063" t="str">
            <v>Wasswa muhamad</v>
          </cell>
          <cell r="P3063" t="str">
            <v>Valid</v>
          </cell>
          <cell r="Q3063" t="str">
            <v>.3523067</v>
          </cell>
          <cell r="R3063" t="str">
            <v>32.7511417</v>
          </cell>
        </row>
        <row r="3064">
          <cell r="B3064">
            <v>701004</v>
          </cell>
          <cell r="C3064" t="str">
            <v>74</v>
          </cell>
          <cell r="D3064" t="str">
            <v>Nakirebe</v>
          </cell>
          <cell r="E3064" t="str">
            <v>Patrick Kalibbala</v>
          </cell>
          <cell r="F3064" t="str">
            <v>Mpigi</v>
          </cell>
          <cell r="G3064" t="str">
            <v>Masaka</v>
          </cell>
          <cell r="H3064" t="str">
            <v>Faridah Nantege</v>
          </cell>
          <cell r="I3064" t="str">
            <v>All</v>
          </cell>
          <cell r="J3064" t="str">
            <v>CAMUSAT Uganda Limited</v>
          </cell>
          <cell r="K3064">
            <v>45249.564583333333</v>
          </cell>
          <cell r="L3064" t="str">
            <v>2023-11-19T13:33:00.000-05:00</v>
          </cell>
          <cell r="M3064">
            <v>45249.647569444445</v>
          </cell>
          <cell r="N3064" t="str">
            <v>2023-11-19T15:32:30.000-05:00</v>
          </cell>
          <cell r="O3064" t="str">
            <v>David Lubwama</v>
          </cell>
          <cell r="P3064" t="str">
            <v>Valid</v>
          </cell>
          <cell r="Q3064" t="str">
            <v>.2499883</v>
          </cell>
          <cell r="R3064" t="str">
            <v>32.4079426</v>
          </cell>
        </row>
        <row r="3065">
          <cell r="B3065">
            <v>608504</v>
          </cell>
          <cell r="C3065" t="str">
            <v>NO4143</v>
          </cell>
          <cell r="D3065" t="str">
            <v>Abooke2</v>
          </cell>
          <cell r="E3065" t="str">
            <v>Muhamood Kyongo</v>
          </cell>
          <cell r="F3065" t="str">
            <v>Kole</v>
          </cell>
          <cell r="G3065" t="str">
            <v>Lira</v>
          </cell>
          <cell r="H3065" t="str">
            <v>Allan Kavuma</v>
          </cell>
          <cell r="I3065" t="str">
            <v>All</v>
          </cell>
          <cell r="J3065" t="str">
            <v>I Engineering Uganda Ltd</v>
          </cell>
          <cell r="K3065">
            <v>45249.565972222219</v>
          </cell>
          <cell r="L3065" t="str">
            <v>2023-11-19T13:35:00.000-05:00</v>
          </cell>
          <cell r="M3065">
            <v>45249.823252314818</v>
          </cell>
          <cell r="N3065" t="str">
            <v>2023-11-19T19:45:29.000-05:00</v>
          </cell>
          <cell r="O3065" t="str">
            <v>Tumwebaze Mark</v>
          </cell>
          <cell r="P3065" t="str">
            <v>Valid</v>
          </cell>
          <cell r="Q3065" t="str">
            <v>2.277795</v>
          </cell>
          <cell r="R3065" t="str">
            <v>32.76357</v>
          </cell>
        </row>
        <row r="3066">
          <cell r="B3066">
            <v>609792</v>
          </cell>
          <cell r="C3066" t="str">
            <v>2763</v>
          </cell>
          <cell r="D3066" t="str">
            <v>Ituba</v>
          </cell>
          <cell r="E3066" t="str">
            <v>Emmanuel Kafuko</v>
          </cell>
          <cell r="F3066" t="str">
            <v>Jinja</v>
          </cell>
          <cell r="G3066" t="str">
            <v>Jinja</v>
          </cell>
          <cell r="H3066" t="str">
            <v>William Bwire</v>
          </cell>
          <cell r="I3066" t="str">
            <v>All</v>
          </cell>
          <cell r="K3066">
            <v>45249.568749999999</v>
          </cell>
          <cell r="L3066" t="str">
            <v>2023-11-19T13:39:00.000-05:00</v>
          </cell>
          <cell r="M3066">
            <v>45250.750462962962</v>
          </cell>
          <cell r="N3066" t="str">
            <v>2023-11-20T18:00:40.000-05:00</v>
          </cell>
          <cell r="O3066" t="str">
            <v>Aguma Alfred</v>
          </cell>
          <cell r="P3066" t="str">
            <v>Valid</v>
          </cell>
          <cell r="Q3066" t="str">
            <v>.76600145</v>
          </cell>
          <cell r="R3066" t="str">
            <v>33.4193627833333</v>
          </cell>
        </row>
        <row r="3067">
          <cell r="B3067">
            <v>605574</v>
          </cell>
          <cell r="C3067" t="str">
            <v>1005</v>
          </cell>
          <cell r="D3067" t="str">
            <v>Adyel</v>
          </cell>
          <cell r="E3067" t="str">
            <v>Muhamood Kyongo</v>
          </cell>
          <cell r="F3067" t="str">
            <v>Lira</v>
          </cell>
          <cell r="G3067" t="str">
            <v>Lira</v>
          </cell>
          <cell r="H3067" t="str">
            <v>Allan Kavuma</v>
          </cell>
          <cell r="I3067" t="str">
            <v>All</v>
          </cell>
          <cell r="J3067" t="str">
            <v>I Engineering Uganda Ltd</v>
          </cell>
          <cell r="K3067">
            <v>45249.573611111111</v>
          </cell>
          <cell r="L3067" t="str">
            <v>2023-11-19T13:46:00.000-05:00</v>
          </cell>
          <cell r="M3067">
            <v>45250.908368055556</v>
          </cell>
          <cell r="N3067" t="str">
            <v>2023-11-20T21:48:03.000-05:00</v>
          </cell>
          <cell r="O3067" t="str">
            <v>Bagonza Tawfik</v>
          </cell>
          <cell r="P3067" t="str">
            <v>Audit</v>
          </cell>
          <cell r="Q3067" t="str">
            <v>2.25586</v>
          </cell>
          <cell r="R3067" t="str">
            <v>32.9026566666667</v>
          </cell>
        </row>
        <row r="3068">
          <cell r="B3068">
            <v>606853</v>
          </cell>
          <cell r="C3068" t="str">
            <v>1211</v>
          </cell>
          <cell r="D3068" t="str">
            <v>Kaluuba A</v>
          </cell>
          <cell r="E3068" t="str">
            <v>Emmanuel Kafuko</v>
          </cell>
          <cell r="F3068" t="str">
            <v>Iganga</v>
          </cell>
          <cell r="G3068" t="str">
            <v>Jinja</v>
          </cell>
          <cell r="H3068" t="str">
            <v>William Bwire</v>
          </cell>
          <cell r="I3068" t="str">
            <v>All</v>
          </cell>
          <cell r="K3068">
            <v>45249.573611111111</v>
          </cell>
          <cell r="L3068" t="str">
            <v>2023-11-19T13:46:00.000-05:00</v>
          </cell>
          <cell r="M3068">
            <v>45249.841643518521</v>
          </cell>
          <cell r="N3068" t="str">
            <v>2023-11-19T20:11:58.000-05:00</v>
          </cell>
          <cell r="O3068" t="str">
            <v>Nehemiah Mutaasa</v>
          </cell>
          <cell r="P3068" t="str">
            <v>Valid</v>
          </cell>
          <cell r="Q3068" t="str">
            <v>.3951503</v>
          </cell>
          <cell r="R3068" t="str">
            <v>33.5202699</v>
          </cell>
        </row>
        <row r="3069">
          <cell r="B3069">
            <v>701401</v>
          </cell>
          <cell r="C3069" t="str">
            <v>WE3654</v>
          </cell>
          <cell r="D3069" t="str">
            <v>Kashunga Cell</v>
          </cell>
          <cell r="E3069" t="str">
            <v>Thomasi Seruyange</v>
          </cell>
          <cell r="F3069" t="str">
            <v>Sheema</v>
          </cell>
          <cell r="G3069" t="str">
            <v>Mbarara</v>
          </cell>
          <cell r="H3069" t="str">
            <v>Faridah Nantege</v>
          </cell>
          <cell r="I3069" t="str">
            <v>All</v>
          </cell>
          <cell r="J3069" t="str">
            <v>CAMUSAT Uganda Limited</v>
          </cell>
          <cell r="K3069">
            <v>45249.576388888891</v>
          </cell>
          <cell r="L3069" t="str">
            <v>2023-11-19T13:50:00.000-05:00</v>
          </cell>
          <cell r="M3069">
            <v>45250.316250000003</v>
          </cell>
          <cell r="N3069" t="str">
            <v>2023-11-20T07:35:24.000-05:00</v>
          </cell>
          <cell r="O3069" t="str">
            <v>Eric Bazira</v>
          </cell>
          <cell r="P3069" t="str">
            <v>Valid</v>
          </cell>
          <cell r="Q3069" t="str">
            <v>-.6183846</v>
          </cell>
          <cell r="R3069" t="str">
            <v>30.3295171</v>
          </cell>
        </row>
        <row r="3070">
          <cell r="B3070">
            <v>607166</v>
          </cell>
          <cell r="C3070" t="str">
            <v>NO4058</v>
          </cell>
          <cell r="D3070" t="str">
            <v>Kakooge</v>
          </cell>
          <cell r="E3070" t="str">
            <v>Robert Otim</v>
          </cell>
          <cell r="F3070" t="str">
            <v>Nakasongola</v>
          </cell>
          <cell r="H3070" t="str">
            <v>Allan Kavuma</v>
          </cell>
          <cell r="I3070" t="str">
            <v>All</v>
          </cell>
          <cell r="J3070" t="str">
            <v>I Engineering Uganda Ltd</v>
          </cell>
          <cell r="K3070">
            <v>45249.578472222223</v>
          </cell>
          <cell r="L3070" t="str">
            <v>2023-11-19T13:53:00.000-05:00</v>
          </cell>
          <cell r="M3070">
            <v>45249.6250462963</v>
          </cell>
          <cell r="N3070" t="str">
            <v>2023-11-19T15:00:04.000-05:00</v>
          </cell>
          <cell r="O3070" t="str">
            <v>Kigozi Kenneth</v>
          </cell>
          <cell r="P3070" t="str">
            <v>Valid</v>
          </cell>
          <cell r="Q3070" t="str">
            <v>1.0494574</v>
          </cell>
          <cell r="R3070" t="str">
            <v>32.4741908</v>
          </cell>
        </row>
        <row r="3071">
          <cell r="B3071">
            <v>608661</v>
          </cell>
          <cell r="C3071" t="str">
            <v>NO4133</v>
          </cell>
          <cell r="D3071" t="str">
            <v>Pekelle</v>
          </cell>
          <cell r="E3071" t="str">
            <v>Moses Kaganda</v>
          </cell>
          <cell r="F3071" t="str">
            <v>Adjumani</v>
          </cell>
          <cell r="G3071" t="str">
            <v>Gulu</v>
          </cell>
          <cell r="H3071" t="str">
            <v>Allan Kavuma</v>
          </cell>
          <cell r="I3071" t="str">
            <v>All</v>
          </cell>
          <cell r="J3071" t="str">
            <v>I Engineering Uganda Ltd</v>
          </cell>
          <cell r="K3071">
            <v>45249.582638888889</v>
          </cell>
          <cell r="L3071" t="str">
            <v>2023-11-19T13:59:00.000-05:00</v>
          </cell>
          <cell r="M3071">
            <v>45249.61037037037</v>
          </cell>
          <cell r="N3071" t="str">
            <v>2023-11-19T14:38:56.000-05:00</v>
          </cell>
          <cell r="O3071" t="str">
            <v>MUKASA IVAN</v>
          </cell>
          <cell r="P3071" t="str">
            <v>Valid</v>
          </cell>
          <cell r="Q3071" t="str">
            <v>3.360189</v>
          </cell>
          <cell r="R3071" t="str">
            <v>31.8433792</v>
          </cell>
        </row>
        <row r="3072">
          <cell r="B3072">
            <v>605416</v>
          </cell>
          <cell r="C3072" t="str">
            <v>642</v>
          </cell>
          <cell r="D3072" t="str">
            <v>Karamurani</v>
          </cell>
          <cell r="E3072" t="str">
            <v>Thomasi Seruyange</v>
          </cell>
          <cell r="F3072" t="str">
            <v>Mbarara</v>
          </cell>
          <cell r="G3072" t="str">
            <v>Mbarara</v>
          </cell>
          <cell r="H3072" t="str">
            <v>Faridah Nantege</v>
          </cell>
          <cell r="I3072" t="str">
            <v>Air Conditioner</v>
          </cell>
          <cell r="J3072" t="str">
            <v>CAMUSAT Uganda Limited</v>
          </cell>
          <cell r="K3072">
            <v>45249.585416666669</v>
          </cell>
          <cell r="L3072" t="str">
            <v>2023-11-19T14:03:00.000-05:00</v>
          </cell>
          <cell r="M3072">
            <v>45249.707627314812</v>
          </cell>
          <cell r="N3072" t="str">
            <v>2023-11-19T16:58:59.000-05:00</v>
          </cell>
          <cell r="O3072" t="str">
            <v>Trogin Mushabe</v>
          </cell>
          <cell r="P3072" t="str">
            <v>Audit</v>
          </cell>
          <cell r="Q3072" t="str">
            <v>-.7303227</v>
          </cell>
          <cell r="R3072" t="str">
            <v>30.5666338</v>
          </cell>
        </row>
        <row r="3073">
          <cell r="B3073">
            <v>606045</v>
          </cell>
          <cell r="C3073" t="str">
            <v>305</v>
          </cell>
          <cell r="D3073" t="str">
            <v>Oleba</v>
          </cell>
          <cell r="E3073" t="str">
            <v>Innocent Ayiko</v>
          </cell>
          <cell r="F3073" t="str">
            <v>Maracha</v>
          </cell>
          <cell r="G3073" t="str">
            <v>Arua</v>
          </cell>
          <cell r="H3073" t="str">
            <v>Allan Kavuma</v>
          </cell>
          <cell r="I3073" t="str">
            <v>All</v>
          </cell>
          <cell r="J3073" t="str">
            <v>I Engineering Uganda Ltd</v>
          </cell>
          <cell r="K3073">
            <v>45249.588888888888</v>
          </cell>
          <cell r="L3073" t="str">
            <v>2023-11-19T14:08:00.000-05:00</v>
          </cell>
          <cell r="M3073">
            <v>45251.527442129627</v>
          </cell>
          <cell r="N3073" t="str">
            <v>2023-11-21T12:39:31.000-05:00</v>
          </cell>
          <cell r="O3073" t="str">
            <v>Brian Were</v>
          </cell>
          <cell r="P3073" t="str">
            <v>Valid</v>
          </cell>
          <cell r="Q3073" t="str">
            <v>3.29860166666667</v>
          </cell>
          <cell r="R3073" t="str">
            <v>30.9282166666667</v>
          </cell>
        </row>
        <row r="3074">
          <cell r="B3074">
            <v>609658</v>
          </cell>
          <cell r="C3074" t="str">
            <v>KA1900</v>
          </cell>
          <cell r="D3074" t="str">
            <v>Lusanja Zone</v>
          </cell>
          <cell r="E3074" t="str">
            <v>Joash Lubwama</v>
          </cell>
          <cell r="F3074" t="str">
            <v>Wakiso</v>
          </cell>
          <cell r="G3074" t="str">
            <v>Kampala North</v>
          </cell>
          <cell r="H3074" t="str">
            <v>Allan Kavuma</v>
          </cell>
          <cell r="I3074" t="str">
            <v>All</v>
          </cell>
          <cell r="J3074" t="str">
            <v>I Engineering Uganda Ltd</v>
          </cell>
          <cell r="K3074">
            <v>45249.589583333334</v>
          </cell>
          <cell r="L3074" t="str">
            <v>2023-11-19T14:09:00.000-05:00</v>
          </cell>
          <cell r="M3074">
            <v>45249.634131944447</v>
          </cell>
          <cell r="N3074" t="str">
            <v>2023-11-19T15:13:09.000-05:00</v>
          </cell>
          <cell r="O3074" t="str">
            <v>Ronnie Muhindo</v>
          </cell>
          <cell r="P3074" t="str">
            <v>Valid</v>
          </cell>
          <cell r="Q3074" t="str">
            <v>.4065294</v>
          </cell>
          <cell r="R3074" t="str">
            <v>32.5761128</v>
          </cell>
        </row>
        <row r="3075">
          <cell r="B3075">
            <v>606889</v>
          </cell>
          <cell r="C3075" t="str">
            <v>2315</v>
          </cell>
          <cell r="D3075" t="str">
            <v>Nalugala</v>
          </cell>
          <cell r="E3075" t="str">
            <v>Abu Kasamba</v>
          </cell>
          <cell r="F3075" t="str">
            <v>Wakiso</v>
          </cell>
          <cell r="G3075" t="str">
            <v>Kampala West</v>
          </cell>
          <cell r="H3075" t="str">
            <v>Faridah Nantege</v>
          </cell>
          <cell r="I3075" t="str">
            <v>All</v>
          </cell>
          <cell r="J3075" t="str">
            <v>CAMUSAT Uganda Limited</v>
          </cell>
          <cell r="K3075">
            <v>45249.590277777781</v>
          </cell>
          <cell r="L3075" t="str">
            <v>2023-11-19T14:10:00.000-05:00</v>
          </cell>
          <cell r="M3075">
            <v>45249.636458333334</v>
          </cell>
          <cell r="N3075" t="str">
            <v>2023-11-19T15:16:30.000-05:00</v>
          </cell>
          <cell r="O3075" t="str">
            <v>Patrick Cwinyai</v>
          </cell>
          <cell r="P3075" t="str">
            <v>Audit</v>
          </cell>
          <cell r="Q3075" t="str">
            <v>.0978441</v>
          </cell>
          <cell r="R3075" t="str">
            <v>32.5305487</v>
          </cell>
        </row>
        <row r="3076">
          <cell r="B3076">
            <v>608599</v>
          </cell>
          <cell r="C3076" t="str">
            <v>NO4354</v>
          </cell>
          <cell r="D3076" t="str">
            <v>Lugbari</v>
          </cell>
          <cell r="E3076" t="str">
            <v>Innocent Ayiko</v>
          </cell>
          <cell r="F3076" t="str">
            <v>Yumbe</v>
          </cell>
          <cell r="G3076" t="str">
            <v>Arua</v>
          </cell>
          <cell r="H3076" t="str">
            <v>Allan Kavuma</v>
          </cell>
          <cell r="I3076" t="str">
            <v>DG</v>
          </cell>
          <cell r="J3076" t="str">
            <v>I Engineering Uganda Ltd</v>
          </cell>
          <cell r="K3076">
            <v>45249.592361111114</v>
          </cell>
          <cell r="L3076" t="str">
            <v>2023-11-19T14:13:00.000-05:00</v>
          </cell>
          <cell r="M3076">
            <v>45249.671863425923</v>
          </cell>
          <cell r="N3076" t="str">
            <v>2023-11-19T16:07:29.000-05:00</v>
          </cell>
          <cell r="O3076" t="str">
            <v>Micheal Kiryowa</v>
          </cell>
          <cell r="P3076" t="str">
            <v>Valid</v>
          </cell>
          <cell r="Q3076" t="str">
            <v>3.26286666666667</v>
          </cell>
          <cell r="R3076" t="str">
            <v>31.2542316666667</v>
          </cell>
        </row>
        <row r="3077">
          <cell r="B3077">
            <v>606125</v>
          </cell>
          <cell r="C3077" t="str">
            <v>MDKP1147</v>
          </cell>
          <cell r="D3077" t="str">
            <v>Arua Park 2</v>
          </cell>
          <cell r="E3077" t="str">
            <v>Joash Lubwama</v>
          </cell>
          <cell r="F3077" t="str">
            <v>Kampala</v>
          </cell>
          <cell r="G3077" t="str">
            <v>Kampala Central</v>
          </cell>
          <cell r="H3077" t="str">
            <v>Allan Kavuma</v>
          </cell>
          <cell r="I3077" t="str">
            <v>All</v>
          </cell>
          <cell r="J3077" t="str">
            <v>I Engineering Uganda Ltd</v>
          </cell>
          <cell r="K3077">
            <v>45249.593055555553</v>
          </cell>
          <cell r="L3077" t="str">
            <v>2023-11-19T14:14:00.000-05:00</v>
          </cell>
          <cell r="M3077">
            <v>45251.274768518517</v>
          </cell>
          <cell r="N3077" t="str">
            <v>2023-11-21T06:35:40.000-05:00</v>
          </cell>
          <cell r="O3077" t="str">
            <v>Sam Abigaba</v>
          </cell>
          <cell r="P3077" t="str">
            <v>Audit</v>
          </cell>
          <cell r="Q3077" t="str">
            <v>.3154977</v>
          </cell>
          <cell r="R3077" t="str">
            <v>32.5751203</v>
          </cell>
        </row>
        <row r="3078">
          <cell r="B3078">
            <v>609061</v>
          </cell>
          <cell r="C3078" t="str">
            <v>WE2264</v>
          </cell>
          <cell r="D3078" t="str">
            <v>Fortportal3</v>
          </cell>
          <cell r="E3078" t="str">
            <v>Stephen Rwabwogo</v>
          </cell>
          <cell r="F3078" t="str">
            <v>Kabarole</v>
          </cell>
          <cell r="G3078" t="str">
            <v>Western</v>
          </cell>
          <cell r="H3078" t="str">
            <v>Faridah Nantege</v>
          </cell>
          <cell r="I3078" t="str">
            <v>All</v>
          </cell>
          <cell r="J3078" t="str">
            <v>CAMUSAT Uganda Limited</v>
          </cell>
          <cell r="K3078">
            <v>45249.595138888886</v>
          </cell>
          <cell r="L3078" t="str">
            <v>2023-11-19T14:17:00.000-05:00</v>
          </cell>
          <cell r="M3078">
            <v>45249.628587962965</v>
          </cell>
          <cell r="N3078" t="str">
            <v>2023-11-19T15:05:10.000-05:00</v>
          </cell>
          <cell r="O3078" t="str">
            <v>Musa Matovu</v>
          </cell>
          <cell r="P3078" t="str">
            <v>Valid</v>
          </cell>
          <cell r="Q3078" t="str">
            <v>.655346666666667</v>
          </cell>
          <cell r="R3078" t="str">
            <v>30.2887716666667</v>
          </cell>
        </row>
        <row r="3079">
          <cell r="B3079">
            <v>608611</v>
          </cell>
          <cell r="C3079" t="str">
            <v>NO4067</v>
          </cell>
          <cell r="D3079" t="str">
            <v>Nakitoma</v>
          </cell>
          <cell r="E3079" t="str">
            <v>Latima Musoke</v>
          </cell>
          <cell r="F3079" t="str">
            <v>Nakasongola</v>
          </cell>
          <cell r="H3079" t="str">
            <v>Allan Kavuma</v>
          </cell>
          <cell r="I3079" t="str">
            <v>All</v>
          </cell>
          <cell r="J3079" t="str">
            <v>I Engineering Uganda Ltd</v>
          </cell>
          <cell r="K3079">
            <v>45249.598611111112</v>
          </cell>
          <cell r="L3079" t="str">
            <v>2023-11-19T14:22:00.000-05:00</v>
          </cell>
          <cell r="M3079">
            <v>45249.63784722222</v>
          </cell>
          <cell r="N3079" t="str">
            <v>2023-11-19T15:18:30.000-05:00</v>
          </cell>
          <cell r="O3079" t="str">
            <v>Mutungi Denis</v>
          </cell>
          <cell r="P3079" t="str">
            <v>Valid</v>
          </cell>
          <cell r="Q3079" t="str">
            <v>1.50795219</v>
          </cell>
          <cell r="R3079" t="str">
            <v>32.09964574</v>
          </cell>
        </row>
        <row r="3080">
          <cell r="B3080">
            <v>701047</v>
          </cell>
          <cell r="C3080" t="str">
            <v>AIRTEL01</v>
          </cell>
          <cell r="D3080" t="str">
            <v>Busiya</v>
          </cell>
          <cell r="E3080" t="str">
            <v>Samuel Naseke</v>
          </cell>
          <cell r="F3080" t="str">
            <v>Jinja</v>
          </cell>
          <cell r="G3080" t="str">
            <v>Mukono</v>
          </cell>
          <cell r="H3080" t="str">
            <v>William Bwire</v>
          </cell>
          <cell r="I3080" t="str">
            <v>All</v>
          </cell>
          <cell r="K3080">
            <v>45249.602083333331</v>
          </cell>
          <cell r="L3080" t="str">
            <v>2023-11-19T14:27:00.000-05:00</v>
          </cell>
          <cell r="M3080">
            <v>45249.83121527778</v>
          </cell>
          <cell r="N3080" t="str">
            <v>2023-11-19T19:56:57.000-05:00</v>
          </cell>
          <cell r="O3080" t="str">
            <v>Gerald Ngale</v>
          </cell>
          <cell r="P3080" t="str">
            <v>Valid</v>
          </cell>
          <cell r="Q3080" t="str">
            <v>.655686666666667</v>
          </cell>
          <cell r="R3080" t="str">
            <v>33.175095</v>
          </cell>
        </row>
        <row r="3081">
          <cell r="B3081">
            <v>605372</v>
          </cell>
          <cell r="C3081" t="str">
            <v>566</v>
          </cell>
          <cell r="D3081" t="str">
            <v>Kakooge</v>
          </cell>
          <cell r="E3081" t="str">
            <v>Robert Otim</v>
          </cell>
          <cell r="F3081" t="str">
            <v>Nakasongola</v>
          </cell>
          <cell r="G3081" t="str">
            <v>Luwero</v>
          </cell>
          <cell r="H3081" t="str">
            <v>Allan Kavuma</v>
          </cell>
          <cell r="I3081" t="str">
            <v>All</v>
          </cell>
          <cell r="J3081" t="str">
            <v>I Engineering Uganda Ltd</v>
          </cell>
          <cell r="K3081">
            <v>45249.602083333331</v>
          </cell>
          <cell r="L3081" t="str">
            <v>2023-11-19T14:27:00.000-05:00</v>
          </cell>
          <cell r="M3081">
            <v>45249.624594907407</v>
          </cell>
          <cell r="N3081" t="str">
            <v>2023-11-19T14:59:25.000-05:00</v>
          </cell>
          <cell r="O3081" t="str">
            <v>Kigozi Kenneth</v>
          </cell>
          <cell r="P3081" t="str">
            <v>Valid</v>
          </cell>
          <cell r="Q3081" t="str">
            <v>1.0538266</v>
          </cell>
          <cell r="R3081" t="str">
            <v>32.4672973</v>
          </cell>
        </row>
        <row r="3082">
          <cell r="B3082">
            <v>605460</v>
          </cell>
          <cell r="C3082" t="str">
            <v>749</v>
          </cell>
          <cell r="D3082" t="str">
            <v>Olima</v>
          </cell>
          <cell r="E3082" t="str">
            <v>Moses Kaganda</v>
          </cell>
          <cell r="F3082" t="str">
            <v>Lamwo</v>
          </cell>
          <cell r="G3082" t="str">
            <v>Gulu</v>
          </cell>
          <cell r="H3082" t="str">
            <v>Allan Kavuma</v>
          </cell>
          <cell r="I3082" t="str">
            <v>DG</v>
          </cell>
          <cell r="J3082" t="str">
            <v>I Engineering Uganda Ltd</v>
          </cell>
          <cell r="K3082">
            <v>45249.605555555558</v>
          </cell>
          <cell r="L3082" t="str">
            <v>2023-11-19T14:32:00.000-05:00</v>
          </cell>
          <cell r="M3082">
            <v>45250.753136574072</v>
          </cell>
          <cell r="N3082" t="str">
            <v>2023-11-20T18:04:31.000-05:00</v>
          </cell>
          <cell r="O3082" t="str">
            <v>Hassan waswa</v>
          </cell>
          <cell r="P3082" t="str">
            <v>Audit</v>
          </cell>
          <cell r="Q3082" t="str">
            <v>3.65707031</v>
          </cell>
          <cell r="R3082" t="str">
            <v>32.99242503</v>
          </cell>
        </row>
        <row r="3083">
          <cell r="B3083">
            <v>607121</v>
          </cell>
          <cell r="C3083" t="str">
            <v>EA5047</v>
          </cell>
          <cell r="D3083" t="str">
            <v>Gaba</v>
          </cell>
          <cell r="E3083" t="str">
            <v>Samuel Naseke</v>
          </cell>
          <cell r="F3083" t="str">
            <v>Wakiso</v>
          </cell>
          <cell r="H3083" t="str">
            <v>William Bwire</v>
          </cell>
          <cell r="I3083" t="str">
            <v>All</v>
          </cell>
          <cell r="K3083">
            <v>45249.605555555558</v>
          </cell>
          <cell r="L3083" t="str">
            <v>2023-11-19T14:32:00.000-05:00</v>
          </cell>
          <cell r="M3083">
            <v>45250.036979166667</v>
          </cell>
          <cell r="N3083" t="str">
            <v>2023-11-20T00:53:15.000-05:00</v>
          </cell>
          <cell r="O3083" t="str">
            <v>Edrisa Katongole</v>
          </cell>
          <cell r="P3083" t="str">
            <v>Valid</v>
          </cell>
          <cell r="Q3083" t="str">
            <v>.105321666666667</v>
          </cell>
          <cell r="R3083" t="str">
            <v>32.9391283333333</v>
          </cell>
        </row>
        <row r="3084">
          <cell r="B3084">
            <v>605165</v>
          </cell>
          <cell r="C3084" t="str">
            <v>279</v>
          </cell>
          <cell r="D3084" t="str">
            <v>Kazo</v>
          </cell>
          <cell r="E3084" t="str">
            <v>Joash Lubwama</v>
          </cell>
          <cell r="F3084" t="str">
            <v>Kampala</v>
          </cell>
          <cell r="G3084" t="str">
            <v>Kampala Central</v>
          </cell>
          <cell r="H3084" t="str">
            <v>Allan Kavuma</v>
          </cell>
          <cell r="I3084" t="str">
            <v>Air Conditioner</v>
          </cell>
          <cell r="J3084" t="str">
            <v>I Engineering Uganda Ltd</v>
          </cell>
          <cell r="K3084">
            <v>45249.606249999997</v>
          </cell>
          <cell r="L3084" t="str">
            <v>2023-11-19T14:33:00.000-05:00</v>
          </cell>
          <cell r="M3084">
            <v>45249.631284722222</v>
          </cell>
          <cell r="N3084" t="str">
            <v>2023-11-19T15:09:03.000-05:00</v>
          </cell>
          <cell r="O3084" t="str">
            <v>Maurice Natuhwera</v>
          </cell>
          <cell r="P3084" t="str">
            <v>Valid</v>
          </cell>
          <cell r="Q3084" t="str">
            <v>.35770962</v>
          </cell>
          <cell r="R3084" t="str">
            <v>32.55523675</v>
          </cell>
        </row>
        <row r="3085">
          <cell r="B3085">
            <v>605205</v>
          </cell>
          <cell r="C3085" t="str">
            <v>336</v>
          </cell>
          <cell r="D3085" t="str">
            <v>GayazaRoad</v>
          </cell>
          <cell r="E3085" t="str">
            <v>Joash Lubwama</v>
          </cell>
          <cell r="F3085" t="str">
            <v>Kampala</v>
          </cell>
          <cell r="G3085" t="str">
            <v>Kampala Central</v>
          </cell>
          <cell r="H3085" t="str">
            <v>Allan Kavuma</v>
          </cell>
          <cell r="I3085" t="str">
            <v>Air Conditioner</v>
          </cell>
          <cell r="J3085" t="str">
            <v>I Engineering Uganda Ltd</v>
          </cell>
          <cell r="K3085">
            <v>45249.60833333333</v>
          </cell>
          <cell r="L3085" t="str">
            <v>2023-11-19T14:36:00.000-05:00</v>
          </cell>
          <cell r="M3085">
            <v>45249.667847222219</v>
          </cell>
          <cell r="N3085" t="str">
            <v>2023-11-19T16:01:42.000-05:00</v>
          </cell>
          <cell r="O3085" t="str">
            <v>Maurice Natuhwera</v>
          </cell>
          <cell r="P3085" t="str">
            <v>Valid</v>
          </cell>
          <cell r="Q3085" t="str">
            <v>.35775175</v>
          </cell>
          <cell r="R3085" t="str">
            <v>32.55524792</v>
          </cell>
        </row>
        <row r="3086">
          <cell r="B3086">
            <v>608671</v>
          </cell>
          <cell r="C3086" t="str">
            <v>NO4131</v>
          </cell>
          <cell r="D3086" t="str">
            <v>Tiriri</v>
          </cell>
          <cell r="E3086" t="str">
            <v>Moses Wandera</v>
          </cell>
          <cell r="F3086" t="str">
            <v>Soroti</v>
          </cell>
          <cell r="H3086" t="str">
            <v>William Bwire</v>
          </cell>
          <cell r="I3086" t="str">
            <v>DG</v>
          </cell>
          <cell r="K3086">
            <v>45249.609722222223</v>
          </cell>
          <cell r="L3086" t="str">
            <v>2023-11-19T14:38:00.000-05:00</v>
          </cell>
          <cell r="M3086">
            <v>45252.613310185188</v>
          </cell>
          <cell r="N3086" t="str">
            <v>2023-11-22T14:43:10.000-05:00</v>
          </cell>
          <cell r="O3086" t="str">
            <v>David Mayanja</v>
          </cell>
          <cell r="P3086" t="str">
            <v>Audit</v>
          </cell>
          <cell r="Q3086" t="str">
            <v>1.9765548</v>
          </cell>
          <cell r="R3086" t="str">
            <v>33.5232217</v>
          </cell>
        </row>
        <row r="3087">
          <cell r="B3087">
            <v>605248</v>
          </cell>
          <cell r="C3087" t="str">
            <v>409</v>
          </cell>
          <cell r="D3087" t="str">
            <v>Kiwuunya</v>
          </cell>
          <cell r="E3087" t="str">
            <v>Joash Lubwama</v>
          </cell>
          <cell r="F3087" t="str">
            <v>Kampala</v>
          </cell>
          <cell r="G3087" t="str">
            <v>Kampala Central</v>
          </cell>
          <cell r="H3087" t="str">
            <v>Allan Kavuma</v>
          </cell>
          <cell r="I3087" t="str">
            <v>Air Conditioner</v>
          </cell>
          <cell r="J3087" t="str">
            <v>I Engineering Uganda Ltd</v>
          </cell>
          <cell r="K3087">
            <v>45249.611111111109</v>
          </cell>
          <cell r="L3087" t="str">
            <v>2023-11-19T14:40:00.000-05:00</v>
          </cell>
          <cell r="M3087">
            <v>45249.677719907406</v>
          </cell>
          <cell r="N3087" t="str">
            <v>2023-11-19T16:15:55.000-05:00</v>
          </cell>
          <cell r="O3087" t="str">
            <v>Maurice Natuhwera</v>
          </cell>
          <cell r="P3087" t="str">
            <v>Valid</v>
          </cell>
          <cell r="Q3087" t="str">
            <v>.35770706</v>
          </cell>
          <cell r="R3087" t="str">
            <v>32.55522392</v>
          </cell>
        </row>
        <row r="3088">
          <cell r="B3088">
            <v>606601</v>
          </cell>
          <cell r="C3088" t="str">
            <v>2097</v>
          </cell>
          <cell r="D3088" t="str">
            <v>Katagi</v>
          </cell>
          <cell r="E3088" t="str">
            <v>Christopher Alituha</v>
          </cell>
          <cell r="F3088" t="str">
            <v>Mubende</v>
          </cell>
          <cell r="G3088" t="str">
            <v>Kampala West</v>
          </cell>
          <cell r="H3088" t="str">
            <v>Faridah Nantege</v>
          </cell>
          <cell r="I3088" t="str">
            <v>DG</v>
          </cell>
          <cell r="J3088" t="str">
            <v>CAMUSAT Uganda Limited</v>
          </cell>
          <cell r="K3088">
            <v>45249.611111111109</v>
          </cell>
          <cell r="L3088" t="str">
            <v>2023-11-19T14:40:00.000-05:00</v>
          </cell>
          <cell r="M3088">
            <v>45250.491099537037</v>
          </cell>
          <cell r="N3088" t="str">
            <v>2023-11-20T11:47:11.000-05:00</v>
          </cell>
          <cell r="O3088" t="str">
            <v>Chris Abarinde</v>
          </cell>
          <cell r="P3088" t="str">
            <v>Valid</v>
          </cell>
          <cell r="Q3088" t="str">
            <v>.8267657</v>
          </cell>
          <cell r="R3088" t="str">
            <v>31.4723818</v>
          </cell>
        </row>
        <row r="3089">
          <cell r="B3089">
            <v>607742</v>
          </cell>
          <cell r="C3089" t="str">
            <v>KA1724</v>
          </cell>
          <cell r="D3089" t="str">
            <v>Namungoona Estates</v>
          </cell>
          <cell r="E3089" t="str">
            <v>Christopher Alituha</v>
          </cell>
          <cell r="F3089" t="str">
            <v>Kampala</v>
          </cell>
          <cell r="G3089" t="str">
            <v>Mityana</v>
          </cell>
          <cell r="H3089" t="str">
            <v>Faridah Nantege</v>
          </cell>
          <cell r="I3089" t="str">
            <v>All</v>
          </cell>
          <cell r="J3089" t="str">
            <v>CAMUSAT Uganda Limited</v>
          </cell>
          <cell r="K3089">
            <v>45249.619444444441</v>
          </cell>
          <cell r="L3089" t="str">
            <v>2023-11-19T14:52:00.000-05:00</v>
          </cell>
          <cell r="M3089">
            <v>45249.80574074074</v>
          </cell>
          <cell r="N3089" t="str">
            <v>2023-11-19T19:20:16.000-05:00</v>
          </cell>
          <cell r="O3089" t="str">
            <v>Mark Lukwago</v>
          </cell>
          <cell r="P3089" t="str">
            <v>Valid</v>
          </cell>
          <cell r="Q3089" t="str">
            <v>.3332552</v>
          </cell>
          <cell r="R3089" t="str">
            <v>32.5383558</v>
          </cell>
        </row>
        <row r="3090">
          <cell r="B3090">
            <v>606171</v>
          </cell>
          <cell r="C3090" t="str">
            <v>1099</v>
          </cell>
          <cell r="D3090" t="str">
            <v>Ntwetwe Town</v>
          </cell>
          <cell r="E3090" t="str">
            <v>Christopher Alituha</v>
          </cell>
          <cell r="F3090" t="str">
            <v>Kyankwanzi</v>
          </cell>
          <cell r="G3090" t="str">
            <v>Masindi 2</v>
          </cell>
          <cell r="H3090" t="str">
            <v>Faridah Nantege</v>
          </cell>
          <cell r="I3090" t="str">
            <v>All</v>
          </cell>
          <cell r="J3090" t="str">
            <v>CAMUSAT Uganda Limited</v>
          </cell>
          <cell r="K3090">
            <v>45249.619444444441</v>
          </cell>
          <cell r="L3090" t="str">
            <v>2023-11-19T14:52:00.000-05:00</v>
          </cell>
          <cell r="M3090">
            <v>45249.742523148147</v>
          </cell>
          <cell r="N3090" t="str">
            <v>2023-11-19T17:49:14.000-05:00</v>
          </cell>
          <cell r="O3090" t="str">
            <v>John Moses Luzinda</v>
          </cell>
          <cell r="P3090" t="str">
            <v>Valid</v>
          </cell>
          <cell r="Q3090" t="str">
            <v>.951003333333333</v>
          </cell>
          <cell r="R3090" t="str">
            <v>31.5924766666667</v>
          </cell>
        </row>
        <row r="3091">
          <cell r="B3091">
            <v>607124</v>
          </cell>
          <cell r="C3091" t="str">
            <v>KA1047</v>
          </cell>
          <cell r="D3091" t="str">
            <v>Garden City</v>
          </cell>
          <cell r="E3091" t="str">
            <v>Benbridge Mulongo</v>
          </cell>
          <cell r="F3091" t="str">
            <v>Kampala</v>
          </cell>
          <cell r="G3091" t="str">
            <v>Kampala East</v>
          </cell>
          <cell r="H3091" t="str">
            <v>William Bwire</v>
          </cell>
          <cell r="I3091" t="str">
            <v>All</v>
          </cell>
          <cell r="K3091">
            <v>45249.619444444441</v>
          </cell>
          <cell r="L3091" t="str">
            <v>2023-11-19T14:52:00.000-05:00</v>
          </cell>
          <cell r="M3091">
            <v>45255.555474537039</v>
          </cell>
          <cell r="N3091" t="str">
            <v>2023-11-25T13:19:53.000-05:00</v>
          </cell>
          <cell r="O3091" t="str">
            <v>Eria Kayongo</v>
          </cell>
          <cell r="P3091" t="str">
            <v>Audit</v>
          </cell>
          <cell r="Q3091" t="str">
            <v>.3184123</v>
          </cell>
          <cell r="R3091" t="str">
            <v>32.5921549</v>
          </cell>
        </row>
        <row r="3092">
          <cell r="B3092">
            <v>701574</v>
          </cell>
          <cell r="C3092" t="str">
            <v>3690</v>
          </cell>
          <cell r="D3092" t="str">
            <v>PIDA CELL</v>
          </cell>
          <cell r="E3092" t="str">
            <v>Muhamood Kyongo</v>
          </cell>
          <cell r="F3092" t="str">
            <v>Kole</v>
          </cell>
          <cell r="G3092" t="str">
            <v>Lira</v>
          </cell>
          <cell r="H3092" t="str">
            <v>Allan Kavuma</v>
          </cell>
          <cell r="I3092" t="str">
            <v>All</v>
          </cell>
          <cell r="J3092" t="str">
            <v>I Engineering Uganda Ltd</v>
          </cell>
          <cell r="K3092">
            <v>45249.623611111114</v>
          </cell>
          <cell r="L3092" t="str">
            <v>2023-11-19T14:58:00.000-05:00</v>
          </cell>
          <cell r="M3092">
            <v>45250.382164351853</v>
          </cell>
          <cell r="N3092" t="str">
            <v>2023-11-20T09:10:19.000-05:00</v>
          </cell>
          <cell r="O3092" t="str">
            <v>Tumwebaze Mark</v>
          </cell>
          <cell r="P3092" t="str">
            <v>Audit</v>
          </cell>
          <cell r="Q3092" t="str">
            <v>2.2914</v>
          </cell>
          <cell r="R3092" t="str">
            <v>32.7299017</v>
          </cell>
        </row>
        <row r="3093">
          <cell r="B3093">
            <v>605270</v>
          </cell>
          <cell r="C3093" t="str">
            <v>437</v>
          </cell>
          <cell r="D3093" t="str">
            <v>Jinja Golf Club</v>
          </cell>
          <cell r="E3093" t="str">
            <v>Emmanuel Kafuko</v>
          </cell>
          <cell r="F3093" t="str">
            <v>Jinja</v>
          </cell>
          <cell r="G3093" t="str">
            <v>Jinja</v>
          </cell>
          <cell r="H3093" t="str">
            <v>William Bwire</v>
          </cell>
          <cell r="I3093" t="str">
            <v>All</v>
          </cell>
          <cell r="K3093">
            <v>45249.630555555559</v>
          </cell>
          <cell r="L3093" t="str">
            <v>2023-11-19T15:08:00.000-05:00</v>
          </cell>
          <cell r="M3093">
            <v>45250.651041666664</v>
          </cell>
          <cell r="N3093" t="str">
            <v>2023-11-20T15:37:30.000-05:00</v>
          </cell>
          <cell r="O3093" t="str">
            <v>Richard Balya</v>
          </cell>
          <cell r="P3093" t="str">
            <v>Valid</v>
          </cell>
          <cell r="Q3093" t="str">
            <v>.4215081</v>
          </cell>
          <cell r="R3093" t="str">
            <v>33.2030881</v>
          </cell>
        </row>
        <row r="3094">
          <cell r="B3094">
            <v>607033</v>
          </cell>
          <cell r="C3094" t="str">
            <v>1214</v>
          </cell>
          <cell r="D3094" t="str">
            <v>Bugolobi_Mkt</v>
          </cell>
          <cell r="E3094" t="str">
            <v>Paul Mbabazi</v>
          </cell>
          <cell r="F3094" t="str">
            <v>Kampala</v>
          </cell>
          <cell r="H3094" t="str">
            <v>William Bwire</v>
          </cell>
          <cell r="I3094" t="str">
            <v>All</v>
          </cell>
          <cell r="K3094">
            <v>45249.633333333331</v>
          </cell>
          <cell r="L3094" t="str">
            <v>2023-11-19T15:12:00.000-05:00</v>
          </cell>
          <cell r="M3094">
            <v>45249.644363425927</v>
          </cell>
          <cell r="N3094" t="str">
            <v>2023-11-19T15:27:53.000-05:00</v>
          </cell>
          <cell r="O3094" t="str">
            <v>Derrick Ahimbisibwe</v>
          </cell>
          <cell r="P3094" t="str">
            <v>Valid</v>
          </cell>
          <cell r="Q3094" t="str">
            <v>.3187799</v>
          </cell>
          <cell r="R3094" t="str">
            <v>32.621895</v>
          </cell>
        </row>
        <row r="3095">
          <cell r="B3095">
            <v>606167</v>
          </cell>
          <cell r="C3095" t="str">
            <v>1259</v>
          </cell>
          <cell r="D3095" t="str">
            <v>Pakele</v>
          </cell>
          <cell r="E3095" t="str">
            <v>Moses Kaganda</v>
          </cell>
          <cell r="F3095" t="str">
            <v>Adjumani</v>
          </cell>
          <cell r="G3095" t="str">
            <v>Gulu</v>
          </cell>
          <cell r="H3095" t="str">
            <v>Allan Kavuma</v>
          </cell>
          <cell r="I3095" t="str">
            <v>All</v>
          </cell>
          <cell r="J3095" t="str">
            <v>I Engineering Uganda Ltd</v>
          </cell>
          <cell r="K3095">
            <v>45249.634722222225</v>
          </cell>
          <cell r="L3095" t="str">
            <v>2023-11-19T15:14:00.000-05:00</v>
          </cell>
          <cell r="M3095">
            <v>45249.666412037041</v>
          </cell>
          <cell r="N3095" t="str">
            <v>2023-11-19T15:59:38.000-05:00</v>
          </cell>
          <cell r="O3095" t="str">
            <v>MUKASA IVAN</v>
          </cell>
          <cell r="P3095" t="str">
            <v>Valid</v>
          </cell>
          <cell r="Q3095" t="str">
            <v>3.3543537</v>
          </cell>
          <cell r="R3095" t="str">
            <v>31.8556487</v>
          </cell>
        </row>
        <row r="3096">
          <cell r="B3096">
            <v>701413</v>
          </cell>
          <cell r="C3096" t="str">
            <v>WE3621</v>
          </cell>
          <cell r="D3096" t="str">
            <v>Kikonda</v>
          </cell>
          <cell r="F3096" t="str">
            <v>Masaka</v>
          </cell>
          <cell r="G3096" t="str">
            <v>Masaka</v>
          </cell>
          <cell r="H3096" t="str">
            <v>Faridah Nantege</v>
          </cell>
          <cell r="I3096" t="str">
            <v>All</v>
          </cell>
          <cell r="J3096" t="str">
            <v>CAMUSAT Uganda Limited</v>
          </cell>
          <cell r="K3096">
            <v>45249.636111111111</v>
          </cell>
          <cell r="L3096" t="str">
            <v>2023-11-19T15:16:00.000-05:00</v>
          </cell>
          <cell r="M3096">
            <v>45249.678773148145</v>
          </cell>
          <cell r="N3096" t="str">
            <v>2023-11-19T16:17:26.000-05:00</v>
          </cell>
          <cell r="O3096" t="str">
            <v>Kenneth kintu</v>
          </cell>
          <cell r="P3096" t="str">
            <v>Valid</v>
          </cell>
          <cell r="Q3096" t="str">
            <v>-.6871139</v>
          </cell>
          <cell r="R3096" t="str">
            <v>31.7424125</v>
          </cell>
        </row>
        <row r="3097">
          <cell r="B3097">
            <v>607676</v>
          </cell>
          <cell r="C3097" t="str">
            <v>KA1690</v>
          </cell>
          <cell r="D3097" t="str">
            <v>Gogonya</v>
          </cell>
          <cell r="E3097" t="str">
            <v>Paul Mbabazi</v>
          </cell>
          <cell r="F3097" t="str">
            <v>Kampala</v>
          </cell>
          <cell r="H3097" t="str">
            <v>William Bwire</v>
          </cell>
          <cell r="I3097" t="str">
            <v>All</v>
          </cell>
          <cell r="K3097">
            <v>45249.638194444444</v>
          </cell>
          <cell r="L3097" t="str">
            <v>2023-11-19T15:19:00.000-05:00</v>
          </cell>
          <cell r="M3097">
            <v>45249.687106481484</v>
          </cell>
          <cell r="N3097" t="str">
            <v>2023-11-19T16:29:26.000-05:00</v>
          </cell>
          <cell r="O3097" t="str">
            <v>Deo Ssekalo</v>
          </cell>
          <cell r="P3097" t="str">
            <v>Audit</v>
          </cell>
          <cell r="Q3097" t="str">
            <v>.2855683</v>
          </cell>
          <cell r="R3097" t="str">
            <v>32.597497</v>
          </cell>
        </row>
        <row r="3098">
          <cell r="B3098">
            <v>607015</v>
          </cell>
          <cell r="C3098" t="str">
            <v>KA1376</v>
          </cell>
          <cell r="D3098" t="str">
            <v>Ben Kiwanuka</v>
          </cell>
          <cell r="E3098" t="str">
            <v>Joash Lubwama</v>
          </cell>
          <cell r="F3098" t="str">
            <v>Kampala</v>
          </cell>
          <cell r="H3098" t="str">
            <v>Allan Kavuma</v>
          </cell>
          <cell r="I3098" t="str">
            <v>All</v>
          </cell>
          <cell r="J3098" t="str">
            <v>I Engineering Uganda Ltd</v>
          </cell>
          <cell r="K3098">
            <v>45249.638888888891</v>
          </cell>
          <cell r="L3098" t="str">
            <v>2023-11-19T15:20:00.000-05:00</v>
          </cell>
          <cell r="M3098">
            <v>45251.411319444444</v>
          </cell>
          <cell r="N3098" t="str">
            <v>2023-11-21T09:52:18.000-05:00</v>
          </cell>
          <cell r="O3098" t="str">
            <v>Sam Abigaba</v>
          </cell>
          <cell r="P3098" t="str">
            <v>Audit</v>
          </cell>
          <cell r="Q3098" t="str">
            <v>.3158662</v>
          </cell>
          <cell r="R3098" t="str">
            <v>32.5756726</v>
          </cell>
        </row>
        <row r="3099">
          <cell r="B3099">
            <v>607011</v>
          </cell>
          <cell r="C3099" t="str">
            <v>KA1686</v>
          </cell>
          <cell r="D3099" t="str">
            <v>Bandwe</v>
          </cell>
          <cell r="E3099" t="str">
            <v>Abu Kasamba</v>
          </cell>
          <cell r="F3099" t="str">
            <v>Wakiso</v>
          </cell>
          <cell r="G3099" t="str">
            <v>Kampala West</v>
          </cell>
          <cell r="H3099" t="str">
            <v>Faridah Nantege</v>
          </cell>
          <cell r="I3099" t="str">
            <v>All</v>
          </cell>
          <cell r="J3099" t="str">
            <v>CAMUSAT Uganda Limited</v>
          </cell>
          <cell r="K3099">
            <v>45249.642361111109</v>
          </cell>
          <cell r="L3099" t="str">
            <v>2023-11-19T15:25:00.000-05:00</v>
          </cell>
          <cell r="M3099">
            <v>45249.683796296296</v>
          </cell>
          <cell r="N3099" t="str">
            <v>2023-11-19T16:24:40.000-05:00</v>
          </cell>
          <cell r="O3099" t="str">
            <v>Byamugisha Banabas</v>
          </cell>
          <cell r="P3099" t="str">
            <v>Valid</v>
          </cell>
          <cell r="Q3099" t="str">
            <v>.2607261</v>
          </cell>
          <cell r="R3099" t="str">
            <v>32.5251686</v>
          </cell>
        </row>
        <row r="3100">
          <cell r="B3100">
            <v>605521</v>
          </cell>
          <cell r="C3100" t="str">
            <v>890</v>
          </cell>
          <cell r="D3100" t="str">
            <v>Katanga</v>
          </cell>
          <cell r="E3100" t="str">
            <v>Joash Lubwama</v>
          </cell>
          <cell r="F3100" t="str">
            <v>Kampala</v>
          </cell>
          <cell r="G3100" t="str">
            <v>Kampala Central</v>
          </cell>
          <cell r="H3100" t="str">
            <v>Allan Kavuma</v>
          </cell>
          <cell r="I3100" t="str">
            <v>All</v>
          </cell>
          <cell r="J3100" t="str">
            <v>I Engineering Uganda Ltd</v>
          </cell>
          <cell r="K3100">
            <v>45249.643750000003</v>
          </cell>
          <cell r="L3100" t="str">
            <v>2023-11-19T15:27:00.000-05:00</v>
          </cell>
          <cell r="M3100">
            <v>45250.009837962964</v>
          </cell>
          <cell r="N3100" t="str">
            <v>2023-11-20T00:14:10.000-05:00</v>
          </cell>
          <cell r="O3100" t="str">
            <v>Philip Abooki</v>
          </cell>
          <cell r="P3100" t="str">
            <v>Valid</v>
          </cell>
          <cell r="Q3100" t="str">
            <v>.3356652</v>
          </cell>
          <cell r="R3100" t="str">
            <v>32.5731685</v>
          </cell>
        </row>
        <row r="3101">
          <cell r="B3101">
            <v>608696</v>
          </cell>
          <cell r="C3101" t="str">
            <v>Not Given</v>
          </cell>
          <cell r="D3101" t="str">
            <v>Ajie/ Arua university</v>
          </cell>
          <cell r="E3101" t="str">
            <v>Innocent Ayiko</v>
          </cell>
          <cell r="F3101" t="str">
            <v>Arua</v>
          </cell>
          <cell r="G3101" t="str">
            <v>Arua</v>
          </cell>
          <cell r="H3101" t="str">
            <v>Allan Kavuma</v>
          </cell>
          <cell r="I3101" t="str">
            <v>All</v>
          </cell>
          <cell r="J3101" t="str">
            <v>I Engineering Uganda Ltd</v>
          </cell>
          <cell r="K3101">
            <v>45249.645833333336</v>
          </cell>
          <cell r="L3101" t="str">
            <v>2023-11-19T15:30:00.000-05:00</v>
          </cell>
          <cell r="M3101">
            <v>45249.681006944447</v>
          </cell>
          <cell r="N3101" t="str">
            <v>2023-11-19T16:20:39.000-05:00</v>
          </cell>
          <cell r="O3101" t="str">
            <v>Kazungu Ahmed</v>
          </cell>
          <cell r="P3101" t="str">
            <v>Valid</v>
          </cell>
          <cell r="Q3101" t="str">
            <v>3.0010018</v>
          </cell>
          <cell r="R3101" t="str">
            <v>30.9130465</v>
          </cell>
        </row>
        <row r="3102">
          <cell r="B3102">
            <v>607301</v>
          </cell>
          <cell r="C3102" t="str">
            <v>KA1259</v>
          </cell>
          <cell r="D3102" t="str">
            <v>Kitega</v>
          </cell>
          <cell r="E3102" t="str">
            <v>Samuel Naseke</v>
          </cell>
          <cell r="F3102" t="str">
            <v>Buikwe</v>
          </cell>
          <cell r="H3102" t="str">
            <v>William Bwire</v>
          </cell>
          <cell r="I3102" t="str">
            <v>All</v>
          </cell>
          <cell r="K3102">
            <v>45249.65</v>
          </cell>
          <cell r="L3102" t="str">
            <v>2023-11-19T15:36:00.000-05:00</v>
          </cell>
          <cell r="M3102">
            <v>45249.703055555554</v>
          </cell>
          <cell r="N3102" t="str">
            <v>2023-11-19T16:52:24.000-05:00</v>
          </cell>
          <cell r="O3102" t="str">
            <v>Wasswa muhamad</v>
          </cell>
          <cell r="P3102" t="str">
            <v>Valid</v>
          </cell>
          <cell r="Q3102" t="str">
            <v>.3510347</v>
          </cell>
          <cell r="R3102" t="str">
            <v>32.7592104</v>
          </cell>
        </row>
        <row r="3103">
          <cell r="B3103">
            <v>605957</v>
          </cell>
          <cell r="C3103" t="str">
            <v>755</v>
          </cell>
          <cell r="D3103" t="str">
            <v>Kkulumba</v>
          </cell>
          <cell r="E3103" t="str">
            <v>Joash Lubwama</v>
          </cell>
          <cell r="F3103" t="str">
            <v>Kampala</v>
          </cell>
          <cell r="G3103" t="str">
            <v>Kampala Central</v>
          </cell>
          <cell r="H3103" t="str">
            <v>Allan Kavuma</v>
          </cell>
          <cell r="I3103" t="str">
            <v>All</v>
          </cell>
          <cell r="J3103" t="str">
            <v>I Engineering Uganda Ltd</v>
          </cell>
          <cell r="K3103">
            <v>45249.651388888888</v>
          </cell>
          <cell r="L3103" t="str">
            <v>2023-11-19T15:38:00.000-05:00</v>
          </cell>
          <cell r="M3103">
            <v>45249.69059027778</v>
          </cell>
          <cell r="N3103" t="str">
            <v>2023-11-19T16:34:27.000-05:00</v>
          </cell>
          <cell r="O3103" t="str">
            <v>Ronnie Muhindo</v>
          </cell>
          <cell r="P3103" t="str">
            <v>Audit</v>
          </cell>
          <cell r="Q3103" t="str">
            <v>.3598816</v>
          </cell>
          <cell r="R3103" t="str">
            <v>32.5692279</v>
          </cell>
        </row>
        <row r="3104">
          <cell r="B3104">
            <v>606022</v>
          </cell>
          <cell r="C3104" t="str">
            <v>93</v>
          </cell>
          <cell r="D3104" t="str">
            <v>Biguri</v>
          </cell>
          <cell r="E3104" t="str">
            <v>Stephen Rwabwogo</v>
          </cell>
          <cell r="F3104" t="str">
            <v>Kamwenge</v>
          </cell>
          <cell r="G3104" t="str">
            <v>Western</v>
          </cell>
          <cell r="H3104" t="str">
            <v>Faridah Nantege</v>
          </cell>
          <cell r="I3104" t="str">
            <v>All</v>
          </cell>
          <cell r="J3104" t="str">
            <v>CAMUSAT Uganda Limited</v>
          </cell>
          <cell r="K3104">
            <v>45249.654166666667</v>
          </cell>
          <cell r="L3104" t="str">
            <v>2023-11-19T15:42:00.000-05:00</v>
          </cell>
          <cell r="M3104">
            <v>45249.720578703702</v>
          </cell>
          <cell r="N3104" t="str">
            <v>2023-11-19T17:17:38.000-05:00</v>
          </cell>
          <cell r="O3104" t="str">
            <v>Martin Kayondo</v>
          </cell>
          <cell r="P3104" t="str">
            <v>Valid</v>
          </cell>
          <cell r="Q3104" t="str">
            <v>.3215556</v>
          </cell>
          <cell r="R3104" t="str">
            <v>30.7817311</v>
          </cell>
        </row>
        <row r="3105">
          <cell r="B3105">
            <v>607525</v>
          </cell>
          <cell r="C3105" t="str">
            <v>KA1059</v>
          </cell>
          <cell r="D3105" t="str">
            <v>Nalukolongo</v>
          </cell>
          <cell r="E3105" t="str">
            <v>Abu Kasamba</v>
          </cell>
          <cell r="F3105" t="str">
            <v>Kampala</v>
          </cell>
          <cell r="G3105" t="str">
            <v>Kampala West</v>
          </cell>
          <cell r="H3105" t="str">
            <v>Faridah Nantege</v>
          </cell>
          <cell r="I3105" t="str">
            <v>All</v>
          </cell>
          <cell r="J3105" t="str">
            <v>CAMUSAT Uganda Limited</v>
          </cell>
          <cell r="K3105">
            <v>45249.655555555553</v>
          </cell>
          <cell r="L3105" t="str">
            <v>2023-11-19T15:44:00.000-05:00</v>
          </cell>
          <cell r="M3105">
            <v>45249.719050925924</v>
          </cell>
          <cell r="N3105" t="str">
            <v>2023-11-19T17:15:26.000-05:00</v>
          </cell>
          <cell r="O3105" t="str">
            <v>Malaba Johnson</v>
          </cell>
          <cell r="P3105" t="str">
            <v>Audit</v>
          </cell>
          <cell r="Q3105" t="str">
            <v>.2933612</v>
          </cell>
          <cell r="R3105" t="str">
            <v>32.560452</v>
          </cell>
        </row>
        <row r="3106">
          <cell r="B3106">
            <v>701203</v>
          </cell>
          <cell r="C3106" t="str">
            <v>WE2949</v>
          </cell>
          <cell r="D3106" t="str">
            <v>Muti Cell</v>
          </cell>
          <cell r="E3106" t="str">
            <v>Thomasi Seruyange</v>
          </cell>
          <cell r="F3106" t="str">
            <v>Mbarara</v>
          </cell>
          <cell r="G3106" t="str">
            <v>Mbarara</v>
          </cell>
          <cell r="H3106" t="str">
            <v>Faridah Nantege</v>
          </cell>
          <cell r="I3106" t="str">
            <v>All</v>
          </cell>
          <cell r="J3106" t="str">
            <v>CAMUSAT Uganda Limited</v>
          </cell>
          <cell r="K3106">
            <v>45249.655555555553</v>
          </cell>
          <cell r="L3106" t="str">
            <v>2023-11-19T15:44:00.000-05:00</v>
          </cell>
          <cell r="M3106">
            <v>45250.42459490741</v>
          </cell>
          <cell r="N3106" t="str">
            <v>2023-11-20T10:11:25.000-05:00</v>
          </cell>
          <cell r="O3106" t="str">
            <v>Abdul Kintu</v>
          </cell>
          <cell r="P3106" t="str">
            <v>Valid</v>
          </cell>
          <cell r="Q3106" t="str">
            <v>-.6054446</v>
          </cell>
          <cell r="R3106" t="str">
            <v>30.6627513</v>
          </cell>
        </row>
        <row r="3107">
          <cell r="B3107">
            <v>607086</v>
          </cell>
          <cell r="C3107" t="str">
            <v>KA1269</v>
          </cell>
          <cell r="D3107" t="str">
            <v>Buyala</v>
          </cell>
          <cell r="E3107" t="str">
            <v>Christopher Alituha</v>
          </cell>
          <cell r="F3107" t="str">
            <v>Mpigi</v>
          </cell>
          <cell r="H3107" t="str">
            <v>Faridah Nantege</v>
          </cell>
          <cell r="I3107" t="str">
            <v>All</v>
          </cell>
          <cell r="J3107" t="str">
            <v>CAMUSAT Uganda Limited</v>
          </cell>
          <cell r="K3107">
            <v>45249.656944444447</v>
          </cell>
          <cell r="L3107" t="str">
            <v>2023-11-19T15:46:00.000-05:00</v>
          </cell>
          <cell r="M3107">
            <v>45249.693842592591</v>
          </cell>
          <cell r="N3107" t="str">
            <v>2023-11-19T16:39:08.000-05:00</v>
          </cell>
          <cell r="O3107" t="str">
            <v>Richard Ssekono</v>
          </cell>
          <cell r="P3107" t="str">
            <v>Valid</v>
          </cell>
          <cell r="Q3107" t="str">
            <v>.3323625</v>
          </cell>
          <cell r="R3107" t="str">
            <v>32.411645</v>
          </cell>
        </row>
        <row r="3108">
          <cell r="B3108">
            <v>701779</v>
          </cell>
          <cell r="D3108" t="str">
            <v>Ben Kiwanuka 4</v>
          </cell>
          <cell r="E3108" t="str">
            <v>Joash Lubwama</v>
          </cell>
          <cell r="F3108" t="str">
            <v>Kampala</v>
          </cell>
          <cell r="G3108" t="str">
            <v>Kampala North</v>
          </cell>
          <cell r="H3108" t="str">
            <v>Allan Kavuma</v>
          </cell>
          <cell r="I3108" t="str">
            <v>Janitorial</v>
          </cell>
          <cell r="J3108" t="str">
            <v>I Engineering Uganda Ltd</v>
          </cell>
          <cell r="K3108">
            <v>45249.65902777778</v>
          </cell>
          <cell r="L3108" t="str">
            <v>2023-11-19T15:49:00.000-05:00</v>
          </cell>
          <cell r="M3108">
            <v>45249.662210648145</v>
          </cell>
          <cell r="N3108" t="str">
            <v>2023-11-19T15:53:35.000-05:00</v>
          </cell>
          <cell r="O3108" t="str">
            <v>Sam Abigaba</v>
          </cell>
          <cell r="P3108" t="str">
            <v>Audit</v>
          </cell>
          <cell r="Q3108" t="str">
            <v>.3159094</v>
          </cell>
          <cell r="R3108" t="str">
            <v>32.5752544</v>
          </cell>
        </row>
        <row r="3109">
          <cell r="B3109">
            <v>605158</v>
          </cell>
          <cell r="C3109" t="str">
            <v>263</v>
          </cell>
          <cell r="D3109" t="str">
            <v>Bwenkoma</v>
          </cell>
          <cell r="E3109" t="str">
            <v>Thomasi Seruyange</v>
          </cell>
          <cell r="F3109" t="str">
            <v>Mbarara</v>
          </cell>
          <cell r="G3109" t="str">
            <v>Mbarara</v>
          </cell>
          <cell r="H3109" t="str">
            <v>Faridah Nantege</v>
          </cell>
          <cell r="I3109" t="str">
            <v>Air Conditioner</v>
          </cell>
          <cell r="J3109" t="str">
            <v>CAMUSAT Uganda Limited</v>
          </cell>
          <cell r="K3109">
            <v>45249.659722222219</v>
          </cell>
          <cell r="L3109" t="str">
            <v>2023-11-19T15:50:00.000-05:00</v>
          </cell>
          <cell r="M3109">
            <v>45249.707187499997</v>
          </cell>
          <cell r="N3109" t="str">
            <v>2023-11-19T16:58:21.000-05:00</v>
          </cell>
          <cell r="O3109" t="str">
            <v>Trogin Mushabe</v>
          </cell>
          <cell r="P3109" t="str">
            <v>Audit</v>
          </cell>
          <cell r="Q3109" t="str">
            <v>-.6434111</v>
          </cell>
          <cell r="R3109" t="str">
            <v>30.5936828</v>
          </cell>
        </row>
        <row r="3110">
          <cell r="B3110">
            <v>605527</v>
          </cell>
          <cell r="C3110" t="str">
            <v>908</v>
          </cell>
          <cell r="D3110" t="str">
            <v>Maddu</v>
          </cell>
          <cell r="E3110" t="str">
            <v>Patrick Kalibbala</v>
          </cell>
          <cell r="F3110" t="str">
            <v>Gomba</v>
          </cell>
          <cell r="G3110" t="str">
            <v>Masaka</v>
          </cell>
          <cell r="H3110" t="str">
            <v>Faridah Nantege</v>
          </cell>
          <cell r="I3110" t="str">
            <v>Air Conditioner</v>
          </cell>
          <cell r="J3110" t="str">
            <v>CAMUSAT Uganda Limited</v>
          </cell>
          <cell r="K3110">
            <v>45249.661111111112</v>
          </cell>
          <cell r="L3110" t="str">
            <v>2023-11-19T15:52:00.000-05:00</v>
          </cell>
          <cell r="M3110">
            <v>45249.724976851852</v>
          </cell>
          <cell r="N3110" t="str">
            <v>2023-11-19T17:23:58.000-05:00</v>
          </cell>
          <cell r="O3110" t="str">
            <v>Stephen Namba Samba</v>
          </cell>
          <cell r="P3110" t="str">
            <v>Valid</v>
          </cell>
          <cell r="Q3110" t="str">
            <v>.247002</v>
          </cell>
          <cell r="R3110" t="str">
            <v>31.6371846</v>
          </cell>
        </row>
        <row r="3111">
          <cell r="B3111">
            <v>607257</v>
          </cell>
          <cell r="C3111" t="str">
            <v>KA1075</v>
          </cell>
          <cell r="D3111" t="str">
            <v>King Fadh Plaza</v>
          </cell>
          <cell r="E3111" t="str">
            <v>Joash Lubwama</v>
          </cell>
          <cell r="F3111" t="str">
            <v>Kampala</v>
          </cell>
          <cell r="H3111" t="str">
            <v>Allan Kavuma</v>
          </cell>
          <cell r="I3111" t="str">
            <v>All</v>
          </cell>
          <cell r="J3111" t="str">
            <v>I Engineering Uganda Ltd</v>
          </cell>
          <cell r="K3111">
            <v>45249.663194444445</v>
          </cell>
          <cell r="L3111" t="str">
            <v>2023-11-19T15:55:00.000-05:00</v>
          </cell>
          <cell r="M3111">
            <v>45251.481909722221</v>
          </cell>
          <cell r="N3111" t="str">
            <v>2023-11-21T11:33:57.000-05:00</v>
          </cell>
          <cell r="O3111" t="str">
            <v>Sam Abigaba</v>
          </cell>
          <cell r="P3111" t="str">
            <v>Audit</v>
          </cell>
          <cell r="Q3111" t="str">
            <v>.3158557</v>
          </cell>
          <cell r="R3111" t="str">
            <v>32.5753385</v>
          </cell>
        </row>
        <row r="3112">
          <cell r="B3112">
            <v>607325</v>
          </cell>
          <cell r="C3112" t="str">
            <v>KA1091</v>
          </cell>
          <cell r="D3112" t="str">
            <v>Kololo Hospital</v>
          </cell>
          <cell r="E3112" t="str">
            <v>Benbridge Mulongo</v>
          </cell>
          <cell r="F3112" t="str">
            <v>Kampala</v>
          </cell>
          <cell r="G3112" t="str">
            <v>Kampala East</v>
          </cell>
          <cell r="H3112" t="str">
            <v>William Bwire</v>
          </cell>
          <cell r="I3112" t="str">
            <v>All</v>
          </cell>
          <cell r="K3112">
            <v>45249.663194444445</v>
          </cell>
          <cell r="L3112" t="str">
            <v>2023-11-19T15:55:00.000-05:00</v>
          </cell>
          <cell r="M3112">
            <v>45254.063900462963</v>
          </cell>
          <cell r="N3112" t="str">
            <v>2023-11-24T01:32:01.000-05:00</v>
          </cell>
          <cell r="O3112" t="str">
            <v>William Musoke</v>
          </cell>
          <cell r="P3112" t="str">
            <v>Valid</v>
          </cell>
          <cell r="Q3112" t="str">
            <v>.3318245</v>
          </cell>
          <cell r="R3112" t="str">
            <v>32.590768</v>
          </cell>
        </row>
        <row r="3113">
          <cell r="B3113">
            <v>607400</v>
          </cell>
          <cell r="C3113" t="str">
            <v>1102</v>
          </cell>
          <cell r="D3113" t="str">
            <v>Mabua Road</v>
          </cell>
          <cell r="E3113" t="str">
            <v>Benbridge Mulongo</v>
          </cell>
          <cell r="F3113" t="str">
            <v>Kampala</v>
          </cell>
          <cell r="G3113" t="str">
            <v>Kampala East</v>
          </cell>
          <cell r="H3113" t="str">
            <v>William Bwire</v>
          </cell>
          <cell r="I3113" t="str">
            <v>All</v>
          </cell>
          <cell r="K3113">
            <v>45249.663888888892</v>
          </cell>
          <cell r="L3113" t="str">
            <v>2023-11-19T15:56:00.000-05:00</v>
          </cell>
          <cell r="M3113">
            <v>45255.478101851855</v>
          </cell>
          <cell r="N3113" t="str">
            <v>2023-11-25T11:28:28.000-05:00</v>
          </cell>
          <cell r="O3113" t="str">
            <v>William Musoke</v>
          </cell>
          <cell r="P3113" t="str">
            <v>Valid</v>
          </cell>
          <cell r="Q3113" t="str">
            <v>.3319047</v>
          </cell>
          <cell r="R3113" t="str">
            <v>32.5907174</v>
          </cell>
        </row>
        <row r="3114">
          <cell r="B3114">
            <v>605753</v>
          </cell>
          <cell r="C3114" t="str">
            <v>1382</v>
          </cell>
          <cell r="D3114" t="str">
            <v>Buwenge Town</v>
          </cell>
          <cell r="E3114" t="str">
            <v>Samuel Naseke</v>
          </cell>
          <cell r="F3114" t="str">
            <v>Jinja</v>
          </cell>
          <cell r="G3114" t="str">
            <v>Kampala East</v>
          </cell>
          <cell r="H3114" t="str">
            <v>William Bwire</v>
          </cell>
          <cell r="I3114" t="str">
            <v>All</v>
          </cell>
          <cell r="K3114">
            <v>45249.667361111111</v>
          </cell>
          <cell r="L3114" t="str">
            <v>2023-11-19T16:01:00.000-05:00</v>
          </cell>
          <cell r="M3114">
            <v>45250.268842592595</v>
          </cell>
          <cell r="N3114" t="str">
            <v>2023-11-20T06:27:08.000-05:00</v>
          </cell>
          <cell r="O3114" t="str">
            <v>Gerald Ngale</v>
          </cell>
          <cell r="P3114" t="str">
            <v>Valid</v>
          </cell>
          <cell r="Q3114" t="str">
            <v>.64343</v>
          </cell>
          <cell r="R3114" t="str">
            <v>33.171</v>
          </cell>
        </row>
        <row r="3115">
          <cell r="B3115">
            <v>606670</v>
          </cell>
          <cell r="C3115" t="str">
            <v>2185</v>
          </cell>
          <cell r="D3115" t="str">
            <v>Kabutsye 1</v>
          </cell>
          <cell r="E3115" t="str">
            <v>Thomasi Seruyange</v>
          </cell>
          <cell r="F3115" t="str">
            <v>Sheema</v>
          </cell>
          <cell r="G3115" t="str">
            <v>Mbarara</v>
          </cell>
          <cell r="H3115" t="str">
            <v>Faridah Nantege</v>
          </cell>
          <cell r="I3115" t="str">
            <v>All</v>
          </cell>
          <cell r="J3115" t="str">
            <v>CAMUSAT Uganda Limited</v>
          </cell>
          <cell r="K3115">
            <v>45249.669444444444</v>
          </cell>
          <cell r="L3115" t="str">
            <v>2023-11-19T16:04:00.000-05:00</v>
          </cell>
          <cell r="M3115">
            <v>45250.310983796298</v>
          </cell>
          <cell r="N3115" t="str">
            <v>2023-11-20T07:27:49.000-05:00</v>
          </cell>
          <cell r="O3115" t="str">
            <v>Eric Bazira</v>
          </cell>
          <cell r="P3115" t="str">
            <v>Valid</v>
          </cell>
          <cell r="Q3115" t="str">
            <v>-.4667031</v>
          </cell>
          <cell r="R3115" t="str">
            <v>30.3983471</v>
          </cell>
        </row>
        <row r="3116">
          <cell r="B3116">
            <v>605772</v>
          </cell>
          <cell r="C3116" t="str">
            <v>1422</v>
          </cell>
          <cell r="D3116" t="str">
            <v>Makanga</v>
          </cell>
          <cell r="E3116" t="str">
            <v>Denis Masaba</v>
          </cell>
          <cell r="F3116" t="str">
            <v>Kabale</v>
          </cell>
          <cell r="G3116" t="str">
            <v>Kabale</v>
          </cell>
          <cell r="H3116" t="str">
            <v>Faridah Nantege</v>
          </cell>
          <cell r="I3116" t="str">
            <v>DG</v>
          </cell>
          <cell r="J3116" t="str">
            <v>CAMUSAT Uganda Limited</v>
          </cell>
          <cell r="K3116">
            <v>45249.671527777777</v>
          </cell>
          <cell r="L3116" t="str">
            <v>2023-11-19T16:07:00.000-05:00</v>
          </cell>
          <cell r="M3116">
            <v>45250.18478009259</v>
          </cell>
          <cell r="N3116" t="str">
            <v>2023-11-20T04:26:05.000-05:00</v>
          </cell>
          <cell r="O3116" t="str">
            <v>Innocent Twesigomwe</v>
          </cell>
          <cell r="P3116" t="str">
            <v>Valid</v>
          </cell>
          <cell r="Q3116" t="str">
            <v>-1.2298365</v>
          </cell>
          <cell r="R3116" t="str">
            <v>30.0064958</v>
          </cell>
        </row>
        <row r="3117">
          <cell r="B3117">
            <v>701646</v>
          </cell>
          <cell r="C3117" t="str">
            <v>UGMKT026</v>
          </cell>
          <cell r="D3117" t="str">
            <v>Muhumule</v>
          </cell>
          <cell r="E3117" t="str">
            <v>Stephen Rwabwogo</v>
          </cell>
          <cell r="F3117" t="str">
            <v>Kasese</v>
          </cell>
          <cell r="G3117" t="str">
            <v>Fort Portal</v>
          </cell>
          <cell r="H3117" t="str">
            <v>Faridah Nantege</v>
          </cell>
          <cell r="I3117" t="str">
            <v>All</v>
          </cell>
          <cell r="J3117" t="str">
            <v>CAMUSAT Uganda Limited</v>
          </cell>
          <cell r="K3117">
            <v>45249.673611111109</v>
          </cell>
          <cell r="L3117" t="str">
            <v>2023-11-19T16:10:00.000-05:00</v>
          </cell>
          <cell r="M3117">
            <v>45249.752569444441</v>
          </cell>
          <cell r="N3117" t="str">
            <v>2023-11-19T18:03:42.000-05:00</v>
          </cell>
          <cell r="O3117" t="str">
            <v>Moses kitenda</v>
          </cell>
          <cell r="P3117" t="str">
            <v>Valid</v>
          </cell>
          <cell r="Q3117" t="str">
            <v>-.0529912</v>
          </cell>
          <cell r="R3117" t="str">
            <v>29.8311796</v>
          </cell>
        </row>
        <row r="3118">
          <cell r="B3118">
            <v>609765</v>
          </cell>
          <cell r="C3118" t="str">
            <v>EA5578</v>
          </cell>
          <cell r="D3118" t="str">
            <v>Nkombe</v>
          </cell>
          <cell r="E3118" t="str">
            <v>Emmanuel Kafuko</v>
          </cell>
          <cell r="F3118" t="str">
            <v>Mayuge</v>
          </cell>
          <cell r="G3118" t="str">
            <v>Jinja</v>
          </cell>
          <cell r="H3118" t="str">
            <v>William Bwire</v>
          </cell>
          <cell r="I3118" t="str">
            <v>All</v>
          </cell>
          <cell r="K3118">
            <v>45249.673611111109</v>
          </cell>
          <cell r="L3118" t="str">
            <v>2023-11-19T16:10:00.000-05:00</v>
          </cell>
          <cell r="M3118">
            <v>45249.87767361111</v>
          </cell>
          <cell r="N3118" t="str">
            <v>2023-11-19T21:03:51.000-05:00</v>
          </cell>
          <cell r="O3118" t="str">
            <v>Nehemiah Mutaasa</v>
          </cell>
          <cell r="P3118" t="str">
            <v>Audit</v>
          </cell>
          <cell r="Q3118" t="str">
            <v>.4450817</v>
          </cell>
          <cell r="R3118" t="str">
            <v>33.4100033</v>
          </cell>
        </row>
        <row r="3119">
          <cell r="B3119">
            <v>607100</v>
          </cell>
          <cell r="C3119" t="str">
            <v>KA1078</v>
          </cell>
          <cell r="D3119" t="str">
            <v>Clock Tower</v>
          </cell>
          <cell r="E3119" t="str">
            <v>Paul Mbabazi</v>
          </cell>
          <cell r="F3119" t="str">
            <v>Kampala</v>
          </cell>
          <cell r="H3119" t="str">
            <v>William Bwire</v>
          </cell>
          <cell r="I3119" t="str">
            <v>All</v>
          </cell>
          <cell r="K3119">
            <v>45249.675000000003</v>
          </cell>
          <cell r="L3119" t="str">
            <v>2023-11-19T16:12:00.000-05:00</v>
          </cell>
          <cell r="M3119">
            <v>45249.726481481484</v>
          </cell>
          <cell r="N3119" t="str">
            <v>2023-11-19T17:26:08.000-05:00</v>
          </cell>
          <cell r="O3119" t="str">
            <v>Eria Kayongo</v>
          </cell>
          <cell r="P3119" t="str">
            <v>Valid</v>
          </cell>
          <cell r="Q3119" t="str">
            <v>.3078528</v>
          </cell>
          <cell r="R3119" t="str">
            <v>32.5800184</v>
          </cell>
        </row>
        <row r="3120">
          <cell r="B3120">
            <v>605065</v>
          </cell>
          <cell r="C3120" t="str">
            <v>74</v>
          </cell>
          <cell r="D3120" t="str">
            <v>Noble Lodges</v>
          </cell>
          <cell r="E3120" t="str">
            <v>Joash Lubwama</v>
          </cell>
          <cell r="F3120" t="str">
            <v>Kampala</v>
          </cell>
          <cell r="G3120" t="str">
            <v>Kampala Central</v>
          </cell>
          <cell r="H3120" t="str">
            <v>Allan Kavuma</v>
          </cell>
          <cell r="I3120" t="str">
            <v>All</v>
          </cell>
          <cell r="J3120" t="str">
            <v>I Engineering Uganda Ltd</v>
          </cell>
          <cell r="K3120">
            <v>45249.676388888889</v>
          </cell>
          <cell r="L3120" t="str">
            <v>2023-11-19T16:14:00.000-05:00</v>
          </cell>
          <cell r="M3120">
            <v>45251.494652777779</v>
          </cell>
          <cell r="N3120" t="str">
            <v>2023-11-21T11:52:18.000-05:00</v>
          </cell>
          <cell r="O3120" t="str">
            <v>Sam Abigaba</v>
          </cell>
          <cell r="P3120" t="str">
            <v>Audit</v>
          </cell>
          <cell r="Q3120" t="str">
            <v>.3142207</v>
          </cell>
          <cell r="R3120" t="str">
            <v>32.5762094</v>
          </cell>
        </row>
        <row r="3121">
          <cell r="B3121">
            <v>605779</v>
          </cell>
          <cell r="C3121" t="str">
            <v>1438</v>
          </cell>
          <cell r="D3121" t="str">
            <v>Ishaka Town</v>
          </cell>
          <cell r="E3121" t="str">
            <v>Denis Masaba</v>
          </cell>
          <cell r="F3121" t="str">
            <v>Bushenyi</v>
          </cell>
          <cell r="G3121" t="str">
            <v>Kabale</v>
          </cell>
          <cell r="H3121" t="str">
            <v>Faridah Nantege</v>
          </cell>
          <cell r="I3121" t="str">
            <v>All</v>
          </cell>
          <cell r="J3121" t="str">
            <v>CAMUSAT Uganda Limited</v>
          </cell>
          <cell r="K3121">
            <v>45249.681250000001</v>
          </cell>
          <cell r="L3121" t="str">
            <v>2023-11-19T16:21:00.000-05:00</v>
          </cell>
          <cell r="M3121">
            <v>45250.35428240741</v>
          </cell>
          <cell r="N3121" t="str">
            <v>2023-11-20T08:30:10.000-05:00</v>
          </cell>
          <cell r="O3121" t="str">
            <v>Manisur Mukasa</v>
          </cell>
          <cell r="P3121" t="str">
            <v>Invalid</v>
          </cell>
          <cell r="Q3121" t="str">
            <v>-.5447501</v>
          </cell>
          <cell r="R3121" t="str">
            <v>30.1339727</v>
          </cell>
        </row>
        <row r="3122">
          <cell r="B3122">
            <v>605550</v>
          </cell>
          <cell r="C3122" t="str">
            <v>954</v>
          </cell>
          <cell r="D3122" t="str">
            <v>Kasanda</v>
          </cell>
          <cell r="E3122" t="str">
            <v>Christopher Alituha</v>
          </cell>
          <cell r="F3122" t="str">
            <v>Mubende</v>
          </cell>
          <cell r="G3122" t="str">
            <v>Kampala West</v>
          </cell>
          <cell r="H3122" t="str">
            <v>Faridah Nantege</v>
          </cell>
          <cell r="I3122" t="str">
            <v>Janitorial</v>
          </cell>
          <cell r="J3122" t="str">
            <v>CAMUSAT Uganda Limited</v>
          </cell>
          <cell r="K3122">
            <v>45249.691666666666</v>
          </cell>
          <cell r="L3122" t="str">
            <v>2023-11-19T16:36:00.000-05:00</v>
          </cell>
          <cell r="M3122">
            <v>45249.697962962964</v>
          </cell>
          <cell r="N3122" t="str">
            <v>2023-11-19T16:45:04.000-05:00</v>
          </cell>
          <cell r="O3122" t="str">
            <v>Geoffrey Kyambadde</v>
          </cell>
          <cell r="P3122" t="str">
            <v>Valid</v>
          </cell>
          <cell r="Q3122" t="str">
            <v>.5393617</v>
          </cell>
          <cell r="R3122" t="str">
            <v>31.8474167</v>
          </cell>
        </row>
        <row r="3123">
          <cell r="B3123">
            <v>606463</v>
          </cell>
          <cell r="C3123" t="str">
            <v>1838</v>
          </cell>
          <cell r="D3123" t="str">
            <v>Mukevero House Nsambya</v>
          </cell>
          <cell r="E3123" t="str">
            <v>Paul Mbabazi</v>
          </cell>
          <cell r="F3123" t="str">
            <v>Kampala</v>
          </cell>
          <cell r="G3123" t="str">
            <v>Kampala West</v>
          </cell>
          <cell r="H3123" t="str">
            <v>William Bwire</v>
          </cell>
          <cell r="I3123" t="str">
            <v>All</v>
          </cell>
          <cell r="K3123">
            <v>45249.695138888892</v>
          </cell>
          <cell r="L3123" t="str">
            <v>2023-11-19T16:41:00.000-05:00</v>
          </cell>
          <cell r="M3123">
            <v>45249.725474537037</v>
          </cell>
          <cell r="N3123" t="str">
            <v>2023-11-19T17:24:41.000-05:00</v>
          </cell>
          <cell r="O3123" t="str">
            <v>Deo Ssekalo</v>
          </cell>
          <cell r="P3123" t="str">
            <v>Valid</v>
          </cell>
          <cell r="Q3123" t="str">
            <v>.2964299</v>
          </cell>
          <cell r="R3123" t="str">
            <v>32.5924687</v>
          </cell>
        </row>
        <row r="3124">
          <cell r="B3124">
            <v>607165</v>
          </cell>
          <cell r="C3124" t="str">
            <v>WE2312</v>
          </cell>
          <cell r="D3124" t="str">
            <v>Kakoma_B</v>
          </cell>
          <cell r="E3124" t="str">
            <v>Thomasi Seruyange</v>
          </cell>
          <cell r="F3124" t="str">
            <v>Lwengo</v>
          </cell>
          <cell r="G3124" t="str">
            <v>Mbarara</v>
          </cell>
          <cell r="H3124" t="str">
            <v>Faridah Nantege</v>
          </cell>
          <cell r="I3124" t="str">
            <v>All</v>
          </cell>
          <cell r="J3124" t="str">
            <v>CAMUSAT Uganda Limited</v>
          </cell>
          <cell r="K3124">
            <v>45249.697916666664</v>
          </cell>
          <cell r="L3124" t="str">
            <v>2023-11-19T16:45:00.000-05:00</v>
          </cell>
          <cell r="M3124">
            <v>45249.834398148145</v>
          </cell>
          <cell r="N3124" t="str">
            <v>2023-11-19T20:01:32.000-05:00</v>
          </cell>
          <cell r="O3124" t="str">
            <v>David Semakula</v>
          </cell>
          <cell r="P3124" t="str">
            <v>Valid</v>
          </cell>
          <cell r="Q3124" t="str">
            <v>-.3771161</v>
          </cell>
          <cell r="R3124" t="str">
            <v>31.2070205</v>
          </cell>
        </row>
        <row r="3125">
          <cell r="B3125">
            <v>607228</v>
          </cell>
          <cell r="C3125" t="str">
            <v>KA1127</v>
          </cell>
          <cell r="D3125" t="str">
            <v>Kawempe st Augustine</v>
          </cell>
          <cell r="E3125" t="str">
            <v>Joash Lubwama</v>
          </cell>
          <cell r="F3125" t="str">
            <v>Kampala</v>
          </cell>
          <cell r="H3125" t="str">
            <v>Allan Kavuma</v>
          </cell>
          <cell r="I3125" t="str">
            <v>All</v>
          </cell>
          <cell r="J3125" t="str">
            <v>I Engineering Uganda Ltd</v>
          </cell>
          <cell r="K3125">
            <v>45249.700694444444</v>
          </cell>
          <cell r="L3125" t="str">
            <v>2023-11-19T16:49:00.000-05:00</v>
          </cell>
          <cell r="M3125">
            <v>45249.761678240742</v>
          </cell>
          <cell r="N3125" t="str">
            <v>2023-11-19T18:16:49.000-05:00</v>
          </cell>
          <cell r="O3125" t="str">
            <v>Ronnie Muhindo</v>
          </cell>
          <cell r="P3125" t="str">
            <v>Valid</v>
          </cell>
          <cell r="Q3125" t="str">
            <v>.3563209</v>
          </cell>
          <cell r="R3125" t="str">
            <v>32.5654291</v>
          </cell>
        </row>
        <row r="3126">
          <cell r="B3126">
            <v>606815</v>
          </cell>
          <cell r="C3126" t="str">
            <v>2299</v>
          </cell>
          <cell r="D3126" t="str">
            <v>Dzaipi 2</v>
          </cell>
          <cell r="E3126" t="str">
            <v>Moses Kaganda</v>
          </cell>
          <cell r="F3126" t="str">
            <v>Adjumani</v>
          </cell>
          <cell r="G3126" t="str">
            <v>Gulu</v>
          </cell>
          <cell r="H3126" t="str">
            <v>Allan Kavuma</v>
          </cell>
          <cell r="I3126" t="str">
            <v>All</v>
          </cell>
          <cell r="J3126" t="str">
            <v>I Engineering Uganda Ltd</v>
          </cell>
          <cell r="K3126">
            <v>45249.701388888891</v>
          </cell>
          <cell r="L3126" t="str">
            <v>2023-11-19T16:50:00.000-05:00</v>
          </cell>
          <cell r="M3126">
            <v>45249.730590277781</v>
          </cell>
          <cell r="N3126" t="str">
            <v>2023-11-19T17:32:03.000-05:00</v>
          </cell>
          <cell r="O3126" t="str">
            <v>MUKASA IVAN</v>
          </cell>
          <cell r="P3126" t="str">
            <v>Valid</v>
          </cell>
          <cell r="Q3126" t="str">
            <v>3.3922282</v>
          </cell>
          <cell r="R3126" t="str">
            <v>31.9547325</v>
          </cell>
        </row>
        <row r="3127">
          <cell r="B3127">
            <v>607200</v>
          </cell>
          <cell r="C3127" t="str">
            <v>3137</v>
          </cell>
          <cell r="D3127" t="str">
            <v>Kassanda</v>
          </cell>
          <cell r="E3127" t="str">
            <v>Christopher Alituha</v>
          </cell>
          <cell r="F3127" t="str">
            <v>Mubende</v>
          </cell>
          <cell r="H3127" t="str">
            <v>Faridah Nantege</v>
          </cell>
          <cell r="I3127" t="str">
            <v>All</v>
          </cell>
          <cell r="J3127" t="str">
            <v>CAMUSAT Uganda Limited</v>
          </cell>
          <cell r="K3127">
            <v>45249.703472222223</v>
          </cell>
          <cell r="L3127" t="str">
            <v>2023-11-19T16:53:00.000-05:00</v>
          </cell>
          <cell r="M3127">
            <v>45249.80064814815</v>
          </cell>
          <cell r="N3127" t="str">
            <v>2023-11-19T19:12:56.000-05:00</v>
          </cell>
          <cell r="O3127" t="str">
            <v>Geoffrey Kyambadde</v>
          </cell>
          <cell r="P3127" t="str">
            <v>Valid</v>
          </cell>
          <cell r="Q3127" t="str">
            <v>.539245</v>
          </cell>
          <cell r="R3127" t="str">
            <v>31.847345</v>
          </cell>
        </row>
        <row r="3128">
          <cell r="B3128">
            <v>605485</v>
          </cell>
          <cell r="C3128" t="str">
            <v>802</v>
          </cell>
          <cell r="D3128" t="str">
            <v>Kawempe</v>
          </cell>
          <cell r="E3128" t="str">
            <v>Joash Lubwama</v>
          </cell>
          <cell r="F3128" t="str">
            <v>Wakiso</v>
          </cell>
          <cell r="G3128" t="str">
            <v>Kampala Central</v>
          </cell>
          <cell r="H3128" t="str">
            <v>Allan Kavuma</v>
          </cell>
          <cell r="I3128" t="str">
            <v>Air Conditioner</v>
          </cell>
          <cell r="J3128" t="str">
            <v>I Engineering Uganda Ltd</v>
          </cell>
          <cell r="K3128">
            <v>45249.706250000003</v>
          </cell>
          <cell r="L3128" t="str">
            <v>2023-11-19T16:57:00.000-05:00</v>
          </cell>
          <cell r="M3128">
            <v>45249.753136574072</v>
          </cell>
          <cell r="N3128" t="str">
            <v>2023-11-19T18:04:31.000-05:00</v>
          </cell>
          <cell r="O3128" t="str">
            <v>Maurice Natuhwera</v>
          </cell>
          <cell r="P3128" t="str">
            <v>Valid</v>
          </cell>
          <cell r="Q3128" t="str">
            <v>.38097209</v>
          </cell>
          <cell r="R3128" t="str">
            <v>32.55688017</v>
          </cell>
        </row>
        <row r="3129">
          <cell r="B3129">
            <v>701216</v>
          </cell>
          <cell r="C3129" t="str">
            <v>KA1608</v>
          </cell>
          <cell r="D3129" t="str">
            <v>Lweza Zone</v>
          </cell>
          <cell r="E3129" t="str">
            <v>Samuel Naseke</v>
          </cell>
          <cell r="F3129" t="str">
            <v>Mukono</v>
          </cell>
          <cell r="G3129" t="str">
            <v>Mukono</v>
          </cell>
          <cell r="H3129" t="str">
            <v>William Bwire</v>
          </cell>
          <cell r="I3129" t="str">
            <v>All</v>
          </cell>
          <cell r="K3129">
            <v>45249.712500000001</v>
          </cell>
          <cell r="L3129" t="str">
            <v>2023-11-19T17:06:00.000-05:00</v>
          </cell>
          <cell r="M3129">
            <v>45249.738379629627</v>
          </cell>
          <cell r="N3129" t="str">
            <v>2023-11-19T17:43:16.000-05:00</v>
          </cell>
          <cell r="O3129" t="str">
            <v>Wasswa muhamad</v>
          </cell>
          <cell r="P3129" t="str">
            <v>Valid</v>
          </cell>
          <cell r="Q3129" t="str">
            <v>.3421583</v>
          </cell>
          <cell r="R3129" t="str">
            <v>32.75909</v>
          </cell>
        </row>
        <row r="3130">
          <cell r="B3130">
            <v>605573</v>
          </cell>
          <cell r="C3130" t="str">
            <v>1004</v>
          </cell>
          <cell r="D3130" t="str">
            <v>Makerere_PMC</v>
          </cell>
          <cell r="E3130" t="str">
            <v>Joash Lubwama</v>
          </cell>
          <cell r="F3130" t="str">
            <v>Kampala</v>
          </cell>
          <cell r="G3130" t="str">
            <v>Kampala Central</v>
          </cell>
          <cell r="H3130" t="str">
            <v>Allan Kavuma</v>
          </cell>
          <cell r="I3130" t="str">
            <v>Air Conditioner</v>
          </cell>
          <cell r="J3130" t="str">
            <v>I Engineering Uganda Ltd</v>
          </cell>
          <cell r="K3130">
            <v>45249.719444444447</v>
          </cell>
          <cell r="L3130" t="str">
            <v>2023-11-19T17:16:00.000-05:00</v>
          </cell>
          <cell r="M3130">
            <v>45249.761678240742</v>
          </cell>
          <cell r="N3130" t="str">
            <v>2023-11-19T18:16:49.000-05:00</v>
          </cell>
          <cell r="O3130" t="str">
            <v>Maurice Natuhwera</v>
          </cell>
          <cell r="P3130" t="str">
            <v>Valid</v>
          </cell>
          <cell r="Q3130" t="str">
            <v>.38099015</v>
          </cell>
          <cell r="R3130" t="str">
            <v>32.55680254</v>
          </cell>
        </row>
        <row r="3131">
          <cell r="B3131">
            <v>606856</v>
          </cell>
          <cell r="C3131" t="str">
            <v>2365</v>
          </cell>
          <cell r="D3131" t="str">
            <v>Bufulubi</v>
          </cell>
          <cell r="E3131" t="str">
            <v>Emmanuel Kafuko</v>
          </cell>
          <cell r="F3131" t="str">
            <v>Mayuge</v>
          </cell>
          <cell r="G3131" t="str">
            <v>Jinja</v>
          </cell>
          <cell r="H3131" t="str">
            <v>William Bwire</v>
          </cell>
          <cell r="I3131" t="str">
            <v>All</v>
          </cell>
          <cell r="K3131">
            <v>45249.722916666666</v>
          </cell>
          <cell r="L3131" t="str">
            <v>2023-11-19T17:21:00.000-05:00</v>
          </cell>
          <cell r="M3131">
            <v>45249.847384259258</v>
          </cell>
          <cell r="N3131" t="str">
            <v>2023-11-19T20:20:14.000-05:00</v>
          </cell>
          <cell r="O3131" t="str">
            <v>Nehemiah Mutaasa</v>
          </cell>
          <cell r="P3131" t="str">
            <v>Valid</v>
          </cell>
          <cell r="Q3131" t="str">
            <v>.4943633</v>
          </cell>
          <cell r="R3131" t="str">
            <v>33.43094</v>
          </cell>
        </row>
        <row r="3132">
          <cell r="B3132">
            <v>606669</v>
          </cell>
          <cell r="C3132" t="str">
            <v>2176</v>
          </cell>
          <cell r="D3132" t="str">
            <v>Ryensibo</v>
          </cell>
          <cell r="E3132" t="str">
            <v>Thomasi Seruyange</v>
          </cell>
          <cell r="F3132" t="str">
            <v>Sheema</v>
          </cell>
          <cell r="G3132" t="str">
            <v>Mbarara</v>
          </cell>
          <cell r="H3132" t="str">
            <v>Faridah Nantege</v>
          </cell>
          <cell r="I3132" t="str">
            <v>All</v>
          </cell>
          <cell r="J3132" t="str">
            <v>CAMUSAT Uganda Limited</v>
          </cell>
          <cell r="K3132">
            <v>45249.723611111112</v>
          </cell>
          <cell r="L3132" t="str">
            <v>2023-11-19T17:22:00.000-05:00</v>
          </cell>
          <cell r="M3132">
            <v>45250.313113425924</v>
          </cell>
          <cell r="N3132" t="str">
            <v>2023-11-20T07:30:53.000-05:00</v>
          </cell>
          <cell r="O3132" t="str">
            <v>Eric Bazira</v>
          </cell>
          <cell r="P3132" t="str">
            <v>Valid</v>
          </cell>
          <cell r="Q3132" t="str">
            <v>-.5063501</v>
          </cell>
          <cell r="R3132" t="str">
            <v>30.3420371</v>
          </cell>
        </row>
        <row r="3133">
          <cell r="B3133">
            <v>608530</v>
          </cell>
          <cell r="C3133" t="str">
            <v>EA5217</v>
          </cell>
          <cell r="D3133" t="str">
            <v>Atana</v>
          </cell>
          <cell r="E3133" t="str">
            <v>Muhamood Kyongo</v>
          </cell>
          <cell r="F3133" t="str">
            <v>Apac</v>
          </cell>
          <cell r="G3133" t="str">
            <v>Lira</v>
          </cell>
          <cell r="H3133" t="str">
            <v>Allan Kavuma</v>
          </cell>
          <cell r="I3133" t="str">
            <v>All</v>
          </cell>
          <cell r="J3133" t="str">
            <v>I Engineering Uganda Ltd</v>
          </cell>
          <cell r="K3133">
            <v>45249.731944444444</v>
          </cell>
          <cell r="L3133" t="str">
            <v>2023-11-19T17:34:00.000-05:00</v>
          </cell>
          <cell r="M3133">
            <v>45250.762013888889</v>
          </cell>
          <cell r="N3133" t="str">
            <v>2023-11-20T18:17:18.000-05:00</v>
          </cell>
          <cell r="O3133" t="str">
            <v>Robert miti</v>
          </cell>
          <cell r="P3133" t="str">
            <v>Valid</v>
          </cell>
          <cell r="Q3133" t="str">
            <v>1.9707791</v>
          </cell>
          <cell r="R3133" t="str">
            <v>32.6309731</v>
          </cell>
        </row>
        <row r="3134">
          <cell r="B3134">
            <v>605802</v>
          </cell>
          <cell r="C3134" t="str">
            <v>1488</v>
          </cell>
          <cell r="D3134" t="str">
            <v>Lusaka Makindye</v>
          </cell>
          <cell r="E3134" t="str">
            <v>Paul Mbabazi</v>
          </cell>
          <cell r="F3134" t="str">
            <v>Kampala</v>
          </cell>
          <cell r="G3134" t="str">
            <v>Kampala Central</v>
          </cell>
          <cell r="H3134" t="str">
            <v>William Bwire</v>
          </cell>
          <cell r="I3134" t="str">
            <v>All</v>
          </cell>
          <cell r="K3134">
            <v>45249.738194444442</v>
          </cell>
          <cell r="L3134" t="str">
            <v>2023-11-19T17:43:00.000-05:00</v>
          </cell>
          <cell r="M3134">
            <v>45252.577928240738</v>
          </cell>
          <cell r="N3134" t="str">
            <v>2023-11-22T13:52:13.000-05:00</v>
          </cell>
          <cell r="O3134" t="str">
            <v>Deo Ssekalo</v>
          </cell>
          <cell r="P3134" t="str">
            <v>Audit</v>
          </cell>
          <cell r="Q3134" t="str">
            <v>.2889077</v>
          </cell>
          <cell r="R3134" t="str">
            <v>32.5877349</v>
          </cell>
        </row>
        <row r="3135">
          <cell r="B3135">
            <v>606178</v>
          </cell>
          <cell r="C3135" t="str">
            <v>1179</v>
          </cell>
          <cell r="D3135" t="str">
            <v>Nyamatunga</v>
          </cell>
          <cell r="E3135" t="str">
            <v>Stephen Rwabwogo</v>
          </cell>
          <cell r="F3135" t="str">
            <v>Kasese</v>
          </cell>
          <cell r="G3135" t="str">
            <v>Western</v>
          </cell>
          <cell r="H3135" t="str">
            <v>Faridah Nantege</v>
          </cell>
          <cell r="I3135" t="str">
            <v>All</v>
          </cell>
          <cell r="J3135" t="str">
            <v>CAMUSAT Uganda Limited</v>
          </cell>
          <cell r="K3135">
            <v>45249.754861111112</v>
          </cell>
          <cell r="L3135" t="str">
            <v>2023-11-19T18:07:00.000-05:00</v>
          </cell>
          <cell r="M3135">
            <v>45249.795717592591</v>
          </cell>
          <cell r="N3135" t="str">
            <v>2023-11-19T19:05:50.000-05:00</v>
          </cell>
          <cell r="O3135" t="str">
            <v>Moses kitenda</v>
          </cell>
          <cell r="P3135" t="str">
            <v>Valid</v>
          </cell>
          <cell r="Q3135" t="str">
            <v>-.0367617</v>
          </cell>
          <cell r="R3135" t="str">
            <v>29.8345125</v>
          </cell>
        </row>
        <row r="3136">
          <cell r="B3136">
            <v>607259</v>
          </cell>
          <cell r="C3136" t="str">
            <v>WE2163</v>
          </cell>
          <cell r="D3136" t="str">
            <v>Kinoni</v>
          </cell>
          <cell r="E3136" t="str">
            <v>Patrick Kalibbala</v>
          </cell>
          <cell r="F3136" t="str">
            <v>Masaka</v>
          </cell>
          <cell r="G3136" t="str">
            <v>Masaka</v>
          </cell>
          <cell r="H3136" t="str">
            <v>Faridah Nantege</v>
          </cell>
          <cell r="I3136" t="str">
            <v>All</v>
          </cell>
          <cell r="J3136" t="str">
            <v>CAMUSAT Uganda Limited</v>
          </cell>
          <cell r="K3136">
            <v>45249.756249999999</v>
          </cell>
          <cell r="L3136" t="str">
            <v>2023-11-19T18:09:00.000-05:00</v>
          </cell>
          <cell r="M3136">
            <v>45250.609548611108</v>
          </cell>
          <cell r="N3136" t="str">
            <v>2023-11-20T14:37:45.000-05:00</v>
          </cell>
          <cell r="O3136" t="str">
            <v>Henry Kayizi</v>
          </cell>
          <cell r="P3136" t="str">
            <v>Valid</v>
          </cell>
          <cell r="Q3136" t="str">
            <v>-.3552012</v>
          </cell>
          <cell r="R3136" t="str">
            <v>31.5521459</v>
          </cell>
        </row>
        <row r="3137">
          <cell r="B3137">
            <v>606195</v>
          </cell>
          <cell r="C3137" t="str">
            <v>1249</v>
          </cell>
          <cell r="D3137" t="str">
            <v>Senyi Landing Site</v>
          </cell>
          <cell r="E3137" t="str">
            <v>Samuel Naseke</v>
          </cell>
          <cell r="F3137" t="str">
            <v>Buikwe</v>
          </cell>
          <cell r="G3137" t="str">
            <v>Kampala East</v>
          </cell>
          <cell r="H3137" t="str">
            <v>William Bwire</v>
          </cell>
          <cell r="I3137" t="str">
            <v>All</v>
          </cell>
          <cell r="K3137">
            <v>45249.765972222223</v>
          </cell>
          <cell r="L3137" t="str">
            <v>2023-11-19T18:23:00.000-05:00</v>
          </cell>
          <cell r="M3137">
            <v>45250.035868055558</v>
          </cell>
          <cell r="N3137" t="str">
            <v>2023-11-20T00:51:39.000-05:00</v>
          </cell>
          <cell r="O3137" t="str">
            <v>Edrisa Katongole</v>
          </cell>
          <cell r="P3137" t="str">
            <v>Valid</v>
          </cell>
          <cell r="Q3137" t="str">
            <v>.146948333333333</v>
          </cell>
          <cell r="R3137" t="str">
            <v>33.0465366666667</v>
          </cell>
        </row>
        <row r="3138">
          <cell r="B3138">
            <v>606214</v>
          </cell>
          <cell r="C3138" t="str">
            <v>1287</v>
          </cell>
          <cell r="D3138" t="str">
            <v>Rwengobe</v>
          </cell>
          <cell r="E3138" t="str">
            <v>Stephen Rwabwogo</v>
          </cell>
          <cell r="F3138" t="str">
            <v>Kamwenge</v>
          </cell>
          <cell r="G3138" t="str">
            <v>Western</v>
          </cell>
          <cell r="H3138" t="str">
            <v>Faridah Nantege</v>
          </cell>
          <cell r="I3138" t="str">
            <v>All</v>
          </cell>
          <cell r="J3138" t="str">
            <v>CAMUSAT Uganda Limited</v>
          </cell>
          <cell r="K3138">
            <v>45249.783333333333</v>
          </cell>
          <cell r="L3138" t="str">
            <v>2023-11-19T18:48:00.000-05:00</v>
          </cell>
          <cell r="M3138">
            <v>45249.869212962964</v>
          </cell>
          <cell r="N3138" t="str">
            <v>2023-11-19T20:51:40.000-05:00</v>
          </cell>
          <cell r="O3138" t="str">
            <v>Martin Kayondo</v>
          </cell>
          <cell r="P3138" t="str">
            <v>Valid</v>
          </cell>
          <cell r="Q3138" t="str">
            <v>.3790566</v>
          </cell>
          <cell r="R3138" t="str">
            <v>30.4201355</v>
          </cell>
        </row>
        <row r="3139">
          <cell r="B3139">
            <v>609717</v>
          </cell>
          <cell r="C3139" t="str">
            <v>KA1883</v>
          </cell>
          <cell r="D3139" t="str">
            <v>Kibuloka</v>
          </cell>
          <cell r="E3139" t="str">
            <v>Christopher Alituha</v>
          </cell>
          <cell r="F3139" t="str">
            <v>Wakiso</v>
          </cell>
          <cell r="G3139" t="str">
            <v>Mityana</v>
          </cell>
          <cell r="H3139" t="str">
            <v>Faridah Nantege</v>
          </cell>
          <cell r="I3139" t="str">
            <v>All</v>
          </cell>
          <cell r="J3139" t="str">
            <v>CAMUSAT Uganda Limited</v>
          </cell>
          <cell r="K3139">
            <v>45250</v>
          </cell>
          <cell r="L3139" t="str">
            <v>2023-11-20T00:00:00.000-05:00</v>
          </cell>
          <cell r="M3139">
            <v>45250.457233796296</v>
          </cell>
          <cell r="N3139" t="str">
            <v>2023-11-20T10:58:25.000-05:00</v>
          </cell>
          <cell r="O3139" t="str">
            <v>Musoke Yusuf</v>
          </cell>
          <cell r="P3139" t="str">
            <v>Valid</v>
          </cell>
          <cell r="Q3139" t="str">
            <v>.3537694</v>
          </cell>
          <cell r="R3139" t="str">
            <v>32.535821</v>
          </cell>
        </row>
        <row r="3140">
          <cell r="B3140">
            <v>609595</v>
          </cell>
          <cell r="C3140" t="str">
            <v>2488</v>
          </cell>
          <cell r="D3140" t="str">
            <v>Kagorwe</v>
          </cell>
          <cell r="E3140" t="str">
            <v>Stephen Rwabwogo</v>
          </cell>
          <cell r="F3140" t="str">
            <v>Kasese</v>
          </cell>
          <cell r="H3140" t="str">
            <v>Faridah Nantege</v>
          </cell>
          <cell r="I3140" t="str">
            <v>All</v>
          </cell>
          <cell r="J3140" t="str">
            <v>CAMUSAT Uganda Limited</v>
          </cell>
          <cell r="K3140">
            <v>45250</v>
          </cell>
          <cell r="L3140" t="str">
            <v>2023-11-20T00:00:00.000-05:00</v>
          </cell>
          <cell r="M3140">
            <v>45250.844398148147</v>
          </cell>
          <cell r="N3140" t="str">
            <v>2023-11-20T20:15:56.000-05:00</v>
          </cell>
          <cell r="O3140" t="str">
            <v>Moses kitenda</v>
          </cell>
          <cell r="P3140" t="str">
            <v>Valid</v>
          </cell>
          <cell r="Q3140" t="str">
            <v>.0152366</v>
          </cell>
          <cell r="R3140" t="str">
            <v>29.7787631</v>
          </cell>
        </row>
        <row r="3141">
          <cell r="B3141">
            <v>609488</v>
          </cell>
          <cell r="C3141" t="str">
            <v>KA1845</v>
          </cell>
          <cell r="D3141" t="str">
            <v>Ganda</v>
          </cell>
          <cell r="E3141" t="str">
            <v>Christopher Alituha</v>
          </cell>
          <cell r="F3141" t="str">
            <v>Wakiso</v>
          </cell>
          <cell r="H3141" t="str">
            <v>Faridah Nantege</v>
          </cell>
          <cell r="I3141" t="str">
            <v>All</v>
          </cell>
          <cell r="J3141" t="str">
            <v>CAMUSAT Uganda Limited</v>
          </cell>
          <cell r="K3141">
            <v>45250</v>
          </cell>
          <cell r="L3141" t="str">
            <v>2023-11-20T00:00:00.000-05:00</v>
          </cell>
          <cell r="M3141">
            <v>45250.551504629628</v>
          </cell>
          <cell r="N3141" t="str">
            <v>2023-11-20T13:14:10.000-05:00</v>
          </cell>
          <cell r="O3141" t="str">
            <v>Musoke Yusuf</v>
          </cell>
          <cell r="P3141" t="str">
            <v>Audit</v>
          </cell>
          <cell r="Q3141" t="str">
            <v>.3476925</v>
          </cell>
          <cell r="R3141" t="str">
            <v>32.5298077</v>
          </cell>
        </row>
        <row r="3142">
          <cell r="B3142">
            <v>609355</v>
          </cell>
          <cell r="C3142" t="str">
            <v>3128</v>
          </cell>
          <cell r="D3142" t="str">
            <v>Wattuba</v>
          </cell>
          <cell r="E3142" t="str">
            <v>Christopher Alituha</v>
          </cell>
          <cell r="F3142" t="str">
            <v>Kiboga</v>
          </cell>
          <cell r="H3142" t="str">
            <v>Faridah Nantege</v>
          </cell>
          <cell r="I3142" t="str">
            <v>All</v>
          </cell>
          <cell r="J3142" t="str">
            <v>CAMUSAT Uganda Limited</v>
          </cell>
          <cell r="K3142">
            <v>45250</v>
          </cell>
          <cell r="L3142" t="str">
            <v>2023-11-20T00:00:00.000-05:00</v>
          </cell>
          <cell r="M3142">
            <v>45250.489548611113</v>
          </cell>
          <cell r="N3142" t="str">
            <v>2023-11-20T11:44:57.000-05:00</v>
          </cell>
          <cell r="O3142" t="str">
            <v>John Moses Luzinda</v>
          </cell>
          <cell r="P3142" t="str">
            <v>Valid</v>
          </cell>
          <cell r="Q3142" t="str">
            <v>1.00877333333333</v>
          </cell>
          <cell r="R3142" t="str">
            <v>31.6929933333333</v>
          </cell>
        </row>
        <row r="3143">
          <cell r="B3143">
            <v>701694</v>
          </cell>
          <cell r="C3143" t="str">
            <v>WE3687</v>
          </cell>
          <cell r="D3143" t="str">
            <v xml:space="preserve">Karugyembe </v>
          </cell>
          <cell r="E3143" t="str">
            <v>Thomasi Seruyange</v>
          </cell>
          <cell r="F3143" t="str">
            <v>Mbarara</v>
          </cell>
          <cell r="G3143" t="str">
            <v>Mbarara</v>
          </cell>
          <cell r="H3143" t="str">
            <v>Faridah Nantege</v>
          </cell>
          <cell r="I3143" t="str">
            <v>All</v>
          </cell>
          <cell r="J3143" t="str">
            <v>CAMUSAT Uganda Limited</v>
          </cell>
          <cell r="K3143">
            <v>45250</v>
          </cell>
          <cell r="L3143" t="str">
            <v>2023-11-20T00:00:00.000-05:00</v>
          </cell>
          <cell r="M3143">
            <v>45250.725555555553</v>
          </cell>
          <cell r="N3143" t="str">
            <v>2023-11-20T17:24:48.000-05:00</v>
          </cell>
          <cell r="O3143" t="str">
            <v>Alex Kayiwa</v>
          </cell>
          <cell r="P3143" t="str">
            <v>Valid</v>
          </cell>
          <cell r="Q3143" t="str">
            <v>-.6561517</v>
          </cell>
          <cell r="R3143" t="str">
            <v>30.6255253</v>
          </cell>
        </row>
        <row r="3144">
          <cell r="B3144">
            <v>606497</v>
          </cell>
          <cell r="C3144" t="str">
            <v>1855</v>
          </cell>
          <cell r="D3144" t="str">
            <v>Rwemikoma</v>
          </cell>
          <cell r="E3144" t="str">
            <v>Thomasi Seruyange</v>
          </cell>
          <cell r="F3144" t="str">
            <v>Kiruhura</v>
          </cell>
          <cell r="G3144" t="str">
            <v>Mbarara</v>
          </cell>
          <cell r="H3144" t="str">
            <v>Faridah Nantege</v>
          </cell>
          <cell r="I3144" t="str">
            <v>All</v>
          </cell>
          <cell r="J3144" t="str">
            <v>CAMUSAT Uganda Limited</v>
          </cell>
          <cell r="K3144">
            <v>45250</v>
          </cell>
          <cell r="L3144" t="str">
            <v>2023-11-20T00:00:00.000-05:00</v>
          </cell>
          <cell r="M3144">
            <v>45250.86546296296</v>
          </cell>
          <cell r="N3144" t="str">
            <v>2023-11-20T20:46:16.000-05:00</v>
          </cell>
          <cell r="O3144" t="str">
            <v>Muzamiru Mugamba</v>
          </cell>
          <cell r="P3144" t="str">
            <v>Audit</v>
          </cell>
          <cell r="Q3144" t="str">
            <v>.0442045</v>
          </cell>
          <cell r="R3144" t="str">
            <v>30.8710549</v>
          </cell>
        </row>
        <row r="3145">
          <cell r="B3145">
            <v>701092</v>
          </cell>
          <cell r="C3145" t="str">
            <v>3160</v>
          </cell>
          <cell r="D3145" t="str">
            <v>Rwemikoma 2</v>
          </cell>
          <cell r="E3145" t="str">
            <v>Thomasi Seruyange</v>
          </cell>
          <cell r="F3145" t="str">
            <v>Kiruhura</v>
          </cell>
          <cell r="G3145" t="str">
            <v>Mbarara</v>
          </cell>
          <cell r="H3145" t="str">
            <v>Faridah Nantege</v>
          </cell>
          <cell r="I3145" t="str">
            <v>All</v>
          </cell>
          <cell r="J3145" t="str">
            <v>CAMUSAT Uganda Limited</v>
          </cell>
          <cell r="K3145">
            <v>45250</v>
          </cell>
          <cell r="L3145" t="str">
            <v>2023-11-20T00:00:00.000-05:00</v>
          </cell>
          <cell r="M3145">
            <v>45250.869085648148</v>
          </cell>
          <cell r="N3145" t="str">
            <v>2023-11-20T20:51:29.000-05:00</v>
          </cell>
          <cell r="O3145" t="str">
            <v>Muzamiru Mugamba</v>
          </cell>
          <cell r="P3145" t="str">
            <v>Valid</v>
          </cell>
          <cell r="Q3145" t="str">
            <v>.0614749</v>
          </cell>
          <cell r="R3145" t="str">
            <v>30.862102</v>
          </cell>
        </row>
        <row r="3146">
          <cell r="B3146">
            <v>609130</v>
          </cell>
          <cell r="C3146" t="str">
            <v>3012</v>
          </cell>
          <cell r="D3146" t="str">
            <v>Kasese</v>
          </cell>
          <cell r="E3146" t="str">
            <v>Stephen Rwabwogo</v>
          </cell>
          <cell r="F3146" t="str">
            <v>Kasese</v>
          </cell>
          <cell r="G3146" t="str">
            <v>Western</v>
          </cell>
          <cell r="H3146" t="str">
            <v>Faridah Nantege</v>
          </cell>
          <cell r="I3146" t="str">
            <v>All</v>
          </cell>
          <cell r="J3146" t="str">
            <v>CAMUSAT Uganda Limited</v>
          </cell>
          <cell r="K3146">
            <v>45250</v>
          </cell>
          <cell r="L3146" t="str">
            <v>2023-11-20T00:00:00.000-05:00</v>
          </cell>
          <cell r="M3146">
            <v>45251.379317129627</v>
          </cell>
          <cell r="N3146" t="str">
            <v>2023-11-21T09:06:13.000-05:00</v>
          </cell>
          <cell r="O3146" t="str">
            <v>Mpande Fredrick</v>
          </cell>
          <cell r="P3146" t="str">
            <v>Valid</v>
          </cell>
          <cell r="Q3146" t="str">
            <v>.1744709</v>
          </cell>
          <cell r="R3146" t="str">
            <v>30.0850532</v>
          </cell>
        </row>
        <row r="3147">
          <cell r="B3147">
            <v>605073</v>
          </cell>
          <cell r="C3147" t="str">
            <v>86</v>
          </cell>
          <cell r="D3147" t="str">
            <v>Shoal</v>
          </cell>
          <cell r="E3147" t="str">
            <v>Joash Lubwama</v>
          </cell>
          <cell r="F3147" t="str">
            <v>Kampala</v>
          </cell>
          <cell r="G3147" t="str">
            <v>Kampala Central</v>
          </cell>
          <cell r="H3147" t="str">
            <v>Allan Kavuma</v>
          </cell>
          <cell r="I3147" t="str">
            <v>All</v>
          </cell>
          <cell r="J3147" t="str">
            <v>I Engineering Uganda Ltd</v>
          </cell>
          <cell r="K3147">
            <v>45250</v>
          </cell>
          <cell r="L3147" t="str">
            <v>2023-11-20T00:00:00.000-05:00</v>
          </cell>
          <cell r="M3147">
            <v>45251.535451388889</v>
          </cell>
          <cell r="N3147" t="str">
            <v>2023-11-21T12:51:03.000-05:00</v>
          </cell>
          <cell r="O3147" t="str">
            <v>Sam Abigaba</v>
          </cell>
          <cell r="P3147" t="str">
            <v>Audit</v>
          </cell>
          <cell r="Q3147" t="str">
            <v>.3192279</v>
          </cell>
          <cell r="R3147" t="str">
            <v>32.5735155</v>
          </cell>
        </row>
        <row r="3148">
          <cell r="B3148">
            <v>605188</v>
          </cell>
          <cell r="C3148" t="str">
            <v>313</v>
          </cell>
          <cell r="D3148" t="str">
            <v>Kawaala One</v>
          </cell>
          <cell r="E3148" t="str">
            <v>Abu Kasamba</v>
          </cell>
          <cell r="F3148" t="str">
            <v>Kampala</v>
          </cell>
          <cell r="G3148" t="str">
            <v>Kampala West</v>
          </cell>
          <cell r="H3148" t="str">
            <v>Faridah Nantege</v>
          </cell>
          <cell r="I3148" t="str">
            <v>All</v>
          </cell>
          <cell r="J3148" t="str">
            <v>CAMUSAT Uganda Limited</v>
          </cell>
          <cell r="K3148">
            <v>45250</v>
          </cell>
          <cell r="L3148" t="str">
            <v>2023-11-20T00:00:00.000-05:00</v>
          </cell>
          <cell r="M3148">
            <v>45250.89576388889</v>
          </cell>
          <cell r="N3148" t="str">
            <v>2023-11-20T21:29:54.000-05:00</v>
          </cell>
          <cell r="O3148" t="str">
            <v>Mark Lukwago</v>
          </cell>
          <cell r="P3148" t="str">
            <v>Valid</v>
          </cell>
          <cell r="Q3148" t="str">
            <v>.3411562</v>
          </cell>
          <cell r="R3148" t="str">
            <v>32.5522922</v>
          </cell>
        </row>
        <row r="3149">
          <cell r="B3149">
            <v>605737</v>
          </cell>
          <cell r="C3149" t="str">
            <v>1348</v>
          </cell>
          <cell r="D3149" t="str">
            <v>Casement</v>
          </cell>
          <cell r="E3149" t="str">
            <v>Paul Mbabazi</v>
          </cell>
          <cell r="F3149" t="str">
            <v>Kampala</v>
          </cell>
          <cell r="G3149" t="str">
            <v>Kampala East</v>
          </cell>
          <cell r="H3149" t="str">
            <v>William Bwire</v>
          </cell>
          <cell r="I3149" t="str">
            <v>All</v>
          </cell>
          <cell r="K3149">
            <v>45250</v>
          </cell>
          <cell r="L3149" t="str">
            <v>2023-11-20T00:00:00.000-05:00</v>
          </cell>
          <cell r="M3149">
            <v>45250.560949074075</v>
          </cell>
          <cell r="N3149" t="str">
            <v>2023-11-20T13:27:46.000-05:00</v>
          </cell>
          <cell r="O3149" t="str">
            <v>Derrick Ahimbisibwe</v>
          </cell>
          <cell r="P3149" t="str">
            <v>Valid</v>
          </cell>
          <cell r="Q3149" t="str">
            <v>.3171677</v>
          </cell>
          <cell r="R3149" t="str">
            <v>32.6129407</v>
          </cell>
        </row>
        <row r="3150">
          <cell r="B3150">
            <v>607678</v>
          </cell>
          <cell r="C3150" t="str">
            <v>KA1734</v>
          </cell>
          <cell r="D3150" t="str">
            <v>Nabweru 2</v>
          </cell>
          <cell r="E3150" t="str">
            <v>Christopher Alituha</v>
          </cell>
          <cell r="F3150" t="str">
            <v>Kampala</v>
          </cell>
          <cell r="H3150" t="str">
            <v>Faridah Nantege</v>
          </cell>
          <cell r="I3150" t="str">
            <v>All</v>
          </cell>
          <cell r="J3150" t="str">
            <v>CAMUSAT Uganda Limited</v>
          </cell>
          <cell r="K3150">
            <v>45250</v>
          </cell>
          <cell r="L3150" t="str">
            <v>2023-11-20T00:00:00.000-05:00</v>
          </cell>
          <cell r="M3150">
            <v>45250.736608796295</v>
          </cell>
          <cell r="N3150" t="str">
            <v>2023-11-20T17:40:43.000-05:00</v>
          </cell>
          <cell r="O3150" t="str">
            <v>Musoke Yusuf</v>
          </cell>
          <cell r="P3150" t="str">
            <v>Valid</v>
          </cell>
          <cell r="Q3150" t="str">
            <v>.3574297</v>
          </cell>
          <cell r="R3150" t="str">
            <v>32.5401928</v>
          </cell>
        </row>
        <row r="3151">
          <cell r="B3151">
            <v>606756</v>
          </cell>
          <cell r="C3151" t="str">
            <v>2206</v>
          </cell>
          <cell r="D3151" t="str">
            <v>Lusango</v>
          </cell>
          <cell r="E3151" t="str">
            <v>Patrick Kalibbala</v>
          </cell>
          <cell r="F3151" t="str">
            <v>Kalungu</v>
          </cell>
          <cell r="G3151" t="str">
            <v>Masaka</v>
          </cell>
          <cell r="H3151" t="str">
            <v>Faridah Nantege</v>
          </cell>
          <cell r="I3151" t="str">
            <v>All</v>
          </cell>
          <cell r="J3151" t="str">
            <v>CAMUSAT Uganda Limited</v>
          </cell>
          <cell r="K3151">
            <v>45250</v>
          </cell>
          <cell r="L3151" t="str">
            <v>2023-11-20T00:00:00.000-05:00</v>
          </cell>
          <cell r="M3151">
            <v>45250.457152777781</v>
          </cell>
          <cell r="N3151" t="str">
            <v>2023-11-20T10:58:18.000-05:00</v>
          </cell>
          <cell r="O3151" t="str">
            <v>Richard Ssenyondo</v>
          </cell>
          <cell r="P3151" t="str">
            <v>Valid</v>
          </cell>
          <cell r="Q3151" t="str">
            <v>-.1287055</v>
          </cell>
          <cell r="R3151" t="str">
            <v>31.8368377</v>
          </cell>
        </row>
        <row r="3152">
          <cell r="B3152">
            <v>607461</v>
          </cell>
          <cell r="C3152" t="str">
            <v>WE2153</v>
          </cell>
          <cell r="D3152" t="str">
            <v>Mukoko</v>
          </cell>
          <cell r="E3152" t="str">
            <v>Patrick Kalibbala</v>
          </cell>
          <cell r="F3152" t="str">
            <v>Masaka</v>
          </cell>
          <cell r="G3152" t="str">
            <v>Masaka</v>
          </cell>
          <cell r="H3152" t="str">
            <v>Faridah Nantege</v>
          </cell>
          <cell r="I3152" t="str">
            <v>All</v>
          </cell>
          <cell r="J3152" t="str">
            <v>CAMUSAT Uganda Limited</v>
          </cell>
          <cell r="K3152">
            <v>45250</v>
          </cell>
          <cell r="L3152" t="str">
            <v>2023-11-20T00:00:00.000-05:00</v>
          </cell>
          <cell r="M3152">
            <v>45250.66783564815</v>
          </cell>
          <cell r="N3152" t="str">
            <v>2023-11-20T16:01:41.000-05:00</v>
          </cell>
          <cell r="O3152" t="str">
            <v>Richard Ssenyondo</v>
          </cell>
          <cell r="P3152" t="str">
            <v>Valid</v>
          </cell>
          <cell r="Q3152" t="str">
            <v>-.2068714</v>
          </cell>
          <cell r="R3152" t="str">
            <v>31.8243461</v>
          </cell>
        </row>
        <row r="3153">
          <cell r="B3153">
            <v>609941</v>
          </cell>
          <cell r="C3153" t="str">
            <v>11</v>
          </cell>
          <cell r="D3153" t="str">
            <v>Kawala Zone</v>
          </cell>
          <cell r="E3153" t="str">
            <v>Abu Kasamba</v>
          </cell>
          <cell r="F3153" t="str">
            <v>Kampala</v>
          </cell>
          <cell r="G3153" t="str">
            <v>Kampala West</v>
          </cell>
          <cell r="H3153" t="str">
            <v>Faridah Nantege</v>
          </cell>
          <cell r="I3153" t="str">
            <v>All</v>
          </cell>
          <cell r="J3153" t="str">
            <v>CAMUSAT Uganda Limited</v>
          </cell>
          <cell r="K3153">
            <v>45250</v>
          </cell>
          <cell r="L3153" t="str">
            <v>2023-11-20T00:00:00.000-05:00</v>
          </cell>
          <cell r="M3153">
            <v>45253.808749999997</v>
          </cell>
          <cell r="N3153" t="str">
            <v>2023-11-23T19:24:36.000-05:00</v>
          </cell>
          <cell r="O3153" t="str">
            <v>Mark Lukwago</v>
          </cell>
          <cell r="P3153" t="str">
            <v>Valid</v>
          </cell>
          <cell r="Q3153" t="str">
            <v>.344477</v>
          </cell>
          <cell r="R3153" t="str">
            <v>32.5504213</v>
          </cell>
        </row>
        <row r="3154">
          <cell r="B3154">
            <v>606654</v>
          </cell>
          <cell r="C3154" t="str">
            <v>2144</v>
          </cell>
          <cell r="D3154" t="str">
            <v>Kakone 2</v>
          </cell>
          <cell r="E3154" t="str">
            <v>Stephen Rwabwogo</v>
          </cell>
          <cell r="F3154" t="str">
            <v>Kasese</v>
          </cell>
          <cell r="G3154" t="str">
            <v>Western</v>
          </cell>
          <cell r="H3154" t="str">
            <v>Faridah Nantege</v>
          </cell>
          <cell r="I3154" t="str">
            <v>All</v>
          </cell>
          <cell r="J3154" t="str">
            <v>CAMUSAT Uganda Limited</v>
          </cell>
          <cell r="K3154">
            <v>45250</v>
          </cell>
          <cell r="L3154" t="str">
            <v>2023-11-20T00:00:00.000-05:00</v>
          </cell>
          <cell r="M3154">
            <v>45251.673356481479</v>
          </cell>
          <cell r="N3154" t="str">
            <v>2023-11-21T16:09:38.000-05:00</v>
          </cell>
          <cell r="O3154" t="str">
            <v>Moses kitenda</v>
          </cell>
          <cell r="P3154" t="str">
            <v>Audit</v>
          </cell>
          <cell r="Q3154" t="str">
            <v>.0304515</v>
          </cell>
          <cell r="R3154" t="str">
            <v>29.7788143</v>
          </cell>
        </row>
        <row r="3155">
          <cell r="B3155">
            <v>606835</v>
          </cell>
          <cell r="C3155" t="str">
            <v>2347</v>
          </cell>
          <cell r="D3155" t="str">
            <v>Nyabirongo</v>
          </cell>
          <cell r="E3155" t="str">
            <v>Stephen Rwabwogo</v>
          </cell>
          <cell r="F3155" t="str">
            <v>Kasese</v>
          </cell>
          <cell r="G3155" t="str">
            <v>Western</v>
          </cell>
          <cell r="H3155" t="str">
            <v>Faridah Nantege</v>
          </cell>
          <cell r="I3155" t="str">
            <v>All</v>
          </cell>
          <cell r="J3155" t="str">
            <v>CAMUSAT Uganda Limited</v>
          </cell>
          <cell r="K3155">
            <v>45250</v>
          </cell>
          <cell r="L3155" t="str">
            <v>2023-11-20T00:00:00.000-05:00</v>
          </cell>
          <cell r="M3155">
            <v>45250.90320601852</v>
          </cell>
          <cell r="N3155" t="str">
            <v>2023-11-20T21:40:37.000-05:00</v>
          </cell>
          <cell r="O3155" t="str">
            <v>Moses kitenda</v>
          </cell>
          <cell r="P3155" t="str">
            <v>Valid</v>
          </cell>
          <cell r="Q3155" t="str">
            <v>.0665154</v>
          </cell>
          <cell r="R3155" t="str">
            <v>29.875352</v>
          </cell>
        </row>
        <row r="3156">
          <cell r="B3156">
            <v>607062</v>
          </cell>
          <cell r="C3156" t="str">
            <v>KA1458</v>
          </cell>
          <cell r="D3156" t="str">
            <v>Buloba 4</v>
          </cell>
          <cell r="E3156" t="str">
            <v>Christopher Alituha</v>
          </cell>
          <cell r="F3156" t="str">
            <v>Wakiso</v>
          </cell>
          <cell r="H3156" t="str">
            <v>Faridah Nantege</v>
          </cell>
          <cell r="I3156" t="str">
            <v>All</v>
          </cell>
          <cell r="J3156" t="str">
            <v>CAMUSAT Uganda Limited</v>
          </cell>
          <cell r="K3156">
            <v>45250</v>
          </cell>
          <cell r="L3156" t="str">
            <v>2023-11-20T00:00:00.000-05:00</v>
          </cell>
          <cell r="M3156">
            <v>45250.464618055557</v>
          </cell>
          <cell r="N3156" t="str">
            <v>2023-11-20T11:09:03.000-05:00</v>
          </cell>
          <cell r="O3156" t="str">
            <v>Richard Ssekono</v>
          </cell>
          <cell r="P3156" t="str">
            <v>Valid</v>
          </cell>
          <cell r="Q3156" t="str">
            <v>.3513449</v>
          </cell>
          <cell r="R3156" t="str">
            <v>32.4602662</v>
          </cell>
        </row>
        <row r="3157">
          <cell r="B3157">
            <v>607412</v>
          </cell>
          <cell r="C3157" t="str">
            <v>KA1008</v>
          </cell>
          <cell r="D3157" t="str">
            <v>Makindye</v>
          </cell>
          <cell r="E3157" t="str">
            <v>Paul Mbabazi</v>
          </cell>
          <cell r="F3157" t="str">
            <v>Kampala</v>
          </cell>
          <cell r="H3157" t="str">
            <v>William Bwire</v>
          </cell>
          <cell r="I3157" t="str">
            <v>All</v>
          </cell>
          <cell r="K3157">
            <v>45250.27847222222</v>
          </cell>
          <cell r="L3157" t="str">
            <v>2023-11-20T06:41:00.000-05:00</v>
          </cell>
          <cell r="M3157">
            <v>45250.415949074071</v>
          </cell>
          <cell r="N3157" t="str">
            <v>2023-11-20T09:58:58.000-05:00</v>
          </cell>
          <cell r="O3157" t="str">
            <v>Deo Ssekalo</v>
          </cell>
          <cell r="P3157" t="str">
            <v>Valid</v>
          </cell>
          <cell r="Q3157" t="str">
            <v>.2873977</v>
          </cell>
          <cell r="R3157" t="str">
            <v>32.5853437</v>
          </cell>
        </row>
        <row r="3158">
          <cell r="B3158">
            <v>609876</v>
          </cell>
          <cell r="C3158" t="str">
            <v>Lumule Central</v>
          </cell>
          <cell r="D3158" t="str">
            <v>Lumule Central</v>
          </cell>
          <cell r="E3158" t="str">
            <v>Robert Otim</v>
          </cell>
          <cell r="F3158" t="str">
            <v>Luwero</v>
          </cell>
          <cell r="G3158" t="str">
            <v>Luwero</v>
          </cell>
          <cell r="H3158" t="str">
            <v>Allan Kavuma</v>
          </cell>
          <cell r="I3158" t="str">
            <v>All</v>
          </cell>
          <cell r="J3158" t="str">
            <v>I Engineering Uganda Ltd</v>
          </cell>
          <cell r="K3158">
            <v>45250.29791666667</v>
          </cell>
          <cell r="L3158" t="str">
            <v>2023-11-20T07:09:00.000-05:00</v>
          </cell>
          <cell r="M3158">
            <v>45250.32984953704</v>
          </cell>
          <cell r="N3158" t="str">
            <v>2023-11-20T07:54:59.000-05:00</v>
          </cell>
          <cell r="O3158" t="str">
            <v>Okodi Alex</v>
          </cell>
          <cell r="P3158" t="str">
            <v>Valid</v>
          </cell>
          <cell r="Q3158" t="str">
            <v>.5871967</v>
          </cell>
          <cell r="R3158" t="str">
            <v>32.533625</v>
          </cell>
        </row>
        <row r="3159">
          <cell r="B3159">
            <v>607727</v>
          </cell>
          <cell r="C3159" t="str">
            <v>KA1735</v>
          </cell>
          <cell r="D3159" t="str">
            <v>Kavumba</v>
          </cell>
          <cell r="E3159" t="str">
            <v>Christopher Alituha</v>
          </cell>
          <cell r="F3159" t="str">
            <v>Wakiso</v>
          </cell>
          <cell r="H3159" t="str">
            <v>Faridah Nantege</v>
          </cell>
          <cell r="I3159" t="str">
            <v>All</v>
          </cell>
          <cell r="J3159" t="str">
            <v>CAMUSAT Uganda Limited</v>
          </cell>
          <cell r="K3159">
            <v>45250.304166666669</v>
          </cell>
          <cell r="L3159" t="str">
            <v>2023-11-20T07:18:00.000-05:00</v>
          </cell>
          <cell r="M3159">
            <v>45250.353182870371</v>
          </cell>
          <cell r="N3159" t="str">
            <v>2023-11-20T08:28:35.000-05:00</v>
          </cell>
          <cell r="O3159" t="str">
            <v>Richard Ssekono</v>
          </cell>
          <cell r="P3159" t="str">
            <v>Valid</v>
          </cell>
          <cell r="Q3159" t="str">
            <v>.4022903</v>
          </cell>
          <cell r="R3159" t="str">
            <v>32.4580972</v>
          </cell>
        </row>
        <row r="3160">
          <cell r="B3160">
            <v>605111</v>
          </cell>
          <cell r="C3160" t="str">
            <v>158</v>
          </cell>
          <cell r="D3160" t="str">
            <v>Salaama</v>
          </cell>
          <cell r="E3160" t="str">
            <v>Paul Mbabazi</v>
          </cell>
          <cell r="F3160" t="str">
            <v>Kampala</v>
          </cell>
          <cell r="G3160" t="str">
            <v>Kampala West</v>
          </cell>
          <cell r="H3160" t="str">
            <v>William Bwire</v>
          </cell>
          <cell r="I3160" t="str">
            <v>All</v>
          </cell>
          <cell r="K3160">
            <v>45250.313194444447</v>
          </cell>
          <cell r="L3160" t="str">
            <v>2023-11-20T07:31:00.000-05:00</v>
          </cell>
          <cell r="M3160">
            <v>45250.55097222222</v>
          </cell>
          <cell r="N3160" t="str">
            <v>2023-11-20T13:13:24.000-05:00</v>
          </cell>
          <cell r="O3160" t="str">
            <v>Kabandize Eden</v>
          </cell>
          <cell r="P3160" t="str">
            <v>Valid</v>
          </cell>
          <cell r="Q3160" t="str">
            <v>.2457112</v>
          </cell>
          <cell r="R3160" t="str">
            <v>32.6230333</v>
          </cell>
        </row>
        <row r="3161">
          <cell r="B3161">
            <v>605581</v>
          </cell>
          <cell r="C3161" t="str">
            <v>1013</v>
          </cell>
          <cell r="D3161" t="str">
            <v>Wobulenzi Town</v>
          </cell>
          <cell r="E3161" t="str">
            <v>Robert Otim</v>
          </cell>
          <cell r="F3161" t="str">
            <v>Luwero</v>
          </cell>
          <cell r="G3161" t="str">
            <v>Luwero</v>
          </cell>
          <cell r="H3161" t="str">
            <v>Allan Kavuma</v>
          </cell>
          <cell r="I3161" t="str">
            <v>All</v>
          </cell>
          <cell r="J3161" t="str">
            <v>I Engineering Uganda Ltd</v>
          </cell>
          <cell r="K3161">
            <v>45250.314583333333</v>
          </cell>
          <cell r="L3161" t="str">
            <v>2023-11-20T07:33:00.000-05:00</v>
          </cell>
          <cell r="M3161">
            <v>45250.771898148145</v>
          </cell>
          <cell r="N3161" t="str">
            <v>2023-11-20T18:31:32.000-05:00</v>
          </cell>
          <cell r="O3161" t="str">
            <v>Okodi Alex</v>
          </cell>
          <cell r="P3161" t="str">
            <v>Valid</v>
          </cell>
          <cell r="Q3161" t="str">
            <v>.5871639</v>
          </cell>
          <cell r="R3161" t="str">
            <v>32.5336406</v>
          </cell>
        </row>
        <row r="3162">
          <cell r="B3162">
            <v>701136</v>
          </cell>
          <cell r="C3162" t="str">
            <v>3278</v>
          </cell>
          <cell r="D3162" t="str">
            <v>Rwenyonyozi</v>
          </cell>
          <cell r="E3162" t="str">
            <v>Denis Masaba</v>
          </cell>
          <cell r="F3162" t="str">
            <v>Ntungamo</v>
          </cell>
          <cell r="G3162" t="str">
            <v>Kabale</v>
          </cell>
          <cell r="H3162" t="str">
            <v>Faridah Nantege</v>
          </cell>
          <cell r="I3162" t="str">
            <v>All</v>
          </cell>
          <cell r="J3162" t="str">
            <v>CAMUSAT Uganda Limited</v>
          </cell>
          <cell r="K3162">
            <v>45250.314583333333</v>
          </cell>
          <cell r="L3162" t="str">
            <v>2023-11-20T07:33:00.000-05:00</v>
          </cell>
          <cell r="M3162">
            <v>45250.385451388887</v>
          </cell>
          <cell r="N3162" t="str">
            <v>2023-11-20T09:15:03.000-05:00</v>
          </cell>
          <cell r="O3162" t="str">
            <v>Vincent Nsamba</v>
          </cell>
          <cell r="P3162" t="str">
            <v>Valid</v>
          </cell>
          <cell r="Q3162" t="str">
            <v>-.8308906</v>
          </cell>
          <cell r="R3162" t="str">
            <v>30.3225858</v>
          </cell>
        </row>
        <row r="3163">
          <cell r="B3163">
            <v>609690</v>
          </cell>
          <cell r="C3163" t="str">
            <v>KA1937</v>
          </cell>
          <cell r="D3163" t="str">
            <v>William St</v>
          </cell>
          <cell r="E3163" t="str">
            <v>Joash Lubwama</v>
          </cell>
          <cell r="F3163" t="str">
            <v>Kampala</v>
          </cell>
          <cell r="G3163" t="str">
            <v>Kampala North</v>
          </cell>
          <cell r="H3163" t="str">
            <v>Allan Kavuma</v>
          </cell>
          <cell r="I3163" t="str">
            <v>All</v>
          </cell>
          <cell r="K3163">
            <v>45250.332638888889</v>
          </cell>
          <cell r="L3163" t="str">
            <v>2023-11-20T07:59:00.000-05:00</v>
          </cell>
          <cell r="M3163">
            <v>45255.699155092596</v>
          </cell>
          <cell r="N3163" t="str">
            <v>2023-11-25T16:46:47.000-05:00</v>
          </cell>
          <cell r="O3163" t="str">
            <v>Eria Kayongo</v>
          </cell>
          <cell r="P3163" t="str">
            <v>Valid</v>
          </cell>
          <cell r="Q3163" t="str">
            <v>.313794666666667</v>
          </cell>
          <cell r="R3163" t="str">
            <v>32.5772534166667</v>
          </cell>
        </row>
        <row r="3164">
          <cell r="B3164">
            <v>608650</v>
          </cell>
          <cell r="C3164" t="str">
            <v>NO4137</v>
          </cell>
          <cell r="D3164" t="str">
            <v>Pakanyi</v>
          </cell>
          <cell r="E3164" t="str">
            <v>Latima Musoke</v>
          </cell>
          <cell r="F3164" t="str">
            <v>Masindi</v>
          </cell>
          <cell r="G3164" t="str">
            <v>Hoima</v>
          </cell>
          <cell r="H3164" t="str">
            <v>Allan Kavuma</v>
          </cell>
          <cell r="I3164" t="str">
            <v>All</v>
          </cell>
          <cell r="J3164" t="str">
            <v>I Engineering Uganda Ltd</v>
          </cell>
          <cell r="K3164">
            <v>45250.335416666669</v>
          </cell>
          <cell r="L3164" t="str">
            <v>2023-11-20T08:03:00.000-05:00</v>
          </cell>
          <cell r="M3164">
            <v>45250.417870370373</v>
          </cell>
          <cell r="N3164" t="str">
            <v>2023-11-20T10:01:44.000-05:00</v>
          </cell>
          <cell r="O3164" t="str">
            <v>Samuel Anguria</v>
          </cell>
          <cell r="P3164" t="str">
            <v>Valid</v>
          </cell>
          <cell r="Q3164" t="str">
            <v>1.7395293</v>
          </cell>
          <cell r="R3164" t="str">
            <v>31.7553289</v>
          </cell>
        </row>
        <row r="3165">
          <cell r="B3165">
            <v>605781</v>
          </cell>
          <cell r="C3165" t="str">
            <v>1442</v>
          </cell>
          <cell r="D3165" t="str">
            <v>Kyantarama</v>
          </cell>
          <cell r="E3165" t="str">
            <v>Stephen Rwabwogo</v>
          </cell>
          <cell r="F3165" t="str">
            <v>Kasese</v>
          </cell>
          <cell r="G3165" t="str">
            <v>Western</v>
          </cell>
          <cell r="H3165" t="str">
            <v>Faridah Nantege</v>
          </cell>
          <cell r="I3165" t="str">
            <v>All</v>
          </cell>
          <cell r="J3165" t="str">
            <v>CAMUSAT Uganda Limited</v>
          </cell>
          <cell r="K3165">
            <v>45250.340277777781</v>
          </cell>
          <cell r="L3165" t="str">
            <v>2023-11-20T08:10:00.000-05:00</v>
          </cell>
          <cell r="M3165">
            <v>45250.851921296293</v>
          </cell>
          <cell r="N3165" t="str">
            <v>2023-11-20T20:26:46.000-05:00</v>
          </cell>
          <cell r="O3165" t="str">
            <v>Moses kitenda</v>
          </cell>
          <cell r="P3165" t="str">
            <v>Valid</v>
          </cell>
          <cell r="Q3165" t="str">
            <v>.1089844</v>
          </cell>
          <cell r="R3165" t="str">
            <v>29.937186</v>
          </cell>
        </row>
        <row r="3166">
          <cell r="B3166">
            <v>605049</v>
          </cell>
          <cell r="C3166" t="str">
            <v>55</v>
          </cell>
          <cell r="D3166" t="str">
            <v>Nimbwa</v>
          </cell>
          <cell r="E3166" t="str">
            <v>Robert Otim</v>
          </cell>
          <cell r="F3166" t="str">
            <v>Luwero</v>
          </cell>
          <cell r="G3166" t="str">
            <v>Luwero</v>
          </cell>
          <cell r="H3166" t="str">
            <v>Allan Kavuma</v>
          </cell>
          <cell r="I3166" t="str">
            <v>All</v>
          </cell>
          <cell r="J3166" t="str">
            <v>I Engineering Uganda Ltd</v>
          </cell>
          <cell r="K3166">
            <v>45250.343055555553</v>
          </cell>
          <cell r="L3166" t="str">
            <v>2023-11-20T08:14:00.000-05:00</v>
          </cell>
          <cell r="M3166">
            <v>45250.39329861111</v>
          </cell>
          <cell r="N3166" t="str">
            <v>2023-11-20T09:26:21.000-05:00</v>
          </cell>
          <cell r="O3166" t="str">
            <v>Okodi Alex</v>
          </cell>
          <cell r="P3166" t="str">
            <v>Valid</v>
          </cell>
          <cell r="Q3166" t="str">
            <v>.6446083</v>
          </cell>
          <cell r="R3166" t="str">
            <v>32.528175</v>
          </cell>
        </row>
        <row r="3167">
          <cell r="B3167">
            <v>701056</v>
          </cell>
          <cell r="C3167" t="str">
            <v>SO3069</v>
          </cell>
          <cell r="D3167" t="str">
            <v>Kawuku 2</v>
          </cell>
          <cell r="E3167" t="str">
            <v>Abu Kasamba</v>
          </cell>
          <cell r="F3167" t="str">
            <v>Wakiso</v>
          </cell>
          <cell r="G3167" t="str">
            <v>Kampala West</v>
          </cell>
          <cell r="H3167" t="str">
            <v>Faridah Nantege</v>
          </cell>
          <cell r="I3167" t="str">
            <v>All</v>
          </cell>
          <cell r="J3167" t="str">
            <v>CAMUSAT Uganda Limited</v>
          </cell>
          <cell r="K3167">
            <v>45250.349305555559</v>
          </cell>
          <cell r="L3167" t="str">
            <v>2023-11-20T08:23:00.000-05:00</v>
          </cell>
          <cell r="M3167">
            <v>45252.444085648145</v>
          </cell>
          <cell r="N3167" t="str">
            <v>2023-11-22T10:39:29.000-05:00</v>
          </cell>
          <cell r="O3167" t="str">
            <v>Patrick Cwinyai</v>
          </cell>
          <cell r="P3167" t="str">
            <v>Audit</v>
          </cell>
          <cell r="Q3167" t="str">
            <v>.1303003</v>
          </cell>
          <cell r="R3167" t="str">
            <v>32.5327567</v>
          </cell>
        </row>
        <row r="3168">
          <cell r="B3168">
            <v>607377</v>
          </cell>
          <cell r="C3168" t="str">
            <v>WE2152</v>
          </cell>
          <cell r="D3168" t="str">
            <v>Lukaya</v>
          </cell>
          <cell r="E3168" t="str">
            <v>Patrick Kalibbala</v>
          </cell>
          <cell r="F3168" t="str">
            <v>Masaka</v>
          </cell>
          <cell r="G3168" t="str">
            <v>Masaka</v>
          </cell>
          <cell r="H3168" t="str">
            <v>Faridah Nantege</v>
          </cell>
          <cell r="I3168" t="str">
            <v>All</v>
          </cell>
          <cell r="J3168" t="str">
            <v>CAMUSAT Uganda Limited</v>
          </cell>
          <cell r="K3168">
            <v>45250.352777777778</v>
          </cell>
          <cell r="L3168" t="str">
            <v>2023-11-20T08:28:00.000-05:00</v>
          </cell>
          <cell r="M3168">
            <v>45250.393182870372</v>
          </cell>
          <cell r="N3168" t="str">
            <v>2023-11-20T09:26:11.000-05:00</v>
          </cell>
          <cell r="O3168" t="str">
            <v>Richard Ssenyondo</v>
          </cell>
          <cell r="P3168" t="str">
            <v>Valid</v>
          </cell>
          <cell r="Q3168" t="str">
            <v>-.1488418</v>
          </cell>
          <cell r="R3168" t="str">
            <v>31.8759049</v>
          </cell>
        </row>
        <row r="3169">
          <cell r="B3169">
            <v>607478</v>
          </cell>
          <cell r="C3169" t="str">
            <v>KA1467</v>
          </cell>
          <cell r="D3169" t="str">
            <v>Munyonyo Resort</v>
          </cell>
          <cell r="E3169" t="str">
            <v>Paul Mbabazi</v>
          </cell>
          <cell r="F3169" t="str">
            <v>Kampala</v>
          </cell>
          <cell r="H3169" t="str">
            <v>William Bwire</v>
          </cell>
          <cell r="I3169" t="str">
            <v>All</v>
          </cell>
          <cell r="K3169">
            <v>45250.35833333333</v>
          </cell>
          <cell r="L3169" t="str">
            <v>2023-11-20T08:36:00.000-05:00</v>
          </cell>
          <cell r="M3169">
            <v>45250.548437500001</v>
          </cell>
          <cell r="N3169" t="str">
            <v>2023-11-20T13:09:45.000-05:00</v>
          </cell>
          <cell r="O3169" t="str">
            <v>Kabandize Eden</v>
          </cell>
          <cell r="P3169" t="str">
            <v>Valid</v>
          </cell>
          <cell r="Q3169" t="str">
            <v>.2370241</v>
          </cell>
          <cell r="R3169" t="str">
            <v>32.6187746</v>
          </cell>
        </row>
        <row r="3170">
          <cell r="B3170">
            <v>607719</v>
          </cell>
          <cell r="C3170" t="str">
            <v>KA1762</v>
          </cell>
          <cell r="D3170" t="str">
            <v>Temangalo</v>
          </cell>
          <cell r="E3170" t="str">
            <v>Christopher Alituha</v>
          </cell>
          <cell r="F3170" t="str">
            <v>Wakiso</v>
          </cell>
          <cell r="H3170" t="str">
            <v>Faridah Nantege</v>
          </cell>
          <cell r="I3170" t="str">
            <v>All</v>
          </cell>
          <cell r="J3170" t="str">
            <v>CAMUSAT Uganda Limited</v>
          </cell>
          <cell r="K3170">
            <v>45250.374305555553</v>
          </cell>
          <cell r="L3170" t="str">
            <v>2023-11-20T08:59:00.000-05:00</v>
          </cell>
          <cell r="M3170">
            <v>45250.400300925925</v>
          </cell>
          <cell r="N3170" t="str">
            <v>2023-11-20T09:36:26.000-05:00</v>
          </cell>
          <cell r="O3170" t="str">
            <v>Richard Ssekono</v>
          </cell>
          <cell r="P3170" t="str">
            <v>Valid</v>
          </cell>
          <cell r="Q3170" t="str">
            <v>.3749728</v>
          </cell>
          <cell r="R3170" t="str">
            <v>32.4758823</v>
          </cell>
        </row>
        <row r="3171">
          <cell r="B3171">
            <v>606742</v>
          </cell>
          <cell r="C3171" t="str">
            <v>356</v>
          </cell>
          <cell r="D3171" t="str">
            <v>Munduriema</v>
          </cell>
          <cell r="E3171" t="str">
            <v>Innocent Ayiko</v>
          </cell>
          <cell r="F3171" t="str">
            <v>Nebbi</v>
          </cell>
          <cell r="G3171" t="str">
            <v>Arua</v>
          </cell>
          <cell r="H3171" t="str">
            <v>Allan Kavuma</v>
          </cell>
          <cell r="I3171" t="str">
            <v>All</v>
          </cell>
          <cell r="K3171">
            <v>45250.382638888892</v>
          </cell>
          <cell r="L3171" t="str">
            <v>2023-11-20T09:11:00.000-05:00</v>
          </cell>
          <cell r="M3171">
            <v>45250.51</v>
          </cell>
          <cell r="N3171" t="str">
            <v>2023-11-20T12:14:24.000-05:00</v>
          </cell>
          <cell r="O3171" t="str">
            <v>Alex Gonzaga</v>
          </cell>
          <cell r="P3171" t="str">
            <v>Valid</v>
          </cell>
          <cell r="Q3171" t="str">
            <v>2.20721523743123</v>
          </cell>
          <cell r="R3171" t="str">
            <v>31.270895646885</v>
          </cell>
        </row>
        <row r="3172">
          <cell r="B3172">
            <v>605451</v>
          </cell>
          <cell r="C3172" t="str">
            <v>720</v>
          </cell>
          <cell r="D3172" t="str">
            <v>Biliefe</v>
          </cell>
          <cell r="E3172" t="str">
            <v>Innocent Ayiko</v>
          </cell>
          <cell r="F3172" t="str">
            <v>Maracha</v>
          </cell>
          <cell r="G3172" t="str">
            <v>Arua</v>
          </cell>
          <cell r="H3172" t="str">
            <v>Allan Kavuma</v>
          </cell>
          <cell r="I3172" t="str">
            <v>All</v>
          </cell>
          <cell r="J3172" t="str">
            <v>I Engineering Uganda Ltd</v>
          </cell>
          <cell r="K3172">
            <v>45250.383333333331</v>
          </cell>
          <cell r="L3172" t="str">
            <v>2023-11-20T09:12:00.000-05:00</v>
          </cell>
          <cell r="M3172">
            <v>45250.404710648145</v>
          </cell>
          <cell r="N3172" t="str">
            <v>2023-11-20T09:42:47.000-05:00</v>
          </cell>
          <cell r="O3172" t="str">
            <v>kaganda joseph</v>
          </cell>
          <cell r="P3172" t="str">
            <v>Valid</v>
          </cell>
          <cell r="Q3172" t="str">
            <v>3.0717499</v>
          </cell>
          <cell r="R3172" t="str">
            <v>31.0651367</v>
          </cell>
        </row>
        <row r="3173">
          <cell r="B3173">
            <v>606033</v>
          </cell>
          <cell r="C3173" t="str">
            <v>177</v>
          </cell>
          <cell r="D3173" t="str">
            <v>Panyimur</v>
          </cell>
          <cell r="E3173" t="str">
            <v>Innocent Ayiko</v>
          </cell>
          <cell r="F3173" t="str">
            <v>Pader</v>
          </cell>
          <cell r="G3173" t="str">
            <v>Arua</v>
          </cell>
          <cell r="H3173" t="str">
            <v>Allan Kavuma</v>
          </cell>
          <cell r="I3173" t="str">
            <v>All</v>
          </cell>
          <cell r="K3173">
            <v>45250.383333333331</v>
          </cell>
          <cell r="L3173" t="str">
            <v>2023-11-20T09:12:00.000-05:00</v>
          </cell>
          <cell r="M3173">
            <v>45250.629479166666</v>
          </cell>
          <cell r="N3173" t="str">
            <v>2023-11-20T15:06:27.000-05:00</v>
          </cell>
          <cell r="O3173" t="str">
            <v>Alex Gonzaga</v>
          </cell>
          <cell r="P3173" t="str">
            <v>Valid</v>
          </cell>
          <cell r="Q3173" t="str">
            <v>2.30153884738684</v>
          </cell>
          <cell r="R3173" t="str">
            <v>31.3264099974185</v>
          </cell>
        </row>
        <row r="3174">
          <cell r="B3174">
            <v>701564</v>
          </cell>
          <cell r="C3174" t="str">
            <v>3617</v>
          </cell>
          <cell r="D3174" t="str">
            <v>Kibaati</v>
          </cell>
          <cell r="E3174" t="str">
            <v>Christopher Alituha</v>
          </cell>
          <cell r="F3174" t="str">
            <v>Mubende</v>
          </cell>
          <cell r="G3174" t="str">
            <v>Mityana</v>
          </cell>
          <cell r="H3174" t="str">
            <v>Faridah Nantege</v>
          </cell>
          <cell r="I3174" t="str">
            <v>All</v>
          </cell>
          <cell r="J3174" t="str">
            <v>CAMUSAT Uganda Limited</v>
          </cell>
          <cell r="K3174">
            <v>45250.384722222225</v>
          </cell>
          <cell r="L3174" t="str">
            <v>2023-11-20T09:14:00.000-05:00</v>
          </cell>
          <cell r="M3174">
            <v>45250.462453703702</v>
          </cell>
          <cell r="N3174" t="str">
            <v>2023-11-20T11:05:56.000-05:00</v>
          </cell>
          <cell r="O3174" t="str">
            <v>Chris Abarinde</v>
          </cell>
          <cell r="P3174" t="str">
            <v>Valid</v>
          </cell>
          <cell r="Q3174" t="str">
            <v>.5653621</v>
          </cell>
          <cell r="R3174" t="str">
            <v>31.3970685</v>
          </cell>
        </row>
        <row r="3175">
          <cell r="B3175">
            <v>609550</v>
          </cell>
          <cell r="C3175" t="str">
            <v>2580</v>
          </cell>
          <cell r="D3175" t="str">
            <v>Parikile</v>
          </cell>
          <cell r="E3175" t="str">
            <v>Innocent Ayiko</v>
          </cell>
          <cell r="F3175" t="str">
            <v>Yumbe</v>
          </cell>
          <cell r="G3175" t="str">
            <v>Arua</v>
          </cell>
          <cell r="H3175" t="str">
            <v>Allan Kavuma</v>
          </cell>
          <cell r="I3175" t="str">
            <v>All</v>
          </cell>
          <cell r="J3175" t="str">
            <v>I Engineering Uganda Ltd</v>
          </cell>
          <cell r="K3175">
            <v>45250.390972222223</v>
          </cell>
          <cell r="L3175" t="str">
            <v>2023-11-20T09:23:00.000-05:00</v>
          </cell>
          <cell r="M3175">
            <v>45250.469328703701</v>
          </cell>
          <cell r="N3175" t="str">
            <v>2023-11-20T11:15:50.000-05:00</v>
          </cell>
          <cell r="O3175" t="str">
            <v>Micheal Kiryowa</v>
          </cell>
          <cell r="P3175" t="str">
            <v>Valid</v>
          </cell>
          <cell r="Q3175" t="str">
            <v>3.457415</v>
          </cell>
          <cell r="R3175" t="str">
            <v>31.2489966666667</v>
          </cell>
        </row>
        <row r="3176">
          <cell r="B3176">
            <v>609021</v>
          </cell>
          <cell r="C3176" t="str">
            <v>327</v>
          </cell>
          <cell r="D3176" t="str">
            <v>Buhembe</v>
          </cell>
          <cell r="E3176" t="str">
            <v>Thomasi Seruyange</v>
          </cell>
          <cell r="F3176" t="str">
            <v>Kiruhura</v>
          </cell>
          <cell r="G3176" t="str">
            <v>Mbarara</v>
          </cell>
          <cell r="H3176" t="str">
            <v>Faridah Nantege</v>
          </cell>
          <cell r="I3176" t="str">
            <v>All</v>
          </cell>
          <cell r="J3176" t="str">
            <v>CAMUSAT Uganda Limited</v>
          </cell>
          <cell r="K3176">
            <v>45250.393750000003</v>
          </cell>
          <cell r="L3176" t="str">
            <v>2023-11-20T09:27:00.000-05:00</v>
          </cell>
          <cell r="M3176">
            <v>45250.872094907405</v>
          </cell>
          <cell r="N3176" t="str">
            <v>2023-11-20T20:55:49.000-05:00</v>
          </cell>
          <cell r="O3176" t="str">
            <v>Muzamiru Mugamba</v>
          </cell>
          <cell r="P3176" t="str">
            <v>Valid</v>
          </cell>
          <cell r="Q3176" t="str">
            <v>.1041616</v>
          </cell>
          <cell r="R3176" t="str">
            <v>30.9065523</v>
          </cell>
        </row>
        <row r="3177">
          <cell r="B3177">
            <v>609316</v>
          </cell>
          <cell r="C3177" t="str">
            <v>WE2136</v>
          </cell>
          <cell r="D3177" t="str">
            <v>Rugazi</v>
          </cell>
          <cell r="E3177" t="str">
            <v>Denis Masaba</v>
          </cell>
          <cell r="F3177" t="str">
            <v>Bushenyi</v>
          </cell>
          <cell r="G3177" t="str">
            <v>Kabale</v>
          </cell>
          <cell r="H3177" t="str">
            <v>Faridah Nantege</v>
          </cell>
          <cell r="I3177" t="str">
            <v>All</v>
          </cell>
          <cell r="J3177" t="str">
            <v>CAMUSAT Uganda Limited</v>
          </cell>
          <cell r="K3177">
            <v>45250.396527777775</v>
          </cell>
          <cell r="L3177" t="str">
            <v>2023-11-20T09:31:00.000-05:00</v>
          </cell>
          <cell r="M3177">
            <v>45252.323692129627</v>
          </cell>
          <cell r="N3177" t="str">
            <v>2023-11-22T07:46:07.000-05:00</v>
          </cell>
          <cell r="O3177" t="str">
            <v>Manisur Mukasa</v>
          </cell>
          <cell r="P3177" t="str">
            <v>Valid</v>
          </cell>
          <cell r="Q3177" t="str">
            <v>-.2484562</v>
          </cell>
          <cell r="R3177" t="str">
            <v>30.1068259</v>
          </cell>
        </row>
        <row r="3178">
          <cell r="B3178">
            <v>609116</v>
          </cell>
          <cell r="C3178" t="str">
            <v>WE2355</v>
          </cell>
          <cell r="D3178" t="str">
            <v>Kalonga</v>
          </cell>
          <cell r="E3178" t="str">
            <v>Christopher Alituha</v>
          </cell>
          <cell r="F3178" t="str">
            <v>Mubende</v>
          </cell>
          <cell r="H3178" t="str">
            <v>Faridah Nantege</v>
          </cell>
          <cell r="I3178" t="str">
            <v>All</v>
          </cell>
          <cell r="J3178" t="str">
            <v>CAMUSAT Uganda Limited</v>
          </cell>
          <cell r="K3178">
            <v>45250.397916666669</v>
          </cell>
          <cell r="L3178" t="str">
            <v>2023-11-20T09:33:00.000-05:00</v>
          </cell>
          <cell r="M3178">
            <v>45250.512719907405</v>
          </cell>
          <cell r="N3178" t="str">
            <v>2023-11-20T12:18:19.000-05:00</v>
          </cell>
          <cell r="O3178" t="str">
            <v>Kenneth Waiswa</v>
          </cell>
          <cell r="P3178" t="str">
            <v>Audit</v>
          </cell>
          <cell r="Q3178" t="str">
            <v>.4774119</v>
          </cell>
          <cell r="R3178" t="str">
            <v>31.5859553</v>
          </cell>
        </row>
        <row r="3179">
          <cell r="B3179">
            <v>605905</v>
          </cell>
          <cell r="C3179" t="str">
            <v>665</v>
          </cell>
          <cell r="D3179" t="str">
            <v>Nabugabo Road / Mengo Hospital</v>
          </cell>
          <cell r="E3179" t="str">
            <v>Abu Kasamba</v>
          </cell>
          <cell r="F3179" t="str">
            <v>Kampala</v>
          </cell>
          <cell r="G3179" t="str">
            <v>Kampala West</v>
          </cell>
          <cell r="H3179" t="str">
            <v>Faridah Nantege</v>
          </cell>
          <cell r="I3179" t="str">
            <v>All</v>
          </cell>
          <cell r="J3179" t="str">
            <v>CAMUSAT Uganda Limited</v>
          </cell>
          <cell r="K3179">
            <v>45250.398611111108</v>
          </cell>
          <cell r="L3179" t="str">
            <v>2023-11-20T09:34:00.000-05:00</v>
          </cell>
          <cell r="M3179">
            <v>45250.514062499999</v>
          </cell>
          <cell r="N3179" t="str">
            <v>2023-11-20T12:20:15.000-05:00</v>
          </cell>
          <cell r="O3179" t="str">
            <v>Juma Lubega</v>
          </cell>
          <cell r="P3179" t="str">
            <v>Valid</v>
          </cell>
          <cell r="Q3179" t="str">
            <v>.3125425</v>
          </cell>
          <cell r="R3179" t="str">
            <v>32.5594664</v>
          </cell>
        </row>
        <row r="3180">
          <cell r="B3180">
            <v>606627</v>
          </cell>
          <cell r="C3180" t="str">
            <v>2030</v>
          </cell>
          <cell r="D3180" t="str">
            <v>Barroceco</v>
          </cell>
          <cell r="E3180" t="str">
            <v>Muhamood Kyongo</v>
          </cell>
          <cell r="F3180" t="str">
            <v>Otuke</v>
          </cell>
          <cell r="G3180" t="str">
            <v>Lira</v>
          </cell>
          <cell r="H3180" t="str">
            <v>Allan Kavuma</v>
          </cell>
          <cell r="I3180" t="str">
            <v>All</v>
          </cell>
          <cell r="J3180" t="str">
            <v>I Engineering Uganda Ltd</v>
          </cell>
          <cell r="K3180">
            <v>45250.402083333334</v>
          </cell>
          <cell r="L3180" t="str">
            <v>2023-11-20T09:39:00.000-05:00</v>
          </cell>
          <cell r="M3180">
            <v>45250.455335648148</v>
          </cell>
          <cell r="N3180" t="str">
            <v>2023-11-20T10:55:41.000-05:00</v>
          </cell>
          <cell r="O3180" t="str">
            <v>Bakka Stephen</v>
          </cell>
          <cell r="P3180" t="str">
            <v>Audit</v>
          </cell>
          <cell r="Q3180" t="str">
            <v>2.5964893</v>
          </cell>
          <cell r="R3180" t="str">
            <v>33.1508738</v>
          </cell>
        </row>
        <row r="3181">
          <cell r="B3181">
            <v>607217</v>
          </cell>
          <cell r="C3181" t="str">
            <v>KA1114</v>
          </cell>
          <cell r="D3181" t="str">
            <v>Kawaala</v>
          </cell>
          <cell r="E3181" t="str">
            <v>Abu Kasamba</v>
          </cell>
          <cell r="F3181" t="str">
            <v>Kampala</v>
          </cell>
          <cell r="G3181" t="str">
            <v>Kampala West</v>
          </cell>
          <cell r="H3181" t="str">
            <v>Faridah Nantege</v>
          </cell>
          <cell r="I3181" t="str">
            <v>All</v>
          </cell>
          <cell r="J3181" t="str">
            <v>CAMUSAT Uganda Limited</v>
          </cell>
          <cell r="K3181">
            <v>45250.40347222222</v>
          </cell>
          <cell r="L3181" t="str">
            <v>2023-11-20T09:41:00.000-05:00</v>
          </cell>
          <cell r="M3181">
            <v>45251.786643518521</v>
          </cell>
          <cell r="N3181" t="str">
            <v>2023-11-21T18:52:46.000-05:00</v>
          </cell>
          <cell r="O3181" t="str">
            <v>Mark Lukwago</v>
          </cell>
          <cell r="P3181" t="str">
            <v>Valid</v>
          </cell>
          <cell r="Q3181" t="str">
            <v>.3405084</v>
          </cell>
          <cell r="R3181" t="str">
            <v>32.5522045</v>
          </cell>
        </row>
        <row r="3182">
          <cell r="B3182">
            <v>606853</v>
          </cell>
          <cell r="C3182" t="str">
            <v>1211</v>
          </cell>
          <cell r="D3182" t="str">
            <v>Kaluuba A</v>
          </cell>
          <cell r="E3182" t="str">
            <v>Emmanuel Kafuko</v>
          </cell>
          <cell r="F3182" t="str">
            <v>Iganga</v>
          </cell>
          <cell r="G3182" t="str">
            <v>Jinja</v>
          </cell>
          <cell r="H3182" t="str">
            <v>William Bwire</v>
          </cell>
          <cell r="I3182" t="str">
            <v>All</v>
          </cell>
          <cell r="K3182">
            <v>45250.404861111114</v>
          </cell>
          <cell r="L3182" t="str">
            <v>2023-11-20T09:43:00.000-05:00</v>
          </cell>
          <cell r="M3182">
            <v>45250.696875000001</v>
          </cell>
          <cell r="N3182" t="str">
            <v>2023-11-20T16:43:30.000-05:00</v>
          </cell>
          <cell r="O3182" t="str">
            <v>Fuma Amos</v>
          </cell>
          <cell r="P3182" t="str">
            <v>Valid</v>
          </cell>
          <cell r="Q3182" t="str">
            <v>.3951932</v>
          </cell>
          <cell r="R3182" t="str">
            <v>33.5204261</v>
          </cell>
        </row>
        <row r="3183">
          <cell r="B3183">
            <v>607177</v>
          </cell>
          <cell r="C3183" t="str">
            <v>NO4024</v>
          </cell>
          <cell r="D3183" t="str">
            <v>Kaluule</v>
          </cell>
          <cell r="E3183" t="str">
            <v>Robert Otim</v>
          </cell>
          <cell r="F3183" t="str">
            <v>Luwero</v>
          </cell>
          <cell r="G3183" t="str">
            <v>Luwero</v>
          </cell>
          <cell r="H3183" t="str">
            <v>Allan Kavuma</v>
          </cell>
          <cell r="I3183" t="str">
            <v>All</v>
          </cell>
          <cell r="J3183" t="str">
            <v>I Engineering Uganda Ltd</v>
          </cell>
          <cell r="K3183">
            <v>45250.411805555559</v>
          </cell>
          <cell r="L3183" t="str">
            <v>2023-11-20T09:53:00.000-05:00</v>
          </cell>
          <cell r="M3183">
            <v>45250.467430555553</v>
          </cell>
          <cell r="N3183" t="str">
            <v>2023-11-20T11:13:06.000-05:00</v>
          </cell>
          <cell r="O3183" t="str">
            <v>Okodi Alex</v>
          </cell>
          <cell r="P3183" t="str">
            <v>Valid</v>
          </cell>
          <cell r="Q3183" t="str">
            <v>.64661</v>
          </cell>
          <cell r="R3183" t="str">
            <v>32.5319083</v>
          </cell>
        </row>
        <row r="3184">
          <cell r="B3184">
            <v>607514</v>
          </cell>
          <cell r="C3184" t="str">
            <v>KA1169</v>
          </cell>
          <cell r="D3184" t="str">
            <v>Nakasero 2</v>
          </cell>
          <cell r="E3184" t="str">
            <v>Benbridge Mulongo</v>
          </cell>
          <cell r="F3184" t="str">
            <v>Kampala</v>
          </cell>
          <cell r="G3184" t="str">
            <v>Kampala East</v>
          </cell>
          <cell r="H3184" t="str">
            <v>William Bwire</v>
          </cell>
          <cell r="I3184" t="str">
            <v>All</v>
          </cell>
          <cell r="K3184">
            <v>45250.416666666664</v>
          </cell>
          <cell r="L3184" t="str">
            <v>2023-11-20T10:00:00.000-05:00</v>
          </cell>
          <cell r="M3184">
            <v>45250.4922337963</v>
          </cell>
          <cell r="N3184" t="str">
            <v>2023-11-20T11:48:49.000-05:00</v>
          </cell>
          <cell r="O3184" t="str">
            <v>Eria Kayongo</v>
          </cell>
          <cell r="P3184" t="str">
            <v>Valid</v>
          </cell>
          <cell r="Q3184" t="str">
            <v>.3252696</v>
          </cell>
          <cell r="R3184" t="str">
            <v>32.5796533</v>
          </cell>
        </row>
        <row r="3185">
          <cell r="B3185">
            <v>607722</v>
          </cell>
          <cell r="C3185" t="str">
            <v>KA1783</v>
          </cell>
          <cell r="D3185" t="str">
            <v>UNBS Mbalwa</v>
          </cell>
          <cell r="E3185" t="str">
            <v>Benbridge Mulongo</v>
          </cell>
          <cell r="F3185" t="str">
            <v>Kampala</v>
          </cell>
          <cell r="G3185" t="str">
            <v>Kampala East</v>
          </cell>
          <cell r="H3185" t="str">
            <v>William Bwire</v>
          </cell>
          <cell r="I3185" t="str">
            <v>All</v>
          </cell>
          <cell r="K3185">
            <v>45250.416666666664</v>
          </cell>
          <cell r="L3185" t="str">
            <v>2023-11-20T10:00:00.000-05:00</v>
          </cell>
          <cell r="M3185">
            <v>45250.470243055555</v>
          </cell>
          <cell r="N3185" t="str">
            <v>2023-11-20T11:17:09.000-05:00</v>
          </cell>
          <cell r="O3185" t="str">
            <v>Deo Kabugo</v>
          </cell>
          <cell r="P3185" t="str">
            <v>Valid</v>
          </cell>
          <cell r="Q3185" t="str">
            <v>.3691447</v>
          </cell>
          <cell r="R3185" t="str">
            <v>32.6656152</v>
          </cell>
        </row>
        <row r="3186">
          <cell r="B3186">
            <v>605387</v>
          </cell>
          <cell r="C3186" t="str">
            <v>589</v>
          </cell>
          <cell r="D3186" t="str">
            <v>US_Embassy</v>
          </cell>
          <cell r="E3186" t="str">
            <v>Paul Mbabazi</v>
          </cell>
          <cell r="F3186" t="str">
            <v>Kampala</v>
          </cell>
          <cell r="G3186" t="str">
            <v>Kampala Central</v>
          </cell>
          <cell r="H3186" t="str">
            <v>William Bwire</v>
          </cell>
          <cell r="I3186" t="str">
            <v>All</v>
          </cell>
          <cell r="K3186">
            <v>45250.418055555558</v>
          </cell>
          <cell r="L3186" t="str">
            <v>2023-11-20T10:02:00.000-05:00</v>
          </cell>
          <cell r="M3186">
            <v>45252.737870370373</v>
          </cell>
          <cell r="N3186" t="str">
            <v>2023-11-22T17:42:32.000-05:00</v>
          </cell>
          <cell r="O3186" t="str">
            <v>Deo Ssekalo</v>
          </cell>
          <cell r="P3186" t="str">
            <v>Valid</v>
          </cell>
          <cell r="Q3186" t="str">
            <v>.3015309</v>
          </cell>
          <cell r="R3186" t="str">
            <v>32.5925004</v>
          </cell>
        </row>
        <row r="3187">
          <cell r="B3187">
            <v>607476</v>
          </cell>
          <cell r="C3187" t="str">
            <v>KA1157</v>
          </cell>
          <cell r="D3187" t="str">
            <v>Munyonyo</v>
          </cell>
          <cell r="E3187" t="str">
            <v>Paul Mbabazi</v>
          </cell>
          <cell r="F3187" t="str">
            <v>Kampala</v>
          </cell>
          <cell r="H3187" t="str">
            <v>William Bwire</v>
          </cell>
          <cell r="I3187" t="str">
            <v>All</v>
          </cell>
          <cell r="K3187">
            <v>45250.418749999997</v>
          </cell>
          <cell r="L3187" t="str">
            <v>2023-11-20T10:03:00.000-05:00</v>
          </cell>
          <cell r="M3187">
            <v>45250.517175925925</v>
          </cell>
          <cell r="N3187" t="str">
            <v>2023-11-20T12:24:44.000-05:00</v>
          </cell>
          <cell r="O3187" t="str">
            <v>Kabandize Eden</v>
          </cell>
          <cell r="P3187" t="str">
            <v>Valid</v>
          </cell>
          <cell r="Q3187" t="str">
            <v>.2440967</v>
          </cell>
          <cell r="R3187" t="str">
            <v>32.6249423</v>
          </cell>
        </row>
        <row r="3188">
          <cell r="B3188">
            <v>607543</v>
          </cell>
          <cell r="C3188" t="str">
            <v>KA1176</v>
          </cell>
          <cell r="D3188" t="str">
            <v>Namirembe Hill</v>
          </cell>
          <cell r="E3188" t="str">
            <v>Abu Kasamba</v>
          </cell>
          <cell r="F3188" t="str">
            <v>Kampala</v>
          </cell>
          <cell r="G3188" t="str">
            <v>Kampala West</v>
          </cell>
          <cell r="H3188" t="str">
            <v>Faridah Nantege</v>
          </cell>
          <cell r="I3188" t="str">
            <v>All</v>
          </cell>
          <cell r="J3188" t="str">
            <v>CAMUSAT Uganda Limited</v>
          </cell>
          <cell r="K3188">
            <v>45250.42083333333</v>
          </cell>
          <cell r="L3188" t="str">
            <v>2023-11-20T10:06:00.000-05:00</v>
          </cell>
          <cell r="M3188">
            <v>45250.541712962964</v>
          </cell>
          <cell r="N3188" t="str">
            <v>2023-11-20T13:00:04.000-05:00</v>
          </cell>
          <cell r="O3188" t="str">
            <v>Juma Lubega</v>
          </cell>
          <cell r="P3188" t="str">
            <v>Valid</v>
          </cell>
          <cell r="Q3188" t="str">
            <v>.3125813</v>
          </cell>
          <cell r="R3188" t="str">
            <v>32.5593654</v>
          </cell>
        </row>
        <row r="3189">
          <cell r="B3189">
            <v>701109</v>
          </cell>
          <cell r="C3189" t="str">
            <v>2998</v>
          </cell>
          <cell r="D3189" t="str">
            <v>Twajiji</v>
          </cell>
          <cell r="E3189" t="str">
            <v>Innocent Ayiko</v>
          </cell>
          <cell r="F3189" t="str">
            <v>Yumbe</v>
          </cell>
          <cell r="G3189" t="str">
            <v>Arua</v>
          </cell>
          <cell r="H3189" t="str">
            <v>Allan Kavuma</v>
          </cell>
          <cell r="I3189" t="str">
            <v>All</v>
          </cell>
          <cell r="J3189" t="str">
            <v>I Engineering Uganda Ltd</v>
          </cell>
          <cell r="K3189">
            <v>45250.421527777777</v>
          </cell>
          <cell r="L3189" t="str">
            <v>2023-11-20T10:07:00.000-05:00</v>
          </cell>
          <cell r="M3189">
            <v>45250.487395833334</v>
          </cell>
          <cell r="N3189" t="str">
            <v>2023-11-20T11:41:51.000-05:00</v>
          </cell>
          <cell r="O3189" t="str">
            <v>Bumali Bazade</v>
          </cell>
          <cell r="P3189" t="str">
            <v>Valid</v>
          </cell>
          <cell r="Q3189" t="str">
            <v>3.4913121</v>
          </cell>
          <cell r="R3189" t="str">
            <v>31.3997279</v>
          </cell>
        </row>
        <row r="3190">
          <cell r="B3190">
            <v>701537</v>
          </cell>
          <cell r="C3190" t="str">
            <v>3783</v>
          </cell>
          <cell r="D3190" t="str">
            <v>Naitondo</v>
          </cell>
          <cell r="E3190" t="str">
            <v>Robert Otim</v>
          </cell>
          <cell r="F3190" t="str">
            <v>Nakasongola</v>
          </cell>
          <cell r="G3190" t="str">
            <v>Luwero</v>
          </cell>
          <cell r="H3190" t="str">
            <v>Allan Kavuma</v>
          </cell>
          <cell r="I3190" t="str">
            <v>All</v>
          </cell>
          <cell r="J3190" t="str">
            <v>I Engineering Uganda Ltd</v>
          </cell>
          <cell r="K3190">
            <v>45250.423611111109</v>
          </cell>
          <cell r="L3190" t="str">
            <v>2023-11-20T10:10:00.000-05:00</v>
          </cell>
          <cell r="M3190">
            <v>45250.488321759258</v>
          </cell>
          <cell r="N3190" t="str">
            <v>2023-11-20T11:43:11.000-05:00</v>
          </cell>
          <cell r="O3190" t="str">
            <v>Mutungi Denis</v>
          </cell>
          <cell r="P3190" t="str">
            <v>Valid</v>
          </cell>
          <cell r="Q3190" t="str">
            <v>1.32890907</v>
          </cell>
          <cell r="R3190" t="str">
            <v>32.42210117</v>
          </cell>
        </row>
        <row r="3191">
          <cell r="B3191">
            <v>605012</v>
          </cell>
          <cell r="C3191" t="str">
            <v>15</v>
          </cell>
          <cell r="D3191" t="str">
            <v>Entebbe</v>
          </cell>
          <cell r="E3191" t="str">
            <v>Abu Kasamba</v>
          </cell>
          <cell r="F3191" t="str">
            <v>Wakiso</v>
          </cell>
          <cell r="G3191" t="str">
            <v>Kampala West</v>
          </cell>
          <cell r="H3191" t="str">
            <v>Faridah Nantege</v>
          </cell>
          <cell r="I3191" t="str">
            <v>All</v>
          </cell>
          <cell r="J3191" t="str">
            <v>CAMUSAT Uganda Limited</v>
          </cell>
          <cell r="K3191">
            <v>45250.436111111114</v>
          </cell>
          <cell r="L3191" t="str">
            <v>2023-11-20T10:28:00.000-05:00</v>
          </cell>
          <cell r="M3191">
            <v>45250.499861111108</v>
          </cell>
          <cell r="N3191" t="str">
            <v>2023-11-20T11:59:48.000-05:00</v>
          </cell>
          <cell r="O3191" t="str">
            <v>Ahmed Ismail</v>
          </cell>
          <cell r="P3191" t="str">
            <v>Valid</v>
          </cell>
          <cell r="Q3191" t="str">
            <v>.0528125</v>
          </cell>
          <cell r="R3191" t="str">
            <v>32.4658072</v>
          </cell>
        </row>
        <row r="3192">
          <cell r="B3192">
            <v>609398</v>
          </cell>
          <cell r="C3192" t="str">
            <v>WE2813</v>
          </cell>
          <cell r="D3192" t="str">
            <v>Buramba</v>
          </cell>
          <cell r="E3192" t="str">
            <v>Thomasi Seruyange</v>
          </cell>
          <cell r="F3192" t="str">
            <v>Bushenyi</v>
          </cell>
          <cell r="G3192" t="str">
            <v>Mbarara</v>
          </cell>
          <cell r="H3192" t="str">
            <v>Faridah Nantege</v>
          </cell>
          <cell r="I3192" t="str">
            <v>All</v>
          </cell>
          <cell r="J3192" t="str">
            <v>CAMUSAT Uganda Limited</v>
          </cell>
          <cell r="K3192">
            <v>45250.4375</v>
          </cell>
          <cell r="L3192" t="str">
            <v>2023-11-20T10:30:00.000-05:00</v>
          </cell>
          <cell r="M3192">
            <v>45250.479201388887</v>
          </cell>
          <cell r="N3192" t="str">
            <v>2023-11-20T11:30:03.000-05:00</v>
          </cell>
          <cell r="O3192" t="str">
            <v>Eric Bazira</v>
          </cell>
          <cell r="P3192" t="str">
            <v>Valid</v>
          </cell>
          <cell r="Q3192" t="str">
            <v>-.5242661</v>
          </cell>
          <cell r="R3192" t="str">
            <v>30.1450699</v>
          </cell>
        </row>
        <row r="3193">
          <cell r="B3193">
            <v>605412</v>
          </cell>
          <cell r="C3193" t="str">
            <v>634</v>
          </cell>
          <cell r="D3193" t="str">
            <v>Ngora</v>
          </cell>
          <cell r="E3193" t="str">
            <v>Moses Wandera</v>
          </cell>
          <cell r="F3193" t="str">
            <v>Ngora</v>
          </cell>
          <cell r="G3193" t="str">
            <v>North East</v>
          </cell>
          <cell r="H3193" t="str">
            <v>William Bwire</v>
          </cell>
          <cell r="I3193" t="str">
            <v>All</v>
          </cell>
          <cell r="K3193">
            <v>45250.439583333333</v>
          </cell>
          <cell r="L3193" t="str">
            <v>2023-11-20T10:33:00.000-05:00</v>
          </cell>
          <cell r="M3193">
            <v>45250.904872685183</v>
          </cell>
          <cell r="N3193" t="str">
            <v>2023-11-20T21:43:01.000-05:00</v>
          </cell>
          <cell r="O3193" t="str">
            <v>Sulaiman Ssekyanzi</v>
          </cell>
          <cell r="P3193" t="str">
            <v>Audit</v>
          </cell>
          <cell r="Q3193" t="str">
            <v>1.4718657</v>
          </cell>
          <cell r="R3193" t="str">
            <v>33.7957917</v>
          </cell>
        </row>
        <row r="3194">
          <cell r="B3194">
            <v>605121</v>
          </cell>
          <cell r="C3194" t="str">
            <v>179</v>
          </cell>
          <cell r="D3194" t="str">
            <v>Lira</v>
          </cell>
          <cell r="E3194" t="str">
            <v>Muhamood Kyongo</v>
          </cell>
          <cell r="F3194" t="str">
            <v>Lira</v>
          </cell>
          <cell r="G3194" t="str">
            <v>Lira</v>
          </cell>
          <cell r="H3194" t="str">
            <v>Allan Kavuma</v>
          </cell>
          <cell r="I3194" t="str">
            <v>All</v>
          </cell>
          <cell r="J3194" t="str">
            <v>I Engineering Uganda Ltd</v>
          </cell>
          <cell r="K3194">
            <v>45250.44027777778</v>
          </cell>
          <cell r="L3194" t="str">
            <v>2023-11-20T10:34:00.000-05:00</v>
          </cell>
          <cell r="M3194">
            <v>45250.661516203705</v>
          </cell>
          <cell r="N3194" t="str">
            <v>2023-11-20T15:52:35.000-05:00</v>
          </cell>
          <cell r="O3194" t="str">
            <v>Tumwebaze Mark</v>
          </cell>
          <cell r="P3194" t="str">
            <v>Valid</v>
          </cell>
          <cell r="Q3194" t="str">
            <v>2.2354933</v>
          </cell>
          <cell r="R3194" t="str">
            <v>32.90426</v>
          </cell>
        </row>
        <row r="3195">
          <cell r="B3195">
            <v>605048</v>
          </cell>
          <cell r="C3195" t="str">
            <v>53</v>
          </cell>
          <cell r="D3195" t="str">
            <v>Masindi MGW</v>
          </cell>
          <cell r="E3195" t="str">
            <v>Latima Musoke</v>
          </cell>
          <cell r="F3195" t="str">
            <v>Masindi</v>
          </cell>
          <cell r="G3195" t="str">
            <v>Western</v>
          </cell>
          <cell r="H3195" t="str">
            <v>Allan Kavuma</v>
          </cell>
          <cell r="I3195" t="str">
            <v>All</v>
          </cell>
          <cell r="J3195" t="str">
            <v>I Engineering Uganda Ltd</v>
          </cell>
          <cell r="K3195">
            <v>45250.441666666666</v>
          </cell>
          <cell r="L3195" t="str">
            <v>2023-11-20T10:36:00.000-05:00</v>
          </cell>
          <cell r="M3195">
            <v>45250.704351851855</v>
          </cell>
          <cell r="N3195" t="str">
            <v>2023-11-20T16:54:16.000-05:00</v>
          </cell>
          <cell r="O3195" t="str">
            <v>Kenneth Assimwe</v>
          </cell>
          <cell r="P3195" t="str">
            <v>Valid</v>
          </cell>
          <cell r="Q3195" t="str">
            <v>1.69177</v>
          </cell>
          <cell r="R3195" t="str">
            <v>31.7252033</v>
          </cell>
        </row>
        <row r="3196">
          <cell r="B3196">
            <v>701572</v>
          </cell>
          <cell r="C3196" t="str">
            <v>3799</v>
          </cell>
          <cell r="D3196" t="str">
            <v>Maganjo Cell</v>
          </cell>
          <cell r="E3196" t="str">
            <v>Joash Lubwama</v>
          </cell>
          <cell r="F3196" t="str">
            <v>Wakiso</v>
          </cell>
          <cell r="G3196" t="str">
            <v>Kampala North</v>
          </cell>
          <cell r="H3196" t="str">
            <v>Allan Kavuma</v>
          </cell>
          <cell r="I3196" t="str">
            <v>All</v>
          </cell>
          <cell r="J3196" t="str">
            <v>I Engineering Uganda Ltd</v>
          </cell>
          <cell r="K3196">
            <v>45250.443749999999</v>
          </cell>
          <cell r="L3196" t="str">
            <v>2023-11-20T10:39:00.000-05:00</v>
          </cell>
          <cell r="M3196">
            <v>45250.471944444442</v>
          </cell>
          <cell r="N3196" t="str">
            <v>2023-11-20T11:19:36.000-05:00</v>
          </cell>
          <cell r="O3196" t="str">
            <v>Claude Musinguzi</v>
          </cell>
          <cell r="P3196" t="str">
            <v>Valid</v>
          </cell>
          <cell r="Q3196" t="str">
            <v>.406516</v>
          </cell>
          <cell r="R3196" t="str">
            <v>32.5454758</v>
          </cell>
        </row>
        <row r="3197">
          <cell r="B3197">
            <v>609963</v>
          </cell>
          <cell r="C3197" t="str">
            <v>3184</v>
          </cell>
          <cell r="D3197" t="str">
            <v>Saluti A</v>
          </cell>
          <cell r="E3197" t="str">
            <v>Stephen Rwabwogo</v>
          </cell>
          <cell r="F3197" t="str">
            <v>Kasese</v>
          </cell>
          <cell r="G3197" t="str">
            <v>Fort Portal</v>
          </cell>
          <cell r="H3197" t="str">
            <v>Faridah Nantege</v>
          </cell>
          <cell r="I3197" t="str">
            <v>All</v>
          </cell>
          <cell r="J3197" t="str">
            <v>CAMUSAT Uganda Limited</v>
          </cell>
          <cell r="K3197">
            <v>45250.451388888891</v>
          </cell>
          <cell r="L3197" t="str">
            <v>2023-11-20T10:50:00.000-05:00</v>
          </cell>
          <cell r="M3197">
            <v>45253.299641203703</v>
          </cell>
          <cell r="N3197" t="str">
            <v>2023-11-23T07:11:29.000-05:00</v>
          </cell>
          <cell r="O3197" t="str">
            <v>Mpande Fredrick</v>
          </cell>
          <cell r="P3197" t="str">
            <v>Valid</v>
          </cell>
          <cell r="Q3197" t="str">
            <v>.1773243</v>
          </cell>
          <cell r="R3197" t="str">
            <v>30.0930271</v>
          </cell>
        </row>
        <row r="3198">
          <cell r="B3198">
            <v>606197</v>
          </cell>
          <cell r="C3198" t="str">
            <v>1241</v>
          </cell>
          <cell r="D3198" t="str">
            <v>Pamodo</v>
          </cell>
          <cell r="E3198" t="str">
            <v>Innocent Ayiko</v>
          </cell>
          <cell r="F3198" t="str">
            <v>Koboko</v>
          </cell>
          <cell r="G3198" t="str">
            <v>Arua</v>
          </cell>
          <cell r="H3198" t="str">
            <v>Allan Kavuma</v>
          </cell>
          <cell r="I3198" t="str">
            <v>All</v>
          </cell>
          <cell r="J3198" t="str">
            <v>I Engineering Uganda Ltd</v>
          </cell>
          <cell r="K3198">
            <v>45250.452777777777</v>
          </cell>
          <cell r="L3198" t="str">
            <v>2023-11-20T10:52:00.000-05:00</v>
          </cell>
          <cell r="M3198">
            <v>45250.531898148147</v>
          </cell>
          <cell r="N3198" t="str">
            <v>2023-11-20T12:45:56.000-05:00</v>
          </cell>
          <cell r="O3198" t="str">
            <v>Brian Were</v>
          </cell>
          <cell r="P3198" t="str">
            <v>Valid</v>
          </cell>
          <cell r="Q3198" t="str">
            <v>3.56694833333333</v>
          </cell>
          <cell r="R3198" t="str">
            <v>30.9972866666667</v>
          </cell>
        </row>
        <row r="3199">
          <cell r="B3199">
            <v>606288</v>
          </cell>
          <cell r="C3199" t="str">
            <v>1659</v>
          </cell>
          <cell r="D3199" t="str">
            <v>Bwaise Quality</v>
          </cell>
          <cell r="E3199" t="str">
            <v>Joash Lubwama</v>
          </cell>
          <cell r="F3199" t="str">
            <v>Kampala</v>
          </cell>
          <cell r="G3199" t="str">
            <v>Kampala Central</v>
          </cell>
          <cell r="H3199" t="str">
            <v>Allan Kavuma</v>
          </cell>
          <cell r="I3199" t="str">
            <v>All</v>
          </cell>
          <cell r="J3199" t="str">
            <v>I Engineering Uganda Ltd</v>
          </cell>
          <cell r="K3199">
            <v>45250.453472222223</v>
          </cell>
          <cell r="L3199" t="str">
            <v>2023-11-20T10:53:00.000-05:00</v>
          </cell>
          <cell r="M3199">
            <v>45251.81009259259</v>
          </cell>
          <cell r="N3199" t="str">
            <v>2023-11-21T19:26:32.000-05:00</v>
          </cell>
          <cell r="O3199" t="str">
            <v>Philip Abooki</v>
          </cell>
          <cell r="P3199" t="str">
            <v>Valid</v>
          </cell>
          <cell r="Q3199" t="str">
            <v>.3523023</v>
          </cell>
          <cell r="R3199" t="str">
            <v>32.5572215</v>
          </cell>
        </row>
        <row r="3200">
          <cell r="B3200">
            <v>608534</v>
          </cell>
          <cell r="C3200" t="str">
            <v>NO4241</v>
          </cell>
          <cell r="D3200" t="str">
            <v>Ayaa</v>
          </cell>
          <cell r="E3200" t="str">
            <v>Innocent Ayiko</v>
          </cell>
          <cell r="F3200" t="str">
            <v>Arua</v>
          </cell>
          <cell r="G3200" t="str">
            <v>Arua</v>
          </cell>
          <cell r="H3200" t="str">
            <v>Allan Kavuma</v>
          </cell>
          <cell r="I3200" t="str">
            <v>All</v>
          </cell>
          <cell r="J3200" t="str">
            <v>I Engineering Uganda Ltd</v>
          </cell>
          <cell r="K3200">
            <v>45250.455555555556</v>
          </cell>
          <cell r="L3200" t="str">
            <v>2023-11-20T10:56:00.000-05:00</v>
          </cell>
          <cell r="M3200">
            <v>45250.475069444445</v>
          </cell>
          <cell r="N3200" t="str">
            <v>2023-11-20T11:24:06.000-05:00</v>
          </cell>
          <cell r="O3200" t="str">
            <v>kaganda joseph</v>
          </cell>
          <cell r="P3200" t="str">
            <v>Valid</v>
          </cell>
          <cell r="Q3200" t="str">
            <v>2.9533518</v>
          </cell>
          <cell r="R3200" t="str">
            <v>31.0653252</v>
          </cell>
        </row>
        <row r="3201">
          <cell r="B3201">
            <v>606121</v>
          </cell>
          <cell r="C3201" t="str">
            <v>993</v>
          </cell>
          <cell r="D3201" t="str">
            <v>Buwate</v>
          </cell>
          <cell r="E3201" t="str">
            <v>Benbridge Mulongo</v>
          </cell>
          <cell r="F3201" t="str">
            <v>Wakiso</v>
          </cell>
          <cell r="G3201" t="str">
            <v>Kampala East</v>
          </cell>
          <cell r="H3201" t="str">
            <v>William Bwire</v>
          </cell>
          <cell r="I3201" t="str">
            <v>All</v>
          </cell>
          <cell r="K3201">
            <v>45250.460416666669</v>
          </cell>
          <cell r="L3201" t="str">
            <v>2023-11-20T11:03:00.000-05:00</v>
          </cell>
          <cell r="M3201">
            <v>45250.49523148148</v>
          </cell>
          <cell r="N3201" t="str">
            <v>2023-11-20T11:53:08.000-05:00</v>
          </cell>
          <cell r="O3201" t="str">
            <v>Mohamed Ntambi</v>
          </cell>
          <cell r="P3201" t="str">
            <v>Valid</v>
          </cell>
          <cell r="Q3201" t="str">
            <v>.4046934</v>
          </cell>
          <cell r="R3201" t="str">
            <v>32.6199572</v>
          </cell>
        </row>
        <row r="3202">
          <cell r="B3202">
            <v>608670</v>
          </cell>
          <cell r="C3202" t="str">
            <v>NO4127</v>
          </cell>
          <cell r="D3202" t="str">
            <v>Teso Bar(Lira 2)</v>
          </cell>
          <cell r="E3202" t="str">
            <v>Muhamood Kyongo</v>
          </cell>
          <cell r="F3202" t="str">
            <v>Lira</v>
          </cell>
          <cell r="G3202" t="str">
            <v>Lira</v>
          </cell>
          <cell r="H3202" t="str">
            <v>Allan Kavuma</v>
          </cell>
          <cell r="I3202" t="str">
            <v>All</v>
          </cell>
          <cell r="J3202" t="str">
            <v>I Engineering Uganda Ltd</v>
          </cell>
          <cell r="K3202">
            <v>45250.466666666667</v>
          </cell>
          <cell r="L3202" t="str">
            <v>2023-11-20T11:12:00.000-05:00</v>
          </cell>
          <cell r="M3202">
            <v>45250.973900462966</v>
          </cell>
          <cell r="N3202" t="str">
            <v>2023-11-20T23:22:25.000-05:00</v>
          </cell>
          <cell r="O3202" t="str">
            <v>Bagonza Tawfik</v>
          </cell>
          <cell r="P3202" t="str">
            <v>Valid</v>
          </cell>
          <cell r="Q3202" t="str">
            <v>2.25695</v>
          </cell>
          <cell r="R3202" t="str">
            <v>32.9013216666667</v>
          </cell>
        </row>
        <row r="3203">
          <cell r="B3203">
            <v>606465</v>
          </cell>
          <cell r="C3203" t="str">
            <v>1823</v>
          </cell>
          <cell r="D3203" t="str">
            <v>Kitanyata</v>
          </cell>
          <cell r="E3203" t="str">
            <v>Latima Musoke</v>
          </cell>
          <cell r="F3203" t="str">
            <v>Masindi</v>
          </cell>
          <cell r="G3203" t="str">
            <v>Western</v>
          </cell>
          <cell r="H3203" t="str">
            <v>Allan Kavuma</v>
          </cell>
          <cell r="I3203" t="str">
            <v>All</v>
          </cell>
          <cell r="J3203" t="str">
            <v>I Engineering Uganda Ltd</v>
          </cell>
          <cell r="K3203">
            <v>45250.466666666667</v>
          </cell>
          <cell r="L3203" t="str">
            <v>2023-11-20T11:12:00.000-05:00</v>
          </cell>
          <cell r="M3203">
            <v>45250.531678240739</v>
          </cell>
          <cell r="N3203" t="str">
            <v>2023-11-20T12:45:37.000-05:00</v>
          </cell>
          <cell r="O3203" t="str">
            <v>Samuel Anguria</v>
          </cell>
          <cell r="P3203" t="str">
            <v>Valid</v>
          </cell>
          <cell r="Q3203" t="str">
            <v>1.8616569</v>
          </cell>
          <cell r="R3203" t="str">
            <v>31.8431021</v>
          </cell>
        </row>
        <row r="3204">
          <cell r="B3204">
            <v>605395</v>
          </cell>
          <cell r="C3204" t="str">
            <v>606</v>
          </cell>
          <cell r="D3204" t="str">
            <v>Butooto</v>
          </cell>
          <cell r="E3204" t="str">
            <v>Jude Musana</v>
          </cell>
          <cell r="F3204" t="str">
            <v>Bududa</v>
          </cell>
          <cell r="G3204" t="str">
            <v>North East</v>
          </cell>
          <cell r="H3204" t="str">
            <v>William Bwire</v>
          </cell>
          <cell r="I3204" t="str">
            <v>DG</v>
          </cell>
          <cell r="K3204">
            <v>45250.469444444447</v>
          </cell>
          <cell r="L3204" t="str">
            <v>2023-11-20T11:16:00.000-05:00</v>
          </cell>
          <cell r="M3204">
            <v>45252.374386574076</v>
          </cell>
          <cell r="N3204" t="str">
            <v>2023-11-22T08:59:07.000-05:00</v>
          </cell>
          <cell r="O3204" t="str">
            <v>William Mbajjwe</v>
          </cell>
          <cell r="P3204" t="str">
            <v>Valid</v>
          </cell>
          <cell r="Q3204" t="str">
            <v>.973495</v>
          </cell>
          <cell r="R3204" t="str">
            <v>34.345865</v>
          </cell>
        </row>
        <row r="3205">
          <cell r="B3205">
            <v>609300</v>
          </cell>
          <cell r="C3205" t="str">
            <v>WE2126</v>
          </cell>
          <cell r="D3205" t="str">
            <v>Oruha</v>
          </cell>
          <cell r="E3205" t="str">
            <v>Stephen Rwabwogo</v>
          </cell>
          <cell r="F3205" t="str">
            <v>Kyenjojo</v>
          </cell>
          <cell r="G3205" t="str">
            <v>Western</v>
          </cell>
          <cell r="H3205" t="str">
            <v>Faridah Nantege</v>
          </cell>
          <cell r="I3205" t="str">
            <v>All</v>
          </cell>
          <cell r="J3205" t="str">
            <v>CAMUSAT Uganda Limited</v>
          </cell>
          <cell r="K3205">
            <v>45250.470138888886</v>
          </cell>
          <cell r="L3205" t="str">
            <v>2023-11-20T11:17:00.000-05:00</v>
          </cell>
          <cell r="M3205">
            <v>45250.497361111113</v>
          </cell>
          <cell r="N3205" t="str">
            <v>2023-11-20T11:56:12.000-05:00</v>
          </cell>
          <cell r="O3205" t="str">
            <v>Musa Matovu</v>
          </cell>
          <cell r="P3205" t="str">
            <v>Valid</v>
          </cell>
          <cell r="Q3205" t="str">
            <v>.64951</v>
          </cell>
          <cell r="R3205" t="str">
            <v>30.5103083333333</v>
          </cell>
        </row>
        <row r="3206">
          <cell r="B3206">
            <v>606579</v>
          </cell>
          <cell r="C3206" t="str">
            <v>1064</v>
          </cell>
          <cell r="D3206" t="str">
            <v>Bulera</v>
          </cell>
          <cell r="E3206" t="str">
            <v>Christopher Alituha</v>
          </cell>
          <cell r="F3206" t="str">
            <v>Mityana</v>
          </cell>
          <cell r="G3206" t="str">
            <v>Kampala West</v>
          </cell>
          <cell r="H3206" t="str">
            <v>Faridah Nantege</v>
          </cell>
          <cell r="I3206" t="str">
            <v>All</v>
          </cell>
          <cell r="J3206" t="str">
            <v>CAMUSAT Uganda Limited</v>
          </cell>
          <cell r="K3206">
            <v>45250.470138888886</v>
          </cell>
          <cell r="L3206" t="str">
            <v>2023-11-20T11:17:00.000-05:00</v>
          </cell>
          <cell r="M3206">
            <v>45250.514166666668</v>
          </cell>
          <cell r="N3206" t="str">
            <v>2023-11-20T12:20:24.000-05:00</v>
          </cell>
          <cell r="O3206" t="str">
            <v>Geoffrey Kyambadde</v>
          </cell>
          <cell r="P3206" t="str">
            <v>Valid</v>
          </cell>
          <cell r="Q3206" t="str">
            <v>.503601</v>
          </cell>
          <cell r="R3206" t="str">
            <v>32.0192283</v>
          </cell>
        </row>
        <row r="3207">
          <cell r="B3207">
            <v>605889</v>
          </cell>
          <cell r="C3207" t="str">
            <v>635</v>
          </cell>
          <cell r="D3207" t="str">
            <v>Kasokoso (Ndiwulira)</v>
          </cell>
          <cell r="E3207" t="str">
            <v>Benbridge Mulongo</v>
          </cell>
          <cell r="F3207" t="str">
            <v>Wakiso</v>
          </cell>
          <cell r="G3207" t="str">
            <v>Kampala East</v>
          </cell>
          <cell r="H3207" t="str">
            <v>William Bwire</v>
          </cell>
          <cell r="I3207" t="str">
            <v>All</v>
          </cell>
          <cell r="K3207">
            <v>45250.474999999999</v>
          </cell>
          <cell r="L3207" t="str">
            <v>2023-11-20T11:24:00.000-05:00</v>
          </cell>
          <cell r="M3207">
            <v>45250.533958333333</v>
          </cell>
          <cell r="N3207" t="str">
            <v>2023-11-20T12:48:54.000-05:00</v>
          </cell>
          <cell r="O3207" t="str">
            <v>Deo Kabugo</v>
          </cell>
          <cell r="P3207" t="str">
            <v>Valid</v>
          </cell>
          <cell r="Q3207" t="str">
            <v>.3641516</v>
          </cell>
          <cell r="R3207" t="str">
            <v>32.6536723</v>
          </cell>
        </row>
        <row r="3208">
          <cell r="B3208">
            <v>608507</v>
          </cell>
          <cell r="C3208" t="str">
            <v>NO4234</v>
          </cell>
          <cell r="D3208" t="str">
            <v>Acholi-Pii</v>
          </cell>
          <cell r="E3208" t="str">
            <v>Muhamood Kyongo</v>
          </cell>
          <cell r="F3208" t="str">
            <v>Agago</v>
          </cell>
          <cell r="G3208" t="str">
            <v>Lira</v>
          </cell>
          <cell r="H3208" t="str">
            <v>Allan Kavuma</v>
          </cell>
          <cell r="I3208" t="str">
            <v>All</v>
          </cell>
          <cell r="J3208" t="str">
            <v>I Engineering Uganda Ltd</v>
          </cell>
          <cell r="K3208">
            <v>45250.477083333331</v>
          </cell>
          <cell r="L3208" t="str">
            <v>2023-11-20T11:27:00.000-05:00</v>
          </cell>
          <cell r="M3208">
            <v>45250.531631944446</v>
          </cell>
          <cell r="N3208" t="str">
            <v>2023-11-20T12:45:33.000-05:00</v>
          </cell>
          <cell r="O3208" t="str">
            <v>Bakka Stephen</v>
          </cell>
          <cell r="P3208" t="str">
            <v>Valid</v>
          </cell>
          <cell r="Q3208" t="str">
            <v>2.6173975</v>
          </cell>
          <cell r="R3208" t="str">
            <v>33.1239326</v>
          </cell>
        </row>
        <row r="3209">
          <cell r="B3209">
            <v>606823</v>
          </cell>
          <cell r="C3209" t="str">
            <v>Buramba</v>
          </cell>
          <cell r="D3209" t="str">
            <v>Buramba</v>
          </cell>
          <cell r="E3209" t="str">
            <v>Thomasi Seruyange</v>
          </cell>
          <cell r="F3209" t="str">
            <v>Bushenyi</v>
          </cell>
          <cell r="G3209" t="str">
            <v>Mbarara</v>
          </cell>
          <cell r="H3209" t="str">
            <v>Faridah Nantege</v>
          </cell>
          <cell r="I3209" t="str">
            <v>All</v>
          </cell>
          <cell r="J3209" t="str">
            <v>CAMUSAT Uganda Limited</v>
          </cell>
          <cell r="K3209">
            <v>45250.479166666664</v>
          </cell>
          <cell r="L3209" t="str">
            <v>2023-11-20T11:30:00.000-05:00</v>
          </cell>
          <cell r="M3209">
            <v>45250.521006944444</v>
          </cell>
          <cell r="N3209" t="str">
            <v>2023-11-20T12:30:15.000-05:00</v>
          </cell>
          <cell r="O3209" t="str">
            <v>Eric Bazira</v>
          </cell>
          <cell r="P3209" t="str">
            <v>Valid</v>
          </cell>
          <cell r="Q3209" t="str">
            <v>-.5377691</v>
          </cell>
          <cell r="R3209" t="str">
            <v>30.1451275</v>
          </cell>
        </row>
        <row r="3210">
          <cell r="B3210">
            <v>607378</v>
          </cell>
          <cell r="C3210" t="str">
            <v>WE2205</v>
          </cell>
          <cell r="D3210" t="str">
            <v>Lukaya</v>
          </cell>
          <cell r="E3210" t="str">
            <v>Patrick Kalibbala</v>
          </cell>
          <cell r="F3210" t="str">
            <v>Masaka</v>
          </cell>
          <cell r="G3210" t="str">
            <v>Masaka</v>
          </cell>
          <cell r="H3210" t="str">
            <v>Faridah Nantege</v>
          </cell>
          <cell r="I3210" t="str">
            <v>All</v>
          </cell>
          <cell r="J3210" t="str">
            <v>CAMUSAT Uganda Limited</v>
          </cell>
          <cell r="K3210">
            <v>45250.479861111111</v>
          </cell>
          <cell r="L3210" t="str">
            <v>2023-11-20T11:31:00.000-05:00</v>
          </cell>
          <cell r="M3210">
            <v>45250.522129629629</v>
          </cell>
          <cell r="N3210" t="str">
            <v>2023-11-20T12:31:52.000-05:00</v>
          </cell>
          <cell r="O3210" t="str">
            <v>Richard Ssenyondo</v>
          </cell>
          <cell r="P3210" t="str">
            <v>Valid</v>
          </cell>
          <cell r="Q3210" t="str">
            <v>-.172994</v>
          </cell>
          <cell r="R3210" t="str">
            <v>31.8424517</v>
          </cell>
        </row>
        <row r="3211">
          <cell r="B3211">
            <v>607519</v>
          </cell>
          <cell r="C3211" t="str">
            <v>KA1039</v>
          </cell>
          <cell r="D3211" t="str">
            <v>Nakawuka2</v>
          </cell>
          <cell r="E3211" t="str">
            <v>Abu Kasamba</v>
          </cell>
          <cell r="F3211" t="str">
            <v>Wakiso</v>
          </cell>
          <cell r="G3211" t="str">
            <v>Kampala West</v>
          </cell>
          <cell r="H3211" t="str">
            <v>Faridah Nantege</v>
          </cell>
          <cell r="I3211" t="str">
            <v>All</v>
          </cell>
          <cell r="J3211" t="str">
            <v>CAMUSAT Uganda Limited</v>
          </cell>
          <cell r="K3211">
            <v>45250.481944444444</v>
          </cell>
          <cell r="L3211" t="str">
            <v>2023-11-20T11:34:00.000-05:00</v>
          </cell>
          <cell r="M3211">
            <v>45250.545925925922</v>
          </cell>
          <cell r="N3211" t="str">
            <v>2023-11-20T13:06:08.000-05:00</v>
          </cell>
          <cell r="O3211" t="str">
            <v>David Lubwama</v>
          </cell>
          <cell r="P3211" t="str">
            <v>Audit</v>
          </cell>
          <cell r="Q3211" t="str">
            <v>.2031588</v>
          </cell>
          <cell r="R3211" t="str">
            <v>32.4688821</v>
          </cell>
        </row>
        <row r="3212">
          <cell r="B3212">
            <v>606528</v>
          </cell>
          <cell r="C3212" t="str">
            <v>1572</v>
          </cell>
          <cell r="D3212" t="str">
            <v>Ongodia</v>
          </cell>
          <cell r="E3212" t="str">
            <v>Moses Wandera</v>
          </cell>
          <cell r="F3212" t="str">
            <v>Soroti</v>
          </cell>
          <cell r="G3212" t="str">
            <v>North East</v>
          </cell>
          <cell r="H3212" t="str">
            <v>William Bwire</v>
          </cell>
          <cell r="I3212" t="str">
            <v>All</v>
          </cell>
          <cell r="K3212">
            <v>45250.484027777777</v>
          </cell>
          <cell r="L3212" t="str">
            <v>2023-11-20T11:37:00.000-05:00</v>
          </cell>
          <cell r="M3212">
            <v>45254.411666666667</v>
          </cell>
          <cell r="N3212" t="str">
            <v>2023-11-24T09:52:48.000-05:00</v>
          </cell>
          <cell r="O3212" t="str">
            <v>David Mayanja</v>
          </cell>
          <cell r="P3212" t="str">
            <v>Invalid</v>
          </cell>
          <cell r="Q3212" t="str">
            <v>1.7136732</v>
          </cell>
          <cell r="R3212" t="str">
            <v>33.6023238</v>
          </cell>
        </row>
        <row r="3213">
          <cell r="B3213">
            <v>609291</v>
          </cell>
          <cell r="C3213" t="str">
            <v>WE2371</v>
          </cell>
          <cell r="D3213" t="str">
            <v>Nyakatonzi</v>
          </cell>
          <cell r="E3213" t="str">
            <v>Stephen Rwabwogo</v>
          </cell>
          <cell r="F3213" t="str">
            <v>Kasese</v>
          </cell>
          <cell r="G3213" t="str">
            <v>Western</v>
          </cell>
          <cell r="H3213" t="str">
            <v>Faridah Nantege</v>
          </cell>
          <cell r="I3213" t="str">
            <v>All</v>
          </cell>
          <cell r="J3213" t="str">
            <v>CAMUSAT Uganda Limited</v>
          </cell>
          <cell r="K3213">
            <v>45250.484722222223</v>
          </cell>
          <cell r="L3213" t="str">
            <v>2023-11-20T11:38:00.000-05:00</v>
          </cell>
          <cell r="M3213">
            <v>45251.664479166669</v>
          </cell>
          <cell r="N3213" t="str">
            <v>2023-11-21T15:56:51.000-05:00</v>
          </cell>
          <cell r="O3213" t="str">
            <v>Moses kitenda</v>
          </cell>
          <cell r="P3213" t="str">
            <v>Valid</v>
          </cell>
          <cell r="Q3213" t="str">
            <v>.0019638</v>
          </cell>
          <cell r="R3213" t="str">
            <v>29.8025119</v>
          </cell>
        </row>
        <row r="3214">
          <cell r="B3214">
            <v>606456</v>
          </cell>
          <cell r="C3214" t="str">
            <v>1815</v>
          </cell>
          <cell r="D3214" t="str">
            <v>Kitawoi</v>
          </cell>
          <cell r="E3214" t="str">
            <v>Jude Musana</v>
          </cell>
          <cell r="F3214" t="str">
            <v>Kapchorwa</v>
          </cell>
          <cell r="G3214" t="str">
            <v>Mbale</v>
          </cell>
          <cell r="H3214" t="str">
            <v>William Bwire</v>
          </cell>
          <cell r="I3214" t="str">
            <v>All</v>
          </cell>
          <cell r="K3214">
            <v>45250.487500000003</v>
          </cell>
          <cell r="L3214" t="str">
            <v>2023-11-20T11:42:00.000-05:00</v>
          </cell>
          <cell r="M3214">
            <v>45253.350914351853</v>
          </cell>
          <cell r="N3214" t="str">
            <v>2023-11-23T08:25:19.000-05:00</v>
          </cell>
          <cell r="O3214" t="str">
            <v>David Chelangat</v>
          </cell>
          <cell r="P3214" t="str">
            <v>Valid</v>
          </cell>
          <cell r="Q3214" t="str">
            <v>1.37175166666667</v>
          </cell>
          <cell r="R3214" t="str">
            <v>34.55237</v>
          </cell>
        </row>
        <row r="3215">
          <cell r="B3215">
            <v>607662</v>
          </cell>
          <cell r="C3215" t="str">
            <v>NO4089</v>
          </cell>
          <cell r="D3215" t="str">
            <v>Wobulenzi B</v>
          </cell>
          <cell r="E3215" t="str">
            <v>Robert Otim</v>
          </cell>
          <cell r="F3215" t="str">
            <v>Luwero</v>
          </cell>
          <cell r="G3215" t="str">
            <v>Luwero</v>
          </cell>
          <cell r="H3215" t="str">
            <v>Allan Kavuma</v>
          </cell>
          <cell r="I3215" t="str">
            <v>All</v>
          </cell>
          <cell r="J3215" t="str">
            <v>I Engineering Uganda Ltd</v>
          </cell>
          <cell r="K3215">
            <v>45250.487500000003</v>
          </cell>
          <cell r="L3215" t="str">
            <v>2023-11-20T11:42:00.000-05:00</v>
          </cell>
          <cell r="M3215">
            <v>45250.539953703701</v>
          </cell>
          <cell r="N3215" t="str">
            <v>2023-11-20T12:57:32.000-05:00</v>
          </cell>
          <cell r="O3215" t="str">
            <v>Okodi Alex</v>
          </cell>
          <cell r="P3215" t="str">
            <v>Valid</v>
          </cell>
          <cell r="Q3215" t="str">
            <v>.6788617</v>
          </cell>
          <cell r="R3215" t="str">
            <v>32.5077</v>
          </cell>
        </row>
        <row r="3216">
          <cell r="B3216">
            <v>608023</v>
          </cell>
          <cell r="C3216" t="str">
            <v>EA5048</v>
          </cell>
          <cell r="D3216" t="str">
            <v>Bugai</v>
          </cell>
          <cell r="E3216" t="str">
            <v>Samuel Naseke</v>
          </cell>
          <cell r="F3216" t="str">
            <v>Buikwe</v>
          </cell>
          <cell r="H3216" t="str">
            <v>William Bwire</v>
          </cell>
          <cell r="I3216" t="str">
            <v>All</v>
          </cell>
          <cell r="K3216">
            <v>45250.489583333336</v>
          </cell>
          <cell r="L3216" t="str">
            <v>2023-11-20T11:45:00.000-05:00</v>
          </cell>
          <cell r="M3216">
            <v>45250.662928240738</v>
          </cell>
          <cell r="N3216" t="str">
            <v>2023-11-20T15:54:37.000-05:00</v>
          </cell>
          <cell r="O3216" t="str">
            <v>Richard Balya</v>
          </cell>
          <cell r="P3216" t="str">
            <v>Valid</v>
          </cell>
          <cell r="Q3216" t="str">
            <v>.0452281</v>
          </cell>
          <cell r="R3216" t="str">
            <v>33.2563398</v>
          </cell>
        </row>
        <row r="3217">
          <cell r="B3217">
            <v>605291</v>
          </cell>
          <cell r="C3217" t="str">
            <v>462</v>
          </cell>
          <cell r="D3217" t="str">
            <v>Kawempe_Lugoba</v>
          </cell>
          <cell r="E3217" t="str">
            <v>Joash Lubwama</v>
          </cell>
          <cell r="F3217" t="str">
            <v>Wakiso</v>
          </cell>
          <cell r="G3217" t="str">
            <v>Kampala Central</v>
          </cell>
          <cell r="H3217" t="str">
            <v>Allan Kavuma</v>
          </cell>
          <cell r="I3217" t="str">
            <v>All</v>
          </cell>
          <cell r="J3217" t="str">
            <v>I Engineering Uganda Ltd</v>
          </cell>
          <cell r="K3217">
            <v>45250.494444444441</v>
          </cell>
          <cell r="L3217" t="str">
            <v>2023-11-20T11:52:00.000-05:00</v>
          </cell>
          <cell r="M3217">
            <v>45250.913506944446</v>
          </cell>
          <cell r="N3217" t="str">
            <v>2023-11-20T21:55:27.000-05:00</v>
          </cell>
          <cell r="O3217" t="str">
            <v>Philip Abooki</v>
          </cell>
          <cell r="P3217" t="str">
            <v>Valid</v>
          </cell>
          <cell r="Q3217" t="str">
            <v>.3731</v>
          </cell>
          <cell r="R3217" t="str">
            <v>32.54868</v>
          </cell>
        </row>
        <row r="3218">
          <cell r="B3218">
            <v>701547</v>
          </cell>
          <cell r="C3218" t="str">
            <v>3697</v>
          </cell>
          <cell r="D3218" t="str">
            <v>Masodde</v>
          </cell>
          <cell r="E3218" t="str">
            <v>Christopher Alituha</v>
          </cell>
          <cell r="F3218" t="str">
            <v>Kiruhura</v>
          </cell>
          <cell r="G3218" t="str">
            <v>Mityana</v>
          </cell>
          <cell r="H3218" t="str">
            <v>Faridah Nantege</v>
          </cell>
          <cell r="I3218" t="str">
            <v>All</v>
          </cell>
          <cell r="J3218" t="str">
            <v>CAMUSAT Uganda Limited</v>
          </cell>
          <cell r="K3218">
            <v>45250.495138888888</v>
          </cell>
          <cell r="L3218" t="str">
            <v>2023-11-20T11:53:00.000-05:00</v>
          </cell>
          <cell r="M3218">
            <v>45250.530671296299</v>
          </cell>
          <cell r="N3218" t="str">
            <v>2023-11-20T12:44:10.000-05:00</v>
          </cell>
          <cell r="O3218" t="str">
            <v>John Moses Luzinda</v>
          </cell>
          <cell r="P3218" t="str">
            <v>Valid</v>
          </cell>
          <cell r="Q3218" t="str">
            <v>.957223333333333</v>
          </cell>
          <cell r="R3218" t="str">
            <v>31.742755</v>
          </cell>
        </row>
        <row r="3219">
          <cell r="B3219">
            <v>606576</v>
          </cell>
          <cell r="C3219" t="str">
            <v>1063</v>
          </cell>
          <cell r="D3219" t="str">
            <v>Bwembe</v>
          </cell>
          <cell r="E3219" t="str">
            <v>Emmanuel Kafuko</v>
          </cell>
          <cell r="F3219" t="str">
            <v>Mayuge</v>
          </cell>
          <cell r="G3219" t="str">
            <v>Jinja</v>
          </cell>
          <cell r="H3219" t="str">
            <v>William Bwire</v>
          </cell>
          <cell r="I3219" t="str">
            <v>All</v>
          </cell>
          <cell r="K3219">
            <v>45250.495833333334</v>
          </cell>
          <cell r="L3219" t="str">
            <v>2023-11-20T11:54:00.000-05:00</v>
          </cell>
          <cell r="M3219">
            <v>45250.516979166663</v>
          </cell>
          <cell r="N3219" t="str">
            <v>2023-11-20T12:24:27.000-05:00</v>
          </cell>
          <cell r="O3219" t="str">
            <v>Fuma Amos</v>
          </cell>
          <cell r="P3219" t="str">
            <v>Valid</v>
          </cell>
          <cell r="Q3219" t="str">
            <v>.21743</v>
          </cell>
          <cell r="R3219" t="str">
            <v>33.5174883</v>
          </cell>
        </row>
        <row r="3220">
          <cell r="B3220">
            <v>605841</v>
          </cell>
          <cell r="C3220" t="str">
            <v>1580</v>
          </cell>
          <cell r="D3220" t="str">
            <v>Laibi</v>
          </cell>
          <cell r="E3220" t="str">
            <v>Moses Kaganda</v>
          </cell>
          <cell r="F3220" t="str">
            <v>Gulu</v>
          </cell>
          <cell r="G3220" t="str">
            <v>Gulu</v>
          </cell>
          <cell r="H3220" t="str">
            <v>Allan Kavuma</v>
          </cell>
          <cell r="I3220" t="str">
            <v>All</v>
          </cell>
          <cell r="J3220" t="str">
            <v>I Engineering Uganda Ltd</v>
          </cell>
          <cell r="K3220">
            <v>45250.496527777781</v>
          </cell>
          <cell r="L3220" t="str">
            <v>2023-11-20T11:55:00.000-05:00</v>
          </cell>
          <cell r="M3220">
            <v>45250.517777777779</v>
          </cell>
          <cell r="N3220" t="str">
            <v>2023-11-20T12:25:36.000-05:00</v>
          </cell>
          <cell r="O3220" t="str">
            <v>Martin Agaba</v>
          </cell>
          <cell r="P3220" t="str">
            <v>Valid</v>
          </cell>
          <cell r="Q3220" t="str">
            <v>2.7648269</v>
          </cell>
          <cell r="R3220" t="str">
            <v>32.2980839</v>
          </cell>
        </row>
        <row r="3221">
          <cell r="B3221">
            <v>701770</v>
          </cell>
          <cell r="C3221" t="str">
            <v>3907</v>
          </cell>
          <cell r="D3221" t="str">
            <v>Kyebelese</v>
          </cell>
          <cell r="E3221" t="str">
            <v>Christopher Alituha</v>
          </cell>
          <cell r="F3221" t="str">
            <v>Wakiso</v>
          </cell>
          <cell r="G3221" t="str">
            <v>Mityana</v>
          </cell>
          <cell r="H3221" t="str">
            <v>Faridah Nantege</v>
          </cell>
          <cell r="I3221" t="str">
            <v>All</v>
          </cell>
          <cell r="J3221" t="str">
            <v>CAMUSAT Uganda Limited</v>
          </cell>
          <cell r="K3221">
            <v>45250.49722222222</v>
          </cell>
          <cell r="L3221" t="str">
            <v>2023-11-20T11:56:00.000-05:00</v>
          </cell>
          <cell r="M3221">
            <v>45250.539189814815</v>
          </cell>
          <cell r="N3221" t="str">
            <v>2023-11-20T12:56:26.000-05:00</v>
          </cell>
          <cell r="O3221" t="str">
            <v>Richard Ssekono</v>
          </cell>
          <cell r="P3221" t="str">
            <v>Valid</v>
          </cell>
          <cell r="Q3221" t="str">
            <v>.3604264</v>
          </cell>
          <cell r="R3221" t="str">
            <v>32.4381428</v>
          </cell>
        </row>
        <row r="3222">
          <cell r="B3222">
            <v>608563</v>
          </cell>
          <cell r="C3222" t="str">
            <v>4011</v>
          </cell>
          <cell r="D3222" t="str">
            <v>Kamdini</v>
          </cell>
          <cell r="E3222" t="str">
            <v>Muhamood Kyongo</v>
          </cell>
          <cell r="F3222" t="str">
            <v>Oyam</v>
          </cell>
          <cell r="G3222" t="str">
            <v>Lira</v>
          </cell>
          <cell r="H3222" t="str">
            <v>Allan Kavuma</v>
          </cell>
          <cell r="I3222" t="str">
            <v>All</v>
          </cell>
          <cell r="J3222" t="str">
            <v>I Engineering Uganda Ltd</v>
          </cell>
          <cell r="K3222">
            <v>45250.49722222222</v>
          </cell>
          <cell r="L3222" t="str">
            <v>2023-11-20T11:56:00.000-05:00</v>
          </cell>
          <cell r="M3222">
            <v>45250.559907407405</v>
          </cell>
          <cell r="N3222" t="str">
            <v>2023-11-20T13:26:16.000-05:00</v>
          </cell>
          <cell r="O3222" t="str">
            <v>Lawrence Galibanzora</v>
          </cell>
          <cell r="P3222" t="str">
            <v>Valid</v>
          </cell>
          <cell r="Q3222" t="str">
            <v>2.2474922</v>
          </cell>
          <cell r="R3222" t="str">
            <v>32.3301846</v>
          </cell>
        </row>
        <row r="3223">
          <cell r="B3223">
            <v>609699</v>
          </cell>
          <cell r="C3223" t="str">
            <v>KA1897</v>
          </cell>
          <cell r="D3223" t="str">
            <v>Kijapani</v>
          </cell>
          <cell r="E3223" t="str">
            <v>Joash Lubwama</v>
          </cell>
          <cell r="F3223" t="str">
            <v>Wakiso</v>
          </cell>
          <cell r="G3223" t="str">
            <v>Kampala North</v>
          </cell>
          <cell r="H3223" t="str">
            <v>Allan Kavuma</v>
          </cell>
          <cell r="I3223" t="str">
            <v>All</v>
          </cell>
          <cell r="J3223" t="str">
            <v>I Engineering Uganda Ltd</v>
          </cell>
          <cell r="K3223">
            <v>45250.498611111114</v>
          </cell>
          <cell r="L3223" t="str">
            <v>2023-11-20T11:58:00.000-05:00</v>
          </cell>
          <cell r="M3223">
            <v>45250.553263888891</v>
          </cell>
          <cell r="N3223" t="str">
            <v>2023-11-20T13:16:42.000-05:00</v>
          </cell>
          <cell r="O3223" t="str">
            <v>Ronnie Muhindo</v>
          </cell>
          <cell r="P3223" t="str">
            <v>Valid</v>
          </cell>
          <cell r="Q3223" t="str">
            <v>.3935806</v>
          </cell>
          <cell r="R3223" t="str">
            <v>32.5526062</v>
          </cell>
        </row>
        <row r="3224">
          <cell r="B3224">
            <v>607132</v>
          </cell>
          <cell r="C3224" t="str">
            <v>KA1046</v>
          </cell>
          <cell r="D3224" t="str">
            <v>Gombe-Matuga</v>
          </cell>
          <cell r="E3224" t="str">
            <v>Robert Otim</v>
          </cell>
          <cell r="F3224" t="str">
            <v>Wakiso</v>
          </cell>
          <cell r="H3224" t="str">
            <v>Allan Kavuma</v>
          </cell>
          <cell r="I3224" t="str">
            <v>All</v>
          </cell>
          <cell r="J3224" t="str">
            <v>I Engineering Uganda Ltd</v>
          </cell>
          <cell r="K3224">
            <v>45250.499305555553</v>
          </cell>
          <cell r="L3224" t="str">
            <v>2023-11-20T11:59:00.000-05:00</v>
          </cell>
          <cell r="M3224">
            <v>45250.831354166665</v>
          </cell>
          <cell r="N3224" t="str">
            <v>2023-11-20T19:57:09.000-05:00</v>
          </cell>
          <cell r="O3224" t="str">
            <v>Claude Musinguzi</v>
          </cell>
          <cell r="P3224" t="str">
            <v>Valid</v>
          </cell>
          <cell r="Q3224" t="str">
            <v>.4668971</v>
          </cell>
          <cell r="R3224" t="str">
            <v>32.5280654</v>
          </cell>
        </row>
        <row r="3225">
          <cell r="B3225">
            <v>606480</v>
          </cell>
          <cell r="C3225" t="str">
            <v>1781</v>
          </cell>
          <cell r="D3225" t="str">
            <v>Namalinda</v>
          </cell>
          <cell r="E3225" t="str">
            <v>Robert Otim</v>
          </cell>
          <cell r="F3225" t="str">
            <v>Nakasongola</v>
          </cell>
          <cell r="G3225" t="str">
            <v>Luwero</v>
          </cell>
          <cell r="H3225" t="str">
            <v>Allan Kavuma</v>
          </cell>
          <cell r="I3225" t="str">
            <v>DG</v>
          </cell>
          <cell r="J3225" t="str">
            <v>I Engineering Uganda Ltd</v>
          </cell>
          <cell r="K3225">
            <v>45250.5</v>
          </cell>
          <cell r="L3225" t="str">
            <v>2023-11-20T12:00:00.000-05:00</v>
          </cell>
          <cell r="M3225">
            <v>45250.50849537037</v>
          </cell>
          <cell r="N3225" t="str">
            <v>2023-11-20T12:12:14.000-05:00</v>
          </cell>
          <cell r="O3225" t="str">
            <v>Kigozi Kenneth</v>
          </cell>
          <cell r="P3225" t="str">
            <v>Valid</v>
          </cell>
          <cell r="Q3225" t="str">
            <v>1.112303</v>
          </cell>
          <cell r="R3225" t="str">
            <v>32.7352495</v>
          </cell>
        </row>
        <row r="3226">
          <cell r="B3226">
            <v>605087</v>
          </cell>
          <cell r="C3226" t="str">
            <v>111</v>
          </cell>
          <cell r="D3226" t="str">
            <v>Busega Catholic Church</v>
          </cell>
          <cell r="E3226" t="str">
            <v>Abu Kasamba</v>
          </cell>
          <cell r="F3226" t="str">
            <v>Wakiso</v>
          </cell>
          <cell r="G3226" t="str">
            <v>Kampala West</v>
          </cell>
          <cell r="H3226" t="str">
            <v>Faridah Nantege</v>
          </cell>
          <cell r="I3226" t="str">
            <v>Air Conditioner</v>
          </cell>
          <cell r="J3226" t="str">
            <v>CAMUSAT Uganda Limited</v>
          </cell>
          <cell r="K3226">
            <v>45250.502083333333</v>
          </cell>
          <cell r="L3226" t="str">
            <v>2023-11-20T12:03:00.000-05:00</v>
          </cell>
          <cell r="M3226">
            <v>45250.738993055558</v>
          </cell>
          <cell r="N3226" t="str">
            <v>2023-11-20T17:44:09.000-05:00</v>
          </cell>
          <cell r="O3226" t="str">
            <v>WICKLIFF Besigye</v>
          </cell>
          <cell r="P3226" t="str">
            <v>Valid</v>
          </cell>
          <cell r="Q3226" t="str">
            <v>.30662982</v>
          </cell>
          <cell r="R3226" t="str">
            <v>32.52511886</v>
          </cell>
        </row>
        <row r="3227">
          <cell r="B3227">
            <v>608603</v>
          </cell>
          <cell r="C3227" t="str">
            <v>NO4072</v>
          </cell>
          <cell r="D3227" t="str">
            <v>Migyera</v>
          </cell>
          <cell r="E3227" t="str">
            <v>Robert Otim</v>
          </cell>
          <cell r="F3227" t="str">
            <v>Nakasongola</v>
          </cell>
          <cell r="H3227" t="str">
            <v>Allan Kavuma</v>
          </cell>
          <cell r="I3227" t="str">
            <v>All</v>
          </cell>
          <cell r="J3227" t="str">
            <v>I Engineering Uganda Ltd</v>
          </cell>
          <cell r="K3227">
            <v>45250.503472222219</v>
          </cell>
          <cell r="L3227" t="str">
            <v>2023-11-20T12:05:00.000-05:00</v>
          </cell>
          <cell r="M3227">
            <v>45250.562592592592</v>
          </cell>
          <cell r="N3227" t="str">
            <v>2023-11-20T13:30:08.000-05:00</v>
          </cell>
          <cell r="O3227" t="str">
            <v>Mutungi Denis</v>
          </cell>
          <cell r="P3227" t="str">
            <v>Valid</v>
          </cell>
          <cell r="Q3227" t="str">
            <v>1.40896833</v>
          </cell>
          <cell r="R3227" t="str">
            <v>32.26777871</v>
          </cell>
        </row>
        <row r="3228">
          <cell r="B3228">
            <v>605189</v>
          </cell>
          <cell r="C3228" t="str">
            <v>314</v>
          </cell>
          <cell r="D3228" t="str">
            <v>Oruha</v>
          </cell>
          <cell r="E3228" t="str">
            <v>Stephen Rwabwogo</v>
          </cell>
          <cell r="F3228" t="str">
            <v>Kyenjojo</v>
          </cell>
          <cell r="G3228" t="str">
            <v>Western</v>
          </cell>
          <cell r="H3228" t="str">
            <v>Faridah Nantege</v>
          </cell>
          <cell r="I3228" t="str">
            <v>All</v>
          </cell>
          <cell r="J3228" t="str">
            <v>CAMUSAT Uganda Limited</v>
          </cell>
          <cell r="K3228">
            <v>45250.505555555559</v>
          </cell>
          <cell r="L3228" t="str">
            <v>2023-11-20T12:08:00.000-05:00</v>
          </cell>
          <cell r="M3228">
            <v>45250.536736111113</v>
          </cell>
          <cell r="N3228" t="str">
            <v>2023-11-20T12:52:54.000-05:00</v>
          </cell>
          <cell r="O3228" t="str">
            <v>Musa Matovu</v>
          </cell>
          <cell r="P3228" t="str">
            <v>Valid</v>
          </cell>
          <cell r="Q3228" t="str">
            <v>.650941666666667</v>
          </cell>
          <cell r="R3228" t="str">
            <v>30.510525</v>
          </cell>
        </row>
        <row r="3229">
          <cell r="B3229">
            <v>605300</v>
          </cell>
          <cell r="C3229" t="str">
            <v>473</v>
          </cell>
          <cell r="D3229" t="str">
            <v>Kira_Town</v>
          </cell>
          <cell r="E3229" t="str">
            <v>Benbridge Mulongo</v>
          </cell>
          <cell r="F3229" t="str">
            <v>Wakiso</v>
          </cell>
          <cell r="G3229" t="str">
            <v>Kampala East</v>
          </cell>
          <cell r="H3229" t="str">
            <v>William Bwire</v>
          </cell>
          <cell r="I3229" t="str">
            <v>All</v>
          </cell>
          <cell r="K3229">
            <v>45250.506249999999</v>
          </cell>
          <cell r="L3229" t="str">
            <v>2023-11-20T12:09:00.000-05:00</v>
          </cell>
          <cell r="M3229">
            <v>45250.578310185185</v>
          </cell>
          <cell r="N3229" t="str">
            <v>2023-11-20T13:52:46.000-05:00</v>
          </cell>
          <cell r="O3229" t="str">
            <v>Mohamed Ntambi</v>
          </cell>
          <cell r="P3229" t="str">
            <v>Valid</v>
          </cell>
          <cell r="Q3229" t="str">
            <v>.4038781</v>
          </cell>
          <cell r="R3229" t="str">
            <v>32.6342923</v>
          </cell>
        </row>
        <row r="3230">
          <cell r="B3230">
            <v>605428</v>
          </cell>
          <cell r="C3230" t="str">
            <v>670</v>
          </cell>
          <cell r="D3230" t="str">
            <v>Bbaale</v>
          </cell>
          <cell r="E3230" t="str">
            <v>Samuel Naseke</v>
          </cell>
          <cell r="F3230" t="str">
            <v>Kayunga</v>
          </cell>
          <cell r="G3230" t="str">
            <v>Kampala East</v>
          </cell>
          <cell r="H3230" t="str">
            <v>William Bwire</v>
          </cell>
          <cell r="I3230" t="str">
            <v>All</v>
          </cell>
          <cell r="K3230">
            <v>45250.507638888892</v>
          </cell>
          <cell r="L3230" t="str">
            <v>2023-11-20T12:11:00.000-05:00</v>
          </cell>
          <cell r="M3230">
            <v>45250.630497685182</v>
          </cell>
          <cell r="N3230" t="str">
            <v>2023-11-20T15:07:55.000-05:00</v>
          </cell>
          <cell r="O3230" t="str">
            <v>Solomon Kintu</v>
          </cell>
          <cell r="P3230" t="str">
            <v>Valid</v>
          </cell>
          <cell r="Q3230" t="str">
            <v>1.09809</v>
          </cell>
          <cell r="R3230" t="str">
            <v>32.8977667</v>
          </cell>
        </row>
        <row r="3231">
          <cell r="B3231">
            <v>606302</v>
          </cell>
          <cell r="C3231" t="str">
            <v>1457</v>
          </cell>
          <cell r="D3231" t="str">
            <v>Manduru</v>
          </cell>
          <cell r="E3231" t="str">
            <v>Innocent Ayiko</v>
          </cell>
          <cell r="F3231" t="str">
            <v>Yumbe</v>
          </cell>
          <cell r="G3231" t="str">
            <v>Arua</v>
          </cell>
          <cell r="H3231" t="str">
            <v>Allan Kavuma</v>
          </cell>
          <cell r="I3231" t="str">
            <v>All</v>
          </cell>
          <cell r="J3231" t="str">
            <v>I Engineering Uganda Ltd</v>
          </cell>
          <cell r="K3231">
            <v>45250.509027777778</v>
          </cell>
          <cell r="L3231" t="str">
            <v>2023-11-20T12:13:00.000-05:00</v>
          </cell>
          <cell r="M3231">
            <v>45250.544942129629</v>
          </cell>
          <cell r="N3231" t="str">
            <v>2023-11-20T13:04:43.000-05:00</v>
          </cell>
          <cell r="O3231" t="str">
            <v>Micheal Kiryowa</v>
          </cell>
          <cell r="P3231" t="str">
            <v>Valid</v>
          </cell>
          <cell r="Q3231" t="str">
            <v>3.44128166666667</v>
          </cell>
          <cell r="R3231" t="str">
            <v>31.18883</v>
          </cell>
        </row>
        <row r="3232">
          <cell r="B3232">
            <v>608248</v>
          </cell>
          <cell r="C3232" t="str">
            <v>2101</v>
          </cell>
          <cell r="D3232" t="str">
            <v>Ngora</v>
          </cell>
          <cell r="E3232" t="str">
            <v>Moses Wandera</v>
          </cell>
          <cell r="F3232" t="str">
            <v>Ngora</v>
          </cell>
          <cell r="H3232" t="str">
            <v>William Bwire</v>
          </cell>
          <cell r="I3232" t="str">
            <v>All</v>
          </cell>
          <cell r="K3232">
            <v>45250.509722222225</v>
          </cell>
          <cell r="L3232" t="str">
            <v>2023-11-20T12:14:00.000-05:00</v>
          </cell>
          <cell r="M3232">
            <v>45251.630023148151</v>
          </cell>
          <cell r="N3232" t="str">
            <v>2023-11-21T15:07:14.000-05:00</v>
          </cell>
          <cell r="O3232" t="str">
            <v>Sulaiman Ssekyanzi</v>
          </cell>
          <cell r="P3232" t="str">
            <v>Valid</v>
          </cell>
          <cell r="Q3232" t="str">
            <v>1.4612103</v>
          </cell>
          <cell r="R3232" t="str">
            <v>33.7832712</v>
          </cell>
        </row>
        <row r="3233">
          <cell r="B3233">
            <v>605113</v>
          </cell>
          <cell r="C3233" t="str">
            <v>162</v>
          </cell>
          <cell r="D3233" t="str">
            <v>Nateete</v>
          </cell>
          <cell r="E3233" t="str">
            <v>Abu Kasamba</v>
          </cell>
          <cell r="F3233" t="str">
            <v>Kampala</v>
          </cell>
          <cell r="G3233" t="str">
            <v>Kampala West</v>
          </cell>
          <cell r="H3233" t="str">
            <v>Faridah Nantege</v>
          </cell>
          <cell r="I3233" t="str">
            <v>Air Conditioner</v>
          </cell>
          <cell r="J3233" t="str">
            <v>CAMUSAT Uganda Limited</v>
          </cell>
          <cell r="K3233">
            <v>45250.517361111109</v>
          </cell>
          <cell r="L3233" t="str">
            <v>2023-11-20T12:25:00.000-05:00</v>
          </cell>
          <cell r="M3233">
            <v>45250.740590277775</v>
          </cell>
          <cell r="N3233" t="str">
            <v>2023-11-20T17:46:27.000-05:00</v>
          </cell>
          <cell r="O3233" t="str">
            <v>WICKLIFF Besigye</v>
          </cell>
          <cell r="P3233" t="str">
            <v>Valid</v>
          </cell>
          <cell r="Q3233" t="str">
            <v>.30091326</v>
          </cell>
          <cell r="R3233" t="str">
            <v>32.53472048</v>
          </cell>
        </row>
        <row r="3234">
          <cell r="B3234">
            <v>608267</v>
          </cell>
          <cell r="C3234" t="str">
            <v>EA5078</v>
          </cell>
          <cell r="D3234" t="str">
            <v>Soroti GC</v>
          </cell>
          <cell r="E3234" t="str">
            <v>Moses Wandera</v>
          </cell>
          <cell r="F3234" t="str">
            <v>Soroti</v>
          </cell>
          <cell r="H3234" t="str">
            <v>William Bwire</v>
          </cell>
          <cell r="I3234" t="str">
            <v>All</v>
          </cell>
          <cell r="K3234">
            <v>45250.523611111108</v>
          </cell>
          <cell r="L3234" t="str">
            <v>2023-11-20T12:34:00.000-05:00</v>
          </cell>
          <cell r="M3234">
            <v>45250.824421296296</v>
          </cell>
          <cell r="N3234" t="str">
            <v>2023-11-20T19:47:10.000-05:00</v>
          </cell>
          <cell r="O3234" t="str">
            <v>David Mayanja</v>
          </cell>
          <cell r="P3234" t="str">
            <v>Valid</v>
          </cell>
          <cell r="Q3234" t="str">
            <v>1.7143812</v>
          </cell>
          <cell r="R3234" t="str">
            <v>33.6083779</v>
          </cell>
        </row>
        <row r="3235">
          <cell r="B3235">
            <v>607145</v>
          </cell>
          <cell r="C3235" t="str">
            <v>KA1331</v>
          </cell>
          <cell r="D3235" t="str">
            <v>Kabira Club</v>
          </cell>
          <cell r="E3235" t="str">
            <v>Benbridge Mulongo</v>
          </cell>
          <cell r="F3235" t="str">
            <v>Kampala</v>
          </cell>
          <cell r="G3235" t="str">
            <v>Kampala East</v>
          </cell>
          <cell r="H3235" t="str">
            <v>William Bwire</v>
          </cell>
          <cell r="I3235" t="str">
            <v>All</v>
          </cell>
          <cell r="K3235">
            <v>45250.525000000001</v>
          </cell>
          <cell r="L3235" t="str">
            <v>2023-11-20T12:36:00.000-05:00</v>
          </cell>
          <cell r="M3235">
            <v>45252.948229166665</v>
          </cell>
          <cell r="N3235" t="str">
            <v>2023-11-22T22:45:27.000-05:00</v>
          </cell>
          <cell r="O3235" t="str">
            <v>William Musoke</v>
          </cell>
          <cell r="P3235" t="str">
            <v>Audit</v>
          </cell>
          <cell r="Q3235" t="str">
            <v>.3521172</v>
          </cell>
          <cell r="R3235" t="str">
            <v>32.5972762</v>
          </cell>
        </row>
        <row r="3236">
          <cell r="B3236">
            <v>701081</v>
          </cell>
          <cell r="C3236" t="str">
            <v>3063</v>
          </cell>
          <cell r="D3236" t="str">
            <v>Ayavu Gazi</v>
          </cell>
          <cell r="E3236" t="str">
            <v>Innocent Ayiko</v>
          </cell>
          <cell r="F3236" t="str">
            <v>Arua</v>
          </cell>
          <cell r="G3236" t="str">
            <v>Arua</v>
          </cell>
          <cell r="H3236" t="str">
            <v>Allan Kavuma</v>
          </cell>
          <cell r="I3236" t="str">
            <v>All</v>
          </cell>
          <cell r="J3236" t="str">
            <v>I Engineering Uganda Ltd</v>
          </cell>
          <cell r="K3236">
            <v>45250.527083333334</v>
          </cell>
          <cell r="L3236" t="str">
            <v>2023-11-20T12:39:00.000-05:00</v>
          </cell>
          <cell r="M3236">
            <v>45250.54960648148</v>
          </cell>
          <cell r="N3236" t="str">
            <v>2023-11-20T13:11:26.000-05:00</v>
          </cell>
          <cell r="O3236" t="str">
            <v>kaganda joseph</v>
          </cell>
          <cell r="P3236" t="str">
            <v>Valid</v>
          </cell>
          <cell r="Q3236" t="str">
            <v>2.8787691</v>
          </cell>
          <cell r="R3236" t="str">
            <v>31.2280513</v>
          </cell>
        </row>
        <row r="3237">
          <cell r="B3237">
            <v>605197</v>
          </cell>
          <cell r="C3237" t="str">
            <v>324</v>
          </cell>
          <cell r="D3237" t="str">
            <v>Bubaale</v>
          </cell>
          <cell r="E3237" t="str">
            <v>Patrick Kalibbala</v>
          </cell>
          <cell r="F3237" t="str">
            <v>Kalungu</v>
          </cell>
          <cell r="G3237" t="str">
            <v>Masaka</v>
          </cell>
          <cell r="H3237" t="str">
            <v>Faridah Nantege</v>
          </cell>
          <cell r="I3237" t="str">
            <v>All</v>
          </cell>
          <cell r="J3237" t="str">
            <v>CAMUSAT Uganda Limited</v>
          </cell>
          <cell r="K3237">
            <v>45250.527777777781</v>
          </cell>
          <cell r="L3237" t="str">
            <v>2023-11-20T12:40:00.000-05:00</v>
          </cell>
          <cell r="M3237">
            <v>45250.572199074071</v>
          </cell>
          <cell r="N3237" t="str">
            <v>2023-11-20T13:43:58.000-05:00</v>
          </cell>
          <cell r="O3237" t="str">
            <v>Richard Ssenyondo</v>
          </cell>
          <cell r="P3237" t="str">
            <v>Valid</v>
          </cell>
          <cell r="Q3237" t="str">
            <v>-.1728036</v>
          </cell>
          <cell r="R3237" t="str">
            <v>31.8427349</v>
          </cell>
        </row>
        <row r="3238">
          <cell r="B3238">
            <v>605489</v>
          </cell>
          <cell r="C3238" t="str">
            <v>814</v>
          </cell>
          <cell r="D3238" t="str">
            <v>Kiwafu</v>
          </cell>
          <cell r="E3238" t="str">
            <v>Paul Mbabazi</v>
          </cell>
          <cell r="F3238" t="str">
            <v>Kampala</v>
          </cell>
          <cell r="G3238" t="str">
            <v>Kampala Central</v>
          </cell>
          <cell r="H3238" t="str">
            <v>William Bwire</v>
          </cell>
          <cell r="I3238" t="str">
            <v>All</v>
          </cell>
          <cell r="K3238">
            <v>45250.529166666667</v>
          </cell>
          <cell r="L3238" t="str">
            <v>2023-11-20T12:42:00.000-05:00</v>
          </cell>
          <cell r="M3238">
            <v>45250.550393518519</v>
          </cell>
          <cell r="N3238" t="str">
            <v>2023-11-20T13:12:34.000-05:00</v>
          </cell>
          <cell r="O3238" t="str">
            <v>Deo Ssekalo</v>
          </cell>
          <cell r="P3238" t="str">
            <v>Valid</v>
          </cell>
          <cell r="Q3238" t="str">
            <v>.2850183</v>
          </cell>
          <cell r="R3238" t="str">
            <v>32.6177779</v>
          </cell>
        </row>
        <row r="3239">
          <cell r="B3239">
            <v>605931</v>
          </cell>
          <cell r="C3239" t="str">
            <v>716</v>
          </cell>
          <cell r="D3239" t="str">
            <v>Kigarama</v>
          </cell>
          <cell r="E3239" t="str">
            <v>Stephen Rwabwogo</v>
          </cell>
          <cell r="F3239" t="str">
            <v>Kabarole</v>
          </cell>
          <cell r="G3239" t="str">
            <v>Western</v>
          </cell>
          <cell r="H3239" t="str">
            <v>Faridah Nantege</v>
          </cell>
          <cell r="I3239" t="str">
            <v>All</v>
          </cell>
          <cell r="J3239" t="str">
            <v>CAMUSAT Uganda Limited</v>
          </cell>
          <cell r="K3239">
            <v>45250.529861111114</v>
          </cell>
          <cell r="L3239" t="str">
            <v>2023-11-20T12:43:00.000-05:00</v>
          </cell>
          <cell r="M3239">
            <v>45250.681967592594</v>
          </cell>
          <cell r="N3239" t="str">
            <v>2023-11-20T16:22:02.000-05:00</v>
          </cell>
          <cell r="O3239" t="str">
            <v>Martin Kayondo</v>
          </cell>
          <cell r="P3239" t="str">
            <v>Valid</v>
          </cell>
          <cell r="Q3239" t="str">
            <v>.5973883</v>
          </cell>
          <cell r="R3239" t="str">
            <v>30.3120917</v>
          </cell>
        </row>
        <row r="3240">
          <cell r="B3240">
            <v>607745</v>
          </cell>
          <cell r="C3240" t="str">
            <v>WE2452</v>
          </cell>
          <cell r="D3240" t="str">
            <v>Masode</v>
          </cell>
          <cell r="E3240" t="str">
            <v>Christopher Alituha</v>
          </cell>
          <cell r="F3240" t="str">
            <v>Kyankwanzi</v>
          </cell>
          <cell r="H3240" t="str">
            <v>Faridah Nantege</v>
          </cell>
          <cell r="I3240" t="str">
            <v>All</v>
          </cell>
          <cell r="J3240" t="str">
            <v>CAMUSAT Uganda Limited</v>
          </cell>
          <cell r="K3240">
            <v>45250.53125</v>
          </cell>
          <cell r="L3240" t="str">
            <v>2023-11-20T12:45:00.000-05:00</v>
          </cell>
          <cell r="M3240">
            <v>45250.577453703707</v>
          </cell>
          <cell r="N3240" t="str">
            <v>2023-11-20T13:51:32.000-05:00</v>
          </cell>
          <cell r="O3240" t="str">
            <v>John Moses Luzinda</v>
          </cell>
          <cell r="P3240" t="str">
            <v>Valid</v>
          </cell>
          <cell r="Q3240" t="str">
            <v>.931641666666667</v>
          </cell>
          <cell r="R3240" t="str">
            <v>31.7388333333333</v>
          </cell>
        </row>
        <row r="3241">
          <cell r="B3241">
            <v>607546</v>
          </cell>
          <cell r="C3241" t="str">
            <v>KA1231</v>
          </cell>
          <cell r="D3241" t="str">
            <v>Namugongo</v>
          </cell>
          <cell r="E3241" t="str">
            <v>Benbridge Mulongo</v>
          </cell>
          <cell r="F3241" t="str">
            <v>Wakiso</v>
          </cell>
          <cell r="G3241" t="str">
            <v>Kampala East</v>
          </cell>
          <cell r="H3241" t="str">
            <v>William Bwire</v>
          </cell>
          <cell r="I3241" t="str">
            <v>All</v>
          </cell>
          <cell r="K3241">
            <v>45250.535416666666</v>
          </cell>
          <cell r="L3241" t="str">
            <v>2023-11-20T12:51:00.000-05:00</v>
          </cell>
          <cell r="M3241">
            <v>45250.614803240744</v>
          </cell>
          <cell r="N3241" t="str">
            <v>2023-11-20T14:45:19.000-05:00</v>
          </cell>
          <cell r="O3241" t="str">
            <v>Deo Kabugo</v>
          </cell>
          <cell r="P3241" t="str">
            <v>Valid</v>
          </cell>
          <cell r="Q3241" t="str">
            <v>.3657749</v>
          </cell>
          <cell r="R3241" t="str">
            <v>32.654195</v>
          </cell>
        </row>
        <row r="3242">
          <cell r="B3242">
            <v>606615</v>
          </cell>
          <cell r="C3242" t="str">
            <v>2091</v>
          </cell>
          <cell r="D3242" t="str">
            <v>Kasagama</v>
          </cell>
          <cell r="E3242" t="str">
            <v>Thomasi Seruyange</v>
          </cell>
          <cell r="F3242" t="str">
            <v>Lyantonde</v>
          </cell>
          <cell r="G3242" t="str">
            <v>Mbarara</v>
          </cell>
          <cell r="H3242" t="str">
            <v>Faridah Nantege</v>
          </cell>
          <cell r="I3242" t="str">
            <v>All</v>
          </cell>
          <cell r="J3242" t="str">
            <v>CAMUSAT Uganda Limited</v>
          </cell>
          <cell r="K3242">
            <v>45250.536805555559</v>
          </cell>
          <cell r="L3242" t="str">
            <v>2023-11-20T12:53:00.000-05:00</v>
          </cell>
          <cell r="M3242">
            <v>45250.656226851854</v>
          </cell>
          <cell r="N3242" t="str">
            <v>2023-11-20T15:44:58.000-05:00</v>
          </cell>
          <cell r="O3242" t="str">
            <v>David Semakula</v>
          </cell>
          <cell r="P3242" t="str">
            <v>Valid</v>
          </cell>
          <cell r="Q3242" t="str">
            <v>-.1232409</v>
          </cell>
          <cell r="R3242" t="str">
            <v>31.1475781</v>
          </cell>
        </row>
        <row r="3243">
          <cell r="B3243">
            <v>609911</v>
          </cell>
          <cell r="C3243" t="str">
            <v>AIRTEL88</v>
          </cell>
          <cell r="D3243" t="str">
            <v>Lopei TC</v>
          </cell>
          <cell r="E3243" t="str">
            <v>Moses Wandera</v>
          </cell>
          <cell r="F3243" t="str">
            <v>Napak</v>
          </cell>
          <cell r="G3243" t="str">
            <v>Soroti</v>
          </cell>
          <cell r="H3243" t="str">
            <v>William Bwire</v>
          </cell>
          <cell r="I3243" t="str">
            <v>All</v>
          </cell>
          <cell r="K3243">
            <v>45250.539583333331</v>
          </cell>
          <cell r="L3243" t="str">
            <v>2023-11-20T12:57:00.000-05:00</v>
          </cell>
          <cell r="M3243">
            <v>45250.590740740743</v>
          </cell>
          <cell r="N3243" t="str">
            <v>2023-11-20T14:10:40.000-05:00</v>
          </cell>
          <cell r="O3243" t="str">
            <v>Andrew Matovu</v>
          </cell>
          <cell r="P3243" t="str">
            <v>Valid</v>
          </cell>
          <cell r="Q3243" t="str">
            <v>2.5521065</v>
          </cell>
          <cell r="R3243" t="str">
            <v>34.3602325</v>
          </cell>
        </row>
        <row r="3244">
          <cell r="B3244">
            <v>605073</v>
          </cell>
          <cell r="C3244" t="str">
            <v>86</v>
          </cell>
          <cell r="D3244" t="str">
            <v>Shoal</v>
          </cell>
          <cell r="E3244" t="str">
            <v>Joash Lubwama</v>
          </cell>
          <cell r="F3244" t="str">
            <v>Kampala</v>
          </cell>
          <cell r="G3244" t="str">
            <v>Kampala Central</v>
          </cell>
          <cell r="H3244" t="str">
            <v>Allan Kavuma</v>
          </cell>
          <cell r="I3244" t="str">
            <v>Air Conditioner</v>
          </cell>
          <cell r="J3244" t="str">
            <v>I Engineering Uganda Ltd</v>
          </cell>
          <cell r="K3244">
            <v>45250.540277777778</v>
          </cell>
          <cell r="L3244" t="str">
            <v>2023-11-20T12:58:00.000-05:00</v>
          </cell>
          <cell r="M3244">
            <v>45250.550405092596</v>
          </cell>
          <cell r="N3244" t="str">
            <v>2023-11-20T13:12:35.000-05:00</v>
          </cell>
          <cell r="O3244" t="str">
            <v>Maurice Natuhwera</v>
          </cell>
          <cell r="P3244" t="str">
            <v>Valid</v>
          </cell>
          <cell r="Q3244" t="str">
            <v>.31911938</v>
          </cell>
          <cell r="R3244" t="str">
            <v>32.57384658</v>
          </cell>
        </row>
        <row r="3245">
          <cell r="B3245">
            <v>605116</v>
          </cell>
          <cell r="C3245" t="str">
            <v>168</v>
          </cell>
          <cell r="D3245" t="str">
            <v>Kasule Aisa</v>
          </cell>
          <cell r="E3245" t="str">
            <v>Joash Lubwama</v>
          </cell>
          <cell r="F3245" t="str">
            <v>Kampala</v>
          </cell>
          <cell r="G3245" t="str">
            <v>Kampala Central</v>
          </cell>
          <cell r="H3245" t="str">
            <v>Allan Kavuma</v>
          </cell>
          <cell r="I3245" t="str">
            <v>Air Conditioner</v>
          </cell>
          <cell r="J3245" t="str">
            <v>I Engineering Uganda Ltd</v>
          </cell>
          <cell r="K3245">
            <v>45250.540972222225</v>
          </cell>
          <cell r="L3245" t="str">
            <v>2023-11-20T12:59:00.000-05:00</v>
          </cell>
          <cell r="M3245">
            <v>45250.838333333333</v>
          </cell>
          <cell r="N3245" t="str">
            <v>2023-11-20T20:07:12.000-05:00</v>
          </cell>
          <cell r="O3245" t="str">
            <v>Maurice Natuhwera</v>
          </cell>
          <cell r="P3245" t="str">
            <v>Valid</v>
          </cell>
          <cell r="Q3245" t="str">
            <v>.3191863</v>
          </cell>
          <cell r="R3245" t="str">
            <v>32.57383108</v>
          </cell>
        </row>
        <row r="3246">
          <cell r="B3246">
            <v>605118</v>
          </cell>
          <cell r="C3246" t="str">
            <v>172</v>
          </cell>
          <cell r="D3246" t="str">
            <v>Sembatya_Arcade</v>
          </cell>
          <cell r="E3246" t="str">
            <v>Joash Lubwama</v>
          </cell>
          <cell r="F3246" t="str">
            <v>Kampala</v>
          </cell>
          <cell r="G3246" t="str">
            <v>Kampala Central</v>
          </cell>
          <cell r="H3246" t="str">
            <v>Allan Kavuma</v>
          </cell>
          <cell r="I3246" t="str">
            <v>Air Conditioner</v>
          </cell>
          <cell r="J3246" t="str">
            <v>I Engineering Uganda Ltd</v>
          </cell>
          <cell r="K3246">
            <v>45250.542361111111</v>
          </cell>
          <cell r="L3246" t="str">
            <v>2023-11-20T13:01:00.000-05:00</v>
          </cell>
          <cell r="M3246">
            <v>45250.838518518518</v>
          </cell>
          <cell r="N3246" t="str">
            <v>2023-11-20T20:07:28.000-05:00</v>
          </cell>
          <cell r="O3246" t="str">
            <v>Maurice Natuhwera</v>
          </cell>
          <cell r="P3246" t="str">
            <v>Valid</v>
          </cell>
          <cell r="Q3246" t="str">
            <v>.3192008</v>
          </cell>
          <cell r="R3246" t="str">
            <v>32.5737986</v>
          </cell>
        </row>
        <row r="3247">
          <cell r="B3247">
            <v>609846</v>
          </cell>
          <cell r="C3247" t="str">
            <v>2701</v>
          </cell>
          <cell r="D3247" t="str">
            <v>Purungo 2</v>
          </cell>
          <cell r="E3247" t="str">
            <v>Moses Kaganda</v>
          </cell>
          <cell r="F3247" t="str">
            <v>Nwoya</v>
          </cell>
          <cell r="G3247" t="str">
            <v>Gulu</v>
          </cell>
          <cell r="H3247" t="str">
            <v>Allan Kavuma</v>
          </cell>
          <cell r="I3247" t="str">
            <v>All</v>
          </cell>
          <cell r="J3247" t="str">
            <v>I Engineering Uganda Ltd</v>
          </cell>
          <cell r="K3247">
            <v>45250.543055555558</v>
          </cell>
          <cell r="L3247" t="str">
            <v>2023-11-20T13:02:00.000-05:00</v>
          </cell>
          <cell r="M3247">
            <v>45250.568495370368</v>
          </cell>
          <cell r="N3247" t="str">
            <v>2023-11-20T13:38:38.000-05:00</v>
          </cell>
          <cell r="O3247" t="str">
            <v>Ddungu Semei</v>
          </cell>
          <cell r="P3247" t="str">
            <v>Valid</v>
          </cell>
          <cell r="Q3247" t="str">
            <v>2.4827583</v>
          </cell>
          <cell r="R3247" t="str">
            <v>31.9463133</v>
          </cell>
        </row>
        <row r="3248">
          <cell r="B3248">
            <v>605253</v>
          </cell>
          <cell r="C3248" t="str">
            <v>415</v>
          </cell>
          <cell r="D3248" t="str">
            <v>Mafubira</v>
          </cell>
          <cell r="E3248" t="str">
            <v>Emmanuel Kafuko</v>
          </cell>
          <cell r="F3248" t="str">
            <v>Jinja</v>
          </cell>
          <cell r="G3248" t="str">
            <v>Jinja</v>
          </cell>
          <cell r="H3248" t="str">
            <v>William Bwire</v>
          </cell>
          <cell r="I3248" t="str">
            <v>All</v>
          </cell>
          <cell r="K3248">
            <v>45250.543055555558</v>
          </cell>
          <cell r="L3248" t="str">
            <v>2023-11-20T13:02:00.000-05:00</v>
          </cell>
          <cell r="M3248">
            <v>45252.358738425923</v>
          </cell>
          <cell r="N3248" t="str">
            <v>2023-11-22T08:36:35.000-05:00</v>
          </cell>
          <cell r="O3248" t="str">
            <v>Nehemiah Mutaasa</v>
          </cell>
          <cell r="P3248" t="str">
            <v>Audit</v>
          </cell>
          <cell r="Q3248" t="str">
            <v>.487385</v>
          </cell>
          <cell r="R3248" t="str">
            <v>33.22085</v>
          </cell>
        </row>
        <row r="3249">
          <cell r="B3249">
            <v>609801</v>
          </cell>
          <cell r="C3249" t="str">
            <v>2764</v>
          </cell>
          <cell r="D3249" t="str">
            <v>Kikoora</v>
          </cell>
          <cell r="E3249" t="str">
            <v>Latima Musoke</v>
          </cell>
          <cell r="F3249" t="str">
            <v>Kibaale</v>
          </cell>
          <cell r="G3249" t="str">
            <v>Hoima</v>
          </cell>
          <cell r="H3249" t="str">
            <v>Allan Kavuma</v>
          </cell>
          <cell r="I3249" t="str">
            <v>All</v>
          </cell>
          <cell r="K3249">
            <v>45250.545138888891</v>
          </cell>
          <cell r="L3249" t="str">
            <v>2023-11-20T13:05:00.000-05:00</v>
          </cell>
          <cell r="M3249">
            <v>45250.612685185188</v>
          </cell>
          <cell r="N3249" t="str">
            <v>2023-11-20T14:42:16.000-05:00</v>
          </cell>
          <cell r="O3249" t="str">
            <v>Kyotiina Joseph</v>
          </cell>
          <cell r="P3249" t="str">
            <v>Valid</v>
          </cell>
          <cell r="Q3249" t="str">
            <v>1.146734</v>
          </cell>
          <cell r="R3249" t="str">
            <v>31.1904641</v>
          </cell>
        </row>
        <row r="3250">
          <cell r="B3250">
            <v>607308</v>
          </cell>
          <cell r="C3250" t="str">
            <v>WE2085</v>
          </cell>
          <cell r="D3250" t="str">
            <v>Kitovu</v>
          </cell>
          <cell r="E3250" t="str">
            <v>Patrick Kalibbala</v>
          </cell>
          <cell r="F3250" t="str">
            <v>Masaka</v>
          </cell>
          <cell r="G3250" t="str">
            <v>Masaka</v>
          </cell>
          <cell r="H3250" t="str">
            <v>Faridah Nantege</v>
          </cell>
          <cell r="I3250" t="str">
            <v>All</v>
          </cell>
          <cell r="J3250" t="str">
            <v>CAMUSAT Uganda Limited</v>
          </cell>
          <cell r="K3250">
            <v>45250.545138888891</v>
          </cell>
          <cell r="L3250" t="str">
            <v>2023-11-20T13:05:00.000-05:00</v>
          </cell>
          <cell r="M3250">
            <v>45252.470138888886</v>
          </cell>
          <cell r="N3250" t="str">
            <v>2023-11-22T11:17:00.000-05:00</v>
          </cell>
          <cell r="O3250" t="str">
            <v>Moses Odongo</v>
          </cell>
          <cell r="P3250" t="str">
            <v>Valid</v>
          </cell>
          <cell r="Q3250" t="str">
            <v>-.3274963</v>
          </cell>
          <cell r="R3250" t="str">
            <v>31.7609122</v>
          </cell>
        </row>
        <row r="3251">
          <cell r="B3251">
            <v>606023</v>
          </cell>
          <cell r="C3251" t="str">
            <v>96</v>
          </cell>
          <cell r="D3251" t="str">
            <v>Wanseko</v>
          </cell>
          <cell r="E3251" t="str">
            <v>Latima Musoke</v>
          </cell>
          <cell r="F3251" t="str">
            <v>Buliisa</v>
          </cell>
          <cell r="G3251" t="str">
            <v>Western</v>
          </cell>
          <cell r="H3251" t="str">
            <v>Allan Kavuma</v>
          </cell>
          <cell r="I3251" t="str">
            <v>All</v>
          </cell>
          <cell r="J3251" t="str">
            <v>I Engineering Uganda Ltd</v>
          </cell>
          <cell r="K3251">
            <v>45250.55</v>
          </cell>
          <cell r="L3251" t="str">
            <v>2023-11-20T13:12:00.000-05:00</v>
          </cell>
          <cell r="M3251">
            <v>45251.614618055559</v>
          </cell>
          <cell r="N3251" t="str">
            <v>2023-11-21T14:45:03.000-05:00</v>
          </cell>
          <cell r="O3251" t="str">
            <v>Otyono David</v>
          </cell>
          <cell r="P3251" t="str">
            <v>Valid</v>
          </cell>
          <cell r="Q3251" t="str">
            <v>2.16838166666667</v>
          </cell>
          <cell r="R3251" t="str">
            <v>31.3981483333333</v>
          </cell>
        </row>
        <row r="3252">
          <cell r="B3252">
            <v>701259</v>
          </cell>
          <cell r="C3252" t="str">
            <v>WE2956</v>
          </cell>
          <cell r="D3252" t="str">
            <v>Kizinda Cell</v>
          </cell>
          <cell r="E3252" t="str">
            <v>Thomasi Seruyange</v>
          </cell>
          <cell r="F3252" t="str">
            <v>Bushenyi</v>
          </cell>
          <cell r="G3252" t="str">
            <v>Mbarara</v>
          </cell>
          <cell r="H3252" t="str">
            <v>Faridah Nantege</v>
          </cell>
          <cell r="I3252" t="str">
            <v>All</v>
          </cell>
          <cell r="J3252" t="str">
            <v>CAMUSAT Uganda Limited</v>
          </cell>
          <cell r="K3252">
            <v>45250.550694444442</v>
          </cell>
          <cell r="L3252" t="str">
            <v>2023-11-20T13:13:00.000-05:00</v>
          </cell>
          <cell r="M3252">
            <v>45250.589571759258</v>
          </cell>
          <cell r="N3252" t="str">
            <v>2023-11-20T14:08:59.000-05:00</v>
          </cell>
          <cell r="O3252" t="str">
            <v>Eric Bazira</v>
          </cell>
          <cell r="P3252" t="str">
            <v>Valid</v>
          </cell>
          <cell r="Q3252" t="str">
            <v>-.5368262</v>
          </cell>
          <cell r="R3252" t="str">
            <v>30.1224678</v>
          </cell>
        </row>
        <row r="3253">
          <cell r="B3253">
            <v>701087</v>
          </cell>
          <cell r="C3253" t="str">
            <v>3074</v>
          </cell>
          <cell r="D3253" t="str">
            <v>Maru</v>
          </cell>
          <cell r="E3253" t="str">
            <v>Innocent Ayiko</v>
          </cell>
          <cell r="F3253" t="str">
            <v>Yumbe</v>
          </cell>
          <cell r="G3253" t="str">
            <v>Arua</v>
          </cell>
          <cell r="H3253" t="str">
            <v>Allan Kavuma</v>
          </cell>
          <cell r="I3253" t="str">
            <v>All</v>
          </cell>
          <cell r="J3253" t="str">
            <v>I Engineering Uganda Ltd</v>
          </cell>
          <cell r="K3253">
            <v>45250.550694444442</v>
          </cell>
          <cell r="L3253" t="str">
            <v>2023-11-20T13:13:00.000-05:00</v>
          </cell>
          <cell r="M3253">
            <v>45250.593148148146</v>
          </cell>
          <cell r="N3253" t="str">
            <v>2023-11-20T14:14:08.000-05:00</v>
          </cell>
          <cell r="O3253" t="str">
            <v>Bumali Bazade</v>
          </cell>
          <cell r="P3253" t="str">
            <v>Valid</v>
          </cell>
          <cell r="Q3253" t="str">
            <v>3.6387338</v>
          </cell>
          <cell r="R3253" t="str">
            <v>31.4530039</v>
          </cell>
        </row>
        <row r="3254">
          <cell r="B3254">
            <v>605311</v>
          </cell>
          <cell r="C3254" t="str">
            <v>485</v>
          </cell>
          <cell r="D3254" t="str">
            <v>Acacia</v>
          </cell>
          <cell r="E3254" t="str">
            <v>Benbridge Mulongo</v>
          </cell>
          <cell r="F3254" t="str">
            <v>Kampala</v>
          </cell>
          <cell r="G3254" t="str">
            <v>Kampala East</v>
          </cell>
          <cell r="H3254" t="str">
            <v>William Bwire</v>
          </cell>
          <cell r="I3254" t="str">
            <v>All</v>
          </cell>
          <cell r="K3254">
            <v>45250.553472222222</v>
          </cell>
          <cell r="L3254" t="str">
            <v>2023-11-20T13:17:00.000-05:00</v>
          </cell>
          <cell r="M3254">
            <v>45251.145358796297</v>
          </cell>
          <cell r="N3254" t="str">
            <v>2023-11-21T03:29:19.000-05:00</v>
          </cell>
          <cell r="O3254" t="str">
            <v>William Musoke</v>
          </cell>
          <cell r="P3254" t="str">
            <v>Valid</v>
          </cell>
          <cell r="Q3254" t="str">
            <v>.3336417</v>
          </cell>
          <cell r="R3254" t="str">
            <v>32.5875085</v>
          </cell>
        </row>
        <row r="3255">
          <cell r="B3255">
            <v>605821</v>
          </cell>
          <cell r="C3255" t="str">
            <v>1528</v>
          </cell>
          <cell r="D3255" t="str">
            <v>Ireda</v>
          </cell>
          <cell r="E3255" t="str">
            <v>Muhamood Kyongo</v>
          </cell>
          <cell r="F3255" t="str">
            <v>Lira</v>
          </cell>
          <cell r="G3255" t="str">
            <v>Lira</v>
          </cell>
          <cell r="H3255" t="str">
            <v>Allan Kavuma</v>
          </cell>
          <cell r="I3255" t="str">
            <v>All</v>
          </cell>
          <cell r="J3255" t="str">
            <v>I Engineering Uganda Ltd</v>
          </cell>
          <cell r="K3255">
            <v>45250.557638888888</v>
          </cell>
          <cell r="L3255" t="str">
            <v>2023-11-20T13:23:00.000-05:00</v>
          </cell>
          <cell r="M3255">
            <v>45250.955358796295</v>
          </cell>
          <cell r="N3255" t="str">
            <v>2023-11-20T22:55:43.000-05:00</v>
          </cell>
          <cell r="O3255" t="str">
            <v>Bagonza Tawfik</v>
          </cell>
          <cell r="P3255" t="str">
            <v>Valid</v>
          </cell>
          <cell r="Q3255" t="str">
            <v>2.22875166666667</v>
          </cell>
          <cell r="R3255" t="str">
            <v>32.89046</v>
          </cell>
        </row>
        <row r="3256">
          <cell r="B3256">
            <v>605290</v>
          </cell>
          <cell r="C3256" t="str">
            <v>461</v>
          </cell>
          <cell r="D3256" t="str">
            <v>UBC</v>
          </cell>
          <cell r="E3256" t="str">
            <v>Paul Mbabazi</v>
          </cell>
          <cell r="F3256" t="str">
            <v>Kampala</v>
          </cell>
          <cell r="G3256" t="str">
            <v>Kampala Central</v>
          </cell>
          <cell r="H3256" t="str">
            <v>William Bwire</v>
          </cell>
          <cell r="I3256" t="str">
            <v>All</v>
          </cell>
          <cell r="K3256">
            <v>45250.558333333334</v>
          </cell>
          <cell r="L3256" t="str">
            <v>2023-11-20T13:24:00.000-05:00</v>
          </cell>
          <cell r="M3256">
            <v>45250.594328703701</v>
          </cell>
          <cell r="N3256" t="str">
            <v>2023-11-20T14:15:50.000-05:00</v>
          </cell>
          <cell r="O3256" t="str">
            <v>Samuel Bugembe</v>
          </cell>
          <cell r="P3256" t="str">
            <v>Valid</v>
          </cell>
          <cell r="Q3256" t="str">
            <v>.316505</v>
          </cell>
          <cell r="R3256" t="str">
            <v>32.5893283333333</v>
          </cell>
        </row>
        <row r="3257">
          <cell r="B3257">
            <v>607155</v>
          </cell>
          <cell r="C3257" t="str">
            <v>KA1155</v>
          </cell>
          <cell r="D3257" t="str">
            <v>Kagoma</v>
          </cell>
          <cell r="E3257" t="str">
            <v>Joash Lubwama</v>
          </cell>
          <cell r="F3257" t="str">
            <v>Wakiso</v>
          </cell>
          <cell r="H3257" t="str">
            <v>Allan Kavuma</v>
          </cell>
          <cell r="I3257" t="str">
            <v>All</v>
          </cell>
          <cell r="J3257" t="str">
            <v>I Engineering Uganda Ltd</v>
          </cell>
          <cell r="K3257">
            <v>45250.55972222222</v>
          </cell>
          <cell r="L3257" t="str">
            <v>2023-11-20T13:26:00.000-05:00</v>
          </cell>
          <cell r="M3257">
            <v>45250.621053240742</v>
          </cell>
          <cell r="N3257" t="str">
            <v>2023-11-20T14:54:19.000-05:00</v>
          </cell>
          <cell r="O3257" t="str">
            <v>Ronnie Muhindo</v>
          </cell>
          <cell r="P3257" t="str">
            <v>Audit</v>
          </cell>
          <cell r="Q3257" t="str">
            <v>.4018336</v>
          </cell>
          <cell r="R3257" t="str">
            <v>32.5425214</v>
          </cell>
        </row>
        <row r="3258">
          <cell r="B3258">
            <v>701267</v>
          </cell>
          <cell r="C3258" t="str">
            <v>006</v>
          </cell>
          <cell r="D3258" t="str">
            <v>Mbarara Central Cell</v>
          </cell>
          <cell r="E3258" t="str">
            <v>Thomasi Seruyange</v>
          </cell>
          <cell r="F3258" t="str">
            <v>Mbarara</v>
          </cell>
          <cell r="G3258" t="str">
            <v>Mbarara</v>
          </cell>
          <cell r="H3258" t="str">
            <v>Faridah Nantege</v>
          </cell>
          <cell r="I3258" t="str">
            <v>All</v>
          </cell>
          <cell r="J3258" t="str">
            <v>CAMUSAT Uganda Limited</v>
          </cell>
          <cell r="K3258">
            <v>45250.561805555553</v>
          </cell>
          <cell r="L3258" t="str">
            <v>2023-11-20T13:29:00.000-05:00</v>
          </cell>
          <cell r="M3258">
            <v>45252.524224537039</v>
          </cell>
          <cell r="N3258" t="str">
            <v>2023-11-22T12:34:53.000-05:00</v>
          </cell>
          <cell r="O3258" t="str">
            <v>Abdul Kintu</v>
          </cell>
          <cell r="P3258" t="str">
            <v>Valid</v>
          </cell>
          <cell r="Q3258" t="str">
            <v>-.6071667</v>
          </cell>
          <cell r="R3258" t="str">
            <v>30.6623621</v>
          </cell>
        </row>
        <row r="3259">
          <cell r="B3259">
            <v>606338</v>
          </cell>
          <cell r="C3259" t="str">
            <v>1509</v>
          </cell>
          <cell r="D3259" t="str">
            <v>Nabiswera</v>
          </cell>
          <cell r="E3259" t="str">
            <v>Robert Otim</v>
          </cell>
          <cell r="F3259" t="str">
            <v>Nakasongola</v>
          </cell>
          <cell r="G3259" t="str">
            <v>Kampala North</v>
          </cell>
          <cell r="H3259" t="str">
            <v>Allan Kavuma</v>
          </cell>
          <cell r="I3259" t="str">
            <v>All</v>
          </cell>
          <cell r="J3259" t="str">
            <v>I Engineering Uganda Ltd</v>
          </cell>
          <cell r="K3259">
            <v>45250.563194444447</v>
          </cell>
          <cell r="L3259" t="str">
            <v>2023-11-20T13:31:00.000-05:00</v>
          </cell>
          <cell r="M3259">
            <v>45250.613842592589</v>
          </cell>
          <cell r="N3259" t="str">
            <v>2023-11-20T14:43:56.000-05:00</v>
          </cell>
          <cell r="O3259" t="str">
            <v>Mutungi Denis</v>
          </cell>
          <cell r="P3259" t="str">
            <v>Valid</v>
          </cell>
          <cell r="Q3259" t="str">
            <v>1.47046771</v>
          </cell>
          <cell r="R3259" t="str">
            <v>32.27000416</v>
          </cell>
        </row>
        <row r="3260">
          <cell r="B3260">
            <v>608636</v>
          </cell>
          <cell r="C3260" t="str">
            <v>4041</v>
          </cell>
          <cell r="D3260" t="str">
            <v>Oraba</v>
          </cell>
          <cell r="E3260" t="str">
            <v>Innocent Ayiko</v>
          </cell>
          <cell r="F3260" t="str">
            <v>Koboko</v>
          </cell>
          <cell r="G3260" t="str">
            <v>Arua</v>
          </cell>
          <cell r="H3260" t="str">
            <v>Allan Kavuma</v>
          </cell>
          <cell r="I3260" t="str">
            <v>All</v>
          </cell>
          <cell r="J3260" t="str">
            <v>I Engineering Uganda Ltd</v>
          </cell>
          <cell r="K3260">
            <v>45250.56527777778</v>
          </cell>
          <cell r="L3260" t="str">
            <v>2023-11-20T13:34:00.000-05:00</v>
          </cell>
          <cell r="M3260">
            <v>45250.589502314811</v>
          </cell>
          <cell r="N3260" t="str">
            <v>2023-11-20T14:08:53.000-05:00</v>
          </cell>
          <cell r="O3260" t="str">
            <v>Brian Were</v>
          </cell>
          <cell r="P3260" t="str">
            <v>Audit</v>
          </cell>
          <cell r="Q3260" t="str">
            <v>3.50555666666667</v>
          </cell>
          <cell r="R3260" t="str">
            <v>30.9302133333333</v>
          </cell>
        </row>
        <row r="3261">
          <cell r="B3261">
            <v>701451</v>
          </cell>
          <cell r="C3261" t="str">
            <v>3686</v>
          </cell>
          <cell r="D3261" t="str">
            <v>Pacilo west</v>
          </cell>
          <cell r="E3261" t="str">
            <v>Moses Kaganda</v>
          </cell>
          <cell r="F3261" t="str">
            <v>Amuru</v>
          </cell>
          <cell r="G3261" t="str">
            <v>Gulu</v>
          </cell>
          <cell r="H3261" t="str">
            <v>Allan Kavuma</v>
          </cell>
          <cell r="I3261" t="str">
            <v>All</v>
          </cell>
          <cell r="J3261" t="str">
            <v>I Engineering Uganda Ltd</v>
          </cell>
          <cell r="K3261">
            <v>45250.565972222219</v>
          </cell>
          <cell r="L3261" t="str">
            <v>2023-11-20T13:35:00.000-05:00</v>
          </cell>
          <cell r="M3261">
            <v>45250.594039351854</v>
          </cell>
          <cell r="N3261" t="str">
            <v>2023-11-20T14:15:25.000-05:00</v>
          </cell>
          <cell r="O3261" t="str">
            <v>MUKASA IVAN</v>
          </cell>
          <cell r="P3261" t="str">
            <v>Valid</v>
          </cell>
          <cell r="Q3261" t="str">
            <v>3.3449949</v>
          </cell>
          <cell r="R3261" t="str">
            <v>32.0928689</v>
          </cell>
        </row>
        <row r="3262">
          <cell r="B3262">
            <v>605700</v>
          </cell>
          <cell r="C3262" t="str">
            <v>1268</v>
          </cell>
          <cell r="D3262" t="str">
            <v>Muyenga Bukasa</v>
          </cell>
          <cell r="E3262" t="str">
            <v>Paul Mbabazi</v>
          </cell>
          <cell r="F3262" t="str">
            <v>Kampala</v>
          </cell>
          <cell r="G3262" t="str">
            <v>Kampala Central</v>
          </cell>
          <cell r="H3262" t="str">
            <v>William Bwire</v>
          </cell>
          <cell r="I3262" t="str">
            <v>All</v>
          </cell>
          <cell r="K3262">
            <v>45250.568749999999</v>
          </cell>
          <cell r="L3262" t="str">
            <v>2023-11-20T13:39:00.000-05:00</v>
          </cell>
          <cell r="M3262">
            <v>45250.601087962961</v>
          </cell>
          <cell r="N3262" t="str">
            <v>2023-11-20T14:25:34.000-05:00</v>
          </cell>
          <cell r="O3262" t="str">
            <v>Deo Ssekalo</v>
          </cell>
          <cell r="P3262" t="str">
            <v>Valid</v>
          </cell>
          <cell r="Q3262" t="str">
            <v>.2929587</v>
          </cell>
          <cell r="R3262" t="str">
            <v>32.6296193</v>
          </cell>
        </row>
        <row r="3263">
          <cell r="B3263">
            <v>607700</v>
          </cell>
          <cell r="C3263" t="str">
            <v>KA1751</v>
          </cell>
          <cell r="D3263" t="str">
            <v>Sentema X</v>
          </cell>
          <cell r="E3263" t="str">
            <v>Christopher Alituha</v>
          </cell>
          <cell r="F3263" t="str">
            <v>Wakiso</v>
          </cell>
          <cell r="H3263" t="str">
            <v>Faridah Nantege</v>
          </cell>
          <cell r="I3263" t="str">
            <v>All</v>
          </cell>
          <cell r="J3263" t="str">
            <v>CAMUSAT Uganda Limited</v>
          </cell>
          <cell r="K3263">
            <v>45250.570138888892</v>
          </cell>
          <cell r="L3263" t="str">
            <v>2023-11-20T13:41:00.000-05:00</v>
          </cell>
          <cell r="M3263">
            <v>45250.620405092595</v>
          </cell>
          <cell r="N3263" t="str">
            <v>2023-11-20T14:53:23.000-05:00</v>
          </cell>
          <cell r="O3263" t="str">
            <v>Richard Ssekono</v>
          </cell>
          <cell r="P3263" t="str">
            <v>Valid</v>
          </cell>
          <cell r="Q3263" t="str">
            <v>.3757493</v>
          </cell>
          <cell r="R3263" t="str">
            <v>32.4197883</v>
          </cell>
        </row>
        <row r="3264">
          <cell r="B3264">
            <v>609490</v>
          </cell>
          <cell r="C3264" t="str">
            <v>WE2831</v>
          </cell>
          <cell r="D3264" t="str">
            <v>Ngongolo</v>
          </cell>
          <cell r="E3264" t="str">
            <v>Abu Kasamba</v>
          </cell>
          <cell r="F3264" t="str">
            <v>Wakiso</v>
          </cell>
          <cell r="G3264" t="str">
            <v>Kampala West</v>
          </cell>
          <cell r="H3264" t="str">
            <v>Faridah Nantege</v>
          </cell>
          <cell r="I3264" t="str">
            <v>All</v>
          </cell>
          <cell r="J3264" t="str">
            <v>CAMUSAT Uganda Limited</v>
          </cell>
          <cell r="K3264">
            <v>45250.571527777778</v>
          </cell>
          <cell r="L3264" t="str">
            <v>2023-11-20T13:43:00.000-05:00</v>
          </cell>
          <cell r="M3264">
            <v>45250.623032407406</v>
          </cell>
          <cell r="N3264" t="str">
            <v>2023-11-20T14:57:10.000-05:00</v>
          </cell>
          <cell r="O3264" t="str">
            <v>David Lubwama</v>
          </cell>
          <cell r="P3264" t="str">
            <v>Valid</v>
          </cell>
          <cell r="Q3264" t="str">
            <v>.1542622</v>
          </cell>
          <cell r="R3264" t="str">
            <v>32.4779095</v>
          </cell>
        </row>
        <row r="3265">
          <cell r="B3265">
            <v>609602</v>
          </cell>
          <cell r="C3265" t="str">
            <v>2657</v>
          </cell>
          <cell r="D3265" t="str">
            <v>Nabugabo 2</v>
          </cell>
          <cell r="E3265" t="str">
            <v>Joash Lubwama</v>
          </cell>
          <cell r="F3265" t="str">
            <v>Kampala</v>
          </cell>
          <cell r="G3265" t="str">
            <v>Kampala South</v>
          </cell>
          <cell r="H3265" t="str">
            <v>Allan Kavuma</v>
          </cell>
          <cell r="I3265" t="str">
            <v>All</v>
          </cell>
          <cell r="J3265" t="str">
            <v>I Engineering Uganda Ltd</v>
          </cell>
          <cell r="K3265">
            <v>45250.572222222225</v>
          </cell>
          <cell r="L3265" t="str">
            <v>2023-11-20T13:44:00.000-05:00</v>
          </cell>
          <cell r="M3265">
            <v>45251.437071759261</v>
          </cell>
          <cell r="N3265" t="str">
            <v>2023-11-21T10:29:23.000-05:00</v>
          </cell>
          <cell r="O3265" t="str">
            <v>Sam Abigaba</v>
          </cell>
          <cell r="P3265" t="str">
            <v>Audit</v>
          </cell>
          <cell r="Q3265" t="str">
            <v>.3151003</v>
          </cell>
          <cell r="R3265" t="str">
            <v>32.5734404</v>
          </cell>
        </row>
        <row r="3266">
          <cell r="B3266">
            <v>605283</v>
          </cell>
          <cell r="C3266" t="str">
            <v>453</v>
          </cell>
          <cell r="D3266" t="str">
            <v>Namungoona Flats</v>
          </cell>
          <cell r="E3266" t="str">
            <v>Christopher Alituha</v>
          </cell>
          <cell r="F3266" t="str">
            <v>Wakiso</v>
          </cell>
          <cell r="G3266" t="str">
            <v>Kampala Central</v>
          </cell>
          <cell r="H3266" t="str">
            <v>Faridah Nantege</v>
          </cell>
          <cell r="I3266" t="str">
            <v>All</v>
          </cell>
          <cell r="J3266" t="str">
            <v>CAMUSAT Uganda Limited</v>
          </cell>
          <cell r="K3266">
            <v>45250.572916666664</v>
          </cell>
          <cell r="L3266" t="str">
            <v>2023-11-20T13:45:00.000-05:00</v>
          </cell>
          <cell r="M3266">
            <v>45250.909444444442</v>
          </cell>
          <cell r="N3266" t="str">
            <v>2023-11-20T21:49:36.000-05:00</v>
          </cell>
          <cell r="O3266" t="str">
            <v>Mark Lukwago</v>
          </cell>
          <cell r="P3266" t="str">
            <v>Valid</v>
          </cell>
          <cell r="Q3266" t="str">
            <v>.3384915</v>
          </cell>
          <cell r="R3266" t="str">
            <v>32.5423064</v>
          </cell>
        </row>
        <row r="3267">
          <cell r="B3267">
            <v>701397</v>
          </cell>
          <cell r="C3267" t="str">
            <v>EA5668</v>
          </cell>
          <cell r="D3267" t="str">
            <v>Kurwe</v>
          </cell>
          <cell r="E3267" t="str">
            <v>Emmanuel Kafuko</v>
          </cell>
          <cell r="F3267" t="str">
            <v>Mayuge</v>
          </cell>
          <cell r="G3267" t="str">
            <v>Jinja</v>
          </cell>
          <cell r="H3267" t="str">
            <v>William Bwire</v>
          </cell>
          <cell r="I3267" t="str">
            <v>All</v>
          </cell>
          <cell r="K3267">
            <v>45250.573611111111</v>
          </cell>
          <cell r="L3267" t="str">
            <v>2023-11-20T13:46:00.000-05:00</v>
          </cell>
          <cell r="M3267">
            <v>45254.461956018517</v>
          </cell>
          <cell r="N3267" t="str">
            <v>2023-11-24T11:05:13.000-05:00</v>
          </cell>
          <cell r="O3267" t="str">
            <v>Fuma Amos</v>
          </cell>
          <cell r="P3267" t="str">
            <v>Valid</v>
          </cell>
          <cell r="Q3267" t="str">
            <v>.4571333</v>
          </cell>
          <cell r="R3267" t="str">
            <v>33.4850067</v>
          </cell>
        </row>
        <row r="3268">
          <cell r="B3268">
            <v>701662</v>
          </cell>
          <cell r="C3268" t="str">
            <v>UGCOV342</v>
          </cell>
          <cell r="D3268" t="str">
            <v>Otongere</v>
          </cell>
          <cell r="E3268" t="str">
            <v>Muhamood Kyongo</v>
          </cell>
          <cell r="F3268" t="str">
            <v>Otuke</v>
          </cell>
          <cell r="G3268" t="str">
            <v>Lira</v>
          </cell>
          <cell r="H3268" t="str">
            <v>Allan Kavuma</v>
          </cell>
          <cell r="I3268" t="str">
            <v>All</v>
          </cell>
          <cell r="J3268" t="str">
            <v>I Engineering Uganda Ltd</v>
          </cell>
          <cell r="K3268">
            <v>45250.574305555558</v>
          </cell>
          <cell r="L3268" t="str">
            <v>2023-11-20T13:47:00.000-05:00</v>
          </cell>
          <cell r="M3268">
            <v>45250.621828703705</v>
          </cell>
          <cell r="N3268" t="str">
            <v>2023-11-20T14:55:26.000-05:00</v>
          </cell>
          <cell r="O3268" t="str">
            <v>Bakka Stephen</v>
          </cell>
          <cell r="P3268" t="str">
            <v>Valid</v>
          </cell>
          <cell r="Q3268" t="str">
            <v>2.5440654</v>
          </cell>
          <cell r="R3268" t="str">
            <v>33.0595939</v>
          </cell>
        </row>
        <row r="3269">
          <cell r="B3269">
            <v>609575</v>
          </cell>
          <cell r="C3269" t="str">
            <v>2546</v>
          </cell>
          <cell r="D3269" t="str">
            <v>Kirasa 2</v>
          </cell>
          <cell r="E3269" t="str">
            <v>Latima Musoke</v>
          </cell>
          <cell r="F3269" t="str">
            <v>Masindi</v>
          </cell>
          <cell r="G3269" t="str">
            <v>Hoima</v>
          </cell>
          <cell r="H3269" t="str">
            <v>Allan Kavuma</v>
          </cell>
          <cell r="I3269" t="str">
            <v>All</v>
          </cell>
          <cell r="J3269" t="str">
            <v>I Engineering Uganda Ltd</v>
          </cell>
          <cell r="K3269">
            <v>45250.574305555558</v>
          </cell>
          <cell r="L3269" t="str">
            <v>2023-11-20T13:47:00.000-05:00</v>
          </cell>
          <cell r="M3269">
            <v>45250.781215277777</v>
          </cell>
          <cell r="N3269" t="str">
            <v>2023-11-20T18:44:57.000-05:00</v>
          </cell>
          <cell r="O3269" t="str">
            <v>Kenneth Assimwe</v>
          </cell>
          <cell r="P3269" t="str">
            <v>Valid</v>
          </cell>
          <cell r="Q3269" t="str">
            <v>1.682115</v>
          </cell>
          <cell r="R3269" t="str">
            <v>31.7349933</v>
          </cell>
        </row>
        <row r="3270">
          <cell r="B3270">
            <v>701600</v>
          </cell>
          <cell r="C3270" t="str">
            <v>3607</v>
          </cell>
          <cell r="D3270" t="str">
            <v>Kyema</v>
          </cell>
          <cell r="E3270" t="str">
            <v>Latima Musoke</v>
          </cell>
          <cell r="F3270" t="str">
            <v>Masindi</v>
          </cell>
          <cell r="H3270" t="str">
            <v>Allan Kavuma</v>
          </cell>
          <cell r="I3270" t="str">
            <v>All</v>
          </cell>
          <cell r="J3270" t="str">
            <v>I Engineering Uganda Ltd</v>
          </cell>
          <cell r="K3270">
            <v>45250.575694444444</v>
          </cell>
          <cell r="L3270" t="str">
            <v>2023-11-20T13:49:00.000-05:00</v>
          </cell>
          <cell r="M3270">
            <v>45250.640428240738</v>
          </cell>
          <cell r="N3270" t="str">
            <v>2023-11-20T15:22:13.000-05:00</v>
          </cell>
          <cell r="O3270" t="str">
            <v>Samuel Anguria</v>
          </cell>
          <cell r="P3270" t="str">
            <v>Audit</v>
          </cell>
          <cell r="Q3270" t="str">
            <v>1.7194397</v>
          </cell>
          <cell r="R3270" t="str">
            <v>31.7342192</v>
          </cell>
        </row>
        <row r="3271">
          <cell r="B3271">
            <v>607136</v>
          </cell>
          <cell r="C3271" t="str">
            <v>SO3023</v>
          </cell>
          <cell r="D3271" t="str">
            <v>Imperial Entebbe</v>
          </cell>
          <cell r="E3271" t="str">
            <v>Abu Kasamba</v>
          </cell>
          <cell r="F3271" t="str">
            <v>Wakiso</v>
          </cell>
          <cell r="G3271" t="str">
            <v>Kampala West</v>
          </cell>
          <cell r="H3271" t="str">
            <v>Faridah Nantege</v>
          </cell>
          <cell r="I3271" t="str">
            <v>All</v>
          </cell>
          <cell r="J3271" t="str">
            <v>CAMUSAT Uganda Limited</v>
          </cell>
          <cell r="K3271">
            <v>45250.577777777777</v>
          </cell>
          <cell r="L3271" t="str">
            <v>2023-11-20T13:52:00.000-05:00</v>
          </cell>
          <cell r="M3271">
            <v>45250.630671296298</v>
          </cell>
          <cell r="N3271" t="str">
            <v>2023-11-20T15:08:10.000-05:00</v>
          </cell>
          <cell r="O3271" t="str">
            <v>Ahmed Ismail</v>
          </cell>
          <cell r="P3271" t="str">
            <v>Valid</v>
          </cell>
          <cell r="Q3271" t="str">
            <v>.0465731</v>
          </cell>
          <cell r="R3271" t="str">
            <v>32.4641469</v>
          </cell>
        </row>
        <row r="3272">
          <cell r="B3272">
            <v>606662</v>
          </cell>
          <cell r="C3272" t="str">
            <v>2149</v>
          </cell>
          <cell r="D3272" t="str">
            <v>Dodoronga</v>
          </cell>
          <cell r="E3272" t="str">
            <v>Innocent Ayiko</v>
          </cell>
          <cell r="F3272" t="str">
            <v>Yumbe</v>
          </cell>
          <cell r="G3272" t="str">
            <v>Arua</v>
          </cell>
          <cell r="H3272" t="str">
            <v>Allan Kavuma</v>
          </cell>
          <cell r="I3272" t="str">
            <v>All</v>
          </cell>
          <cell r="J3272" t="str">
            <v>I Engineering Uganda Ltd</v>
          </cell>
          <cell r="K3272">
            <v>45250.578472222223</v>
          </cell>
          <cell r="L3272" t="str">
            <v>2023-11-20T13:53:00.000-05:00</v>
          </cell>
          <cell r="M3272">
            <v>45250.609456018516</v>
          </cell>
          <cell r="N3272" t="str">
            <v>2023-11-20T14:37:37.000-05:00</v>
          </cell>
          <cell r="O3272" t="str">
            <v>Micheal Kiryowa</v>
          </cell>
          <cell r="P3272" t="str">
            <v>Valid</v>
          </cell>
          <cell r="Q3272" t="str">
            <v>3.45061</v>
          </cell>
          <cell r="R3272" t="str">
            <v>31.241135</v>
          </cell>
        </row>
        <row r="3273">
          <cell r="B3273">
            <v>606659</v>
          </cell>
          <cell r="C3273" t="str">
            <v>2140</v>
          </cell>
          <cell r="D3273" t="str">
            <v>Ben Kiwanuka</v>
          </cell>
          <cell r="E3273" t="str">
            <v>Abu Kasamba</v>
          </cell>
          <cell r="F3273" t="str">
            <v>Kampala</v>
          </cell>
          <cell r="G3273" t="str">
            <v>Kampala West</v>
          </cell>
          <cell r="H3273" t="str">
            <v>Faridah Nantege</v>
          </cell>
          <cell r="I3273" t="str">
            <v>All</v>
          </cell>
          <cell r="J3273" t="str">
            <v>CAMUSAT Uganda Limited</v>
          </cell>
          <cell r="K3273">
            <v>45250.585416666669</v>
          </cell>
          <cell r="L3273" t="str">
            <v>2023-11-20T14:03:00.000-05:00</v>
          </cell>
          <cell r="M3273">
            <v>45250.655104166668</v>
          </cell>
          <cell r="N3273" t="str">
            <v>2023-11-20T15:43:21.000-05:00</v>
          </cell>
          <cell r="O3273" t="str">
            <v>Juma Lubega</v>
          </cell>
          <cell r="P3273" t="str">
            <v>Valid</v>
          </cell>
          <cell r="Q3273" t="str">
            <v>.2996226</v>
          </cell>
          <cell r="R3273" t="str">
            <v>32.5448995</v>
          </cell>
        </row>
        <row r="3274">
          <cell r="B3274">
            <v>605357</v>
          </cell>
          <cell r="C3274" t="str">
            <v>548</v>
          </cell>
          <cell r="D3274" t="str">
            <v>Makerere_LDC</v>
          </cell>
          <cell r="E3274" t="str">
            <v>Joash Lubwama</v>
          </cell>
          <cell r="F3274" t="str">
            <v>Kampala</v>
          </cell>
          <cell r="G3274" t="str">
            <v>Kampala Central</v>
          </cell>
          <cell r="H3274" t="str">
            <v>Allan Kavuma</v>
          </cell>
          <cell r="I3274" t="str">
            <v>Air Conditioner</v>
          </cell>
          <cell r="J3274" t="str">
            <v>I Engineering Uganda Ltd</v>
          </cell>
          <cell r="K3274">
            <v>45250.588194444441</v>
          </cell>
          <cell r="L3274" t="str">
            <v>2023-11-20T14:07:00.000-05:00</v>
          </cell>
          <cell r="M3274">
            <v>45250.617407407408</v>
          </cell>
          <cell r="N3274" t="str">
            <v>2023-11-20T14:49:04.000-05:00</v>
          </cell>
          <cell r="O3274" t="str">
            <v>Maurice Natuhwera</v>
          </cell>
          <cell r="P3274" t="str">
            <v>Valid</v>
          </cell>
          <cell r="Q3274" t="str">
            <v>.32634398</v>
          </cell>
          <cell r="R3274" t="str">
            <v>32.56985651</v>
          </cell>
        </row>
        <row r="3275">
          <cell r="B3275">
            <v>606012</v>
          </cell>
          <cell r="C3275" t="str">
            <v>889</v>
          </cell>
          <cell r="D3275" t="str">
            <v>Kiboga Town</v>
          </cell>
          <cell r="E3275" t="str">
            <v>Christopher Alituha</v>
          </cell>
          <cell r="F3275" t="str">
            <v>Kiboga</v>
          </cell>
          <cell r="G3275" t="str">
            <v>Masindi 2</v>
          </cell>
          <cell r="H3275" t="str">
            <v>Faridah Nantege</v>
          </cell>
          <cell r="I3275" t="str">
            <v>All</v>
          </cell>
          <cell r="J3275" t="str">
            <v>CAMUSAT Uganda Limited</v>
          </cell>
          <cell r="K3275">
            <v>45250.588888888888</v>
          </cell>
          <cell r="L3275" t="str">
            <v>2023-11-20T14:08:00.000-05:00</v>
          </cell>
          <cell r="M3275">
            <v>45250.632488425923</v>
          </cell>
          <cell r="N3275" t="str">
            <v>2023-11-20T15:10:47.000-05:00</v>
          </cell>
          <cell r="O3275" t="str">
            <v>John Moses Luzinda</v>
          </cell>
          <cell r="P3275" t="str">
            <v>Valid</v>
          </cell>
          <cell r="Q3275" t="str">
            <v>.915506666666667</v>
          </cell>
          <cell r="R3275" t="str">
            <v>31.76603</v>
          </cell>
        </row>
        <row r="3276">
          <cell r="B3276">
            <v>607661</v>
          </cell>
          <cell r="C3276" t="str">
            <v>NO4055</v>
          </cell>
          <cell r="D3276" t="str">
            <v>Wobulenzi</v>
          </cell>
          <cell r="E3276" t="str">
            <v>Robert Otim</v>
          </cell>
          <cell r="F3276" t="str">
            <v>Luwero</v>
          </cell>
          <cell r="G3276" t="str">
            <v>Luwero</v>
          </cell>
          <cell r="H3276" t="str">
            <v>Allan Kavuma</v>
          </cell>
          <cell r="I3276" t="str">
            <v>Air Conditioner</v>
          </cell>
          <cell r="J3276" t="str">
            <v>I Engineering Uganda Ltd</v>
          </cell>
          <cell r="K3276">
            <v>45250.589583333334</v>
          </cell>
          <cell r="L3276" t="str">
            <v>2023-11-20T14:09:00.000-05:00</v>
          </cell>
          <cell r="M3276">
            <v>45250.642488425925</v>
          </cell>
          <cell r="N3276" t="str">
            <v>2023-11-20T15:25:11.000-05:00</v>
          </cell>
          <cell r="O3276" t="str">
            <v>Maurice Natuhwera</v>
          </cell>
          <cell r="P3276" t="str">
            <v>Valid</v>
          </cell>
          <cell r="Q3276" t="str">
            <v>.32625085</v>
          </cell>
          <cell r="R3276" t="str">
            <v>32.56984251</v>
          </cell>
        </row>
        <row r="3277">
          <cell r="B3277">
            <v>701257</v>
          </cell>
          <cell r="C3277" t="str">
            <v>WE2957</v>
          </cell>
          <cell r="D3277" t="str">
            <v>St Kagwa cell</v>
          </cell>
          <cell r="E3277" t="str">
            <v>Thomasi Seruyange</v>
          </cell>
          <cell r="F3277" t="str">
            <v>Bushenyi</v>
          </cell>
          <cell r="G3277" t="str">
            <v>Mbarara</v>
          </cell>
          <cell r="H3277" t="str">
            <v>Faridah Nantege</v>
          </cell>
          <cell r="I3277" t="str">
            <v>All</v>
          </cell>
          <cell r="J3277" t="str">
            <v>CAMUSAT Uganda Limited</v>
          </cell>
          <cell r="K3277">
            <v>45250.589583333334</v>
          </cell>
          <cell r="L3277" t="str">
            <v>2023-11-20T14:09:00.000-05:00</v>
          </cell>
          <cell r="M3277">
            <v>45250.625648148147</v>
          </cell>
          <cell r="N3277" t="str">
            <v>2023-11-20T15:00:56.000-05:00</v>
          </cell>
          <cell r="O3277" t="str">
            <v>Eric Bazira</v>
          </cell>
          <cell r="P3277" t="str">
            <v>Valid</v>
          </cell>
          <cell r="Q3277" t="str">
            <v>-.5387883</v>
          </cell>
          <cell r="R3277" t="str">
            <v>30.1656803</v>
          </cell>
        </row>
        <row r="3278">
          <cell r="B3278">
            <v>605049</v>
          </cell>
          <cell r="C3278" t="str">
            <v>55</v>
          </cell>
          <cell r="D3278" t="str">
            <v>Nimbwa</v>
          </cell>
          <cell r="E3278" t="str">
            <v>Robert Otim</v>
          </cell>
          <cell r="F3278" t="str">
            <v>Luwero</v>
          </cell>
          <cell r="G3278" t="str">
            <v>Luwero</v>
          </cell>
          <cell r="H3278" t="str">
            <v>Allan Kavuma</v>
          </cell>
          <cell r="I3278" t="str">
            <v>Air Conditioner</v>
          </cell>
          <cell r="J3278" t="str">
            <v>I Engineering Uganda Ltd</v>
          </cell>
          <cell r="K3278">
            <v>45250.590277777781</v>
          </cell>
          <cell r="L3278" t="str">
            <v>2023-11-20T14:10:00.000-05:00</v>
          </cell>
          <cell r="M3278">
            <v>45250.661412037036</v>
          </cell>
          <cell r="N3278" t="str">
            <v>2023-11-20T15:52:26.000-05:00</v>
          </cell>
          <cell r="O3278" t="str">
            <v>Maurice Natuhwera</v>
          </cell>
          <cell r="P3278" t="str">
            <v>Valid</v>
          </cell>
          <cell r="Q3278" t="str">
            <v>.32627598</v>
          </cell>
          <cell r="R3278" t="str">
            <v>32.56985682</v>
          </cell>
        </row>
        <row r="3279">
          <cell r="B3279">
            <v>609919</v>
          </cell>
          <cell r="C3279" t="str">
            <v>Wangjok</v>
          </cell>
          <cell r="D3279" t="str">
            <v>Wangjok</v>
          </cell>
          <cell r="E3279" t="str">
            <v>Latima Musoke</v>
          </cell>
          <cell r="F3279" t="str">
            <v>Hoima</v>
          </cell>
          <cell r="G3279" t="str">
            <v>Hoima</v>
          </cell>
          <cell r="H3279" t="str">
            <v>Allan Kavuma</v>
          </cell>
          <cell r="I3279" t="str">
            <v>All</v>
          </cell>
          <cell r="J3279" t="str">
            <v>I Engineering Uganda Ltd</v>
          </cell>
          <cell r="K3279">
            <v>45250.593055555553</v>
          </cell>
          <cell r="L3279" t="str">
            <v>2023-11-20T14:14:00.000-05:00</v>
          </cell>
          <cell r="M3279">
            <v>45251.820243055554</v>
          </cell>
          <cell r="N3279" t="str">
            <v>2023-11-21T19:41:09.000-05:00</v>
          </cell>
          <cell r="O3279" t="str">
            <v>Nsereko Ivan</v>
          </cell>
          <cell r="P3279" t="str">
            <v>Valid</v>
          </cell>
          <cell r="Q3279" t="str">
            <v>1.42150453</v>
          </cell>
          <cell r="R3279" t="str">
            <v>30.89657735</v>
          </cell>
        </row>
        <row r="3280">
          <cell r="B3280">
            <v>605614</v>
          </cell>
          <cell r="C3280" t="str">
            <v>1082</v>
          </cell>
          <cell r="D3280" t="str">
            <v>Bugaya Island</v>
          </cell>
          <cell r="E3280" t="str">
            <v>Samuel Naseke</v>
          </cell>
          <cell r="F3280" t="str">
            <v>Buvuma</v>
          </cell>
          <cell r="G3280" t="str">
            <v>Kampala East</v>
          </cell>
          <cell r="H3280" t="str">
            <v>William Bwire</v>
          </cell>
          <cell r="I3280" t="str">
            <v>All</v>
          </cell>
          <cell r="K3280">
            <v>45250.595138888886</v>
          </cell>
          <cell r="L3280" t="str">
            <v>2023-11-20T14:17:00.000-05:00</v>
          </cell>
          <cell r="M3280">
            <v>45250.657835648148</v>
          </cell>
          <cell r="N3280" t="str">
            <v>2023-11-20T15:47:17.000-05:00</v>
          </cell>
          <cell r="O3280" t="str">
            <v>Richard Balya</v>
          </cell>
          <cell r="P3280" t="str">
            <v>Valid</v>
          </cell>
          <cell r="Q3280" t="str">
            <v>.0548871</v>
          </cell>
          <cell r="R3280" t="str">
            <v>33.2745843</v>
          </cell>
        </row>
        <row r="3281">
          <cell r="B3281">
            <v>605272</v>
          </cell>
          <cell r="C3281" t="str">
            <v>439</v>
          </cell>
          <cell r="D3281" t="str">
            <v>Nkokonjeru</v>
          </cell>
          <cell r="E3281" t="str">
            <v>Samuel Naseke</v>
          </cell>
          <cell r="F3281" t="str">
            <v>Buikwe</v>
          </cell>
          <cell r="G3281" t="str">
            <v>Kampala East</v>
          </cell>
          <cell r="H3281" t="str">
            <v>William Bwire</v>
          </cell>
          <cell r="I3281" t="str">
            <v>All</v>
          </cell>
          <cell r="K3281">
            <v>45250.597916666666</v>
          </cell>
          <cell r="L3281" t="str">
            <v>2023-11-20T14:21:00.000-05:00</v>
          </cell>
          <cell r="M3281">
            <v>45250.795370370368</v>
          </cell>
          <cell r="N3281" t="str">
            <v>2023-11-20T19:05:20.000-05:00</v>
          </cell>
          <cell r="O3281" t="str">
            <v>Edrisa Katongole</v>
          </cell>
          <cell r="P3281" t="str">
            <v>Valid</v>
          </cell>
          <cell r="Q3281" t="str">
            <v>.252391666666667</v>
          </cell>
          <cell r="R3281" t="str">
            <v>32.914695</v>
          </cell>
        </row>
        <row r="3282">
          <cell r="B3282">
            <v>606775</v>
          </cell>
          <cell r="C3282" t="str">
            <v>2227</v>
          </cell>
          <cell r="D3282" t="str">
            <v>Nabweru South</v>
          </cell>
          <cell r="E3282" t="str">
            <v>Christopher Alituha</v>
          </cell>
          <cell r="F3282" t="str">
            <v>Wakiso</v>
          </cell>
          <cell r="G3282" t="str">
            <v>Kampala Central</v>
          </cell>
          <cell r="H3282" t="str">
            <v>Faridah Nantege</v>
          </cell>
          <cell r="I3282" t="str">
            <v>All</v>
          </cell>
          <cell r="J3282" t="str">
            <v>CAMUSAT Uganda Limited</v>
          </cell>
          <cell r="K3282">
            <v>45250.600694444445</v>
          </cell>
          <cell r="L3282" t="str">
            <v>2023-11-20T14:25:00.000-05:00</v>
          </cell>
          <cell r="M3282">
            <v>45250.655787037038</v>
          </cell>
          <cell r="N3282" t="str">
            <v>2023-11-20T15:44:20.000-05:00</v>
          </cell>
          <cell r="O3282" t="str">
            <v>Musoke Yusuf</v>
          </cell>
          <cell r="P3282" t="str">
            <v>Valid</v>
          </cell>
          <cell r="Q3282" t="str">
            <v>.3546808</v>
          </cell>
          <cell r="R3282" t="str">
            <v>32.5406386</v>
          </cell>
        </row>
        <row r="3283">
          <cell r="B3283">
            <v>609247</v>
          </cell>
          <cell r="C3283" t="str">
            <v>WE2323</v>
          </cell>
          <cell r="D3283" t="str">
            <v>Mpondwe</v>
          </cell>
          <cell r="E3283" t="str">
            <v>Stephen Rwabwogo</v>
          </cell>
          <cell r="F3283" t="str">
            <v>Kasese</v>
          </cell>
          <cell r="G3283" t="str">
            <v>Western</v>
          </cell>
          <cell r="H3283" t="str">
            <v>Faridah Nantege</v>
          </cell>
          <cell r="I3283" t="str">
            <v>All</v>
          </cell>
          <cell r="J3283" t="str">
            <v>CAMUSAT Uganda Limited</v>
          </cell>
          <cell r="K3283">
            <v>45250.603472222225</v>
          </cell>
          <cell r="L3283" t="str">
            <v>2023-11-20T14:29:00.000-05:00</v>
          </cell>
          <cell r="M3283">
            <v>45251.770567129628</v>
          </cell>
          <cell r="N3283" t="str">
            <v>2023-11-21T18:29:37.000-05:00</v>
          </cell>
          <cell r="O3283" t="str">
            <v>Moses kitenda</v>
          </cell>
          <cell r="P3283" t="str">
            <v>Valid</v>
          </cell>
          <cell r="Q3283" t="str">
            <v>.042891</v>
          </cell>
          <cell r="R3283" t="str">
            <v>29.7500771</v>
          </cell>
        </row>
        <row r="3284">
          <cell r="B3284">
            <v>609998</v>
          </cell>
          <cell r="C3284" t="str">
            <v>3244</v>
          </cell>
          <cell r="D3284" t="str">
            <v>Muyenga</v>
          </cell>
          <cell r="E3284" t="str">
            <v>Paul Mbabazi</v>
          </cell>
          <cell r="F3284" t="str">
            <v>Kampala</v>
          </cell>
          <cell r="G3284" t="str">
            <v>Kampala South</v>
          </cell>
          <cell r="H3284" t="str">
            <v>William Bwire</v>
          </cell>
          <cell r="I3284" t="str">
            <v>All</v>
          </cell>
          <cell r="K3284">
            <v>45250.606249999997</v>
          </cell>
          <cell r="L3284" t="str">
            <v>2023-11-20T14:33:00.000-05:00</v>
          </cell>
          <cell r="M3284">
            <v>45250.650069444448</v>
          </cell>
          <cell r="N3284" t="str">
            <v>2023-11-20T15:36:06.000-05:00</v>
          </cell>
          <cell r="O3284" t="str">
            <v>Deo Ssekalo</v>
          </cell>
          <cell r="P3284" t="str">
            <v>Valid</v>
          </cell>
          <cell r="Q3284" t="str">
            <v>.2962046</v>
          </cell>
          <cell r="R3284" t="str">
            <v>32.6239769</v>
          </cell>
        </row>
        <row r="3285">
          <cell r="B3285">
            <v>605235</v>
          </cell>
          <cell r="C3285" t="str">
            <v>389</v>
          </cell>
          <cell r="D3285" t="str">
            <v>Rubirizi</v>
          </cell>
          <cell r="E3285" t="str">
            <v>Thomasi Seruyange</v>
          </cell>
          <cell r="F3285" t="str">
            <v>Rubirizi</v>
          </cell>
          <cell r="G3285" t="str">
            <v>Mbarara</v>
          </cell>
          <cell r="H3285" t="str">
            <v>Faridah Nantege</v>
          </cell>
          <cell r="I3285" t="str">
            <v>All</v>
          </cell>
          <cell r="J3285" t="str">
            <v>CAMUSAT Uganda Limited</v>
          </cell>
          <cell r="K3285">
            <v>45250.606944444444</v>
          </cell>
          <cell r="L3285" t="str">
            <v>2023-11-20T14:34:00.000-05:00</v>
          </cell>
          <cell r="M3285">
            <v>45252.491574074076</v>
          </cell>
          <cell r="N3285" t="str">
            <v>2023-11-22T11:47:52.000-05:00</v>
          </cell>
          <cell r="O3285" t="str">
            <v>Manisur Mukasa</v>
          </cell>
          <cell r="P3285" t="str">
            <v>Valid</v>
          </cell>
          <cell r="Q3285" t="str">
            <v>-.2474715</v>
          </cell>
          <cell r="R3285" t="str">
            <v>30.1100797</v>
          </cell>
        </row>
        <row r="3286">
          <cell r="B3286">
            <v>606309</v>
          </cell>
          <cell r="C3286" t="str">
            <v>1684</v>
          </cell>
          <cell r="D3286" t="str">
            <v>Bulindo</v>
          </cell>
          <cell r="E3286" t="str">
            <v>Benbridge Mulongo</v>
          </cell>
          <cell r="F3286" t="str">
            <v>Wakiso</v>
          </cell>
          <cell r="G3286" t="str">
            <v>Kampala East</v>
          </cell>
          <cell r="H3286" t="str">
            <v>William Bwire</v>
          </cell>
          <cell r="I3286" t="str">
            <v>All</v>
          </cell>
          <cell r="K3286">
            <v>45250.611805555556</v>
          </cell>
          <cell r="L3286" t="str">
            <v>2023-11-20T14:41:00.000-05:00</v>
          </cell>
          <cell r="M3286">
            <v>45250.646539351852</v>
          </cell>
          <cell r="N3286" t="str">
            <v>2023-11-20T15:31:01.000-05:00</v>
          </cell>
          <cell r="O3286" t="str">
            <v>Mohamed Ntambi</v>
          </cell>
          <cell r="P3286" t="str">
            <v>Valid</v>
          </cell>
          <cell r="Q3286" t="str">
            <v>.4260015</v>
          </cell>
          <cell r="R3286" t="str">
            <v>32.6432974</v>
          </cell>
        </row>
        <row r="3287">
          <cell r="B3287">
            <v>609617</v>
          </cell>
          <cell r="C3287" t="str">
            <v>2495</v>
          </cell>
          <cell r="D3287" t="str">
            <v>Kyakatama</v>
          </cell>
          <cell r="E3287" t="str">
            <v>Stephen Rwabwogo</v>
          </cell>
          <cell r="F3287" t="str">
            <v>Kabarole</v>
          </cell>
          <cell r="G3287" t="str">
            <v>Fort Portal</v>
          </cell>
          <cell r="H3287" t="str">
            <v>Faridah Nantege</v>
          </cell>
          <cell r="I3287" t="str">
            <v>DG</v>
          </cell>
          <cell r="J3287" t="str">
            <v>CAMUSAT Uganda Limited</v>
          </cell>
          <cell r="K3287">
            <v>45250.612500000003</v>
          </cell>
          <cell r="L3287" t="str">
            <v>2023-11-20T14:42:00.000-05:00</v>
          </cell>
          <cell r="M3287">
            <v>45250.673113425924</v>
          </cell>
          <cell r="N3287" t="str">
            <v>2023-11-20T16:09:17.000-05:00</v>
          </cell>
          <cell r="O3287" t="str">
            <v>Martin Kayondo</v>
          </cell>
          <cell r="P3287" t="str">
            <v>Valid</v>
          </cell>
          <cell r="Q3287" t="str">
            <v>.4903199</v>
          </cell>
          <cell r="R3287" t="str">
            <v>30.2974761</v>
          </cell>
        </row>
        <row r="3288">
          <cell r="B3288">
            <v>609029</v>
          </cell>
          <cell r="C3288" t="str">
            <v>4001</v>
          </cell>
          <cell r="D3288" t="str">
            <v>Buliisa</v>
          </cell>
          <cell r="E3288" t="str">
            <v>Latima Musoke</v>
          </cell>
          <cell r="F3288" t="str">
            <v>Buliisa</v>
          </cell>
          <cell r="G3288" t="str">
            <v>Western</v>
          </cell>
          <cell r="H3288" t="str">
            <v>Allan Kavuma</v>
          </cell>
          <cell r="I3288" t="str">
            <v>All</v>
          </cell>
          <cell r="J3288" t="str">
            <v>I Engineering Uganda Ltd</v>
          </cell>
          <cell r="K3288">
            <v>45250.613194444442</v>
          </cell>
          <cell r="L3288" t="str">
            <v>2023-11-20T14:43:00.000-05:00</v>
          </cell>
          <cell r="M3288">
            <v>45250.647685185184</v>
          </cell>
          <cell r="N3288" t="str">
            <v>2023-11-20T15:32:40.000-05:00</v>
          </cell>
          <cell r="O3288" t="str">
            <v>Otyono David</v>
          </cell>
          <cell r="P3288" t="str">
            <v>Valid</v>
          </cell>
          <cell r="Q3288" t="str">
            <v>2.11731833333333</v>
          </cell>
          <cell r="R3288" t="str">
            <v>31.4118566666667</v>
          </cell>
        </row>
        <row r="3289">
          <cell r="B3289">
            <v>701523</v>
          </cell>
          <cell r="C3289" t="str">
            <v>3718</v>
          </cell>
          <cell r="D3289" t="str">
            <v>Rwentuuma</v>
          </cell>
          <cell r="E3289" t="str">
            <v>Thomasi Seruyange</v>
          </cell>
          <cell r="F3289" t="str">
            <v>Kiruhura</v>
          </cell>
          <cell r="G3289" t="str">
            <v>Mbarara</v>
          </cell>
          <cell r="H3289" t="str">
            <v>Faridah Nantege</v>
          </cell>
          <cell r="I3289" t="str">
            <v>All</v>
          </cell>
          <cell r="J3289" t="str">
            <v>CAMUSAT Uganda Limited</v>
          </cell>
          <cell r="K3289">
            <v>45250.613888888889</v>
          </cell>
          <cell r="L3289" t="str">
            <v>2023-11-20T14:44:00.000-05:00</v>
          </cell>
          <cell r="M3289">
            <v>45250.857222222221</v>
          </cell>
          <cell r="N3289" t="str">
            <v>2023-11-20T20:34:24.000-05:00</v>
          </cell>
          <cell r="O3289" t="str">
            <v>Muzamiru Mugamba</v>
          </cell>
          <cell r="P3289" t="str">
            <v>Valid</v>
          </cell>
          <cell r="Q3289" t="str">
            <v>.0123873</v>
          </cell>
          <cell r="R3289" t="str">
            <v>30.7695363</v>
          </cell>
        </row>
        <row r="3290">
          <cell r="B3290">
            <v>609760</v>
          </cell>
          <cell r="C3290" t="str">
            <v>KA1887</v>
          </cell>
          <cell r="D3290" t="str">
            <v>Kireka Agenda</v>
          </cell>
          <cell r="E3290" t="str">
            <v>Benbridge Mulongo</v>
          </cell>
          <cell r="F3290" t="str">
            <v>Wakiso</v>
          </cell>
          <cell r="G3290" t="str">
            <v>Kampala East</v>
          </cell>
          <cell r="H3290" t="str">
            <v>William Bwire</v>
          </cell>
          <cell r="I3290" t="str">
            <v>All</v>
          </cell>
          <cell r="K3290">
            <v>45250.616666666669</v>
          </cell>
          <cell r="L3290" t="str">
            <v>2023-11-20T14:48:00.000-05:00</v>
          </cell>
          <cell r="M3290">
            <v>45250.669398148151</v>
          </cell>
          <cell r="N3290" t="str">
            <v>2023-11-20T16:03:56.000-05:00</v>
          </cell>
          <cell r="O3290" t="str">
            <v>Deo Kabugo</v>
          </cell>
          <cell r="P3290" t="str">
            <v>Valid</v>
          </cell>
          <cell r="Q3290" t="str">
            <v>.3596601</v>
          </cell>
          <cell r="R3290" t="str">
            <v>32.6482142</v>
          </cell>
        </row>
        <row r="3291">
          <cell r="B3291">
            <v>605164</v>
          </cell>
          <cell r="C3291" t="str">
            <v>277</v>
          </cell>
          <cell r="D3291" t="str">
            <v>Mpererwe</v>
          </cell>
          <cell r="E3291" t="str">
            <v>Joash Lubwama</v>
          </cell>
          <cell r="F3291" t="str">
            <v>Kampala</v>
          </cell>
          <cell r="G3291" t="str">
            <v>Kampala Central</v>
          </cell>
          <cell r="H3291" t="str">
            <v>Allan Kavuma</v>
          </cell>
          <cell r="I3291" t="str">
            <v>Air Conditioner</v>
          </cell>
          <cell r="J3291" t="str">
            <v>I Engineering Uganda Ltd</v>
          </cell>
          <cell r="K3291">
            <v>45250.617361111108</v>
          </cell>
          <cell r="L3291" t="str">
            <v>2023-11-20T14:49:00.000-05:00</v>
          </cell>
          <cell r="M3291">
            <v>45250.806064814817</v>
          </cell>
          <cell r="N3291" t="str">
            <v>2023-11-20T19:20:44.000-05:00</v>
          </cell>
          <cell r="O3291" t="str">
            <v>Maurice Natuhwera</v>
          </cell>
          <cell r="P3291" t="str">
            <v>Valid</v>
          </cell>
          <cell r="Q3291" t="str">
            <v>.32626425</v>
          </cell>
          <cell r="R3291" t="str">
            <v>32.56984802</v>
          </cell>
        </row>
        <row r="3292">
          <cell r="B3292">
            <v>606093</v>
          </cell>
          <cell r="C3292" t="str">
            <v>416</v>
          </cell>
          <cell r="D3292" t="str">
            <v>Katuna Town</v>
          </cell>
          <cell r="E3292" t="str">
            <v>Denis Masaba</v>
          </cell>
          <cell r="F3292" t="str">
            <v>Kabale</v>
          </cell>
          <cell r="G3292" t="str">
            <v>Kabale</v>
          </cell>
          <cell r="H3292" t="str">
            <v>Faridah Nantege</v>
          </cell>
          <cell r="I3292" t="str">
            <v>All</v>
          </cell>
          <cell r="J3292" t="str">
            <v>CAMUSAT Uganda Limited</v>
          </cell>
          <cell r="K3292">
            <v>45250.617361111108</v>
          </cell>
          <cell r="L3292" t="str">
            <v>2023-11-20T14:49:00.000-05:00</v>
          </cell>
          <cell r="M3292">
            <v>45251.251793981479</v>
          </cell>
          <cell r="N3292" t="str">
            <v>2023-11-21T06:02:35.000-05:00</v>
          </cell>
          <cell r="O3292" t="str">
            <v>Ssematimba Ibrahim</v>
          </cell>
          <cell r="P3292" t="str">
            <v>Valid</v>
          </cell>
          <cell r="Q3292" t="str">
            <v>-1.42173333333333</v>
          </cell>
          <cell r="R3292" t="str">
            <v>30.010745</v>
          </cell>
        </row>
        <row r="3293">
          <cell r="B3293">
            <v>605401</v>
          </cell>
          <cell r="C3293" t="str">
            <v>614</v>
          </cell>
          <cell r="D3293" t="str">
            <v>Lefori</v>
          </cell>
          <cell r="E3293" t="str">
            <v>Innocent Ayiko</v>
          </cell>
          <cell r="F3293" t="str">
            <v>Moyo</v>
          </cell>
          <cell r="G3293" t="str">
            <v>Arua</v>
          </cell>
          <cell r="H3293" t="str">
            <v>Allan Kavuma</v>
          </cell>
          <cell r="I3293" t="str">
            <v>All</v>
          </cell>
          <cell r="J3293" t="str">
            <v>I Engineering Uganda Ltd</v>
          </cell>
          <cell r="K3293">
            <v>45250.620138888888</v>
          </cell>
          <cell r="L3293" t="str">
            <v>2023-11-20T14:53:00.000-05:00</v>
          </cell>
          <cell r="M3293">
            <v>45250.697337962964</v>
          </cell>
          <cell r="N3293" t="str">
            <v>2023-11-20T16:44:10.000-05:00</v>
          </cell>
          <cell r="O3293" t="str">
            <v>Bumali Bazade</v>
          </cell>
          <cell r="P3293" t="str">
            <v>Valid</v>
          </cell>
          <cell r="Q3293" t="str">
            <v>3.580503</v>
          </cell>
          <cell r="R3293" t="str">
            <v>31.5780834</v>
          </cell>
        </row>
        <row r="3294">
          <cell r="B3294">
            <v>608632</v>
          </cell>
          <cell r="C3294" t="str">
            <v>4021</v>
          </cell>
          <cell r="D3294" t="str">
            <v>Olwiyo</v>
          </cell>
          <cell r="E3294" t="str">
            <v>Moses Kaganda</v>
          </cell>
          <cell r="F3294" t="str">
            <v>Amuru</v>
          </cell>
          <cell r="G3294" t="str">
            <v>Northern</v>
          </cell>
          <cell r="H3294" t="str">
            <v>Allan Kavuma</v>
          </cell>
          <cell r="I3294" t="str">
            <v>Janitorial</v>
          </cell>
          <cell r="J3294" t="str">
            <v>I Engineering Uganda Ltd</v>
          </cell>
          <cell r="K3294">
            <v>45250.620138888888</v>
          </cell>
          <cell r="L3294" t="str">
            <v>2023-11-20T14:53:00.000-05:00</v>
          </cell>
          <cell r="M3294">
            <v>45250.624710648146</v>
          </cell>
          <cell r="N3294" t="str">
            <v>2023-11-20T14:59:35.000-05:00</v>
          </cell>
          <cell r="O3294" t="str">
            <v>Ddungu Semei</v>
          </cell>
          <cell r="P3294" t="str">
            <v>Valid</v>
          </cell>
          <cell r="Q3294" t="str">
            <v>2.5492972</v>
          </cell>
          <cell r="R3294" t="str">
            <v>31.9015023</v>
          </cell>
        </row>
        <row r="3295">
          <cell r="B3295">
            <v>605831</v>
          </cell>
          <cell r="C3295" t="str">
            <v>1556</v>
          </cell>
          <cell r="D3295" t="str">
            <v>Kagoma</v>
          </cell>
          <cell r="E3295" t="str">
            <v>Joash Lubwama</v>
          </cell>
          <cell r="F3295" t="str">
            <v>Wakiso</v>
          </cell>
          <cell r="G3295" t="str">
            <v>Kampala Central</v>
          </cell>
          <cell r="H3295" t="str">
            <v>Allan Kavuma</v>
          </cell>
          <cell r="I3295" t="str">
            <v>All</v>
          </cell>
          <cell r="J3295" t="str">
            <v>I Engineering Uganda Ltd</v>
          </cell>
          <cell r="K3295">
            <v>45250.621527777781</v>
          </cell>
          <cell r="L3295" t="str">
            <v>2023-11-20T14:55:00.000-05:00</v>
          </cell>
          <cell r="M3295">
            <v>45250.690833333334</v>
          </cell>
          <cell r="N3295" t="str">
            <v>2023-11-20T16:34:48.000-05:00</v>
          </cell>
          <cell r="O3295" t="str">
            <v>Ronnie Muhindo</v>
          </cell>
          <cell r="P3295" t="str">
            <v>Valid</v>
          </cell>
          <cell r="Q3295" t="str">
            <v>.4033869</v>
          </cell>
          <cell r="R3295" t="str">
            <v>32.5433337</v>
          </cell>
        </row>
        <row r="3296">
          <cell r="B3296">
            <v>608251</v>
          </cell>
          <cell r="C3296" t="str">
            <v>2113</v>
          </cell>
          <cell r="D3296" t="str">
            <v>Nkokonjeru</v>
          </cell>
          <cell r="E3296" t="str">
            <v>Samuel Naseke</v>
          </cell>
          <cell r="F3296" t="str">
            <v>Buikwe</v>
          </cell>
          <cell r="H3296" t="str">
            <v>William Bwire</v>
          </cell>
          <cell r="I3296" t="str">
            <v>All</v>
          </cell>
          <cell r="K3296">
            <v>45250.622916666667</v>
          </cell>
          <cell r="L3296" t="str">
            <v>2023-11-20T14:57:00.000-05:00</v>
          </cell>
          <cell r="M3296">
            <v>45250.788298611114</v>
          </cell>
          <cell r="N3296" t="str">
            <v>2023-11-20T18:55:09.000-05:00</v>
          </cell>
          <cell r="O3296" t="str">
            <v>Edrisa Katongole</v>
          </cell>
          <cell r="P3296" t="str">
            <v>Valid</v>
          </cell>
          <cell r="Q3296" t="str">
            <v>.252418333333333</v>
          </cell>
          <cell r="R3296" t="str">
            <v>32.9145083333333</v>
          </cell>
        </row>
        <row r="3297">
          <cell r="B3297">
            <v>606269</v>
          </cell>
          <cell r="C3297" t="str">
            <v>985</v>
          </cell>
          <cell r="D3297" t="str">
            <v>Mutundwe Switch</v>
          </cell>
          <cell r="E3297" t="str">
            <v>Abu Kasamba</v>
          </cell>
          <cell r="F3297" t="str">
            <v>Kampala</v>
          </cell>
          <cell r="G3297" t="str">
            <v>Kampala West</v>
          </cell>
          <cell r="H3297" t="str">
            <v>Faridah Nantege</v>
          </cell>
          <cell r="I3297" t="str">
            <v>Air Conditioner</v>
          </cell>
          <cell r="J3297" t="str">
            <v>CAMUSAT Uganda Limited</v>
          </cell>
          <cell r="K3297">
            <v>45250.622916666667</v>
          </cell>
          <cell r="L3297" t="str">
            <v>2023-11-20T14:57:00.000-05:00</v>
          </cell>
          <cell r="M3297">
            <v>45250.746539351851</v>
          </cell>
          <cell r="N3297" t="str">
            <v>2023-11-20T17:55:01.000-05:00</v>
          </cell>
          <cell r="O3297" t="str">
            <v>WICKLIFF Besigye</v>
          </cell>
          <cell r="P3297" t="str">
            <v>Audit</v>
          </cell>
          <cell r="Q3297" t="str">
            <v>.28638488</v>
          </cell>
          <cell r="R3297" t="str">
            <v>32.53390762</v>
          </cell>
        </row>
        <row r="3298">
          <cell r="B3298">
            <v>701576</v>
          </cell>
          <cell r="C3298" t="str">
            <v>3523</v>
          </cell>
          <cell r="D3298" t="str">
            <v xml:space="preserve">OPWAKERE </v>
          </cell>
          <cell r="E3298" t="str">
            <v>Muhamood Kyongo</v>
          </cell>
          <cell r="F3298" t="str">
            <v>Lira</v>
          </cell>
          <cell r="G3298" t="str">
            <v>Lira</v>
          </cell>
          <cell r="H3298" t="str">
            <v>Allan Kavuma</v>
          </cell>
          <cell r="I3298" t="str">
            <v>All</v>
          </cell>
          <cell r="J3298" t="str">
            <v>I Engineering Uganda Ltd</v>
          </cell>
          <cell r="K3298">
            <v>45250.629166666666</v>
          </cell>
          <cell r="L3298" t="str">
            <v>2023-11-20T15:06:00.000-05:00</v>
          </cell>
          <cell r="M3298">
            <v>45250.962905092594</v>
          </cell>
          <cell r="N3298" t="str">
            <v>2023-11-20T23:06:35.000-05:00</v>
          </cell>
          <cell r="O3298" t="str">
            <v>Bagonza Tawfik</v>
          </cell>
          <cell r="P3298" t="str">
            <v>Valid</v>
          </cell>
          <cell r="Q3298" t="str">
            <v>2.19092333333333</v>
          </cell>
          <cell r="R3298" t="str">
            <v>32.8915866666667</v>
          </cell>
        </row>
        <row r="3299">
          <cell r="B3299">
            <v>606583</v>
          </cell>
          <cell r="C3299" t="str">
            <v>1006</v>
          </cell>
          <cell r="D3299" t="str">
            <v>Kasokwe</v>
          </cell>
          <cell r="E3299" t="str">
            <v>Samuel Naseke</v>
          </cell>
          <cell r="F3299" t="str">
            <v>Kayunga</v>
          </cell>
          <cell r="G3299" t="str">
            <v>Kampala East</v>
          </cell>
          <cell r="H3299" t="str">
            <v>William Bwire</v>
          </cell>
          <cell r="I3299" t="str">
            <v>All</v>
          </cell>
          <cell r="K3299">
            <v>45250.630555555559</v>
          </cell>
          <cell r="L3299" t="str">
            <v>2023-11-20T15:08:00.000-05:00</v>
          </cell>
          <cell r="M3299">
            <v>45252.77140046296</v>
          </cell>
          <cell r="N3299" t="str">
            <v>2023-11-22T18:30:49.000-05:00</v>
          </cell>
          <cell r="O3299" t="str">
            <v>Solomon Kintu</v>
          </cell>
          <cell r="P3299" t="str">
            <v>Valid</v>
          </cell>
          <cell r="Q3299" t="str">
            <v>1.2407649</v>
          </cell>
          <cell r="R3299" t="str">
            <v>32.8679327</v>
          </cell>
        </row>
        <row r="3300">
          <cell r="B3300">
            <v>608019</v>
          </cell>
          <cell r="C3300" t="str">
            <v>2018</v>
          </cell>
          <cell r="D3300" t="str">
            <v>Bududa Kibuku</v>
          </cell>
          <cell r="E3300" t="str">
            <v>Jude Musana</v>
          </cell>
          <cell r="F3300" t="str">
            <v>Bududa</v>
          </cell>
          <cell r="H3300" t="str">
            <v>William Bwire</v>
          </cell>
          <cell r="I3300" t="str">
            <v>DG</v>
          </cell>
          <cell r="K3300">
            <v>45250.631249999999</v>
          </cell>
          <cell r="L3300" t="str">
            <v>2023-11-20T15:09:00.000-05:00</v>
          </cell>
          <cell r="M3300">
            <v>45252.374861111108</v>
          </cell>
          <cell r="N3300" t="str">
            <v>2023-11-22T08:59:48.000-05:00</v>
          </cell>
          <cell r="O3300" t="str">
            <v>William Mbajjwe</v>
          </cell>
          <cell r="P3300" t="str">
            <v>Valid</v>
          </cell>
          <cell r="Q3300" t="str">
            <v>.969335</v>
          </cell>
          <cell r="R3300" t="str">
            <v>34.3256783333333</v>
          </cell>
        </row>
        <row r="3301">
          <cell r="B3301">
            <v>605738</v>
          </cell>
          <cell r="C3301" t="str">
            <v>1350</v>
          </cell>
          <cell r="D3301" t="str">
            <v>Mukongoro</v>
          </cell>
          <cell r="E3301" t="str">
            <v>Moses Wandera</v>
          </cell>
          <cell r="F3301" t="str">
            <v>Kumi</v>
          </cell>
          <cell r="G3301" t="str">
            <v>North East</v>
          </cell>
          <cell r="H3301" t="str">
            <v>William Bwire</v>
          </cell>
          <cell r="I3301" t="str">
            <v>All</v>
          </cell>
          <cell r="K3301">
            <v>45250.631249999999</v>
          </cell>
          <cell r="L3301" t="str">
            <v>2023-11-20T15:09:00.000-05:00</v>
          </cell>
          <cell r="M3301">
            <v>45250.896111111113</v>
          </cell>
          <cell r="N3301" t="str">
            <v>2023-11-20T21:30:24.000-05:00</v>
          </cell>
          <cell r="O3301" t="str">
            <v>Sulaiman Ssekyanzi</v>
          </cell>
          <cell r="P3301" t="str">
            <v>Valid</v>
          </cell>
          <cell r="Q3301" t="str">
            <v>1.3238344</v>
          </cell>
          <cell r="R3301" t="str">
            <v>33.8834667</v>
          </cell>
        </row>
        <row r="3302">
          <cell r="B3302">
            <v>607103</v>
          </cell>
          <cell r="C3302" t="str">
            <v>1209</v>
          </cell>
          <cell r="D3302" t="str">
            <v>Discovery courts</v>
          </cell>
          <cell r="E3302" t="str">
            <v>Christopher Alituha</v>
          </cell>
          <cell r="F3302" t="str">
            <v>Wakiso</v>
          </cell>
          <cell r="H3302" t="str">
            <v>Faridah Nantege</v>
          </cell>
          <cell r="I3302" t="str">
            <v>Janitorial</v>
          </cell>
          <cell r="J3302" t="str">
            <v>CAMUSAT Uganda Limited</v>
          </cell>
          <cell r="K3302">
            <v>45250.634027777778</v>
          </cell>
          <cell r="L3302" t="str">
            <v>2023-11-20T15:13:00.000-05:00</v>
          </cell>
          <cell r="M3302">
            <v>45250.637303240743</v>
          </cell>
          <cell r="N3302" t="str">
            <v>2023-11-20T15:17:43.000-05:00</v>
          </cell>
          <cell r="O3302" t="str">
            <v>Ahmed Ismail</v>
          </cell>
          <cell r="P3302" t="str">
            <v>Valid</v>
          </cell>
          <cell r="Q3302" t="str">
            <v>.0446626</v>
          </cell>
          <cell r="R3302" t="str">
            <v>32.4633967</v>
          </cell>
        </row>
        <row r="3303">
          <cell r="B3303">
            <v>608580</v>
          </cell>
          <cell r="C3303" t="str">
            <v>4110</v>
          </cell>
          <cell r="D3303" t="str">
            <v>Koboko Town 2</v>
          </cell>
          <cell r="E3303" t="str">
            <v>Innocent Ayiko</v>
          </cell>
          <cell r="F3303" t="str">
            <v>Koboko</v>
          </cell>
          <cell r="G3303" t="str">
            <v>Arua</v>
          </cell>
          <cell r="H3303" t="str">
            <v>Allan Kavuma</v>
          </cell>
          <cell r="I3303" t="str">
            <v>All</v>
          </cell>
          <cell r="J3303" t="str">
            <v>I Engineering Uganda Ltd</v>
          </cell>
          <cell r="K3303">
            <v>45250.634027777778</v>
          </cell>
          <cell r="L3303" t="str">
            <v>2023-11-20T15:13:00.000-05:00</v>
          </cell>
          <cell r="M3303">
            <v>45250.684363425928</v>
          </cell>
          <cell r="N3303" t="str">
            <v>2023-11-20T16:25:29.000-05:00</v>
          </cell>
          <cell r="O3303" t="str">
            <v>Brian Were</v>
          </cell>
          <cell r="P3303" t="str">
            <v>Valid</v>
          </cell>
          <cell r="Q3303" t="str">
            <v>3.42302666666667</v>
          </cell>
          <cell r="R3303" t="str">
            <v>30.9686333333333</v>
          </cell>
        </row>
        <row r="3304">
          <cell r="B3304">
            <v>607694</v>
          </cell>
          <cell r="C3304" t="str">
            <v>NO4361</v>
          </cell>
          <cell r="D3304" t="str">
            <v>Bukalasa College</v>
          </cell>
          <cell r="E3304" t="str">
            <v>Robert Otim</v>
          </cell>
          <cell r="F3304" t="str">
            <v>Luwero</v>
          </cell>
          <cell r="G3304" t="str">
            <v>Luwero</v>
          </cell>
          <cell r="H3304" t="str">
            <v>Allan Kavuma</v>
          </cell>
          <cell r="I3304" t="str">
            <v>All</v>
          </cell>
          <cell r="J3304" t="str">
            <v>I Engineering Uganda Ltd</v>
          </cell>
          <cell r="K3304">
            <v>45250.635416666664</v>
          </cell>
          <cell r="L3304" t="str">
            <v>2023-11-20T15:15:00.000-05:00</v>
          </cell>
          <cell r="M3304">
            <v>45250.760520833333</v>
          </cell>
          <cell r="N3304" t="str">
            <v>2023-11-20T18:15:09.000-05:00</v>
          </cell>
          <cell r="O3304" t="str">
            <v>Okodi Alex</v>
          </cell>
          <cell r="P3304" t="str">
            <v>Valid</v>
          </cell>
          <cell r="Q3304" t="str">
            <v>.7144533</v>
          </cell>
          <cell r="R3304" t="str">
            <v>32.5088317</v>
          </cell>
        </row>
        <row r="3305">
          <cell r="B3305">
            <v>605937</v>
          </cell>
          <cell r="C3305" t="str">
            <v>727</v>
          </cell>
          <cell r="D3305" t="str">
            <v>Corner Kamdin</v>
          </cell>
          <cell r="E3305" t="str">
            <v>Muhamood Kyongo</v>
          </cell>
          <cell r="F3305" t="str">
            <v>Oyam</v>
          </cell>
          <cell r="G3305" t="str">
            <v>Lira</v>
          </cell>
          <cell r="H3305" t="str">
            <v>Allan Kavuma</v>
          </cell>
          <cell r="I3305" t="str">
            <v>All</v>
          </cell>
          <cell r="J3305" t="str">
            <v>I Engineering Uganda Ltd</v>
          </cell>
          <cell r="K3305">
            <v>45250.638888888891</v>
          </cell>
          <cell r="L3305" t="str">
            <v>2023-11-20T15:20:00.000-05:00</v>
          </cell>
          <cell r="M3305">
            <v>45250.732453703706</v>
          </cell>
          <cell r="N3305" t="str">
            <v>2023-11-20T17:34:44.000-05:00</v>
          </cell>
          <cell r="O3305" t="str">
            <v>Lawrence Galibanzora</v>
          </cell>
          <cell r="P3305" t="str">
            <v>Valid</v>
          </cell>
          <cell r="Q3305" t="str">
            <v>2.2465894</v>
          </cell>
          <cell r="R3305" t="str">
            <v>32.3360637</v>
          </cell>
        </row>
        <row r="3306">
          <cell r="B3306">
            <v>606080</v>
          </cell>
          <cell r="C3306" t="str">
            <v>923</v>
          </cell>
          <cell r="D3306" t="str">
            <v>Mugoma Hill</v>
          </cell>
          <cell r="E3306" t="str">
            <v>Stephen Rwabwogo</v>
          </cell>
          <cell r="F3306" t="str">
            <v>Kyenjojo</v>
          </cell>
          <cell r="G3306" t="str">
            <v>Western</v>
          </cell>
          <cell r="H3306" t="str">
            <v>Faridah Nantege</v>
          </cell>
          <cell r="I3306" t="str">
            <v>All</v>
          </cell>
          <cell r="J3306" t="str">
            <v>CAMUSAT Uganda Limited</v>
          </cell>
          <cell r="K3306">
            <v>45250.638888888891</v>
          </cell>
          <cell r="L3306" t="str">
            <v>2023-11-20T15:20:00.000-05:00</v>
          </cell>
          <cell r="M3306">
            <v>45250.979872685188</v>
          </cell>
          <cell r="N3306" t="str">
            <v>2023-11-20T23:31:01.000-05:00</v>
          </cell>
          <cell r="O3306" t="str">
            <v>David Kato</v>
          </cell>
          <cell r="P3306" t="str">
            <v>Valid</v>
          </cell>
          <cell r="Q3306" t="str">
            <v>.7113419</v>
          </cell>
          <cell r="R3306" t="str">
            <v>30.6769191</v>
          </cell>
        </row>
        <row r="3307">
          <cell r="B3307">
            <v>605865</v>
          </cell>
          <cell r="C3307" t="str">
            <v>579</v>
          </cell>
          <cell r="D3307" t="str">
            <v>Nvara Ward</v>
          </cell>
          <cell r="E3307" t="str">
            <v>Innocent Ayiko</v>
          </cell>
          <cell r="F3307" t="str">
            <v>Arua</v>
          </cell>
          <cell r="G3307" t="str">
            <v>Arua</v>
          </cell>
          <cell r="H3307" t="str">
            <v>Allan Kavuma</v>
          </cell>
          <cell r="I3307" t="str">
            <v>DG</v>
          </cell>
          <cell r="J3307" t="str">
            <v>I Engineering Uganda Ltd</v>
          </cell>
          <cell r="K3307">
            <v>45250.638888888891</v>
          </cell>
          <cell r="L3307" t="str">
            <v>2023-11-20T15:20:00.000-05:00</v>
          </cell>
          <cell r="M3307">
            <v>45250.673217592594</v>
          </cell>
          <cell r="N3307" t="str">
            <v>2023-11-20T16:09:26.000-05:00</v>
          </cell>
          <cell r="O3307" t="str">
            <v>kaganda joseph</v>
          </cell>
          <cell r="P3307" t="str">
            <v>Audit</v>
          </cell>
          <cell r="Q3307" t="str">
            <v>3.0198302</v>
          </cell>
          <cell r="R3307" t="str">
            <v>30.922829</v>
          </cell>
        </row>
        <row r="3308">
          <cell r="B3308">
            <v>608627</v>
          </cell>
          <cell r="C3308" t="str">
            <v>NO4267</v>
          </cell>
          <cell r="D3308" t="str">
            <v>Okangali</v>
          </cell>
          <cell r="E3308" t="str">
            <v>Moses Kaganda</v>
          </cell>
          <cell r="F3308" t="str">
            <v>Adjumani</v>
          </cell>
          <cell r="G3308" t="str">
            <v>Gulu</v>
          </cell>
          <cell r="H3308" t="str">
            <v>Allan Kavuma</v>
          </cell>
          <cell r="I3308" t="str">
            <v>All</v>
          </cell>
          <cell r="J3308" t="str">
            <v>I Engineering Uganda Ltd</v>
          </cell>
          <cell r="K3308">
            <v>45250.640277777777</v>
          </cell>
          <cell r="L3308" t="str">
            <v>2023-11-20T15:22:00.000-05:00</v>
          </cell>
          <cell r="M3308">
            <v>45250.66684027778</v>
          </cell>
          <cell r="N3308" t="str">
            <v>2023-11-20T16:00:15.000-05:00</v>
          </cell>
          <cell r="O3308" t="str">
            <v>MUKASA IVAN</v>
          </cell>
          <cell r="P3308" t="str">
            <v>Audit</v>
          </cell>
          <cell r="Q3308" t="str">
            <v>3.3546217</v>
          </cell>
          <cell r="R3308" t="str">
            <v>31.7089519</v>
          </cell>
        </row>
        <row r="3309">
          <cell r="B3309">
            <v>609160</v>
          </cell>
          <cell r="C3309" t="str">
            <v>WE2130</v>
          </cell>
          <cell r="D3309" t="str">
            <v>Kibiito</v>
          </cell>
          <cell r="E3309" t="str">
            <v>Stephen Rwabwogo</v>
          </cell>
          <cell r="F3309" t="str">
            <v>Kabarole</v>
          </cell>
          <cell r="G3309" t="str">
            <v>Western</v>
          </cell>
          <cell r="H3309" t="str">
            <v>Faridah Nantege</v>
          </cell>
          <cell r="I3309" t="str">
            <v>All</v>
          </cell>
          <cell r="J3309" t="str">
            <v>CAMUSAT Uganda Limited</v>
          </cell>
          <cell r="K3309">
            <v>45250.640972222223</v>
          </cell>
          <cell r="L3309" t="str">
            <v>2023-11-20T15:23:00.000-05:00</v>
          </cell>
          <cell r="M3309">
            <v>45253.39984953704</v>
          </cell>
          <cell r="N3309" t="str">
            <v>2023-11-23T09:35:47.000-05:00</v>
          </cell>
          <cell r="O3309" t="str">
            <v>Mpande Fredrick</v>
          </cell>
          <cell r="P3309" t="str">
            <v>Valid</v>
          </cell>
          <cell r="Q3309" t="str">
            <v>.4798575</v>
          </cell>
          <cell r="R3309" t="str">
            <v>30.1849666</v>
          </cell>
        </row>
        <row r="3310">
          <cell r="B3310">
            <v>608521</v>
          </cell>
          <cell r="C3310" t="str">
            <v>4083</v>
          </cell>
          <cell r="D3310" t="str">
            <v>Anaka</v>
          </cell>
          <cell r="E3310" t="str">
            <v>Moses Kaganda</v>
          </cell>
          <cell r="F3310" t="str">
            <v>Nwoya</v>
          </cell>
          <cell r="G3310" t="str">
            <v>Gulu</v>
          </cell>
          <cell r="H3310" t="str">
            <v>Allan Kavuma</v>
          </cell>
          <cell r="I3310" t="str">
            <v>All</v>
          </cell>
          <cell r="J3310" t="str">
            <v>I Engineering Uganda Ltd</v>
          </cell>
          <cell r="K3310">
            <v>45250.640972222223</v>
          </cell>
          <cell r="L3310" t="str">
            <v>2023-11-20T15:23:00.000-05:00</v>
          </cell>
          <cell r="M3310">
            <v>45250.683865740742</v>
          </cell>
          <cell r="N3310" t="str">
            <v>2023-11-20T16:24:46.000-05:00</v>
          </cell>
          <cell r="O3310" t="str">
            <v>Ddungu Semei</v>
          </cell>
          <cell r="P3310" t="str">
            <v>Valid</v>
          </cell>
          <cell r="Q3310" t="str">
            <v>2.6020258</v>
          </cell>
          <cell r="R3310" t="str">
            <v>31.9484261</v>
          </cell>
        </row>
        <row r="3311">
          <cell r="B3311">
            <v>609765</v>
          </cell>
          <cell r="C3311" t="str">
            <v>EA5578</v>
          </cell>
          <cell r="D3311" t="str">
            <v>Nkombe</v>
          </cell>
          <cell r="E3311" t="str">
            <v>Emmanuel Kafuko</v>
          </cell>
          <cell r="F3311" t="str">
            <v>Mayuge</v>
          </cell>
          <cell r="G3311" t="str">
            <v>Jinja</v>
          </cell>
          <cell r="H3311" t="str">
            <v>William Bwire</v>
          </cell>
          <cell r="I3311" t="str">
            <v>All</v>
          </cell>
          <cell r="K3311">
            <v>45250.642361111109</v>
          </cell>
          <cell r="L3311" t="str">
            <v>2023-11-20T15:25:00.000-05:00</v>
          </cell>
          <cell r="M3311">
            <v>45251.42355324074</v>
          </cell>
          <cell r="N3311" t="str">
            <v>2023-11-21T10:09:55.000-05:00</v>
          </cell>
          <cell r="O3311" t="str">
            <v>Fuma Amos</v>
          </cell>
          <cell r="P3311" t="str">
            <v>Valid</v>
          </cell>
          <cell r="Q3311" t="str">
            <v>.4450486</v>
          </cell>
          <cell r="R3311" t="str">
            <v>33.4102026</v>
          </cell>
        </row>
        <row r="3312">
          <cell r="B3312">
            <v>701258</v>
          </cell>
          <cell r="C3312" t="str">
            <v>WE2958</v>
          </cell>
          <cell r="D3312" t="str">
            <v>Ruharo cell</v>
          </cell>
          <cell r="E3312" t="str">
            <v>Thomasi Seruyange</v>
          </cell>
          <cell r="F3312" t="str">
            <v>Bushenyi</v>
          </cell>
          <cell r="G3312" t="str">
            <v>Mbarara</v>
          </cell>
          <cell r="H3312" t="str">
            <v>Faridah Nantege</v>
          </cell>
          <cell r="I3312" t="str">
            <v>All</v>
          </cell>
          <cell r="J3312" t="str">
            <v>CAMUSAT Uganda Limited</v>
          </cell>
          <cell r="K3312">
            <v>45250.642361111109</v>
          </cell>
          <cell r="L3312" t="str">
            <v>2023-11-20T15:25:00.000-05:00</v>
          </cell>
          <cell r="M3312">
            <v>45250.667939814812</v>
          </cell>
          <cell r="N3312" t="str">
            <v>2023-11-20T16:01:50.000-05:00</v>
          </cell>
          <cell r="O3312" t="str">
            <v>Eric Bazira</v>
          </cell>
          <cell r="P3312" t="str">
            <v>Valid</v>
          </cell>
          <cell r="Q3312" t="str">
            <v>-.5667245</v>
          </cell>
          <cell r="R3312" t="str">
            <v>30.1578012</v>
          </cell>
        </row>
        <row r="3313">
          <cell r="B3313">
            <v>607030</v>
          </cell>
          <cell r="C3313" t="str">
            <v>KA1108</v>
          </cell>
          <cell r="D3313" t="str">
            <v>Bugolobi</v>
          </cell>
          <cell r="E3313" t="str">
            <v>Paul Mbabazi</v>
          </cell>
          <cell r="F3313" t="str">
            <v>Kampala</v>
          </cell>
          <cell r="H3313" t="str">
            <v>William Bwire</v>
          </cell>
          <cell r="I3313" t="str">
            <v>All</v>
          </cell>
          <cell r="K3313">
            <v>45250.643750000003</v>
          </cell>
          <cell r="L3313" t="str">
            <v>2023-11-20T15:27:00.000-05:00</v>
          </cell>
          <cell r="M3313">
            <v>45250.723078703704</v>
          </cell>
          <cell r="N3313" t="str">
            <v>2023-11-20T17:21:14.000-05:00</v>
          </cell>
          <cell r="O3313" t="str">
            <v>Derrick Ahimbisibwe</v>
          </cell>
          <cell r="P3313" t="str">
            <v>Valid</v>
          </cell>
          <cell r="Q3313" t="str">
            <v>.3146608</v>
          </cell>
          <cell r="R3313" t="str">
            <v>32.6222355</v>
          </cell>
        </row>
        <row r="3314">
          <cell r="B3314">
            <v>607287</v>
          </cell>
          <cell r="C3314" t="str">
            <v>WE2277</v>
          </cell>
          <cell r="D3314" t="str">
            <v>Kisozi B</v>
          </cell>
          <cell r="E3314" t="str">
            <v>Patrick Kalibbala</v>
          </cell>
          <cell r="F3314" t="str">
            <v>Kalungu</v>
          </cell>
          <cell r="G3314" t="str">
            <v>Masaka</v>
          </cell>
          <cell r="H3314" t="str">
            <v>Faridah Nantege</v>
          </cell>
          <cell r="I3314" t="str">
            <v>All</v>
          </cell>
          <cell r="J3314" t="str">
            <v>CAMUSAT Uganda Limited</v>
          </cell>
          <cell r="K3314">
            <v>45250.645138888889</v>
          </cell>
          <cell r="L3314" t="str">
            <v>2023-11-20T15:29:00.000-05:00</v>
          </cell>
          <cell r="M3314">
            <v>45250.833657407406</v>
          </cell>
          <cell r="N3314" t="str">
            <v>2023-11-20T20:00:28.000-05:00</v>
          </cell>
          <cell r="O3314" t="str">
            <v>Moses Odongo</v>
          </cell>
          <cell r="P3314" t="str">
            <v>Valid</v>
          </cell>
          <cell r="Q3314" t="str">
            <v>-.0637849</v>
          </cell>
          <cell r="R3314" t="str">
            <v>31.6234976</v>
          </cell>
        </row>
        <row r="3315">
          <cell r="B3315">
            <v>608586</v>
          </cell>
          <cell r="C3315" t="str">
            <v>1921</v>
          </cell>
          <cell r="D3315" t="str">
            <v>Langi 2</v>
          </cell>
          <cell r="E3315" t="str">
            <v>Innocent Ayiko</v>
          </cell>
          <cell r="F3315" t="str">
            <v>Yumbe</v>
          </cell>
          <cell r="G3315" t="str">
            <v>Arua</v>
          </cell>
          <cell r="H3315" t="str">
            <v>Allan Kavuma</v>
          </cell>
          <cell r="I3315" t="str">
            <v>All</v>
          </cell>
          <cell r="J3315" t="str">
            <v>I Engineering Uganda Ltd</v>
          </cell>
          <cell r="K3315">
            <v>45250.645833333336</v>
          </cell>
          <cell r="L3315" t="str">
            <v>2023-11-20T15:30:00.000-05:00</v>
          </cell>
          <cell r="M3315">
            <v>45250.73841435185</v>
          </cell>
          <cell r="N3315" t="str">
            <v>2023-11-20T17:43:19.000-05:00</v>
          </cell>
          <cell r="O3315" t="str">
            <v>Micheal Kiryowa</v>
          </cell>
          <cell r="P3315" t="str">
            <v>Valid</v>
          </cell>
          <cell r="Q3315" t="str">
            <v>3.37147666666667</v>
          </cell>
          <cell r="R3315" t="str">
            <v>31.3084916666667</v>
          </cell>
        </row>
        <row r="3316">
          <cell r="B3316">
            <v>607090</v>
          </cell>
          <cell r="C3316" t="str">
            <v>KA1175</v>
          </cell>
          <cell r="D3316" t="str">
            <v>Bwaise</v>
          </cell>
          <cell r="E3316" t="str">
            <v>Joash Lubwama</v>
          </cell>
          <cell r="F3316" t="str">
            <v>Kampala</v>
          </cell>
          <cell r="G3316" t="str">
            <v>Kampala North</v>
          </cell>
          <cell r="H3316" t="str">
            <v>Allan Kavuma</v>
          </cell>
          <cell r="I3316" t="str">
            <v>All</v>
          </cell>
          <cell r="J3316" t="str">
            <v>I Engineering Uganda Ltd</v>
          </cell>
          <cell r="K3316">
            <v>45250.648611111108</v>
          </cell>
          <cell r="L3316" t="str">
            <v>2023-11-20T15:34:00.000-05:00</v>
          </cell>
          <cell r="M3316">
            <v>45250.92900462963</v>
          </cell>
          <cell r="N3316" t="str">
            <v>2023-11-20T22:17:46.000-05:00</v>
          </cell>
          <cell r="O3316" t="str">
            <v>Philip Abooki</v>
          </cell>
          <cell r="P3316" t="str">
            <v>Valid</v>
          </cell>
          <cell r="Q3316" t="str">
            <v>.3495499</v>
          </cell>
          <cell r="R3316" t="str">
            <v>32.5639057</v>
          </cell>
        </row>
        <row r="3317">
          <cell r="B3317">
            <v>605007</v>
          </cell>
          <cell r="C3317" t="str">
            <v>10</v>
          </cell>
          <cell r="D3317" t="str">
            <v>Mutundwe</v>
          </cell>
          <cell r="E3317" t="str">
            <v>Abu Kasamba</v>
          </cell>
          <cell r="F3317" t="str">
            <v>Wakiso</v>
          </cell>
          <cell r="G3317" t="str">
            <v>Kampala West</v>
          </cell>
          <cell r="H3317" t="str">
            <v>Faridah Nantege</v>
          </cell>
          <cell r="I3317" t="str">
            <v>Air Conditioner</v>
          </cell>
          <cell r="J3317" t="str">
            <v>CAMUSAT Uganda Limited</v>
          </cell>
          <cell r="K3317">
            <v>45250.651388888888</v>
          </cell>
          <cell r="L3317" t="str">
            <v>2023-11-20T15:38:00.000-05:00</v>
          </cell>
          <cell r="M3317">
            <v>45250.742569444446</v>
          </cell>
          <cell r="N3317" t="str">
            <v>2023-11-20T17:49:18.000-05:00</v>
          </cell>
          <cell r="O3317" t="str">
            <v>WICKLIFF Besigye</v>
          </cell>
          <cell r="P3317" t="str">
            <v>Valid</v>
          </cell>
          <cell r="Q3317" t="str">
            <v>.28319041</v>
          </cell>
          <cell r="R3317" t="str">
            <v>32.53231618</v>
          </cell>
        </row>
        <row r="3318">
          <cell r="B3318">
            <v>607641</v>
          </cell>
          <cell r="C3318" t="str">
            <v>1066</v>
          </cell>
          <cell r="D3318" t="str">
            <v>Sure House/Case Medical Centre</v>
          </cell>
          <cell r="E3318" t="str">
            <v>Joash Lubwama</v>
          </cell>
          <cell r="F3318" t="str">
            <v>Kampala</v>
          </cell>
          <cell r="H3318" t="str">
            <v>Allan Kavuma</v>
          </cell>
          <cell r="I3318" t="str">
            <v>All</v>
          </cell>
          <cell r="J3318" t="str">
            <v>I Engineering Uganda Ltd</v>
          </cell>
          <cell r="K3318">
            <v>45250.652083333334</v>
          </cell>
          <cell r="L3318" t="str">
            <v>2023-11-20T15:39:00.000-05:00</v>
          </cell>
          <cell r="M3318">
            <v>45251.393113425926</v>
          </cell>
          <cell r="N3318" t="str">
            <v>2023-11-21T09:26:05.000-05:00</v>
          </cell>
          <cell r="O3318" t="str">
            <v>Sam Abigaba</v>
          </cell>
          <cell r="P3318" t="str">
            <v>Audit</v>
          </cell>
          <cell r="Q3318" t="str">
            <v>.3245585</v>
          </cell>
          <cell r="R3318" t="str">
            <v>32.5752702</v>
          </cell>
        </row>
        <row r="3319">
          <cell r="B3319">
            <v>609228</v>
          </cell>
          <cell r="C3319" t="str">
            <v>WE2278</v>
          </cell>
          <cell r="D3319" t="str">
            <v>Masindi</v>
          </cell>
          <cell r="E3319" t="str">
            <v>Latima Musoke</v>
          </cell>
          <cell r="F3319" t="str">
            <v>Masindi</v>
          </cell>
          <cell r="G3319" t="str">
            <v>Western</v>
          </cell>
          <cell r="H3319" t="str">
            <v>Allan Kavuma</v>
          </cell>
          <cell r="I3319" t="str">
            <v>All</v>
          </cell>
          <cell r="J3319" t="str">
            <v>I Engineering Uganda Ltd</v>
          </cell>
          <cell r="K3319">
            <v>45250.657638888886</v>
          </cell>
          <cell r="L3319" t="str">
            <v>2023-11-20T15:47:00.000-05:00</v>
          </cell>
          <cell r="M3319">
            <v>45250.746678240743</v>
          </cell>
          <cell r="N3319" t="str">
            <v>2023-11-20T17:55:13.000-05:00</v>
          </cell>
          <cell r="O3319" t="str">
            <v>Samuel Anguria</v>
          </cell>
          <cell r="P3319" t="str">
            <v>Valid</v>
          </cell>
          <cell r="Q3319" t="str">
            <v>1.6816492</v>
          </cell>
          <cell r="R3319" t="str">
            <v>31.7226472</v>
          </cell>
        </row>
        <row r="3320">
          <cell r="B3320">
            <v>607483</v>
          </cell>
          <cell r="C3320" t="str">
            <v>KA1117</v>
          </cell>
          <cell r="D3320" t="str">
            <v>Mutundwe</v>
          </cell>
          <cell r="E3320" t="str">
            <v>Abu Kasamba</v>
          </cell>
          <cell r="F3320" t="str">
            <v>Kampala</v>
          </cell>
          <cell r="G3320" t="str">
            <v>Kampala West</v>
          </cell>
          <cell r="H3320" t="str">
            <v>Faridah Nantege</v>
          </cell>
          <cell r="I3320" t="str">
            <v>Air Conditioner</v>
          </cell>
          <cell r="J3320" t="str">
            <v>CAMUSAT Uganda Limited</v>
          </cell>
          <cell r="K3320">
            <v>45250.660416666666</v>
          </cell>
          <cell r="L3320" t="str">
            <v>2023-11-20T15:51:00.000-05:00</v>
          </cell>
          <cell r="M3320">
            <v>45250.744618055556</v>
          </cell>
          <cell r="N3320" t="str">
            <v>2023-11-20T17:52:15.000-05:00</v>
          </cell>
          <cell r="O3320" t="str">
            <v>WICKLIFF Besigye</v>
          </cell>
          <cell r="P3320" t="str">
            <v>Valid</v>
          </cell>
          <cell r="Q3320" t="str">
            <v>.28335444</v>
          </cell>
          <cell r="R3320" t="str">
            <v>32.53191652</v>
          </cell>
        </row>
        <row r="3321">
          <cell r="B3321">
            <v>607573</v>
          </cell>
          <cell r="C3321" t="str">
            <v>1690</v>
          </cell>
          <cell r="D3321" t="str">
            <v>Near Diplomat Zone_Kiwafu</v>
          </cell>
          <cell r="E3321" t="str">
            <v>Paul Mbabazi</v>
          </cell>
          <cell r="F3321" t="str">
            <v>Kampala</v>
          </cell>
          <cell r="H3321" t="str">
            <v>William Bwire</v>
          </cell>
          <cell r="I3321" t="str">
            <v>All</v>
          </cell>
          <cell r="K3321">
            <v>45250.667361111111</v>
          </cell>
          <cell r="L3321" t="str">
            <v>2023-11-20T16:01:00.000-05:00</v>
          </cell>
          <cell r="M3321">
            <v>45250.706550925926</v>
          </cell>
          <cell r="N3321" t="str">
            <v>2023-11-20T16:57:26.000-05:00</v>
          </cell>
          <cell r="O3321" t="str">
            <v>Deo Ssekalo</v>
          </cell>
          <cell r="P3321" t="str">
            <v>Valid</v>
          </cell>
          <cell r="Q3321" t="str">
            <v>.2899069</v>
          </cell>
          <cell r="R3321" t="str">
            <v>32.6134871</v>
          </cell>
        </row>
        <row r="3322">
          <cell r="B3322">
            <v>607481</v>
          </cell>
          <cell r="C3322" t="str">
            <v>WES435</v>
          </cell>
          <cell r="D3322" t="str">
            <v>Mutukula</v>
          </cell>
          <cell r="E3322" t="str">
            <v>Patrick Kalibbala</v>
          </cell>
          <cell r="F3322" t="str">
            <v>Rakai</v>
          </cell>
          <cell r="G3322" t="str">
            <v>Masaka</v>
          </cell>
          <cell r="H3322" t="str">
            <v>Faridah Nantege</v>
          </cell>
          <cell r="I3322" t="str">
            <v>Janitorial</v>
          </cell>
          <cell r="J3322" t="str">
            <v>CAMUSAT Uganda Limited</v>
          </cell>
          <cell r="K3322">
            <v>45250.670138888891</v>
          </cell>
          <cell r="L3322" t="str">
            <v>2023-11-20T16:05:00.000-05:00</v>
          </cell>
          <cell r="M3322">
            <v>45250.674641203703</v>
          </cell>
          <cell r="N3322" t="str">
            <v>2023-11-20T16:11:29.000-05:00</v>
          </cell>
          <cell r="O3322" t="str">
            <v>Kenneth kintu</v>
          </cell>
          <cell r="P3322" t="str">
            <v>Valid</v>
          </cell>
          <cell r="Q3322" t="str">
            <v>-.9819383</v>
          </cell>
          <cell r="R3322" t="str">
            <v>31.4120406</v>
          </cell>
        </row>
        <row r="3323">
          <cell r="B3323">
            <v>606583</v>
          </cell>
          <cell r="C3323" t="str">
            <v>1006</v>
          </cell>
          <cell r="D3323" t="str">
            <v>Kasokwe</v>
          </cell>
          <cell r="E3323" t="str">
            <v>Samuel Naseke</v>
          </cell>
          <cell r="F3323" t="str">
            <v>Kayunga</v>
          </cell>
          <cell r="G3323" t="str">
            <v>Kampala East</v>
          </cell>
          <cell r="H3323" t="str">
            <v>William Bwire</v>
          </cell>
          <cell r="I3323" t="str">
            <v>All</v>
          </cell>
          <cell r="K3323">
            <v>45250.674305555556</v>
          </cell>
          <cell r="L3323" t="str">
            <v>2023-11-20T16:11:00.000-05:00</v>
          </cell>
          <cell r="M3323">
            <v>45251.444097222222</v>
          </cell>
          <cell r="N3323" t="str">
            <v>2023-11-21T10:39:30.000-05:00</v>
          </cell>
          <cell r="O3323" t="str">
            <v>Nganda sharif</v>
          </cell>
          <cell r="P3323" t="str">
            <v>Valid</v>
          </cell>
          <cell r="Q3323" t="str">
            <v>1.2408336</v>
          </cell>
          <cell r="R3323" t="str">
            <v>32.86807155</v>
          </cell>
        </row>
        <row r="3324">
          <cell r="B3324">
            <v>605586</v>
          </cell>
          <cell r="C3324" t="str">
            <v>1018</v>
          </cell>
          <cell r="D3324" t="str">
            <v>Nakawuka</v>
          </cell>
          <cell r="E3324" t="str">
            <v>Abu Kasamba</v>
          </cell>
          <cell r="F3324" t="str">
            <v>Wakiso</v>
          </cell>
          <cell r="G3324" t="str">
            <v>Kampala West</v>
          </cell>
          <cell r="H3324" t="str">
            <v>Faridah Nantege</v>
          </cell>
          <cell r="I3324" t="str">
            <v>All</v>
          </cell>
          <cell r="J3324" t="str">
            <v>CAMUSAT Uganda Limited</v>
          </cell>
          <cell r="K3324">
            <v>45250.674305555556</v>
          </cell>
          <cell r="L3324" t="str">
            <v>2023-11-20T16:11:00.000-05:00</v>
          </cell>
          <cell r="M3324">
            <v>45252.53392361111</v>
          </cell>
          <cell r="N3324" t="str">
            <v>2023-11-22T12:48:51.000-05:00</v>
          </cell>
          <cell r="O3324" t="str">
            <v>David Lubwama</v>
          </cell>
          <cell r="P3324" t="str">
            <v>Valid</v>
          </cell>
          <cell r="Q3324" t="str">
            <v>.1898067</v>
          </cell>
          <cell r="R3324" t="str">
            <v>32.4251632</v>
          </cell>
        </row>
        <row r="3325">
          <cell r="B3325">
            <v>606856</v>
          </cell>
          <cell r="C3325" t="str">
            <v>2365</v>
          </cell>
          <cell r="D3325" t="str">
            <v>Bufulubi</v>
          </cell>
          <cell r="E3325" t="str">
            <v>Emmanuel Kafuko</v>
          </cell>
          <cell r="F3325" t="str">
            <v>Mayuge</v>
          </cell>
          <cell r="G3325" t="str">
            <v>Jinja</v>
          </cell>
          <cell r="H3325" t="str">
            <v>William Bwire</v>
          </cell>
          <cell r="I3325" t="str">
            <v>All</v>
          </cell>
          <cell r="K3325">
            <v>45250.675694444442</v>
          </cell>
          <cell r="L3325" t="str">
            <v>2023-11-20T16:13:00.000-05:00</v>
          </cell>
          <cell r="M3325">
            <v>45250.695405092592</v>
          </cell>
          <cell r="N3325" t="str">
            <v>2023-11-20T16:41:23.000-05:00</v>
          </cell>
          <cell r="O3325" t="str">
            <v>Fuma Amos</v>
          </cell>
          <cell r="P3325" t="str">
            <v>Audit</v>
          </cell>
          <cell r="Q3325" t="str">
            <v>.4943578</v>
          </cell>
          <cell r="R3325" t="str">
            <v>33.430936</v>
          </cell>
        </row>
        <row r="3326">
          <cell r="B3326">
            <v>607344</v>
          </cell>
          <cell r="C3326" t="str">
            <v>NO4029</v>
          </cell>
          <cell r="D3326" t="str">
            <v>Kyamukondo/Migyera</v>
          </cell>
          <cell r="E3326" t="str">
            <v>Latima Musoke</v>
          </cell>
          <cell r="F3326" t="str">
            <v>Nakasongola</v>
          </cell>
          <cell r="H3326" t="str">
            <v>Allan Kavuma</v>
          </cell>
          <cell r="I3326" t="str">
            <v>All</v>
          </cell>
          <cell r="J3326" t="str">
            <v>I Engineering Uganda Ltd</v>
          </cell>
          <cell r="K3326">
            <v>45250.682638888888</v>
          </cell>
          <cell r="L3326" t="str">
            <v>2023-11-20T16:23:00.000-05:00</v>
          </cell>
          <cell r="M3326">
            <v>45250.722233796296</v>
          </cell>
          <cell r="N3326" t="str">
            <v>2023-11-20T17:20:01.000-05:00</v>
          </cell>
          <cell r="O3326" t="str">
            <v>Mutungi Denis</v>
          </cell>
          <cell r="P3326" t="str">
            <v>Valid</v>
          </cell>
          <cell r="Q3326" t="str">
            <v>1.41576548</v>
          </cell>
          <cell r="R3326" t="str">
            <v>32.21817919</v>
          </cell>
        </row>
        <row r="3327">
          <cell r="B3327">
            <v>605126</v>
          </cell>
          <cell r="C3327" t="str">
            <v>191</v>
          </cell>
          <cell r="D3327" t="str">
            <v>Bwaise</v>
          </cell>
          <cell r="E3327" t="str">
            <v>Joash Lubwama</v>
          </cell>
          <cell r="F3327" t="str">
            <v>Kampala</v>
          </cell>
          <cell r="G3327" t="str">
            <v>Kampala Central</v>
          </cell>
          <cell r="H3327" t="str">
            <v>Allan Kavuma</v>
          </cell>
          <cell r="I3327" t="str">
            <v>All</v>
          </cell>
          <cell r="J3327" t="str">
            <v>I Engineering Uganda Ltd</v>
          </cell>
          <cell r="K3327">
            <v>45250.683333333334</v>
          </cell>
          <cell r="L3327" t="str">
            <v>2023-11-20T16:24:00.000-05:00</v>
          </cell>
          <cell r="M3327">
            <v>45250.924247685187</v>
          </cell>
          <cell r="N3327" t="str">
            <v>2023-11-20T22:10:55.000-05:00</v>
          </cell>
          <cell r="O3327" t="str">
            <v>Philip Abooki</v>
          </cell>
          <cell r="P3327" t="str">
            <v>Valid</v>
          </cell>
          <cell r="Q3327" t="str">
            <v>.350504</v>
          </cell>
          <cell r="R3327" t="str">
            <v>32.5628362</v>
          </cell>
        </row>
        <row r="3328">
          <cell r="B3328">
            <v>608572</v>
          </cell>
          <cell r="C3328" t="str">
            <v>NO4346</v>
          </cell>
          <cell r="D3328" t="str">
            <v>Kiraba</v>
          </cell>
          <cell r="E3328" t="str">
            <v>Moses Kaganda</v>
          </cell>
          <cell r="F3328" t="str">
            <v>Adjumani</v>
          </cell>
          <cell r="G3328" t="str">
            <v>Gulu</v>
          </cell>
          <cell r="H3328" t="str">
            <v>Allan Kavuma</v>
          </cell>
          <cell r="I3328" t="str">
            <v>All</v>
          </cell>
          <cell r="J3328" t="str">
            <v>I Engineering Uganda Ltd</v>
          </cell>
          <cell r="K3328">
            <v>45250.684027777781</v>
          </cell>
          <cell r="L3328" t="str">
            <v>2023-11-20T16:25:00.000-05:00</v>
          </cell>
          <cell r="M3328">
            <v>45250.73065972222</v>
          </cell>
          <cell r="N3328" t="str">
            <v>2023-11-20T17:32:09.000-05:00</v>
          </cell>
          <cell r="O3328" t="str">
            <v>MUKASA IVAN</v>
          </cell>
          <cell r="P3328" t="str">
            <v>Valid</v>
          </cell>
          <cell r="Q3328" t="str">
            <v>3.2840296</v>
          </cell>
          <cell r="R3328" t="str">
            <v>31.6876575</v>
          </cell>
        </row>
        <row r="3329">
          <cell r="B3329">
            <v>607137</v>
          </cell>
          <cell r="C3329" t="str">
            <v>WE2203</v>
          </cell>
          <cell r="D3329" t="str">
            <v>Itendero</v>
          </cell>
          <cell r="E3329" t="str">
            <v>Patrick Kalibbala</v>
          </cell>
          <cell r="F3329" t="str">
            <v>Masaka</v>
          </cell>
          <cell r="H3329" t="str">
            <v>Faridah Nantege</v>
          </cell>
          <cell r="I3329" t="str">
            <v>Janitorial</v>
          </cell>
          <cell r="J3329" t="str">
            <v>CAMUSAT Uganda Limited</v>
          </cell>
          <cell r="K3329">
            <v>45250.686805555553</v>
          </cell>
          <cell r="L3329" t="str">
            <v>2023-11-20T16:29:00.000-05:00</v>
          </cell>
          <cell r="M3329">
            <v>45250.702685185184</v>
          </cell>
          <cell r="N3329" t="str">
            <v>2023-11-20T16:51:52.000-05:00</v>
          </cell>
          <cell r="O3329" t="str">
            <v>Henry Kayizi</v>
          </cell>
          <cell r="P3329" t="str">
            <v>Valid</v>
          </cell>
          <cell r="Q3329" t="str">
            <v>-.3312613</v>
          </cell>
          <cell r="R3329" t="str">
            <v>31.6335325</v>
          </cell>
        </row>
        <row r="3330">
          <cell r="B3330">
            <v>605720</v>
          </cell>
          <cell r="C3330" t="str">
            <v>1312</v>
          </cell>
          <cell r="D3330" t="str">
            <v>Amach</v>
          </cell>
          <cell r="E3330" t="str">
            <v>Muhamood Kyongo</v>
          </cell>
          <cell r="F3330" t="str">
            <v>Lira</v>
          </cell>
          <cell r="G3330" t="str">
            <v>Lira</v>
          </cell>
          <cell r="H3330" t="str">
            <v>Allan Kavuma</v>
          </cell>
          <cell r="I3330" t="str">
            <v>All</v>
          </cell>
          <cell r="J3330" t="str">
            <v>I Engineering Uganda Ltd</v>
          </cell>
          <cell r="K3330">
            <v>45250.688888888886</v>
          </cell>
          <cell r="L3330" t="str">
            <v>2023-11-20T16:32:00.000-05:00</v>
          </cell>
          <cell r="M3330">
            <v>45250.938356481478</v>
          </cell>
          <cell r="N3330" t="str">
            <v>2023-11-20T22:31:14.000-05:00</v>
          </cell>
          <cell r="O3330" t="str">
            <v>Bagonza Tawfik</v>
          </cell>
          <cell r="P3330" t="str">
            <v>Valid</v>
          </cell>
          <cell r="Q3330" t="str">
            <v>2.17700166666667</v>
          </cell>
          <cell r="R3330" t="str">
            <v>32.9216533333333</v>
          </cell>
        </row>
        <row r="3331">
          <cell r="B3331">
            <v>607181</v>
          </cell>
          <cell r="C3331" t="str">
            <v>1928</v>
          </cell>
          <cell r="D3331" t="str">
            <v>Kamwokya</v>
          </cell>
          <cell r="E3331" t="str">
            <v>Benbridge Mulongo</v>
          </cell>
          <cell r="F3331" t="str">
            <v>Kampala</v>
          </cell>
          <cell r="G3331" t="str">
            <v>Kampala East</v>
          </cell>
          <cell r="H3331" t="str">
            <v>William Bwire</v>
          </cell>
          <cell r="I3331" t="str">
            <v>All</v>
          </cell>
          <cell r="K3331">
            <v>45250.69027777778</v>
          </cell>
          <cell r="L3331" t="str">
            <v>2023-11-20T16:34:00.000-05:00</v>
          </cell>
          <cell r="M3331">
            <v>45255.110150462962</v>
          </cell>
          <cell r="N3331" t="str">
            <v>2023-11-25T02:38:37.000-05:00</v>
          </cell>
          <cell r="O3331" t="str">
            <v>William Musoke</v>
          </cell>
          <cell r="P3331" t="str">
            <v>Valid</v>
          </cell>
          <cell r="Q3331" t="str">
            <v>.340586</v>
          </cell>
          <cell r="R3331" t="str">
            <v>32.5887964</v>
          </cell>
        </row>
        <row r="3332">
          <cell r="B3332">
            <v>606810</v>
          </cell>
          <cell r="C3332" t="str">
            <v>2287</v>
          </cell>
          <cell r="D3332" t="str">
            <v>Bulyanyama</v>
          </cell>
          <cell r="E3332" t="str">
            <v>Jude Musana</v>
          </cell>
          <cell r="F3332" t="str">
            <v>Manafwa</v>
          </cell>
          <cell r="G3332" t="str">
            <v>Mbale 1</v>
          </cell>
          <cell r="H3332" t="str">
            <v>William Bwire</v>
          </cell>
          <cell r="I3332" t="str">
            <v>DG</v>
          </cell>
          <cell r="K3332">
            <v>45250.693055555559</v>
          </cell>
          <cell r="L3332" t="str">
            <v>2023-11-20T16:38:00.000-05:00</v>
          </cell>
          <cell r="M3332">
            <v>45252.373912037037</v>
          </cell>
          <cell r="N3332" t="str">
            <v>2023-11-22T08:58:26.000-05:00</v>
          </cell>
          <cell r="O3332" t="str">
            <v>William Mbajjwe</v>
          </cell>
          <cell r="P3332" t="str">
            <v>Valid</v>
          </cell>
          <cell r="Q3332" t="str">
            <v>.957941666666667</v>
          </cell>
          <cell r="R3332" t="str">
            <v>34.274295</v>
          </cell>
        </row>
        <row r="3333">
          <cell r="B3333">
            <v>607491</v>
          </cell>
          <cell r="C3333" t="str">
            <v>3018</v>
          </cell>
          <cell r="D3333" t="str">
            <v>Nabitanga</v>
          </cell>
          <cell r="E3333" t="str">
            <v>Thomasi Seruyange</v>
          </cell>
          <cell r="F3333" t="str">
            <v>Sembabule</v>
          </cell>
          <cell r="G3333" t="str">
            <v>Mbarara</v>
          </cell>
          <cell r="H3333" t="str">
            <v>Faridah Nantege</v>
          </cell>
          <cell r="I3333" t="str">
            <v>All</v>
          </cell>
          <cell r="J3333" t="str">
            <v>CAMUSAT Uganda Limited</v>
          </cell>
          <cell r="K3333">
            <v>45250.693055555559</v>
          </cell>
          <cell r="L3333" t="str">
            <v>2023-11-20T16:38:00.000-05:00</v>
          </cell>
          <cell r="M3333">
            <v>45250.757974537039</v>
          </cell>
          <cell r="N3333" t="str">
            <v>2023-11-20T18:11:29.000-05:00</v>
          </cell>
          <cell r="O3333" t="str">
            <v>David Semakula</v>
          </cell>
          <cell r="P3333" t="str">
            <v>Valid</v>
          </cell>
          <cell r="Q3333" t="str">
            <v>-.018918</v>
          </cell>
          <cell r="R3333" t="str">
            <v>31.1298324</v>
          </cell>
        </row>
        <row r="3334">
          <cell r="B3334">
            <v>607477</v>
          </cell>
          <cell r="C3334" t="str">
            <v>KA1163</v>
          </cell>
          <cell r="D3334" t="str">
            <v>Munyonyo Resort</v>
          </cell>
          <cell r="E3334" t="str">
            <v>Paul Mbabazi</v>
          </cell>
          <cell r="F3334" t="str">
            <v>Kampala</v>
          </cell>
          <cell r="H3334" t="str">
            <v>William Bwire</v>
          </cell>
          <cell r="I3334" t="str">
            <v>All</v>
          </cell>
          <cell r="K3334">
            <v>45250.696527777778</v>
          </cell>
          <cell r="L3334" t="str">
            <v>2023-11-20T16:43:00.000-05:00</v>
          </cell>
          <cell r="M3334">
            <v>45251.243506944447</v>
          </cell>
          <cell r="N3334" t="str">
            <v>2023-11-21T05:50:39.000-05:00</v>
          </cell>
          <cell r="O3334" t="str">
            <v>Kabandize Eden</v>
          </cell>
          <cell r="P3334" t="str">
            <v>Valid</v>
          </cell>
          <cell r="Q3334" t="str">
            <v>.2378638</v>
          </cell>
          <cell r="R3334" t="str">
            <v>32.6247304</v>
          </cell>
        </row>
        <row r="3335">
          <cell r="B3335">
            <v>608270</v>
          </cell>
          <cell r="C3335" t="str">
            <v>EA5229</v>
          </cell>
          <cell r="D3335" t="str">
            <v>Swam</v>
          </cell>
          <cell r="E3335" t="str">
            <v>Jude Musana</v>
          </cell>
          <cell r="F3335" t="str">
            <v>Kapchorwa</v>
          </cell>
          <cell r="H3335" t="str">
            <v>William Bwire</v>
          </cell>
          <cell r="I3335" t="str">
            <v>All</v>
          </cell>
          <cell r="K3335">
            <v>45250.696527777778</v>
          </cell>
          <cell r="L3335" t="str">
            <v>2023-11-20T16:43:00.000-05:00</v>
          </cell>
          <cell r="M3335">
            <v>45255.332233796296</v>
          </cell>
          <cell r="N3335" t="str">
            <v>2023-11-25T07:58:25.000-05:00</v>
          </cell>
          <cell r="O3335" t="str">
            <v>David Chelangat</v>
          </cell>
          <cell r="P3335" t="str">
            <v>Valid</v>
          </cell>
          <cell r="Q3335" t="str">
            <v>1.31955</v>
          </cell>
          <cell r="R3335" t="str">
            <v>34.7394633333333</v>
          </cell>
        </row>
        <row r="3336">
          <cell r="B3336">
            <v>606448</v>
          </cell>
          <cell r="C3336" t="str">
            <v>1715</v>
          </cell>
          <cell r="D3336" t="str">
            <v>Kawempe Jinja Karoli</v>
          </cell>
          <cell r="E3336" t="str">
            <v>Joash Lubwama</v>
          </cell>
          <cell r="F3336" t="str">
            <v>Wakiso</v>
          </cell>
          <cell r="G3336" t="str">
            <v>Kampala Central</v>
          </cell>
          <cell r="H3336" t="str">
            <v>Allan Kavuma</v>
          </cell>
          <cell r="I3336" t="str">
            <v>All</v>
          </cell>
          <cell r="J3336" t="str">
            <v>I Engineering Uganda Ltd</v>
          </cell>
          <cell r="K3336">
            <v>45250.7</v>
          </cell>
          <cell r="L3336" t="str">
            <v>2023-11-20T16:48:00.000-05:00</v>
          </cell>
          <cell r="M3336">
            <v>45250.759826388887</v>
          </cell>
          <cell r="N3336" t="str">
            <v>2023-11-20T18:14:09.000-05:00</v>
          </cell>
          <cell r="O3336" t="str">
            <v>Ronnie Muhindo</v>
          </cell>
          <cell r="P3336" t="str">
            <v>Valid</v>
          </cell>
          <cell r="Q3336" t="str">
            <v>.3827571</v>
          </cell>
          <cell r="R3336" t="str">
            <v>32.5456587</v>
          </cell>
        </row>
        <row r="3337">
          <cell r="B3337">
            <v>609161</v>
          </cell>
          <cell r="C3337" t="str">
            <v>WE2202</v>
          </cell>
          <cell r="D3337" t="str">
            <v>Kibito</v>
          </cell>
          <cell r="E3337" t="str">
            <v>Stephen Rwabwogo</v>
          </cell>
          <cell r="F3337" t="str">
            <v>Kabarole</v>
          </cell>
          <cell r="G3337" t="str">
            <v>Western</v>
          </cell>
          <cell r="H3337" t="str">
            <v>Faridah Nantege</v>
          </cell>
          <cell r="I3337" t="str">
            <v>All</v>
          </cell>
          <cell r="J3337" t="str">
            <v>CAMUSAT Uganda Limited</v>
          </cell>
          <cell r="K3337">
            <v>45250.700694444444</v>
          </cell>
          <cell r="L3337" t="str">
            <v>2023-11-20T16:49:00.000-05:00</v>
          </cell>
          <cell r="M3337">
            <v>45253.361631944441</v>
          </cell>
          <cell r="N3337" t="str">
            <v>2023-11-23T08:40:45.000-05:00</v>
          </cell>
          <cell r="O3337" t="str">
            <v>Mpande Fredrick</v>
          </cell>
          <cell r="P3337" t="str">
            <v>Valid</v>
          </cell>
          <cell r="Q3337" t="str">
            <v>.467945</v>
          </cell>
          <cell r="R3337" t="str">
            <v>30.1949813</v>
          </cell>
        </row>
        <row r="3338">
          <cell r="B3338">
            <v>606091</v>
          </cell>
          <cell r="C3338" t="str">
            <v>947</v>
          </cell>
          <cell r="D3338" t="str">
            <v>Galiraya</v>
          </cell>
          <cell r="E3338" t="str">
            <v>Samuel Naseke</v>
          </cell>
          <cell r="F3338" t="str">
            <v>Kayunga</v>
          </cell>
          <cell r="G3338" t="str">
            <v>Kampala East</v>
          </cell>
          <cell r="H3338" t="str">
            <v>William Bwire</v>
          </cell>
          <cell r="I3338" t="str">
            <v>All</v>
          </cell>
          <cell r="K3338">
            <v>45250.70416666667</v>
          </cell>
          <cell r="L3338" t="str">
            <v>2023-11-20T16:54:00.000-05:00</v>
          </cell>
          <cell r="M3338">
            <v>45252.772118055553</v>
          </cell>
          <cell r="N3338" t="str">
            <v>2023-11-22T18:31:51.000-05:00</v>
          </cell>
          <cell r="O3338" t="str">
            <v>Solomon Kintu</v>
          </cell>
          <cell r="P3338" t="str">
            <v>Valid</v>
          </cell>
          <cell r="Q3338" t="str">
            <v>1.3444336</v>
          </cell>
          <cell r="R3338" t="str">
            <v>32.8175581</v>
          </cell>
        </row>
        <row r="3339">
          <cell r="B3339">
            <v>606457</v>
          </cell>
          <cell r="C3339" t="str">
            <v>1804</v>
          </cell>
          <cell r="D3339" t="str">
            <v>Katela</v>
          </cell>
          <cell r="E3339" t="str">
            <v>Robert Otim</v>
          </cell>
          <cell r="F3339" t="str">
            <v>Nakaseke</v>
          </cell>
          <cell r="G3339" t="str">
            <v>Kampala North</v>
          </cell>
          <cell r="H3339" t="str">
            <v>Allan Kavuma</v>
          </cell>
          <cell r="I3339" t="str">
            <v>All</v>
          </cell>
          <cell r="J3339" t="str">
            <v>I Engineering Uganda Ltd</v>
          </cell>
          <cell r="K3339">
            <v>45250.70416666667</v>
          </cell>
          <cell r="L3339" t="str">
            <v>2023-11-20T16:54:00.000-05:00</v>
          </cell>
          <cell r="M3339">
            <v>45252.553703703707</v>
          </cell>
          <cell r="N3339" t="str">
            <v>2023-11-22T13:17:20.000-05:00</v>
          </cell>
          <cell r="O3339" t="str">
            <v>Kigozi Kenneth</v>
          </cell>
          <cell r="P3339" t="str">
            <v>Valid</v>
          </cell>
          <cell r="Q3339" t="str">
            <v>.8468201</v>
          </cell>
          <cell r="R3339" t="str">
            <v>32.4966656</v>
          </cell>
        </row>
        <row r="3340">
          <cell r="B3340">
            <v>608195</v>
          </cell>
          <cell r="C3340" t="str">
            <v>EA5416</v>
          </cell>
          <cell r="D3340" t="str">
            <v>Mayuge Sugar</v>
          </cell>
          <cell r="E3340" t="str">
            <v>Emmanuel Kafuko</v>
          </cell>
          <cell r="F3340" t="str">
            <v>Mayuge</v>
          </cell>
          <cell r="G3340" t="str">
            <v>Jinja</v>
          </cell>
          <cell r="H3340" t="str">
            <v>William Bwire</v>
          </cell>
          <cell r="I3340" t="str">
            <v>All</v>
          </cell>
          <cell r="K3340">
            <v>45250.707638888889</v>
          </cell>
          <cell r="L3340" t="str">
            <v>2023-11-20T16:59:00.000-05:00</v>
          </cell>
          <cell r="M3340">
            <v>45250.786793981482</v>
          </cell>
          <cell r="N3340" t="str">
            <v>2023-11-20T18:52:59.000-05:00</v>
          </cell>
          <cell r="O3340" t="str">
            <v>Fuma Amos</v>
          </cell>
          <cell r="P3340" t="str">
            <v>Valid</v>
          </cell>
          <cell r="Q3340" t="str">
            <v>.5091175</v>
          </cell>
          <cell r="R3340" t="str">
            <v>33.4132025</v>
          </cell>
        </row>
        <row r="3341">
          <cell r="B3341">
            <v>605860</v>
          </cell>
          <cell r="C3341" t="str">
            <v>276</v>
          </cell>
          <cell r="D3341" t="str">
            <v>Lubugumu</v>
          </cell>
          <cell r="E3341" t="str">
            <v>Abu Kasamba</v>
          </cell>
          <cell r="F3341" t="str">
            <v>Wakiso</v>
          </cell>
          <cell r="G3341" t="str">
            <v>Kampala West</v>
          </cell>
          <cell r="H3341" t="str">
            <v>Faridah Nantege</v>
          </cell>
          <cell r="I3341" t="str">
            <v>All</v>
          </cell>
          <cell r="J3341" t="str">
            <v>CAMUSAT Uganda Limited</v>
          </cell>
          <cell r="K3341">
            <v>45250.707638888889</v>
          </cell>
          <cell r="L3341" t="str">
            <v>2023-11-20T16:59:00.000-05:00</v>
          </cell>
          <cell r="M3341">
            <v>45251.392812500002</v>
          </cell>
          <cell r="N3341" t="str">
            <v>2023-11-21T09:25:39.000-05:00</v>
          </cell>
          <cell r="O3341" t="str">
            <v>Byamugisha Banabas</v>
          </cell>
          <cell r="P3341" t="str">
            <v>Valid</v>
          </cell>
          <cell r="Q3341" t="str">
            <v>.2411683</v>
          </cell>
          <cell r="R3341" t="str">
            <v>32.5772276</v>
          </cell>
        </row>
        <row r="3342">
          <cell r="B3342">
            <v>609205</v>
          </cell>
          <cell r="C3342" t="str">
            <v>3180</v>
          </cell>
          <cell r="D3342" t="str">
            <v>Kyangwari</v>
          </cell>
          <cell r="E3342" t="str">
            <v>Latima Musoke</v>
          </cell>
          <cell r="F3342" t="str">
            <v>Hoima</v>
          </cell>
          <cell r="G3342" t="str">
            <v>Hoima</v>
          </cell>
          <cell r="H3342" t="str">
            <v>Allan Kavuma</v>
          </cell>
          <cell r="I3342" t="str">
            <v>All</v>
          </cell>
          <cell r="J3342" t="str">
            <v>I Engineering Uganda Ltd</v>
          </cell>
          <cell r="K3342">
            <v>45250.707638888889</v>
          </cell>
          <cell r="L3342" t="str">
            <v>2023-11-20T16:59:00.000-05:00</v>
          </cell>
          <cell r="M3342">
            <v>45251.821030092593</v>
          </cell>
          <cell r="N3342" t="str">
            <v>2023-11-21T19:42:17.000-05:00</v>
          </cell>
          <cell r="O3342" t="str">
            <v>Nsereko Ivan</v>
          </cell>
          <cell r="P3342" t="str">
            <v>Valid</v>
          </cell>
          <cell r="Q3342" t="str">
            <v>1.4264375</v>
          </cell>
          <cell r="R3342" t="str">
            <v>30.9339535</v>
          </cell>
        </row>
        <row r="3343">
          <cell r="B3343">
            <v>607129</v>
          </cell>
          <cell r="C3343" t="str">
            <v>KA1069</v>
          </cell>
          <cell r="D3343" t="str">
            <v>Gazaland</v>
          </cell>
          <cell r="E3343" t="str">
            <v>Joash Lubwama</v>
          </cell>
          <cell r="F3343" t="str">
            <v>Kampala</v>
          </cell>
          <cell r="H3343" t="str">
            <v>Allan Kavuma</v>
          </cell>
          <cell r="I3343" t="str">
            <v>All</v>
          </cell>
          <cell r="J3343" t="str">
            <v>I Engineering Uganda Ltd</v>
          </cell>
          <cell r="K3343">
            <v>45250.709722222222</v>
          </cell>
          <cell r="L3343" t="str">
            <v>2023-11-20T17:02:00.000-05:00</v>
          </cell>
          <cell r="M3343">
            <v>45251.520277777781</v>
          </cell>
          <cell r="N3343" t="str">
            <v>2023-11-21T12:29:12.000-05:00</v>
          </cell>
          <cell r="O3343" t="str">
            <v>Sam Abigaba</v>
          </cell>
          <cell r="P3343" t="str">
            <v>Audit</v>
          </cell>
          <cell r="Q3343" t="str">
            <v>.3136667</v>
          </cell>
          <cell r="R3343" t="str">
            <v>32.5764309</v>
          </cell>
        </row>
        <row r="3344">
          <cell r="B3344">
            <v>609877</v>
          </cell>
          <cell r="C3344" t="str">
            <v>AIRTEL75</v>
          </cell>
          <cell r="D3344" t="str">
            <v>Bakijuurula</v>
          </cell>
          <cell r="E3344" t="str">
            <v>Christopher Alituha</v>
          </cell>
          <cell r="F3344" t="str">
            <v>Mubende</v>
          </cell>
          <cell r="H3344" t="str">
            <v>Faridah Nantege</v>
          </cell>
          <cell r="I3344" t="str">
            <v>All</v>
          </cell>
          <cell r="J3344" t="str">
            <v>CAMUSAT Uganda Limited</v>
          </cell>
          <cell r="K3344">
            <v>45250.712500000001</v>
          </cell>
          <cell r="L3344" t="str">
            <v>2023-11-20T17:06:00.000-05:00</v>
          </cell>
          <cell r="M3344">
            <v>45251.27207175926</v>
          </cell>
          <cell r="N3344" t="str">
            <v>2023-11-21T06:31:47.000-05:00</v>
          </cell>
          <cell r="O3344" t="str">
            <v>Chris Abarinde</v>
          </cell>
          <cell r="P3344" t="str">
            <v>Valid</v>
          </cell>
          <cell r="Q3344" t="str">
            <v>.5480463</v>
          </cell>
          <cell r="R3344" t="str">
            <v>31.4149655</v>
          </cell>
        </row>
        <row r="3345">
          <cell r="B3345">
            <v>607081</v>
          </cell>
          <cell r="C3345" t="str">
            <v>0</v>
          </cell>
          <cell r="D3345" t="str">
            <v>Buvuma Island 2</v>
          </cell>
          <cell r="E3345" t="str">
            <v>Samuel Naseke</v>
          </cell>
          <cell r="F3345" t="str">
            <v>Buvuma</v>
          </cell>
          <cell r="H3345" t="str">
            <v>William Bwire</v>
          </cell>
          <cell r="I3345" t="str">
            <v>All</v>
          </cell>
          <cell r="K3345">
            <v>45250.714583333334</v>
          </cell>
          <cell r="L3345" t="str">
            <v>2023-11-20T17:09:00.000-05:00</v>
          </cell>
          <cell r="M3345">
            <v>45250.761064814818</v>
          </cell>
          <cell r="N3345" t="str">
            <v>2023-11-20T18:15:56.000-05:00</v>
          </cell>
          <cell r="O3345" t="str">
            <v>Richard Balya</v>
          </cell>
          <cell r="P3345" t="str">
            <v>Valid</v>
          </cell>
          <cell r="Q3345" t="str">
            <v>.1453357</v>
          </cell>
          <cell r="R3345" t="str">
            <v>33.1610915</v>
          </cell>
        </row>
        <row r="3346">
          <cell r="B3346">
            <v>606825</v>
          </cell>
          <cell r="C3346" t="str">
            <v>2303</v>
          </cell>
          <cell r="D3346" t="str">
            <v>Kiwafu 2</v>
          </cell>
          <cell r="E3346" t="str">
            <v>Paul Mbabazi</v>
          </cell>
          <cell r="F3346" t="str">
            <v>Kampala</v>
          </cell>
          <cell r="H3346" t="str">
            <v>William Bwire</v>
          </cell>
          <cell r="I3346" t="str">
            <v>All</v>
          </cell>
          <cell r="K3346">
            <v>45250.715277777781</v>
          </cell>
          <cell r="L3346" t="str">
            <v>2023-11-20T17:10:00.000-05:00</v>
          </cell>
          <cell r="M3346">
            <v>45250.757384259261</v>
          </cell>
          <cell r="N3346" t="str">
            <v>2023-11-20T18:10:38.000-05:00</v>
          </cell>
          <cell r="O3346" t="str">
            <v>Deo Ssekalo</v>
          </cell>
          <cell r="P3346" t="str">
            <v>Valid</v>
          </cell>
          <cell r="Q3346" t="str">
            <v>.2879778</v>
          </cell>
          <cell r="R3346" t="str">
            <v>32.6115561</v>
          </cell>
        </row>
        <row r="3347">
          <cell r="B3347">
            <v>609534</v>
          </cell>
          <cell r="C3347" t="str">
            <v>2535</v>
          </cell>
          <cell r="D3347" t="str">
            <v>Lipa</v>
          </cell>
          <cell r="E3347" t="str">
            <v>Innocent Ayiko</v>
          </cell>
          <cell r="F3347" t="str">
            <v>Koboko</v>
          </cell>
          <cell r="G3347" t="str">
            <v>Arua</v>
          </cell>
          <cell r="H3347" t="str">
            <v>Allan Kavuma</v>
          </cell>
          <cell r="I3347" t="str">
            <v>All</v>
          </cell>
          <cell r="J3347" t="str">
            <v>I Engineering Uganda Ltd</v>
          </cell>
          <cell r="K3347">
            <v>45250.716666666667</v>
          </cell>
          <cell r="L3347" t="str">
            <v>2023-11-20T17:12:00.000-05:00</v>
          </cell>
          <cell r="M3347">
            <v>45250.750115740739</v>
          </cell>
          <cell r="N3347" t="str">
            <v>2023-11-20T18:00:10.000-05:00</v>
          </cell>
          <cell r="O3347" t="str">
            <v>Brian Were</v>
          </cell>
          <cell r="P3347" t="str">
            <v>Valid</v>
          </cell>
          <cell r="Q3347" t="str">
            <v>3.40450166666667</v>
          </cell>
          <cell r="R3347" t="str">
            <v>30.9595483333333</v>
          </cell>
        </row>
        <row r="3348">
          <cell r="B3348">
            <v>605218</v>
          </cell>
          <cell r="C3348" t="str">
            <v>357</v>
          </cell>
          <cell r="D3348" t="str">
            <v>Speke Resort</v>
          </cell>
          <cell r="E3348" t="str">
            <v>Paul Mbabazi</v>
          </cell>
          <cell r="F3348" t="str">
            <v>Kampala</v>
          </cell>
          <cell r="G3348" t="str">
            <v>Kampala Central</v>
          </cell>
          <cell r="H3348" t="str">
            <v>William Bwire</v>
          </cell>
          <cell r="I3348" t="str">
            <v>All</v>
          </cell>
          <cell r="K3348">
            <v>45250.720138888886</v>
          </cell>
          <cell r="L3348" t="str">
            <v>2023-11-20T17:17:00.000-05:00</v>
          </cell>
          <cell r="M3348">
            <v>45251.25644675926</v>
          </cell>
          <cell r="N3348" t="str">
            <v>2023-11-21T06:09:17.000-05:00</v>
          </cell>
          <cell r="O3348" t="str">
            <v>Kabandize Eden</v>
          </cell>
          <cell r="P3348" t="str">
            <v>Valid</v>
          </cell>
          <cell r="Q3348" t="str">
            <v>.237952</v>
          </cell>
          <cell r="R3348" t="str">
            <v>32.6249101</v>
          </cell>
        </row>
        <row r="3349">
          <cell r="B3349">
            <v>607776</v>
          </cell>
          <cell r="C3349" t="str">
            <v>KA1680</v>
          </cell>
          <cell r="D3349" t="str">
            <v>Bugolobi Flats</v>
          </cell>
          <cell r="E3349" t="str">
            <v>Paul Mbabazi</v>
          </cell>
          <cell r="F3349" t="str">
            <v>Kampala</v>
          </cell>
          <cell r="H3349" t="str">
            <v>William Bwire</v>
          </cell>
          <cell r="I3349" t="str">
            <v>All</v>
          </cell>
          <cell r="K3349">
            <v>45250.722916666666</v>
          </cell>
          <cell r="L3349" t="str">
            <v>2023-11-20T17:21:00.000-05:00</v>
          </cell>
          <cell r="M3349">
            <v>45250.776516203703</v>
          </cell>
          <cell r="N3349" t="str">
            <v>2023-11-20T18:38:11.000-05:00</v>
          </cell>
          <cell r="O3349" t="str">
            <v>Derrick Ahimbisibwe</v>
          </cell>
          <cell r="P3349" t="str">
            <v>Valid</v>
          </cell>
          <cell r="Q3349" t="str">
            <v>.3086443</v>
          </cell>
          <cell r="R3349" t="str">
            <v>32.6278528</v>
          </cell>
        </row>
        <row r="3350">
          <cell r="B3350">
            <v>605880</v>
          </cell>
          <cell r="C3350" t="str">
            <v>617</v>
          </cell>
          <cell r="D3350" t="str">
            <v>Wakitaka</v>
          </cell>
          <cell r="E3350" t="str">
            <v>Emmanuel Kafuko</v>
          </cell>
          <cell r="F3350" t="str">
            <v>Jinja</v>
          </cell>
          <cell r="G3350" t="str">
            <v>Jinja</v>
          </cell>
          <cell r="H3350" t="str">
            <v>William Bwire</v>
          </cell>
          <cell r="I3350" t="str">
            <v>All</v>
          </cell>
          <cell r="K3350">
            <v>45250.724999999999</v>
          </cell>
          <cell r="L3350" t="str">
            <v>2023-11-20T17:24:00.000-05:00</v>
          </cell>
          <cell r="M3350">
            <v>45252.366168981483</v>
          </cell>
          <cell r="N3350" t="str">
            <v>2023-11-22T08:47:17.000-05:00</v>
          </cell>
          <cell r="O3350" t="str">
            <v>Nehemiah Mutaasa</v>
          </cell>
          <cell r="P3350" t="str">
            <v>Valid</v>
          </cell>
          <cell r="Q3350" t="str">
            <v>.4734592</v>
          </cell>
          <cell r="R3350" t="str">
            <v>33.2123948</v>
          </cell>
        </row>
        <row r="3351">
          <cell r="B3351">
            <v>606091</v>
          </cell>
          <cell r="C3351" t="str">
            <v>947</v>
          </cell>
          <cell r="D3351" t="str">
            <v>Galiraya</v>
          </cell>
          <cell r="E3351" t="str">
            <v>Samuel Naseke</v>
          </cell>
          <cell r="F3351" t="str">
            <v>Kayunga</v>
          </cell>
          <cell r="G3351" t="str">
            <v>Kampala East</v>
          </cell>
          <cell r="H3351" t="str">
            <v>William Bwire</v>
          </cell>
          <cell r="I3351" t="str">
            <v>All</v>
          </cell>
          <cell r="K3351">
            <v>45250.728472222225</v>
          </cell>
          <cell r="L3351" t="str">
            <v>2023-11-20T17:29:00.000-05:00</v>
          </cell>
          <cell r="M3351">
            <v>45251.445601851854</v>
          </cell>
          <cell r="N3351" t="str">
            <v>2023-11-21T10:41:40.000-05:00</v>
          </cell>
          <cell r="O3351" t="str">
            <v>Nganda sharif</v>
          </cell>
          <cell r="P3351" t="str">
            <v>Audit</v>
          </cell>
          <cell r="Q3351" t="str">
            <v>1.34444808333333</v>
          </cell>
          <cell r="R3351" t="str">
            <v>32.8174259</v>
          </cell>
        </row>
        <row r="3352">
          <cell r="B3352">
            <v>606286</v>
          </cell>
          <cell r="C3352" t="str">
            <v>1325</v>
          </cell>
          <cell r="D3352" t="str">
            <v>Makerere Offshore Hostel</v>
          </cell>
          <cell r="E3352" t="str">
            <v>Joash Lubwama</v>
          </cell>
          <cell r="F3352" t="str">
            <v>Kampala</v>
          </cell>
          <cell r="G3352" t="str">
            <v>Kampala East</v>
          </cell>
          <cell r="H3352" t="str">
            <v>Allan Kavuma</v>
          </cell>
          <cell r="I3352" t="str">
            <v>All</v>
          </cell>
          <cell r="J3352" t="str">
            <v>I Engineering Uganda Ltd</v>
          </cell>
          <cell r="K3352">
            <v>45250.729166666664</v>
          </cell>
          <cell r="L3352" t="str">
            <v>2023-11-20T17:30:00.000-05:00</v>
          </cell>
          <cell r="M3352">
            <v>45250.835856481484</v>
          </cell>
          <cell r="N3352" t="str">
            <v>2023-11-20T20:03:38.000-05:00</v>
          </cell>
          <cell r="O3352" t="str">
            <v>Philip Abooki</v>
          </cell>
          <cell r="P3352" t="str">
            <v>Valid</v>
          </cell>
          <cell r="Q3352" t="str">
            <v>.3388864</v>
          </cell>
          <cell r="R3352" t="str">
            <v>32.5590306</v>
          </cell>
        </row>
        <row r="3353">
          <cell r="B3353">
            <v>605318</v>
          </cell>
          <cell r="C3353" t="str">
            <v>496</v>
          </cell>
          <cell r="D3353" t="str">
            <v>Bundibugyo</v>
          </cell>
          <cell r="E3353" t="str">
            <v>Stephen Rwabwogo</v>
          </cell>
          <cell r="F3353" t="str">
            <v>Bundibugyo</v>
          </cell>
          <cell r="G3353" t="str">
            <v>Western</v>
          </cell>
          <cell r="H3353" t="str">
            <v>Faridah Nantege</v>
          </cell>
          <cell r="I3353" t="str">
            <v>Air Conditioner</v>
          </cell>
          <cell r="J3353" t="str">
            <v>CAMUSAT Uganda Limited</v>
          </cell>
          <cell r="K3353">
            <v>45250.731944444444</v>
          </cell>
          <cell r="L3353" t="str">
            <v>2023-11-20T17:34:00.000-05:00</v>
          </cell>
          <cell r="M3353">
            <v>45255.907430555555</v>
          </cell>
          <cell r="N3353" t="str">
            <v>2023-11-25T21:46:42.000-05:00</v>
          </cell>
          <cell r="O3353" t="str">
            <v>Robert Kayongo</v>
          </cell>
          <cell r="P3353" t="str">
            <v>Valid</v>
          </cell>
          <cell r="Q3353" t="str">
            <v>.6786729</v>
          </cell>
          <cell r="R3353" t="str">
            <v>30.0688301</v>
          </cell>
        </row>
        <row r="3354">
          <cell r="B3354">
            <v>605150</v>
          </cell>
          <cell r="C3354" t="str">
            <v>245</v>
          </cell>
          <cell r="D3354" t="str">
            <v>Kashongati</v>
          </cell>
          <cell r="E3354" t="str">
            <v>Denis Masaba</v>
          </cell>
          <cell r="F3354" t="str">
            <v>Kabale</v>
          </cell>
          <cell r="G3354" t="str">
            <v>Kabale</v>
          </cell>
          <cell r="H3354" t="str">
            <v>Faridah Nantege</v>
          </cell>
          <cell r="I3354" t="str">
            <v>All</v>
          </cell>
          <cell r="J3354" t="str">
            <v>CAMUSAT Uganda Limited</v>
          </cell>
          <cell r="K3354">
            <v>45250.73541666667</v>
          </cell>
          <cell r="L3354" t="str">
            <v>2023-11-20T17:39:00.000-05:00</v>
          </cell>
          <cell r="M3354">
            <v>45251.242118055554</v>
          </cell>
          <cell r="N3354" t="str">
            <v>2023-11-21T05:48:39.000-05:00</v>
          </cell>
          <cell r="O3354" t="str">
            <v>Ssematimba Ibrahim</v>
          </cell>
          <cell r="P3354" t="str">
            <v>Valid</v>
          </cell>
          <cell r="Q3354" t="str">
            <v>-1.16515166666667</v>
          </cell>
          <cell r="R3354" t="str">
            <v>30.14185</v>
          </cell>
        </row>
        <row r="3355">
          <cell r="B3355">
            <v>607518</v>
          </cell>
          <cell r="C3355" t="str">
            <v>WE2244</v>
          </cell>
          <cell r="D3355" t="str">
            <v>Nakawuka</v>
          </cell>
          <cell r="E3355" t="str">
            <v>Abu Kasamba</v>
          </cell>
          <cell r="F3355" t="str">
            <v>Wakiso</v>
          </cell>
          <cell r="G3355" t="str">
            <v>Kampala West</v>
          </cell>
          <cell r="H3355" t="str">
            <v>Faridah Nantege</v>
          </cell>
          <cell r="I3355" t="str">
            <v>All</v>
          </cell>
          <cell r="J3355" t="str">
            <v>CAMUSAT Uganda Limited</v>
          </cell>
          <cell r="K3355">
            <v>45250.73541666667</v>
          </cell>
          <cell r="L3355" t="str">
            <v>2023-11-20T17:39:00.000-05:00</v>
          </cell>
          <cell r="M3355">
            <v>45252.496828703705</v>
          </cell>
          <cell r="N3355" t="str">
            <v>2023-11-22T11:55:26.000-05:00</v>
          </cell>
          <cell r="O3355" t="str">
            <v>David Lubwama</v>
          </cell>
          <cell r="P3355" t="str">
            <v>Audit</v>
          </cell>
          <cell r="Q3355" t="str">
            <v>.1892633</v>
          </cell>
          <cell r="R3355" t="str">
            <v>32.4255049</v>
          </cell>
        </row>
        <row r="3356">
          <cell r="B3356">
            <v>609844</v>
          </cell>
          <cell r="C3356" t="str">
            <v>2750</v>
          </cell>
          <cell r="D3356" t="str">
            <v>Olil A</v>
          </cell>
          <cell r="E3356" t="str">
            <v>Muhamood Kyongo</v>
          </cell>
          <cell r="F3356" t="str">
            <v>Lira</v>
          </cell>
          <cell r="G3356" t="str">
            <v>Lira</v>
          </cell>
          <cell r="H3356" t="str">
            <v>Allan Kavuma</v>
          </cell>
          <cell r="I3356" t="str">
            <v>All</v>
          </cell>
          <cell r="J3356" t="str">
            <v>I Engineering Uganda Ltd</v>
          </cell>
          <cell r="K3356">
            <v>45250.739583333336</v>
          </cell>
          <cell r="L3356" t="str">
            <v>2023-11-20T17:45:00.000-05:00</v>
          </cell>
          <cell r="M3356">
            <v>45250.947997685187</v>
          </cell>
          <cell r="N3356" t="str">
            <v>2023-11-20T22:45:07.000-05:00</v>
          </cell>
          <cell r="O3356" t="str">
            <v>Bagonza Tawfik</v>
          </cell>
          <cell r="P3356" t="str">
            <v>Valid</v>
          </cell>
          <cell r="Q3356" t="str">
            <v>2.12240833333333</v>
          </cell>
          <cell r="R3356" t="str">
            <v>32.9294866666667</v>
          </cell>
        </row>
        <row r="3357">
          <cell r="B3357">
            <v>608088</v>
          </cell>
          <cell r="C3357" t="str">
            <v>EA5093</v>
          </cell>
          <cell r="D3357" t="str">
            <v>Galiraya</v>
          </cell>
          <cell r="E3357" t="str">
            <v>Samuel Naseke</v>
          </cell>
          <cell r="F3357" t="str">
            <v>Kayunga</v>
          </cell>
          <cell r="H3357" t="str">
            <v>William Bwire</v>
          </cell>
          <cell r="I3357" t="str">
            <v>All</v>
          </cell>
          <cell r="K3357">
            <v>45250.740972222222</v>
          </cell>
          <cell r="L3357" t="str">
            <v>2023-11-20T17:47:00.000-05:00</v>
          </cell>
          <cell r="M3357">
            <v>45252.772766203707</v>
          </cell>
          <cell r="N3357" t="str">
            <v>2023-11-22T18:32:47.000-05:00</v>
          </cell>
          <cell r="O3357" t="str">
            <v>Solomon Kintu</v>
          </cell>
          <cell r="P3357" t="str">
            <v>Invalid</v>
          </cell>
          <cell r="Q3357" t="str">
            <v>1.34777</v>
          </cell>
          <cell r="R3357" t="str">
            <v>32.8196567</v>
          </cell>
        </row>
        <row r="3358">
          <cell r="B3358">
            <v>607571</v>
          </cell>
          <cell r="C3358" t="str">
            <v>KA1185</v>
          </cell>
          <cell r="D3358" t="str">
            <v>Ndejje Entebbe Rd</v>
          </cell>
          <cell r="E3358" t="str">
            <v>Abu Kasamba</v>
          </cell>
          <cell r="F3358" t="str">
            <v>Wakiso</v>
          </cell>
          <cell r="G3358" t="str">
            <v>Kampala West</v>
          </cell>
          <cell r="H3358" t="str">
            <v>Faridah Nantege</v>
          </cell>
          <cell r="I3358" t="str">
            <v>All</v>
          </cell>
          <cell r="J3358" t="str">
            <v>CAMUSAT Uganda Limited</v>
          </cell>
          <cell r="K3358">
            <v>45250.743750000001</v>
          </cell>
          <cell r="L3358" t="str">
            <v>2023-11-20T17:51:00.000-05:00</v>
          </cell>
          <cell r="M3358">
            <v>45250.811319444445</v>
          </cell>
          <cell r="N3358" t="str">
            <v>2023-11-20T19:28:18.000-05:00</v>
          </cell>
          <cell r="O3358" t="str">
            <v>Byamugisha Banabas</v>
          </cell>
          <cell r="P3358" t="str">
            <v>Valid</v>
          </cell>
          <cell r="Q3358" t="str">
            <v>.2412302</v>
          </cell>
          <cell r="R3358" t="str">
            <v>32.5773097</v>
          </cell>
        </row>
        <row r="3359">
          <cell r="B3359">
            <v>609308</v>
          </cell>
          <cell r="C3359" t="str">
            <v>WES410</v>
          </cell>
          <cell r="D3359" t="str">
            <v>Rugaazi</v>
          </cell>
          <cell r="E3359" t="str">
            <v>Thomasi Seruyange</v>
          </cell>
          <cell r="F3359" t="str">
            <v>Mbarara</v>
          </cell>
          <cell r="G3359" t="str">
            <v>Western</v>
          </cell>
          <cell r="H3359" t="str">
            <v>Faridah Nantege</v>
          </cell>
          <cell r="I3359" t="str">
            <v>Janitorial</v>
          </cell>
          <cell r="J3359" t="str">
            <v>CAMUSAT Uganda Limited</v>
          </cell>
          <cell r="K3359">
            <v>45250.745138888888</v>
          </cell>
          <cell r="L3359" t="str">
            <v>2023-11-20T17:53:00.000-05:00</v>
          </cell>
          <cell r="M3359">
            <v>45251.909432870372</v>
          </cell>
          <cell r="N3359" t="str">
            <v>2023-11-21T21:49:35.000-05:00</v>
          </cell>
          <cell r="O3359" t="str">
            <v>Manisur Mukasa</v>
          </cell>
          <cell r="P3359" t="str">
            <v>Valid</v>
          </cell>
          <cell r="Q3359" t="str">
            <v>-.2573484</v>
          </cell>
          <cell r="R3359" t="str">
            <v>30.0992607</v>
          </cell>
        </row>
        <row r="3360">
          <cell r="B3360">
            <v>605214</v>
          </cell>
          <cell r="C3360" t="str">
            <v>347</v>
          </cell>
          <cell r="D3360" t="str">
            <v>Kibiito</v>
          </cell>
          <cell r="E3360" t="str">
            <v>Stephen Rwabwogo</v>
          </cell>
          <cell r="F3360" t="str">
            <v>Kabarole</v>
          </cell>
          <cell r="G3360" t="str">
            <v>Western</v>
          </cell>
          <cell r="H3360" t="str">
            <v>Faridah Nantege</v>
          </cell>
          <cell r="I3360" t="str">
            <v>All</v>
          </cell>
          <cell r="J3360" t="str">
            <v>CAMUSAT Uganda Limited</v>
          </cell>
          <cell r="K3360">
            <v>45250.74722222222</v>
          </cell>
          <cell r="L3360" t="str">
            <v>2023-11-20T17:56:00.000-05:00</v>
          </cell>
          <cell r="M3360">
            <v>45253.386458333334</v>
          </cell>
          <cell r="N3360" t="str">
            <v>2023-11-23T09:16:30.000-05:00</v>
          </cell>
          <cell r="O3360" t="str">
            <v>Mpande Fredrick</v>
          </cell>
          <cell r="P3360" t="str">
            <v>Valid</v>
          </cell>
          <cell r="Q3360" t="str">
            <v>.4678956</v>
          </cell>
          <cell r="R3360" t="str">
            <v>30.1952512</v>
          </cell>
        </row>
        <row r="3361">
          <cell r="B3361">
            <v>605151</v>
          </cell>
          <cell r="C3361" t="str">
            <v>247</v>
          </cell>
          <cell r="D3361" t="str">
            <v>Rakai</v>
          </cell>
          <cell r="E3361" t="str">
            <v>Patrick Kalibbala</v>
          </cell>
          <cell r="F3361" t="str">
            <v>Rakai</v>
          </cell>
          <cell r="G3361" t="str">
            <v>Masaka</v>
          </cell>
          <cell r="H3361" t="str">
            <v>Faridah Nantege</v>
          </cell>
          <cell r="I3361" t="str">
            <v>All</v>
          </cell>
          <cell r="J3361" t="str">
            <v>CAMUSAT Uganda Limited</v>
          </cell>
          <cell r="K3361">
            <v>45250.758333333331</v>
          </cell>
          <cell r="L3361" t="str">
            <v>2023-11-20T18:12:00.000-05:00</v>
          </cell>
          <cell r="M3361">
            <v>45250.77983796296</v>
          </cell>
          <cell r="N3361" t="str">
            <v>2023-11-20T18:42:58.000-05:00</v>
          </cell>
          <cell r="O3361" t="str">
            <v>Kenneth kintu</v>
          </cell>
          <cell r="P3361" t="str">
            <v>Audit</v>
          </cell>
          <cell r="Q3361" t="str">
            <v>-.7052906</v>
          </cell>
          <cell r="R3361" t="str">
            <v>31.4083519</v>
          </cell>
        </row>
        <row r="3362">
          <cell r="B3362">
            <v>606291</v>
          </cell>
          <cell r="C3362" t="str">
            <v>1405</v>
          </cell>
          <cell r="D3362" t="str">
            <v>Kagoma 2</v>
          </cell>
          <cell r="E3362" t="str">
            <v>Joash Lubwama</v>
          </cell>
          <cell r="F3362" t="str">
            <v>Wakiso</v>
          </cell>
          <cell r="G3362" t="str">
            <v>Kampala Central</v>
          </cell>
          <cell r="H3362" t="str">
            <v>Allan Kavuma</v>
          </cell>
          <cell r="I3362" t="str">
            <v>All</v>
          </cell>
          <cell r="J3362" t="str">
            <v>I Engineering Uganda Ltd</v>
          </cell>
          <cell r="K3362">
            <v>45250.759722222225</v>
          </cell>
          <cell r="L3362" t="str">
            <v>2023-11-20T18:14:00.000-05:00</v>
          </cell>
          <cell r="M3362">
            <v>45251.836956018517</v>
          </cell>
          <cell r="N3362" t="str">
            <v>2023-11-21T20:05:13.000-05:00</v>
          </cell>
          <cell r="O3362" t="str">
            <v>Ronnie Muhindo</v>
          </cell>
          <cell r="P3362" t="str">
            <v>Valid</v>
          </cell>
          <cell r="Q3362" t="str">
            <v>.3791098</v>
          </cell>
          <cell r="R3362" t="str">
            <v>32.5577147</v>
          </cell>
        </row>
        <row r="3363">
          <cell r="B3363">
            <v>608088</v>
          </cell>
          <cell r="C3363" t="str">
            <v>EA5093</v>
          </cell>
          <cell r="D3363" t="str">
            <v>Galiraya</v>
          </cell>
          <cell r="E3363" t="str">
            <v>Samuel Naseke</v>
          </cell>
          <cell r="F3363" t="str">
            <v>Kayunga</v>
          </cell>
          <cell r="H3363" t="str">
            <v>William Bwire</v>
          </cell>
          <cell r="I3363" t="str">
            <v>All</v>
          </cell>
          <cell r="K3363">
            <v>45250.768055555556</v>
          </cell>
          <cell r="L3363" t="str">
            <v>2023-11-20T18:26:00.000-05:00</v>
          </cell>
          <cell r="M3363">
            <v>45251.446446759262</v>
          </cell>
          <cell r="N3363" t="str">
            <v>2023-11-21T10:42:53.000-05:00</v>
          </cell>
          <cell r="O3363" t="str">
            <v>Nganda sharif</v>
          </cell>
          <cell r="P3363" t="str">
            <v>Valid</v>
          </cell>
          <cell r="Q3363" t="str">
            <v>1.34761435</v>
          </cell>
          <cell r="R3363" t="str">
            <v>32.8198006333333</v>
          </cell>
        </row>
        <row r="3364">
          <cell r="B3364">
            <v>607610</v>
          </cell>
          <cell r="C3364" t="str">
            <v>WE2109</v>
          </cell>
          <cell r="D3364" t="str">
            <v>Rakai</v>
          </cell>
          <cell r="E3364" t="str">
            <v>Patrick Kalibbala</v>
          </cell>
          <cell r="F3364" t="str">
            <v>Rakai</v>
          </cell>
          <cell r="G3364" t="str">
            <v>Masaka</v>
          </cell>
          <cell r="H3364" t="str">
            <v>Faridah Nantege</v>
          </cell>
          <cell r="I3364" t="str">
            <v>All</v>
          </cell>
          <cell r="J3364" t="str">
            <v>CAMUSAT Uganda Limited</v>
          </cell>
          <cell r="K3364">
            <v>45250.78125</v>
          </cell>
          <cell r="L3364" t="str">
            <v>2023-11-20T18:45:00.000-05:00</v>
          </cell>
          <cell r="M3364">
            <v>45250.824340277781</v>
          </cell>
          <cell r="N3364" t="str">
            <v>2023-11-20T19:47:03.000-05:00</v>
          </cell>
          <cell r="O3364" t="str">
            <v>Kenneth kintu</v>
          </cell>
          <cell r="P3364" t="str">
            <v>Valid</v>
          </cell>
          <cell r="Q3364" t="str">
            <v>-.7052487</v>
          </cell>
          <cell r="R3364" t="str">
            <v>31.4085153</v>
          </cell>
        </row>
        <row r="3365">
          <cell r="B3365">
            <v>605086</v>
          </cell>
          <cell r="C3365" t="str">
            <v>110</v>
          </cell>
          <cell r="D3365" t="str">
            <v>Crusader</v>
          </cell>
          <cell r="E3365" t="str">
            <v>Paul Mbabazi</v>
          </cell>
          <cell r="F3365" t="str">
            <v>Kampala</v>
          </cell>
          <cell r="G3365" t="str">
            <v>Kampala Central</v>
          </cell>
          <cell r="H3365" t="str">
            <v>William Bwire</v>
          </cell>
          <cell r="I3365" t="str">
            <v>All</v>
          </cell>
          <cell r="K3365">
            <v>45250.784722222219</v>
          </cell>
          <cell r="L3365" t="str">
            <v>2023-11-20T18:50:00.000-05:00</v>
          </cell>
          <cell r="M3365">
            <v>45253.350231481483</v>
          </cell>
          <cell r="N3365" t="str">
            <v>2023-11-23T08:24:20.000-05:00</v>
          </cell>
          <cell r="O3365" t="str">
            <v>Eria Kayongo</v>
          </cell>
          <cell r="P3365" t="str">
            <v>Audit</v>
          </cell>
          <cell r="Q3365" t="str">
            <v>.3138106</v>
          </cell>
          <cell r="R3365" t="str">
            <v>32.5831481</v>
          </cell>
        </row>
        <row r="3366">
          <cell r="B3366">
            <v>605106</v>
          </cell>
          <cell r="C3366" t="str">
            <v>149</v>
          </cell>
          <cell r="D3366" t="str">
            <v>Kyadondo</v>
          </cell>
          <cell r="E3366" t="str">
            <v>Joash Lubwama</v>
          </cell>
          <cell r="F3366" t="str">
            <v>Kampala</v>
          </cell>
          <cell r="G3366" t="str">
            <v>Kampala Central</v>
          </cell>
          <cell r="H3366" t="str">
            <v>Allan Kavuma</v>
          </cell>
          <cell r="I3366" t="str">
            <v>Air Conditioner</v>
          </cell>
          <cell r="J3366" t="str">
            <v>I Engineering Uganda Ltd</v>
          </cell>
          <cell r="K3366">
            <v>45250.786111111112</v>
          </cell>
          <cell r="L3366" t="str">
            <v>2023-11-20T18:52:00.000-05:00</v>
          </cell>
          <cell r="M3366">
            <v>45250.815625000003</v>
          </cell>
          <cell r="N3366" t="str">
            <v>2023-11-20T19:34:30.000-05:00</v>
          </cell>
          <cell r="O3366" t="str">
            <v>Maurice Natuhwera</v>
          </cell>
          <cell r="P3366" t="str">
            <v>Valid</v>
          </cell>
          <cell r="Q3366" t="str">
            <v>.33878807</v>
          </cell>
          <cell r="R3366" t="str">
            <v>32.56489656</v>
          </cell>
        </row>
        <row r="3367">
          <cell r="B3367">
            <v>605405</v>
          </cell>
          <cell r="C3367" t="str">
            <v>620</v>
          </cell>
          <cell r="D3367" t="str">
            <v>Nakaseke</v>
          </cell>
          <cell r="E3367" t="str">
            <v>Robert Otim</v>
          </cell>
          <cell r="F3367" t="str">
            <v>Nakaseke</v>
          </cell>
          <cell r="G3367" t="str">
            <v>Kampala Central</v>
          </cell>
          <cell r="H3367" t="str">
            <v>Allan Kavuma</v>
          </cell>
          <cell r="I3367" t="str">
            <v>Air Conditioner</v>
          </cell>
          <cell r="J3367" t="str">
            <v>I Engineering Uganda Ltd</v>
          </cell>
          <cell r="K3367">
            <v>45250.786805555559</v>
          </cell>
          <cell r="L3367" t="str">
            <v>2023-11-20T18:53:00.000-05:00</v>
          </cell>
          <cell r="M3367">
            <v>45253.449837962966</v>
          </cell>
          <cell r="N3367" t="str">
            <v>2023-11-23T10:47:46.000-05:00</v>
          </cell>
          <cell r="O3367" t="str">
            <v>Maurice Natuhwera</v>
          </cell>
          <cell r="P3367" t="str">
            <v>Valid</v>
          </cell>
          <cell r="Q3367" t="str">
            <v>.33874596</v>
          </cell>
          <cell r="R3367" t="str">
            <v>32.56489038</v>
          </cell>
        </row>
        <row r="3368">
          <cell r="B3368">
            <v>607224</v>
          </cell>
          <cell r="C3368" t="str">
            <v>KA1141</v>
          </cell>
          <cell r="D3368" t="str">
            <v>Kawempe Kyadondo</v>
          </cell>
          <cell r="E3368" t="str">
            <v>Joash Lubwama</v>
          </cell>
          <cell r="F3368" t="str">
            <v>Kampala</v>
          </cell>
          <cell r="H3368" t="str">
            <v>Allan Kavuma</v>
          </cell>
          <cell r="I3368" t="str">
            <v>Air Conditioner</v>
          </cell>
          <cell r="J3368" t="str">
            <v>I Engineering Uganda Ltd</v>
          </cell>
          <cell r="K3368">
            <v>45250.787499999999</v>
          </cell>
          <cell r="L3368" t="str">
            <v>2023-11-20T18:54:00.000-05:00</v>
          </cell>
          <cell r="M3368">
            <v>45250.826122685183</v>
          </cell>
          <cell r="N3368" t="str">
            <v>2023-11-20T19:49:37.000-05:00</v>
          </cell>
          <cell r="O3368" t="str">
            <v>Maurice Natuhwera</v>
          </cell>
          <cell r="P3368" t="str">
            <v>Valid</v>
          </cell>
          <cell r="Q3368" t="str">
            <v>.33874644</v>
          </cell>
          <cell r="R3368" t="str">
            <v>32.56491809</v>
          </cell>
        </row>
        <row r="3369">
          <cell r="B3369">
            <v>608042</v>
          </cell>
          <cell r="C3369" t="str">
            <v>EA5422</v>
          </cell>
          <cell r="D3369" t="str">
            <v>Bulamagi TC</v>
          </cell>
          <cell r="E3369" t="str">
            <v>Emmanuel Kafuko</v>
          </cell>
          <cell r="F3369" t="str">
            <v>Iganga</v>
          </cell>
          <cell r="G3369" t="str">
            <v>Jinja</v>
          </cell>
          <cell r="H3369" t="str">
            <v>William Bwire</v>
          </cell>
          <cell r="I3369" t="str">
            <v>All</v>
          </cell>
          <cell r="K3369">
            <v>45250.82916666667</v>
          </cell>
          <cell r="L3369" t="str">
            <v>2023-11-20T19:54:00.000-05:00</v>
          </cell>
          <cell r="M3369">
            <v>45254.574803240743</v>
          </cell>
          <cell r="N3369" t="str">
            <v>2023-11-24T13:47:43.000-05:00</v>
          </cell>
          <cell r="O3369" t="str">
            <v>Aguma Alfred</v>
          </cell>
          <cell r="P3369" t="str">
            <v>Valid</v>
          </cell>
          <cell r="Q3369" t="str">
            <v>.619720333333333</v>
          </cell>
          <cell r="R3369" t="str">
            <v>33.4406008333333</v>
          </cell>
        </row>
        <row r="3370">
          <cell r="B3370">
            <v>605369</v>
          </cell>
          <cell r="C3370" t="str">
            <v>561</v>
          </cell>
          <cell r="D3370" t="str">
            <v>Katooke</v>
          </cell>
          <cell r="E3370" t="str">
            <v>Stephen Rwabwogo</v>
          </cell>
          <cell r="F3370" t="str">
            <v>Kyenjojo</v>
          </cell>
          <cell r="G3370" t="str">
            <v>Western</v>
          </cell>
          <cell r="H3370" t="str">
            <v>Faridah Nantege</v>
          </cell>
          <cell r="I3370" t="str">
            <v>All</v>
          </cell>
          <cell r="J3370" t="str">
            <v>CAMUSAT Uganda Limited</v>
          </cell>
          <cell r="K3370">
            <v>45251</v>
          </cell>
          <cell r="L3370" t="str">
            <v>2023-11-21T00:00:00.000-05:00</v>
          </cell>
          <cell r="M3370">
            <v>45251.482476851852</v>
          </cell>
          <cell r="N3370" t="str">
            <v>2023-11-21T11:34:46.000-05:00</v>
          </cell>
          <cell r="O3370" t="str">
            <v>David Kato</v>
          </cell>
          <cell r="P3370" t="str">
            <v>Valid</v>
          </cell>
          <cell r="Q3370" t="str">
            <v>.7728733</v>
          </cell>
          <cell r="R3370" t="str">
            <v>30.6775717</v>
          </cell>
        </row>
        <row r="3371">
          <cell r="B3371">
            <v>607695</v>
          </cell>
          <cell r="C3371" t="str">
            <v>WE2735</v>
          </cell>
          <cell r="D3371" t="str">
            <v>Lwabagabo</v>
          </cell>
          <cell r="E3371" t="str">
            <v>Christopher Alituha</v>
          </cell>
          <cell r="F3371" t="str">
            <v>Mubende</v>
          </cell>
          <cell r="H3371" t="str">
            <v>Faridah Nantege</v>
          </cell>
          <cell r="I3371" t="str">
            <v>All</v>
          </cell>
          <cell r="J3371" t="str">
            <v>CAMUSAT Uganda Limited</v>
          </cell>
          <cell r="K3371">
            <v>45251</v>
          </cell>
          <cell r="L3371" t="str">
            <v>2023-11-21T00:00:00.000-05:00</v>
          </cell>
          <cell r="M3371">
            <v>45252.438958333332</v>
          </cell>
          <cell r="N3371" t="str">
            <v>2023-11-22T10:32:06.000-05:00</v>
          </cell>
          <cell r="O3371" t="str">
            <v>Chris Abarinde</v>
          </cell>
          <cell r="P3371" t="str">
            <v>Valid</v>
          </cell>
          <cell r="Q3371" t="str">
            <v>.5370818</v>
          </cell>
          <cell r="R3371" t="str">
            <v>31.3948878</v>
          </cell>
        </row>
        <row r="3372">
          <cell r="B3372">
            <v>701062</v>
          </cell>
          <cell r="C3372" t="str">
            <v>WE2939</v>
          </cell>
          <cell r="D3372" t="str">
            <v>Mandela Cell</v>
          </cell>
          <cell r="E3372" t="str">
            <v>Thomasi Seruyange</v>
          </cell>
          <cell r="F3372" t="str">
            <v>Mbarara</v>
          </cell>
          <cell r="G3372" t="str">
            <v>Mbarara</v>
          </cell>
          <cell r="H3372" t="str">
            <v>Faridah Nantege</v>
          </cell>
          <cell r="I3372" t="str">
            <v>All</v>
          </cell>
          <cell r="J3372" t="str">
            <v>CAMUSAT Uganda Limited</v>
          </cell>
          <cell r="K3372">
            <v>45251</v>
          </cell>
          <cell r="L3372" t="str">
            <v>2023-11-21T00:00:00.000-05:00</v>
          </cell>
          <cell r="M3372">
            <v>45252.497939814813</v>
          </cell>
          <cell r="N3372" t="str">
            <v>2023-11-22T11:57:02.000-05:00</v>
          </cell>
          <cell r="O3372" t="str">
            <v>Abdul Kintu</v>
          </cell>
          <cell r="P3372" t="str">
            <v>Valid</v>
          </cell>
          <cell r="Q3372" t="str">
            <v>-.5981173</v>
          </cell>
          <cell r="R3372" t="str">
            <v>30.6726512</v>
          </cell>
        </row>
        <row r="3373">
          <cell r="B3373">
            <v>605932</v>
          </cell>
          <cell r="C3373" t="str">
            <v>717</v>
          </cell>
          <cell r="D3373" t="str">
            <v>Igorora</v>
          </cell>
          <cell r="E3373" t="str">
            <v>Thomasi Seruyange</v>
          </cell>
          <cell r="F3373" t="str">
            <v>Ibanda</v>
          </cell>
          <cell r="G3373" t="str">
            <v>Mbarara</v>
          </cell>
          <cell r="H3373" t="str">
            <v>Faridah Nantege</v>
          </cell>
          <cell r="I3373" t="str">
            <v>All</v>
          </cell>
          <cell r="J3373" t="str">
            <v>CAMUSAT Uganda Limited</v>
          </cell>
          <cell r="K3373">
            <v>45251</v>
          </cell>
          <cell r="L3373" t="str">
            <v>2023-11-21T00:00:00.000-05:00</v>
          </cell>
          <cell r="M3373">
            <v>45252.420335648145</v>
          </cell>
          <cell r="N3373" t="str">
            <v>2023-11-22T10:05:17.000-05:00</v>
          </cell>
          <cell r="O3373" t="str">
            <v>Muzamiru Mugamba</v>
          </cell>
          <cell r="P3373" t="str">
            <v>Valid</v>
          </cell>
          <cell r="Q3373" t="str">
            <v>-.2442902</v>
          </cell>
          <cell r="R3373" t="str">
            <v>30.5528568</v>
          </cell>
        </row>
        <row r="3374">
          <cell r="B3374">
            <v>607661</v>
          </cell>
          <cell r="C3374" t="str">
            <v>NO4055</v>
          </cell>
          <cell r="D3374" t="str">
            <v>Wobulenzi</v>
          </cell>
          <cell r="E3374" t="str">
            <v>Robert Otim</v>
          </cell>
          <cell r="F3374" t="str">
            <v>Luwero</v>
          </cell>
          <cell r="G3374" t="str">
            <v>Luwero</v>
          </cell>
          <cell r="H3374" t="str">
            <v>Allan Kavuma</v>
          </cell>
          <cell r="I3374" t="str">
            <v>All</v>
          </cell>
          <cell r="J3374" t="str">
            <v>I Engineering Uganda Ltd</v>
          </cell>
          <cell r="K3374">
            <v>45251</v>
          </cell>
          <cell r="L3374" t="str">
            <v>2023-11-21T00:00:00.000-05:00</v>
          </cell>
          <cell r="M3374">
            <v>45251.660069444442</v>
          </cell>
          <cell r="N3374" t="str">
            <v>2023-11-21T15:50:30.000-05:00</v>
          </cell>
          <cell r="O3374" t="str">
            <v>Okodi Alex</v>
          </cell>
          <cell r="P3374" t="str">
            <v>Valid</v>
          </cell>
          <cell r="Q3374" t="str">
            <v>.74382</v>
          </cell>
          <cell r="R3374" t="str">
            <v>32.5299417</v>
          </cell>
        </row>
        <row r="3375">
          <cell r="B3375">
            <v>605128</v>
          </cell>
          <cell r="C3375" t="str">
            <v>195</v>
          </cell>
          <cell r="D3375" t="str">
            <v>Wobulenzi</v>
          </cell>
          <cell r="E3375" t="str">
            <v>Robert Otim</v>
          </cell>
          <cell r="F3375" t="str">
            <v>Luwero</v>
          </cell>
          <cell r="G3375" t="str">
            <v>Kampala Central</v>
          </cell>
          <cell r="H3375" t="str">
            <v>Allan Kavuma</v>
          </cell>
          <cell r="I3375" t="str">
            <v>All</v>
          </cell>
          <cell r="J3375" t="str">
            <v>I Engineering Uganda Ltd</v>
          </cell>
          <cell r="K3375">
            <v>45251</v>
          </cell>
          <cell r="L3375" t="str">
            <v>2023-11-21T00:00:00.000-05:00</v>
          </cell>
          <cell r="M3375">
            <v>45251.489062499997</v>
          </cell>
          <cell r="N3375" t="str">
            <v>2023-11-21T11:44:15.000-05:00</v>
          </cell>
          <cell r="O3375" t="str">
            <v>Okodi Alex</v>
          </cell>
          <cell r="P3375" t="str">
            <v>Valid</v>
          </cell>
          <cell r="Q3375" t="str">
            <v>.74201</v>
          </cell>
          <cell r="R3375" t="str">
            <v>32.529275</v>
          </cell>
        </row>
        <row r="3376">
          <cell r="B3376">
            <v>609637</v>
          </cell>
          <cell r="C3376" t="str">
            <v>KA1880</v>
          </cell>
          <cell r="D3376" t="str">
            <v>Muyenje</v>
          </cell>
          <cell r="E3376" t="str">
            <v>Christopher Alituha</v>
          </cell>
          <cell r="F3376" t="str">
            <v>Wakiso</v>
          </cell>
          <cell r="G3376" t="str">
            <v>Mityana</v>
          </cell>
          <cell r="H3376" t="str">
            <v>Faridah Nantege</v>
          </cell>
          <cell r="I3376" t="str">
            <v>All</v>
          </cell>
          <cell r="J3376" t="str">
            <v>CAMUSAT Uganda Limited</v>
          </cell>
          <cell r="K3376">
            <v>45251</v>
          </cell>
          <cell r="L3376" t="str">
            <v>2023-11-21T00:00:00.000-05:00</v>
          </cell>
          <cell r="M3376">
            <v>45251.541261574072</v>
          </cell>
          <cell r="N3376" t="str">
            <v>2023-11-21T12:59:25.000-05:00</v>
          </cell>
          <cell r="O3376" t="str">
            <v>Richard Ssekono</v>
          </cell>
          <cell r="P3376" t="str">
            <v>Valid</v>
          </cell>
          <cell r="Q3376" t="str">
            <v>.3471948</v>
          </cell>
          <cell r="R3376" t="str">
            <v>32.4328449</v>
          </cell>
        </row>
        <row r="3377">
          <cell r="B3377">
            <v>609227</v>
          </cell>
          <cell r="C3377" t="str">
            <v>WE2059</v>
          </cell>
          <cell r="D3377" t="str">
            <v>Mary Hill High School</v>
          </cell>
          <cell r="E3377" t="str">
            <v>Thomasi Seruyange</v>
          </cell>
          <cell r="F3377" t="str">
            <v>Mbarara</v>
          </cell>
          <cell r="G3377" t="str">
            <v>Mbarara</v>
          </cell>
          <cell r="H3377" t="str">
            <v>Faridah Nantege</v>
          </cell>
          <cell r="I3377" t="str">
            <v>All</v>
          </cell>
          <cell r="J3377" t="str">
            <v>CAMUSAT Uganda Limited</v>
          </cell>
          <cell r="K3377">
            <v>45251</v>
          </cell>
          <cell r="L3377" t="str">
            <v>2023-11-21T00:00:00.000-05:00</v>
          </cell>
          <cell r="M3377">
            <v>45251.461782407408</v>
          </cell>
          <cell r="N3377" t="str">
            <v>2023-11-21T11:04:58.000-05:00</v>
          </cell>
          <cell r="O3377" t="str">
            <v>Alex Kayiwa</v>
          </cell>
          <cell r="P3377" t="str">
            <v>Valid</v>
          </cell>
          <cell r="Q3377" t="str">
            <v>-.626273333333333</v>
          </cell>
          <cell r="R3377" t="str">
            <v>30.6436483333333</v>
          </cell>
        </row>
        <row r="3378">
          <cell r="B3378">
            <v>605238</v>
          </cell>
          <cell r="C3378" t="str">
            <v>394</v>
          </cell>
          <cell r="D3378" t="str">
            <v>St. Josephs Vocational School</v>
          </cell>
          <cell r="E3378" t="str">
            <v>Thomasi Seruyange</v>
          </cell>
          <cell r="F3378" t="str">
            <v>Mbarara</v>
          </cell>
          <cell r="G3378" t="str">
            <v>Mbarara</v>
          </cell>
          <cell r="H3378" t="str">
            <v>Faridah Nantege</v>
          </cell>
          <cell r="I3378" t="str">
            <v>All</v>
          </cell>
          <cell r="J3378" t="str">
            <v>CAMUSAT Uganda Limited</v>
          </cell>
          <cell r="K3378">
            <v>45251</v>
          </cell>
          <cell r="L3378" t="str">
            <v>2023-11-21T00:00:00.000-05:00</v>
          </cell>
          <cell r="M3378">
            <v>45253.639513888891</v>
          </cell>
          <cell r="N3378" t="str">
            <v>2023-11-23T15:20:54.000-05:00</v>
          </cell>
          <cell r="O3378" t="str">
            <v>Alex Kayiwa</v>
          </cell>
          <cell r="P3378" t="str">
            <v>Valid</v>
          </cell>
          <cell r="Q3378" t="str">
            <v>-.627481666666667</v>
          </cell>
          <cell r="R3378" t="str">
            <v>30.6449466666667</v>
          </cell>
        </row>
        <row r="3379">
          <cell r="B3379">
            <v>701187</v>
          </cell>
          <cell r="C3379" t="str">
            <v>3269</v>
          </cell>
          <cell r="D3379" t="str">
            <v>Nyamitanga Cell</v>
          </cell>
          <cell r="E3379" t="str">
            <v>Thomasi Seruyange</v>
          </cell>
          <cell r="F3379" t="str">
            <v>Mbarara</v>
          </cell>
          <cell r="G3379" t="str">
            <v>Mbarara</v>
          </cell>
          <cell r="H3379" t="str">
            <v>Faridah Nantege</v>
          </cell>
          <cell r="I3379" t="str">
            <v>All</v>
          </cell>
          <cell r="J3379" t="str">
            <v>CAMUSAT Uganda Limited</v>
          </cell>
          <cell r="K3379">
            <v>45251</v>
          </cell>
          <cell r="L3379" t="str">
            <v>2023-11-21T00:00:00.000-05:00</v>
          </cell>
          <cell r="M3379">
            <v>45255.640682870369</v>
          </cell>
          <cell r="N3379" t="str">
            <v>2023-11-25T15:22:35.000-05:00</v>
          </cell>
          <cell r="O3379" t="str">
            <v>Alex Kayiwa</v>
          </cell>
          <cell r="P3379" t="str">
            <v>Valid</v>
          </cell>
          <cell r="Q3379" t="str">
            <v>-.62641</v>
          </cell>
          <cell r="R3379" t="str">
            <v>30.65476</v>
          </cell>
        </row>
        <row r="3380">
          <cell r="B3380">
            <v>607146</v>
          </cell>
          <cell r="C3380" t="str">
            <v>KA1118</v>
          </cell>
          <cell r="D3380" t="str">
            <v>Kabowa</v>
          </cell>
          <cell r="E3380" t="str">
            <v>Abu Kasamba</v>
          </cell>
          <cell r="F3380" t="str">
            <v>Kampala</v>
          </cell>
          <cell r="G3380" t="str">
            <v>Kampala West</v>
          </cell>
          <cell r="H3380" t="str">
            <v>Faridah Nantege</v>
          </cell>
          <cell r="I3380" t="str">
            <v>All</v>
          </cell>
          <cell r="J3380" t="str">
            <v>CAMUSAT Uganda Limited</v>
          </cell>
          <cell r="K3380">
            <v>45251</v>
          </cell>
          <cell r="L3380" t="str">
            <v>2023-11-21T00:00:00.000-05:00</v>
          </cell>
          <cell r="M3380">
            <v>45251.89434027778</v>
          </cell>
          <cell r="N3380" t="str">
            <v>2023-11-21T21:27:51.000-05:00</v>
          </cell>
          <cell r="O3380" t="str">
            <v>Malaba Johnson</v>
          </cell>
          <cell r="P3380" t="str">
            <v>Valid</v>
          </cell>
          <cell r="Q3380" t="str">
            <v>.2845039</v>
          </cell>
          <cell r="R3380" t="str">
            <v>32.5562658</v>
          </cell>
        </row>
        <row r="3381">
          <cell r="B3381">
            <v>606281</v>
          </cell>
          <cell r="C3381" t="str">
            <v>1657</v>
          </cell>
          <cell r="D3381" t="str">
            <v>Kabowa Quality</v>
          </cell>
          <cell r="E3381" t="str">
            <v>Abu Kasamba</v>
          </cell>
          <cell r="F3381" t="str">
            <v>Kampala</v>
          </cell>
          <cell r="G3381" t="str">
            <v>Kampala West</v>
          </cell>
          <cell r="H3381" t="str">
            <v>Faridah Nantege</v>
          </cell>
          <cell r="I3381" t="str">
            <v>All</v>
          </cell>
          <cell r="J3381" t="str">
            <v>CAMUSAT Uganda Limited</v>
          </cell>
          <cell r="K3381">
            <v>45251</v>
          </cell>
          <cell r="L3381" t="str">
            <v>2023-11-21T00:00:00.000-05:00</v>
          </cell>
          <cell r="M3381">
            <v>45253.454363425924</v>
          </cell>
          <cell r="N3381" t="str">
            <v>2023-11-23T10:54:17.000-05:00</v>
          </cell>
          <cell r="O3381" t="str">
            <v>Malaba Johnson</v>
          </cell>
          <cell r="P3381" t="str">
            <v>Valid</v>
          </cell>
          <cell r="Q3381" t="str">
            <v>.2878879</v>
          </cell>
          <cell r="R3381" t="str">
            <v>32.5627616</v>
          </cell>
        </row>
        <row r="3382">
          <cell r="B3382">
            <v>701125</v>
          </cell>
          <cell r="C3382" t="str">
            <v>3393</v>
          </cell>
          <cell r="D3382" t="str">
            <v>Kabowa Sserwada</v>
          </cell>
          <cell r="E3382" t="str">
            <v>Abu Kasamba</v>
          </cell>
          <cell r="F3382" t="str">
            <v>Kampala</v>
          </cell>
          <cell r="G3382" t="str">
            <v>Kampala West</v>
          </cell>
          <cell r="H3382" t="str">
            <v>Faridah Nantege</v>
          </cell>
          <cell r="I3382" t="str">
            <v>All</v>
          </cell>
          <cell r="J3382" t="str">
            <v>CAMUSAT Uganda Limited</v>
          </cell>
          <cell r="K3382">
            <v>45251</v>
          </cell>
          <cell r="L3382" t="str">
            <v>2023-11-21T00:00:00.000-05:00</v>
          </cell>
          <cell r="M3382">
            <v>45251.754780092589</v>
          </cell>
          <cell r="N3382" t="str">
            <v>2023-11-21T18:06:53.000-05:00</v>
          </cell>
          <cell r="O3382" t="str">
            <v>Malaba Johnson</v>
          </cell>
          <cell r="P3382" t="str">
            <v>Valid</v>
          </cell>
          <cell r="Q3382" t="str">
            <v>.2860817</v>
          </cell>
          <cell r="R3382" t="str">
            <v>32.5533618</v>
          </cell>
        </row>
        <row r="3383">
          <cell r="B3383">
            <v>605898</v>
          </cell>
          <cell r="C3383" t="str">
            <v>652</v>
          </cell>
          <cell r="D3383" t="str">
            <v>Mubuku</v>
          </cell>
          <cell r="E3383" t="str">
            <v>Stephen Rwabwogo</v>
          </cell>
          <cell r="F3383" t="str">
            <v>Kasese</v>
          </cell>
          <cell r="G3383" t="str">
            <v>Mobile</v>
          </cell>
          <cell r="H3383" t="str">
            <v>Faridah Nantege</v>
          </cell>
          <cell r="I3383" t="str">
            <v>All</v>
          </cell>
          <cell r="J3383" t="str">
            <v>CAMUSAT Uganda Limited</v>
          </cell>
          <cell r="K3383">
            <v>45251</v>
          </cell>
          <cell r="L3383" t="str">
            <v>2023-11-21T00:00:00.000-05:00</v>
          </cell>
          <cell r="M3383">
            <v>45253.312581018516</v>
          </cell>
          <cell r="N3383" t="str">
            <v>2023-11-23T07:30:07.000-05:00</v>
          </cell>
          <cell r="O3383" t="str">
            <v>Mpande Fredrick</v>
          </cell>
          <cell r="P3383" t="str">
            <v>Audit</v>
          </cell>
          <cell r="Q3383" t="str">
            <v>.2293835</v>
          </cell>
          <cell r="R3383" t="str">
            <v>30.1165567</v>
          </cell>
        </row>
        <row r="3384">
          <cell r="B3384">
            <v>609584</v>
          </cell>
          <cell r="C3384" t="str">
            <v>2502</v>
          </cell>
          <cell r="D3384" t="str">
            <v>Mwitamba</v>
          </cell>
          <cell r="E3384" t="str">
            <v>Stephen Rwabwogo</v>
          </cell>
          <cell r="F3384" t="str">
            <v>Kibaale</v>
          </cell>
          <cell r="G3384" t="str">
            <v>Mobile</v>
          </cell>
          <cell r="H3384" t="str">
            <v>Faridah Nantege</v>
          </cell>
          <cell r="I3384" t="str">
            <v>All</v>
          </cell>
          <cell r="J3384" t="str">
            <v>CAMUSAT Uganda Limited</v>
          </cell>
          <cell r="K3384">
            <v>45251</v>
          </cell>
          <cell r="L3384" t="str">
            <v>2023-11-21T00:00:00.000-05:00</v>
          </cell>
          <cell r="M3384">
            <v>45252.719513888886</v>
          </cell>
          <cell r="N3384" t="str">
            <v>2023-11-22T17:16:06.000-05:00</v>
          </cell>
          <cell r="O3384" t="str">
            <v>David Kato</v>
          </cell>
          <cell r="P3384" t="str">
            <v>Valid</v>
          </cell>
          <cell r="Q3384" t="str">
            <v>.8912434</v>
          </cell>
          <cell r="R3384" t="str">
            <v>30.9622518</v>
          </cell>
        </row>
        <row r="3385">
          <cell r="B3385">
            <v>606011</v>
          </cell>
          <cell r="C3385" t="str">
            <v>885</v>
          </cell>
          <cell r="D3385" t="str">
            <v>Nyahuka Town</v>
          </cell>
          <cell r="E3385" t="str">
            <v>Stephen Rwabwogo</v>
          </cell>
          <cell r="F3385" t="str">
            <v>Bundibugyo</v>
          </cell>
          <cell r="G3385" t="str">
            <v>Western</v>
          </cell>
          <cell r="H3385" t="str">
            <v>Faridah Nantege</v>
          </cell>
          <cell r="I3385" t="str">
            <v>All</v>
          </cell>
          <cell r="J3385" t="str">
            <v>CAMUSAT Uganda Limited</v>
          </cell>
          <cell r="K3385">
            <v>45251</v>
          </cell>
          <cell r="L3385" t="str">
            <v>2023-11-21T00:00:00.000-05:00</v>
          </cell>
          <cell r="M3385">
            <v>45254.696562500001</v>
          </cell>
          <cell r="N3385" t="str">
            <v>2023-11-24T16:43:03.000-05:00</v>
          </cell>
          <cell r="O3385" t="str">
            <v>Joel Ssekkono</v>
          </cell>
          <cell r="P3385" t="str">
            <v>Audit</v>
          </cell>
          <cell r="Q3385" t="str">
            <v>.6780467</v>
          </cell>
          <cell r="R3385" t="str">
            <v>29.99051</v>
          </cell>
        </row>
        <row r="3386">
          <cell r="B3386">
            <v>609284</v>
          </cell>
          <cell r="C3386" t="str">
            <v>WE2344</v>
          </cell>
          <cell r="D3386" t="str">
            <v>Nyahuka</v>
          </cell>
          <cell r="E3386" t="str">
            <v>Stephen Rwabwogo</v>
          </cell>
          <cell r="F3386" t="str">
            <v>Bundibugyo</v>
          </cell>
          <cell r="G3386" t="str">
            <v>Western</v>
          </cell>
          <cell r="H3386" t="str">
            <v>Faridah Nantege</v>
          </cell>
          <cell r="I3386" t="str">
            <v>All</v>
          </cell>
          <cell r="J3386" t="str">
            <v>CAMUSAT Uganda Limited</v>
          </cell>
          <cell r="K3386">
            <v>45251</v>
          </cell>
          <cell r="L3386" t="str">
            <v>2023-11-21T00:00:00.000-05:00</v>
          </cell>
          <cell r="M3386">
            <v>45254.699872685182</v>
          </cell>
          <cell r="N3386" t="str">
            <v>2023-11-24T16:47:49.000-05:00</v>
          </cell>
          <cell r="O3386" t="str">
            <v>Joel Ssekkono</v>
          </cell>
          <cell r="P3386" t="str">
            <v>Valid</v>
          </cell>
          <cell r="Q3386" t="str">
            <v>.6737448</v>
          </cell>
          <cell r="R3386" t="str">
            <v>29.9963124</v>
          </cell>
        </row>
        <row r="3387">
          <cell r="B3387">
            <v>605933</v>
          </cell>
          <cell r="C3387" t="str">
            <v>722</v>
          </cell>
          <cell r="D3387" t="str">
            <v>Mitooma</v>
          </cell>
          <cell r="E3387" t="str">
            <v>Denis Masaba</v>
          </cell>
          <cell r="F3387" t="str">
            <v>Bushenyi</v>
          </cell>
          <cell r="G3387" t="str">
            <v>Kabale</v>
          </cell>
          <cell r="H3387" t="str">
            <v>Faridah Nantege</v>
          </cell>
          <cell r="I3387" t="str">
            <v>All</v>
          </cell>
          <cell r="J3387" t="str">
            <v>CAMUSAT Uganda Limited</v>
          </cell>
          <cell r="K3387">
            <v>45251</v>
          </cell>
          <cell r="L3387" t="str">
            <v>2023-11-21T00:00:00.000-05:00</v>
          </cell>
          <cell r="M3387">
            <v>45251.523900462962</v>
          </cell>
          <cell r="N3387" t="str">
            <v>2023-11-21T12:34:25.000-05:00</v>
          </cell>
          <cell r="O3387" t="str">
            <v>Herbert Ndawula</v>
          </cell>
          <cell r="P3387" t="str">
            <v>Valid</v>
          </cell>
          <cell r="Q3387" t="str">
            <v>-.7309795</v>
          </cell>
          <cell r="R3387" t="str">
            <v>30.0556324</v>
          </cell>
        </row>
        <row r="3388">
          <cell r="B3388">
            <v>606685</v>
          </cell>
          <cell r="C3388" t="str">
            <v>2194</v>
          </cell>
          <cell r="D3388" t="str">
            <v>Nyarurigata</v>
          </cell>
          <cell r="E3388" t="str">
            <v>Denis Masaba</v>
          </cell>
          <cell r="F3388" t="str">
            <v>Kabale</v>
          </cell>
          <cell r="G3388" t="str">
            <v>Kabale</v>
          </cell>
          <cell r="H3388" t="str">
            <v>Faridah Nantege</v>
          </cell>
          <cell r="I3388" t="str">
            <v>All</v>
          </cell>
          <cell r="J3388" t="str">
            <v>CAMUSAT Uganda Limited</v>
          </cell>
          <cell r="K3388">
            <v>45251</v>
          </cell>
          <cell r="L3388" t="str">
            <v>2023-11-21T00:00:00.000-05:00</v>
          </cell>
          <cell r="M3388">
            <v>45252.188101851854</v>
          </cell>
          <cell r="N3388" t="str">
            <v>2023-11-22T04:30:52.000-05:00</v>
          </cell>
          <cell r="O3388" t="str">
            <v>Ssematimba Ibrahim</v>
          </cell>
          <cell r="P3388" t="str">
            <v>Valid</v>
          </cell>
          <cell r="Q3388" t="str">
            <v>-1.20248833333333</v>
          </cell>
          <cell r="R3388" t="str">
            <v>30.1742933333333</v>
          </cell>
        </row>
        <row r="3389">
          <cell r="B3389">
            <v>609574</v>
          </cell>
          <cell r="C3389" t="str">
            <v>2664</v>
          </cell>
          <cell r="D3389" t="str">
            <v>Nabweru 2</v>
          </cell>
          <cell r="E3389" t="str">
            <v>Christopher Alituha</v>
          </cell>
          <cell r="F3389" t="str">
            <v>Wakiso</v>
          </cell>
          <cell r="G3389" t="str">
            <v>Kampala West</v>
          </cell>
          <cell r="H3389" t="str">
            <v>Faridah Nantege</v>
          </cell>
          <cell r="I3389" t="str">
            <v>All</v>
          </cell>
          <cell r="J3389" t="str">
            <v>CAMUSAT Uganda Limited</v>
          </cell>
          <cell r="K3389">
            <v>45251</v>
          </cell>
          <cell r="L3389" t="str">
            <v>2023-11-21T00:00:00.000-05:00</v>
          </cell>
          <cell r="M3389">
            <v>45251.659050925926</v>
          </cell>
          <cell r="N3389" t="str">
            <v>2023-11-21T15:49:02.000-05:00</v>
          </cell>
          <cell r="O3389" t="str">
            <v>Musoke Yusuf</v>
          </cell>
          <cell r="P3389" t="str">
            <v>Valid</v>
          </cell>
          <cell r="Q3389" t="str">
            <v>.3639582</v>
          </cell>
          <cell r="R3389" t="str">
            <v>32.5443362</v>
          </cell>
        </row>
        <row r="3390">
          <cell r="B3390">
            <v>607495</v>
          </cell>
          <cell r="C3390" t="str">
            <v>1090</v>
          </cell>
          <cell r="D3390" t="str">
            <v>Nabweru</v>
          </cell>
          <cell r="E3390" t="str">
            <v>Christopher Alituha</v>
          </cell>
          <cell r="F3390" t="str">
            <v>Wakiso</v>
          </cell>
          <cell r="H3390" t="str">
            <v>Faridah Nantege</v>
          </cell>
          <cell r="I3390" t="str">
            <v>All</v>
          </cell>
          <cell r="J3390" t="str">
            <v>CAMUSAT Uganda Limited</v>
          </cell>
          <cell r="K3390">
            <v>45251</v>
          </cell>
          <cell r="L3390" t="str">
            <v>2023-11-21T00:00:00.000-05:00</v>
          </cell>
          <cell r="M3390">
            <v>45251.548773148148</v>
          </cell>
          <cell r="N3390" t="str">
            <v>2023-11-21T13:10:14.000-05:00</v>
          </cell>
          <cell r="O3390" t="str">
            <v>Musoke Yusuf</v>
          </cell>
          <cell r="P3390" t="str">
            <v>Valid</v>
          </cell>
          <cell r="Q3390" t="str">
            <v>.3594932</v>
          </cell>
          <cell r="R3390" t="str">
            <v>32.5466349</v>
          </cell>
        </row>
        <row r="3391">
          <cell r="B3391">
            <v>701412</v>
          </cell>
          <cell r="C3391" t="str">
            <v>WE3622</v>
          </cell>
          <cell r="D3391" t="str">
            <v>Lwaggulwe</v>
          </cell>
          <cell r="F3391" t="str">
            <v>Masaka</v>
          </cell>
          <cell r="G3391" t="str">
            <v>Masaka</v>
          </cell>
          <cell r="H3391" t="str">
            <v>Faridah Nantege</v>
          </cell>
          <cell r="I3391" t="str">
            <v>All</v>
          </cell>
          <cell r="J3391" t="str">
            <v>CAMUSAT Uganda Limited</v>
          </cell>
          <cell r="K3391">
            <v>45251</v>
          </cell>
          <cell r="L3391" t="str">
            <v>2023-11-21T00:00:00.000-05:00</v>
          </cell>
          <cell r="M3391">
            <v>45251.716689814813</v>
          </cell>
          <cell r="N3391" t="str">
            <v>2023-11-21T17:12:02.000-05:00</v>
          </cell>
          <cell r="O3391" t="str">
            <v>Kenneth kintu</v>
          </cell>
          <cell r="P3391" t="str">
            <v>Valid</v>
          </cell>
          <cell r="Q3391" t="str">
            <v>-.5907205</v>
          </cell>
          <cell r="R3391" t="str">
            <v>31.6861087</v>
          </cell>
        </row>
        <row r="3392">
          <cell r="B3392">
            <v>609091</v>
          </cell>
          <cell r="C3392" t="str">
            <v>WE2076</v>
          </cell>
          <cell r="D3392" t="str">
            <v>Kaberebere</v>
          </cell>
          <cell r="E3392" t="str">
            <v>Thomasi Seruyange</v>
          </cell>
          <cell r="F3392" t="str">
            <v>Isingiro</v>
          </cell>
          <cell r="G3392" t="str">
            <v>Mbarara</v>
          </cell>
          <cell r="H3392" t="str">
            <v>Faridah Nantege</v>
          </cell>
          <cell r="I3392" t="str">
            <v>All</v>
          </cell>
          <cell r="J3392" t="str">
            <v>CAMUSAT Uganda Limited</v>
          </cell>
          <cell r="K3392">
            <v>45251.251388888886</v>
          </cell>
          <cell r="L3392" t="str">
            <v>2023-11-21T06:02:00.000-05:00</v>
          </cell>
          <cell r="M3392">
            <v>45251.321550925924</v>
          </cell>
          <cell r="N3392" t="str">
            <v>2023-11-21T07:43:02.000-05:00</v>
          </cell>
          <cell r="O3392" t="str">
            <v>Enock Amanyire</v>
          </cell>
          <cell r="P3392" t="str">
            <v>Valid</v>
          </cell>
          <cell r="Q3392" t="str">
            <v>-.723451666666667</v>
          </cell>
          <cell r="R3392" t="str">
            <v>30.6741633333333</v>
          </cell>
        </row>
        <row r="3393">
          <cell r="B3393">
            <v>606202</v>
          </cell>
          <cell r="C3393" t="str">
            <v>1097</v>
          </cell>
          <cell r="D3393" t="str">
            <v>Katikamu C.</v>
          </cell>
          <cell r="E3393" t="str">
            <v>Robert Otim</v>
          </cell>
          <cell r="F3393" t="str">
            <v>Luwero</v>
          </cell>
          <cell r="G3393" t="str">
            <v>Luwero</v>
          </cell>
          <cell r="H3393" t="str">
            <v>Allan Kavuma</v>
          </cell>
          <cell r="I3393" t="str">
            <v>All</v>
          </cell>
          <cell r="J3393" t="str">
            <v>I Engineering Uganda Ltd</v>
          </cell>
          <cell r="K3393">
            <v>45251.294444444444</v>
          </cell>
          <cell r="L3393" t="str">
            <v>2023-11-21T07:04:00.000-05:00</v>
          </cell>
          <cell r="M3393">
            <v>45251.497708333336</v>
          </cell>
          <cell r="N3393" t="str">
            <v>2023-11-21T11:56:42.000-05:00</v>
          </cell>
          <cell r="O3393" t="str">
            <v>Okodi Alex</v>
          </cell>
          <cell r="P3393" t="str">
            <v>Audit</v>
          </cell>
          <cell r="Q3393" t="str">
            <v>.7277933</v>
          </cell>
          <cell r="R3393" t="str">
            <v>32.5183067</v>
          </cell>
        </row>
        <row r="3394">
          <cell r="B3394">
            <v>607916</v>
          </cell>
          <cell r="C3394" t="str">
            <v>NO4391</v>
          </cell>
          <cell r="D3394" t="str">
            <v>Tweyanze</v>
          </cell>
          <cell r="E3394" t="str">
            <v>Robert Otim</v>
          </cell>
          <cell r="F3394" t="str">
            <v>Luwero</v>
          </cell>
          <cell r="G3394" t="str">
            <v>Luwero</v>
          </cell>
          <cell r="H3394" t="str">
            <v>Allan Kavuma</v>
          </cell>
          <cell r="I3394" t="str">
            <v>All</v>
          </cell>
          <cell r="J3394" t="str">
            <v>I Engineering Uganda Ltd</v>
          </cell>
          <cell r="K3394">
            <v>45251.295138888891</v>
          </cell>
          <cell r="L3394" t="str">
            <v>2023-11-21T07:05:00.000-05:00</v>
          </cell>
          <cell r="M3394">
            <v>45251.505902777775</v>
          </cell>
          <cell r="N3394" t="str">
            <v>2023-11-21T12:08:30.000-05:00</v>
          </cell>
          <cell r="O3394" t="str">
            <v>Okodi Alex</v>
          </cell>
          <cell r="P3394" t="str">
            <v>Valid</v>
          </cell>
          <cell r="Q3394" t="str">
            <v>.7277933</v>
          </cell>
          <cell r="R3394" t="str">
            <v>32.51831</v>
          </cell>
        </row>
        <row r="3395">
          <cell r="B3395">
            <v>609092</v>
          </cell>
          <cell r="C3395" t="str">
            <v>WE2075</v>
          </cell>
          <cell r="D3395" t="str">
            <v>Kabingo</v>
          </cell>
          <cell r="E3395" t="str">
            <v>Thomasi Seruyange</v>
          </cell>
          <cell r="F3395" t="str">
            <v>Isingiro</v>
          </cell>
          <cell r="G3395" t="str">
            <v>Mbarara</v>
          </cell>
          <cell r="H3395" t="str">
            <v>Faridah Nantege</v>
          </cell>
          <cell r="I3395" t="str">
            <v>Air Conditioner</v>
          </cell>
          <cell r="J3395" t="str">
            <v>CAMUSAT Uganda Limited</v>
          </cell>
          <cell r="K3395">
            <v>45251.311111111114</v>
          </cell>
          <cell r="L3395" t="str">
            <v>2023-11-21T07:28:00.000-05:00</v>
          </cell>
          <cell r="M3395">
            <v>45251.803749999999</v>
          </cell>
          <cell r="N3395" t="str">
            <v>2023-11-21T19:17:24.000-05:00</v>
          </cell>
          <cell r="O3395" t="str">
            <v>Trogin Mushabe</v>
          </cell>
          <cell r="P3395" t="str">
            <v>Audit</v>
          </cell>
          <cell r="Q3395" t="str">
            <v>-.807129</v>
          </cell>
          <cell r="R3395" t="str">
            <v>30.7857443</v>
          </cell>
        </row>
        <row r="3396">
          <cell r="B3396">
            <v>609175</v>
          </cell>
          <cell r="C3396" t="str">
            <v>WE2689</v>
          </cell>
          <cell r="D3396" t="str">
            <v>Kikungiri</v>
          </cell>
          <cell r="E3396" t="str">
            <v>Denis Masaba</v>
          </cell>
          <cell r="F3396" t="str">
            <v>Kabale</v>
          </cell>
          <cell r="G3396" t="str">
            <v>Kabale</v>
          </cell>
          <cell r="H3396" t="str">
            <v>Faridah Nantege</v>
          </cell>
          <cell r="I3396" t="str">
            <v>All</v>
          </cell>
          <cell r="J3396" t="str">
            <v>CAMUSAT Uganda Limited</v>
          </cell>
          <cell r="K3396">
            <v>45251.332638888889</v>
          </cell>
          <cell r="L3396" t="str">
            <v>2023-11-21T07:59:00.000-05:00</v>
          </cell>
          <cell r="M3396">
            <v>45254.829398148147</v>
          </cell>
          <cell r="N3396" t="str">
            <v>2023-11-24T19:54:20.000-05:00</v>
          </cell>
          <cell r="O3396" t="str">
            <v>Ssematimba Ibrahim</v>
          </cell>
          <cell r="P3396" t="str">
            <v>Valid</v>
          </cell>
          <cell r="Q3396" t="str">
            <v>-1.26311166666667</v>
          </cell>
          <cell r="R3396" t="str">
            <v>29.98397</v>
          </cell>
        </row>
        <row r="3397">
          <cell r="B3397">
            <v>605239</v>
          </cell>
          <cell r="C3397" t="str">
            <v>396</v>
          </cell>
          <cell r="D3397" t="str">
            <v>Bukedea</v>
          </cell>
          <cell r="E3397" t="str">
            <v>Moses Wandera</v>
          </cell>
          <cell r="F3397" t="str">
            <v>Bukedea</v>
          </cell>
          <cell r="G3397" t="str">
            <v>North East</v>
          </cell>
          <cell r="H3397" t="str">
            <v>William Bwire</v>
          </cell>
          <cell r="I3397" t="str">
            <v>All</v>
          </cell>
          <cell r="K3397">
            <v>45251.35</v>
          </cell>
          <cell r="L3397" t="str">
            <v>2023-11-21T08:24:00.000-05:00</v>
          </cell>
          <cell r="M3397">
            <v>45251.893148148149</v>
          </cell>
          <cell r="N3397" t="str">
            <v>2023-11-21T21:26:08.000-05:00</v>
          </cell>
          <cell r="O3397" t="str">
            <v>Sulaiman Ssekyanzi</v>
          </cell>
          <cell r="P3397" t="str">
            <v>Valid</v>
          </cell>
          <cell r="Q3397" t="str">
            <v>1.3467356</v>
          </cell>
          <cell r="R3397" t="str">
            <v>34.0456506</v>
          </cell>
        </row>
        <row r="3398">
          <cell r="B3398">
            <v>607677</v>
          </cell>
          <cell r="C3398" t="str">
            <v>KA1693</v>
          </cell>
          <cell r="D3398" t="str">
            <v>Kitetika</v>
          </cell>
          <cell r="E3398" t="str">
            <v>Benbridge Mulongo</v>
          </cell>
          <cell r="F3398" t="str">
            <v>Kampala</v>
          </cell>
          <cell r="G3398" t="str">
            <v>Kampala East</v>
          </cell>
          <cell r="H3398" t="str">
            <v>William Bwire</v>
          </cell>
          <cell r="I3398" t="str">
            <v>All</v>
          </cell>
          <cell r="K3398">
            <v>45251.352083333331</v>
          </cell>
          <cell r="L3398" t="str">
            <v>2023-11-21T08:27:00.000-05:00</v>
          </cell>
          <cell r="M3398">
            <v>45252.350254629629</v>
          </cell>
          <cell r="N3398" t="str">
            <v>2023-11-22T08:24:22.000-05:00</v>
          </cell>
          <cell r="O3398" t="str">
            <v>Mohamed Ntambi</v>
          </cell>
          <cell r="P3398" t="str">
            <v>Valid</v>
          </cell>
          <cell r="Q3398" t="str">
            <v>.3989056</v>
          </cell>
          <cell r="R3398" t="str">
            <v>32.5826434</v>
          </cell>
        </row>
        <row r="3399">
          <cell r="B3399">
            <v>609788</v>
          </cell>
          <cell r="C3399" t="str">
            <v>2783</v>
          </cell>
          <cell r="D3399" t="str">
            <v>Nongo</v>
          </cell>
          <cell r="E3399" t="str">
            <v>Samuel Naseke</v>
          </cell>
          <cell r="F3399" t="str">
            <v>Kayunga</v>
          </cell>
          <cell r="G3399" t="str">
            <v>Luwero</v>
          </cell>
          <cell r="H3399" t="str">
            <v>William Bwire</v>
          </cell>
          <cell r="I3399" t="str">
            <v>All</v>
          </cell>
          <cell r="K3399">
            <v>45251.356944444444</v>
          </cell>
          <cell r="L3399" t="str">
            <v>2023-11-21T08:34:00.000-05:00</v>
          </cell>
          <cell r="M3399">
            <v>45251.694849537038</v>
          </cell>
          <cell r="N3399" t="str">
            <v>2023-11-21T16:40:35.000-05:00</v>
          </cell>
          <cell r="O3399" t="str">
            <v>Gerald Ngale</v>
          </cell>
          <cell r="P3399" t="str">
            <v>Valid</v>
          </cell>
          <cell r="Q3399" t="str">
            <v>.79651</v>
          </cell>
          <cell r="R3399" t="str">
            <v>32.9347716666667</v>
          </cell>
        </row>
        <row r="3400">
          <cell r="B3400">
            <v>609005</v>
          </cell>
          <cell r="C3400" t="str">
            <v>WE2227</v>
          </cell>
          <cell r="D3400" t="str">
            <v>Biiso</v>
          </cell>
          <cell r="E3400" t="str">
            <v>Latima Musoke</v>
          </cell>
          <cell r="F3400" t="str">
            <v>Buliisa</v>
          </cell>
          <cell r="G3400" t="str">
            <v>Western</v>
          </cell>
          <cell r="H3400" t="str">
            <v>Allan Kavuma</v>
          </cell>
          <cell r="I3400" t="str">
            <v>Air Conditioner</v>
          </cell>
          <cell r="J3400" t="str">
            <v>I Engineering Uganda Ltd</v>
          </cell>
          <cell r="K3400">
            <v>45251.35833333333</v>
          </cell>
          <cell r="L3400" t="str">
            <v>2023-11-21T08:36:00.000-05:00</v>
          </cell>
          <cell r="M3400">
            <v>45251.385567129626</v>
          </cell>
          <cell r="N3400" t="str">
            <v>2023-11-21T09:15:13.000-05:00</v>
          </cell>
          <cell r="O3400" t="str">
            <v>Deogracious Mayamba</v>
          </cell>
          <cell r="P3400" t="str">
            <v>Audit</v>
          </cell>
          <cell r="Q3400" t="str">
            <v>1.72852166666667</v>
          </cell>
          <cell r="R3400" t="str">
            <v>31.4701483333333</v>
          </cell>
        </row>
        <row r="3401">
          <cell r="B3401">
            <v>607130</v>
          </cell>
          <cell r="C3401" t="str">
            <v>1136</v>
          </cell>
          <cell r="D3401" t="str">
            <v>Ggaba</v>
          </cell>
          <cell r="E3401" t="str">
            <v>Paul Mbabazi</v>
          </cell>
          <cell r="F3401" t="str">
            <v>Kampala</v>
          </cell>
          <cell r="H3401" t="str">
            <v>William Bwire</v>
          </cell>
          <cell r="I3401" t="str">
            <v>All</v>
          </cell>
          <cell r="K3401">
            <v>45251.362500000003</v>
          </cell>
          <cell r="L3401" t="str">
            <v>2023-11-21T08:42:00.000-05:00</v>
          </cell>
          <cell r="M3401">
            <v>45251.797592592593</v>
          </cell>
          <cell r="N3401" t="str">
            <v>2023-11-21T19:08:32.000-05:00</v>
          </cell>
          <cell r="O3401" t="str">
            <v>Kabandize Eden</v>
          </cell>
          <cell r="P3401" t="str">
            <v>Valid</v>
          </cell>
          <cell r="Q3401" t="str">
            <v>.2558795</v>
          </cell>
          <cell r="R3401" t="str">
            <v>32.6336348</v>
          </cell>
        </row>
        <row r="3402">
          <cell r="B3402">
            <v>607486</v>
          </cell>
          <cell r="C3402" t="str">
            <v>KA1120</v>
          </cell>
          <cell r="D3402" t="str">
            <v>Muyenga</v>
          </cell>
          <cell r="E3402" t="str">
            <v>Paul Mbabazi</v>
          </cell>
          <cell r="F3402" t="str">
            <v>Kampala</v>
          </cell>
          <cell r="H3402" t="str">
            <v>William Bwire</v>
          </cell>
          <cell r="I3402" t="str">
            <v>All</v>
          </cell>
          <cell r="K3402">
            <v>45251.363194444442</v>
          </cell>
          <cell r="L3402" t="str">
            <v>2023-11-21T08:43:00.000-05:00</v>
          </cell>
          <cell r="M3402">
            <v>45251.541226851848</v>
          </cell>
          <cell r="N3402" t="str">
            <v>2023-11-21T12:59:22.000-05:00</v>
          </cell>
          <cell r="O3402" t="str">
            <v>Deo Ssekalo</v>
          </cell>
          <cell r="P3402" t="str">
            <v>Valid</v>
          </cell>
          <cell r="Q3402" t="str">
            <v>.2950614</v>
          </cell>
          <cell r="R3402" t="str">
            <v>32.6108412</v>
          </cell>
        </row>
        <row r="3403">
          <cell r="B3403">
            <v>605339</v>
          </cell>
          <cell r="C3403" t="str">
            <v>525</v>
          </cell>
          <cell r="D3403" t="str">
            <v>Moroto</v>
          </cell>
          <cell r="E3403" t="str">
            <v>Moses Wandera</v>
          </cell>
          <cell r="F3403" t="str">
            <v>Moroto</v>
          </cell>
          <cell r="G3403" t="str">
            <v>Northern</v>
          </cell>
          <cell r="H3403" t="str">
            <v>William Bwire</v>
          </cell>
          <cell r="I3403" t="str">
            <v>All</v>
          </cell>
          <cell r="K3403">
            <v>45251.370138888888</v>
          </cell>
          <cell r="L3403" t="str">
            <v>2023-11-21T08:53:00.000-05:00</v>
          </cell>
          <cell r="M3403">
            <v>45251.505960648145</v>
          </cell>
          <cell r="N3403" t="str">
            <v>2023-11-21T12:08:35.000-05:00</v>
          </cell>
          <cell r="O3403" t="str">
            <v>Andrew Matovu</v>
          </cell>
          <cell r="P3403" t="str">
            <v>Valid</v>
          </cell>
          <cell r="Q3403" t="str">
            <v>2.5284468</v>
          </cell>
          <cell r="R3403" t="str">
            <v>34.6451149</v>
          </cell>
        </row>
        <row r="3404">
          <cell r="B3404">
            <v>609832</v>
          </cell>
          <cell r="C3404" t="str">
            <v>2771</v>
          </cell>
          <cell r="D3404" t="str">
            <v>Kikonge</v>
          </cell>
          <cell r="E3404" t="str">
            <v>Christopher Alituha</v>
          </cell>
          <cell r="F3404" t="str">
            <v>Mityana</v>
          </cell>
          <cell r="G3404" t="str">
            <v>Mityana</v>
          </cell>
          <cell r="H3404" t="str">
            <v>Faridah Nantege</v>
          </cell>
          <cell r="I3404" t="str">
            <v>All</v>
          </cell>
          <cell r="J3404" t="str">
            <v>CAMUSAT Uganda Limited</v>
          </cell>
          <cell r="K3404">
            <v>45251.370833333334</v>
          </cell>
          <cell r="L3404" t="str">
            <v>2023-11-21T08:54:00.000-05:00</v>
          </cell>
          <cell r="M3404">
            <v>45251.429305555554</v>
          </cell>
          <cell r="N3404" t="str">
            <v>2023-11-21T10:18:12.000-05:00</v>
          </cell>
          <cell r="O3404" t="str">
            <v>Geoffrey Kyambadde</v>
          </cell>
          <cell r="P3404" t="str">
            <v>Valid</v>
          </cell>
          <cell r="Q3404" t="str">
            <v>.3873433</v>
          </cell>
          <cell r="R3404" t="str">
            <v>32.2072683</v>
          </cell>
        </row>
        <row r="3405">
          <cell r="B3405">
            <v>609742</v>
          </cell>
          <cell r="C3405" t="str">
            <v>NO4460</v>
          </cell>
          <cell r="D3405" t="str">
            <v>Kakwoko</v>
          </cell>
          <cell r="E3405" t="str">
            <v>Latima Musoke</v>
          </cell>
          <cell r="F3405" t="str">
            <v>Kiryandongo</v>
          </cell>
          <cell r="G3405" t="str">
            <v>Lira</v>
          </cell>
          <cell r="H3405" t="str">
            <v>Allan Kavuma</v>
          </cell>
          <cell r="I3405" t="str">
            <v>All</v>
          </cell>
          <cell r="J3405" t="str">
            <v>I Engineering Uganda Ltd</v>
          </cell>
          <cell r="K3405">
            <v>45251.375694444447</v>
          </cell>
          <cell r="L3405" t="str">
            <v>2023-11-21T09:01:00.000-05:00</v>
          </cell>
          <cell r="M3405">
            <v>45251.439189814817</v>
          </cell>
          <cell r="N3405" t="str">
            <v>2023-11-21T10:32:26.000-05:00</v>
          </cell>
          <cell r="O3405" t="str">
            <v>Samuel Anguria</v>
          </cell>
          <cell r="P3405" t="str">
            <v>Valid</v>
          </cell>
          <cell r="Q3405" t="str">
            <v>1.9565141</v>
          </cell>
          <cell r="R3405" t="str">
            <v>32.2015355</v>
          </cell>
        </row>
        <row r="3406">
          <cell r="B3406">
            <v>606191</v>
          </cell>
          <cell r="C3406" t="str">
            <v>1121</v>
          </cell>
          <cell r="D3406" t="str">
            <v>Isingiro Town</v>
          </cell>
          <cell r="E3406" t="str">
            <v>Thomasi Seruyange</v>
          </cell>
          <cell r="F3406" t="str">
            <v>Isingiro</v>
          </cell>
          <cell r="G3406" t="str">
            <v>Mbarara</v>
          </cell>
          <cell r="H3406" t="str">
            <v>Faridah Nantege</v>
          </cell>
          <cell r="I3406" t="str">
            <v>Air Conditioner</v>
          </cell>
          <cell r="J3406" t="str">
            <v>CAMUSAT Uganda Limited</v>
          </cell>
          <cell r="K3406">
            <v>45251.379861111112</v>
          </cell>
          <cell r="L3406" t="str">
            <v>2023-11-21T09:07:00.000-05:00</v>
          </cell>
          <cell r="M3406">
            <v>45251.804027777776</v>
          </cell>
          <cell r="N3406" t="str">
            <v>2023-11-21T19:17:48.000-05:00</v>
          </cell>
          <cell r="O3406" t="str">
            <v>Trogin Mushabe</v>
          </cell>
          <cell r="P3406" t="str">
            <v>Audit</v>
          </cell>
          <cell r="Q3406" t="str">
            <v>-.7703544</v>
          </cell>
          <cell r="R3406" t="str">
            <v>30.8109422</v>
          </cell>
        </row>
        <row r="3407">
          <cell r="B3407">
            <v>608512</v>
          </cell>
          <cell r="C3407" t="str">
            <v>NO4103</v>
          </cell>
          <cell r="D3407" t="str">
            <v>Aduku</v>
          </cell>
          <cell r="E3407" t="str">
            <v>Muhamood Kyongo</v>
          </cell>
          <cell r="F3407" t="str">
            <v>Apac</v>
          </cell>
          <cell r="G3407" t="str">
            <v>Lira</v>
          </cell>
          <cell r="H3407" t="str">
            <v>Allan Kavuma</v>
          </cell>
          <cell r="I3407" t="str">
            <v>All</v>
          </cell>
          <cell r="J3407" t="str">
            <v>I Engineering Uganda Ltd</v>
          </cell>
          <cell r="K3407">
            <v>45251.383333333331</v>
          </cell>
          <cell r="L3407" t="str">
            <v>2023-11-21T09:12:00.000-05:00</v>
          </cell>
          <cell r="M3407">
            <v>45251.906689814816</v>
          </cell>
          <cell r="N3407" t="str">
            <v>2023-11-21T21:45:38.000-05:00</v>
          </cell>
          <cell r="O3407" t="str">
            <v>Robert miti</v>
          </cell>
          <cell r="P3407" t="str">
            <v>Valid</v>
          </cell>
          <cell r="Q3407" t="str">
            <v>1.9940424</v>
          </cell>
          <cell r="R3407" t="str">
            <v>32.7139775</v>
          </cell>
        </row>
        <row r="3408">
          <cell r="B3408">
            <v>609294</v>
          </cell>
          <cell r="C3408" t="str">
            <v>WES423</v>
          </cell>
          <cell r="D3408" t="str">
            <v>Nyamitanga Hill</v>
          </cell>
          <cell r="E3408" t="str">
            <v>Thomasi Seruyange</v>
          </cell>
          <cell r="F3408" t="str">
            <v>Mbarara</v>
          </cell>
          <cell r="G3408" t="str">
            <v>Mbarara</v>
          </cell>
          <cell r="H3408" t="str">
            <v>Faridah Nantege</v>
          </cell>
          <cell r="I3408" t="str">
            <v>Janitorial</v>
          </cell>
          <cell r="J3408" t="str">
            <v>CAMUSAT Uganda Limited</v>
          </cell>
          <cell r="K3408">
            <v>45251.383333333331</v>
          </cell>
          <cell r="L3408" t="str">
            <v>2023-11-21T09:12:00.000-05:00</v>
          </cell>
          <cell r="M3408">
            <v>45255.559687499997</v>
          </cell>
          <cell r="N3408" t="str">
            <v>2023-11-25T13:25:57.000-05:00</v>
          </cell>
          <cell r="O3408" t="str">
            <v>Alex Kayiwa</v>
          </cell>
          <cell r="P3408" t="str">
            <v>Audit</v>
          </cell>
          <cell r="Q3408" t="str">
            <v>-.626125</v>
          </cell>
          <cell r="R3408" t="str">
            <v>30.644175</v>
          </cell>
        </row>
        <row r="3409">
          <cell r="B3409">
            <v>701235</v>
          </cell>
          <cell r="C3409" t="str">
            <v>WE2946</v>
          </cell>
          <cell r="D3409" t="str">
            <v>Public Cell</v>
          </cell>
          <cell r="E3409" t="str">
            <v>Latima Musoke</v>
          </cell>
          <cell r="F3409" t="str">
            <v>Hoima</v>
          </cell>
          <cell r="G3409" t="str">
            <v>Hoima</v>
          </cell>
          <cell r="H3409" t="str">
            <v>Allan Kavuma</v>
          </cell>
          <cell r="I3409" t="str">
            <v>All</v>
          </cell>
          <cell r="J3409" t="str">
            <v>I Engineering Uganda Ltd</v>
          </cell>
          <cell r="K3409">
            <v>45251.384722222225</v>
          </cell>
          <cell r="L3409" t="str">
            <v>2023-11-21T09:14:00.000-05:00</v>
          </cell>
          <cell r="M3409">
            <v>45251.468969907408</v>
          </cell>
          <cell r="N3409" t="str">
            <v>2023-11-21T11:15:19.000-05:00</v>
          </cell>
          <cell r="O3409" t="str">
            <v>Otyono David</v>
          </cell>
          <cell r="P3409" t="str">
            <v>Audit</v>
          </cell>
          <cell r="Q3409" t="str">
            <v>1.4317</v>
          </cell>
          <cell r="R3409" t="str">
            <v>31.3541366666667</v>
          </cell>
        </row>
        <row r="3410">
          <cell r="B3410">
            <v>701569</v>
          </cell>
          <cell r="C3410" t="str">
            <v>3725</v>
          </cell>
          <cell r="D3410" t="str">
            <v>Kabawala</v>
          </cell>
          <cell r="E3410" t="str">
            <v>Samuel Naseke</v>
          </cell>
          <cell r="F3410" t="str">
            <v>Mukono</v>
          </cell>
          <cell r="G3410" t="str">
            <v>Mukono</v>
          </cell>
          <cell r="H3410" t="str">
            <v>William Bwire</v>
          </cell>
          <cell r="I3410" t="str">
            <v>All</v>
          </cell>
          <cell r="K3410">
            <v>45251.404861111114</v>
          </cell>
          <cell r="L3410" t="str">
            <v>2023-11-21T09:43:00.000-05:00</v>
          </cell>
          <cell r="M3410">
            <v>45251.479930555557</v>
          </cell>
          <cell r="N3410" t="str">
            <v>2023-11-21T11:31:06.000-05:00</v>
          </cell>
          <cell r="O3410" t="str">
            <v>Solomon Kintu</v>
          </cell>
          <cell r="P3410" t="str">
            <v>Valid</v>
          </cell>
          <cell r="Q3410" t="str">
            <v>.6130838</v>
          </cell>
          <cell r="R3410" t="str">
            <v>32.7492663</v>
          </cell>
        </row>
        <row r="3411">
          <cell r="B3411">
            <v>608139</v>
          </cell>
          <cell r="C3411" t="str">
            <v>EA5107</v>
          </cell>
          <cell r="D3411" t="str">
            <v>Kasukusu</v>
          </cell>
          <cell r="E3411" t="str">
            <v>Emmanuel Kafuko</v>
          </cell>
          <cell r="F3411" t="str">
            <v>Iganga</v>
          </cell>
          <cell r="G3411" t="str">
            <v>Jinja</v>
          </cell>
          <cell r="H3411" t="str">
            <v>William Bwire</v>
          </cell>
          <cell r="I3411" t="str">
            <v>DG</v>
          </cell>
          <cell r="K3411">
            <v>45251.407638888886</v>
          </cell>
          <cell r="L3411" t="str">
            <v>2023-11-21T09:47:00.000-05:00</v>
          </cell>
          <cell r="M3411">
            <v>45251.435914351852</v>
          </cell>
          <cell r="N3411" t="str">
            <v>2023-11-21T10:27:43.000-05:00</v>
          </cell>
          <cell r="O3411" t="str">
            <v>Aguma Alfred</v>
          </cell>
          <cell r="P3411" t="str">
            <v>Valid</v>
          </cell>
          <cell r="Q3411" t="str">
            <v>.611190566666667</v>
          </cell>
          <cell r="R3411" t="str">
            <v>33.4739078333333</v>
          </cell>
        </row>
        <row r="3412">
          <cell r="B3412">
            <v>609456</v>
          </cell>
          <cell r="C3412" t="str">
            <v>EA5521</v>
          </cell>
          <cell r="D3412" t="str">
            <v>Budoma</v>
          </cell>
          <cell r="E3412" t="str">
            <v>Emmanuel Kafuko</v>
          </cell>
          <cell r="F3412" t="str">
            <v>Jinja</v>
          </cell>
          <cell r="G3412" t="str">
            <v>Jinja</v>
          </cell>
          <cell r="H3412" t="str">
            <v>William Bwire</v>
          </cell>
          <cell r="I3412" t="str">
            <v>All</v>
          </cell>
          <cell r="K3412">
            <v>45251.410416666666</v>
          </cell>
          <cell r="L3412" t="str">
            <v>2023-11-21T09:51:00.000-05:00</v>
          </cell>
          <cell r="M3412">
            <v>45251.434895833336</v>
          </cell>
          <cell r="N3412" t="str">
            <v>2023-11-21T10:26:15.000-05:00</v>
          </cell>
          <cell r="O3412" t="str">
            <v>Fuma Amos</v>
          </cell>
          <cell r="P3412" t="str">
            <v>Valid</v>
          </cell>
          <cell r="Q3412" t="str">
            <v>.5809867</v>
          </cell>
          <cell r="R3412" t="str">
            <v>33.3554317</v>
          </cell>
        </row>
        <row r="3413">
          <cell r="B3413">
            <v>608286</v>
          </cell>
          <cell r="C3413" t="str">
            <v>EA5418</v>
          </cell>
          <cell r="D3413" t="str">
            <v>Wanyange</v>
          </cell>
          <cell r="E3413" t="str">
            <v>Emmanuel Kafuko</v>
          </cell>
          <cell r="F3413" t="str">
            <v>Jinja</v>
          </cell>
          <cell r="G3413" t="str">
            <v>Jinja</v>
          </cell>
          <cell r="H3413" t="str">
            <v>William Bwire</v>
          </cell>
          <cell r="I3413" t="str">
            <v>All</v>
          </cell>
          <cell r="K3413">
            <v>45251.411805555559</v>
          </cell>
          <cell r="L3413" t="str">
            <v>2023-11-21T09:53:00.000-05:00</v>
          </cell>
          <cell r="M3413">
            <v>45253.735752314817</v>
          </cell>
          <cell r="N3413" t="str">
            <v>2023-11-23T17:39:29.000-05:00</v>
          </cell>
          <cell r="O3413" t="str">
            <v>Nehemiah Mutaasa</v>
          </cell>
          <cell r="P3413" t="str">
            <v>Valid</v>
          </cell>
          <cell r="Q3413" t="str">
            <v>.4732618</v>
          </cell>
          <cell r="R3413" t="str">
            <v>33.2516333</v>
          </cell>
        </row>
        <row r="3414">
          <cell r="B3414">
            <v>605137</v>
          </cell>
          <cell r="C3414" t="str">
            <v>218</v>
          </cell>
          <cell r="D3414" t="str">
            <v>BungaHill</v>
          </cell>
          <cell r="E3414" t="str">
            <v>Paul Mbabazi</v>
          </cell>
          <cell r="F3414" t="str">
            <v>Kampala</v>
          </cell>
          <cell r="G3414" t="str">
            <v>Kampala Central</v>
          </cell>
          <cell r="H3414" t="str">
            <v>William Bwire</v>
          </cell>
          <cell r="I3414" t="str">
            <v>All</v>
          </cell>
          <cell r="K3414">
            <v>45251.421527777777</v>
          </cell>
          <cell r="L3414" t="str">
            <v>2023-11-21T10:07:00.000-05:00</v>
          </cell>
          <cell r="M3414">
            <v>45251.802048611113</v>
          </cell>
          <cell r="N3414" t="str">
            <v>2023-11-21T19:14:57.000-05:00</v>
          </cell>
          <cell r="O3414" t="str">
            <v>Kabandize Eden</v>
          </cell>
          <cell r="P3414" t="str">
            <v>Valid</v>
          </cell>
          <cell r="Q3414" t="str">
            <v>.274036333333333</v>
          </cell>
          <cell r="R3414" t="str">
            <v>32.6208432666667</v>
          </cell>
        </row>
        <row r="3415">
          <cell r="B3415">
            <v>609087</v>
          </cell>
          <cell r="C3415" t="str">
            <v>WE2041</v>
          </cell>
          <cell r="D3415" t="str">
            <v>Kabale</v>
          </cell>
          <cell r="E3415" t="str">
            <v>Denis Masaba</v>
          </cell>
          <cell r="F3415" t="str">
            <v>Kabale</v>
          </cell>
          <cell r="G3415" t="str">
            <v>Kabale</v>
          </cell>
          <cell r="H3415" t="str">
            <v>Faridah Nantege</v>
          </cell>
          <cell r="I3415" t="str">
            <v>All</v>
          </cell>
          <cell r="J3415" t="str">
            <v>CAMUSAT Uganda Limited</v>
          </cell>
          <cell r="K3415">
            <v>45251.424305555556</v>
          </cell>
          <cell r="L3415" t="str">
            <v>2023-11-21T10:11:00.000-05:00</v>
          </cell>
          <cell r="M3415">
            <v>45251.954814814817</v>
          </cell>
          <cell r="N3415" t="str">
            <v>2023-11-21T22:54:56.000-05:00</v>
          </cell>
          <cell r="O3415" t="str">
            <v>Ssematimba Ibrahim</v>
          </cell>
          <cell r="P3415" t="str">
            <v>Valid</v>
          </cell>
          <cell r="Q3415" t="str">
            <v>-1.259605</v>
          </cell>
          <cell r="R3415" t="str">
            <v>29.99407</v>
          </cell>
        </row>
        <row r="3416">
          <cell r="B3416">
            <v>701733</v>
          </cell>
          <cell r="C3416" t="str">
            <v>KA3280</v>
          </cell>
          <cell r="D3416" t="str">
            <v>Bukasa Bukulu</v>
          </cell>
          <cell r="E3416" t="str">
            <v>Christopher Alituha</v>
          </cell>
          <cell r="F3416" t="str">
            <v>Wakiso</v>
          </cell>
          <cell r="G3416" t="str">
            <v>Mityana</v>
          </cell>
          <cell r="H3416" t="str">
            <v>Faridah Nantege</v>
          </cell>
          <cell r="I3416" t="str">
            <v>All</v>
          </cell>
          <cell r="J3416" t="str">
            <v>CAMUSAT Uganda Limited</v>
          </cell>
          <cell r="K3416">
            <v>45251.427777777775</v>
          </cell>
          <cell r="L3416" t="str">
            <v>2023-11-21T10:16:00.000-05:00</v>
          </cell>
          <cell r="M3416">
            <v>45251.471562500003</v>
          </cell>
          <cell r="N3416" t="str">
            <v>2023-11-21T11:19:03.000-05:00</v>
          </cell>
          <cell r="O3416" t="str">
            <v>Richard Ssekono</v>
          </cell>
          <cell r="P3416" t="str">
            <v>Valid</v>
          </cell>
          <cell r="Q3416" t="str">
            <v>.3427615</v>
          </cell>
          <cell r="R3416" t="str">
            <v>32.4496796</v>
          </cell>
        </row>
        <row r="3417">
          <cell r="B3417">
            <v>608035</v>
          </cell>
          <cell r="C3417" t="str">
            <v>EA5181</v>
          </cell>
          <cell r="D3417" t="str">
            <v>Bukedea</v>
          </cell>
          <cell r="E3417" t="str">
            <v>Moses Wandera</v>
          </cell>
          <cell r="F3417" t="str">
            <v>Bukedea</v>
          </cell>
          <cell r="H3417" t="str">
            <v>William Bwire</v>
          </cell>
          <cell r="I3417" t="str">
            <v>All</v>
          </cell>
          <cell r="K3417">
            <v>45251.429861111108</v>
          </cell>
          <cell r="L3417" t="str">
            <v>2023-11-21T10:19:00.000-05:00</v>
          </cell>
          <cell r="M3417">
            <v>45251.791446759256</v>
          </cell>
          <cell r="N3417" t="str">
            <v>2023-11-21T18:59:41.000-05:00</v>
          </cell>
          <cell r="O3417" t="str">
            <v>Sulaiman Ssekyanzi</v>
          </cell>
          <cell r="P3417" t="str">
            <v>Valid</v>
          </cell>
          <cell r="Q3417" t="str">
            <v>1.3490322</v>
          </cell>
          <cell r="R3417" t="str">
            <v>34.0441772</v>
          </cell>
        </row>
        <row r="3418">
          <cell r="B3418">
            <v>605662</v>
          </cell>
          <cell r="C3418" t="str">
            <v>1192</v>
          </cell>
          <cell r="D3418" t="str">
            <v>Buliisa</v>
          </cell>
          <cell r="E3418" t="str">
            <v>Latima Musoke</v>
          </cell>
          <cell r="F3418" t="str">
            <v>Buliisa</v>
          </cell>
          <cell r="G3418" t="str">
            <v>Western</v>
          </cell>
          <cell r="H3418" t="str">
            <v>Allan Kavuma</v>
          </cell>
          <cell r="I3418" t="str">
            <v>Air Conditioner</v>
          </cell>
          <cell r="J3418" t="str">
            <v>I Engineering Uganda Ltd</v>
          </cell>
          <cell r="K3418">
            <v>45251.429861111108</v>
          </cell>
          <cell r="L3418" t="str">
            <v>2023-11-21T10:19:00.000-05:00</v>
          </cell>
          <cell r="M3418">
            <v>45251.475497685184</v>
          </cell>
          <cell r="N3418" t="str">
            <v>2023-11-21T11:24:43.000-05:00</v>
          </cell>
          <cell r="O3418" t="str">
            <v>Deogracious Mayamba</v>
          </cell>
          <cell r="P3418" t="str">
            <v>Valid</v>
          </cell>
          <cell r="Q3418" t="str">
            <v>2.11727333333333</v>
          </cell>
          <cell r="R3418" t="str">
            <v>31.4118766666667</v>
          </cell>
        </row>
        <row r="3419">
          <cell r="B3419">
            <v>606183</v>
          </cell>
          <cell r="C3419" t="str">
            <v>1217</v>
          </cell>
          <cell r="D3419" t="str">
            <v>Maya</v>
          </cell>
          <cell r="E3419" t="str">
            <v>Abu Kasamba</v>
          </cell>
          <cell r="F3419" t="str">
            <v>Wakiso</v>
          </cell>
          <cell r="G3419" t="str">
            <v>Kampala West</v>
          </cell>
          <cell r="H3419" t="str">
            <v>Faridah Nantege</v>
          </cell>
          <cell r="I3419" t="str">
            <v>All</v>
          </cell>
          <cell r="J3419" t="str">
            <v>CAMUSAT Uganda Limited</v>
          </cell>
          <cell r="K3419">
            <v>45251.430555555555</v>
          </cell>
          <cell r="L3419" t="str">
            <v>2023-11-21T10:20:00.000-05:00</v>
          </cell>
          <cell r="M3419">
            <v>45252.532523148147</v>
          </cell>
          <cell r="N3419" t="str">
            <v>2023-11-22T12:46:50.000-05:00</v>
          </cell>
          <cell r="O3419" t="str">
            <v>David Lubwama</v>
          </cell>
          <cell r="P3419" t="str">
            <v>Valid</v>
          </cell>
          <cell r="Q3419" t="str">
            <v>.2117889</v>
          </cell>
          <cell r="R3419" t="str">
            <v>32.4556885</v>
          </cell>
        </row>
        <row r="3420">
          <cell r="B3420">
            <v>605975</v>
          </cell>
          <cell r="C3420" t="str">
            <v>793</v>
          </cell>
          <cell r="D3420" t="str">
            <v>Bunagana</v>
          </cell>
          <cell r="E3420" t="str">
            <v>Denis Masaba</v>
          </cell>
          <cell r="F3420" t="str">
            <v>Kisoro</v>
          </cell>
          <cell r="G3420" t="str">
            <v>Kabale</v>
          </cell>
          <cell r="H3420" t="str">
            <v>Faridah Nantege</v>
          </cell>
          <cell r="I3420" t="str">
            <v>All</v>
          </cell>
          <cell r="J3420" t="str">
            <v>CAMUSAT Uganda Limited</v>
          </cell>
          <cell r="K3420">
            <v>45251.432638888888</v>
          </cell>
          <cell r="L3420" t="str">
            <v>2023-11-21T10:23:00.000-05:00</v>
          </cell>
          <cell r="M3420">
            <v>45252.141446759262</v>
          </cell>
          <cell r="N3420" t="str">
            <v>2023-11-22T03:23:41.000-05:00</v>
          </cell>
          <cell r="O3420" t="str">
            <v>Innocent Twesigomwe</v>
          </cell>
          <cell r="P3420" t="str">
            <v>Valid</v>
          </cell>
          <cell r="Q3420" t="str">
            <v>-1.2956189</v>
          </cell>
          <cell r="R3420" t="str">
            <v>29.5981564</v>
          </cell>
        </row>
        <row r="3421">
          <cell r="B3421">
            <v>609404</v>
          </cell>
          <cell r="C3421" t="str">
            <v>Unknown</v>
          </cell>
          <cell r="D3421" t="str">
            <v>Ibaare</v>
          </cell>
          <cell r="E3421" t="str">
            <v>Denis Masaba</v>
          </cell>
          <cell r="F3421" t="str">
            <v>Ntungamo</v>
          </cell>
          <cell r="G3421" t="str">
            <v>Kabale</v>
          </cell>
          <cell r="H3421" t="str">
            <v>Faridah Nantege</v>
          </cell>
          <cell r="I3421" t="str">
            <v>All</v>
          </cell>
          <cell r="J3421" t="str">
            <v>CAMUSAT Uganda Limited</v>
          </cell>
          <cell r="K3421">
            <v>45251.433333333334</v>
          </cell>
          <cell r="L3421" t="str">
            <v>2023-11-21T10:24:00.000-05:00</v>
          </cell>
          <cell r="M3421">
            <v>45251.499988425923</v>
          </cell>
          <cell r="N3421" t="str">
            <v>2023-11-21T11:59:59.000-05:00</v>
          </cell>
          <cell r="O3421" t="str">
            <v>Vincent Nsamba</v>
          </cell>
          <cell r="P3421" t="str">
            <v>Valid</v>
          </cell>
          <cell r="Q3421" t="str">
            <v>-.7608168</v>
          </cell>
          <cell r="R3421" t="str">
            <v>30.1791382</v>
          </cell>
        </row>
        <row r="3422">
          <cell r="B3422">
            <v>606263</v>
          </cell>
          <cell r="C3422" t="str">
            <v>1367</v>
          </cell>
          <cell r="D3422" t="str">
            <v>Muyenga Chez Johnson</v>
          </cell>
          <cell r="E3422" t="str">
            <v>Paul Mbabazi</v>
          </cell>
          <cell r="F3422" t="str">
            <v>Kampala</v>
          </cell>
          <cell r="G3422" t="str">
            <v>Kampala Central</v>
          </cell>
          <cell r="H3422" t="str">
            <v>William Bwire</v>
          </cell>
          <cell r="I3422" t="str">
            <v>All</v>
          </cell>
          <cell r="K3422">
            <v>45251.434027777781</v>
          </cell>
          <cell r="L3422" t="str">
            <v>2023-11-21T10:25:00.000-05:00</v>
          </cell>
          <cell r="M3422">
            <v>45251.494120370371</v>
          </cell>
          <cell r="N3422" t="str">
            <v>2023-11-21T11:51:32.000-05:00</v>
          </cell>
          <cell r="O3422" t="str">
            <v>Deo Ssekalo</v>
          </cell>
          <cell r="P3422" t="str">
            <v>Valid</v>
          </cell>
          <cell r="Q3422" t="str">
            <v>.3003371</v>
          </cell>
          <cell r="R3422" t="str">
            <v>32.6074451</v>
          </cell>
        </row>
        <row r="3423">
          <cell r="B3423">
            <v>607198</v>
          </cell>
          <cell r="C3423" t="str">
            <v>1750</v>
          </cell>
          <cell r="D3423" t="str">
            <v>Kasokoso</v>
          </cell>
          <cell r="E3423" t="str">
            <v>Paul Mbabazi</v>
          </cell>
          <cell r="F3423" t="str">
            <v>Kampala</v>
          </cell>
          <cell r="H3423" t="str">
            <v>William Bwire</v>
          </cell>
          <cell r="I3423" t="str">
            <v>All</v>
          </cell>
          <cell r="K3423">
            <v>45251.43472222222</v>
          </cell>
          <cell r="L3423" t="str">
            <v>2023-11-21T10:26:00.000-05:00</v>
          </cell>
          <cell r="M3423">
            <v>45251.509386574071</v>
          </cell>
          <cell r="N3423" t="str">
            <v>2023-11-21T12:13:31.000-05:00</v>
          </cell>
          <cell r="O3423" t="str">
            <v>Deo Kabugo</v>
          </cell>
          <cell r="P3423" t="str">
            <v>Valid</v>
          </cell>
          <cell r="Q3423" t="str">
            <v>.3364603</v>
          </cell>
          <cell r="R3423" t="str">
            <v>32.6536742</v>
          </cell>
        </row>
        <row r="3424">
          <cell r="B3424">
            <v>701602</v>
          </cell>
          <cell r="C3424" t="str">
            <v>3634</v>
          </cell>
          <cell r="D3424" t="str">
            <v>Ganda Nansana</v>
          </cell>
          <cell r="E3424" t="str">
            <v>Christopher Alituha</v>
          </cell>
          <cell r="F3424" t="str">
            <v>Wakiso</v>
          </cell>
          <cell r="G3424" t="str">
            <v>Mityana</v>
          </cell>
          <cell r="H3424" t="str">
            <v>Faridah Nantege</v>
          </cell>
          <cell r="I3424" t="str">
            <v>All</v>
          </cell>
          <cell r="J3424" t="str">
            <v>CAMUSAT Uganda Limited</v>
          </cell>
          <cell r="K3424">
            <v>45251.436805555553</v>
          </cell>
          <cell r="L3424" t="str">
            <v>2023-11-21T10:29:00.000-05:00</v>
          </cell>
          <cell r="M3424">
            <v>45251.465381944443</v>
          </cell>
          <cell r="N3424" t="str">
            <v>2023-11-21T11:10:09.000-05:00</v>
          </cell>
          <cell r="O3424" t="str">
            <v>Mark Lukwago</v>
          </cell>
          <cell r="P3424" t="str">
            <v>Valid</v>
          </cell>
          <cell r="Q3424" t="str">
            <v>.3534388</v>
          </cell>
          <cell r="R3424" t="str">
            <v>32.5246286</v>
          </cell>
        </row>
        <row r="3425">
          <cell r="B3425">
            <v>609742</v>
          </cell>
          <cell r="C3425" t="str">
            <v>NO4460</v>
          </cell>
          <cell r="D3425" t="str">
            <v>Kakwoko</v>
          </cell>
          <cell r="E3425" t="str">
            <v>Latima Musoke</v>
          </cell>
          <cell r="F3425" t="str">
            <v>Kiryandongo</v>
          </cell>
          <cell r="G3425" t="str">
            <v>Lira</v>
          </cell>
          <cell r="H3425" t="str">
            <v>Allan Kavuma</v>
          </cell>
          <cell r="I3425" t="str">
            <v>All</v>
          </cell>
          <cell r="J3425" t="str">
            <v>I Engineering Uganda Ltd</v>
          </cell>
          <cell r="K3425">
            <v>45251.438888888886</v>
          </cell>
          <cell r="L3425" t="str">
            <v>2023-11-21T10:32:00.000-05:00</v>
          </cell>
          <cell r="M3425">
            <v>45251.48746527778</v>
          </cell>
          <cell r="N3425" t="str">
            <v>2023-11-21T11:41:57.000-05:00</v>
          </cell>
          <cell r="O3425" t="str">
            <v>Samuel Anguria</v>
          </cell>
          <cell r="P3425" t="str">
            <v>Valid</v>
          </cell>
          <cell r="Q3425" t="str">
            <v>1.9565308</v>
          </cell>
          <cell r="R3425" t="str">
            <v>32.2015637</v>
          </cell>
        </row>
        <row r="3426">
          <cell r="B3426">
            <v>605877</v>
          </cell>
          <cell r="C3426" t="str">
            <v>604</v>
          </cell>
          <cell r="D3426" t="str">
            <v>Bugumba</v>
          </cell>
          <cell r="E3426" t="str">
            <v>Emmanuel Kafuko</v>
          </cell>
          <cell r="F3426" t="str">
            <v>Iganga</v>
          </cell>
          <cell r="G3426" t="str">
            <v>Jinja</v>
          </cell>
          <cell r="H3426" t="str">
            <v>William Bwire</v>
          </cell>
          <cell r="I3426" t="str">
            <v>DG</v>
          </cell>
          <cell r="K3426">
            <v>45251.441666666666</v>
          </cell>
          <cell r="L3426" t="str">
            <v>2023-11-21T10:36:00.000-05:00</v>
          </cell>
          <cell r="M3426">
            <v>45251.496134259258</v>
          </cell>
          <cell r="N3426" t="str">
            <v>2023-11-21T11:54:26.000-05:00</v>
          </cell>
          <cell r="O3426" t="str">
            <v>Aguma Alfred</v>
          </cell>
          <cell r="P3426" t="str">
            <v>Valid</v>
          </cell>
          <cell r="Q3426" t="str">
            <v>.625804516666667</v>
          </cell>
          <cell r="R3426" t="str">
            <v>33.4769546166667</v>
          </cell>
        </row>
        <row r="3427">
          <cell r="B3427">
            <v>607142</v>
          </cell>
          <cell r="C3427" t="str">
            <v>EA5199</v>
          </cell>
          <cell r="D3427" t="str">
            <v>Kabimbiri</v>
          </cell>
          <cell r="E3427" t="str">
            <v>Samuel Naseke</v>
          </cell>
          <cell r="F3427" t="str">
            <v>Mukono</v>
          </cell>
          <cell r="H3427" t="str">
            <v>William Bwire</v>
          </cell>
          <cell r="I3427" t="str">
            <v>All</v>
          </cell>
          <cell r="K3427">
            <v>45251.446527777778</v>
          </cell>
          <cell r="L3427" t="str">
            <v>2023-11-21T10:43:00.000-05:00</v>
          </cell>
          <cell r="M3427">
            <v>45255.834074074075</v>
          </cell>
          <cell r="N3427" t="str">
            <v>2023-11-25T20:01:04.000-05:00</v>
          </cell>
          <cell r="O3427" t="str">
            <v>Nganda sharif</v>
          </cell>
          <cell r="P3427" t="str">
            <v>Valid</v>
          </cell>
          <cell r="Q3427" t="str">
            <v>.64863</v>
          </cell>
          <cell r="R3427" t="str">
            <v>32.8492128</v>
          </cell>
        </row>
        <row r="3428">
          <cell r="B3428">
            <v>701569</v>
          </cell>
          <cell r="C3428" t="str">
            <v>3725</v>
          </cell>
          <cell r="D3428" t="str">
            <v>Kabawala</v>
          </cell>
          <cell r="E3428" t="str">
            <v>Samuel Naseke</v>
          </cell>
          <cell r="F3428" t="str">
            <v>Mukono</v>
          </cell>
          <cell r="G3428" t="str">
            <v>Mukono</v>
          </cell>
          <cell r="H3428" t="str">
            <v>William Bwire</v>
          </cell>
          <cell r="I3428" t="str">
            <v>All</v>
          </cell>
          <cell r="K3428">
            <v>45251.446527777778</v>
          </cell>
          <cell r="L3428" t="str">
            <v>2023-11-21T10:43:00.000-05:00</v>
          </cell>
          <cell r="M3428">
            <v>45251.479699074072</v>
          </cell>
          <cell r="N3428" t="str">
            <v>2023-11-21T11:30:46.000-05:00</v>
          </cell>
          <cell r="O3428" t="str">
            <v>Nganda sharif</v>
          </cell>
          <cell r="P3428" t="str">
            <v>Valid</v>
          </cell>
          <cell r="Q3428" t="str">
            <v>.6132018</v>
          </cell>
          <cell r="R3428" t="str">
            <v>32.7493355</v>
          </cell>
        </row>
        <row r="3429">
          <cell r="B3429">
            <v>605263</v>
          </cell>
          <cell r="C3429" t="str">
            <v>427</v>
          </cell>
          <cell r="D3429" t="str">
            <v>Bakuli</v>
          </cell>
          <cell r="E3429" t="str">
            <v>Abu Kasamba</v>
          </cell>
          <cell r="F3429" t="str">
            <v>Kampala</v>
          </cell>
          <cell r="G3429" t="str">
            <v>Kampala West</v>
          </cell>
          <cell r="H3429" t="str">
            <v>Faridah Nantege</v>
          </cell>
          <cell r="I3429" t="str">
            <v>All</v>
          </cell>
          <cell r="J3429" t="str">
            <v>CAMUSAT Uganda Limited</v>
          </cell>
          <cell r="K3429">
            <v>45251.446527777778</v>
          </cell>
          <cell r="L3429" t="str">
            <v>2023-11-21T10:43:00.000-05:00</v>
          </cell>
          <cell r="M3429">
            <v>45251.561631944445</v>
          </cell>
          <cell r="N3429" t="str">
            <v>2023-11-21T13:28:45.000-05:00</v>
          </cell>
          <cell r="O3429" t="str">
            <v>Juma Lubega</v>
          </cell>
          <cell r="P3429" t="str">
            <v>Audit</v>
          </cell>
          <cell r="Q3429" t="str">
            <v>.318041</v>
          </cell>
          <cell r="R3429" t="str">
            <v>32.5623579</v>
          </cell>
        </row>
        <row r="3430">
          <cell r="B3430">
            <v>607747</v>
          </cell>
          <cell r="C3430" t="str">
            <v>KA1722</v>
          </cell>
          <cell r="D3430" t="str">
            <v>Nalusugga</v>
          </cell>
          <cell r="E3430" t="str">
            <v>Robert Otim</v>
          </cell>
          <cell r="F3430" t="str">
            <v>Kampala</v>
          </cell>
          <cell r="H3430" t="str">
            <v>Allan Kavuma</v>
          </cell>
          <cell r="I3430" t="str">
            <v>All</v>
          </cell>
          <cell r="J3430" t="str">
            <v>I Engineering Uganda Ltd</v>
          </cell>
          <cell r="K3430">
            <v>45251.45208333333</v>
          </cell>
          <cell r="L3430" t="str">
            <v>2023-11-21T10:51:00.000-05:00</v>
          </cell>
          <cell r="M3430">
            <v>45258.494456018518</v>
          </cell>
          <cell r="N3430" t="str">
            <v>2023-11-28T11:52:01.000-05:00</v>
          </cell>
          <cell r="O3430" t="str">
            <v>Claude Musinguzi</v>
          </cell>
          <cell r="P3430" t="str">
            <v>Valid</v>
          </cell>
          <cell r="Q3430" t="str">
            <v>.4758092</v>
          </cell>
          <cell r="R3430" t="str">
            <v>32.5706488</v>
          </cell>
        </row>
        <row r="3431">
          <cell r="B3431">
            <v>605145</v>
          </cell>
          <cell r="C3431" t="str">
            <v>236</v>
          </cell>
          <cell r="D3431" t="str">
            <v>Nakawa</v>
          </cell>
          <cell r="E3431" t="str">
            <v>Paul Mbabazi</v>
          </cell>
          <cell r="F3431" t="str">
            <v>Kampala</v>
          </cell>
          <cell r="G3431" t="str">
            <v>Kampala East</v>
          </cell>
          <cell r="H3431" t="str">
            <v>William Bwire</v>
          </cell>
          <cell r="I3431" t="str">
            <v>All</v>
          </cell>
          <cell r="K3431">
            <v>45251.455555555556</v>
          </cell>
          <cell r="L3431" t="str">
            <v>2023-11-21T10:56:00.000-05:00</v>
          </cell>
          <cell r="M3431">
            <v>45251.746134259258</v>
          </cell>
          <cell r="N3431" t="str">
            <v>2023-11-21T17:54:26.000-05:00</v>
          </cell>
          <cell r="O3431" t="str">
            <v>Derrick Ahimbisibwe</v>
          </cell>
          <cell r="P3431" t="str">
            <v>Valid</v>
          </cell>
          <cell r="Q3431" t="str">
            <v>.3296067</v>
          </cell>
          <cell r="R3431" t="str">
            <v>32.6170817</v>
          </cell>
        </row>
        <row r="3432">
          <cell r="B3432">
            <v>606037</v>
          </cell>
          <cell r="C3432" t="str">
            <v>231</v>
          </cell>
          <cell r="D3432" t="str">
            <v>Busana</v>
          </cell>
          <cell r="E3432" t="str">
            <v>Samuel Naseke</v>
          </cell>
          <cell r="F3432" t="str">
            <v>Kayunga</v>
          </cell>
          <cell r="G3432" t="str">
            <v>Kampala East</v>
          </cell>
          <cell r="H3432" t="str">
            <v>William Bwire</v>
          </cell>
          <cell r="I3432" t="str">
            <v>All</v>
          </cell>
          <cell r="K3432">
            <v>45251.456250000003</v>
          </cell>
          <cell r="L3432" t="str">
            <v>2023-11-21T10:57:00.000-05:00</v>
          </cell>
          <cell r="M3432">
            <v>45251.705208333333</v>
          </cell>
          <cell r="N3432" t="str">
            <v>2023-11-21T16:55:30.000-05:00</v>
          </cell>
          <cell r="O3432" t="str">
            <v>Gerald Ngale</v>
          </cell>
          <cell r="P3432" t="str">
            <v>Valid</v>
          </cell>
          <cell r="Q3432" t="str">
            <v>.741828333333333</v>
          </cell>
          <cell r="R3432" t="str">
            <v>32.95628</v>
          </cell>
        </row>
        <row r="3433">
          <cell r="B3433">
            <v>605903</v>
          </cell>
          <cell r="C3433" t="str">
            <v>661</v>
          </cell>
          <cell r="D3433" t="str">
            <v>Kasana Town</v>
          </cell>
          <cell r="E3433" t="str">
            <v>Robert Otim</v>
          </cell>
          <cell r="F3433" t="str">
            <v>Luwero</v>
          </cell>
          <cell r="G3433" t="str">
            <v>Luwero</v>
          </cell>
          <cell r="H3433" t="str">
            <v>Allan Kavuma</v>
          </cell>
          <cell r="I3433" t="str">
            <v>All</v>
          </cell>
          <cell r="J3433" t="str">
            <v>I Engineering Uganda Ltd</v>
          </cell>
          <cell r="K3433">
            <v>45251.459027777775</v>
          </cell>
          <cell r="L3433" t="str">
            <v>2023-11-21T11:01:00.000-05:00</v>
          </cell>
          <cell r="M3433">
            <v>45251.470173611109</v>
          </cell>
          <cell r="N3433" t="str">
            <v>2023-11-21T11:17:03.000-05:00</v>
          </cell>
          <cell r="O3433" t="str">
            <v>Kigozi Kenneth</v>
          </cell>
          <cell r="P3433" t="str">
            <v>Valid</v>
          </cell>
          <cell r="Q3433" t="str">
            <v>.8269206</v>
          </cell>
          <cell r="R3433" t="str">
            <v>32.5027886</v>
          </cell>
        </row>
        <row r="3434">
          <cell r="B3434">
            <v>605601</v>
          </cell>
          <cell r="C3434" t="str">
            <v>1048</v>
          </cell>
          <cell r="D3434" t="str">
            <v>Nabweru</v>
          </cell>
          <cell r="E3434" t="str">
            <v>Christopher Alituha</v>
          </cell>
          <cell r="F3434" t="str">
            <v>Wakiso</v>
          </cell>
          <cell r="G3434" t="str">
            <v>Kampala Central</v>
          </cell>
          <cell r="H3434" t="str">
            <v>Faridah Nantege</v>
          </cell>
          <cell r="I3434" t="str">
            <v>All</v>
          </cell>
          <cell r="J3434" t="str">
            <v>CAMUSAT Uganda Limited</v>
          </cell>
          <cell r="K3434">
            <v>45251.464583333334</v>
          </cell>
          <cell r="L3434" t="str">
            <v>2023-11-21T11:09:00.000-05:00</v>
          </cell>
          <cell r="M3434">
            <v>45251.502256944441</v>
          </cell>
          <cell r="N3434" t="str">
            <v>2023-11-21T12:03:15.000-05:00</v>
          </cell>
          <cell r="O3434" t="str">
            <v>Musoke Yusuf</v>
          </cell>
          <cell r="P3434" t="str">
            <v>Valid</v>
          </cell>
          <cell r="Q3434" t="str">
            <v>.3541636</v>
          </cell>
          <cell r="R3434" t="str">
            <v>32.5466639</v>
          </cell>
        </row>
        <row r="3435">
          <cell r="B3435">
            <v>609840</v>
          </cell>
          <cell r="C3435" t="str">
            <v>2826</v>
          </cell>
          <cell r="D3435" t="str">
            <v>Katolo</v>
          </cell>
          <cell r="E3435" t="str">
            <v>Samuel Naseke</v>
          </cell>
          <cell r="F3435" t="str">
            <v>Mukono</v>
          </cell>
          <cell r="G3435" t="str">
            <v>Mukono</v>
          </cell>
          <cell r="H3435" t="str">
            <v>William Bwire</v>
          </cell>
          <cell r="I3435" t="str">
            <v>All</v>
          </cell>
          <cell r="K3435">
            <v>45251.46597222222</v>
          </cell>
          <cell r="L3435" t="str">
            <v>2023-11-21T11:11:00.000-05:00</v>
          </cell>
          <cell r="M3435">
            <v>45251.623668981483</v>
          </cell>
          <cell r="N3435" t="str">
            <v>2023-11-21T14:58:05.000-05:00</v>
          </cell>
          <cell r="O3435" t="str">
            <v>Edrisa Katongole</v>
          </cell>
          <cell r="P3435" t="str">
            <v>Valid</v>
          </cell>
          <cell r="Q3435" t="str">
            <v>.00380833333333333</v>
          </cell>
          <cell r="R3435" t="str">
            <v>32.7921966666667</v>
          </cell>
        </row>
        <row r="3436">
          <cell r="B3436">
            <v>609146</v>
          </cell>
          <cell r="C3436" t="str">
            <v>3140</v>
          </cell>
          <cell r="D3436" t="str">
            <v>Katooke</v>
          </cell>
          <cell r="E3436" t="str">
            <v>Stephen Rwabwogo</v>
          </cell>
          <cell r="F3436" t="str">
            <v>Kyenjojo</v>
          </cell>
          <cell r="G3436" t="str">
            <v>Western</v>
          </cell>
          <cell r="H3436" t="str">
            <v>Faridah Nantege</v>
          </cell>
          <cell r="I3436" t="str">
            <v>All</v>
          </cell>
          <cell r="J3436" t="str">
            <v>CAMUSAT Uganda Limited</v>
          </cell>
          <cell r="K3436">
            <v>45251.469444444447</v>
          </cell>
          <cell r="L3436" t="str">
            <v>2023-11-21T11:16:00.000-05:00</v>
          </cell>
          <cell r="M3436">
            <v>45252.88890046296</v>
          </cell>
          <cell r="N3436" t="str">
            <v>2023-11-22T21:20:01.000-05:00</v>
          </cell>
          <cell r="O3436" t="str">
            <v>David Kato</v>
          </cell>
          <cell r="P3436" t="str">
            <v>Valid</v>
          </cell>
          <cell r="Q3436" t="str">
            <v>.7725033</v>
          </cell>
          <cell r="R3436" t="str">
            <v>30.6773933</v>
          </cell>
        </row>
        <row r="3437">
          <cell r="B3437">
            <v>606466</v>
          </cell>
          <cell r="C3437" t="str">
            <v>1901</v>
          </cell>
          <cell r="D3437" t="str">
            <v>Kitale</v>
          </cell>
          <cell r="E3437" t="str">
            <v>Samuel Naseke</v>
          </cell>
          <cell r="F3437" t="str">
            <v>Mukono</v>
          </cell>
          <cell r="G3437" t="str">
            <v>Kampala East</v>
          </cell>
          <cell r="H3437" t="str">
            <v>William Bwire</v>
          </cell>
          <cell r="I3437" t="str">
            <v>All</v>
          </cell>
          <cell r="K3437">
            <v>45251.474999999999</v>
          </cell>
          <cell r="L3437" t="str">
            <v>2023-11-21T11:24:00.000-05:00</v>
          </cell>
          <cell r="M3437">
            <v>45251.504050925927</v>
          </cell>
          <cell r="N3437" t="str">
            <v>2023-11-21T12:05:50.000-05:00</v>
          </cell>
          <cell r="O3437" t="str">
            <v>Wasswa muhamad</v>
          </cell>
          <cell r="P3437" t="str">
            <v>Valid</v>
          </cell>
          <cell r="Q3437" t="str">
            <v>.3210533</v>
          </cell>
          <cell r="R3437" t="str">
            <v>32.7226333</v>
          </cell>
        </row>
        <row r="3438">
          <cell r="B3438">
            <v>701696</v>
          </cell>
          <cell r="C3438" t="str">
            <v>KA3276</v>
          </cell>
          <cell r="D3438" t="str">
            <v>Gganda</v>
          </cell>
          <cell r="E3438" t="str">
            <v>Christopher Alituha</v>
          </cell>
          <cell r="F3438" t="str">
            <v>Wakiso</v>
          </cell>
          <cell r="G3438" t="str">
            <v>Mityana</v>
          </cell>
          <cell r="H3438" t="str">
            <v>Faridah Nantege</v>
          </cell>
          <cell r="I3438" t="str">
            <v>All</v>
          </cell>
          <cell r="J3438" t="str">
            <v>CAMUSAT Uganda Limited</v>
          </cell>
          <cell r="K3438">
            <v>45251.475694444445</v>
          </cell>
          <cell r="L3438" t="str">
            <v>2023-11-21T11:25:00.000-05:00</v>
          </cell>
          <cell r="M3438">
            <v>45251.514594907407</v>
          </cell>
          <cell r="N3438" t="str">
            <v>2023-11-21T12:21:01.000-05:00</v>
          </cell>
          <cell r="O3438" t="str">
            <v>Mark Lukwago</v>
          </cell>
          <cell r="P3438" t="str">
            <v>Valid</v>
          </cell>
          <cell r="Q3438" t="str">
            <v>.3560583</v>
          </cell>
          <cell r="R3438" t="str">
            <v>32.5253249</v>
          </cell>
        </row>
        <row r="3439">
          <cell r="B3439">
            <v>701119</v>
          </cell>
          <cell r="C3439" t="str">
            <v>3338</v>
          </cell>
          <cell r="D3439" t="str">
            <v>Matiri</v>
          </cell>
          <cell r="E3439" t="str">
            <v>Stephen Rwabwogo</v>
          </cell>
          <cell r="F3439" t="str">
            <v>Kyenjojo</v>
          </cell>
          <cell r="G3439" t="str">
            <v>Fort Portal</v>
          </cell>
          <cell r="H3439" t="str">
            <v>Faridah Nantege</v>
          </cell>
          <cell r="I3439" t="str">
            <v>All</v>
          </cell>
          <cell r="J3439" t="str">
            <v>CAMUSAT Uganda Limited</v>
          </cell>
          <cell r="K3439">
            <v>45251.477777777778</v>
          </cell>
          <cell r="L3439" t="str">
            <v>2023-11-21T11:28:00.000-05:00</v>
          </cell>
          <cell r="M3439">
            <v>45251.496481481481</v>
          </cell>
          <cell r="N3439" t="str">
            <v>2023-11-21T11:54:56.000-05:00</v>
          </cell>
          <cell r="O3439" t="str">
            <v>Musa Matovu</v>
          </cell>
          <cell r="P3439" t="str">
            <v>Valid</v>
          </cell>
          <cell r="Q3439" t="str">
            <v>.561168333333333</v>
          </cell>
          <cell r="R3439" t="str">
            <v>30.77674</v>
          </cell>
        </row>
        <row r="3440">
          <cell r="B3440">
            <v>606862</v>
          </cell>
          <cell r="C3440" t="str">
            <v>2310</v>
          </cell>
          <cell r="D3440" t="str">
            <v>Kiganda</v>
          </cell>
          <cell r="E3440" t="str">
            <v>Latima Musoke</v>
          </cell>
          <cell r="F3440" t="str">
            <v>Hoima</v>
          </cell>
          <cell r="G3440" t="str">
            <v>Hoima</v>
          </cell>
          <cell r="H3440" t="str">
            <v>Allan Kavuma</v>
          </cell>
          <cell r="I3440" t="str">
            <v>All</v>
          </cell>
          <cell r="J3440" t="str">
            <v>I Engineering Uganda Ltd</v>
          </cell>
          <cell r="K3440">
            <v>45251.478472222225</v>
          </cell>
          <cell r="L3440" t="str">
            <v>2023-11-21T11:29:00.000-05:00</v>
          </cell>
          <cell r="M3440">
            <v>45251.52815972222</v>
          </cell>
          <cell r="N3440" t="str">
            <v>2023-11-21T12:40:33.000-05:00</v>
          </cell>
          <cell r="O3440" t="str">
            <v>Otyono David</v>
          </cell>
          <cell r="P3440" t="str">
            <v>Valid</v>
          </cell>
          <cell r="Q3440" t="str">
            <v>1.43640333333333</v>
          </cell>
          <cell r="R3440" t="str">
            <v>31.3494983333333</v>
          </cell>
        </row>
        <row r="3441">
          <cell r="B3441">
            <v>607193</v>
          </cell>
          <cell r="C3441" t="str">
            <v>NO4013</v>
          </cell>
          <cell r="D3441" t="str">
            <v>Kasana</v>
          </cell>
          <cell r="E3441" t="str">
            <v>Robert Otim</v>
          </cell>
          <cell r="F3441" t="str">
            <v>Luwero</v>
          </cell>
          <cell r="H3441" t="str">
            <v>Allan Kavuma</v>
          </cell>
          <cell r="I3441" t="str">
            <v>All</v>
          </cell>
          <cell r="J3441" t="str">
            <v>I Engineering Uganda Ltd</v>
          </cell>
          <cell r="K3441">
            <v>45251.480555555558</v>
          </cell>
          <cell r="L3441" t="str">
            <v>2023-11-21T11:32:00.000-05:00</v>
          </cell>
          <cell r="M3441">
            <v>45251.489085648151</v>
          </cell>
          <cell r="N3441" t="str">
            <v>2023-11-21T11:44:17.000-05:00</v>
          </cell>
          <cell r="O3441" t="str">
            <v>Kigozi Kenneth</v>
          </cell>
          <cell r="P3441" t="str">
            <v>Valid</v>
          </cell>
          <cell r="Q3441" t="str">
            <v>.8299644</v>
          </cell>
          <cell r="R3441" t="str">
            <v>32.5025697</v>
          </cell>
        </row>
        <row r="3442">
          <cell r="B3442">
            <v>701658</v>
          </cell>
          <cell r="C3442" t="str">
            <v>UGCOV558</v>
          </cell>
          <cell r="D3442" t="str">
            <v>Kihooko</v>
          </cell>
          <cell r="E3442" t="str">
            <v>Latima Musoke</v>
          </cell>
          <cell r="F3442" t="str">
            <v>Hoima</v>
          </cell>
          <cell r="G3442" t="str">
            <v>Hoima</v>
          </cell>
          <cell r="H3442" t="str">
            <v>Allan Kavuma</v>
          </cell>
          <cell r="I3442" t="str">
            <v>All</v>
          </cell>
          <cell r="K3442">
            <v>45251.480555555558</v>
          </cell>
          <cell r="L3442" t="str">
            <v>2023-11-21T11:32:00.000-05:00</v>
          </cell>
          <cell r="M3442">
            <v>45251.8984837963</v>
          </cell>
          <cell r="N3442" t="str">
            <v>2023-11-21T21:33:49.000-05:00</v>
          </cell>
          <cell r="O3442" t="str">
            <v>Kyotiina Joseph</v>
          </cell>
          <cell r="P3442" t="str">
            <v>Valid</v>
          </cell>
          <cell r="Q3442" t="str">
            <v>1.2235517</v>
          </cell>
          <cell r="R3442" t="str">
            <v>31.279925</v>
          </cell>
        </row>
        <row r="3443">
          <cell r="B3443">
            <v>608608</v>
          </cell>
          <cell r="C3443" t="str">
            <v>NO4088</v>
          </cell>
          <cell r="D3443" t="str">
            <v>Naam-Kora</v>
          </cell>
          <cell r="E3443" t="str">
            <v>Moses Kaganda</v>
          </cell>
          <cell r="F3443" t="str">
            <v>Kitgum</v>
          </cell>
          <cell r="G3443" t="str">
            <v>Gulu</v>
          </cell>
          <cell r="H3443" t="str">
            <v>Allan Kavuma</v>
          </cell>
          <cell r="I3443" t="str">
            <v>All</v>
          </cell>
          <cell r="J3443" t="str">
            <v>I Engineering Uganda Ltd</v>
          </cell>
          <cell r="K3443">
            <v>45251.48333333333</v>
          </cell>
          <cell r="L3443" t="str">
            <v>2023-11-21T11:36:00.000-05:00</v>
          </cell>
          <cell r="M3443">
            <v>45252.475648148145</v>
          </cell>
          <cell r="N3443" t="str">
            <v>2023-11-22T11:24:56.000-05:00</v>
          </cell>
          <cell r="O3443" t="str">
            <v>Hassan waswa</v>
          </cell>
          <cell r="P3443" t="str">
            <v>Valid</v>
          </cell>
          <cell r="Q3443" t="str">
            <v>3.35954636</v>
          </cell>
          <cell r="R3443" t="str">
            <v>33.25781792</v>
          </cell>
        </row>
        <row r="3444">
          <cell r="B3444">
            <v>605404</v>
          </cell>
          <cell r="C3444" t="str">
            <v>618</v>
          </cell>
          <cell r="D3444" t="str">
            <v>Kikagati</v>
          </cell>
          <cell r="E3444" t="str">
            <v>Denis Masaba</v>
          </cell>
          <cell r="F3444" t="str">
            <v>Isingiro</v>
          </cell>
          <cell r="G3444" t="str">
            <v>Kabale</v>
          </cell>
          <cell r="H3444" t="str">
            <v>Faridah Nantege</v>
          </cell>
          <cell r="I3444" t="str">
            <v>Air Conditioner</v>
          </cell>
          <cell r="J3444" t="str">
            <v>CAMUSAT Uganda Limited</v>
          </cell>
          <cell r="K3444">
            <v>45251.486111111109</v>
          </cell>
          <cell r="L3444" t="str">
            <v>2023-11-21T11:40:00.000-05:00</v>
          </cell>
          <cell r="M3444">
            <v>45251.804513888892</v>
          </cell>
          <cell r="N3444" t="str">
            <v>2023-11-21T19:18:30.000-05:00</v>
          </cell>
          <cell r="O3444" t="str">
            <v>Trogin Mushabe</v>
          </cell>
          <cell r="P3444" t="str">
            <v>Audit</v>
          </cell>
          <cell r="Q3444" t="str">
            <v>-1.0199701</v>
          </cell>
          <cell r="R3444" t="str">
            <v>30.6556261</v>
          </cell>
        </row>
        <row r="3445">
          <cell r="B3445">
            <v>606852</v>
          </cell>
          <cell r="C3445" t="str">
            <v>2286</v>
          </cell>
          <cell r="D3445" t="str">
            <v>Bukwale</v>
          </cell>
          <cell r="E3445" t="str">
            <v>Emmanuel Kafuko</v>
          </cell>
          <cell r="F3445" t="str">
            <v>Jinja</v>
          </cell>
          <cell r="G3445" t="str">
            <v>Jinja</v>
          </cell>
          <cell r="H3445" t="str">
            <v>William Bwire</v>
          </cell>
          <cell r="I3445" t="str">
            <v>All</v>
          </cell>
          <cell r="K3445">
            <v>45251.489583333336</v>
          </cell>
          <cell r="L3445" t="str">
            <v>2023-11-21T11:45:00.000-05:00</v>
          </cell>
          <cell r="M3445">
            <v>45251.533576388887</v>
          </cell>
          <cell r="N3445" t="str">
            <v>2023-11-21T12:48:21.000-05:00</v>
          </cell>
          <cell r="O3445" t="str">
            <v>Fuma Amos</v>
          </cell>
          <cell r="P3445" t="str">
            <v>Valid</v>
          </cell>
          <cell r="Q3445" t="str">
            <v>.476995</v>
          </cell>
          <cell r="R3445" t="str">
            <v>33.2449167</v>
          </cell>
        </row>
        <row r="3446">
          <cell r="B3446">
            <v>605477</v>
          </cell>
          <cell r="C3446" t="str">
            <v>792</v>
          </cell>
          <cell r="D3446" t="str">
            <v>Kajjansi_Town</v>
          </cell>
          <cell r="E3446" t="str">
            <v>Abu Kasamba</v>
          </cell>
          <cell r="F3446" t="str">
            <v>Wakiso</v>
          </cell>
          <cell r="G3446" t="str">
            <v>Kampala West</v>
          </cell>
          <cell r="H3446" t="str">
            <v>Faridah Nantege</v>
          </cell>
          <cell r="I3446" t="str">
            <v>All</v>
          </cell>
          <cell r="J3446" t="str">
            <v>CAMUSAT Uganda Limited</v>
          </cell>
          <cell r="K3446">
            <v>45251.490277777775</v>
          </cell>
          <cell r="L3446" t="str">
            <v>2023-11-21T11:46:00.000-05:00</v>
          </cell>
          <cell r="M3446">
            <v>45251.560648148145</v>
          </cell>
          <cell r="N3446" t="str">
            <v>2023-11-21T13:27:20.000-05:00</v>
          </cell>
          <cell r="O3446" t="str">
            <v>Patrick Cwinyai</v>
          </cell>
          <cell r="P3446" t="str">
            <v>Audit</v>
          </cell>
          <cell r="Q3446" t="str">
            <v>.2099451</v>
          </cell>
          <cell r="R3446" t="str">
            <v>32.5387754</v>
          </cell>
        </row>
        <row r="3447">
          <cell r="B3447">
            <v>605458</v>
          </cell>
          <cell r="C3447" t="str">
            <v>740</v>
          </cell>
          <cell r="D3447" t="str">
            <v>Kakabara</v>
          </cell>
          <cell r="E3447" t="str">
            <v>Stephen Rwabwogo</v>
          </cell>
          <cell r="F3447" t="str">
            <v>Kyegegwa</v>
          </cell>
          <cell r="G3447" t="str">
            <v>Western</v>
          </cell>
          <cell r="H3447" t="str">
            <v>Faridah Nantege</v>
          </cell>
          <cell r="I3447" t="str">
            <v>Air Conditioner</v>
          </cell>
          <cell r="J3447" t="str">
            <v>CAMUSAT Uganda Limited</v>
          </cell>
          <cell r="K3447">
            <v>45251.493750000001</v>
          </cell>
          <cell r="L3447" t="str">
            <v>2023-11-21T11:51:00.000-05:00</v>
          </cell>
          <cell r="M3447">
            <v>45251.70652777778</v>
          </cell>
          <cell r="N3447" t="str">
            <v>2023-11-21T16:57:24.000-05:00</v>
          </cell>
          <cell r="O3447" t="str">
            <v>Stephen Namba Samba</v>
          </cell>
          <cell r="P3447" t="str">
            <v>Valid</v>
          </cell>
          <cell r="Q3447" t="str">
            <v>.5233341</v>
          </cell>
          <cell r="R3447" t="str">
            <v>30.9154989</v>
          </cell>
        </row>
        <row r="3448">
          <cell r="B3448">
            <v>606805</v>
          </cell>
          <cell r="C3448" t="str">
            <v>2275</v>
          </cell>
          <cell r="D3448" t="str">
            <v>Kaleyaleya</v>
          </cell>
          <cell r="E3448" t="str">
            <v>Stephen Rwabwogo</v>
          </cell>
          <cell r="F3448" t="str">
            <v>Bundibugyo</v>
          </cell>
          <cell r="G3448" t="str">
            <v>Western</v>
          </cell>
          <cell r="H3448" t="str">
            <v>Faridah Nantege</v>
          </cell>
          <cell r="I3448" t="str">
            <v>All</v>
          </cell>
          <cell r="J3448" t="str">
            <v>CAMUSAT Uganda Limited</v>
          </cell>
          <cell r="K3448">
            <v>45251.493750000001</v>
          </cell>
          <cell r="L3448" t="str">
            <v>2023-11-21T11:51:00.000-05:00</v>
          </cell>
          <cell r="M3448">
            <v>45254.697916666664</v>
          </cell>
          <cell r="N3448" t="str">
            <v>2023-11-24T16:45:00.000-05:00</v>
          </cell>
          <cell r="O3448" t="str">
            <v>Joel Ssekkono</v>
          </cell>
          <cell r="P3448" t="str">
            <v>Valid</v>
          </cell>
          <cell r="Q3448" t="str">
            <v>.6383867</v>
          </cell>
          <cell r="R3448" t="str">
            <v>30.0322567</v>
          </cell>
        </row>
        <row r="3449">
          <cell r="B3449">
            <v>607345</v>
          </cell>
          <cell r="C3449" t="str">
            <v>WE2360</v>
          </cell>
          <cell r="D3449" t="str">
            <v>Kyanamukaka</v>
          </cell>
          <cell r="E3449" t="str">
            <v>Patrick Kalibbala</v>
          </cell>
          <cell r="F3449" t="str">
            <v>Masaka</v>
          </cell>
          <cell r="G3449" t="str">
            <v>Masaka</v>
          </cell>
          <cell r="H3449" t="str">
            <v>Faridah Nantege</v>
          </cell>
          <cell r="I3449" t="str">
            <v>All</v>
          </cell>
          <cell r="J3449" t="str">
            <v>CAMUSAT Uganda Limited</v>
          </cell>
          <cell r="K3449">
            <v>45251.493750000001</v>
          </cell>
          <cell r="L3449" t="str">
            <v>2023-11-21T11:51:00.000-05:00</v>
          </cell>
          <cell r="M3449">
            <v>45251.544907407406</v>
          </cell>
          <cell r="N3449" t="str">
            <v>2023-11-21T13:04:40.000-05:00</v>
          </cell>
          <cell r="O3449" t="str">
            <v>Kenneth kintu</v>
          </cell>
          <cell r="P3449" t="str">
            <v>Valid</v>
          </cell>
          <cell r="Q3449" t="str">
            <v>-.5060831</v>
          </cell>
          <cell r="R3449" t="str">
            <v>31.7039801</v>
          </cell>
        </row>
        <row r="3450">
          <cell r="B3450">
            <v>608344</v>
          </cell>
          <cell r="C3450" t="str">
            <v>EA5476</v>
          </cell>
          <cell r="D3450" t="str">
            <v>Buyunda</v>
          </cell>
          <cell r="E3450" t="str">
            <v>Emmanuel Kafuko</v>
          </cell>
          <cell r="F3450" t="str">
            <v>Busia</v>
          </cell>
          <cell r="G3450" t="str">
            <v>Jinja</v>
          </cell>
          <cell r="H3450" t="str">
            <v>William Bwire</v>
          </cell>
          <cell r="I3450" t="str">
            <v>DG</v>
          </cell>
          <cell r="K3450">
            <v>45251.49722222222</v>
          </cell>
          <cell r="L3450" t="str">
            <v>2023-11-21T11:56:00.000-05:00</v>
          </cell>
          <cell r="M3450">
            <v>45251.560162037036</v>
          </cell>
          <cell r="N3450" t="str">
            <v>2023-11-21T13:26:38.000-05:00</v>
          </cell>
          <cell r="O3450" t="str">
            <v>John Lule</v>
          </cell>
          <cell r="P3450" t="str">
            <v>Valid</v>
          </cell>
          <cell r="Q3450" t="str">
            <v>.4589754</v>
          </cell>
          <cell r="R3450" t="str">
            <v>33.9413528</v>
          </cell>
        </row>
        <row r="3451">
          <cell r="B3451">
            <v>606298</v>
          </cell>
          <cell r="C3451" t="str">
            <v>1465</v>
          </cell>
          <cell r="D3451" t="str">
            <v>Apoki</v>
          </cell>
          <cell r="E3451" t="str">
            <v>Muhamood Kyongo</v>
          </cell>
          <cell r="F3451" t="str">
            <v>Apac</v>
          </cell>
          <cell r="G3451" t="str">
            <v>Lira</v>
          </cell>
          <cell r="H3451" t="str">
            <v>Allan Kavuma</v>
          </cell>
          <cell r="I3451" t="str">
            <v>All</v>
          </cell>
          <cell r="J3451" t="str">
            <v>I Engineering Uganda Ltd</v>
          </cell>
          <cell r="K3451">
            <v>45251.499305555553</v>
          </cell>
          <cell r="L3451" t="str">
            <v>2023-11-21T11:59:00.000-05:00</v>
          </cell>
          <cell r="M3451">
            <v>45251.550115740742</v>
          </cell>
          <cell r="N3451" t="str">
            <v>2023-11-21T13:12:10.000-05:00</v>
          </cell>
          <cell r="O3451" t="str">
            <v>Robert miti</v>
          </cell>
          <cell r="P3451" t="str">
            <v>Valid</v>
          </cell>
          <cell r="Q3451" t="str">
            <v>2.0581173</v>
          </cell>
          <cell r="R3451" t="str">
            <v>32.5157924</v>
          </cell>
        </row>
        <row r="3452">
          <cell r="B3452">
            <v>607660</v>
          </cell>
          <cell r="C3452" t="str">
            <v>NO4025</v>
          </cell>
          <cell r="D3452" t="str">
            <v>Wobulenzi</v>
          </cell>
          <cell r="E3452" t="str">
            <v>Robert Otim</v>
          </cell>
          <cell r="F3452" t="str">
            <v>Luwero</v>
          </cell>
          <cell r="G3452" t="str">
            <v>Luwero</v>
          </cell>
          <cell r="H3452" t="str">
            <v>Allan Kavuma</v>
          </cell>
          <cell r="I3452" t="str">
            <v>Janitorial</v>
          </cell>
          <cell r="J3452" t="str">
            <v>I Engineering Uganda Ltd</v>
          </cell>
          <cell r="K3452">
            <v>45251.506249999999</v>
          </cell>
          <cell r="L3452" t="str">
            <v>2023-11-21T12:09:00.000-05:00</v>
          </cell>
          <cell r="M3452">
            <v>45251.519814814812</v>
          </cell>
          <cell r="N3452" t="str">
            <v>2023-11-21T12:28:32.000-05:00</v>
          </cell>
          <cell r="O3452" t="str">
            <v>Okodi Alex</v>
          </cell>
          <cell r="P3452" t="str">
            <v>Valid</v>
          </cell>
          <cell r="Q3452" t="str">
            <v>.743995</v>
          </cell>
          <cell r="R3452" t="str">
            <v>32.5299733</v>
          </cell>
        </row>
        <row r="3453">
          <cell r="B3453">
            <v>606582</v>
          </cell>
          <cell r="C3453" t="str">
            <v>1058</v>
          </cell>
          <cell r="D3453" t="str">
            <v>Namayuge</v>
          </cell>
          <cell r="E3453" t="str">
            <v>Emmanuel Kafuko</v>
          </cell>
          <cell r="F3453" t="str">
            <v>Bugiri</v>
          </cell>
          <cell r="G3453" t="str">
            <v>Jinja</v>
          </cell>
          <cell r="H3453" t="str">
            <v>William Bwire</v>
          </cell>
          <cell r="I3453" t="str">
            <v>DG</v>
          </cell>
          <cell r="K3453">
            <v>45251.507638888892</v>
          </cell>
          <cell r="L3453" t="str">
            <v>2023-11-21T12:11:00.000-05:00</v>
          </cell>
          <cell r="M3453">
            <v>45251.541817129626</v>
          </cell>
          <cell r="N3453" t="str">
            <v>2023-11-21T13:00:13.000-05:00</v>
          </cell>
          <cell r="O3453" t="str">
            <v>Steven Bukenya</v>
          </cell>
          <cell r="P3453" t="str">
            <v>Valid</v>
          </cell>
          <cell r="Q3453" t="str">
            <v>.4443719</v>
          </cell>
          <cell r="R3453" t="str">
            <v>33.8242306</v>
          </cell>
        </row>
        <row r="3454">
          <cell r="B3454">
            <v>609894</v>
          </cell>
          <cell r="C3454" t="str">
            <v>Bufume</v>
          </cell>
          <cell r="D3454" t="str">
            <v>Bufume</v>
          </cell>
          <cell r="E3454" t="str">
            <v>Samuel Naseke</v>
          </cell>
          <cell r="F3454" t="str">
            <v>Buikwe</v>
          </cell>
          <cell r="G3454" t="str">
            <v>Mukono</v>
          </cell>
          <cell r="H3454" t="str">
            <v>William Bwire</v>
          </cell>
          <cell r="I3454" t="str">
            <v>All</v>
          </cell>
          <cell r="K3454">
            <v>45251.511805555558</v>
          </cell>
          <cell r="L3454" t="str">
            <v>2023-11-21T12:17:00.000-05:00</v>
          </cell>
          <cell r="M3454">
            <v>45254.231574074074</v>
          </cell>
          <cell r="N3454" t="str">
            <v>2023-11-24T05:33:28.000-05:00</v>
          </cell>
          <cell r="O3454" t="str">
            <v>Richard Balya</v>
          </cell>
          <cell r="P3454" t="str">
            <v>Valid</v>
          </cell>
          <cell r="Q3454" t="str">
            <v>.280086</v>
          </cell>
          <cell r="R3454" t="str">
            <v>33.1429937</v>
          </cell>
        </row>
        <row r="3455">
          <cell r="B3455">
            <v>605093</v>
          </cell>
          <cell r="C3455" t="str">
            <v>121</v>
          </cell>
          <cell r="D3455" t="str">
            <v>Mulimira</v>
          </cell>
          <cell r="E3455" t="str">
            <v>Benbridge Mulongo</v>
          </cell>
          <cell r="F3455" t="str">
            <v>Kampala</v>
          </cell>
          <cell r="G3455" t="str">
            <v>Kampala East</v>
          </cell>
          <cell r="H3455" t="str">
            <v>William Bwire</v>
          </cell>
          <cell r="I3455" t="str">
            <v>All</v>
          </cell>
          <cell r="K3455">
            <v>45251.51458333333</v>
          </cell>
          <cell r="L3455" t="str">
            <v>2023-11-21T12:21:00.000-05:00</v>
          </cell>
          <cell r="M3455">
            <v>45252.836319444446</v>
          </cell>
          <cell r="N3455" t="str">
            <v>2023-11-22T20:04:18.000-05:00</v>
          </cell>
          <cell r="O3455" t="str">
            <v>William Musoke</v>
          </cell>
          <cell r="P3455" t="str">
            <v>Valid</v>
          </cell>
          <cell r="Q3455" t="str">
            <v>.3498555</v>
          </cell>
          <cell r="R3455" t="str">
            <v>32.5902964</v>
          </cell>
        </row>
        <row r="3456">
          <cell r="B3456">
            <v>609301</v>
          </cell>
          <cell r="C3456" t="str">
            <v>NO4043</v>
          </cell>
          <cell r="D3456" t="str">
            <v>Paraa</v>
          </cell>
          <cell r="E3456" t="str">
            <v>Latima Musoke</v>
          </cell>
          <cell r="F3456" t="str">
            <v>Masindi</v>
          </cell>
          <cell r="G3456" t="str">
            <v>Western</v>
          </cell>
          <cell r="H3456" t="str">
            <v>Allan Kavuma</v>
          </cell>
          <cell r="I3456" t="str">
            <v>Air Conditioner</v>
          </cell>
          <cell r="J3456" t="str">
            <v>I Engineering Uganda Ltd</v>
          </cell>
          <cell r="K3456">
            <v>45251.51458333333</v>
          </cell>
          <cell r="L3456" t="str">
            <v>2023-11-21T12:21:00.000-05:00</v>
          </cell>
          <cell r="M3456">
            <v>45251.77275462963</v>
          </cell>
          <cell r="N3456" t="str">
            <v>2023-11-21T18:32:46.000-05:00</v>
          </cell>
          <cell r="O3456" t="str">
            <v>Deogracious Mayamba</v>
          </cell>
          <cell r="P3456" t="str">
            <v>Valid</v>
          </cell>
          <cell r="Q3456" t="str">
            <v>2.21343333333333</v>
          </cell>
          <cell r="R3456" t="str">
            <v>31.5869116666667</v>
          </cell>
        </row>
        <row r="3457">
          <cell r="B3457">
            <v>607006</v>
          </cell>
          <cell r="C3457" t="str">
            <v>SOU702</v>
          </cell>
          <cell r="D3457" t="str">
            <v>Airport</v>
          </cell>
          <cell r="E3457" t="str">
            <v>Christopher Alituha</v>
          </cell>
          <cell r="F3457" t="str">
            <v>Wakiso</v>
          </cell>
          <cell r="H3457" t="str">
            <v>Faridah Nantege</v>
          </cell>
          <cell r="I3457" t="str">
            <v>Janitorial</v>
          </cell>
          <cell r="J3457" t="str">
            <v>CAMUSAT Uganda Limited</v>
          </cell>
          <cell r="K3457">
            <v>45251.51666666667</v>
          </cell>
          <cell r="L3457" t="str">
            <v>2023-11-21T12:24:00.000-05:00</v>
          </cell>
          <cell r="M3457">
            <v>45251.523692129631</v>
          </cell>
          <cell r="N3457" t="str">
            <v>2023-11-21T12:34:07.000-05:00</v>
          </cell>
          <cell r="O3457" t="str">
            <v>Ahmed Ismail</v>
          </cell>
          <cell r="P3457" t="str">
            <v>Valid</v>
          </cell>
          <cell r="Q3457" t="str">
            <v>.0451613</v>
          </cell>
          <cell r="R3457" t="str">
            <v>32.4429119</v>
          </cell>
        </row>
        <row r="3458">
          <cell r="B3458">
            <v>609242</v>
          </cell>
          <cell r="C3458" t="str">
            <v>WE2330</v>
          </cell>
          <cell r="D3458" t="str">
            <v>Mitiri-Kyenjojo</v>
          </cell>
          <cell r="E3458" t="str">
            <v>Stephen Rwabwogo</v>
          </cell>
          <cell r="F3458" t="str">
            <v>Kyenjojo</v>
          </cell>
          <cell r="G3458" t="str">
            <v>Western</v>
          </cell>
          <cell r="H3458" t="str">
            <v>Faridah Nantege</v>
          </cell>
          <cell r="I3458" t="str">
            <v>All</v>
          </cell>
          <cell r="J3458" t="str">
            <v>CAMUSAT Uganda Limited</v>
          </cell>
          <cell r="K3458">
            <v>45251.518055555556</v>
          </cell>
          <cell r="L3458" t="str">
            <v>2023-11-21T12:26:00.000-05:00</v>
          </cell>
          <cell r="M3458">
            <v>45251.553043981483</v>
          </cell>
          <cell r="N3458" t="str">
            <v>2023-11-21T13:16:23.000-05:00</v>
          </cell>
          <cell r="O3458" t="str">
            <v>Musa Matovu</v>
          </cell>
          <cell r="P3458" t="str">
            <v>Valid</v>
          </cell>
          <cell r="Q3458" t="str">
            <v>.581301666666667</v>
          </cell>
          <cell r="R3458" t="str">
            <v>30.7130216666667</v>
          </cell>
        </row>
        <row r="3459">
          <cell r="B3459">
            <v>609813</v>
          </cell>
          <cell r="C3459" t="str">
            <v>2744</v>
          </cell>
          <cell r="D3459" t="str">
            <v>Ojar</v>
          </cell>
          <cell r="E3459" t="str">
            <v>Muhamood Kyongo</v>
          </cell>
          <cell r="F3459" t="str">
            <v>Dokolo</v>
          </cell>
          <cell r="G3459" t="str">
            <v>Lira</v>
          </cell>
          <cell r="H3459" t="str">
            <v>Allan Kavuma</v>
          </cell>
          <cell r="I3459" t="str">
            <v>All</v>
          </cell>
          <cell r="J3459" t="str">
            <v>I Engineering Uganda Ltd</v>
          </cell>
          <cell r="K3459">
            <v>45251.518750000003</v>
          </cell>
          <cell r="L3459" t="str">
            <v>2023-11-21T12:27:00.000-05:00</v>
          </cell>
          <cell r="M3459">
            <v>45251.632627314815</v>
          </cell>
          <cell r="N3459" t="str">
            <v>2023-11-21T15:10:59.000-05:00</v>
          </cell>
          <cell r="O3459" t="str">
            <v>Bagonza Tawfik</v>
          </cell>
          <cell r="P3459" t="str">
            <v>Valid</v>
          </cell>
          <cell r="Q3459" t="str">
            <v>2.224005</v>
          </cell>
          <cell r="R3459" t="str">
            <v>32.90474</v>
          </cell>
        </row>
        <row r="3460">
          <cell r="B3460">
            <v>609101</v>
          </cell>
          <cell r="C3460" t="str">
            <v>WE2316</v>
          </cell>
          <cell r="D3460" t="str">
            <v>Kahondo</v>
          </cell>
          <cell r="E3460" t="str">
            <v>Denis Masaba</v>
          </cell>
          <cell r="F3460" t="str">
            <v>Kabale</v>
          </cell>
          <cell r="G3460" t="str">
            <v>Kabale</v>
          </cell>
          <cell r="H3460" t="str">
            <v>Faridah Nantege</v>
          </cell>
          <cell r="I3460" t="str">
            <v>All</v>
          </cell>
          <cell r="J3460" t="str">
            <v>CAMUSAT Uganda Limited</v>
          </cell>
          <cell r="K3460">
            <v>45251.522222222222</v>
          </cell>
          <cell r="L3460" t="str">
            <v>2023-11-21T12:32:00.000-05:00</v>
          </cell>
          <cell r="M3460">
            <v>45252.195729166669</v>
          </cell>
          <cell r="N3460" t="str">
            <v>2023-11-22T04:41:51.000-05:00</v>
          </cell>
          <cell r="O3460" t="str">
            <v>Ssematimba Ibrahim</v>
          </cell>
          <cell r="P3460" t="str">
            <v>Valid</v>
          </cell>
          <cell r="Q3460" t="str">
            <v>-1.23635833333333</v>
          </cell>
          <cell r="R3460" t="str">
            <v>30.1425216666667</v>
          </cell>
        </row>
        <row r="3461">
          <cell r="B3461">
            <v>606184</v>
          </cell>
          <cell r="C3461" t="str">
            <v>1191</v>
          </cell>
          <cell r="D3461" t="str">
            <v>Omot</v>
          </cell>
          <cell r="E3461" t="str">
            <v>Muhamood Kyongo</v>
          </cell>
          <cell r="F3461" t="str">
            <v>Agago</v>
          </cell>
          <cell r="G3461" t="str">
            <v>Lira</v>
          </cell>
          <cell r="H3461" t="str">
            <v>Allan Kavuma</v>
          </cell>
          <cell r="I3461" t="str">
            <v>All</v>
          </cell>
          <cell r="J3461" t="str">
            <v>I Engineering Uganda Ltd</v>
          </cell>
          <cell r="K3461">
            <v>45251.522916666669</v>
          </cell>
          <cell r="L3461" t="str">
            <v>2023-11-21T12:33:00.000-05:00</v>
          </cell>
          <cell r="M3461">
            <v>45251.568784722222</v>
          </cell>
          <cell r="N3461" t="str">
            <v>2023-11-21T13:39:03.000-05:00</v>
          </cell>
          <cell r="O3461" t="str">
            <v>Bakka Stephen</v>
          </cell>
          <cell r="P3461" t="str">
            <v>Invalid</v>
          </cell>
          <cell r="Q3461" t="str">
            <v>2.68819</v>
          </cell>
          <cell r="R3461" t="str">
            <v>33.2134804</v>
          </cell>
        </row>
        <row r="3462">
          <cell r="B3462">
            <v>606155</v>
          </cell>
          <cell r="C3462" t="str">
            <v>1267</v>
          </cell>
          <cell r="D3462" t="str">
            <v>Nyamwirima</v>
          </cell>
          <cell r="E3462" t="str">
            <v>Thomasi Seruyange</v>
          </cell>
          <cell r="F3462" t="str">
            <v>Mbarara</v>
          </cell>
          <cell r="G3462" t="str">
            <v>Mbarara</v>
          </cell>
          <cell r="H3462" t="str">
            <v>Faridah Nantege</v>
          </cell>
          <cell r="I3462" t="str">
            <v>All</v>
          </cell>
          <cell r="J3462" t="str">
            <v>CAMUSAT Uganda Limited</v>
          </cell>
          <cell r="K3462">
            <v>45251.525000000001</v>
          </cell>
          <cell r="L3462" t="str">
            <v>2023-11-21T12:36:00.000-05:00</v>
          </cell>
          <cell r="M3462">
            <v>45251.656238425923</v>
          </cell>
          <cell r="N3462" t="str">
            <v>2023-11-21T15:44:59.000-05:00</v>
          </cell>
          <cell r="O3462" t="str">
            <v>David Semakula</v>
          </cell>
          <cell r="P3462" t="str">
            <v>Valid</v>
          </cell>
          <cell r="Q3462" t="str">
            <v>-.4521124</v>
          </cell>
          <cell r="R3462" t="str">
            <v>31.1834136</v>
          </cell>
        </row>
        <row r="3463">
          <cell r="B3463">
            <v>607724</v>
          </cell>
          <cell r="C3463" t="str">
            <v>KA1732</v>
          </cell>
          <cell r="D3463" t="str">
            <v>Kyebando_Nsumbi</v>
          </cell>
          <cell r="E3463" t="str">
            <v>Christopher Alituha</v>
          </cell>
          <cell r="F3463" t="str">
            <v>Wakiso</v>
          </cell>
          <cell r="H3463" t="str">
            <v>Faridah Nantege</v>
          </cell>
          <cell r="I3463" t="str">
            <v>All</v>
          </cell>
          <cell r="J3463" t="str">
            <v>CAMUSAT Uganda Limited</v>
          </cell>
          <cell r="K3463">
            <v>45251.525694444441</v>
          </cell>
          <cell r="L3463" t="str">
            <v>2023-11-21T12:37:00.000-05:00</v>
          </cell>
          <cell r="M3463">
            <v>45251.743078703701</v>
          </cell>
          <cell r="N3463" t="str">
            <v>2023-11-21T17:50:02.000-05:00</v>
          </cell>
          <cell r="O3463" t="str">
            <v>Mark Lukwago</v>
          </cell>
          <cell r="P3463" t="str">
            <v>Valid</v>
          </cell>
          <cell r="Q3463" t="str">
            <v>.3618471</v>
          </cell>
          <cell r="R3463" t="str">
            <v>32.5191414</v>
          </cell>
        </row>
        <row r="3464">
          <cell r="B3464">
            <v>605159</v>
          </cell>
          <cell r="C3464" t="str">
            <v>265</v>
          </cell>
          <cell r="D3464" t="str">
            <v>Entebbe Airport</v>
          </cell>
          <cell r="E3464" t="str">
            <v>Abu Kasamba</v>
          </cell>
          <cell r="F3464" t="str">
            <v>Wakiso</v>
          </cell>
          <cell r="G3464" t="str">
            <v>Kampala West</v>
          </cell>
          <cell r="H3464" t="str">
            <v>Faridah Nantege</v>
          </cell>
          <cell r="I3464" t="str">
            <v>All</v>
          </cell>
          <cell r="J3464" t="str">
            <v>CAMUSAT Uganda Limited</v>
          </cell>
          <cell r="K3464">
            <v>45251.529166666667</v>
          </cell>
          <cell r="L3464" t="str">
            <v>2023-11-21T12:42:00.000-05:00</v>
          </cell>
          <cell r="M3464">
            <v>45251.553680555553</v>
          </cell>
          <cell r="N3464" t="str">
            <v>2023-11-21T13:17:18.000-05:00</v>
          </cell>
          <cell r="O3464" t="str">
            <v>Ahmed Ismail</v>
          </cell>
          <cell r="P3464" t="str">
            <v>Valid</v>
          </cell>
          <cell r="Q3464" t="str">
            <v>.0451087</v>
          </cell>
          <cell r="R3464" t="str">
            <v>32.4425345</v>
          </cell>
        </row>
        <row r="3465">
          <cell r="B3465">
            <v>701588</v>
          </cell>
          <cell r="C3465" t="str">
            <v>3782</v>
          </cell>
          <cell r="D3465" t="str">
            <v>KIZEI</v>
          </cell>
          <cell r="E3465" t="str">
            <v>Robert Otim</v>
          </cell>
          <cell r="F3465" t="str">
            <v>Luwero</v>
          </cell>
          <cell r="G3465" t="str">
            <v>Luwero</v>
          </cell>
          <cell r="H3465" t="str">
            <v>Allan Kavuma</v>
          </cell>
          <cell r="I3465" t="str">
            <v>All</v>
          </cell>
          <cell r="J3465" t="str">
            <v>I Engineering Uganda Ltd</v>
          </cell>
          <cell r="K3465">
            <v>45251.531944444447</v>
          </cell>
          <cell r="L3465" t="str">
            <v>2023-11-21T12:46:00.000-05:00</v>
          </cell>
          <cell r="M3465">
            <v>45251.854629629626</v>
          </cell>
          <cell r="N3465" t="str">
            <v>2023-11-21T20:30:40.000-05:00</v>
          </cell>
          <cell r="O3465" t="str">
            <v>Okodi Alex</v>
          </cell>
          <cell r="P3465" t="str">
            <v>Valid</v>
          </cell>
          <cell r="Q3465" t="str">
            <v>.7437467</v>
          </cell>
          <cell r="R3465" t="str">
            <v>32.5299633</v>
          </cell>
        </row>
        <row r="3466">
          <cell r="B3466">
            <v>605159</v>
          </cell>
          <cell r="C3466" t="str">
            <v>265</v>
          </cell>
          <cell r="D3466" t="str">
            <v>Entebbe Airport</v>
          </cell>
          <cell r="E3466" t="str">
            <v>Abu Kasamba</v>
          </cell>
          <cell r="F3466" t="str">
            <v>Wakiso</v>
          </cell>
          <cell r="G3466" t="str">
            <v>Kampala West</v>
          </cell>
          <cell r="H3466" t="str">
            <v>Faridah Nantege</v>
          </cell>
          <cell r="I3466" t="str">
            <v>Air Conditioner</v>
          </cell>
          <cell r="J3466" t="str">
            <v>CAMUSAT Uganda Limited</v>
          </cell>
          <cell r="K3466">
            <v>45251.536805555559</v>
          </cell>
          <cell r="L3466" t="str">
            <v>2023-11-21T12:53:00.000-05:00</v>
          </cell>
          <cell r="M3466">
            <v>45251.669085648151</v>
          </cell>
          <cell r="N3466" t="str">
            <v>2023-11-21T16:03:29.000-05:00</v>
          </cell>
          <cell r="O3466" t="str">
            <v>WICKLIFF Besigye</v>
          </cell>
          <cell r="P3466" t="str">
            <v>Valid</v>
          </cell>
          <cell r="Q3466" t="str">
            <v>.04490072</v>
          </cell>
          <cell r="R3466" t="str">
            <v>32.44229361</v>
          </cell>
        </row>
        <row r="3467">
          <cell r="B3467">
            <v>608024</v>
          </cell>
          <cell r="C3467" t="str">
            <v>EA5115</v>
          </cell>
          <cell r="D3467" t="str">
            <v>Bugembe</v>
          </cell>
          <cell r="E3467" t="str">
            <v>Emmanuel Kafuko</v>
          </cell>
          <cell r="F3467" t="str">
            <v>Jinja</v>
          </cell>
          <cell r="G3467" t="str">
            <v>Jinja</v>
          </cell>
          <cell r="H3467" t="str">
            <v>William Bwire</v>
          </cell>
          <cell r="I3467" t="str">
            <v>All</v>
          </cell>
          <cell r="K3467">
            <v>45251.536805555559</v>
          </cell>
          <cell r="L3467" t="str">
            <v>2023-11-21T12:53:00.000-05:00</v>
          </cell>
          <cell r="M3467">
            <v>45251.566736111112</v>
          </cell>
          <cell r="N3467" t="str">
            <v>2023-11-21T13:36:06.000-05:00</v>
          </cell>
          <cell r="O3467" t="str">
            <v>Fuma Amos</v>
          </cell>
          <cell r="P3467" t="str">
            <v>Valid</v>
          </cell>
          <cell r="Q3467" t="str">
            <v>.4678617</v>
          </cell>
          <cell r="R3467" t="str">
            <v>33.2390983</v>
          </cell>
        </row>
        <row r="3468">
          <cell r="B3468">
            <v>606098</v>
          </cell>
          <cell r="C3468" t="str">
            <v>688</v>
          </cell>
          <cell r="D3468" t="str">
            <v>BUDADIRI</v>
          </cell>
          <cell r="E3468" t="str">
            <v>Jude Musana</v>
          </cell>
          <cell r="F3468" t="str">
            <v>Sironko</v>
          </cell>
          <cell r="G3468" t="str">
            <v>North East</v>
          </cell>
          <cell r="H3468" t="str">
            <v>William Bwire</v>
          </cell>
          <cell r="I3468" t="str">
            <v>All</v>
          </cell>
          <cell r="K3468">
            <v>45251.538194444445</v>
          </cell>
          <cell r="L3468" t="str">
            <v>2023-11-21T12:55:00.000-05:00</v>
          </cell>
          <cell r="M3468">
            <v>45253.359861111108</v>
          </cell>
          <cell r="N3468" t="str">
            <v>2023-11-23T08:38:12.000-05:00</v>
          </cell>
          <cell r="O3468" t="str">
            <v>David Chelangat</v>
          </cell>
          <cell r="P3468" t="str">
            <v>Valid</v>
          </cell>
          <cell r="Q3468" t="str">
            <v>1.16696166666667</v>
          </cell>
          <cell r="R3468" t="str">
            <v>34.3286516666667</v>
          </cell>
        </row>
        <row r="3469">
          <cell r="B3469">
            <v>609619</v>
          </cell>
          <cell r="C3469" t="str">
            <v>2464</v>
          </cell>
          <cell r="D3469" t="str">
            <v>Kasokoso 2</v>
          </cell>
          <cell r="E3469" t="str">
            <v>Paul Mbabazi</v>
          </cell>
          <cell r="F3469" t="str">
            <v>Kampala</v>
          </cell>
          <cell r="G3469" t="str">
            <v>Kampala South</v>
          </cell>
          <cell r="H3469" t="str">
            <v>William Bwire</v>
          </cell>
          <cell r="I3469" t="str">
            <v>All</v>
          </cell>
          <cell r="K3469">
            <v>45251.540277777778</v>
          </cell>
          <cell r="L3469" t="str">
            <v>2023-11-21T12:58:00.000-05:00</v>
          </cell>
          <cell r="M3469">
            <v>45251.576886574076</v>
          </cell>
          <cell r="N3469" t="str">
            <v>2023-11-21T13:50:43.000-05:00</v>
          </cell>
          <cell r="O3469" t="str">
            <v>Deo Kabugo</v>
          </cell>
          <cell r="P3469" t="str">
            <v>Valid</v>
          </cell>
          <cell r="Q3469" t="str">
            <v>.3266692</v>
          </cell>
          <cell r="R3469" t="str">
            <v>32.6427233</v>
          </cell>
        </row>
        <row r="3470">
          <cell r="B3470">
            <v>606560</v>
          </cell>
          <cell r="C3470" t="str">
            <v>710</v>
          </cell>
          <cell r="D3470" t="str">
            <v>Asamuk</v>
          </cell>
          <cell r="E3470" t="str">
            <v>Moses Wandera</v>
          </cell>
          <cell r="F3470" t="str">
            <v>Amuria</v>
          </cell>
          <cell r="G3470" t="str">
            <v>Mobile</v>
          </cell>
          <cell r="H3470" t="str">
            <v>William Bwire</v>
          </cell>
          <cell r="I3470" t="str">
            <v>All</v>
          </cell>
          <cell r="K3470">
            <v>45251.540277777778</v>
          </cell>
          <cell r="L3470" t="str">
            <v>2023-11-21T12:58:00.000-05:00</v>
          </cell>
          <cell r="M3470">
            <v>45251.638726851852</v>
          </cell>
          <cell r="N3470" t="str">
            <v>2023-11-21T15:19:46.000-05:00</v>
          </cell>
          <cell r="O3470" t="str">
            <v>Kenneth Bato</v>
          </cell>
          <cell r="P3470" t="str">
            <v>Valid</v>
          </cell>
          <cell r="Q3470" t="str">
            <v>1.9765586</v>
          </cell>
          <cell r="R3470" t="str">
            <v>33.7004437</v>
          </cell>
        </row>
        <row r="3471">
          <cell r="B3471">
            <v>608233</v>
          </cell>
          <cell r="C3471" t="str">
            <v>EA5044</v>
          </cell>
          <cell r="D3471" t="str">
            <v>Namutumba</v>
          </cell>
          <cell r="E3471" t="str">
            <v>Emmanuel Kafuko</v>
          </cell>
          <cell r="F3471" t="str">
            <v>Namutumba</v>
          </cell>
          <cell r="G3471" t="str">
            <v>Jinja</v>
          </cell>
          <cell r="H3471" t="str">
            <v>William Bwire</v>
          </cell>
          <cell r="I3471" t="str">
            <v>All</v>
          </cell>
          <cell r="K3471">
            <v>45251.540972222225</v>
          </cell>
          <cell r="L3471" t="str">
            <v>2023-11-21T12:59:00.000-05:00</v>
          </cell>
          <cell r="M3471">
            <v>45251.710416666669</v>
          </cell>
          <cell r="N3471" t="str">
            <v>2023-11-21T17:03:00.000-05:00</v>
          </cell>
          <cell r="O3471" t="str">
            <v>Aguma Alfred</v>
          </cell>
          <cell r="P3471" t="str">
            <v>Valid</v>
          </cell>
          <cell r="Q3471" t="str">
            <v>.836588233333333</v>
          </cell>
          <cell r="R3471" t="str">
            <v>33.6827773333333</v>
          </cell>
        </row>
        <row r="3472">
          <cell r="B3472">
            <v>606836</v>
          </cell>
          <cell r="C3472" t="str">
            <v>2360</v>
          </cell>
          <cell r="D3472" t="str">
            <v>Sambala</v>
          </cell>
          <cell r="E3472" t="str">
            <v>Innocent Ayiko</v>
          </cell>
          <cell r="F3472" t="str">
            <v>Yumbe</v>
          </cell>
          <cell r="G3472" t="str">
            <v>Arua</v>
          </cell>
          <cell r="H3472" t="str">
            <v>Allan Kavuma</v>
          </cell>
          <cell r="I3472" t="str">
            <v>All</v>
          </cell>
          <cell r="J3472" t="str">
            <v>I Engineering Uganda Ltd</v>
          </cell>
          <cell r="K3472">
            <v>45251.541666666664</v>
          </cell>
          <cell r="L3472" t="str">
            <v>2023-11-21T13:00:00.000-05:00</v>
          </cell>
          <cell r="M3472">
            <v>45251.628252314818</v>
          </cell>
          <cell r="N3472" t="str">
            <v>2023-11-21T15:04:41.000-05:00</v>
          </cell>
          <cell r="O3472" t="str">
            <v>Micheal Kiryowa</v>
          </cell>
          <cell r="P3472" t="str">
            <v>Valid</v>
          </cell>
          <cell r="Q3472" t="str">
            <v>3.60547833333333</v>
          </cell>
          <cell r="R3472" t="str">
            <v>31.2318383333333</v>
          </cell>
        </row>
        <row r="3473">
          <cell r="B3473">
            <v>605969</v>
          </cell>
          <cell r="C3473" t="str">
            <v>775</v>
          </cell>
          <cell r="D3473" t="str">
            <v>Wairaka</v>
          </cell>
          <cell r="E3473" t="str">
            <v>Emmanuel Kafuko</v>
          </cell>
          <cell r="F3473" t="str">
            <v>Jinja</v>
          </cell>
          <cell r="G3473" t="str">
            <v>Jinja</v>
          </cell>
          <cell r="H3473" t="str">
            <v>William Bwire</v>
          </cell>
          <cell r="I3473" t="str">
            <v>All</v>
          </cell>
          <cell r="K3473">
            <v>45251.543749999997</v>
          </cell>
          <cell r="L3473" t="str">
            <v>2023-11-21T13:03:00.000-05:00</v>
          </cell>
          <cell r="M3473">
            <v>45252.394479166665</v>
          </cell>
          <cell r="N3473" t="str">
            <v>2023-11-22T09:28:03.000-05:00</v>
          </cell>
          <cell r="O3473" t="str">
            <v>Nehemiah Mutaasa</v>
          </cell>
          <cell r="P3473" t="str">
            <v>Valid</v>
          </cell>
          <cell r="Q3473" t="str">
            <v>.4755267</v>
          </cell>
          <cell r="R3473" t="str">
            <v>33.254715</v>
          </cell>
        </row>
        <row r="3474">
          <cell r="B3474">
            <v>606692</v>
          </cell>
          <cell r="C3474" t="str">
            <v>15</v>
          </cell>
          <cell r="D3474" t="str">
            <v>Rwamabondo</v>
          </cell>
          <cell r="E3474" t="str">
            <v>Denis Masaba</v>
          </cell>
          <cell r="F3474" t="str">
            <v>Ntungamo</v>
          </cell>
          <cell r="G3474" t="str">
            <v>Kabale</v>
          </cell>
          <cell r="H3474" t="str">
            <v>Faridah Nantege</v>
          </cell>
          <cell r="I3474" t="str">
            <v>All</v>
          </cell>
          <cell r="J3474" t="str">
            <v>CAMUSAT Uganda Limited</v>
          </cell>
          <cell r="K3474">
            <v>45251.546527777777</v>
          </cell>
          <cell r="L3474" t="str">
            <v>2023-11-21T13:07:00.000-05:00</v>
          </cell>
          <cell r="M3474">
            <v>45251.590937499997</v>
          </cell>
          <cell r="N3474" t="str">
            <v>2023-11-21T14:10:57.000-05:00</v>
          </cell>
          <cell r="O3474" t="str">
            <v>Vincent Nsamba</v>
          </cell>
          <cell r="P3474" t="str">
            <v>Valid</v>
          </cell>
          <cell r="Q3474" t="str">
            <v>-.7679329</v>
          </cell>
          <cell r="R3474" t="str">
            <v>30.1582637</v>
          </cell>
        </row>
        <row r="3475">
          <cell r="B3475">
            <v>607555</v>
          </cell>
          <cell r="C3475" t="str">
            <v>1004</v>
          </cell>
          <cell r="D3475" t="str">
            <v>Namuwongo</v>
          </cell>
          <cell r="E3475" t="str">
            <v>Salim Kinene</v>
          </cell>
          <cell r="F3475" t="str">
            <v>Kampala</v>
          </cell>
          <cell r="H3475" t="str">
            <v>William Bwire</v>
          </cell>
          <cell r="I3475" t="str">
            <v>All</v>
          </cell>
          <cell r="K3475">
            <v>45251.55</v>
          </cell>
          <cell r="L3475" t="str">
            <v>2023-11-21T13:12:00.000-05:00</v>
          </cell>
          <cell r="M3475">
            <v>45251.555231481485</v>
          </cell>
          <cell r="N3475" t="str">
            <v>2023-11-21T13:19:32.000-05:00</v>
          </cell>
          <cell r="O3475" t="str">
            <v>Deo Ssekalo</v>
          </cell>
          <cell r="P3475" t="str">
            <v>Valid</v>
          </cell>
          <cell r="Q3475" t="str">
            <v>.3118836</v>
          </cell>
          <cell r="R3475" t="str">
            <v>32.60826</v>
          </cell>
        </row>
        <row r="3476">
          <cell r="B3476">
            <v>609973</v>
          </cell>
          <cell r="C3476" t="str">
            <v>43</v>
          </cell>
          <cell r="D3476" t="str">
            <v xml:space="preserve">Kikaaya_Musale  </v>
          </cell>
          <cell r="E3476" t="str">
            <v>Christopher Alituha</v>
          </cell>
          <cell r="F3476" t="str">
            <v>Wakiso</v>
          </cell>
          <cell r="H3476" t="str">
            <v>Faridah Nantege</v>
          </cell>
          <cell r="I3476" t="str">
            <v>All</v>
          </cell>
          <cell r="J3476" t="str">
            <v>CAMUSAT Uganda Limited</v>
          </cell>
          <cell r="K3476">
            <v>45251.551388888889</v>
          </cell>
          <cell r="L3476" t="str">
            <v>2023-11-21T13:14:00.000-05:00</v>
          </cell>
          <cell r="M3476">
            <v>45252.536446759259</v>
          </cell>
          <cell r="N3476" t="str">
            <v>2023-11-22T12:52:29.000-05:00</v>
          </cell>
          <cell r="O3476" t="str">
            <v>David Lubwama</v>
          </cell>
          <cell r="P3476" t="str">
            <v>Valid</v>
          </cell>
          <cell r="Q3476" t="str">
            <v>.1060787</v>
          </cell>
          <cell r="R3476" t="str">
            <v>32.4214261</v>
          </cell>
        </row>
        <row r="3477">
          <cell r="B3477">
            <v>607111</v>
          </cell>
          <cell r="C3477" t="str">
            <v>SO3001</v>
          </cell>
          <cell r="D3477" t="str">
            <v>Entebbe Airport</v>
          </cell>
          <cell r="E3477" t="str">
            <v>Abu Kasamba</v>
          </cell>
          <cell r="F3477" t="str">
            <v>Wakiso</v>
          </cell>
          <cell r="G3477" t="str">
            <v>Kampala West</v>
          </cell>
          <cell r="H3477" t="str">
            <v>Faridah Nantege</v>
          </cell>
          <cell r="I3477" t="str">
            <v>All</v>
          </cell>
          <cell r="J3477" t="str">
            <v>CAMUSAT Uganda Limited</v>
          </cell>
          <cell r="K3477">
            <v>45251.554861111108</v>
          </cell>
          <cell r="L3477" t="str">
            <v>2023-11-21T13:19:00.000-05:00</v>
          </cell>
          <cell r="M3477">
            <v>45251.580497685187</v>
          </cell>
          <cell r="N3477" t="str">
            <v>2023-11-21T13:55:55.000-05:00</v>
          </cell>
          <cell r="O3477" t="str">
            <v>Ahmed Ismail</v>
          </cell>
          <cell r="P3477" t="str">
            <v>Valid</v>
          </cell>
          <cell r="Q3477" t="str">
            <v>.0447546</v>
          </cell>
          <cell r="R3477" t="str">
            <v>32.442579</v>
          </cell>
        </row>
        <row r="3478">
          <cell r="B3478">
            <v>608252</v>
          </cell>
          <cell r="C3478" t="str">
            <v>EA5404</v>
          </cell>
          <cell r="D3478" t="str">
            <v>Nyenga</v>
          </cell>
          <cell r="E3478" t="str">
            <v>Samuel Naseke</v>
          </cell>
          <cell r="F3478" t="str">
            <v>Jinja</v>
          </cell>
          <cell r="H3478" t="str">
            <v>William Bwire</v>
          </cell>
          <cell r="I3478" t="str">
            <v>All</v>
          </cell>
          <cell r="K3478">
            <v>45251.554861111108</v>
          </cell>
          <cell r="L3478" t="str">
            <v>2023-11-21T13:19:00.000-05:00</v>
          </cell>
          <cell r="M3478">
            <v>45254.217141203706</v>
          </cell>
          <cell r="N3478" t="str">
            <v>2023-11-24T05:12:41.000-05:00</v>
          </cell>
          <cell r="O3478" t="str">
            <v>Richard Balya</v>
          </cell>
          <cell r="P3478" t="str">
            <v>Valid</v>
          </cell>
          <cell r="Q3478" t="str">
            <v>.379539</v>
          </cell>
          <cell r="R3478" t="str">
            <v>33.1524988</v>
          </cell>
        </row>
        <row r="3479">
          <cell r="B3479">
            <v>605074</v>
          </cell>
          <cell r="C3479" t="str">
            <v>88</v>
          </cell>
          <cell r="D3479" t="str">
            <v>Baumann_House</v>
          </cell>
          <cell r="E3479" t="str">
            <v>Paul Mbabazi</v>
          </cell>
          <cell r="F3479" t="str">
            <v>Kampala</v>
          </cell>
          <cell r="G3479" t="str">
            <v>Kampala East</v>
          </cell>
          <cell r="H3479" t="str">
            <v>William Bwire</v>
          </cell>
          <cell r="I3479" t="str">
            <v>All</v>
          </cell>
          <cell r="K3479">
            <v>45251.556250000001</v>
          </cell>
          <cell r="L3479" t="str">
            <v>2023-11-21T13:21:00.000-05:00</v>
          </cell>
          <cell r="M3479">
            <v>45253.327557870369</v>
          </cell>
          <cell r="N3479" t="str">
            <v>2023-11-23T07:51:41.000-05:00</v>
          </cell>
          <cell r="O3479" t="str">
            <v>Eria Kayongo</v>
          </cell>
          <cell r="P3479" t="str">
            <v>Valid</v>
          </cell>
          <cell r="Q3479" t="str">
            <v>.313696</v>
          </cell>
          <cell r="R3479" t="str">
            <v>32.5869924</v>
          </cell>
        </row>
        <row r="3480">
          <cell r="B3480">
            <v>609794</v>
          </cell>
          <cell r="C3480" t="str">
            <v>2785</v>
          </cell>
          <cell r="D3480" t="str">
            <v>Vuma</v>
          </cell>
          <cell r="E3480" t="str">
            <v>Patrick Kalibbala</v>
          </cell>
          <cell r="F3480" t="str">
            <v>Rakai</v>
          </cell>
          <cell r="G3480" t="str">
            <v>Masaka</v>
          </cell>
          <cell r="H3480" t="str">
            <v>Faridah Nantege</v>
          </cell>
          <cell r="I3480" t="str">
            <v>All</v>
          </cell>
          <cell r="J3480" t="str">
            <v>CAMUSAT Uganda Limited</v>
          </cell>
          <cell r="K3480">
            <v>45251.55972222222</v>
          </cell>
          <cell r="L3480" t="str">
            <v>2023-11-21T13:26:00.000-05:00</v>
          </cell>
          <cell r="M3480">
            <v>45251.586030092592</v>
          </cell>
          <cell r="N3480" t="str">
            <v>2023-11-21T14:03:53.000-05:00</v>
          </cell>
          <cell r="O3480" t="str">
            <v>Kenneth kintu</v>
          </cell>
          <cell r="P3480" t="str">
            <v>Valid</v>
          </cell>
          <cell r="Q3480" t="str">
            <v>-.556783</v>
          </cell>
          <cell r="R3480" t="str">
            <v>31.6882014</v>
          </cell>
        </row>
        <row r="3481">
          <cell r="B3481">
            <v>609358</v>
          </cell>
          <cell r="C3481" t="str">
            <v>WE2715</v>
          </cell>
          <cell r="D3481" t="str">
            <v>Matale</v>
          </cell>
          <cell r="E3481" t="str">
            <v>Stephen Rwabwogo</v>
          </cell>
          <cell r="F3481" t="str">
            <v>Kibaale</v>
          </cell>
          <cell r="G3481" t="str">
            <v>Western</v>
          </cell>
          <cell r="H3481" t="str">
            <v>Faridah Nantege</v>
          </cell>
          <cell r="I3481" t="str">
            <v>All</v>
          </cell>
          <cell r="J3481" t="str">
            <v>CAMUSAT Uganda Limited</v>
          </cell>
          <cell r="K3481">
            <v>45251.563194444447</v>
          </cell>
          <cell r="L3481" t="str">
            <v>2023-11-21T13:31:00.000-05:00</v>
          </cell>
          <cell r="M3481">
            <v>45253.267060185186</v>
          </cell>
          <cell r="N3481" t="str">
            <v>2023-11-23T06:24:34.000-05:00</v>
          </cell>
          <cell r="O3481" t="str">
            <v>Chris Abarinde</v>
          </cell>
          <cell r="P3481" t="str">
            <v>Valid</v>
          </cell>
          <cell r="Q3481" t="str">
            <v>.7816847</v>
          </cell>
          <cell r="R3481" t="str">
            <v>31.1615085</v>
          </cell>
        </row>
        <row r="3482">
          <cell r="B3482">
            <v>701430</v>
          </cell>
          <cell r="C3482" t="str">
            <v>WE3641</v>
          </cell>
          <cell r="D3482" t="str">
            <v>Kinyanseka</v>
          </cell>
          <cell r="E3482" t="str">
            <v>Latima Musoke</v>
          </cell>
          <cell r="F3482" t="str">
            <v>Nakaseke</v>
          </cell>
          <cell r="G3482" t="str">
            <v>Hoima</v>
          </cell>
          <cell r="H3482" t="str">
            <v>Allan Kavuma</v>
          </cell>
          <cell r="I3482" t="str">
            <v>All</v>
          </cell>
          <cell r="J3482" t="str">
            <v>I Engineering Uganda Ltd</v>
          </cell>
          <cell r="K3482">
            <v>45251.563194444447</v>
          </cell>
          <cell r="L3482" t="str">
            <v>2023-11-21T13:31:00.000-05:00</v>
          </cell>
          <cell r="M3482">
            <v>45252.684884259259</v>
          </cell>
          <cell r="N3482" t="str">
            <v>2023-11-22T16:26:14.000-05:00</v>
          </cell>
          <cell r="O3482" t="str">
            <v>Kenneth Assimwe</v>
          </cell>
          <cell r="P3482" t="str">
            <v>Valid</v>
          </cell>
          <cell r="Q3482" t="str">
            <v>1.3545243</v>
          </cell>
          <cell r="R3482" t="str">
            <v>31.9014829</v>
          </cell>
        </row>
        <row r="3483">
          <cell r="B3483">
            <v>701259</v>
          </cell>
          <cell r="C3483" t="str">
            <v>WE2956</v>
          </cell>
          <cell r="D3483" t="str">
            <v>Kizinda Cell</v>
          </cell>
          <cell r="E3483" t="str">
            <v>Thomasi Seruyange</v>
          </cell>
          <cell r="F3483" t="str">
            <v>Bushenyi</v>
          </cell>
          <cell r="G3483" t="str">
            <v>Mbarara</v>
          </cell>
          <cell r="H3483" t="str">
            <v>Faridah Nantege</v>
          </cell>
          <cell r="I3483" t="str">
            <v>All</v>
          </cell>
          <cell r="J3483" t="str">
            <v>CAMUSAT Uganda Limited</v>
          </cell>
          <cell r="K3483">
            <v>45251.564583333333</v>
          </cell>
          <cell r="L3483" t="str">
            <v>2023-11-21T13:33:00.000-05:00</v>
          </cell>
          <cell r="M3483">
            <v>45252.588333333333</v>
          </cell>
          <cell r="N3483" t="str">
            <v>2023-11-22T14:07:12.000-05:00</v>
          </cell>
          <cell r="O3483" t="str">
            <v>Manisur Mukasa</v>
          </cell>
          <cell r="P3483" t="str">
            <v>Valid</v>
          </cell>
          <cell r="Q3483" t="str">
            <v>-.5367296</v>
          </cell>
          <cell r="R3483" t="str">
            <v>30.123427</v>
          </cell>
        </row>
        <row r="3484">
          <cell r="B3484">
            <v>607019</v>
          </cell>
          <cell r="C3484" t="str">
            <v>WE2155</v>
          </cell>
          <cell r="D3484" t="str">
            <v>Bisanje</v>
          </cell>
          <cell r="E3484" t="str">
            <v>Patrick Kalibbala</v>
          </cell>
          <cell r="F3484" t="str">
            <v>Lwengo</v>
          </cell>
          <cell r="G3484" t="str">
            <v>Masaka</v>
          </cell>
          <cell r="H3484" t="str">
            <v>Faridah Nantege</v>
          </cell>
          <cell r="I3484" t="str">
            <v>All</v>
          </cell>
          <cell r="J3484" t="str">
            <v>CAMUSAT Uganda Limited</v>
          </cell>
          <cell r="K3484">
            <v>45251.56527777778</v>
          </cell>
          <cell r="L3484" t="str">
            <v>2023-11-21T13:34:00.000-05:00</v>
          </cell>
          <cell r="M3484">
            <v>45251.618356481478</v>
          </cell>
          <cell r="N3484" t="str">
            <v>2023-11-21T14:50:26.000-05:00</v>
          </cell>
          <cell r="O3484" t="str">
            <v>Moses Odongo</v>
          </cell>
          <cell r="P3484" t="str">
            <v>Valid</v>
          </cell>
          <cell r="Q3484" t="str">
            <v>-.3949037</v>
          </cell>
          <cell r="R3484" t="str">
            <v>31.6945544</v>
          </cell>
        </row>
        <row r="3485">
          <cell r="B3485">
            <v>609635</v>
          </cell>
          <cell r="C3485" t="str">
            <v>WE2884</v>
          </cell>
          <cell r="D3485" t="str">
            <v>Bwikya 2</v>
          </cell>
          <cell r="E3485" t="str">
            <v>Latima Musoke</v>
          </cell>
          <cell r="F3485" t="str">
            <v>Hoima</v>
          </cell>
          <cell r="H3485" t="str">
            <v>Allan Kavuma</v>
          </cell>
          <cell r="I3485" t="str">
            <v>All</v>
          </cell>
          <cell r="J3485" t="str">
            <v>I Engineering Uganda Ltd</v>
          </cell>
          <cell r="K3485">
            <v>45251.566666666666</v>
          </cell>
          <cell r="L3485" t="str">
            <v>2023-11-21T13:36:00.000-05:00</v>
          </cell>
          <cell r="M3485">
            <v>45251.628391203703</v>
          </cell>
          <cell r="N3485" t="str">
            <v>2023-11-21T15:04:53.000-05:00</v>
          </cell>
          <cell r="O3485" t="str">
            <v>Otyono David</v>
          </cell>
          <cell r="P3485" t="str">
            <v>Valid</v>
          </cell>
          <cell r="Q3485" t="str">
            <v>1.58039333333333</v>
          </cell>
          <cell r="R3485" t="str">
            <v>31.2287966666667</v>
          </cell>
        </row>
        <row r="3486">
          <cell r="B3486">
            <v>701430</v>
          </cell>
          <cell r="C3486" t="str">
            <v>WE3641</v>
          </cell>
          <cell r="D3486" t="str">
            <v>Kinyanseka</v>
          </cell>
          <cell r="E3486" t="str">
            <v>Latima Musoke</v>
          </cell>
          <cell r="F3486" t="str">
            <v>Nakaseke</v>
          </cell>
          <cell r="G3486" t="str">
            <v>Hoima</v>
          </cell>
          <cell r="H3486" t="str">
            <v>Allan Kavuma</v>
          </cell>
          <cell r="I3486" t="str">
            <v>All</v>
          </cell>
          <cell r="J3486" t="str">
            <v>I Engineering Uganda Ltd</v>
          </cell>
          <cell r="K3486">
            <v>45251.566666666666</v>
          </cell>
          <cell r="L3486" t="str">
            <v>2023-11-21T13:36:00.000-05:00</v>
          </cell>
          <cell r="M3486">
            <v>45254.376319444447</v>
          </cell>
          <cell r="N3486" t="str">
            <v>2023-11-24T09:01:54.000-05:00</v>
          </cell>
          <cell r="O3486" t="str">
            <v>Kenneth Assimwe</v>
          </cell>
          <cell r="P3486" t="str">
            <v>Valid</v>
          </cell>
          <cell r="Q3486" t="str">
            <v>1.3546514</v>
          </cell>
          <cell r="R3486" t="str">
            <v>31.9015159</v>
          </cell>
        </row>
        <row r="3487">
          <cell r="B3487">
            <v>607409</v>
          </cell>
          <cell r="C3487" t="str">
            <v>KA1556</v>
          </cell>
          <cell r="D3487" t="str">
            <v>Makerere IDI</v>
          </cell>
          <cell r="E3487" t="str">
            <v>Joash Lubwama</v>
          </cell>
          <cell r="F3487" t="str">
            <v>Kampala</v>
          </cell>
          <cell r="H3487" t="str">
            <v>Allan Kavuma</v>
          </cell>
          <cell r="I3487" t="str">
            <v>All</v>
          </cell>
          <cell r="J3487" t="str">
            <v>I Engineering Uganda Ltd</v>
          </cell>
          <cell r="K3487">
            <v>45251.568749999999</v>
          </cell>
          <cell r="L3487" t="str">
            <v>2023-11-21T13:39:00.000-05:00</v>
          </cell>
          <cell r="M3487">
            <v>45251.804108796299</v>
          </cell>
          <cell r="N3487" t="str">
            <v>2023-11-21T19:17:55.000-05:00</v>
          </cell>
          <cell r="O3487" t="str">
            <v>Philip Abooki</v>
          </cell>
          <cell r="P3487" t="str">
            <v>Valid</v>
          </cell>
          <cell r="Q3487" t="str">
            <v>.3343243</v>
          </cell>
          <cell r="R3487" t="str">
            <v>32.571365</v>
          </cell>
        </row>
        <row r="3488">
          <cell r="B3488">
            <v>607112</v>
          </cell>
          <cell r="C3488" t="str">
            <v>SO3005</v>
          </cell>
          <cell r="D3488" t="str">
            <v>Entebbe Airport</v>
          </cell>
          <cell r="E3488" t="str">
            <v>Abu Kasamba</v>
          </cell>
          <cell r="F3488" t="str">
            <v>Wakiso</v>
          </cell>
          <cell r="G3488" t="str">
            <v>Kampala West</v>
          </cell>
          <cell r="H3488" t="str">
            <v>Faridah Nantege</v>
          </cell>
          <cell r="I3488" t="str">
            <v>Janitorial</v>
          </cell>
          <cell r="J3488" t="str">
            <v>CAMUSAT Uganda Limited</v>
          </cell>
          <cell r="K3488">
            <v>45251.584027777775</v>
          </cell>
          <cell r="L3488" t="str">
            <v>2023-11-21T14:01:00.000-05:00</v>
          </cell>
          <cell r="M3488">
            <v>45251.587835648148</v>
          </cell>
          <cell r="N3488" t="str">
            <v>2023-11-21T14:06:29.000-05:00</v>
          </cell>
          <cell r="O3488" t="str">
            <v>Ahmed Ismail</v>
          </cell>
          <cell r="P3488" t="str">
            <v>Valid</v>
          </cell>
          <cell r="Q3488" t="str">
            <v>.04507</v>
          </cell>
          <cell r="R3488" t="str">
            <v>32.4429686</v>
          </cell>
        </row>
        <row r="3489">
          <cell r="B3489">
            <v>609869</v>
          </cell>
          <cell r="C3489" t="str">
            <v>Wairaka B</v>
          </cell>
          <cell r="D3489" t="str">
            <v>Wairaka B</v>
          </cell>
          <cell r="E3489" t="str">
            <v>Emmanuel Kafuko</v>
          </cell>
          <cell r="F3489" t="str">
            <v>Jinja</v>
          </cell>
          <cell r="G3489" t="str">
            <v>Jinja</v>
          </cell>
          <cell r="H3489" t="str">
            <v>William Bwire</v>
          </cell>
          <cell r="I3489" t="str">
            <v>All</v>
          </cell>
          <cell r="K3489">
            <v>45251.584722222222</v>
          </cell>
          <cell r="L3489" t="str">
            <v>2023-11-21T14:02:00.000-05:00</v>
          </cell>
          <cell r="M3489">
            <v>45255.719386574077</v>
          </cell>
          <cell r="N3489" t="str">
            <v>2023-11-25T17:15:55.000-05:00</v>
          </cell>
          <cell r="O3489" t="str">
            <v>Fuma Amos</v>
          </cell>
          <cell r="P3489" t="str">
            <v>Valid</v>
          </cell>
          <cell r="Q3489" t="str">
            <v>.4825601</v>
          </cell>
          <cell r="R3489" t="str">
            <v>33.2462615</v>
          </cell>
        </row>
        <row r="3490">
          <cell r="B3490">
            <v>605654</v>
          </cell>
          <cell r="C3490" t="str">
            <v>1176</v>
          </cell>
          <cell r="D3490" t="str">
            <v>Mutolere</v>
          </cell>
          <cell r="E3490" t="str">
            <v>Denis Masaba</v>
          </cell>
          <cell r="F3490" t="str">
            <v>Kisoro</v>
          </cell>
          <cell r="G3490" t="str">
            <v>Kabale</v>
          </cell>
          <cell r="H3490" t="str">
            <v>Faridah Nantege</v>
          </cell>
          <cell r="I3490" t="str">
            <v>All</v>
          </cell>
          <cell r="J3490" t="str">
            <v>CAMUSAT Uganda Limited</v>
          </cell>
          <cell r="K3490">
            <v>45251.584722222222</v>
          </cell>
          <cell r="L3490" t="str">
            <v>2023-11-21T14:02:00.000-05:00</v>
          </cell>
          <cell r="M3490">
            <v>45252.130856481483</v>
          </cell>
          <cell r="N3490" t="str">
            <v>2023-11-22T03:08:26.000-05:00</v>
          </cell>
          <cell r="O3490" t="str">
            <v>Innocent Twesigomwe</v>
          </cell>
          <cell r="P3490" t="str">
            <v>Valid</v>
          </cell>
          <cell r="Q3490" t="str">
            <v>-1.2581597</v>
          </cell>
          <cell r="R3490" t="str">
            <v>29.6919919</v>
          </cell>
        </row>
        <row r="3491">
          <cell r="B3491">
            <v>607439</v>
          </cell>
          <cell r="C3491" t="str">
            <v>KA1199</v>
          </cell>
          <cell r="D3491" t="str">
            <v>Mbalwa</v>
          </cell>
          <cell r="E3491" t="str">
            <v>Benbridge Mulongo</v>
          </cell>
          <cell r="F3491" t="str">
            <v>Wakiso</v>
          </cell>
          <cell r="G3491" t="str">
            <v>Kampala East</v>
          </cell>
          <cell r="H3491" t="str">
            <v>William Bwire</v>
          </cell>
          <cell r="I3491" t="str">
            <v>All</v>
          </cell>
          <cell r="K3491">
            <v>45251.585416666669</v>
          </cell>
          <cell r="L3491" t="str">
            <v>2023-11-21T14:03:00.000-05:00</v>
          </cell>
          <cell r="M3491">
            <v>45253.778032407405</v>
          </cell>
          <cell r="N3491" t="str">
            <v>2023-11-23T18:40:22.000-05:00</v>
          </cell>
          <cell r="O3491" t="str">
            <v>Alex Kakeeto</v>
          </cell>
          <cell r="P3491" t="str">
            <v>Valid</v>
          </cell>
          <cell r="Q3491" t="str">
            <v>.3789183</v>
          </cell>
          <cell r="R3491" t="str">
            <v>32.6617583</v>
          </cell>
        </row>
        <row r="3492">
          <cell r="B3492">
            <v>701104</v>
          </cell>
          <cell r="C3492" t="str">
            <v>3324</v>
          </cell>
          <cell r="D3492" t="str">
            <v>Katete 2</v>
          </cell>
          <cell r="E3492" t="str">
            <v>Thomasi Seruyange</v>
          </cell>
          <cell r="F3492" t="str">
            <v>Mbarara</v>
          </cell>
          <cell r="G3492" t="str">
            <v>Mbarara</v>
          </cell>
          <cell r="H3492" t="str">
            <v>Faridah Nantege</v>
          </cell>
          <cell r="I3492" t="str">
            <v>All</v>
          </cell>
          <cell r="J3492" t="str">
            <v>CAMUSAT Uganda Limited</v>
          </cell>
          <cell r="K3492">
            <v>45251.589583333334</v>
          </cell>
          <cell r="L3492" t="str">
            <v>2023-11-21T14:09:00.000-05:00</v>
          </cell>
          <cell r="M3492">
            <v>45251.639282407406</v>
          </cell>
          <cell r="N3492" t="str">
            <v>2023-11-21T15:20:34.000-05:00</v>
          </cell>
          <cell r="O3492" t="str">
            <v>Enock Amanyire</v>
          </cell>
          <cell r="P3492" t="str">
            <v>Valid</v>
          </cell>
          <cell r="Q3492" t="str">
            <v>-.618635</v>
          </cell>
          <cell r="R3492" t="str">
            <v>30.671095</v>
          </cell>
        </row>
        <row r="3493">
          <cell r="B3493">
            <v>607284</v>
          </cell>
          <cell r="C3493" t="str">
            <v>KA1374</v>
          </cell>
          <cell r="D3493" t="str">
            <v>Kisingiri Road</v>
          </cell>
          <cell r="E3493" t="str">
            <v>Abu Kasamba</v>
          </cell>
          <cell r="F3493" t="str">
            <v>Kampala</v>
          </cell>
          <cell r="G3493" t="str">
            <v>Kampala West</v>
          </cell>
          <cell r="H3493" t="str">
            <v>Faridah Nantege</v>
          </cell>
          <cell r="I3493" t="str">
            <v>All</v>
          </cell>
          <cell r="J3493" t="str">
            <v>CAMUSAT Uganda Limited</v>
          </cell>
          <cell r="K3493">
            <v>45251.592361111114</v>
          </cell>
          <cell r="L3493" t="str">
            <v>2023-11-21T14:13:00.000-05:00</v>
          </cell>
          <cell r="M3493">
            <v>45251.626851851855</v>
          </cell>
          <cell r="N3493" t="str">
            <v>2023-11-21T15:02:40.000-05:00</v>
          </cell>
          <cell r="O3493" t="str">
            <v>Juma Lubega</v>
          </cell>
          <cell r="P3493" t="str">
            <v>Valid</v>
          </cell>
          <cell r="Q3493" t="str">
            <v>.3123529</v>
          </cell>
          <cell r="R3493" t="str">
            <v>32.5665312</v>
          </cell>
        </row>
        <row r="3494">
          <cell r="B3494">
            <v>605847</v>
          </cell>
          <cell r="C3494" t="str">
            <v>1592</v>
          </cell>
          <cell r="D3494" t="str">
            <v>Kyadondo Kirokole</v>
          </cell>
          <cell r="E3494" t="str">
            <v>Joash Lubwama</v>
          </cell>
          <cell r="F3494" t="str">
            <v>Kampala</v>
          </cell>
          <cell r="G3494" t="str">
            <v>Kampala East</v>
          </cell>
          <cell r="H3494" t="str">
            <v>Allan Kavuma</v>
          </cell>
          <cell r="I3494" t="str">
            <v>DG</v>
          </cell>
          <cell r="J3494" t="str">
            <v>I Engineering Uganda Ltd</v>
          </cell>
          <cell r="K3494">
            <v>45251.593055555553</v>
          </cell>
          <cell r="L3494" t="str">
            <v>2023-11-21T14:14:00.000-05:00</v>
          </cell>
          <cell r="M3494">
            <v>45251.763680555552</v>
          </cell>
          <cell r="N3494" t="str">
            <v>2023-11-21T18:19:42.000-05:00</v>
          </cell>
          <cell r="O3494" t="str">
            <v>Ronnie Muhindo</v>
          </cell>
          <cell r="P3494" t="str">
            <v>Valid</v>
          </cell>
          <cell r="Q3494" t="str">
            <v>.3805241</v>
          </cell>
          <cell r="R3494" t="str">
            <v>32.5642734</v>
          </cell>
        </row>
        <row r="3495">
          <cell r="B3495">
            <v>605651</v>
          </cell>
          <cell r="C3495" t="str">
            <v>1168</v>
          </cell>
          <cell r="D3495" t="str">
            <v>Namutumba</v>
          </cell>
          <cell r="E3495" t="str">
            <v>Emmanuel Kafuko</v>
          </cell>
          <cell r="F3495" t="str">
            <v>Namutumba</v>
          </cell>
          <cell r="G3495" t="str">
            <v>Jinja</v>
          </cell>
          <cell r="H3495" t="str">
            <v>William Bwire</v>
          </cell>
          <cell r="I3495" t="str">
            <v>All</v>
          </cell>
          <cell r="K3495">
            <v>45251.594444444447</v>
          </cell>
          <cell r="L3495" t="str">
            <v>2023-11-21T14:16:00.000-05:00</v>
          </cell>
          <cell r="M3495">
            <v>45251.663101851853</v>
          </cell>
          <cell r="N3495" t="str">
            <v>2023-11-21T15:54:52.000-05:00</v>
          </cell>
          <cell r="O3495" t="str">
            <v>Aguma Alfred</v>
          </cell>
          <cell r="P3495" t="str">
            <v>Valid</v>
          </cell>
          <cell r="Q3495" t="str">
            <v>.833494383333333</v>
          </cell>
          <cell r="R3495" t="str">
            <v>33.6865573166667</v>
          </cell>
        </row>
        <row r="3496">
          <cell r="B3496">
            <v>608118</v>
          </cell>
          <cell r="C3496" t="str">
            <v>EA5055</v>
          </cell>
          <cell r="D3496" t="str">
            <v>Kakira_B</v>
          </cell>
          <cell r="E3496" t="str">
            <v>Emmanuel Kafuko</v>
          </cell>
          <cell r="F3496" t="str">
            <v>Jinja</v>
          </cell>
          <cell r="G3496" t="str">
            <v>Jinja</v>
          </cell>
          <cell r="H3496" t="str">
            <v>William Bwire</v>
          </cell>
          <cell r="I3496" t="str">
            <v>All</v>
          </cell>
          <cell r="K3496">
            <v>45251.598611111112</v>
          </cell>
          <cell r="L3496" t="str">
            <v>2023-11-21T14:22:00.000-05:00</v>
          </cell>
          <cell r="M3496">
            <v>45252.738275462965</v>
          </cell>
          <cell r="N3496" t="str">
            <v>2023-11-22T17:43:07.000-05:00</v>
          </cell>
          <cell r="O3496" t="str">
            <v>Nehemiah Mutaasa</v>
          </cell>
          <cell r="P3496" t="str">
            <v>Valid</v>
          </cell>
          <cell r="Q3496" t="str">
            <v>.48747</v>
          </cell>
          <cell r="R3496" t="str">
            <v>33.293565</v>
          </cell>
        </row>
        <row r="3497">
          <cell r="B3497">
            <v>609000</v>
          </cell>
          <cell r="C3497" t="str">
            <v>WE2369</v>
          </cell>
          <cell r="D3497" t="str">
            <v>Ankole2</v>
          </cell>
          <cell r="E3497" t="str">
            <v>Thomasi Seruyange</v>
          </cell>
          <cell r="F3497" t="str">
            <v>Kamwenge</v>
          </cell>
          <cell r="G3497" t="str">
            <v>Mbarara</v>
          </cell>
          <cell r="H3497" t="str">
            <v>Faridah Nantege</v>
          </cell>
          <cell r="I3497" t="str">
            <v>All</v>
          </cell>
          <cell r="J3497" t="str">
            <v>CAMUSAT Uganda Limited</v>
          </cell>
          <cell r="K3497">
            <v>45251.600694444445</v>
          </cell>
          <cell r="L3497" t="str">
            <v>2023-11-21T14:25:00.000-05:00</v>
          </cell>
          <cell r="M3497">
            <v>45253.620358796295</v>
          </cell>
          <cell r="N3497" t="str">
            <v>2023-11-23T14:53:19.000-05:00</v>
          </cell>
          <cell r="O3497" t="str">
            <v>Muzamiru Mugamba</v>
          </cell>
          <cell r="P3497" t="str">
            <v>Valid</v>
          </cell>
          <cell r="Q3497" t="str">
            <v>-.1685094</v>
          </cell>
          <cell r="R3497" t="str">
            <v>30.489637</v>
          </cell>
        </row>
        <row r="3498">
          <cell r="B3498">
            <v>701418</v>
          </cell>
          <cell r="C3498" t="str">
            <v>WE3626</v>
          </cell>
          <cell r="D3498" t="str">
            <v>Ngango</v>
          </cell>
          <cell r="E3498" t="str">
            <v>Thomasi Seruyange</v>
          </cell>
          <cell r="F3498" t="str">
            <v>Mbarara</v>
          </cell>
          <cell r="G3498" t="str">
            <v>Mbarara</v>
          </cell>
          <cell r="H3498" t="str">
            <v>Faridah Nantege</v>
          </cell>
          <cell r="I3498" t="str">
            <v>All</v>
          </cell>
          <cell r="J3498" t="str">
            <v>CAMUSAT Uganda Limited</v>
          </cell>
          <cell r="K3498">
            <v>45251.600694444445</v>
          </cell>
          <cell r="L3498" t="str">
            <v>2023-11-21T14:25:00.000-05:00</v>
          </cell>
          <cell r="M3498">
            <v>45252.360555555555</v>
          </cell>
          <cell r="N3498" t="str">
            <v>2023-11-22T08:39:12.000-05:00</v>
          </cell>
          <cell r="O3498" t="str">
            <v>Muzamiru Mugamba</v>
          </cell>
          <cell r="P3498" t="str">
            <v>Valid</v>
          </cell>
          <cell r="Q3498" t="str">
            <v>-.2515924</v>
          </cell>
          <cell r="R3498" t="str">
            <v>30.5441694</v>
          </cell>
        </row>
        <row r="3499">
          <cell r="B3499">
            <v>609106</v>
          </cell>
          <cell r="C3499" t="str">
            <v>WE2123</v>
          </cell>
          <cell r="D3499" t="str">
            <v>Kakabara</v>
          </cell>
          <cell r="E3499" t="str">
            <v>Stephen Rwabwogo</v>
          </cell>
          <cell r="F3499" t="str">
            <v>Kyenjojo</v>
          </cell>
          <cell r="G3499" t="str">
            <v>Western</v>
          </cell>
          <cell r="H3499" t="str">
            <v>Faridah Nantege</v>
          </cell>
          <cell r="I3499" t="str">
            <v>Air Conditioner</v>
          </cell>
          <cell r="J3499" t="str">
            <v>CAMUSAT Uganda Limited</v>
          </cell>
          <cell r="K3499">
            <v>45251.602083333331</v>
          </cell>
          <cell r="L3499" t="str">
            <v>2023-11-21T14:27:00.000-05:00</v>
          </cell>
          <cell r="M3499">
            <v>45251.705671296295</v>
          </cell>
          <cell r="N3499" t="str">
            <v>2023-11-21T16:56:10.000-05:00</v>
          </cell>
          <cell r="O3499" t="str">
            <v>Stephen Namba Samba</v>
          </cell>
          <cell r="P3499" t="str">
            <v>Valid</v>
          </cell>
          <cell r="Q3499" t="str">
            <v>.5225469</v>
          </cell>
          <cell r="R3499" t="str">
            <v>30.9152675</v>
          </cell>
        </row>
        <row r="3500">
          <cell r="B3500">
            <v>608269</v>
          </cell>
          <cell r="C3500" t="str">
            <v>EA5018</v>
          </cell>
          <cell r="D3500" t="str">
            <v>Sugarworks</v>
          </cell>
          <cell r="E3500" t="str">
            <v>Emmanuel Kafuko</v>
          </cell>
          <cell r="F3500" t="str">
            <v>Jinja</v>
          </cell>
          <cell r="G3500" t="str">
            <v>Jinja</v>
          </cell>
          <cell r="H3500" t="str">
            <v>William Bwire</v>
          </cell>
          <cell r="I3500" t="str">
            <v>All</v>
          </cell>
          <cell r="K3500">
            <v>45251.603472222225</v>
          </cell>
          <cell r="L3500" t="str">
            <v>2023-11-21T14:29:00.000-05:00</v>
          </cell>
          <cell r="M3500">
            <v>45253.709548611114</v>
          </cell>
          <cell r="N3500" t="str">
            <v>2023-11-23T17:01:45.000-05:00</v>
          </cell>
          <cell r="O3500" t="str">
            <v>Nehemiah Mutaasa</v>
          </cell>
          <cell r="P3500" t="str">
            <v>Valid</v>
          </cell>
          <cell r="Q3500" t="str">
            <v>.50177</v>
          </cell>
          <cell r="R3500" t="str">
            <v>33.2912216</v>
          </cell>
        </row>
        <row r="3501">
          <cell r="B3501">
            <v>607311</v>
          </cell>
          <cell r="C3501" t="str">
            <v>WE2273</v>
          </cell>
          <cell r="D3501" t="str">
            <v>Kitunda</v>
          </cell>
          <cell r="E3501" t="str">
            <v>Patrick Kalibbala</v>
          </cell>
          <cell r="F3501" t="str">
            <v>Masaka</v>
          </cell>
          <cell r="G3501" t="str">
            <v>Masaka</v>
          </cell>
          <cell r="H3501" t="str">
            <v>Faridah Nantege</v>
          </cell>
          <cell r="I3501" t="str">
            <v>All</v>
          </cell>
          <cell r="J3501" t="str">
            <v>CAMUSAT Uganda Limited</v>
          </cell>
          <cell r="K3501">
            <v>45251.604166666664</v>
          </cell>
          <cell r="L3501" t="str">
            <v>2023-11-21T14:30:00.000-05:00</v>
          </cell>
          <cell r="M3501">
            <v>45251.66170138889</v>
          </cell>
          <cell r="N3501" t="str">
            <v>2023-11-21T15:52:51.000-05:00</v>
          </cell>
          <cell r="O3501" t="str">
            <v>Kenneth kintu</v>
          </cell>
          <cell r="P3501" t="str">
            <v>Valid</v>
          </cell>
          <cell r="Q3501" t="str">
            <v>-.5991058</v>
          </cell>
          <cell r="R3501" t="str">
            <v>31.7582987</v>
          </cell>
        </row>
        <row r="3502">
          <cell r="B3502">
            <v>701384</v>
          </cell>
          <cell r="C3502" t="str">
            <v>EA5645</v>
          </cell>
          <cell r="D3502" t="str">
            <v>Dembe</v>
          </cell>
          <cell r="E3502" t="str">
            <v>Samuel Naseke</v>
          </cell>
          <cell r="F3502" t="str">
            <v>Buvuma</v>
          </cell>
          <cell r="G3502" t="str">
            <v>Mukono</v>
          </cell>
          <cell r="H3502" t="str">
            <v>William Bwire</v>
          </cell>
          <cell r="I3502" t="str">
            <v>All</v>
          </cell>
          <cell r="K3502">
            <v>45251.609027777777</v>
          </cell>
          <cell r="L3502" t="str">
            <v>2023-11-21T14:37:00.000-05:00</v>
          </cell>
          <cell r="M3502">
            <v>45251.754293981481</v>
          </cell>
          <cell r="N3502" t="str">
            <v>2023-11-21T18:06:11.000-05:00</v>
          </cell>
          <cell r="O3502" t="str">
            <v>Edrisa Katongole</v>
          </cell>
          <cell r="P3502" t="str">
            <v>Valid</v>
          </cell>
          <cell r="Q3502" t="str">
            <v>.0122483333333333</v>
          </cell>
          <cell r="R3502" t="str">
            <v>32.92433</v>
          </cell>
        </row>
        <row r="3503">
          <cell r="B3503">
            <v>606238</v>
          </cell>
          <cell r="C3503" t="str">
            <v>1053</v>
          </cell>
          <cell r="D3503" t="str">
            <v>Morulem</v>
          </cell>
          <cell r="E3503" t="str">
            <v>Moses Wandera</v>
          </cell>
          <cell r="F3503" t="str">
            <v>Abim</v>
          </cell>
          <cell r="G3503" t="str">
            <v>Northern</v>
          </cell>
          <cell r="H3503" t="str">
            <v>William Bwire</v>
          </cell>
          <cell r="I3503" t="str">
            <v>DG</v>
          </cell>
          <cell r="J3503" t="str">
            <v>CAMUSAT Uganda Limited</v>
          </cell>
          <cell r="K3503">
            <v>45251.609722222223</v>
          </cell>
          <cell r="L3503" t="str">
            <v>2023-11-21T14:38:00.000-05:00</v>
          </cell>
          <cell r="M3503">
            <v>45251.634884259256</v>
          </cell>
          <cell r="N3503" t="str">
            <v>2023-11-21T15:14:14.000-05:00</v>
          </cell>
          <cell r="O3503" t="str">
            <v>Kawuma Marvin</v>
          </cell>
          <cell r="P3503" t="str">
            <v>Valid</v>
          </cell>
          <cell r="Q3503" t="str">
            <v>2.5878412</v>
          </cell>
          <cell r="R3503" t="str">
            <v>33.7639362</v>
          </cell>
        </row>
        <row r="3504">
          <cell r="B3504">
            <v>608664</v>
          </cell>
          <cell r="C3504" t="str">
            <v>NO4298</v>
          </cell>
          <cell r="D3504" t="str">
            <v>Ragem</v>
          </cell>
          <cell r="E3504" t="str">
            <v>Innocent Ayiko</v>
          </cell>
          <cell r="F3504" t="str">
            <v>Nebbi</v>
          </cell>
          <cell r="G3504" t="str">
            <v>Arua</v>
          </cell>
          <cell r="H3504" t="str">
            <v>Allan Kavuma</v>
          </cell>
          <cell r="I3504" t="str">
            <v>All</v>
          </cell>
          <cell r="K3504">
            <v>45251.611111111109</v>
          </cell>
          <cell r="L3504" t="str">
            <v>2023-11-21T14:40:00.000-05:00</v>
          </cell>
          <cell r="M3504">
            <v>45252.518877314818</v>
          </cell>
          <cell r="N3504" t="str">
            <v>2023-11-22T12:27:11.000-05:00</v>
          </cell>
          <cell r="O3504" t="str">
            <v>Alex Gonzaga</v>
          </cell>
          <cell r="P3504" t="str">
            <v>Valid</v>
          </cell>
          <cell r="Q3504" t="str">
            <v>2.64275464229286</v>
          </cell>
          <cell r="R3504" t="str">
            <v>31.4010660164058</v>
          </cell>
        </row>
        <row r="3505">
          <cell r="B3505">
            <v>608133</v>
          </cell>
          <cell r="C3505" t="str">
            <v>EA5131</v>
          </cell>
          <cell r="D3505" t="str">
            <v>Kapchorwa</v>
          </cell>
          <cell r="E3505" t="str">
            <v>Jude Musana</v>
          </cell>
          <cell r="F3505" t="str">
            <v>Kapchorwa</v>
          </cell>
          <cell r="H3505" t="str">
            <v>William Bwire</v>
          </cell>
          <cell r="I3505" t="str">
            <v>All</v>
          </cell>
          <cell r="K3505">
            <v>45251.613194444442</v>
          </cell>
          <cell r="L3505" t="str">
            <v>2023-11-21T14:43:00.000-05:00</v>
          </cell>
          <cell r="M3505">
            <v>45254.361006944448</v>
          </cell>
          <cell r="N3505" t="str">
            <v>2023-11-24T08:39:51.000-05:00</v>
          </cell>
          <cell r="O3505" t="str">
            <v>David Chelangat</v>
          </cell>
          <cell r="P3505" t="str">
            <v>Valid</v>
          </cell>
          <cell r="Q3505" t="str">
            <v>1.39783833333333</v>
          </cell>
          <cell r="R3505" t="str">
            <v>34.4464483333333</v>
          </cell>
        </row>
        <row r="3506">
          <cell r="B3506">
            <v>606253</v>
          </cell>
          <cell r="C3506" t="str">
            <v>1639</v>
          </cell>
          <cell r="D3506" t="str">
            <v>Makerere Studio Flats</v>
          </cell>
          <cell r="E3506" t="str">
            <v>Joash Lubwama</v>
          </cell>
          <cell r="F3506" t="str">
            <v>Kampala</v>
          </cell>
          <cell r="G3506" t="str">
            <v>Kampala Central</v>
          </cell>
          <cell r="H3506" t="str">
            <v>Allan Kavuma</v>
          </cell>
          <cell r="I3506" t="str">
            <v>All</v>
          </cell>
          <cell r="J3506" t="str">
            <v>I Engineering Uganda Ltd</v>
          </cell>
          <cell r="K3506">
            <v>45251.614583333336</v>
          </cell>
          <cell r="L3506" t="str">
            <v>2023-11-21T14:45:00.000-05:00</v>
          </cell>
          <cell r="M3506">
            <v>45251.814652777779</v>
          </cell>
          <cell r="N3506" t="str">
            <v>2023-11-21T19:33:06.000-05:00</v>
          </cell>
          <cell r="O3506" t="str">
            <v>Philip Abooki</v>
          </cell>
          <cell r="P3506" t="str">
            <v>Valid</v>
          </cell>
          <cell r="Q3506" t="str">
            <v>.3315236</v>
          </cell>
          <cell r="R3506" t="str">
            <v>32.5641073</v>
          </cell>
        </row>
        <row r="3507">
          <cell r="B3507">
            <v>605302</v>
          </cell>
          <cell r="C3507" t="str">
            <v>475</v>
          </cell>
          <cell r="D3507" t="str">
            <v>Rwenzori_House</v>
          </cell>
          <cell r="E3507" t="str">
            <v>Paul Mbabazi</v>
          </cell>
          <cell r="F3507" t="str">
            <v>Kampala</v>
          </cell>
          <cell r="G3507" t="str">
            <v>Kampala Central</v>
          </cell>
          <cell r="H3507" t="str">
            <v>William Bwire</v>
          </cell>
          <cell r="I3507" t="str">
            <v>All</v>
          </cell>
          <cell r="K3507">
            <v>45251.616666666669</v>
          </cell>
          <cell r="L3507" t="str">
            <v>2023-11-21T14:48:00.000-05:00</v>
          </cell>
          <cell r="M3507">
            <v>45251.685196759259</v>
          </cell>
          <cell r="N3507" t="str">
            <v>2023-11-21T16:26:41.000-05:00</v>
          </cell>
          <cell r="O3507" t="str">
            <v>Samuel Bugembe</v>
          </cell>
          <cell r="P3507" t="str">
            <v>Valid</v>
          </cell>
          <cell r="Q3507" t="str">
            <v>.316916666666667</v>
          </cell>
          <cell r="R3507" t="str">
            <v>32.5792766666667</v>
          </cell>
        </row>
        <row r="3508">
          <cell r="B3508">
            <v>605775</v>
          </cell>
          <cell r="C3508" t="str">
            <v>1430</v>
          </cell>
          <cell r="D3508" t="str">
            <v>Nyaruti</v>
          </cell>
          <cell r="E3508" t="str">
            <v>Thomasi Seruyange</v>
          </cell>
          <cell r="F3508" t="str">
            <v>Isingiro</v>
          </cell>
          <cell r="G3508" t="str">
            <v>Mbarara</v>
          </cell>
          <cell r="H3508" t="str">
            <v>Faridah Nantege</v>
          </cell>
          <cell r="I3508" t="str">
            <v>Air Conditioner</v>
          </cell>
          <cell r="J3508" t="str">
            <v>CAMUSAT Uganda Limited</v>
          </cell>
          <cell r="K3508">
            <v>45251.620138888888</v>
          </cell>
          <cell r="L3508" t="str">
            <v>2023-11-21T14:53:00.000-05:00</v>
          </cell>
          <cell r="M3508">
            <v>45251.804861111108</v>
          </cell>
          <cell r="N3508" t="str">
            <v>2023-11-21T19:19:00.000-05:00</v>
          </cell>
          <cell r="O3508" t="str">
            <v>Trogin Mushabe</v>
          </cell>
          <cell r="P3508" t="str">
            <v>Audit</v>
          </cell>
          <cell r="Q3508" t="str">
            <v>-.908111</v>
          </cell>
          <cell r="R3508" t="str">
            <v>30.966882</v>
          </cell>
        </row>
        <row r="3509">
          <cell r="B3509">
            <v>609556</v>
          </cell>
          <cell r="C3509" t="str">
            <v>2622</v>
          </cell>
          <cell r="D3509" t="str">
            <v>Adak</v>
          </cell>
          <cell r="E3509" t="str">
            <v>Muhamood Kyongo</v>
          </cell>
          <cell r="F3509" t="str">
            <v>Apac</v>
          </cell>
          <cell r="G3509" t="str">
            <v>Lira</v>
          </cell>
          <cell r="H3509" t="str">
            <v>Allan Kavuma</v>
          </cell>
          <cell r="I3509" t="str">
            <v>All</v>
          </cell>
          <cell r="J3509" t="str">
            <v>I Engineering Uganda Ltd</v>
          </cell>
          <cell r="K3509">
            <v>45251.620138888888</v>
          </cell>
          <cell r="L3509" t="str">
            <v>2023-11-21T14:53:00.000-05:00</v>
          </cell>
          <cell r="M3509">
            <v>45251.907071759262</v>
          </cell>
          <cell r="N3509" t="str">
            <v>2023-11-21T21:46:11.000-05:00</v>
          </cell>
          <cell r="O3509" t="str">
            <v>Robert miti</v>
          </cell>
          <cell r="P3509" t="str">
            <v>Valid</v>
          </cell>
          <cell r="Q3509" t="str">
            <v>1.8505204</v>
          </cell>
          <cell r="R3509" t="str">
            <v>32.3526982</v>
          </cell>
        </row>
        <row r="3510">
          <cell r="B3510">
            <v>606332</v>
          </cell>
          <cell r="C3510" t="str">
            <v>1697</v>
          </cell>
          <cell r="D3510" t="str">
            <v>Mbalwa</v>
          </cell>
          <cell r="E3510" t="str">
            <v>Benbridge Mulongo</v>
          </cell>
          <cell r="F3510" t="str">
            <v>Wakiso</v>
          </cell>
          <cell r="G3510" t="str">
            <v>Kampala East</v>
          </cell>
          <cell r="H3510" t="str">
            <v>William Bwire</v>
          </cell>
          <cell r="I3510" t="str">
            <v>All</v>
          </cell>
          <cell r="K3510">
            <v>45251.62222222222</v>
          </cell>
          <cell r="L3510" t="str">
            <v>2023-11-21T14:56:00.000-05:00</v>
          </cell>
          <cell r="M3510">
            <v>45252.48159722222</v>
          </cell>
          <cell r="N3510" t="str">
            <v>2023-11-22T11:33:30.000-05:00</v>
          </cell>
          <cell r="O3510" t="str">
            <v>Alex Kakeeto</v>
          </cell>
          <cell r="P3510" t="str">
            <v>Valid</v>
          </cell>
          <cell r="Q3510" t="str">
            <v>.3725528</v>
          </cell>
          <cell r="R3510" t="str">
            <v>32.655229</v>
          </cell>
        </row>
        <row r="3511">
          <cell r="B3511">
            <v>607182</v>
          </cell>
          <cell r="C3511" t="str">
            <v>1132</v>
          </cell>
          <cell r="D3511" t="str">
            <v>Kamwokya - Kira Road</v>
          </cell>
          <cell r="E3511" t="str">
            <v>Benbridge Mulongo</v>
          </cell>
          <cell r="F3511" t="str">
            <v>Kampala</v>
          </cell>
          <cell r="G3511" t="str">
            <v>Kampala East</v>
          </cell>
          <cell r="H3511" t="str">
            <v>William Bwire</v>
          </cell>
          <cell r="I3511" t="str">
            <v>All</v>
          </cell>
          <cell r="K3511">
            <v>45251.630555555559</v>
          </cell>
          <cell r="L3511" t="str">
            <v>2023-11-21T15:08:00.000-05:00</v>
          </cell>
          <cell r="M3511">
            <v>45254.055150462962</v>
          </cell>
          <cell r="N3511" t="str">
            <v>2023-11-24T01:19:25.000-05:00</v>
          </cell>
          <cell r="O3511" t="str">
            <v>William Musoke</v>
          </cell>
          <cell r="P3511" t="str">
            <v>Valid</v>
          </cell>
          <cell r="Q3511" t="str">
            <v>.3468174</v>
          </cell>
          <cell r="R3511" t="str">
            <v>32.5885414</v>
          </cell>
        </row>
        <row r="3512">
          <cell r="B3512">
            <v>606039</v>
          </cell>
          <cell r="C3512" t="str">
            <v>252</v>
          </cell>
          <cell r="D3512" t="str">
            <v>Bukunda</v>
          </cell>
          <cell r="E3512" t="str">
            <v>Patrick Kalibbala</v>
          </cell>
          <cell r="F3512" t="str">
            <v>Masaka</v>
          </cell>
          <cell r="G3512" t="str">
            <v>Masaka</v>
          </cell>
          <cell r="H3512" t="str">
            <v>Faridah Nantege</v>
          </cell>
          <cell r="I3512" t="str">
            <v>All</v>
          </cell>
          <cell r="J3512" t="str">
            <v>CAMUSAT Uganda Limited</v>
          </cell>
          <cell r="K3512">
            <v>45251.631249999999</v>
          </cell>
          <cell r="L3512" t="str">
            <v>2023-11-21T15:09:00.000-05:00</v>
          </cell>
          <cell r="M3512">
            <v>45252.456516203703</v>
          </cell>
          <cell r="N3512" t="str">
            <v>2023-11-22T10:57:23.000-05:00</v>
          </cell>
          <cell r="O3512" t="str">
            <v>Moses Odongo</v>
          </cell>
          <cell r="P3512" t="str">
            <v>Valid</v>
          </cell>
          <cell r="Q3512" t="str">
            <v>-.4416374</v>
          </cell>
          <cell r="R3512" t="str">
            <v>31.6711188</v>
          </cell>
        </row>
        <row r="3513">
          <cell r="B3513">
            <v>607141</v>
          </cell>
          <cell r="C3513" t="str">
            <v>KAM095</v>
          </cell>
          <cell r="D3513" t="str">
            <v>Kabalagala</v>
          </cell>
          <cell r="E3513" t="str">
            <v>Paul Mbabazi</v>
          </cell>
          <cell r="F3513" t="str">
            <v>Kampala</v>
          </cell>
          <cell r="H3513" t="str">
            <v>William Bwire</v>
          </cell>
          <cell r="I3513" t="str">
            <v>All</v>
          </cell>
          <cell r="K3513">
            <v>45251.631944444445</v>
          </cell>
          <cell r="L3513" t="str">
            <v>2023-11-21T15:10:00.000-05:00</v>
          </cell>
          <cell r="M3513">
            <v>45251.66333333333</v>
          </cell>
          <cell r="N3513" t="str">
            <v>2023-11-21T15:55:12.000-05:00</v>
          </cell>
          <cell r="O3513" t="str">
            <v>Deo Ssekalo</v>
          </cell>
          <cell r="P3513" t="str">
            <v>Valid</v>
          </cell>
          <cell r="Q3513" t="str">
            <v>.2982458</v>
          </cell>
          <cell r="R3513" t="str">
            <v>32.6011613</v>
          </cell>
        </row>
        <row r="3514">
          <cell r="B3514">
            <v>609069</v>
          </cell>
          <cell r="C3514" t="str">
            <v>804</v>
          </cell>
          <cell r="D3514" t="str">
            <v>Hoimo</v>
          </cell>
          <cell r="E3514" t="str">
            <v>Latima Musoke</v>
          </cell>
          <cell r="F3514" t="str">
            <v>Hoima</v>
          </cell>
          <cell r="G3514" t="str">
            <v>Hoima</v>
          </cell>
          <cell r="H3514" t="str">
            <v>Allan Kavuma</v>
          </cell>
          <cell r="I3514" t="str">
            <v>All</v>
          </cell>
          <cell r="J3514" t="str">
            <v>I Engineering Uganda Ltd</v>
          </cell>
          <cell r="K3514">
            <v>45251.635416666664</v>
          </cell>
          <cell r="L3514" t="str">
            <v>2023-11-21T15:15:00.000-05:00</v>
          </cell>
          <cell r="M3514">
            <v>45251.914583333331</v>
          </cell>
          <cell r="N3514" t="str">
            <v>2023-11-21T21:57:00.000-05:00</v>
          </cell>
          <cell r="O3514" t="str">
            <v>Nsereko Ivan</v>
          </cell>
          <cell r="P3514" t="str">
            <v>Valid</v>
          </cell>
          <cell r="Q3514" t="str">
            <v>1.6002101</v>
          </cell>
          <cell r="R3514" t="str">
            <v>31.1658591</v>
          </cell>
        </row>
        <row r="3515">
          <cell r="B3515">
            <v>609718</v>
          </cell>
          <cell r="C3515" t="str">
            <v>WE2875</v>
          </cell>
          <cell r="D3515" t="str">
            <v>Ntare</v>
          </cell>
          <cell r="E3515" t="str">
            <v>Thomasi Seruyange</v>
          </cell>
          <cell r="F3515" t="str">
            <v>Mbarara</v>
          </cell>
          <cell r="G3515" t="str">
            <v>Mbarara</v>
          </cell>
          <cell r="H3515" t="str">
            <v>Faridah Nantege</v>
          </cell>
          <cell r="I3515" t="str">
            <v>All</v>
          </cell>
          <cell r="J3515" t="str">
            <v>CAMUSAT Uganda Limited</v>
          </cell>
          <cell r="K3515">
            <v>45251.642361111109</v>
          </cell>
          <cell r="L3515" t="str">
            <v>2023-11-21T15:25:00.000-05:00</v>
          </cell>
          <cell r="M3515">
            <v>45251.730266203704</v>
          </cell>
          <cell r="N3515" t="str">
            <v>2023-11-21T17:31:35.000-05:00</v>
          </cell>
          <cell r="O3515" t="str">
            <v>Eric Bazira</v>
          </cell>
          <cell r="P3515" t="str">
            <v>Valid</v>
          </cell>
          <cell r="Q3515" t="str">
            <v>-.6051523</v>
          </cell>
          <cell r="R3515" t="str">
            <v>30.6531756</v>
          </cell>
        </row>
        <row r="3516">
          <cell r="B3516">
            <v>609902</v>
          </cell>
          <cell r="C3516" t="str">
            <v>AIRTEL72</v>
          </cell>
          <cell r="D3516" t="str">
            <v>Makenke</v>
          </cell>
          <cell r="E3516" t="str">
            <v>Benbridge Mulongo</v>
          </cell>
          <cell r="F3516" t="str">
            <v>Wakiso</v>
          </cell>
          <cell r="G3516" t="str">
            <v>Kampala East</v>
          </cell>
          <cell r="H3516" t="str">
            <v>William Bwire</v>
          </cell>
          <cell r="I3516" t="str">
            <v>All</v>
          </cell>
          <cell r="J3516" t="str">
            <v>CAMUSAT Uganda Limited</v>
          </cell>
          <cell r="K3516">
            <v>45251.647222222222</v>
          </cell>
          <cell r="L3516" t="str">
            <v>2023-11-21T15:32:00.000-05:00</v>
          </cell>
          <cell r="M3516">
            <v>45252.509444444448</v>
          </cell>
          <cell r="N3516" t="str">
            <v>2023-11-22T12:13:36.000-05:00</v>
          </cell>
          <cell r="O3516" t="str">
            <v>Abdul Kintu</v>
          </cell>
          <cell r="P3516" t="str">
            <v>Valid</v>
          </cell>
          <cell r="Q3516" t="str">
            <v>-.5687809</v>
          </cell>
          <cell r="R3516" t="str">
            <v>30.6960625</v>
          </cell>
        </row>
        <row r="3517">
          <cell r="B3517">
            <v>607902</v>
          </cell>
          <cell r="C3517" t="str">
            <v>Unknown</v>
          </cell>
          <cell r="D3517" t="str">
            <v>Saazi (Lulongo)</v>
          </cell>
          <cell r="E3517" t="str">
            <v>Abu Kasamba</v>
          </cell>
          <cell r="F3517" t="str">
            <v>Kampala</v>
          </cell>
          <cell r="G3517" t="str">
            <v>Kampala West</v>
          </cell>
          <cell r="H3517" t="str">
            <v>Faridah Nantege</v>
          </cell>
          <cell r="I3517" t="str">
            <v>All</v>
          </cell>
          <cell r="J3517" t="str">
            <v>CAMUSAT Uganda Limited</v>
          </cell>
          <cell r="K3517">
            <v>45251.647222222222</v>
          </cell>
          <cell r="L3517" t="str">
            <v>2023-11-21T15:32:00.000-05:00</v>
          </cell>
          <cell r="M3517">
            <v>45252.529699074075</v>
          </cell>
          <cell r="N3517" t="str">
            <v>2023-11-22T12:42:46.000-05:00</v>
          </cell>
          <cell r="O3517" t="str">
            <v>David Lubwama</v>
          </cell>
          <cell r="P3517" t="str">
            <v>Valid</v>
          </cell>
          <cell r="Q3517" t="str">
            <v>.098267</v>
          </cell>
          <cell r="R3517" t="str">
            <v>32.4320652</v>
          </cell>
        </row>
        <row r="3518">
          <cell r="B3518">
            <v>608268</v>
          </cell>
          <cell r="C3518" t="str">
            <v>EA5207</v>
          </cell>
          <cell r="D3518" t="str">
            <v>Soroti_station</v>
          </cell>
          <cell r="E3518" t="str">
            <v>Moses Wandera</v>
          </cell>
          <cell r="F3518" t="str">
            <v>Soroti</v>
          </cell>
          <cell r="H3518" t="str">
            <v>William Bwire</v>
          </cell>
          <cell r="I3518" t="str">
            <v>All</v>
          </cell>
          <cell r="K3518">
            <v>45251.65</v>
          </cell>
          <cell r="L3518" t="str">
            <v>2023-11-21T15:36:00.000-05:00</v>
          </cell>
          <cell r="M3518">
            <v>45252.326724537037</v>
          </cell>
          <cell r="N3518" t="str">
            <v>2023-11-22T07:50:29.000-05:00</v>
          </cell>
          <cell r="O3518" t="str">
            <v>Kenneth Bato</v>
          </cell>
          <cell r="P3518" t="str">
            <v>Valid</v>
          </cell>
          <cell r="Q3518" t="str">
            <v>1.7213832</v>
          </cell>
          <cell r="R3518" t="str">
            <v>33.6261626</v>
          </cell>
        </row>
        <row r="3519">
          <cell r="B3519">
            <v>607104</v>
          </cell>
          <cell r="C3519" t="str">
            <v>SO3012</v>
          </cell>
          <cell r="D3519" t="str">
            <v>Dundu</v>
          </cell>
          <cell r="E3519" t="str">
            <v>Abu Kasamba</v>
          </cell>
          <cell r="F3519" t="str">
            <v>Kampala</v>
          </cell>
          <cell r="G3519" t="str">
            <v>Kampala West</v>
          </cell>
          <cell r="H3519" t="str">
            <v>Faridah Nantege</v>
          </cell>
          <cell r="I3519" t="str">
            <v>Air Conditioner</v>
          </cell>
          <cell r="J3519" t="str">
            <v>CAMUSAT Uganda Limited</v>
          </cell>
          <cell r="K3519">
            <v>45251.650694444441</v>
          </cell>
          <cell r="L3519" t="str">
            <v>2023-11-21T15:37:00.000-05:00</v>
          </cell>
          <cell r="M3519">
            <v>45251.678738425922</v>
          </cell>
          <cell r="N3519" t="str">
            <v>2023-11-21T16:17:23.000-05:00</v>
          </cell>
          <cell r="O3519" t="str">
            <v>WICKLIFF Besigye</v>
          </cell>
          <cell r="P3519" t="str">
            <v>Valid</v>
          </cell>
          <cell r="Q3519" t="str">
            <v>.16371666</v>
          </cell>
          <cell r="R3519" t="str">
            <v>32.54987928</v>
          </cell>
        </row>
        <row r="3520">
          <cell r="B3520">
            <v>607637</v>
          </cell>
          <cell r="C3520" t="str">
            <v>2244</v>
          </cell>
          <cell r="D3520" t="str">
            <v>Sonde Town</v>
          </cell>
          <cell r="E3520" t="str">
            <v>Benbridge Mulongo</v>
          </cell>
          <cell r="F3520" t="str">
            <v>Mukono</v>
          </cell>
          <cell r="G3520" t="str">
            <v>Kampala East</v>
          </cell>
          <cell r="H3520" t="str">
            <v>William Bwire</v>
          </cell>
          <cell r="I3520" t="str">
            <v>All</v>
          </cell>
          <cell r="K3520">
            <v>45251.654166666667</v>
          </cell>
          <cell r="L3520" t="str">
            <v>2023-11-21T15:42:00.000-05:00</v>
          </cell>
          <cell r="M3520">
            <v>45251.691724537035</v>
          </cell>
          <cell r="N3520" t="str">
            <v>2023-11-21T16:36:05.000-05:00</v>
          </cell>
          <cell r="O3520" t="str">
            <v>Wasswa muhamad</v>
          </cell>
          <cell r="P3520" t="str">
            <v>Valid</v>
          </cell>
          <cell r="Q3520" t="str">
            <v>.3969233</v>
          </cell>
          <cell r="R3520" t="str">
            <v>32.6840533</v>
          </cell>
        </row>
        <row r="3521">
          <cell r="B3521">
            <v>605136</v>
          </cell>
          <cell r="C3521" t="str">
            <v>216</v>
          </cell>
          <cell r="D3521" t="str">
            <v>Walukuba</v>
          </cell>
          <cell r="E3521" t="str">
            <v>Samuel Naseke</v>
          </cell>
          <cell r="F3521" t="str">
            <v>Buikwe</v>
          </cell>
          <cell r="G3521" t="str">
            <v>Kampala East</v>
          </cell>
          <cell r="H3521" t="str">
            <v>William Bwire</v>
          </cell>
          <cell r="I3521" t="str">
            <v>All</v>
          </cell>
          <cell r="K3521">
            <v>45251.655555555553</v>
          </cell>
          <cell r="L3521" t="str">
            <v>2023-11-21T15:44:00.000-05:00</v>
          </cell>
          <cell r="M3521">
            <v>45254.186099537037</v>
          </cell>
          <cell r="N3521" t="str">
            <v>2023-11-24T04:27:59.000-05:00</v>
          </cell>
          <cell r="O3521" t="str">
            <v>Richard Balya</v>
          </cell>
          <cell r="P3521" t="str">
            <v>Valid</v>
          </cell>
          <cell r="Q3521" t="str">
            <v>.4157861</v>
          </cell>
          <cell r="R3521" t="str">
            <v>33.1751185</v>
          </cell>
        </row>
        <row r="3522">
          <cell r="B3522">
            <v>608246</v>
          </cell>
          <cell r="C3522" t="str">
            <v>EA5200</v>
          </cell>
          <cell r="D3522" t="str">
            <v>Nazigo</v>
          </cell>
          <cell r="E3522" t="str">
            <v>Samuel Naseke</v>
          </cell>
          <cell r="F3522" t="str">
            <v>Kayunga</v>
          </cell>
          <cell r="H3522" t="str">
            <v>William Bwire</v>
          </cell>
          <cell r="I3522" t="str">
            <v>All</v>
          </cell>
          <cell r="K3522">
            <v>45251.657638888886</v>
          </cell>
          <cell r="L3522" t="str">
            <v>2023-11-21T15:47:00.000-05:00</v>
          </cell>
          <cell r="M3522">
            <v>45252.759155092594</v>
          </cell>
          <cell r="N3522" t="str">
            <v>2023-11-22T18:13:11.000-05:00</v>
          </cell>
          <cell r="O3522" t="str">
            <v>Solomon Kintu</v>
          </cell>
          <cell r="P3522" t="str">
            <v>Valid</v>
          </cell>
          <cell r="Q3522" t="str">
            <v>.65272</v>
          </cell>
          <cell r="R3522" t="str">
            <v>32.99204</v>
          </cell>
        </row>
        <row r="3523">
          <cell r="B3523">
            <v>701077</v>
          </cell>
          <cell r="C3523" t="str">
            <v>KA1981</v>
          </cell>
          <cell r="D3523" t="str">
            <v>Bukasa 2</v>
          </cell>
          <cell r="E3523" t="str">
            <v>Benbridge Mulongo</v>
          </cell>
          <cell r="F3523" t="str">
            <v>Wakiso</v>
          </cell>
          <cell r="G3523" t="str">
            <v>Kampala East</v>
          </cell>
          <cell r="H3523" t="str">
            <v>William Bwire</v>
          </cell>
          <cell r="I3523" t="str">
            <v>All</v>
          </cell>
          <cell r="K3523">
            <v>45251.660416666666</v>
          </cell>
          <cell r="L3523" t="str">
            <v>2023-11-21T15:51:00.000-05:00</v>
          </cell>
          <cell r="M3523">
            <v>45251.795995370368</v>
          </cell>
          <cell r="N3523" t="str">
            <v>2023-11-21T19:06:14.000-05:00</v>
          </cell>
          <cell r="O3523" t="str">
            <v>Deo Kabugo</v>
          </cell>
          <cell r="P3523" t="str">
            <v>Valid</v>
          </cell>
          <cell r="Q3523" t="str">
            <v>.3298165</v>
          </cell>
          <cell r="R3523" t="str">
            <v>32.6741197</v>
          </cell>
        </row>
        <row r="3524">
          <cell r="B3524">
            <v>607497</v>
          </cell>
          <cell r="C3524" t="str">
            <v>KA1531</v>
          </cell>
          <cell r="D3524" t="str">
            <v>Nabweru Road</v>
          </cell>
          <cell r="E3524" t="str">
            <v>Christopher Alituha</v>
          </cell>
          <cell r="F3524" t="str">
            <v>Kampala</v>
          </cell>
          <cell r="H3524" t="str">
            <v>Faridah Nantege</v>
          </cell>
          <cell r="I3524" t="str">
            <v>All</v>
          </cell>
          <cell r="J3524" t="str">
            <v>CAMUSAT Uganda Limited</v>
          </cell>
          <cell r="K3524">
            <v>45251.665972222225</v>
          </cell>
          <cell r="L3524" t="str">
            <v>2023-11-21T15:59:00.000-05:00</v>
          </cell>
          <cell r="M3524">
            <v>45251.697754629633</v>
          </cell>
          <cell r="N3524" t="str">
            <v>2023-11-21T16:44:46.000-05:00</v>
          </cell>
          <cell r="O3524" t="str">
            <v>Musoke Yusuf</v>
          </cell>
          <cell r="P3524" t="str">
            <v>Audit</v>
          </cell>
          <cell r="Q3524" t="str">
            <v>.3700864</v>
          </cell>
          <cell r="R3524" t="str">
            <v>32.5442464</v>
          </cell>
        </row>
        <row r="3525">
          <cell r="B3525">
            <v>605677</v>
          </cell>
          <cell r="C3525" t="str">
            <v>1224</v>
          </cell>
          <cell r="D3525" t="str">
            <v>Hoima Kijungu</v>
          </cell>
          <cell r="E3525" t="str">
            <v>Latima Musoke</v>
          </cell>
          <cell r="F3525" t="str">
            <v>Hoima</v>
          </cell>
          <cell r="G3525" t="str">
            <v>Hoima</v>
          </cell>
          <cell r="H3525" t="str">
            <v>Allan Kavuma</v>
          </cell>
          <cell r="I3525" t="str">
            <v>All</v>
          </cell>
          <cell r="K3525">
            <v>45251.665972222225</v>
          </cell>
          <cell r="L3525" t="str">
            <v>2023-11-21T15:59:00.000-05:00</v>
          </cell>
          <cell r="M3525">
            <v>45251.906053240738</v>
          </cell>
          <cell r="N3525" t="str">
            <v>2023-11-21T21:44:43.000-05:00</v>
          </cell>
          <cell r="O3525" t="str">
            <v>Kyotiina Joseph</v>
          </cell>
          <cell r="P3525" t="str">
            <v>Valid</v>
          </cell>
          <cell r="Q3525" t="str">
            <v>1.4241373</v>
          </cell>
          <cell r="R3525" t="str">
            <v>31.3549135</v>
          </cell>
        </row>
        <row r="3526">
          <cell r="B3526">
            <v>701058</v>
          </cell>
          <cell r="C3526" t="str">
            <v>KA1969</v>
          </cell>
          <cell r="D3526" t="str">
            <v>Serwada Zone</v>
          </cell>
          <cell r="E3526" t="str">
            <v>Abu Kasamba</v>
          </cell>
          <cell r="F3526" t="str">
            <v>Kampala</v>
          </cell>
          <cell r="G3526" t="str">
            <v>Kampala West</v>
          </cell>
          <cell r="H3526" t="str">
            <v>Faridah Nantege</v>
          </cell>
          <cell r="I3526" t="str">
            <v>All</v>
          </cell>
          <cell r="J3526" t="str">
            <v>CAMUSAT Uganda Limited</v>
          </cell>
          <cell r="K3526">
            <v>45251.668055555558</v>
          </cell>
          <cell r="L3526" t="str">
            <v>2023-11-21T16:02:00.000-05:00</v>
          </cell>
          <cell r="M3526">
            <v>45251.700636574074</v>
          </cell>
          <cell r="N3526" t="str">
            <v>2023-11-21T16:48:55.000-05:00</v>
          </cell>
          <cell r="O3526" t="str">
            <v>Malaba Johnson</v>
          </cell>
          <cell r="P3526" t="str">
            <v>Valid</v>
          </cell>
          <cell r="Q3526" t="str">
            <v>.2903267</v>
          </cell>
          <cell r="R3526" t="str">
            <v>32.5560129</v>
          </cell>
        </row>
        <row r="3527">
          <cell r="B3527">
            <v>607187</v>
          </cell>
          <cell r="C3527" t="str">
            <v>1030</v>
          </cell>
          <cell r="D3527" t="str">
            <v>Kansanga (Diplomatic Zone)</v>
          </cell>
          <cell r="E3527" t="str">
            <v>Paul Mbabazi</v>
          </cell>
          <cell r="F3527" t="str">
            <v>Kampala</v>
          </cell>
          <cell r="H3527" t="str">
            <v>William Bwire</v>
          </cell>
          <cell r="I3527" t="str">
            <v>All</v>
          </cell>
          <cell r="K3527">
            <v>45251.670138888891</v>
          </cell>
          <cell r="L3527" t="str">
            <v>2023-11-21T16:05:00.000-05:00</v>
          </cell>
          <cell r="M3527">
            <v>45254.548854166664</v>
          </cell>
          <cell r="N3527" t="str">
            <v>2023-11-24T13:10:21.000-05:00</v>
          </cell>
          <cell r="O3527" t="str">
            <v>Deo Ssekalo</v>
          </cell>
          <cell r="P3527" t="str">
            <v>Audit</v>
          </cell>
          <cell r="Q3527" t="str">
            <v>.2936977</v>
          </cell>
          <cell r="R3527" t="str">
            <v>32.6069244</v>
          </cell>
        </row>
        <row r="3528">
          <cell r="B3528">
            <v>605655</v>
          </cell>
          <cell r="C3528" t="str">
            <v>1178</v>
          </cell>
          <cell r="D3528" t="str">
            <v>Nteko</v>
          </cell>
          <cell r="E3528" t="str">
            <v>Denis Masaba</v>
          </cell>
          <cell r="F3528" t="str">
            <v>Kisoro</v>
          </cell>
          <cell r="G3528" t="str">
            <v>Kabale</v>
          </cell>
          <cell r="H3528" t="str">
            <v>Faridah Nantege</v>
          </cell>
          <cell r="I3528" t="str">
            <v>All</v>
          </cell>
          <cell r="J3528" t="str">
            <v>CAMUSAT Uganda Limited</v>
          </cell>
          <cell r="K3528">
            <v>45251.67291666667</v>
          </cell>
          <cell r="L3528" t="str">
            <v>2023-11-21T16:09:00.000-05:00</v>
          </cell>
          <cell r="M3528">
            <v>45252.123993055553</v>
          </cell>
          <cell r="N3528" t="str">
            <v>2023-11-22T02:58:33.000-05:00</v>
          </cell>
          <cell r="O3528" t="str">
            <v>Innocent Twesigomwe</v>
          </cell>
          <cell r="P3528" t="str">
            <v>Valid</v>
          </cell>
          <cell r="Q3528" t="str">
            <v>-1.287231</v>
          </cell>
          <cell r="R3528" t="str">
            <v>29.7460081</v>
          </cell>
        </row>
        <row r="3529">
          <cell r="B3529">
            <v>606158</v>
          </cell>
          <cell r="C3529" t="str">
            <v>1163</v>
          </cell>
          <cell r="D3529" t="str">
            <v>Nakivale</v>
          </cell>
          <cell r="E3529" t="str">
            <v>Thomasi Seruyange</v>
          </cell>
          <cell r="F3529" t="str">
            <v>Isingiro</v>
          </cell>
          <cell r="G3529" t="str">
            <v>Mbarara</v>
          </cell>
          <cell r="H3529" t="str">
            <v>Faridah Nantege</v>
          </cell>
          <cell r="I3529" t="str">
            <v>Air Conditioner</v>
          </cell>
          <cell r="J3529" t="str">
            <v>CAMUSAT Uganda Limited</v>
          </cell>
          <cell r="K3529">
            <v>45251.679861111108</v>
          </cell>
          <cell r="L3529" t="str">
            <v>2023-11-21T16:19:00.000-05:00</v>
          </cell>
          <cell r="M3529">
            <v>45254.830520833333</v>
          </cell>
          <cell r="N3529" t="str">
            <v>2023-11-24T19:55:57.000-05:00</v>
          </cell>
          <cell r="O3529" t="str">
            <v>Trogin Mushabe</v>
          </cell>
          <cell r="P3529" t="str">
            <v>Audit</v>
          </cell>
          <cell r="Q3529" t="str">
            <v>-.7933755</v>
          </cell>
          <cell r="R3529" t="str">
            <v>30.9813056</v>
          </cell>
        </row>
        <row r="3530">
          <cell r="B3530">
            <v>609596</v>
          </cell>
          <cell r="C3530" t="str">
            <v>2591</v>
          </cell>
          <cell r="D3530" t="str">
            <v>Masandala</v>
          </cell>
          <cell r="E3530" t="str">
            <v>Stephen Rwabwogo</v>
          </cell>
          <cell r="F3530" t="str">
            <v>Bundibugyo</v>
          </cell>
          <cell r="G3530" t="str">
            <v>Fort Portal</v>
          </cell>
          <cell r="H3530" t="str">
            <v>Faridah Nantege</v>
          </cell>
          <cell r="I3530" t="str">
            <v>All</v>
          </cell>
          <cell r="J3530" t="str">
            <v>CAMUSAT Uganda Limited</v>
          </cell>
          <cell r="K3530">
            <v>45251.679861111108</v>
          </cell>
          <cell r="L3530" t="str">
            <v>2023-11-21T16:19:00.000-05:00</v>
          </cell>
          <cell r="M3530">
            <v>45254.700972222221</v>
          </cell>
          <cell r="N3530" t="str">
            <v>2023-11-24T16:49:24.000-05:00</v>
          </cell>
          <cell r="O3530" t="str">
            <v>Joel Ssekkono</v>
          </cell>
          <cell r="P3530" t="str">
            <v>Valid</v>
          </cell>
          <cell r="Q3530" t="str">
            <v>.7124303</v>
          </cell>
          <cell r="R3530" t="str">
            <v>30.0727175</v>
          </cell>
        </row>
        <row r="3531">
          <cell r="B3531">
            <v>606714</v>
          </cell>
          <cell r="C3531" t="str">
            <v>302</v>
          </cell>
          <cell r="D3531" t="str">
            <v>Manabu</v>
          </cell>
          <cell r="E3531" t="str">
            <v>Innocent Ayiko</v>
          </cell>
          <cell r="F3531" t="str">
            <v>Koboko</v>
          </cell>
          <cell r="G3531" t="str">
            <v>Arua</v>
          </cell>
          <cell r="H3531" t="str">
            <v>Allan Kavuma</v>
          </cell>
          <cell r="I3531" t="str">
            <v>All</v>
          </cell>
          <cell r="J3531" t="str">
            <v>I Engineering Uganda Ltd</v>
          </cell>
          <cell r="K3531">
            <v>45251.680555555555</v>
          </cell>
          <cell r="L3531" t="str">
            <v>2023-11-21T16:20:00.000-05:00</v>
          </cell>
          <cell r="M3531">
            <v>45251.729479166665</v>
          </cell>
          <cell r="N3531" t="str">
            <v>2023-11-21T17:30:27.000-05:00</v>
          </cell>
          <cell r="O3531" t="str">
            <v>Brian Were</v>
          </cell>
          <cell r="P3531" t="str">
            <v>Valid</v>
          </cell>
          <cell r="Q3531" t="str">
            <v>3.38726166666667</v>
          </cell>
          <cell r="R3531" t="str">
            <v>31.0246816666667</v>
          </cell>
        </row>
        <row r="3532">
          <cell r="B3532">
            <v>609556</v>
          </cell>
          <cell r="C3532" t="str">
            <v>2622</v>
          </cell>
          <cell r="D3532" t="str">
            <v>Adak</v>
          </cell>
          <cell r="E3532" t="str">
            <v>Muhamood Kyongo</v>
          </cell>
          <cell r="F3532" t="str">
            <v>Apac</v>
          </cell>
          <cell r="G3532" t="str">
            <v>Lira</v>
          </cell>
          <cell r="H3532" t="str">
            <v>Allan Kavuma</v>
          </cell>
          <cell r="I3532" t="str">
            <v>All</v>
          </cell>
          <cell r="J3532" t="str">
            <v>I Engineering Uganda Ltd</v>
          </cell>
          <cell r="K3532">
            <v>45251.681944444441</v>
          </cell>
          <cell r="L3532" t="str">
            <v>2023-11-21T16:22:00.000-05:00</v>
          </cell>
          <cell r="M3532">
            <v>45251.722418981481</v>
          </cell>
          <cell r="N3532" t="str">
            <v>2023-11-21T17:20:17.000-05:00</v>
          </cell>
          <cell r="O3532" t="str">
            <v>Robert miti</v>
          </cell>
          <cell r="P3532" t="str">
            <v>Valid</v>
          </cell>
          <cell r="Q3532" t="str">
            <v>1.8505547</v>
          </cell>
          <cell r="R3532" t="str">
            <v>32.3527957</v>
          </cell>
        </row>
        <row r="3533">
          <cell r="B3533">
            <v>701183</v>
          </cell>
          <cell r="C3533" t="str">
            <v>3110</v>
          </cell>
          <cell r="D3533" t="str">
            <v>Kyabugaija</v>
          </cell>
          <cell r="E3533" t="str">
            <v>Thomasi Seruyange</v>
          </cell>
          <cell r="F3533" t="str">
            <v>Ibanda</v>
          </cell>
          <cell r="G3533" t="str">
            <v>Mbarara</v>
          </cell>
          <cell r="H3533" t="str">
            <v>Faridah Nantege</v>
          </cell>
          <cell r="I3533" t="str">
            <v>All</v>
          </cell>
          <cell r="J3533" t="str">
            <v>CAMUSAT Uganda Limited</v>
          </cell>
          <cell r="K3533">
            <v>45251.6875</v>
          </cell>
          <cell r="L3533" t="str">
            <v>2023-11-21T16:30:00.000-05:00</v>
          </cell>
          <cell r="M3533">
            <v>45251.734652777777</v>
          </cell>
          <cell r="N3533" t="str">
            <v>2023-11-21T17:37:54.000-05:00</v>
          </cell>
          <cell r="O3533" t="str">
            <v>Muzamiru Mugamba</v>
          </cell>
          <cell r="P3533" t="str">
            <v>Valid</v>
          </cell>
          <cell r="Q3533" t="str">
            <v>-.1374452</v>
          </cell>
          <cell r="R3533" t="str">
            <v>30.4923799</v>
          </cell>
        </row>
        <row r="3534">
          <cell r="B3534">
            <v>609708</v>
          </cell>
          <cell r="C3534" t="str">
            <v>KA1932</v>
          </cell>
          <cell r="D3534" t="str">
            <v>Lugoba</v>
          </cell>
          <cell r="E3534" t="str">
            <v>Joash Lubwama</v>
          </cell>
          <cell r="F3534" t="str">
            <v>Kampala</v>
          </cell>
          <cell r="G3534" t="str">
            <v>Kampala North</v>
          </cell>
          <cell r="H3534" t="str">
            <v>Allan Kavuma</v>
          </cell>
          <cell r="I3534" t="str">
            <v>All</v>
          </cell>
          <cell r="J3534" t="str">
            <v>I Engineering Uganda Ltd</v>
          </cell>
          <cell r="K3534">
            <v>45251.688888888886</v>
          </cell>
          <cell r="L3534" t="str">
            <v>2023-11-21T16:32:00.000-05:00</v>
          </cell>
          <cell r="M3534">
            <v>45251.860879629632</v>
          </cell>
          <cell r="N3534" t="str">
            <v>2023-11-21T20:39:40.000-05:00</v>
          </cell>
          <cell r="O3534" t="str">
            <v>Philip Abooki</v>
          </cell>
          <cell r="P3534" t="str">
            <v>Audit</v>
          </cell>
          <cell r="Q3534" t="str">
            <v>.3753133</v>
          </cell>
          <cell r="R3534" t="str">
            <v>32.5501257</v>
          </cell>
        </row>
        <row r="3535">
          <cell r="B3535">
            <v>605951</v>
          </cell>
          <cell r="C3535" t="str">
            <v>748</v>
          </cell>
          <cell r="D3535" t="str">
            <v>Camp Swahili</v>
          </cell>
          <cell r="E3535" t="str">
            <v>Moses Wandera</v>
          </cell>
          <cell r="F3535" t="str">
            <v>Soroti</v>
          </cell>
          <cell r="G3535" t="str">
            <v>North East</v>
          </cell>
          <cell r="H3535" t="str">
            <v>William Bwire</v>
          </cell>
          <cell r="I3535" t="str">
            <v>All</v>
          </cell>
          <cell r="K3535">
            <v>45251.693749999999</v>
          </cell>
          <cell r="L3535" t="str">
            <v>2023-11-21T16:39:00.000-05:00</v>
          </cell>
          <cell r="M3535">
            <v>45252.79483796296</v>
          </cell>
          <cell r="N3535" t="str">
            <v>2023-11-22T19:04:34.000-05:00</v>
          </cell>
          <cell r="O3535" t="str">
            <v>Kenneth Bato</v>
          </cell>
          <cell r="P3535" t="str">
            <v>Valid</v>
          </cell>
          <cell r="Q3535" t="str">
            <v>1.7350096</v>
          </cell>
          <cell r="R3535" t="str">
            <v>33.6114057</v>
          </cell>
        </row>
        <row r="3536">
          <cell r="B3536">
            <v>609995</v>
          </cell>
          <cell r="C3536" t="str">
            <v>65</v>
          </cell>
          <cell r="D3536" t="str">
            <v>Bukaya East</v>
          </cell>
          <cell r="E3536" t="str">
            <v>Samuel Naseke</v>
          </cell>
          <cell r="F3536" t="str">
            <v>Jinja</v>
          </cell>
          <cell r="H3536" t="str">
            <v>William Bwire</v>
          </cell>
          <cell r="I3536" t="str">
            <v>All</v>
          </cell>
          <cell r="K3536">
            <v>45251.695833333331</v>
          </cell>
          <cell r="L3536" t="str">
            <v>2023-11-21T16:42:00.000-05:00</v>
          </cell>
          <cell r="M3536">
            <v>45254.235023148147</v>
          </cell>
          <cell r="N3536" t="str">
            <v>2023-11-24T05:38:26.000-05:00</v>
          </cell>
          <cell r="O3536" t="str">
            <v>Richard Balya</v>
          </cell>
          <cell r="P3536" t="str">
            <v>Valid</v>
          </cell>
          <cell r="Q3536" t="str">
            <v>.4250434</v>
          </cell>
          <cell r="R3536" t="str">
            <v>33.1890913</v>
          </cell>
        </row>
        <row r="3537">
          <cell r="B3537">
            <v>606526</v>
          </cell>
          <cell r="C3537" t="str">
            <v>964</v>
          </cell>
          <cell r="D3537" t="str">
            <v>Okungoro</v>
          </cell>
          <cell r="E3537" t="str">
            <v>Moses Wandera</v>
          </cell>
          <cell r="F3537" t="str">
            <v>Ngora</v>
          </cell>
          <cell r="G3537" t="str">
            <v>Mobile</v>
          </cell>
          <cell r="H3537" t="str">
            <v>William Bwire</v>
          </cell>
          <cell r="I3537" t="str">
            <v>All</v>
          </cell>
          <cell r="K3537">
            <v>45251.696527777778</v>
          </cell>
          <cell r="L3537" t="str">
            <v>2023-11-21T16:43:00.000-05:00</v>
          </cell>
          <cell r="M3537">
            <v>45251.782673611109</v>
          </cell>
          <cell r="N3537" t="str">
            <v>2023-11-21T18:47:03.000-05:00</v>
          </cell>
          <cell r="O3537" t="str">
            <v>Sulaiman Ssekyanzi</v>
          </cell>
          <cell r="P3537" t="str">
            <v>Valid</v>
          </cell>
          <cell r="Q3537" t="str">
            <v>1.5742151</v>
          </cell>
          <cell r="R3537" t="str">
            <v>33.8577161</v>
          </cell>
        </row>
        <row r="3538">
          <cell r="B3538">
            <v>608119</v>
          </cell>
          <cell r="C3538" t="str">
            <v>EA5095</v>
          </cell>
          <cell r="D3538" t="str">
            <v>Kakira_Sugar</v>
          </cell>
          <cell r="E3538" t="str">
            <v>Emmanuel Kafuko</v>
          </cell>
          <cell r="F3538" t="str">
            <v>Jinja</v>
          </cell>
          <cell r="G3538" t="str">
            <v>Jinja</v>
          </cell>
          <cell r="H3538" t="str">
            <v>William Bwire</v>
          </cell>
          <cell r="I3538" t="str">
            <v>All</v>
          </cell>
          <cell r="K3538">
            <v>45251.699305555558</v>
          </cell>
          <cell r="L3538" t="str">
            <v>2023-11-21T16:47:00.000-05:00</v>
          </cell>
          <cell r="M3538">
            <v>45252.418888888889</v>
          </cell>
          <cell r="N3538" t="str">
            <v>2023-11-22T10:03:12.000-05:00</v>
          </cell>
          <cell r="O3538" t="str">
            <v>Nehemiah Mutaasa</v>
          </cell>
          <cell r="P3538" t="str">
            <v>Valid</v>
          </cell>
          <cell r="Q3538" t="str">
            <v>.5151717</v>
          </cell>
          <cell r="R3538" t="str">
            <v>33.2914116</v>
          </cell>
        </row>
        <row r="3539">
          <cell r="B3539">
            <v>701439</v>
          </cell>
          <cell r="C3539" t="str">
            <v>KA3221</v>
          </cell>
          <cell r="D3539" t="str">
            <v>Sonde</v>
          </cell>
          <cell r="E3539" t="str">
            <v>Benbridge Mulongo</v>
          </cell>
          <cell r="F3539" t="str">
            <v>Mukono</v>
          </cell>
          <cell r="G3539" t="str">
            <v>Kampala East</v>
          </cell>
          <cell r="H3539" t="str">
            <v>William Bwire</v>
          </cell>
          <cell r="I3539" t="str">
            <v>All</v>
          </cell>
          <cell r="K3539">
            <v>45251.701388888891</v>
          </cell>
          <cell r="L3539" t="str">
            <v>2023-11-21T16:50:00.000-05:00</v>
          </cell>
          <cell r="M3539">
            <v>45253.537499999999</v>
          </cell>
          <cell r="N3539" t="str">
            <v>2023-11-23T12:54:00.000-05:00</v>
          </cell>
          <cell r="O3539" t="str">
            <v>Wasswa muhamad</v>
          </cell>
          <cell r="P3539" t="str">
            <v>Valid</v>
          </cell>
          <cell r="Q3539" t="str">
            <v>.3983145</v>
          </cell>
          <cell r="R3539" t="str">
            <v>32.6751787</v>
          </cell>
        </row>
        <row r="3540">
          <cell r="B3540">
            <v>606325</v>
          </cell>
          <cell r="C3540" t="str">
            <v>1694</v>
          </cell>
          <cell r="D3540" t="str">
            <v>Rwenzori Towers</v>
          </cell>
          <cell r="E3540" t="str">
            <v>Paul Mbabazi</v>
          </cell>
          <cell r="F3540" t="str">
            <v>Kampala</v>
          </cell>
          <cell r="G3540" t="str">
            <v>Kampala Central</v>
          </cell>
          <cell r="H3540" t="str">
            <v>William Bwire</v>
          </cell>
          <cell r="I3540" t="str">
            <v>All</v>
          </cell>
          <cell r="K3540">
            <v>45251.701388888891</v>
          </cell>
          <cell r="L3540" t="str">
            <v>2023-11-21T16:50:00.000-05:00</v>
          </cell>
          <cell r="M3540">
            <v>45251.746412037035</v>
          </cell>
          <cell r="N3540" t="str">
            <v>2023-11-21T17:54:50.000-05:00</v>
          </cell>
          <cell r="O3540" t="str">
            <v>Samuel Bugembe</v>
          </cell>
          <cell r="P3540" t="str">
            <v>Valid</v>
          </cell>
          <cell r="Q3540" t="str">
            <v>.317333333333333</v>
          </cell>
          <cell r="R3540" t="str">
            <v>32.5794733333333</v>
          </cell>
        </row>
        <row r="3541">
          <cell r="B3541">
            <v>605331</v>
          </cell>
          <cell r="C3541" t="str">
            <v>513</v>
          </cell>
          <cell r="D3541" t="str">
            <v>Kajansi</v>
          </cell>
          <cell r="E3541" t="str">
            <v>Abu Kasamba</v>
          </cell>
          <cell r="F3541" t="str">
            <v>Wakiso</v>
          </cell>
          <cell r="G3541" t="str">
            <v>Kampala West</v>
          </cell>
          <cell r="H3541" t="str">
            <v>Faridah Nantege</v>
          </cell>
          <cell r="I3541" t="str">
            <v>Air Conditioner</v>
          </cell>
          <cell r="J3541" t="str">
            <v>CAMUSAT Uganda Limited</v>
          </cell>
          <cell r="K3541">
            <v>45251.702777777777</v>
          </cell>
          <cell r="L3541" t="str">
            <v>2023-11-21T16:52:00.000-05:00</v>
          </cell>
          <cell r="M3541">
            <v>45251.728819444441</v>
          </cell>
          <cell r="N3541" t="str">
            <v>2023-11-21T17:29:30.000-05:00</v>
          </cell>
          <cell r="O3541" t="str">
            <v>WICKLIFF Besigye</v>
          </cell>
          <cell r="P3541" t="str">
            <v>Valid</v>
          </cell>
          <cell r="Q3541" t="str">
            <v>.19833185</v>
          </cell>
          <cell r="R3541" t="str">
            <v>32.53442048</v>
          </cell>
        </row>
        <row r="3542">
          <cell r="B3542">
            <v>605989</v>
          </cell>
          <cell r="C3542" t="str">
            <v>831</v>
          </cell>
          <cell r="D3542" t="str">
            <v>St. Lawerence University</v>
          </cell>
          <cell r="E3542" t="str">
            <v>Abu Kasamba</v>
          </cell>
          <cell r="F3542" t="str">
            <v>Kampala</v>
          </cell>
          <cell r="G3542" t="str">
            <v>Kampala West</v>
          </cell>
          <cell r="H3542" t="str">
            <v>Faridah Nantege</v>
          </cell>
          <cell r="I3542" t="str">
            <v>All</v>
          </cell>
          <cell r="J3542" t="str">
            <v>CAMUSAT Uganda Limited</v>
          </cell>
          <cell r="K3542">
            <v>45251.703472222223</v>
          </cell>
          <cell r="L3542" t="str">
            <v>2023-11-21T16:53:00.000-05:00</v>
          </cell>
          <cell r="M3542">
            <v>45251.744583333333</v>
          </cell>
          <cell r="N3542" t="str">
            <v>2023-11-21T17:52:12.000-05:00</v>
          </cell>
          <cell r="O3542" t="str">
            <v>Juma Lubega</v>
          </cell>
          <cell r="P3542" t="str">
            <v>Valid</v>
          </cell>
          <cell r="Q3542" t="str">
            <v>.2966321</v>
          </cell>
          <cell r="R3542" t="str">
            <v>32.5636395</v>
          </cell>
        </row>
        <row r="3543">
          <cell r="B3543">
            <v>607041</v>
          </cell>
          <cell r="C3543" t="str">
            <v>1676</v>
          </cell>
          <cell r="D3543" t="str">
            <v>Bukasa</v>
          </cell>
          <cell r="E3543" t="str">
            <v>Paul Mbabazi</v>
          </cell>
          <cell r="F3543" t="str">
            <v>Kampala</v>
          </cell>
          <cell r="H3543" t="str">
            <v>William Bwire</v>
          </cell>
          <cell r="I3543" t="str">
            <v>All</v>
          </cell>
          <cell r="K3543">
            <v>45251.70416666667</v>
          </cell>
          <cell r="L3543" t="str">
            <v>2023-11-21T16:54:00.000-05:00</v>
          </cell>
          <cell r="M3543">
            <v>45251.739571759259</v>
          </cell>
          <cell r="N3543" t="str">
            <v>2023-11-21T17:44:59.000-05:00</v>
          </cell>
          <cell r="O3543" t="str">
            <v>Deo Ssekalo</v>
          </cell>
          <cell r="P3543" t="str">
            <v>Valid</v>
          </cell>
          <cell r="Q3543" t="str">
            <v>.2855019</v>
          </cell>
          <cell r="R3543" t="str">
            <v>32.630737</v>
          </cell>
        </row>
        <row r="3544">
          <cell r="B3544">
            <v>609487</v>
          </cell>
          <cell r="C3544" t="str">
            <v>KA1840</v>
          </cell>
          <cell r="D3544" t="str">
            <v>Canaan</v>
          </cell>
          <cell r="E3544" t="str">
            <v>Paul Mbabazi</v>
          </cell>
          <cell r="F3544" t="str">
            <v>Kampala</v>
          </cell>
          <cell r="G3544" t="str">
            <v>Kampala South</v>
          </cell>
          <cell r="H3544" t="str">
            <v>William Bwire</v>
          </cell>
          <cell r="I3544" t="str">
            <v>All</v>
          </cell>
          <cell r="K3544">
            <v>45251.704861111109</v>
          </cell>
          <cell r="L3544" t="str">
            <v>2023-11-21T16:55:00.000-05:00</v>
          </cell>
          <cell r="M3544">
            <v>45251.793761574074</v>
          </cell>
          <cell r="N3544" t="str">
            <v>2023-11-21T19:03:01.000-05:00</v>
          </cell>
          <cell r="O3544" t="str">
            <v>Deo Kabugo</v>
          </cell>
          <cell r="P3544" t="str">
            <v>Valid</v>
          </cell>
          <cell r="Q3544" t="str">
            <v>.326185</v>
          </cell>
          <cell r="R3544" t="str">
            <v>32.6568833</v>
          </cell>
        </row>
        <row r="3545">
          <cell r="B3545">
            <v>609873</v>
          </cell>
          <cell r="C3545" t="str">
            <v>AIRTEL59</v>
          </cell>
          <cell r="D3545" t="str">
            <v>Busalia</v>
          </cell>
          <cell r="E3545" t="str">
            <v>Stephen Rwabwogo</v>
          </cell>
          <cell r="F3545" t="str">
            <v>Kasese</v>
          </cell>
          <cell r="G3545" t="str">
            <v>Fort Portal</v>
          </cell>
          <cell r="H3545" t="str">
            <v>Faridah Nantege</v>
          </cell>
          <cell r="I3545" t="str">
            <v>All</v>
          </cell>
          <cell r="J3545" t="str">
            <v>CAMUSAT Uganda Limited</v>
          </cell>
          <cell r="K3545">
            <v>45251.706250000003</v>
          </cell>
          <cell r="L3545" t="str">
            <v>2023-11-21T16:57:00.000-05:00</v>
          </cell>
          <cell r="M3545">
            <v>45251.760833333334</v>
          </cell>
          <cell r="N3545" t="str">
            <v>2023-11-21T18:15:36.000-05:00</v>
          </cell>
          <cell r="O3545" t="str">
            <v>Moses kitenda</v>
          </cell>
          <cell r="P3545" t="str">
            <v>Audit</v>
          </cell>
          <cell r="Q3545" t="str">
            <v>.0685635</v>
          </cell>
          <cell r="R3545" t="str">
            <v>29.8109007</v>
          </cell>
        </row>
        <row r="3546">
          <cell r="B3546">
            <v>606005</v>
          </cell>
          <cell r="C3546" t="str">
            <v>859</v>
          </cell>
          <cell r="D3546" t="str">
            <v>Katadde</v>
          </cell>
          <cell r="E3546" t="str">
            <v>Robert Otim</v>
          </cell>
          <cell r="F3546" t="str">
            <v>Wakiso</v>
          </cell>
          <cell r="G3546" t="str">
            <v>Kampala West</v>
          </cell>
          <cell r="H3546" t="str">
            <v>Allan Kavuma</v>
          </cell>
          <cell r="I3546" t="str">
            <v>All</v>
          </cell>
          <cell r="J3546" t="str">
            <v>I Engineering Uganda Ltd</v>
          </cell>
          <cell r="K3546">
            <v>45251.708333333336</v>
          </cell>
          <cell r="L3546" t="str">
            <v>2023-11-21T17:00:00.000-05:00</v>
          </cell>
          <cell r="M3546">
            <v>45251.725648148145</v>
          </cell>
          <cell r="N3546" t="str">
            <v>2023-11-21T17:24:56.000-05:00</v>
          </cell>
          <cell r="O3546" t="str">
            <v>Claude Musinguzi</v>
          </cell>
          <cell r="P3546" t="str">
            <v>Valid</v>
          </cell>
          <cell r="Q3546" t="str">
            <v>.4603223</v>
          </cell>
          <cell r="R3546" t="str">
            <v>32.566046</v>
          </cell>
        </row>
        <row r="3547">
          <cell r="B3547">
            <v>609672</v>
          </cell>
          <cell r="C3547" t="str">
            <v>NO4447</v>
          </cell>
          <cell r="D3547" t="str">
            <v>Naluvule</v>
          </cell>
          <cell r="E3547" t="str">
            <v>Robert Otim</v>
          </cell>
          <cell r="F3547" t="str">
            <v>Luwero</v>
          </cell>
          <cell r="G3547" t="str">
            <v>Luwero</v>
          </cell>
          <cell r="H3547" t="str">
            <v>Allan Kavuma</v>
          </cell>
          <cell r="I3547" t="str">
            <v>All</v>
          </cell>
          <cell r="J3547" t="str">
            <v>I Engineering Uganda Ltd</v>
          </cell>
          <cell r="K3547">
            <v>45251.711111111108</v>
          </cell>
          <cell r="L3547" t="str">
            <v>2023-11-21T17:04:00.000-05:00</v>
          </cell>
          <cell r="M3547">
            <v>45251.883298611108</v>
          </cell>
          <cell r="N3547" t="str">
            <v>2023-11-21T21:11:57.000-05:00</v>
          </cell>
          <cell r="O3547" t="str">
            <v>Okodi Alex</v>
          </cell>
          <cell r="P3547" t="str">
            <v>Valid</v>
          </cell>
          <cell r="Q3547" t="str">
            <v>.7972933</v>
          </cell>
          <cell r="R3547" t="str">
            <v>32.4915317</v>
          </cell>
        </row>
        <row r="3548">
          <cell r="B3548">
            <v>609033</v>
          </cell>
          <cell r="C3548" t="str">
            <v>3126</v>
          </cell>
          <cell r="D3548" t="str">
            <v>Bundibugyo</v>
          </cell>
          <cell r="E3548" t="str">
            <v>Stephen Rwabwogo</v>
          </cell>
          <cell r="F3548" t="str">
            <v>Bundibugyo</v>
          </cell>
          <cell r="G3548" t="str">
            <v>Western</v>
          </cell>
          <cell r="H3548" t="str">
            <v>Faridah Nantege</v>
          </cell>
          <cell r="I3548" t="str">
            <v>All</v>
          </cell>
          <cell r="J3548" t="str">
            <v>CAMUSAT Uganda Limited</v>
          </cell>
          <cell r="K3548">
            <v>45251.716666666667</v>
          </cell>
          <cell r="L3548" t="str">
            <v>2023-11-21T17:12:00.000-05:00</v>
          </cell>
          <cell r="M3548">
            <v>45254.700497685182</v>
          </cell>
          <cell r="N3548" t="str">
            <v>2023-11-24T16:48:43.000-05:00</v>
          </cell>
          <cell r="O3548" t="str">
            <v>Joel Ssekkono</v>
          </cell>
          <cell r="P3548" t="str">
            <v>Valid</v>
          </cell>
          <cell r="Q3548" t="str">
            <v>.7124267</v>
          </cell>
          <cell r="R3548" t="str">
            <v>30.063235</v>
          </cell>
        </row>
        <row r="3549">
          <cell r="B3549">
            <v>609285</v>
          </cell>
          <cell r="C3549" t="str">
            <v>WE2168</v>
          </cell>
          <cell r="D3549" t="str">
            <v>Nyakaita</v>
          </cell>
          <cell r="E3549" t="str">
            <v>Thomasi Seruyange</v>
          </cell>
          <cell r="F3549" t="str">
            <v>Kiruhura</v>
          </cell>
          <cell r="G3549" t="str">
            <v>Mbarara</v>
          </cell>
          <cell r="H3549" t="str">
            <v>Faridah Nantege</v>
          </cell>
          <cell r="I3549" t="str">
            <v>All</v>
          </cell>
          <cell r="J3549" t="str">
            <v>CAMUSAT Uganda Limited</v>
          </cell>
          <cell r="K3549">
            <v>45251.720833333333</v>
          </cell>
          <cell r="L3549" t="str">
            <v>2023-11-21T17:18:00.000-05:00</v>
          </cell>
          <cell r="M3549">
            <v>45251.806284722225</v>
          </cell>
          <cell r="N3549" t="str">
            <v>2023-11-21T19:21:03.000-05:00</v>
          </cell>
          <cell r="O3549" t="str">
            <v>David Semakula</v>
          </cell>
          <cell r="P3549" t="str">
            <v>Audit</v>
          </cell>
          <cell r="Q3549" t="str">
            <v>-.4430929</v>
          </cell>
          <cell r="R3549" t="str">
            <v>31.0700913</v>
          </cell>
        </row>
        <row r="3550">
          <cell r="B3550">
            <v>606194</v>
          </cell>
          <cell r="C3550" t="str">
            <v>1123</v>
          </cell>
          <cell r="D3550" t="str">
            <v>Igara</v>
          </cell>
          <cell r="E3550" t="str">
            <v>Thomasi Seruyange</v>
          </cell>
          <cell r="F3550" t="str">
            <v>Bushenyi</v>
          </cell>
          <cell r="G3550" t="str">
            <v>Mbarara</v>
          </cell>
          <cell r="H3550" t="str">
            <v>Faridah Nantege</v>
          </cell>
          <cell r="I3550" t="str">
            <v>All</v>
          </cell>
          <cell r="J3550" t="str">
            <v>CAMUSAT Uganda Limited</v>
          </cell>
          <cell r="K3550">
            <v>45251.720833333333</v>
          </cell>
          <cell r="L3550" t="str">
            <v>2023-11-21T17:18:00.000-05:00</v>
          </cell>
          <cell r="M3550">
            <v>45255.333761574075</v>
          </cell>
          <cell r="N3550" t="str">
            <v>2023-11-25T08:00:37.000-05:00</v>
          </cell>
          <cell r="O3550" t="str">
            <v>Manisur Mukasa</v>
          </cell>
          <cell r="P3550" t="str">
            <v>Valid</v>
          </cell>
          <cell r="Q3550" t="str">
            <v>-.4756213</v>
          </cell>
          <cell r="R3550" t="str">
            <v>30.1044684</v>
          </cell>
        </row>
        <row r="3551">
          <cell r="B3551">
            <v>701085</v>
          </cell>
          <cell r="C3551" t="str">
            <v>3066</v>
          </cell>
          <cell r="D3551" t="str">
            <v>Kikobe</v>
          </cell>
          <cell r="E3551" t="str">
            <v>Innocent Ayiko</v>
          </cell>
          <cell r="F3551" t="str">
            <v>Nebbi</v>
          </cell>
          <cell r="G3551" t="str">
            <v>Arua</v>
          </cell>
          <cell r="H3551" t="str">
            <v>Allan Kavuma</v>
          </cell>
          <cell r="I3551" t="str">
            <v>All</v>
          </cell>
          <cell r="K3551">
            <v>45251.72152777778</v>
          </cell>
          <cell r="L3551" t="str">
            <v>2023-11-21T17:19:00.000-05:00</v>
          </cell>
          <cell r="M3551">
            <v>45252.462175925924</v>
          </cell>
          <cell r="N3551" t="str">
            <v>2023-11-22T11:05:32.000-05:00</v>
          </cell>
          <cell r="O3551" t="str">
            <v>Alex Gonzaga</v>
          </cell>
          <cell r="P3551" t="str">
            <v>Valid</v>
          </cell>
          <cell r="Q3551" t="str">
            <v>2.60579187422991</v>
          </cell>
          <cell r="R3551" t="str">
            <v>31.3394148554653</v>
          </cell>
        </row>
        <row r="3552">
          <cell r="B3552">
            <v>607243</v>
          </cell>
          <cell r="C3552" t="str">
            <v>WE2118</v>
          </cell>
          <cell r="D3552" t="str">
            <v>Kiganda</v>
          </cell>
          <cell r="E3552" t="str">
            <v>Christopher Alituha</v>
          </cell>
          <cell r="F3552" t="str">
            <v>Mubende</v>
          </cell>
          <cell r="H3552" t="str">
            <v>Faridah Nantege</v>
          </cell>
          <cell r="I3552" t="str">
            <v>All</v>
          </cell>
          <cell r="J3552" t="str">
            <v>CAMUSAT Uganda Limited</v>
          </cell>
          <cell r="K3552">
            <v>45251.723611111112</v>
          </cell>
          <cell r="L3552" t="str">
            <v>2023-11-21T17:22:00.000-05:00</v>
          </cell>
          <cell r="M3552">
            <v>45251.799340277779</v>
          </cell>
          <cell r="N3552" t="str">
            <v>2023-11-21T19:11:03.000-05:00</v>
          </cell>
          <cell r="O3552" t="str">
            <v>Geoffrey Kyambadde</v>
          </cell>
          <cell r="P3552" t="str">
            <v>Valid</v>
          </cell>
          <cell r="Q3552" t="str">
            <v>.448915</v>
          </cell>
          <cell r="R3552" t="str">
            <v>31.67099</v>
          </cell>
        </row>
        <row r="3553">
          <cell r="B3553">
            <v>606005</v>
          </cell>
          <cell r="C3553" t="str">
            <v>859</v>
          </cell>
          <cell r="D3553" t="str">
            <v>Katadde</v>
          </cell>
          <cell r="E3553" t="str">
            <v>Robert Otim</v>
          </cell>
          <cell r="F3553" t="str">
            <v>Wakiso</v>
          </cell>
          <cell r="G3553" t="str">
            <v>Kampala West</v>
          </cell>
          <cell r="H3553" t="str">
            <v>Allan Kavuma</v>
          </cell>
          <cell r="I3553" t="str">
            <v>All</v>
          </cell>
          <cell r="J3553" t="str">
            <v>I Engineering Uganda Ltd</v>
          </cell>
          <cell r="K3553">
            <v>45251.725694444445</v>
          </cell>
          <cell r="L3553" t="str">
            <v>2023-11-21T17:25:00.000-05:00</v>
          </cell>
          <cell r="M3553">
            <v>45253.607499999998</v>
          </cell>
          <cell r="N3553" t="str">
            <v>2023-11-23T14:34:48.000-05:00</v>
          </cell>
          <cell r="O3553" t="str">
            <v>Claude Musinguzi</v>
          </cell>
          <cell r="P3553" t="str">
            <v>Valid</v>
          </cell>
          <cell r="Q3553" t="str">
            <v>.4603152</v>
          </cell>
          <cell r="R3553" t="str">
            <v>32.5661049</v>
          </cell>
        </row>
        <row r="3554">
          <cell r="B3554">
            <v>605752</v>
          </cell>
          <cell r="C3554" t="str">
            <v>1380</v>
          </cell>
          <cell r="D3554" t="str">
            <v>Nazigo</v>
          </cell>
          <cell r="E3554" t="str">
            <v>Samuel Naseke</v>
          </cell>
          <cell r="F3554" t="str">
            <v>Kayunga</v>
          </cell>
          <cell r="G3554" t="str">
            <v>Kampala East</v>
          </cell>
          <cell r="H3554" t="str">
            <v>William Bwire</v>
          </cell>
          <cell r="I3554" t="str">
            <v>All</v>
          </cell>
          <cell r="K3554">
            <v>45251.727777777778</v>
          </cell>
          <cell r="L3554" t="str">
            <v>2023-11-21T17:28:00.000-05:00</v>
          </cell>
          <cell r="M3554">
            <v>45252.773182870369</v>
          </cell>
          <cell r="N3554" t="str">
            <v>2023-11-22T18:33:23.000-05:00</v>
          </cell>
          <cell r="O3554" t="str">
            <v>Solomon Kintu</v>
          </cell>
          <cell r="P3554" t="str">
            <v>Valid</v>
          </cell>
          <cell r="Q3554" t="str">
            <v>.651045</v>
          </cell>
          <cell r="R3554" t="str">
            <v>32.99366</v>
          </cell>
        </row>
        <row r="3555">
          <cell r="B3555">
            <v>605752</v>
          </cell>
          <cell r="C3555" t="str">
            <v>1380</v>
          </cell>
          <cell r="D3555" t="str">
            <v>Nazigo</v>
          </cell>
          <cell r="E3555" t="str">
            <v>Samuel Naseke</v>
          </cell>
          <cell r="F3555" t="str">
            <v>Kayunga</v>
          </cell>
          <cell r="G3555" t="str">
            <v>Kampala East</v>
          </cell>
          <cell r="H3555" t="str">
            <v>William Bwire</v>
          </cell>
          <cell r="I3555" t="str">
            <v>All</v>
          </cell>
          <cell r="K3555">
            <v>45251.728472222225</v>
          </cell>
          <cell r="L3555" t="str">
            <v>2023-11-21T17:29:00.000-05:00</v>
          </cell>
          <cell r="M3555">
            <v>45252.445104166669</v>
          </cell>
          <cell r="N3555" t="str">
            <v>2023-11-22T10:40:57.000-05:00</v>
          </cell>
          <cell r="O3555" t="str">
            <v>Nganda sharif</v>
          </cell>
          <cell r="P3555" t="str">
            <v>Valid</v>
          </cell>
          <cell r="Q3555" t="str">
            <v>.652783</v>
          </cell>
          <cell r="R3555" t="str">
            <v>32.9922054</v>
          </cell>
        </row>
        <row r="3556">
          <cell r="B3556">
            <v>607020</v>
          </cell>
          <cell r="C3556" t="str">
            <v>WE2667</v>
          </cell>
          <cell r="D3556" t="str">
            <v>Bisanje</v>
          </cell>
          <cell r="E3556" t="str">
            <v>Patrick Kalibbala</v>
          </cell>
          <cell r="F3556" t="str">
            <v>Rakai</v>
          </cell>
          <cell r="G3556" t="str">
            <v>Masaka</v>
          </cell>
          <cell r="H3556" t="str">
            <v>Faridah Nantege</v>
          </cell>
          <cell r="I3556" t="str">
            <v>All</v>
          </cell>
          <cell r="J3556" t="str">
            <v>CAMUSAT Uganda Limited</v>
          </cell>
          <cell r="K3556">
            <v>45251.734722222223</v>
          </cell>
          <cell r="L3556" t="str">
            <v>2023-11-21T17:38:00.000-05:00</v>
          </cell>
          <cell r="M3556">
            <v>45251.773969907408</v>
          </cell>
          <cell r="N3556" t="str">
            <v>2023-11-21T18:34:31.000-05:00</v>
          </cell>
          <cell r="O3556" t="str">
            <v>Kenneth kintu</v>
          </cell>
          <cell r="P3556" t="str">
            <v>Valid</v>
          </cell>
          <cell r="Q3556" t="str">
            <v>-.650368</v>
          </cell>
          <cell r="R3556" t="str">
            <v>31.6339047</v>
          </cell>
        </row>
        <row r="3557">
          <cell r="B3557">
            <v>609071</v>
          </cell>
          <cell r="C3557" t="str">
            <v>WE2019</v>
          </cell>
          <cell r="D3557" t="str">
            <v>Ibanda</v>
          </cell>
          <cell r="E3557" t="str">
            <v>Thomasi Seruyange</v>
          </cell>
          <cell r="F3557" t="str">
            <v>Ibanda</v>
          </cell>
          <cell r="G3557" t="str">
            <v>Mbarara</v>
          </cell>
          <cell r="H3557" t="str">
            <v>Faridah Nantege</v>
          </cell>
          <cell r="I3557" t="str">
            <v>All</v>
          </cell>
          <cell r="J3557" t="str">
            <v>CAMUSAT Uganda Limited</v>
          </cell>
          <cell r="K3557">
            <v>45251.734722222223</v>
          </cell>
          <cell r="L3557" t="str">
            <v>2023-11-21T17:38:00.000-05:00</v>
          </cell>
          <cell r="M3557">
            <v>45253.619664351849</v>
          </cell>
          <cell r="N3557" t="str">
            <v>2023-11-23T14:52:19.000-05:00</v>
          </cell>
          <cell r="O3557" t="str">
            <v>Muzamiru Mugamba</v>
          </cell>
          <cell r="P3557" t="str">
            <v>Valid</v>
          </cell>
          <cell r="Q3557" t="str">
            <v>-.1366216</v>
          </cell>
          <cell r="R3557" t="str">
            <v>30.4931946</v>
          </cell>
        </row>
        <row r="3558">
          <cell r="B3558">
            <v>701064</v>
          </cell>
          <cell r="C3558" t="str">
            <v>KA1975</v>
          </cell>
          <cell r="D3558" t="str">
            <v>Kyeyitabya</v>
          </cell>
          <cell r="E3558" t="str">
            <v>Paul Mbabazi</v>
          </cell>
          <cell r="F3558" t="str">
            <v>Kampala</v>
          </cell>
          <cell r="G3558" t="str">
            <v>Kampala South</v>
          </cell>
          <cell r="H3558" t="str">
            <v>William Bwire</v>
          </cell>
          <cell r="I3558" t="str">
            <v>All</v>
          </cell>
          <cell r="K3558">
            <v>45251.742361111108</v>
          </cell>
          <cell r="L3558" t="str">
            <v>2023-11-21T17:49:00.000-05:00</v>
          </cell>
          <cell r="M3558">
            <v>45251.777824074074</v>
          </cell>
          <cell r="N3558" t="str">
            <v>2023-11-21T18:40:04.000-05:00</v>
          </cell>
          <cell r="O3558" t="str">
            <v>Deo Ssekalo</v>
          </cell>
          <cell r="P3558" t="str">
            <v>Valid</v>
          </cell>
          <cell r="Q3558" t="str">
            <v>.2844463</v>
          </cell>
          <cell r="R3558" t="str">
            <v>32.6263382</v>
          </cell>
        </row>
        <row r="3559">
          <cell r="B3559">
            <v>607474</v>
          </cell>
          <cell r="C3559" t="str">
            <v>KA1559</v>
          </cell>
          <cell r="D3559" t="str">
            <v>Mulwana Road</v>
          </cell>
          <cell r="E3559" t="str">
            <v>Paul Mbabazi</v>
          </cell>
          <cell r="F3559" t="str">
            <v>Kampala</v>
          </cell>
          <cell r="H3559" t="str">
            <v>William Bwire</v>
          </cell>
          <cell r="I3559" t="str">
            <v>All</v>
          </cell>
          <cell r="K3559">
            <v>45251.742361111108</v>
          </cell>
          <cell r="L3559" t="str">
            <v>2023-11-21T17:49:00.000-05:00</v>
          </cell>
          <cell r="M3559">
            <v>45251.800891203704</v>
          </cell>
          <cell r="N3559" t="str">
            <v>2023-11-21T19:13:17.000-05:00</v>
          </cell>
          <cell r="O3559" t="str">
            <v>Derrick Ahimbisibwe</v>
          </cell>
          <cell r="P3559" t="str">
            <v>Valid</v>
          </cell>
          <cell r="Q3559" t="str">
            <v>.3141269</v>
          </cell>
          <cell r="R3559" t="str">
            <v>32.6147193</v>
          </cell>
        </row>
        <row r="3560">
          <cell r="B3560">
            <v>605589</v>
          </cell>
          <cell r="C3560" t="str">
            <v>1021</v>
          </cell>
          <cell r="D3560" t="str">
            <v>Nsozi Bbiri</v>
          </cell>
          <cell r="E3560" t="str">
            <v>Robert Otim</v>
          </cell>
          <cell r="F3560" t="str">
            <v>Luwero</v>
          </cell>
          <cell r="G3560" t="str">
            <v>Luwero</v>
          </cell>
          <cell r="H3560" t="str">
            <v>Allan Kavuma</v>
          </cell>
          <cell r="I3560" t="str">
            <v>All</v>
          </cell>
          <cell r="J3560" t="str">
            <v>I Engineering Uganda Ltd</v>
          </cell>
          <cell r="K3560">
            <v>45251.745138888888</v>
          </cell>
          <cell r="L3560" t="str">
            <v>2023-11-21T17:53:00.000-05:00</v>
          </cell>
          <cell r="M3560">
            <v>45251.908587962964</v>
          </cell>
          <cell r="N3560" t="str">
            <v>2023-11-21T21:48:22.000-05:00</v>
          </cell>
          <cell r="O3560" t="str">
            <v>Okodi Alex</v>
          </cell>
          <cell r="P3560" t="str">
            <v>Valid</v>
          </cell>
          <cell r="Q3560" t="str">
            <v>.7975533</v>
          </cell>
          <cell r="R3560" t="str">
            <v>32.491605</v>
          </cell>
        </row>
        <row r="3561">
          <cell r="B3561">
            <v>607427</v>
          </cell>
          <cell r="C3561" t="str">
            <v>WE2406</v>
          </cell>
          <cell r="D3561" t="str">
            <v>Masaka RT</v>
          </cell>
          <cell r="E3561" t="str">
            <v>Patrick Kalibbala</v>
          </cell>
          <cell r="F3561" t="str">
            <v>Masaka</v>
          </cell>
          <cell r="G3561" t="str">
            <v>Masaka</v>
          </cell>
          <cell r="H3561" t="str">
            <v>Faridah Nantege</v>
          </cell>
          <cell r="I3561" t="str">
            <v>All</v>
          </cell>
          <cell r="J3561" t="str">
            <v>CAMUSAT Uganda Limited</v>
          </cell>
          <cell r="K3561">
            <v>45251.750694444447</v>
          </cell>
          <cell r="L3561" t="str">
            <v>2023-11-21T18:01:00.000-05:00</v>
          </cell>
          <cell r="M3561">
            <v>45252.493495370371</v>
          </cell>
          <cell r="N3561" t="str">
            <v>2023-11-22T11:50:38.000-05:00</v>
          </cell>
          <cell r="O3561" t="str">
            <v>Henry Kayizi</v>
          </cell>
          <cell r="P3561" t="str">
            <v>Valid</v>
          </cell>
          <cell r="Q3561" t="str">
            <v>-.3434722</v>
          </cell>
          <cell r="R3561" t="str">
            <v>31.738212</v>
          </cell>
        </row>
        <row r="3562">
          <cell r="B3562">
            <v>606878</v>
          </cell>
          <cell r="C3562" t="str">
            <v>2303</v>
          </cell>
          <cell r="D3562" t="str">
            <v>Kirinya Kito Zone</v>
          </cell>
          <cell r="E3562" t="str">
            <v>Benbridge Mulongo</v>
          </cell>
          <cell r="F3562" t="str">
            <v>Wakiso</v>
          </cell>
          <cell r="G3562" t="str">
            <v>Kampala East</v>
          </cell>
          <cell r="H3562" t="str">
            <v>William Bwire</v>
          </cell>
          <cell r="I3562" t="str">
            <v>All</v>
          </cell>
          <cell r="K3562">
            <v>45251.75277777778</v>
          </cell>
          <cell r="L3562" t="str">
            <v>2023-11-21T18:04:00.000-05:00</v>
          </cell>
          <cell r="M3562">
            <v>45251.787812499999</v>
          </cell>
          <cell r="N3562" t="str">
            <v>2023-11-21T18:54:27.000-05:00</v>
          </cell>
          <cell r="O3562" t="str">
            <v>Deo Kabugo</v>
          </cell>
          <cell r="P3562" t="str">
            <v>Valid</v>
          </cell>
          <cell r="Q3562" t="str">
            <v>.3312067</v>
          </cell>
          <cell r="R3562" t="str">
            <v>32.662376</v>
          </cell>
        </row>
        <row r="3563">
          <cell r="B3563">
            <v>701066</v>
          </cell>
          <cell r="C3563" t="str">
            <v>KA1973</v>
          </cell>
          <cell r="D3563" t="str">
            <v>Nsalosalo</v>
          </cell>
          <cell r="E3563" t="str">
            <v>Benbridge Mulongo</v>
          </cell>
          <cell r="F3563" t="str">
            <v>Kampala</v>
          </cell>
          <cell r="G3563" t="str">
            <v>Kampala East</v>
          </cell>
          <cell r="H3563" t="str">
            <v>William Bwire</v>
          </cell>
          <cell r="I3563" t="str">
            <v>All</v>
          </cell>
          <cell r="K3563">
            <v>45251.753472222219</v>
          </cell>
          <cell r="L3563" t="str">
            <v>2023-11-21T18:05:00.000-05:00</v>
          </cell>
          <cell r="M3563">
            <v>45254.512812499997</v>
          </cell>
          <cell r="N3563" t="str">
            <v>2023-11-24T12:18:27.000-05:00</v>
          </cell>
          <cell r="O3563" t="str">
            <v>William Musoke</v>
          </cell>
          <cell r="P3563" t="str">
            <v>Valid</v>
          </cell>
          <cell r="Q3563" t="str">
            <v>.3526788</v>
          </cell>
          <cell r="R3563" t="str">
            <v>32.588337</v>
          </cell>
        </row>
        <row r="3564">
          <cell r="B3564">
            <v>607617</v>
          </cell>
          <cell r="C3564" t="str">
            <v>1180</v>
          </cell>
          <cell r="D3564" t="str">
            <v>Rwenzori courts</v>
          </cell>
          <cell r="E3564" t="str">
            <v>Paul Mbabazi</v>
          </cell>
          <cell r="F3564" t="str">
            <v>Kampala</v>
          </cell>
          <cell r="H3564" t="str">
            <v>William Bwire</v>
          </cell>
          <cell r="I3564" t="str">
            <v>All</v>
          </cell>
          <cell r="K3564">
            <v>45251.753472222219</v>
          </cell>
          <cell r="L3564" t="str">
            <v>2023-11-21T18:05:00.000-05:00</v>
          </cell>
          <cell r="M3564">
            <v>45251.778946759259</v>
          </cell>
          <cell r="N3564" t="str">
            <v>2023-11-21T18:41:41.000-05:00</v>
          </cell>
          <cell r="O3564" t="str">
            <v>Samuel Bugembe</v>
          </cell>
          <cell r="P3564" t="str">
            <v>Valid</v>
          </cell>
          <cell r="Q3564" t="str">
            <v>.317445</v>
          </cell>
          <cell r="R3564" t="str">
            <v>32.5796283333333</v>
          </cell>
        </row>
        <row r="3565">
          <cell r="B3565">
            <v>607012</v>
          </cell>
          <cell r="C3565" t="str">
            <v>KA1080</v>
          </cell>
          <cell r="D3565" t="str">
            <v>Bauman House</v>
          </cell>
          <cell r="E3565" t="str">
            <v>Paul Mbabazi</v>
          </cell>
          <cell r="F3565" t="str">
            <v>Kampala</v>
          </cell>
          <cell r="H3565" t="str">
            <v>William Bwire</v>
          </cell>
          <cell r="I3565" t="str">
            <v>All</v>
          </cell>
          <cell r="K3565">
            <v>45251.754861111112</v>
          </cell>
          <cell r="L3565" t="str">
            <v>2023-11-21T18:07:00.000-05:00</v>
          </cell>
          <cell r="M3565">
            <v>45253.315347222226</v>
          </cell>
          <cell r="N3565" t="str">
            <v>2023-11-23T07:34:06.000-05:00</v>
          </cell>
          <cell r="O3565" t="str">
            <v>Eria Kayongo</v>
          </cell>
          <cell r="P3565" t="str">
            <v>Valid</v>
          </cell>
          <cell r="Q3565" t="str">
            <v>.3138781</v>
          </cell>
          <cell r="R3565" t="str">
            <v>32.5872478</v>
          </cell>
        </row>
        <row r="3566">
          <cell r="B3566">
            <v>605706</v>
          </cell>
          <cell r="C3566" t="str">
            <v>1282</v>
          </cell>
          <cell r="D3566" t="str">
            <v>Sonso</v>
          </cell>
          <cell r="E3566" t="str">
            <v>Latima Musoke</v>
          </cell>
          <cell r="F3566" t="str">
            <v>Buliisa</v>
          </cell>
          <cell r="G3566" t="str">
            <v>Western</v>
          </cell>
          <cell r="H3566" t="str">
            <v>Allan Kavuma</v>
          </cell>
          <cell r="I3566" t="str">
            <v>All</v>
          </cell>
          <cell r="J3566" t="str">
            <v>I Engineering Uganda Ltd</v>
          </cell>
          <cell r="K3566">
            <v>45251.762499999997</v>
          </cell>
          <cell r="L3566" t="str">
            <v>2023-11-21T18:18:00.000-05:00</v>
          </cell>
          <cell r="M3566">
            <v>45265.560763888891</v>
          </cell>
          <cell r="N3566" t="str">
            <v>2023-12-05T13:27:30.000-05:00</v>
          </cell>
          <cell r="O3566" t="str">
            <v>Otyono David</v>
          </cell>
          <cell r="P3566" t="str">
            <v>Valid</v>
          </cell>
          <cell r="Q3566" t="str">
            <v>1.92081666666667</v>
          </cell>
          <cell r="R3566" t="str">
            <v>31.422975</v>
          </cell>
        </row>
        <row r="3567">
          <cell r="B3567">
            <v>606440</v>
          </cell>
          <cell r="C3567" t="str">
            <v>1854</v>
          </cell>
          <cell r="D3567" t="str">
            <v>Busowanire</v>
          </cell>
          <cell r="E3567" t="str">
            <v>Emmanuel Kafuko</v>
          </cell>
          <cell r="F3567" t="str">
            <v>Mayuge</v>
          </cell>
          <cell r="G3567" t="str">
            <v>Jinja</v>
          </cell>
          <cell r="H3567" t="str">
            <v>William Bwire</v>
          </cell>
          <cell r="I3567" t="str">
            <v>All</v>
          </cell>
          <cell r="K3567">
            <v>45251.762499999997</v>
          </cell>
          <cell r="L3567" t="str">
            <v>2023-11-21T18:18:00.000-05:00</v>
          </cell>
          <cell r="M3567">
            <v>45252.404502314814</v>
          </cell>
          <cell r="N3567" t="str">
            <v>2023-11-22T09:42:29.000-05:00</v>
          </cell>
          <cell r="O3567" t="str">
            <v>Nehemiah Mutaasa</v>
          </cell>
          <cell r="P3567" t="str">
            <v>Valid</v>
          </cell>
          <cell r="Q3567" t="str">
            <v>.4462933</v>
          </cell>
          <cell r="R3567" t="str">
            <v>33.3246783</v>
          </cell>
        </row>
        <row r="3568">
          <cell r="B3568">
            <v>607443</v>
          </cell>
          <cell r="C3568" t="str">
            <v>KA1044</v>
          </cell>
          <cell r="D3568" t="str">
            <v>Mbogo</v>
          </cell>
          <cell r="E3568" t="str">
            <v>Joash Lubwama</v>
          </cell>
          <cell r="F3568" t="str">
            <v>Kampala</v>
          </cell>
          <cell r="H3568" t="str">
            <v>Allan Kavuma</v>
          </cell>
          <cell r="I3568" t="str">
            <v>All</v>
          </cell>
          <cell r="J3568" t="str">
            <v>I Engineering Uganda Ltd</v>
          </cell>
          <cell r="K3568">
            <v>45251.762499999997</v>
          </cell>
          <cell r="L3568" t="str">
            <v>2023-11-21T18:18:00.000-05:00</v>
          </cell>
          <cell r="M3568">
            <v>45251.788391203707</v>
          </cell>
          <cell r="N3568" t="str">
            <v>2023-11-21T18:55:17.000-05:00</v>
          </cell>
          <cell r="O3568" t="str">
            <v>Philip Abooki</v>
          </cell>
          <cell r="P3568" t="str">
            <v>Valid</v>
          </cell>
          <cell r="Q3568" t="str">
            <v>.3709828</v>
          </cell>
          <cell r="R3568" t="str">
            <v>32.5485019</v>
          </cell>
        </row>
        <row r="3569">
          <cell r="B3569">
            <v>609623</v>
          </cell>
          <cell r="C3569" t="str">
            <v>2485</v>
          </cell>
          <cell r="D3569" t="str">
            <v>Buhundu</v>
          </cell>
          <cell r="E3569" t="str">
            <v>Stephen Rwabwogo</v>
          </cell>
          <cell r="F3569" t="str">
            <v>Bundibugyo</v>
          </cell>
          <cell r="G3569" t="str">
            <v>Fort Portal</v>
          </cell>
          <cell r="H3569" t="str">
            <v>Faridah Nantege</v>
          </cell>
          <cell r="I3569" t="str">
            <v>All</v>
          </cell>
          <cell r="J3569" t="str">
            <v>CAMUSAT Uganda Limited</v>
          </cell>
          <cell r="K3569">
            <v>45251.762499999997</v>
          </cell>
          <cell r="L3569" t="str">
            <v>2023-11-21T18:18:00.000-05:00</v>
          </cell>
          <cell r="M3569">
            <v>45253.915509259263</v>
          </cell>
          <cell r="N3569" t="str">
            <v>2023-11-23T21:58:20.000-05:00</v>
          </cell>
          <cell r="O3569" t="str">
            <v>Joel Ssekkono</v>
          </cell>
          <cell r="P3569" t="str">
            <v>Valid</v>
          </cell>
          <cell r="Q3569" t="str">
            <v>.7632917</v>
          </cell>
          <cell r="R3569" t="str">
            <v>30.0716667</v>
          </cell>
        </row>
        <row r="3570">
          <cell r="B3570">
            <v>701657</v>
          </cell>
          <cell r="C3570" t="str">
            <v>UGCOV557</v>
          </cell>
          <cell r="D3570" t="str">
            <v>Mugabi</v>
          </cell>
          <cell r="E3570" t="str">
            <v>Latima Musoke</v>
          </cell>
          <cell r="F3570" t="str">
            <v>Hoima</v>
          </cell>
          <cell r="G3570" t="str">
            <v>Hoima</v>
          </cell>
          <cell r="H3570" t="str">
            <v>Allan Kavuma</v>
          </cell>
          <cell r="I3570" t="str">
            <v>All</v>
          </cell>
          <cell r="K3570">
            <v>45251.76458333333</v>
          </cell>
          <cell r="L3570" t="str">
            <v>2023-11-21T18:21:00.000-05:00</v>
          </cell>
          <cell r="M3570">
            <v>45251.895520833335</v>
          </cell>
          <cell r="N3570" t="str">
            <v>2023-11-21T21:29:33.000-05:00</v>
          </cell>
          <cell r="O3570" t="str">
            <v>Kyotiina Joseph</v>
          </cell>
          <cell r="P3570" t="str">
            <v>Valid</v>
          </cell>
          <cell r="Q3570" t="str">
            <v>1.2730467</v>
          </cell>
          <cell r="R3570" t="str">
            <v>31.35735</v>
          </cell>
        </row>
        <row r="3571">
          <cell r="B3571">
            <v>605201</v>
          </cell>
          <cell r="C3571" t="str">
            <v>330</v>
          </cell>
          <cell r="D3571" t="str">
            <v>Kabowa</v>
          </cell>
          <cell r="E3571" t="str">
            <v>Abu Kasamba</v>
          </cell>
          <cell r="F3571" t="str">
            <v>Kampala</v>
          </cell>
          <cell r="G3571" t="str">
            <v>Kampala West</v>
          </cell>
          <cell r="H3571" t="str">
            <v>Faridah Nantege</v>
          </cell>
          <cell r="I3571" t="str">
            <v>All</v>
          </cell>
          <cell r="J3571" t="str">
            <v>CAMUSAT Uganda Limited</v>
          </cell>
          <cell r="K3571">
            <v>45251.892361111109</v>
          </cell>
          <cell r="L3571" t="str">
            <v>2023-11-21T21:25:00.000-05:00</v>
          </cell>
          <cell r="M3571">
            <v>45253.406805555554</v>
          </cell>
          <cell r="N3571" t="str">
            <v>2023-11-23T09:45:48.000-05:00</v>
          </cell>
          <cell r="O3571" t="str">
            <v>Malaba Johnson</v>
          </cell>
          <cell r="P3571" t="str">
            <v>Valid</v>
          </cell>
          <cell r="Q3571" t="str">
            <v>.2841493</v>
          </cell>
          <cell r="R3571" t="str">
            <v>32.5574726</v>
          </cell>
        </row>
        <row r="3572">
          <cell r="B3572">
            <v>606727</v>
          </cell>
          <cell r="C3572" t="str">
            <v>365</v>
          </cell>
          <cell r="D3572" t="str">
            <v>Kiwala-Katuulo</v>
          </cell>
          <cell r="E3572" t="str">
            <v>Patrick Kalibbala</v>
          </cell>
          <cell r="F3572" t="str">
            <v>Rakai</v>
          </cell>
          <cell r="G3572" t="str">
            <v>Masaka</v>
          </cell>
          <cell r="H3572" t="str">
            <v>Faridah Nantege</v>
          </cell>
          <cell r="I3572" t="str">
            <v>All</v>
          </cell>
          <cell r="J3572" t="str">
            <v>CAMUSAT Uganda Limited</v>
          </cell>
          <cell r="K3572">
            <v>45252</v>
          </cell>
          <cell r="L3572" t="str">
            <v>2023-11-22T00:00:00.000-05:00</v>
          </cell>
          <cell r="M3572">
            <v>45252.763043981482</v>
          </cell>
          <cell r="N3572" t="str">
            <v>2023-11-22T18:18:47.000-05:00</v>
          </cell>
          <cell r="O3572" t="str">
            <v>David Semakula</v>
          </cell>
          <cell r="P3572" t="str">
            <v>Valid</v>
          </cell>
          <cell r="Q3572" t="str">
            <v>-.4906189</v>
          </cell>
          <cell r="R3572" t="str">
            <v>31.2688094</v>
          </cell>
        </row>
        <row r="3573">
          <cell r="B3573">
            <v>606143</v>
          </cell>
          <cell r="C3573" t="str">
            <v>1185</v>
          </cell>
          <cell r="D3573" t="str">
            <v>Lusalira</v>
          </cell>
          <cell r="E3573" t="str">
            <v>Christopher Alituha</v>
          </cell>
          <cell r="F3573" t="str">
            <v>Mubende</v>
          </cell>
          <cell r="G3573" t="str">
            <v>Kampala West</v>
          </cell>
          <cell r="H3573" t="str">
            <v>Faridah Nantege</v>
          </cell>
          <cell r="I3573" t="str">
            <v>All</v>
          </cell>
          <cell r="J3573" t="str">
            <v>CAMUSAT Uganda Limited</v>
          </cell>
          <cell r="K3573">
            <v>45252</v>
          </cell>
          <cell r="L3573" t="str">
            <v>2023-11-22T00:00:00.000-05:00</v>
          </cell>
          <cell r="M3573">
            <v>45253.240729166668</v>
          </cell>
          <cell r="N3573" t="str">
            <v>2023-11-23T05:46:39.000-05:00</v>
          </cell>
          <cell r="O3573" t="str">
            <v>Chris Abarinde</v>
          </cell>
          <cell r="P3573" t="str">
            <v>Valid</v>
          </cell>
          <cell r="Q3573" t="str">
            <v>.5368261</v>
          </cell>
          <cell r="R3573" t="str">
            <v>31.3421818</v>
          </cell>
        </row>
        <row r="3574">
          <cell r="B3574">
            <v>701409</v>
          </cell>
          <cell r="C3574" t="str">
            <v>WE3637</v>
          </cell>
          <cell r="D3574" t="str">
            <v>Bulaza</v>
          </cell>
          <cell r="E3574" t="str">
            <v>Christopher Alituha</v>
          </cell>
          <cell r="F3574" t="str">
            <v>Mubende</v>
          </cell>
          <cell r="G3574" t="str">
            <v>Mityana</v>
          </cell>
          <cell r="H3574" t="str">
            <v>Faridah Nantege</v>
          </cell>
          <cell r="I3574" t="str">
            <v>All</v>
          </cell>
          <cell r="J3574" t="str">
            <v>CAMUSAT Uganda Limited</v>
          </cell>
          <cell r="K3574">
            <v>45252</v>
          </cell>
          <cell r="L3574" t="str">
            <v>2023-11-22T00:00:00.000-05:00</v>
          </cell>
          <cell r="M3574">
            <v>45252.603449074071</v>
          </cell>
          <cell r="N3574" t="str">
            <v>2023-11-22T14:28:58.000-05:00</v>
          </cell>
          <cell r="O3574" t="str">
            <v>Chris Abarinde</v>
          </cell>
          <cell r="P3574" t="str">
            <v>Valid</v>
          </cell>
          <cell r="Q3574" t="str">
            <v>.445724</v>
          </cell>
          <cell r="R3574" t="str">
            <v>31.4111028</v>
          </cell>
        </row>
        <row r="3575">
          <cell r="B3575">
            <v>607564</v>
          </cell>
          <cell r="C3575" t="str">
            <v>KA1062</v>
          </cell>
          <cell r="D3575" t="str">
            <v>Nansana_Estate</v>
          </cell>
          <cell r="E3575" t="str">
            <v>Christopher Alituha</v>
          </cell>
          <cell r="F3575" t="str">
            <v>Wakiso</v>
          </cell>
          <cell r="H3575" t="str">
            <v>Faridah Nantege</v>
          </cell>
          <cell r="I3575" t="str">
            <v>All</v>
          </cell>
          <cell r="J3575" t="str">
            <v>CAMUSAT Uganda Limited</v>
          </cell>
          <cell r="K3575">
            <v>45252</v>
          </cell>
          <cell r="L3575" t="str">
            <v>2023-11-22T00:00:00.000-05:00</v>
          </cell>
          <cell r="M3575">
            <v>45253.809016203704</v>
          </cell>
          <cell r="N3575" t="str">
            <v>2023-11-23T19:24:59.000-05:00</v>
          </cell>
          <cell r="O3575" t="str">
            <v>Mark Lukwago</v>
          </cell>
          <cell r="P3575" t="str">
            <v>Valid</v>
          </cell>
          <cell r="Q3575" t="str">
            <v>.3631984</v>
          </cell>
          <cell r="R3575" t="str">
            <v>32.4974018</v>
          </cell>
        </row>
        <row r="3576">
          <cell r="B3576">
            <v>609628</v>
          </cell>
          <cell r="C3576" t="str">
            <v>421</v>
          </cell>
          <cell r="D3576" t="str">
            <v>Mengo Hill Road 2</v>
          </cell>
          <cell r="E3576" t="str">
            <v>Abu Kasamba</v>
          </cell>
          <cell r="F3576" t="str">
            <v>Kampala</v>
          </cell>
          <cell r="G3576" t="str">
            <v>Kampala West</v>
          </cell>
          <cell r="H3576" t="str">
            <v>Faridah Nantege</v>
          </cell>
          <cell r="I3576" t="str">
            <v>All</v>
          </cell>
          <cell r="J3576" t="str">
            <v>CAMUSAT Uganda Limited</v>
          </cell>
          <cell r="K3576">
            <v>45252</v>
          </cell>
          <cell r="L3576" t="str">
            <v>2023-11-22T00:00:00.000-05:00</v>
          </cell>
          <cell r="M3576">
            <v>45252.798067129632</v>
          </cell>
          <cell r="N3576" t="str">
            <v>2023-11-22T19:09:13.000-05:00</v>
          </cell>
          <cell r="O3576" t="str">
            <v>Juma Lubega</v>
          </cell>
          <cell r="P3576" t="str">
            <v>Valid</v>
          </cell>
          <cell r="Q3576" t="str">
            <v>.3045739</v>
          </cell>
          <cell r="R3576" t="str">
            <v>32.5748242</v>
          </cell>
        </row>
        <row r="3577">
          <cell r="B3577">
            <v>701128</v>
          </cell>
          <cell r="C3577" t="str">
            <v>3287</v>
          </cell>
          <cell r="D3577" t="str">
            <v>Gifunzo</v>
          </cell>
          <cell r="E3577" t="str">
            <v>Denis Masaba</v>
          </cell>
          <cell r="F3577" t="str">
            <v>Kisoro</v>
          </cell>
          <cell r="G3577" t="str">
            <v>Kabale</v>
          </cell>
          <cell r="H3577" t="str">
            <v>Faridah Nantege</v>
          </cell>
          <cell r="I3577" t="str">
            <v>All</v>
          </cell>
          <cell r="J3577" t="str">
            <v>CAMUSAT Uganda Limited</v>
          </cell>
          <cell r="K3577">
            <v>45252</v>
          </cell>
          <cell r="L3577" t="str">
            <v>2023-11-22T00:00:00.000-05:00</v>
          </cell>
          <cell r="M3577">
            <v>45253.18414351852</v>
          </cell>
          <cell r="N3577" t="str">
            <v>2023-11-23T04:25:10.000-05:00</v>
          </cell>
          <cell r="O3577" t="str">
            <v>Innocent Twesigomwe</v>
          </cell>
          <cell r="P3577" t="str">
            <v>Valid</v>
          </cell>
          <cell r="Q3577" t="str">
            <v>-1.2661844</v>
          </cell>
          <cell r="R3577" t="str">
            <v>29.6752851</v>
          </cell>
        </row>
        <row r="3578">
          <cell r="B3578">
            <v>609634</v>
          </cell>
          <cell r="C3578" t="str">
            <v>WE2899</v>
          </cell>
          <cell r="D3578" t="str">
            <v>Kenga</v>
          </cell>
          <cell r="E3578" t="str">
            <v>Stephen Rwabwogo</v>
          </cell>
          <cell r="F3578" t="str">
            <v>Kibaale</v>
          </cell>
          <cell r="H3578" t="str">
            <v>Faridah Nantege</v>
          </cell>
          <cell r="I3578" t="str">
            <v>All</v>
          </cell>
          <cell r="J3578" t="str">
            <v>CAMUSAT Uganda Limited</v>
          </cell>
          <cell r="K3578">
            <v>45252</v>
          </cell>
          <cell r="L3578" t="str">
            <v>2023-11-22T00:00:00.000-05:00</v>
          </cell>
          <cell r="M3578">
            <v>45252.919953703706</v>
          </cell>
          <cell r="N3578" t="str">
            <v>2023-11-22T22:04:44.000-05:00</v>
          </cell>
          <cell r="O3578" t="str">
            <v>David Kato</v>
          </cell>
          <cell r="P3578" t="str">
            <v>Valid</v>
          </cell>
          <cell r="Q3578" t="str">
            <v>.8874917</v>
          </cell>
          <cell r="R3578" t="str">
            <v>30.73262</v>
          </cell>
        </row>
        <row r="3579">
          <cell r="B3579">
            <v>609338</v>
          </cell>
          <cell r="C3579" t="str">
            <v>WE2251</v>
          </cell>
          <cell r="D3579" t="str">
            <v>Rwebisengo</v>
          </cell>
          <cell r="E3579" t="str">
            <v>Stephen Rwabwogo</v>
          </cell>
          <cell r="F3579" t="str">
            <v>Kabarole</v>
          </cell>
          <cell r="G3579" t="str">
            <v>Western</v>
          </cell>
          <cell r="H3579" t="str">
            <v>Faridah Nantege</v>
          </cell>
          <cell r="I3579" t="str">
            <v>All</v>
          </cell>
          <cell r="J3579" t="str">
            <v>CAMUSAT Uganda Limited</v>
          </cell>
          <cell r="K3579">
            <v>45252</v>
          </cell>
          <cell r="L3579" t="str">
            <v>2023-11-22T00:00:00.000-05:00</v>
          </cell>
          <cell r="M3579">
            <v>45252.953067129631</v>
          </cell>
          <cell r="N3579" t="str">
            <v>2023-11-22T22:52:25.000-05:00</v>
          </cell>
          <cell r="O3579" t="str">
            <v>Joel Ssekkono</v>
          </cell>
          <cell r="P3579" t="str">
            <v>Valid</v>
          </cell>
          <cell r="Q3579" t="str">
            <v>1.116854</v>
          </cell>
          <cell r="R3579" t="str">
            <v>30.3212576</v>
          </cell>
        </row>
        <row r="3580">
          <cell r="B3580">
            <v>609339</v>
          </cell>
          <cell r="C3580" t="str">
            <v>3188</v>
          </cell>
          <cell r="D3580" t="str">
            <v>Rwebisengo_Rp</v>
          </cell>
          <cell r="E3580" t="str">
            <v>Stephen Rwabwogo</v>
          </cell>
          <cell r="F3580" t="str">
            <v>Bundibugyo</v>
          </cell>
          <cell r="G3580" t="str">
            <v>Western</v>
          </cell>
          <cell r="H3580" t="str">
            <v>Faridah Nantege</v>
          </cell>
          <cell r="I3580" t="str">
            <v>All</v>
          </cell>
          <cell r="J3580" t="str">
            <v>CAMUSAT Uganda Limited</v>
          </cell>
          <cell r="K3580">
            <v>45252</v>
          </cell>
          <cell r="L3580" t="str">
            <v>2023-11-22T00:00:00.000-05:00</v>
          </cell>
          <cell r="M3580">
            <v>45253.455914351849</v>
          </cell>
          <cell r="N3580" t="str">
            <v>2023-11-23T10:56:31.000-05:00</v>
          </cell>
          <cell r="O3580" t="str">
            <v>Joel Ssekkono</v>
          </cell>
          <cell r="P3580" t="str">
            <v>Valid</v>
          </cell>
          <cell r="Q3580" t="str">
            <v>1.0465919</v>
          </cell>
          <cell r="R3580" t="str">
            <v>30.2669682</v>
          </cell>
        </row>
        <row r="3581">
          <cell r="B3581">
            <v>606079</v>
          </cell>
          <cell r="C3581" t="str">
            <v>919</v>
          </cell>
          <cell r="D3581" t="str">
            <v>Kasheshe</v>
          </cell>
          <cell r="E3581" t="str">
            <v>Denis Masaba</v>
          </cell>
          <cell r="F3581" t="str">
            <v>Rukungiri</v>
          </cell>
          <cell r="G3581" t="str">
            <v>Kabale</v>
          </cell>
          <cell r="H3581" t="str">
            <v>Faridah Nantege</v>
          </cell>
          <cell r="I3581" t="str">
            <v>All</v>
          </cell>
          <cell r="J3581" t="str">
            <v>CAMUSAT Uganda Limited</v>
          </cell>
          <cell r="K3581">
            <v>45252</v>
          </cell>
          <cell r="L3581" t="str">
            <v>2023-11-22T00:00:00.000-05:00</v>
          </cell>
          <cell r="M3581">
            <v>45252.468368055554</v>
          </cell>
          <cell r="N3581" t="str">
            <v>2023-11-22T11:14:27.000-05:00</v>
          </cell>
          <cell r="O3581" t="str">
            <v>Herbert Ndawula</v>
          </cell>
          <cell r="P3581" t="str">
            <v>Valid</v>
          </cell>
          <cell r="Q3581" t="str">
            <v>-.8522472</v>
          </cell>
          <cell r="R3581" t="str">
            <v>29.928459</v>
          </cell>
        </row>
        <row r="3582">
          <cell r="B3582">
            <v>609157</v>
          </cell>
          <cell r="C3582" t="str">
            <v>3173</v>
          </cell>
          <cell r="D3582" t="str">
            <v>Kebisoni</v>
          </cell>
          <cell r="E3582" t="str">
            <v>Denis Masaba</v>
          </cell>
          <cell r="F3582" t="str">
            <v>Rukungiri</v>
          </cell>
          <cell r="G3582" t="str">
            <v>Kabale</v>
          </cell>
          <cell r="H3582" t="str">
            <v>Faridah Nantege</v>
          </cell>
          <cell r="I3582" t="str">
            <v>All</v>
          </cell>
          <cell r="J3582" t="str">
            <v>CAMUSAT Uganda Limited</v>
          </cell>
          <cell r="K3582">
            <v>45252</v>
          </cell>
          <cell r="L3582" t="str">
            <v>2023-11-22T00:00:00.000-05:00</v>
          </cell>
          <cell r="M3582">
            <v>45252.530324074076</v>
          </cell>
          <cell r="N3582" t="str">
            <v>2023-11-22T12:43:40.000-05:00</v>
          </cell>
          <cell r="O3582" t="str">
            <v>Herbert Ndawula</v>
          </cell>
          <cell r="P3582" t="str">
            <v>Audit</v>
          </cell>
          <cell r="Q3582" t="str">
            <v>-.842384</v>
          </cell>
          <cell r="R3582" t="str">
            <v>29.9789898</v>
          </cell>
        </row>
        <row r="3583">
          <cell r="B3583">
            <v>605404</v>
          </cell>
          <cell r="C3583" t="str">
            <v>618</v>
          </cell>
          <cell r="D3583" t="str">
            <v>Kikagati</v>
          </cell>
          <cell r="E3583" t="str">
            <v>Denis Masaba</v>
          </cell>
          <cell r="F3583" t="str">
            <v>Isingiro</v>
          </cell>
          <cell r="G3583" t="str">
            <v>Kabale</v>
          </cell>
          <cell r="H3583" t="str">
            <v>Faridah Nantege</v>
          </cell>
          <cell r="I3583" t="str">
            <v>All</v>
          </cell>
          <cell r="J3583" t="str">
            <v>CAMUSAT Uganda Limited</v>
          </cell>
          <cell r="K3583">
            <v>45252</v>
          </cell>
          <cell r="L3583" t="str">
            <v>2023-11-22T00:00:00.000-05:00</v>
          </cell>
          <cell r="M3583">
            <v>45252.499965277777</v>
          </cell>
          <cell r="N3583" t="str">
            <v>2023-11-22T11:59:57.000-05:00</v>
          </cell>
          <cell r="O3583" t="str">
            <v>Timothy Mugenyi</v>
          </cell>
          <cell r="P3583" t="str">
            <v>Audit</v>
          </cell>
          <cell r="Q3583" t="str">
            <v>-1.019912</v>
          </cell>
          <cell r="R3583" t="str">
            <v>30.6555763</v>
          </cell>
        </row>
        <row r="3584">
          <cell r="B3584">
            <v>606030</v>
          </cell>
          <cell r="C3584" t="str">
            <v>156</v>
          </cell>
          <cell r="D3584" t="str">
            <v>Bugambe</v>
          </cell>
          <cell r="E3584" t="str">
            <v>Latima Musoke</v>
          </cell>
          <cell r="F3584" t="str">
            <v>Hoima</v>
          </cell>
          <cell r="G3584" t="str">
            <v>Hoima</v>
          </cell>
          <cell r="H3584" t="str">
            <v>Allan Kavuma</v>
          </cell>
          <cell r="I3584" t="str">
            <v>All</v>
          </cell>
          <cell r="J3584" t="str">
            <v>I Engineering Uganda Ltd</v>
          </cell>
          <cell r="K3584">
            <v>45252</v>
          </cell>
          <cell r="L3584" t="str">
            <v>2023-11-22T00:00:00.000-05:00</v>
          </cell>
          <cell r="M3584">
            <v>45252.699872685182</v>
          </cell>
          <cell r="N3584" t="str">
            <v>2023-11-22T16:47:49.000-05:00</v>
          </cell>
          <cell r="O3584" t="str">
            <v>Nsereko Ivan</v>
          </cell>
          <cell r="P3584" t="str">
            <v>Valid</v>
          </cell>
          <cell r="Q3584" t="str">
            <v>1.4694061</v>
          </cell>
          <cell r="R3584" t="str">
            <v>31.2041776</v>
          </cell>
        </row>
        <row r="3585">
          <cell r="B3585">
            <v>609592</v>
          </cell>
          <cell r="C3585" t="str">
            <v>2497</v>
          </cell>
          <cell r="D3585" t="str">
            <v>Rugando</v>
          </cell>
          <cell r="E3585" t="str">
            <v>Denis Masaba</v>
          </cell>
          <cell r="F3585" t="str">
            <v>Mitooma</v>
          </cell>
          <cell r="G3585" t="str">
            <v>Kabale</v>
          </cell>
          <cell r="H3585" t="str">
            <v>Faridah Nantege</v>
          </cell>
          <cell r="I3585" t="str">
            <v>All</v>
          </cell>
          <cell r="J3585" t="str">
            <v>CAMUSAT Uganda Limited</v>
          </cell>
          <cell r="K3585">
            <v>45252</v>
          </cell>
          <cell r="L3585" t="str">
            <v>2023-11-22T00:00:00.000-05:00</v>
          </cell>
          <cell r="M3585">
            <v>45255.602025462962</v>
          </cell>
          <cell r="N3585" t="str">
            <v>2023-11-25T14:26:55.000-05:00</v>
          </cell>
          <cell r="O3585" t="str">
            <v>Herbert Ndawula</v>
          </cell>
          <cell r="P3585" t="str">
            <v>Valid</v>
          </cell>
          <cell r="Q3585" t="str">
            <v>-.7367272</v>
          </cell>
          <cell r="R3585" t="str">
            <v>30.0090975</v>
          </cell>
        </row>
        <row r="3586">
          <cell r="B3586">
            <v>701030</v>
          </cell>
          <cell r="C3586" t="str">
            <v>3195</v>
          </cell>
          <cell r="D3586" t="str">
            <v>Kabule</v>
          </cell>
          <cell r="E3586" t="str">
            <v>Christopher Alituha</v>
          </cell>
          <cell r="F3586" t="str">
            <v>Mityana</v>
          </cell>
          <cell r="G3586" t="str">
            <v>Mityana</v>
          </cell>
          <cell r="H3586" t="str">
            <v>Faridah Nantege</v>
          </cell>
          <cell r="I3586" t="str">
            <v>All</v>
          </cell>
          <cell r="J3586" t="str">
            <v>CAMUSAT Uganda Limited</v>
          </cell>
          <cell r="K3586">
            <v>45252</v>
          </cell>
          <cell r="L3586" t="str">
            <v>2023-11-22T00:00:00.000-05:00</v>
          </cell>
          <cell r="M3586">
            <v>45252.692650462966</v>
          </cell>
          <cell r="N3586" t="str">
            <v>2023-11-22T16:37:25.000-05:00</v>
          </cell>
          <cell r="O3586" t="str">
            <v>Geoffrey Kyambadde</v>
          </cell>
          <cell r="P3586" t="str">
            <v>Valid</v>
          </cell>
          <cell r="Q3586" t="str">
            <v>.416885</v>
          </cell>
          <cell r="R3586" t="str">
            <v>32.138835</v>
          </cell>
        </row>
        <row r="3587">
          <cell r="B3587">
            <v>605407</v>
          </cell>
          <cell r="C3587" t="str">
            <v>623</v>
          </cell>
          <cell r="D3587" t="str">
            <v>Parombo</v>
          </cell>
          <cell r="E3587" t="str">
            <v>Innocent Ayiko</v>
          </cell>
          <cell r="F3587" t="str">
            <v>Nebbi</v>
          </cell>
          <cell r="G3587" t="str">
            <v>Arua</v>
          </cell>
          <cell r="H3587" t="str">
            <v>Allan Kavuma</v>
          </cell>
          <cell r="I3587" t="str">
            <v>All</v>
          </cell>
          <cell r="K3587">
            <v>45252.229166666664</v>
          </cell>
          <cell r="L3587" t="str">
            <v>2023-11-22T05:30:00.000-05:00</v>
          </cell>
          <cell r="M3587">
            <v>45252.517187500001</v>
          </cell>
          <cell r="N3587" t="str">
            <v>2023-11-22T12:24:45.000-05:00</v>
          </cell>
          <cell r="O3587" t="str">
            <v>Alex Gonzaga</v>
          </cell>
          <cell r="P3587" t="str">
            <v>Audit</v>
          </cell>
          <cell r="Q3587" t="str">
            <v>2.25359708536416</v>
          </cell>
          <cell r="R3587" t="str">
            <v>31.2681545969099</v>
          </cell>
        </row>
        <row r="3588">
          <cell r="B3588">
            <v>605251</v>
          </cell>
          <cell r="C3588" t="str">
            <v>412</v>
          </cell>
          <cell r="D3588" t="str">
            <v>Matugga</v>
          </cell>
          <cell r="E3588" t="str">
            <v>Robert Otim</v>
          </cell>
          <cell r="F3588" t="str">
            <v>Kampala</v>
          </cell>
          <cell r="G3588" t="str">
            <v>Kampala East</v>
          </cell>
          <cell r="H3588" t="str">
            <v>Allan Kavuma</v>
          </cell>
          <cell r="I3588" t="str">
            <v>All</v>
          </cell>
          <cell r="J3588" t="str">
            <v>I Engineering Uganda Ltd</v>
          </cell>
          <cell r="K3588">
            <v>45252.308333333334</v>
          </cell>
          <cell r="L3588" t="str">
            <v>2023-11-22T07:24:00.000-05:00</v>
          </cell>
          <cell r="M3588">
            <v>45254.616400462961</v>
          </cell>
          <cell r="N3588" t="str">
            <v>2023-11-24T14:47:37.000-05:00</v>
          </cell>
          <cell r="O3588" t="str">
            <v>Claude Musinguzi</v>
          </cell>
          <cell r="P3588" t="str">
            <v>Valid</v>
          </cell>
          <cell r="Q3588" t="str">
            <v>.4548354</v>
          </cell>
          <cell r="R3588" t="str">
            <v>32.5268454</v>
          </cell>
        </row>
        <row r="3589">
          <cell r="B3589">
            <v>607433</v>
          </cell>
          <cell r="C3589" t="str">
            <v>KA1271</v>
          </cell>
          <cell r="D3589" t="str">
            <v>Matuga</v>
          </cell>
          <cell r="E3589" t="str">
            <v>Robert Otim</v>
          </cell>
          <cell r="F3589" t="str">
            <v>Kampala</v>
          </cell>
          <cell r="H3589" t="str">
            <v>Allan Kavuma</v>
          </cell>
          <cell r="I3589" t="str">
            <v>All</v>
          </cell>
          <cell r="J3589" t="str">
            <v>I Engineering Uganda Ltd</v>
          </cell>
          <cell r="K3589">
            <v>45252.311805555553</v>
          </cell>
          <cell r="L3589" t="str">
            <v>2023-11-22T07:29:00.000-05:00</v>
          </cell>
          <cell r="M3589">
            <v>45254.498379629629</v>
          </cell>
          <cell r="N3589" t="str">
            <v>2023-11-24T11:57:40.000-05:00</v>
          </cell>
          <cell r="O3589" t="str">
            <v>Claude Musinguzi</v>
          </cell>
          <cell r="P3589" t="str">
            <v>Audit</v>
          </cell>
          <cell r="Q3589" t="str">
            <v>.4550981</v>
          </cell>
          <cell r="R3589" t="str">
            <v>32.5269957</v>
          </cell>
        </row>
        <row r="3590">
          <cell r="B3590">
            <v>607421</v>
          </cell>
          <cell r="C3590" t="str">
            <v>KA1606</v>
          </cell>
          <cell r="D3590" t="str">
            <v>Mamerito Road</v>
          </cell>
          <cell r="E3590" t="str">
            <v>Benbridge Mulongo</v>
          </cell>
          <cell r="F3590" t="str">
            <v>Wakiso</v>
          </cell>
          <cell r="G3590" t="str">
            <v>Kampala East</v>
          </cell>
          <cell r="H3590" t="str">
            <v>William Bwire</v>
          </cell>
          <cell r="I3590" t="str">
            <v>All</v>
          </cell>
          <cell r="K3590">
            <v>45252.311805555553</v>
          </cell>
          <cell r="L3590" t="str">
            <v>2023-11-22T07:29:00.000-05:00</v>
          </cell>
          <cell r="M3590">
            <v>45252.480902777781</v>
          </cell>
          <cell r="N3590" t="str">
            <v>2023-11-22T11:32:30.000-05:00</v>
          </cell>
          <cell r="O3590" t="str">
            <v>Alex Kakeeto</v>
          </cell>
          <cell r="P3590" t="str">
            <v>Valid</v>
          </cell>
          <cell r="Q3590" t="str">
            <v>.3974717</v>
          </cell>
          <cell r="R3590" t="str">
            <v>32.6481233</v>
          </cell>
        </row>
        <row r="3591">
          <cell r="B3591">
            <v>607434</v>
          </cell>
          <cell r="C3591" t="str">
            <v>KA1005</v>
          </cell>
          <cell r="D3591" t="str">
            <v>Matugga</v>
          </cell>
          <cell r="E3591" t="str">
            <v>Robert Otim</v>
          </cell>
          <cell r="F3591" t="str">
            <v>Wakiso</v>
          </cell>
          <cell r="H3591" t="str">
            <v>Allan Kavuma</v>
          </cell>
          <cell r="I3591" t="str">
            <v>All</v>
          </cell>
          <cell r="J3591" t="str">
            <v>I Engineering Uganda Ltd</v>
          </cell>
          <cell r="K3591">
            <v>45252.3125</v>
          </cell>
          <cell r="L3591" t="str">
            <v>2023-11-22T07:30:00.000-05:00</v>
          </cell>
          <cell r="M3591">
            <v>45254.641574074078</v>
          </cell>
          <cell r="N3591" t="str">
            <v>2023-11-24T15:23:52.000-05:00</v>
          </cell>
          <cell r="O3591" t="str">
            <v>Claude Musinguzi</v>
          </cell>
          <cell r="P3591" t="str">
            <v>Valid</v>
          </cell>
          <cell r="Q3591" t="str">
            <v>.4547494</v>
          </cell>
          <cell r="R3591" t="str">
            <v>32.5272282</v>
          </cell>
        </row>
        <row r="3592">
          <cell r="B3592">
            <v>605390</v>
          </cell>
          <cell r="C3592" t="str">
            <v>593</v>
          </cell>
          <cell r="D3592" t="str">
            <v>Nsambya_Road 1800</v>
          </cell>
          <cell r="E3592" t="str">
            <v>Paul Mbabazi</v>
          </cell>
          <cell r="F3592" t="str">
            <v>Kampala</v>
          </cell>
          <cell r="G3592" t="str">
            <v>Kampala West</v>
          </cell>
          <cell r="H3592" t="str">
            <v>William Bwire</v>
          </cell>
          <cell r="I3592" t="str">
            <v>All</v>
          </cell>
          <cell r="K3592">
            <v>45252.315972222219</v>
          </cell>
          <cell r="L3592" t="str">
            <v>2023-11-22T07:35:00.000-05:00</v>
          </cell>
          <cell r="M3592">
            <v>45252.36859953704</v>
          </cell>
          <cell r="N3592" t="str">
            <v>2023-11-22T08:50:47.000-05:00</v>
          </cell>
          <cell r="O3592" t="str">
            <v>Deo Ssekalo</v>
          </cell>
          <cell r="P3592" t="str">
            <v>Valid</v>
          </cell>
          <cell r="Q3592" t="str">
            <v>.3027386</v>
          </cell>
          <cell r="R3592" t="str">
            <v>32.583218</v>
          </cell>
        </row>
        <row r="3593">
          <cell r="B3593">
            <v>607435</v>
          </cell>
          <cell r="C3593" t="str">
            <v>KA1675</v>
          </cell>
          <cell r="D3593" t="str">
            <v>Matugga_Town</v>
          </cell>
          <cell r="E3593" t="str">
            <v>Robert Otim</v>
          </cell>
          <cell r="F3593" t="str">
            <v>Wakiso</v>
          </cell>
          <cell r="H3593" t="str">
            <v>Allan Kavuma</v>
          </cell>
          <cell r="I3593" t="str">
            <v>All</v>
          </cell>
          <cell r="J3593" t="str">
            <v>I Engineering Uganda Ltd</v>
          </cell>
          <cell r="K3593">
            <v>45252.318749999999</v>
          </cell>
          <cell r="L3593" t="str">
            <v>2023-11-22T07:39:00.000-05:00</v>
          </cell>
          <cell r="M3593">
            <v>45252.352708333332</v>
          </cell>
          <cell r="N3593" t="str">
            <v>2023-11-22T08:27:54.000-05:00</v>
          </cell>
          <cell r="O3593" t="str">
            <v>Claude Musinguzi</v>
          </cell>
          <cell r="P3593" t="str">
            <v>Valid</v>
          </cell>
          <cell r="Q3593" t="str">
            <v>.4600588</v>
          </cell>
          <cell r="R3593" t="str">
            <v>32.5290357</v>
          </cell>
        </row>
        <row r="3594">
          <cell r="B3594">
            <v>607435</v>
          </cell>
          <cell r="C3594" t="str">
            <v>KA1675</v>
          </cell>
          <cell r="D3594" t="str">
            <v>Matugga_Town</v>
          </cell>
          <cell r="E3594" t="str">
            <v>Robert Otim</v>
          </cell>
          <cell r="F3594" t="str">
            <v>Wakiso</v>
          </cell>
          <cell r="H3594" t="str">
            <v>Allan Kavuma</v>
          </cell>
          <cell r="I3594" t="str">
            <v>All</v>
          </cell>
          <cell r="J3594" t="str">
            <v>I Engineering Uganda Ltd</v>
          </cell>
          <cell r="K3594">
            <v>45252.319444444445</v>
          </cell>
          <cell r="L3594" t="str">
            <v>2023-11-22T07:40:00.000-05:00</v>
          </cell>
          <cell r="M3594">
            <v>45253.607939814814</v>
          </cell>
          <cell r="N3594" t="str">
            <v>2023-11-23T14:35:26.000-05:00</v>
          </cell>
          <cell r="O3594" t="str">
            <v>Claude Musinguzi</v>
          </cell>
          <cell r="P3594" t="str">
            <v>Valid</v>
          </cell>
          <cell r="Q3594" t="str">
            <v>.4600408</v>
          </cell>
          <cell r="R3594" t="str">
            <v>32.528972</v>
          </cell>
        </row>
        <row r="3595">
          <cell r="B3595">
            <v>609605</v>
          </cell>
          <cell r="C3595" t="str">
            <v>2511</v>
          </cell>
          <cell r="D3595" t="str">
            <v>Kakyerere</v>
          </cell>
          <cell r="E3595" t="str">
            <v>Thomasi Seruyange</v>
          </cell>
          <cell r="F3595" t="str">
            <v>Mbarara</v>
          </cell>
          <cell r="G3595" t="str">
            <v>Mbarara</v>
          </cell>
          <cell r="H3595" t="str">
            <v>Faridah Nantege</v>
          </cell>
          <cell r="I3595" t="str">
            <v>All</v>
          </cell>
          <cell r="J3595" t="str">
            <v>CAMUSAT Uganda Limited</v>
          </cell>
          <cell r="K3595">
            <v>45252.325694444444</v>
          </cell>
          <cell r="L3595" t="str">
            <v>2023-11-22T07:49:00.000-05:00</v>
          </cell>
          <cell r="M3595">
            <v>45253.837025462963</v>
          </cell>
          <cell r="N3595" t="str">
            <v>2023-11-23T20:05:19.000-05:00</v>
          </cell>
          <cell r="O3595" t="str">
            <v>Alex Kayiwa</v>
          </cell>
          <cell r="P3595" t="str">
            <v>Valid</v>
          </cell>
          <cell r="Q3595" t="str">
            <v>-.4387434</v>
          </cell>
          <cell r="R3595" t="str">
            <v>30.5753395</v>
          </cell>
        </row>
        <row r="3596">
          <cell r="B3596">
            <v>608218</v>
          </cell>
          <cell r="C3596" t="str">
            <v>EA5162</v>
          </cell>
          <cell r="D3596" t="str">
            <v>Nakatunya(Lira Road)</v>
          </cell>
          <cell r="E3596" t="str">
            <v>Moses Wandera</v>
          </cell>
          <cell r="F3596" t="str">
            <v>Soroti</v>
          </cell>
          <cell r="H3596" t="str">
            <v>William Bwire</v>
          </cell>
          <cell r="I3596" t="str">
            <v>All</v>
          </cell>
          <cell r="K3596">
            <v>45252.326388888891</v>
          </cell>
          <cell r="L3596" t="str">
            <v>2023-11-22T07:50:00.000-05:00</v>
          </cell>
          <cell r="M3596">
            <v>45252.3674537037</v>
          </cell>
          <cell r="N3596" t="str">
            <v>2023-11-22T08:49:08.000-05:00</v>
          </cell>
          <cell r="O3596" t="str">
            <v>Kenneth Bato</v>
          </cell>
          <cell r="P3596" t="str">
            <v>Valid</v>
          </cell>
          <cell r="Q3596" t="str">
            <v>1.7209729</v>
          </cell>
          <cell r="R3596" t="str">
            <v>33.6027682</v>
          </cell>
        </row>
        <row r="3597">
          <cell r="B3597">
            <v>608607</v>
          </cell>
          <cell r="C3597" t="str">
            <v>4035</v>
          </cell>
          <cell r="D3597" t="str">
            <v>Moyo Town</v>
          </cell>
          <cell r="E3597" t="str">
            <v>Innocent Ayiko</v>
          </cell>
          <cell r="F3597" t="str">
            <v>Moyo</v>
          </cell>
          <cell r="G3597" t="str">
            <v>Arua</v>
          </cell>
          <cell r="H3597" t="str">
            <v>Allan Kavuma</v>
          </cell>
          <cell r="I3597" t="str">
            <v>All</v>
          </cell>
          <cell r="J3597" t="str">
            <v>I Engineering Uganda Ltd</v>
          </cell>
          <cell r="K3597">
            <v>45252.336111111108</v>
          </cell>
          <cell r="L3597" t="str">
            <v>2023-11-22T08:04:00.000-05:00</v>
          </cell>
          <cell r="M3597">
            <v>45252.392581018517</v>
          </cell>
          <cell r="N3597" t="str">
            <v>2023-11-22T09:25:19.000-05:00</v>
          </cell>
          <cell r="O3597" t="str">
            <v>Bumali Bazade</v>
          </cell>
          <cell r="P3597" t="str">
            <v>Valid</v>
          </cell>
          <cell r="Q3597" t="str">
            <v>3.655622</v>
          </cell>
          <cell r="R3597" t="str">
            <v>31.7248242</v>
          </cell>
        </row>
        <row r="3598">
          <cell r="B3598">
            <v>608024</v>
          </cell>
          <cell r="C3598" t="str">
            <v>EA5115</v>
          </cell>
          <cell r="D3598" t="str">
            <v>Bugembe</v>
          </cell>
          <cell r="E3598" t="str">
            <v>Emmanuel Kafuko</v>
          </cell>
          <cell r="F3598" t="str">
            <v>Jinja</v>
          </cell>
          <cell r="G3598" t="str">
            <v>Jinja</v>
          </cell>
          <cell r="H3598" t="str">
            <v>William Bwire</v>
          </cell>
          <cell r="I3598" t="str">
            <v>DG</v>
          </cell>
          <cell r="K3598">
            <v>45252.339583333334</v>
          </cell>
          <cell r="L3598" t="str">
            <v>2023-11-22T08:09:00.000-05:00</v>
          </cell>
          <cell r="M3598">
            <v>45252.375439814816</v>
          </cell>
          <cell r="N3598" t="str">
            <v>2023-11-22T09:00:38.000-05:00</v>
          </cell>
          <cell r="O3598" t="str">
            <v>Nehemiah Mutaasa</v>
          </cell>
          <cell r="P3598" t="str">
            <v>Valid</v>
          </cell>
          <cell r="Q3598" t="str">
            <v>.4679317</v>
          </cell>
          <cell r="R3598" t="str">
            <v>33.23906</v>
          </cell>
        </row>
        <row r="3599">
          <cell r="B3599">
            <v>606090</v>
          </cell>
          <cell r="C3599" t="str">
            <v>945</v>
          </cell>
          <cell r="D3599" t="str">
            <v>Mbulamuti</v>
          </cell>
          <cell r="E3599" t="str">
            <v>Samuel Naseke</v>
          </cell>
          <cell r="F3599" t="str">
            <v>Kamuli</v>
          </cell>
          <cell r="G3599" t="str">
            <v>Kampala East</v>
          </cell>
          <cell r="H3599" t="str">
            <v>William Bwire</v>
          </cell>
          <cell r="I3599" t="str">
            <v>All</v>
          </cell>
          <cell r="K3599">
            <v>45252.34375</v>
          </cell>
          <cell r="L3599" t="str">
            <v>2023-11-22T08:15:00.000-05:00</v>
          </cell>
          <cell r="M3599">
            <v>45252.839131944442</v>
          </cell>
          <cell r="N3599" t="str">
            <v>2023-11-22T20:08:21.000-05:00</v>
          </cell>
          <cell r="O3599" t="str">
            <v>Gerald Ngale</v>
          </cell>
          <cell r="P3599" t="str">
            <v>Valid</v>
          </cell>
          <cell r="Q3599" t="str">
            <v>.839821666666667</v>
          </cell>
          <cell r="R3599" t="str">
            <v>33.0502133333333</v>
          </cell>
        </row>
        <row r="3600">
          <cell r="B3600">
            <v>609859</v>
          </cell>
          <cell r="C3600" t="str">
            <v>Buwaate 3</v>
          </cell>
          <cell r="D3600" t="str">
            <v>Buwaate 3</v>
          </cell>
          <cell r="E3600" t="str">
            <v>Benbridge Mulongo</v>
          </cell>
          <cell r="F3600" t="str">
            <v>Wakiso</v>
          </cell>
          <cell r="G3600" t="str">
            <v>Kampala East</v>
          </cell>
          <cell r="H3600" t="str">
            <v>William Bwire</v>
          </cell>
          <cell r="I3600" t="str">
            <v>All</v>
          </cell>
          <cell r="K3600">
            <v>45252.35</v>
          </cell>
          <cell r="L3600" t="str">
            <v>2023-11-22T08:24:00.000-05:00</v>
          </cell>
          <cell r="M3600">
            <v>45252.364884259259</v>
          </cell>
          <cell r="N3600" t="str">
            <v>2023-11-22T08:45:26.000-05:00</v>
          </cell>
          <cell r="O3600" t="str">
            <v>Mohamed Ntambi</v>
          </cell>
          <cell r="P3600" t="str">
            <v>Valid</v>
          </cell>
          <cell r="Q3600" t="str">
            <v>.4136674</v>
          </cell>
          <cell r="R3600" t="str">
            <v>32.6241663</v>
          </cell>
        </row>
        <row r="3601">
          <cell r="B3601">
            <v>609884</v>
          </cell>
          <cell r="C3601" t="str">
            <v>Buloba Central</v>
          </cell>
          <cell r="D3601" t="str">
            <v>Buloba Central</v>
          </cell>
          <cell r="E3601" t="str">
            <v>Samuel Naseke</v>
          </cell>
          <cell r="F3601" t="str">
            <v>Buikwe</v>
          </cell>
          <cell r="G3601" t="str">
            <v>Mukono</v>
          </cell>
          <cell r="H3601" t="str">
            <v>William Bwire</v>
          </cell>
          <cell r="I3601" t="str">
            <v>All</v>
          </cell>
          <cell r="K3601">
            <v>45252.359027777777</v>
          </cell>
          <cell r="L3601" t="str">
            <v>2023-11-22T08:37:00.000-05:00</v>
          </cell>
          <cell r="M3601">
            <v>45254.225902777776</v>
          </cell>
          <cell r="N3601" t="str">
            <v>2023-11-24T05:25:18.000-05:00</v>
          </cell>
          <cell r="O3601" t="str">
            <v>Richard Balya</v>
          </cell>
          <cell r="P3601" t="str">
            <v>Valid</v>
          </cell>
          <cell r="Q3601" t="str">
            <v>.4750049</v>
          </cell>
          <cell r="R3601" t="str">
            <v>33.1382159</v>
          </cell>
        </row>
        <row r="3602">
          <cell r="B3602">
            <v>608338</v>
          </cell>
          <cell r="C3602" t="str">
            <v>EA5459</v>
          </cell>
          <cell r="D3602" t="str">
            <v>Bunya Road</v>
          </cell>
          <cell r="E3602" t="str">
            <v>Emmanuel Kafuko</v>
          </cell>
          <cell r="F3602" t="str">
            <v>Iganga</v>
          </cell>
          <cell r="G3602" t="str">
            <v>Jinja</v>
          </cell>
          <cell r="H3602" t="str">
            <v>William Bwire</v>
          </cell>
          <cell r="I3602" t="str">
            <v>DG</v>
          </cell>
          <cell r="K3602">
            <v>45252.36041666667</v>
          </cell>
          <cell r="L3602" t="str">
            <v>2023-11-22T08:39:00.000-05:00</v>
          </cell>
          <cell r="M3602">
            <v>45252.408599537041</v>
          </cell>
          <cell r="N3602" t="str">
            <v>2023-11-22T09:48:23.000-05:00</v>
          </cell>
          <cell r="O3602" t="str">
            <v>Steven Bukenya</v>
          </cell>
          <cell r="P3602" t="str">
            <v>Valid</v>
          </cell>
          <cell r="Q3602" t="str">
            <v>.6034179</v>
          </cell>
          <cell r="R3602" t="str">
            <v>33.4816356</v>
          </cell>
        </row>
        <row r="3603">
          <cell r="B3603">
            <v>606425</v>
          </cell>
          <cell r="C3603" t="str">
            <v>1897</v>
          </cell>
          <cell r="D3603" t="str">
            <v>Kibone</v>
          </cell>
          <cell r="E3603" t="str">
            <v>Robert Otim</v>
          </cell>
          <cell r="F3603" t="str">
            <v>Wakiso</v>
          </cell>
          <cell r="G3603" t="str">
            <v>Kampala Central</v>
          </cell>
          <cell r="H3603" t="str">
            <v>Allan Kavuma</v>
          </cell>
          <cell r="I3603" t="str">
            <v>All</v>
          </cell>
          <cell r="J3603" t="str">
            <v>I Engineering Uganda Ltd</v>
          </cell>
          <cell r="K3603">
            <v>45252.369444444441</v>
          </cell>
          <cell r="L3603" t="str">
            <v>2023-11-22T08:52:00.000-05:00</v>
          </cell>
          <cell r="M3603">
            <v>45253.607638888891</v>
          </cell>
          <cell r="N3603" t="str">
            <v>2023-11-23T14:35:00.000-05:00</v>
          </cell>
          <cell r="O3603" t="str">
            <v>Claude Musinguzi</v>
          </cell>
          <cell r="P3603" t="str">
            <v>Valid</v>
          </cell>
          <cell r="Q3603" t="str">
            <v>.4851967</v>
          </cell>
          <cell r="R3603" t="str">
            <v>32.4995087</v>
          </cell>
        </row>
        <row r="3604">
          <cell r="B3604">
            <v>606425</v>
          </cell>
          <cell r="C3604" t="str">
            <v>1897</v>
          </cell>
          <cell r="D3604" t="str">
            <v>Kibone</v>
          </cell>
          <cell r="E3604" t="str">
            <v>Robert Otim</v>
          </cell>
          <cell r="F3604" t="str">
            <v>Wakiso</v>
          </cell>
          <cell r="G3604" t="str">
            <v>Kampala Central</v>
          </cell>
          <cell r="H3604" t="str">
            <v>Allan Kavuma</v>
          </cell>
          <cell r="I3604" t="str">
            <v>All</v>
          </cell>
          <cell r="J3604" t="str">
            <v>I Engineering Uganda Ltd</v>
          </cell>
          <cell r="K3604">
            <v>45252.369444444441</v>
          </cell>
          <cell r="L3604" t="str">
            <v>2023-11-22T08:52:00.000-05:00</v>
          </cell>
          <cell r="M3604">
            <v>45252.414178240739</v>
          </cell>
          <cell r="N3604" t="str">
            <v>2023-11-22T09:56:25.000-05:00</v>
          </cell>
          <cell r="O3604" t="str">
            <v>Claude Musinguzi</v>
          </cell>
          <cell r="P3604" t="str">
            <v>Valid</v>
          </cell>
          <cell r="Q3604" t="str">
            <v>.4852147</v>
          </cell>
          <cell r="R3604" t="str">
            <v>32.4996055</v>
          </cell>
        </row>
        <row r="3605">
          <cell r="B3605">
            <v>606875</v>
          </cell>
          <cell r="C3605" t="str">
            <v>2334</v>
          </cell>
          <cell r="D3605" t="str">
            <v>Buwate 2</v>
          </cell>
          <cell r="E3605" t="str">
            <v>Benbridge Mulongo</v>
          </cell>
          <cell r="F3605" t="str">
            <v>Wakiso</v>
          </cell>
          <cell r="G3605" t="str">
            <v>Kampala East</v>
          </cell>
          <cell r="H3605" t="str">
            <v>William Bwire</v>
          </cell>
          <cell r="I3605" t="str">
            <v>All</v>
          </cell>
          <cell r="K3605">
            <v>45252.372916666667</v>
          </cell>
          <cell r="L3605" t="str">
            <v>2023-11-22T08:57:00.000-05:00</v>
          </cell>
          <cell r="M3605">
            <v>45252.407407407409</v>
          </cell>
          <cell r="N3605" t="str">
            <v>2023-11-22T09:46:40.000-05:00</v>
          </cell>
          <cell r="O3605" t="str">
            <v>Mohamed Ntambi</v>
          </cell>
          <cell r="P3605" t="str">
            <v>Valid</v>
          </cell>
          <cell r="Q3605" t="str">
            <v>.399864</v>
          </cell>
          <cell r="R3605" t="str">
            <v>32.6218131</v>
          </cell>
        </row>
        <row r="3606">
          <cell r="B3606">
            <v>608130</v>
          </cell>
          <cell r="C3606" t="str">
            <v>EA5161</v>
          </cell>
          <cell r="D3606" t="str">
            <v>Kamuswahili</v>
          </cell>
          <cell r="E3606" t="str">
            <v>Moses Wandera</v>
          </cell>
          <cell r="F3606" t="str">
            <v>Soroti</v>
          </cell>
          <cell r="H3606" t="str">
            <v>William Bwire</v>
          </cell>
          <cell r="I3606" t="str">
            <v>All</v>
          </cell>
          <cell r="K3606">
            <v>45252.375</v>
          </cell>
          <cell r="L3606" t="str">
            <v>2023-11-22T09:00:00.000-05:00</v>
          </cell>
          <cell r="M3606">
            <v>45252.554432870369</v>
          </cell>
          <cell r="N3606" t="str">
            <v>2023-11-22T13:18:23.000-05:00</v>
          </cell>
          <cell r="O3606" t="str">
            <v>Kenneth Bato</v>
          </cell>
          <cell r="P3606" t="str">
            <v>Valid</v>
          </cell>
          <cell r="Q3606" t="str">
            <v>1.73286376666667</v>
          </cell>
          <cell r="R3606" t="str">
            <v>33.6151651666667</v>
          </cell>
        </row>
        <row r="3607">
          <cell r="B3607">
            <v>607413</v>
          </cell>
          <cell r="C3607" t="str">
            <v>1076</v>
          </cell>
          <cell r="D3607" t="str">
            <v>Makindye (Kanyanya)</v>
          </cell>
          <cell r="E3607" t="str">
            <v>Salim Kinene</v>
          </cell>
          <cell r="F3607" t="str">
            <v>Kampala</v>
          </cell>
          <cell r="H3607" t="str">
            <v>William Bwire</v>
          </cell>
          <cell r="I3607" t="str">
            <v>All</v>
          </cell>
          <cell r="K3607">
            <v>45252.375694444447</v>
          </cell>
          <cell r="L3607" t="str">
            <v>2023-11-22T09:01:00.000-05:00</v>
          </cell>
          <cell r="M3607">
            <v>45252.377604166664</v>
          </cell>
          <cell r="N3607" t="str">
            <v>2023-11-22T09:03:45.000-05:00</v>
          </cell>
          <cell r="O3607" t="str">
            <v>Deo Ssekalo</v>
          </cell>
          <cell r="P3607" t="str">
            <v>Valid</v>
          </cell>
          <cell r="Q3607" t="str">
            <v>.2904525</v>
          </cell>
          <cell r="R3607" t="str">
            <v>32.5814084</v>
          </cell>
        </row>
        <row r="3608">
          <cell r="B3608">
            <v>609134</v>
          </cell>
          <cell r="C3608" t="str">
            <v>1943</v>
          </cell>
          <cell r="D3608" t="str">
            <v>Kashambya</v>
          </cell>
          <cell r="E3608" t="str">
            <v>Denis Masaba</v>
          </cell>
          <cell r="F3608" t="str">
            <v>Kabale</v>
          </cell>
          <cell r="G3608" t="str">
            <v>Kabale</v>
          </cell>
          <cell r="H3608" t="str">
            <v>Faridah Nantege</v>
          </cell>
          <cell r="I3608" t="str">
            <v>All</v>
          </cell>
          <cell r="J3608" t="str">
            <v>CAMUSAT Uganda Limited</v>
          </cell>
          <cell r="K3608">
            <v>45252.380555555559</v>
          </cell>
          <cell r="L3608" t="str">
            <v>2023-11-22T09:08:00.000-05:00</v>
          </cell>
          <cell r="M3608">
            <v>45253.030601851853</v>
          </cell>
          <cell r="N3608" t="str">
            <v>2023-11-23T00:44:04.000-05:00</v>
          </cell>
          <cell r="O3608" t="str">
            <v>Ssematimba Ibrahim</v>
          </cell>
          <cell r="P3608" t="str">
            <v>Valid</v>
          </cell>
          <cell r="Q3608" t="str">
            <v>-1.08027</v>
          </cell>
          <cell r="R3608" t="str">
            <v>29.9752666666667</v>
          </cell>
        </row>
        <row r="3609">
          <cell r="B3609">
            <v>607364</v>
          </cell>
          <cell r="C3609" t="str">
            <v>1078</v>
          </cell>
          <cell r="D3609" t="str">
            <v>Lubaga</v>
          </cell>
          <cell r="E3609" t="str">
            <v>Christopher Alituha</v>
          </cell>
          <cell r="F3609" t="str">
            <v>Kampala</v>
          </cell>
          <cell r="H3609" t="str">
            <v>Faridah Nantege</v>
          </cell>
          <cell r="I3609" t="str">
            <v>Janitorial</v>
          </cell>
          <cell r="J3609" t="str">
            <v>CAMUSAT Uganda Limited</v>
          </cell>
          <cell r="K3609">
            <v>45252.380555555559</v>
          </cell>
          <cell r="L3609" t="str">
            <v>2023-11-22T09:08:00.000-05:00</v>
          </cell>
          <cell r="M3609">
            <v>45252.406863425924</v>
          </cell>
          <cell r="N3609" t="str">
            <v>2023-11-22T09:45:53.000-05:00</v>
          </cell>
          <cell r="O3609" t="str">
            <v>Richard Ssekono</v>
          </cell>
          <cell r="P3609" t="str">
            <v>Audit</v>
          </cell>
          <cell r="Q3609" t="str">
            <v>.3103557</v>
          </cell>
          <cell r="R3609" t="str">
            <v>32.5459281</v>
          </cell>
        </row>
        <row r="3610">
          <cell r="B3610">
            <v>607583</v>
          </cell>
          <cell r="C3610" t="str">
            <v>KA1022</v>
          </cell>
          <cell r="D3610" t="str">
            <v>Nsambya B</v>
          </cell>
          <cell r="E3610" t="str">
            <v>Paul Mbabazi</v>
          </cell>
          <cell r="F3610" t="str">
            <v>Kampala</v>
          </cell>
          <cell r="H3610" t="str">
            <v>William Bwire</v>
          </cell>
          <cell r="I3610" t="str">
            <v>All</v>
          </cell>
          <cell r="K3610">
            <v>45252.386805555558</v>
          </cell>
          <cell r="L3610" t="str">
            <v>2023-11-22T09:17:00.000-05:00</v>
          </cell>
          <cell r="M3610">
            <v>45252.440972222219</v>
          </cell>
          <cell r="N3610" t="str">
            <v>2023-11-22T10:35:00.000-05:00</v>
          </cell>
          <cell r="O3610" t="str">
            <v>Deo Ssekalo</v>
          </cell>
          <cell r="P3610" t="str">
            <v>Valid</v>
          </cell>
          <cell r="Q3610" t="str">
            <v>.2919994</v>
          </cell>
          <cell r="R3610" t="str">
            <v>32.5833941</v>
          </cell>
        </row>
        <row r="3611">
          <cell r="B3611">
            <v>607122</v>
          </cell>
          <cell r="C3611" t="str">
            <v>1029</v>
          </cell>
          <cell r="D3611" t="str">
            <v>Gadith House / Sharp_Building</v>
          </cell>
          <cell r="E3611" t="str">
            <v>Paul Mbabazi</v>
          </cell>
          <cell r="F3611" t="str">
            <v>Kampala</v>
          </cell>
          <cell r="H3611" t="str">
            <v>William Bwire</v>
          </cell>
          <cell r="I3611" t="str">
            <v>All</v>
          </cell>
          <cell r="K3611">
            <v>45252.388888888891</v>
          </cell>
          <cell r="L3611" t="str">
            <v>2023-11-22T09:20:00.000-05:00</v>
          </cell>
          <cell r="M3611">
            <v>45252.422025462962</v>
          </cell>
          <cell r="N3611" t="str">
            <v>2023-11-22T10:07:43.000-05:00</v>
          </cell>
          <cell r="O3611" t="str">
            <v>Eria Kayongo</v>
          </cell>
          <cell r="P3611" t="str">
            <v>Valid</v>
          </cell>
          <cell r="Q3611" t="str">
            <v>.3132914</v>
          </cell>
          <cell r="R3611" t="str">
            <v>32.5783992</v>
          </cell>
        </row>
        <row r="3612">
          <cell r="B3612">
            <v>605204</v>
          </cell>
          <cell r="C3612" t="str">
            <v>335</v>
          </cell>
          <cell r="D3612" t="str">
            <v>Lower Konge</v>
          </cell>
          <cell r="E3612" t="str">
            <v>Paul Mbabazi</v>
          </cell>
          <cell r="F3612" t="str">
            <v>Kampala</v>
          </cell>
          <cell r="G3612" t="str">
            <v>Mobile</v>
          </cell>
          <cell r="H3612" t="str">
            <v>William Bwire</v>
          </cell>
          <cell r="I3612" t="str">
            <v>All</v>
          </cell>
          <cell r="K3612">
            <v>45252.390277777777</v>
          </cell>
          <cell r="L3612" t="str">
            <v>2023-11-22T09:22:00.000-05:00</v>
          </cell>
          <cell r="M3612">
            <v>45252.644560185188</v>
          </cell>
          <cell r="N3612" t="str">
            <v>2023-11-22T15:28:10.000-05:00</v>
          </cell>
          <cell r="O3612" t="str">
            <v>Kabandize Eden</v>
          </cell>
          <cell r="P3612" t="str">
            <v>Valid</v>
          </cell>
          <cell r="Q3612" t="str">
            <v>.2749076</v>
          </cell>
          <cell r="R3612" t="str">
            <v>32.6062598</v>
          </cell>
        </row>
        <row r="3613">
          <cell r="B3613">
            <v>605244</v>
          </cell>
          <cell r="C3613" t="str">
            <v>405</v>
          </cell>
          <cell r="D3613" t="str">
            <v>Moyo Town</v>
          </cell>
          <cell r="E3613" t="str">
            <v>Innocent Ayiko</v>
          </cell>
          <cell r="F3613" t="str">
            <v>Moyo</v>
          </cell>
          <cell r="G3613" t="str">
            <v>Arua</v>
          </cell>
          <cell r="H3613" t="str">
            <v>Allan Kavuma</v>
          </cell>
          <cell r="I3613" t="str">
            <v>Janitorial</v>
          </cell>
          <cell r="J3613" t="str">
            <v>I Engineering Uganda Ltd</v>
          </cell>
          <cell r="K3613">
            <v>45252.393055555556</v>
          </cell>
          <cell r="L3613" t="str">
            <v>2023-11-22T09:26:00.000-05:00</v>
          </cell>
          <cell r="M3613">
            <v>45252.397303240738</v>
          </cell>
          <cell r="N3613" t="str">
            <v>2023-11-22T09:32:07.000-05:00</v>
          </cell>
          <cell r="O3613" t="str">
            <v>Bumali Bazade</v>
          </cell>
          <cell r="P3613" t="str">
            <v>Valid</v>
          </cell>
          <cell r="Q3613" t="str">
            <v>3.6555217</v>
          </cell>
          <cell r="R3613" t="str">
            <v>31.7247966</v>
          </cell>
        </row>
        <row r="3614">
          <cell r="B3614">
            <v>701586</v>
          </cell>
          <cell r="C3614" t="str">
            <v>3601</v>
          </cell>
          <cell r="D3614" t="str">
            <v>KIZITO</v>
          </cell>
          <cell r="E3614" t="str">
            <v>Robert Otim</v>
          </cell>
          <cell r="F3614" t="str">
            <v>Luwero</v>
          </cell>
          <cell r="G3614" t="str">
            <v>Luwero</v>
          </cell>
          <cell r="H3614" t="str">
            <v>Allan Kavuma</v>
          </cell>
          <cell r="I3614" t="str">
            <v>All</v>
          </cell>
          <cell r="J3614" t="str">
            <v>I Engineering Uganda Ltd</v>
          </cell>
          <cell r="K3614">
            <v>45252.397916666669</v>
          </cell>
          <cell r="L3614" t="str">
            <v>2023-11-22T09:33:00.000-05:00</v>
          </cell>
          <cell r="M3614">
            <v>45252.504756944443</v>
          </cell>
          <cell r="N3614" t="str">
            <v>2023-11-22T12:06:51.000-05:00</v>
          </cell>
          <cell r="O3614" t="str">
            <v>Kigozi Kenneth</v>
          </cell>
          <cell r="P3614" t="str">
            <v>Valid</v>
          </cell>
          <cell r="Q3614" t="str">
            <v>.8468778</v>
          </cell>
          <cell r="R3614" t="str">
            <v>32.4967602</v>
          </cell>
        </row>
        <row r="3615">
          <cell r="B3615">
            <v>607741</v>
          </cell>
          <cell r="C3615" t="str">
            <v>EA5448</v>
          </cell>
          <cell r="D3615" t="str">
            <v>Nyiize</v>
          </cell>
          <cell r="E3615" t="str">
            <v>Samuel Naseke</v>
          </cell>
          <cell r="F3615" t="str">
            <v>Kayunga</v>
          </cell>
          <cell r="H3615" t="str">
            <v>William Bwire</v>
          </cell>
          <cell r="I3615" t="str">
            <v>All</v>
          </cell>
          <cell r="K3615">
            <v>45252.404861111114</v>
          </cell>
          <cell r="L3615" t="str">
            <v>2023-11-22T09:43:00.000-05:00</v>
          </cell>
          <cell r="M3615">
            <v>45254.207789351851</v>
          </cell>
          <cell r="N3615" t="str">
            <v>2023-11-24T04:59:13.000-05:00</v>
          </cell>
          <cell r="O3615" t="str">
            <v>Richard Balya</v>
          </cell>
          <cell r="P3615" t="str">
            <v>Valid</v>
          </cell>
          <cell r="Q3615" t="str">
            <v>.546685</v>
          </cell>
          <cell r="R3615" t="str">
            <v>33.0399129</v>
          </cell>
        </row>
        <row r="3616">
          <cell r="B3616">
            <v>605576</v>
          </cell>
          <cell r="C3616" t="str">
            <v>1007</v>
          </cell>
          <cell r="D3616" t="str">
            <v>Kikyusa</v>
          </cell>
          <cell r="E3616" t="str">
            <v>Robert Otim</v>
          </cell>
          <cell r="F3616" t="str">
            <v>Luwero</v>
          </cell>
          <cell r="G3616" t="str">
            <v>Luwero</v>
          </cell>
          <cell r="H3616" t="str">
            <v>Allan Kavuma</v>
          </cell>
          <cell r="I3616" t="str">
            <v>All</v>
          </cell>
          <cell r="J3616" t="str">
            <v>I Engineering Uganda Ltd</v>
          </cell>
          <cell r="K3616">
            <v>45252.410416666666</v>
          </cell>
          <cell r="L3616" t="str">
            <v>2023-11-22T09:51:00.000-05:00</v>
          </cell>
          <cell r="M3616">
            <v>45252.548495370371</v>
          </cell>
          <cell r="N3616" t="str">
            <v>2023-11-22T13:09:50.000-05:00</v>
          </cell>
          <cell r="O3616" t="str">
            <v>Kigozi Kenneth</v>
          </cell>
          <cell r="P3616" t="str">
            <v>Valid</v>
          </cell>
          <cell r="Q3616" t="str">
            <v>.8468663</v>
          </cell>
          <cell r="R3616" t="str">
            <v>32.4967222</v>
          </cell>
        </row>
        <row r="3617">
          <cell r="B3617">
            <v>609201</v>
          </cell>
          <cell r="C3617" t="str">
            <v>WE2337</v>
          </cell>
          <cell r="D3617" t="str">
            <v>Kyabiruka</v>
          </cell>
          <cell r="E3617" t="str">
            <v>Thomasi Seruyange</v>
          </cell>
          <cell r="F3617" t="str">
            <v>Isingiro</v>
          </cell>
          <cell r="G3617" t="str">
            <v>Mbarara</v>
          </cell>
          <cell r="H3617" t="str">
            <v>Faridah Nantege</v>
          </cell>
          <cell r="I3617" t="str">
            <v>All</v>
          </cell>
          <cell r="J3617" t="str">
            <v>CAMUSAT Uganda Limited</v>
          </cell>
          <cell r="K3617">
            <v>45252.413194444445</v>
          </cell>
          <cell r="L3617" t="str">
            <v>2023-11-22T09:55:00.000-05:00</v>
          </cell>
          <cell r="M3617">
            <v>45252.462453703702</v>
          </cell>
          <cell r="N3617" t="str">
            <v>2023-11-22T11:05:56.000-05:00</v>
          </cell>
          <cell r="O3617" t="str">
            <v>Eric Bazira</v>
          </cell>
          <cell r="P3617" t="str">
            <v>Valid</v>
          </cell>
          <cell r="Q3617" t="str">
            <v>-.8401627</v>
          </cell>
          <cell r="R3617" t="str">
            <v>30.8108087</v>
          </cell>
        </row>
        <row r="3618">
          <cell r="B3618">
            <v>609501</v>
          </cell>
          <cell r="C3618" t="str">
            <v>NO4419</v>
          </cell>
          <cell r="D3618" t="str">
            <v>Kalagala 2</v>
          </cell>
          <cell r="E3618" t="str">
            <v>Robert Otim</v>
          </cell>
          <cell r="F3618" t="str">
            <v>Nakaseke</v>
          </cell>
          <cell r="H3618" t="str">
            <v>Allan Kavuma</v>
          </cell>
          <cell r="I3618" t="str">
            <v>All</v>
          </cell>
          <cell r="J3618" t="str">
            <v>I Engineering Uganda Ltd</v>
          </cell>
          <cell r="K3618">
            <v>45252.415277777778</v>
          </cell>
          <cell r="L3618" t="str">
            <v>2023-11-22T09:58:00.000-05:00</v>
          </cell>
          <cell r="M3618">
            <v>45252.550729166665</v>
          </cell>
          <cell r="N3618" t="str">
            <v>2023-11-22T13:13:03.000-05:00</v>
          </cell>
          <cell r="O3618" t="str">
            <v>Kigozi Kenneth</v>
          </cell>
          <cell r="P3618" t="str">
            <v>Valid</v>
          </cell>
          <cell r="Q3618" t="str">
            <v>.8468523</v>
          </cell>
          <cell r="R3618" t="str">
            <v>32.4967545</v>
          </cell>
        </row>
        <row r="3619">
          <cell r="B3619">
            <v>609809</v>
          </cell>
          <cell r="C3619" t="str">
            <v>2813</v>
          </cell>
          <cell r="D3619" t="str">
            <v>Kyempala</v>
          </cell>
          <cell r="E3619" t="str">
            <v>Thomasi Seruyange</v>
          </cell>
          <cell r="F3619" t="str">
            <v>Isingiro</v>
          </cell>
          <cell r="G3619" t="str">
            <v>Mbarara</v>
          </cell>
          <cell r="H3619" t="str">
            <v>Faridah Nantege</v>
          </cell>
          <cell r="I3619" t="str">
            <v>All</v>
          </cell>
          <cell r="J3619" t="str">
            <v>CAMUSAT Uganda Limited</v>
          </cell>
          <cell r="K3619">
            <v>45252.415277777778</v>
          </cell>
          <cell r="L3619" t="str">
            <v>2023-11-22T09:58:00.000-05:00</v>
          </cell>
          <cell r="M3619">
            <v>45252.465694444443</v>
          </cell>
          <cell r="N3619" t="str">
            <v>2023-11-22T11:10:36.000-05:00</v>
          </cell>
          <cell r="O3619" t="str">
            <v>Enock Amanyire</v>
          </cell>
          <cell r="P3619" t="str">
            <v>Audit</v>
          </cell>
          <cell r="Q3619" t="str">
            <v>-.75591</v>
          </cell>
          <cell r="R3619" t="str">
            <v>30.75772</v>
          </cell>
        </row>
        <row r="3620">
          <cell r="B3620">
            <v>605754</v>
          </cell>
          <cell r="C3620" t="str">
            <v>1384</v>
          </cell>
          <cell r="D3620" t="str">
            <v>Lusaze</v>
          </cell>
          <cell r="E3620" t="str">
            <v>Abu Kasamba</v>
          </cell>
          <cell r="F3620" t="str">
            <v>Kampala</v>
          </cell>
          <cell r="G3620" t="str">
            <v>Kampala West</v>
          </cell>
          <cell r="H3620" t="str">
            <v>Faridah Nantege</v>
          </cell>
          <cell r="I3620" t="str">
            <v>All</v>
          </cell>
          <cell r="J3620" t="str">
            <v>CAMUSAT Uganda Limited</v>
          </cell>
          <cell r="K3620">
            <v>45252.418749999997</v>
          </cell>
          <cell r="L3620" t="str">
            <v>2023-11-22T10:03:00.000-05:00</v>
          </cell>
          <cell r="M3620">
            <v>45252.471597222226</v>
          </cell>
          <cell r="N3620" t="str">
            <v>2023-11-22T11:19:06.000-05:00</v>
          </cell>
          <cell r="O3620" t="str">
            <v>Richard Ssekono</v>
          </cell>
          <cell r="P3620" t="str">
            <v>Valid</v>
          </cell>
          <cell r="Q3620" t="str">
            <v>.3217241</v>
          </cell>
          <cell r="R3620" t="str">
            <v>32.5431099</v>
          </cell>
        </row>
        <row r="3621">
          <cell r="B3621">
            <v>609450</v>
          </cell>
          <cell r="C3621" t="str">
            <v>EA5517</v>
          </cell>
          <cell r="D3621" t="str">
            <v>Namengo</v>
          </cell>
          <cell r="E3621" t="str">
            <v>Samuel Naseke</v>
          </cell>
          <cell r="F3621" t="str">
            <v>Buikwe</v>
          </cell>
          <cell r="H3621" t="str">
            <v>William Bwire</v>
          </cell>
          <cell r="I3621" t="str">
            <v>All</v>
          </cell>
          <cell r="K3621">
            <v>45252.42083333333</v>
          </cell>
          <cell r="L3621" t="str">
            <v>2023-11-22T10:06:00.000-05:00</v>
          </cell>
          <cell r="M3621">
            <v>45252.441354166665</v>
          </cell>
          <cell r="N3621" t="str">
            <v>2023-11-22T10:35:33.000-05:00</v>
          </cell>
          <cell r="O3621" t="str">
            <v>Fuma Amos</v>
          </cell>
          <cell r="P3621" t="str">
            <v>Valid</v>
          </cell>
          <cell r="Q3621" t="str">
            <v>.3623599</v>
          </cell>
          <cell r="R3621" t="str">
            <v>32.9391618</v>
          </cell>
        </row>
        <row r="3622">
          <cell r="B3622">
            <v>605123</v>
          </cell>
          <cell r="C3622" t="str">
            <v>185</v>
          </cell>
          <cell r="D3622" t="str">
            <v>Bunamwaaya</v>
          </cell>
          <cell r="E3622" t="str">
            <v>Abu Kasamba</v>
          </cell>
          <cell r="F3622" t="str">
            <v>Wakiso</v>
          </cell>
          <cell r="G3622" t="str">
            <v>Kampala West</v>
          </cell>
          <cell r="H3622" t="str">
            <v>Faridah Nantege</v>
          </cell>
          <cell r="I3622" t="str">
            <v>All</v>
          </cell>
          <cell r="J3622" t="str">
            <v>CAMUSAT Uganda Limited</v>
          </cell>
          <cell r="K3622">
            <v>45252.421527777777</v>
          </cell>
          <cell r="L3622" t="str">
            <v>2023-11-22T10:07:00.000-05:00</v>
          </cell>
          <cell r="M3622">
            <v>45252.488680555558</v>
          </cell>
          <cell r="N3622" t="str">
            <v>2023-11-22T11:43:42.000-05:00</v>
          </cell>
          <cell r="O3622" t="str">
            <v>Byamugisha Banabas</v>
          </cell>
          <cell r="P3622" t="str">
            <v>Valid</v>
          </cell>
          <cell r="Q3622" t="str">
            <v>.2636203</v>
          </cell>
          <cell r="R3622" t="str">
            <v>32.5602028</v>
          </cell>
        </row>
        <row r="3623">
          <cell r="B3623">
            <v>609858</v>
          </cell>
          <cell r="C3623" t="str">
            <v>AIRTEL74</v>
          </cell>
          <cell r="D3623" t="str">
            <v>Kungu Sanga</v>
          </cell>
          <cell r="E3623" t="str">
            <v>Robert Otim</v>
          </cell>
          <cell r="F3623" t="str">
            <v>Wakiso</v>
          </cell>
          <cell r="G3623" t="str">
            <v>Kampala North</v>
          </cell>
          <cell r="H3623" t="str">
            <v>Allan Kavuma</v>
          </cell>
          <cell r="I3623" t="str">
            <v>All</v>
          </cell>
          <cell r="J3623" t="str">
            <v>I Engineering Uganda Ltd</v>
          </cell>
          <cell r="K3623">
            <v>45252.423611111109</v>
          </cell>
          <cell r="L3623" t="str">
            <v>2023-11-22T10:10:00.000-05:00</v>
          </cell>
          <cell r="M3623">
            <v>45252.454722222225</v>
          </cell>
          <cell r="N3623" t="str">
            <v>2023-11-22T10:54:48.000-05:00</v>
          </cell>
          <cell r="O3623" t="str">
            <v>Claude Musinguzi</v>
          </cell>
          <cell r="P3623" t="str">
            <v>Audit</v>
          </cell>
          <cell r="Q3623" t="str">
            <v>.4842728</v>
          </cell>
          <cell r="R3623" t="str">
            <v>32.5138247</v>
          </cell>
        </row>
        <row r="3624">
          <cell r="B3624">
            <v>608056</v>
          </cell>
          <cell r="C3624" t="str">
            <v>EA5105</v>
          </cell>
          <cell r="D3624" t="str">
            <v>Busia</v>
          </cell>
          <cell r="E3624" t="str">
            <v>Emmanuel Kafuko</v>
          </cell>
          <cell r="F3624" t="str">
            <v>Busia</v>
          </cell>
          <cell r="G3624" t="str">
            <v>Jinja</v>
          </cell>
          <cell r="H3624" t="str">
            <v>William Bwire</v>
          </cell>
          <cell r="I3624" t="str">
            <v>DG</v>
          </cell>
          <cell r="K3624">
            <v>45252.424305555556</v>
          </cell>
          <cell r="L3624" t="str">
            <v>2023-11-22T10:11:00.000-05:00</v>
          </cell>
          <cell r="M3624">
            <v>45252.48541666667</v>
          </cell>
          <cell r="N3624" t="str">
            <v>2023-11-22T11:39:00.000-05:00</v>
          </cell>
          <cell r="O3624" t="str">
            <v>John Lule</v>
          </cell>
          <cell r="P3624" t="str">
            <v>Valid</v>
          </cell>
          <cell r="Q3624" t="str">
            <v>.4670367</v>
          </cell>
          <cell r="R3624" t="str">
            <v>34.0897914</v>
          </cell>
        </row>
        <row r="3625">
          <cell r="B3625">
            <v>606327</v>
          </cell>
          <cell r="C3625" t="str">
            <v>1511</v>
          </cell>
          <cell r="D3625" t="str">
            <v>Waibingo</v>
          </cell>
          <cell r="E3625" t="str">
            <v>Robert Otim</v>
          </cell>
          <cell r="F3625" t="str">
            <v>Nakasongola</v>
          </cell>
          <cell r="G3625" t="str">
            <v>Kampala North</v>
          </cell>
          <cell r="H3625" t="str">
            <v>Allan Kavuma</v>
          </cell>
          <cell r="I3625" t="str">
            <v>All</v>
          </cell>
          <cell r="J3625" t="str">
            <v>I Engineering Uganda Ltd</v>
          </cell>
          <cell r="K3625">
            <v>45252.425000000003</v>
          </cell>
          <cell r="L3625" t="str">
            <v>2023-11-22T10:12:00.000-05:00</v>
          </cell>
          <cell r="M3625">
            <v>45252.552511574075</v>
          </cell>
          <cell r="N3625" t="str">
            <v>2023-11-22T13:15:37.000-05:00</v>
          </cell>
          <cell r="O3625" t="str">
            <v>Kigozi Kenneth</v>
          </cell>
          <cell r="P3625" t="str">
            <v>Valid</v>
          </cell>
          <cell r="Q3625" t="str">
            <v>.8469144</v>
          </cell>
          <cell r="R3625" t="str">
            <v>32.4967533</v>
          </cell>
        </row>
        <row r="3626">
          <cell r="B3626">
            <v>605182</v>
          </cell>
          <cell r="C3626" t="str">
            <v>304</v>
          </cell>
          <cell r="D3626" t="str">
            <v>Nansana</v>
          </cell>
          <cell r="E3626" t="str">
            <v>Christopher Alituha</v>
          </cell>
          <cell r="F3626" t="str">
            <v>Wakiso</v>
          </cell>
          <cell r="G3626" t="str">
            <v>Kampala West</v>
          </cell>
          <cell r="H3626" t="str">
            <v>Faridah Nantege</v>
          </cell>
          <cell r="I3626" t="str">
            <v>Air Conditioner</v>
          </cell>
          <cell r="J3626" t="str">
            <v>CAMUSAT Uganda Limited</v>
          </cell>
          <cell r="K3626">
            <v>45252.427777777775</v>
          </cell>
          <cell r="L3626" t="str">
            <v>2023-11-22T10:16:00.000-05:00</v>
          </cell>
          <cell r="M3626">
            <v>45252.488935185182</v>
          </cell>
          <cell r="N3626" t="str">
            <v>2023-11-22T11:44:04.000-05:00</v>
          </cell>
          <cell r="O3626" t="str">
            <v>WICKLIFF Besigye</v>
          </cell>
          <cell r="P3626" t="str">
            <v>Valid</v>
          </cell>
          <cell r="Q3626" t="str">
            <v>.36831872</v>
          </cell>
          <cell r="R3626" t="str">
            <v>32.52228039</v>
          </cell>
        </row>
        <row r="3627">
          <cell r="B3627">
            <v>608559</v>
          </cell>
          <cell r="C3627" t="str">
            <v>41</v>
          </cell>
          <cell r="D3627" t="str">
            <v>Imvepi Mobile BTS</v>
          </cell>
          <cell r="E3627" t="str">
            <v>Innocent Ayiko</v>
          </cell>
          <cell r="F3627" t="str">
            <v>Yumbe</v>
          </cell>
          <cell r="G3627" t="str">
            <v>Arua</v>
          </cell>
          <cell r="H3627" t="str">
            <v>Allan Kavuma</v>
          </cell>
          <cell r="I3627" t="str">
            <v>All</v>
          </cell>
          <cell r="J3627" t="str">
            <v>I Engineering Uganda Ltd</v>
          </cell>
          <cell r="K3627">
            <v>45252.427777777775</v>
          </cell>
          <cell r="L3627" t="str">
            <v>2023-11-22T10:16:00.000-05:00</v>
          </cell>
          <cell r="M3627">
            <v>45252.451041666667</v>
          </cell>
          <cell r="N3627" t="str">
            <v>2023-11-22T10:49:30.000-05:00</v>
          </cell>
          <cell r="O3627" t="str">
            <v>Micheal Kiryowa</v>
          </cell>
          <cell r="P3627" t="str">
            <v>Valid</v>
          </cell>
          <cell r="Q3627" t="str">
            <v>3.259515</v>
          </cell>
          <cell r="R3627" t="str">
            <v>31.2805516666667</v>
          </cell>
        </row>
        <row r="3628">
          <cell r="B3628">
            <v>607669</v>
          </cell>
          <cell r="C3628" t="str">
            <v>KA1667</v>
          </cell>
          <cell r="D3628" t="str">
            <v>Mutungo  TC</v>
          </cell>
          <cell r="E3628" t="str">
            <v>Paul Mbabazi</v>
          </cell>
          <cell r="F3628" t="str">
            <v>Kampala</v>
          </cell>
          <cell r="H3628" t="str">
            <v>William Bwire</v>
          </cell>
          <cell r="I3628" t="str">
            <v>All</v>
          </cell>
          <cell r="K3628">
            <v>45252.428472222222</v>
          </cell>
          <cell r="L3628" t="str">
            <v>2023-11-22T10:17:00.000-05:00</v>
          </cell>
          <cell r="M3628">
            <v>45252.472986111112</v>
          </cell>
          <cell r="N3628" t="str">
            <v>2023-11-22T11:21:06.000-05:00</v>
          </cell>
          <cell r="O3628" t="str">
            <v>Derrick Ahimbisibwe</v>
          </cell>
          <cell r="P3628" t="str">
            <v>Valid</v>
          </cell>
          <cell r="Q3628" t="str">
            <v>.3229847</v>
          </cell>
          <cell r="R3628" t="str">
            <v>32.6421321</v>
          </cell>
        </row>
        <row r="3629">
          <cell r="B3629">
            <v>606010</v>
          </cell>
          <cell r="C3629" t="str">
            <v>883</v>
          </cell>
          <cell r="D3629" t="str">
            <v>Bulanga</v>
          </cell>
          <cell r="E3629" t="str">
            <v>Emmanuel Kafuko</v>
          </cell>
          <cell r="F3629" t="str">
            <v>Luuka</v>
          </cell>
          <cell r="G3629" t="str">
            <v>Jinja</v>
          </cell>
          <cell r="H3629" t="str">
            <v>William Bwire</v>
          </cell>
          <cell r="I3629" t="str">
            <v>All</v>
          </cell>
          <cell r="K3629">
            <v>45252.431250000001</v>
          </cell>
          <cell r="L3629" t="str">
            <v>2023-11-22T10:21:00.000-05:00</v>
          </cell>
          <cell r="M3629">
            <v>45252.684999999998</v>
          </cell>
          <cell r="N3629" t="str">
            <v>2023-11-22T16:26:24.000-05:00</v>
          </cell>
          <cell r="O3629" t="str">
            <v>Nehemiah Mutaasa</v>
          </cell>
          <cell r="P3629" t="str">
            <v>Valid</v>
          </cell>
          <cell r="Q3629" t="str">
            <v>.565895</v>
          </cell>
          <cell r="R3629" t="str">
            <v>33.4125017</v>
          </cell>
        </row>
        <row r="3630">
          <cell r="B3630">
            <v>701501</v>
          </cell>
          <cell r="C3630" t="str">
            <v>3742</v>
          </cell>
          <cell r="D3630" t="str">
            <v>Kihani</v>
          </cell>
          <cell r="E3630" t="str">
            <v>Thomasi Seruyange</v>
          </cell>
          <cell r="F3630" t="str">
            <v>Ibanda</v>
          </cell>
          <cell r="G3630" t="str">
            <v>Mbarara</v>
          </cell>
          <cell r="H3630" t="str">
            <v>Faridah Nantege</v>
          </cell>
          <cell r="I3630" t="str">
            <v>All</v>
          </cell>
          <cell r="J3630" t="str">
            <v>CAMUSAT Uganda Limited</v>
          </cell>
          <cell r="K3630">
            <v>45252.436805555553</v>
          </cell>
          <cell r="L3630" t="str">
            <v>2023-11-22T10:29:00.000-05:00</v>
          </cell>
          <cell r="M3630">
            <v>45252.460844907408</v>
          </cell>
          <cell r="N3630" t="str">
            <v>2023-11-22T11:03:37.000-05:00</v>
          </cell>
          <cell r="O3630" t="str">
            <v>Muzamiru Mugamba</v>
          </cell>
          <cell r="P3630" t="str">
            <v>Valid</v>
          </cell>
          <cell r="Q3630" t="str">
            <v>-.1944647</v>
          </cell>
          <cell r="R3630" t="str">
            <v>30.5566014</v>
          </cell>
        </row>
        <row r="3631">
          <cell r="B3631">
            <v>608292</v>
          </cell>
          <cell r="C3631" t="str">
            <v>EA5460</v>
          </cell>
          <cell r="D3631" t="str">
            <v>Buseyi</v>
          </cell>
          <cell r="E3631" t="str">
            <v>Emmanuel Kafuko</v>
          </cell>
          <cell r="F3631" t="str">
            <v>Iganga</v>
          </cell>
          <cell r="G3631" t="str">
            <v>Jinja</v>
          </cell>
          <cell r="H3631" t="str">
            <v>William Bwire</v>
          </cell>
          <cell r="I3631" t="str">
            <v>DG</v>
          </cell>
          <cell r="K3631">
            <v>45252.4375</v>
          </cell>
          <cell r="L3631" t="str">
            <v>2023-11-22T10:30:00.000-05:00</v>
          </cell>
          <cell r="M3631">
            <v>45252.465173611112</v>
          </cell>
          <cell r="N3631" t="str">
            <v>2023-11-22T11:09:51.000-05:00</v>
          </cell>
          <cell r="O3631" t="str">
            <v>Aguma Alfred</v>
          </cell>
          <cell r="P3631" t="str">
            <v>Audit</v>
          </cell>
          <cell r="Q3631" t="str">
            <v>.61897035</v>
          </cell>
          <cell r="R3631" t="str">
            <v>33.4932122666667</v>
          </cell>
        </row>
        <row r="3632">
          <cell r="B3632">
            <v>607737</v>
          </cell>
          <cell r="C3632" t="str">
            <v>WE2750</v>
          </cell>
          <cell r="D3632" t="str">
            <v>Kivumu</v>
          </cell>
          <cell r="E3632" t="str">
            <v>Robert Otim</v>
          </cell>
          <cell r="F3632" t="str">
            <v>Nakaseke</v>
          </cell>
          <cell r="H3632" t="str">
            <v>Allan Kavuma</v>
          </cell>
          <cell r="I3632" t="str">
            <v>All</v>
          </cell>
          <cell r="J3632" t="str">
            <v>I Engineering Uganda Ltd</v>
          </cell>
          <cell r="K3632">
            <v>45252.446527777778</v>
          </cell>
          <cell r="L3632" t="str">
            <v>2023-11-22T10:43:00.000-05:00</v>
          </cell>
          <cell r="M3632">
            <v>45252.552754629629</v>
          </cell>
          <cell r="N3632" t="str">
            <v>2023-11-22T13:15:58.000-05:00</v>
          </cell>
          <cell r="O3632" t="str">
            <v>Kigozi Kenneth</v>
          </cell>
          <cell r="P3632" t="str">
            <v>Valid</v>
          </cell>
          <cell r="Q3632" t="str">
            <v>.846378</v>
          </cell>
          <cell r="R3632" t="str">
            <v>32.4962976</v>
          </cell>
        </row>
        <row r="3633">
          <cell r="B3633">
            <v>607496</v>
          </cell>
          <cell r="C3633" t="str">
            <v>KA1142</v>
          </cell>
          <cell r="D3633" t="str">
            <v>Nabweru</v>
          </cell>
          <cell r="E3633" t="str">
            <v>Christopher Alituha</v>
          </cell>
          <cell r="F3633" t="str">
            <v>Wakiso</v>
          </cell>
          <cell r="H3633" t="str">
            <v>Faridah Nantege</v>
          </cell>
          <cell r="I3633" t="str">
            <v>Air Conditioner</v>
          </cell>
          <cell r="J3633" t="str">
            <v>CAMUSAT Uganda Limited</v>
          </cell>
          <cell r="K3633">
            <v>45252.446527777778</v>
          </cell>
          <cell r="L3633" t="str">
            <v>2023-11-22T10:43:00.000-05:00</v>
          </cell>
          <cell r="M3633">
            <v>45252.486979166664</v>
          </cell>
          <cell r="N3633" t="str">
            <v>2023-11-22T11:41:15.000-05:00</v>
          </cell>
          <cell r="O3633" t="str">
            <v>WICKLIFF Besigye</v>
          </cell>
          <cell r="P3633" t="str">
            <v>Valid</v>
          </cell>
          <cell r="Q3633" t="str">
            <v>.36868374</v>
          </cell>
          <cell r="R3633" t="str">
            <v>32.52243686</v>
          </cell>
        </row>
        <row r="3634">
          <cell r="B3634">
            <v>609562</v>
          </cell>
          <cell r="C3634" t="str">
            <v>2550</v>
          </cell>
          <cell r="D3634" t="str">
            <v>Celecelea</v>
          </cell>
          <cell r="E3634" t="str">
            <v>Innocent Ayiko</v>
          </cell>
          <cell r="F3634" t="str">
            <v>Moyo</v>
          </cell>
          <cell r="G3634" t="str">
            <v>Arua</v>
          </cell>
          <cell r="H3634" t="str">
            <v>Allan Kavuma</v>
          </cell>
          <cell r="I3634" t="str">
            <v>All</v>
          </cell>
          <cell r="J3634" t="str">
            <v>I Engineering Uganda Ltd</v>
          </cell>
          <cell r="K3634">
            <v>45252.450694444444</v>
          </cell>
          <cell r="L3634" t="str">
            <v>2023-11-22T10:49:00.000-05:00</v>
          </cell>
          <cell r="M3634">
            <v>45252.517858796295</v>
          </cell>
          <cell r="N3634" t="str">
            <v>2023-11-22T12:25:43.000-05:00</v>
          </cell>
          <cell r="O3634" t="str">
            <v>Bumali Bazade</v>
          </cell>
          <cell r="P3634" t="str">
            <v>Valid</v>
          </cell>
          <cell r="Q3634" t="str">
            <v>3.6438229</v>
          </cell>
          <cell r="R3634" t="str">
            <v>31.7318632</v>
          </cell>
        </row>
        <row r="3635">
          <cell r="B3635">
            <v>606396</v>
          </cell>
          <cell r="C3635" t="str">
            <v>1862</v>
          </cell>
          <cell r="D3635" t="str">
            <v>Nampanyi</v>
          </cell>
          <cell r="E3635" t="str">
            <v>Samuel Naseke</v>
          </cell>
          <cell r="F3635" t="str">
            <v>Kayunga</v>
          </cell>
          <cell r="G3635" t="str">
            <v>Kampala East</v>
          </cell>
          <cell r="H3635" t="str">
            <v>William Bwire</v>
          </cell>
          <cell r="I3635" t="str">
            <v>All</v>
          </cell>
          <cell r="K3635">
            <v>45252.451388888891</v>
          </cell>
          <cell r="L3635" t="str">
            <v>2023-11-22T10:50:00.000-05:00</v>
          </cell>
          <cell r="M3635">
            <v>45252.86141203704</v>
          </cell>
          <cell r="N3635" t="str">
            <v>2023-11-22T20:40:26.000-05:00</v>
          </cell>
          <cell r="O3635" t="str">
            <v>Gerald Ngale</v>
          </cell>
          <cell r="P3635" t="str">
            <v>Valid</v>
          </cell>
          <cell r="Q3635" t="str">
            <v>.77309</v>
          </cell>
          <cell r="R3635" t="str">
            <v>33.0368766666667</v>
          </cell>
        </row>
        <row r="3636">
          <cell r="B3636">
            <v>701028</v>
          </cell>
          <cell r="C3636" t="str">
            <v>98</v>
          </cell>
          <cell r="D3636" t="str">
            <v>Kiryatete West</v>
          </cell>
          <cell r="E3636" t="str">
            <v>Latima Musoke</v>
          </cell>
          <cell r="F3636" t="str">
            <v>Hoima</v>
          </cell>
          <cell r="G3636" t="str">
            <v>Hoima</v>
          </cell>
          <cell r="H3636" t="str">
            <v>Allan Kavuma</v>
          </cell>
          <cell r="I3636" t="str">
            <v>All</v>
          </cell>
          <cell r="J3636" t="str">
            <v>I Engineering Uganda Ltd</v>
          </cell>
          <cell r="K3636">
            <v>45252.458333333336</v>
          </cell>
          <cell r="L3636" t="str">
            <v>2023-11-22T11:00:00.000-05:00</v>
          </cell>
          <cell r="M3636">
            <v>45252.512314814812</v>
          </cell>
          <cell r="N3636" t="str">
            <v>2023-11-22T12:17:44.000-05:00</v>
          </cell>
          <cell r="O3636" t="str">
            <v>Nsereko Ivan</v>
          </cell>
          <cell r="P3636" t="str">
            <v>Valid</v>
          </cell>
          <cell r="Q3636" t="str">
            <v>1.4303471</v>
          </cell>
          <cell r="R3636" t="str">
            <v>31.3360411</v>
          </cell>
        </row>
        <row r="3637">
          <cell r="B3637">
            <v>609803</v>
          </cell>
          <cell r="C3637" t="str">
            <v>2784</v>
          </cell>
          <cell r="D3637" t="str">
            <v>Mugaju</v>
          </cell>
          <cell r="E3637" t="str">
            <v>Christopher Alituha</v>
          </cell>
          <cell r="F3637" t="str">
            <v>Mubende</v>
          </cell>
          <cell r="H3637" t="str">
            <v>Faridah Nantege</v>
          </cell>
          <cell r="I3637" t="str">
            <v>All</v>
          </cell>
          <cell r="J3637" t="str">
            <v>CAMUSAT Uganda Limited</v>
          </cell>
          <cell r="K3637">
            <v>45252.458333333336</v>
          </cell>
          <cell r="L3637" t="str">
            <v>2023-11-22T11:00:00.000-05:00</v>
          </cell>
          <cell r="M3637">
            <v>45252.505567129629</v>
          </cell>
          <cell r="N3637" t="str">
            <v>2023-11-22T12:08:01.000-05:00</v>
          </cell>
          <cell r="O3637" t="str">
            <v>Chris Abarinde</v>
          </cell>
          <cell r="P3637" t="str">
            <v>Valid</v>
          </cell>
          <cell r="Q3637" t="str">
            <v>.4475672</v>
          </cell>
          <cell r="R3637" t="str">
            <v>31.3760342</v>
          </cell>
        </row>
        <row r="3638">
          <cell r="B3638">
            <v>609234</v>
          </cell>
          <cell r="C3638" t="str">
            <v>WES865</v>
          </cell>
          <cell r="D3638" t="str">
            <v>Mbarara 6</v>
          </cell>
          <cell r="E3638" t="str">
            <v>Thomasi Seruyange</v>
          </cell>
          <cell r="F3638" t="str">
            <v>Mbarara</v>
          </cell>
          <cell r="G3638" t="str">
            <v>Mbarara</v>
          </cell>
          <cell r="H3638" t="str">
            <v>Faridah Nantege</v>
          </cell>
          <cell r="I3638" t="str">
            <v>All</v>
          </cell>
          <cell r="J3638" t="str">
            <v>CAMUSAT Uganda Limited</v>
          </cell>
          <cell r="K3638">
            <v>45252.462500000001</v>
          </cell>
          <cell r="L3638" t="str">
            <v>2023-11-22T11:06:00.000-05:00</v>
          </cell>
          <cell r="M3638">
            <v>45253.304918981485</v>
          </cell>
          <cell r="N3638" t="str">
            <v>2023-11-23T07:19:05.000-05:00</v>
          </cell>
          <cell r="O3638" t="str">
            <v>Abdul Kintu</v>
          </cell>
          <cell r="P3638" t="str">
            <v>Valid</v>
          </cell>
          <cell r="Q3638" t="str">
            <v>-.5878761</v>
          </cell>
          <cell r="R3638" t="str">
            <v>30.6636681</v>
          </cell>
        </row>
        <row r="3639">
          <cell r="B3639">
            <v>605583</v>
          </cell>
          <cell r="C3639" t="str">
            <v>1015</v>
          </cell>
          <cell r="D3639" t="str">
            <v>Mparangasi</v>
          </cell>
          <cell r="E3639" t="str">
            <v>Latima Musoke</v>
          </cell>
          <cell r="F3639" t="str">
            <v>Hoima</v>
          </cell>
          <cell r="G3639" t="str">
            <v>Hoima</v>
          </cell>
          <cell r="H3639" t="str">
            <v>Allan Kavuma</v>
          </cell>
          <cell r="I3639" t="str">
            <v>All</v>
          </cell>
          <cell r="K3639">
            <v>45252.465277777781</v>
          </cell>
          <cell r="L3639" t="str">
            <v>2023-11-22T11:10:00.000-05:00</v>
          </cell>
          <cell r="M3639">
            <v>45252.518738425926</v>
          </cell>
          <cell r="N3639" t="str">
            <v>2023-11-22T12:26:59.000-05:00</v>
          </cell>
          <cell r="O3639" t="str">
            <v>Kyotiina Joseph</v>
          </cell>
          <cell r="P3639" t="str">
            <v>Valid</v>
          </cell>
          <cell r="Q3639" t="str">
            <v>1.4754583</v>
          </cell>
          <cell r="R3639" t="str">
            <v>31.4599417</v>
          </cell>
        </row>
        <row r="3640">
          <cell r="B3640">
            <v>606494</v>
          </cell>
          <cell r="C3640" t="str">
            <v>1737</v>
          </cell>
          <cell r="D3640" t="str">
            <v>Katuuso</v>
          </cell>
          <cell r="E3640" t="str">
            <v>Paul Mbabazi</v>
          </cell>
          <cell r="F3640" t="str">
            <v>Kampala</v>
          </cell>
          <cell r="G3640" t="str">
            <v>Kampala Central</v>
          </cell>
          <cell r="H3640" t="str">
            <v>William Bwire</v>
          </cell>
          <cell r="I3640" t="str">
            <v>All</v>
          </cell>
          <cell r="K3640">
            <v>45252.466666666667</v>
          </cell>
          <cell r="L3640" t="str">
            <v>2023-11-22T11:12:00.000-05:00</v>
          </cell>
          <cell r="M3640">
            <v>45252.651006944441</v>
          </cell>
          <cell r="N3640" t="str">
            <v>2023-11-22T15:37:27.000-05:00</v>
          </cell>
          <cell r="O3640" t="str">
            <v>Kabandize Eden</v>
          </cell>
          <cell r="P3640" t="str">
            <v>Valid</v>
          </cell>
          <cell r="Q3640" t="str">
            <v>.2633023</v>
          </cell>
          <cell r="R3640" t="str">
            <v>32.6166569666667</v>
          </cell>
        </row>
        <row r="3641">
          <cell r="B3641">
            <v>701699</v>
          </cell>
          <cell r="C3641" t="str">
            <v>KA3284</v>
          </cell>
          <cell r="D3641" t="str">
            <v>Walugyo</v>
          </cell>
          <cell r="E3641" t="str">
            <v>Paul Mbabazi</v>
          </cell>
          <cell r="F3641" t="str">
            <v>Wakiso</v>
          </cell>
          <cell r="G3641" t="str">
            <v>Kampala South</v>
          </cell>
          <cell r="H3641" t="str">
            <v>William Bwire</v>
          </cell>
          <cell r="I3641" t="str">
            <v>DG</v>
          </cell>
          <cell r="K3641">
            <v>45252.466666666667</v>
          </cell>
          <cell r="L3641" t="str">
            <v>2023-11-22T11:12:00.000-05:00</v>
          </cell>
          <cell r="M3641">
            <v>45252.546817129631</v>
          </cell>
          <cell r="N3641" t="str">
            <v>2023-11-22T13:07:25.000-05:00</v>
          </cell>
          <cell r="O3641" t="str">
            <v>Deo Kabugo</v>
          </cell>
          <cell r="P3641" t="str">
            <v>Valid</v>
          </cell>
          <cell r="Q3641" t="str">
            <v>.3420992</v>
          </cell>
          <cell r="R3641" t="str">
            <v>32.6439046</v>
          </cell>
        </row>
        <row r="3642">
          <cell r="B3642">
            <v>605164</v>
          </cell>
          <cell r="C3642" t="str">
            <v>277</v>
          </cell>
          <cell r="D3642" t="str">
            <v>Mpererwe</v>
          </cell>
          <cell r="E3642" t="str">
            <v>Joash Lubwama</v>
          </cell>
          <cell r="F3642" t="str">
            <v>Kampala</v>
          </cell>
          <cell r="G3642" t="str">
            <v>Kampala Central</v>
          </cell>
          <cell r="H3642" t="str">
            <v>Allan Kavuma</v>
          </cell>
          <cell r="I3642" t="str">
            <v>All</v>
          </cell>
          <cell r="J3642" t="str">
            <v>I Engineering Uganda Ltd</v>
          </cell>
          <cell r="K3642">
            <v>45252.466666666667</v>
          </cell>
          <cell r="L3642" t="str">
            <v>2023-11-22T11:12:00.000-05:00</v>
          </cell>
          <cell r="M3642">
            <v>45252.604317129626</v>
          </cell>
          <cell r="N3642" t="str">
            <v>2023-11-22T14:30:13.000-05:00</v>
          </cell>
          <cell r="O3642" t="str">
            <v>Ronnie Muhindo</v>
          </cell>
          <cell r="P3642" t="str">
            <v>Valid</v>
          </cell>
          <cell r="Q3642" t="str">
            <v>.3854566</v>
          </cell>
          <cell r="R3642" t="str">
            <v>32.574627</v>
          </cell>
        </row>
        <row r="3643">
          <cell r="B3643">
            <v>607310</v>
          </cell>
          <cell r="C3643" t="str">
            <v>KA1553</v>
          </cell>
          <cell r="D3643" t="str">
            <v>Kitukutwe</v>
          </cell>
          <cell r="E3643" t="str">
            <v>Benbridge Mulongo</v>
          </cell>
          <cell r="F3643" t="str">
            <v>Kampala</v>
          </cell>
          <cell r="G3643" t="str">
            <v>Kampala East</v>
          </cell>
          <cell r="H3643" t="str">
            <v>William Bwire</v>
          </cell>
          <cell r="I3643" t="str">
            <v>All</v>
          </cell>
          <cell r="K3643">
            <v>45252.467361111114</v>
          </cell>
          <cell r="L3643" t="str">
            <v>2023-11-22T11:13:00.000-05:00</v>
          </cell>
          <cell r="M3643">
            <v>45252.525347222225</v>
          </cell>
          <cell r="N3643" t="str">
            <v>2023-11-22T12:36:30.000-05:00</v>
          </cell>
          <cell r="O3643" t="str">
            <v>Mohamed Ntambi</v>
          </cell>
          <cell r="P3643" t="str">
            <v>Valid</v>
          </cell>
          <cell r="Q3643" t="str">
            <v>.4473718</v>
          </cell>
          <cell r="R3643" t="str">
            <v>32.6568964</v>
          </cell>
        </row>
        <row r="3644">
          <cell r="B3644">
            <v>607084</v>
          </cell>
          <cell r="C3644" t="str">
            <v>KA1543</v>
          </cell>
          <cell r="D3644" t="str">
            <v>Buwambo</v>
          </cell>
          <cell r="E3644" t="str">
            <v>Robert Otim</v>
          </cell>
          <cell r="F3644" t="str">
            <v>Wakiso</v>
          </cell>
          <cell r="G3644" t="str">
            <v>Luwero</v>
          </cell>
          <cell r="H3644" t="str">
            <v>Allan Kavuma</v>
          </cell>
          <cell r="I3644" t="str">
            <v>All</v>
          </cell>
          <cell r="J3644" t="str">
            <v>I Engineering Uganda Ltd</v>
          </cell>
          <cell r="K3644">
            <v>45252.470833333333</v>
          </cell>
          <cell r="L3644" t="str">
            <v>2023-11-22T11:18:00.000-05:00</v>
          </cell>
          <cell r="M3644">
            <v>45253.608958333331</v>
          </cell>
          <cell r="N3644" t="str">
            <v>2023-11-23T14:36:54.000-05:00</v>
          </cell>
          <cell r="O3644" t="str">
            <v>Claude Musinguzi</v>
          </cell>
          <cell r="P3644" t="str">
            <v>Valid</v>
          </cell>
          <cell r="Q3644" t="str">
            <v>.5040227</v>
          </cell>
          <cell r="R3644" t="str">
            <v>32.5453585</v>
          </cell>
        </row>
        <row r="3645">
          <cell r="B3645">
            <v>607428</v>
          </cell>
          <cell r="C3645" t="str">
            <v>WE2675</v>
          </cell>
          <cell r="D3645" t="str">
            <v>Masaka_Bypass</v>
          </cell>
          <cell r="E3645" t="str">
            <v>Patrick Kalibbala</v>
          </cell>
          <cell r="F3645" t="str">
            <v>Masaka</v>
          </cell>
          <cell r="G3645" t="str">
            <v>Masaka</v>
          </cell>
          <cell r="H3645" t="str">
            <v>Faridah Nantege</v>
          </cell>
          <cell r="I3645" t="str">
            <v>All</v>
          </cell>
          <cell r="J3645" t="str">
            <v>CAMUSAT Uganda Limited</v>
          </cell>
          <cell r="K3645">
            <v>45252.472916666666</v>
          </cell>
          <cell r="L3645" t="str">
            <v>2023-11-22T11:21:00.000-05:00</v>
          </cell>
          <cell r="M3645">
            <v>45252.561342592591</v>
          </cell>
          <cell r="N3645" t="str">
            <v>2023-11-22T13:28:20.000-05:00</v>
          </cell>
          <cell r="O3645" t="str">
            <v>Moses Odongo</v>
          </cell>
          <cell r="P3645" t="str">
            <v>Valid</v>
          </cell>
          <cell r="Q3645" t="str">
            <v>-.3103254</v>
          </cell>
          <cell r="R3645" t="str">
            <v>31.7575735</v>
          </cell>
        </row>
        <row r="3646">
          <cell r="B3646">
            <v>605215</v>
          </cell>
          <cell r="C3646" t="str">
            <v>351</v>
          </cell>
          <cell r="D3646" t="str">
            <v>Wakiso</v>
          </cell>
          <cell r="E3646" t="str">
            <v>Christopher Alituha</v>
          </cell>
          <cell r="F3646" t="str">
            <v>Wakiso</v>
          </cell>
          <cell r="G3646" t="str">
            <v>Kampala West</v>
          </cell>
          <cell r="H3646" t="str">
            <v>Faridah Nantege</v>
          </cell>
          <cell r="I3646" t="str">
            <v>Air Conditioner</v>
          </cell>
          <cell r="J3646" t="str">
            <v>CAMUSAT Uganda Limited</v>
          </cell>
          <cell r="K3646">
            <v>45252.474305555559</v>
          </cell>
          <cell r="L3646" t="str">
            <v>2023-11-22T11:23:00.000-05:00</v>
          </cell>
          <cell r="M3646">
            <v>45252.496481481481</v>
          </cell>
          <cell r="N3646" t="str">
            <v>2023-11-22T11:54:56.000-05:00</v>
          </cell>
          <cell r="O3646" t="str">
            <v>WICKLIFF Besigye</v>
          </cell>
          <cell r="P3646" t="str">
            <v>Valid</v>
          </cell>
          <cell r="Q3646" t="str">
            <v>.40525053</v>
          </cell>
          <cell r="R3646" t="str">
            <v>32.47934847</v>
          </cell>
        </row>
        <row r="3647">
          <cell r="B3647">
            <v>607097</v>
          </cell>
          <cell r="C3647" t="str">
            <v>KA1544</v>
          </cell>
          <cell r="D3647" t="str">
            <v>City Complex(Kiyembe Lane)</v>
          </cell>
          <cell r="E3647" t="str">
            <v>Paul Mbabazi</v>
          </cell>
          <cell r="F3647" t="str">
            <v>Kampala</v>
          </cell>
          <cell r="H3647" t="str">
            <v>William Bwire</v>
          </cell>
          <cell r="I3647" t="str">
            <v>All</v>
          </cell>
          <cell r="K3647">
            <v>45252.477083333331</v>
          </cell>
          <cell r="L3647" t="str">
            <v>2023-11-22T11:27:00.000-05:00</v>
          </cell>
          <cell r="M3647">
            <v>45252.50675925926</v>
          </cell>
          <cell r="N3647" t="str">
            <v>2023-11-22T12:09:44.000-05:00</v>
          </cell>
          <cell r="O3647" t="str">
            <v>Eria Kayongo</v>
          </cell>
          <cell r="P3647" t="str">
            <v>Valid</v>
          </cell>
          <cell r="Q3647" t="str">
            <v>.3121737</v>
          </cell>
          <cell r="R3647" t="str">
            <v>32.5783082</v>
          </cell>
        </row>
        <row r="3648">
          <cell r="B3648">
            <v>607126</v>
          </cell>
          <cell r="C3648" t="str">
            <v>SO3018</v>
          </cell>
          <cell r="D3648" t="str">
            <v>Garuga</v>
          </cell>
          <cell r="E3648" t="str">
            <v>Abu Kasamba</v>
          </cell>
          <cell r="F3648" t="str">
            <v>Wakiso</v>
          </cell>
          <cell r="G3648" t="str">
            <v>Kampala West</v>
          </cell>
          <cell r="H3648" t="str">
            <v>Faridah Nantege</v>
          </cell>
          <cell r="I3648" t="str">
            <v>All</v>
          </cell>
          <cell r="J3648" t="str">
            <v>CAMUSAT Uganda Limited</v>
          </cell>
          <cell r="K3648">
            <v>45252.479166666664</v>
          </cell>
          <cell r="L3648" t="str">
            <v>2023-11-22T11:30:00.000-05:00</v>
          </cell>
          <cell r="M3648">
            <v>45252.529282407406</v>
          </cell>
          <cell r="N3648" t="str">
            <v>2023-11-22T12:42:10.000-05:00</v>
          </cell>
          <cell r="O3648" t="str">
            <v>Patrick Cwinyai</v>
          </cell>
          <cell r="P3648" t="str">
            <v>Audit</v>
          </cell>
          <cell r="Q3648" t="str">
            <v>.0899566</v>
          </cell>
          <cell r="R3648" t="str">
            <v>32.5452279</v>
          </cell>
        </row>
        <row r="3649">
          <cell r="B3649">
            <v>609846</v>
          </cell>
          <cell r="C3649" t="str">
            <v>2701</v>
          </cell>
          <cell r="D3649" t="str">
            <v>Purungo 2</v>
          </cell>
          <cell r="E3649" t="str">
            <v>Moses Kaganda</v>
          </cell>
          <cell r="F3649" t="str">
            <v>Nwoya</v>
          </cell>
          <cell r="G3649" t="str">
            <v>Gulu</v>
          </cell>
          <cell r="H3649" t="str">
            <v>Allan Kavuma</v>
          </cell>
          <cell r="I3649" t="str">
            <v>All</v>
          </cell>
          <cell r="J3649" t="str">
            <v>I Engineering Uganda Ltd</v>
          </cell>
          <cell r="K3649">
            <v>45252.479861111111</v>
          </cell>
          <cell r="L3649" t="str">
            <v>2023-11-22T11:31:00.000-05:00</v>
          </cell>
          <cell r="M3649">
            <v>45252.497256944444</v>
          </cell>
          <cell r="N3649" t="str">
            <v>2023-11-22T11:56:03.000-05:00</v>
          </cell>
          <cell r="O3649" t="str">
            <v>Ddungu Semei</v>
          </cell>
          <cell r="P3649" t="str">
            <v>Valid</v>
          </cell>
          <cell r="Q3649" t="str">
            <v>2.48219833333333</v>
          </cell>
          <cell r="R3649" t="str">
            <v>31.9460833333333</v>
          </cell>
        </row>
        <row r="3650">
          <cell r="B3650">
            <v>607172</v>
          </cell>
          <cell r="C3650" t="str">
            <v>KA1663</v>
          </cell>
          <cell r="D3650" t="str">
            <v>Kalerwe</v>
          </cell>
          <cell r="E3650" t="str">
            <v>Joash Lubwama</v>
          </cell>
          <cell r="F3650" t="str">
            <v>Kampala</v>
          </cell>
          <cell r="H3650" t="str">
            <v>Allan Kavuma</v>
          </cell>
          <cell r="I3650" t="str">
            <v>All</v>
          </cell>
          <cell r="J3650" t="str">
            <v>I Engineering Uganda Ltd</v>
          </cell>
          <cell r="K3650">
            <v>45252.484027777777</v>
          </cell>
          <cell r="L3650" t="str">
            <v>2023-11-22T11:37:00.000-05:00</v>
          </cell>
          <cell r="M3650">
            <v>45252.808634259258</v>
          </cell>
          <cell r="N3650" t="str">
            <v>2023-11-22T19:24:26.000-05:00</v>
          </cell>
          <cell r="O3650" t="str">
            <v>Philip Abooki</v>
          </cell>
          <cell r="P3650" t="str">
            <v>Valid</v>
          </cell>
          <cell r="Q3650" t="str">
            <v>.3544199</v>
          </cell>
          <cell r="R3650" t="str">
            <v>32.5710515</v>
          </cell>
        </row>
        <row r="3651">
          <cell r="B3651">
            <v>606646</v>
          </cell>
          <cell r="C3651" t="str">
            <v>2043</v>
          </cell>
          <cell r="D3651" t="str">
            <v>Burambira</v>
          </cell>
          <cell r="E3651" t="str">
            <v>Denis Masaba</v>
          </cell>
          <cell r="F3651" t="str">
            <v>Isingiro</v>
          </cell>
          <cell r="G3651" t="str">
            <v>Kabale</v>
          </cell>
          <cell r="H3651" t="str">
            <v>Faridah Nantege</v>
          </cell>
          <cell r="I3651" t="str">
            <v>All</v>
          </cell>
          <cell r="J3651" t="str">
            <v>CAMUSAT Uganda Limited</v>
          </cell>
          <cell r="K3651">
            <v>45252.489583333336</v>
          </cell>
          <cell r="L3651" t="str">
            <v>2023-11-22T11:45:00.000-05:00</v>
          </cell>
          <cell r="M3651">
            <v>45252.522546296299</v>
          </cell>
          <cell r="N3651" t="str">
            <v>2023-11-22T12:32:28.000-05:00</v>
          </cell>
          <cell r="O3651" t="str">
            <v>Eric Bazira</v>
          </cell>
          <cell r="P3651" t="str">
            <v>Valid</v>
          </cell>
          <cell r="Q3651" t="str">
            <v>-.9668085</v>
          </cell>
          <cell r="R3651" t="str">
            <v>30.7045987</v>
          </cell>
        </row>
        <row r="3652">
          <cell r="B3652">
            <v>701282</v>
          </cell>
          <cell r="C3652" t="str">
            <v>2654</v>
          </cell>
          <cell r="D3652" t="str">
            <v>Mutungo Zone 4</v>
          </cell>
          <cell r="E3652" t="str">
            <v>Paul Mbabazi</v>
          </cell>
          <cell r="F3652" t="str">
            <v>Kampala</v>
          </cell>
          <cell r="G3652" t="str">
            <v>Kampala South</v>
          </cell>
          <cell r="H3652" t="str">
            <v>William Bwire</v>
          </cell>
          <cell r="I3652" t="str">
            <v>All</v>
          </cell>
          <cell r="K3652">
            <v>45252.490972222222</v>
          </cell>
          <cell r="L3652" t="str">
            <v>2023-11-22T11:47:00.000-05:00</v>
          </cell>
          <cell r="M3652">
            <v>45252.594189814816</v>
          </cell>
          <cell r="N3652" t="str">
            <v>2023-11-22T14:15:38.000-05:00</v>
          </cell>
          <cell r="O3652" t="str">
            <v>Derrick Ahimbisibwe</v>
          </cell>
          <cell r="P3652" t="str">
            <v>Valid</v>
          </cell>
          <cell r="Q3652" t="str">
            <v>.3162933</v>
          </cell>
          <cell r="R3652" t="str">
            <v>32.6485833</v>
          </cell>
        </row>
        <row r="3653">
          <cell r="B3653">
            <v>609202</v>
          </cell>
          <cell r="C3653" t="str">
            <v>WE2138</v>
          </cell>
          <cell r="D3653" t="str">
            <v>Kyamuhunga</v>
          </cell>
          <cell r="E3653" t="str">
            <v>Thomasi Seruyange</v>
          </cell>
          <cell r="F3653" t="str">
            <v>Bushenyi</v>
          </cell>
          <cell r="G3653" t="str">
            <v>Mbarara</v>
          </cell>
          <cell r="H3653" t="str">
            <v>Faridah Nantege</v>
          </cell>
          <cell r="I3653" t="str">
            <v>All</v>
          </cell>
          <cell r="J3653" t="str">
            <v>CAMUSAT Uganda Limited</v>
          </cell>
          <cell r="K3653">
            <v>45252.491666666669</v>
          </cell>
          <cell r="L3653" t="str">
            <v>2023-11-22T11:48:00.000-05:00</v>
          </cell>
          <cell r="M3653">
            <v>45253.655138888891</v>
          </cell>
          <cell r="N3653" t="str">
            <v>2023-11-23T15:43:24.000-05:00</v>
          </cell>
          <cell r="O3653" t="str">
            <v>Manisur Mukasa</v>
          </cell>
          <cell r="P3653" t="str">
            <v>Valid</v>
          </cell>
          <cell r="Q3653" t="str">
            <v>-.4604056</v>
          </cell>
          <cell r="R3653" t="str">
            <v>30.1119015</v>
          </cell>
        </row>
        <row r="3654">
          <cell r="B3654">
            <v>605724</v>
          </cell>
          <cell r="C3654" t="str">
            <v>1320</v>
          </cell>
          <cell r="D3654" t="str">
            <v>Omugo</v>
          </cell>
          <cell r="E3654" t="str">
            <v>Innocent Ayiko</v>
          </cell>
          <cell r="F3654" t="str">
            <v>Maracha</v>
          </cell>
          <cell r="G3654" t="str">
            <v>Arua</v>
          </cell>
          <cell r="H3654" t="str">
            <v>Allan Kavuma</v>
          </cell>
          <cell r="I3654" t="str">
            <v>All</v>
          </cell>
          <cell r="J3654" t="str">
            <v>I Engineering Uganda Ltd</v>
          </cell>
          <cell r="K3654">
            <v>45252.494444444441</v>
          </cell>
          <cell r="L3654" t="str">
            <v>2023-11-22T11:52:00.000-05:00</v>
          </cell>
          <cell r="M3654">
            <v>45252.530486111114</v>
          </cell>
          <cell r="N3654" t="str">
            <v>2023-11-22T12:43:54.000-05:00</v>
          </cell>
          <cell r="O3654" t="str">
            <v>Micheal Kiryowa</v>
          </cell>
          <cell r="P3654" t="str">
            <v>Valid</v>
          </cell>
          <cell r="Q3654" t="str">
            <v>3.27265</v>
          </cell>
          <cell r="R3654" t="str">
            <v>31.114615</v>
          </cell>
        </row>
        <row r="3655">
          <cell r="B3655">
            <v>609020</v>
          </cell>
          <cell r="C3655" t="str">
            <v>WE2240</v>
          </cell>
          <cell r="D3655" t="str">
            <v>Buhaguzi</v>
          </cell>
          <cell r="E3655" t="str">
            <v>Latima Musoke</v>
          </cell>
          <cell r="F3655" t="str">
            <v>Hoima</v>
          </cell>
          <cell r="G3655" t="str">
            <v>Western</v>
          </cell>
          <cell r="H3655" t="str">
            <v>Allan Kavuma</v>
          </cell>
          <cell r="I3655" t="str">
            <v>Air Conditioner</v>
          </cell>
          <cell r="J3655" t="str">
            <v>I Engineering Uganda Ltd</v>
          </cell>
          <cell r="K3655">
            <v>45252.495138888888</v>
          </cell>
          <cell r="L3655" t="str">
            <v>2023-11-22T11:53:00.000-05:00</v>
          </cell>
          <cell r="M3655">
            <v>45252.619456018518</v>
          </cell>
          <cell r="N3655" t="str">
            <v>2023-11-22T14:52:01.000-05:00</v>
          </cell>
          <cell r="O3655" t="str">
            <v>Deogracious Mayamba</v>
          </cell>
          <cell r="P3655" t="str">
            <v>Valid</v>
          </cell>
          <cell r="Q3655" t="str">
            <v>1.33675833333333</v>
          </cell>
          <cell r="R3655" t="str">
            <v>31.2028166666667</v>
          </cell>
        </row>
        <row r="3656">
          <cell r="B3656">
            <v>605701</v>
          </cell>
          <cell r="C3656" t="str">
            <v>1270</v>
          </cell>
          <cell r="D3656" t="str">
            <v>Namugongo Shrine</v>
          </cell>
          <cell r="E3656" t="str">
            <v>Benbridge Mulongo</v>
          </cell>
          <cell r="F3656" t="str">
            <v>Wakiso</v>
          </cell>
          <cell r="G3656" t="str">
            <v>Kampala East</v>
          </cell>
          <cell r="H3656" t="str">
            <v>William Bwire</v>
          </cell>
          <cell r="I3656" t="str">
            <v>All</v>
          </cell>
          <cell r="K3656">
            <v>45252.495138888888</v>
          </cell>
          <cell r="L3656" t="str">
            <v>2023-11-22T11:53:00.000-05:00</v>
          </cell>
          <cell r="M3656">
            <v>45252.766412037039</v>
          </cell>
          <cell r="N3656" t="str">
            <v>2023-11-22T18:23:38.000-05:00</v>
          </cell>
          <cell r="O3656" t="str">
            <v>Alex Kakeeto</v>
          </cell>
          <cell r="P3656" t="str">
            <v>Audit</v>
          </cell>
          <cell r="Q3656" t="str">
            <v>.3992983</v>
          </cell>
          <cell r="R3656" t="str">
            <v>32.6641083</v>
          </cell>
        </row>
        <row r="3657">
          <cell r="B3657">
            <v>608281</v>
          </cell>
          <cell r="C3657" t="str">
            <v>EA5201</v>
          </cell>
          <cell r="D3657" t="str">
            <v>Wakikoola</v>
          </cell>
          <cell r="E3657" t="str">
            <v>Samuel Naseke</v>
          </cell>
          <cell r="F3657" t="str">
            <v>Buikwe</v>
          </cell>
          <cell r="H3657" t="str">
            <v>William Bwire</v>
          </cell>
          <cell r="I3657" t="str">
            <v>All</v>
          </cell>
          <cell r="K3657">
            <v>45252.495833333334</v>
          </cell>
          <cell r="L3657" t="str">
            <v>2023-11-22T11:54:00.000-05:00</v>
          </cell>
          <cell r="M3657">
            <v>45254.22142361111</v>
          </cell>
          <cell r="N3657" t="str">
            <v>2023-11-24T05:18:51.000-05:00</v>
          </cell>
          <cell r="O3657" t="str">
            <v>Richard Balya</v>
          </cell>
          <cell r="P3657" t="str">
            <v>Valid</v>
          </cell>
          <cell r="Q3657" t="str">
            <v>.5431954</v>
          </cell>
          <cell r="R3657" t="str">
            <v>33.0890688</v>
          </cell>
        </row>
        <row r="3658">
          <cell r="B3658">
            <v>605264</v>
          </cell>
          <cell r="C3658" t="str">
            <v>428</v>
          </cell>
          <cell r="D3658" t="str">
            <v>Moyo</v>
          </cell>
          <cell r="E3658" t="str">
            <v>Innocent Ayiko</v>
          </cell>
          <cell r="F3658" t="str">
            <v>Moyo</v>
          </cell>
          <cell r="G3658" t="str">
            <v>Arua</v>
          </cell>
          <cell r="H3658" t="str">
            <v>Allan Kavuma</v>
          </cell>
          <cell r="I3658" t="str">
            <v>All</v>
          </cell>
          <cell r="J3658" t="str">
            <v>I Engineering Uganda Ltd</v>
          </cell>
          <cell r="K3658">
            <v>45252.495833333334</v>
          </cell>
          <cell r="L3658" t="str">
            <v>2023-11-22T11:54:00.000-05:00</v>
          </cell>
          <cell r="M3658">
            <v>45252.542673611111</v>
          </cell>
          <cell r="N3658" t="str">
            <v>2023-11-22T13:01:27.000-05:00</v>
          </cell>
          <cell r="O3658" t="str">
            <v>Bumali Bazade</v>
          </cell>
          <cell r="P3658" t="str">
            <v>Valid</v>
          </cell>
          <cell r="Q3658" t="str">
            <v>3.6522086</v>
          </cell>
          <cell r="R3658" t="str">
            <v>31.7281442</v>
          </cell>
        </row>
        <row r="3659">
          <cell r="B3659">
            <v>701405</v>
          </cell>
          <cell r="C3659" t="str">
            <v>WE3630</v>
          </cell>
          <cell r="D3659" t="str">
            <v>Kito</v>
          </cell>
          <cell r="E3659" t="str">
            <v>Christopher Alituha</v>
          </cell>
          <cell r="F3659" t="str">
            <v>Mityana</v>
          </cell>
          <cell r="G3659" t="str">
            <v>Mityana</v>
          </cell>
          <cell r="H3659" t="str">
            <v>Faridah Nantege</v>
          </cell>
          <cell r="I3659" t="str">
            <v>All</v>
          </cell>
          <cell r="J3659" t="str">
            <v>CAMUSAT Uganda Limited</v>
          </cell>
          <cell r="K3659">
            <v>45252.498611111114</v>
          </cell>
          <cell r="L3659" t="str">
            <v>2023-11-22T11:58:00.000-05:00</v>
          </cell>
          <cell r="M3659">
            <v>45252.553356481483</v>
          </cell>
          <cell r="N3659" t="str">
            <v>2023-11-22T13:16:50.000-05:00</v>
          </cell>
          <cell r="O3659" t="str">
            <v>Geoffrey Kyambadde</v>
          </cell>
          <cell r="P3659" t="str">
            <v>Audit</v>
          </cell>
          <cell r="Q3659" t="str">
            <v>.3134208</v>
          </cell>
          <cell r="R3659" t="str">
            <v>32.2441644</v>
          </cell>
        </row>
        <row r="3660">
          <cell r="B3660">
            <v>607129</v>
          </cell>
          <cell r="C3660" t="str">
            <v>KA1069</v>
          </cell>
          <cell r="D3660" t="str">
            <v>Gazaland</v>
          </cell>
          <cell r="E3660" t="str">
            <v>Joash Lubwama</v>
          </cell>
          <cell r="F3660" t="str">
            <v>Kampala</v>
          </cell>
          <cell r="H3660" t="str">
            <v>Allan Kavuma</v>
          </cell>
          <cell r="I3660" t="str">
            <v>All</v>
          </cell>
          <cell r="J3660" t="str">
            <v>I Engineering Uganda Ltd</v>
          </cell>
          <cell r="K3660">
            <v>45252.499305555553</v>
          </cell>
          <cell r="L3660" t="str">
            <v>2023-11-22T11:59:00.000-05:00</v>
          </cell>
          <cell r="M3660">
            <v>45252.988240740742</v>
          </cell>
          <cell r="N3660" t="str">
            <v>2023-11-22T23:43:04.000-05:00</v>
          </cell>
          <cell r="O3660" t="str">
            <v>Sam Abigaba</v>
          </cell>
          <cell r="P3660" t="str">
            <v>Audit</v>
          </cell>
          <cell r="Q3660" t="str">
            <v>.3144286</v>
          </cell>
          <cell r="R3660" t="str">
            <v>32.5762449</v>
          </cell>
        </row>
        <row r="3661">
          <cell r="B3661">
            <v>605098</v>
          </cell>
          <cell r="C3661" t="str">
            <v>129</v>
          </cell>
          <cell r="D3661" t="str">
            <v>Lubya</v>
          </cell>
          <cell r="E3661" t="str">
            <v>Abu Kasamba</v>
          </cell>
          <cell r="F3661" t="str">
            <v>Kampala</v>
          </cell>
          <cell r="G3661" t="str">
            <v>Kampala West</v>
          </cell>
          <cell r="H3661" t="str">
            <v>Faridah Nantege</v>
          </cell>
          <cell r="I3661" t="str">
            <v>All</v>
          </cell>
          <cell r="J3661" t="str">
            <v>CAMUSAT Uganda Limited</v>
          </cell>
          <cell r="K3661">
            <v>45252.499305555553</v>
          </cell>
          <cell r="L3661" t="str">
            <v>2023-11-22T11:59:00.000-05:00</v>
          </cell>
          <cell r="M3661">
            <v>45252.527870370373</v>
          </cell>
          <cell r="N3661" t="str">
            <v>2023-11-22T12:40:08.000-05:00</v>
          </cell>
          <cell r="O3661" t="str">
            <v>Richard Ssekono</v>
          </cell>
          <cell r="P3661" t="str">
            <v>Valid</v>
          </cell>
          <cell r="Q3661" t="str">
            <v>.3301982</v>
          </cell>
          <cell r="R3661" t="str">
            <v>32.5457719</v>
          </cell>
        </row>
        <row r="3662">
          <cell r="B3662">
            <v>607172</v>
          </cell>
          <cell r="C3662" t="str">
            <v>KA1663</v>
          </cell>
          <cell r="D3662" t="str">
            <v>Kalerwe</v>
          </cell>
          <cell r="E3662" t="str">
            <v>Joash Lubwama</v>
          </cell>
          <cell r="F3662" t="str">
            <v>Kampala</v>
          </cell>
          <cell r="H3662" t="str">
            <v>Allan Kavuma</v>
          </cell>
          <cell r="I3662" t="str">
            <v>All</v>
          </cell>
          <cell r="J3662" t="str">
            <v>I Engineering Uganda Ltd</v>
          </cell>
          <cell r="K3662">
            <v>45252.5</v>
          </cell>
          <cell r="L3662" t="str">
            <v>2023-11-22T12:00:00.000-05:00</v>
          </cell>
          <cell r="M3662">
            <v>45255.583136574074</v>
          </cell>
          <cell r="N3662" t="str">
            <v>2023-11-25T13:59:43.000-05:00</v>
          </cell>
          <cell r="O3662" t="str">
            <v>Philip Abooki</v>
          </cell>
          <cell r="P3662" t="str">
            <v>Valid</v>
          </cell>
          <cell r="Q3662" t="str">
            <v>.3543462</v>
          </cell>
          <cell r="R3662" t="str">
            <v>32.5710962</v>
          </cell>
        </row>
        <row r="3663">
          <cell r="B3663">
            <v>608278</v>
          </cell>
          <cell r="C3663" t="str">
            <v>EA5166</v>
          </cell>
          <cell r="D3663" t="str">
            <v>Waina</v>
          </cell>
          <cell r="E3663" t="str">
            <v>Emmanuel Kafuko</v>
          </cell>
          <cell r="F3663" t="str">
            <v>Mayuge</v>
          </cell>
          <cell r="G3663" t="str">
            <v>Jinja</v>
          </cell>
          <cell r="H3663" t="str">
            <v>William Bwire</v>
          </cell>
          <cell r="I3663" t="str">
            <v>All</v>
          </cell>
          <cell r="K3663">
            <v>45252.506944444445</v>
          </cell>
          <cell r="L3663" t="str">
            <v>2023-11-22T12:10:00.000-05:00</v>
          </cell>
          <cell r="M3663">
            <v>45253.725289351853</v>
          </cell>
          <cell r="N3663" t="str">
            <v>2023-11-23T17:24:25.000-05:00</v>
          </cell>
          <cell r="O3663" t="str">
            <v>Nehemiah Mutaasa</v>
          </cell>
          <cell r="P3663" t="str">
            <v>Valid</v>
          </cell>
          <cell r="Q3663" t="str">
            <v>.5557921</v>
          </cell>
          <cell r="R3663" t="str">
            <v>33.4073745</v>
          </cell>
        </row>
        <row r="3664">
          <cell r="B3664">
            <v>607167</v>
          </cell>
          <cell r="C3664" t="str">
            <v>EA5198</v>
          </cell>
          <cell r="D3664" t="str">
            <v>Kalagi</v>
          </cell>
          <cell r="E3664" t="str">
            <v>Samuel Naseke</v>
          </cell>
          <cell r="F3664" t="str">
            <v>Mukono</v>
          </cell>
          <cell r="H3664" t="str">
            <v>William Bwire</v>
          </cell>
          <cell r="I3664" t="str">
            <v>All</v>
          </cell>
          <cell r="K3664">
            <v>45252.513194444444</v>
          </cell>
          <cell r="L3664" t="str">
            <v>2023-11-22T12:19:00.000-05:00</v>
          </cell>
          <cell r="M3664">
            <v>45252.533680555556</v>
          </cell>
          <cell r="N3664" t="str">
            <v>2023-11-22T12:48:30.000-05:00</v>
          </cell>
          <cell r="O3664" t="str">
            <v>Fuma Amos</v>
          </cell>
          <cell r="P3664" t="str">
            <v>Valid</v>
          </cell>
          <cell r="Q3664" t="str">
            <v>.501445</v>
          </cell>
          <cell r="R3664" t="str">
            <v>32.7357967</v>
          </cell>
        </row>
        <row r="3665">
          <cell r="B3665">
            <v>701419</v>
          </cell>
          <cell r="C3665" t="str">
            <v>WE2994</v>
          </cell>
          <cell r="D3665" t="str">
            <v>Kiyoora</v>
          </cell>
          <cell r="E3665" t="str">
            <v>Thomasi Seruyange</v>
          </cell>
          <cell r="F3665" t="str">
            <v>Isingiro</v>
          </cell>
          <cell r="G3665" t="str">
            <v>Mbarara</v>
          </cell>
          <cell r="H3665" t="str">
            <v>Faridah Nantege</v>
          </cell>
          <cell r="I3665" t="str">
            <v>All</v>
          </cell>
          <cell r="J3665" t="str">
            <v>CAMUSAT Uganda Limited</v>
          </cell>
          <cell r="K3665">
            <v>45252.51458333333</v>
          </cell>
          <cell r="L3665" t="str">
            <v>2023-11-22T12:21:00.000-05:00</v>
          </cell>
          <cell r="M3665">
            <v>45252.563032407408</v>
          </cell>
          <cell r="N3665" t="str">
            <v>2023-11-22T13:30:46.000-05:00</v>
          </cell>
          <cell r="O3665" t="str">
            <v>Enock Amanyire</v>
          </cell>
          <cell r="P3665" t="str">
            <v>Valid</v>
          </cell>
          <cell r="Q3665" t="str">
            <v>-.734871666666667</v>
          </cell>
          <cell r="R3665" t="str">
            <v>30.864345</v>
          </cell>
        </row>
        <row r="3666">
          <cell r="B3666">
            <v>605837</v>
          </cell>
          <cell r="C3666" t="str">
            <v>1570</v>
          </cell>
          <cell r="D3666" t="str">
            <v>Padibe</v>
          </cell>
          <cell r="E3666" t="str">
            <v>Moses Kaganda</v>
          </cell>
          <cell r="F3666" t="str">
            <v>Lamwo</v>
          </cell>
          <cell r="G3666" t="str">
            <v>Gulu</v>
          </cell>
          <cell r="H3666" t="str">
            <v>Allan Kavuma</v>
          </cell>
          <cell r="I3666" t="str">
            <v>All</v>
          </cell>
          <cell r="J3666" t="str">
            <v>I Engineering Uganda Ltd</v>
          </cell>
          <cell r="K3666">
            <v>45252.515972222223</v>
          </cell>
          <cell r="L3666" t="str">
            <v>2023-11-22T12:23:00.000-05:00</v>
          </cell>
          <cell r="M3666">
            <v>45256.865833333337</v>
          </cell>
          <cell r="N3666" t="str">
            <v>2023-11-26T20:46:48.000-05:00</v>
          </cell>
          <cell r="O3666" t="str">
            <v>Hassan waswa</v>
          </cell>
          <cell r="P3666" t="str">
            <v>Valid</v>
          </cell>
          <cell r="Q3666" t="str">
            <v>3.49150306</v>
          </cell>
          <cell r="R3666" t="str">
            <v>32.81273497</v>
          </cell>
        </row>
        <row r="3667">
          <cell r="B3667">
            <v>607663</v>
          </cell>
          <cell r="C3667" t="str">
            <v>1068</v>
          </cell>
          <cell r="D3667" t="str">
            <v>Zana</v>
          </cell>
          <cell r="E3667" t="str">
            <v>Abu Kasamba</v>
          </cell>
          <cell r="F3667" t="str">
            <v>Wakiso</v>
          </cell>
          <cell r="G3667" t="str">
            <v>Kampala West</v>
          </cell>
          <cell r="H3667" t="str">
            <v>Faridah Nantege</v>
          </cell>
          <cell r="I3667" t="str">
            <v>All</v>
          </cell>
          <cell r="J3667" t="str">
            <v>CAMUSAT Uganda Limited</v>
          </cell>
          <cell r="K3667">
            <v>45252.51666666667</v>
          </cell>
          <cell r="L3667" t="str">
            <v>2023-11-22T12:24:00.000-05:00</v>
          </cell>
          <cell r="M3667">
            <v>45252.59578703704</v>
          </cell>
          <cell r="N3667" t="str">
            <v>2023-11-22T14:17:56.000-05:00</v>
          </cell>
          <cell r="O3667" t="str">
            <v>Byamugisha Banabas</v>
          </cell>
          <cell r="P3667" t="str">
            <v>Valid</v>
          </cell>
          <cell r="Q3667" t="str">
            <v>.2556995</v>
          </cell>
          <cell r="R3667" t="str">
            <v>32.5715733</v>
          </cell>
        </row>
        <row r="3668">
          <cell r="B3668">
            <v>609485</v>
          </cell>
          <cell r="C3668" t="str">
            <v>EA5527</v>
          </cell>
          <cell r="D3668" t="str">
            <v>Bugobe</v>
          </cell>
          <cell r="E3668" t="str">
            <v>Samuel Naseke</v>
          </cell>
          <cell r="F3668" t="str">
            <v>Kayunga</v>
          </cell>
          <cell r="G3668" t="str">
            <v>Luwero</v>
          </cell>
          <cell r="H3668" t="str">
            <v>William Bwire</v>
          </cell>
          <cell r="I3668" t="str">
            <v>All</v>
          </cell>
          <cell r="K3668">
            <v>45252.518750000003</v>
          </cell>
          <cell r="L3668" t="str">
            <v>2023-11-22T12:27:00.000-05:00</v>
          </cell>
          <cell r="M3668">
            <v>45252.554699074077</v>
          </cell>
          <cell r="N3668" t="str">
            <v>2023-11-22T13:18:46.000-05:00</v>
          </cell>
          <cell r="O3668" t="str">
            <v>Nganda sharif</v>
          </cell>
          <cell r="P3668" t="str">
            <v>Valid</v>
          </cell>
          <cell r="Q3668" t="str">
            <v>.748677</v>
          </cell>
          <cell r="R3668" t="str">
            <v>32.8954799</v>
          </cell>
        </row>
        <row r="3669">
          <cell r="B3669">
            <v>607330</v>
          </cell>
          <cell r="C3669" t="str">
            <v>2226</v>
          </cell>
          <cell r="D3669" t="str">
            <v>Konge 2</v>
          </cell>
          <cell r="E3669" t="str">
            <v>Paul Mbabazi</v>
          </cell>
          <cell r="F3669" t="str">
            <v>Kampala</v>
          </cell>
          <cell r="H3669" t="str">
            <v>William Bwire</v>
          </cell>
          <cell r="I3669" t="str">
            <v>All</v>
          </cell>
          <cell r="K3669">
            <v>45252.519444444442</v>
          </cell>
          <cell r="L3669" t="str">
            <v>2023-11-22T12:28:00.000-05:00</v>
          </cell>
          <cell r="M3669">
            <v>45252.734513888892</v>
          </cell>
          <cell r="N3669" t="str">
            <v>2023-11-22T17:37:42.000-05:00</v>
          </cell>
          <cell r="O3669" t="str">
            <v>Kabandize Eden</v>
          </cell>
          <cell r="P3669" t="str">
            <v>Valid</v>
          </cell>
          <cell r="Q3669" t="str">
            <v>.2702035</v>
          </cell>
          <cell r="R3669" t="str">
            <v>32.6128456</v>
          </cell>
        </row>
        <row r="3670">
          <cell r="B3670">
            <v>605103</v>
          </cell>
          <cell r="C3670" t="str">
            <v>142</v>
          </cell>
          <cell r="D3670" t="str">
            <v>HIMA</v>
          </cell>
          <cell r="E3670" t="str">
            <v>Stephen Rwabwogo</v>
          </cell>
          <cell r="F3670" t="str">
            <v>Kasese</v>
          </cell>
          <cell r="G3670" t="str">
            <v>Western</v>
          </cell>
          <cell r="H3670" t="str">
            <v>Faridah Nantege</v>
          </cell>
          <cell r="I3670" t="str">
            <v>All</v>
          </cell>
          <cell r="J3670" t="str">
            <v>CAMUSAT Uganda Limited</v>
          </cell>
          <cell r="K3670">
            <v>45252.520833333336</v>
          </cell>
          <cell r="L3670" t="str">
            <v>2023-11-22T12:30:00.000-05:00</v>
          </cell>
          <cell r="M3670">
            <v>45253.411828703705</v>
          </cell>
          <cell r="N3670" t="str">
            <v>2023-11-23T09:53:02.000-05:00</v>
          </cell>
          <cell r="O3670" t="str">
            <v>Mpande Fredrick</v>
          </cell>
          <cell r="P3670" t="str">
            <v>Valid</v>
          </cell>
          <cell r="Q3670" t="str">
            <v>.2675802</v>
          </cell>
          <cell r="R3670" t="str">
            <v>30.1395534</v>
          </cell>
        </row>
        <row r="3671">
          <cell r="B3671">
            <v>605296</v>
          </cell>
          <cell r="C3671" t="str">
            <v>469</v>
          </cell>
          <cell r="D3671" t="str">
            <v>Kakiri</v>
          </cell>
          <cell r="E3671" t="str">
            <v>Christopher Alituha</v>
          </cell>
          <cell r="F3671" t="str">
            <v>Wakiso</v>
          </cell>
          <cell r="G3671" t="str">
            <v>Kampala West</v>
          </cell>
          <cell r="H3671" t="str">
            <v>Faridah Nantege</v>
          </cell>
          <cell r="I3671" t="str">
            <v>Air Conditioner</v>
          </cell>
          <cell r="J3671" t="str">
            <v>CAMUSAT Uganda Limited</v>
          </cell>
          <cell r="K3671">
            <v>45252.523611111108</v>
          </cell>
          <cell r="L3671" t="str">
            <v>2023-11-22T12:34:00.000-05:00</v>
          </cell>
          <cell r="M3671">
            <v>45252.620555555557</v>
          </cell>
          <cell r="N3671" t="str">
            <v>2023-11-22T14:53:36.000-05:00</v>
          </cell>
          <cell r="O3671" t="str">
            <v>WICKLIFF Besigye</v>
          </cell>
          <cell r="P3671" t="str">
            <v>Valid</v>
          </cell>
          <cell r="Q3671" t="str">
            <v>.40068551</v>
          </cell>
          <cell r="R3671" t="str">
            <v>32.39798382</v>
          </cell>
        </row>
        <row r="3672">
          <cell r="B3672">
            <v>605773</v>
          </cell>
          <cell r="C3672" t="str">
            <v>1426</v>
          </cell>
          <cell r="D3672" t="str">
            <v>Buyanja</v>
          </cell>
          <cell r="E3672" t="str">
            <v>Denis Masaba</v>
          </cell>
          <cell r="F3672" t="str">
            <v>Rukungiri</v>
          </cell>
          <cell r="G3672" t="str">
            <v>Kabale</v>
          </cell>
          <cell r="H3672" t="str">
            <v>Faridah Nantege</v>
          </cell>
          <cell r="I3672" t="str">
            <v>All</v>
          </cell>
          <cell r="J3672" t="str">
            <v>CAMUSAT Uganda Limited</v>
          </cell>
          <cell r="K3672">
            <v>45252.531944444447</v>
          </cell>
          <cell r="L3672" t="str">
            <v>2023-11-22T12:46:00.000-05:00</v>
          </cell>
          <cell r="M3672">
            <v>45252.542500000003</v>
          </cell>
          <cell r="N3672" t="str">
            <v>2023-11-22T13:01:12.000-05:00</v>
          </cell>
          <cell r="O3672" t="str">
            <v>Herbert Ndawula</v>
          </cell>
          <cell r="P3672" t="str">
            <v>Valid</v>
          </cell>
          <cell r="Q3672" t="str">
            <v>-.842045</v>
          </cell>
          <cell r="R3672" t="str">
            <v>29.9789487</v>
          </cell>
        </row>
        <row r="3673">
          <cell r="B3673">
            <v>605413</v>
          </cell>
          <cell r="C3673" t="str">
            <v>636</v>
          </cell>
          <cell r="D3673" t="str">
            <v>Kiziba</v>
          </cell>
          <cell r="E3673" t="str">
            <v>Robert Otim</v>
          </cell>
          <cell r="F3673" t="str">
            <v>Luwero</v>
          </cell>
          <cell r="G3673" t="str">
            <v>Luwero</v>
          </cell>
          <cell r="H3673" t="str">
            <v>Allan Kavuma</v>
          </cell>
          <cell r="I3673" t="str">
            <v>All</v>
          </cell>
          <cell r="J3673" t="str">
            <v>I Engineering Uganda Ltd</v>
          </cell>
          <cell r="K3673">
            <v>45252.536111111112</v>
          </cell>
          <cell r="L3673" t="str">
            <v>2023-11-22T12:52:00.000-05:00</v>
          </cell>
          <cell r="M3673">
            <v>45252.566805555558</v>
          </cell>
          <cell r="N3673" t="str">
            <v>2023-11-22T13:36:12.000-05:00</v>
          </cell>
          <cell r="O3673" t="str">
            <v>Kigozi Kenneth</v>
          </cell>
          <cell r="P3673" t="str">
            <v>Valid</v>
          </cell>
          <cell r="Q3673" t="str">
            <v>.8400823</v>
          </cell>
          <cell r="R3673" t="str">
            <v>32.5784434</v>
          </cell>
        </row>
        <row r="3674">
          <cell r="B3674">
            <v>606802</v>
          </cell>
          <cell r="C3674" t="str">
            <v>2271</v>
          </cell>
          <cell r="D3674" t="str">
            <v>Ruyonza</v>
          </cell>
          <cell r="E3674" t="str">
            <v>Denis Masaba</v>
          </cell>
          <cell r="F3674" t="str">
            <v>Mbarara</v>
          </cell>
          <cell r="G3674" t="str">
            <v>Kabale</v>
          </cell>
          <cell r="H3674" t="str">
            <v>Faridah Nantege</v>
          </cell>
          <cell r="I3674" t="str">
            <v>All</v>
          </cell>
          <cell r="J3674" t="str">
            <v>CAMUSAT Uganda Limited</v>
          </cell>
          <cell r="K3674">
            <v>45252.537499999999</v>
          </cell>
          <cell r="L3674" t="str">
            <v>2023-11-22T12:54:00.000-05:00</v>
          </cell>
          <cell r="M3674">
            <v>45252.664074074077</v>
          </cell>
          <cell r="N3674" t="str">
            <v>2023-11-22T15:56:16.000-05:00</v>
          </cell>
          <cell r="O3674" t="str">
            <v>Eric Bazira</v>
          </cell>
          <cell r="P3674" t="str">
            <v>Valid</v>
          </cell>
          <cell r="Q3674" t="str">
            <v>-1.0008949</v>
          </cell>
          <cell r="R3674" t="str">
            <v>30.7246552</v>
          </cell>
        </row>
        <row r="3675">
          <cell r="B3675">
            <v>606487</v>
          </cell>
          <cell r="C3675" t="str">
            <v>1898</v>
          </cell>
          <cell r="D3675" t="str">
            <v>Nkene</v>
          </cell>
          <cell r="E3675" t="str">
            <v>Robert Otim</v>
          </cell>
          <cell r="F3675" t="str">
            <v>Wakiso</v>
          </cell>
          <cell r="G3675" t="str">
            <v>Luwero</v>
          </cell>
          <cell r="H3675" t="str">
            <v>Allan Kavuma</v>
          </cell>
          <cell r="I3675" t="str">
            <v>All</v>
          </cell>
          <cell r="J3675" t="str">
            <v>I Engineering Uganda Ltd</v>
          </cell>
          <cell r="K3675">
            <v>45252.538888888892</v>
          </cell>
          <cell r="L3675" t="str">
            <v>2023-11-22T12:56:00.000-05:00</v>
          </cell>
          <cell r="M3675">
            <v>45252.556805555556</v>
          </cell>
          <cell r="N3675" t="str">
            <v>2023-11-22T13:21:48.000-05:00</v>
          </cell>
          <cell r="O3675" t="str">
            <v>Claude Musinguzi</v>
          </cell>
          <cell r="P3675" t="str">
            <v>Valid</v>
          </cell>
          <cell r="Q3675" t="str">
            <v>.5385579</v>
          </cell>
          <cell r="R3675" t="str">
            <v>32.4735039</v>
          </cell>
        </row>
        <row r="3676">
          <cell r="B3676">
            <v>605493</v>
          </cell>
          <cell r="C3676" t="str">
            <v>822</v>
          </cell>
          <cell r="D3676" t="str">
            <v>Lokung</v>
          </cell>
          <cell r="E3676" t="str">
            <v>Moses Kaganda</v>
          </cell>
          <cell r="F3676" t="str">
            <v>Lamwo</v>
          </cell>
          <cell r="G3676" t="str">
            <v>Gulu</v>
          </cell>
          <cell r="H3676" t="str">
            <v>Allan Kavuma</v>
          </cell>
          <cell r="I3676" t="str">
            <v>All</v>
          </cell>
          <cell r="J3676" t="str">
            <v>I Engineering Uganda Ltd</v>
          </cell>
          <cell r="K3676">
            <v>45252.539583333331</v>
          </cell>
          <cell r="L3676" t="str">
            <v>2023-11-22T12:57:00.000-05:00</v>
          </cell>
          <cell r="M3676">
            <v>45253.567164351851</v>
          </cell>
          <cell r="N3676" t="str">
            <v>2023-11-23T13:36:43.000-05:00</v>
          </cell>
          <cell r="O3676" t="str">
            <v>Hassan waswa</v>
          </cell>
          <cell r="P3676" t="str">
            <v>Valid</v>
          </cell>
          <cell r="Q3676" t="str">
            <v>3.58991588</v>
          </cell>
          <cell r="R3676" t="str">
            <v>32.7103604</v>
          </cell>
        </row>
        <row r="3677">
          <cell r="B3677">
            <v>606487</v>
          </cell>
          <cell r="C3677" t="str">
            <v>1898</v>
          </cell>
          <cell r="D3677" t="str">
            <v>Nkene</v>
          </cell>
          <cell r="E3677" t="str">
            <v>Robert Otim</v>
          </cell>
          <cell r="F3677" t="str">
            <v>Wakiso</v>
          </cell>
          <cell r="G3677" t="str">
            <v>Luwero</v>
          </cell>
          <cell r="H3677" t="str">
            <v>Allan Kavuma</v>
          </cell>
          <cell r="I3677" t="str">
            <v>All</v>
          </cell>
          <cell r="J3677" t="str">
            <v>I Engineering Uganda Ltd</v>
          </cell>
          <cell r="K3677">
            <v>45252.539583333331</v>
          </cell>
          <cell r="L3677" t="str">
            <v>2023-11-22T12:57:00.000-05:00</v>
          </cell>
          <cell r="M3677">
            <v>45253.607812499999</v>
          </cell>
          <cell r="N3677" t="str">
            <v>2023-11-23T14:35:15.000-05:00</v>
          </cell>
          <cell r="O3677" t="str">
            <v>Claude Musinguzi</v>
          </cell>
          <cell r="P3677" t="str">
            <v>Audit</v>
          </cell>
          <cell r="Q3677" t="str">
            <v>.5384251</v>
          </cell>
          <cell r="R3677" t="str">
            <v>32.473477</v>
          </cell>
        </row>
        <row r="3678">
          <cell r="B3678">
            <v>607407</v>
          </cell>
          <cell r="C3678" t="str">
            <v>KA1098</v>
          </cell>
          <cell r="D3678" t="str">
            <v>Makerere Business School</v>
          </cell>
          <cell r="E3678" t="str">
            <v>Paul Mbabazi</v>
          </cell>
          <cell r="F3678" t="str">
            <v>Kampala</v>
          </cell>
          <cell r="H3678" t="str">
            <v>William Bwire</v>
          </cell>
          <cell r="I3678" t="str">
            <v>All</v>
          </cell>
          <cell r="K3678">
            <v>45252.546527777777</v>
          </cell>
          <cell r="L3678" t="str">
            <v>2023-11-22T13:07:00.000-05:00</v>
          </cell>
          <cell r="M3678">
            <v>45252.597673611112</v>
          </cell>
          <cell r="N3678" t="str">
            <v>2023-11-22T14:20:39.000-05:00</v>
          </cell>
          <cell r="O3678" t="str">
            <v>Deo Kabugo</v>
          </cell>
          <cell r="P3678" t="str">
            <v>Valid</v>
          </cell>
          <cell r="Q3678" t="str">
            <v>.3290067</v>
          </cell>
          <cell r="R3678" t="str">
            <v>32.6165272</v>
          </cell>
        </row>
        <row r="3679">
          <cell r="B3679">
            <v>605245</v>
          </cell>
          <cell r="C3679" t="str">
            <v>406</v>
          </cell>
          <cell r="D3679" t="str">
            <v>Busembatia</v>
          </cell>
          <cell r="E3679" t="str">
            <v>Emmanuel Kafuko</v>
          </cell>
          <cell r="F3679" t="str">
            <v>Iganga</v>
          </cell>
          <cell r="G3679" t="str">
            <v>Jinja</v>
          </cell>
          <cell r="H3679" t="str">
            <v>William Bwire</v>
          </cell>
          <cell r="I3679" t="str">
            <v>DG</v>
          </cell>
          <cell r="K3679">
            <v>45252.547222222223</v>
          </cell>
          <cell r="L3679" t="str">
            <v>2023-11-22T13:08:00.000-05:00</v>
          </cell>
          <cell r="M3679">
            <v>45252.574224537035</v>
          </cell>
          <cell r="N3679" t="str">
            <v>2023-11-22T13:46:53.000-05:00</v>
          </cell>
          <cell r="O3679" t="str">
            <v>Aguma Alfred</v>
          </cell>
          <cell r="P3679" t="str">
            <v>Valid</v>
          </cell>
          <cell r="Q3679" t="str">
            <v>.77835015</v>
          </cell>
          <cell r="R3679" t="str">
            <v>33.6290225166667</v>
          </cell>
        </row>
        <row r="3680">
          <cell r="B3680">
            <v>606272</v>
          </cell>
          <cell r="C3680" t="str">
            <v>1609</v>
          </cell>
          <cell r="D3680" t="str">
            <v>Kawempe Police</v>
          </cell>
          <cell r="E3680" t="str">
            <v>Joash Lubwama</v>
          </cell>
          <cell r="F3680" t="str">
            <v>Kampala</v>
          </cell>
          <cell r="G3680" t="str">
            <v>Kampala Central</v>
          </cell>
          <cell r="H3680" t="str">
            <v>Allan Kavuma</v>
          </cell>
          <cell r="I3680" t="str">
            <v>All</v>
          </cell>
          <cell r="J3680" t="str">
            <v>I Engineering Uganda Ltd</v>
          </cell>
          <cell r="K3680">
            <v>45252.549305555556</v>
          </cell>
          <cell r="L3680" t="str">
            <v>2023-11-22T13:11:00.000-05:00</v>
          </cell>
          <cell r="M3680">
            <v>45252.814062500001</v>
          </cell>
          <cell r="N3680" t="str">
            <v>2023-11-22T19:32:15.000-05:00</v>
          </cell>
          <cell r="O3680" t="str">
            <v>Philip Abooki</v>
          </cell>
          <cell r="P3680" t="str">
            <v>Valid</v>
          </cell>
          <cell r="Q3680" t="str">
            <v>.3588849</v>
          </cell>
          <cell r="R3680" t="str">
            <v>32.5617377</v>
          </cell>
        </row>
        <row r="3681">
          <cell r="B3681">
            <v>608656</v>
          </cell>
          <cell r="C3681" t="str">
            <v>4040</v>
          </cell>
          <cell r="D3681" t="str">
            <v>Panyimur</v>
          </cell>
          <cell r="E3681" t="str">
            <v>Innocent Ayiko</v>
          </cell>
          <cell r="F3681" t="str">
            <v>Nebbi</v>
          </cell>
          <cell r="G3681" t="str">
            <v>Arua</v>
          </cell>
          <cell r="H3681" t="str">
            <v>Allan Kavuma</v>
          </cell>
          <cell r="I3681" t="str">
            <v>All</v>
          </cell>
          <cell r="K3681">
            <v>45252.551388888889</v>
          </cell>
          <cell r="L3681" t="str">
            <v>2023-11-22T13:14:00.000-05:00</v>
          </cell>
          <cell r="M3681">
            <v>45252.592638888891</v>
          </cell>
          <cell r="N3681" t="str">
            <v>2023-11-22T14:13:24.000-05:00</v>
          </cell>
          <cell r="O3681" t="str">
            <v>Alex Gonzaga</v>
          </cell>
          <cell r="P3681" t="str">
            <v>Valid</v>
          </cell>
          <cell r="Q3681" t="str">
            <v>2.253365</v>
          </cell>
          <cell r="R3681" t="str">
            <v>31.2681867</v>
          </cell>
        </row>
        <row r="3682">
          <cell r="B3682">
            <v>605393</v>
          </cell>
          <cell r="C3682" t="str">
            <v>603</v>
          </cell>
          <cell r="D3682" t="str">
            <v>Rurwenga</v>
          </cell>
          <cell r="E3682" t="str">
            <v>Denis Masaba</v>
          </cell>
          <cell r="F3682" t="str">
            <v>Mbarara</v>
          </cell>
          <cell r="G3682" t="str">
            <v>Kabale</v>
          </cell>
          <cell r="H3682" t="str">
            <v>Faridah Nantege</v>
          </cell>
          <cell r="I3682" t="str">
            <v>All</v>
          </cell>
          <cell r="J3682" t="str">
            <v>CAMUSAT Uganda Limited</v>
          </cell>
          <cell r="K3682">
            <v>45252.553472222222</v>
          </cell>
          <cell r="L3682" t="str">
            <v>2023-11-22T13:17:00.000-05:00</v>
          </cell>
          <cell r="M3682">
            <v>45252.618437500001</v>
          </cell>
          <cell r="N3682" t="str">
            <v>2023-11-22T14:50:33.000-05:00</v>
          </cell>
          <cell r="O3682" t="str">
            <v>Vincent Nsamba</v>
          </cell>
          <cell r="P3682" t="str">
            <v>Valid</v>
          </cell>
          <cell r="Q3682" t="str">
            <v>-.7415061</v>
          </cell>
          <cell r="R3682" t="str">
            <v>30.3580083</v>
          </cell>
        </row>
        <row r="3683">
          <cell r="B3683">
            <v>608195</v>
          </cell>
          <cell r="C3683" t="str">
            <v>EA5416</v>
          </cell>
          <cell r="D3683" t="str">
            <v>Mayuge Sugar</v>
          </cell>
          <cell r="E3683" t="str">
            <v>Emmanuel Kafuko</v>
          </cell>
          <cell r="F3683" t="str">
            <v>Mayuge</v>
          </cell>
          <cell r="G3683" t="str">
            <v>Jinja</v>
          </cell>
          <cell r="H3683" t="str">
            <v>William Bwire</v>
          </cell>
          <cell r="I3683" t="str">
            <v>All</v>
          </cell>
          <cell r="K3683">
            <v>45252.554166666669</v>
          </cell>
          <cell r="L3683" t="str">
            <v>2023-11-22T13:18:00.000-05:00</v>
          </cell>
          <cell r="M3683">
            <v>45253.708275462966</v>
          </cell>
          <cell r="N3683" t="str">
            <v>2023-11-23T16:59:55.000-05:00</v>
          </cell>
          <cell r="O3683" t="str">
            <v>Nehemiah Mutaasa</v>
          </cell>
          <cell r="P3683" t="str">
            <v>Audit</v>
          </cell>
          <cell r="Q3683" t="str">
            <v>.5090983</v>
          </cell>
          <cell r="R3683" t="str">
            <v>33.4133867</v>
          </cell>
        </row>
        <row r="3684">
          <cell r="B3684">
            <v>609890</v>
          </cell>
          <cell r="C3684" t="str">
            <v>AIRTEL 16</v>
          </cell>
          <cell r="D3684" t="str">
            <v>Agonga B</v>
          </cell>
          <cell r="E3684" t="str">
            <v>Moses Kaganda</v>
          </cell>
          <cell r="F3684" t="str">
            <v>Nwoya</v>
          </cell>
          <cell r="G3684" t="str">
            <v>Gulu</v>
          </cell>
          <cell r="H3684" t="str">
            <v>Allan Kavuma</v>
          </cell>
          <cell r="I3684" t="str">
            <v>All</v>
          </cell>
          <cell r="J3684" t="str">
            <v>I Engineering Uganda Ltd</v>
          </cell>
          <cell r="K3684">
            <v>45252.559027777781</v>
          </cell>
          <cell r="L3684" t="str">
            <v>2023-11-22T13:25:00.000-05:00</v>
          </cell>
          <cell r="M3684">
            <v>45252.588495370372</v>
          </cell>
          <cell r="N3684" t="str">
            <v>2023-11-22T14:07:26.000-05:00</v>
          </cell>
          <cell r="O3684" t="str">
            <v>Ddungu Semei</v>
          </cell>
          <cell r="P3684" t="str">
            <v>Valid</v>
          </cell>
          <cell r="Q3684" t="str">
            <v>2.58318</v>
          </cell>
          <cell r="R3684" t="str">
            <v>32.0721933333333</v>
          </cell>
        </row>
        <row r="3685">
          <cell r="B3685">
            <v>606720</v>
          </cell>
          <cell r="C3685" t="str">
            <v>1229</v>
          </cell>
          <cell r="D3685" t="str">
            <v>Bulijo</v>
          </cell>
          <cell r="E3685" t="str">
            <v>Samuel Naseke</v>
          </cell>
          <cell r="F3685" t="str">
            <v>Mukono</v>
          </cell>
          <cell r="G3685" t="str">
            <v>Jinja</v>
          </cell>
          <cell r="H3685" t="str">
            <v>William Bwire</v>
          </cell>
          <cell r="I3685" t="str">
            <v>All</v>
          </cell>
          <cell r="K3685">
            <v>45252.55972222222</v>
          </cell>
          <cell r="L3685" t="str">
            <v>2023-11-22T13:26:00.000-05:00</v>
          </cell>
          <cell r="M3685">
            <v>45252.594317129631</v>
          </cell>
          <cell r="N3685" t="str">
            <v>2023-11-22T14:15:49.000-05:00</v>
          </cell>
          <cell r="O3685" t="str">
            <v>Fuma Amos</v>
          </cell>
          <cell r="P3685" t="str">
            <v>Valid</v>
          </cell>
          <cell r="Q3685" t="str">
            <v>.47831</v>
          </cell>
          <cell r="R3685" t="str">
            <v>32.7754067</v>
          </cell>
        </row>
        <row r="3686">
          <cell r="B3686">
            <v>605954</v>
          </cell>
          <cell r="C3686" t="str">
            <v>752</v>
          </cell>
          <cell r="D3686" t="str">
            <v>Sentema</v>
          </cell>
          <cell r="E3686" t="str">
            <v>Christopher Alituha</v>
          </cell>
          <cell r="F3686" t="str">
            <v>Wakiso</v>
          </cell>
          <cell r="G3686" t="str">
            <v>Kampala Central</v>
          </cell>
          <cell r="H3686" t="str">
            <v>Faridah Nantege</v>
          </cell>
          <cell r="I3686" t="str">
            <v>All</v>
          </cell>
          <cell r="J3686" t="str">
            <v>CAMUSAT Uganda Limited</v>
          </cell>
          <cell r="K3686">
            <v>45252.561805555553</v>
          </cell>
          <cell r="L3686" t="str">
            <v>2023-11-22T13:29:00.000-05:00</v>
          </cell>
          <cell r="M3686">
            <v>45252.628541666665</v>
          </cell>
          <cell r="N3686" t="str">
            <v>2023-11-22T15:05:06.000-05:00</v>
          </cell>
          <cell r="O3686" t="str">
            <v>Mark Lukwago</v>
          </cell>
          <cell r="P3686" t="str">
            <v>Valid</v>
          </cell>
          <cell r="Q3686" t="str">
            <v>.3749202</v>
          </cell>
          <cell r="R3686" t="str">
            <v>32.4480941</v>
          </cell>
        </row>
        <row r="3687">
          <cell r="B3687">
            <v>701161</v>
          </cell>
          <cell r="C3687" t="str">
            <v>3460</v>
          </cell>
          <cell r="D3687" t="str">
            <v>Kasinyi</v>
          </cell>
          <cell r="E3687" t="str">
            <v>Latima Musoke</v>
          </cell>
          <cell r="F3687" t="str">
            <v>Buliisa</v>
          </cell>
          <cell r="G3687" t="str">
            <v>Hoima</v>
          </cell>
          <cell r="H3687" t="str">
            <v>Allan Kavuma</v>
          </cell>
          <cell r="I3687" t="str">
            <v>All</v>
          </cell>
          <cell r="J3687" t="str">
            <v>I Engineering Uganda Ltd</v>
          </cell>
          <cell r="K3687">
            <v>45252.5625</v>
          </cell>
          <cell r="L3687" t="str">
            <v>2023-11-22T13:30:00.000-05:00</v>
          </cell>
          <cell r="M3687">
            <v>45252.644583333335</v>
          </cell>
          <cell r="N3687" t="str">
            <v>2023-11-22T15:28:12.000-05:00</v>
          </cell>
          <cell r="O3687" t="str">
            <v>Otyono David</v>
          </cell>
          <cell r="P3687" t="str">
            <v>Valid</v>
          </cell>
          <cell r="Q3687" t="str">
            <v>2.193465</v>
          </cell>
          <cell r="R3687" t="str">
            <v>31.46217</v>
          </cell>
        </row>
        <row r="3688">
          <cell r="B3688">
            <v>608100</v>
          </cell>
          <cell r="C3688" t="str">
            <v>2013</v>
          </cell>
          <cell r="D3688" t="str">
            <v>Jinja 2 (Njeru Farm)</v>
          </cell>
          <cell r="E3688" t="str">
            <v>Samuel Naseke</v>
          </cell>
          <cell r="F3688" t="str">
            <v>Jinja</v>
          </cell>
          <cell r="H3688" t="str">
            <v>William Bwire</v>
          </cell>
          <cell r="I3688" t="str">
            <v>All</v>
          </cell>
          <cell r="K3688">
            <v>45252.5625</v>
          </cell>
          <cell r="L3688" t="str">
            <v>2023-11-22T13:30:00.000-05:00</v>
          </cell>
          <cell r="M3688">
            <v>45254.209965277776</v>
          </cell>
          <cell r="N3688" t="str">
            <v>2023-11-24T05:02:21.000-05:00</v>
          </cell>
          <cell r="O3688" t="str">
            <v>Richard Balya</v>
          </cell>
          <cell r="P3688" t="str">
            <v>Valid</v>
          </cell>
          <cell r="Q3688" t="str">
            <v>.4445768</v>
          </cell>
          <cell r="R3688" t="str">
            <v>33.1548787</v>
          </cell>
        </row>
        <row r="3689">
          <cell r="B3689">
            <v>605400</v>
          </cell>
          <cell r="C3689" t="str">
            <v>613</v>
          </cell>
          <cell r="D3689" t="str">
            <v>Rwebisengo</v>
          </cell>
          <cell r="E3689" t="str">
            <v>Stephen Rwabwogo</v>
          </cell>
          <cell r="F3689" t="str">
            <v>Ntoroko</v>
          </cell>
          <cell r="G3689" t="str">
            <v>Western</v>
          </cell>
          <cell r="H3689" t="str">
            <v>Faridah Nantege</v>
          </cell>
          <cell r="I3689" t="str">
            <v>All</v>
          </cell>
          <cell r="J3689" t="str">
            <v>CAMUSAT Uganda Limited</v>
          </cell>
          <cell r="K3689">
            <v>45252.563194444447</v>
          </cell>
          <cell r="L3689" t="str">
            <v>2023-11-22T13:31:00.000-05:00</v>
          </cell>
          <cell r="M3689">
            <v>45252.587083333332</v>
          </cell>
          <cell r="N3689" t="str">
            <v>2023-11-22T14:05:24.000-05:00</v>
          </cell>
          <cell r="O3689" t="str">
            <v>Joel Ssekkono</v>
          </cell>
          <cell r="P3689" t="str">
            <v>Valid</v>
          </cell>
          <cell r="Q3689" t="str">
            <v>1.0466654</v>
          </cell>
          <cell r="R3689" t="str">
            <v>30.2663935</v>
          </cell>
        </row>
        <row r="3690">
          <cell r="B3690">
            <v>606404</v>
          </cell>
          <cell r="C3690" t="str">
            <v>1725</v>
          </cell>
          <cell r="D3690" t="str">
            <v>Kayebe</v>
          </cell>
          <cell r="E3690" t="str">
            <v>Benbridge Mulongo</v>
          </cell>
          <cell r="F3690" t="str">
            <v>Wakiso</v>
          </cell>
          <cell r="G3690" t="str">
            <v>Kampala East</v>
          </cell>
          <cell r="H3690" t="str">
            <v>William Bwire</v>
          </cell>
          <cell r="I3690" t="str">
            <v>All</v>
          </cell>
          <cell r="K3690">
            <v>45252.563194444447</v>
          </cell>
          <cell r="L3690" t="str">
            <v>2023-11-22T13:31:00.000-05:00</v>
          </cell>
          <cell r="M3690">
            <v>45252.60328703704</v>
          </cell>
          <cell r="N3690" t="str">
            <v>2023-11-22T14:28:44.000-05:00</v>
          </cell>
          <cell r="O3690" t="str">
            <v>Mohamed Ntambi</v>
          </cell>
          <cell r="P3690" t="str">
            <v>Valid</v>
          </cell>
          <cell r="Q3690" t="str">
            <v>.4444369</v>
          </cell>
          <cell r="R3690" t="str">
            <v>32.6233937</v>
          </cell>
        </row>
        <row r="3691">
          <cell r="B3691">
            <v>609164</v>
          </cell>
          <cell r="C3691" t="str">
            <v>WE2237</v>
          </cell>
          <cell r="D3691" t="str">
            <v>Kidoma</v>
          </cell>
          <cell r="E3691" t="str">
            <v>Latima Musoke</v>
          </cell>
          <cell r="F3691" t="str">
            <v>Hoima</v>
          </cell>
          <cell r="G3691" t="str">
            <v>Hoima</v>
          </cell>
          <cell r="H3691" t="str">
            <v>Allan Kavuma</v>
          </cell>
          <cell r="I3691" t="str">
            <v>Air Conditioner</v>
          </cell>
          <cell r="J3691" t="str">
            <v>I Engineering Uganda Ltd</v>
          </cell>
          <cell r="K3691">
            <v>45252.56527777778</v>
          </cell>
          <cell r="L3691" t="str">
            <v>2023-11-22T13:34:00.000-05:00</v>
          </cell>
          <cell r="M3691">
            <v>45252.590127314812</v>
          </cell>
          <cell r="N3691" t="str">
            <v>2023-11-22T14:09:47.000-05:00</v>
          </cell>
          <cell r="O3691" t="str">
            <v>Deogracious Mayamba</v>
          </cell>
          <cell r="P3691" t="str">
            <v>Valid</v>
          </cell>
          <cell r="Q3691" t="str">
            <v>1.42507166666667</v>
          </cell>
          <cell r="R3691" t="str">
            <v>31.095895</v>
          </cell>
        </row>
        <row r="3692">
          <cell r="B3692">
            <v>605400</v>
          </cell>
          <cell r="C3692" t="str">
            <v>613</v>
          </cell>
          <cell r="D3692" t="str">
            <v>Rwebisengo</v>
          </cell>
          <cell r="E3692" t="str">
            <v>Stephen Rwabwogo</v>
          </cell>
          <cell r="F3692" t="str">
            <v>Ntoroko</v>
          </cell>
          <cell r="G3692" t="str">
            <v>Western</v>
          </cell>
          <cell r="H3692" t="str">
            <v>Faridah Nantege</v>
          </cell>
          <cell r="I3692" t="str">
            <v>Air Conditioner</v>
          </cell>
          <cell r="J3692" t="str">
            <v>CAMUSAT Uganda Limited</v>
          </cell>
          <cell r="K3692">
            <v>45252.570833333331</v>
          </cell>
          <cell r="L3692" t="str">
            <v>2023-11-22T13:42:00.000-05:00</v>
          </cell>
          <cell r="M3692">
            <v>45255.600995370369</v>
          </cell>
          <cell r="N3692" t="str">
            <v>2023-11-25T14:25:26.000-05:00</v>
          </cell>
          <cell r="O3692" t="str">
            <v>Robert Kayongo</v>
          </cell>
          <cell r="P3692" t="str">
            <v>Valid</v>
          </cell>
          <cell r="Q3692" t="str">
            <v>1.0466681</v>
          </cell>
          <cell r="R3692" t="str">
            <v>30.2663884</v>
          </cell>
        </row>
        <row r="3693">
          <cell r="B3693">
            <v>701441</v>
          </cell>
          <cell r="C3693" t="str">
            <v>N04516</v>
          </cell>
          <cell r="D3693" t="str">
            <v>Widi</v>
          </cell>
          <cell r="E3693" t="str">
            <v>Innocent Ayiko</v>
          </cell>
          <cell r="F3693" t="str">
            <v>Maracha</v>
          </cell>
          <cell r="G3693" t="str">
            <v>Arua</v>
          </cell>
          <cell r="H3693" t="str">
            <v>Allan Kavuma</v>
          </cell>
          <cell r="I3693" t="str">
            <v>All</v>
          </cell>
          <cell r="J3693" t="str">
            <v>I Engineering Uganda Ltd</v>
          </cell>
          <cell r="K3693">
            <v>45252.571527777778</v>
          </cell>
          <cell r="L3693" t="str">
            <v>2023-11-22T13:43:00.000-05:00</v>
          </cell>
          <cell r="M3693">
            <v>45252.609432870369</v>
          </cell>
          <cell r="N3693" t="str">
            <v>2023-11-22T14:37:35.000-05:00</v>
          </cell>
          <cell r="O3693" t="str">
            <v>Micheal Kiryowa</v>
          </cell>
          <cell r="P3693" t="str">
            <v>Audit</v>
          </cell>
          <cell r="Q3693" t="str">
            <v>3.19536</v>
          </cell>
          <cell r="R3693" t="str">
            <v>31.1637316666667</v>
          </cell>
        </row>
        <row r="3694">
          <cell r="B3694">
            <v>606097</v>
          </cell>
          <cell r="C3694" t="str">
            <v>905</v>
          </cell>
          <cell r="D3694" t="str">
            <v>Atipe</v>
          </cell>
          <cell r="E3694" t="str">
            <v>Muhamood Kyongo</v>
          </cell>
          <cell r="F3694" t="str">
            <v>Oyam</v>
          </cell>
          <cell r="G3694" t="str">
            <v>Lira</v>
          </cell>
          <cell r="H3694" t="str">
            <v>Allan Kavuma</v>
          </cell>
          <cell r="I3694" t="str">
            <v>All</v>
          </cell>
          <cell r="J3694" t="str">
            <v>I Engineering Uganda Ltd</v>
          </cell>
          <cell r="K3694">
            <v>45252.574999999997</v>
          </cell>
          <cell r="L3694" t="str">
            <v>2023-11-22T13:48:00.000-05:00</v>
          </cell>
          <cell r="M3694">
            <v>45252.617662037039</v>
          </cell>
          <cell r="N3694" t="str">
            <v>2023-11-22T14:49:26.000-05:00</v>
          </cell>
          <cell r="O3694" t="str">
            <v>Lawrence Galibanzora</v>
          </cell>
          <cell r="P3694" t="str">
            <v>Valid</v>
          </cell>
          <cell r="Q3694" t="str">
            <v>2.3095005</v>
          </cell>
          <cell r="R3694" t="str">
            <v>32.4449571</v>
          </cell>
        </row>
        <row r="3695">
          <cell r="B3695">
            <v>608219</v>
          </cell>
          <cell r="C3695" t="str">
            <v>EA5061</v>
          </cell>
          <cell r="D3695" t="str">
            <v>Nakibungukia B</v>
          </cell>
          <cell r="E3695" t="str">
            <v>Samuel Naseke</v>
          </cell>
          <cell r="F3695" t="str">
            <v>Kayunga</v>
          </cell>
          <cell r="H3695" t="str">
            <v>William Bwire</v>
          </cell>
          <cell r="I3695" t="str">
            <v>All</v>
          </cell>
          <cell r="K3695">
            <v>45252.57708333333</v>
          </cell>
          <cell r="L3695" t="str">
            <v>2023-11-22T13:51:00.000-05:00</v>
          </cell>
          <cell r="M3695">
            <v>45252.801238425927</v>
          </cell>
          <cell r="N3695" t="str">
            <v>2023-11-22T19:13:47.000-05:00</v>
          </cell>
          <cell r="O3695" t="str">
            <v>Gerald Ngale</v>
          </cell>
          <cell r="P3695" t="str">
            <v>Valid</v>
          </cell>
          <cell r="Q3695" t="str">
            <v>.776811666666667</v>
          </cell>
          <cell r="R3695" t="str">
            <v>32.994505</v>
          </cell>
        </row>
        <row r="3696">
          <cell r="B3696">
            <v>609251</v>
          </cell>
          <cell r="C3696" t="str">
            <v>WE2178</v>
          </cell>
          <cell r="D3696" t="str">
            <v>Muhanga</v>
          </cell>
          <cell r="E3696" t="str">
            <v>Denis Masaba</v>
          </cell>
          <cell r="F3696" t="str">
            <v>Kabale</v>
          </cell>
          <cell r="G3696" t="str">
            <v>Kabale</v>
          </cell>
          <cell r="H3696" t="str">
            <v>Faridah Nantege</v>
          </cell>
          <cell r="I3696" t="str">
            <v>All</v>
          </cell>
          <cell r="J3696" t="str">
            <v>CAMUSAT Uganda Limited</v>
          </cell>
          <cell r="K3696">
            <v>45252.57916666667</v>
          </cell>
          <cell r="L3696" t="str">
            <v>2023-11-22T13:54:00.000-05:00</v>
          </cell>
          <cell r="M3696">
            <v>45253.0858912037</v>
          </cell>
          <cell r="N3696" t="str">
            <v>2023-11-23T02:03:41.000-05:00</v>
          </cell>
          <cell r="O3696" t="str">
            <v>Ssematimba Ibrahim</v>
          </cell>
          <cell r="P3696" t="str">
            <v>Audit</v>
          </cell>
          <cell r="Q3696" t="str">
            <v>-1.17802</v>
          </cell>
          <cell r="R3696" t="str">
            <v>30.1232183333333</v>
          </cell>
        </row>
        <row r="3697">
          <cell r="B3697">
            <v>607587</v>
          </cell>
          <cell r="C3697" t="str">
            <v>1080</v>
          </cell>
          <cell r="D3697" t="str">
            <v>Nsambya Railway</v>
          </cell>
          <cell r="E3697" t="str">
            <v>Paul Mbabazi</v>
          </cell>
          <cell r="F3697" t="str">
            <v>Kampala</v>
          </cell>
          <cell r="H3697" t="str">
            <v>William Bwire</v>
          </cell>
          <cell r="I3697" t="str">
            <v>All</v>
          </cell>
          <cell r="K3697">
            <v>45252.586111111108</v>
          </cell>
          <cell r="L3697" t="str">
            <v>2023-11-22T14:04:00.000-05:00</v>
          </cell>
          <cell r="M3697">
            <v>45252.629641203705</v>
          </cell>
          <cell r="N3697" t="str">
            <v>2023-11-22T15:06:41.000-05:00</v>
          </cell>
          <cell r="O3697" t="str">
            <v>Deo Ssekalo</v>
          </cell>
          <cell r="P3697" t="str">
            <v>Valid</v>
          </cell>
          <cell r="Q3697" t="str">
            <v>.3021462</v>
          </cell>
          <cell r="R3697" t="str">
            <v>32.5864699</v>
          </cell>
        </row>
        <row r="3698">
          <cell r="B3698">
            <v>609604</v>
          </cell>
          <cell r="C3698" t="str">
            <v>2679</v>
          </cell>
          <cell r="D3698" t="str">
            <v>Kapera</v>
          </cell>
          <cell r="E3698" t="str">
            <v>Benbridge Mulongo</v>
          </cell>
          <cell r="F3698" t="str">
            <v>Wakiso</v>
          </cell>
          <cell r="G3698" t="str">
            <v>Kampala East</v>
          </cell>
          <cell r="H3698" t="str">
            <v>William Bwire</v>
          </cell>
          <cell r="I3698" t="str">
            <v>All</v>
          </cell>
          <cell r="K3698">
            <v>45252.586805555555</v>
          </cell>
          <cell r="L3698" t="str">
            <v>2023-11-22T14:05:00.000-05:00</v>
          </cell>
          <cell r="M3698">
            <v>45252.767094907409</v>
          </cell>
          <cell r="N3698" t="str">
            <v>2023-11-22T18:24:37.000-05:00</v>
          </cell>
          <cell r="O3698" t="str">
            <v>Alex Kakeeto</v>
          </cell>
          <cell r="P3698" t="str">
            <v>Valid</v>
          </cell>
          <cell r="Q3698" t="str">
            <v>.3878888</v>
          </cell>
          <cell r="R3698" t="str">
            <v>32.6464877</v>
          </cell>
        </row>
        <row r="3699">
          <cell r="B3699">
            <v>609164</v>
          </cell>
          <cell r="C3699" t="str">
            <v>WE2237</v>
          </cell>
          <cell r="D3699" t="str">
            <v>Kidoma</v>
          </cell>
          <cell r="E3699" t="str">
            <v>Latima Musoke</v>
          </cell>
          <cell r="F3699" t="str">
            <v>Hoima</v>
          </cell>
          <cell r="G3699" t="str">
            <v>Hoima</v>
          </cell>
          <cell r="H3699" t="str">
            <v>Allan Kavuma</v>
          </cell>
          <cell r="I3699" t="str">
            <v>Air Conditioner</v>
          </cell>
          <cell r="J3699" t="str">
            <v>I Engineering Uganda Ltd</v>
          </cell>
          <cell r="K3699">
            <v>45252.590277777781</v>
          </cell>
          <cell r="L3699" t="str">
            <v>2023-11-22T14:10:00.000-05:00</v>
          </cell>
          <cell r="M3699">
            <v>45257.529166666667</v>
          </cell>
          <cell r="N3699" t="str">
            <v>2023-11-27T12:42:00.000-05:00</v>
          </cell>
          <cell r="O3699" t="str">
            <v>Deogracious Mayamba</v>
          </cell>
          <cell r="P3699" t="str">
            <v>Audit</v>
          </cell>
          <cell r="Q3699" t="str">
            <v>1.425005</v>
          </cell>
          <cell r="R3699" t="str">
            <v>31.0959483333333</v>
          </cell>
        </row>
        <row r="3700">
          <cell r="B3700">
            <v>607036</v>
          </cell>
          <cell r="C3700" t="str">
            <v>EA5113</v>
          </cell>
          <cell r="D3700" t="str">
            <v>Bujagali</v>
          </cell>
          <cell r="E3700" t="str">
            <v>Samuel Naseke</v>
          </cell>
          <cell r="F3700" t="str">
            <v>Buikwe</v>
          </cell>
          <cell r="H3700" t="str">
            <v>William Bwire</v>
          </cell>
          <cell r="I3700" t="str">
            <v>All</v>
          </cell>
          <cell r="K3700">
            <v>45252.593055555553</v>
          </cell>
          <cell r="L3700" t="str">
            <v>2023-11-22T14:14:00.000-05:00</v>
          </cell>
          <cell r="M3700">
            <v>45254.203877314816</v>
          </cell>
          <cell r="N3700" t="str">
            <v>2023-11-24T04:53:35.000-05:00</v>
          </cell>
          <cell r="O3700" t="str">
            <v>Richard Balya</v>
          </cell>
          <cell r="P3700" t="str">
            <v>Valid</v>
          </cell>
          <cell r="Q3700" t="str">
            <v>.4550941</v>
          </cell>
          <cell r="R3700" t="str">
            <v>33.1714242</v>
          </cell>
        </row>
        <row r="3701">
          <cell r="B3701">
            <v>607485</v>
          </cell>
          <cell r="C3701" t="str">
            <v>KA1135</v>
          </cell>
          <cell r="D3701" t="str">
            <v>Mutungo</v>
          </cell>
          <cell r="E3701" t="str">
            <v>Paul Mbabazi</v>
          </cell>
          <cell r="F3701" t="str">
            <v>Kampala</v>
          </cell>
          <cell r="H3701" t="str">
            <v>William Bwire</v>
          </cell>
          <cell r="I3701" t="str">
            <v>All</v>
          </cell>
          <cell r="K3701">
            <v>45252.594444444447</v>
          </cell>
          <cell r="L3701" t="str">
            <v>2023-11-22T14:16:00.000-05:00</v>
          </cell>
          <cell r="M3701">
            <v>45252.667916666665</v>
          </cell>
          <cell r="N3701" t="str">
            <v>2023-11-22T16:01:48.000-05:00</v>
          </cell>
          <cell r="O3701" t="str">
            <v>Derrick Ahimbisibwe</v>
          </cell>
          <cell r="P3701" t="str">
            <v>Valid</v>
          </cell>
          <cell r="Q3701" t="str">
            <v>.31339</v>
          </cell>
          <cell r="R3701" t="str">
            <v>32.6467467</v>
          </cell>
        </row>
        <row r="3702">
          <cell r="B3702">
            <v>609779</v>
          </cell>
          <cell r="C3702" t="str">
            <v>WE2902</v>
          </cell>
          <cell r="D3702" t="str">
            <v>Nyamitooma</v>
          </cell>
          <cell r="E3702" t="str">
            <v>Stephen Rwabwogo</v>
          </cell>
          <cell r="F3702" t="str">
            <v>Kyegegwa</v>
          </cell>
          <cell r="G3702" t="str">
            <v>Fort Portal</v>
          </cell>
          <cell r="H3702" t="str">
            <v>Faridah Nantege</v>
          </cell>
          <cell r="I3702" t="str">
            <v>All</v>
          </cell>
          <cell r="J3702" t="str">
            <v>CAMUSAT Uganda Limited</v>
          </cell>
          <cell r="K3702">
            <v>45252.595138888886</v>
          </cell>
          <cell r="L3702" t="str">
            <v>2023-11-22T14:17:00.000-05:00</v>
          </cell>
          <cell r="M3702">
            <v>45252.625694444447</v>
          </cell>
          <cell r="N3702" t="str">
            <v>2023-11-22T15:01:00.000-05:00</v>
          </cell>
          <cell r="O3702" t="str">
            <v>Kenneth Waiswa</v>
          </cell>
          <cell r="P3702" t="str">
            <v>Audit</v>
          </cell>
          <cell r="Q3702" t="str">
            <v>.5515131</v>
          </cell>
          <cell r="R3702" t="str">
            <v>30.9994301</v>
          </cell>
        </row>
        <row r="3703">
          <cell r="B3703">
            <v>608000</v>
          </cell>
          <cell r="C3703" t="str">
            <v>NO4126</v>
          </cell>
          <cell r="D3703" t="str">
            <v>Achuru</v>
          </cell>
          <cell r="E3703" t="str">
            <v>Moses Wandera</v>
          </cell>
          <cell r="F3703" t="str">
            <v>Katakwi</v>
          </cell>
          <cell r="H3703" t="str">
            <v>William Bwire</v>
          </cell>
          <cell r="I3703" t="str">
            <v>DG</v>
          </cell>
          <cell r="K3703">
            <v>45252.597222222219</v>
          </cell>
          <cell r="L3703" t="str">
            <v>2023-11-22T14:20:00.000-05:00</v>
          </cell>
          <cell r="M3703">
            <v>45252.628993055558</v>
          </cell>
          <cell r="N3703" t="str">
            <v>2023-11-22T15:05:45.000-05:00</v>
          </cell>
          <cell r="O3703" t="str">
            <v>Kenneth Bato</v>
          </cell>
          <cell r="P3703" t="str">
            <v>Valid</v>
          </cell>
          <cell r="Q3703" t="str">
            <v>2.1039498</v>
          </cell>
          <cell r="R3703" t="str">
            <v>34.0492327</v>
          </cell>
        </row>
        <row r="3704">
          <cell r="B3704">
            <v>606034</v>
          </cell>
          <cell r="C3704" t="str">
            <v>181</v>
          </cell>
          <cell r="D3704" t="str">
            <v>Kanyantorogo</v>
          </cell>
          <cell r="E3704" t="str">
            <v>Denis Masaba</v>
          </cell>
          <cell r="F3704" t="str">
            <v>Kanungu</v>
          </cell>
          <cell r="G3704" t="str">
            <v>Kabale</v>
          </cell>
          <cell r="H3704" t="str">
            <v>Faridah Nantege</v>
          </cell>
          <cell r="I3704" t="str">
            <v>All</v>
          </cell>
          <cell r="J3704" t="str">
            <v>CAMUSAT Uganda Limited</v>
          </cell>
          <cell r="K3704">
            <v>45252.598611111112</v>
          </cell>
          <cell r="L3704" t="str">
            <v>2023-11-22T14:22:00.000-05:00</v>
          </cell>
          <cell r="M3704">
            <v>45253.140844907408</v>
          </cell>
          <cell r="N3704" t="str">
            <v>2023-11-23T03:22:49.000-05:00</v>
          </cell>
          <cell r="O3704" t="str">
            <v>Pius Kabuye</v>
          </cell>
          <cell r="P3704" t="str">
            <v>Audit</v>
          </cell>
          <cell r="Q3704" t="str">
            <v>-.826258</v>
          </cell>
          <cell r="R3704" t="str">
            <v>29.7086095</v>
          </cell>
        </row>
        <row r="3705">
          <cell r="B3705">
            <v>609751</v>
          </cell>
          <cell r="C3705" t="str">
            <v>EA5566</v>
          </cell>
          <cell r="D3705" t="str">
            <v>Budebero</v>
          </cell>
          <cell r="E3705" t="str">
            <v>Emmanuel Kafuko</v>
          </cell>
          <cell r="F3705" t="str">
            <v>Bugiri</v>
          </cell>
          <cell r="G3705" t="str">
            <v>Jinja</v>
          </cell>
          <cell r="H3705" t="str">
            <v>William Bwire</v>
          </cell>
          <cell r="I3705" t="str">
            <v>All</v>
          </cell>
          <cell r="K3705">
            <v>45252.598611111112</v>
          </cell>
          <cell r="L3705" t="str">
            <v>2023-11-22T14:22:00.000-05:00</v>
          </cell>
          <cell r="M3705">
            <v>45252.656493055554</v>
          </cell>
          <cell r="N3705" t="str">
            <v>2023-11-22T15:45:21.000-05:00</v>
          </cell>
          <cell r="O3705" t="str">
            <v>Aguma Alfred</v>
          </cell>
          <cell r="P3705" t="str">
            <v>Valid</v>
          </cell>
          <cell r="Q3705" t="str">
            <v>.638384216666667</v>
          </cell>
          <cell r="R3705" t="str">
            <v>33.7405358</v>
          </cell>
        </row>
        <row r="3706">
          <cell r="B3706">
            <v>609508</v>
          </cell>
          <cell r="C3706" t="str">
            <v>WE2852</v>
          </cell>
          <cell r="D3706" t="str">
            <v>Kamubeize</v>
          </cell>
          <cell r="E3706" t="str">
            <v>Denis Masaba</v>
          </cell>
          <cell r="F3706" t="str">
            <v>Isingiro</v>
          </cell>
          <cell r="G3706" t="str">
            <v>Kabale</v>
          </cell>
          <cell r="H3706" t="str">
            <v>Faridah Nantege</v>
          </cell>
          <cell r="I3706" t="str">
            <v>All</v>
          </cell>
          <cell r="J3706" t="str">
            <v>CAMUSAT Uganda Limited</v>
          </cell>
          <cell r="K3706">
            <v>45252.599305555559</v>
          </cell>
          <cell r="L3706" t="str">
            <v>2023-11-22T14:23:00.000-05:00</v>
          </cell>
          <cell r="M3706">
            <v>45252.661793981482</v>
          </cell>
          <cell r="N3706" t="str">
            <v>2023-11-22T15:52:59.000-05:00</v>
          </cell>
          <cell r="O3706" t="str">
            <v>Eric Bazira</v>
          </cell>
          <cell r="P3706" t="str">
            <v>Audit</v>
          </cell>
          <cell r="Q3706" t="str">
            <v>-.9612179</v>
          </cell>
          <cell r="R3706" t="str">
            <v>30.7314036</v>
          </cell>
        </row>
        <row r="3707">
          <cell r="B3707">
            <v>701392</v>
          </cell>
          <cell r="C3707" t="str">
            <v>EA5669</v>
          </cell>
          <cell r="D3707" t="str">
            <v>Imanyiro</v>
          </cell>
          <cell r="E3707" t="str">
            <v>Emmanuel Kafuko</v>
          </cell>
          <cell r="F3707" t="str">
            <v>Mayuge</v>
          </cell>
          <cell r="G3707" t="str">
            <v>Jinja</v>
          </cell>
          <cell r="H3707" t="str">
            <v>William Bwire</v>
          </cell>
          <cell r="I3707" t="str">
            <v>All</v>
          </cell>
          <cell r="K3707">
            <v>45252.6</v>
          </cell>
          <cell r="L3707" t="str">
            <v>2023-11-22T14:24:00.000-05:00</v>
          </cell>
          <cell r="M3707">
            <v>45253.775289351855</v>
          </cell>
          <cell r="N3707" t="str">
            <v>2023-11-23T18:36:25.000-05:00</v>
          </cell>
          <cell r="O3707" t="str">
            <v>Nehemiah Mutaasa</v>
          </cell>
          <cell r="P3707" t="str">
            <v>Valid</v>
          </cell>
          <cell r="Q3707" t="str">
            <v>.483625</v>
          </cell>
          <cell r="R3707" t="str">
            <v>33.4494183</v>
          </cell>
        </row>
        <row r="3708">
          <cell r="B3708">
            <v>605473</v>
          </cell>
          <cell r="C3708" t="str">
            <v>784</v>
          </cell>
          <cell r="D3708" t="str">
            <v>Zanna_Ndejje</v>
          </cell>
          <cell r="E3708" t="str">
            <v>Abu Kasamba</v>
          </cell>
          <cell r="F3708" t="str">
            <v>Wakiso</v>
          </cell>
          <cell r="G3708" t="str">
            <v>Kampala West</v>
          </cell>
          <cell r="H3708" t="str">
            <v>Faridah Nantege</v>
          </cell>
          <cell r="I3708" t="str">
            <v>All</v>
          </cell>
          <cell r="J3708" t="str">
            <v>CAMUSAT Uganda Limited</v>
          </cell>
          <cell r="K3708">
            <v>45252.601388888892</v>
          </cell>
          <cell r="L3708" t="str">
            <v>2023-11-22T14:26:00.000-05:00</v>
          </cell>
          <cell r="M3708">
            <v>45252.672349537039</v>
          </cell>
          <cell r="N3708" t="str">
            <v>2023-11-22T16:08:11.000-05:00</v>
          </cell>
          <cell r="O3708" t="str">
            <v>Byamugisha Banabas</v>
          </cell>
          <cell r="P3708" t="str">
            <v>Valid</v>
          </cell>
          <cell r="Q3708" t="str">
            <v>.2515749</v>
          </cell>
          <cell r="R3708" t="str">
            <v>32.5706905</v>
          </cell>
        </row>
        <row r="3709">
          <cell r="B3709">
            <v>606899</v>
          </cell>
          <cell r="C3709" t="str">
            <v>2420</v>
          </cell>
          <cell r="D3709" t="str">
            <v>Maduga</v>
          </cell>
          <cell r="E3709" t="str">
            <v>Innocent Ayiko</v>
          </cell>
          <cell r="F3709" t="str">
            <v>Yumbe</v>
          </cell>
          <cell r="G3709" t="str">
            <v>Arua</v>
          </cell>
          <cell r="H3709" t="str">
            <v>Allan Kavuma</v>
          </cell>
          <cell r="I3709" t="str">
            <v>All</v>
          </cell>
          <cell r="J3709" t="str">
            <v>I Engineering Uganda Ltd</v>
          </cell>
          <cell r="K3709">
            <v>45252.603472222225</v>
          </cell>
          <cell r="L3709" t="str">
            <v>2023-11-22T14:29:00.000-05:00</v>
          </cell>
          <cell r="M3709">
            <v>45252.663182870368</v>
          </cell>
          <cell r="N3709" t="str">
            <v>2023-11-22T15:54:59.000-05:00</v>
          </cell>
          <cell r="O3709" t="str">
            <v>Bumali Bazade</v>
          </cell>
          <cell r="P3709" t="str">
            <v>Valid</v>
          </cell>
          <cell r="Q3709" t="str">
            <v>3.6558856</v>
          </cell>
          <cell r="R3709" t="str">
            <v>31.7155833</v>
          </cell>
        </row>
        <row r="3710">
          <cell r="B3710">
            <v>607335</v>
          </cell>
          <cell r="C3710" t="str">
            <v>WE2087</v>
          </cell>
          <cell r="D3710" t="str">
            <v>Kyabakuza</v>
          </cell>
          <cell r="E3710" t="str">
            <v>Patrick Kalibbala</v>
          </cell>
          <cell r="F3710" t="str">
            <v>Masaka</v>
          </cell>
          <cell r="G3710" t="str">
            <v>Masaka</v>
          </cell>
          <cell r="H3710" t="str">
            <v>Faridah Nantege</v>
          </cell>
          <cell r="I3710" t="str">
            <v>All</v>
          </cell>
          <cell r="J3710" t="str">
            <v>CAMUSAT Uganda Limited</v>
          </cell>
          <cell r="K3710">
            <v>45252.604166666664</v>
          </cell>
          <cell r="L3710" t="str">
            <v>2023-11-22T14:30:00.000-05:00</v>
          </cell>
          <cell r="M3710">
            <v>45252.685717592591</v>
          </cell>
          <cell r="N3710" t="str">
            <v>2023-11-22T16:27:26.000-05:00</v>
          </cell>
          <cell r="O3710" t="str">
            <v>Henry Kayizi</v>
          </cell>
          <cell r="P3710" t="str">
            <v>Audit</v>
          </cell>
          <cell r="Q3710" t="str">
            <v>-.3343439</v>
          </cell>
          <cell r="R3710" t="str">
            <v>31.7007874</v>
          </cell>
        </row>
        <row r="3711">
          <cell r="B3711">
            <v>607454</v>
          </cell>
          <cell r="C3711" t="str">
            <v>KA1153</v>
          </cell>
          <cell r="D3711" t="str">
            <v>Mpererwe</v>
          </cell>
          <cell r="E3711" t="str">
            <v>Joash Lubwama</v>
          </cell>
          <cell r="F3711" t="str">
            <v>Kampala</v>
          </cell>
          <cell r="H3711" t="str">
            <v>Allan Kavuma</v>
          </cell>
          <cell r="I3711" t="str">
            <v>All</v>
          </cell>
          <cell r="J3711" t="str">
            <v>I Engineering Uganda Ltd</v>
          </cell>
          <cell r="K3711">
            <v>45252.604861111111</v>
          </cell>
          <cell r="L3711" t="str">
            <v>2023-11-22T14:31:00.000-05:00</v>
          </cell>
          <cell r="M3711">
            <v>45252.703946759262</v>
          </cell>
          <cell r="N3711" t="str">
            <v>2023-11-22T16:53:41.000-05:00</v>
          </cell>
          <cell r="O3711" t="str">
            <v>Ronnie Muhindo</v>
          </cell>
          <cell r="P3711" t="str">
            <v>Valid</v>
          </cell>
          <cell r="Q3711" t="str">
            <v>.3851151</v>
          </cell>
          <cell r="R3711" t="str">
            <v>32.5744871</v>
          </cell>
        </row>
        <row r="3712">
          <cell r="B3712">
            <v>701181</v>
          </cell>
          <cell r="C3712" t="str">
            <v>3062</v>
          </cell>
          <cell r="D3712" t="str">
            <v>Ngomoromo</v>
          </cell>
          <cell r="E3712" t="str">
            <v>Moses Kaganda</v>
          </cell>
          <cell r="F3712" t="str">
            <v>Lamwo</v>
          </cell>
          <cell r="G3712" t="str">
            <v>Gulu</v>
          </cell>
          <cell r="H3712" t="str">
            <v>Allan Kavuma</v>
          </cell>
          <cell r="I3712" t="str">
            <v>All</v>
          </cell>
          <cell r="J3712" t="str">
            <v>I Engineering Uganda Ltd</v>
          </cell>
          <cell r="K3712">
            <v>45252.607638888891</v>
          </cell>
          <cell r="L3712" t="str">
            <v>2023-11-22T14:35:00.000-05:00</v>
          </cell>
          <cell r="M3712">
            <v>45253.546064814815</v>
          </cell>
          <cell r="N3712" t="str">
            <v>2023-11-23T13:06:20.000-05:00</v>
          </cell>
          <cell r="O3712" t="str">
            <v>Hassan waswa</v>
          </cell>
          <cell r="P3712" t="str">
            <v>Valid</v>
          </cell>
          <cell r="Q3712" t="str">
            <v>3.68821237</v>
          </cell>
          <cell r="R3712" t="str">
            <v>32.58689723</v>
          </cell>
        </row>
        <row r="3713">
          <cell r="B3713">
            <v>605577</v>
          </cell>
          <cell r="C3713" t="str">
            <v>1008</v>
          </cell>
          <cell r="D3713" t="str">
            <v>HBTowers</v>
          </cell>
          <cell r="E3713" t="str">
            <v>Paul Mbabazi</v>
          </cell>
          <cell r="F3713" t="str">
            <v>Kampala</v>
          </cell>
          <cell r="G3713" t="str">
            <v>Kampala Central</v>
          </cell>
          <cell r="H3713" t="str">
            <v>William Bwire</v>
          </cell>
          <cell r="I3713" t="str">
            <v>All</v>
          </cell>
          <cell r="K3713">
            <v>45252.61041666667</v>
          </cell>
          <cell r="L3713" t="str">
            <v>2023-11-22T14:39:00.000-05:00</v>
          </cell>
          <cell r="M3713">
            <v>45252.667326388888</v>
          </cell>
          <cell r="N3713" t="str">
            <v>2023-11-22T16:00:57.000-05:00</v>
          </cell>
          <cell r="O3713" t="str">
            <v>Eria Kayongo</v>
          </cell>
          <cell r="P3713" t="str">
            <v>Valid</v>
          </cell>
          <cell r="Q3713" t="str">
            <v>.3125287</v>
          </cell>
          <cell r="R3713" t="str">
            <v>32.5769281</v>
          </cell>
        </row>
        <row r="3714">
          <cell r="B3714">
            <v>609713</v>
          </cell>
          <cell r="C3714" t="str">
            <v>KA1920</v>
          </cell>
          <cell r="D3714" t="str">
            <v>Mutuungo Biina Zone</v>
          </cell>
          <cell r="E3714" t="str">
            <v>Paul Mbabazi</v>
          </cell>
          <cell r="F3714" t="str">
            <v>Kampala</v>
          </cell>
          <cell r="G3714" t="str">
            <v>Kampala South</v>
          </cell>
          <cell r="H3714" t="str">
            <v>William Bwire</v>
          </cell>
          <cell r="I3714" t="str">
            <v>All</v>
          </cell>
          <cell r="K3714">
            <v>45252.611111111109</v>
          </cell>
          <cell r="L3714" t="str">
            <v>2023-11-22T14:40:00.000-05:00</v>
          </cell>
          <cell r="M3714">
            <v>45252.661504629628</v>
          </cell>
          <cell r="N3714" t="str">
            <v>2023-11-22T15:52:34.000-05:00</v>
          </cell>
          <cell r="O3714" t="str">
            <v>Deo Kabugo</v>
          </cell>
          <cell r="P3714" t="str">
            <v>Valid</v>
          </cell>
          <cell r="Q3714" t="str">
            <v>.313585</v>
          </cell>
          <cell r="R3714" t="str">
            <v>32.6515718</v>
          </cell>
        </row>
        <row r="3715">
          <cell r="B3715">
            <v>607721</v>
          </cell>
          <cell r="C3715" t="str">
            <v>KA1742</v>
          </cell>
          <cell r="D3715" t="str">
            <v>Kiryagonja</v>
          </cell>
          <cell r="E3715" t="str">
            <v>Robert Otim</v>
          </cell>
          <cell r="F3715" t="str">
            <v>Wakiso</v>
          </cell>
          <cell r="H3715" t="str">
            <v>Allan Kavuma</v>
          </cell>
          <cell r="I3715" t="str">
            <v>All</v>
          </cell>
          <cell r="J3715" t="str">
            <v>I Engineering Uganda Ltd</v>
          </cell>
          <cell r="K3715">
            <v>45252.615972222222</v>
          </cell>
          <cell r="L3715" t="str">
            <v>2023-11-22T14:47:00.000-05:00</v>
          </cell>
          <cell r="M3715">
            <v>45253.607060185182</v>
          </cell>
          <cell r="N3715" t="str">
            <v>2023-11-23T14:34:10.000-05:00</v>
          </cell>
          <cell r="O3715" t="str">
            <v>Claude Musinguzi</v>
          </cell>
          <cell r="P3715" t="str">
            <v>Valid</v>
          </cell>
          <cell r="Q3715" t="str">
            <v>.4592466</v>
          </cell>
          <cell r="R3715" t="str">
            <v>32.5137751</v>
          </cell>
        </row>
        <row r="3716">
          <cell r="B3716">
            <v>607688</v>
          </cell>
          <cell r="C3716" t="str">
            <v>KA1740</v>
          </cell>
          <cell r="D3716" t="str">
            <v>Gayaza Town</v>
          </cell>
          <cell r="E3716" t="str">
            <v>Benbridge Mulongo</v>
          </cell>
          <cell r="F3716" t="str">
            <v>Kampala</v>
          </cell>
          <cell r="G3716" t="str">
            <v>Kampala East</v>
          </cell>
          <cell r="H3716" t="str">
            <v>William Bwire</v>
          </cell>
          <cell r="I3716" t="str">
            <v>All</v>
          </cell>
          <cell r="K3716">
            <v>45252.615972222222</v>
          </cell>
          <cell r="L3716" t="str">
            <v>2023-11-22T14:47:00.000-05:00</v>
          </cell>
          <cell r="M3716">
            <v>45252.662488425929</v>
          </cell>
          <cell r="N3716" t="str">
            <v>2023-11-22T15:53:59.000-05:00</v>
          </cell>
          <cell r="O3716" t="str">
            <v>Mohamed Ntambi</v>
          </cell>
          <cell r="P3716" t="str">
            <v>Valid</v>
          </cell>
          <cell r="Q3716" t="str">
            <v>.4482578</v>
          </cell>
          <cell r="R3716" t="str">
            <v>32.6124139</v>
          </cell>
        </row>
        <row r="3717">
          <cell r="B3717">
            <v>609444</v>
          </cell>
          <cell r="C3717" t="str">
            <v>EA5522</v>
          </cell>
          <cell r="D3717" t="str">
            <v>Kasaayi</v>
          </cell>
          <cell r="E3717" t="str">
            <v>Samuel Naseke</v>
          </cell>
          <cell r="F3717" t="str">
            <v>Mukono</v>
          </cell>
          <cell r="H3717" t="str">
            <v>William Bwire</v>
          </cell>
          <cell r="I3717" t="str">
            <v>All</v>
          </cell>
          <cell r="K3717">
            <v>45252.616666666669</v>
          </cell>
          <cell r="L3717" t="str">
            <v>2023-11-22T14:48:00.000-05:00</v>
          </cell>
          <cell r="M3717">
            <v>45252.64167824074</v>
          </cell>
          <cell r="N3717" t="str">
            <v>2023-11-22T15:24:01.000-05:00</v>
          </cell>
          <cell r="O3717" t="str">
            <v>Fuma Amos</v>
          </cell>
          <cell r="P3717" t="str">
            <v>Valid</v>
          </cell>
          <cell r="Q3717" t="str">
            <v>.4588267</v>
          </cell>
          <cell r="R3717" t="str">
            <v>32.7281333</v>
          </cell>
        </row>
        <row r="3718">
          <cell r="B3718">
            <v>607224</v>
          </cell>
          <cell r="C3718" t="str">
            <v>KA1141</v>
          </cell>
          <cell r="D3718" t="str">
            <v>Kawempe Kyadondo</v>
          </cell>
          <cell r="E3718" t="str">
            <v>Joash Lubwama</v>
          </cell>
          <cell r="F3718" t="str">
            <v>Kampala</v>
          </cell>
          <cell r="H3718" t="str">
            <v>Allan Kavuma</v>
          </cell>
          <cell r="I3718" t="str">
            <v>Air Conditioner</v>
          </cell>
          <cell r="J3718" t="str">
            <v>I Engineering Uganda Ltd</v>
          </cell>
          <cell r="K3718">
            <v>45252.618055555555</v>
          </cell>
          <cell r="L3718" t="str">
            <v>2023-11-22T14:50:00.000-05:00</v>
          </cell>
          <cell r="M3718">
            <v>45252.660694444443</v>
          </cell>
          <cell r="N3718" t="str">
            <v>2023-11-22T15:51:24.000-05:00</v>
          </cell>
          <cell r="O3718" t="str">
            <v>Maurice Natuhwera</v>
          </cell>
          <cell r="P3718" t="str">
            <v>Valid</v>
          </cell>
          <cell r="Q3718" t="str">
            <v>.372021</v>
          </cell>
          <cell r="R3718" t="str">
            <v>32.56328928</v>
          </cell>
        </row>
        <row r="3719">
          <cell r="B3719">
            <v>609020</v>
          </cell>
          <cell r="C3719" t="str">
            <v>WE2240</v>
          </cell>
          <cell r="D3719" t="str">
            <v>Buhaguzi</v>
          </cell>
          <cell r="E3719" t="str">
            <v>Latima Musoke</v>
          </cell>
          <cell r="F3719" t="str">
            <v>Hoima</v>
          </cell>
          <cell r="G3719" t="str">
            <v>Western</v>
          </cell>
          <cell r="H3719" t="str">
            <v>Allan Kavuma</v>
          </cell>
          <cell r="I3719" t="str">
            <v>Air Conditioner</v>
          </cell>
          <cell r="J3719" t="str">
            <v>I Engineering Uganda Ltd</v>
          </cell>
          <cell r="K3719">
            <v>45252.620138888888</v>
          </cell>
          <cell r="L3719" t="str">
            <v>2023-11-22T14:53:00.000-05:00</v>
          </cell>
          <cell r="M3719">
            <v>45259.817870370367</v>
          </cell>
          <cell r="N3719" t="str">
            <v>2023-11-29T19:37:44.000-05:00</v>
          </cell>
          <cell r="O3719" t="str">
            <v>Deogracious Mayamba</v>
          </cell>
          <cell r="P3719" t="str">
            <v>Valid</v>
          </cell>
          <cell r="Q3719" t="str">
            <v>1.425065</v>
          </cell>
          <cell r="R3719" t="str">
            <v>31.0959533333333</v>
          </cell>
        </row>
        <row r="3720">
          <cell r="B3720">
            <v>605391</v>
          </cell>
          <cell r="C3720" t="str">
            <v>599</v>
          </cell>
          <cell r="D3720" t="str">
            <v>Busunju</v>
          </cell>
          <cell r="E3720" t="str">
            <v>Christopher Alituha</v>
          </cell>
          <cell r="F3720" t="str">
            <v>Mityana</v>
          </cell>
          <cell r="G3720" t="str">
            <v>Kampala West</v>
          </cell>
          <cell r="H3720" t="str">
            <v>Faridah Nantege</v>
          </cell>
          <cell r="I3720" t="str">
            <v>Air Conditioner</v>
          </cell>
          <cell r="J3720" t="str">
            <v>CAMUSAT Uganda Limited</v>
          </cell>
          <cell r="K3720">
            <v>45252.621527777781</v>
          </cell>
          <cell r="L3720" t="str">
            <v>2023-11-22T14:55:00.000-05:00</v>
          </cell>
          <cell r="M3720">
            <v>45252.655243055553</v>
          </cell>
          <cell r="N3720" t="str">
            <v>2023-11-22T15:43:33.000-05:00</v>
          </cell>
          <cell r="O3720" t="str">
            <v>WICKLIFF Besigye</v>
          </cell>
          <cell r="P3720" t="str">
            <v>Valid</v>
          </cell>
          <cell r="Q3720" t="str">
            <v>.58374227</v>
          </cell>
          <cell r="R3720" t="str">
            <v>32.20132186</v>
          </cell>
        </row>
        <row r="3721">
          <cell r="B3721">
            <v>609651</v>
          </cell>
          <cell r="C3721" t="str">
            <v>NO4456</v>
          </cell>
          <cell r="D3721" t="str">
            <v>Awaimunga</v>
          </cell>
          <cell r="E3721" t="str">
            <v>Muhamood Kyongo</v>
          </cell>
          <cell r="F3721" t="str">
            <v>Oyam</v>
          </cell>
          <cell r="G3721" t="str">
            <v>Lira</v>
          </cell>
          <cell r="H3721" t="str">
            <v>Allan Kavuma</v>
          </cell>
          <cell r="I3721" t="str">
            <v>All</v>
          </cell>
          <cell r="J3721" t="str">
            <v>I Engineering Uganda Ltd</v>
          </cell>
          <cell r="K3721">
            <v>45252.631249999999</v>
          </cell>
          <cell r="L3721" t="str">
            <v>2023-11-22T15:09:00.000-05:00</v>
          </cell>
          <cell r="M3721">
            <v>45252.670856481483</v>
          </cell>
          <cell r="N3721" t="str">
            <v>2023-11-22T16:06:02.000-05:00</v>
          </cell>
          <cell r="O3721" t="str">
            <v>Lawrence Galibanzora</v>
          </cell>
          <cell r="P3721" t="str">
            <v>Valid</v>
          </cell>
          <cell r="Q3721" t="str">
            <v>2.2505312</v>
          </cell>
          <cell r="R3721" t="str">
            <v>32.3977046</v>
          </cell>
        </row>
        <row r="3722">
          <cell r="B3722">
            <v>607692</v>
          </cell>
          <cell r="C3722" t="str">
            <v>NO4366</v>
          </cell>
          <cell r="D3722" t="str">
            <v>Kansira</v>
          </cell>
          <cell r="E3722" t="str">
            <v>Robert Otim</v>
          </cell>
          <cell r="F3722" t="str">
            <v>Nakasongola</v>
          </cell>
          <cell r="H3722" t="str">
            <v>Allan Kavuma</v>
          </cell>
          <cell r="I3722" t="str">
            <v>All</v>
          </cell>
          <cell r="J3722" t="str">
            <v>I Engineering Uganda Ltd</v>
          </cell>
          <cell r="K3722">
            <v>45252.633333333331</v>
          </cell>
          <cell r="L3722" t="str">
            <v>2023-11-22T15:12:00.000-05:00</v>
          </cell>
          <cell r="M3722">
            <v>45252.734155092592</v>
          </cell>
          <cell r="N3722" t="str">
            <v>2023-11-22T17:37:11.000-05:00</v>
          </cell>
          <cell r="O3722" t="str">
            <v>Mutungi Denis</v>
          </cell>
          <cell r="P3722" t="str">
            <v>Valid</v>
          </cell>
          <cell r="Q3722" t="str">
            <v>1.55739673</v>
          </cell>
          <cell r="R3722" t="str">
            <v>32.35635277</v>
          </cell>
        </row>
        <row r="3723">
          <cell r="B3723">
            <v>607077</v>
          </cell>
          <cell r="C3723" t="str">
            <v>3141</v>
          </cell>
          <cell r="D3723" t="str">
            <v>Busunju</v>
          </cell>
          <cell r="E3723" t="str">
            <v>Christopher Alituha</v>
          </cell>
          <cell r="F3723" t="str">
            <v>Mityana</v>
          </cell>
          <cell r="H3723" t="str">
            <v>Faridah Nantege</v>
          </cell>
          <cell r="I3723" t="str">
            <v>Air Conditioner</v>
          </cell>
          <cell r="J3723" t="str">
            <v>CAMUSAT Uganda Limited</v>
          </cell>
          <cell r="K3723">
            <v>45252.633333333331</v>
          </cell>
          <cell r="L3723" t="str">
            <v>2023-11-22T15:12:00.000-05:00</v>
          </cell>
          <cell r="M3723">
            <v>45252.706863425927</v>
          </cell>
          <cell r="N3723" t="str">
            <v>2023-11-22T16:57:53.000-05:00</v>
          </cell>
          <cell r="O3723" t="str">
            <v>WICKLIFF Besigye</v>
          </cell>
          <cell r="P3723" t="str">
            <v>Valid</v>
          </cell>
          <cell r="Q3723" t="str">
            <v>.58370761</v>
          </cell>
          <cell r="R3723" t="str">
            <v>32.2013704</v>
          </cell>
        </row>
        <row r="3724">
          <cell r="B3724">
            <v>607915</v>
          </cell>
          <cell r="C3724" t="str">
            <v>NO4393</v>
          </cell>
          <cell r="D3724" t="str">
            <v>Namyera</v>
          </cell>
          <cell r="E3724" t="str">
            <v>Robert Otim</v>
          </cell>
          <cell r="F3724" t="str">
            <v>Nakaseke</v>
          </cell>
          <cell r="G3724" t="str">
            <v>Luwero</v>
          </cell>
          <cell r="H3724" t="str">
            <v>Allan Kavuma</v>
          </cell>
          <cell r="I3724" t="str">
            <v>All</v>
          </cell>
          <cell r="J3724" t="str">
            <v>I Engineering Uganda Ltd</v>
          </cell>
          <cell r="K3724">
            <v>45252.635416666664</v>
          </cell>
          <cell r="L3724" t="str">
            <v>2023-11-22T15:15:00.000-05:00</v>
          </cell>
          <cell r="M3724">
            <v>45252.671249999999</v>
          </cell>
          <cell r="N3724" t="str">
            <v>2023-11-22T16:06:36.000-05:00</v>
          </cell>
          <cell r="O3724" t="str">
            <v>Okodi Alex</v>
          </cell>
          <cell r="P3724" t="str">
            <v>Valid</v>
          </cell>
          <cell r="Q3724" t="str">
            <v>.6541524</v>
          </cell>
          <cell r="R3724" t="str">
            <v>32.3907852</v>
          </cell>
        </row>
        <row r="3725">
          <cell r="B3725">
            <v>605360</v>
          </cell>
          <cell r="C3725" t="str">
            <v>551</v>
          </cell>
          <cell r="D3725" t="str">
            <v>Kyotera Town</v>
          </cell>
          <cell r="E3725" t="str">
            <v>Patrick Kalibbala</v>
          </cell>
          <cell r="F3725" t="str">
            <v>Rakai</v>
          </cell>
          <cell r="G3725" t="str">
            <v>Masaka</v>
          </cell>
          <cell r="H3725" t="str">
            <v>Faridah Nantege</v>
          </cell>
          <cell r="I3725" t="str">
            <v>All</v>
          </cell>
          <cell r="J3725" t="str">
            <v>CAMUSAT Uganda Limited</v>
          </cell>
          <cell r="K3725">
            <v>45252.64166666667</v>
          </cell>
          <cell r="L3725" t="str">
            <v>2023-11-22T15:24:00.000-05:00</v>
          </cell>
          <cell r="M3725">
            <v>45252.671365740738</v>
          </cell>
          <cell r="N3725" t="str">
            <v>2023-11-22T16:06:46.000-05:00</v>
          </cell>
          <cell r="O3725" t="str">
            <v>Kenneth kintu</v>
          </cell>
          <cell r="P3725" t="str">
            <v>Valid</v>
          </cell>
          <cell r="Q3725" t="str">
            <v>-.6307419</v>
          </cell>
          <cell r="R3725" t="str">
            <v>31.5447728</v>
          </cell>
        </row>
        <row r="3726">
          <cell r="B3726">
            <v>606224</v>
          </cell>
          <cell r="C3726" t="str">
            <v>1271</v>
          </cell>
          <cell r="D3726" t="str">
            <v>Kyanika</v>
          </cell>
          <cell r="E3726" t="str">
            <v>Denis Masaba</v>
          </cell>
          <cell r="F3726" t="str">
            <v>Kisoro</v>
          </cell>
          <cell r="G3726" t="str">
            <v>Kabale</v>
          </cell>
          <cell r="H3726" t="str">
            <v>Faridah Nantege</v>
          </cell>
          <cell r="I3726" t="str">
            <v>All</v>
          </cell>
          <cell r="J3726" t="str">
            <v>CAMUSAT Uganda Limited</v>
          </cell>
          <cell r="K3726">
            <v>45252.642361111109</v>
          </cell>
          <cell r="L3726" t="str">
            <v>2023-11-22T15:25:00.000-05:00</v>
          </cell>
          <cell r="M3726">
            <v>45253.175543981481</v>
          </cell>
          <cell r="N3726" t="str">
            <v>2023-11-23T04:12:47.000-05:00</v>
          </cell>
          <cell r="O3726" t="str">
            <v>Innocent Twesigomwe</v>
          </cell>
          <cell r="P3726" t="str">
            <v>Valid</v>
          </cell>
          <cell r="Q3726" t="str">
            <v>-1.331268</v>
          </cell>
          <cell r="R3726" t="str">
            <v>29.735578</v>
          </cell>
        </row>
        <row r="3727">
          <cell r="B3727">
            <v>605602</v>
          </cell>
          <cell r="C3727" t="str">
            <v>1052</v>
          </cell>
          <cell r="D3727" t="str">
            <v>Bujagali</v>
          </cell>
          <cell r="E3727" t="str">
            <v>Emmanuel Kafuko</v>
          </cell>
          <cell r="F3727" t="str">
            <v>Jinja</v>
          </cell>
          <cell r="G3727" t="str">
            <v>Jinja</v>
          </cell>
          <cell r="H3727" t="str">
            <v>William Bwire</v>
          </cell>
          <cell r="I3727" t="str">
            <v>All</v>
          </cell>
          <cell r="K3727">
            <v>45252.645138888889</v>
          </cell>
          <cell r="L3727" t="str">
            <v>2023-11-22T15:29:00.000-05:00</v>
          </cell>
          <cell r="M3727">
            <v>45254.190613425926</v>
          </cell>
          <cell r="N3727" t="str">
            <v>2023-11-24T04:34:29.000-05:00</v>
          </cell>
          <cell r="O3727" t="str">
            <v>Richard Balya</v>
          </cell>
          <cell r="P3727" t="str">
            <v>Valid</v>
          </cell>
          <cell r="Q3727" t="str">
            <v>.4697862</v>
          </cell>
          <cell r="R3727" t="str">
            <v>33.178968</v>
          </cell>
        </row>
        <row r="3728">
          <cell r="B3728">
            <v>605282</v>
          </cell>
          <cell r="C3728" t="str">
            <v>452</v>
          </cell>
          <cell r="D3728" t="str">
            <v>Nsambya Central</v>
          </cell>
          <cell r="E3728" t="str">
            <v>Paul Mbabazi</v>
          </cell>
          <cell r="F3728" t="str">
            <v>Kampala</v>
          </cell>
          <cell r="G3728" t="str">
            <v>Kampala West</v>
          </cell>
          <cell r="H3728" t="str">
            <v>William Bwire</v>
          </cell>
          <cell r="I3728" t="str">
            <v>All</v>
          </cell>
          <cell r="K3728">
            <v>45252.65</v>
          </cell>
          <cell r="L3728" t="str">
            <v>2023-11-22T15:36:00.000-05:00</v>
          </cell>
          <cell r="M3728">
            <v>45252.685937499999</v>
          </cell>
          <cell r="N3728" t="str">
            <v>2023-11-22T16:27:45.000-05:00</v>
          </cell>
          <cell r="O3728" t="str">
            <v>Deo Ssekalo</v>
          </cell>
          <cell r="P3728" t="str">
            <v>Valid</v>
          </cell>
          <cell r="Q3728" t="str">
            <v>.3021319</v>
          </cell>
          <cell r="R3728" t="str">
            <v>32.5864948</v>
          </cell>
        </row>
        <row r="3729">
          <cell r="B3729">
            <v>605035</v>
          </cell>
          <cell r="C3729" t="str">
            <v>40</v>
          </cell>
          <cell r="D3729" t="str">
            <v>Bwaise_Central</v>
          </cell>
          <cell r="E3729" t="str">
            <v>Joash Lubwama</v>
          </cell>
          <cell r="F3729" t="str">
            <v>Kampala</v>
          </cell>
          <cell r="G3729" t="str">
            <v>Kampala Central</v>
          </cell>
          <cell r="H3729" t="str">
            <v>Allan Kavuma</v>
          </cell>
          <cell r="I3729" t="str">
            <v>All</v>
          </cell>
          <cell r="J3729" t="str">
            <v>I Engineering Uganda Ltd</v>
          </cell>
          <cell r="K3729">
            <v>45252.652777777781</v>
          </cell>
          <cell r="L3729" t="str">
            <v>2023-11-22T15:40:00.000-05:00</v>
          </cell>
          <cell r="M3729">
            <v>45252.817986111113</v>
          </cell>
          <cell r="N3729" t="str">
            <v>2023-11-22T19:37:54.000-05:00</v>
          </cell>
          <cell r="O3729" t="str">
            <v>Philip Abooki</v>
          </cell>
          <cell r="P3729" t="str">
            <v>Valid</v>
          </cell>
          <cell r="Q3729" t="str">
            <v>.3536576</v>
          </cell>
          <cell r="R3729" t="str">
            <v>32.564154</v>
          </cell>
        </row>
        <row r="3730">
          <cell r="B3730">
            <v>605035</v>
          </cell>
          <cell r="C3730" t="str">
            <v>40</v>
          </cell>
          <cell r="D3730" t="str">
            <v>Bwaise_Central</v>
          </cell>
          <cell r="E3730" t="str">
            <v>Joash Lubwama</v>
          </cell>
          <cell r="F3730" t="str">
            <v>Kampala</v>
          </cell>
          <cell r="G3730" t="str">
            <v>Kampala Central</v>
          </cell>
          <cell r="H3730" t="str">
            <v>Allan Kavuma</v>
          </cell>
          <cell r="I3730" t="str">
            <v>All</v>
          </cell>
          <cell r="J3730" t="str">
            <v>I Engineering Uganda Ltd</v>
          </cell>
          <cell r="K3730">
            <v>45252.65347222222</v>
          </cell>
          <cell r="L3730" t="str">
            <v>2023-11-22T15:41:00.000-05:00</v>
          </cell>
          <cell r="M3730">
            <v>45255.575682870367</v>
          </cell>
          <cell r="N3730" t="str">
            <v>2023-11-25T13:48:59.000-05:00</v>
          </cell>
          <cell r="O3730" t="str">
            <v>Philip Abooki</v>
          </cell>
          <cell r="P3730" t="str">
            <v>Valid</v>
          </cell>
          <cell r="Q3730" t="str">
            <v>.3536136</v>
          </cell>
          <cell r="R3730" t="str">
            <v>32.5641514</v>
          </cell>
        </row>
        <row r="3731">
          <cell r="B3731">
            <v>609252</v>
          </cell>
          <cell r="C3731" t="str">
            <v>WE2199</v>
          </cell>
          <cell r="D3731" t="str">
            <v>Muhanga</v>
          </cell>
          <cell r="E3731" t="str">
            <v>Denis Masaba</v>
          </cell>
          <cell r="F3731" t="str">
            <v>Kabale</v>
          </cell>
          <cell r="G3731" t="str">
            <v>Kabale</v>
          </cell>
          <cell r="H3731" t="str">
            <v>Faridah Nantege</v>
          </cell>
          <cell r="I3731" t="str">
            <v>All</v>
          </cell>
          <cell r="J3731" t="str">
            <v>CAMUSAT Uganda Limited</v>
          </cell>
          <cell r="K3731">
            <v>45252.655555555553</v>
          </cell>
          <cell r="L3731" t="str">
            <v>2023-11-22T15:44:00.000-05:00</v>
          </cell>
          <cell r="M3731">
            <v>45253.097500000003</v>
          </cell>
          <cell r="N3731" t="str">
            <v>2023-11-23T02:20:24.000-05:00</v>
          </cell>
          <cell r="O3731" t="str">
            <v>Ssematimba Ibrahim</v>
          </cell>
          <cell r="P3731" t="str">
            <v>Valid</v>
          </cell>
          <cell r="Q3731" t="str">
            <v>-1.16571666666667</v>
          </cell>
          <cell r="R3731" t="str">
            <v>30.14147</v>
          </cell>
        </row>
        <row r="3732">
          <cell r="B3732">
            <v>701049</v>
          </cell>
          <cell r="C3732" t="str">
            <v>WE2907</v>
          </cell>
          <cell r="D3732" t="str">
            <v>Ruhimbo</v>
          </cell>
          <cell r="E3732" t="str">
            <v>Thomasi Seruyange</v>
          </cell>
          <cell r="F3732" t="str">
            <v>Isingiro</v>
          </cell>
          <cell r="G3732" t="str">
            <v>Mbarara</v>
          </cell>
          <cell r="H3732" t="str">
            <v>Faridah Nantege</v>
          </cell>
          <cell r="I3732" t="str">
            <v>All</v>
          </cell>
          <cell r="J3732" t="str">
            <v>CAMUSAT Uganda Limited</v>
          </cell>
          <cell r="K3732">
            <v>45252.663888888892</v>
          </cell>
          <cell r="L3732" t="str">
            <v>2023-11-22T15:56:00.000-05:00</v>
          </cell>
          <cell r="M3732">
            <v>45252.728622685187</v>
          </cell>
          <cell r="N3732" t="str">
            <v>2023-11-22T17:29:13.000-05:00</v>
          </cell>
          <cell r="O3732" t="str">
            <v>Enock Amanyire</v>
          </cell>
          <cell r="P3732" t="str">
            <v>Valid</v>
          </cell>
          <cell r="Q3732" t="str">
            <v>-.790751666666667</v>
          </cell>
          <cell r="R3732" t="str">
            <v>30.8172733333333</v>
          </cell>
        </row>
        <row r="3733">
          <cell r="B3733">
            <v>701182</v>
          </cell>
          <cell r="C3733" t="str">
            <v>3061</v>
          </cell>
          <cell r="D3733" t="str">
            <v>Cwinymoribe</v>
          </cell>
          <cell r="E3733" t="str">
            <v>Moses Kaganda</v>
          </cell>
          <cell r="F3733" t="str">
            <v>Lamwo</v>
          </cell>
          <cell r="G3733" t="str">
            <v>Gulu</v>
          </cell>
          <cell r="H3733" t="str">
            <v>Allan Kavuma</v>
          </cell>
          <cell r="I3733" t="str">
            <v>All</v>
          </cell>
          <cell r="J3733" t="str">
            <v>I Engineering Uganda Ltd</v>
          </cell>
          <cell r="K3733">
            <v>45252.665972222225</v>
          </cell>
          <cell r="L3733" t="str">
            <v>2023-11-22T15:59:00.000-05:00</v>
          </cell>
          <cell r="M3733">
            <v>45253.554050925923</v>
          </cell>
          <cell r="N3733" t="str">
            <v>2023-11-23T13:17:50.000-05:00</v>
          </cell>
          <cell r="O3733" t="str">
            <v>Hassan waswa</v>
          </cell>
          <cell r="P3733" t="str">
            <v>Valid</v>
          </cell>
          <cell r="Q3733" t="str">
            <v>3.72022927</v>
          </cell>
          <cell r="R3733" t="str">
            <v>32.87916287</v>
          </cell>
        </row>
        <row r="3734">
          <cell r="B3734">
            <v>605315</v>
          </cell>
          <cell r="C3734" t="str">
            <v>491</v>
          </cell>
          <cell r="D3734" t="str">
            <v>Kirombe Biina</v>
          </cell>
          <cell r="E3734" t="str">
            <v>Paul Mbabazi</v>
          </cell>
          <cell r="F3734" t="str">
            <v>Kampala</v>
          </cell>
          <cell r="G3734" t="str">
            <v>Kampala East</v>
          </cell>
          <cell r="H3734" t="str">
            <v>William Bwire</v>
          </cell>
          <cell r="I3734" t="str">
            <v>All</v>
          </cell>
          <cell r="K3734">
            <v>45252.668055555558</v>
          </cell>
          <cell r="L3734" t="str">
            <v>2023-11-22T16:02:00.000-05:00</v>
          </cell>
          <cell r="M3734">
            <v>45252.722708333335</v>
          </cell>
          <cell r="N3734" t="str">
            <v>2023-11-22T17:20:42.000-05:00</v>
          </cell>
          <cell r="O3734" t="str">
            <v>Derrick Ahimbisibwe</v>
          </cell>
          <cell r="P3734" t="str">
            <v>Valid</v>
          </cell>
          <cell r="Q3734" t="str">
            <v>.309585</v>
          </cell>
          <cell r="R3734" t="str">
            <v>32.6469317</v>
          </cell>
        </row>
        <row r="3735">
          <cell r="B3735">
            <v>605233</v>
          </cell>
          <cell r="C3735" t="str">
            <v>383</v>
          </cell>
          <cell r="D3735" t="str">
            <v>Luzira Portbell</v>
          </cell>
          <cell r="E3735" t="str">
            <v>Paul Mbabazi</v>
          </cell>
          <cell r="F3735" t="str">
            <v>Kampala</v>
          </cell>
          <cell r="G3735" t="str">
            <v>Kampala East</v>
          </cell>
          <cell r="H3735" t="str">
            <v>William Bwire</v>
          </cell>
          <cell r="I3735" t="str">
            <v>All</v>
          </cell>
          <cell r="K3735">
            <v>45252.668749999997</v>
          </cell>
          <cell r="L3735" t="str">
            <v>2023-11-22T16:03:00.000-05:00</v>
          </cell>
          <cell r="M3735">
            <v>45252.717615740738</v>
          </cell>
          <cell r="N3735" t="str">
            <v>2023-11-22T17:13:22.000-05:00</v>
          </cell>
          <cell r="O3735" t="str">
            <v>Deo Kabugo</v>
          </cell>
          <cell r="P3735" t="str">
            <v>Valid</v>
          </cell>
          <cell r="Q3735" t="str">
            <v>.294339</v>
          </cell>
          <cell r="R3735" t="str">
            <v>32.6551271</v>
          </cell>
        </row>
        <row r="3736">
          <cell r="B3736">
            <v>607419</v>
          </cell>
          <cell r="C3736" t="str">
            <v>NO4305</v>
          </cell>
          <cell r="D3736" t="str">
            <v>Makulubita</v>
          </cell>
          <cell r="E3736" t="str">
            <v>Robert Otim</v>
          </cell>
          <cell r="F3736" t="str">
            <v>Luwero</v>
          </cell>
          <cell r="G3736" t="str">
            <v>Luwero</v>
          </cell>
          <cell r="H3736" t="str">
            <v>Allan Kavuma</v>
          </cell>
          <cell r="I3736" t="str">
            <v>All</v>
          </cell>
          <cell r="J3736" t="str">
            <v>I Engineering Uganda Ltd</v>
          </cell>
          <cell r="K3736">
            <v>45252.67083333333</v>
          </cell>
          <cell r="L3736" t="str">
            <v>2023-11-22T16:06:00.000-05:00</v>
          </cell>
          <cell r="M3736">
            <v>45252.701238425929</v>
          </cell>
          <cell r="N3736" t="str">
            <v>2023-11-22T16:49:47.000-05:00</v>
          </cell>
          <cell r="O3736" t="str">
            <v>Okodi Alex</v>
          </cell>
          <cell r="P3736" t="str">
            <v>Valid</v>
          </cell>
          <cell r="Q3736" t="str">
            <v>.6541733</v>
          </cell>
          <cell r="R3736" t="str">
            <v>32.3905883</v>
          </cell>
        </row>
        <row r="3737">
          <cell r="B3737">
            <v>607362</v>
          </cell>
          <cell r="C3737" t="str">
            <v>IK1494</v>
          </cell>
          <cell r="D3737" t="str">
            <v>Lake Victoria Serena Hotel (Kigo)</v>
          </cell>
          <cell r="E3737" t="str">
            <v>Paul Mbabazi</v>
          </cell>
          <cell r="F3737" t="str">
            <v>Wakiso</v>
          </cell>
          <cell r="H3737" t="str">
            <v>William Bwire</v>
          </cell>
          <cell r="I3737" t="str">
            <v>All</v>
          </cell>
          <cell r="K3737">
            <v>45252.675000000003</v>
          </cell>
          <cell r="L3737" t="str">
            <v>2023-11-22T16:12:00.000-05:00</v>
          </cell>
          <cell r="M3737">
            <v>45253.330405092594</v>
          </cell>
          <cell r="N3737" t="str">
            <v>2023-11-23T07:55:47.000-05:00</v>
          </cell>
          <cell r="O3737" t="str">
            <v>Kabandize Eden</v>
          </cell>
          <cell r="P3737" t="str">
            <v>Valid</v>
          </cell>
          <cell r="Q3737" t="str">
            <v>.2069314</v>
          </cell>
          <cell r="R3737" t="str">
            <v>32.5828481</v>
          </cell>
        </row>
        <row r="3738">
          <cell r="B3738">
            <v>608178</v>
          </cell>
          <cell r="C3738" t="str">
            <v>EA5426</v>
          </cell>
          <cell r="D3738" t="str">
            <v>Magogo</v>
          </cell>
          <cell r="E3738" t="str">
            <v>Samuel Naseke</v>
          </cell>
          <cell r="F3738" t="str">
            <v>Kamuli</v>
          </cell>
          <cell r="H3738" t="str">
            <v>William Bwire</v>
          </cell>
          <cell r="I3738" t="str">
            <v>All</v>
          </cell>
          <cell r="K3738">
            <v>45252.681250000001</v>
          </cell>
          <cell r="L3738" t="str">
            <v>2023-11-22T16:21:00.000-05:00</v>
          </cell>
          <cell r="M3738">
            <v>45252.8200462963</v>
          </cell>
          <cell r="N3738" t="str">
            <v>2023-11-22T19:40:52.000-05:00</v>
          </cell>
          <cell r="O3738" t="str">
            <v>Gerald Ngale</v>
          </cell>
          <cell r="P3738" t="str">
            <v>Valid</v>
          </cell>
          <cell r="Q3738" t="str">
            <v>.698576666666667</v>
          </cell>
          <cell r="R3738" t="str">
            <v>33.10762</v>
          </cell>
        </row>
        <row r="3739">
          <cell r="B3739">
            <v>607104</v>
          </cell>
          <cell r="C3739" t="str">
            <v>SO3012</v>
          </cell>
          <cell r="D3739" t="str">
            <v>Dundu</v>
          </cell>
          <cell r="E3739" t="str">
            <v>Abu Kasamba</v>
          </cell>
          <cell r="F3739" t="str">
            <v>Kampala</v>
          </cell>
          <cell r="G3739" t="str">
            <v>Kampala West</v>
          </cell>
          <cell r="H3739" t="str">
            <v>Faridah Nantege</v>
          </cell>
          <cell r="I3739" t="str">
            <v>All</v>
          </cell>
          <cell r="J3739" t="str">
            <v>CAMUSAT Uganda Limited</v>
          </cell>
          <cell r="K3739">
            <v>45252.683333333334</v>
          </cell>
          <cell r="L3739" t="str">
            <v>2023-11-22T16:24:00.000-05:00</v>
          </cell>
          <cell r="M3739">
            <v>45252.743009259262</v>
          </cell>
          <cell r="N3739" t="str">
            <v>2023-11-22T17:49:56.000-05:00</v>
          </cell>
          <cell r="O3739" t="str">
            <v>Patrick Cwinyai</v>
          </cell>
          <cell r="P3739" t="str">
            <v>Audit</v>
          </cell>
          <cell r="Q3739" t="str">
            <v>.1637844</v>
          </cell>
          <cell r="R3739" t="str">
            <v>32.5496559</v>
          </cell>
        </row>
        <row r="3740">
          <cell r="B3740">
            <v>609652</v>
          </cell>
          <cell r="C3740" t="str">
            <v>NO4446</v>
          </cell>
          <cell r="D3740" t="str">
            <v>Dika</v>
          </cell>
          <cell r="E3740" t="str">
            <v>Moses Kaganda</v>
          </cell>
          <cell r="F3740" t="str">
            <v>Gulu</v>
          </cell>
          <cell r="G3740" t="str">
            <v>Gulu</v>
          </cell>
          <cell r="H3740" t="str">
            <v>Allan Kavuma</v>
          </cell>
          <cell r="I3740" t="str">
            <v>All</v>
          </cell>
          <cell r="J3740" t="str">
            <v>I Engineering Uganda Ltd</v>
          </cell>
          <cell r="K3740">
            <v>45252.6875</v>
          </cell>
          <cell r="L3740" t="str">
            <v>2023-11-22T16:30:00.000-05:00</v>
          </cell>
          <cell r="M3740">
            <v>45252.708495370367</v>
          </cell>
          <cell r="N3740" t="str">
            <v>2023-11-22T17:00:14.000-05:00</v>
          </cell>
          <cell r="O3740" t="str">
            <v>Ddungu Semei</v>
          </cell>
          <cell r="P3740" t="str">
            <v>Valid</v>
          </cell>
          <cell r="Q3740" t="str">
            <v>2.67063</v>
          </cell>
          <cell r="R3740" t="str">
            <v>32.2191516666667</v>
          </cell>
        </row>
        <row r="3741">
          <cell r="B3741">
            <v>609712</v>
          </cell>
          <cell r="C3741" t="str">
            <v>KA1890</v>
          </cell>
          <cell r="D3741" t="str">
            <v>Nassuti</v>
          </cell>
          <cell r="E3741" t="str">
            <v>Samuel Naseke</v>
          </cell>
          <cell r="F3741" t="str">
            <v>Mukono</v>
          </cell>
          <cell r="G3741" t="str">
            <v>Mukono</v>
          </cell>
          <cell r="H3741" t="str">
            <v>William Bwire</v>
          </cell>
          <cell r="I3741" t="str">
            <v>All</v>
          </cell>
          <cell r="K3741">
            <v>45252.688194444447</v>
          </cell>
          <cell r="L3741" t="str">
            <v>2023-11-22T16:31:00.000-05:00</v>
          </cell>
          <cell r="M3741">
            <v>45252.780439814815</v>
          </cell>
          <cell r="N3741" t="str">
            <v>2023-11-22T18:43:50.000-05:00</v>
          </cell>
          <cell r="O3741" t="str">
            <v>Fuma Amos</v>
          </cell>
          <cell r="P3741" t="str">
            <v>Valid</v>
          </cell>
          <cell r="Q3741" t="str">
            <v>.3743267</v>
          </cell>
          <cell r="R3741" t="str">
            <v>32.756675</v>
          </cell>
        </row>
        <row r="3742">
          <cell r="B3742">
            <v>606225</v>
          </cell>
          <cell r="C3742" t="str">
            <v>1291</v>
          </cell>
          <cell r="D3742" t="str">
            <v>Mabirizi Complex 2</v>
          </cell>
          <cell r="E3742" t="str">
            <v>Paul Mbabazi</v>
          </cell>
          <cell r="F3742" t="str">
            <v>Kampala</v>
          </cell>
          <cell r="G3742" t="str">
            <v>Kampala Central</v>
          </cell>
          <cell r="H3742" t="str">
            <v>William Bwire</v>
          </cell>
          <cell r="I3742" t="str">
            <v>All</v>
          </cell>
          <cell r="K3742">
            <v>45252.688194444447</v>
          </cell>
          <cell r="L3742" t="str">
            <v>2023-11-22T16:31:00.000-05:00</v>
          </cell>
          <cell r="M3742">
            <v>45252.717881944445</v>
          </cell>
          <cell r="N3742" t="str">
            <v>2023-11-22T17:13:45.000-05:00</v>
          </cell>
          <cell r="O3742" t="str">
            <v>Eria Kayongo</v>
          </cell>
          <cell r="P3742" t="str">
            <v>Valid</v>
          </cell>
          <cell r="Q3742" t="str">
            <v>.3154965</v>
          </cell>
          <cell r="R3742" t="str">
            <v>32.5775969</v>
          </cell>
        </row>
        <row r="3743">
          <cell r="B3743">
            <v>605019</v>
          </cell>
          <cell r="C3743" t="str">
            <v>23</v>
          </cell>
          <cell r="D3743" t="str">
            <v>Mpigi</v>
          </cell>
          <cell r="E3743" t="str">
            <v>Patrick Kalibbala</v>
          </cell>
          <cell r="F3743" t="str">
            <v>Mpigi</v>
          </cell>
          <cell r="G3743" t="str">
            <v>Masaka</v>
          </cell>
          <cell r="H3743" t="str">
            <v>Faridah Nantege</v>
          </cell>
          <cell r="I3743" t="str">
            <v>All</v>
          </cell>
          <cell r="J3743" t="str">
            <v>CAMUSAT Uganda Limited</v>
          </cell>
          <cell r="K3743">
            <v>45252.700694444444</v>
          </cell>
          <cell r="L3743" t="str">
            <v>2023-11-22T16:49:00.000-05:00</v>
          </cell>
          <cell r="M3743">
            <v>45252.810196759259</v>
          </cell>
          <cell r="N3743" t="str">
            <v>2023-11-22T19:26:41.000-05:00</v>
          </cell>
          <cell r="O3743" t="str">
            <v>David Lubwama</v>
          </cell>
          <cell r="P3743" t="str">
            <v>Valid</v>
          </cell>
          <cell r="Q3743" t="str">
            <v>.216193</v>
          </cell>
          <cell r="R3743" t="str">
            <v>32.331589</v>
          </cell>
        </row>
        <row r="3744">
          <cell r="B3744">
            <v>606451</v>
          </cell>
          <cell r="C3744" t="str">
            <v>1722</v>
          </cell>
          <cell r="D3744" t="str">
            <v>Kiyanja</v>
          </cell>
          <cell r="E3744" t="str">
            <v>Joash Lubwama</v>
          </cell>
          <cell r="F3744" t="str">
            <v>Kampala</v>
          </cell>
          <cell r="G3744" t="str">
            <v>Kampala Central</v>
          </cell>
          <cell r="H3744" t="str">
            <v>Allan Kavuma</v>
          </cell>
          <cell r="I3744" t="str">
            <v>All</v>
          </cell>
          <cell r="J3744" t="str">
            <v>I Engineering Uganda Ltd</v>
          </cell>
          <cell r="K3744">
            <v>45252.703472222223</v>
          </cell>
          <cell r="L3744" t="str">
            <v>2023-11-22T16:53:00.000-05:00</v>
          </cell>
          <cell r="M3744">
            <v>45252.757002314815</v>
          </cell>
          <cell r="N3744" t="str">
            <v>2023-11-22T18:10:05.000-05:00</v>
          </cell>
          <cell r="O3744" t="str">
            <v>Ronnie Muhindo</v>
          </cell>
          <cell r="P3744" t="str">
            <v>Valid</v>
          </cell>
          <cell r="Q3744" t="str">
            <v>.3844799</v>
          </cell>
          <cell r="R3744" t="str">
            <v>32.5745073</v>
          </cell>
        </row>
        <row r="3745">
          <cell r="B3745">
            <v>605659</v>
          </cell>
          <cell r="C3745" t="str">
            <v>1186</v>
          </cell>
          <cell r="D3745" t="str">
            <v>Oyam</v>
          </cell>
          <cell r="E3745" t="str">
            <v>Muhamood Kyongo</v>
          </cell>
          <cell r="F3745" t="str">
            <v>Oyam</v>
          </cell>
          <cell r="G3745" t="str">
            <v>Lira</v>
          </cell>
          <cell r="H3745" t="str">
            <v>Allan Kavuma</v>
          </cell>
          <cell r="I3745" t="str">
            <v>All</v>
          </cell>
          <cell r="J3745" t="str">
            <v>I Engineering Uganda Ltd</v>
          </cell>
          <cell r="K3745">
            <v>45252.704861111109</v>
          </cell>
          <cell r="L3745" t="str">
            <v>2023-11-22T16:55:00.000-05:00</v>
          </cell>
          <cell r="M3745">
            <v>45252.779861111114</v>
          </cell>
          <cell r="N3745" t="str">
            <v>2023-11-22T18:43:00.000-05:00</v>
          </cell>
          <cell r="O3745" t="str">
            <v>Lawrence Galibanzora</v>
          </cell>
          <cell r="P3745" t="str">
            <v>Valid</v>
          </cell>
          <cell r="Q3745" t="str">
            <v>2.384531</v>
          </cell>
          <cell r="R3745" t="str">
            <v>32.508175</v>
          </cell>
        </row>
        <row r="3746">
          <cell r="B3746">
            <v>606049</v>
          </cell>
          <cell r="C3746" t="str">
            <v>354</v>
          </cell>
          <cell r="D3746" t="str">
            <v>Kalagala</v>
          </cell>
          <cell r="E3746" t="str">
            <v>Robert Otim</v>
          </cell>
          <cell r="F3746" t="str">
            <v>Luwero</v>
          </cell>
          <cell r="G3746" t="str">
            <v>Luwero</v>
          </cell>
          <cell r="H3746" t="str">
            <v>Allan Kavuma</v>
          </cell>
          <cell r="I3746" t="str">
            <v>All</v>
          </cell>
          <cell r="J3746" t="str">
            <v>I Engineering Uganda Ltd</v>
          </cell>
          <cell r="K3746">
            <v>45252.708333333336</v>
          </cell>
          <cell r="L3746" t="str">
            <v>2023-11-22T17:00:00.000-05:00</v>
          </cell>
          <cell r="M3746">
            <v>45252.754212962966</v>
          </cell>
          <cell r="N3746" t="str">
            <v>2023-11-22T18:06:04.000-05:00</v>
          </cell>
          <cell r="O3746" t="str">
            <v>Okodi Alex</v>
          </cell>
          <cell r="P3746" t="str">
            <v>Valid</v>
          </cell>
          <cell r="Q3746" t="str">
            <v>.6542083</v>
          </cell>
          <cell r="R3746" t="str">
            <v>32.39052</v>
          </cell>
        </row>
        <row r="3747">
          <cell r="B3747">
            <v>607016</v>
          </cell>
          <cell r="C3747" t="str">
            <v>WE2338</v>
          </cell>
          <cell r="D3747" t="str">
            <v>Beteremu</v>
          </cell>
          <cell r="E3747" t="str">
            <v>Patrick Kalibbala</v>
          </cell>
          <cell r="F3747" t="str">
            <v>Rakai</v>
          </cell>
          <cell r="G3747" t="str">
            <v>Masaka</v>
          </cell>
          <cell r="H3747" t="str">
            <v>Faridah Nantege</v>
          </cell>
          <cell r="I3747" t="str">
            <v>All</v>
          </cell>
          <cell r="J3747" t="str">
            <v>CAMUSAT Uganda Limited</v>
          </cell>
          <cell r="K3747">
            <v>45252.710416666669</v>
          </cell>
          <cell r="L3747" t="str">
            <v>2023-11-22T17:03:00.000-05:00</v>
          </cell>
          <cell r="M3747">
            <v>45252.741018518522</v>
          </cell>
          <cell r="N3747" t="str">
            <v>2023-11-22T17:47:04.000-05:00</v>
          </cell>
          <cell r="O3747" t="str">
            <v>Kenneth kintu</v>
          </cell>
          <cell r="P3747" t="str">
            <v>Valid</v>
          </cell>
          <cell r="Q3747" t="str">
            <v>-.5896073</v>
          </cell>
          <cell r="R3747" t="str">
            <v>31.4847888</v>
          </cell>
        </row>
        <row r="3748">
          <cell r="B3748">
            <v>608601</v>
          </cell>
          <cell r="C3748" t="str">
            <v>NO4113</v>
          </cell>
          <cell r="D3748" t="str">
            <v>Madi_Opei</v>
          </cell>
          <cell r="E3748" t="str">
            <v>Moses Kaganda</v>
          </cell>
          <cell r="F3748" t="str">
            <v>Gulu</v>
          </cell>
          <cell r="G3748" t="str">
            <v>Gulu</v>
          </cell>
          <cell r="H3748" t="str">
            <v>Allan Kavuma</v>
          </cell>
          <cell r="I3748" t="str">
            <v>All</v>
          </cell>
          <cell r="J3748" t="str">
            <v>I Engineering Uganda Ltd</v>
          </cell>
          <cell r="K3748">
            <v>45252.715277777781</v>
          </cell>
          <cell r="L3748" t="str">
            <v>2023-11-22T17:10:00.000-05:00</v>
          </cell>
          <cell r="M3748">
            <v>45256.46670138889</v>
          </cell>
          <cell r="N3748" t="str">
            <v>2023-11-26T11:12:03.000-05:00</v>
          </cell>
          <cell r="O3748" t="str">
            <v>Hassan waswa</v>
          </cell>
          <cell r="P3748" t="str">
            <v>Valid</v>
          </cell>
          <cell r="Q3748" t="str">
            <v>3.59739577</v>
          </cell>
          <cell r="R3748" t="str">
            <v>33.09138176</v>
          </cell>
        </row>
        <row r="3749">
          <cell r="B3749">
            <v>606290</v>
          </cell>
          <cell r="C3749" t="str">
            <v>1361</v>
          </cell>
          <cell r="D3749" t="str">
            <v>Nsumbi</v>
          </cell>
          <cell r="E3749" t="str">
            <v>Abu Kasamba</v>
          </cell>
          <cell r="F3749" t="str">
            <v>Wakiso</v>
          </cell>
          <cell r="G3749" t="str">
            <v>Kampala West</v>
          </cell>
          <cell r="H3749" t="str">
            <v>Faridah Nantege</v>
          </cell>
          <cell r="I3749" t="str">
            <v>All</v>
          </cell>
          <cell r="J3749" t="str">
            <v>CAMUSAT Uganda Limited</v>
          </cell>
          <cell r="K3749">
            <v>45252.724305555559</v>
          </cell>
          <cell r="L3749" t="str">
            <v>2023-11-22T17:23:00.000-05:00</v>
          </cell>
          <cell r="M3749">
            <v>45253.809548611112</v>
          </cell>
          <cell r="N3749" t="str">
            <v>2023-11-23T19:25:45.000-05:00</v>
          </cell>
          <cell r="O3749" t="str">
            <v>Mark Lukwago</v>
          </cell>
          <cell r="P3749" t="str">
            <v>Valid</v>
          </cell>
          <cell r="Q3749" t="str">
            <v>.3533495</v>
          </cell>
          <cell r="R3749" t="str">
            <v>32.5202621</v>
          </cell>
        </row>
        <row r="3750">
          <cell r="B3750">
            <v>609122</v>
          </cell>
          <cell r="C3750" t="str">
            <v>WE2214</v>
          </cell>
          <cell r="D3750" t="str">
            <v>Kanungu</v>
          </cell>
          <cell r="E3750" t="str">
            <v>Denis Masaba</v>
          </cell>
          <cell r="F3750" t="str">
            <v>Kanungu</v>
          </cell>
          <cell r="G3750" t="str">
            <v>Kabale</v>
          </cell>
          <cell r="H3750" t="str">
            <v>Faridah Nantege</v>
          </cell>
          <cell r="I3750" t="str">
            <v>All</v>
          </cell>
          <cell r="J3750" t="str">
            <v>CAMUSAT Uganda Limited</v>
          </cell>
          <cell r="K3750">
            <v>45252.726388888892</v>
          </cell>
          <cell r="L3750" t="str">
            <v>2023-11-22T17:26:00.000-05:00</v>
          </cell>
          <cell r="M3750">
            <v>45253.134594907409</v>
          </cell>
          <cell r="N3750" t="str">
            <v>2023-11-23T03:13:49.000-05:00</v>
          </cell>
          <cell r="O3750" t="str">
            <v>Pius Kabuye</v>
          </cell>
          <cell r="P3750" t="str">
            <v>Valid</v>
          </cell>
          <cell r="Q3750" t="str">
            <v>-.8484717</v>
          </cell>
          <cell r="R3750" t="str">
            <v>29.7540789</v>
          </cell>
        </row>
        <row r="3751">
          <cell r="B3751">
            <v>605497</v>
          </cell>
          <cell r="C3751" t="str">
            <v>830</v>
          </cell>
          <cell r="D3751" t="str">
            <v>Mutungo</v>
          </cell>
          <cell r="E3751" t="str">
            <v>Paul Mbabazi</v>
          </cell>
          <cell r="F3751" t="str">
            <v>Kampala</v>
          </cell>
          <cell r="G3751" t="str">
            <v>Kampala East</v>
          </cell>
          <cell r="H3751" t="str">
            <v>William Bwire</v>
          </cell>
          <cell r="I3751" t="str">
            <v>All</v>
          </cell>
          <cell r="K3751">
            <v>45252.727777777778</v>
          </cell>
          <cell r="L3751" t="str">
            <v>2023-11-22T17:28:00.000-05:00</v>
          </cell>
          <cell r="M3751">
            <v>45252.777615740742</v>
          </cell>
          <cell r="N3751" t="str">
            <v>2023-11-22T18:39:46.000-05:00</v>
          </cell>
          <cell r="O3751" t="str">
            <v>Derrick Ahimbisibwe</v>
          </cell>
          <cell r="P3751" t="str">
            <v>Valid</v>
          </cell>
          <cell r="Q3751" t="str">
            <v>.3199033</v>
          </cell>
          <cell r="R3751" t="str">
            <v>32.6468167</v>
          </cell>
        </row>
        <row r="3752">
          <cell r="B3752">
            <v>605116</v>
          </cell>
          <cell r="C3752" t="str">
            <v>168</v>
          </cell>
          <cell r="D3752" t="str">
            <v>Kasule Aisa</v>
          </cell>
          <cell r="E3752" t="str">
            <v>Joash Lubwama</v>
          </cell>
          <cell r="F3752" t="str">
            <v>Kampala</v>
          </cell>
          <cell r="G3752" t="str">
            <v>Kampala Central</v>
          </cell>
          <cell r="H3752" t="str">
            <v>Allan Kavuma</v>
          </cell>
          <cell r="I3752" t="str">
            <v>All</v>
          </cell>
          <cell r="J3752" t="str">
            <v>I Engineering Uganda Ltd</v>
          </cell>
          <cell r="K3752">
            <v>45252.729861111111</v>
          </cell>
          <cell r="L3752" t="str">
            <v>2023-11-22T17:31:00.000-05:00</v>
          </cell>
          <cell r="M3752">
            <v>45252.827847222223</v>
          </cell>
          <cell r="N3752" t="str">
            <v>2023-11-22T19:52:06.000-05:00</v>
          </cell>
          <cell r="O3752" t="str">
            <v>Philip Abooki</v>
          </cell>
          <cell r="P3752" t="str">
            <v>Valid</v>
          </cell>
          <cell r="Q3752" t="str">
            <v>.3313892</v>
          </cell>
          <cell r="R3752" t="str">
            <v>32.5737536</v>
          </cell>
        </row>
        <row r="3753">
          <cell r="B3753">
            <v>605116</v>
          </cell>
          <cell r="C3753" t="str">
            <v>168</v>
          </cell>
          <cell r="D3753" t="str">
            <v>Kasule Aisa</v>
          </cell>
          <cell r="E3753" t="str">
            <v>Joash Lubwama</v>
          </cell>
          <cell r="F3753" t="str">
            <v>Kampala</v>
          </cell>
          <cell r="G3753" t="str">
            <v>Kampala Central</v>
          </cell>
          <cell r="H3753" t="str">
            <v>Allan Kavuma</v>
          </cell>
          <cell r="I3753" t="str">
            <v>All</v>
          </cell>
          <cell r="J3753" t="str">
            <v>I Engineering Uganda Ltd</v>
          </cell>
          <cell r="K3753">
            <v>45252.731944444444</v>
          </cell>
          <cell r="L3753" t="str">
            <v>2023-11-22T17:34:00.000-05:00</v>
          </cell>
          <cell r="M3753">
            <v>45255.55190972222</v>
          </cell>
          <cell r="N3753" t="str">
            <v>2023-11-25T13:14:45.000-05:00</v>
          </cell>
          <cell r="O3753" t="str">
            <v>Philip Abooki</v>
          </cell>
          <cell r="P3753" t="str">
            <v>Valid</v>
          </cell>
          <cell r="Q3753" t="str">
            <v>.3311032</v>
          </cell>
          <cell r="R3753" t="str">
            <v>32.5734734</v>
          </cell>
        </row>
        <row r="3754">
          <cell r="B3754">
            <v>609851</v>
          </cell>
          <cell r="C3754" t="str">
            <v>KA1850</v>
          </cell>
          <cell r="D3754" t="str">
            <v>Tukajunge 2</v>
          </cell>
          <cell r="E3754" t="str">
            <v>Paul Mbabazi</v>
          </cell>
          <cell r="F3754" t="str">
            <v>Wakiso</v>
          </cell>
          <cell r="G3754" t="str">
            <v>Kampala South</v>
          </cell>
          <cell r="H3754" t="str">
            <v>William Bwire</v>
          </cell>
          <cell r="I3754" t="str">
            <v>All</v>
          </cell>
          <cell r="K3754">
            <v>45252.734722222223</v>
          </cell>
          <cell r="L3754" t="str">
            <v>2023-11-22T17:38:00.000-05:00</v>
          </cell>
          <cell r="M3754">
            <v>45253.327291666668</v>
          </cell>
          <cell r="N3754" t="str">
            <v>2023-11-23T07:51:18.000-05:00</v>
          </cell>
          <cell r="O3754" t="str">
            <v>Kabandize Eden</v>
          </cell>
          <cell r="P3754" t="str">
            <v>Valid</v>
          </cell>
          <cell r="Q3754" t="str">
            <v>.2585038</v>
          </cell>
          <cell r="R3754" t="str">
            <v>32.6033021</v>
          </cell>
        </row>
        <row r="3755">
          <cell r="B3755">
            <v>608328</v>
          </cell>
          <cell r="C3755" t="str">
            <v>EA5469</v>
          </cell>
          <cell r="D3755" t="str">
            <v>Kamusabi</v>
          </cell>
          <cell r="E3755" t="str">
            <v>Samuel Naseke</v>
          </cell>
          <cell r="F3755" t="str">
            <v>Kayunga</v>
          </cell>
          <cell r="H3755" t="str">
            <v>William Bwire</v>
          </cell>
          <cell r="I3755" t="str">
            <v>All</v>
          </cell>
          <cell r="K3755">
            <v>45252.744444444441</v>
          </cell>
          <cell r="L3755" t="str">
            <v>2023-11-22T17:52:00.000-05:00</v>
          </cell>
          <cell r="M3755">
            <v>45252.758761574078</v>
          </cell>
          <cell r="N3755" t="str">
            <v>2023-11-22T18:12:37.000-05:00</v>
          </cell>
          <cell r="O3755" t="str">
            <v>Solomon Kintu</v>
          </cell>
          <cell r="P3755" t="str">
            <v>Valid</v>
          </cell>
          <cell r="Q3755" t="str">
            <v>.89436</v>
          </cell>
          <cell r="R3755" t="str">
            <v>32.810605</v>
          </cell>
        </row>
        <row r="3756">
          <cell r="B3756">
            <v>605278</v>
          </cell>
          <cell r="C3756" t="str">
            <v>448</v>
          </cell>
          <cell r="D3756" t="str">
            <v>Gogonya</v>
          </cell>
          <cell r="E3756" t="str">
            <v>Paul Mbabazi</v>
          </cell>
          <cell r="F3756" t="str">
            <v>Kampala</v>
          </cell>
          <cell r="G3756" t="str">
            <v>Kampala Central</v>
          </cell>
          <cell r="H3756" t="str">
            <v>William Bwire</v>
          </cell>
          <cell r="I3756" t="str">
            <v>All</v>
          </cell>
          <cell r="K3756">
            <v>45252.745833333334</v>
          </cell>
          <cell r="L3756" t="str">
            <v>2023-11-22T17:54:00.000-05:00</v>
          </cell>
          <cell r="M3756">
            <v>45252.841990740744</v>
          </cell>
          <cell r="N3756" t="str">
            <v>2023-11-22T20:12:28.000-05:00</v>
          </cell>
          <cell r="O3756" t="str">
            <v>Deo Ssekalo</v>
          </cell>
          <cell r="P3756" t="str">
            <v>Valid</v>
          </cell>
          <cell r="Q3756" t="str">
            <v>.2930461</v>
          </cell>
          <cell r="R3756" t="str">
            <v>32.5954263</v>
          </cell>
        </row>
        <row r="3757">
          <cell r="B3757">
            <v>607021</v>
          </cell>
          <cell r="C3757" t="str">
            <v>WE2120</v>
          </cell>
          <cell r="D3757" t="str">
            <v>Biwanga</v>
          </cell>
          <cell r="E3757" t="str">
            <v>Christopher Alituha</v>
          </cell>
          <cell r="F3757" t="str">
            <v>Mubende</v>
          </cell>
          <cell r="H3757" t="str">
            <v>Faridah Nantege</v>
          </cell>
          <cell r="I3757" t="str">
            <v>All</v>
          </cell>
          <cell r="J3757" t="str">
            <v>CAMUSAT Uganda Limited</v>
          </cell>
          <cell r="K3757">
            <v>45252.745833333334</v>
          </cell>
          <cell r="L3757" t="str">
            <v>2023-11-22T17:54:00.000-05:00</v>
          </cell>
          <cell r="M3757">
            <v>45253.24790509259</v>
          </cell>
          <cell r="N3757" t="str">
            <v>2023-11-23T05:56:59.000-05:00</v>
          </cell>
          <cell r="O3757" t="str">
            <v>Chris Abarinde</v>
          </cell>
          <cell r="P3757" t="str">
            <v>Valid</v>
          </cell>
          <cell r="Q3757" t="str">
            <v>.5343445</v>
          </cell>
          <cell r="R3757" t="str">
            <v>31.3450012</v>
          </cell>
        </row>
        <row r="3758">
          <cell r="B3758">
            <v>609895</v>
          </cell>
          <cell r="C3758" t="str">
            <v>Mukono Town 1</v>
          </cell>
          <cell r="D3758" t="str">
            <v>Mukono Town 1</v>
          </cell>
          <cell r="E3758" t="str">
            <v>Samuel Naseke</v>
          </cell>
          <cell r="F3758" t="str">
            <v>Mukono</v>
          </cell>
          <cell r="G3758" t="str">
            <v>Mukono</v>
          </cell>
          <cell r="H3758" t="str">
            <v>William Bwire</v>
          </cell>
          <cell r="I3758" t="str">
            <v>All</v>
          </cell>
          <cell r="K3758">
            <v>45252.74722222222</v>
          </cell>
          <cell r="L3758" t="str">
            <v>2023-11-22T17:56:00.000-05:00</v>
          </cell>
          <cell r="M3758">
            <v>45253.788599537038</v>
          </cell>
          <cell r="N3758" t="str">
            <v>2023-11-23T18:55:35.000-05:00</v>
          </cell>
          <cell r="O3758" t="str">
            <v>Edrisa Katongole</v>
          </cell>
          <cell r="P3758" t="str">
            <v>Valid</v>
          </cell>
          <cell r="Q3758" t="str">
            <v>.340371666666667</v>
          </cell>
          <cell r="R3758" t="str">
            <v>32.748525</v>
          </cell>
        </row>
        <row r="3759">
          <cell r="B3759">
            <v>605612</v>
          </cell>
          <cell r="C3759" t="str">
            <v>1076</v>
          </cell>
          <cell r="D3759" t="str">
            <v>Clock Tower</v>
          </cell>
          <cell r="E3759" t="str">
            <v>Paul Mbabazi</v>
          </cell>
          <cell r="F3759" t="str">
            <v>Kampala</v>
          </cell>
          <cell r="G3759" t="str">
            <v>Kampala Central</v>
          </cell>
          <cell r="H3759" t="str">
            <v>William Bwire</v>
          </cell>
          <cell r="I3759" t="str">
            <v>All</v>
          </cell>
          <cell r="K3759">
            <v>45252.75</v>
          </cell>
          <cell r="L3759" t="str">
            <v>2023-11-22T18:00:00.000-05:00</v>
          </cell>
          <cell r="M3759">
            <v>45253.374236111114</v>
          </cell>
          <cell r="N3759" t="str">
            <v>2023-11-23T08:58:54.000-05:00</v>
          </cell>
          <cell r="O3759" t="str">
            <v>Eria Kayongo</v>
          </cell>
          <cell r="P3759" t="str">
            <v>Valid</v>
          </cell>
          <cell r="Q3759" t="str">
            <v>.3097662</v>
          </cell>
          <cell r="R3759" t="str">
            <v>32.5786401</v>
          </cell>
        </row>
        <row r="3760">
          <cell r="B3760">
            <v>605466</v>
          </cell>
          <cell r="C3760" t="str">
            <v>770</v>
          </cell>
          <cell r="D3760" t="str">
            <v>Kapeeka</v>
          </cell>
          <cell r="E3760" t="str">
            <v>Robert Otim</v>
          </cell>
          <cell r="F3760" t="str">
            <v>Nakaseke</v>
          </cell>
          <cell r="G3760" t="str">
            <v>Luwero</v>
          </cell>
          <cell r="H3760" t="str">
            <v>Allan Kavuma</v>
          </cell>
          <cell r="I3760" t="str">
            <v>All</v>
          </cell>
          <cell r="J3760" t="str">
            <v>I Engineering Uganda Ltd</v>
          </cell>
          <cell r="K3760">
            <v>45252.754861111112</v>
          </cell>
          <cell r="L3760" t="str">
            <v>2023-11-22T18:07:00.000-05:00</v>
          </cell>
          <cell r="M3760">
            <v>45252.784618055557</v>
          </cell>
          <cell r="N3760" t="str">
            <v>2023-11-22T18:49:51.000-05:00</v>
          </cell>
          <cell r="O3760" t="str">
            <v>Okodi Alex</v>
          </cell>
          <cell r="P3760" t="str">
            <v>Valid</v>
          </cell>
          <cell r="Q3760" t="str">
            <v>.654171666666667</v>
          </cell>
          <cell r="R3760" t="str">
            <v>32.3904566666667</v>
          </cell>
        </row>
        <row r="3761">
          <cell r="B3761">
            <v>605952</v>
          </cell>
          <cell r="C3761" t="str">
            <v>750</v>
          </cell>
          <cell r="D3761" t="str">
            <v>Kapeka TC</v>
          </cell>
          <cell r="E3761" t="str">
            <v>Robert Otim</v>
          </cell>
          <cell r="F3761" t="str">
            <v>Nakaseke</v>
          </cell>
          <cell r="G3761" t="str">
            <v>Luwero</v>
          </cell>
          <cell r="H3761" t="str">
            <v>Allan Kavuma</v>
          </cell>
          <cell r="I3761" t="str">
            <v>All</v>
          </cell>
          <cell r="J3761" t="str">
            <v>I Engineering Uganda Ltd</v>
          </cell>
          <cell r="K3761">
            <v>45252.756944444445</v>
          </cell>
          <cell r="L3761" t="str">
            <v>2023-11-22T18:10:00.000-05:00</v>
          </cell>
          <cell r="M3761">
            <v>45252.798379629632</v>
          </cell>
          <cell r="N3761" t="str">
            <v>2023-11-22T19:09:40.000-05:00</v>
          </cell>
          <cell r="O3761" t="str">
            <v>Okodi Alex</v>
          </cell>
          <cell r="P3761" t="str">
            <v>Valid</v>
          </cell>
          <cell r="Q3761" t="str">
            <v>.654085</v>
          </cell>
          <cell r="R3761" t="str">
            <v>32.39062</v>
          </cell>
        </row>
        <row r="3762">
          <cell r="B3762">
            <v>609930</v>
          </cell>
          <cell r="C3762" t="str">
            <v>2935</v>
          </cell>
          <cell r="D3762" t="str">
            <v>Kiriba</v>
          </cell>
          <cell r="E3762" t="str">
            <v>Denis Masaba</v>
          </cell>
          <cell r="F3762" t="str">
            <v>Kalungu</v>
          </cell>
          <cell r="G3762" t="str">
            <v>Kabale</v>
          </cell>
          <cell r="H3762" t="str">
            <v>Faridah Nantege</v>
          </cell>
          <cell r="I3762" t="str">
            <v>All</v>
          </cell>
          <cell r="J3762" t="str">
            <v>CAMUSAT Uganda Limited</v>
          </cell>
          <cell r="K3762">
            <v>45252.757638888892</v>
          </cell>
          <cell r="L3762" t="str">
            <v>2023-11-22T18:11:00.000-05:00</v>
          </cell>
          <cell r="M3762">
            <v>45253.165231481478</v>
          </cell>
          <cell r="N3762" t="str">
            <v>2023-11-23T03:57:56.000-05:00</v>
          </cell>
          <cell r="O3762" t="str">
            <v>Innocent Twesigomwe</v>
          </cell>
          <cell r="P3762" t="str">
            <v>Audit</v>
          </cell>
          <cell r="Q3762" t="str">
            <v>-1.2619243</v>
          </cell>
          <cell r="R3762" t="str">
            <v>29.8629792</v>
          </cell>
        </row>
        <row r="3763">
          <cell r="B3763">
            <v>701168</v>
          </cell>
          <cell r="C3763" t="str">
            <v>3431</v>
          </cell>
          <cell r="D3763" t="str">
            <v>Lwenkibbi</v>
          </cell>
          <cell r="E3763" t="str">
            <v>Latima Musoke</v>
          </cell>
          <cell r="F3763" t="str">
            <v>Kyankwanzi</v>
          </cell>
          <cell r="G3763" t="str">
            <v>Hoima</v>
          </cell>
          <cell r="H3763" t="str">
            <v>Allan Kavuma</v>
          </cell>
          <cell r="I3763" t="str">
            <v>All</v>
          </cell>
          <cell r="K3763">
            <v>45252.771527777775</v>
          </cell>
          <cell r="L3763" t="str">
            <v>2023-11-22T18:31:00.000-05:00</v>
          </cell>
          <cell r="M3763">
            <v>45252.806377314817</v>
          </cell>
          <cell r="N3763" t="str">
            <v>2023-11-22T19:21:11.000-05:00</v>
          </cell>
          <cell r="O3763" t="str">
            <v>Kyotiina Joseph</v>
          </cell>
          <cell r="P3763" t="str">
            <v>Valid</v>
          </cell>
          <cell r="Q3763" t="str">
            <v>1.2180167</v>
          </cell>
          <cell r="R3763" t="str">
            <v>31.546585</v>
          </cell>
        </row>
        <row r="3764">
          <cell r="B3764">
            <v>607368</v>
          </cell>
          <cell r="C3764" t="str">
            <v>KAM020</v>
          </cell>
          <cell r="D3764" t="str">
            <v>Lubowa</v>
          </cell>
          <cell r="E3764" t="str">
            <v>Abu Kasamba</v>
          </cell>
          <cell r="F3764" t="str">
            <v>Wakiso</v>
          </cell>
          <cell r="G3764" t="str">
            <v>Kampala West</v>
          </cell>
          <cell r="H3764" t="str">
            <v>Faridah Nantege</v>
          </cell>
          <cell r="I3764" t="str">
            <v>All</v>
          </cell>
          <cell r="J3764" t="str">
            <v>CAMUSAT Uganda Limited</v>
          </cell>
          <cell r="K3764">
            <v>45252.771527777775</v>
          </cell>
          <cell r="L3764" t="str">
            <v>2023-11-22T18:31:00.000-05:00</v>
          </cell>
          <cell r="M3764">
            <v>45253.687685185185</v>
          </cell>
          <cell r="N3764" t="str">
            <v>2023-11-23T16:30:16.000-05:00</v>
          </cell>
          <cell r="O3764" t="str">
            <v>Byamugisha Banabas</v>
          </cell>
          <cell r="P3764" t="str">
            <v>Valid</v>
          </cell>
          <cell r="Q3764" t="str">
            <v>.2352794</v>
          </cell>
          <cell r="R3764" t="str">
            <v>32.5484413</v>
          </cell>
        </row>
        <row r="3765">
          <cell r="B3765">
            <v>701224</v>
          </cell>
          <cell r="C3765" t="str">
            <v>KA1644</v>
          </cell>
          <cell r="D3765" t="str">
            <v>Katanga</v>
          </cell>
          <cell r="E3765" t="str">
            <v>Joash Lubwama</v>
          </cell>
          <cell r="F3765" t="str">
            <v>Kampala</v>
          </cell>
          <cell r="H3765" t="str">
            <v>Allan Kavuma</v>
          </cell>
          <cell r="I3765" t="str">
            <v>All</v>
          </cell>
          <cell r="J3765" t="str">
            <v>I Engineering Uganda Ltd</v>
          </cell>
          <cell r="K3765">
            <v>45252.772916666669</v>
          </cell>
          <cell r="L3765" t="str">
            <v>2023-11-22T18:33:00.000-05:00</v>
          </cell>
          <cell r="M3765">
            <v>45252.802928240744</v>
          </cell>
          <cell r="N3765" t="str">
            <v>2023-11-22T19:16:13.000-05:00</v>
          </cell>
          <cell r="O3765" t="str">
            <v>Philip Abooki</v>
          </cell>
          <cell r="P3765" t="str">
            <v>Audit</v>
          </cell>
          <cell r="Q3765" t="str">
            <v>.3332999</v>
          </cell>
          <cell r="R3765" t="str">
            <v>32.5758562</v>
          </cell>
        </row>
        <row r="3766">
          <cell r="B3766">
            <v>701224</v>
          </cell>
          <cell r="C3766" t="str">
            <v>KA1644</v>
          </cell>
          <cell r="D3766" t="str">
            <v>Katanga</v>
          </cell>
          <cell r="E3766" t="str">
            <v>Joash Lubwama</v>
          </cell>
          <cell r="F3766" t="str">
            <v>Kampala</v>
          </cell>
          <cell r="H3766" t="str">
            <v>Allan Kavuma</v>
          </cell>
          <cell r="I3766" t="str">
            <v>All</v>
          </cell>
          <cell r="J3766" t="str">
            <v>I Engineering Uganda Ltd</v>
          </cell>
          <cell r="K3766">
            <v>45252.775694444441</v>
          </cell>
          <cell r="L3766" t="str">
            <v>2023-11-22T18:37:00.000-05:00</v>
          </cell>
          <cell r="M3766">
            <v>45255.562650462962</v>
          </cell>
          <cell r="N3766" t="str">
            <v>2023-11-25T13:30:13.000-05:00</v>
          </cell>
          <cell r="O3766" t="str">
            <v>Philip Abooki</v>
          </cell>
          <cell r="P3766" t="str">
            <v>Valid</v>
          </cell>
          <cell r="Q3766" t="str">
            <v>.3332363</v>
          </cell>
          <cell r="R3766" t="str">
            <v>32.5757319</v>
          </cell>
        </row>
        <row r="3767">
          <cell r="B3767">
            <v>609151</v>
          </cell>
          <cell r="C3767" t="str">
            <v>WE2610</v>
          </cell>
          <cell r="D3767" t="str">
            <v>Katuulo</v>
          </cell>
          <cell r="E3767" t="str">
            <v>Patrick Kalibbala</v>
          </cell>
          <cell r="F3767" t="str">
            <v>Lyantonde</v>
          </cell>
          <cell r="G3767" t="str">
            <v>Masaka</v>
          </cell>
          <cell r="H3767" t="str">
            <v>Faridah Nantege</v>
          </cell>
          <cell r="I3767" t="str">
            <v>All</v>
          </cell>
          <cell r="J3767" t="str">
            <v>CAMUSAT Uganda Limited</v>
          </cell>
          <cell r="K3767">
            <v>45252.789583333331</v>
          </cell>
          <cell r="L3767" t="str">
            <v>2023-11-22T18:57:00.000-05:00</v>
          </cell>
          <cell r="M3767">
            <v>45252.876840277779</v>
          </cell>
          <cell r="N3767" t="str">
            <v>2023-11-22T21:02:39.000-05:00</v>
          </cell>
          <cell r="O3767" t="str">
            <v>David Semakula</v>
          </cell>
          <cell r="P3767" t="str">
            <v>Valid</v>
          </cell>
          <cell r="Q3767" t="str">
            <v>-.4483496</v>
          </cell>
          <cell r="R3767" t="str">
            <v>31.2782535</v>
          </cell>
        </row>
        <row r="3768">
          <cell r="B3768">
            <v>605382</v>
          </cell>
          <cell r="C3768" t="str">
            <v>581</v>
          </cell>
          <cell r="D3768" t="str">
            <v>Mpanga</v>
          </cell>
          <cell r="E3768" t="str">
            <v>Latima Musoke</v>
          </cell>
          <cell r="F3768" t="str">
            <v>Hoima</v>
          </cell>
          <cell r="G3768" t="str">
            <v>Hoima</v>
          </cell>
          <cell r="H3768" t="str">
            <v>Allan Kavuma</v>
          </cell>
          <cell r="I3768" t="str">
            <v>Air Conditioner</v>
          </cell>
          <cell r="J3768" t="str">
            <v>I Engineering Uganda Ltd</v>
          </cell>
          <cell r="K3768">
            <v>45252.853472222225</v>
          </cell>
          <cell r="L3768" t="str">
            <v>2023-11-22T20:29:00.000-05:00</v>
          </cell>
          <cell r="M3768">
            <v>45252.928819444445</v>
          </cell>
          <cell r="N3768" t="str">
            <v>2023-11-22T22:17:30.000-05:00</v>
          </cell>
          <cell r="O3768" t="str">
            <v>Deogracious Mayamba</v>
          </cell>
          <cell r="P3768" t="str">
            <v>Valid</v>
          </cell>
          <cell r="Q3768" t="str">
            <v>1.25444333333333</v>
          </cell>
          <cell r="R3768" t="str">
            <v>31.1048783333333</v>
          </cell>
        </row>
        <row r="3769">
          <cell r="B3769">
            <v>609154</v>
          </cell>
          <cell r="C3769" t="str">
            <v>WE2069</v>
          </cell>
          <cell r="D3769" t="str">
            <v>Kazo</v>
          </cell>
          <cell r="E3769" t="str">
            <v>Thomasi Seruyange</v>
          </cell>
          <cell r="F3769" t="str">
            <v>Kiruhura</v>
          </cell>
          <cell r="G3769" t="str">
            <v>Mbarara</v>
          </cell>
          <cell r="H3769" t="str">
            <v>Faridah Nantege</v>
          </cell>
          <cell r="I3769" t="str">
            <v>All</v>
          </cell>
          <cell r="J3769" t="str">
            <v>CAMUSAT Uganda Limited</v>
          </cell>
          <cell r="K3769">
            <v>45253</v>
          </cell>
          <cell r="L3769" t="str">
            <v>2023-11-23T00:00:00.000-05:00</v>
          </cell>
          <cell r="M3769">
            <v>45253.97074074074</v>
          </cell>
          <cell r="N3769" t="str">
            <v>2023-11-23T23:17:52.000-05:00</v>
          </cell>
          <cell r="O3769" t="str">
            <v>Muzamiru Mugamba</v>
          </cell>
          <cell r="P3769" t="str">
            <v>Valid</v>
          </cell>
          <cell r="Q3769" t="str">
            <v>-.0581309</v>
          </cell>
          <cell r="R3769" t="str">
            <v>30.7498728</v>
          </cell>
        </row>
        <row r="3770">
          <cell r="B3770">
            <v>605281</v>
          </cell>
          <cell r="C3770" t="str">
            <v>451</v>
          </cell>
          <cell r="D3770" t="str">
            <v>Kikandwa</v>
          </cell>
          <cell r="E3770" t="str">
            <v>Christopher Alituha</v>
          </cell>
          <cell r="F3770" t="str">
            <v>Kampala</v>
          </cell>
          <cell r="G3770" t="str">
            <v>Kampala Central</v>
          </cell>
          <cell r="H3770" t="str">
            <v>Faridah Nantege</v>
          </cell>
          <cell r="I3770" t="str">
            <v>All</v>
          </cell>
          <cell r="J3770" t="str">
            <v>CAMUSAT Uganda Limited</v>
          </cell>
          <cell r="K3770">
            <v>45253</v>
          </cell>
          <cell r="L3770" t="str">
            <v>2023-11-23T00:00:00.000-05:00</v>
          </cell>
          <cell r="M3770">
            <v>45253.704768518517</v>
          </cell>
          <cell r="N3770" t="str">
            <v>2023-11-23T16:54:52.000-05:00</v>
          </cell>
          <cell r="O3770" t="str">
            <v>Juma Lubega</v>
          </cell>
          <cell r="P3770" t="str">
            <v>Valid</v>
          </cell>
          <cell r="Q3770" t="str">
            <v>.3066941</v>
          </cell>
          <cell r="R3770" t="str">
            <v>32.5538834</v>
          </cell>
        </row>
        <row r="3771">
          <cell r="B3771">
            <v>606148</v>
          </cell>
          <cell r="C3771" t="str">
            <v>1181</v>
          </cell>
          <cell r="D3771" t="str">
            <v>Mpambire</v>
          </cell>
          <cell r="E3771" t="str">
            <v>Patrick Kalibbala</v>
          </cell>
          <cell r="F3771" t="str">
            <v>Mpigi</v>
          </cell>
          <cell r="G3771" t="str">
            <v>Masaka</v>
          </cell>
          <cell r="H3771" t="str">
            <v>Faridah Nantege</v>
          </cell>
          <cell r="I3771" t="str">
            <v>All</v>
          </cell>
          <cell r="J3771" t="str">
            <v>CAMUSAT Uganda Limited</v>
          </cell>
          <cell r="K3771">
            <v>45253</v>
          </cell>
          <cell r="L3771" t="str">
            <v>2023-11-23T00:00:00.000-05:00</v>
          </cell>
          <cell r="M3771">
            <v>45253.591666666667</v>
          </cell>
          <cell r="N3771" t="str">
            <v>2023-11-23T14:12:00.000-05:00</v>
          </cell>
          <cell r="O3771" t="str">
            <v>David Lubwama</v>
          </cell>
          <cell r="P3771" t="str">
            <v>Valid</v>
          </cell>
          <cell r="Q3771" t="str">
            <v>.1957086</v>
          </cell>
          <cell r="R3771" t="str">
            <v>32.2903163</v>
          </cell>
        </row>
        <row r="3772">
          <cell r="B3772">
            <v>609379</v>
          </cell>
          <cell r="C3772" t="str">
            <v>WE2772</v>
          </cell>
          <cell r="D3772" t="str">
            <v>Ngangi</v>
          </cell>
          <cell r="E3772" t="str">
            <v>Stephen Rwabwogo</v>
          </cell>
          <cell r="F3772" t="str">
            <v>Kyegegwa</v>
          </cell>
          <cell r="G3772" t="str">
            <v>Western</v>
          </cell>
          <cell r="H3772" t="str">
            <v>Faridah Nantege</v>
          </cell>
          <cell r="I3772" t="str">
            <v>DG</v>
          </cell>
          <cell r="J3772" t="str">
            <v>CAMUSAT Uganda Limited</v>
          </cell>
          <cell r="K3772">
            <v>45253</v>
          </cell>
          <cell r="L3772" t="str">
            <v>2023-11-23T00:00:00.000-05:00</v>
          </cell>
          <cell r="M3772">
            <v>45253.633506944447</v>
          </cell>
          <cell r="N3772" t="str">
            <v>2023-11-23T15:12:15.000-05:00</v>
          </cell>
          <cell r="O3772" t="str">
            <v>Kenneth Waiswa</v>
          </cell>
          <cell r="P3772" t="str">
            <v>Audit</v>
          </cell>
          <cell r="Q3772" t="str">
            <v>.5936583</v>
          </cell>
          <cell r="R3772" t="str">
            <v>31.202565</v>
          </cell>
        </row>
        <row r="3773">
          <cell r="B3773">
            <v>605277</v>
          </cell>
          <cell r="C3773" t="str">
            <v>447</v>
          </cell>
          <cell r="D3773" t="str">
            <v>Kiboga</v>
          </cell>
          <cell r="E3773" t="str">
            <v>Christopher Alituha</v>
          </cell>
          <cell r="F3773" t="str">
            <v>Kiboga</v>
          </cell>
          <cell r="G3773" t="str">
            <v>Masindi 2</v>
          </cell>
          <cell r="H3773" t="str">
            <v>Faridah Nantege</v>
          </cell>
          <cell r="I3773" t="str">
            <v>All</v>
          </cell>
          <cell r="J3773" t="str">
            <v>CAMUSAT Uganda Limited</v>
          </cell>
          <cell r="K3773">
            <v>45253</v>
          </cell>
          <cell r="L3773" t="str">
            <v>2023-11-23T00:00:00.000-05:00</v>
          </cell>
          <cell r="M3773">
            <v>45253.554548611108</v>
          </cell>
          <cell r="N3773" t="str">
            <v>2023-11-23T13:18:33.000-05:00</v>
          </cell>
          <cell r="O3773" t="str">
            <v>John Moses Luzinda</v>
          </cell>
          <cell r="P3773" t="str">
            <v>Valid</v>
          </cell>
          <cell r="Q3773" t="str">
            <v>.915875</v>
          </cell>
          <cell r="R3773" t="str">
            <v>31.7736516666667</v>
          </cell>
        </row>
        <row r="3774">
          <cell r="B3774">
            <v>609586</v>
          </cell>
          <cell r="C3774" t="str">
            <v>2593</v>
          </cell>
          <cell r="D3774" t="str">
            <v>Kyenzige</v>
          </cell>
          <cell r="E3774" t="str">
            <v>Stephen Rwabwogo</v>
          </cell>
          <cell r="F3774" t="str">
            <v>Kibaale</v>
          </cell>
          <cell r="G3774" t="str">
            <v>Hoima</v>
          </cell>
          <cell r="H3774" t="str">
            <v>Faridah Nantege</v>
          </cell>
          <cell r="I3774" t="str">
            <v>All</v>
          </cell>
          <cell r="J3774" t="str">
            <v>CAMUSAT Uganda Limited</v>
          </cell>
          <cell r="K3774">
            <v>45253</v>
          </cell>
          <cell r="L3774" t="str">
            <v>2023-11-23T00:00:00.000-05:00</v>
          </cell>
          <cell r="M3774">
            <v>45255.637187499997</v>
          </cell>
          <cell r="N3774" t="str">
            <v>2023-11-25T15:17:33.000-05:00</v>
          </cell>
          <cell r="O3774" t="str">
            <v>David Kato</v>
          </cell>
          <cell r="P3774" t="str">
            <v>Valid</v>
          </cell>
          <cell r="Q3774" t="str">
            <v>.9218017</v>
          </cell>
          <cell r="R3774" t="str">
            <v>30.7302648</v>
          </cell>
        </row>
        <row r="3775">
          <cell r="B3775">
            <v>701184</v>
          </cell>
          <cell r="C3775" t="str">
            <v>3381</v>
          </cell>
          <cell r="D3775" t="str">
            <v>Nsumbi Zone 2</v>
          </cell>
          <cell r="E3775" t="str">
            <v>Christopher Alituha</v>
          </cell>
          <cell r="F3775" t="str">
            <v>Wakiso</v>
          </cell>
          <cell r="G3775" t="str">
            <v>Mityana</v>
          </cell>
          <cell r="H3775" t="str">
            <v>Faridah Nantege</v>
          </cell>
          <cell r="I3775" t="str">
            <v>All</v>
          </cell>
          <cell r="J3775" t="str">
            <v>CAMUSAT Uganda Limited</v>
          </cell>
          <cell r="K3775">
            <v>45253</v>
          </cell>
          <cell r="L3775" t="str">
            <v>2023-11-23T00:00:00.000-05:00</v>
          </cell>
          <cell r="M3775">
            <v>45253.690138888887</v>
          </cell>
          <cell r="N3775" t="str">
            <v>2023-11-23T16:33:48.000-05:00</v>
          </cell>
          <cell r="O3775" t="str">
            <v>Mark Lukwago</v>
          </cell>
          <cell r="P3775" t="str">
            <v>Valid</v>
          </cell>
          <cell r="Q3775" t="str">
            <v>.3505922</v>
          </cell>
          <cell r="R3775" t="str">
            <v>32.5130542</v>
          </cell>
        </row>
        <row r="3776">
          <cell r="B3776">
            <v>701232</v>
          </cell>
          <cell r="C3776" t="str">
            <v>WE2965</v>
          </cell>
          <cell r="D3776" t="str">
            <v>Thoban Cell</v>
          </cell>
          <cell r="E3776" t="str">
            <v>Christopher Alituha</v>
          </cell>
          <cell r="F3776" t="str">
            <v>Mityana</v>
          </cell>
          <cell r="G3776" t="str">
            <v>Mityana</v>
          </cell>
          <cell r="H3776" t="str">
            <v>Faridah Nantege</v>
          </cell>
          <cell r="I3776" t="str">
            <v>All</v>
          </cell>
          <cell r="J3776" t="str">
            <v>CAMUSAT Uganda Limited</v>
          </cell>
          <cell r="K3776">
            <v>45253</v>
          </cell>
          <cell r="L3776" t="str">
            <v>2023-11-23T00:00:00.000-05:00</v>
          </cell>
          <cell r="M3776">
            <v>45253.422673611109</v>
          </cell>
          <cell r="N3776" t="str">
            <v>2023-11-23T10:08:39.000-05:00</v>
          </cell>
          <cell r="O3776" t="str">
            <v>Patrick Eyotre</v>
          </cell>
          <cell r="P3776" t="str">
            <v>Valid</v>
          </cell>
          <cell r="Q3776" t="str">
            <v>.3974483</v>
          </cell>
          <cell r="R3776" t="str">
            <v>32.0454661</v>
          </cell>
        </row>
        <row r="3777">
          <cell r="B3777">
            <v>606069</v>
          </cell>
          <cell r="C3777" t="str">
            <v>881</v>
          </cell>
          <cell r="D3777" t="str">
            <v>Kigoma</v>
          </cell>
          <cell r="E3777" t="str">
            <v>Christopher Alituha</v>
          </cell>
          <cell r="F3777" t="str">
            <v>Wakiso</v>
          </cell>
          <cell r="G3777" t="str">
            <v>Kampala West</v>
          </cell>
          <cell r="H3777" t="str">
            <v>Faridah Nantege</v>
          </cell>
          <cell r="I3777" t="str">
            <v>All</v>
          </cell>
          <cell r="J3777" t="str">
            <v>CAMUSAT Uganda Limited</v>
          </cell>
          <cell r="K3777">
            <v>45253</v>
          </cell>
          <cell r="L3777" t="str">
            <v>2023-11-23T00:00:00.000-05:00</v>
          </cell>
          <cell r="M3777">
            <v>45253.600335648145</v>
          </cell>
          <cell r="N3777" t="str">
            <v>2023-11-23T14:24:29.000-05:00</v>
          </cell>
          <cell r="O3777" t="str">
            <v>Mark Lukwago</v>
          </cell>
          <cell r="P3777" t="str">
            <v>Valid</v>
          </cell>
          <cell r="Q3777" t="str">
            <v>.3572329</v>
          </cell>
          <cell r="R3777" t="str">
            <v>32.4880087</v>
          </cell>
        </row>
        <row r="3778">
          <cell r="B3778">
            <v>605456</v>
          </cell>
          <cell r="C3778" t="str">
            <v>736</v>
          </cell>
          <cell r="D3778" t="str">
            <v>Ndaiga</v>
          </cell>
          <cell r="E3778" t="str">
            <v>Stephen Rwabwogo</v>
          </cell>
          <cell r="F3778" t="str">
            <v>Kibaale</v>
          </cell>
          <cell r="G3778" t="str">
            <v>Western</v>
          </cell>
          <cell r="H3778" t="str">
            <v>Faridah Nantege</v>
          </cell>
          <cell r="I3778" t="str">
            <v>All</v>
          </cell>
          <cell r="J3778" t="str">
            <v>CAMUSAT Uganda Limited</v>
          </cell>
          <cell r="K3778">
            <v>45253</v>
          </cell>
          <cell r="L3778" t="str">
            <v>2023-11-23T00:00:00.000-05:00</v>
          </cell>
          <cell r="M3778">
            <v>45255.360208333332</v>
          </cell>
          <cell r="N3778" t="str">
            <v>2023-11-25T08:38:42.000-05:00</v>
          </cell>
          <cell r="O3778" t="str">
            <v>David Kato</v>
          </cell>
          <cell r="P3778" t="str">
            <v>Valid</v>
          </cell>
          <cell r="Q3778" t="str">
            <v>.9892467</v>
          </cell>
          <cell r="R3778" t="str">
            <v>30.5865722</v>
          </cell>
        </row>
        <row r="3779">
          <cell r="B3779">
            <v>609289</v>
          </cell>
          <cell r="C3779" t="str">
            <v>WE2584</v>
          </cell>
          <cell r="D3779" t="str">
            <v>Nyakarongo</v>
          </cell>
          <cell r="E3779" t="str">
            <v>Stephen Rwabwogo</v>
          </cell>
          <cell r="F3779" t="str">
            <v>Kibaale</v>
          </cell>
          <cell r="G3779" t="str">
            <v>Western</v>
          </cell>
          <cell r="H3779" t="str">
            <v>Faridah Nantege</v>
          </cell>
          <cell r="I3779" t="str">
            <v>All</v>
          </cell>
          <cell r="J3779" t="str">
            <v>CAMUSAT Uganda Limited</v>
          </cell>
          <cell r="K3779">
            <v>45253</v>
          </cell>
          <cell r="L3779" t="str">
            <v>2023-11-23T00:00:00.000-05:00</v>
          </cell>
          <cell r="M3779">
            <v>45255.424247685187</v>
          </cell>
          <cell r="N3779" t="str">
            <v>2023-11-25T10:10:55.000-05:00</v>
          </cell>
          <cell r="O3779" t="str">
            <v>David Kato</v>
          </cell>
          <cell r="P3779" t="str">
            <v>Valid</v>
          </cell>
          <cell r="Q3779" t="str">
            <v>.9372967</v>
          </cell>
          <cell r="R3779" t="str">
            <v>30.6548467</v>
          </cell>
        </row>
        <row r="3780">
          <cell r="B3780">
            <v>609162</v>
          </cell>
          <cell r="C3780" t="str">
            <v>3017</v>
          </cell>
          <cell r="D3780" t="str">
            <v>Kiboga</v>
          </cell>
          <cell r="E3780" t="str">
            <v>Christopher Alituha</v>
          </cell>
          <cell r="F3780" t="str">
            <v>Kiboga</v>
          </cell>
          <cell r="H3780" t="str">
            <v>Faridah Nantege</v>
          </cell>
          <cell r="I3780" t="str">
            <v>All</v>
          </cell>
          <cell r="J3780" t="str">
            <v>CAMUSAT Uganda Limited</v>
          </cell>
          <cell r="K3780">
            <v>45253</v>
          </cell>
          <cell r="L3780" t="str">
            <v>2023-11-23T00:00:00.000-05:00</v>
          </cell>
          <cell r="M3780">
            <v>45253.552615740744</v>
          </cell>
          <cell r="N3780" t="str">
            <v>2023-11-23T13:15:46.000-05:00</v>
          </cell>
          <cell r="O3780" t="str">
            <v>John Moses Luzinda</v>
          </cell>
          <cell r="P3780" t="str">
            <v>Valid</v>
          </cell>
          <cell r="Q3780" t="str">
            <v>.915538333333333</v>
          </cell>
          <cell r="R3780" t="str">
            <v>31.7733733333333</v>
          </cell>
        </row>
        <row r="3781">
          <cell r="B3781">
            <v>606736</v>
          </cell>
          <cell r="C3781" t="str">
            <v>1357</v>
          </cell>
          <cell r="D3781" t="str">
            <v>Nkokojeru 2</v>
          </cell>
          <cell r="E3781" t="str">
            <v>Samuel Naseke</v>
          </cell>
          <cell r="F3781" t="str">
            <v>Kayunga</v>
          </cell>
          <cell r="G3781" t="str">
            <v>Jinja</v>
          </cell>
          <cell r="H3781" t="str">
            <v>William Bwire</v>
          </cell>
          <cell r="I3781" t="str">
            <v>All</v>
          </cell>
          <cell r="K3781">
            <v>45253.261111111111</v>
          </cell>
          <cell r="L3781" t="str">
            <v>2023-11-23T06:16:00.000-05:00</v>
          </cell>
          <cell r="M3781">
            <v>45253.312777777777</v>
          </cell>
          <cell r="N3781" t="str">
            <v>2023-11-23T07:30:24.000-05:00</v>
          </cell>
          <cell r="O3781" t="str">
            <v>Nganda sharif</v>
          </cell>
          <cell r="P3781" t="str">
            <v>Valid</v>
          </cell>
          <cell r="Q3781" t="str">
            <v>.6724214</v>
          </cell>
          <cell r="R3781" t="str">
            <v>32.9296182</v>
          </cell>
        </row>
        <row r="3782">
          <cell r="B3782">
            <v>605083</v>
          </cell>
          <cell r="C3782" t="str">
            <v>105</v>
          </cell>
          <cell r="D3782" t="str">
            <v>Ntinda</v>
          </cell>
          <cell r="E3782" t="str">
            <v>Benbridge Mulongo</v>
          </cell>
          <cell r="F3782" t="str">
            <v>Kampala</v>
          </cell>
          <cell r="G3782" t="str">
            <v>Kampala East</v>
          </cell>
          <cell r="H3782" t="str">
            <v>William Bwire</v>
          </cell>
          <cell r="I3782" t="str">
            <v>All</v>
          </cell>
          <cell r="K3782">
            <v>45253.277083333334</v>
          </cell>
          <cell r="L3782" t="str">
            <v>2023-11-23T06:39:00.000-05:00</v>
          </cell>
          <cell r="M3782">
            <v>45254.394571759258</v>
          </cell>
          <cell r="N3782" t="str">
            <v>2023-11-24T09:28:11.000-05:00</v>
          </cell>
          <cell r="O3782" t="str">
            <v>James Otwal</v>
          </cell>
          <cell r="P3782" t="str">
            <v>Valid</v>
          </cell>
          <cell r="Q3782" t="str">
            <v>.345801666666667</v>
          </cell>
          <cell r="R3782" t="str">
            <v>32.61837</v>
          </cell>
        </row>
        <row r="3783">
          <cell r="B3783">
            <v>605078</v>
          </cell>
          <cell r="C3783" t="str">
            <v>97</v>
          </cell>
          <cell r="D3783" t="str">
            <v>Namataba</v>
          </cell>
          <cell r="E3783" t="str">
            <v>Samuel Naseke</v>
          </cell>
          <cell r="F3783" t="str">
            <v>Mukono</v>
          </cell>
          <cell r="G3783" t="str">
            <v>Kampala East</v>
          </cell>
          <cell r="H3783" t="str">
            <v>William Bwire</v>
          </cell>
          <cell r="I3783" t="str">
            <v>All</v>
          </cell>
          <cell r="K3783">
            <v>45253.308333333334</v>
          </cell>
          <cell r="L3783" t="str">
            <v>2023-11-23T07:24:00.000-05:00</v>
          </cell>
          <cell r="M3783">
            <v>45253.393750000003</v>
          </cell>
          <cell r="N3783" t="str">
            <v>2023-11-23T09:27:00.000-05:00</v>
          </cell>
          <cell r="O3783" t="str">
            <v>Edrisa Katongole</v>
          </cell>
          <cell r="P3783" t="str">
            <v>Valid</v>
          </cell>
          <cell r="Q3783" t="str">
            <v>.379021666666667</v>
          </cell>
          <cell r="R3783" t="str">
            <v>32.860195</v>
          </cell>
        </row>
        <row r="3784">
          <cell r="B3784">
            <v>605991</v>
          </cell>
          <cell r="C3784" t="str">
            <v>835</v>
          </cell>
          <cell r="D3784" t="str">
            <v>Kasangati TC</v>
          </cell>
          <cell r="E3784" t="str">
            <v>Benbridge Mulongo</v>
          </cell>
          <cell r="F3784" t="str">
            <v>Wakiso</v>
          </cell>
          <cell r="G3784" t="str">
            <v>Kampala East</v>
          </cell>
          <cell r="H3784" t="str">
            <v>William Bwire</v>
          </cell>
          <cell r="I3784" t="str">
            <v>All</v>
          </cell>
          <cell r="K3784">
            <v>45253.331944444442</v>
          </cell>
          <cell r="L3784" t="str">
            <v>2023-11-23T07:58:00.000-05:00</v>
          </cell>
          <cell r="M3784">
            <v>45253.39135416667</v>
          </cell>
          <cell r="N3784" t="str">
            <v>2023-11-23T09:23:33.000-05:00</v>
          </cell>
          <cell r="O3784" t="str">
            <v>Mohamed Ntambi</v>
          </cell>
          <cell r="P3784" t="str">
            <v>Valid</v>
          </cell>
          <cell r="Q3784" t="str">
            <v>.438449</v>
          </cell>
          <cell r="R3784" t="str">
            <v>32.6014671</v>
          </cell>
        </row>
        <row r="3785">
          <cell r="B3785">
            <v>609791</v>
          </cell>
          <cell r="C3785" t="str">
            <v>2740</v>
          </cell>
          <cell r="D3785" t="str">
            <v>Nyondo</v>
          </cell>
          <cell r="E3785" t="str">
            <v>Samuel Naseke</v>
          </cell>
          <cell r="F3785" t="str">
            <v>Kayunga</v>
          </cell>
          <cell r="G3785" t="str">
            <v>Mukono</v>
          </cell>
          <cell r="H3785" t="str">
            <v>William Bwire</v>
          </cell>
          <cell r="I3785" t="str">
            <v>All</v>
          </cell>
          <cell r="K3785">
            <v>45253.332638888889</v>
          </cell>
          <cell r="L3785" t="str">
            <v>2023-11-23T07:59:00.000-05:00</v>
          </cell>
          <cell r="M3785">
            <v>45253.35224537037</v>
          </cell>
          <cell r="N3785" t="str">
            <v>2023-11-23T08:27:14.000-05:00</v>
          </cell>
          <cell r="O3785" t="str">
            <v>Nganda sharif</v>
          </cell>
          <cell r="P3785" t="str">
            <v>Valid</v>
          </cell>
          <cell r="Q3785" t="str">
            <v>.8886918</v>
          </cell>
          <cell r="R3785" t="str">
            <v>32.9695819</v>
          </cell>
        </row>
        <row r="3786">
          <cell r="B3786">
            <v>605437</v>
          </cell>
          <cell r="C3786" t="str">
            <v>690</v>
          </cell>
          <cell r="D3786" t="str">
            <v>Tende</v>
          </cell>
          <cell r="E3786" t="str">
            <v>Abu Kasamba</v>
          </cell>
          <cell r="F3786" t="str">
            <v>Wakiso</v>
          </cell>
          <cell r="G3786" t="str">
            <v>Kampala West</v>
          </cell>
          <cell r="H3786" t="str">
            <v>Faridah Nantege</v>
          </cell>
          <cell r="I3786" t="str">
            <v>All</v>
          </cell>
          <cell r="J3786" t="str">
            <v>CAMUSAT Uganda Limited</v>
          </cell>
          <cell r="K3786">
            <v>45253.342361111114</v>
          </cell>
          <cell r="L3786" t="str">
            <v>2023-11-23T08:13:00.000-05:00</v>
          </cell>
          <cell r="M3786">
            <v>45253.396249999998</v>
          </cell>
          <cell r="N3786" t="str">
            <v>2023-11-23T09:30:36.000-05:00</v>
          </cell>
          <cell r="O3786" t="str">
            <v>Patrick Cwinyai</v>
          </cell>
          <cell r="P3786" t="str">
            <v>Audit</v>
          </cell>
          <cell r="Q3786" t="str">
            <v>.0449726</v>
          </cell>
          <cell r="R3786" t="str">
            <v>32.5566332</v>
          </cell>
        </row>
        <row r="3787">
          <cell r="B3787">
            <v>606359</v>
          </cell>
          <cell r="C3787" t="str">
            <v>1399</v>
          </cell>
          <cell r="D3787" t="str">
            <v>Luwafu RT</v>
          </cell>
          <cell r="E3787" t="str">
            <v>Paul Mbabazi</v>
          </cell>
          <cell r="F3787" t="str">
            <v>Kampala</v>
          </cell>
          <cell r="G3787" t="str">
            <v>Kampala Central</v>
          </cell>
          <cell r="H3787" t="str">
            <v>William Bwire</v>
          </cell>
          <cell r="I3787" t="str">
            <v>All</v>
          </cell>
          <cell r="K3787">
            <v>45253.348611111112</v>
          </cell>
          <cell r="L3787" t="str">
            <v>2023-11-23T08:22:00.000-05:00</v>
          </cell>
          <cell r="M3787">
            <v>45253.410092592596</v>
          </cell>
          <cell r="N3787" t="str">
            <v>2023-11-23T09:50:32.000-05:00</v>
          </cell>
          <cell r="O3787" t="str">
            <v>Kabandize Eden</v>
          </cell>
          <cell r="P3787" t="str">
            <v>Valid</v>
          </cell>
          <cell r="Q3787" t="str">
            <v>.2723921</v>
          </cell>
          <cell r="R3787" t="str">
            <v>32.5899075</v>
          </cell>
        </row>
        <row r="3788">
          <cell r="B3788">
            <v>606415</v>
          </cell>
          <cell r="C3788" t="str">
            <v>1741</v>
          </cell>
          <cell r="D3788" t="str">
            <v>Nsambya East</v>
          </cell>
          <cell r="E3788" t="str">
            <v>Paul Mbabazi</v>
          </cell>
          <cell r="F3788" t="str">
            <v>Kampala</v>
          </cell>
          <cell r="G3788" t="str">
            <v>Kampala Central</v>
          </cell>
          <cell r="H3788" t="str">
            <v>William Bwire</v>
          </cell>
          <cell r="I3788" t="str">
            <v>All</v>
          </cell>
          <cell r="K3788">
            <v>45253.352083333331</v>
          </cell>
          <cell r="L3788" t="str">
            <v>2023-11-23T08:27:00.000-05:00</v>
          </cell>
          <cell r="M3788">
            <v>45253.427499999998</v>
          </cell>
          <cell r="N3788" t="str">
            <v>2023-11-23T10:15:36.000-05:00</v>
          </cell>
          <cell r="O3788" t="str">
            <v>Deo Ssekalo</v>
          </cell>
          <cell r="P3788" t="str">
            <v>Valid</v>
          </cell>
          <cell r="Q3788" t="str">
            <v>.2956663</v>
          </cell>
          <cell r="R3788" t="str">
            <v>32.5892732</v>
          </cell>
        </row>
        <row r="3789">
          <cell r="B3789">
            <v>605635</v>
          </cell>
          <cell r="C3789" t="str">
            <v>1132</v>
          </cell>
          <cell r="D3789" t="str">
            <v>Hakibale</v>
          </cell>
          <cell r="E3789" t="str">
            <v>Stephen Rwabwogo</v>
          </cell>
          <cell r="F3789" t="str">
            <v>Kabarole</v>
          </cell>
          <cell r="G3789" t="str">
            <v>Mobile</v>
          </cell>
          <cell r="H3789" t="str">
            <v>Faridah Nantege</v>
          </cell>
          <cell r="I3789" t="str">
            <v>All</v>
          </cell>
          <cell r="J3789" t="str">
            <v>CAMUSAT Uganda Limited</v>
          </cell>
          <cell r="K3789">
            <v>45253.354861111111</v>
          </cell>
          <cell r="L3789" t="str">
            <v>2023-11-23T08:31:00.000-05:00</v>
          </cell>
          <cell r="M3789">
            <v>45253.390798611108</v>
          </cell>
          <cell r="N3789" t="str">
            <v>2023-11-23T09:22:45.000-05:00</v>
          </cell>
          <cell r="O3789" t="str">
            <v>Musa Matovu</v>
          </cell>
          <cell r="P3789" t="str">
            <v>Valid</v>
          </cell>
          <cell r="Q3789" t="str">
            <v>.754656666666667</v>
          </cell>
          <cell r="R3789" t="str">
            <v>30.3849183333333</v>
          </cell>
        </row>
        <row r="3790">
          <cell r="B3790">
            <v>607449</v>
          </cell>
          <cell r="C3790" t="str">
            <v>WE2673</v>
          </cell>
          <cell r="D3790" t="str">
            <v>Mityana_Kanamba_Rd</v>
          </cell>
          <cell r="E3790" t="str">
            <v>Christopher Alituha</v>
          </cell>
          <cell r="F3790" t="str">
            <v>Mityana</v>
          </cell>
          <cell r="H3790" t="str">
            <v>Faridah Nantege</v>
          </cell>
          <cell r="I3790" t="str">
            <v>All</v>
          </cell>
          <cell r="J3790" t="str">
            <v>CAMUSAT Uganda Limited</v>
          </cell>
          <cell r="K3790">
            <v>45253.365277777775</v>
          </cell>
          <cell r="L3790" t="str">
            <v>2023-11-23T08:46:00.000-05:00</v>
          </cell>
          <cell r="M3790">
            <v>45253.417974537035</v>
          </cell>
          <cell r="N3790" t="str">
            <v>2023-11-23T10:01:53.000-05:00</v>
          </cell>
          <cell r="O3790" t="str">
            <v>Patrick Eyotre</v>
          </cell>
          <cell r="P3790" t="str">
            <v>Valid</v>
          </cell>
          <cell r="Q3790" t="str">
            <v>.3914855</v>
          </cell>
          <cell r="R3790" t="str">
            <v>32.0395013</v>
          </cell>
        </row>
        <row r="3791">
          <cell r="B3791">
            <v>605417</v>
          </cell>
          <cell r="C3791" t="str">
            <v>644</v>
          </cell>
          <cell r="D3791" t="str">
            <v>Nakapiripirit</v>
          </cell>
          <cell r="E3791" t="str">
            <v>Moses Wandera</v>
          </cell>
          <cell r="F3791" t="str">
            <v>Nakapiripirit</v>
          </cell>
          <cell r="G3791" t="str">
            <v>Northern</v>
          </cell>
          <cell r="H3791" t="str">
            <v>William Bwire</v>
          </cell>
          <cell r="I3791" t="str">
            <v>DG</v>
          </cell>
          <cell r="K3791">
            <v>45253.365277777775</v>
          </cell>
          <cell r="L3791" t="str">
            <v>2023-11-23T08:46:00.000-05:00</v>
          </cell>
          <cell r="M3791">
            <v>45253.398182870369</v>
          </cell>
          <cell r="N3791" t="str">
            <v>2023-11-23T09:33:23.000-05:00</v>
          </cell>
          <cell r="O3791" t="str">
            <v>Andrew Matovu</v>
          </cell>
          <cell r="P3791" t="str">
            <v>Valid</v>
          </cell>
          <cell r="Q3791" t="str">
            <v>1.8298733</v>
          </cell>
          <cell r="R3791" t="str">
            <v>34.6726272</v>
          </cell>
        </row>
        <row r="3792">
          <cell r="B3792">
            <v>605358</v>
          </cell>
          <cell r="C3792" t="str">
            <v>549</v>
          </cell>
          <cell r="D3792" t="str">
            <v>Lubaga</v>
          </cell>
          <cell r="E3792" t="str">
            <v>Abu Kasamba</v>
          </cell>
          <cell r="F3792" t="str">
            <v>Kampala</v>
          </cell>
          <cell r="G3792" t="str">
            <v>Kampala West</v>
          </cell>
          <cell r="H3792" t="str">
            <v>Faridah Nantege</v>
          </cell>
          <cell r="I3792" t="str">
            <v>All</v>
          </cell>
          <cell r="J3792" t="str">
            <v>CAMUSAT Uganda Limited</v>
          </cell>
          <cell r="K3792">
            <v>45253.366666666669</v>
          </cell>
          <cell r="L3792" t="str">
            <v>2023-11-23T08:48:00.000-05:00</v>
          </cell>
          <cell r="M3792">
            <v>45253.589467592596</v>
          </cell>
          <cell r="N3792" t="str">
            <v>2023-11-23T14:08:50.000-05:00</v>
          </cell>
          <cell r="O3792" t="str">
            <v>Juma Lubega</v>
          </cell>
          <cell r="P3792" t="str">
            <v>Valid</v>
          </cell>
          <cell r="Q3792" t="str">
            <v>.3024004</v>
          </cell>
          <cell r="R3792" t="str">
            <v>32.552974</v>
          </cell>
        </row>
        <row r="3793">
          <cell r="B3793">
            <v>701571</v>
          </cell>
          <cell r="C3793" t="str">
            <v>3552</v>
          </cell>
          <cell r="D3793" t="str">
            <v>Nasana</v>
          </cell>
          <cell r="E3793" t="str">
            <v>Christopher Alituha</v>
          </cell>
          <cell r="F3793" t="str">
            <v>Wakiso</v>
          </cell>
          <cell r="G3793" t="str">
            <v>Mityana</v>
          </cell>
          <cell r="H3793" t="str">
            <v>Faridah Nantege</v>
          </cell>
          <cell r="I3793" t="str">
            <v>All</v>
          </cell>
          <cell r="J3793" t="str">
            <v>CAMUSAT Uganda Limited</v>
          </cell>
          <cell r="K3793">
            <v>45253.367361111108</v>
          </cell>
          <cell r="L3793" t="str">
            <v>2023-11-23T08:49:00.000-05:00</v>
          </cell>
          <cell r="M3793">
            <v>45254.738055555557</v>
          </cell>
          <cell r="N3793" t="str">
            <v>2023-11-24T17:42:48.000-05:00</v>
          </cell>
          <cell r="O3793" t="str">
            <v>Musoke Yusuf</v>
          </cell>
          <cell r="P3793" t="str">
            <v>Valid</v>
          </cell>
          <cell r="Q3793" t="str">
            <v>.3739084</v>
          </cell>
          <cell r="R3793" t="str">
            <v>32.5217242</v>
          </cell>
        </row>
        <row r="3794">
          <cell r="B3794">
            <v>605836</v>
          </cell>
          <cell r="C3794" t="str">
            <v>1568</v>
          </cell>
          <cell r="D3794" t="str">
            <v>Kabuusu</v>
          </cell>
          <cell r="E3794" t="str">
            <v>Abu Kasamba</v>
          </cell>
          <cell r="F3794" t="str">
            <v>Kampala</v>
          </cell>
          <cell r="G3794" t="str">
            <v>Kampala West</v>
          </cell>
          <cell r="H3794" t="str">
            <v>Faridah Nantege</v>
          </cell>
          <cell r="I3794" t="str">
            <v>All</v>
          </cell>
          <cell r="J3794" t="str">
            <v>CAMUSAT Uganda Limited</v>
          </cell>
          <cell r="K3794">
            <v>45253.368750000001</v>
          </cell>
          <cell r="L3794" t="str">
            <v>2023-11-23T08:51:00.000-05:00</v>
          </cell>
          <cell r="M3794">
            <v>45253.476053240738</v>
          </cell>
          <cell r="N3794" t="str">
            <v>2023-11-23T11:25:31.000-05:00</v>
          </cell>
          <cell r="O3794" t="str">
            <v>Juma Lubega</v>
          </cell>
          <cell r="P3794" t="str">
            <v>Valid</v>
          </cell>
          <cell r="Q3794" t="str">
            <v>.2951613</v>
          </cell>
          <cell r="R3794" t="str">
            <v>32.552871</v>
          </cell>
        </row>
        <row r="3795">
          <cell r="B3795">
            <v>701029</v>
          </cell>
          <cell r="C3795" t="str">
            <v>3194</v>
          </cell>
          <cell r="D3795" t="str">
            <v>Businzigo</v>
          </cell>
          <cell r="E3795" t="str">
            <v>Christopher Alituha</v>
          </cell>
          <cell r="F3795" t="str">
            <v>Mityana</v>
          </cell>
          <cell r="H3795" t="str">
            <v>Faridah Nantege</v>
          </cell>
          <cell r="I3795" t="str">
            <v>All</v>
          </cell>
          <cell r="J3795" t="str">
            <v>CAMUSAT Uganda Limited</v>
          </cell>
          <cell r="K3795">
            <v>45253.377083333333</v>
          </cell>
          <cell r="L3795" t="str">
            <v>2023-11-23T09:03:00.000-05:00</v>
          </cell>
          <cell r="M3795">
            <v>45253.422337962962</v>
          </cell>
          <cell r="N3795" t="str">
            <v>2023-11-23T10:08:10.000-05:00</v>
          </cell>
          <cell r="O3795" t="str">
            <v>Geoffrey Kyambadde</v>
          </cell>
          <cell r="P3795" t="str">
            <v>Valid</v>
          </cell>
          <cell r="Q3795" t="str">
            <v>.430015</v>
          </cell>
          <cell r="R3795" t="str">
            <v>32.0261052</v>
          </cell>
        </row>
        <row r="3796">
          <cell r="B3796">
            <v>606292</v>
          </cell>
          <cell r="C3796" t="str">
            <v>1215</v>
          </cell>
          <cell r="D3796" t="str">
            <v>Masanafu</v>
          </cell>
          <cell r="E3796" t="str">
            <v>Abu Kasamba</v>
          </cell>
          <cell r="F3796" t="str">
            <v>Kampala</v>
          </cell>
          <cell r="G3796" t="str">
            <v>Kampala West</v>
          </cell>
          <cell r="H3796" t="str">
            <v>Faridah Nantege</v>
          </cell>
          <cell r="I3796" t="str">
            <v>All</v>
          </cell>
          <cell r="J3796" t="str">
            <v>CAMUSAT Uganda Limited</v>
          </cell>
          <cell r="K3796">
            <v>45253.37777777778</v>
          </cell>
          <cell r="L3796" t="str">
            <v>2023-11-23T09:04:00.000-05:00</v>
          </cell>
          <cell r="M3796">
            <v>45253.428020833337</v>
          </cell>
          <cell r="N3796" t="str">
            <v>2023-11-23T10:16:21.000-05:00</v>
          </cell>
          <cell r="O3796" t="str">
            <v>Richard Ssekono</v>
          </cell>
          <cell r="P3796" t="str">
            <v>Valid</v>
          </cell>
          <cell r="Q3796" t="str">
            <v>.3283838</v>
          </cell>
          <cell r="R3796" t="str">
            <v>32.5316691</v>
          </cell>
        </row>
        <row r="3797">
          <cell r="B3797">
            <v>606044</v>
          </cell>
          <cell r="C3797" t="str">
            <v>290</v>
          </cell>
          <cell r="D3797" t="str">
            <v>Kabanyonyi</v>
          </cell>
          <cell r="E3797" t="str">
            <v>Denis Masaba</v>
          </cell>
          <cell r="F3797" t="str">
            <v>Kabale</v>
          </cell>
          <cell r="G3797" t="str">
            <v>Kabale</v>
          </cell>
          <cell r="H3797" t="str">
            <v>Faridah Nantege</v>
          </cell>
          <cell r="I3797" t="str">
            <v>All</v>
          </cell>
          <cell r="J3797" t="str">
            <v>CAMUSAT Uganda Limited</v>
          </cell>
          <cell r="K3797">
            <v>45253.384722222225</v>
          </cell>
          <cell r="L3797" t="str">
            <v>2023-11-23T09:14:00.000-05:00</v>
          </cell>
          <cell r="M3797">
            <v>45254.192696759259</v>
          </cell>
          <cell r="N3797" t="str">
            <v>2023-11-24T04:37:29.000-05:00</v>
          </cell>
          <cell r="O3797" t="str">
            <v>Ssematimba Ibrahim</v>
          </cell>
          <cell r="P3797" t="str">
            <v>Valid</v>
          </cell>
          <cell r="Q3797" t="str">
            <v>-1.31787166666667</v>
          </cell>
          <cell r="R3797" t="str">
            <v>30.071305</v>
          </cell>
        </row>
        <row r="3798">
          <cell r="B3798">
            <v>609195</v>
          </cell>
          <cell r="C3798" t="str">
            <v>Not given(Decommisioned)</v>
          </cell>
          <cell r="D3798" t="str">
            <v>Kiyoora PTC Mobile BTS</v>
          </cell>
          <cell r="E3798" t="str">
            <v>Denis Masaba</v>
          </cell>
          <cell r="F3798" t="str">
            <v>Ntungamo</v>
          </cell>
          <cell r="G3798" t="str">
            <v>Kabale</v>
          </cell>
          <cell r="H3798" t="str">
            <v>Faridah Nantege</v>
          </cell>
          <cell r="I3798" t="str">
            <v>All</v>
          </cell>
          <cell r="J3798" t="str">
            <v>CAMUSAT Uganda Limited</v>
          </cell>
          <cell r="K3798">
            <v>45253.386111111111</v>
          </cell>
          <cell r="L3798" t="str">
            <v>2023-11-23T09:16:00.000-05:00</v>
          </cell>
          <cell r="M3798">
            <v>45253.427881944444</v>
          </cell>
          <cell r="N3798" t="str">
            <v>2023-11-23T10:16:09.000-05:00</v>
          </cell>
          <cell r="O3798" t="str">
            <v>Timothy Mugenyi</v>
          </cell>
          <cell r="P3798" t="str">
            <v>Audit</v>
          </cell>
          <cell r="Q3798" t="str">
            <v>-.8409561</v>
          </cell>
          <cell r="R3798" t="str">
            <v>30.3435702</v>
          </cell>
        </row>
        <row r="3799">
          <cell r="B3799">
            <v>609181</v>
          </cell>
          <cell r="C3799" t="str">
            <v>4007</v>
          </cell>
          <cell r="D3799" t="str">
            <v>Kiryandongo</v>
          </cell>
          <cell r="E3799" t="str">
            <v>Latima Musoke</v>
          </cell>
          <cell r="F3799" t="str">
            <v>Kiryandongo</v>
          </cell>
          <cell r="G3799" t="str">
            <v>Western</v>
          </cell>
          <cell r="H3799" t="str">
            <v>Allan Kavuma</v>
          </cell>
          <cell r="I3799" t="str">
            <v>All</v>
          </cell>
          <cell r="J3799" t="str">
            <v>I Engineering Uganda Ltd</v>
          </cell>
          <cell r="K3799">
            <v>45253.387499999997</v>
          </cell>
          <cell r="L3799" t="str">
            <v>2023-11-23T09:18:00.000-05:00</v>
          </cell>
          <cell r="M3799">
            <v>45253.459016203706</v>
          </cell>
          <cell r="N3799" t="str">
            <v>2023-11-23T11:00:59.000-05:00</v>
          </cell>
          <cell r="O3799" t="str">
            <v>Samuel Anguria</v>
          </cell>
          <cell r="P3799" t="str">
            <v>Valid</v>
          </cell>
          <cell r="Q3799" t="str">
            <v>1.8793033</v>
          </cell>
          <cell r="R3799" t="str">
            <v>32.0638683</v>
          </cell>
        </row>
        <row r="3800">
          <cell r="B3800">
            <v>609191</v>
          </cell>
          <cell r="C3800" t="str">
            <v>WE2236</v>
          </cell>
          <cell r="D3800" t="str">
            <v>Kitoba</v>
          </cell>
          <cell r="E3800" t="str">
            <v>Latima Musoke</v>
          </cell>
          <cell r="F3800" t="str">
            <v>Hoima</v>
          </cell>
          <cell r="G3800" t="str">
            <v>Hoima</v>
          </cell>
          <cell r="H3800" t="str">
            <v>Allan Kavuma</v>
          </cell>
          <cell r="I3800" t="str">
            <v>All</v>
          </cell>
          <cell r="J3800" t="str">
            <v>I Engineering Uganda Ltd</v>
          </cell>
          <cell r="K3800">
            <v>45253.392361111109</v>
          </cell>
          <cell r="L3800" t="str">
            <v>2023-11-23T09:25:00.000-05:00</v>
          </cell>
          <cell r="M3800">
            <v>45253.475266203706</v>
          </cell>
          <cell r="N3800" t="str">
            <v>2023-11-23T11:24:23.000-05:00</v>
          </cell>
          <cell r="O3800" t="str">
            <v>Otyono David</v>
          </cell>
          <cell r="P3800" t="str">
            <v>Valid</v>
          </cell>
          <cell r="Q3800" t="str">
            <v>1.51795833333333</v>
          </cell>
          <cell r="R3800" t="str">
            <v>31.373975</v>
          </cell>
        </row>
        <row r="3801">
          <cell r="B3801">
            <v>607125</v>
          </cell>
          <cell r="C3801" t="str">
            <v>1186</v>
          </cell>
          <cell r="D3801" t="str">
            <v>Garuga</v>
          </cell>
          <cell r="E3801" t="str">
            <v>Abu Kasamba</v>
          </cell>
          <cell r="F3801" t="str">
            <v>Wakiso</v>
          </cell>
          <cell r="G3801" t="str">
            <v>Kampala West</v>
          </cell>
          <cell r="H3801" t="str">
            <v>Faridah Nantege</v>
          </cell>
          <cell r="I3801" t="str">
            <v>All</v>
          </cell>
          <cell r="J3801" t="str">
            <v>CAMUSAT Uganda Limited</v>
          </cell>
          <cell r="K3801">
            <v>45253.404166666667</v>
          </cell>
          <cell r="L3801" t="str">
            <v>2023-11-23T09:42:00.000-05:00</v>
          </cell>
          <cell r="M3801">
            <v>45253.452361111114</v>
          </cell>
          <cell r="N3801" t="str">
            <v>2023-11-23T10:51:24.000-05:00</v>
          </cell>
          <cell r="O3801" t="str">
            <v>Patrick Cwinyai</v>
          </cell>
          <cell r="P3801" t="str">
            <v>Audit</v>
          </cell>
          <cell r="Q3801" t="str">
            <v>.044829</v>
          </cell>
          <cell r="R3801" t="str">
            <v>32.5562498</v>
          </cell>
        </row>
        <row r="3802">
          <cell r="B3802">
            <v>607608</v>
          </cell>
          <cell r="C3802" t="str">
            <v>KA1329</v>
          </cell>
          <cell r="D3802" t="str">
            <v>Platinum</v>
          </cell>
          <cell r="E3802" t="str">
            <v>Paul Mbabazi</v>
          </cell>
          <cell r="F3802" t="str">
            <v>Kampala</v>
          </cell>
          <cell r="H3802" t="str">
            <v>William Bwire</v>
          </cell>
          <cell r="I3802" t="str">
            <v>All</v>
          </cell>
          <cell r="K3802">
            <v>45253.407638888886</v>
          </cell>
          <cell r="L3802" t="str">
            <v>2023-11-23T09:47:00.000-05:00</v>
          </cell>
          <cell r="M3802">
            <v>45254.509166666663</v>
          </cell>
          <cell r="N3802" t="str">
            <v>2023-11-24T12:13:12.000-05:00</v>
          </cell>
          <cell r="O3802" t="str">
            <v>Eria Kayongo</v>
          </cell>
          <cell r="P3802" t="str">
            <v>Valid</v>
          </cell>
          <cell r="Q3802" t="str">
            <v>.3114877</v>
          </cell>
          <cell r="R3802" t="str">
            <v>32.5776098</v>
          </cell>
        </row>
        <row r="3803">
          <cell r="B3803">
            <v>609201</v>
          </cell>
          <cell r="C3803" t="str">
            <v>WE2337</v>
          </cell>
          <cell r="D3803" t="str">
            <v>Kyabiruka</v>
          </cell>
          <cell r="E3803" t="str">
            <v>Thomasi Seruyange</v>
          </cell>
          <cell r="F3803" t="str">
            <v>Isingiro</v>
          </cell>
          <cell r="G3803" t="str">
            <v>Mbarara</v>
          </cell>
          <cell r="H3803" t="str">
            <v>Faridah Nantege</v>
          </cell>
          <cell r="I3803" t="str">
            <v>All</v>
          </cell>
          <cell r="J3803" t="str">
            <v>CAMUSAT Uganda Limited</v>
          </cell>
          <cell r="K3803">
            <v>45253.40902777778</v>
          </cell>
          <cell r="L3803" t="str">
            <v>2023-11-23T09:49:00.000-05:00</v>
          </cell>
          <cell r="M3803">
            <v>45253.479699074072</v>
          </cell>
          <cell r="N3803" t="str">
            <v>2023-11-23T11:30:46.000-05:00</v>
          </cell>
          <cell r="O3803" t="str">
            <v>Enock Amanyire</v>
          </cell>
          <cell r="P3803" t="str">
            <v>Valid</v>
          </cell>
          <cell r="Q3803" t="str">
            <v>-.83995</v>
          </cell>
          <cell r="R3803" t="str">
            <v>30.8109583333333</v>
          </cell>
        </row>
        <row r="3804">
          <cell r="B3804">
            <v>607908</v>
          </cell>
          <cell r="C3804" t="str">
            <v>1211</v>
          </cell>
          <cell r="D3804" t="str">
            <v>Nsasa</v>
          </cell>
          <cell r="E3804" t="str">
            <v>Benbridge Mulongo</v>
          </cell>
          <cell r="F3804" t="str">
            <v>Wakiso</v>
          </cell>
          <cell r="G3804" t="str">
            <v>Kampala East</v>
          </cell>
          <cell r="H3804" t="str">
            <v>William Bwire</v>
          </cell>
          <cell r="I3804" t="str">
            <v>All</v>
          </cell>
          <cell r="K3804">
            <v>45253.409722222219</v>
          </cell>
          <cell r="L3804" t="str">
            <v>2023-11-23T09:50:00.000-05:00</v>
          </cell>
          <cell r="M3804">
            <v>45253.452199074076</v>
          </cell>
          <cell r="N3804" t="str">
            <v>2023-11-23T10:51:10.000-05:00</v>
          </cell>
          <cell r="O3804" t="str">
            <v>Mohamed Ntambi</v>
          </cell>
          <cell r="P3804" t="str">
            <v>Valid</v>
          </cell>
          <cell r="Q3804" t="str">
            <v>.4191671</v>
          </cell>
          <cell r="R3804" t="str">
            <v>32.6603906</v>
          </cell>
        </row>
        <row r="3805">
          <cell r="B3805">
            <v>701139</v>
          </cell>
          <cell r="C3805" t="str">
            <v>3309</v>
          </cell>
          <cell r="D3805" t="str">
            <v>Kiavinyomo</v>
          </cell>
          <cell r="E3805" t="str">
            <v>Stephen Rwabwogo</v>
          </cell>
          <cell r="F3805" t="str">
            <v>Kabarole</v>
          </cell>
          <cell r="H3805" t="str">
            <v>Faridah Nantege</v>
          </cell>
          <cell r="I3805" t="str">
            <v>All</v>
          </cell>
          <cell r="J3805" t="str">
            <v>CAMUSAT Uganda Limited</v>
          </cell>
          <cell r="K3805">
            <v>45253.409722222219</v>
          </cell>
          <cell r="L3805" t="str">
            <v>2023-11-23T09:50:00.000-05:00</v>
          </cell>
          <cell r="M3805">
            <v>45253.445740740739</v>
          </cell>
          <cell r="N3805" t="str">
            <v>2023-11-23T10:41:52.000-05:00</v>
          </cell>
          <cell r="O3805" t="str">
            <v>Musa Matovu</v>
          </cell>
          <cell r="P3805" t="str">
            <v>Valid</v>
          </cell>
          <cell r="Q3805" t="str">
            <v>.716663333333333</v>
          </cell>
          <cell r="R3805" t="str">
            <v>30.3833183333333</v>
          </cell>
        </row>
        <row r="3806">
          <cell r="B3806">
            <v>606122</v>
          </cell>
          <cell r="C3806" t="str">
            <v>981</v>
          </cell>
          <cell r="D3806" t="str">
            <v>Eye Wear Point</v>
          </cell>
          <cell r="E3806" t="str">
            <v>Thomasi Seruyange</v>
          </cell>
          <cell r="F3806" t="str">
            <v>Mbarara</v>
          </cell>
          <cell r="G3806" t="str">
            <v>Mbarara</v>
          </cell>
          <cell r="H3806" t="str">
            <v>Faridah Nantege</v>
          </cell>
          <cell r="I3806" t="str">
            <v>All</v>
          </cell>
          <cell r="J3806" t="str">
            <v>CAMUSAT Uganda Limited</v>
          </cell>
          <cell r="K3806">
            <v>45253.417361111111</v>
          </cell>
          <cell r="L3806" t="str">
            <v>2023-11-23T10:01:00.000-05:00</v>
          </cell>
          <cell r="M3806">
            <v>45253.926550925928</v>
          </cell>
          <cell r="N3806" t="str">
            <v>2023-11-23T22:14:14.000-05:00</v>
          </cell>
          <cell r="O3806" t="str">
            <v>Abdul Kintu</v>
          </cell>
          <cell r="P3806" t="str">
            <v>Valid</v>
          </cell>
          <cell r="Q3806" t="str">
            <v>-.6079262</v>
          </cell>
          <cell r="R3806" t="str">
            <v>30.6615357</v>
          </cell>
        </row>
        <row r="3807">
          <cell r="B3807">
            <v>607452</v>
          </cell>
          <cell r="C3807" t="str">
            <v>EA5000</v>
          </cell>
          <cell r="D3807" t="str">
            <v>Moniko</v>
          </cell>
          <cell r="E3807" t="str">
            <v>Samuel Naseke</v>
          </cell>
          <cell r="F3807" t="str">
            <v>Mukono</v>
          </cell>
          <cell r="H3807" t="str">
            <v>William Bwire</v>
          </cell>
          <cell r="I3807" t="str">
            <v>All</v>
          </cell>
          <cell r="K3807">
            <v>45253.418055555558</v>
          </cell>
          <cell r="L3807" t="str">
            <v>2023-11-23T10:02:00.000-05:00</v>
          </cell>
          <cell r="M3807">
            <v>45253.551504629628</v>
          </cell>
          <cell r="N3807" t="str">
            <v>2023-11-23T13:14:10.000-05:00</v>
          </cell>
          <cell r="O3807" t="str">
            <v>Edrisa Katongole</v>
          </cell>
          <cell r="P3807" t="str">
            <v>Valid</v>
          </cell>
          <cell r="Q3807" t="str">
            <v>.383995</v>
          </cell>
          <cell r="R3807" t="str">
            <v>32.9005516666667</v>
          </cell>
        </row>
        <row r="3808">
          <cell r="B3808">
            <v>605371</v>
          </cell>
          <cell r="C3808" t="str">
            <v>565</v>
          </cell>
          <cell r="D3808" t="str">
            <v>Migyera</v>
          </cell>
          <cell r="E3808" t="str">
            <v>Robert Otim</v>
          </cell>
          <cell r="F3808" t="str">
            <v>Nakasongola</v>
          </cell>
          <cell r="G3808" t="str">
            <v>Masindi 1</v>
          </cell>
          <cell r="H3808" t="str">
            <v>Allan Kavuma</v>
          </cell>
          <cell r="I3808" t="str">
            <v>All</v>
          </cell>
          <cell r="J3808" t="str">
            <v>I Engineering Uganda Ltd</v>
          </cell>
          <cell r="K3808">
            <v>45253.419444444444</v>
          </cell>
          <cell r="L3808" t="str">
            <v>2023-11-23T10:04:00.000-05:00</v>
          </cell>
          <cell r="M3808">
            <v>45253.452152777776</v>
          </cell>
          <cell r="N3808" t="str">
            <v>2023-11-23T10:51:06.000-05:00</v>
          </cell>
          <cell r="O3808" t="str">
            <v>Mutungi Denis</v>
          </cell>
          <cell r="P3808" t="str">
            <v>Valid</v>
          </cell>
          <cell r="Q3808" t="str">
            <v>1.40790318</v>
          </cell>
          <cell r="R3808" t="str">
            <v>32.25931436</v>
          </cell>
        </row>
        <row r="3809">
          <cell r="B3809">
            <v>605299</v>
          </cell>
          <cell r="C3809" t="str">
            <v>472</v>
          </cell>
          <cell r="D3809" t="str">
            <v>Muswangali</v>
          </cell>
          <cell r="E3809" t="str">
            <v>Paul Mbabazi</v>
          </cell>
          <cell r="F3809" t="str">
            <v>Kampala</v>
          </cell>
          <cell r="G3809" t="str">
            <v>Kampala Central</v>
          </cell>
          <cell r="H3809" t="str">
            <v>William Bwire</v>
          </cell>
          <cell r="I3809" t="str">
            <v>All</v>
          </cell>
          <cell r="K3809">
            <v>45253.419444444444</v>
          </cell>
          <cell r="L3809" t="str">
            <v>2023-11-23T10:04:00.000-05:00</v>
          </cell>
          <cell r="M3809">
            <v>45253.508935185186</v>
          </cell>
          <cell r="N3809" t="str">
            <v>2023-11-23T12:12:52.000-05:00</v>
          </cell>
          <cell r="O3809" t="str">
            <v>Kabandize Eden</v>
          </cell>
          <cell r="P3809" t="str">
            <v>Audit</v>
          </cell>
          <cell r="Q3809" t="str">
            <v>.2802692</v>
          </cell>
          <cell r="R3809" t="str">
            <v>32.5797073</v>
          </cell>
        </row>
        <row r="3810">
          <cell r="B3810">
            <v>605038</v>
          </cell>
          <cell r="C3810" t="str">
            <v>43</v>
          </cell>
          <cell r="D3810" t="str">
            <v>Bwijanga</v>
          </cell>
          <cell r="E3810" t="str">
            <v>Latima Musoke</v>
          </cell>
          <cell r="F3810" t="str">
            <v>Masindi</v>
          </cell>
          <cell r="G3810" t="str">
            <v>Mobile</v>
          </cell>
          <cell r="H3810" t="str">
            <v>Allan Kavuma</v>
          </cell>
          <cell r="I3810" t="str">
            <v>All</v>
          </cell>
          <cell r="J3810" t="str">
            <v>I Engineering Uganda Ltd</v>
          </cell>
          <cell r="K3810">
            <v>45253.42291666667</v>
          </cell>
          <cell r="L3810" t="str">
            <v>2023-11-23T10:09:00.000-05:00</v>
          </cell>
          <cell r="M3810">
            <v>45253.487337962964</v>
          </cell>
          <cell r="N3810" t="str">
            <v>2023-11-23T11:41:46.000-05:00</v>
          </cell>
          <cell r="O3810" t="str">
            <v>Kenneth Assimwe</v>
          </cell>
          <cell r="P3810" t="str">
            <v>Valid</v>
          </cell>
          <cell r="Q3810" t="str">
            <v>1.5131452</v>
          </cell>
          <cell r="R3810" t="str">
            <v>31.5479582</v>
          </cell>
        </row>
        <row r="3811">
          <cell r="B3811">
            <v>609430</v>
          </cell>
          <cell r="C3811" t="str">
            <v>WE2814</v>
          </cell>
          <cell r="D3811" t="str">
            <v>Lukalu</v>
          </cell>
          <cell r="E3811" t="str">
            <v>Patrick Kalibbala</v>
          </cell>
          <cell r="F3811" t="str">
            <v>Butambala</v>
          </cell>
          <cell r="G3811" t="str">
            <v>Masaka</v>
          </cell>
          <cell r="H3811" t="str">
            <v>Faridah Nantege</v>
          </cell>
          <cell r="I3811" t="str">
            <v>All</v>
          </cell>
          <cell r="J3811" t="str">
            <v>CAMUSAT Uganda Limited</v>
          </cell>
          <cell r="K3811">
            <v>45253.42291666667</v>
          </cell>
          <cell r="L3811" t="str">
            <v>2023-11-23T10:09:00.000-05:00</v>
          </cell>
          <cell r="M3811">
            <v>45253.469872685186</v>
          </cell>
          <cell r="N3811" t="str">
            <v>2023-11-23T11:16:37.000-05:00</v>
          </cell>
          <cell r="O3811" t="str">
            <v>David Lubwama</v>
          </cell>
          <cell r="P3811" t="str">
            <v>Valid</v>
          </cell>
          <cell r="Q3811" t="str">
            <v>.2672752</v>
          </cell>
          <cell r="R3811" t="str">
            <v>32.2752396</v>
          </cell>
        </row>
        <row r="3812">
          <cell r="B3812">
            <v>607547</v>
          </cell>
          <cell r="C3812" t="str">
            <v>1024</v>
          </cell>
          <cell r="D3812" t="str">
            <v>Namugongo_Kyaliwajjala</v>
          </cell>
          <cell r="E3812" t="str">
            <v>Benbridge Mulongo</v>
          </cell>
          <cell r="F3812" t="str">
            <v>Kampala</v>
          </cell>
          <cell r="G3812" t="str">
            <v>Kampala East</v>
          </cell>
          <cell r="H3812" t="str">
            <v>William Bwire</v>
          </cell>
          <cell r="I3812" t="str">
            <v>All</v>
          </cell>
          <cell r="K3812">
            <v>45253.425694444442</v>
          </cell>
          <cell r="L3812" t="str">
            <v>2023-11-23T10:13:00.000-05:00</v>
          </cell>
          <cell r="M3812">
            <v>45253.774513888886</v>
          </cell>
          <cell r="N3812" t="str">
            <v>2023-11-23T18:35:18.000-05:00</v>
          </cell>
          <cell r="O3812" t="str">
            <v>Alex Kakeeto</v>
          </cell>
          <cell r="P3812" t="str">
            <v>Invalid</v>
          </cell>
          <cell r="Q3812" t="str">
            <v>.3788164</v>
          </cell>
          <cell r="R3812" t="str">
            <v>32.64518</v>
          </cell>
        </row>
        <row r="3813">
          <cell r="B3813">
            <v>605169</v>
          </cell>
          <cell r="C3813" t="str">
            <v>283</v>
          </cell>
          <cell r="D3813" t="str">
            <v>Kibuye</v>
          </cell>
          <cell r="E3813" t="str">
            <v>Abu Kasamba</v>
          </cell>
          <cell r="F3813" t="str">
            <v>Kampala</v>
          </cell>
          <cell r="G3813" t="str">
            <v>Kampala West</v>
          </cell>
          <cell r="H3813" t="str">
            <v>Faridah Nantege</v>
          </cell>
          <cell r="I3813" t="str">
            <v>Air Conditioner</v>
          </cell>
          <cell r="J3813" t="str">
            <v>CAMUSAT Uganda Limited</v>
          </cell>
          <cell r="K3813">
            <v>45253.431250000001</v>
          </cell>
          <cell r="L3813" t="str">
            <v>2023-11-23T10:21:00.000-05:00</v>
          </cell>
          <cell r="M3813">
            <v>45253.587962962964</v>
          </cell>
          <cell r="N3813" t="str">
            <v>2023-11-23T14:06:40.000-05:00</v>
          </cell>
          <cell r="O3813" t="str">
            <v>WICKLIFF Besigye</v>
          </cell>
          <cell r="P3813" t="str">
            <v>Valid</v>
          </cell>
          <cell r="Q3813" t="str">
            <v>.28917291</v>
          </cell>
          <cell r="R3813" t="str">
            <v>32.57696854</v>
          </cell>
        </row>
        <row r="3814">
          <cell r="B3814">
            <v>606637</v>
          </cell>
          <cell r="C3814" t="str">
            <v>2094</v>
          </cell>
          <cell r="D3814" t="str">
            <v>Kihanga</v>
          </cell>
          <cell r="E3814" t="str">
            <v>Denis Masaba</v>
          </cell>
          <cell r="F3814" t="str">
            <v>Sheema</v>
          </cell>
          <cell r="G3814" t="str">
            <v>Kabale</v>
          </cell>
          <cell r="H3814" t="str">
            <v>Faridah Nantege</v>
          </cell>
          <cell r="I3814" t="str">
            <v>All</v>
          </cell>
          <cell r="J3814" t="str">
            <v>CAMUSAT Uganda Limited</v>
          </cell>
          <cell r="K3814">
            <v>45253.434027777781</v>
          </cell>
          <cell r="L3814" t="str">
            <v>2023-11-23T10:25:00.000-05:00</v>
          </cell>
          <cell r="M3814">
            <v>45253.525381944448</v>
          </cell>
          <cell r="N3814" t="str">
            <v>2023-11-23T12:36:33.000-05:00</v>
          </cell>
          <cell r="O3814" t="str">
            <v>Vincent Nsamba</v>
          </cell>
          <cell r="P3814" t="str">
            <v>Audit</v>
          </cell>
          <cell r="Q3814" t="str">
            <v>-.6978137</v>
          </cell>
          <cell r="R3814" t="str">
            <v>30.213511</v>
          </cell>
        </row>
        <row r="3815">
          <cell r="B3815">
            <v>605185</v>
          </cell>
          <cell r="C3815" t="str">
            <v>310</v>
          </cell>
          <cell r="D3815" t="str">
            <v>CollineHotel</v>
          </cell>
          <cell r="E3815" t="str">
            <v>Samuel Naseke</v>
          </cell>
          <cell r="F3815" t="str">
            <v>Mukono</v>
          </cell>
          <cell r="G3815" t="str">
            <v>Kampala East</v>
          </cell>
          <cell r="H3815" t="str">
            <v>William Bwire</v>
          </cell>
          <cell r="I3815" t="str">
            <v>All</v>
          </cell>
          <cell r="K3815">
            <v>45253.436805555553</v>
          </cell>
          <cell r="L3815" t="str">
            <v>2023-11-23T10:29:00.000-05:00</v>
          </cell>
          <cell r="M3815">
            <v>45253.474259259259</v>
          </cell>
          <cell r="N3815" t="str">
            <v>2023-11-23T11:22:56.000-05:00</v>
          </cell>
          <cell r="O3815" t="str">
            <v>Wasswa muhamad</v>
          </cell>
          <cell r="P3815" t="str">
            <v>Valid</v>
          </cell>
          <cell r="Q3815" t="str">
            <v>.3580717</v>
          </cell>
          <cell r="R3815" t="str">
            <v>32.7546267</v>
          </cell>
        </row>
        <row r="3816">
          <cell r="B3816">
            <v>605394</v>
          </cell>
          <cell r="C3816" t="str">
            <v>605</v>
          </cell>
          <cell r="D3816" t="str">
            <v>Lacor</v>
          </cell>
          <cell r="E3816" t="str">
            <v>Moses Kaganda</v>
          </cell>
          <cell r="F3816" t="str">
            <v>Amuru</v>
          </cell>
          <cell r="G3816" t="str">
            <v>Gulu</v>
          </cell>
          <cell r="H3816" t="str">
            <v>Allan Kavuma</v>
          </cell>
          <cell r="I3816" t="str">
            <v>All</v>
          </cell>
          <cell r="J3816" t="str">
            <v>I Engineering Uganda Ltd</v>
          </cell>
          <cell r="K3816">
            <v>45253.436805555553</v>
          </cell>
          <cell r="L3816" t="str">
            <v>2023-11-23T10:29:00.000-05:00</v>
          </cell>
          <cell r="M3816">
            <v>45253.503912037035</v>
          </cell>
          <cell r="N3816" t="str">
            <v>2023-11-23T12:05:38.000-05:00</v>
          </cell>
          <cell r="O3816" t="str">
            <v>Ddungu Semei</v>
          </cell>
          <cell r="P3816" t="str">
            <v>Valid</v>
          </cell>
          <cell r="Q3816" t="str">
            <v>2.77585666666667</v>
          </cell>
          <cell r="R3816" t="str">
            <v>32.2219566666667</v>
          </cell>
        </row>
        <row r="3817">
          <cell r="B3817">
            <v>606395</v>
          </cell>
          <cell r="C3817" t="str">
            <v>1730</v>
          </cell>
          <cell r="D3817" t="str">
            <v>Kizungu Zone</v>
          </cell>
          <cell r="E3817" t="str">
            <v>Paul Mbabazi</v>
          </cell>
          <cell r="F3817" t="str">
            <v>Kampala</v>
          </cell>
          <cell r="G3817" t="str">
            <v>Kampala Central</v>
          </cell>
          <cell r="H3817" t="str">
            <v>William Bwire</v>
          </cell>
          <cell r="I3817" t="str">
            <v>All</v>
          </cell>
          <cell r="K3817">
            <v>45253.438888888886</v>
          </cell>
          <cell r="L3817" t="str">
            <v>2023-11-23T10:32:00.000-05:00</v>
          </cell>
          <cell r="M3817">
            <v>45253.484780092593</v>
          </cell>
          <cell r="N3817" t="str">
            <v>2023-11-23T11:38:05.000-05:00</v>
          </cell>
          <cell r="O3817" t="str">
            <v>Deo Ssekalo</v>
          </cell>
          <cell r="P3817" t="str">
            <v>Valid</v>
          </cell>
          <cell r="Q3817" t="str">
            <v>.2797769</v>
          </cell>
          <cell r="R3817" t="str">
            <v>32.5979199</v>
          </cell>
        </row>
        <row r="3818">
          <cell r="B3818">
            <v>605715</v>
          </cell>
          <cell r="C3818" t="str">
            <v>1302</v>
          </cell>
          <cell r="D3818" t="str">
            <v>Soroti_Town</v>
          </cell>
          <cell r="E3818" t="str">
            <v>Moses Wandera</v>
          </cell>
          <cell r="F3818" t="str">
            <v>Soroti</v>
          </cell>
          <cell r="G3818" t="str">
            <v>North East</v>
          </cell>
          <cell r="H3818" t="str">
            <v>William Bwire</v>
          </cell>
          <cell r="I3818" t="str">
            <v>All</v>
          </cell>
          <cell r="K3818">
            <v>45253.439583333333</v>
          </cell>
          <cell r="L3818" t="str">
            <v>2023-11-23T10:33:00.000-05:00</v>
          </cell>
          <cell r="M3818">
            <v>45253.476782407408</v>
          </cell>
          <cell r="N3818" t="str">
            <v>2023-11-23T11:26:34.000-05:00</v>
          </cell>
          <cell r="O3818" t="str">
            <v>Kenneth Bato</v>
          </cell>
          <cell r="P3818" t="str">
            <v>Valid</v>
          </cell>
          <cell r="Q3818" t="str">
            <v>1.7146392</v>
          </cell>
          <cell r="R3818" t="str">
            <v>33.6200647</v>
          </cell>
        </row>
        <row r="3819">
          <cell r="B3819">
            <v>606611</v>
          </cell>
          <cell r="C3819" t="str">
            <v>2500</v>
          </cell>
          <cell r="D3819" t="str">
            <v>Nyamirembe</v>
          </cell>
          <cell r="E3819" t="str">
            <v>Denis Masaba</v>
          </cell>
          <cell r="F3819" t="str">
            <v>Ntungamo</v>
          </cell>
          <cell r="G3819" t="str">
            <v>Kabale</v>
          </cell>
          <cell r="H3819" t="str">
            <v>Faridah Nantege</v>
          </cell>
          <cell r="I3819" t="str">
            <v>All</v>
          </cell>
          <cell r="J3819" t="str">
            <v>CAMUSAT Uganda Limited</v>
          </cell>
          <cell r="K3819">
            <v>45253.444444444445</v>
          </cell>
          <cell r="L3819" t="str">
            <v>2023-11-23T10:40:00.000-05:00</v>
          </cell>
          <cell r="M3819">
            <v>45253.47828703704</v>
          </cell>
          <cell r="N3819" t="str">
            <v>2023-11-23T11:28:44.000-05:00</v>
          </cell>
          <cell r="O3819" t="str">
            <v>Timothy Mugenyi</v>
          </cell>
          <cell r="P3819" t="str">
            <v>Audit</v>
          </cell>
          <cell r="Q3819" t="str">
            <v>-.8583397</v>
          </cell>
          <cell r="R3819" t="str">
            <v>30.3426566</v>
          </cell>
        </row>
        <row r="3820">
          <cell r="B3820">
            <v>605660</v>
          </cell>
          <cell r="C3820" t="str">
            <v>1188</v>
          </cell>
          <cell r="D3820" t="str">
            <v>Masajja</v>
          </cell>
          <cell r="E3820" t="str">
            <v>Abu Kasamba</v>
          </cell>
          <cell r="F3820" t="str">
            <v>Wakiso</v>
          </cell>
          <cell r="G3820" t="str">
            <v>Kampala West</v>
          </cell>
          <cell r="H3820" t="str">
            <v>Faridah Nantege</v>
          </cell>
          <cell r="I3820" t="str">
            <v>Air Conditioner</v>
          </cell>
          <cell r="J3820" t="str">
            <v>CAMUSAT Uganda Limited</v>
          </cell>
          <cell r="K3820">
            <v>45253.453472222223</v>
          </cell>
          <cell r="L3820" t="str">
            <v>2023-11-23T10:53:00.000-05:00</v>
          </cell>
          <cell r="M3820">
            <v>45253.591226851851</v>
          </cell>
          <cell r="N3820" t="str">
            <v>2023-11-23T14:11:22.000-05:00</v>
          </cell>
          <cell r="O3820" t="str">
            <v>WICKLIFF Besigye</v>
          </cell>
          <cell r="P3820" t="str">
            <v>Audit</v>
          </cell>
          <cell r="Q3820" t="str">
            <v>.26732988</v>
          </cell>
          <cell r="R3820" t="str">
            <v>32.57803166</v>
          </cell>
        </row>
        <row r="3821">
          <cell r="B3821">
            <v>609462</v>
          </cell>
          <cell r="C3821" t="str">
            <v>EA5524</v>
          </cell>
          <cell r="D3821" t="str">
            <v>Kibira</v>
          </cell>
          <cell r="E3821" t="str">
            <v>Samuel Naseke</v>
          </cell>
          <cell r="F3821" t="str">
            <v>Kayunga</v>
          </cell>
          <cell r="H3821" t="str">
            <v>William Bwire</v>
          </cell>
          <cell r="I3821" t="str">
            <v>All</v>
          </cell>
          <cell r="K3821">
            <v>45253.454861111109</v>
          </cell>
          <cell r="L3821" t="str">
            <v>2023-11-23T10:55:00.000-05:00</v>
          </cell>
          <cell r="M3821">
            <v>45253.495763888888</v>
          </cell>
          <cell r="N3821" t="str">
            <v>2023-11-23T11:53:54.000-05:00</v>
          </cell>
          <cell r="O3821" t="str">
            <v>Nganda sharif</v>
          </cell>
          <cell r="P3821" t="str">
            <v>Valid</v>
          </cell>
          <cell r="Q3821" t="str">
            <v>.6996227</v>
          </cell>
          <cell r="R3821" t="str">
            <v>32.8983619</v>
          </cell>
        </row>
        <row r="3822">
          <cell r="B3822">
            <v>701233</v>
          </cell>
          <cell r="C3822" t="str">
            <v>WE2964</v>
          </cell>
          <cell r="D3822" t="str">
            <v>Kikumbi Kaba</v>
          </cell>
          <cell r="E3822" t="str">
            <v>Christopher Alituha</v>
          </cell>
          <cell r="F3822" t="str">
            <v>Mityana</v>
          </cell>
          <cell r="G3822" t="str">
            <v>Mityana</v>
          </cell>
          <cell r="H3822" t="str">
            <v>Faridah Nantege</v>
          </cell>
          <cell r="I3822" t="str">
            <v>All</v>
          </cell>
          <cell r="J3822" t="str">
            <v>CAMUSAT Uganda Limited</v>
          </cell>
          <cell r="K3822">
            <v>45253.456250000003</v>
          </cell>
          <cell r="L3822" t="str">
            <v>2023-11-23T10:57:00.000-05:00</v>
          </cell>
          <cell r="M3822">
            <v>45253.497175925928</v>
          </cell>
          <cell r="N3822" t="str">
            <v>2023-11-23T11:55:56.000-05:00</v>
          </cell>
          <cell r="O3822" t="str">
            <v>Geoffrey Kyambadde</v>
          </cell>
          <cell r="P3822" t="str">
            <v>Valid</v>
          </cell>
          <cell r="Q3822" t="str">
            <v>.4165867</v>
          </cell>
          <cell r="R3822" t="str">
            <v>32.0290033</v>
          </cell>
        </row>
        <row r="3823">
          <cell r="B3823">
            <v>701002</v>
          </cell>
          <cell r="C3823" t="str">
            <v>72</v>
          </cell>
          <cell r="D3823" t="str">
            <v>Nsasa 2</v>
          </cell>
          <cell r="E3823" t="str">
            <v>Benbridge Mulongo</v>
          </cell>
          <cell r="F3823" t="str">
            <v>Wakiso</v>
          </cell>
          <cell r="G3823" t="str">
            <v>Kampala East</v>
          </cell>
          <cell r="H3823" t="str">
            <v>William Bwire</v>
          </cell>
          <cell r="I3823" t="str">
            <v>All</v>
          </cell>
          <cell r="K3823">
            <v>45253.459722222222</v>
          </cell>
          <cell r="L3823" t="str">
            <v>2023-11-23T11:02:00.000-05:00</v>
          </cell>
          <cell r="M3823">
            <v>45253.487164351849</v>
          </cell>
          <cell r="N3823" t="str">
            <v>2023-11-23T11:41:31.000-05:00</v>
          </cell>
          <cell r="O3823" t="str">
            <v>Mohamed Ntambi</v>
          </cell>
          <cell r="P3823" t="str">
            <v>Valid</v>
          </cell>
          <cell r="Q3823" t="str">
            <v>.4035772</v>
          </cell>
          <cell r="R3823" t="str">
            <v>32.6542156</v>
          </cell>
        </row>
        <row r="3824">
          <cell r="B3824">
            <v>607509</v>
          </cell>
          <cell r="C3824" t="str">
            <v>0</v>
          </cell>
          <cell r="D3824" t="str">
            <v>Nakabago Nyenje</v>
          </cell>
          <cell r="E3824" t="str">
            <v>Samuel Naseke</v>
          </cell>
          <cell r="F3824" t="str">
            <v>Mukono</v>
          </cell>
          <cell r="H3824" t="str">
            <v>William Bwire</v>
          </cell>
          <cell r="I3824" t="str">
            <v>All</v>
          </cell>
          <cell r="K3824">
            <v>45253.463888888888</v>
          </cell>
          <cell r="L3824" t="str">
            <v>2023-11-23T11:08:00.000-05:00</v>
          </cell>
          <cell r="M3824">
            <v>45253.510671296295</v>
          </cell>
          <cell r="N3824" t="str">
            <v>2023-11-23T12:15:22.000-05:00</v>
          </cell>
          <cell r="O3824" t="str">
            <v>Fuma Amos</v>
          </cell>
          <cell r="P3824" t="str">
            <v>Valid</v>
          </cell>
          <cell r="Q3824" t="str">
            <v>.3826413</v>
          </cell>
          <cell r="R3824" t="str">
            <v>32.7447963</v>
          </cell>
        </row>
        <row r="3825">
          <cell r="B3825">
            <v>701581</v>
          </cell>
          <cell r="C3825" t="str">
            <v>3676</v>
          </cell>
          <cell r="D3825" t="str">
            <v>Jokolera</v>
          </cell>
          <cell r="E3825" t="str">
            <v>Joash Lubwama</v>
          </cell>
          <cell r="F3825" t="str">
            <v>Wakiso</v>
          </cell>
          <cell r="G3825" t="str">
            <v>Kampala North</v>
          </cell>
          <cell r="H3825" t="str">
            <v>Allan Kavuma</v>
          </cell>
          <cell r="I3825" t="str">
            <v>All</v>
          </cell>
          <cell r="J3825" t="str">
            <v>I Engineering Uganda Ltd</v>
          </cell>
          <cell r="K3825">
            <v>45253.464583333334</v>
          </cell>
          <cell r="L3825" t="str">
            <v>2023-11-23T11:09:00.000-05:00</v>
          </cell>
          <cell r="M3825">
            <v>45253.609178240738</v>
          </cell>
          <cell r="N3825" t="str">
            <v>2023-11-23T14:37:13.000-05:00</v>
          </cell>
          <cell r="O3825" t="str">
            <v>Claude Musinguzi</v>
          </cell>
          <cell r="P3825" t="str">
            <v>Valid</v>
          </cell>
          <cell r="Q3825" t="str">
            <v>.4388967</v>
          </cell>
          <cell r="R3825" t="str">
            <v>32.5495218</v>
          </cell>
        </row>
        <row r="3826">
          <cell r="B3826">
            <v>608257</v>
          </cell>
          <cell r="C3826" t="str">
            <v>NO4081</v>
          </cell>
          <cell r="D3826" t="str">
            <v>Pian (Amudat)</v>
          </cell>
          <cell r="E3826" t="str">
            <v>Moses Wandera</v>
          </cell>
          <cell r="F3826" t="str">
            <v>Amudat</v>
          </cell>
          <cell r="G3826" t="str">
            <v>Northern</v>
          </cell>
          <cell r="H3826" t="str">
            <v>William Bwire</v>
          </cell>
          <cell r="I3826" t="str">
            <v>DG</v>
          </cell>
          <cell r="K3826">
            <v>45253.468055555553</v>
          </cell>
          <cell r="L3826" t="str">
            <v>2023-11-23T11:14:00.000-05:00</v>
          </cell>
          <cell r="M3826">
            <v>45253.501550925925</v>
          </cell>
          <cell r="N3826" t="str">
            <v>2023-11-23T12:02:14.000-05:00</v>
          </cell>
          <cell r="O3826" t="str">
            <v>Andrew Matovu</v>
          </cell>
          <cell r="P3826" t="str">
            <v>Audit</v>
          </cell>
          <cell r="Q3826" t="str">
            <v>1.9413018</v>
          </cell>
          <cell r="R3826" t="str">
            <v>34.9505765</v>
          </cell>
        </row>
        <row r="3827">
          <cell r="B3827">
            <v>606438</v>
          </cell>
          <cell r="C3827" t="str">
            <v>1899</v>
          </cell>
          <cell r="D3827" t="str">
            <v>Bulega</v>
          </cell>
          <cell r="E3827" t="str">
            <v>Abu Kasamba</v>
          </cell>
          <cell r="F3827" t="str">
            <v>Wakiso</v>
          </cell>
          <cell r="G3827" t="str">
            <v>Kampala West</v>
          </cell>
          <cell r="H3827" t="str">
            <v>Faridah Nantege</v>
          </cell>
          <cell r="I3827" t="str">
            <v>All</v>
          </cell>
          <cell r="J3827" t="str">
            <v>CAMUSAT Uganda Limited</v>
          </cell>
          <cell r="K3827">
            <v>45253.468055555553</v>
          </cell>
          <cell r="L3827" t="str">
            <v>2023-11-23T11:14:00.000-05:00</v>
          </cell>
          <cell r="M3827">
            <v>45253.530543981484</v>
          </cell>
          <cell r="N3827" t="str">
            <v>2023-11-23T12:43:59.000-05:00</v>
          </cell>
          <cell r="O3827" t="str">
            <v>Patrick Cwinyai</v>
          </cell>
          <cell r="P3827" t="str">
            <v>Audit</v>
          </cell>
          <cell r="Q3827" t="str">
            <v>.0756256</v>
          </cell>
          <cell r="R3827" t="str">
            <v>32.5557029</v>
          </cell>
        </row>
        <row r="3828">
          <cell r="B3828">
            <v>701049</v>
          </cell>
          <cell r="C3828" t="str">
            <v>WE2907</v>
          </cell>
          <cell r="D3828" t="str">
            <v>Ruhimbo</v>
          </cell>
          <cell r="E3828" t="str">
            <v>Thomasi Seruyange</v>
          </cell>
          <cell r="F3828" t="str">
            <v>Isingiro</v>
          </cell>
          <cell r="G3828" t="str">
            <v>Mbarara</v>
          </cell>
          <cell r="H3828" t="str">
            <v>Faridah Nantege</v>
          </cell>
          <cell r="I3828" t="str">
            <v>All</v>
          </cell>
          <cell r="J3828" t="str">
            <v>CAMUSAT Uganda Limited</v>
          </cell>
          <cell r="K3828">
            <v>45253.472916666666</v>
          </cell>
          <cell r="L3828" t="str">
            <v>2023-11-23T11:21:00.000-05:00</v>
          </cell>
          <cell r="M3828">
            <v>45253.515972222223</v>
          </cell>
          <cell r="N3828" t="str">
            <v>2023-11-23T12:23:00.000-05:00</v>
          </cell>
          <cell r="O3828" t="str">
            <v>Eric Bazira</v>
          </cell>
          <cell r="P3828" t="str">
            <v>Valid</v>
          </cell>
          <cell r="Q3828" t="str">
            <v>-.7908999</v>
          </cell>
          <cell r="R3828" t="str">
            <v>30.8189393</v>
          </cell>
        </row>
        <row r="3829">
          <cell r="B3829">
            <v>609103</v>
          </cell>
          <cell r="C3829" t="str">
            <v>WE2125</v>
          </cell>
          <cell r="D3829" t="str">
            <v>Kaihura</v>
          </cell>
          <cell r="E3829" t="str">
            <v>Stephen Rwabwogo</v>
          </cell>
          <cell r="F3829" t="str">
            <v>Kyenjojo</v>
          </cell>
          <cell r="G3829" t="str">
            <v>Western</v>
          </cell>
          <cell r="H3829" t="str">
            <v>Faridah Nantege</v>
          </cell>
          <cell r="I3829" t="str">
            <v>All</v>
          </cell>
          <cell r="J3829" t="str">
            <v>CAMUSAT Uganda Limited</v>
          </cell>
          <cell r="K3829">
            <v>45253.472916666666</v>
          </cell>
          <cell r="L3829" t="str">
            <v>2023-11-23T11:21:00.000-05:00</v>
          </cell>
          <cell r="M3829">
            <v>45253.516979166663</v>
          </cell>
          <cell r="N3829" t="str">
            <v>2023-11-23T12:24:27.000-05:00</v>
          </cell>
          <cell r="O3829" t="str">
            <v>Musa Matovu</v>
          </cell>
          <cell r="P3829" t="str">
            <v>Valid</v>
          </cell>
          <cell r="Q3829" t="str">
            <v>.653166666666667</v>
          </cell>
          <cell r="R3829" t="str">
            <v>30.5681683333333</v>
          </cell>
        </row>
        <row r="3830">
          <cell r="B3830">
            <v>606873</v>
          </cell>
          <cell r="C3830" t="str">
            <v>2219</v>
          </cell>
          <cell r="D3830" t="str">
            <v>Muni NTC</v>
          </cell>
          <cell r="E3830" t="str">
            <v>Innocent Ayiko</v>
          </cell>
          <cell r="F3830" t="str">
            <v>Arua</v>
          </cell>
          <cell r="G3830" t="str">
            <v>Arua</v>
          </cell>
          <cell r="H3830" t="str">
            <v>Allan Kavuma</v>
          </cell>
          <cell r="I3830" t="str">
            <v>All</v>
          </cell>
          <cell r="J3830" t="str">
            <v>I Engineering Uganda Ltd</v>
          </cell>
          <cell r="K3830">
            <v>45253.476388888892</v>
          </cell>
          <cell r="L3830" t="str">
            <v>2023-11-23T11:26:00.000-05:00</v>
          </cell>
          <cell r="M3830">
            <v>45253.496458333335</v>
          </cell>
          <cell r="N3830" t="str">
            <v>2023-11-23T11:54:54.000-05:00</v>
          </cell>
          <cell r="O3830" t="str">
            <v>Kazungu Ahmed</v>
          </cell>
          <cell r="P3830" t="str">
            <v>Valid</v>
          </cell>
          <cell r="Q3830" t="str">
            <v>3.0048901</v>
          </cell>
          <cell r="R3830" t="str">
            <v>30.9371419</v>
          </cell>
        </row>
        <row r="3831">
          <cell r="B3831">
            <v>609789</v>
          </cell>
          <cell r="C3831" t="str">
            <v>2824</v>
          </cell>
          <cell r="D3831" t="str">
            <v>Lwensambya</v>
          </cell>
          <cell r="E3831" t="str">
            <v>Patrick Kalibbala</v>
          </cell>
          <cell r="F3831" t="str">
            <v>Lwengo</v>
          </cell>
          <cell r="G3831" t="str">
            <v>Masaka</v>
          </cell>
          <cell r="H3831" t="str">
            <v>Faridah Nantege</v>
          </cell>
          <cell r="I3831" t="str">
            <v>All</v>
          </cell>
          <cell r="J3831" t="str">
            <v>CAMUSAT Uganda Limited</v>
          </cell>
          <cell r="K3831">
            <v>45253.476388888892</v>
          </cell>
          <cell r="L3831" t="str">
            <v>2023-11-23T11:26:00.000-05:00</v>
          </cell>
          <cell r="M3831">
            <v>45253.526886574073</v>
          </cell>
          <cell r="N3831" t="str">
            <v>2023-11-23T12:38:43.000-05:00</v>
          </cell>
          <cell r="O3831" t="str">
            <v>David Semakula</v>
          </cell>
          <cell r="P3831" t="str">
            <v>Valid</v>
          </cell>
          <cell r="Q3831" t="str">
            <v>-.4441563</v>
          </cell>
          <cell r="R3831" t="str">
            <v>31.3065313</v>
          </cell>
        </row>
        <row r="3832">
          <cell r="B3832">
            <v>607667</v>
          </cell>
          <cell r="C3832" t="str">
            <v>KA1131</v>
          </cell>
          <cell r="D3832" t="str">
            <v>Zana Masaja</v>
          </cell>
          <cell r="E3832" t="str">
            <v>Abu Kasamba</v>
          </cell>
          <cell r="F3832" t="str">
            <v>Wakiso</v>
          </cell>
          <cell r="G3832" t="str">
            <v>Kampala West</v>
          </cell>
          <cell r="H3832" t="str">
            <v>Faridah Nantege</v>
          </cell>
          <cell r="I3832" t="str">
            <v>Air Conditioner</v>
          </cell>
          <cell r="J3832" t="str">
            <v>CAMUSAT Uganda Limited</v>
          </cell>
          <cell r="K3832">
            <v>45253.479166666664</v>
          </cell>
          <cell r="L3832" t="str">
            <v>2023-11-23T11:30:00.000-05:00</v>
          </cell>
          <cell r="M3832">
            <v>45253.593784722223</v>
          </cell>
          <cell r="N3832" t="str">
            <v>2023-11-23T14:15:03.000-05:00</v>
          </cell>
          <cell r="O3832" t="str">
            <v>WICKLIFF Besigye</v>
          </cell>
          <cell r="P3832" t="str">
            <v>Valid</v>
          </cell>
          <cell r="Q3832" t="str">
            <v>.2657601</v>
          </cell>
          <cell r="R3832" t="str">
            <v>32.57755145</v>
          </cell>
        </row>
        <row r="3833">
          <cell r="B3833">
            <v>609711</v>
          </cell>
          <cell r="C3833" t="str">
            <v>WE2878</v>
          </cell>
          <cell r="D3833" t="str">
            <v>Soweto</v>
          </cell>
          <cell r="E3833" t="str">
            <v>Patrick Kalibbala</v>
          </cell>
          <cell r="F3833" t="str">
            <v>Masaka</v>
          </cell>
          <cell r="G3833" t="str">
            <v>Masaka</v>
          </cell>
          <cell r="H3833" t="str">
            <v>Faridah Nantege</v>
          </cell>
          <cell r="I3833" t="str">
            <v>All</v>
          </cell>
          <cell r="J3833" t="str">
            <v>CAMUSAT Uganda Limited</v>
          </cell>
          <cell r="K3833">
            <v>45253.481249999997</v>
          </cell>
          <cell r="L3833" t="str">
            <v>2023-11-23T11:33:00.000-05:00</v>
          </cell>
          <cell r="M3833">
            <v>45253.556377314817</v>
          </cell>
          <cell r="N3833" t="str">
            <v>2023-11-23T13:21:11.000-05:00</v>
          </cell>
          <cell r="O3833" t="str">
            <v>Henry Kayizi</v>
          </cell>
          <cell r="P3833" t="str">
            <v>Valid</v>
          </cell>
          <cell r="Q3833" t="str">
            <v>-.34956</v>
          </cell>
          <cell r="R3833" t="str">
            <v>31.7397381</v>
          </cell>
        </row>
        <row r="3834">
          <cell r="B3834">
            <v>605015</v>
          </cell>
          <cell r="C3834" t="str">
            <v>18</v>
          </cell>
          <cell r="D3834" t="str">
            <v>Namanyonyi</v>
          </cell>
          <cell r="E3834" t="str">
            <v>Samuel Naseke</v>
          </cell>
          <cell r="F3834" t="str">
            <v>Mukono</v>
          </cell>
          <cell r="G3834" t="str">
            <v>Kampala East</v>
          </cell>
          <cell r="H3834" t="str">
            <v>William Bwire</v>
          </cell>
          <cell r="I3834" t="str">
            <v>All</v>
          </cell>
          <cell r="K3834">
            <v>45253.481944444444</v>
          </cell>
          <cell r="L3834" t="str">
            <v>2023-11-23T11:34:00.000-05:00</v>
          </cell>
          <cell r="M3834">
            <v>45254.175625000003</v>
          </cell>
          <cell r="N3834" t="str">
            <v>2023-11-24T04:12:54.000-05:00</v>
          </cell>
          <cell r="O3834" t="str">
            <v>Richard Balya</v>
          </cell>
          <cell r="P3834" t="str">
            <v>Valid</v>
          </cell>
          <cell r="Q3834" t="str">
            <v>.4159523</v>
          </cell>
          <cell r="R3834" t="str">
            <v>33.1248868</v>
          </cell>
        </row>
        <row r="3835">
          <cell r="B3835">
            <v>605874</v>
          </cell>
          <cell r="C3835" t="str">
            <v>598</v>
          </cell>
          <cell r="D3835" t="str">
            <v>Wanyanga</v>
          </cell>
          <cell r="E3835" t="str">
            <v>Samuel Naseke</v>
          </cell>
          <cell r="F3835" t="str">
            <v>Kayunga</v>
          </cell>
          <cell r="G3835" t="str">
            <v>Kampala East</v>
          </cell>
          <cell r="H3835" t="str">
            <v>William Bwire</v>
          </cell>
          <cell r="I3835" t="str">
            <v>All</v>
          </cell>
          <cell r="K3835">
            <v>45253.486111111109</v>
          </cell>
          <cell r="L3835" t="str">
            <v>2023-11-23T11:40:00.000-05:00</v>
          </cell>
          <cell r="M3835">
            <v>45253.500497685185</v>
          </cell>
          <cell r="N3835" t="str">
            <v>2023-11-23T12:00:43.000-05:00</v>
          </cell>
          <cell r="O3835" t="str">
            <v>Nganda sharif</v>
          </cell>
          <cell r="P3835" t="str">
            <v>Valid</v>
          </cell>
          <cell r="Q3835" t="str">
            <v>.7000916</v>
          </cell>
          <cell r="R3835" t="str">
            <v>32.9253899</v>
          </cell>
        </row>
        <row r="3836">
          <cell r="B3836">
            <v>607344</v>
          </cell>
          <cell r="C3836" t="str">
            <v>NO4029</v>
          </cell>
          <cell r="D3836" t="str">
            <v>Kyamukondo/Migyera</v>
          </cell>
          <cell r="E3836" t="str">
            <v>Latima Musoke</v>
          </cell>
          <cell r="F3836" t="str">
            <v>Nakasongola</v>
          </cell>
          <cell r="H3836" t="str">
            <v>Allan Kavuma</v>
          </cell>
          <cell r="I3836" t="str">
            <v>All</v>
          </cell>
          <cell r="J3836" t="str">
            <v>I Engineering Uganda Ltd</v>
          </cell>
          <cell r="K3836">
            <v>45253.488194444442</v>
          </cell>
          <cell r="L3836" t="str">
            <v>2023-11-23T11:43:00.000-05:00</v>
          </cell>
          <cell r="M3836">
            <v>45253.527719907404</v>
          </cell>
          <cell r="N3836" t="str">
            <v>2023-11-23T12:39:55.000-05:00</v>
          </cell>
          <cell r="O3836" t="str">
            <v>Mutungi Denis</v>
          </cell>
          <cell r="P3836" t="str">
            <v>Audit</v>
          </cell>
          <cell r="Q3836" t="str">
            <v>1.41577599</v>
          </cell>
          <cell r="R3836" t="str">
            <v>32.21818275</v>
          </cell>
        </row>
        <row r="3837">
          <cell r="B3837">
            <v>609049</v>
          </cell>
          <cell r="C3837" t="str">
            <v>4006</v>
          </cell>
          <cell r="D3837" t="str">
            <v>Bweyale</v>
          </cell>
          <cell r="E3837" t="str">
            <v>Latima Musoke</v>
          </cell>
          <cell r="F3837" t="str">
            <v>Kiryandongo</v>
          </cell>
          <cell r="G3837" t="str">
            <v>Western</v>
          </cell>
          <cell r="H3837" t="str">
            <v>Allan Kavuma</v>
          </cell>
          <cell r="I3837" t="str">
            <v>All</v>
          </cell>
          <cell r="J3837" t="str">
            <v>I Engineering Uganda Ltd</v>
          </cell>
          <cell r="K3837">
            <v>45253.489583333336</v>
          </cell>
          <cell r="L3837" t="str">
            <v>2023-11-23T11:45:00.000-05:00</v>
          </cell>
          <cell r="M3837">
            <v>45253.574652777781</v>
          </cell>
          <cell r="N3837" t="str">
            <v>2023-11-23T13:47:30.000-05:00</v>
          </cell>
          <cell r="O3837" t="str">
            <v>Samuel Anguria</v>
          </cell>
          <cell r="P3837" t="str">
            <v>Valid</v>
          </cell>
          <cell r="Q3837" t="str">
            <v>2.0175719</v>
          </cell>
          <cell r="R3837" t="str">
            <v>32.1428175</v>
          </cell>
        </row>
        <row r="3838">
          <cell r="B3838">
            <v>607544</v>
          </cell>
          <cell r="C3838" t="str">
            <v>0</v>
          </cell>
          <cell r="D3838" t="str">
            <v>Namubiru</v>
          </cell>
          <cell r="E3838" t="str">
            <v>Samuel Naseke</v>
          </cell>
          <cell r="F3838" t="str">
            <v>Mukono</v>
          </cell>
          <cell r="H3838" t="str">
            <v>William Bwire</v>
          </cell>
          <cell r="I3838" t="str">
            <v>All</v>
          </cell>
          <cell r="K3838">
            <v>45253.491666666669</v>
          </cell>
          <cell r="L3838" t="str">
            <v>2023-11-23T11:48:00.000-05:00</v>
          </cell>
          <cell r="M3838">
            <v>45253.534317129626</v>
          </cell>
          <cell r="N3838" t="str">
            <v>2023-11-23T12:49:25.000-05:00</v>
          </cell>
          <cell r="O3838" t="str">
            <v>Wasswa muhamad</v>
          </cell>
          <cell r="P3838" t="str">
            <v>Valid</v>
          </cell>
          <cell r="Q3838" t="str">
            <v>.3708383</v>
          </cell>
          <cell r="R3838" t="str">
            <v>32.77428</v>
          </cell>
        </row>
        <row r="3839">
          <cell r="B3839">
            <v>701023</v>
          </cell>
          <cell r="C3839" t="str">
            <v>93</v>
          </cell>
          <cell r="D3839" t="str">
            <v xml:space="preserve">Kirundambata </v>
          </cell>
          <cell r="E3839" t="str">
            <v>Benbridge Mulongo</v>
          </cell>
          <cell r="F3839" t="str">
            <v>Wakiso</v>
          </cell>
          <cell r="G3839" t="str">
            <v>Kampala East</v>
          </cell>
          <cell r="H3839" t="str">
            <v>William Bwire</v>
          </cell>
          <cell r="I3839" t="str">
            <v>All</v>
          </cell>
          <cell r="K3839">
            <v>45253.492361111108</v>
          </cell>
          <cell r="L3839" t="str">
            <v>2023-11-23T11:49:00.000-05:00</v>
          </cell>
          <cell r="M3839">
            <v>45253.53665509259</v>
          </cell>
          <cell r="N3839" t="str">
            <v>2023-11-23T12:52:47.000-05:00</v>
          </cell>
          <cell r="O3839" t="str">
            <v>Mohamed Ntambi</v>
          </cell>
          <cell r="P3839" t="str">
            <v>Valid</v>
          </cell>
          <cell r="Q3839" t="str">
            <v>.3935187</v>
          </cell>
          <cell r="R3839" t="str">
            <v>32.6360466</v>
          </cell>
        </row>
        <row r="3840">
          <cell r="B3840">
            <v>605199</v>
          </cell>
          <cell r="C3840" t="str">
            <v>328</v>
          </cell>
          <cell r="D3840" t="str">
            <v>Namasuba</v>
          </cell>
          <cell r="E3840" t="str">
            <v>Abu Kasamba</v>
          </cell>
          <cell r="F3840" t="str">
            <v>Wakiso</v>
          </cell>
          <cell r="G3840" t="str">
            <v>Kampala West</v>
          </cell>
          <cell r="H3840" t="str">
            <v>Faridah Nantege</v>
          </cell>
          <cell r="I3840" t="str">
            <v>Air Conditioner</v>
          </cell>
          <cell r="J3840" t="str">
            <v>CAMUSAT Uganda Limited</v>
          </cell>
          <cell r="K3840">
            <v>45253.494444444441</v>
          </cell>
          <cell r="L3840" t="str">
            <v>2023-11-23T11:52:00.000-05:00</v>
          </cell>
          <cell r="M3840">
            <v>45253.595856481479</v>
          </cell>
          <cell r="N3840" t="str">
            <v>2023-11-23T14:18:02.000-05:00</v>
          </cell>
          <cell r="O3840" t="str">
            <v>WICKLIFF Besigye</v>
          </cell>
          <cell r="P3840" t="str">
            <v>Valid</v>
          </cell>
          <cell r="Q3840" t="str">
            <v>.2695095</v>
          </cell>
          <cell r="R3840" t="str">
            <v>32.56781882</v>
          </cell>
        </row>
        <row r="3841">
          <cell r="B3841">
            <v>605727</v>
          </cell>
          <cell r="C3841" t="str">
            <v>1326</v>
          </cell>
          <cell r="D3841" t="str">
            <v>Lango College</v>
          </cell>
          <cell r="E3841" t="str">
            <v>Muhamood Kyongo</v>
          </cell>
          <cell r="F3841" t="str">
            <v>Lira</v>
          </cell>
          <cell r="G3841" t="str">
            <v>Lira</v>
          </cell>
          <cell r="H3841" t="str">
            <v>Allan Kavuma</v>
          </cell>
          <cell r="I3841" t="str">
            <v>All</v>
          </cell>
          <cell r="J3841" t="str">
            <v>I Engineering Uganda Ltd</v>
          </cell>
          <cell r="K3841">
            <v>45253.495833333334</v>
          </cell>
          <cell r="L3841" t="str">
            <v>2023-11-23T11:54:00.000-05:00</v>
          </cell>
          <cell r="M3841">
            <v>45253.52239583333</v>
          </cell>
          <cell r="N3841" t="str">
            <v>2023-11-23T12:32:15.000-05:00</v>
          </cell>
          <cell r="O3841" t="str">
            <v>Bagonza Tawfik</v>
          </cell>
          <cell r="P3841" t="str">
            <v>Valid</v>
          </cell>
          <cell r="Q3841" t="str">
            <v>2.26692333333333</v>
          </cell>
          <cell r="R3841" t="str">
            <v>32.89255</v>
          </cell>
        </row>
        <row r="3842">
          <cell r="B3842">
            <v>608622</v>
          </cell>
          <cell r="C3842" t="str">
            <v>4047</v>
          </cell>
          <cell r="D3842" t="str">
            <v>Obongi</v>
          </cell>
          <cell r="E3842" t="str">
            <v>Innocent Ayiko</v>
          </cell>
          <cell r="F3842" t="str">
            <v>Moyo</v>
          </cell>
          <cell r="G3842" t="str">
            <v>Arua</v>
          </cell>
          <cell r="H3842" t="str">
            <v>Allan Kavuma</v>
          </cell>
          <cell r="I3842" t="str">
            <v>All</v>
          </cell>
          <cell r="J3842" t="str">
            <v>I Engineering Uganda Ltd</v>
          </cell>
          <cell r="K3842">
            <v>45253.496527777781</v>
          </cell>
          <cell r="L3842" t="str">
            <v>2023-11-23T11:55:00.000-05:00</v>
          </cell>
          <cell r="M3842">
            <v>45253.544560185182</v>
          </cell>
          <cell r="N3842" t="str">
            <v>2023-11-23T13:04:10.000-05:00</v>
          </cell>
          <cell r="O3842" t="str">
            <v>Micheal Kiryowa</v>
          </cell>
          <cell r="P3842" t="str">
            <v>Audit</v>
          </cell>
          <cell r="Q3842" t="str">
            <v>3.28197166666667</v>
          </cell>
          <cell r="R3842" t="str">
            <v>31.5427733333333</v>
          </cell>
        </row>
        <row r="3843">
          <cell r="B3843">
            <v>606159</v>
          </cell>
          <cell r="C3843" t="str">
            <v>1247</v>
          </cell>
          <cell r="D3843" t="str">
            <v>Akara</v>
          </cell>
          <cell r="E3843" t="str">
            <v>Moses Kaganda</v>
          </cell>
          <cell r="F3843" t="str">
            <v>Amuru</v>
          </cell>
          <cell r="G3843" t="str">
            <v>Gulu</v>
          </cell>
          <cell r="H3843" t="str">
            <v>Allan Kavuma</v>
          </cell>
          <cell r="I3843" t="str">
            <v>Air Conditioner</v>
          </cell>
          <cell r="J3843" t="str">
            <v>I Engineering Uganda Ltd</v>
          </cell>
          <cell r="K3843">
            <v>45253.505555555559</v>
          </cell>
          <cell r="L3843" t="str">
            <v>2023-11-23T12:08:00.000-05:00</v>
          </cell>
          <cell r="M3843">
            <v>45253.585300925923</v>
          </cell>
          <cell r="N3843" t="str">
            <v>2023-11-23T14:02:50.000-05:00</v>
          </cell>
          <cell r="O3843" t="str">
            <v>Grace Sebakaki</v>
          </cell>
          <cell r="P3843" t="str">
            <v>Valid</v>
          </cell>
          <cell r="Q3843" t="str">
            <v>3.256655</v>
          </cell>
          <cell r="R3843" t="str">
            <v>32.29046</v>
          </cell>
        </row>
        <row r="3844">
          <cell r="B3844">
            <v>607568</v>
          </cell>
          <cell r="C3844" t="str">
            <v>KA1106</v>
          </cell>
          <cell r="D3844" t="str">
            <v>Ndeeba</v>
          </cell>
          <cell r="E3844" t="str">
            <v>Abu Kasamba</v>
          </cell>
          <cell r="F3844" t="str">
            <v>Kampala</v>
          </cell>
          <cell r="G3844" t="str">
            <v>Kampala West</v>
          </cell>
          <cell r="H3844" t="str">
            <v>Faridah Nantege</v>
          </cell>
          <cell r="I3844" t="str">
            <v>All</v>
          </cell>
          <cell r="J3844" t="str">
            <v>CAMUSAT Uganda Limited</v>
          </cell>
          <cell r="K3844">
            <v>45253.507638888892</v>
          </cell>
          <cell r="L3844" t="str">
            <v>2023-11-23T12:11:00.000-05:00</v>
          </cell>
          <cell r="M3844">
            <v>45253.569722222222</v>
          </cell>
          <cell r="N3844" t="str">
            <v>2023-11-23T13:40:24.000-05:00</v>
          </cell>
          <cell r="O3844" t="str">
            <v>Malaba Johnson</v>
          </cell>
          <cell r="P3844" t="str">
            <v>Valid</v>
          </cell>
          <cell r="Q3844" t="str">
            <v>.2943774</v>
          </cell>
          <cell r="R3844" t="str">
            <v>32.5664258</v>
          </cell>
        </row>
        <row r="3845">
          <cell r="B3845">
            <v>607646</v>
          </cell>
          <cell r="C3845" t="str">
            <v>KA1056</v>
          </cell>
          <cell r="D3845" t="str">
            <v>Uganda_Matyrs</v>
          </cell>
          <cell r="E3845" t="str">
            <v>Benbridge Mulongo</v>
          </cell>
          <cell r="F3845" t="str">
            <v>Wakiso</v>
          </cell>
          <cell r="G3845" t="str">
            <v>Kampala East</v>
          </cell>
          <cell r="H3845" t="str">
            <v>William Bwire</v>
          </cell>
          <cell r="I3845" t="str">
            <v>All</v>
          </cell>
          <cell r="K3845">
            <v>45253.508333333331</v>
          </cell>
          <cell r="L3845" t="str">
            <v>2023-11-23T12:12:00.000-05:00</v>
          </cell>
          <cell r="M3845">
            <v>45253.773194444446</v>
          </cell>
          <cell r="N3845" t="str">
            <v>2023-11-23T18:33:24.000-05:00</v>
          </cell>
          <cell r="O3845" t="str">
            <v>Alex Kakeeto</v>
          </cell>
          <cell r="P3845" t="str">
            <v>Valid</v>
          </cell>
          <cell r="Q3845" t="str">
            <v>.3888274</v>
          </cell>
          <cell r="R3845" t="str">
            <v>32.6593862</v>
          </cell>
        </row>
        <row r="3846">
          <cell r="B3846">
            <v>608224</v>
          </cell>
          <cell r="C3846" t="str">
            <v>EA5170</v>
          </cell>
          <cell r="D3846" t="str">
            <v>Namanyonyi</v>
          </cell>
          <cell r="E3846" t="str">
            <v>Samuel Naseke</v>
          </cell>
          <cell r="F3846" t="str">
            <v>Mbale</v>
          </cell>
          <cell r="H3846" t="str">
            <v>William Bwire</v>
          </cell>
          <cell r="I3846" t="str">
            <v>All</v>
          </cell>
          <cell r="K3846">
            <v>45253.510416666664</v>
          </cell>
          <cell r="L3846" t="str">
            <v>2023-11-23T12:15:00.000-05:00</v>
          </cell>
          <cell r="M3846">
            <v>45254.212546296294</v>
          </cell>
          <cell r="N3846" t="str">
            <v>2023-11-24T05:06:04.000-05:00</v>
          </cell>
          <cell r="O3846" t="str">
            <v>Richard Balya</v>
          </cell>
          <cell r="P3846" t="str">
            <v>Audit</v>
          </cell>
          <cell r="Q3846" t="str">
            <v>.4158752</v>
          </cell>
          <cell r="R3846" t="str">
            <v>33.1246744</v>
          </cell>
        </row>
        <row r="3847">
          <cell r="B3847">
            <v>605268</v>
          </cell>
          <cell r="C3847" t="str">
            <v>435</v>
          </cell>
          <cell r="D3847" t="str">
            <v>Buwenge</v>
          </cell>
          <cell r="E3847" t="str">
            <v>Samuel Naseke</v>
          </cell>
          <cell r="F3847" t="str">
            <v>Jinja</v>
          </cell>
          <cell r="G3847" t="str">
            <v>Kampala East</v>
          </cell>
          <cell r="H3847" t="str">
            <v>William Bwire</v>
          </cell>
          <cell r="I3847" t="str">
            <v>All</v>
          </cell>
          <cell r="K3847">
            <v>45253.511805555558</v>
          </cell>
          <cell r="L3847" t="str">
            <v>2023-11-23T12:17:00.000-05:00</v>
          </cell>
          <cell r="M3847">
            <v>45253.878530092596</v>
          </cell>
          <cell r="N3847" t="str">
            <v>2023-11-23T21:05:05.000-05:00</v>
          </cell>
          <cell r="O3847" t="str">
            <v>Gerald Ngale</v>
          </cell>
          <cell r="P3847" t="str">
            <v>Valid</v>
          </cell>
          <cell r="Q3847" t="str">
            <v>.665968333333333</v>
          </cell>
          <cell r="R3847" t="str">
            <v>33.1686066666667</v>
          </cell>
        </row>
        <row r="3848">
          <cell r="B3848">
            <v>609041</v>
          </cell>
          <cell r="C3848" t="str">
            <v>WE2299</v>
          </cell>
          <cell r="D3848" t="str">
            <v>Butema</v>
          </cell>
          <cell r="E3848" t="str">
            <v>Latima Musoke</v>
          </cell>
          <cell r="F3848" t="str">
            <v>Hoima</v>
          </cell>
          <cell r="G3848" t="str">
            <v>Hoima</v>
          </cell>
          <cell r="H3848" t="str">
            <v>Allan Kavuma</v>
          </cell>
          <cell r="I3848" t="str">
            <v>All</v>
          </cell>
          <cell r="K3848">
            <v>45253.513194444444</v>
          </cell>
          <cell r="L3848" t="str">
            <v>2023-11-23T12:19:00.000-05:00</v>
          </cell>
          <cell r="M3848">
            <v>45253.614293981482</v>
          </cell>
          <cell r="N3848" t="str">
            <v>2023-11-23T14:44:35.000-05:00</v>
          </cell>
          <cell r="O3848" t="str">
            <v>Kyotiina Joseph</v>
          </cell>
          <cell r="P3848" t="str">
            <v>Valid</v>
          </cell>
          <cell r="Q3848" t="str">
            <v>1.3488584</v>
          </cell>
          <cell r="R3848" t="str">
            <v>31.4243217</v>
          </cell>
        </row>
        <row r="3849">
          <cell r="B3849">
            <v>606896</v>
          </cell>
          <cell r="C3849" t="str">
            <v>2392</v>
          </cell>
          <cell r="D3849" t="str">
            <v>Orube</v>
          </cell>
          <cell r="E3849" t="str">
            <v>Innocent Ayiko</v>
          </cell>
          <cell r="F3849" t="str">
            <v>Arua</v>
          </cell>
          <cell r="G3849" t="str">
            <v>Arua</v>
          </cell>
          <cell r="H3849" t="str">
            <v>Allan Kavuma</v>
          </cell>
          <cell r="I3849" t="str">
            <v>All</v>
          </cell>
          <cell r="J3849" t="str">
            <v>I Engineering Uganda Ltd</v>
          </cell>
          <cell r="K3849">
            <v>45253.51458333333</v>
          </cell>
          <cell r="L3849" t="str">
            <v>2023-11-23T12:21:00.000-05:00</v>
          </cell>
          <cell r="M3849">
            <v>45253.551412037035</v>
          </cell>
          <cell r="N3849" t="str">
            <v>2023-11-23T13:14:02.000-05:00</v>
          </cell>
          <cell r="O3849" t="str">
            <v>Kazungu Ahmed</v>
          </cell>
          <cell r="P3849" t="str">
            <v>Valid</v>
          </cell>
          <cell r="Q3849" t="str">
            <v>3.0263217</v>
          </cell>
          <cell r="R3849" t="str">
            <v>30.9303633</v>
          </cell>
        </row>
        <row r="3850">
          <cell r="B3850">
            <v>605329</v>
          </cell>
          <cell r="C3850" t="str">
            <v>511</v>
          </cell>
          <cell r="D3850" t="str">
            <v>Zana</v>
          </cell>
          <cell r="E3850" t="str">
            <v>Abu Kasamba</v>
          </cell>
          <cell r="F3850" t="str">
            <v>Wakiso</v>
          </cell>
          <cell r="G3850" t="str">
            <v>Kampala West</v>
          </cell>
          <cell r="H3850" t="str">
            <v>Faridah Nantege</v>
          </cell>
          <cell r="I3850" t="str">
            <v>Air Conditioner</v>
          </cell>
          <cell r="J3850" t="str">
            <v>CAMUSAT Uganda Limited</v>
          </cell>
          <cell r="K3850">
            <v>45253.515277777777</v>
          </cell>
          <cell r="L3850" t="str">
            <v>2023-11-23T12:22:00.000-05:00</v>
          </cell>
          <cell r="M3850">
            <v>45253.585995370369</v>
          </cell>
          <cell r="N3850" t="str">
            <v>2023-11-23T14:03:50.000-05:00</v>
          </cell>
          <cell r="O3850" t="str">
            <v>WICKLIFF Besigye</v>
          </cell>
          <cell r="P3850" t="str">
            <v>Valid</v>
          </cell>
          <cell r="Q3850" t="str">
            <v>.25578411</v>
          </cell>
          <cell r="R3850" t="str">
            <v>32.5602437</v>
          </cell>
        </row>
        <row r="3851">
          <cell r="B3851">
            <v>608092</v>
          </cell>
          <cell r="C3851" t="str">
            <v>EA5108</v>
          </cell>
          <cell r="D3851" t="str">
            <v>Iganga</v>
          </cell>
          <cell r="E3851" t="str">
            <v>Emmanuel Kafuko</v>
          </cell>
          <cell r="F3851" t="str">
            <v>Iganga</v>
          </cell>
          <cell r="G3851" t="str">
            <v>Jinja</v>
          </cell>
          <cell r="H3851" t="str">
            <v>William Bwire</v>
          </cell>
          <cell r="I3851" t="str">
            <v>All</v>
          </cell>
          <cell r="K3851">
            <v>45253.51666666667</v>
          </cell>
          <cell r="L3851" t="str">
            <v>2023-11-23T12:24:00.000-05:00</v>
          </cell>
          <cell r="M3851">
            <v>45253.58384259259</v>
          </cell>
          <cell r="N3851" t="str">
            <v>2023-11-23T14:00:44.000-05:00</v>
          </cell>
          <cell r="O3851" t="str">
            <v>Aguma Alfred</v>
          </cell>
          <cell r="P3851" t="str">
            <v>Valid</v>
          </cell>
          <cell r="Q3851" t="str">
            <v>.617927266666667</v>
          </cell>
          <cell r="R3851" t="str">
            <v>33.4816457833333</v>
          </cell>
        </row>
        <row r="3852">
          <cell r="B3852">
            <v>606333</v>
          </cell>
          <cell r="C3852" t="str">
            <v>1517</v>
          </cell>
          <cell r="D3852" t="str">
            <v>Byebega</v>
          </cell>
          <cell r="E3852" t="str">
            <v>Latima Musoke</v>
          </cell>
          <cell r="F3852" t="str">
            <v>Masindi</v>
          </cell>
          <cell r="G3852" t="str">
            <v>Fort Portal</v>
          </cell>
          <cell r="H3852" t="str">
            <v>Allan Kavuma</v>
          </cell>
          <cell r="I3852" t="str">
            <v>All</v>
          </cell>
          <cell r="J3852" t="str">
            <v>I Engineering Uganda Ltd</v>
          </cell>
          <cell r="K3852">
            <v>45253.517361111109</v>
          </cell>
          <cell r="L3852" t="str">
            <v>2023-11-23T12:25:00.000-05:00</v>
          </cell>
          <cell r="M3852">
            <v>45253.569884259261</v>
          </cell>
          <cell r="N3852" t="str">
            <v>2023-11-23T13:40:38.000-05:00</v>
          </cell>
          <cell r="O3852" t="str">
            <v>Kenneth Assimwe</v>
          </cell>
          <cell r="P3852" t="str">
            <v>Valid</v>
          </cell>
          <cell r="Q3852" t="str">
            <v>1.49651</v>
          </cell>
          <cell r="R3852" t="str">
            <v>31.64054</v>
          </cell>
        </row>
        <row r="3853">
          <cell r="B3853">
            <v>609279</v>
          </cell>
          <cell r="C3853" t="str">
            <v>WE2106</v>
          </cell>
          <cell r="D3853" t="str">
            <v>Ntoroko</v>
          </cell>
          <cell r="E3853" t="str">
            <v>Stephen Rwabwogo</v>
          </cell>
          <cell r="F3853" t="str">
            <v>Ntoroko</v>
          </cell>
          <cell r="G3853" t="str">
            <v>Western</v>
          </cell>
          <cell r="H3853" t="str">
            <v>Faridah Nantege</v>
          </cell>
          <cell r="I3853" t="str">
            <v>All</v>
          </cell>
          <cell r="J3853" t="str">
            <v>CAMUSAT Uganda Limited</v>
          </cell>
          <cell r="K3853">
            <v>45253.519444444442</v>
          </cell>
          <cell r="L3853" t="str">
            <v>2023-11-23T12:28:00.000-05:00</v>
          </cell>
          <cell r="M3853">
            <v>45254.521909722222</v>
          </cell>
          <cell r="N3853" t="str">
            <v>2023-11-24T12:31:33.000-05:00</v>
          </cell>
          <cell r="O3853" t="str">
            <v>David Kato</v>
          </cell>
          <cell r="P3853" t="str">
            <v>Valid</v>
          </cell>
          <cell r="Q3853" t="str">
            <v>.9891267</v>
          </cell>
          <cell r="R3853" t="str">
            <v>30.5867183</v>
          </cell>
        </row>
        <row r="3854">
          <cell r="B3854">
            <v>701789</v>
          </cell>
          <cell r="C3854" t="str">
            <v>3856</v>
          </cell>
          <cell r="D3854" t="str">
            <v>Nyakitunda</v>
          </cell>
          <cell r="E3854" t="str">
            <v>Thomasi Seruyange</v>
          </cell>
          <cell r="F3854" t="str">
            <v>Isingiro</v>
          </cell>
          <cell r="G3854" t="str">
            <v>Mbarara</v>
          </cell>
          <cell r="H3854" t="str">
            <v>Faridah Nantege</v>
          </cell>
          <cell r="I3854" t="str">
            <v>All</v>
          </cell>
          <cell r="J3854" t="str">
            <v>CAMUSAT Uganda Limited</v>
          </cell>
          <cell r="K3854">
            <v>45253.522916666669</v>
          </cell>
          <cell r="L3854" t="str">
            <v>2023-11-23T12:33:00.000-05:00</v>
          </cell>
          <cell r="M3854">
            <v>45253.83798611111</v>
          </cell>
          <cell r="N3854" t="str">
            <v>2023-11-23T20:06:42.000-05:00</v>
          </cell>
          <cell r="O3854" t="str">
            <v>Alex Kayiwa</v>
          </cell>
          <cell r="P3854" t="str">
            <v>Valid</v>
          </cell>
          <cell r="Q3854" t="str">
            <v>-.8640369</v>
          </cell>
          <cell r="R3854" t="str">
            <v>30.7030364</v>
          </cell>
        </row>
        <row r="3855">
          <cell r="B3855">
            <v>609875</v>
          </cell>
          <cell r="C3855" t="str">
            <v>KA1909</v>
          </cell>
          <cell r="D3855" t="str">
            <v>Nsambya Makindye</v>
          </cell>
          <cell r="E3855" t="str">
            <v>Paul Mbabazi</v>
          </cell>
          <cell r="F3855" t="str">
            <v>Kampala</v>
          </cell>
          <cell r="H3855" t="str">
            <v>William Bwire</v>
          </cell>
          <cell r="I3855" t="str">
            <v>All</v>
          </cell>
          <cell r="K3855">
            <v>45253.523611111108</v>
          </cell>
          <cell r="L3855" t="str">
            <v>2023-11-23T12:34:00.000-05:00</v>
          </cell>
          <cell r="M3855">
            <v>45253.553842592592</v>
          </cell>
          <cell r="N3855" t="str">
            <v>2023-11-23T13:17:32.000-05:00</v>
          </cell>
          <cell r="O3855" t="str">
            <v>Deo Ssekalo</v>
          </cell>
          <cell r="P3855" t="str">
            <v>Valid</v>
          </cell>
          <cell r="Q3855" t="str">
            <v>.3066099</v>
          </cell>
          <cell r="R3855" t="str">
            <v>32.5838546</v>
          </cell>
        </row>
        <row r="3856">
          <cell r="B3856">
            <v>607765</v>
          </cell>
          <cell r="C3856" t="str">
            <v>KA1785</v>
          </cell>
          <cell r="D3856" t="str">
            <v>Kiwenyu</v>
          </cell>
          <cell r="E3856" t="str">
            <v>Paul Mbabazi</v>
          </cell>
          <cell r="F3856" t="str">
            <v>Kampala</v>
          </cell>
          <cell r="H3856" t="str">
            <v>William Bwire</v>
          </cell>
          <cell r="I3856" t="str">
            <v>All</v>
          </cell>
          <cell r="K3856">
            <v>45253.527083333334</v>
          </cell>
          <cell r="L3856" t="str">
            <v>2023-11-23T12:39:00.000-05:00</v>
          </cell>
          <cell r="M3856">
            <v>45253.603831018518</v>
          </cell>
          <cell r="N3856" t="str">
            <v>2023-11-23T14:29:31.000-05:00</v>
          </cell>
          <cell r="O3856" t="str">
            <v>Kabandize Eden</v>
          </cell>
          <cell r="P3856" t="str">
            <v>Audit</v>
          </cell>
          <cell r="Q3856" t="str">
            <v>.2540308</v>
          </cell>
          <cell r="R3856" t="str">
            <v>32.6062716</v>
          </cell>
        </row>
        <row r="3857">
          <cell r="B3857">
            <v>605500</v>
          </cell>
          <cell r="C3857" t="str">
            <v>838</v>
          </cell>
          <cell r="D3857" t="str">
            <v>Kapenyeret</v>
          </cell>
          <cell r="E3857" t="str">
            <v>Moses Wandera</v>
          </cell>
          <cell r="F3857" t="str">
            <v>Amudat</v>
          </cell>
          <cell r="G3857" t="str">
            <v>Northern</v>
          </cell>
          <cell r="H3857" t="str">
            <v>William Bwire</v>
          </cell>
          <cell r="I3857" t="str">
            <v>DG</v>
          </cell>
          <cell r="K3857">
            <v>45253.536805555559</v>
          </cell>
          <cell r="L3857" t="str">
            <v>2023-11-23T12:53:00.000-05:00</v>
          </cell>
          <cell r="M3857">
            <v>45253.589305555557</v>
          </cell>
          <cell r="N3857" t="str">
            <v>2023-11-23T14:08:36.000-05:00</v>
          </cell>
          <cell r="O3857" t="str">
            <v>Andrew Matovu</v>
          </cell>
          <cell r="P3857" t="str">
            <v>Valid</v>
          </cell>
          <cell r="Q3857" t="str">
            <v>2.2065533</v>
          </cell>
          <cell r="R3857" t="str">
            <v>34.8978488</v>
          </cell>
        </row>
        <row r="3858">
          <cell r="B3858">
            <v>605009</v>
          </cell>
          <cell r="C3858" t="str">
            <v>12</v>
          </cell>
          <cell r="D3858" t="str">
            <v>Nakukuba_Relocate</v>
          </cell>
          <cell r="E3858" t="str">
            <v>Abu Kasamba</v>
          </cell>
          <cell r="F3858" t="str">
            <v>Kampala</v>
          </cell>
          <cell r="G3858" t="str">
            <v>Kampala West</v>
          </cell>
          <cell r="H3858" t="str">
            <v>Faridah Nantege</v>
          </cell>
          <cell r="I3858" t="str">
            <v>Air Conditioner</v>
          </cell>
          <cell r="J3858" t="str">
            <v>CAMUSAT Uganda Limited</v>
          </cell>
          <cell r="K3858">
            <v>45253.537499999999</v>
          </cell>
          <cell r="L3858" t="str">
            <v>2023-11-23T12:54:00.000-05:00</v>
          </cell>
          <cell r="M3858">
            <v>45253.583715277775</v>
          </cell>
          <cell r="N3858" t="str">
            <v>2023-11-23T14:00:33.000-05:00</v>
          </cell>
          <cell r="O3858" t="str">
            <v>WICKLIFF Besigye</v>
          </cell>
          <cell r="P3858" t="str">
            <v>Valid</v>
          </cell>
          <cell r="Q3858" t="str">
            <v>.23353915</v>
          </cell>
          <cell r="R3858" t="str">
            <v>32.56082972</v>
          </cell>
        </row>
        <row r="3859">
          <cell r="B3859">
            <v>608544</v>
          </cell>
          <cell r="C3859" t="str">
            <v>NO4144</v>
          </cell>
          <cell r="D3859" t="str">
            <v>Chobe lodge</v>
          </cell>
          <cell r="E3859" t="str">
            <v>Latima Musoke</v>
          </cell>
          <cell r="F3859" t="str">
            <v>Masindi</v>
          </cell>
          <cell r="G3859" t="str">
            <v>Western</v>
          </cell>
          <cell r="H3859" t="str">
            <v>Allan Kavuma</v>
          </cell>
          <cell r="I3859" t="str">
            <v>All</v>
          </cell>
          <cell r="J3859" t="str">
            <v>I Engineering Uganda Ltd</v>
          </cell>
          <cell r="K3859">
            <v>45253.543749999997</v>
          </cell>
          <cell r="L3859" t="str">
            <v>2023-11-23T13:03:00.000-05:00</v>
          </cell>
          <cell r="M3859">
            <v>45253.591481481482</v>
          </cell>
          <cell r="N3859" t="str">
            <v>2023-11-23T14:11:44.000-05:00</v>
          </cell>
          <cell r="O3859" t="str">
            <v>Lawrence Galibanzora</v>
          </cell>
          <cell r="P3859" t="str">
            <v>Valid</v>
          </cell>
          <cell r="Q3859" t="str">
            <v>2.2432049</v>
          </cell>
          <cell r="R3859" t="str">
            <v>32.1376146</v>
          </cell>
        </row>
        <row r="3860">
          <cell r="B3860">
            <v>606237</v>
          </cell>
          <cell r="C3860" t="str">
            <v>1359</v>
          </cell>
          <cell r="D3860" t="str">
            <v>Nshororo</v>
          </cell>
          <cell r="E3860" t="str">
            <v>Thomasi Seruyange</v>
          </cell>
          <cell r="F3860" t="str">
            <v>Isingiro</v>
          </cell>
          <cell r="G3860" t="str">
            <v>Mbarara</v>
          </cell>
          <cell r="H3860" t="str">
            <v>Faridah Nantege</v>
          </cell>
          <cell r="I3860" t="str">
            <v>All</v>
          </cell>
          <cell r="J3860" t="str">
            <v>CAMUSAT Uganda Limited</v>
          </cell>
          <cell r="K3860">
            <v>45253.543749999997</v>
          </cell>
          <cell r="L3860" t="str">
            <v>2023-11-23T13:03:00.000-05:00</v>
          </cell>
          <cell r="M3860">
            <v>45253.595358796294</v>
          </cell>
          <cell r="N3860" t="str">
            <v>2023-11-23T14:17:19.000-05:00</v>
          </cell>
          <cell r="O3860" t="str">
            <v>Enock Amanyire</v>
          </cell>
          <cell r="P3860" t="str">
            <v>Valid</v>
          </cell>
          <cell r="Q3860" t="str">
            <v>-.928778333333333</v>
          </cell>
          <cell r="R3860" t="str">
            <v>31.0275366666667</v>
          </cell>
        </row>
        <row r="3861">
          <cell r="B3861">
            <v>607316</v>
          </cell>
          <cell r="C3861" t="str">
            <v>KA1152</v>
          </cell>
          <cell r="D3861" t="str">
            <v>Kiwatule</v>
          </cell>
          <cell r="E3861" t="str">
            <v>Benbridge Mulongo</v>
          </cell>
          <cell r="F3861" t="str">
            <v>Kampala</v>
          </cell>
          <cell r="G3861" t="str">
            <v>Kampala East</v>
          </cell>
          <cell r="H3861" t="str">
            <v>William Bwire</v>
          </cell>
          <cell r="I3861" t="str">
            <v>All</v>
          </cell>
          <cell r="K3861">
            <v>45253.549305555556</v>
          </cell>
          <cell r="L3861" t="str">
            <v>2023-11-23T13:11:00.000-05:00</v>
          </cell>
          <cell r="M3861">
            <v>45253.580787037034</v>
          </cell>
          <cell r="N3861" t="str">
            <v>2023-11-23T13:56:20.000-05:00</v>
          </cell>
          <cell r="O3861" t="str">
            <v>Swabul Mukiibi</v>
          </cell>
          <cell r="P3861" t="str">
            <v>Valid</v>
          </cell>
          <cell r="Q3861" t="str">
            <v>.362673333333333</v>
          </cell>
          <cell r="R3861" t="str">
            <v>32.6258166666667</v>
          </cell>
        </row>
        <row r="3862">
          <cell r="B3862">
            <v>609536</v>
          </cell>
          <cell r="C3862" t="str">
            <v>2615</v>
          </cell>
          <cell r="D3862" t="str">
            <v>Telela</v>
          </cell>
          <cell r="E3862" t="str">
            <v>Muhamood Kyongo</v>
          </cell>
          <cell r="F3862" t="str">
            <v>Lira</v>
          </cell>
          <cell r="G3862" t="str">
            <v>Lira</v>
          </cell>
          <cell r="H3862" t="str">
            <v>Allan Kavuma</v>
          </cell>
          <cell r="I3862" t="str">
            <v>All</v>
          </cell>
          <cell r="J3862" t="str">
            <v>I Engineering Uganda Ltd</v>
          </cell>
          <cell r="K3862">
            <v>45253.550694444442</v>
          </cell>
          <cell r="L3862" t="str">
            <v>2023-11-23T13:13:00.000-05:00</v>
          </cell>
          <cell r="M3862">
            <v>45253.909571759257</v>
          </cell>
          <cell r="N3862" t="str">
            <v>2023-11-23T21:49:47.000-05:00</v>
          </cell>
          <cell r="O3862" t="str">
            <v>Bagonza Tawfik</v>
          </cell>
          <cell r="P3862" t="str">
            <v>Valid</v>
          </cell>
          <cell r="Q3862" t="str">
            <v>2.27254666666667</v>
          </cell>
          <cell r="R3862" t="str">
            <v>32.8788716666667</v>
          </cell>
        </row>
        <row r="3863">
          <cell r="B3863">
            <v>701517</v>
          </cell>
          <cell r="C3863" t="str">
            <v>3582</v>
          </cell>
          <cell r="D3863" t="str">
            <v>Kiwumu-Kalabi</v>
          </cell>
          <cell r="E3863" t="str">
            <v>Christopher Alituha</v>
          </cell>
          <cell r="F3863" t="str">
            <v>Wakiso</v>
          </cell>
          <cell r="G3863" t="str">
            <v>Mityana</v>
          </cell>
          <cell r="H3863" t="str">
            <v>Faridah Nantege</v>
          </cell>
          <cell r="I3863" t="str">
            <v>All</v>
          </cell>
          <cell r="J3863" t="str">
            <v>CAMUSAT Uganda Limited</v>
          </cell>
          <cell r="K3863">
            <v>45253.550694444442</v>
          </cell>
          <cell r="L3863" t="str">
            <v>2023-11-23T13:13:00.000-05:00</v>
          </cell>
          <cell r="M3863">
            <v>45253.602638888886</v>
          </cell>
          <cell r="N3863" t="str">
            <v>2023-11-23T14:27:48.000-05:00</v>
          </cell>
          <cell r="O3863" t="str">
            <v>Richard Ssekono</v>
          </cell>
          <cell r="P3863" t="str">
            <v>Valid</v>
          </cell>
          <cell r="Q3863" t="str">
            <v>.3166861</v>
          </cell>
          <cell r="R3863" t="str">
            <v>32.4723233</v>
          </cell>
        </row>
        <row r="3864">
          <cell r="B3864">
            <v>605747</v>
          </cell>
          <cell r="C3864" t="str">
            <v>1368</v>
          </cell>
          <cell r="D3864" t="str">
            <v>Ntinda Industrial</v>
          </cell>
          <cell r="E3864" t="str">
            <v>Benbridge Mulongo</v>
          </cell>
          <cell r="F3864" t="str">
            <v>Kampala</v>
          </cell>
          <cell r="G3864" t="str">
            <v>Kampala East</v>
          </cell>
          <cell r="H3864" t="str">
            <v>William Bwire</v>
          </cell>
          <cell r="I3864" t="str">
            <v>All</v>
          </cell>
          <cell r="K3864">
            <v>45253.552083333336</v>
          </cell>
          <cell r="L3864" t="str">
            <v>2023-11-23T13:15:00.000-05:00</v>
          </cell>
          <cell r="M3864">
            <v>45254.394976851851</v>
          </cell>
          <cell r="N3864" t="str">
            <v>2023-11-24T09:28:46.000-05:00</v>
          </cell>
          <cell r="O3864" t="str">
            <v>James Otwal</v>
          </cell>
          <cell r="P3864" t="str">
            <v>Valid</v>
          </cell>
          <cell r="Q3864" t="str">
            <v>.3379346</v>
          </cell>
          <cell r="R3864" t="str">
            <v>32.6219098</v>
          </cell>
        </row>
        <row r="3865">
          <cell r="B3865">
            <v>606131</v>
          </cell>
          <cell r="C3865" t="str">
            <v>1083</v>
          </cell>
          <cell r="D3865" t="str">
            <v>Namwezi</v>
          </cell>
          <cell r="E3865" t="str">
            <v>Samuel Naseke</v>
          </cell>
          <cell r="F3865" t="str">
            <v>Buikwe</v>
          </cell>
          <cell r="G3865" t="str">
            <v>Kampala East</v>
          </cell>
          <cell r="H3865" t="str">
            <v>William Bwire</v>
          </cell>
          <cell r="I3865" t="str">
            <v>All</v>
          </cell>
          <cell r="K3865">
            <v>45253.554166666669</v>
          </cell>
          <cell r="L3865" t="str">
            <v>2023-11-23T13:18:00.000-05:00</v>
          </cell>
          <cell r="M3865">
            <v>45254.1953125</v>
          </cell>
          <cell r="N3865" t="str">
            <v>2023-11-24T04:41:15.000-05:00</v>
          </cell>
          <cell r="O3865" t="str">
            <v>Richard Balya</v>
          </cell>
          <cell r="P3865" t="str">
            <v>Valid</v>
          </cell>
          <cell r="Q3865" t="str">
            <v>.4316878</v>
          </cell>
          <cell r="R3865" t="str">
            <v>33.1392387</v>
          </cell>
        </row>
        <row r="3866">
          <cell r="B3866">
            <v>608034</v>
          </cell>
          <cell r="C3866" t="str">
            <v>EA5381</v>
          </cell>
          <cell r="D3866" t="str">
            <v>Bukamba</v>
          </cell>
          <cell r="E3866" t="str">
            <v>Samuel Naseke</v>
          </cell>
          <cell r="F3866" t="str">
            <v>Kayunga</v>
          </cell>
          <cell r="H3866" t="str">
            <v>William Bwire</v>
          </cell>
          <cell r="I3866" t="str">
            <v>All</v>
          </cell>
          <cell r="K3866">
            <v>45253.558333333334</v>
          </cell>
          <cell r="L3866" t="str">
            <v>2023-11-23T13:24:00.000-05:00</v>
          </cell>
          <cell r="M3866">
            <v>45254.386481481481</v>
          </cell>
          <cell r="N3866" t="str">
            <v>2023-11-24T09:16:32.000-05:00</v>
          </cell>
          <cell r="O3866" t="str">
            <v>Solomon Kintu</v>
          </cell>
          <cell r="P3866" t="str">
            <v>Valid</v>
          </cell>
          <cell r="Q3866" t="str">
            <v>.7028617</v>
          </cell>
          <cell r="R3866" t="str">
            <v>33.0257432</v>
          </cell>
        </row>
        <row r="3867">
          <cell r="B3867">
            <v>607626</v>
          </cell>
          <cell r="C3867" t="str">
            <v>KA1156</v>
          </cell>
          <cell r="D3867" t="str">
            <v>Seguku</v>
          </cell>
          <cell r="E3867" t="str">
            <v>Abu Kasamba</v>
          </cell>
          <cell r="F3867" t="str">
            <v>Wakiso</v>
          </cell>
          <cell r="G3867" t="str">
            <v>Kampala West</v>
          </cell>
          <cell r="H3867" t="str">
            <v>Faridah Nantege</v>
          </cell>
          <cell r="I3867" t="str">
            <v>Air Conditioner</v>
          </cell>
          <cell r="J3867" t="str">
            <v>CAMUSAT Uganda Limited</v>
          </cell>
          <cell r="K3867">
            <v>45253.558333333334</v>
          </cell>
          <cell r="L3867" t="str">
            <v>2023-11-23T13:24:00.000-05:00</v>
          </cell>
          <cell r="M3867">
            <v>45253.582152777781</v>
          </cell>
          <cell r="N3867" t="str">
            <v>2023-11-23T13:58:18.000-05:00</v>
          </cell>
          <cell r="O3867" t="str">
            <v>WICKLIFF Besigye</v>
          </cell>
          <cell r="P3867" t="str">
            <v>Valid</v>
          </cell>
          <cell r="Q3867" t="str">
            <v>.2352558</v>
          </cell>
          <cell r="R3867" t="str">
            <v>32.54840971</v>
          </cell>
        </row>
        <row r="3868">
          <cell r="B3868">
            <v>608583</v>
          </cell>
          <cell r="C3868" t="str">
            <v>NO4109</v>
          </cell>
          <cell r="D3868" t="str">
            <v>Lacor2</v>
          </cell>
          <cell r="E3868" t="str">
            <v>Moses Kaganda</v>
          </cell>
          <cell r="F3868" t="str">
            <v>Gulu</v>
          </cell>
          <cell r="G3868" t="str">
            <v>Gulu</v>
          </cell>
          <cell r="H3868" t="str">
            <v>Allan Kavuma</v>
          </cell>
          <cell r="I3868" t="str">
            <v>All</v>
          </cell>
          <cell r="J3868" t="str">
            <v>I Engineering Uganda Ltd</v>
          </cell>
          <cell r="K3868">
            <v>45253.565972222219</v>
          </cell>
          <cell r="L3868" t="str">
            <v>2023-11-23T13:35:00.000-05:00</v>
          </cell>
          <cell r="M3868">
            <v>45253.636504629627</v>
          </cell>
          <cell r="N3868" t="str">
            <v>2023-11-23T15:16:34.000-05:00</v>
          </cell>
          <cell r="O3868" t="str">
            <v>Ddungu Semei</v>
          </cell>
          <cell r="P3868" t="str">
            <v>Audit</v>
          </cell>
          <cell r="Q3868" t="str">
            <v>2.810075</v>
          </cell>
          <cell r="R3868" t="str">
            <v>32.1782316666667</v>
          </cell>
        </row>
        <row r="3869">
          <cell r="B3869">
            <v>609938</v>
          </cell>
          <cell r="C3869" t="str">
            <v>8</v>
          </cell>
          <cell r="D3869" t="str">
            <v>Aziz</v>
          </cell>
          <cell r="E3869" t="str">
            <v>Innocent Ayiko</v>
          </cell>
          <cell r="F3869" t="str">
            <v>Arua</v>
          </cell>
          <cell r="G3869" t="str">
            <v>Arua</v>
          </cell>
          <cell r="H3869" t="str">
            <v>Allan Kavuma</v>
          </cell>
          <cell r="I3869" t="str">
            <v>All</v>
          </cell>
          <cell r="J3869" t="str">
            <v>I Engineering Uganda Ltd</v>
          </cell>
          <cell r="K3869">
            <v>45253.566666666666</v>
          </cell>
          <cell r="L3869" t="str">
            <v>2023-11-23T13:36:00.000-05:00</v>
          </cell>
          <cell r="M3869">
            <v>45253.614699074074</v>
          </cell>
          <cell r="N3869" t="str">
            <v>2023-11-23T14:45:10.000-05:00</v>
          </cell>
          <cell r="O3869" t="str">
            <v>Kazungu Ahmed</v>
          </cell>
          <cell r="P3869" t="str">
            <v>Valid</v>
          </cell>
          <cell r="Q3869" t="str">
            <v>3.028625</v>
          </cell>
          <cell r="R3869" t="str">
            <v>30.9254267</v>
          </cell>
        </row>
        <row r="3870">
          <cell r="B3870">
            <v>607368</v>
          </cell>
          <cell r="C3870" t="str">
            <v>KAM020</v>
          </cell>
          <cell r="D3870" t="str">
            <v>Lubowa</v>
          </cell>
          <cell r="E3870" t="str">
            <v>Abu Kasamba</v>
          </cell>
          <cell r="F3870" t="str">
            <v>Wakiso</v>
          </cell>
          <cell r="G3870" t="str">
            <v>Kampala West</v>
          </cell>
          <cell r="H3870" t="str">
            <v>Faridah Nantege</v>
          </cell>
          <cell r="I3870" t="str">
            <v>Air Conditioner</v>
          </cell>
          <cell r="J3870" t="str">
            <v>CAMUSAT Uganda Limited</v>
          </cell>
          <cell r="K3870">
            <v>45253.569444444445</v>
          </cell>
          <cell r="L3870" t="str">
            <v>2023-11-23T13:40:00.000-05:00</v>
          </cell>
          <cell r="M3870">
            <v>45253.601770833331</v>
          </cell>
          <cell r="N3870" t="str">
            <v>2023-11-23T14:26:33.000-05:00</v>
          </cell>
          <cell r="O3870" t="str">
            <v>WICKLIFF Besigye</v>
          </cell>
          <cell r="P3870" t="str">
            <v>Valid</v>
          </cell>
          <cell r="Q3870" t="str">
            <v>.23527987</v>
          </cell>
          <cell r="R3870" t="str">
            <v>32.54819747</v>
          </cell>
        </row>
        <row r="3871">
          <cell r="B3871">
            <v>605450</v>
          </cell>
          <cell r="C3871" t="str">
            <v>719</v>
          </cell>
          <cell r="D3871" t="str">
            <v>Obongi</v>
          </cell>
          <cell r="E3871" t="str">
            <v>Innocent Ayiko</v>
          </cell>
          <cell r="F3871" t="str">
            <v>Moyo</v>
          </cell>
          <cell r="G3871" t="str">
            <v>Arua</v>
          </cell>
          <cell r="H3871" t="str">
            <v>Allan Kavuma</v>
          </cell>
          <cell r="I3871" t="str">
            <v>All</v>
          </cell>
          <cell r="J3871" t="str">
            <v>I Engineering Uganda Ltd</v>
          </cell>
          <cell r="K3871">
            <v>45253.570833333331</v>
          </cell>
          <cell r="L3871" t="str">
            <v>2023-11-23T13:42:00.000-05:00</v>
          </cell>
          <cell r="M3871">
            <v>45253.620011574072</v>
          </cell>
          <cell r="N3871" t="str">
            <v>2023-11-23T14:52:49.000-05:00</v>
          </cell>
          <cell r="O3871" t="str">
            <v>Micheal Kiryowa</v>
          </cell>
          <cell r="P3871" t="str">
            <v>Valid</v>
          </cell>
          <cell r="Q3871" t="str">
            <v>3.28138333333333</v>
          </cell>
          <cell r="R3871" t="str">
            <v>31.5426333333333</v>
          </cell>
        </row>
        <row r="3872">
          <cell r="B3872">
            <v>607423</v>
          </cell>
          <cell r="C3872" t="str">
            <v>KA1052</v>
          </cell>
          <cell r="D3872" t="str">
            <v>Manze</v>
          </cell>
          <cell r="E3872" t="str">
            <v>Robert Otim</v>
          </cell>
          <cell r="F3872" t="str">
            <v>Wakiso</v>
          </cell>
          <cell r="G3872" t="str">
            <v>Kampala North</v>
          </cell>
          <cell r="H3872" t="str">
            <v>Allan Kavuma</v>
          </cell>
          <cell r="I3872" t="str">
            <v>All</v>
          </cell>
          <cell r="J3872" t="str">
            <v>I Engineering Uganda Ltd</v>
          </cell>
          <cell r="K3872">
            <v>45253.572222222225</v>
          </cell>
          <cell r="L3872" t="str">
            <v>2023-11-23T13:44:00.000-05:00</v>
          </cell>
          <cell r="M3872">
            <v>45257.73027777778</v>
          </cell>
          <cell r="N3872" t="str">
            <v>2023-11-27T17:31:36.000-05:00</v>
          </cell>
          <cell r="O3872" t="str">
            <v>Claude Musinguzi</v>
          </cell>
          <cell r="P3872" t="str">
            <v>Valid</v>
          </cell>
          <cell r="Q3872" t="str">
            <v>.5496729</v>
          </cell>
          <cell r="R3872" t="str">
            <v>32.4394757</v>
          </cell>
        </row>
        <row r="3873">
          <cell r="B3873">
            <v>605533</v>
          </cell>
          <cell r="C3873" t="str">
            <v>920</v>
          </cell>
          <cell r="D3873" t="str">
            <v>Kihura</v>
          </cell>
          <cell r="E3873" t="str">
            <v>Stephen Rwabwogo</v>
          </cell>
          <cell r="F3873" t="str">
            <v>Kyenjojo</v>
          </cell>
          <cell r="G3873" t="str">
            <v>Western</v>
          </cell>
          <cell r="H3873" t="str">
            <v>Faridah Nantege</v>
          </cell>
          <cell r="I3873" t="str">
            <v>All</v>
          </cell>
          <cell r="J3873" t="str">
            <v>CAMUSAT Uganda Limited</v>
          </cell>
          <cell r="K3873">
            <v>45253.572222222225</v>
          </cell>
          <cell r="L3873" t="str">
            <v>2023-11-23T13:44:00.000-05:00</v>
          </cell>
          <cell r="M3873">
            <v>45253.605717592596</v>
          </cell>
          <cell r="N3873" t="str">
            <v>2023-11-23T14:32:14.000-05:00</v>
          </cell>
          <cell r="O3873" t="str">
            <v>Musa Matovu</v>
          </cell>
          <cell r="P3873" t="str">
            <v>Valid</v>
          </cell>
          <cell r="Q3873" t="str">
            <v>.581088333333333</v>
          </cell>
          <cell r="R3873" t="str">
            <v>30.7129066666667</v>
          </cell>
        </row>
        <row r="3874">
          <cell r="B3874">
            <v>609927</v>
          </cell>
          <cell r="C3874" t="str">
            <v>2939</v>
          </cell>
          <cell r="D3874" t="str">
            <v>Nyakigugwe</v>
          </cell>
          <cell r="E3874" t="str">
            <v>Denis Masaba</v>
          </cell>
          <cell r="F3874" t="str">
            <v>Kabale</v>
          </cell>
          <cell r="G3874" t="str">
            <v>Kabale</v>
          </cell>
          <cell r="H3874" t="str">
            <v>Faridah Nantege</v>
          </cell>
          <cell r="I3874" t="str">
            <v>All</v>
          </cell>
          <cell r="J3874" t="str">
            <v>CAMUSAT Uganda Limited</v>
          </cell>
          <cell r="K3874">
            <v>45253.574305555558</v>
          </cell>
          <cell r="L3874" t="str">
            <v>2023-11-23T13:47:00.000-05:00</v>
          </cell>
          <cell r="M3874">
            <v>45254.214942129627</v>
          </cell>
          <cell r="N3874" t="str">
            <v>2023-11-24T05:09:31.000-05:00</v>
          </cell>
          <cell r="O3874" t="str">
            <v>Ssematimba Ibrahim</v>
          </cell>
          <cell r="P3874" t="str">
            <v>Audit</v>
          </cell>
          <cell r="Q3874" t="str">
            <v>-1.248615</v>
          </cell>
          <cell r="R3874" t="str">
            <v>30.0791033333333</v>
          </cell>
        </row>
        <row r="3875">
          <cell r="B3875">
            <v>606336</v>
          </cell>
          <cell r="C3875" t="str">
            <v>1521</v>
          </cell>
          <cell r="D3875" t="str">
            <v>Kapeke</v>
          </cell>
          <cell r="E3875" t="str">
            <v>Christopher Alituha</v>
          </cell>
          <cell r="F3875" t="str">
            <v>Kiboga</v>
          </cell>
          <cell r="G3875" t="str">
            <v>Kampala 1</v>
          </cell>
          <cell r="H3875" t="str">
            <v>Faridah Nantege</v>
          </cell>
          <cell r="I3875" t="str">
            <v>All</v>
          </cell>
          <cell r="J3875" t="str">
            <v>CAMUSAT Uganda Limited</v>
          </cell>
          <cell r="K3875">
            <v>45253.574305555558</v>
          </cell>
          <cell r="L3875" t="str">
            <v>2023-11-23T13:47:00.000-05:00</v>
          </cell>
          <cell r="M3875">
            <v>45253.662615740737</v>
          </cell>
          <cell r="N3875" t="str">
            <v>2023-11-23T15:54:10.000-05:00</v>
          </cell>
          <cell r="O3875" t="str">
            <v>John Moses Luzinda</v>
          </cell>
          <cell r="P3875" t="str">
            <v>Valid</v>
          </cell>
          <cell r="Q3875" t="str">
            <v>.902583333333333</v>
          </cell>
          <cell r="R3875" t="str">
            <v>31.80395</v>
          </cell>
        </row>
        <row r="3876">
          <cell r="B3876">
            <v>605800</v>
          </cell>
          <cell r="C3876" t="str">
            <v>1484</v>
          </cell>
          <cell r="D3876" t="str">
            <v>Ndeeba</v>
          </cell>
          <cell r="E3876" t="str">
            <v>Abu Kasamba</v>
          </cell>
          <cell r="F3876" t="str">
            <v>Kampala</v>
          </cell>
          <cell r="G3876" t="str">
            <v>Kampala West</v>
          </cell>
          <cell r="H3876" t="str">
            <v>Faridah Nantege</v>
          </cell>
          <cell r="I3876" t="str">
            <v>All</v>
          </cell>
          <cell r="J3876" t="str">
            <v>CAMUSAT Uganda Limited</v>
          </cell>
          <cell r="K3876">
            <v>45253.575694444444</v>
          </cell>
          <cell r="L3876" t="str">
            <v>2023-11-23T13:49:00.000-05:00</v>
          </cell>
          <cell r="M3876">
            <v>45253.631122685183</v>
          </cell>
          <cell r="N3876" t="str">
            <v>2023-11-23T15:08:49.000-05:00</v>
          </cell>
          <cell r="O3876" t="str">
            <v>Malaba Johnson</v>
          </cell>
          <cell r="P3876" t="str">
            <v>Valid</v>
          </cell>
          <cell r="Q3876" t="str">
            <v>.2927204</v>
          </cell>
          <cell r="R3876" t="str">
            <v>32.5691327</v>
          </cell>
        </row>
        <row r="3877">
          <cell r="B3877">
            <v>605177</v>
          </cell>
          <cell r="C3877" t="str">
            <v>297</v>
          </cell>
          <cell r="D3877" t="str">
            <v>KADIC</v>
          </cell>
          <cell r="E3877" t="str">
            <v>Benbridge Mulongo</v>
          </cell>
          <cell r="F3877" t="str">
            <v>Kampala</v>
          </cell>
          <cell r="G3877" t="str">
            <v>Kampala East</v>
          </cell>
          <cell r="H3877" t="str">
            <v>William Bwire</v>
          </cell>
          <cell r="I3877" t="str">
            <v>All</v>
          </cell>
          <cell r="K3877">
            <v>45253.582638888889</v>
          </cell>
          <cell r="L3877" t="str">
            <v>2023-11-23T13:59:00.000-05:00</v>
          </cell>
          <cell r="M3877">
            <v>45254.009375000001</v>
          </cell>
          <cell r="N3877" t="str">
            <v>2023-11-24T00:13:30.000-05:00</v>
          </cell>
          <cell r="O3877" t="str">
            <v>William Musoke</v>
          </cell>
          <cell r="P3877" t="str">
            <v>Valid</v>
          </cell>
          <cell r="Q3877" t="str">
            <v>.3502528</v>
          </cell>
          <cell r="R3877" t="str">
            <v>32.6039156</v>
          </cell>
        </row>
        <row r="3878">
          <cell r="B3878">
            <v>608034</v>
          </cell>
          <cell r="C3878" t="str">
            <v>EA5381</v>
          </cell>
          <cell r="D3878" t="str">
            <v>Bukamba</v>
          </cell>
          <cell r="E3878" t="str">
            <v>Samuel Naseke</v>
          </cell>
          <cell r="F3878" t="str">
            <v>Kayunga</v>
          </cell>
          <cell r="H3878" t="str">
            <v>William Bwire</v>
          </cell>
          <cell r="I3878" t="str">
            <v>All</v>
          </cell>
          <cell r="K3878">
            <v>45253.588888888888</v>
          </cell>
          <cell r="L3878" t="str">
            <v>2023-11-23T14:08:00.000-05:00</v>
          </cell>
          <cell r="M3878">
            <v>45253.610555555555</v>
          </cell>
          <cell r="N3878" t="str">
            <v>2023-11-23T14:39:12.000-05:00</v>
          </cell>
          <cell r="O3878" t="str">
            <v>Nganda sharif</v>
          </cell>
          <cell r="P3878" t="str">
            <v>Valid</v>
          </cell>
          <cell r="Q3878" t="str">
            <v>.7028444</v>
          </cell>
          <cell r="R3878" t="str">
            <v>33.0256687</v>
          </cell>
        </row>
        <row r="3879">
          <cell r="B3879">
            <v>606216</v>
          </cell>
          <cell r="C3879" t="str">
            <v>1073</v>
          </cell>
          <cell r="D3879" t="str">
            <v>Karenga</v>
          </cell>
          <cell r="E3879" t="str">
            <v>Moses Kaganda</v>
          </cell>
          <cell r="F3879" t="str">
            <v>Kaabong</v>
          </cell>
          <cell r="G3879" t="str">
            <v>Gulu</v>
          </cell>
          <cell r="H3879" t="str">
            <v>Allan Kavuma</v>
          </cell>
          <cell r="I3879" t="str">
            <v>All</v>
          </cell>
          <cell r="J3879" t="str">
            <v>I Engineering Uganda Ltd</v>
          </cell>
          <cell r="K3879">
            <v>45253.589583333334</v>
          </cell>
          <cell r="L3879" t="str">
            <v>2023-11-23T14:09:00.000-05:00</v>
          </cell>
          <cell r="M3879">
            <v>45253.640694444446</v>
          </cell>
          <cell r="N3879" t="str">
            <v>2023-11-23T15:22:36.000-05:00</v>
          </cell>
          <cell r="O3879" t="str">
            <v>Hassan waswa</v>
          </cell>
          <cell r="P3879" t="str">
            <v>Valid</v>
          </cell>
          <cell r="Q3879" t="str">
            <v>3.48631386</v>
          </cell>
          <cell r="R3879" t="str">
            <v>33.6932475</v>
          </cell>
        </row>
        <row r="3880">
          <cell r="B3880">
            <v>606887</v>
          </cell>
          <cell r="C3880" t="str">
            <v>2346</v>
          </cell>
          <cell r="D3880" t="str">
            <v>Kigobya</v>
          </cell>
          <cell r="E3880" t="str">
            <v>Samuel Naseke</v>
          </cell>
          <cell r="F3880" t="str">
            <v>Mukono</v>
          </cell>
          <cell r="G3880" t="str">
            <v>Kampala East</v>
          </cell>
          <cell r="H3880" t="str">
            <v>William Bwire</v>
          </cell>
          <cell r="I3880" t="str">
            <v>All</v>
          </cell>
          <cell r="K3880">
            <v>45253.597222222219</v>
          </cell>
          <cell r="L3880" t="str">
            <v>2023-11-23T14:20:00.000-05:00</v>
          </cell>
          <cell r="M3880">
            <v>45253.618298611109</v>
          </cell>
          <cell r="N3880" t="str">
            <v>2023-11-23T14:50:21.000-05:00</v>
          </cell>
          <cell r="O3880" t="str">
            <v>Fuma Amos</v>
          </cell>
          <cell r="P3880" t="str">
            <v>Valid</v>
          </cell>
          <cell r="Q3880" t="str">
            <v>.3535517</v>
          </cell>
          <cell r="R3880" t="str">
            <v>32.7694283</v>
          </cell>
        </row>
        <row r="3881">
          <cell r="B3881">
            <v>605368</v>
          </cell>
          <cell r="C3881" t="str">
            <v>559</v>
          </cell>
          <cell r="D3881" t="str">
            <v>Butiaba</v>
          </cell>
          <cell r="E3881" t="str">
            <v>Latima Musoke</v>
          </cell>
          <cell r="F3881" t="str">
            <v>Hoima</v>
          </cell>
          <cell r="G3881" t="str">
            <v>Western</v>
          </cell>
          <cell r="H3881" t="str">
            <v>Allan Kavuma</v>
          </cell>
          <cell r="I3881" t="str">
            <v>All</v>
          </cell>
          <cell r="J3881" t="str">
            <v>I Engineering Uganda Ltd</v>
          </cell>
          <cell r="K3881">
            <v>45253.600694444445</v>
          </cell>
          <cell r="L3881" t="str">
            <v>2023-11-23T14:25:00.000-05:00</v>
          </cell>
          <cell r="M3881">
            <v>45253.677453703705</v>
          </cell>
          <cell r="N3881" t="str">
            <v>2023-11-23T16:15:32.000-05:00</v>
          </cell>
          <cell r="O3881" t="str">
            <v>Otyono David</v>
          </cell>
          <cell r="P3881" t="str">
            <v>Valid</v>
          </cell>
          <cell r="Q3881" t="str">
            <v>1.67440166666667</v>
          </cell>
          <cell r="R3881" t="str">
            <v>31.3283616666667</v>
          </cell>
        </row>
        <row r="3882">
          <cell r="B3882">
            <v>605143</v>
          </cell>
          <cell r="C3882" t="str">
            <v>232</v>
          </cell>
          <cell r="D3882" t="str">
            <v>Kisugu</v>
          </cell>
          <cell r="E3882" t="str">
            <v>Paul Mbabazi</v>
          </cell>
          <cell r="F3882" t="str">
            <v>Kampala</v>
          </cell>
          <cell r="G3882" t="str">
            <v>Kampala East</v>
          </cell>
          <cell r="H3882" t="str">
            <v>William Bwire</v>
          </cell>
          <cell r="I3882" t="str">
            <v>All</v>
          </cell>
          <cell r="K3882">
            <v>45253.602777777778</v>
          </cell>
          <cell r="L3882" t="str">
            <v>2023-11-23T14:28:00.000-05:00</v>
          </cell>
          <cell r="M3882">
            <v>45253.658402777779</v>
          </cell>
          <cell r="N3882" t="str">
            <v>2023-11-23T15:48:06.000-05:00</v>
          </cell>
          <cell r="O3882" t="str">
            <v>Deo Ssekalo</v>
          </cell>
          <cell r="P3882" t="str">
            <v>Valid</v>
          </cell>
          <cell r="Q3882" t="str">
            <v>.3061932</v>
          </cell>
          <cell r="R3882" t="str">
            <v>32.599121</v>
          </cell>
        </row>
        <row r="3883">
          <cell r="B3883">
            <v>608075</v>
          </cell>
          <cell r="C3883" t="str">
            <v>2008</v>
          </cell>
          <cell r="D3883" t="str">
            <v>Buwenge</v>
          </cell>
          <cell r="E3883" t="str">
            <v>Samuel Naseke</v>
          </cell>
          <cell r="F3883" t="str">
            <v>Jinja</v>
          </cell>
          <cell r="H3883" t="str">
            <v>William Bwire</v>
          </cell>
          <cell r="I3883" t="str">
            <v>Air Conditioner</v>
          </cell>
          <cell r="K3883">
            <v>45253.606944444444</v>
          </cell>
          <cell r="L3883" t="str">
            <v>2023-11-23T14:34:00.000-05:00</v>
          </cell>
          <cell r="M3883">
            <v>45253.862326388888</v>
          </cell>
          <cell r="N3883" t="str">
            <v>2023-11-23T20:41:45.000-05:00</v>
          </cell>
          <cell r="O3883" t="str">
            <v>Gerald Ngale</v>
          </cell>
          <cell r="P3883" t="str">
            <v>Valid</v>
          </cell>
          <cell r="Q3883" t="str">
            <v>.64771</v>
          </cell>
          <cell r="R3883" t="str">
            <v>33.1730916666667</v>
          </cell>
        </row>
        <row r="3884">
          <cell r="B3884">
            <v>607453</v>
          </cell>
          <cell r="C3884" t="str">
            <v>WE2363</v>
          </cell>
          <cell r="D3884" t="str">
            <v>Mpambire</v>
          </cell>
          <cell r="E3884" t="str">
            <v>Patrick Kalibbala</v>
          </cell>
          <cell r="F3884" t="str">
            <v>Mpigi</v>
          </cell>
          <cell r="G3884" t="str">
            <v>Masaka</v>
          </cell>
          <cell r="H3884" t="str">
            <v>Faridah Nantege</v>
          </cell>
          <cell r="I3884" t="str">
            <v>All</v>
          </cell>
          <cell r="J3884" t="str">
            <v>CAMUSAT Uganda Limited</v>
          </cell>
          <cell r="K3884">
            <v>45253.60833333333</v>
          </cell>
          <cell r="L3884" t="str">
            <v>2023-11-23T14:36:00.000-05:00</v>
          </cell>
          <cell r="M3884">
            <v>45253.671770833331</v>
          </cell>
          <cell r="N3884" t="str">
            <v>2023-11-23T16:07:21.000-05:00</v>
          </cell>
          <cell r="O3884" t="str">
            <v>David Lubwama</v>
          </cell>
          <cell r="P3884" t="str">
            <v>Valid</v>
          </cell>
          <cell r="Q3884" t="str">
            <v>.1931721</v>
          </cell>
          <cell r="R3884" t="str">
            <v>32.3012062</v>
          </cell>
        </row>
        <row r="3885">
          <cell r="B3885">
            <v>609209</v>
          </cell>
          <cell r="C3885" t="str">
            <v>3908(Only TX)</v>
          </cell>
          <cell r="D3885" t="str">
            <v>Kyarusesa</v>
          </cell>
          <cell r="E3885" t="str">
            <v>Latima Musoke</v>
          </cell>
          <cell r="F3885" t="str">
            <v>Hoima</v>
          </cell>
          <cell r="G3885" t="str">
            <v>Hoima</v>
          </cell>
          <cell r="H3885" t="str">
            <v>Allan Kavuma</v>
          </cell>
          <cell r="I3885" t="str">
            <v>All</v>
          </cell>
          <cell r="J3885" t="str">
            <v>I Engineering Uganda Ltd</v>
          </cell>
          <cell r="K3885">
            <v>45253.611111111109</v>
          </cell>
          <cell r="L3885" t="str">
            <v>2023-11-23T14:40:00.000-05:00</v>
          </cell>
          <cell r="M3885">
            <v>45262.338414351849</v>
          </cell>
          <cell r="N3885" t="str">
            <v>2023-12-02T08:07:19.000-05:00</v>
          </cell>
          <cell r="O3885" t="str">
            <v>Nsereko Ivan</v>
          </cell>
          <cell r="P3885" t="str">
            <v>Valid</v>
          </cell>
          <cell r="Q3885" t="str">
            <v>1.3640472</v>
          </cell>
          <cell r="R3885" t="str">
            <v>30.8731243</v>
          </cell>
        </row>
        <row r="3886">
          <cell r="B3886">
            <v>609189</v>
          </cell>
          <cell r="C3886" t="str">
            <v>WE2566</v>
          </cell>
          <cell r="D3886" t="str">
            <v>Kitamba</v>
          </cell>
          <cell r="E3886" t="str">
            <v>Latima Musoke</v>
          </cell>
          <cell r="F3886" t="str">
            <v>Masindi</v>
          </cell>
          <cell r="G3886" t="str">
            <v>Western</v>
          </cell>
          <cell r="H3886" t="str">
            <v>Allan Kavuma</v>
          </cell>
          <cell r="I3886" t="str">
            <v>All</v>
          </cell>
          <cell r="J3886" t="str">
            <v>I Engineering Uganda Ltd</v>
          </cell>
          <cell r="K3886">
            <v>45253.613888888889</v>
          </cell>
          <cell r="L3886" t="str">
            <v>2023-11-23T14:44:00.000-05:00</v>
          </cell>
          <cell r="M3886">
            <v>45253.797500000001</v>
          </cell>
          <cell r="N3886" t="str">
            <v>2023-11-23T19:08:24.000-05:00</v>
          </cell>
          <cell r="O3886" t="str">
            <v>Kenneth Assimwe</v>
          </cell>
          <cell r="P3886" t="str">
            <v>Audit</v>
          </cell>
          <cell r="Q3886" t="str">
            <v>1.5406</v>
          </cell>
          <cell r="R3886" t="str">
            <v>31.671184</v>
          </cell>
        </row>
        <row r="3887">
          <cell r="B3887">
            <v>605123</v>
          </cell>
          <cell r="C3887" t="str">
            <v>185</v>
          </cell>
          <cell r="D3887" t="str">
            <v>Bunamwaaya</v>
          </cell>
          <cell r="E3887" t="str">
            <v>Abu Kasamba</v>
          </cell>
          <cell r="F3887" t="str">
            <v>Wakiso</v>
          </cell>
          <cell r="G3887" t="str">
            <v>Kampala West</v>
          </cell>
          <cell r="H3887" t="str">
            <v>Faridah Nantege</v>
          </cell>
          <cell r="I3887" t="str">
            <v>Air Conditioner</v>
          </cell>
          <cell r="J3887" t="str">
            <v>CAMUSAT Uganda Limited</v>
          </cell>
          <cell r="K3887">
            <v>45253.614583333336</v>
          </cell>
          <cell r="L3887" t="str">
            <v>2023-11-23T14:45:00.000-05:00</v>
          </cell>
          <cell r="M3887">
            <v>45253.668344907404</v>
          </cell>
          <cell r="N3887" t="str">
            <v>2023-11-23T16:02:25.000-05:00</v>
          </cell>
          <cell r="O3887" t="str">
            <v>WICKLIFF Besigye</v>
          </cell>
          <cell r="P3887" t="str">
            <v>Valid</v>
          </cell>
          <cell r="Q3887" t="str">
            <v>.26365804</v>
          </cell>
          <cell r="R3887" t="str">
            <v>32.56027863</v>
          </cell>
        </row>
        <row r="3888">
          <cell r="B3888">
            <v>607174</v>
          </cell>
          <cell r="C3888" t="str">
            <v>KA1138</v>
          </cell>
          <cell r="D3888" t="str">
            <v>Kalinabiri</v>
          </cell>
          <cell r="E3888" t="str">
            <v>Benbridge Mulongo</v>
          </cell>
          <cell r="F3888" t="str">
            <v>Kampala</v>
          </cell>
          <cell r="G3888" t="str">
            <v>Kampala East</v>
          </cell>
          <cell r="H3888" t="str">
            <v>William Bwire</v>
          </cell>
          <cell r="I3888" t="str">
            <v>All</v>
          </cell>
          <cell r="K3888">
            <v>45253.615277777775</v>
          </cell>
          <cell r="L3888" t="str">
            <v>2023-11-23T14:46:00.000-05:00</v>
          </cell>
          <cell r="M3888">
            <v>45253.64912037037</v>
          </cell>
          <cell r="N3888" t="str">
            <v>2023-11-23T15:34:44.000-05:00</v>
          </cell>
          <cell r="O3888" t="str">
            <v>Mohamed Ntambi</v>
          </cell>
          <cell r="P3888" t="str">
            <v>Valid</v>
          </cell>
          <cell r="Q3888" t="str">
            <v>.3610381</v>
          </cell>
          <cell r="R3888" t="str">
            <v>32.6153607</v>
          </cell>
        </row>
        <row r="3889">
          <cell r="B3889">
            <v>607372</v>
          </cell>
          <cell r="C3889" t="str">
            <v>EA5051</v>
          </cell>
          <cell r="D3889" t="str">
            <v>Lugazi</v>
          </cell>
          <cell r="E3889" t="str">
            <v>Samuel Naseke</v>
          </cell>
          <cell r="F3889" t="str">
            <v>Buikwe</v>
          </cell>
          <cell r="H3889" t="str">
            <v>William Bwire</v>
          </cell>
          <cell r="I3889" t="str">
            <v>All</v>
          </cell>
          <cell r="K3889">
            <v>45253.615277777775</v>
          </cell>
          <cell r="L3889" t="str">
            <v>2023-11-23T14:46:00.000-05:00</v>
          </cell>
          <cell r="M3889">
            <v>45253.666666666664</v>
          </cell>
          <cell r="N3889" t="str">
            <v>2023-11-23T16:00:00.000-05:00</v>
          </cell>
          <cell r="O3889" t="str">
            <v>Edrisa Katongole</v>
          </cell>
          <cell r="P3889" t="str">
            <v>Valid</v>
          </cell>
          <cell r="Q3889" t="str">
            <v>.370928333333333</v>
          </cell>
          <cell r="R3889" t="str">
            <v>32.9452666666667</v>
          </cell>
        </row>
        <row r="3890">
          <cell r="B3890">
            <v>606137</v>
          </cell>
          <cell r="C3890" t="str">
            <v>1201</v>
          </cell>
          <cell r="D3890" t="str">
            <v>Kapujan</v>
          </cell>
          <cell r="E3890" t="str">
            <v>Moses Wandera</v>
          </cell>
          <cell r="F3890" t="str">
            <v>Katakwi</v>
          </cell>
          <cell r="G3890" t="str">
            <v>North East</v>
          </cell>
          <cell r="H3890" t="str">
            <v>William Bwire</v>
          </cell>
          <cell r="I3890" t="str">
            <v>DG</v>
          </cell>
          <cell r="K3890">
            <v>45253.615972222222</v>
          </cell>
          <cell r="L3890" t="str">
            <v>2023-11-23T14:47:00.000-05:00</v>
          </cell>
          <cell r="M3890">
            <v>45253.65047453704</v>
          </cell>
          <cell r="N3890" t="str">
            <v>2023-11-23T15:36:41.000-05:00</v>
          </cell>
          <cell r="O3890" t="str">
            <v>Kenneth Bato</v>
          </cell>
          <cell r="P3890" t="str">
            <v>Valid</v>
          </cell>
          <cell r="Q3890" t="str">
            <v>1.7374714</v>
          </cell>
          <cell r="R3890" t="str">
            <v>33.9232329</v>
          </cell>
        </row>
        <row r="3891">
          <cell r="B3891">
            <v>605376</v>
          </cell>
          <cell r="C3891" t="str">
            <v>570</v>
          </cell>
          <cell r="D3891" t="str">
            <v>Lere</v>
          </cell>
          <cell r="E3891" t="str">
            <v>Latima Musoke</v>
          </cell>
          <cell r="F3891" t="str">
            <v>Kiryandongo</v>
          </cell>
          <cell r="G3891" t="str">
            <v>Western</v>
          </cell>
          <cell r="H3891" t="str">
            <v>Allan Kavuma</v>
          </cell>
          <cell r="I3891" t="str">
            <v>All</v>
          </cell>
          <cell r="J3891" t="str">
            <v>I Engineering Uganda Ltd</v>
          </cell>
          <cell r="K3891">
            <v>45253.619444444441</v>
          </cell>
          <cell r="L3891" t="str">
            <v>2023-11-23T14:52:00.000-05:00</v>
          </cell>
          <cell r="M3891">
            <v>45253.676423611112</v>
          </cell>
          <cell r="N3891" t="str">
            <v>2023-11-23T16:14:03.000-05:00</v>
          </cell>
          <cell r="O3891" t="str">
            <v>Samuel Anguria</v>
          </cell>
          <cell r="P3891" t="str">
            <v>Valid</v>
          </cell>
          <cell r="Q3891" t="str">
            <v>2.0176447</v>
          </cell>
          <cell r="R3891" t="str">
            <v>32.1441965</v>
          </cell>
        </row>
        <row r="3892">
          <cell r="B3892">
            <v>608089</v>
          </cell>
          <cell r="C3892" t="str">
            <v>EA5336</v>
          </cell>
          <cell r="D3892" t="str">
            <v>Gogonyo</v>
          </cell>
          <cell r="E3892" t="str">
            <v>Jude Musana</v>
          </cell>
          <cell r="F3892" t="str">
            <v>Pallisa</v>
          </cell>
          <cell r="H3892" t="str">
            <v>William Bwire</v>
          </cell>
          <cell r="I3892" t="str">
            <v>DG</v>
          </cell>
          <cell r="K3892">
            <v>45253.619444444441</v>
          </cell>
          <cell r="L3892" t="str">
            <v>2023-11-23T14:52:00.000-05:00</v>
          </cell>
          <cell r="M3892">
            <v>45253.666527777779</v>
          </cell>
          <cell r="N3892" t="str">
            <v>2023-11-23T15:59:48.000-05:00</v>
          </cell>
          <cell r="O3892" t="str">
            <v>William Mbajjwe</v>
          </cell>
          <cell r="P3892" t="str">
            <v>Valid</v>
          </cell>
          <cell r="Q3892" t="str">
            <v>1.25360333333333</v>
          </cell>
          <cell r="R3892" t="str">
            <v>33.6108966666667</v>
          </cell>
        </row>
        <row r="3893">
          <cell r="B3893">
            <v>605657</v>
          </cell>
          <cell r="C3893" t="str">
            <v>1182</v>
          </cell>
          <cell r="D3893" t="str">
            <v>Kabaraga</v>
          </cell>
          <cell r="E3893" t="str">
            <v>Denis Masaba</v>
          </cell>
          <cell r="F3893" t="str">
            <v>Kabale</v>
          </cell>
          <cell r="G3893" t="str">
            <v>Kabale</v>
          </cell>
          <cell r="H3893" t="str">
            <v>Faridah Nantege</v>
          </cell>
          <cell r="I3893" t="str">
            <v>All</v>
          </cell>
          <cell r="J3893" t="str">
            <v>CAMUSAT Uganda Limited</v>
          </cell>
          <cell r="K3893">
            <v>45253.623611111114</v>
          </cell>
          <cell r="L3893" t="str">
            <v>2023-11-23T14:58:00.000-05:00</v>
          </cell>
          <cell r="M3893">
            <v>45254.207349537035</v>
          </cell>
          <cell r="N3893" t="str">
            <v>2023-11-24T04:58:35.000-05:00</v>
          </cell>
          <cell r="O3893" t="str">
            <v>Ssematimba Ibrahim</v>
          </cell>
          <cell r="P3893" t="str">
            <v>Valid</v>
          </cell>
          <cell r="Q3893" t="str">
            <v>-1.24947</v>
          </cell>
          <cell r="R3893" t="str">
            <v>30.0547916666667</v>
          </cell>
        </row>
        <row r="3894">
          <cell r="B3894">
            <v>605823</v>
          </cell>
          <cell r="C3894" t="str">
            <v>1532</v>
          </cell>
          <cell r="D3894" t="str">
            <v>Kazinga</v>
          </cell>
          <cell r="E3894" t="str">
            <v>Abu Kasamba</v>
          </cell>
          <cell r="F3894" t="str">
            <v>Wakiso</v>
          </cell>
          <cell r="G3894" t="str">
            <v>Kampala West</v>
          </cell>
          <cell r="H3894" t="str">
            <v>Faridah Nantege</v>
          </cell>
          <cell r="I3894" t="str">
            <v>All</v>
          </cell>
          <cell r="J3894" t="str">
            <v>CAMUSAT Uganda Limited</v>
          </cell>
          <cell r="K3894">
            <v>45253.623611111114</v>
          </cell>
          <cell r="L3894" t="str">
            <v>2023-11-23T14:58:00.000-05:00</v>
          </cell>
          <cell r="M3894">
            <v>45253.689363425925</v>
          </cell>
          <cell r="N3894" t="str">
            <v>2023-11-23T16:32:41.000-05:00</v>
          </cell>
          <cell r="O3894" t="str">
            <v>Patrick Cwinyai</v>
          </cell>
          <cell r="P3894" t="str">
            <v>Audit</v>
          </cell>
          <cell r="Q3894" t="str">
            <v>.2247089</v>
          </cell>
          <cell r="R3894" t="str">
            <v>32.5363785</v>
          </cell>
        </row>
        <row r="3895">
          <cell r="B3895">
            <v>609170</v>
          </cell>
          <cell r="C3895" t="str">
            <v>WE2124</v>
          </cell>
          <cell r="D3895" t="str">
            <v>Kihura</v>
          </cell>
          <cell r="E3895" t="str">
            <v>Stephen Rwabwogo</v>
          </cell>
          <cell r="F3895" t="str">
            <v>Kyenjojo</v>
          </cell>
          <cell r="G3895" t="str">
            <v>Western</v>
          </cell>
          <cell r="H3895" t="str">
            <v>Faridah Nantege</v>
          </cell>
          <cell r="I3895" t="str">
            <v>All</v>
          </cell>
          <cell r="J3895" t="str">
            <v>CAMUSAT Uganda Limited</v>
          </cell>
          <cell r="K3895">
            <v>45253.624305555553</v>
          </cell>
          <cell r="L3895" t="str">
            <v>2023-11-23T14:59:00.000-05:00</v>
          </cell>
          <cell r="M3895">
            <v>45253.653935185182</v>
          </cell>
          <cell r="N3895" t="str">
            <v>2023-11-23T15:41:40.000-05:00</v>
          </cell>
          <cell r="O3895" t="str">
            <v>Musa Matovu</v>
          </cell>
          <cell r="P3895" t="str">
            <v>Audit</v>
          </cell>
          <cell r="Q3895" t="str">
            <v>.592586666666667</v>
          </cell>
          <cell r="R3895" t="str">
            <v>30.7139233333333</v>
          </cell>
        </row>
        <row r="3896">
          <cell r="B3896">
            <v>607001</v>
          </cell>
          <cell r="C3896" t="str">
            <v>1148</v>
          </cell>
          <cell r="D3896" t="str">
            <v>6TH Street Peacok</v>
          </cell>
          <cell r="E3896" t="str">
            <v>Paul Mbabazi</v>
          </cell>
          <cell r="F3896" t="str">
            <v>Kampala</v>
          </cell>
          <cell r="H3896" t="str">
            <v>William Bwire</v>
          </cell>
          <cell r="I3896" t="str">
            <v>All</v>
          </cell>
          <cell r="K3896">
            <v>45253.625</v>
          </cell>
          <cell r="L3896" t="str">
            <v>2023-11-23T15:00:00.000-05:00</v>
          </cell>
          <cell r="M3896">
            <v>45253.669571759259</v>
          </cell>
          <cell r="N3896" t="str">
            <v>2023-11-23T16:04:11.000-05:00</v>
          </cell>
          <cell r="O3896" t="str">
            <v>Derrick Ahimbisibwe</v>
          </cell>
          <cell r="P3896" t="str">
            <v>Valid</v>
          </cell>
          <cell r="Q3896" t="str">
            <v>.3170866</v>
          </cell>
          <cell r="R3896" t="str">
            <v>32.600947</v>
          </cell>
        </row>
        <row r="3897">
          <cell r="B3897">
            <v>701785</v>
          </cell>
          <cell r="C3897" t="str">
            <v>3855</v>
          </cell>
          <cell r="D3897" t="str">
            <v xml:space="preserve">Bugango Cell </v>
          </cell>
          <cell r="E3897" t="str">
            <v>Thomasi Seruyange</v>
          </cell>
          <cell r="F3897" t="str">
            <v>Isingiro</v>
          </cell>
          <cell r="G3897" t="str">
            <v>Mbarara</v>
          </cell>
          <cell r="H3897" t="str">
            <v>Faridah Nantege</v>
          </cell>
          <cell r="I3897" t="str">
            <v>All</v>
          </cell>
          <cell r="J3897" t="str">
            <v>CAMUSAT Uganda Limited</v>
          </cell>
          <cell r="K3897">
            <v>45253.625694444447</v>
          </cell>
          <cell r="L3897" t="str">
            <v>2023-11-23T15:01:00.000-05:00</v>
          </cell>
          <cell r="M3897">
            <v>45253.651446759257</v>
          </cell>
          <cell r="N3897" t="str">
            <v>2023-11-23T15:38:05.000-05:00</v>
          </cell>
          <cell r="O3897" t="str">
            <v>Enock Amanyire</v>
          </cell>
          <cell r="P3897" t="str">
            <v>Valid</v>
          </cell>
          <cell r="Q3897" t="str">
            <v>-.994726666666667</v>
          </cell>
          <cell r="R3897" t="str">
            <v>31.0019866666667</v>
          </cell>
        </row>
        <row r="3898">
          <cell r="B3898">
            <v>605079</v>
          </cell>
          <cell r="C3898" t="str">
            <v>98</v>
          </cell>
          <cell r="D3898" t="str">
            <v>Kyazanga</v>
          </cell>
          <cell r="E3898" t="str">
            <v>Patrick Kalibbala</v>
          </cell>
          <cell r="F3898" t="str">
            <v>Lwengo</v>
          </cell>
          <cell r="G3898" t="str">
            <v>Masaka</v>
          </cell>
          <cell r="H3898" t="str">
            <v>Faridah Nantege</v>
          </cell>
          <cell r="I3898" t="str">
            <v>All</v>
          </cell>
          <cell r="J3898" t="str">
            <v>CAMUSAT Uganda Limited</v>
          </cell>
          <cell r="K3898">
            <v>45253.629166666666</v>
          </cell>
          <cell r="L3898" t="str">
            <v>2023-11-23T15:06:00.000-05:00</v>
          </cell>
          <cell r="M3898">
            <v>45253.715810185182</v>
          </cell>
          <cell r="N3898" t="str">
            <v>2023-11-23T17:10:46.000-05:00</v>
          </cell>
          <cell r="O3898" t="str">
            <v>David Semakula</v>
          </cell>
          <cell r="P3898" t="str">
            <v>Valid</v>
          </cell>
          <cell r="Q3898" t="str">
            <v>-.4032922</v>
          </cell>
          <cell r="R3898" t="str">
            <v>31.3375061</v>
          </cell>
        </row>
        <row r="3899">
          <cell r="B3899">
            <v>605016</v>
          </cell>
          <cell r="C3899" t="str">
            <v>19</v>
          </cell>
          <cell r="D3899" t="str">
            <v>Jinja Catholic</v>
          </cell>
          <cell r="E3899" t="str">
            <v>Emmanuel Kafuko</v>
          </cell>
          <cell r="F3899" t="str">
            <v>Jinja</v>
          </cell>
          <cell r="G3899" t="str">
            <v>Jinja</v>
          </cell>
          <cell r="H3899" t="str">
            <v>William Bwire</v>
          </cell>
          <cell r="I3899" t="str">
            <v>All</v>
          </cell>
          <cell r="K3899">
            <v>45253.630555555559</v>
          </cell>
          <cell r="L3899" t="str">
            <v>2023-11-23T15:08:00.000-05:00</v>
          </cell>
          <cell r="M3899">
            <v>45254.180925925924</v>
          </cell>
          <cell r="N3899" t="str">
            <v>2023-11-24T04:20:32.000-05:00</v>
          </cell>
          <cell r="O3899" t="str">
            <v>Richard Balya</v>
          </cell>
          <cell r="P3899" t="str">
            <v>Valid</v>
          </cell>
          <cell r="Q3899" t="str">
            <v>.4510158</v>
          </cell>
          <cell r="R3899" t="str">
            <v>33.2130598</v>
          </cell>
        </row>
        <row r="3900">
          <cell r="B3900">
            <v>701213</v>
          </cell>
          <cell r="C3900" t="str">
            <v>KA1796</v>
          </cell>
          <cell r="D3900" t="str">
            <v>Kiwatule Central Zone</v>
          </cell>
          <cell r="E3900" t="str">
            <v>Benbridge Mulongo</v>
          </cell>
          <cell r="F3900" t="str">
            <v>Kampala</v>
          </cell>
          <cell r="G3900" t="str">
            <v>Kampala East</v>
          </cell>
          <cell r="H3900" t="str">
            <v>William Bwire</v>
          </cell>
          <cell r="I3900" t="str">
            <v>All</v>
          </cell>
          <cell r="K3900">
            <v>45253.632638888892</v>
          </cell>
          <cell r="L3900" t="str">
            <v>2023-11-23T15:11:00.000-05:00</v>
          </cell>
          <cell r="M3900">
            <v>45253.674062500002</v>
          </cell>
          <cell r="N3900" t="str">
            <v>2023-11-23T16:10:39.000-05:00</v>
          </cell>
          <cell r="O3900" t="str">
            <v>Swabul Mukiibi</v>
          </cell>
          <cell r="P3900" t="str">
            <v>Valid</v>
          </cell>
          <cell r="Q3900" t="str">
            <v>.366315</v>
          </cell>
          <cell r="R3900" t="str">
            <v>32.6234633333333</v>
          </cell>
        </row>
        <row r="3901">
          <cell r="B3901">
            <v>605117</v>
          </cell>
          <cell r="C3901" t="str">
            <v>170</v>
          </cell>
          <cell r="D3901" t="str">
            <v>Mutara_House</v>
          </cell>
          <cell r="E3901" t="str">
            <v>Abu Kasamba</v>
          </cell>
          <cell r="F3901" t="str">
            <v>Kampala</v>
          </cell>
          <cell r="G3901" t="str">
            <v>Kampala West</v>
          </cell>
          <cell r="H3901" t="str">
            <v>Faridah Nantege</v>
          </cell>
          <cell r="I3901" t="str">
            <v>Air Conditioner</v>
          </cell>
          <cell r="J3901" t="str">
            <v>CAMUSAT Uganda Limited</v>
          </cell>
          <cell r="K3901">
            <v>45253.634722222225</v>
          </cell>
          <cell r="L3901" t="str">
            <v>2023-11-23T15:14:00.000-05:00</v>
          </cell>
          <cell r="M3901">
            <v>45253.670578703706</v>
          </cell>
          <cell r="N3901" t="str">
            <v>2023-11-23T16:05:38.000-05:00</v>
          </cell>
          <cell r="O3901" t="str">
            <v>WICKLIFF Besigye</v>
          </cell>
          <cell r="P3901" t="str">
            <v>Valid</v>
          </cell>
          <cell r="Q3901" t="str">
            <v>.28869796</v>
          </cell>
          <cell r="R3901" t="str">
            <v>32.5692332</v>
          </cell>
        </row>
        <row r="3902">
          <cell r="B3902">
            <v>608132</v>
          </cell>
          <cell r="C3902" t="str">
            <v>EA5045</v>
          </cell>
          <cell r="D3902" t="str">
            <v>Kangulumira</v>
          </cell>
          <cell r="E3902" t="str">
            <v>Samuel Naseke</v>
          </cell>
          <cell r="F3902" t="str">
            <v>Kayunga</v>
          </cell>
          <cell r="H3902" t="str">
            <v>William Bwire</v>
          </cell>
          <cell r="I3902" t="str">
            <v>All</v>
          </cell>
          <cell r="K3902">
            <v>45253.642361111109</v>
          </cell>
          <cell r="L3902" t="str">
            <v>2023-11-23T15:25:00.000-05:00</v>
          </cell>
          <cell r="M3902">
            <v>45253.66165509259</v>
          </cell>
          <cell r="N3902" t="str">
            <v>2023-11-23T15:52:47.000-05:00</v>
          </cell>
          <cell r="O3902" t="str">
            <v>Nganda sharif</v>
          </cell>
          <cell r="P3902" t="str">
            <v>Valid</v>
          </cell>
          <cell r="Q3902" t="str">
            <v>.6326655</v>
          </cell>
          <cell r="R3902" t="str">
            <v>32.9968847</v>
          </cell>
        </row>
        <row r="3903">
          <cell r="B3903">
            <v>607353</v>
          </cell>
          <cell r="C3903" t="str">
            <v>KA1011</v>
          </cell>
          <cell r="D3903" t="str">
            <v>Kyebando</v>
          </cell>
          <cell r="E3903" t="str">
            <v>Joash Lubwama</v>
          </cell>
          <cell r="F3903" t="str">
            <v>Kampala</v>
          </cell>
          <cell r="H3903" t="str">
            <v>Allan Kavuma</v>
          </cell>
          <cell r="I3903" t="str">
            <v>All</v>
          </cell>
          <cell r="J3903" t="str">
            <v>I Engineering Uganda Ltd</v>
          </cell>
          <cell r="K3903">
            <v>45253.642361111109</v>
          </cell>
          <cell r="L3903" t="str">
            <v>2023-11-23T15:25:00.000-05:00</v>
          </cell>
          <cell r="M3903">
            <v>45253.86991898148</v>
          </cell>
          <cell r="N3903" t="str">
            <v>2023-11-23T20:52:41.000-05:00</v>
          </cell>
          <cell r="O3903" t="str">
            <v>Ronnie Muhindo</v>
          </cell>
          <cell r="P3903" t="str">
            <v>Valid</v>
          </cell>
          <cell r="Q3903" t="str">
            <v>.3592583</v>
          </cell>
          <cell r="R3903" t="str">
            <v>32.5749805</v>
          </cell>
        </row>
        <row r="3904">
          <cell r="B3904">
            <v>607235</v>
          </cell>
          <cell r="C3904" t="str">
            <v>WE2289</v>
          </cell>
          <cell r="D3904" t="str">
            <v>Kibale</v>
          </cell>
          <cell r="E3904" t="str">
            <v>Patrick Kalibbala</v>
          </cell>
          <cell r="F3904" t="str">
            <v>Rakai</v>
          </cell>
          <cell r="G3904" t="str">
            <v>Masaka</v>
          </cell>
          <cell r="H3904" t="str">
            <v>Faridah Nantege</v>
          </cell>
          <cell r="I3904" t="str">
            <v>All</v>
          </cell>
          <cell r="J3904" t="str">
            <v>CAMUSAT Uganda Limited</v>
          </cell>
          <cell r="K3904">
            <v>45253.642361111109</v>
          </cell>
          <cell r="L3904" t="str">
            <v>2023-11-23T15:25:00.000-05:00</v>
          </cell>
          <cell r="M3904">
            <v>45253.685208333336</v>
          </cell>
          <cell r="N3904" t="str">
            <v>2023-11-23T16:26:42.000-05:00</v>
          </cell>
          <cell r="O3904" t="str">
            <v>Kenneth kintu</v>
          </cell>
          <cell r="P3904" t="str">
            <v>Valid</v>
          </cell>
          <cell r="Q3904" t="str">
            <v>-.8115247</v>
          </cell>
          <cell r="R3904" t="str">
            <v>31.3257953</v>
          </cell>
        </row>
        <row r="3905">
          <cell r="B3905">
            <v>608076</v>
          </cell>
          <cell r="C3905" t="str">
            <v>EA5126</v>
          </cell>
          <cell r="D3905" t="str">
            <v>Buwenge</v>
          </cell>
          <cell r="E3905" t="str">
            <v>Samuel Naseke</v>
          </cell>
          <cell r="F3905" t="str">
            <v>Jinja</v>
          </cell>
          <cell r="H3905" t="str">
            <v>William Bwire</v>
          </cell>
          <cell r="I3905" t="str">
            <v>All</v>
          </cell>
          <cell r="K3905">
            <v>45253.643055555556</v>
          </cell>
          <cell r="L3905" t="str">
            <v>2023-11-23T15:26:00.000-05:00</v>
          </cell>
          <cell r="M3905">
            <v>45253.869780092595</v>
          </cell>
          <cell r="N3905" t="str">
            <v>2023-11-23T20:52:29.000-05:00</v>
          </cell>
          <cell r="O3905" t="str">
            <v>Gerald Ngale</v>
          </cell>
          <cell r="P3905" t="str">
            <v>Valid</v>
          </cell>
          <cell r="Q3905" t="str">
            <v>.648103333333333</v>
          </cell>
          <cell r="R3905" t="str">
            <v>33.1689866666667</v>
          </cell>
        </row>
        <row r="3906">
          <cell r="B3906">
            <v>608563</v>
          </cell>
          <cell r="C3906" t="str">
            <v>4011</v>
          </cell>
          <cell r="D3906" t="str">
            <v>Kamdini</v>
          </cell>
          <cell r="E3906" t="str">
            <v>Muhamood Kyongo</v>
          </cell>
          <cell r="F3906" t="str">
            <v>Oyam</v>
          </cell>
          <cell r="G3906" t="str">
            <v>Lira</v>
          </cell>
          <cell r="H3906" t="str">
            <v>Allan Kavuma</v>
          </cell>
          <cell r="I3906" t="str">
            <v>All</v>
          </cell>
          <cell r="J3906" t="str">
            <v>I Engineering Uganda Ltd</v>
          </cell>
          <cell r="K3906">
            <v>45253.643750000003</v>
          </cell>
          <cell r="L3906" t="str">
            <v>2023-11-23T15:27:00.000-05:00</v>
          </cell>
          <cell r="M3906">
            <v>45253.680405092593</v>
          </cell>
          <cell r="N3906" t="str">
            <v>2023-11-23T16:19:47.000-05:00</v>
          </cell>
          <cell r="O3906" t="str">
            <v>Lawrence Galibanzora</v>
          </cell>
          <cell r="P3906" t="str">
            <v>Valid</v>
          </cell>
          <cell r="Q3906" t="str">
            <v>2.2471575</v>
          </cell>
          <cell r="R3906" t="str">
            <v>32.3301495</v>
          </cell>
        </row>
        <row r="3907">
          <cell r="B3907">
            <v>609957</v>
          </cell>
          <cell r="C3907" t="str">
            <v>3209</v>
          </cell>
          <cell r="D3907" t="str">
            <v>Bazzar West</v>
          </cell>
          <cell r="E3907" t="str">
            <v>Muhamood Kyongo</v>
          </cell>
          <cell r="F3907" t="str">
            <v>Lira</v>
          </cell>
          <cell r="G3907" t="str">
            <v>Lira</v>
          </cell>
          <cell r="H3907" t="str">
            <v>Allan Kavuma</v>
          </cell>
          <cell r="I3907" t="str">
            <v>All</v>
          </cell>
          <cell r="J3907" t="str">
            <v>I Engineering Uganda Ltd</v>
          </cell>
          <cell r="K3907">
            <v>45253.644444444442</v>
          </cell>
          <cell r="L3907" t="str">
            <v>2023-11-23T15:28:00.000-05:00</v>
          </cell>
          <cell r="M3907">
            <v>45253.70039351852</v>
          </cell>
          <cell r="N3907" t="str">
            <v>2023-11-23T16:48:34.000-05:00</v>
          </cell>
          <cell r="O3907" t="str">
            <v>Robert miti</v>
          </cell>
          <cell r="P3907" t="str">
            <v>Valid</v>
          </cell>
          <cell r="Q3907" t="str">
            <v>2.2062498</v>
          </cell>
          <cell r="R3907" t="str">
            <v>32.8668499</v>
          </cell>
        </row>
        <row r="3908">
          <cell r="B3908">
            <v>701527</v>
          </cell>
          <cell r="C3908" t="str">
            <v>3793</v>
          </cell>
          <cell r="D3908" t="str">
            <v>Ruhoko</v>
          </cell>
          <cell r="E3908" t="str">
            <v>Thomasi Seruyange</v>
          </cell>
          <cell r="F3908" t="str">
            <v>Isingiro</v>
          </cell>
          <cell r="G3908" t="str">
            <v>Mbarara</v>
          </cell>
          <cell r="H3908" t="str">
            <v>Faridah Nantege</v>
          </cell>
          <cell r="I3908" t="str">
            <v>All</v>
          </cell>
          <cell r="J3908" t="str">
            <v>CAMUSAT Uganda Limited</v>
          </cell>
          <cell r="K3908">
            <v>45253.646527777775</v>
          </cell>
          <cell r="L3908" t="str">
            <v>2023-11-23T15:31:00.000-05:00</v>
          </cell>
          <cell r="M3908">
            <v>45253.680787037039</v>
          </cell>
          <cell r="N3908" t="str">
            <v>2023-11-23T16:20:20.000-05:00</v>
          </cell>
          <cell r="O3908" t="str">
            <v>Eric Bazira</v>
          </cell>
          <cell r="P3908" t="str">
            <v>Audit</v>
          </cell>
          <cell r="Q3908" t="str">
            <v>-.7224968</v>
          </cell>
          <cell r="R3908" t="str">
            <v>31.0305984</v>
          </cell>
        </row>
        <row r="3909">
          <cell r="B3909">
            <v>607507</v>
          </cell>
          <cell r="C3909" t="str">
            <v>KA1019</v>
          </cell>
          <cell r="D3909" t="str">
            <v>Najjanankumbi</v>
          </cell>
          <cell r="E3909" t="str">
            <v>Abu Kasamba</v>
          </cell>
          <cell r="F3909" t="str">
            <v>Kampala</v>
          </cell>
          <cell r="G3909" t="str">
            <v>Kampala West</v>
          </cell>
          <cell r="H3909" t="str">
            <v>Faridah Nantege</v>
          </cell>
          <cell r="I3909" t="str">
            <v>Air Conditioner</v>
          </cell>
          <cell r="J3909" t="str">
            <v>CAMUSAT Uganda Limited</v>
          </cell>
          <cell r="K3909">
            <v>45253.650694444441</v>
          </cell>
          <cell r="L3909" t="str">
            <v>2023-11-23T15:37:00.000-05:00</v>
          </cell>
          <cell r="M3909">
            <v>45253.676840277774</v>
          </cell>
          <cell r="N3909" t="str">
            <v>2023-11-23T16:14:39.000-05:00</v>
          </cell>
          <cell r="O3909" t="str">
            <v>WICKLIFF Besigye</v>
          </cell>
          <cell r="P3909" t="str">
            <v>Valid</v>
          </cell>
          <cell r="Q3909" t="str">
            <v>.28971881</v>
          </cell>
          <cell r="R3909" t="str">
            <v>32.56992449</v>
          </cell>
        </row>
        <row r="3910">
          <cell r="B3910">
            <v>605740</v>
          </cell>
          <cell r="C3910" t="str">
            <v>1352</v>
          </cell>
          <cell r="D3910" t="str">
            <v>Mbarara Switch</v>
          </cell>
          <cell r="E3910" t="str">
            <v>Thomasi Seruyange</v>
          </cell>
          <cell r="F3910" t="str">
            <v>Mbarara</v>
          </cell>
          <cell r="G3910" t="str">
            <v>Mbarara</v>
          </cell>
          <cell r="H3910" t="str">
            <v>Faridah Nantege</v>
          </cell>
          <cell r="I3910" t="str">
            <v>All</v>
          </cell>
          <cell r="J3910" t="str">
            <v>CAMUSAT Uganda Limited</v>
          </cell>
          <cell r="K3910">
            <v>45253.650694444441</v>
          </cell>
          <cell r="L3910" t="str">
            <v>2023-11-23T15:37:00.000-05:00</v>
          </cell>
          <cell r="M3910">
            <v>45253.988541666666</v>
          </cell>
          <cell r="N3910" t="str">
            <v>2023-11-23T23:43:30.000-05:00</v>
          </cell>
          <cell r="O3910" t="str">
            <v>Abdul Kintu</v>
          </cell>
          <cell r="P3910" t="str">
            <v>Valid</v>
          </cell>
          <cell r="Q3910" t="str">
            <v>-.5780876</v>
          </cell>
          <cell r="R3910" t="str">
            <v>30.6833821</v>
          </cell>
        </row>
        <row r="3911">
          <cell r="B3911">
            <v>605191</v>
          </cell>
          <cell r="C3911" t="str">
            <v>318</v>
          </cell>
          <cell r="D3911" t="str">
            <v>Radio West</v>
          </cell>
          <cell r="E3911" t="str">
            <v>Thomasi Seruyange</v>
          </cell>
          <cell r="F3911" t="str">
            <v>Mbarara</v>
          </cell>
          <cell r="G3911" t="str">
            <v>Mbarara</v>
          </cell>
          <cell r="H3911" t="str">
            <v>Faridah Nantege</v>
          </cell>
          <cell r="I3911" t="str">
            <v>All</v>
          </cell>
          <cell r="J3911" t="str">
            <v>CAMUSAT Uganda Limited</v>
          </cell>
          <cell r="K3911">
            <v>45253.651388888888</v>
          </cell>
          <cell r="L3911" t="str">
            <v>2023-11-23T15:38:00.000-05:00</v>
          </cell>
          <cell r="M3911">
            <v>45253.978391203702</v>
          </cell>
          <cell r="N3911" t="str">
            <v>2023-11-23T23:28:53.000-05:00</v>
          </cell>
          <cell r="O3911" t="str">
            <v>Abdul Kintu</v>
          </cell>
          <cell r="P3911" t="str">
            <v>Valid</v>
          </cell>
          <cell r="Q3911" t="str">
            <v>-.6078529</v>
          </cell>
          <cell r="R3911" t="str">
            <v>30.6615733</v>
          </cell>
        </row>
        <row r="3912">
          <cell r="B3912">
            <v>605261</v>
          </cell>
          <cell r="C3912" t="str">
            <v>425</v>
          </cell>
          <cell r="D3912" t="str">
            <v>MTN Service Centre</v>
          </cell>
          <cell r="E3912" t="str">
            <v>Paul Mbabazi</v>
          </cell>
          <cell r="F3912" t="str">
            <v>Kampala</v>
          </cell>
          <cell r="G3912" t="str">
            <v>Kampala Central</v>
          </cell>
          <cell r="H3912" t="str">
            <v>William Bwire</v>
          </cell>
          <cell r="I3912" t="str">
            <v>All</v>
          </cell>
          <cell r="K3912">
            <v>45253.652777777781</v>
          </cell>
          <cell r="L3912" t="str">
            <v>2023-11-23T15:40:00.000-05:00</v>
          </cell>
          <cell r="M3912">
            <v>45253.841874999998</v>
          </cell>
          <cell r="N3912" t="str">
            <v>2023-11-23T20:12:18.000-05:00</v>
          </cell>
          <cell r="O3912" t="str">
            <v>Eria Kayongo</v>
          </cell>
          <cell r="P3912" t="str">
            <v>Valid</v>
          </cell>
          <cell r="Q3912" t="str">
            <v>.3131115</v>
          </cell>
          <cell r="R3912" t="str">
            <v>32.5804889</v>
          </cell>
        </row>
        <row r="3913">
          <cell r="B3913">
            <v>609763</v>
          </cell>
          <cell r="C3913" t="str">
            <v>KA1907</v>
          </cell>
          <cell r="D3913" t="str">
            <v>Kiruddu Cell</v>
          </cell>
          <cell r="E3913" t="str">
            <v>Paul Mbabazi</v>
          </cell>
          <cell r="F3913" t="str">
            <v>Kampala</v>
          </cell>
          <cell r="G3913" t="str">
            <v>Kampala South</v>
          </cell>
          <cell r="H3913" t="str">
            <v>William Bwire</v>
          </cell>
          <cell r="I3913" t="str">
            <v>All</v>
          </cell>
          <cell r="K3913">
            <v>45253.655555555553</v>
          </cell>
          <cell r="L3913" t="str">
            <v>2023-11-23T15:44:00.000-05:00</v>
          </cell>
          <cell r="M3913">
            <v>45254.052060185182</v>
          </cell>
          <cell r="N3913" t="str">
            <v>2023-11-24T01:14:58.000-05:00</v>
          </cell>
          <cell r="O3913" t="str">
            <v>Kabandize Eden</v>
          </cell>
          <cell r="P3913" t="str">
            <v>Valid</v>
          </cell>
          <cell r="Q3913" t="str">
            <v>.2532866</v>
          </cell>
          <cell r="R3913" t="str">
            <v>32.6271236</v>
          </cell>
        </row>
        <row r="3914">
          <cell r="B3914">
            <v>608177</v>
          </cell>
          <cell r="C3914" t="str">
            <v>EAS201</v>
          </cell>
          <cell r="D3914" t="str">
            <v>Maggwa</v>
          </cell>
          <cell r="E3914" t="str">
            <v>Emmanuel Kafuko</v>
          </cell>
          <cell r="F3914" t="str">
            <v>Mukono</v>
          </cell>
          <cell r="G3914" t="str">
            <v>Jinja</v>
          </cell>
          <cell r="H3914" t="str">
            <v>William Bwire</v>
          </cell>
          <cell r="I3914" t="str">
            <v>All</v>
          </cell>
          <cell r="K3914">
            <v>45253.660416666666</v>
          </cell>
          <cell r="L3914" t="str">
            <v>2023-11-23T15:51:00.000-05:00</v>
          </cell>
          <cell r="M3914">
            <v>45254.211006944446</v>
          </cell>
          <cell r="N3914" t="str">
            <v>2023-11-24T05:03:51.000-05:00</v>
          </cell>
          <cell r="O3914" t="str">
            <v>Richard Balya</v>
          </cell>
          <cell r="P3914" t="str">
            <v>Valid</v>
          </cell>
          <cell r="Q3914" t="str">
            <v>.4513647</v>
          </cell>
          <cell r="R3914" t="str">
            <v>33.2132742</v>
          </cell>
        </row>
        <row r="3915">
          <cell r="B3915">
            <v>605979</v>
          </cell>
          <cell r="C3915" t="str">
            <v>701</v>
          </cell>
          <cell r="D3915" t="str">
            <v>Rwenshama</v>
          </cell>
          <cell r="E3915" t="str">
            <v>Denis Masaba</v>
          </cell>
          <cell r="F3915" t="str">
            <v>Rukungiri</v>
          </cell>
          <cell r="G3915" t="str">
            <v>Kabale</v>
          </cell>
          <cell r="H3915" t="str">
            <v>Faridah Nantege</v>
          </cell>
          <cell r="I3915" t="str">
            <v>All</v>
          </cell>
          <cell r="J3915" t="str">
            <v>CAMUSAT Uganda Limited</v>
          </cell>
          <cell r="K3915">
            <v>45253.661111111112</v>
          </cell>
          <cell r="L3915" t="str">
            <v>2023-11-23T15:52:00.000-05:00</v>
          </cell>
          <cell r="M3915">
            <v>45254.126793981479</v>
          </cell>
          <cell r="N3915" t="str">
            <v>2023-11-24T03:02:35.000-05:00</v>
          </cell>
          <cell r="O3915" t="str">
            <v>Pius Kabuye</v>
          </cell>
          <cell r="P3915" t="str">
            <v>Valid</v>
          </cell>
          <cell r="Q3915" t="str">
            <v>-.4139025</v>
          </cell>
          <cell r="R3915" t="str">
            <v>29.7761466</v>
          </cell>
        </row>
        <row r="3916">
          <cell r="B3916">
            <v>609519</v>
          </cell>
          <cell r="C3916" t="str">
            <v>NO4428</v>
          </cell>
          <cell r="D3916" t="str">
            <v>Osu</v>
          </cell>
          <cell r="E3916" t="str">
            <v>Innocent Ayiko</v>
          </cell>
          <cell r="F3916" t="str">
            <v>Arua</v>
          </cell>
          <cell r="G3916" t="str">
            <v>Arua</v>
          </cell>
          <cell r="H3916" t="str">
            <v>Allan Kavuma</v>
          </cell>
          <cell r="I3916" t="str">
            <v>All</v>
          </cell>
          <cell r="J3916" t="str">
            <v>I Engineering Uganda Ltd</v>
          </cell>
          <cell r="K3916">
            <v>45253.662499999999</v>
          </cell>
          <cell r="L3916" t="str">
            <v>2023-11-23T15:54:00.000-05:00</v>
          </cell>
          <cell r="M3916">
            <v>45253.707777777781</v>
          </cell>
          <cell r="N3916" t="str">
            <v>2023-11-23T16:59:12.000-05:00</v>
          </cell>
          <cell r="O3916" t="str">
            <v>Kazungu Ahmed</v>
          </cell>
          <cell r="P3916" t="str">
            <v>Valid</v>
          </cell>
          <cell r="Q3916" t="str">
            <v>3.0257917</v>
          </cell>
          <cell r="R3916" t="str">
            <v>30.917135</v>
          </cell>
        </row>
        <row r="3917">
          <cell r="B3917">
            <v>607292</v>
          </cell>
          <cell r="C3917" t="str">
            <v>KA1551</v>
          </cell>
          <cell r="D3917" t="str">
            <v>Kisugu</v>
          </cell>
          <cell r="E3917" t="str">
            <v>Paul Mbabazi</v>
          </cell>
          <cell r="F3917" t="str">
            <v>Kampala</v>
          </cell>
          <cell r="H3917" t="str">
            <v>William Bwire</v>
          </cell>
          <cell r="I3917" t="str">
            <v>All</v>
          </cell>
          <cell r="K3917">
            <v>45253.667361111111</v>
          </cell>
          <cell r="L3917" t="str">
            <v>2023-11-23T16:01:00.000-05:00</v>
          </cell>
          <cell r="M3917">
            <v>45253.716666666667</v>
          </cell>
          <cell r="N3917" t="str">
            <v>2023-11-23T17:12:00.000-05:00</v>
          </cell>
          <cell r="O3917" t="str">
            <v>Deo Ssekalo</v>
          </cell>
          <cell r="P3917" t="str">
            <v>Valid</v>
          </cell>
          <cell r="Q3917" t="str">
            <v>.3083332</v>
          </cell>
          <cell r="R3917" t="str">
            <v>32.6042386</v>
          </cell>
        </row>
        <row r="3918">
          <cell r="B3918">
            <v>607638</v>
          </cell>
          <cell r="C3918" t="str">
            <v>KA1089</v>
          </cell>
          <cell r="D3918" t="str">
            <v>Speke Apartments</v>
          </cell>
          <cell r="E3918" t="str">
            <v>Paul Mbabazi</v>
          </cell>
          <cell r="F3918" t="str">
            <v>Kampala</v>
          </cell>
          <cell r="H3918" t="str">
            <v>William Bwire</v>
          </cell>
          <cell r="I3918" t="str">
            <v>All</v>
          </cell>
          <cell r="K3918">
            <v>45253.672222222223</v>
          </cell>
          <cell r="L3918" t="str">
            <v>2023-11-23T16:08:00.000-05:00</v>
          </cell>
          <cell r="M3918">
            <v>45253.729178240741</v>
          </cell>
          <cell r="N3918" t="str">
            <v>2023-11-23T17:30:01.000-05:00</v>
          </cell>
          <cell r="O3918" t="str">
            <v>Derrick Ahimbisibwe</v>
          </cell>
          <cell r="P3918" t="str">
            <v>Valid</v>
          </cell>
          <cell r="Q3918" t="str">
            <v>.3210628</v>
          </cell>
          <cell r="R3918" t="str">
            <v>32.596925</v>
          </cell>
        </row>
        <row r="3919">
          <cell r="B3919">
            <v>605886</v>
          </cell>
          <cell r="C3919" t="str">
            <v>295</v>
          </cell>
          <cell r="D3919" t="str">
            <v>Nebbi Town</v>
          </cell>
          <cell r="E3919" t="str">
            <v>Innocent Ayiko</v>
          </cell>
          <cell r="F3919" t="str">
            <v>Nebbi</v>
          </cell>
          <cell r="G3919" t="str">
            <v>Arua</v>
          </cell>
          <cell r="H3919" t="str">
            <v>Allan Kavuma</v>
          </cell>
          <cell r="I3919" t="str">
            <v>Janitorial</v>
          </cell>
          <cell r="J3919" t="str">
            <v>I Engineering Uganda Ltd</v>
          </cell>
          <cell r="K3919">
            <v>45253.672222222223</v>
          </cell>
          <cell r="L3919" t="str">
            <v>2023-11-23T16:08:00.000-05:00</v>
          </cell>
          <cell r="M3919">
            <v>45257.640081018515</v>
          </cell>
          <cell r="N3919" t="str">
            <v>2023-11-27T15:21:43.000-05:00</v>
          </cell>
          <cell r="O3919" t="str">
            <v>Julius Wangoola</v>
          </cell>
          <cell r="P3919" t="str">
            <v>Valid</v>
          </cell>
          <cell r="Q3919" t="str">
            <v>2.479907</v>
          </cell>
          <cell r="R3919" t="str">
            <v>31.0892153</v>
          </cell>
        </row>
        <row r="3920">
          <cell r="B3920">
            <v>607057</v>
          </cell>
          <cell r="C3920" t="str">
            <v>1087</v>
          </cell>
          <cell r="D3920" t="str">
            <v>Bulenga</v>
          </cell>
          <cell r="E3920" t="str">
            <v>Christopher Alituha</v>
          </cell>
          <cell r="F3920" t="str">
            <v>Wakiso</v>
          </cell>
          <cell r="H3920" t="str">
            <v>Faridah Nantege</v>
          </cell>
          <cell r="I3920" t="str">
            <v>All</v>
          </cell>
          <cell r="J3920" t="str">
            <v>CAMUSAT Uganda Limited</v>
          </cell>
          <cell r="K3920">
            <v>45253.673611111109</v>
          </cell>
          <cell r="L3920" t="str">
            <v>2023-11-23T16:10:00.000-05:00</v>
          </cell>
          <cell r="M3920">
            <v>45253.722013888888</v>
          </cell>
          <cell r="N3920" t="str">
            <v>2023-11-23T17:19:42.000-05:00</v>
          </cell>
          <cell r="O3920" t="str">
            <v>Richard Ssekono</v>
          </cell>
          <cell r="P3920" t="str">
            <v>Valid</v>
          </cell>
          <cell r="Q3920" t="str">
            <v>.3201601</v>
          </cell>
          <cell r="R3920" t="str">
            <v>32.5042916</v>
          </cell>
        </row>
        <row r="3921">
          <cell r="B3921">
            <v>609133</v>
          </cell>
          <cell r="C3921" t="str">
            <v>WE2142</v>
          </cell>
          <cell r="D3921" t="str">
            <v>Kashaka</v>
          </cell>
          <cell r="E3921" t="str">
            <v>Thomasi Seruyange</v>
          </cell>
          <cell r="F3921" t="str">
            <v>Mbarara</v>
          </cell>
          <cell r="G3921" t="str">
            <v>Mbarara</v>
          </cell>
          <cell r="H3921" t="str">
            <v>Faridah Nantege</v>
          </cell>
          <cell r="I3921" t="str">
            <v>Air Conditioner</v>
          </cell>
          <cell r="J3921" t="str">
            <v>CAMUSAT Uganda Limited</v>
          </cell>
          <cell r="K3921">
            <v>45253.677777777775</v>
          </cell>
          <cell r="L3921" t="str">
            <v>2023-11-23T16:16:00.000-05:00</v>
          </cell>
          <cell r="M3921">
            <v>45254.828703703701</v>
          </cell>
          <cell r="N3921" t="str">
            <v>2023-11-24T19:53:20.000-05:00</v>
          </cell>
          <cell r="O3921" t="str">
            <v>Trogin Mushabe</v>
          </cell>
          <cell r="P3921" t="str">
            <v>Audit</v>
          </cell>
          <cell r="Q3921" t="str">
            <v>-.583968</v>
          </cell>
          <cell r="R3921" t="str">
            <v>30.4744216</v>
          </cell>
        </row>
        <row r="3922">
          <cell r="B3922">
            <v>609450</v>
          </cell>
          <cell r="C3922" t="str">
            <v>EA5517</v>
          </cell>
          <cell r="D3922" t="str">
            <v>Namengo</v>
          </cell>
          <cell r="E3922" t="str">
            <v>Samuel Naseke</v>
          </cell>
          <cell r="F3922" t="str">
            <v>Buikwe</v>
          </cell>
          <cell r="H3922" t="str">
            <v>William Bwire</v>
          </cell>
          <cell r="I3922" t="str">
            <v>All</v>
          </cell>
          <cell r="K3922">
            <v>45253.678472222222</v>
          </cell>
          <cell r="L3922" t="str">
            <v>2023-11-23T16:17:00.000-05:00</v>
          </cell>
          <cell r="M3922">
            <v>45253.733958333331</v>
          </cell>
          <cell r="N3922" t="str">
            <v>2023-11-23T17:36:54.000-05:00</v>
          </cell>
          <cell r="O3922" t="str">
            <v>Edrisa Katongole</v>
          </cell>
          <cell r="P3922" t="str">
            <v>Valid</v>
          </cell>
          <cell r="Q3922" t="str">
            <v>.362345</v>
          </cell>
          <cell r="R3922" t="str">
            <v>32.939175</v>
          </cell>
        </row>
        <row r="3923">
          <cell r="B3923">
            <v>605382</v>
          </cell>
          <cell r="C3923" t="str">
            <v>581</v>
          </cell>
          <cell r="D3923" t="str">
            <v>Mpanga</v>
          </cell>
          <cell r="E3923" t="str">
            <v>Latima Musoke</v>
          </cell>
          <cell r="F3923" t="str">
            <v>Hoima</v>
          </cell>
          <cell r="G3923" t="str">
            <v>Hoima</v>
          </cell>
          <cell r="H3923" t="str">
            <v>Allan Kavuma</v>
          </cell>
          <cell r="I3923" t="str">
            <v>Air Conditioner</v>
          </cell>
          <cell r="J3923" t="str">
            <v>I Engineering Uganda Ltd</v>
          </cell>
          <cell r="K3923">
            <v>45253.682638888888</v>
          </cell>
          <cell r="L3923" t="str">
            <v>2023-11-23T16:23:00.000-05:00</v>
          </cell>
          <cell r="M3923">
            <v>45257.529618055552</v>
          </cell>
          <cell r="N3923" t="str">
            <v>2023-11-27T12:42:39.000-05:00</v>
          </cell>
          <cell r="O3923" t="str">
            <v>Deogracious Mayamba</v>
          </cell>
          <cell r="P3923" t="str">
            <v>Valid</v>
          </cell>
          <cell r="Q3923" t="str">
            <v>1.254465</v>
          </cell>
          <cell r="R3923" t="str">
            <v>31.1047433333333</v>
          </cell>
        </row>
        <row r="3924">
          <cell r="B3924">
            <v>606702</v>
          </cell>
          <cell r="C3924" t="str">
            <v>176</v>
          </cell>
          <cell r="D3924" t="str">
            <v>Karobwa House</v>
          </cell>
          <cell r="E3924" t="str">
            <v>Paul Mbabazi</v>
          </cell>
          <cell r="F3924" t="str">
            <v>Kampala</v>
          </cell>
          <cell r="G3924" t="str">
            <v>Kampala 1</v>
          </cell>
          <cell r="H3924" t="str">
            <v>William Bwire</v>
          </cell>
          <cell r="I3924" t="str">
            <v>All</v>
          </cell>
          <cell r="K3924">
            <v>45253.684027777781</v>
          </cell>
          <cell r="L3924" t="str">
            <v>2023-11-23T16:25:00.000-05:00</v>
          </cell>
          <cell r="M3924">
            <v>45253.712141203701</v>
          </cell>
          <cell r="N3924" t="str">
            <v>2023-11-23T17:05:29.000-05:00</v>
          </cell>
          <cell r="O3924" t="str">
            <v>Eria Kayongo</v>
          </cell>
          <cell r="P3924" t="str">
            <v>Valid</v>
          </cell>
          <cell r="Q3924" t="str">
            <v>.3113933</v>
          </cell>
          <cell r="R3924" t="str">
            <v>32.5839176</v>
          </cell>
        </row>
        <row r="3925">
          <cell r="B3925">
            <v>609898</v>
          </cell>
          <cell r="C3925" t="str">
            <v>EA5585</v>
          </cell>
          <cell r="D3925" t="str">
            <v>Mbalala</v>
          </cell>
          <cell r="E3925" t="str">
            <v>Samuel Naseke</v>
          </cell>
          <cell r="F3925" t="str">
            <v>Mukono</v>
          </cell>
          <cell r="H3925" t="str">
            <v>William Bwire</v>
          </cell>
          <cell r="I3925" t="str">
            <v>All</v>
          </cell>
          <cell r="K3925">
            <v>45253.684027777781</v>
          </cell>
          <cell r="L3925" t="str">
            <v>2023-11-23T16:25:00.000-05:00</v>
          </cell>
          <cell r="M3925">
            <v>45254.484097222223</v>
          </cell>
          <cell r="N3925" t="str">
            <v>2023-11-24T11:37:06.000-05:00</v>
          </cell>
          <cell r="O3925" t="str">
            <v>Fuma Amos</v>
          </cell>
          <cell r="P3925" t="str">
            <v>Valid</v>
          </cell>
          <cell r="Q3925" t="str">
            <v>.368582</v>
          </cell>
          <cell r="R3925" t="str">
            <v>32.8212794</v>
          </cell>
        </row>
        <row r="3926">
          <cell r="B3926">
            <v>609432</v>
          </cell>
          <cell r="C3926" t="str">
            <v>KA1824</v>
          </cell>
          <cell r="D3926" t="str">
            <v>Najjera Road</v>
          </cell>
          <cell r="E3926" t="str">
            <v>Benbridge Mulongo</v>
          </cell>
          <cell r="F3926" t="str">
            <v>Wakiso</v>
          </cell>
          <cell r="G3926" t="str">
            <v>Kampala East</v>
          </cell>
          <cell r="H3926" t="str">
            <v>William Bwire</v>
          </cell>
          <cell r="I3926" t="str">
            <v>All</v>
          </cell>
          <cell r="K3926">
            <v>45253.685416666667</v>
          </cell>
          <cell r="L3926" t="str">
            <v>2023-11-23T16:27:00.000-05:00</v>
          </cell>
          <cell r="M3926">
            <v>45253.76972222222</v>
          </cell>
          <cell r="N3926" t="str">
            <v>2023-11-23T18:28:24.000-05:00</v>
          </cell>
          <cell r="O3926" t="str">
            <v>Alex Kakeeto</v>
          </cell>
          <cell r="P3926" t="str">
            <v>Valid</v>
          </cell>
          <cell r="Q3926" t="str">
            <v>.3762871</v>
          </cell>
          <cell r="R3926" t="str">
            <v>32.6255777</v>
          </cell>
        </row>
        <row r="3927">
          <cell r="B3927">
            <v>701230</v>
          </cell>
          <cell r="C3927" t="str">
            <v>EA5624</v>
          </cell>
          <cell r="D3927" t="str">
            <v>Factory Village</v>
          </cell>
          <cell r="E3927" t="str">
            <v>Emmanuel Kafuko</v>
          </cell>
          <cell r="F3927" t="str">
            <v>Jinja</v>
          </cell>
          <cell r="G3927" t="str">
            <v>Jinja</v>
          </cell>
          <cell r="H3927" t="str">
            <v>William Bwire</v>
          </cell>
          <cell r="I3927" t="str">
            <v>All</v>
          </cell>
          <cell r="K3927">
            <v>45253.686111111114</v>
          </cell>
          <cell r="L3927" t="str">
            <v>2023-11-23T16:28:00.000-05:00</v>
          </cell>
          <cell r="M3927">
            <v>45254.239178240743</v>
          </cell>
          <cell r="N3927" t="str">
            <v>2023-11-24T05:44:25.000-05:00</v>
          </cell>
          <cell r="O3927" t="str">
            <v>Richard Balya</v>
          </cell>
          <cell r="P3927" t="str">
            <v>Valid</v>
          </cell>
          <cell r="Q3927" t="str">
            <v>.4336813</v>
          </cell>
          <cell r="R3927" t="str">
            <v>33.2163012</v>
          </cell>
        </row>
        <row r="3928">
          <cell r="B3928">
            <v>608087</v>
          </cell>
          <cell r="C3928" t="str">
            <v>EA5408</v>
          </cell>
          <cell r="D3928" t="str">
            <v>Ejemoruno</v>
          </cell>
          <cell r="E3928" t="str">
            <v>Moses Wandera</v>
          </cell>
          <cell r="F3928" t="str">
            <v>Soroti</v>
          </cell>
          <cell r="H3928" t="str">
            <v>William Bwire</v>
          </cell>
          <cell r="I3928" t="str">
            <v>DG</v>
          </cell>
          <cell r="K3928">
            <v>45253.6875</v>
          </cell>
          <cell r="L3928" t="str">
            <v>2023-11-23T16:30:00.000-05:00</v>
          </cell>
          <cell r="M3928">
            <v>45253.749074074076</v>
          </cell>
          <cell r="N3928" t="str">
            <v>2023-11-23T17:58:40.000-05:00</v>
          </cell>
          <cell r="O3928" t="str">
            <v>Kenneth Bato</v>
          </cell>
          <cell r="P3928" t="str">
            <v>Audit</v>
          </cell>
          <cell r="Q3928" t="str">
            <v>1.8501537</v>
          </cell>
          <cell r="R3928" t="str">
            <v>33.5834073</v>
          </cell>
        </row>
        <row r="3929">
          <cell r="B3929">
            <v>605521</v>
          </cell>
          <cell r="C3929" t="str">
            <v>890</v>
          </cell>
          <cell r="D3929" t="str">
            <v>Katanga</v>
          </cell>
          <cell r="E3929" t="str">
            <v>Joash Lubwama</v>
          </cell>
          <cell r="F3929" t="str">
            <v>Kampala</v>
          </cell>
          <cell r="G3929" t="str">
            <v>Kampala Central</v>
          </cell>
          <cell r="H3929" t="str">
            <v>Allan Kavuma</v>
          </cell>
          <cell r="I3929" t="str">
            <v>All</v>
          </cell>
          <cell r="J3929" t="str">
            <v>I Engineering Uganda Ltd</v>
          </cell>
          <cell r="K3929">
            <v>45253.688194444447</v>
          </cell>
          <cell r="L3929" t="str">
            <v>2023-11-23T16:31:00.000-05:00</v>
          </cell>
          <cell r="M3929">
            <v>45255.555717592593</v>
          </cell>
          <cell r="N3929" t="str">
            <v>2023-11-25T13:20:14.000-05:00</v>
          </cell>
          <cell r="O3929" t="str">
            <v>Philip Abooki</v>
          </cell>
          <cell r="P3929" t="str">
            <v>Valid</v>
          </cell>
          <cell r="Q3929" t="str">
            <v>.3357232</v>
          </cell>
          <cell r="R3929" t="str">
            <v>32.5731352</v>
          </cell>
        </row>
        <row r="3930">
          <cell r="B3930">
            <v>609064</v>
          </cell>
          <cell r="C3930" t="str">
            <v>WE2616</v>
          </cell>
          <cell r="D3930" t="str">
            <v>Hapuuyo</v>
          </cell>
          <cell r="E3930" t="str">
            <v>Stephen Rwabwogo</v>
          </cell>
          <cell r="F3930" t="str">
            <v>Kyegegwa</v>
          </cell>
          <cell r="G3930" t="str">
            <v>Western</v>
          </cell>
          <cell r="H3930" t="str">
            <v>Faridah Nantege</v>
          </cell>
          <cell r="I3930" t="str">
            <v>All</v>
          </cell>
          <cell r="J3930" t="str">
            <v>CAMUSAT Uganda Limited</v>
          </cell>
          <cell r="K3930">
            <v>45253.689583333333</v>
          </cell>
          <cell r="L3930" t="str">
            <v>2023-11-23T16:33:00.000-05:00</v>
          </cell>
          <cell r="M3930">
            <v>45253.735381944447</v>
          </cell>
          <cell r="N3930" t="str">
            <v>2023-11-23T17:38:57.000-05:00</v>
          </cell>
          <cell r="O3930" t="str">
            <v>Kenneth Waiswa</v>
          </cell>
          <cell r="P3930" t="str">
            <v>Audit</v>
          </cell>
          <cell r="Q3930" t="str">
            <v>.5989411</v>
          </cell>
          <cell r="R3930" t="str">
            <v>31.0594862</v>
          </cell>
        </row>
        <row r="3931">
          <cell r="B3931">
            <v>606814</v>
          </cell>
          <cell r="C3931" t="str">
            <v>2295</v>
          </cell>
          <cell r="D3931" t="str">
            <v>Gashoro</v>
          </cell>
          <cell r="E3931" t="str">
            <v>Denis Masaba</v>
          </cell>
          <cell r="F3931" t="str">
            <v>Kisoro</v>
          </cell>
          <cell r="G3931" t="str">
            <v>Kabale</v>
          </cell>
          <cell r="H3931" t="str">
            <v>Faridah Nantege</v>
          </cell>
          <cell r="I3931" t="str">
            <v>All</v>
          </cell>
          <cell r="J3931" t="str">
            <v>CAMUSAT Uganda Limited</v>
          </cell>
          <cell r="K3931">
            <v>45253.692361111112</v>
          </cell>
          <cell r="L3931" t="str">
            <v>2023-11-23T16:37:00.000-05:00</v>
          </cell>
          <cell r="M3931">
            <v>45254.438472222224</v>
          </cell>
          <cell r="N3931" t="str">
            <v>2023-11-24T10:31:24.000-05:00</v>
          </cell>
          <cell r="O3931" t="str">
            <v>Innocent Twesigomwe</v>
          </cell>
          <cell r="P3931" t="str">
            <v>Valid</v>
          </cell>
          <cell r="Q3931" t="str">
            <v>-1.350441</v>
          </cell>
          <cell r="R3931" t="str">
            <v>29.7832959</v>
          </cell>
        </row>
        <row r="3932">
          <cell r="B3932">
            <v>605937</v>
          </cell>
          <cell r="C3932" t="str">
            <v>727</v>
          </cell>
          <cell r="D3932" t="str">
            <v>Corner Kamdin</v>
          </cell>
          <cell r="E3932" t="str">
            <v>Muhamood Kyongo</v>
          </cell>
          <cell r="F3932" t="str">
            <v>Oyam</v>
          </cell>
          <cell r="G3932" t="str">
            <v>Lira</v>
          </cell>
          <cell r="H3932" t="str">
            <v>Allan Kavuma</v>
          </cell>
          <cell r="I3932" t="str">
            <v>All</v>
          </cell>
          <cell r="J3932" t="str">
            <v>I Engineering Uganda Ltd</v>
          </cell>
          <cell r="K3932">
            <v>45253.695138888892</v>
          </cell>
          <cell r="L3932" t="str">
            <v>2023-11-23T16:41:00.000-05:00</v>
          </cell>
          <cell r="M3932">
            <v>45253.747233796297</v>
          </cell>
          <cell r="N3932" t="str">
            <v>2023-11-23T17:56:01.000-05:00</v>
          </cell>
          <cell r="O3932" t="str">
            <v>Lawrence Galibanzora</v>
          </cell>
          <cell r="P3932" t="str">
            <v>Valid</v>
          </cell>
          <cell r="Q3932" t="str">
            <v>2.246673</v>
          </cell>
          <cell r="R3932" t="str">
            <v>32.3359932</v>
          </cell>
        </row>
        <row r="3933">
          <cell r="B3933">
            <v>606355</v>
          </cell>
          <cell r="C3933" t="str">
            <v>1563</v>
          </cell>
          <cell r="D3933" t="str">
            <v>Byenkende</v>
          </cell>
          <cell r="E3933" t="str">
            <v>Patrick Kalibbala</v>
          </cell>
          <cell r="F3933" t="str">
            <v>Masaka</v>
          </cell>
          <cell r="G3933" t="str">
            <v>Masaka</v>
          </cell>
          <cell r="H3933" t="str">
            <v>Faridah Nantege</v>
          </cell>
          <cell r="I3933" t="str">
            <v>All</v>
          </cell>
          <cell r="J3933" t="str">
            <v>CAMUSAT Uganda Limited</v>
          </cell>
          <cell r="K3933">
            <v>45253.701388888891</v>
          </cell>
          <cell r="L3933" t="str">
            <v>2023-11-23T16:50:00.000-05:00</v>
          </cell>
          <cell r="M3933">
            <v>45253.737002314818</v>
          </cell>
          <cell r="N3933" t="str">
            <v>2023-11-23T17:41:17.000-05:00</v>
          </cell>
          <cell r="O3933" t="str">
            <v>Kenneth kintu</v>
          </cell>
          <cell r="P3933" t="str">
            <v>Valid</v>
          </cell>
          <cell r="Q3933" t="str">
            <v>-.7916455</v>
          </cell>
          <cell r="R3933" t="str">
            <v>31.3431994</v>
          </cell>
        </row>
        <row r="3934">
          <cell r="B3934">
            <v>701520</v>
          </cell>
          <cell r="C3934" t="str">
            <v>3798</v>
          </cell>
          <cell r="D3934" t="str">
            <v>Katabi-Busabula</v>
          </cell>
          <cell r="E3934" t="str">
            <v>Abu Kasamba</v>
          </cell>
          <cell r="F3934" t="str">
            <v>Wakiso</v>
          </cell>
          <cell r="G3934" t="str">
            <v>Kampala West</v>
          </cell>
          <cell r="H3934" t="str">
            <v>Faridah Nantege</v>
          </cell>
          <cell r="I3934" t="str">
            <v>All</v>
          </cell>
          <cell r="J3934" t="str">
            <v>CAMUSAT Uganda Limited</v>
          </cell>
          <cell r="K3934">
            <v>45253.70416666667</v>
          </cell>
          <cell r="L3934" t="str">
            <v>2023-11-23T16:54:00.000-05:00</v>
          </cell>
          <cell r="M3934">
            <v>45253.757349537038</v>
          </cell>
          <cell r="N3934" t="str">
            <v>2023-11-23T18:10:35.000-05:00</v>
          </cell>
          <cell r="O3934" t="str">
            <v>Patrick Cwinyai</v>
          </cell>
          <cell r="P3934" t="str">
            <v>Audit</v>
          </cell>
          <cell r="Q3934" t="str">
            <v>.2326206</v>
          </cell>
          <cell r="R3934" t="str">
            <v>32.527358</v>
          </cell>
        </row>
        <row r="3935">
          <cell r="B3935">
            <v>605329</v>
          </cell>
          <cell r="C3935" t="str">
            <v>511</v>
          </cell>
          <cell r="D3935" t="str">
            <v>Zana</v>
          </cell>
          <cell r="E3935" t="str">
            <v>Abu Kasamba</v>
          </cell>
          <cell r="F3935" t="str">
            <v>Wakiso</v>
          </cell>
          <cell r="G3935" t="str">
            <v>Kampala West</v>
          </cell>
          <cell r="H3935" t="str">
            <v>Faridah Nantege</v>
          </cell>
          <cell r="I3935" t="str">
            <v>All</v>
          </cell>
          <cell r="J3935" t="str">
            <v>CAMUSAT Uganda Limited</v>
          </cell>
          <cell r="K3935">
            <v>45253.708333333336</v>
          </cell>
          <cell r="L3935" t="str">
            <v>2023-11-23T17:00:00.000-05:00</v>
          </cell>
          <cell r="M3935">
            <v>45253.755231481482</v>
          </cell>
          <cell r="N3935" t="str">
            <v>2023-11-23T18:07:32.000-05:00</v>
          </cell>
          <cell r="O3935" t="str">
            <v>Byamugisha Banabas</v>
          </cell>
          <cell r="P3935" t="str">
            <v>Valid</v>
          </cell>
          <cell r="Q3935" t="str">
            <v>.2561611</v>
          </cell>
          <cell r="R3935" t="str">
            <v>32.5613792</v>
          </cell>
        </row>
        <row r="3936">
          <cell r="B3936">
            <v>605499</v>
          </cell>
          <cell r="C3936" t="str">
            <v>834</v>
          </cell>
          <cell r="D3936" t="str">
            <v>Etam</v>
          </cell>
          <cell r="E3936" t="str">
            <v>Moses Wandera</v>
          </cell>
          <cell r="F3936" t="str">
            <v>Amolatar</v>
          </cell>
          <cell r="G3936" t="str">
            <v>Northern</v>
          </cell>
          <cell r="H3936" t="str">
            <v>William Bwire</v>
          </cell>
          <cell r="I3936" t="str">
            <v>All</v>
          </cell>
          <cell r="K3936">
            <v>45253.708333333336</v>
          </cell>
          <cell r="L3936" t="str">
            <v>2023-11-23T17:00:00.000-05:00</v>
          </cell>
          <cell r="M3936">
            <v>45254.00267361111</v>
          </cell>
          <cell r="N3936" t="str">
            <v>2023-11-24T00:03:51.000-05:00</v>
          </cell>
          <cell r="O3936" t="str">
            <v>David Mayanja</v>
          </cell>
          <cell r="P3936" t="str">
            <v>Valid</v>
          </cell>
          <cell r="Q3936" t="str">
            <v>1.630266</v>
          </cell>
          <cell r="R3936" t="str">
            <v>32.7250033</v>
          </cell>
        </row>
        <row r="3937">
          <cell r="B3937">
            <v>606629</v>
          </cell>
          <cell r="C3937" t="str">
            <v>2086</v>
          </cell>
          <cell r="D3937" t="str">
            <v>Rwenturagara</v>
          </cell>
          <cell r="E3937" t="str">
            <v>Thomasi Seruyange</v>
          </cell>
          <cell r="F3937" t="str">
            <v>Isingiro</v>
          </cell>
          <cell r="G3937" t="str">
            <v>Mbarara</v>
          </cell>
          <cell r="H3937" t="str">
            <v>Faridah Nantege</v>
          </cell>
          <cell r="I3937" t="str">
            <v>All</v>
          </cell>
          <cell r="J3937" t="str">
            <v>CAMUSAT Uganda Limited</v>
          </cell>
          <cell r="K3937">
            <v>45253.709722222222</v>
          </cell>
          <cell r="L3937" t="str">
            <v>2023-11-23T17:02:00.000-05:00</v>
          </cell>
          <cell r="M3937">
            <v>45253.966643518521</v>
          </cell>
          <cell r="N3937" t="str">
            <v>2023-11-23T23:11:58.000-05:00</v>
          </cell>
          <cell r="O3937" t="str">
            <v>Eric Bazira</v>
          </cell>
          <cell r="P3937" t="str">
            <v>Valid</v>
          </cell>
          <cell r="Q3937" t="str">
            <v>-.7880164</v>
          </cell>
          <cell r="R3937" t="str">
            <v>31.0633321</v>
          </cell>
        </row>
        <row r="3938">
          <cell r="B3938">
            <v>605751</v>
          </cell>
          <cell r="C3938" t="str">
            <v>1378</v>
          </cell>
          <cell r="D3938" t="str">
            <v>Kyabadaza</v>
          </cell>
          <cell r="E3938" t="str">
            <v>Patrick Kalibbala</v>
          </cell>
          <cell r="F3938" t="str">
            <v>Butambala</v>
          </cell>
          <cell r="G3938" t="str">
            <v>Masaka</v>
          </cell>
          <cell r="H3938" t="str">
            <v>Faridah Nantege</v>
          </cell>
          <cell r="I3938" t="str">
            <v>All</v>
          </cell>
          <cell r="J3938" t="str">
            <v>CAMUSAT Uganda Limited</v>
          </cell>
          <cell r="K3938">
            <v>45253.712500000001</v>
          </cell>
          <cell r="L3938" t="str">
            <v>2023-11-23T17:06:00.000-05:00</v>
          </cell>
          <cell r="M3938">
            <v>45253.762430555558</v>
          </cell>
          <cell r="N3938" t="str">
            <v>2023-11-23T18:17:54.000-05:00</v>
          </cell>
          <cell r="O3938" t="str">
            <v>David Lubwama</v>
          </cell>
          <cell r="P3938" t="str">
            <v>Valid</v>
          </cell>
          <cell r="Q3938" t="str">
            <v>.1090919</v>
          </cell>
          <cell r="R3938" t="str">
            <v>32.1824527</v>
          </cell>
        </row>
        <row r="3939">
          <cell r="B3939">
            <v>701606</v>
          </cell>
          <cell r="C3939" t="str">
            <v>EA5655</v>
          </cell>
          <cell r="D3939" t="str">
            <v>Kirinya Rd</v>
          </cell>
          <cell r="E3939" t="str">
            <v>Emmanuel Kafuko</v>
          </cell>
          <cell r="F3939" t="str">
            <v>Jinja</v>
          </cell>
          <cell r="G3939" t="str">
            <v>Jinja</v>
          </cell>
          <cell r="H3939" t="str">
            <v>William Bwire</v>
          </cell>
          <cell r="I3939" t="str">
            <v>All</v>
          </cell>
          <cell r="K3939">
            <v>45253.719444444447</v>
          </cell>
          <cell r="L3939" t="str">
            <v>2023-11-23T17:16:00.000-05:00</v>
          </cell>
          <cell r="M3939">
            <v>45254.243321759262</v>
          </cell>
          <cell r="N3939" t="str">
            <v>2023-11-24T05:50:23.000-05:00</v>
          </cell>
          <cell r="O3939" t="str">
            <v>Richard Balya</v>
          </cell>
          <cell r="P3939" t="str">
            <v>Valid</v>
          </cell>
          <cell r="Q3939" t="str">
            <v>.427421</v>
          </cell>
          <cell r="R3939" t="str">
            <v>33.2150005</v>
          </cell>
        </row>
        <row r="3940">
          <cell r="B3940">
            <v>607291</v>
          </cell>
          <cell r="C3940" t="str">
            <v>KA1096</v>
          </cell>
          <cell r="D3940" t="str">
            <v>Kisugu</v>
          </cell>
          <cell r="E3940" t="str">
            <v>Paul Mbabazi</v>
          </cell>
          <cell r="F3940" t="str">
            <v>Kampala</v>
          </cell>
          <cell r="H3940" t="str">
            <v>William Bwire</v>
          </cell>
          <cell r="I3940" t="str">
            <v>All</v>
          </cell>
          <cell r="K3940">
            <v>45253.72152777778</v>
          </cell>
          <cell r="L3940" t="str">
            <v>2023-11-23T17:19:00.000-05:00</v>
          </cell>
          <cell r="M3940">
            <v>45253.762361111112</v>
          </cell>
          <cell r="N3940" t="str">
            <v>2023-11-23T18:17:48.000-05:00</v>
          </cell>
          <cell r="O3940" t="str">
            <v>Deo Ssekalo</v>
          </cell>
          <cell r="P3940" t="str">
            <v>Valid</v>
          </cell>
          <cell r="Q3940" t="str">
            <v>.3035525</v>
          </cell>
          <cell r="R3940" t="str">
            <v>32.6041272</v>
          </cell>
        </row>
        <row r="3941">
          <cell r="B3941">
            <v>701438</v>
          </cell>
          <cell r="C3941" t="str">
            <v>KA3213</v>
          </cell>
          <cell r="D3941" t="str">
            <v>York</v>
          </cell>
          <cell r="E3941" t="str">
            <v>Benbridge Mulongo</v>
          </cell>
          <cell r="F3941" t="str">
            <v>Kampala</v>
          </cell>
          <cell r="G3941" t="str">
            <v>Kampala East</v>
          </cell>
          <cell r="H3941" t="str">
            <v>William Bwire</v>
          </cell>
          <cell r="I3941" t="str">
            <v>All</v>
          </cell>
          <cell r="K3941">
            <v>45253.724999999999</v>
          </cell>
          <cell r="L3941" t="str">
            <v>2023-11-23T17:24:00.000-05:00</v>
          </cell>
          <cell r="M3941">
            <v>45253.818229166667</v>
          </cell>
          <cell r="N3941" t="str">
            <v>2023-11-23T19:38:15.000-05:00</v>
          </cell>
          <cell r="O3941" t="str">
            <v>Derrick Ahimbisibwe</v>
          </cell>
          <cell r="P3941" t="str">
            <v>Valid</v>
          </cell>
          <cell r="Q3941" t="str">
            <v>.3337083</v>
          </cell>
          <cell r="R3941" t="str">
            <v>32.59802</v>
          </cell>
        </row>
        <row r="3942">
          <cell r="B3942">
            <v>701112</v>
          </cell>
          <cell r="C3942" t="str">
            <v>3117</v>
          </cell>
          <cell r="D3942" t="str">
            <v>Nyamiganda</v>
          </cell>
          <cell r="E3942" t="str">
            <v>Latima Musoke</v>
          </cell>
          <cell r="F3942" t="str">
            <v>Hoima</v>
          </cell>
          <cell r="G3942" t="str">
            <v>Hoima</v>
          </cell>
          <cell r="H3942" t="str">
            <v>Allan Kavuma</v>
          </cell>
          <cell r="I3942" t="str">
            <v>All</v>
          </cell>
          <cell r="J3942" t="str">
            <v>I Engineering Uganda Ltd</v>
          </cell>
          <cell r="K3942">
            <v>45253.734722222223</v>
          </cell>
          <cell r="L3942" t="str">
            <v>2023-11-23T17:38:00.000-05:00</v>
          </cell>
          <cell r="M3942">
            <v>45253.783090277779</v>
          </cell>
          <cell r="N3942" t="str">
            <v>2023-11-23T18:47:39.000-05:00</v>
          </cell>
          <cell r="O3942" t="str">
            <v>Nsereko Ivan</v>
          </cell>
          <cell r="P3942" t="str">
            <v>Valid</v>
          </cell>
          <cell r="Q3942" t="str">
            <v>1.1481664</v>
          </cell>
          <cell r="R3942" t="str">
            <v>30.7365646</v>
          </cell>
        </row>
        <row r="3943">
          <cell r="B3943">
            <v>609019</v>
          </cell>
          <cell r="C3943" t="str">
            <v>4036</v>
          </cell>
          <cell r="D3943" t="str">
            <v>Bugungu</v>
          </cell>
          <cell r="E3943" t="str">
            <v>Latima Musoke</v>
          </cell>
          <cell r="F3943" t="str">
            <v>Buliisa</v>
          </cell>
          <cell r="G3943" t="str">
            <v>Hoima</v>
          </cell>
          <cell r="H3943" t="str">
            <v>Allan Kavuma</v>
          </cell>
          <cell r="I3943" t="str">
            <v>All</v>
          </cell>
          <cell r="J3943" t="str">
            <v>I Engineering Uganda Ltd</v>
          </cell>
          <cell r="K3943">
            <v>45253.736111111109</v>
          </cell>
          <cell r="L3943" t="str">
            <v>2023-11-23T17:40:00.000-05:00</v>
          </cell>
          <cell r="M3943">
            <v>45253.823009259257</v>
          </cell>
          <cell r="N3943" t="str">
            <v>2023-11-23T19:45:08.000-05:00</v>
          </cell>
          <cell r="O3943" t="str">
            <v>Otyono David</v>
          </cell>
          <cell r="P3943" t="str">
            <v>Valid</v>
          </cell>
          <cell r="Q3943" t="str">
            <v>2.186315</v>
          </cell>
          <cell r="R3943" t="str">
            <v>31.5331483333333</v>
          </cell>
        </row>
        <row r="3944">
          <cell r="B3944">
            <v>701089</v>
          </cell>
          <cell r="C3944" t="str">
            <v>3119</v>
          </cell>
          <cell r="D3944" t="str">
            <v>Mugamba</v>
          </cell>
          <cell r="E3944" t="str">
            <v>Patrick Kalibbala</v>
          </cell>
          <cell r="F3944" t="str">
            <v>Lyantonde</v>
          </cell>
          <cell r="G3944" t="str">
            <v>Masaka</v>
          </cell>
          <cell r="H3944" t="str">
            <v>Faridah Nantege</v>
          </cell>
          <cell r="I3944" t="str">
            <v>All</v>
          </cell>
          <cell r="J3944" t="str">
            <v>CAMUSAT Uganda Limited</v>
          </cell>
          <cell r="K3944">
            <v>45253.756944444445</v>
          </cell>
          <cell r="L3944" t="str">
            <v>2023-11-23T18:10:00.000-05:00</v>
          </cell>
          <cell r="M3944">
            <v>45253.841053240743</v>
          </cell>
          <cell r="N3944" t="str">
            <v>2023-11-23T20:11:07.000-05:00</v>
          </cell>
          <cell r="O3944" t="str">
            <v>David Semakula</v>
          </cell>
          <cell r="P3944" t="str">
            <v>Valid</v>
          </cell>
          <cell r="Q3944" t="str">
            <v>-.3732602</v>
          </cell>
          <cell r="R3944" t="str">
            <v>31.2505634</v>
          </cell>
        </row>
        <row r="3945">
          <cell r="B3945">
            <v>607720</v>
          </cell>
          <cell r="C3945" t="str">
            <v>EA5435</v>
          </cell>
          <cell r="D3945" t="str">
            <v>Namataba Town</v>
          </cell>
          <cell r="E3945" t="str">
            <v>Samuel Naseke</v>
          </cell>
          <cell r="F3945" t="str">
            <v>Mukono</v>
          </cell>
          <cell r="H3945" t="str">
            <v>William Bwire</v>
          </cell>
          <cell r="I3945" t="str">
            <v>All</v>
          </cell>
          <cell r="K3945">
            <v>45253.757638888892</v>
          </cell>
          <cell r="L3945" t="str">
            <v>2023-11-23T18:11:00.000-05:00</v>
          </cell>
          <cell r="M3945">
            <v>45253.841041666667</v>
          </cell>
          <cell r="N3945" t="str">
            <v>2023-11-23T20:11:06.000-05:00</v>
          </cell>
          <cell r="O3945" t="str">
            <v>Edrisa Katongole</v>
          </cell>
          <cell r="P3945" t="str">
            <v>Valid</v>
          </cell>
          <cell r="Q3945" t="str">
            <v>.379703333333333</v>
          </cell>
          <cell r="R3945" t="str">
            <v>32.8402616666667</v>
          </cell>
        </row>
        <row r="3946">
          <cell r="B3946">
            <v>605352</v>
          </cell>
          <cell r="C3946" t="str">
            <v>543</v>
          </cell>
          <cell r="D3946" t="str">
            <v>First_Street</v>
          </cell>
          <cell r="E3946" t="str">
            <v>Paul Mbabazi</v>
          </cell>
          <cell r="F3946" t="str">
            <v>Kampala</v>
          </cell>
          <cell r="G3946" t="str">
            <v>Kampala Central</v>
          </cell>
          <cell r="H3946" t="str">
            <v>William Bwire</v>
          </cell>
          <cell r="I3946" t="str">
            <v>All</v>
          </cell>
          <cell r="K3946">
            <v>45253.759722222225</v>
          </cell>
          <cell r="L3946" t="str">
            <v>2023-11-23T18:14:00.000-05:00</v>
          </cell>
          <cell r="M3946">
            <v>45253.795081018521</v>
          </cell>
          <cell r="N3946" t="str">
            <v>2023-11-23T19:04:55.000-05:00</v>
          </cell>
          <cell r="O3946" t="str">
            <v>Eria Kayongo</v>
          </cell>
          <cell r="P3946" t="str">
            <v>Valid</v>
          </cell>
          <cell r="Q3946" t="str">
            <v>.3210137</v>
          </cell>
          <cell r="R3946" t="str">
            <v>32.6005036</v>
          </cell>
        </row>
        <row r="3947">
          <cell r="B3947">
            <v>605072</v>
          </cell>
          <cell r="C3947" t="str">
            <v>85</v>
          </cell>
          <cell r="D3947" t="str">
            <v>Bushenyi</v>
          </cell>
          <cell r="E3947" t="str">
            <v>Thomasi Seruyange</v>
          </cell>
          <cell r="F3947" t="str">
            <v>Bushenyi</v>
          </cell>
          <cell r="G3947" t="str">
            <v>Mbarara</v>
          </cell>
          <cell r="H3947" t="str">
            <v>Faridah Nantege</v>
          </cell>
          <cell r="I3947" t="str">
            <v>Air Conditioner</v>
          </cell>
          <cell r="J3947" t="str">
            <v>CAMUSAT Uganda Limited</v>
          </cell>
          <cell r="K3947">
            <v>45253.761111111111</v>
          </cell>
          <cell r="L3947" t="str">
            <v>2023-11-23T18:16:00.000-05:00</v>
          </cell>
          <cell r="M3947">
            <v>45254.827569444446</v>
          </cell>
          <cell r="N3947" t="str">
            <v>2023-11-24T19:51:42.000-05:00</v>
          </cell>
          <cell r="O3947" t="str">
            <v>Trogin Mushabe</v>
          </cell>
          <cell r="P3947" t="str">
            <v>Audit</v>
          </cell>
          <cell r="Q3947" t="str">
            <v>-.542171</v>
          </cell>
          <cell r="R3947" t="str">
            <v>30.1868728</v>
          </cell>
        </row>
        <row r="3948">
          <cell r="B3948">
            <v>606215</v>
          </cell>
          <cell r="C3948" t="str">
            <v>1183</v>
          </cell>
          <cell r="D3948" t="str">
            <v>Butongo</v>
          </cell>
          <cell r="E3948" t="str">
            <v>Denis Masaba</v>
          </cell>
          <cell r="F3948" t="str">
            <v>Kisoro</v>
          </cell>
          <cell r="G3948" t="str">
            <v>Kabale</v>
          </cell>
          <cell r="H3948" t="str">
            <v>Faridah Nantege</v>
          </cell>
          <cell r="I3948" t="str">
            <v>All</v>
          </cell>
          <cell r="J3948" t="str">
            <v>CAMUSAT Uganda Limited</v>
          </cell>
          <cell r="K3948">
            <v>45253.762499999997</v>
          </cell>
          <cell r="L3948" t="str">
            <v>2023-11-23T18:18:00.000-05:00</v>
          </cell>
          <cell r="M3948">
            <v>45254.180601851855</v>
          </cell>
          <cell r="N3948" t="str">
            <v>2023-11-24T04:20:04.000-05:00</v>
          </cell>
          <cell r="O3948" t="str">
            <v>Innocent Twesigomwe</v>
          </cell>
          <cell r="P3948" t="str">
            <v>Valid</v>
          </cell>
          <cell r="Q3948" t="str">
            <v>-1.2705007</v>
          </cell>
          <cell r="R3948" t="str">
            <v>29.7683964</v>
          </cell>
        </row>
        <row r="3949">
          <cell r="B3949">
            <v>605845</v>
          </cell>
          <cell r="C3949" t="str">
            <v>1588</v>
          </cell>
          <cell r="D3949" t="str">
            <v>Bumogolo</v>
          </cell>
          <cell r="E3949" t="str">
            <v>Patrick Kalibbala</v>
          </cell>
          <cell r="F3949" t="str">
            <v>Rakai</v>
          </cell>
          <cell r="G3949" t="str">
            <v>Masaka</v>
          </cell>
          <cell r="H3949" t="str">
            <v>Faridah Nantege</v>
          </cell>
          <cell r="I3949" t="str">
            <v>All</v>
          </cell>
          <cell r="J3949" t="str">
            <v>CAMUSAT Uganda Limited</v>
          </cell>
          <cell r="K3949">
            <v>45253.765277777777</v>
          </cell>
          <cell r="L3949" t="str">
            <v>2023-11-23T18:22:00.000-05:00</v>
          </cell>
          <cell r="M3949">
            <v>45253.804062499999</v>
          </cell>
          <cell r="N3949" t="str">
            <v>2023-11-23T19:17:51.000-05:00</v>
          </cell>
          <cell r="O3949" t="str">
            <v>Kenneth kintu</v>
          </cell>
          <cell r="P3949" t="str">
            <v>Audit</v>
          </cell>
          <cell r="Q3949" t="str">
            <v>-.7808818</v>
          </cell>
          <cell r="R3949" t="str">
            <v>31.3858531</v>
          </cell>
        </row>
        <row r="3950">
          <cell r="B3950">
            <v>608615</v>
          </cell>
          <cell r="C3950" t="str">
            <v>NO4016</v>
          </cell>
          <cell r="D3950" t="str">
            <v>Nebbi</v>
          </cell>
          <cell r="E3950" t="str">
            <v>Innocent Ayiko</v>
          </cell>
          <cell r="F3950" t="str">
            <v>Nebbi</v>
          </cell>
          <cell r="G3950" t="str">
            <v>Arua</v>
          </cell>
          <cell r="H3950" t="str">
            <v>Allan Kavuma</v>
          </cell>
          <cell r="I3950" t="str">
            <v>All</v>
          </cell>
          <cell r="J3950" t="str">
            <v>I Engineering Uganda Ltd</v>
          </cell>
          <cell r="K3950">
            <v>45253.765972222223</v>
          </cell>
          <cell r="L3950" t="str">
            <v>2023-11-23T18:23:00.000-05:00</v>
          </cell>
          <cell r="M3950">
            <v>45257.508680555555</v>
          </cell>
          <cell r="N3950" t="str">
            <v>2023-11-27T12:12:30.000-05:00</v>
          </cell>
          <cell r="O3950" t="str">
            <v>Julius Wangoola</v>
          </cell>
          <cell r="P3950" t="str">
            <v>Valid</v>
          </cell>
          <cell r="Q3950" t="str">
            <v>2.4665806</v>
          </cell>
          <cell r="R3950" t="str">
            <v>31.0661606</v>
          </cell>
        </row>
        <row r="3951">
          <cell r="B3951">
            <v>606237</v>
          </cell>
          <cell r="C3951" t="str">
            <v>1359</v>
          </cell>
          <cell r="D3951" t="str">
            <v>Nshororo</v>
          </cell>
          <cell r="E3951" t="str">
            <v>Thomasi Seruyange</v>
          </cell>
          <cell r="F3951" t="str">
            <v>Isingiro</v>
          </cell>
          <cell r="G3951" t="str">
            <v>Mbarara</v>
          </cell>
          <cell r="H3951" t="str">
            <v>Faridah Nantege</v>
          </cell>
          <cell r="I3951" t="str">
            <v>All</v>
          </cell>
          <cell r="J3951" t="str">
            <v>CAMUSAT Uganda Limited</v>
          </cell>
          <cell r="K3951">
            <v>45253.781944444447</v>
          </cell>
          <cell r="L3951" t="str">
            <v>2023-11-23T18:46:00.000-05:00</v>
          </cell>
          <cell r="M3951">
            <v>45254.360300925924</v>
          </cell>
          <cell r="N3951" t="str">
            <v>2023-11-24T08:38:50.000-05:00</v>
          </cell>
          <cell r="O3951" t="str">
            <v>Eric Bazira</v>
          </cell>
          <cell r="P3951" t="str">
            <v>Valid</v>
          </cell>
          <cell r="Q3951" t="str">
            <v>-.9286609</v>
          </cell>
          <cell r="R3951" t="str">
            <v>31.0274978</v>
          </cell>
        </row>
        <row r="3952">
          <cell r="B3952">
            <v>606886</v>
          </cell>
          <cell r="C3952" t="str">
            <v>2349</v>
          </cell>
          <cell r="D3952" t="str">
            <v>Katama</v>
          </cell>
          <cell r="E3952" t="str">
            <v>Latima Musoke</v>
          </cell>
          <cell r="F3952" t="str">
            <v>Masindi</v>
          </cell>
          <cell r="G3952" t="str">
            <v>Western</v>
          </cell>
          <cell r="H3952" t="str">
            <v>Allan Kavuma</v>
          </cell>
          <cell r="I3952" t="str">
            <v>All</v>
          </cell>
          <cell r="J3952" t="str">
            <v>I Engineering Uganda Ltd</v>
          </cell>
          <cell r="K3952">
            <v>45253.793055555558</v>
          </cell>
          <cell r="L3952" t="str">
            <v>2023-11-23T19:02:00.000-05:00</v>
          </cell>
          <cell r="M3952">
            <v>45254.435150462959</v>
          </cell>
          <cell r="N3952" t="str">
            <v>2023-11-24T10:26:37.000-05:00</v>
          </cell>
          <cell r="O3952" t="str">
            <v>Kenneth Assimwe</v>
          </cell>
          <cell r="P3952" t="str">
            <v>Valid</v>
          </cell>
          <cell r="Q3952" t="str">
            <v>1.691997</v>
          </cell>
          <cell r="R3952" t="str">
            <v>31.7196971</v>
          </cell>
        </row>
        <row r="3953">
          <cell r="B3953">
            <v>607323</v>
          </cell>
          <cell r="C3953" t="str">
            <v>KA1001</v>
          </cell>
          <cell r="D3953" t="str">
            <v>Kololo</v>
          </cell>
          <cell r="E3953" t="str">
            <v>Benbridge Mulongo</v>
          </cell>
          <cell r="F3953" t="str">
            <v>Kampala</v>
          </cell>
          <cell r="G3953" t="str">
            <v>Kampala East</v>
          </cell>
          <cell r="H3953" t="str">
            <v>William Bwire</v>
          </cell>
          <cell r="I3953" t="str">
            <v>All</v>
          </cell>
          <cell r="K3953">
            <v>45253.818055555559</v>
          </cell>
          <cell r="L3953" t="str">
            <v>2023-11-23T19:38:00.000-05:00</v>
          </cell>
          <cell r="M3953">
            <v>45254.777650462966</v>
          </cell>
          <cell r="N3953" t="str">
            <v>2023-11-24T18:39:49.000-05:00</v>
          </cell>
          <cell r="O3953" t="str">
            <v>Derrick Ahimbisibwe</v>
          </cell>
          <cell r="P3953" t="str">
            <v>Valid</v>
          </cell>
          <cell r="Q3953" t="str">
            <v>.333835</v>
          </cell>
          <cell r="R3953" t="str">
            <v>32.5925633</v>
          </cell>
        </row>
        <row r="3954">
          <cell r="B3954">
            <v>609243</v>
          </cell>
          <cell r="C3954" t="str">
            <v>3160</v>
          </cell>
          <cell r="D3954" t="str">
            <v>Mitoma</v>
          </cell>
          <cell r="E3954" t="str">
            <v>Denis Masaba</v>
          </cell>
          <cell r="F3954" t="str">
            <v>Bushenyi</v>
          </cell>
          <cell r="G3954" t="str">
            <v>Kabale</v>
          </cell>
          <cell r="H3954" t="str">
            <v>Faridah Nantege</v>
          </cell>
          <cell r="I3954" t="str">
            <v>All</v>
          </cell>
          <cell r="J3954" t="str">
            <v>CAMUSAT Uganda Limited</v>
          </cell>
          <cell r="K3954">
            <v>45253.919444444444</v>
          </cell>
          <cell r="L3954" t="str">
            <v>2023-11-23T22:04:00.000-05:00</v>
          </cell>
          <cell r="M3954">
            <v>45255.523101851853</v>
          </cell>
          <cell r="N3954" t="str">
            <v>2023-11-25T12:33:16.000-05:00</v>
          </cell>
          <cell r="O3954" t="str">
            <v>Herbert Ndawula</v>
          </cell>
          <cell r="P3954" t="str">
            <v>Valid</v>
          </cell>
          <cell r="Q3954" t="str">
            <v>-.64595</v>
          </cell>
          <cell r="R3954" t="str">
            <v>30.0446693</v>
          </cell>
        </row>
        <row r="3955">
          <cell r="B3955">
            <v>605861</v>
          </cell>
          <cell r="C3955" t="str">
            <v>397</v>
          </cell>
          <cell r="D3955" t="str">
            <v>Ssumbwe</v>
          </cell>
          <cell r="E3955" t="str">
            <v>Christopher Alituha</v>
          </cell>
          <cell r="F3955" t="str">
            <v>Wakiso</v>
          </cell>
          <cell r="G3955" t="str">
            <v>Kampala West</v>
          </cell>
          <cell r="H3955" t="str">
            <v>Faridah Nantege</v>
          </cell>
          <cell r="I3955" t="str">
            <v>DG</v>
          </cell>
          <cell r="J3955" t="str">
            <v>CAMUSAT Uganda Limited</v>
          </cell>
          <cell r="K3955">
            <v>45254</v>
          </cell>
          <cell r="L3955" t="str">
            <v>2023-11-24T00:00:00.000-05:00</v>
          </cell>
          <cell r="M3955">
            <v>45254.563287037039</v>
          </cell>
          <cell r="N3955" t="str">
            <v>2023-11-24T13:31:08.000-05:00</v>
          </cell>
          <cell r="O3955" t="str">
            <v>Richard Ssekono</v>
          </cell>
          <cell r="P3955" t="str">
            <v>Valid</v>
          </cell>
          <cell r="Q3955" t="str">
            <v>.3208851</v>
          </cell>
          <cell r="R3955" t="str">
            <v>32.4912961</v>
          </cell>
        </row>
        <row r="3956">
          <cell r="B3956">
            <v>606036</v>
          </cell>
          <cell r="C3956" t="str">
            <v>225</v>
          </cell>
          <cell r="D3956" t="str">
            <v>Degeya</v>
          </cell>
          <cell r="E3956" t="str">
            <v>Christopher Alituha</v>
          </cell>
          <cell r="F3956" t="str">
            <v>Kiboga</v>
          </cell>
          <cell r="G3956" t="str">
            <v>Masindi 2</v>
          </cell>
          <cell r="H3956" t="str">
            <v>Faridah Nantege</v>
          </cell>
          <cell r="I3956" t="str">
            <v>All</v>
          </cell>
          <cell r="J3956" t="str">
            <v>CAMUSAT Uganda Limited</v>
          </cell>
          <cell r="K3956">
            <v>45254</v>
          </cell>
          <cell r="L3956" t="str">
            <v>2023-11-24T00:00:00.000-05:00</v>
          </cell>
          <cell r="M3956">
            <v>45254.748518518521</v>
          </cell>
          <cell r="N3956" t="str">
            <v>2023-11-24T17:57:52.000-05:00</v>
          </cell>
          <cell r="O3956" t="str">
            <v>John Moses Luzinda</v>
          </cell>
          <cell r="P3956" t="str">
            <v>Audit</v>
          </cell>
          <cell r="Q3956" t="str">
            <v>.85629</v>
          </cell>
          <cell r="R3956" t="str">
            <v>31.7903933333333</v>
          </cell>
        </row>
        <row r="3957">
          <cell r="B3957">
            <v>606384</v>
          </cell>
          <cell r="C3957" t="str">
            <v>1872</v>
          </cell>
          <cell r="D3957" t="str">
            <v>Karon House</v>
          </cell>
          <cell r="E3957" t="str">
            <v>Abu Kasamba</v>
          </cell>
          <cell r="F3957" t="str">
            <v>Kampala</v>
          </cell>
          <cell r="G3957" t="str">
            <v>Kampala West</v>
          </cell>
          <cell r="H3957" t="str">
            <v>Faridah Nantege</v>
          </cell>
          <cell r="I3957" t="str">
            <v>All</v>
          </cell>
          <cell r="J3957" t="str">
            <v>CAMUSAT Uganda Limited</v>
          </cell>
          <cell r="K3957">
            <v>45254</v>
          </cell>
          <cell r="L3957" t="str">
            <v>2023-11-24T00:00:00.000-05:00</v>
          </cell>
          <cell r="M3957">
            <v>45254.753750000003</v>
          </cell>
          <cell r="N3957" t="str">
            <v>2023-11-24T18:05:24.000-05:00</v>
          </cell>
          <cell r="O3957" t="str">
            <v>Malaba Johnson</v>
          </cell>
          <cell r="P3957" t="str">
            <v>Valid</v>
          </cell>
          <cell r="Q3957" t="str">
            <v>.2913048</v>
          </cell>
          <cell r="R3957" t="str">
            <v>32.5724241</v>
          </cell>
        </row>
        <row r="3958">
          <cell r="B3958">
            <v>606821</v>
          </cell>
          <cell r="C3958" t="str">
            <v>2317</v>
          </cell>
          <cell r="D3958" t="str">
            <v>Kitiko</v>
          </cell>
          <cell r="E3958" t="str">
            <v>Abu Kasamba</v>
          </cell>
          <cell r="F3958" t="str">
            <v>Wakiso</v>
          </cell>
          <cell r="G3958" t="str">
            <v>Kampala West</v>
          </cell>
          <cell r="H3958" t="str">
            <v>Faridah Nantege</v>
          </cell>
          <cell r="I3958" t="str">
            <v>All</v>
          </cell>
          <cell r="J3958" t="str">
            <v>CAMUSAT Uganda Limited</v>
          </cell>
          <cell r="K3958">
            <v>45254</v>
          </cell>
          <cell r="L3958" t="str">
            <v>2023-11-24T00:00:00.000-05:00</v>
          </cell>
          <cell r="M3958">
            <v>45255.566736111112</v>
          </cell>
          <cell r="N3958" t="str">
            <v>2023-11-25T13:36:06.000-05:00</v>
          </cell>
          <cell r="O3958" t="str">
            <v>Patrick Cwinyai</v>
          </cell>
          <cell r="P3958" t="str">
            <v>Audit</v>
          </cell>
          <cell r="Q3958" t="str">
            <v>.213953</v>
          </cell>
          <cell r="R3958" t="str">
            <v>32.5588888</v>
          </cell>
        </row>
        <row r="3959">
          <cell r="B3959">
            <v>606674</v>
          </cell>
          <cell r="C3959" t="str">
            <v>2154</v>
          </cell>
          <cell r="D3959" t="str">
            <v>Munsambya</v>
          </cell>
          <cell r="E3959" t="str">
            <v>Stephen Rwabwogo</v>
          </cell>
          <cell r="F3959" t="str">
            <v>Kyegegwa</v>
          </cell>
          <cell r="G3959" t="str">
            <v>Western</v>
          </cell>
          <cell r="H3959" t="str">
            <v>Faridah Nantege</v>
          </cell>
          <cell r="I3959" t="str">
            <v>DG</v>
          </cell>
          <cell r="J3959" t="str">
            <v>CAMUSAT Uganda Limited</v>
          </cell>
          <cell r="K3959">
            <v>45254</v>
          </cell>
          <cell r="L3959" t="str">
            <v>2023-11-24T00:00:00.000-05:00</v>
          </cell>
          <cell r="M3959">
            <v>45254.657835648148</v>
          </cell>
          <cell r="N3959" t="str">
            <v>2023-11-24T15:47:17.000-05:00</v>
          </cell>
          <cell r="O3959" t="str">
            <v>Kenneth Waiswa</v>
          </cell>
          <cell r="P3959" t="str">
            <v>Audit</v>
          </cell>
          <cell r="Q3959" t="str">
            <v>.598885</v>
          </cell>
          <cell r="R3959" t="str">
            <v>30.91796</v>
          </cell>
        </row>
        <row r="3960">
          <cell r="B3960">
            <v>606124</v>
          </cell>
          <cell r="C3960" t="str">
            <v>995</v>
          </cell>
          <cell r="D3960" t="str">
            <v>Debeza Kikandwa</v>
          </cell>
          <cell r="E3960" t="str">
            <v>Christopher Alituha</v>
          </cell>
          <cell r="F3960" t="str">
            <v>Mubende</v>
          </cell>
          <cell r="G3960" t="str">
            <v>Kampala West</v>
          </cell>
          <cell r="H3960" t="str">
            <v>Faridah Nantege</v>
          </cell>
          <cell r="I3960" t="str">
            <v>All</v>
          </cell>
          <cell r="J3960" t="str">
            <v>CAMUSAT Uganda Limited</v>
          </cell>
          <cell r="K3960">
            <v>45254</v>
          </cell>
          <cell r="L3960" t="str">
            <v>2023-11-24T00:00:00.000-05:00</v>
          </cell>
          <cell r="M3960">
            <v>45255.310740740744</v>
          </cell>
          <cell r="N3960" t="str">
            <v>2023-11-25T07:27:28.000-05:00</v>
          </cell>
          <cell r="O3960" t="str">
            <v>Chris Abarinde</v>
          </cell>
          <cell r="P3960" t="str">
            <v>Valid</v>
          </cell>
          <cell r="Q3960" t="str">
            <v>.6660473</v>
          </cell>
          <cell r="R3960" t="str">
            <v>31.5461528</v>
          </cell>
        </row>
        <row r="3961">
          <cell r="B3961">
            <v>701061</v>
          </cell>
          <cell r="C3961" t="str">
            <v>KA1968</v>
          </cell>
          <cell r="D3961" t="str">
            <v>Luteete 2</v>
          </cell>
          <cell r="E3961" t="str">
            <v>Benbridge Mulongo</v>
          </cell>
          <cell r="F3961" t="str">
            <v>Wakiso</v>
          </cell>
          <cell r="G3961" t="str">
            <v>Kampala East</v>
          </cell>
          <cell r="H3961" t="str">
            <v>William Bwire</v>
          </cell>
          <cell r="I3961" t="str">
            <v>All</v>
          </cell>
          <cell r="K3961">
            <v>45254.29791666667</v>
          </cell>
          <cell r="L3961" t="str">
            <v>2023-11-24T07:09:00.000-05:00</v>
          </cell>
          <cell r="M3961">
            <v>45254.320833333331</v>
          </cell>
          <cell r="N3961" t="str">
            <v>2023-11-24T07:42:00.000-05:00</v>
          </cell>
          <cell r="O3961" t="str">
            <v>Mohamed Ntambi</v>
          </cell>
          <cell r="P3961" t="str">
            <v>Valid</v>
          </cell>
          <cell r="Q3961" t="str">
            <v>.4067218</v>
          </cell>
          <cell r="R3961" t="str">
            <v>32.5945984</v>
          </cell>
        </row>
        <row r="3962">
          <cell r="B3962">
            <v>605725</v>
          </cell>
          <cell r="C3962" t="str">
            <v>1322</v>
          </cell>
          <cell r="D3962" t="str">
            <v>Arivu</v>
          </cell>
          <cell r="E3962" t="str">
            <v>Innocent Ayiko</v>
          </cell>
          <cell r="F3962" t="str">
            <v>Arua</v>
          </cell>
          <cell r="G3962" t="str">
            <v>Arua</v>
          </cell>
          <cell r="H3962" t="str">
            <v>Allan Kavuma</v>
          </cell>
          <cell r="I3962" t="str">
            <v>All</v>
          </cell>
          <cell r="J3962" t="str">
            <v>I Engineering Uganda Ltd</v>
          </cell>
          <cell r="K3962">
            <v>45254.313194444447</v>
          </cell>
          <cell r="L3962" t="str">
            <v>2023-11-24T07:31:00.000-05:00</v>
          </cell>
          <cell r="M3962">
            <v>45257.532407407409</v>
          </cell>
          <cell r="N3962" t="str">
            <v>2023-11-27T12:46:40.000-05:00</v>
          </cell>
          <cell r="O3962" t="str">
            <v>Ian Isagara</v>
          </cell>
          <cell r="P3962" t="str">
            <v>Valid</v>
          </cell>
          <cell r="Q3962" t="str">
            <v>2.8376822</v>
          </cell>
          <cell r="R3962" t="str">
            <v>30.9900473</v>
          </cell>
        </row>
        <row r="3963">
          <cell r="B3963">
            <v>609441</v>
          </cell>
          <cell r="C3963" t="str">
            <v>EA5513</v>
          </cell>
          <cell r="D3963" t="str">
            <v>Nalufenya</v>
          </cell>
          <cell r="E3963" t="str">
            <v>Emmanuel Kafuko</v>
          </cell>
          <cell r="F3963" t="str">
            <v>Jinja</v>
          </cell>
          <cell r="G3963" t="str">
            <v>Jinja</v>
          </cell>
          <cell r="H3963" t="str">
            <v>William Bwire</v>
          </cell>
          <cell r="I3963" t="str">
            <v>All</v>
          </cell>
          <cell r="K3963">
            <v>45254.319444444445</v>
          </cell>
          <cell r="L3963" t="str">
            <v>2023-11-24T07:40:00.000-05:00</v>
          </cell>
          <cell r="M3963">
            <v>45254.337488425925</v>
          </cell>
          <cell r="N3963" t="str">
            <v>2023-11-24T08:05:59.000-05:00</v>
          </cell>
          <cell r="O3963" t="str">
            <v>Richard Balya</v>
          </cell>
          <cell r="P3963" t="str">
            <v>Valid</v>
          </cell>
          <cell r="Q3963" t="str">
            <v>.4310671</v>
          </cell>
          <cell r="R3963" t="str">
            <v>33.2006141</v>
          </cell>
        </row>
        <row r="3964">
          <cell r="B3964">
            <v>609614</v>
          </cell>
          <cell r="C3964" t="str">
            <v>2650</v>
          </cell>
          <cell r="D3964" t="str">
            <v>Kazinga Zone</v>
          </cell>
          <cell r="E3964" t="str">
            <v>Benbridge Mulongo</v>
          </cell>
          <cell r="F3964" t="str">
            <v>Kampala</v>
          </cell>
          <cell r="G3964" t="str">
            <v>Kampala East</v>
          </cell>
          <cell r="H3964" t="str">
            <v>William Bwire</v>
          </cell>
          <cell r="I3964" t="str">
            <v>All</v>
          </cell>
          <cell r="K3964">
            <v>45254.334722222222</v>
          </cell>
          <cell r="L3964" t="str">
            <v>2023-11-24T08:02:00.000-05:00</v>
          </cell>
          <cell r="M3964">
            <v>45254.376701388886</v>
          </cell>
          <cell r="N3964" t="str">
            <v>2023-11-24T09:02:27.000-05:00</v>
          </cell>
          <cell r="O3964" t="str">
            <v>Alex Kakeeto</v>
          </cell>
          <cell r="P3964" t="str">
            <v>Valid</v>
          </cell>
          <cell r="Q3964" t="str">
            <v>.3655067</v>
          </cell>
          <cell r="R3964" t="str">
            <v>32.6290667</v>
          </cell>
        </row>
        <row r="3965">
          <cell r="B3965">
            <v>605770</v>
          </cell>
          <cell r="C3965" t="str">
            <v>1416</v>
          </cell>
          <cell r="D3965" t="str">
            <v>Nyakashojwa</v>
          </cell>
          <cell r="E3965" t="str">
            <v>Denis Masaba</v>
          </cell>
          <cell r="F3965" t="str">
            <v>Mitooma</v>
          </cell>
          <cell r="G3965" t="str">
            <v>Kabale</v>
          </cell>
          <cell r="H3965" t="str">
            <v>Faridah Nantege</v>
          </cell>
          <cell r="I3965" t="str">
            <v>Air Conditioner</v>
          </cell>
          <cell r="J3965" t="str">
            <v>CAMUSAT Uganda Limited</v>
          </cell>
          <cell r="K3965">
            <v>45254.342361111114</v>
          </cell>
          <cell r="L3965" t="str">
            <v>2023-11-24T08:13:00.000-05:00</v>
          </cell>
          <cell r="M3965">
            <v>45254.828240740739</v>
          </cell>
          <cell r="N3965" t="str">
            <v>2023-11-24T19:52:40.000-05:00</v>
          </cell>
          <cell r="O3965" t="str">
            <v>Trogin Mushabe</v>
          </cell>
          <cell r="P3965" t="str">
            <v>Audit</v>
          </cell>
          <cell r="Q3965" t="str">
            <v>-.5185778</v>
          </cell>
          <cell r="R3965" t="str">
            <v>30.0195562</v>
          </cell>
        </row>
        <row r="3966">
          <cell r="B3966">
            <v>607397</v>
          </cell>
          <cell r="C3966" t="str">
            <v>WE2167</v>
          </cell>
          <cell r="D3966" t="str">
            <v>Lyantonde</v>
          </cell>
          <cell r="E3966" t="str">
            <v>Thomasi Seruyange</v>
          </cell>
          <cell r="F3966" t="str">
            <v>Lyantonde</v>
          </cell>
          <cell r="G3966" t="str">
            <v>Mbarara</v>
          </cell>
          <cell r="H3966" t="str">
            <v>Faridah Nantege</v>
          </cell>
          <cell r="I3966" t="str">
            <v>All</v>
          </cell>
          <cell r="J3966" t="str">
            <v>CAMUSAT Uganda Limited</v>
          </cell>
          <cell r="K3966">
            <v>45254.345138888886</v>
          </cell>
          <cell r="L3966" t="str">
            <v>2023-11-24T08:17:00.000-05:00</v>
          </cell>
          <cell r="M3966">
            <v>45254.433240740742</v>
          </cell>
          <cell r="N3966" t="str">
            <v>2023-11-24T10:23:52.000-05:00</v>
          </cell>
          <cell r="O3966" t="str">
            <v>David Semakula</v>
          </cell>
          <cell r="P3966" t="str">
            <v>Audit</v>
          </cell>
          <cell r="Q3966" t="str">
            <v>-.4049227</v>
          </cell>
          <cell r="R3966" t="str">
            <v>31.1440501</v>
          </cell>
        </row>
        <row r="3967">
          <cell r="B3967">
            <v>608102</v>
          </cell>
          <cell r="C3967" t="str">
            <v>EA5251</v>
          </cell>
          <cell r="D3967" t="str">
            <v>Jinja Central Market</v>
          </cell>
          <cell r="E3967" t="str">
            <v>Emmanuel Kafuko</v>
          </cell>
          <cell r="F3967" t="str">
            <v>Jinja</v>
          </cell>
          <cell r="G3967" t="str">
            <v>Jinja</v>
          </cell>
          <cell r="H3967" t="str">
            <v>William Bwire</v>
          </cell>
          <cell r="I3967" t="str">
            <v>All</v>
          </cell>
          <cell r="K3967">
            <v>45254.35</v>
          </cell>
          <cell r="L3967" t="str">
            <v>2023-11-24T08:24:00.000-05:00</v>
          </cell>
          <cell r="M3967">
            <v>45254.375972222224</v>
          </cell>
          <cell r="N3967" t="str">
            <v>2023-11-24T09:01:24.000-05:00</v>
          </cell>
          <cell r="O3967" t="str">
            <v>Richard Balya</v>
          </cell>
          <cell r="P3967" t="str">
            <v>Valid</v>
          </cell>
          <cell r="Q3967" t="str">
            <v>.4329498</v>
          </cell>
          <cell r="R3967" t="str">
            <v>33.2101454</v>
          </cell>
        </row>
        <row r="3968">
          <cell r="B3968">
            <v>607408</v>
          </cell>
          <cell r="C3968" t="str">
            <v>KA1092</v>
          </cell>
          <cell r="D3968" t="str">
            <v>Makerere College</v>
          </cell>
          <cell r="E3968" t="str">
            <v>Joash Lubwama</v>
          </cell>
          <cell r="F3968" t="str">
            <v>Kampala</v>
          </cell>
          <cell r="H3968" t="str">
            <v>Allan Kavuma</v>
          </cell>
          <cell r="I3968" t="str">
            <v>All</v>
          </cell>
          <cell r="J3968" t="str">
            <v>I Engineering Uganda Ltd</v>
          </cell>
          <cell r="K3968">
            <v>45254.351388888892</v>
          </cell>
          <cell r="L3968" t="str">
            <v>2023-11-24T08:26:00.000-05:00</v>
          </cell>
          <cell r="M3968">
            <v>45255.596562500003</v>
          </cell>
          <cell r="N3968" t="str">
            <v>2023-11-25T14:19:03.000-05:00</v>
          </cell>
          <cell r="O3968" t="str">
            <v>Philip Abooki</v>
          </cell>
          <cell r="P3968" t="str">
            <v>Valid</v>
          </cell>
          <cell r="Q3968" t="str">
            <v>.3276333</v>
          </cell>
          <cell r="R3968" t="str">
            <v>32.5683294</v>
          </cell>
        </row>
        <row r="3969">
          <cell r="B3969">
            <v>609464</v>
          </cell>
          <cell r="C3969" t="str">
            <v>EA5530</v>
          </cell>
          <cell r="D3969" t="str">
            <v>Katente</v>
          </cell>
          <cell r="E3969" t="str">
            <v>Samuel Naseke</v>
          </cell>
          <cell r="F3969" t="str">
            <v>Mukono</v>
          </cell>
          <cell r="G3969" t="str">
            <v>Mukono</v>
          </cell>
          <cell r="H3969" t="str">
            <v>William Bwire</v>
          </cell>
          <cell r="I3969" t="str">
            <v>All</v>
          </cell>
          <cell r="K3969">
            <v>45254.356944444444</v>
          </cell>
          <cell r="L3969" t="str">
            <v>2023-11-24T08:34:00.000-05:00</v>
          </cell>
          <cell r="M3969">
            <v>45255.33966435185</v>
          </cell>
          <cell r="N3969" t="str">
            <v>2023-11-25T08:09:07.000-05:00</v>
          </cell>
          <cell r="O3969" t="str">
            <v>Fuma Amos</v>
          </cell>
          <cell r="P3969" t="str">
            <v>Valid</v>
          </cell>
          <cell r="Q3969" t="str">
            <v>.26981</v>
          </cell>
          <cell r="R3969" t="str">
            <v>32.867695</v>
          </cell>
        </row>
        <row r="3970">
          <cell r="B3970">
            <v>609464</v>
          </cell>
          <cell r="C3970" t="str">
            <v>EA5530</v>
          </cell>
          <cell r="D3970" t="str">
            <v>Katente</v>
          </cell>
          <cell r="E3970" t="str">
            <v>Samuel Naseke</v>
          </cell>
          <cell r="F3970" t="str">
            <v>Mukono</v>
          </cell>
          <cell r="G3970" t="str">
            <v>Mukono</v>
          </cell>
          <cell r="H3970" t="str">
            <v>William Bwire</v>
          </cell>
          <cell r="I3970" t="str">
            <v>All</v>
          </cell>
          <cell r="K3970">
            <v>45254.357638888891</v>
          </cell>
          <cell r="L3970" t="str">
            <v>2023-11-24T08:35:00.000-05:00</v>
          </cell>
          <cell r="M3970">
            <v>45254.435439814813</v>
          </cell>
          <cell r="N3970" t="str">
            <v>2023-11-24T10:27:02.000-05:00</v>
          </cell>
          <cell r="O3970" t="str">
            <v>Edrisa Katongole</v>
          </cell>
          <cell r="P3970" t="str">
            <v>Valid</v>
          </cell>
          <cell r="Q3970" t="str">
            <v>.269795</v>
          </cell>
          <cell r="R3970" t="str">
            <v>32.86777</v>
          </cell>
        </row>
        <row r="3971">
          <cell r="B3971">
            <v>606316</v>
          </cell>
          <cell r="C3971" t="str">
            <v>1499</v>
          </cell>
          <cell r="D3971" t="str">
            <v>Okouba</v>
          </cell>
          <cell r="E3971" t="str">
            <v>Moses Wandera</v>
          </cell>
          <cell r="F3971" t="str">
            <v>Bukedea</v>
          </cell>
          <cell r="G3971" t="str">
            <v>Northern</v>
          </cell>
          <cell r="H3971" t="str">
            <v>William Bwire</v>
          </cell>
          <cell r="I3971" t="str">
            <v>All</v>
          </cell>
          <cell r="K3971">
            <v>45254.368750000001</v>
          </cell>
          <cell r="L3971" t="str">
            <v>2023-11-24T08:51:00.000-05:00</v>
          </cell>
          <cell r="M3971">
            <v>45254.629872685182</v>
          </cell>
          <cell r="N3971" t="str">
            <v>2023-11-24T15:07:01.000-05:00</v>
          </cell>
          <cell r="O3971" t="str">
            <v>Sulaiman Ssekyanzi</v>
          </cell>
          <cell r="P3971" t="str">
            <v>Valid</v>
          </cell>
          <cell r="Q3971" t="str">
            <v>1.4336639</v>
          </cell>
          <cell r="R3971" t="str">
            <v>34.0511433</v>
          </cell>
        </row>
        <row r="3972">
          <cell r="B3972">
            <v>609727</v>
          </cell>
          <cell r="C3972" t="str">
            <v>SO3064</v>
          </cell>
          <cell r="D3972" t="str">
            <v>Kikusa</v>
          </cell>
          <cell r="E3972" t="str">
            <v>Abu Kasamba</v>
          </cell>
          <cell r="F3972" t="str">
            <v>Wakiso</v>
          </cell>
          <cell r="G3972" t="str">
            <v>Kampala West</v>
          </cell>
          <cell r="H3972" t="str">
            <v>Faridah Nantege</v>
          </cell>
          <cell r="I3972" t="str">
            <v>All</v>
          </cell>
          <cell r="J3972" t="str">
            <v>CAMUSAT Uganda Limited</v>
          </cell>
          <cell r="K3972">
            <v>45254.369444444441</v>
          </cell>
          <cell r="L3972" t="str">
            <v>2023-11-24T08:52:00.000-05:00</v>
          </cell>
          <cell r="M3972">
            <v>45254.448807870373</v>
          </cell>
          <cell r="N3972" t="str">
            <v>2023-11-24T10:46:17.000-05:00</v>
          </cell>
          <cell r="O3972" t="str">
            <v>Patrick Cwinyai</v>
          </cell>
          <cell r="P3972" t="str">
            <v>Audit</v>
          </cell>
          <cell r="Q3972" t="str">
            <v>.1356371</v>
          </cell>
          <cell r="R3972" t="str">
            <v>32.5487864</v>
          </cell>
        </row>
        <row r="3973">
          <cell r="B3973">
            <v>701239</v>
          </cell>
          <cell r="C3973" t="str">
            <v>EA5615</v>
          </cell>
          <cell r="D3973" t="str">
            <v>Iwawu</v>
          </cell>
          <cell r="E3973" t="str">
            <v>Emmanuel Kafuko</v>
          </cell>
          <cell r="F3973" t="str">
            <v>Jinja</v>
          </cell>
          <cell r="G3973" t="str">
            <v>Jinja</v>
          </cell>
          <cell r="H3973" t="str">
            <v>William Bwire</v>
          </cell>
          <cell r="I3973" t="str">
            <v>All</v>
          </cell>
          <cell r="K3973">
            <v>45254.370833333334</v>
          </cell>
          <cell r="L3973" t="str">
            <v>2023-11-24T08:54:00.000-05:00</v>
          </cell>
          <cell r="M3973">
            <v>45254.402974537035</v>
          </cell>
          <cell r="N3973" t="str">
            <v>2023-11-24T09:40:17.000-05:00</v>
          </cell>
          <cell r="O3973" t="str">
            <v>Aguma Alfred</v>
          </cell>
          <cell r="P3973" t="str">
            <v>Valid</v>
          </cell>
          <cell r="Q3973" t="str">
            <v>.584876766666667</v>
          </cell>
          <cell r="R3973" t="str">
            <v>33.4448237</v>
          </cell>
        </row>
        <row r="3974">
          <cell r="B3974">
            <v>606312</v>
          </cell>
          <cell r="C3974" t="str">
            <v>1691</v>
          </cell>
          <cell r="D3974" t="str">
            <v>Busibante Najjera</v>
          </cell>
          <cell r="E3974" t="str">
            <v>Benbridge Mulongo</v>
          </cell>
          <cell r="F3974" t="str">
            <v>Wakiso</v>
          </cell>
          <cell r="G3974" t="str">
            <v>Kampala East</v>
          </cell>
          <cell r="H3974" t="str">
            <v>William Bwire</v>
          </cell>
          <cell r="I3974" t="str">
            <v>All</v>
          </cell>
          <cell r="K3974">
            <v>45254.378472222219</v>
          </cell>
          <cell r="L3974" t="str">
            <v>2023-11-24T09:05:00.000-05:00</v>
          </cell>
          <cell r="M3974">
            <v>45254.434201388889</v>
          </cell>
          <cell r="N3974" t="str">
            <v>2023-11-24T10:25:15.000-05:00</v>
          </cell>
          <cell r="O3974" t="str">
            <v>Mohamed Ntambi</v>
          </cell>
          <cell r="P3974" t="str">
            <v>Valid</v>
          </cell>
          <cell r="Q3974" t="str">
            <v>.3893199</v>
          </cell>
          <cell r="R3974" t="str">
            <v>32.6287478</v>
          </cell>
        </row>
        <row r="3975">
          <cell r="B3975">
            <v>609143</v>
          </cell>
          <cell r="C3975" t="str">
            <v>WE2057</v>
          </cell>
          <cell r="D3975" t="str">
            <v>Katete</v>
          </cell>
          <cell r="E3975" t="str">
            <v>Thomasi Seruyange</v>
          </cell>
          <cell r="F3975" t="str">
            <v>Mbarara</v>
          </cell>
          <cell r="G3975" t="str">
            <v>Mbarara</v>
          </cell>
          <cell r="H3975" t="str">
            <v>Faridah Nantege</v>
          </cell>
          <cell r="I3975" t="str">
            <v>All</v>
          </cell>
          <cell r="J3975" t="str">
            <v>CAMUSAT Uganda Limited</v>
          </cell>
          <cell r="K3975">
            <v>45254.379166666666</v>
          </cell>
          <cell r="L3975" t="str">
            <v>2023-11-24T09:06:00.000-05:00</v>
          </cell>
          <cell r="M3975">
            <v>45254.429710648146</v>
          </cell>
          <cell r="N3975" t="str">
            <v>2023-11-24T10:18:47.000-05:00</v>
          </cell>
          <cell r="O3975" t="str">
            <v>Enock Amanyire</v>
          </cell>
          <cell r="P3975" t="str">
            <v>Valid</v>
          </cell>
          <cell r="Q3975" t="str">
            <v>-.625005</v>
          </cell>
          <cell r="R3975" t="str">
            <v>30.668605</v>
          </cell>
        </row>
        <row r="3976">
          <cell r="B3976">
            <v>607704</v>
          </cell>
          <cell r="C3976" t="str">
            <v>WE2736</v>
          </cell>
          <cell r="D3976" t="str">
            <v>Nsololo</v>
          </cell>
          <cell r="E3976" t="str">
            <v>Christopher Alituha</v>
          </cell>
          <cell r="F3976" t="str">
            <v>Mubende</v>
          </cell>
          <cell r="H3976" t="str">
            <v>Faridah Nantege</v>
          </cell>
          <cell r="I3976" t="str">
            <v>All</v>
          </cell>
          <cell r="J3976" t="str">
            <v>CAMUSAT Uganda Limited</v>
          </cell>
          <cell r="K3976">
            <v>45254.384722222225</v>
          </cell>
          <cell r="L3976" t="str">
            <v>2023-11-24T09:14:00.000-05:00</v>
          </cell>
          <cell r="M3976">
            <v>45254.434907407405</v>
          </cell>
          <cell r="N3976" t="str">
            <v>2023-11-24T10:26:16.000-05:00</v>
          </cell>
          <cell r="O3976" t="str">
            <v>Geoffrey Kyambadde</v>
          </cell>
          <cell r="P3976" t="str">
            <v>Audit</v>
          </cell>
          <cell r="Q3976" t="str">
            <v>.4988352</v>
          </cell>
          <cell r="R3976" t="str">
            <v>31.8654533</v>
          </cell>
        </row>
        <row r="3977">
          <cell r="B3977">
            <v>605265</v>
          </cell>
          <cell r="C3977" t="str">
            <v>431</v>
          </cell>
          <cell r="D3977" t="str">
            <v>Jinja-Market</v>
          </cell>
          <cell r="E3977" t="str">
            <v>Emmanuel Kafuko</v>
          </cell>
          <cell r="F3977" t="str">
            <v>Jinja</v>
          </cell>
          <cell r="G3977" t="str">
            <v>Jinja</v>
          </cell>
          <cell r="H3977" t="str">
            <v>William Bwire</v>
          </cell>
          <cell r="I3977" t="str">
            <v>All</v>
          </cell>
          <cell r="K3977">
            <v>45254.392361111109</v>
          </cell>
          <cell r="L3977" t="str">
            <v>2023-11-24T09:25:00.000-05:00</v>
          </cell>
          <cell r="M3977">
            <v>45254.426400462966</v>
          </cell>
          <cell r="N3977" t="str">
            <v>2023-11-24T10:14:01.000-05:00</v>
          </cell>
          <cell r="O3977" t="str">
            <v>Richard Balya</v>
          </cell>
          <cell r="P3977" t="str">
            <v>Audit</v>
          </cell>
          <cell r="Q3977" t="str">
            <v>.4323459</v>
          </cell>
          <cell r="R3977" t="str">
            <v>33.2133706</v>
          </cell>
        </row>
        <row r="3978">
          <cell r="B3978">
            <v>701440</v>
          </cell>
          <cell r="C3978" t="str">
            <v>KA3212</v>
          </cell>
          <cell r="D3978" t="str">
            <v>Kigowa Kalinabiri</v>
          </cell>
          <cell r="E3978" t="str">
            <v>Benbridge Mulongo</v>
          </cell>
          <cell r="F3978" t="str">
            <v>Kampala</v>
          </cell>
          <cell r="G3978" t="str">
            <v>Kampala East</v>
          </cell>
          <cell r="H3978" t="str">
            <v>William Bwire</v>
          </cell>
          <cell r="I3978" t="str">
            <v>All</v>
          </cell>
          <cell r="K3978">
            <v>45254.395833333336</v>
          </cell>
          <cell r="L3978" t="str">
            <v>2023-11-24T09:30:00.000-05:00</v>
          </cell>
          <cell r="M3978">
            <v>45254.633310185185</v>
          </cell>
          <cell r="N3978" t="str">
            <v>2023-11-24T15:11:58.000-05:00</v>
          </cell>
          <cell r="O3978" t="str">
            <v>Alex Kakeeto</v>
          </cell>
          <cell r="P3978" t="str">
            <v>Valid</v>
          </cell>
          <cell r="Q3978" t="str">
            <v>.3645129</v>
          </cell>
          <cell r="R3978" t="str">
            <v>32.6127234</v>
          </cell>
        </row>
        <row r="3979">
          <cell r="B3979">
            <v>701507</v>
          </cell>
          <cell r="C3979" t="str">
            <v>3512</v>
          </cell>
          <cell r="D3979" t="str">
            <v>Nyatungu</v>
          </cell>
          <cell r="E3979" t="str">
            <v>Stephen Rwabwogo</v>
          </cell>
          <cell r="F3979" t="str">
            <v>Kyenjojo</v>
          </cell>
          <cell r="G3979" t="str">
            <v>Fort Portal</v>
          </cell>
          <cell r="H3979" t="str">
            <v>Faridah Nantege</v>
          </cell>
          <cell r="I3979" t="str">
            <v>All</v>
          </cell>
          <cell r="J3979" t="str">
            <v>CAMUSAT Uganda Limited</v>
          </cell>
          <cell r="K3979">
            <v>45254.396527777775</v>
          </cell>
          <cell r="L3979" t="str">
            <v>2023-11-24T09:31:00.000-05:00</v>
          </cell>
          <cell r="M3979">
            <v>45254.430856481478</v>
          </cell>
          <cell r="N3979" t="str">
            <v>2023-11-24T10:20:26.000-05:00</v>
          </cell>
          <cell r="O3979" t="str">
            <v>Musa Matovu</v>
          </cell>
          <cell r="P3979" t="str">
            <v>Valid</v>
          </cell>
          <cell r="Q3979" t="str">
            <v>.609386666666667</v>
          </cell>
          <cell r="R3979" t="str">
            <v>30.6472733333333</v>
          </cell>
        </row>
        <row r="3980">
          <cell r="B3980">
            <v>701111</v>
          </cell>
          <cell r="C3980" t="str">
            <v>3116</v>
          </cell>
          <cell r="D3980" t="str">
            <v>Kihorongwa</v>
          </cell>
          <cell r="E3980" t="str">
            <v>Stephen Rwabwogo</v>
          </cell>
          <cell r="F3980" t="str">
            <v>Kyegegwa</v>
          </cell>
          <cell r="G3980" t="str">
            <v>Fort Portal</v>
          </cell>
          <cell r="H3980" t="str">
            <v>Faridah Nantege</v>
          </cell>
          <cell r="I3980" t="str">
            <v>All</v>
          </cell>
          <cell r="J3980" t="str">
            <v>CAMUSAT Uganda Limited</v>
          </cell>
          <cell r="K3980">
            <v>45254.401388888888</v>
          </cell>
          <cell r="L3980" t="str">
            <v>2023-11-24T09:38:00.000-05:00</v>
          </cell>
          <cell r="M3980">
            <v>45254.590312499997</v>
          </cell>
          <cell r="N3980" t="str">
            <v>2023-11-24T14:10:03.000-05:00</v>
          </cell>
          <cell r="O3980" t="str">
            <v>Kenneth Waiswa</v>
          </cell>
          <cell r="P3980" t="str">
            <v>Audit</v>
          </cell>
          <cell r="Q3980" t="str">
            <v>.6942083</v>
          </cell>
          <cell r="R3980" t="str">
            <v>30.9567367</v>
          </cell>
        </row>
        <row r="3981">
          <cell r="B3981">
            <v>607725</v>
          </cell>
          <cell r="C3981" t="str">
            <v>KA1741</v>
          </cell>
          <cell r="D3981" t="str">
            <v>Watubba X</v>
          </cell>
          <cell r="E3981" t="str">
            <v>Joash Lubwama</v>
          </cell>
          <cell r="F3981" t="str">
            <v>Kampala</v>
          </cell>
          <cell r="H3981" t="str">
            <v>Allan Kavuma</v>
          </cell>
          <cell r="I3981" t="str">
            <v>All</v>
          </cell>
          <cell r="J3981" t="str">
            <v>I Engineering Uganda Ltd</v>
          </cell>
          <cell r="K3981">
            <v>45254.404166666667</v>
          </cell>
          <cell r="L3981" t="str">
            <v>2023-11-24T09:42:00.000-05:00</v>
          </cell>
          <cell r="M3981">
            <v>45260.473124999997</v>
          </cell>
          <cell r="N3981" t="str">
            <v>2023-11-30T11:21:18.000-05:00</v>
          </cell>
          <cell r="O3981" t="str">
            <v>Claude Musinguzi</v>
          </cell>
          <cell r="P3981" t="str">
            <v>Valid</v>
          </cell>
          <cell r="Q3981" t="str">
            <v>.4397626</v>
          </cell>
          <cell r="R3981" t="str">
            <v>32.5398681</v>
          </cell>
        </row>
        <row r="3982">
          <cell r="B3982">
            <v>701456</v>
          </cell>
          <cell r="C3982" t="str">
            <v>3526</v>
          </cell>
          <cell r="D3982" t="str">
            <v>Kyarwabuyamba</v>
          </cell>
          <cell r="E3982" t="str">
            <v>Latima Musoke</v>
          </cell>
          <cell r="F3982" t="str">
            <v>Hoima</v>
          </cell>
          <cell r="G3982" t="str">
            <v>Hoima</v>
          </cell>
          <cell r="H3982" t="str">
            <v>Allan Kavuma</v>
          </cell>
          <cell r="I3982" t="str">
            <v>All</v>
          </cell>
          <cell r="J3982" t="str">
            <v>I Engineering Uganda Ltd</v>
          </cell>
          <cell r="K3982">
            <v>45254.404166666667</v>
          </cell>
          <cell r="L3982" t="str">
            <v>2023-11-24T09:42:00.000-05:00</v>
          </cell>
          <cell r="M3982">
            <v>45254.504074074073</v>
          </cell>
          <cell r="N3982" t="str">
            <v>2023-11-24T12:05:52.000-05:00</v>
          </cell>
          <cell r="O3982" t="str">
            <v>Otyono David</v>
          </cell>
          <cell r="P3982" t="str">
            <v>Audit</v>
          </cell>
          <cell r="Q3982" t="str">
            <v>1.42991</v>
          </cell>
          <cell r="R3982" t="str">
            <v>31.36361</v>
          </cell>
        </row>
        <row r="3983">
          <cell r="B3983">
            <v>605122</v>
          </cell>
          <cell r="C3983" t="str">
            <v>183</v>
          </cell>
          <cell r="D3983" t="str">
            <v>Mubende</v>
          </cell>
          <cell r="E3983" t="str">
            <v>Christopher Alituha</v>
          </cell>
          <cell r="F3983" t="str">
            <v>Mubende</v>
          </cell>
          <cell r="G3983" t="str">
            <v>Kampala West</v>
          </cell>
          <cell r="H3983" t="str">
            <v>Faridah Nantege</v>
          </cell>
          <cell r="I3983" t="str">
            <v>Air Conditioner</v>
          </cell>
          <cell r="J3983" t="str">
            <v>CAMUSAT Uganda Limited</v>
          </cell>
          <cell r="K3983">
            <v>45254.40902777778</v>
          </cell>
          <cell r="L3983" t="str">
            <v>2023-11-24T09:49:00.000-05:00</v>
          </cell>
          <cell r="M3983">
            <v>45255.429594907408</v>
          </cell>
          <cell r="N3983" t="str">
            <v>2023-11-25T10:18:37.000-05:00</v>
          </cell>
          <cell r="O3983" t="str">
            <v>Stephen Namba Samba</v>
          </cell>
          <cell r="P3983" t="str">
            <v>Valid</v>
          </cell>
          <cell r="Q3983" t="str">
            <v>.565319</v>
          </cell>
          <cell r="R3983" t="str">
            <v>31.3813172</v>
          </cell>
        </row>
        <row r="3984">
          <cell r="B3984">
            <v>606662</v>
          </cell>
          <cell r="C3984" t="str">
            <v>2149</v>
          </cell>
          <cell r="D3984" t="str">
            <v>Dodoronga</v>
          </cell>
          <cell r="E3984" t="str">
            <v>Innocent Ayiko</v>
          </cell>
          <cell r="F3984" t="str">
            <v>Yumbe</v>
          </cell>
          <cell r="G3984" t="str">
            <v>Arua</v>
          </cell>
          <cell r="H3984" t="str">
            <v>Allan Kavuma</v>
          </cell>
          <cell r="I3984" t="str">
            <v>All</v>
          </cell>
          <cell r="J3984" t="str">
            <v>I Engineering Uganda Ltd</v>
          </cell>
          <cell r="K3984">
            <v>45254.40902777778</v>
          </cell>
          <cell r="L3984" t="str">
            <v>2023-11-24T09:49:00.000-05:00</v>
          </cell>
          <cell r="M3984">
            <v>45254.437696759262</v>
          </cell>
          <cell r="N3984" t="str">
            <v>2023-11-24T10:30:17.000-05:00</v>
          </cell>
          <cell r="O3984" t="str">
            <v>Micheal Kiryowa</v>
          </cell>
          <cell r="P3984" t="str">
            <v>Valid</v>
          </cell>
          <cell r="Q3984" t="str">
            <v>3.45074833333333</v>
          </cell>
          <cell r="R3984" t="str">
            <v>31.2410816666667</v>
          </cell>
        </row>
        <row r="3985">
          <cell r="B3985">
            <v>607754</v>
          </cell>
          <cell r="C3985" t="str">
            <v>KA1726</v>
          </cell>
          <cell r="D3985" t="str">
            <v>Suna Road</v>
          </cell>
          <cell r="E3985" t="str">
            <v>Abu Kasamba</v>
          </cell>
          <cell r="F3985" t="str">
            <v>Kampala</v>
          </cell>
          <cell r="G3985" t="str">
            <v>Kampala West</v>
          </cell>
          <cell r="H3985" t="str">
            <v>Faridah Nantege</v>
          </cell>
          <cell r="I3985" t="str">
            <v>All</v>
          </cell>
          <cell r="J3985" t="str">
            <v>CAMUSAT Uganda Limited</v>
          </cell>
          <cell r="K3985">
            <v>45254.421527777777</v>
          </cell>
          <cell r="L3985" t="str">
            <v>2023-11-24T10:07:00.000-05:00</v>
          </cell>
          <cell r="M3985">
            <v>45254.461435185185</v>
          </cell>
          <cell r="N3985" t="str">
            <v>2023-11-24T11:04:28.000-05:00</v>
          </cell>
          <cell r="O3985" t="str">
            <v>Malaba Johnson</v>
          </cell>
          <cell r="P3985" t="str">
            <v>Valid</v>
          </cell>
          <cell r="Q3985" t="str">
            <v>.2896399</v>
          </cell>
          <cell r="R3985" t="str">
            <v>32.5663165</v>
          </cell>
        </row>
        <row r="3986">
          <cell r="B3986">
            <v>609533</v>
          </cell>
          <cell r="C3986" t="str">
            <v>2530</v>
          </cell>
          <cell r="D3986" t="str">
            <v>Jupupio</v>
          </cell>
          <cell r="E3986" t="str">
            <v>Innocent Ayiko</v>
          </cell>
          <cell r="F3986" t="str">
            <v>Nebbi</v>
          </cell>
          <cell r="G3986" t="str">
            <v>Arua</v>
          </cell>
          <cell r="H3986" t="str">
            <v>Allan Kavuma</v>
          </cell>
          <cell r="I3986" t="str">
            <v>All</v>
          </cell>
          <cell r="J3986" t="str">
            <v>I Engineering Uganda Ltd</v>
          </cell>
          <cell r="K3986">
            <v>45254.421527777777</v>
          </cell>
          <cell r="L3986" t="str">
            <v>2023-11-24T10:07:00.000-05:00</v>
          </cell>
          <cell r="M3986">
            <v>45254.477199074077</v>
          </cell>
          <cell r="N3986" t="str">
            <v>2023-11-24T11:27:10.000-05:00</v>
          </cell>
          <cell r="O3986" t="str">
            <v>Julius Wangoola</v>
          </cell>
          <cell r="P3986" t="str">
            <v>Valid</v>
          </cell>
          <cell r="Q3986" t="str">
            <v>2.4994</v>
          </cell>
          <cell r="R3986" t="str">
            <v>31.20002</v>
          </cell>
        </row>
        <row r="3987">
          <cell r="B3987">
            <v>609460</v>
          </cell>
          <cell r="C3987" t="str">
            <v>WE2845</v>
          </cell>
          <cell r="D3987" t="str">
            <v>Rwemirinzi</v>
          </cell>
          <cell r="E3987" t="str">
            <v>Thomasi Seruyange</v>
          </cell>
          <cell r="F3987" t="str">
            <v>Mbarara</v>
          </cell>
          <cell r="G3987" t="str">
            <v>Mbarara</v>
          </cell>
          <cell r="H3987" t="str">
            <v>Faridah Nantege</v>
          </cell>
          <cell r="I3987" t="str">
            <v>All</v>
          </cell>
          <cell r="J3987" t="str">
            <v>CAMUSAT Uganda Limited</v>
          </cell>
          <cell r="K3987">
            <v>45254.429861111108</v>
          </cell>
          <cell r="L3987" t="str">
            <v>2023-11-24T10:19:00.000-05:00</v>
          </cell>
          <cell r="M3987">
            <v>45254.485497685186</v>
          </cell>
          <cell r="N3987" t="str">
            <v>2023-11-24T11:39:07.000-05:00</v>
          </cell>
          <cell r="O3987" t="str">
            <v>Enock Amanyire</v>
          </cell>
          <cell r="P3987" t="str">
            <v>Valid</v>
          </cell>
          <cell r="Q3987" t="str">
            <v>-.614538333333333</v>
          </cell>
          <cell r="R3987" t="str">
            <v>30.6777416666667</v>
          </cell>
        </row>
        <row r="3988">
          <cell r="B3988">
            <v>701711</v>
          </cell>
          <cell r="C3988" t="str">
            <v>KA3264</v>
          </cell>
          <cell r="D3988" t="str">
            <v>Mbogo Road</v>
          </cell>
          <cell r="E3988" t="str">
            <v>Joash Lubwama</v>
          </cell>
          <cell r="F3988" t="str">
            <v>Kampala</v>
          </cell>
          <cell r="G3988" t="str">
            <v>Kampala North</v>
          </cell>
          <cell r="H3988" t="str">
            <v>Allan Kavuma</v>
          </cell>
          <cell r="I3988" t="str">
            <v>All</v>
          </cell>
          <cell r="J3988" t="str">
            <v>I Engineering Uganda Ltd</v>
          </cell>
          <cell r="K3988">
            <v>45254.429861111108</v>
          </cell>
          <cell r="L3988" t="str">
            <v>2023-11-24T10:19:00.000-05:00</v>
          </cell>
          <cell r="M3988">
            <v>45254.647337962961</v>
          </cell>
          <cell r="N3988" t="str">
            <v>2023-11-24T15:32:10.000-05:00</v>
          </cell>
          <cell r="O3988" t="str">
            <v>Ronnie Muhindo</v>
          </cell>
          <cell r="P3988" t="str">
            <v>Valid</v>
          </cell>
          <cell r="Q3988" t="str">
            <v>.3617828</v>
          </cell>
          <cell r="R3988" t="str">
            <v>32.5655144</v>
          </cell>
        </row>
        <row r="3989">
          <cell r="B3989">
            <v>609188</v>
          </cell>
          <cell r="C3989" t="str">
            <v>WE2304</v>
          </cell>
          <cell r="D3989" t="str">
            <v>Kitagwenda</v>
          </cell>
          <cell r="E3989" t="str">
            <v>Stephen Rwabwogo</v>
          </cell>
          <cell r="F3989" t="str">
            <v>Kabarole</v>
          </cell>
          <cell r="G3989" t="str">
            <v>Western</v>
          </cell>
          <cell r="H3989" t="str">
            <v>Faridah Nantege</v>
          </cell>
          <cell r="I3989" t="str">
            <v>All</v>
          </cell>
          <cell r="J3989" t="str">
            <v>CAMUSAT Uganda Limited</v>
          </cell>
          <cell r="K3989">
            <v>45254.431944444441</v>
          </cell>
          <cell r="L3989" t="str">
            <v>2023-11-24T10:22:00.000-05:00</v>
          </cell>
          <cell r="M3989">
            <v>45254.488078703704</v>
          </cell>
          <cell r="N3989" t="str">
            <v>2023-11-24T11:42:50.000-05:00</v>
          </cell>
          <cell r="O3989" t="str">
            <v>Martin Kayondo</v>
          </cell>
          <cell r="P3989" t="str">
            <v>Valid</v>
          </cell>
          <cell r="Q3989" t="str">
            <v>.6100183</v>
          </cell>
          <cell r="R3989" t="str">
            <v>30.2013383</v>
          </cell>
        </row>
        <row r="3990">
          <cell r="B3990">
            <v>609328</v>
          </cell>
          <cell r="C3990" t="str">
            <v>WE2137</v>
          </cell>
          <cell r="D3990" t="str">
            <v>Rutoto</v>
          </cell>
          <cell r="E3990" t="str">
            <v>Thomasi Seruyange</v>
          </cell>
          <cell r="F3990" t="str">
            <v>Rubirizi</v>
          </cell>
          <cell r="G3990" t="str">
            <v>Mbarara</v>
          </cell>
          <cell r="H3990" t="str">
            <v>Faridah Nantege</v>
          </cell>
          <cell r="I3990" t="str">
            <v>Air Conditioner</v>
          </cell>
          <cell r="J3990" t="str">
            <v>CAMUSAT Uganda Limited</v>
          </cell>
          <cell r="K3990">
            <v>45254.435416666667</v>
          </cell>
          <cell r="L3990" t="str">
            <v>2023-11-24T10:27:00.000-05:00</v>
          </cell>
          <cell r="M3990">
            <v>45254.828981481478</v>
          </cell>
          <cell r="N3990" t="str">
            <v>2023-11-24T19:53:44.000-05:00</v>
          </cell>
          <cell r="O3990" t="str">
            <v>Trogin Mushabe</v>
          </cell>
          <cell r="P3990" t="str">
            <v>Audit</v>
          </cell>
          <cell r="Q3990" t="str">
            <v>-.3582703</v>
          </cell>
          <cell r="R3990" t="str">
            <v>30.100528</v>
          </cell>
        </row>
        <row r="3991">
          <cell r="B3991">
            <v>609597</v>
          </cell>
          <cell r="C3991" t="str">
            <v>2505</v>
          </cell>
          <cell r="D3991" t="str">
            <v>Kansiima</v>
          </cell>
          <cell r="E3991" t="str">
            <v>Stephen Rwabwogo</v>
          </cell>
          <cell r="F3991" t="str">
            <v>Kyenjojo</v>
          </cell>
          <cell r="G3991" t="str">
            <v>Fort Portal</v>
          </cell>
          <cell r="H3991" t="str">
            <v>Faridah Nantege</v>
          </cell>
          <cell r="I3991" t="str">
            <v>All</v>
          </cell>
          <cell r="J3991" t="str">
            <v>CAMUSAT Uganda Limited</v>
          </cell>
          <cell r="K3991">
            <v>45254.436805555553</v>
          </cell>
          <cell r="L3991" t="str">
            <v>2023-11-24T10:29:00.000-05:00</v>
          </cell>
          <cell r="M3991">
            <v>45254.467615740738</v>
          </cell>
          <cell r="N3991" t="str">
            <v>2023-11-24T11:13:22.000-05:00</v>
          </cell>
          <cell r="O3991" t="str">
            <v>Musa Matovu</v>
          </cell>
          <cell r="P3991" t="str">
            <v>Valid</v>
          </cell>
          <cell r="Q3991" t="str">
            <v>.618075</v>
          </cell>
          <cell r="R3991" t="str">
            <v>30.637815</v>
          </cell>
        </row>
        <row r="3992">
          <cell r="B3992">
            <v>608155</v>
          </cell>
          <cell r="C3992" t="str">
            <v>916</v>
          </cell>
          <cell r="D3992" t="str">
            <v>Kiyindi Landing Site</v>
          </cell>
          <cell r="E3992" t="str">
            <v>Samuel Naseke</v>
          </cell>
          <cell r="F3992" t="str">
            <v>Buikwe</v>
          </cell>
          <cell r="H3992" t="str">
            <v>William Bwire</v>
          </cell>
          <cell r="I3992" t="str">
            <v>All</v>
          </cell>
          <cell r="K3992">
            <v>45254.438888888886</v>
          </cell>
          <cell r="L3992" t="str">
            <v>2023-11-24T10:32:00.000-05:00</v>
          </cell>
          <cell r="M3992">
            <v>45254.460833333331</v>
          </cell>
          <cell r="N3992" t="str">
            <v>2023-11-24T11:03:36.000-05:00</v>
          </cell>
          <cell r="O3992" t="str">
            <v>Fuma Amos</v>
          </cell>
          <cell r="P3992" t="str">
            <v>Valid</v>
          </cell>
          <cell r="Q3992" t="str">
            <v>.287135</v>
          </cell>
          <cell r="R3992" t="str">
            <v>33.1341283</v>
          </cell>
        </row>
        <row r="3993">
          <cell r="B3993">
            <v>605184</v>
          </cell>
          <cell r="C3993" t="str">
            <v>308</v>
          </cell>
          <cell r="D3993" t="str">
            <v>Biashara</v>
          </cell>
          <cell r="E3993" t="str">
            <v>Emmanuel Kafuko</v>
          </cell>
          <cell r="F3993" t="str">
            <v>Jinja</v>
          </cell>
          <cell r="G3993" t="str">
            <v>Jinja</v>
          </cell>
          <cell r="H3993" t="str">
            <v>William Bwire</v>
          </cell>
          <cell r="I3993" t="str">
            <v>All</v>
          </cell>
          <cell r="K3993">
            <v>45254.44027777778</v>
          </cell>
          <cell r="L3993" t="str">
            <v>2023-11-24T10:34:00.000-05:00</v>
          </cell>
          <cell r="M3993">
            <v>45254.470312500001</v>
          </cell>
          <cell r="N3993" t="str">
            <v>2023-11-24T11:17:15.000-05:00</v>
          </cell>
          <cell r="O3993" t="str">
            <v>Richard Balya</v>
          </cell>
          <cell r="P3993" t="str">
            <v>Valid</v>
          </cell>
          <cell r="Q3993" t="str">
            <v>.4285613</v>
          </cell>
          <cell r="R3993" t="str">
            <v>33.2095365</v>
          </cell>
        </row>
        <row r="3994">
          <cell r="B3994">
            <v>609470</v>
          </cell>
          <cell r="C3994" t="str">
            <v>NO4415</v>
          </cell>
          <cell r="D3994" t="str">
            <v>Nyangilia</v>
          </cell>
          <cell r="E3994" t="str">
            <v>Innocent Ayiko</v>
          </cell>
          <cell r="F3994" t="str">
            <v>Koboko</v>
          </cell>
          <cell r="G3994" t="str">
            <v>Arua</v>
          </cell>
          <cell r="H3994" t="str">
            <v>Allan Kavuma</v>
          </cell>
          <cell r="I3994" t="str">
            <v>All</v>
          </cell>
          <cell r="J3994" t="str">
            <v>I Engineering Uganda Ltd</v>
          </cell>
          <cell r="K3994">
            <v>45254.443749999999</v>
          </cell>
          <cell r="L3994" t="str">
            <v>2023-11-24T10:39:00.000-05:00</v>
          </cell>
          <cell r="M3994">
            <v>45254.527071759258</v>
          </cell>
          <cell r="N3994" t="str">
            <v>2023-11-24T12:38:59.000-05:00</v>
          </cell>
          <cell r="O3994" t="str">
            <v>Brian Were</v>
          </cell>
          <cell r="P3994" t="str">
            <v>Valid</v>
          </cell>
          <cell r="Q3994" t="str">
            <v>3.3889519</v>
          </cell>
          <cell r="R3994" t="str">
            <v>30.9543708</v>
          </cell>
        </row>
        <row r="3995">
          <cell r="B3995">
            <v>606892</v>
          </cell>
          <cell r="C3995" t="str">
            <v>2356</v>
          </cell>
          <cell r="D3995" t="str">
            <v>Busibante</v>
          </cell>
          <cell r="E3995" t="str">
            <v>Benbridge Mulongo</v>
          </cell>
          <cell r="F3995" t="str">
            <v>Wakiso</v>
          </cell>
          <cell r="G3995" t="str">
            <v>Kampala East</v>
          </cell>
          <cell r="H3995" t="str">
            <v>William Bwire</v>
          </cell>
          <cell r="I3995" t="str">
            <v>All</v>
          </cell>
          <cell r="K3995">
            <v>45254.445138888892</v>
          </cell>
          <cell r="L3995" t="str">
            <v>2023-11-24T10:41:00.000-05:00</v>
          </cell>
          <cell r="M3995">
            <v>45254.475219907406</v>
          </cell>
          <cell r="N3995" t="str">
            <v>2023-11-24T11:24:19.000-05:00</v>
          </cell>
          <cell r="O3995" t="str">
            <v>Mohamed Ntambi</v>
          </cell>
          <cell r="P3995" t="str">
            <v>Audit</v>
          </cell>
          <cell r="Q3995" t="str">
            <v>.3819418</v>
          </cell>
          <cell r="R3995" t="str">
            <v>32.6291242</v>
          </cell>
        </row>
        <row r="3996">
          <cell r="B3996">
            <v>609575</v>
          </cell>
          <cell r="C3996" t="str">
            <v>2546</v>
          </cell>
          <cell r="D3996" t="str">
            <v>Kirasa 2</v>
          </cell>
          <cell r="E3996" t="str">
            <v>Latima Musoke</v>
          </cell>
          <cell r="F3996" t="str">
            <v>Masindi</v>
          </cell>
          <cell r="G3996" t="str">
            <v>Hoima</v>
          </cell>
          <cell r="H3996" t="str">
            <v>Allan Kavuma</v>
          </cell>
          <cell r="I3996" t="str">
            <v>All</v>
          </cell>
          <cell r="J3996" t="str">
            <v>I Engineering Uganda Ltd</v>
          </cell>
          <cell r="K3996">
            <v>45254.446527777778</v>
          </cell>
          <cell r="L3996" t="str">
            <v>2023-11-24T10:43:00.000-05:00</v>
          </cell>
          <cell r="M3996">
            <v>45254.498969907407</v>
          </cell>
          <cell r="N3996" t="str">
            <v>2023-11-24T11:58:31.000-05:00</v>
          </cell>
          <cell r="O3996" t="str">
            <v>Kenneth Assimwe</v>
          </cell>
          <cell r="P3996" t="str">
            <v>Valid</v>
          </cell>
          <cell r="Q3996" t="str">
            <v>1.681415</v>
          </cell>
          <cell r="R3996" t="str">
            <v>31.73498</v>
          </cell>
        </row>
        <row r="3997">
          <cell r="B3997">
            <v>609550</v>
          </cell>
          <cell r="C3997" t="str">
            <v>2580</v>
          </cell>
          <cell r="D3997" t="str">
            <v>Parikile</v>
          </cell>
          <cell r="E3997" t="str">
            <v>Innocent Ayiko</v>
          </cell>
          <cell r="F3997" t="str">
            <v>Yumbe</v>
          </cell>
          <cell r="G3997" t="str">
            <v>Arua</v>
          </cell>
          <cell r="H3997" t="str">
            <v>Allan Kavuma</v>
          </cell>
          <cell r="I3997" t="str">
            <v>All</v>
          </cell>
          <cell r="J3997" t="str">
            <v>I Engineering Uganda Ltd</v>
          </cell>
          <cell r="K3997">
            <v>45254.449305555558</v>
          </cell>
          <cell r="L3997" t="str">
            <v>2023-11-24T10:47:00.000-05:00</v>
          </cell>
          <cell r="M3997">
            <v>45254.506655092591</v>
          </cell>
          <cell r="N3997" t="str">
            <v>2023-11-24T12:09:35.000-05:00</v>
          </cell>
          <cell r="O3997" t="str">
            <v>Micheal Kiryowa</v>
          </cell>
          <cell r="P3997" t="str">
            <v>Valid</v>
          </cell>
          <cell r="Q3997" t="str">
            <v>3.45729</v>
          </cell>
          <cell r="R3997" t="str">
            <v>31.24898</v>
          </cell>
        </row>
        <row r="3998">
          <cell r="B3998">
            <v>608571</v>
          </cell>
          <cell r="C3998" t="str">
            <v>NO4245</v>
          </cell>
          <cell r="D3998" t="str">
            <v>Kimiru</v>
          </cell>
          <cell r="E3998" t="str">
            <v>Innocent Ayiko</v>
          </cell>
          <cell r="F3998" t="str">
            <v>Koboko</v>
          </cell>
          <cell r="G3998" t="str">
            <v>Arua</v>
          </cell>
          <cell r="H3998" t="str">
            <v>Allan Kavuma</v>
          </cell>
          <cell r="I3998" t="str">
            <v>All</v>
          </cell>
          <cell r="J3998" t="str">
            <v>I Engineering Uganda Ltd</v>
          </cell>
          <cell r="K3998">
            <v>45254.45</v>
          </cell>
          <cell r="L3998" t="str">
            <v>2023-11-24T10:48:00.000-05:00</v>
          </cell>
          <cell r="M3998">
            <v>45254.476979166669</v>
          </cell>
          <cell r="N3998" t="str">
            <v>2023-11-24T11:26:51.000-05:00</v>
          </cell>
          <cell r="O3998" t="str">
            <v>Kazungu Ahmed</v>
          </cell>
          <cell r="P3998" t="str">
            <v>Audit</v>
          </cell>
          <cell r="Q3998" t="str">
            <v>3.2772317</v>
          </cell>
          <cell r="R3998" t="str">
            <v>30.875095</v>
          </cell>
        </row>
        <row r="3999">
          <cell r="B3999">
            <v>609164</v>
          </cell>
          <cell r="C3999" t="str">
            <v>WE2237</v>
          </cell>
          <cell r="D3999" t="str">
            <v>Kidoma</v>
          </cell>
          <cell r="E3999" t="str">
            <v>Latima Musoke</v>
          </cell>
          <cell r="F3999" t="str">
            <v>Hoima</v>
          </cell>
          <cell r="G3999" t="str">
            <v>Hoima</v>
          </cell>
          <cell r="H3999" t="str">
            <v>Allan Kavuma</v>
          </cell>
          <cell r="I3999" t="str">
            <v>All</v>
          </cell>
          <cell r="J3999" t="str">
            <v>I Engineering Uganda Ltd</v>
          </cell>
          <cell r="K3999">
            <v>45254.466666666667</v>
          </cell>
          <cell r="L3999" t="str">
            <v>2023-11-24T11:12:00.000-05:00</v>
          </cell>
          <cell r="M3999">
            <v>45254.513796296298</v>
          </cell>
          <cell r="N3999" t="str">
            <v>2023-11-24T12:19:52.000-05:00</v>
          </cell>
          <cell r="O3999" t="str">
            <v>Nsereko Ivan</v>
          </cell>
          <cell r="P3999" t="str">
            <v>Valid</v>
          </cell>
          <cell r="Q3999" t="str">
            <v>1.4250495</v>
          </cell>
          <cell r="R3999" t="str">
            <v>31.0960852</v>
          </cell>
        </row>
        <row r="4000">
          <cell r="B4000">
            <v>605568</v>
          </cell>
          <cell r="C4000" t="str">
            <v>998</v>
          </cell>
          <cell r="D4000" t="str">
            <v>Kibooba</v>
          </cell>
          <cell r="E4000" t="str">
            <v>Samuel Naseke</v>
          </cell>
          <cell r="F4000" t="str">
            <v>Mukono</v>
          </cell>
          <cell r="G4000" t="str">
            <v>Kampala East</v>
          </cell>
          <cell r="H4000" t="str">
            <v>William Bwire</v>
          </cell>
          <cell r="I4000" t="str">
            <v>All</v>
          </cell>
          <cell r="K4000">
            <v>45254.468055555553</v>
          </cell>
          <cell r="L4000" t="str">
            <v>2023-11-24T11:14:00.000-05:00</v>
          </cell>
          <cell r="M4000">
            <v>45254.57984953704</v>
          </cell>
          <cell r="N4000" t="str">
            <v>2023-11-24T13:54:59.000-05:00</v>
          </cell>
          <cell r="O4000" t="str">
            <v>Solomon Kintu</v>
          </cell>
          <cell r="P4000" t="str">
            <v>Valid</v>
          </cell>
          <cell r="Q4000" t="str">
            <v>.4109421</v>
          </cell>
          <cell r="R4000" t="str">
            <v>32.7627967</v>
          </cell>
        </row>
        <row r="4001">
          <cell r="B4001">
            <v>701578</v>
          </cell>
          <cell r="C4001" t="str">
            <v>3524</v>
          </cell>
          <cell r="D4001" t="str">
            <v>Akuriwoo</v>
          </cell>
          <cell r="E4001" t="str">
            <v>Muhamood Kyongo</v>
          </cell>
          <cell r="F4001" t="str">
            <v>Lira</v>
          </cell>
          <cell r="G4001" t="str">
            <v>Lira</v>
          </cell>
          <cell r="H4001" t="str">
            <v>Allan Kavuma</v>
          </cell>
          <cell r="I4001" t="str">
            <v>All</v>
          </cell>
          <cell r="J4001" t="str">
            <v>I Engineering Uganda Ltd</v>
          </cell>
          <cell r="K4001">
            <v>45254.46875</v>
          </cell>
          <cell r="L4001" t="str">
            <v>2023-11-24T11:15:00.000-05:00</v>
          </cell>
          <cell r="M4001">
            <v>45254.530034722222</v>
          </cell>
          <cell r="N4001" t="str">
            <v>2023-11-24T12:43:15.000-05:00</v>
          </cell>
          <cell r="O4001" t="str">
            <v>Bakka Stephen</v>
          </cell>
          <cell r="P4001" t="str">
            <v>Valid</v>
          </cell>
          <cell r="Q4001" t="str">
            <v>2.3013609</v>
          </cell>
          <cell r="R4001" t="str">
            <v>32.9267752</v>
          </cell>
        </row>
        <row r="4002">
          <cell r="B4002">
            <v>701423</v>
          </cell>
          <cell r="C4002" t="str">
            <v>WE3615</v>
          </cell>
          <cell r="D4002" t="str">
            <v>Kasina 2</v>
          </cell>
          <cell r="E4002" t="str">
            <v>Stephen Rwabwogo</v>
          </cell>
          <cell r="F4002" t="str">
            <v>Kyenjojo</v>
          </cell>
          <cell r="G4002" t="str">
            <v>Fort Portal</v>
          </cell>
          <cell r="H4002" t="str">
            <v>Faridah Nantege</v>
          </cell>
          <cell r="I4002" t="str">
            <v>All</v>
          </cell>
          <cell r="J4002" t="str">
            <v>CAMUSAT Uganda Limited</v>
          </cell>
          <cell r="K4002">
            <v>45254.472222222219</v>
          </cell>
          <cell r="L4002" t="str">
            <v>2023-11-24T11:20:00.000-05:00</v>
          </cell>
          <cell r="M4002">
            <v>45254.503923611112</v>
          </cell>
          <cell r="N4002" t="str">
            <v>2023-11-24T12:05:39.000-05:00</v>
          </cell>
          <cell r="O4002" t="str">
            <v>Musa Matovu</v>
          </cell>
          <cell r="P4002" t="str">
            <v>Valid</v>
          </cell>
          <cell r="Q4002" t="str">
            <v>.614946666666667</v>
          </cell>
          <cell r="R4002" t="str">
            <v>30.6414566666667</v>
          </cell>
        </row>
        <row r="4003">
          <cell r="B4003">
            <v>606822</v>
          </cell>
          <cell r="C4003" t="str">
            <v>2322</v>
          </cell>
          <cell r="D4003" t="str">
            <v>Mbiriizi 2</v>
          </cell>
          <cell r="E4003" t="str">
            <v>Patrick Kalibbala</v>
          </cell>
          <cell r="F4003" t="str">
            <v>Masaka</v>
          </cell>
          <cell r="G4003" t="str">
            <v>Masaka</v>
          </cell>
          <cell r="H4003" t="str">
            <v>Faridah Nantege</v>
          </cell>
          <cell r="I4003" t="str">
            <v>All</v>
          </cell>
          <cell r="J4003" t="str">
            <v>CAMUSAT Uganda Limited</v>
          </cell>
          <cell r="K4003">
            <v>45254.472222222219</v>
          </cell>
          <cell r="L4003" t="str">
            <v>2023-11-24T11:20:00.000-05:00</v>
          </cell>
          <cell r="M4003">
            <v>45254.495057870372</v>
          </cell>
          <cell r="N4003" t="str">
            <v>2023-11-24T11:52:53.000-05:00</v>
          </cell>
          <cell r="O4003" t="str">
            <v>Eric Bazira</v>
          </cell>
          <cell r="P4003" t="str">
            <v>Valid</v>
          </cell>
          <cell r="Q4003" t="str">
            <v>-.3978061</v>
          </cell>
          <cell r="R4003" t="str">
            <v>31.4066221</v>
          </cell>
        </row>
        <row r="4004">
          <cell r="B4004">
            <v>605530</v>
          </cell>
          <cell r="C4004" t="str">
            <v>912</v>
          </cell>
          <cell r="D4004" t="str">
            <v>Katwe</v>
          </cell>
          <cell r="E4004" t="str">
            <v>Abu Kasamba</v>
          </cell>
          <cell r="F4004" t="str">
            <v>Kampala</v>
          </cell>
          <cell r="G4004" t="str">
            <v>Kampala West</v>
          </cell>
          <cell r="H4004" t="str">
            <v>Faridah Nantege</v>
          </cell>
          <cell r="I4004" t="str">
            <v>All</v>
          </cell>
          <cell r="J4004" t="str">
            <v>CAMUSAT Uganda Limited</v>
          </cell>
          <cell r="K4004">
            <v>45254.474305555559</v>
          </cell>
          <cell r="L4004" t="str">
            <v>2023-11-24T11:23:00.000-05:00</v>
          </cell>
          <cell r="M4004">
            <v>45254.518599537034</v>
          </cell>
          <cell r="N4004" t="str">
            <v>2023-11-24T12:26:47.000-05:00</v>
          </cell>
          <cell r="O4004" t="str">
            <v>Malaba Johnson</v>
          </cell>
          <cell r="P4004" t="str">
            <v>Audit</v>
          </cell>
          <cell r="Q4004" t="str">
            <v>.2965237</v>
          </cell>
          <cell r="R4004" t="str">
            <v>32.5737275</v>
          </cell>
        </row>
        <row r="4005">
          <cell r="B4005">
            <v>605289</v>
          </cell>
          <cell r="C4005" t="str">
            <v>460</v>
          </cell>
          <cell r="D4005" t="str">
            <v>Kasubi</v>
          </cell>
          <cell r="E4005" t="str">
            <v>Abu Kasamba</v>
          </cell>
          <cell r="F4005" t="str">
            <v>Kampala</v>
          </cell>
          <cell r="G4005" t="str">
            <v>Kampala West</v>
          </cell>
          <cell r="H4005" t="str">
            <v>Faridah Nantege</v>
          </cell>
          <cell r="I4005" t="str">
            <v>All</v>
          </cell>
          <cell r="J4005" t="str">
            <v>CAMUSAT Uganda Limited</v>
          </cell>
          <cell r="K4005">
            <v>45254.474999999999</v>
          </cell>
          <cell r="L4005" t="str">
            <v>2023-11-24T11:24:00.000-05:00</v>
          </cell>
          <cell r="M4005">
            <v>45254.559664351851</v>
          </cell>
          <cell r="N4005" t="str">
            <v>2023-11-24T13:25:55.000-05:00</v>
          </cell>
          <cell r="O4005" t="str">
            <v>Juma Lubega</v>
          </cell>
          <cell r="P4005" t="str">
            <v>Valid</v>
          </cell>
          <cell r="Q4005" t="str">
            <v>.329115</v>
          </cell>
          <cell r="R4005" t="str">
            <v>32.5509036</v>
          </cell>
        </row>
        <row r="4006">
          <cell r="B4006">
            <v>605983</v>
          </cell>
          <cell r="C4006" t="str">
            <v>817</v>
          </cell>
          <cell r="D4006" t="str">
            <v>Bibia</v>
          </cell>
          <cell r="E4006" t="str">
            <v>Moses Kaganda</v>
          </cell>
          <cell r="F4006" t="str">
            <v>Amuru</v>
          </cell>
          <cell r="G4006" t="str">
            <v>Gulu</v>
          </cell>
          <cell r="H4006" t="str">
            <v>Allan Kavuma</v>
          </cell>
          <cell r="I4006" t="str">
            <v>Air Conditioner</v>
          </cell>
          <cell r="J4006" t="str">
            <v>I Engineering Uganda Ltd</v>
          </cell>
          <cell r="K4006">
            <v>45254.476388888892</v>
          </cell>
          <cell r="L4006" t="str">
            <v>2023-11-24T11:26:00.000-05:00</v>
          </cell>
          <cell r="M4006">
            <v>45254.554050925923</v>
          </cell>
          <cell r="N4006" t="str">
            <v>2023-11-24T13:17:50.000-05:00</v>
          </cell>
          <cell r="O4006" t="str">
            <v>Grace Sebakaki</v>
          </cell>
          <cell r="P4006" t="str">
            <v>Valid</v>
          </cell>
          <cell r="Q4006" t="str">
            <v>3.4724307</v>
          </cell>
          <cell r="R4006" t="str">
            <v>32.0681346</v>
          </cell>
        </row>
        <row r="4007">
          <cell r="B4007">
            <v>605899</v>
          </cell>
          <cell r="C4007" t="str">
            <v>653</v>
          </cell>
          <cell r="D4007" t="str">
            <v>St. Paul Kumi</v>
          </cell>
          <cell r="E4007" t="str">
            <v>Moses Wandera</v>
          </cell>
          <cell r="F4007" t="str">
            <v>Kumi</v>
          </cell>
          <cell r="G4007" t="str">
            <v>North East</v>
          </cell>
          <cell r="H4007" t="str">
            <v>William Bwire</v>
          </cell>
          <cell r="I4007" t="str">
            <v>All</v>
          </cell>
          <cell r="K4007">
            <v>45254.476388888892</v>
          </cell>
          <cell r="L4007" t="str">
            <v>2023-11-24T11:26:00.000-05:00</v>
          </cell>
          <cell r="M4007">
            <v>45254.532546296294</v>
          </cell>
          <cell r="N4007" t="str">
            <v>2023-11-24T12:46:52.000-05:00</v>
          </cell>
          <cell r="O4007" t="str">
            <v>Sulaiman Ssekyanzi</v>
          </cell>
          <cell r="P4007" t="str">
            <v>Valid</v>
          </cell>
          <cell r="Q4007" t="str">
            <v>1.4840148</v>
          </cell>
          <cell r="R4007" t="str">
            <v>33.9160648</v>
          </cell>
        </row>
        <row r="4008">
          <cell r="B4008">
            <v>605928</v>
          </cell>
          <cell r="C4008" t="str">
            <v>707</v>
          </cell>
          <cell r="D4008" t="str">
            <v>Biharwe</v>
          </cell>
          <cell r="E4008" t="str">
            <v>Thomasi Seruyange</v>
          </cell>
          <cell r="F4008" t="str">
            <v>Mbarara</v>
          </cell>
          <cell r="G4008" t="str">
            <v>Mbarara</v>
          </cell>
          <cell r="H4008" t="str">
            <v>Faridah Nantege</v>
          </cell>
          <cell r="I4008" t="str">
            <v>All</v>
          </cell>
          <cell r="J4008" t="str">
            <v>CAMUSAT Uganda Limited</v>
          </cell>
          <cell r="K4008">
            <v>45254.477083333331</v>
          </cell>
          <cell r="L4008" t="str">
            <v>2023-11-24T11:27:00.000-05:00</v>
          </cell>
          <cell r="M4008">
            <v>45254.857939814814</v>
          </cell>
          <cell r="N4008" t="str">
            <v>2023-11-24T20:35:26.000-05:00</v>
          </cell>
          <cell r="O4008" t="str">
            <v>Abdul Kintu</v>
          </cell>
          <cell r="P4008" t="str">
            <v>Valid</v>
          </cell>
          <cell r="Q4008" t="str">
            <v>-.5235453</v>
          </cell>
          <cell r="R4008" t="str">
            <v>30.7173589</v>
          </cell>
        </row>
        <row r="4009">
          <cell r="B4009">
            <v>609443</v>
          </cell>
          <cell r="C4009" t="str">
            <v>EA5532</v>
          </cell>
          <cell r="D4009" t="str">
            <v>Bunankanda</v>
          </cell>
          <cell r="E4009" t="str">
            <v>Samuel Naseke</v>
          </cell>
          <cell r="F4009" t="str">
            <v>Mukono</v>
          </cell>
          <cell r="H4009" t="str">
            <v>William Bwire</v>
          </cell>
          <cell r="I4009" t="str">
            <v>All</v>
          </cell>
          <cell r="K4009">
            <v>45254.481944444444</v>
          </cell>
          <cell r="L4009" t="str">
            <v>2023-11-24T11:34:00.000-05:00</v>
          </cell>
          <cell r="M4009">
            <v>45254.546319444446</v>
          </cell>
          <cell r="N4009" t="str">
            <v>2023-11-24T13:06:42.000-05:00</v>
          </cell>
          <cell r="O4009" t="str">
            <v>Edrisa Katongole</v>
          </cell>
          <cell r="P4009" t="str">
            <v>Valid</v>
          </cell>
          <cell r="Q4009" t="str">
            <v>.17443</v>
          </cell>
          <cell r="R4009" t="str">
            <v>32.8632583333333</v>
          </cell>
        </row>
        <row r="4010">
          <cell r="B4010">
            <v>606862</v>
          </cell>
          <cell r="C4010" t="str">
            <v>2310</v>
          </cell>
          <cell r="D4010" t="str">
            <v>Kiganda</v>
          </cell>
          <cell r="E4010" t="str">
            <v>Latima Musoke</v>
          </cell>
          <cell r="F4010" t="str">
            <v>Hoima</v>
          </cell>
          <cell r="G4010" t="str">
            <v>Hoima</v>
          </cell>
          <cell r="H4010" t="str">
            <v>Allan Kavuma</v>
          </cell>
          <cell r="I4010" t="str">
            <v>All</v>
          </cell>
          <cell r="J4010" t="str">
            <v>I Engineering Uganda Ltd</v>
          </cell>
          <cell r="K4010">
            <v>45254.48333333333</v>
          </cell>
          <cell r="L4010" t="str">
            <v>2023-11-24T11:36:00.000-05:00</v>
          </cell>
          <cell r="M4010">
            <v>45254.528634259259</v>
          </cell>
          <cell r="N4010" t="str">
            <v>2023-11-24T12:41:14.000-05:00</v>
          </cell>
          <cell r="O4010" t="str">
            <v>Otyono David</v>
          </cell>
          <cell r="P4010" t="str">
            <v>Valid</v>
          </cell>
          <cell r="Q4010" t="str">
            <v>1.436375</v>
          </cell>
          <cell r="R4010" t="str">
            <v>31.3494933333333</v>
          </cell>
        </row>
        <row r="4011">
          <cell r="B4011">
            <v>607114</v>
          </cell>
          <cell r="C4011" t="str">
            <v>0</v>
          </cell>
          <cell r="D4011" t="str">
            <v>Entebbe_Expressway (Sisa)</v>
          </cell>
          <cell r="E4011" t="str">
            <v>Abu Kasamba</v>
          </cell>
          <cell r="F4011" t="str">
            <v>Wakiso</v>
          </cell>
          <cell r="G4011" t="str">
            <v>Kampala West</v>
          </cell>
          <cell r="H4011" t="str">
            <v>Faridah Nantege</v>
          </cell>
          <cell r="I4011" t="str">
            <v>All</v>
          </cell>
          <cell r="J4011" t="str">
            <v>CAMUSAT Uganda Limited</v>
          </cell>
          <cell r="K4011">
            <v>45254.48333333333</v>
          </cell>
          <cell r="L4011" t="str">
            <v>2023-11-24T11:36:00.000-05:00</v>
          </cell>
          <cell r="M4011">
            <v>45254.522083333337</v>
          </cell>
          <cell r="N4011" t="str">
            <v>2023-11-24T12:31:48.000-05:00</v>
          </cell>
          <cell r="O4011" t="str">
            <v>Patrick Cwinyai</v>
          </cell>
          <cell r="P4011" t="str">
            <v>Audit</v>
          </cell>
          <cell r="Q4011" t="str">
            <v>.1490918</v>
          </cell>
          <cell r="R4011" t="str">
            <v>32.5177155</v>
          </cell>
        </row>
        <row r="4012">
          <cell r="B4012">
            <v>609894</v>
          </cell>
          <cell r="C4012" t="str">
            <v>Bufume</v>
          </cell>
          <cell r="D4012" t="str">
            <v>Bufume</v>
          </cell>
          <cell r="E4012" t="str">
            <v>Samuel Naseke</v>
          </cell>
          <cell r="F4012" t="str">
            <v>Buikwe</v>
          </cell>
          <cell r="G4012" t="str">
            <v>Mukono</v>
          </cell>
          <cell r="H4012" t="str">
            <v>William Bwire</v>
          </cell>
          <cell r="I4012" t="str">
            <v>All</v>
          </cell>
          <cell r="K4012">
            <v>45254.484027777777</v>
          </cell>
          <cell r="L4012" t="str">
            <v>2023-11-24T11:37:00.000-05:00</v>
          </cell>
          <cell r="M4012">
            <v>45254.503252314818</v>
          </cell>
          <cell r="N4012" t="str">
            <v>2023-11-24T12:04:41.000-05:00</v>
          </cell>
          <cell r="O4012" t="str">
            <v>Fuma Amos</v>
          </cell>
          <cell r="P4012" t="str">
            <v>Valid</v>
          </cell>
          <cell r="Q4012" t="str">
            <v>.2798982</v>
          </cell>
          <cell r="R4012" t="str">
            <v>33.1429519</v>
          </cell>
        </row>
        <row r="4013">
          <cell r="B4013">
            <v>701792</v>
          </cell>
          <cell r="C4013" t="str">
            <v>3858</v>
          </cell>
          <cell r="D4013" t="str">
            <v>NAKATETE 'A'</v>
          </cell>
          <cell r="E4013" t="str">
            <v>Christopher Alituha</v>
          </cell>
          <cell r="F4013" t="str">
            <v>Mubende</v>
          </cell>
          <cell r="G4013" t="str">
            <v>Mityana</v>
          </cell>
          <cell r="H4013" t="str">
            <v>Faridah Nantege</v>
          </cell>
          <cell r="I4013" t="str">
            <v>All</v>
          </cell>
          <cell r="J4013" t="str">
            <v>CAMUSAT Uganda Limited</v>
          </cell>
          <cell r="K4013">
            <v>45254.484722222223</v>
          </cell>
          <cell r="L4013" t="str">
            <v>2023-11-24T11:38:00.000-05:00</v>
          </cell>
          <cell r="M4013">
            <v>45254.522835648146</v>
          </cell>
          <cell r="N4013" t="str">
            <v>2023-11-24T12:32:53.000-05:00</v>
          </cell>
          <cell r="O4013" t="str">
            <v>Geoffrey Kyambadde</v>
          </cell>
          <cell r="P4013" t="str">
            <v>Valid</v>
          </cell>
          <cell r="Q4013" t="str">
            <v>.53686</v>
          </cell>
          <cell r="R4013" t="str">
            <v>31.71341</v>
          </cell>
        </row>
        <row r="4014">
          <cell r="B4014">
            <v>605721</v>
          </cell>
          <cell r="C4014" t="str">
            <v>1314</v>
          </cell>
          <cell r="D4014" t="str">
            <v>Nyaravur</v>
          </cell>
          <cell r="E4014" t="str">
            <v>Innocent Ayiko</v>
          </cell>
          <cell r="F4014" t="str">
            <v>Nebbi</v>
          </cell>
          <cell r="G4014" t="str">
            <v>Arua</v>
          </cell>
          <cell r="H4014" t="str">
            <v>Allan Kavuma</v>
          </cell>
          <cell r="I4014" t="str">
            <v>All</v>
          </cell>
          <cell r="J4014" t="str">
            <v>I Engineering Uganda Ltd</v>
          </cell>
          <cell r="K4014">
            <v>45254.497916666667</v>
          </cell>
          <cell r="L4014" t="str">
            <v>2023-11-24T11:57:00.000-05:00</v>
          </cell>
          <cell r="M4014">
            <v>45254.536134259259</v>
          </cell>
          <cell r="N4014" t="str">
            <v>2023-11-24T12:52:02.000-05:00</v>
          </cell>
          <cell r="O4014" t="str">
            <v>Julius Wangoola</v>
          </cell>
          <cell r="P4014" t="str">
            <v>Valid</v>
          </cell>
          <cell r="Q4014" t="str">
            <v>2.4427597</v>
          </cell>
          <cell r="R4014" t="str">
            <v>31.183394</v>
          </cell>
        </row>
        <row r="4015">
          <cell r="B4015">
            <v>609148</v>
          </cell>
          <cell r="C4015" t="str">
            <v>WE2450</v>
          </cell>
          <cell r="D4015" t="str">
            <v>Katuna</v>
          </cell>
          <cell r="E4015" t="str">
            <v>Denis Masaba</v>
          </cell>
          <cell r="F4015" t="str">
            <v>Kabale</v>
          </cell>
          <cell r="G4015" t="str">
            <v>Kabale</v>
          </cell>
          <cell r="H4015" t="str">
            <v>Faridah Nantege</v>
          </cell>
          <cell r="I4015" t="str">
            <v>All</v>
          </cell>
          <cell r="J4015" t="str">
            <v>CAMUSAT Uganda Limited</v>
          </cell>
          <cell r="K4015">
            <v>45254.499305555553</v>
          </cell>
          <cell r="L4015" t="str">
            <v>2023-11-24T11:59:00.000-05:00</v>
          </cell>
          <cell r="M4015">
            <v>45254.750671296293</v>
          </cell>
          <cell r="N4015" t="str">
            <v>2023-11-24T18:00:58.000-05:00</v>
          </cell>
          <cell r="O4015" t="str">
            <v>Ssematimba Ibrahim</v>
          </cell>
          <cell r="P4015" t="str">
            <v>Valid</v>
          </cell>
          <cell r="Q4015" t="str">
            <v>-1.41396166666667</v>
          </cell>
          <cell r="R4015" t="str">
            <v>30.0136133333333</v>
          </cell>
        </row>
        <row r="4016">
          <cell r="B4016">
            <v>609190</v>
          </cell>
          <cell r="C4016" t="str">
            <v>WE2232</v>
          </cell>
          <cell r="D4016" t="str">
            <v>Kitenga</v>
          </cell>
          <cell r="E4016" t="str">
            <v>Patrick Kinyera</v>
          </cell>
          <cell r="F4016" t="str">
            <v>Mubende</v>
          </cell>
          <cell r="H4016" t="str">
            <v>Faridah Nantege</v>
          </cell>
          <cell r="I4016" t="str">
            <v>All</v>
          </cell>
          <cell r="J4016" t="str">
            <v>CAMUSAT Uganda Limited</v>
          </cell>
          <cell r="K4016">
            <v>45254.503472222219</v>
          </cell>
          <cell r="L4016" t="str">
            <v>2023-11-24T12:05:00.000-05:00</v>
          </cell>
          <cell r="M4016">
            <v>45254.600370370368</v>
          </cell>
          <cell r="N4016" t="str">
            <v>2023-11-24T14:24:32.000-05:00</v>
          </cell>
          <cell r="O4016" t="str">
            <v>Chris Abarinde</v>
          </cell>
          <cell r="P4016" t="str">
            <v>Valid</v>
          </cell>
          <cell r="Q4016" t="str">
            <v>.5066733</v>
          </cell>
          <cell r="R4016" t="str">
            <v>31.4970199</v>
          </cell>
        </row>
        <row r="4017">
          <cell r="B4017">
            <v>606168</v>
          </cell>
          <cell r="C4017" t="str">
            <v>1219</v>
          </cell>
          <cell r="D4017" t="str">
            <v>Ovujjo</v>
          </cell>
          <cell r="E4017" t="str">
            <v>Innocent Ayiko</v>
          </cell>
          <cell r="F4017" t="str">
            <v>Maracha</v>
          </cell>
          <cell r="G4017" t="str">
            <v>Arua</v>
          </cell>
          <cell r="H4017" t="str">
            <v>Allan Kavuma</v>
          </cell>
          <cell r="I4017" t="str">
            <v>All</v>
          </cell>
          <cell r="J4017" t="str">
            <v>I Engineering Uganda Ltd</v>
          </cell>
          <cell r="K4017">
            <v>45254.506249999999</v>
          </cell>
          <cell r="L4017" t="str">
            <v>2023-11-24T12:09:00.000-05:00</v>
          </cell>
          <cell r="M4017">
            <v>45254.538368055553</v>
          </cell>
          <cell r="N4017" t="str">
            <v>2023-11-24T12:55:15.000-05:00</v>
          </cell>
          <cell r="O4017" t="str">
            <v>Kazungu Ahmed</v>
          </cell>
          <cell r="P4017" t="str">
            <v>Audit</v>
          </cell>
          <cell r="Q4017" t="str">
            <v>3.2288049</v>
          </cell>
          <cell r="R4017" t="str">
            <v>30.9106</v>
          </cell>
        </row>
        <row r="4018">
          <cell r="B4018">
            <v>701147</v>
          </cell>
          <cell r="C4018" t="str">
            <v>3413</v>
          </cell>
          <cell r="D4018" t="str">
            <v>Mbirizi</v>
          </cell>
          <cell r="E4018" t="str">
            <v>Patrick Kalibbala</v>
          </cell>
          <cell r="F4018" t="str">
            <v>Lwengo</v>
          </cell>
          <cell r="G4018" t="str">
            <v>Masaka</v>
          </cell>
          <cell r="H4018" t="str">
            <v>Faridah Nantege</v>
          </cell>
          <cell r="I4018" t="str">
            <v>All</v>
          </cell>
          <cell r="J4018" t="str">
            <v>CAMUSAT Uganda Limited</v>
          </cell>
          <cell r="K4018">
            <v>45254.512499999997</v>
          </cell>
          <cell r="L4018" t="str">
            <v>2023-11-24T12:18:00.000-05:00</v>
          </cell>
          <cell r="M4018">
            <v>45254.534942129627</v>
          </cell>
          <cell r="N4018" t="str">
            <v>2023-11-24T12:50:19.000-05:00</v>
          </cell>
          <cell r="O4018" t="str">
            <v>Eric Bazira</v>
          </cell>
          <cell r="P4018" t="str">
            <v>Valid</v>
          </cell>
          <cell r="Q4018" t="str">
            <v>-.3869258</v>
          </cell>
          <cell r="R4018" t="str">
            <v>31.4814084</v>
          </cell>
        </row>
        <row r="4019">
          <cell r="B4019">
            <v>605114</v>
          </cell>
          <cell r="C4019" t="str">
            <v>164</v>
          </cell>
          <cell r="D4019" t="str">
            <v>Bukoto</v>
          </cell>
          <cell r="E4019" t="str">
            <v>Benbridge Mulongo</v>
          </cell>
          <cell r="F4019" t="str">
            <v>Kampala</v>
          </cell>
          <cell r="G4019" t="str">
            <v>Kampala East</v>
          </cell>
          <cell r="H4019" t="str">
            <v>William Bwire</v>
          </cell>
          <cell r="I4019" t="str">
            <v>All</v>
          </cell>
          <cell r="K4019">
            <v>45254.513194444444</v>
          </cell>
          <cell r="L4019" t="str">
            <v>2023-11-24T12:19:00.000-05:00</v>
          </cell>
          <cell r="M4019">
            <v>45255.65351851852</v>
          </cell>
          <cell r="N4019" t="str">
            <v>2023-11-25T15:41:04.000-05:00</v>
          </cell>
          <cell r="O4019" t="str">
            <v>William Musoke</v>
          </cell>
          <cell r="P4019" t="str">
            <v>Audit</v>
          </cell>
          <cell r="Q4019" t="str">
            <v>.3508164</v>
          </cell>
          <cell r="R4019" t="str">
            <v>32.5939571</v>
          </cell>
        </row>
        <row r="4020">
          <cell r="B4020">
            <v>609346</v>
          </cell>
          <cell r="C4020" t="str">
            <v>WE2169</v>
          </cell>
          <cell r="D4020" t="str">
            <v>Rwesirabo</v>
          </cell>
          <cell r="E4020" t="str">
            <v>Thomasi Seruyange</v>
          </cell>
          <cell r="F4020" t="str">
            <v>Kiruhura</v>
          </cell>
          <cell r="G4020" t="str">
            <v>Mbarara</v>
          </cell>
          <cell r="H4020" t="str">
            <v>Faridah Nantege</v>
          </cell>
          <cell r="I4020" t="str">
            <v>All</v>
          </cell>
          <cell r="J4020" t="str">
            <v>CAMUSAT Uganda Limited</v>
          </cell>
          <cell r="K4020">
            <v>45254.513888888891</v>
          </cell>
          <cell r="L4020" t="str">
            <v>2023-11-24T12:20:00.000-05:00</v>
          </cell>
          <cell r="M4020">
            <v>45254.642581018517</v>
          </cell>
          <cell r="N4020" t="str">
            <v>2023-11-24T15:25:19.000-05:00</v>
          </cell>
          <cell r="O4020" t="str">
            <v>David Semakula</v>
          </cell>
          <cell r="P4020" t="str">
            <v>Valid</v>
          </cell>
          <cell r="Q4020" t="str">
            <v>-.4793252</v>
          </cell>
          <cell r="R4020" t="str">
            <v>30.9853349</v>
          </cell>
        </row>
        <row r="4021">
          <cell r="B4021">
            <v>701552</v>
          </cell>
          <cell r="C4021" t="str">
            <v>3565</v>
          </cell>
          <cell r="D4021" t="str">
            <v>Rwemirinzi 2</v>
          </cell>
          <cell r="E4021" t="str">
            <v>Thomasi Seruyange</v>
          </cell>
          <cell r="F4021" t="str">
            <v>Mbarara</v>
          </cell>
          <cell r="G4021" t="str">
            <v>Mbarara</v>
          </cell>
          <cell r="H4021" t="str">
            <v>Faridah Nantege</v>
          </cell>
          <cell r="I4021" t="str">
            <v>All</v>
          </cell>
          <cell r="J4021" t="str">
            <v>CAMUSAT Uganda Limited</v>
          </cell>
          <cell r="K4021">
            <v>45254.51666666667</v>
          </cell>
          <cell r="L4021" t="str">
            <v>2023-11-24T12:24:00.000-05:00</v>
          </cell>
          <cell r="M4021">
            <v>45254.552245370367</v>
          </cell>
          <cell r="N4021" t="str">
            <v>2023-11-24T13:15:14.000-05:00</v>
          </cell>
          <cell r="O4021" t="str">
            <v>Enock Amanyire</v>
          </cell>
          <cell r="P4021" t="str">
            <v>Valid</v>
          </cell>
          <cell r="Q4021" t="str">
            <v>-.621165</v>
          </cell>
          <cell r="R4021" t="str">
            <v>30.6785283333333</v>
          </cell>
        </row>
        <row r="4022">
          <cell r="B4022">
            <v>605094</v>
          </cell>
          <cell r="C4022" t="str">
            <v>122</v>
          </cell>
          <cell r="D4022" t="str">
            <v>Kalisizo</v>
          </cell>
          <cell r="E4022" t="str">
            <v>Patrick Kalibbala</v>
          </cell>
          <cell r="F4022" t="str">
            <v>Rakai</v>
          </cell>
          <cell r="G4022" t="str">
            <v>Masaka</v>
          </cell>
          <cell r="H4022" t="str">
            <v>Faridah Nantege</v>
          </cell>
          <cell r="I4022" t="str">
            <v>All</v>
          </cell>
          <cell r="J4022" t="str">
            <v>CAMUSAT Uganda Limited</v>
          </cell>
          <cell r="K4022">
            <v>45254.51666666667</v>
          </cell>
          <cell r="L4022" t="str">
            <v>2023-11-24T12:24:00.000-05:00</v>
          </cell>
          <cell r="M4022">
            <v>45254.545289351852</v>
          </cell>
          <cell r="N4022" t="str">
            <v>2023-11-24T13:05:13.000-05:00</v>
          </cell>
          <cell r="O4022" t="str">
            <v>Kenneth kintu</v>
          </cell>
          <cell r="P4022" t="str">
            <v>Valid</v>
          </cell>
          <cell r="Q4022" t="str">
            <v>-.5281412</v>
          </cell>
          <cell r="R4022" t="str">
            <v>31.6164012</v>
          </cell>
        </row>
        <row r="4023">
          <cell r="B4023">
            <v>605235</v>
          </cell>
          <cell r="C4023" t="str">
            <v>389</v>
          </cell>
          <cell r="D4023" t="str">
            <v>Rubirizi</v>
          </cell>
          <cell r="E4023" t="str">
            <v>Thomasi Seruyange</v>
          </cell>
          <cell r="F4023" t="str">
            <v>Rubirizi</v>
          </cell>
          <cell r="G4023" t="str">
            <v>Mbarara</v>
          </cell>
          <cell r="H4023" t="str">
            <v>Faridah Nantege</v>
          </cell>
          <cell r="I4023" t="str">
            <v>Air Conditioner</v>
          </cell>
          <cell r="J4023" t="str">
            <v>CAMUSAT Uganda Limited</v>
          </cell>
          <cell r="K4023">
            <v>45254.524305555555</v>
          </cell>
          <cell r="L4023" t="str">
            <v>2023-11-24T12:35:00.000-05:00</v>
          </cell>
          <cell r="M4023">
            <v>45254.827800925923</v>
          </cell>
          <cell r="N4023" t="str">
            <v>2023-11-24T19:52:02.000-05:00</v>
          </cell>
          <cell r="O4023" t="str">
            <v>Trogin Mushabe</v>
          </cell>
          <cell r="P4023" t="str">
            <v>Audit</v>
          </cell>
          <cell r="Q4023" t="str">
            <v>-.2475115</v>
          </cell>
          <cell r="R4023" t="str">
            <v>30.1099998</v>
          </cell>
        </row>
        <row r="4024">
          <cell r="B4024">
            <v>609316</v>
          </cell>
          <cell r="C4024" t="str">
            <v>WE2136</v>
          </cell>
          <cell r="D4024" t="str">
            <v>Rugazi</v>
          </cell>
          <cell r="E4024" t="str">
            <v>Denis Masaba</v>
          </cell>
          <cell r="F4024" t="str">
            <v>Bushenyi</v>
          </cell>
          <cell r="G4024" t="str">
            <v>Kabale</v>
          </cell>
          <cell r="H4024" t="str">
            <v>Faridah Nantege</v>
          </cell>
          <cell r="I4024" t="str">
            <v>Air Conditioner</v>
          </cell>
          <cell r="J4024" t="str">
            <v>CAMUSAT Uganda Limited</v>
          </cell>
          <cell r="K4024">
            <v>45254.524305555555</v>
          </cell>
          <cell r="L4024" t="str">
            <v>2023-11-24T12:35:00.000-05:00</v>
          </cell>
          <cell r="M4024">
            <v>45254.829583333332</v>
          </cell>
          <cell r="N4024" t="str">
            <v>2023-11-24T19:54:36.000-05:00</v>
          </cell>
          <cell r="O4024" t="str">
            <v>Trogin Mushabe</v>
          </cell>
          <cell r="P4024" t="str">
            <v>Audit</v>
          </cell>
          <cell r="Q4024" t="str">
            <v>-.248388</v>
          </cell>
          <cell r="R4024" t="str">
            <v>30.1068268</v>
          </cell>
        </row>
        <row r="4025">
          <cell r="B4025">
            <v>605365</v>
          </cell>
          <cell r="C4025" t="str">
            <v>556</v>
          </cell>
          <cell r="D4025" t="str">
            <v>NBH_Spares</v>
          </cell>
          <cell r="E4025" t="str">
            <v>Abu Kasamba</v>
          </cell>
          <cell r="F4025" t="str">
            <v>Kampala</v>
          </cell>
          <cell r="G4025" t="str">
            <v>Kampala West</v>
          </cell>
          <cell r="H4025" t="str">
            <v>Faridah Nantege</v>
          </cell>
          <cell r="I4025" t="str">
            <v>All</v>
          </cell>
          <cell r="J4025" t="str">
            <v>CAMUSAT Uganda Limited</v>
          </cell>
          <cell r="K4025">
            <v>45254.525694444441</v>
          </cell>
          <cell r="L4025" t="str">
            <v>2023-11-24T12:37:00.000-05:00</v>
          </cell>
          <cell r="M4025">
            <v>45254.557291666664</v>
          </cell>
          <cell r="N4025" t="str">
            <v>2023-11-24T13:22:30.000-05:00</v>
          </cell>
          <cell r="O4025" t="str">
            <v>Malaba Johnson</v>
          </cell>
          <cell r="P4025" t="str">
            <v>Valid</v>
          </cell>
          <cell r="Q4025" t="str">
            <v>.3017744</v>
          </cell>
          <cell r="R4025" t="str">
            <v>32.5767009</v>
          </cell>
        </row>
        <row r="4026">
          <cell r="B4026">
            <v>608108</v>
          </cell>
          <cell r="C4026" t="str">
            <v>2121</v>
          </cell>
          <cell r="D4026" t="str">
            <v>Jinja-Lubas road</v>
          </cell>
          <cell r="E4026" t="str">
            <v>Emmanuel Kafuko</v>
          </cell>
          <cell r="F4026" t="str">
            <v>Jinja</v>
          </cell>
          <cell r="G4026" t="str">
            <v>Jinja</v>
          </cell>
          <cell r="H4026" t="str">
            <v>William Bwire</v>
          </cell>
          <cell r="I4026" t="str">
            <v>All</v>
          </cell>
          <cell r="K4026">
            <v>45254.536805555559</v>
          </cell>
          <cell r="L4026" t="str">
            <v>2023-11-24T12:53:00.000-05:00</v>
          </cell>
          <cell r="M4026">
            <v>45254.55940972222</v>
          </cell>
          <cell r="N4026" t="str">
            <v>2023-11-24T13:25:33.000-05:00</v>
          </cell>
          <cell r="O4026" t="str">
            <v>Richard Balya</v>
          </cell>
          <cell r="P4026" t="str">
            <v>Valid</v>
          </cell>
          <cell r="Q4026" t="str">
            <v>.4269157</v>
          </cell>
          <cell r="R4026" t="str">
            <v>33.2101979</v>
          </cell>
        </row>
        <row r="4027">
          <cell r="B4027">
            <v>701160</v>
          </cell>
          <cell r="C4027" t="str">
            <v>3453</v>
          </cell>
          <cell r="D4027" t="str">
            <v>Teokot</v>
          </cell>
          <cell r="E4027" t="str">
            <v>Innocent Ayiko</v>
          </cell>
          <cell r="F4027" t="str">
            <v>Nwoya</v>
          </cell>
          <cell r="G4027" t="str">
            <v>Arua</v>
          </cell>
          <cell r="H4027" t="str">
            <v>Allan Kavuma</v>
          </cell>
          <cell r="I4027" t="str">
            <v>All</v>
          </cell>
          <cell r="K4027">
            <v>45254.536805555559</v>
          </cell>
          <cell r="L4027" t="str">
            <v>2023-11-24T12:53:00.000-05:00</v>
          </cell>
          <cell r="M4027">
            <v>45254.644131944442</v>
          </cell>
          <cell r="N4027" t="str">
            <v>2023-11-24T15:27:33.000-05:00</v>
          </cell>
          <cell r="O4027" t="str">
            <v>Alex Gonzaga</v>
          </cell>
          <cell r="P4027" t="str">
            <v>Valid</v>
          </cell>
          <cell r="Q4027" t="str">
            <v>2.4577232</v>
          </cell>
          <cell r="R4027" t="str">
            <v>31.5265273</v>
          </cell>
        </row>
        <row r="4028">
          <cell r="B4028">
            <v>606035</v>
          </cell>
          <cell r="C4028" t="str">
            <v>194</v>
          </cell>
          <cell r="D4028" t="str">
            <v>Itula</v>
          </cell>
          <cell r="E4028" t="str">
            <v>Innocent Ayiko</v>
          </cell>
          <cell r="F4028" t="str">
            <v>Moyo</v>
          </cell>
          <cell r="G4028" t="str">
            <v>Arua</v>
          </cell>
          <cell r="H4028" t="str">
            <v>Allan Kavuma</v>
          </cell>
          <cell r="I4028" t="str">
            <v>All</v>
          </cell>
          <cell r="J4028" t="str">
            <v>I Engineering Uganda Ltd</v>
          </cell>
          <cell r="K4028">
            <v>45254.536805555559</v>
          </cell>
          <cell r="L4028" t="str">
            <v>2023-11-24T12:53:00.000-05:00</v>
          </cell>
          <cell r="M4028">
            <v>45254.652245370373</v>
          </cell>
          <cell r="N4028" t="str">
            <v>2023-11-24T15:39:14.000-05:00</v>
          </cell>
          <cell r="O4028" t="str">
            <v>Bumali Bazade</v>
          </cell>
          <cell r="P4028" t="str">
            <v>Valid</v>
          </cell>
          <cell r="Q4028" t="str">
            <v>3.5058586</v>
          </cell>
          <cell r="R4028" t="str">
            <v>31.6439363</v>
          </cell>
        </row>
        <row r="4029">
          <cell r="B4029">
            <v>607771</v>
          </cell>
          <cell r="C4029" t="str">
            <v>KA1748</v>
          </cell>
          <cell r="D4029" t="str">
            <v>Kafumbe Mukasa Road</v>
          </cell>
          <cell r="E4029" t="str">
            <v>Joash Lubwama</v>
          </cell>
          <cell r="F4029" t="str">
            <v>Kampala</v>
          </cell>
          <cell r="H4029" t="str">
            <v>Allan Kavuma</v>
          </cell>
          <cell r="I4029" t="str">
            <v>All</v>
          </cell>
          <cell r="J4029" t="str">
            <v>I Engineering Uganda Ltd</v>
          </cell>
          <cell r="K4029">
            <v>45254.538888888892</v>
          </cell>
          <cell r="L4029" t="str">
            <v>2023-11-24T12:56:00.000-05:00</v>
          </cell>
          <cell r="M4029">
            <v>45261.927488425928</v>
          </cell>
          <cell r="N4029" t="str">
            <v>2023-12-01T22:15:35.000-05:00</v>
          </cell>
          <cell r="O4029" t="str">
            <v>Sam Abigaba</v>
          </cell>
          <cell r="P4029" t="str">
            <v>Audit</v>
          </cell>
          <cell r="Q4029" t="str">
            <v>.3087776</v>
          </cell>
          <cell r="R4029" t="str">
            <v>32.5735436</v>
          </cell>
        </row>
        <row r="4030">
          <cell r="B4030">
            <v>605663</v>
          </cell>
          <cell r="C4030" t="str">
            <v>1194</v>
          </cell>
          <cell r="D4030" t="str">
            <v>Bwebaja</v>
          </cell>
          <cell r="E4030" t="str">
            <v>Abu Kasamba</v>
          </cell>
          <cell r="F4030" t="str">
            <v>Wakiso</v>
          </cell>
          <cell r="G4030" t="str">
            <v>Kampala West</v>
          </cell>
          <cell r="H4030" t="str">
            <v>Faridah Nantege</v>
          </cell>
          <cell r="I4030" t="str">
            <v>All</v>
          </cell>
          <cell r="J4030" t="str">
            <v>CAMUSAT Uganda Limited</v>
          </cell>
          <cell r="K4030">
            <v>45254.542361111111</v>
          </cell>
          <cell r="L4030" t="str">
            <v>2023-11-24T13:01:00.000-05:00</v>
          </cell>
          <cell r="M4030">
            <v>45254.622430555559</v>
          </cell>
          <cell r="N4030" t="str">
            <v>2023-11-24T14:56:18.000-05:00</v>
          </cell>
          <cell r="O4030" t="str">
            <v>Patrick Cwinyai</v>
          </cell>
          <cell r="P4030" t="str">
            <v>Audit</v>
          </cell>
          <cell r="Q4030" t="str">
            <v>.1712613</v>
          </cell>
          <cell r="R4030" t="str">
            <v>32.5260399</v>
          </cell>
        </row>
        <row r="4031">
          <cell r="B4031">
            <v>605557</v>
          </cell>
          <cell r="C4031" t="str">
            <v>974</v>
          </cell>
          <cell r="D4031" t="str">
            <v>Aber (Lira)</v>
          </cell>
          <cell r="E4031" t="str">
            <v>Muhamood Kyongo</v>
          </cell>
          <cell r="F4031" t="str">
            <v>Oyam</v>
          </cell>
          <cell r="G4031" t="str">
            <v>Lira</v>
          </cell>
          <cell r="H4031" t="str">
            <v>Allan Kavuma</v>
          </cell>
          <cell r="I4031" t="str">
            <v>All</v>
          </cell>
          <cell r="J4031" t="str">
            <v>I Engineering Uganda Ltd</v>
          </cell>
          <cell r="K4031">
            <v>45254.54583333333</v>
          </cell>
          <cell r="L4031" t="str">
            <v>2023-11-24T13:06:00.000-05:00</v>
          </cell>
          <cell r="M4031">
            <v>45254.578692129631</v>
          </cell>
          <cell r="N4031" t="str">
            <v>2023-11-24T13:53:19.000-05:00</v>
          </cell>
          <cell r="O4031" t="str">
            <v>Tumwebaze Mark</v>
          </cell>
          <cell r="P4031" t="str">
            <v>Audit</v>
          </cell>
          <cell r="Q4031" t="str">
            <v>2.1537133</v>
          </cell>
          <cell r="R4031" t="str">
            <v>32.364425</v>
          </cell>
        </row>
        <row r="4032">
          <cell r="B4032">
            <v>608617</v>
          </cell>
          <cell r="C4032" t="str">
            <v>NO4358</v>
          </cell>
          <cell r="D4032" t="str">
            <v>Ngetta</v>
          </cell>
          <cell r="E4032" t="str">
            <v>Muhamood Kyongo</v>
          </cell>
          <cell r="F4032" t="str">
            <v>Lira</v>
          </cell>
          <cell r="G4032" t="str">
            <v>Lira</v>
          </cell>
          <cell r="H4032" t="str">
            <v>Allan Kavuma</v>
          </cell>
          <cell r="I4032" t="str">
            <v>All</v>
          </cell>
          <cell r="J4032" t="str">
            <v>I Engineering Uganda Ltd</v>
          </cell>
          <cell r="K4032">
            <v>45254.54791666667</v>
          </cell>
          <cell r="L4032" t="str">
            <v>2023-11-24T13:09:00.000-05:00</v>
          </cell>
          <cell r="M4032">
            <v>45254.590011574073</v>
          </cell>
          <cell r="N4032" t="str">
            <v>2023-11-24T14:09:37.000-05:00</v>
          </cell>
          <cell r="O4032" t="str">
            <v>Bakka Stephen</v>
          </cell>
          <cell r="P4032" t="str">
            <v>Valid</v>
          </cell>
          <cell r="Q4032" t="str">
            <v>2.335001</v>
          </cell>
          <cell r="R4032" t="str">
            <v>32.9345734</v>
          </cell>
        </row>
        <row r="4033">
          <cell r="B4033">
            <v>701512</v>
          </cell>
          <cell r="C4033" t="str">
            <v>3543</v>
          </cell>
          <cell r="D4033" t="str">
            <v>Rwengoma Cell</v>
          </cell>
          <cell r="E4033" t="str">
            <v>Stephen Rwabwogo</v>
          </cell>
          <cell r="F4033" t="str">
            <v>Kabarole</v>
          </cell>
          <cell r="G4033" t="str">
            <v>Fort Portal</v>
          </cell>
          <cell r="H4033" t="str">
            <v>Faridah Nantege</v>
          </cell>
          <cell r="I4033" t="str">
            <v>All</v>
          </cell>
          <cell r="J4033" t="str">
            <v>CAMUSAT Uganda Limited</v>
          </cell>
          <cell r="K4033">
            <v>45254.54791666667</v>
          </cell>
          <cell r="L4033" t="str">
            <v>2023-11-24T13:09:00.000-05:00</v>
          </cell>
          <cell r="M4033">
            <v>45254.574861111112</v>
          </cell>
          <cell r="N4033" t="str">
            <v>2023-11-24T13:47:48.000-05:00</v>
          </cell>
          <cell r="O4033" t="str">
            <v>Musa Matovu</v>
          </cell>
          <cell r="P4033" t="str">
            <v>Valid</v>
          </cell>
          <cell r="Q4033" t="str">
            <v>.655248333333333</v>
          </cell>
          <cell r="R4033" t="str">
            <v>30.2704483333333</v>
          </cell>
        </row>
        <row r="4034">
          <cell r="B4034">
            <v>607175</v>
          </cell>
          <cell r="C4034" t="str">
            <v>WE2157</v>
          </cell>
          <cell r="D4034" t="str">
            <v>Kalisizo</v>
          </cell>
          <cell r="E4034" t="str">
            <v>Patrick Kalibbala</v>
          </cell>
          <cell r="F4034" t="str">
            <v>Masaka</v>
          </cell>
          <cell r="G4034" t="str">
            <v>Masaka</v>
          </cell>
          <cell r="H4034" t="str">
            <v>Faridah Nantege</v>
          </cell>
          <cell r="I4034" t="str">
            <v>All</v>
          </cell>
          <cell r="J4034" t="str">
            <v>CAMUSAT Uganda Limited</v>
          </cell>
          <cell r="K4034">
            <v>45254.548611111109</v>
          </cell>
          <cell r="L4034" t="str">
            <v>2023-11-24T13:10:00.000-05:00</v>
          </cell>
          <cell r="M4034">
            <v>45254.579155092593</v>
          </cell>
          <cell r="N4034" t="str">
            <v>2023-11-24T13:53:59.000-05:00</v>
          </cell>
          <cell r="O4034" t="str">
            <v>Kenneth kintu</v>
          </cell>
          <cell r="P4034" t="str">
            <v>Valid</v>
          </cell>
          <cell r="Q4034" t="str">
            <v>-.5278308</v>
          </cell>
          <cell r="R4034" t="str">
            <v>31.6156692</v>
          </cell>
        </row>
        <row r="4035">
          <cell r="B4035">
            <v>608568</v>
          </cell>
          <cell r="C4035" t="str">
            <v>4043</v>
          </cell>
          <cell r="D4035" t="str">
            <v>Kijomoro</v>
          </cell>
          <cell r="E4035" t="str">
            <v>Innocent Ayiko</v>
          </cell>
          <cell r="F4035" t="str">
            <v>Maracha</v>
          </cell>
          <cell r="G4035" t="str">
            <v>Arua</v>
          </cell>
          <cell r="H4035" t="str">
            <v>Allan Kavuma</v>
          </cell>
          <cell r="I4035" t="str">
            <v>All</v>
          </cell>
          <cell r="J4035" t="str">
            <v>I Engineering Uganda Ltd</v>
          </cell>
          <cell r="K4035">
            <v>45254.552083333336</v>
          </cell>
          <cell r="L4035" t="str">
            <v>2023-11-24T13:15:00.000-05:00</v>
          </cell>
          <cell r="M4035">
            <v>45254.582453703704</v>
          </cell>
          <cell r="N4035" t="str">
            <v>2023-11-24T13:58:44.000-05:00</v>
          </cell>
          <cell r="O4035" t="str">
            <v>Kazungu Ahmed</v>
          </cell>
          <cell r="P4035" t="str">
            <v>Valid</v>
          </cell>
          <cell r="Q4035" t="str">
            <v>3.1657483</v>
          </cell>
          <cell r="R4035" t="str">
            <v>30.9056383</v>
          </cell>
        </row>
        <row r="4036">
          <cell r="B4036">
            <v>605284</v>
          </cell>
          <cell r="C4036" t="str">
            <v>454</v>
          </cell>
          <cell r="D4036" t="str">
            <v>Adjumani</v>
          </cell>
          <cell r="E4036" t="str">
            <v>Moses Kaganda</v>
          </cell>
          <cell r="F4036" t="str">
            <v>Adjumani</v>
          </cell>
          <cell r="G4036" t="str">
            <v>Gulu</v>
          </cell>
          <cell r="H4036" t="str">
            <v>Allan Kavuma</v>
          </cell>
          <cell r="I4036" t="str">
            <v>Air Conditioner</v>
          </cell>
          <cell r="J4036" t="str">
            <v>I Engineering Uganda Ltd</v>
          </cell>
          <cell r="K4036">
            <v>45254.554166666669</v>
          </cell>
          <cell r="L4036" t="str">
            <v>2023-11-24T13:18:00.000-05:00</v>
          </cell>
          <cell r="M4036">
            <v>45257.704687500001</v>
          </cell>
          <cell r="N4036" t="str">
            <v>2023-11-27T16:54:45.000-05:00</v>
          </cell>
          <cell r="O4036" t="str">
            <v>Grace Sebakaki</v>
          </cell>
          <cell r="P4036" t="str">
            <v>Valid</v>
          </cell>
          <cell r="Q4036" t="str">
            <v>3.3757917</v>
          </cell>
          <cell r="R4036" t="str">
            <v>31.784425</v>
          </cell>
        </row>
        <row r="4037">
          <cell r="B4037">
            <v>609198</v>
          </cell>
          <cell r="C4037" t="str">
            <v>3167</v>
          </cell>
          <cell r="D4037" t="str">
            <v>Kiziranfumbi</v>
          </cell>
          <cell r="E4037" t="str">
            <v>Latima Musoke</v>
          </cell>
          <cell r="F4037" t="str">
            <v>Hoima</v>
          </cell>
          <cell r="G4037" t="str">
            <v>Hoima</v>
          </cell>
          <cell r="H4037" t="str">
            <v>Allan Kavuma</v>
          </cell>
          <cell r="I4037" t="str">
            <v>All</v>
          </cell>
          <cell r="J4037" t="str">
            <v>I Engineering Uganda Ltd</v>
          </cell>
          <cell r="K4037">
            <v>45254.554861111108</v>
          </cell>
          <cell r="L4037" t="str">
            <v>2023-11-24T13:19:00.000-05:00</v>
          </cell>
          <cell r="M4037">
            <v>45254.620115740741</v>
          </cell>
          <cell r="N4037" t="str">
            <v>2023-11-24T14:52:58.000-05:00</v>
          </cell>
          <cell r="O4037" t="str">
            <v>Nsereko Ivan</v>
          </cell>
          <cell r="P4037" t="str">
            <v>Valid</v>
          </cell>
          <cell r="Q4037" t="str">
            <v>1.3360252</v>
          </cell>
          <cell r="R4037" t="str">
            <v>31.2047094</v>
          </cell>
        </row>
        <row r="4038">
          <cell r="B4038">
            <v>605381</v>
          </cell>
          <cell r="C4038" t="str">
            <v>580</v>
          </cell>
          <cell r="D4038" t="str">
            <v>Ntinda Ministers Village</v>
          </cell>
          <cell r="E4038" t="str">
            <v>Benbridge Mulongo</v>
          </cell>
          <cell r="F4038" t="str">
            <v>Kampala</v>
          </cell>
          <cell r="G4038" t="str">
            <v>Kampala East</v>
          </cell>
          <cell r="H4038" t="str">
            <v>William Bwire</v>
          </cell>
          <cell r="I4038" t="str">
            <v>All</v>
          </cell>
          <cell r="K4038">
            <v>45254.558333333334</v>
          </cell>
          <cell r="L4038" t="str">
            <v>2023-11-24T13:24:00.000-05:00</v>
          </cell>
          <cell r="M4038">
            <v>45254.632233796299</v>
          </cell>
          <cell r="N4038" t="str">
            <v>2023-11-24T15:10:25.000-05:00</v>
          </cell>
          <cell r="O4038" t="str">
            <v>Alex Kakeeto</v>
          </cell>
          <cell r="P4038" t="str">
            <v>Valid</v>
          </cell>
          <cell r="Q4038" t="str">
            <v>.3545849</v>
          </cell>
          <cell r="R4038" t="str">
            <v>32.6194394</v>
          </cell>
        </row>
        <row r="4039">
          <cell r="B4039">
            <v>608620</v>
          </cell>
          <cell r="C4039" t="str">
            <v>4024</v>
          </cell>
          <cell r="D4039" t="str">
            <v>Nyaravur</v>
          </cell>
          <cell r="E4039" t="str">
            <v>Innocent Ayiko</v>
          </cell>
          <cell r="F4039" t="str">
            <v>Nebbi</v>
          </cell>
          <cell r="G4039" t="str">
            <v>Arua</v>
          </cell>
          <cell r="H4039" t="str">
            <v>Allan Kavuma</v>
          </cell>
          <cell r="I4039" t="str">
            <v>All</v>
          </cell>
          <cell r="J4039" t="str">
            <v>I Engineering Uganda Ltd</v>
          </cell>
          <cell r="K4039">
            <v>45254.560416666667</v>
          </cell>
          <cell r="L4039" t="str">
            <v>2023-11-24T13:27:00.000-05:00</v>
          </cell>
          <cell r="M4039">
            <v>45254.591261574074</v>
          </cell>
          <cell r="N4039" t="str">
            <v>2023-11-24T14:11:25.000-05:00</v>
          </cell>
          <cell r="O4039" t="str">
            <v>Julius Wangoola</v>
          </cell>
          <cell r="P4039" t="str">
            <v>Valid</v>
          </cell>
          <cell r="Q4039" t="str">
            <v>2.4429317</v>
          </cell>
          <cell r="R4039" t="str">
            <v>31.198505</v>
          </cell>
        </row>
        <row r="4040">
          <cell r="B4040">
            <v>607698</v>
          </cell>
          <cell r="C4040" t="str">
            <v>WE2740</v>
          </cell>
          <cell r="D4040" t="str">
            <v>Kyamasansa</v>
          </cell>
          <cell r="E4040" t="str">
            <v>Christopher Alituha</v>
          </cell>
          <cell r="F4040" t="str">
            <v>Mubende</v>
          </cell>
          <cell r="H4040" t="str">
            <v>Faridah Nantege</v>
          </cell>
          <cell r="I4040" t="str">
            <v>All</v>
          </cell>
          <cell r="J4040" t="str">
            <v>CAMUSAT Uganda Limited</v>
          </cell>
          <cell r="K4040">
            <v>45254.564583333333</v>
          </cell>
          <cell r="L4040" t="str">
            <v>2023-11-24T13:33:00.000-05:00</v>
          </cell>
          <cell r="M4040">
            <v>45255.357673611114</v>
          </cell>
          <cell r="N4040" t="str">
            <v>2023-11-25T08:35:03.000-05:00</v>
          </cell>
          <cell r="O4040" t="str">
            <v>Geoffrey Kyambadde</v>
          </cell>
          <cell r="P4040" t="str">
            <v>Valid</v>
          </cell>
          <cell r="Q4040" t="str">
            <v>.5439017</v>
          </cell>
          <cell r="R4040" t="str">
            <v>31.757295</v>
          </cell>
        </row>
        <row r="4041">
          <cell r="B4041">
            <v>607528</v>
          </cell>
          <cell r="C4041" t="str">
            <v>KA1151</v>
          </cell>
          <cell r="D4041" t="str">
            <v>Nalya</v>
          </cell>
          <cell r="E4041" t="str">
            <v>Benbridge Mulongo</v>
          </cell>
          <cell r="F4041" t="str">
            <v>Wakiso</v>
          </cell>
          <cell r="G4041" t="str">
            <v>Kampala East</v>
          </cell>
          <cell r="H4041" t="str">
            <v>William Bwire</v>
          </cell>
          <cell r="I4041" t="str">
            <v>All</v>
          </cell>
          <cell r="K4041">
            <v>45254.566666666666</v>
          </cell>
          <cell r="L4041" t="str">
            <v>2023-11-24T13:36:00.000-05:00</v>
          </cell>
          <cell r="M4041">
            <v>45255.368414351855</v>
          </cell>
          <cell r="N4041" t="str">
            <v>2023-11-25T08:50:31.000-05:00</v>
          </cell>
          <cell r="O4041" t="str">
            <v>Deo Kabugo</v>
          </cell>
          <cell r="P4041" t="str">
            <v>Valid</v>
          </cell>
          <cell r="Q4041" t="str">
            <v>.3606395</v>
          </cell>
          <cell r="R4041" t="str">
            <v>32.6371637</v>
          </cell>
        </row>
        <row r="4042">
          <cell r="B4042">
            <v>605001</v>
          </cell>
          <cell r="C4042" t="str">
            <v>3</v>
          </cell>
          <cell r="D4042" t="str">
            <v>BMK</v>
          </cell>
          <cell r="E4042" t="str">
            <v>Abu Kasamba</v>
          </cell>
          <cell r="F4042" t="str">
            <v>Kampala</v>
          </cell>
          <cell r="G4042" t="str">
            <v>Kampala West</v>
          </cell>
          <cell r="H4042" t="str">
            <v>Faridah Nantege</v>
          </cell>
          <cell r="I4042" t="str">
            <v>All</v>
          </cell>
          <cell r="J4042" t="str">
            <v>CAMUSAT Uganda Limited</v>
          </cell>
          <cell r="K4042">
            <v>45254.567361111112</v>
          </cell>
          <cell r="L4042" t="str">
            <v>2023-11-24T13:37:00.000-05:00</v>
          </cell>
          <cell r="M4042">
            <v>45254.59746527778</v>
          </cell>
          <cell r="N4042" t="str">
            <v>2023-11-24T14:20:21.000-05:00</v>
          </cell>
          <cell r="O4042" t="str">
            <v>Malaba Johnson</v>
          </cell>
          <cell r="P4042" t="str">
            <v>Valid</v>
          </cell>
          <cell r="Q4042" t="str">
            <v>.3002101</v>
          </cell>
          <cell r="R4042" t="str">
            <v>32.5769684</v>
          </cell>
        </row>
        <row r="4043">
          <cell r="B4043">
            <v>606648</v>
          </cell>
          <cell r="C4043" t="str">
            <v>2130</v>
          </cell>
          <cell r="D4043" t="str">
            <v>Busiisi East</v>
          </cell>
          <cell r="E4043" t="str">
            <v>Latima Musoke</v>
          </cell>
          <cell r="F4043" t="str">
            <v>Hoima</v>
          </cell>
          <cell r="G4043" t="str">
            <v>Hoima</v>
          </cell>
          <cell r="H4043" t="str">
            <v>Allan Kavuma</v>
          </cell>
          <cell r="I4043" t="str">
            <v>All</v>
          </cell>
          <cell r="K4043">
            <v>45254.569444444445</v>
          </cell>
          <cell r="L4043" t="str">
            <v>2023-11-24T13:40:00.000-05:00</v>
          </cell>
          <cell r="M4043">
            <v>45254.616712962961</v>
          </cell>
          <cell r="N4043" t="str">
            <v>2023-11-24T14:48:04.000-05:00</v>
          </cell>
          <cell r="O4043" t="str">
            <v>Kyotiina Joseph</v>
          </cell>
          <cell r="P4043" t="str">
            <v>Valid</v>
          </cell>
          <cell r="Q4043" t="str">
            <v>1.411792</v>
          </cell>
          <cell r="R4043" t="str">
            <v>31.3483116</v>
          </cell>
        </row>
        <row r="4044">
          <cell r="B4044">
            <v>605475</v>
          </cell>
          <cell r="C4044" t="str">
            <v>788</v>
          </cell>
          <cell r="D4044" t="str">
            <v>Nateete_Market</v>
          </cell>
          <cell r="E4044" t="str">
            <v>Abu Kasamba</v>
          </cell>
          <cell r="F4044" t="str">
            <v>Kampala</v>
          </cell>
          <cell r="G4044" t="str">
            <v>Kampala West</v>
          </cell>
          <cell r="H4044" t="str">
            <v>Faridah Nantege</v>
          </cell>
          <cell r="I4044" t="str">
            <v>All</v>
          </cell>
          <cell r="J4044" t="str">
            <v>CAMUSAT Uganda Limited</v>
          </cell>
          <cell r="K4044">
            <v>45254.570833333331</v>
          </cell>
          <cell r="L4044" t="str">
            <v>2023-11-24T13:42:00.000-05:00</v>
          </cell>
          <cell r="M4044">
            <v>45254.613842592589</v>
          </cell>
          <cell r="N4044" t="str">
            <v>2023-11-24T14:43:56.000-05:00</v>
          </cell>
          <cell r="O4044" t="str">
            <v>Mark Lukwago</v>
          </cell>
          <cell r="P4044" t="str">
            <v>Valid</v>
          </cell>
          <cell r="Q4044" t="str">
            <v>.298637</v>
          </cell>
          <cell r="R4044" t="str">
            <v>32.5339148</v>
          </cell>
        </row>
        <row r="4045">
          <cell r="B4045">
            <v>607739</v>
          </cell>
          <cell r="C4045" t="str">
            <v>WE2704</v>
          </cell>
          <cell r="D4045" t="str">
            <v>Mpigi X</v>
          </cell>
          <cell r="E4045" t="str">
            <v>Patrick Kalibbala</v>
          </cell>
          <cell r="F4045" t="str">
            <v>Mpigi</v>
          </cell>
          <cell r="G4045" t="str">
            <v>Masaka</v>
          </cell>
          <cell r="H4045" t="str">
            <v>Faridah Nantege</v>
          </cell>
          <cell r="I4045" t="str">
            <v>All</v>
          </cell>
          <cell r="J4045" t="str">
            <v>CAMUSAT Uganda Limited</v>
          </cell>
          <cell r="K4045">
            <v>45254.575694444444</v>
          </cell>
          <cell r="L4045" t="str">
            <v>2023-11-24T13:49:00.000-05:00</v>
          </cell>
          <cell r="M4045">
            <v>45254.611701388887</v>
          </cell>
          <cell r="N4045" t="str">
            <v>2023-11-24T14:40:51.000-05:00</v>
          </cell>
          <cell r="O4045" t="str">
            <v>David Lubwama</v>
          </cell>
          <cell r="P4045" t="str">
            <v>Valid</v>
          </cell>
          <cell r="Q4045" t="str">
            <v>.211027</v>
          </cell>
          <cell r="R4045" t="str">
            <v>32.3494514</v>
          </cell>
        </row>
        <row r="4046">
          <cell r="B4046">
            <v>608282</v>
          </cell>
          <cell r="C4046" t="str">
            <v>EA5099</v>
          </cell>
          <cell r="D4046" t="str">
            <v>Walugogo</v>
          </cell>
          <cell r="E4046" t="str">
            <v>Emmanuel Kafuko</v>
          </cell>
          <cell r="F4046" t="str">
            <v>Iganga</v>
          </cell>
          <cell r="G4046" t="str">
            <v>Jinja</v>
          </cell>
          <cell r="H4046" t="str">
            <v>William Bwire</v>
          </cell>
          <cell r="I4046" t="str">
            <v>All</v>
          </cell>
          <cell r="K4046">
            <v>45254.586805555555</v>
          </cell>
          <cell r="L4046" t="str">
            <v>2023-11-24T14:05:00.000-05:00</v>
          </cell>
          <cell r="M4046">
            <v>45254.672789351855</v>
          </cell>
          <cell r="N4046" t="str">
            <v>2023-11-24T16:08:49.000-05:00</v>
          </cell>
          <cell r="O4046" t="str">
            <v>Aguma Alfred</v>
          </cell>
          <cell r="P4046" t="str">
            <v>Valid</v>
          </cell>
          <cell r="Q4046" t="str">
            <v>.600668183333333</v>
          </cell>
          <cell r="R4046" t="str">
            <v>33.4593294166667</v>
          </cell>
        </row>
        <row r="4047">
          <cell r="B4047">
            <v>607202</v>
          </cell>
          <cell r="C4047" t="str">
            <v>KA1010</v>
          </cell>
          <cell r="D4047" t="str">
            <v>Kasubi</v>
          </cell>
          <cell r="E4047" t="str">
            <v>Abu Kasamba</v>
          </cell>
          <cell r="F4047" t="str">
            <v>Kampala</v>
          </cell>
          <cell r="G4047" t="str">
            <v>Kampala West</v>
          </cell>
          <cell r="H4047" t="str">
            <v>Faridah Nantege</v>
          </cell>
          <cell r="I4047" t="str">
            <v>All</v>
          </cell>
          <cell r="J4047" t="str">
            <v>CAMUSAT Uganda Limited</v>
          </cell>
          <cell r="K4047">
            <v>45254.595833333333</v>
          </cell>
          <cell r="L4047" t="str">
            <v>2023-11-24T14:18:00.000-05:00</v>
          </cell>
          <cell r="M4047">
            <v>45254.628541666665</v>
          </cell>
          <cell r="N4047" t="str">
            <v>2023-11-24T15:05:06.000-05:00</v>
          </cell>
          <cell r="O4047" t="str">
            <v>Juma Lubega</v>
          </cell>
          <cell r="P4047" t="str">
            <v>Valid</v>
          </cell>
          <cell r="Q4047" t="str">
            <v>.3301579</v>
          </cell>
          <cell r="R4047" t="str">
            <v>32.5455632</v>
          </cell>
        </row>
        <row r="4048">
          <cell r="B4048">
            <v>701455</v>
          </cell>
          <cell r="C4048" t="str">
            <v>3713</v>
          </cell>
          <cell r="D4048" t="str">
            <v xml:space="preserve">Atura </v>
          </cell>
          <cell r="E4048" t="str">
            <v>Muhamood Kyongo</v>
          </cell>
          <cell r="F4048" t="str">
            <v>Oyam</v>
          </cell>
          <cell r="G4048" t="str">
            <v>Lira</v>
          </cell>
          <cell r="H4048" t="str">
            <v>Allan Kavuma</v>
          </cell>
          <cell r="I4048" t="str">
            <v>All</v>
          </cell>
          <cell r="J4048" t="str">
            <v>I Engineering Uganda Ltd</v>
          </cell>
          <cell r="K4048">
            <v>45254.595833333333</v>
          </cell>
          <cell r="L4048" t="str">
            <v>2023-11-24T14:18:00.000-05:00</v>
          </cell>
          <cell r="M4048">
            <v>45254.609398148146</v>
          </cell>
          <cell r="N4048" t="str">
            <v>2023-11-24T14:37:32.000-05:00</v>
          </cell>
          <cell r="O4048" t="str">
            <v>Tumwebaze Mark</v>
          </cell>
          <cell r="P4048" t="str">
            <v>Valid</v>
          </cell>
          <cell r="Q4048" t="str">
            <v>2.1249533</v>
          </cell>
          <cell r="R4048" t="str">
            <v>32.345835</v>
          </cell>
        </row>
        <row r="4049">
          <cell r="B4049">
            <v>606390</v>
          </cell>
          <cell r="C4049" t="str">
            <v>1840</v>
          </cell>
          <cell r="D4049" t="str">
            <v>Ovino Shopping Mall</v>
          </cell>
          <cell r="E4049" t="str">
            <v>Joash Lubwama</v>
          </cell>
          <cell r="F4049" t="str">
            <v>Kampala</v>
          </cell>
          <cell r="G4049" t="str">
            <v>Kampala Central</v>
          </cell>
          <cell r="H4049" t="str">
            <v>Allan Kavuma</v>
          </cell>
          <cell r="I4049" t="str">
            <v>All</v>
          </cell>
          <cell r="J4049" t="str">
            <v>I Engineering Uganda Ltd</v>
          </cell>
          <cell r="K4049">
            <v>45254.595833333333</v>
          </cell>
          <cell r="L4049" t="str">
            <v>2023-11-24T14:18:00.000-05:00</v>
          </cell>
          <cell r="M4049">
            <v>45258.06517361111</v>
          </cell>
          <cell r="N4049" t="str">
            <v>2023-11-28T01:33:51.000-05:00</v>
          </cell>
          <cell r="O4049" t="str">
            <v>Sam Abigaba</v>
          </cell>
          <cell r="P4049" t="str">
            <v>Audit</v>
          </cell>
          <cell r="Q4049" t="str">
            <v>.3099134</v>
          </cell>
          <cell r="R4049" t="str">
            <v>32.5710795</v>
          </cell>
        </row>
        <row r="4050">
          <cell r="B4050">
            <v>609994</v>
          </cell>
          <cell r="C4050" t="str">
            <v>64</v>
          </cell>
          <cell r="D4050" t="str">
            <v>Asuru Cell</v>
          </cell>
          <cell r="E4050" t="str">
            <v>Innocent Ayiko</v>
          </cell>
          <cell r="F4050" t="str">
            <v>Arua</v>
          </cell>
          <cell r="G4050" t="str">
            <v>Arua</v>
          </cell>
          <cell r="H4050" t="str">
            <v>Allan Kavuma</v>
          </cell>
          <cell r="I4050" t="str">
            <v>All</v>
          </cell>
          <cell r="J4050" t="str">
            <v>I Engineering Uganda Ltd</v>
          </cell>
          <cell r="K4050">
            <v>45254.602083333331</v>
          </cell>
          <cell r="L4050" t="str">
            <v>2023-11-24T14:27:00.000-05:00</v>
          </cell>
          <cell r="M4050">
            <v>45254.636134259257</v>
          </cell>
          <cell r="N4050" t="str">
            <v>2023-11-24T15:16:02.000-05:00</v>
          </cell>
          <cell r="O4050" t="str">
            <v>Kazungu Ahmed</v>
          </cell>
          <cell r="P4050" t="str">
            <v>Valid</v>
          </cell>
          <cell r="Q4050" t="str">
            <v>3.0607581</v>
          </cell>
          <cell r="R4050" t="str">
            <v>30.9284204</v>
          </cell>
        </row>
        <row r="4051">
          <cell r="B4051">
            <v>607215</v>
          </cell>
          <cell r="C4051" t="str">
            <v>KA1747</v>
          </cell>
          <cell r="D4051" t="str">
            <v>Katwe</v>
          </cell>
          <cell r="E4051" t="str">
            <v>Abu Kasamba</v>
          </cell>
          <cell r="F4051" t="str">
            <v>Kampala</v>
          </cell>
          <cell r="G4051" t="str">
            <v>Kampala West</v>
          </cell>
          <cell r="H4051" t="str">
            <v>Faridah Nantege</v>
          </cell>
          <cell r="I4051" t="str">
            <v>All</v>
          </cell>
          <cell r="J4051" t="str">
            <v>CAMUSAT Uganda Limited</v>
          </cell>
          <cell r="K4051">
            <v>45254.605555555558</v>
          </cell>
          <cell r="L4051" t="str">
            <v>2023-11-24T14:32:00.000-05:00</v>
          </cell>
          <cell r="M4051">
            <v>45254.645335648151</v>
          </cell>
          <cell r="N4051" t="str">
            <v>2023-11-24T15:29:17.000-05:00</v>
          </cell>
          <cell r="O4051" t="str">
            <v>Malaba Johnson</v>
          </cell>
          <cell r="P4051" t="str">
            <v>Valid</v>
          </cell>
          <cell r="Q4051" t="str">
            <v>.3030393</v>
          </cell>
          <cell r="R4051" t="str">
            <v>32.5763804</v>
          </cell>
        </row>
        <row r="4052">
          <cell r="B4052">
            <v>606787</v>
          </cell>
          <cell r="C4052" t="str">
            <v>KA1711</v>
          </cell>
          <cell r="D4052" t="str">
            <v>Ssebina Zone</v>
          </cell>
          <cell r="E4052" t="str">
            <v>Joash Lubwama</v>
          </cell>
          <cell r="F4052" t="str">
            <v>Kampala</v>
          </cell>
          <cell r="G4052" t="str">
            <v>Kampala 1</v>
          </cell>
          <cell r="H4052" t="str">
            <v>Allan Kavuma</v>
          </cell>
          <cell r="I4052" t="str">
            <v>All</v>
          </cell>
          <cell r="J4052" t="str">
            <v>I Engineering Uganda Ltd</v>
          </cell>
          <cell r="K4052">
            <v>45254.606944444444</v>
          </cell>
          <cell r="L4052" t="str">
            <v>2023-11-24T14:34:00.000-05:00</v>
          </cell>
          <cell r="M4052">
            <v>45255.604016203702</v>
          </cell>
          <cell r="N4052" t="str">
            <v>2023-11-25T14:29:47.000-05:00</v>
          </cell>
          <cell r="O4052" t="str">
            <v>Philip Abooki</v>
          </cell>
          <cell r="P4052" t="str">
            <v>Valid</v>
          </cell>
          <cell r="Q4052" t="str">
            <v>.3467183</v>
          </cell>
          <cell r="R4052" t="str">
            <v>32.5687867</v>
          </cell>
        </row>
        <row r="4053">
          <cell r="B4053">
            <v>701493</v>
          </cell>
          <cell r="C4053" t="str">
            <v>3655</v>
          </cell>
          <cell r="D4053" t="str">
            <v>Pawinyo</v>
          </cell>
          <cell r="E4053" t="str">
            <v>Moses Kaganda</v>
          </cell>
          <cell r="F4053" t="str">
            <v>Adjumani</v>
          </cell>
          <cell r="G4053" t="str">
            <v>Gulu</v>
          </cell>
          <cell r="H4053" t="str">
            <v>Allan Kavuma</v>
          </cell>
          <cell r="I4053" t="str">
            <v>All</v>
          </cell>
          <cell r="J4053" t="str">
            <v>I Engineering Uganda Ltd</v>
          </cell>
          <cell r="K4053">
            <v>45254.615972222222</v>
          </cell>
          <cell r="L4053" t="str">
            <v>2023-11-24T14:47:00.000-05:00</v>
          </cell>
          <cell r="M4053">
            <v>45254.642766203702</v>
          </cell>
          <cell r="N4053" t="str">
            <v>2023-11-24T15:25:35.000-05:00</v>
          </cell>
          <cell r="O4053" t="str">
            <v>MUKASA IVAN</v>
          </cell>
          <cell r="P4053" t="str">
            <v>Valid</v>
          </cell>
          <cell r="Q4053" t="str">
            <v>3.3880748</v>
          </cell>
          <cell r="R4053" t="str">
            <v>31.9972556</v>
          </cell>
        </row>
        <row r="4054">
          <cell r="B4054">
            <v>609693</v>
          </cell>
          <cell r="C4054" t="str">
            <v>WE2890</v>
          </cell>
          <cell r="D4054" t="str">
            <v>Buganju</v>
          </cell>
          <cell r="E4054" t="str">
            <v>Patrick Kalibbala</v>
          </cell>
          <cell r="F4054" t="str">
            <v>Rakai</v>
          </cell>
          <cell r="G4054" t="str">
            <v>Masaka</v>
          </cell>
          <cell r="H4054" t="str">
            <v>Faridah Nantege</v>
          </cell>
          <cell r="I4054" t="str">
            <v>All</v>
          </cell>
          <cell r="J4054" t="str">
            <v>CAMUSAT Uganda Limited</v>
          </cell>
          <cell r="K4054">
            <v>45254.616666666669</v>
          </cell>
          <cell r="L4054" t="str">
            <v>2023-11-24T14:48:00.000-05:00</v>
          </cell>
          <cell r="M4054">
            <v>45254.65996527778</v>
          </cell>
          <cell r="N4054" t="str">
            <v>2023-11-24T15:50:21.000-05:00</v>
          </cell>
          <cell r="O4054" t="str">
            <v>Eric Bazira</v>
          </cell>
          <cell r="P4054" t="str">
            <v>Valid</v>
          </cell>
          <cell r="Q4054" t="str">
            <v>-.4754938</v>
          </cell>
          <cell r="R4054" t="str">
            <v>31.5838822</v>
          </cell>
        </row>
        <row r="4055">
          <cell r="B4055">
            <v>701044</v>
          </cell>
          <cell r="C4055" t="str">
            <v>AIRTEL 83</v>
          </cell>
          <cell r="D4055" t="str">
            <v>Rukooge</v>
          </cell>
          <cell r="E4055" t="str">
            <v>Latima Musoke</v>
          </cell>
          <cell r="F4055" t="str">
            <v>Hoima</v>
          </cell>
          <cell r="G4055" t="str">
            <v>Hoima</v>
          </cell>
          <cell r="H4055" t="str">
            <v>Allan Kavuma</v>
          </cell>
          <cell r="I4055" t="str">
            <v>All</v>
          </cell>
          <cell r="K4055">
            <v>45254.617361111108</v>
          </cell>
          <cell r="L4055" t="str">
            <v>2023-11-24T14:49:00.000-05:00</v>
          </cell>
          <cell r="M4055">
            <v>45254.659421296295</v>
          </cell>
          <cell r="N4055" t="str">
            <v>2023-11-24T15:49:34.000-05:00</v>
          </cell>
          <cell r="O4055" t="str">
            <v>Kyotiina Joseph</v>
          </cell>
          <cell r="P4055" t="str">
            <v>Valid</v>
          </cell>
          <cell r="Q4055" t="str">
            <v>1.4216883</v>
          </cell>
          <cell r="R4055" t="str">
            <v>31.3283133</v>
          </cell>
        </row>
        <row r="4056">
          <cell r="B4056">
            <v>605826</v>
          </cell>
          <cell r="C4056" t="str">
            <v>1538</v>
          </cell>
          <cell r="D4056" t="str">
            <v>Kigo</v>
          </cell>
          <cell r="E4056" t="str">
            <v>Paul Mbabazi</v>
          </cell>
          <cell r="F4056" t="str">
            <v>Wakiso</v>
          </cell>
          <cell r="G4056" t="str">
            <v>Kampala West</v>
          </cell>
          <cell r="H4056" t="str">
            <v>William Bwire</v>
          </cell>
          <cell r="I4056" t="str">
            <v>All</v>
          </cell>
          <cell r="K4056">
            <v>45254.618055555555</v>
          </cell>
          <cell r="L4056" t="str">
            <v>2023-11-24T14:50:00.000-05:00</v>
          </cell>
          <cell r="M4056">
            <v>45255.382997685185</v>
          </cell>
          <cell r="N4056" t="str">
            <v>2023-11-25T09:11:31.000-05:00</v>
          </cell>
          <cell r="O4056" t="str">
            <v>Kabandize Eden</v>
          </cell>
          <cell r="P4056" t="str">
            <v>Valid</v>
          </cell>
          <cell r="Q4056" t="str">
            <v>.2085679</v>
          </cell>
          <cell r="R4056" t="str">
            <v>32.5784223</v>
          </cell>
        </row>
        <row r="4057">
          <cell r="B4057">
            <v>605587</v>
          </cell>
          <cell r="C4057" t="str">
            <v>1019</v>
          </cell>
          <cell r="D4057" t="str">
            <v>Kiziranfumbi</v>
          </cell>
          <cell r="E4057" t="str">
            <v>Latima Musoke</v>
          </cell>
          <cell r="F4057" t="str">
            <v>Hoima</v>
          </cell>
          <cell r="G4057" t="str">
            <v>Hoima</v>
          </cell>
          <cell r="H4057" t="str">
            <v>Allan Kavuma</v>
          </cell>
          <cell r="I4057" t="str">
            <v>All</v>
          </cell>
          <cell r="J4057" t="str">
            <v>I Engineering Uganda Ltd</v>
          </cell>
          <cell r="K4057">
            <v>45254.620138888888</v>
          </cell>
          <cell r="L4057" t="str">
            <v>2023-11-24T14:53:00.000-05:00</v>
          </cell>
          <cell r="M4057">
            <v>45254.644525462965</v>
          </cell>
          <cell r="N4057" t="str">
            <v>2023-11-24T15:28:07.000-05:00</v>
          </cell>
          <cell r="O4057" t="str">
            <v>Nsereko Ivan</v>
          </cell>
          <cell r="P4057" t="str">
            <v>Valid</v>
          </cell>
          <cell r="Q4057" t="str">
            <v>1.3357553</v>
          </cell>
          <cell r="R4057" t="str">
            <v>31.2049304</v>
          </cell>
        </row>
        <row r="4058">
          <cell r="B4058">
            <v>609811</v>
          </cell>
          <cell r="C4058" t="str">
            <v>2823</v>
          </cell>
          <cell r="D4058" t="str">
            <v>Kijonjo</v>
          </cell>
          <cell r="E4058" t="str">
            <v>Patrick Kalibbala</v>
          </cell>
          <cell r="F4058" t="str">
            <v>Rakai</v>
          </cell>
          <cell r="G4058" t="str">
            <v>Masaka</v>
          </cell>
          <cell r="H4058" t="str">
            <v>Faridah Nantege</v>
          </cell>
          <cell r="I4058" t="str">
            <v>All</v>
          </cell>
          <cell r="J4058" t="str">
            <v>CAMUSAT Uganda Limited</v>
          </cell>
          <cell r="K4058">
            <v>45254.621527777781</v>
          </cell>
          <cell r="L4058" t="str">
            <v>2023-11-24T14:55:00.000-05:00</v>
          </cell>
          <cell r="M4058">
            <v>45254.658668981479</v>
          </cell>
          <cell r="N4058" t="str">
            <v>2023-11-24T15:48:29.000-05:00</v>
          </cell>
          <cell r="O4058" t="str">
            <v>Kenneth kintu</v>
          </cell>
          <cell r="P4058" t="str">
            <v>Valid</v>
          </cell>
          <cell r="Q4058" t="str">
            <v>-.752985</v>
          </cell>
          <cell r="R4058" t="str">
            <v>31.5657117</v>
          </cell>
        </row>
        <row r="4059">
          <cell r="B4059">
            <v>609328</v>
          </cell>
          <cell r="C4059" t="str">
            <v>WE2137</v>
          </cell>
          <cell r="D4059" t="str">
            <v>Rutoto</v>
          </cell>
          <cell r="E4059" t="str">
            <v>Thomasi Seruyange</v>
          </cell>
          <cell r="F4059" t="str">
            <v>Rubirizi</v>
          </cell>
          <cell r="G4059" t="str">
            <v>Mbarara</v>
          </cell>
          <cell r="H4059" t="str">
            <v>Faridah Nantege</v>
          </cell>
          <cell r="I4059" t="str">
            <v>All</v>
          </cell>
          <cell r="J4059" t="str">
            <v>CAMUSAT Uganda Limited</v>
          </cell>
          <cell r="K4059">
            <v>45254.62222222222</v>
          </cell>
          <cell r="L4059" t="str">
            <v>2023-11-24T14:56:00.000-05:00</v>
          </cell>
          <cell r="M4059">
            <v>45255.33353009259</v>
          </cell>
          <cell r="N4059" t="str">
            <v>2023-11-25T08:00:17.000-05:00</v>
          </cell>
          <cell r="O4059" t="str">
            <v>Manisur Mukasa</v>
          </cell>
          <cell r="P4059" t="str">
            <v>Invalid</v>
          </cell>
          <cell r="Q4059" t="str">
            <v>-.3582686</v>
          </cell>
          <cell r="R4059" t="str">
            <v>30.1003788</v>
          </cell>
        </row>
        <row r="4060">
          <cell r="B4060">
            <v>606043</v>
          </cell>
          <cell r="C4060" t="str">
            <v>278</v>
          </cell>
          <cell r="D4060" t="str">
            <v>Ndeese</v>
          </cell>
          <cell r="E4060" t="str">
            <v>Samuel Naseke</v>
          </cell>
          <cell r="F4060" t="str">
            <v>Mukono</v>
          </cell>
          <cell r="G4060" t="str">
            <v>Kampala East</v>
          </cell>
          <cell r="H4060" t="str">
            <v>William Bwire</v>
          </cell>
          <cell r="I4060" t="str">
            <v>All</v>
          </cell>
          <cell r="K4060">
            <v>45254.623611111114</v>
          </cell>
          <cell r="L4060" t="str">
            <v>2023-11-24T14:58:00.000-05:00</v>
          </cell>
          <cell r="M4060">
            <v>45255.509479166663</v>
          </cell>
          <cell r="N4060" t="str">
            <v>2023-11-25T12:13:39.000-05:00</v>
          </cell>
          <cell r="O4060" t="str">
            <v>Solomon Kintu</v>
          </cell>
          <cell r="P4060" t="str">
            <v>Valid</v>
          </cell>
          <cell r="Q4060" t="str">
            <v>.6184177</v>
          </cell>
          <cell r="R4060" t="str">
            <v>32.7979026</v>
          </cell>
        </row>
        <row r="4061">
          <cell r="B4061">
            <v>606323</v>
          </cell>
          <cell r="C4061" t="str">
            <v>1519</v>
          </cell>
          <cell r="D4061" t="str">
            <v>Kalyango</v>
          </cell>
          <cell r="E4061" t="str">
            <v>Christopher Alituha</v>
          </cell>
          <cell r="F4061" t="str">
            <v>Kiboga</v>
          </cell>
          <cell r="G4061" t="str">
            <v>Masindi 2</v>
          </cell>
          <cell r="H4061" t="str">
            <v>Faridah Nantege</v>
          </cell>
          <cell r="I4061" t="str">
            <v>All</v>
          </cell>
          <cell r="J4061" t="str">
            <v>CAMUSAT Uganda Limited</v>
          </cell>
          <cell r="K4061">
            <v>45254.623611111114</v>
          </cell>
          <cell r="L4061" t="str">
            <v>2023-11-24T14:58:00.000-05:00</v>
          </cell>
          <cell r="M4061">
            <v>45254.684398148151</v>
          </cell>
          <cell r="N4061" t="str">
            <v>2023-11-24T16:25:32.000-05:00</v>
          </cell>
          <cell r="O4061" t="str">
            <v>John Moses Luzinda</v>
          </cell>
          <cell r="P4061" t="str">
            <v>Valid</v>
          </cell>
          <cell r="Q4061" t="str">
            <v>.827141666666667</v>
          </cell>
          <cell r="R4061" t="str">
            <v>31.7814166666667</v>
          </cell>
        </row>
        <row r="4062">
          <cell r="B4062">
            <v>606617</v>
          </cell>
          <cell r="C4062" t="str">
            <v>2090</v>
          </cell>
          <cell r="D4062" t="str">
            <v>Kwoyo A</v>
          </cell>
          <cell r="E4062" t="str">
            <v>Muhamood Kyongo</v>
          </cell>
          <cell r="F4062" t="str">
            <v>Apac</v>
          </cell>
          <cell r="G4062" t="str">
            <v>Lira</v>
          </cell>
          <cell r="H4062" t="str">
            <v>Allan Kavuma</v>
          </cell>
          <cell r="I4062" t="str">
            <v>All</v>
          </cell>
          <cell r="J4062" t="str">
            <v>I Engineering Uganda Ltd</v>
          </cell>
          <cell r="K4062">
            <v>45254.623611111114</v>
          </cell>
          <cell r="L4062" t="str">
            <v>2023-11-24T14:58:00.000-05:00</v>
          </cell>
          <cell r="M4062">
            <v>45254.649606481478</v>
          </cell>
          <cell r="N4062" t="str">
            <v>2023-11-24T15:35:26.000-05:00</v>
          </cell>
          <cell r="O4062" t="str">
            <v>Tumwebaze Mark</v>
          </cell>
          <cell r="P4062" t="str">
            <v>Valid</v>
          </cell>
          <cell r="Q4062" t="str">
            <v>2.0535033</v>
          </cell>
          <cell r="R4062" t="str">
            <v>32.3865017</v>
          </cell>
        </row>
        <row r="4063">
          <cell r="B4063">
            <v>605529</v>
          </cell>
          <cell r="C4063" t="str">
            <v>911</v>
          </cell>
          <cell r="D4063" t="str">
            <v>Nateete Central</v>
          </cell>
          <cell r="E4063" t="str">
            <v>Abu Kasamba</v>
          </cell>
          <cell r="F4063" t="str">
            <v>Kampala</v>
          </cell>
          <cell r="G4063" t="str">
            <v>Kampala West</v>
          </cell>
          <cell r="H4063" t="str">
            <v>Faridah Nantege</v>
          </cell>
          <cell r="I4063" t="str">
            <v>All</v>
          </cell>
          <cell r="J4063" t="str">
            <v>CAMUSAT Uganda Limited</v>
          </cell>
          <cell r="K4063">
            <v>45254.628472222219</v>
          </cell>
          <cell r="L4063" t="str">
            <v>2023-11-24T15:05:00.000-05:00</v>
          </cell>
          <cell r="M4063">
            <v>45254.822175925925</v>
          </cell>
          <cell r="N4063" t="str">
            <v>2023-11-24T19:43:56.000-05:00</v>
          </cell>
          <cell r="O4063" t="str">
            <v>Mark Lukwago</v>
          </cell>
          <cell r="P4063" t="str">
            <v>Audit</v>
          </cell>
          <cell r="Q4063" t="str">
            <v>.3022806</v>
          </cell>
          <cell r="R4063" t="str">
            <v>32.5262206</v>
          </cell>
        </row>
        <row r="4064">
          <cell r="B4064">
            <v>605131</v>
          </cell>
          <cell r="C4064" t="str">
            <v>202</v>
          </cell>
          <cell r="D4064" t="str">
            <v>Pakwach</v>
          </cell>
          <cell r="E4064" t="str">
            <v>Innocent Ayiko</v>
          </cell>
          <cell r="F4064" t="str">
            <v>Nebbi</v>
          </cell>
          <cell r="G4064" t="str">
            <v>Arua</v>
          </cell>
          <cell r="H4064" t="str">
            <v>Allan Kavuma</v>
          </cell>
          <cell r="I4064" t="str">
            <v>All</v>
          </cell>
          <cell r="K4064">
            <v>45254.629861111112</v>
          </cell>
          <cell r="L4064" t="str">
            <v>2023-11-24T15:07:00.000-05:00</v>
          </cell>
          <cell r="M4064">
            <v>45261.624490740738</v>
          </cell>
          <cell r="N4064" t="str">
            <v>2023-12-01T14:59:16.000-05:00</v>
          </cell>
          <cell r="O4064" t="str">
            <v>Alex Gonzaga</v>
          </cell>
          <cell r="P4064" t="str">
            <v>Valid</v>
          </cell>
          <cell r="Q4064" t="str">
            <v>2.4617386</v>
          </cell>
          <cell r="R4064" t="str">
            <v>31.4919861</v>
          </cell>
        </row>
        <row r="4065">
          <cell r="B4065">
            <v>608641</v>
          </cell>
          <cell r="C4065" t="str">
            <v>4046</v>
          </cell>
          <cell r="D4065" t="str">
            <v>Packwach</v>
          </cell>
          <cell r="E4065" t="str">
            <v>Innocent Ayiko</v>
          </cell>
          <cell r="F4065" t="str">
            <v>Nebbi</v>
          </cell>
          <cell r="G4065" t="str">
            <v>Arua</v>
          </cell>
          <cell r="H4065" t="str">
            <v>Allan Kavuma</v>
          </cell>
          <cell r="I4065" t="str">
            <v>All</v>
          </cell>
          <cell r="K4065">
            <v>45254.631249999999</v>
          </cell>
          <cell r="L4065" t="str">
            <v>2023-11-24T15:09:00.000-05:00</v>
          </cell>
          <cell r="M4065">
            <v>45261.604768518519</v>
          </cell>
          <cell r="N4065" t="str">
            <v>2023-12-01T14:30:52.000-05:00</v>
          </cell>
          <cell r="O4065" t="str">
            <v>Alex Gonzaga</v>
          </cell>
          <cell r="P4065" t="str">
            <v>Valid</v>
          </cell>
          <cell r="Q4065" t="str">
            <v>2.4961212</v>
          </cell>
          <cell r="R4065" t="str">
            <v>31.4593732</v>
          </cell>
        </row>
        <row r="4066">
          <cell r="B4066">
            <v>609611</v>
          </cell>
          <cell r="C4066" t="str">
            <v>2493</v>
          </cell>
          <cell r="D4066" t="str">
            <v>Rwemiringa</v>
          </cell>
          <cell r="E4066" t="str">
            <v>Denis Masaba</v>
          </cell>
          <cell r="F4066" t="str">
            <v>Ntungamo</v>
          </cell>
          <cell r="G4066" t="str">
            <v>Kabale</v>
          </cell>
          <cell r="H4066" t="str">
            <v>Faridah Nantege</v>
          </cell>
          <cell r="I4066" t="str">
            <v>All</v>
          </cell>
          <cell r="J4066" t="str">
            <v>CAMUSAT Uganda Limited</v>
          </cell>
          <cell r="K4066">
            <v>45254.634722222225</v>
          </cell>
          <cell r="L4066" t="str">
            <v>2023-11-24T15:14:00.000-05:00</v>
          </cell>
          <cell r="M4066">
            <v>45254.665011574078</v>
          </cell>
          <cell r="N4066" t="str">
            <v>2023-11-24T15:57:37.000-05:00</v>
          </cell>
          <cell r="O4066" t="str">
            <v>Vincent Nsamba</v>
          </cell>
          <cell r="P4066" t="str">
            <v>Valid</v>
          </cell>
          <cell r="Q4066" t="str">
            <v>-.8135698</v>
          </cell>
          <cell r="R4066" t="str">
            <v>30.1230415</v>
          </cell>
        </row>
        <row r="4067">
          <cell r="B4067">
            <v>605306</v>
          </cell>
          <cell r="C4067" t="str">
            <v>479</v>
          </cell>
          <cell r="D4067" t="str">
            <v>Unifat Primary</v>
          </cell>
          <cell r="E4067" t="str">
            <v>Moses Kaganda</v>
          </cell>
          <cell r="F4067" t="str">
            <v>Gulu</v>
          </cell>
          <cell r="G4067" t="str">
            <v>Gulu</v>
          </cell>
          <cell r="H4067" t="str">
            <v>Allan Kavuma</v>
          </cell>
          <cell r="I4067" t="str">
            <v>All</v>
          </cell>
          <cell r="J4067" t="str">
            <v>I Engineering Uganda Ltd</v>
          </cell>
          <cell r="K4067">
            <v>45254.642361111109</v>
          </cell>
          <cell r="L4067" t="str">
            <v>2023-11-24T15:25:00.000-05:00</v>
          </cell>
          <cell r="M4067">
            <v>45254.693761574075</v>
          </cell>
          <cell r="N4067" t="str">
            <v>2023-11-24T16:39:01.000-05:00</v>
          </cell>
          <cell r="O4067" t="str">
            <v>Lawrence Galibanzora</v>
          </cell>
          <cell r="P4067" t="str">
            <v>Audit</v>
          </cell>
          <cell r="Q4067" t="str">
            <v>2.7759872</v>
          </cell>
          <cell r="R4067" t="str">
            <v>32.2945724</v>
          </cell>
        </row>
        <row r="4068">
          <cell r="B4068">
            <v>609924</v>
          </cell>
          <cell r="C4068" t="str">
            <v>1</v>
          </cell>
          <cell r="D4068" t="str">
            <v>Katemwa</v>
          </cell>
          <cell r="E4068" t="str">
            <v>Christopher Alituha</v>
          </cell>
          <cell r="F4068" t="str">
            <v>Mubende</v>
          </cell>
          <cell r="H4068" t="str">
            <v>Faridah Nantege</v>
          </cell>
          <cell r="I4068" t="str">
            <v>All</v>
          </cell>
          <cell r="J4068" t="str">
            <v>CAMUSAT Uganda Limited</v>
          </cell>
          <cell r="K4068">
            <v>45254.645833333336</v>
          </cell>
          <cell r="L4068" t="str">
            <v>2023-11-24T15:30:00.000-05:00</v>
          </cell>
          <cell r="M4068">
            <v>45255.357210648152</v>
          </cell>
          <cell r="N4068" t="str">
            <v>2023-11-25T08:34:23.000-05:00</v>
          </cell>
          <cell r="O4068" t="str">
            <v>Geoffrey Kyambadde</v>
          </cell>
          <cell r="P4068" t="str">
            <v>Valid</v>
          </cell>
          <cell r="Q4068" t="str">
            <v>.5079378</v>
          </cell>
          <cell r="R4068" t="str">
            <v>31.7758908</v>
          </cell>
        </row>
        <row r="4069">
          <cell r="B4069">
            <v>606043</v>
          </cell>
          <cell r="C4069" t="str">
            <v>278</v>
          </cell>
          <cell r="D4069" t="str">
            <v>Ndeese</v>
          </cell>
          <cell r="E4069" t="str">
            <v>Samuel Naseke</v>
          </cell>
          <cell r="F4069" t="str">
            <v>Mukono</v>
          </cell>
          <cell r="G4069" t="str">
            <v>Kampala East</v>
          </cell>
          <cell r="H4069" t="str">
            <v>William Bwire</v>
          </cell>
          <cell r="I4069" t="str">
            <v>All</v>
          </cell>
          <cell r="K4069">
            <v>45254.646527777775</v>
          </cell>
          <cell r="L4069" t="str">
            <v>2023-11-24T15:31:00.000-05:00</v>
          </cell>
          <cell r="M4069">
            <v>45255.834768518522</v>
          </cell>
          <cell r="N4069" t="str">
            <v>2023-11-25T20:02:04.000-05:00</v>
          </cell>
          <cell r="O4069" t="str">
            <v>Nganda sharif</v>
          </cell>
          <cell r="P4069" t="str">
            <v>Valid</v>
          </cell>
          <cell r="Q4069" t="str">
            <v>.6186391</v>
          </cell>
          <cell r="R4069" t="str">
            <v>32.7979271</v>
          </cell>
        </row>
        <row r="4070">
          <cell r="B4070">
            <v>609219</v>
          </cell>
          <cell r="C4070" t="str">
            <v>WE2039</v>
          </cell>
          <cell r="D4070" t="str">
            <v>Lake Bunyonyi</v>
          </cell>
          <cell r="E4070" t="str">
            <v>Denis Masaba</v>
          </cell>
          <cell r="F4070" t="str">
            <v>Kabale</v>
          </cell>
          <cell r="G4070" t="str">
            <v>Kabale</v>
          </cell>
          <cell r="H4070" t="str">
            <v>Faridah Nantege</v>
          </cell>
          <cell r="I4070" t="str">
            <v>All</v>
          </cell>
          <cell r="J4070" t="str">
            <v>CAMUSAT Uganda Limited</v>
          </cell>
          <cell r="K4070">
            <v>45254.648611111108</v>
          </cell>
          <cell r="L4070" t="str">
            <v>2023-11-24T15:34:00.000-05:00</v>
          </cell>
          <cell r="M4070">
            <v>45254.88113425926</v>
          </cell>
          <cell r="N4070" t="str">
            <v>2023-11-24T21:08:50.000-05:00</v>
          </cell>
          <cell r="O4070" t="str">
            <v>Innocent Twesigomwe</v>
          </cell>
          <cell r="P4070" t="str">
            <v>Valid</v>
          </cell>
          <cell r="Q4070" t="str">
            <v>-1.2508148</v>
          </cell>
          <cell r="R4070" t="str">
            <v>29.9218668</v>
          </cell>
        </row>
        <row r="4071">
          <cell r="B4071">
            <v>607108</v>
          </cell>
          <cell r="C4071" t="str">
            <v>KA1076</v>
          </cell>
          <cell r="D4071" t="str">
            <v>Emka House</v>
          </cell>
          <cell r="E4071" t="str">
            <v>Joash Lubwama</v>
          </cell>
          <cell r="F4071" t="str">
            <v>Kampala</v>
          </cell>
          <cell r="H4071" t="str">
            <v>Allan Kavuma</v>
          </cell>
          <cell r="I4071" t="str">
            <v>Air Conditioner</v>
          </cell>
          <cell r="J4071" t="str">
            <v>I Engineering Uganda Ltd</v>
          </cell>
          <cell r="K4071">
            <v>45254.655555555553</v>
          </cell>
          <cell r="L4071" t="str">
            <v>2023-11-24T15:44:00.000-05:00</v>
          </cell>
          <cell r="M4071">
            <v>45254.677025462966</v>
          </cell>
          <cell r="N4071" t="str">
            <v>2023-11-24T16:14:55.000-05:00</v>
          </cell>
          <cell r="O4071" t="str">
            <v>Maurice Natuhwera</v>
          </cell>
          <cell r="P4071" t="str">
            <v>Valid</v>
          </cell>
          <cell r="Q4071" t="str">
            <v>.32064482</v>
          </cell>
          <cell r="R4071" t="str">
            <v>32.57430126</v>
          </cell>
        </row>
        <row r="4072">
          <cell r="B4072">
            <v>609030</v>
          </cell>
          <cell r="C4072" t="str">
            <v>WE2242</v>
          </cell>
          <cell r="D4072" t="str">
            <v>Buliisa</v>
          </cell>
          <cell r="E4072" t="str">
            <v>Latima Musoke</v>
          </cell>
          <cell r="F4072" t="str">
            <v>Buliisa</v>
          </cell>
          <cell r="G4072" t="str">
            <v>Western</v>
          </cell>
          <cell r="H4072" t="str">
            <v>Allan Kavuma</v>
          </cell>
          <cell r="I4072" t="str">
            <v>All</v>
          </cell>
          <cell r="J4072" t="str">
            <v>I Engineering Uganda Ltd</v>
          </cell>
          <cell r="K4072">
            <v>45254.656944444447</v>
          </cell>
          <cell r="L4072" t="str">
            <v>2023-11-24T15:46:00.000-05:00</v>
          </cell>
          <cell r="M4072">
            <v>45254.876377314817</v>
          </cell>
          <cell r="N4072" t="str">
            <v>2023-11-24T21:01:59.000-05:00</v>
          </cell>
          <cell r="O4072" t="str">
            <v>Otyono David</v>
          </cell>
          <cell r="P4072" t="str">
            <v>Valid</v>
          </cell>
          <cell r="Q4072" t="str">
            <v>2.14653833333333</v>
          </cell>
          <cell r="R4072" t="str">
            <v>31.4255383333333</v>
          </cell>
        </row>
        <row r="4073">
          <cell r="B4073">
            <v>607385</v>
          </cell>
          <cell r="C4073" t="str">
            <v>NO4014</v>
          </cell>
          <cell r="D4073" t="str">
            <v>Luwero</v>
          </cell>
          <cell r="E4073" t="str">
            <v>Robert Otim</v>
          </cell>
          <cell r="F4073" t="str">
            <v>Luwero</v>
          </cell>
          <cell r="H4073" t="str">
            <v>Allan Kavuma</v>
          </cell>
          <cell r="I4073" t="str">
            <v>Air Conditioner</v>
          </cell>
          <cell r="J4073" t="str">
            <v>I Engineering Uganda Ltd</v>
          </cell>
          <cell r="K4073">
            <v>45254.659722222219</v>
          </cell>
          <cell r="L4073" t="str">
            <v>2023-11-24T15:50:00.000-05:00</v>
          </cell>
          <cell r="M4073">
            <v>45254.697280092594</v>
          </cell>
          <cell r="N4073" t="str">
            <v>2023-11-24T16:44:05.000-05:00</v>
          </cell>
          <cell r="O4073" t="str">
            <v>Maurice Natuhwera</v>
          </cell>
          <cell r="P4073" t="str">
            <v>Valid</v>
          </cell>
          <cell r="Q4073" t="str">
            <v>.320651</v>
          </cell>
          <cell r="R4073" t="str">
            <v>32.57421221</v>
          </cell>
        </row>
        <row r="4074">
          <cell r="B4074">
            <v>607505</v>
          </cell>
          <cell r="C4074" t="str">
            <v>KAM070</v>
          </cell>
          <cell r="D4074" t="str">
            <v>Naguru-Lugogo</v>
          </cell>
          <cell r="E4074" t="str">
            <v>Benbridge Mulongo</v>
          </cell>
          <cell r="F4074" t="str">
            <v>Kampala</v>
          </cell>
          <cell r="H4074" t="str">
            <v>William Bwire</v>
          </cell>
          <cell r="I4074" t="str">
            <v>All</v>
          </cell>
          <cell r="K4074">
            <v>45254.668749999997</v>
          </cell>
          <cell r="L4074" t="str">
            <v>2023-11-24T16:03:00.000-05:00</v>
          </cell>
          <cell r="M4074">
            <v>45255.628425925926</v>
          </cell>
          <cell r="N4074" t="str">
            <v>2023-11-25T15:04:56.000-05:00</v>
          </cell>
          <cell r="O4074" t="str">
            <v>William Musoke</v>
          </cell>
          <cell r="P4074" t="str">
            <v>Valid</v>
          </cell>
          <cell r="Q4074" t="str">
            <v>.3351746</v>
          </cell>
          <cell r="R4074" t="str">
            <v>32.6072241</v>
          </cell>
        </row>
        <row r="4075">
          <cell r="B4075">
            <v>609439</v>
          </cell>
          <cell r="C4075" t="str">
            <v>WE2846</v>
          </cell>
          <cell r="D4075" t="str">
            <v>Buyiisa</v>
          </cell>
          <cell r="E4075" t="str">
            <v>Patrick Kalibbala</v>
          </cell>
          <cell r="F4075" t="str">
            <v>Rakai</v>
          </cell>
          <cell r="G4075" t="str">
            <v>Masaka</v>
          </cell>
          <cell r="H4075" t="str">
            <v>Faridah Nantege</v>
          </cell>
          <cell r="I4075" t="str">
            <v>All</v>
          </cell>
          <cell r="J4075" t="str">
            <v>CAMUSAT Uganda Limited</v>
          </cell>
          <cell r="K4075">
            <v>45254.67083333333</v>
          </cell>
          <cell r="L4075" t="str">
            <v>2023-11-24T16:06:00.000-05:00</v>
          </cell>
          <cell r="M4075">
            <v>45254.708090277774</v>
          </cell>
          <cell r="N4075" t="str">
            <v>2023-11-24T16:59:39.000-05:00</v>
          </cell>
          <cell r="O4075" t="str">
            <v>Eric Bazira</v>
          </cell>
          <cell r="P4075" t="str">
            <v>Valid</v>
          </cell>
          <cell r="Q4075" t="str">
            <v>-.4841675</v>
          </cell>
          <cell r="R4075" t="str">
            <v>31.6449607</v>
          </cell>
        </row>
        <row r="4076">
          <cell r="B4076">
            <v>607178</v>
          </cell>
          <cell r="C4076" t="str">
            <v>WE2150</v>
          </cell>
          <cell r="D4076" t="str">
            <v>Kamengo</v>
          </cell>
          <cell r="E4076" t="str">
            <v>Patrick Kalibbala</v>
          </cell>
          <cell r="F4076" t="str">
            <v>Mpigi</v>
          </cell>
          <cell r="G4076" t="str">
            <v>Masaka</v>
          </cell>
          <cell r="H4076" t="str">
            <v>Faridah Nantege</v>
          </cell>
          <cell r="I4076" t="str">
            <v>All</v>
          </cell>
          <cell r="J4076" t="str">
            <v>CAMUSAT Uganda Limited</v>
          </cell>
          <cell r="K4076">
            <v>45254.675000000003</v>
          </cell>
          <cell r="L4076" t="str">
            <v>2023-11-24T16:12:00.000-05:00</v>
          </cell>
          <cell r="M4076">
            <v>45254.72148148148</v>
          </cell>
          <cell r="N4076" t="str">
            <v>2023-11-24T17:18:56.000-05:00</v>
          </cell>
          <cell r="O4076" t="str">
            <v>David Lubwama</v>
          </cell>
          <cell r="P4076" t="str">
            <v>Valid</v>
          </cell>
          <cell r="Q4076" t="str">
            <v>.1418015</v>
          </cell>
          <cell r="R4076" t="str">
            <v>32.2315854</v>
          </cell>
        </row>
        <row r="4077">
          <cell r="B4077">
            <v>607244</v>
          </cell>
          <cell r="C4077" t="str">
            <v>1185</v>
          </cell>
          <cell r="D4077" t="str">
            <v>Kigo</v>
          </cell>
          <cell r="E4077" t="str">
            <v>Paul Mbabazi</v>
          </cell>
          <cell r="F4077" t="str">
            <v>Wakiso</v>
          </cell>
          <cell r="H4077" t="str">
            <v>William Bwire</v>
          </cell>
          <cell r="I4077" t="str">
            <v>Janitorial</v>
          </cell>
          <cell r="K4077">
            <v>45254.675694444442</v>
          </cell>
          <cell r="L4077" t="str">
            <v>2023-11-24T16:13:00.000-05:00</v>
          </cell>
          <cell r="M4077">
            <v>45254.705891203703</v>
          </cell>
          <cell r="N4077" t="str">
            <v>2023-11-24T16:56:29.000-05:00</v>
          </cell>
          <cell r="O4077" t="str">
            <v>Kabandize Eden</v>
          </cell>
          <cell r="P4077" t="str">
            <v>Valid</v>
          </cell>
          <cell r="Q4077" t="str">
            <v>.2086358</v>
          </cell>
          <cell r="R4077" t="str">
            <v>32.5782938</v>
          </cell>
        </row>
        <row r="4078">
          <cell r="B4078">
            <v>607324</v>
          </cell>
          <cell r="C4078" t="str">
            <v>1008</v>
          </cell>
          <cell r="D4078" t="str">
            <v>Kololo Courts Hotel</v>
          </cell>
          <cell r="E4078" t="str">
            <v>Benbridge Mulongo</v>
          </cell>
          <cell r="F4078" t="str">
            <v>Kampala</v>
          </cell>
          <cell r="G4078" t="str">
            <v>Kampala East</v>
          </cell>
          <cell r="H4078" t="str">
            <v>William Bwire</v>
          </cell>
          <cell r="I4078" t="str">
            <v>All</v>
          </cell>
          <cell r="K4078">
            <v>45254.679861111108</v>
          </cell>
          <cell r="L4078" t="str">
            <v>2023-11-24T16:19:00.000-05:00</v>
          </cell>
          <cell r="M4078">
            <v>45255.496574074074</v>
          </cell>
          <cell r="N4078" t="str">
            <v>2023-11-25T11:55:04.000-05:00</v>
          </cell>
          <cell r="O4078" t="str">
            <v>Derrick Ahimbisibwe</v>
          </cell>
          <cell r="P4078" t="str">
            <v>Valid</v>
          </cell>
          <cell r="Q4078" t="str">
            <v>.3239679</v>
          </cell>
          <cell r="R4078" t="str">
            <v>32.5958119</v>
          </cell>
        </row>
        <row r="4079">
          <cell r="B4079">
            <v>605517</v>
          </cell>
          <cell r="C4079" t="str">
            <v>878</v>
          </cell>
          <cell r="D4079" t="str">
            <v>Kawuka</v>
          </cell>
          <cell r="E4079" t="str">
            <v>Latima Musoke</v>
          </cell>
          <cell r="F4079" t="str">
            <v>Kyankwanzi</v>
          </cell>
          <cell r="G4079" t="str">
            <v>Hoima</v>
          </cell>
          <cell r="H4079" t="str">
            <v>Allan Kavuma</v>
          </cell>
          <cell r="I4079" t="str">
            <v>Air Conditioner</v>
          </cell>
          <cell r="J4079" t="str">
            <v>I Engineering Uganda Ltd</v>
          </cell>
          <cell r="K4079">
            <v>45254.679861111108</v>
          </cell>
          <cell r="L4079" t="str">
            <v>2023-11-24T16:19:00.000-05:00</v>
          </cell>
          <cell r="M4079">
            <v>45257.532557870371</v>
          </cell>
          <cell r="N4079" t="str">
            <v>2023-11-27T12:46:53.000-05:00</v>
          </cell>
          <cell r="O4079" t="str">
            <v>Deogracious Mayamba</v>
          </cell>
          <cell r="P4079" t="str">
            <v>Valid</v>
          </cell>
          <cell r="Q4079" t="str">
            <v>1.257525</v>
          </cell>
          <cell r="R4079" t="str">
            <v>31.5201883333333</v>
          </cell>
        </row>
        <row r="4080">
          <cell r="B4080">
            <v>701236</v>
          </cell>
          <cell r="C4080" t="str">
            <v>WE2951</v>
          </cell>
          <cell r="D4080" t="str">
            <v>Kihanga 2</v>
          </cell>
          <cell r="E4080" t="str">
            <v>Latima Musoke</v>
          </cell>
          <cell r="F4080" t="str">
            <v>Hoima</v>
          </cell>
          <cell r="G4080" t="str">
            <v>Hoima</v>
          </cell>
          <cell r="H4080" t="str">
            <v>Allan Kavuma</v>
          </cell>
          <cell r="I4080" t="str">
            <v>All</v>
          </cell>
          <cell r="K4080">
            <v>45254.682638888888</v>
          </cell>
          <cell r="L4080" t="str">
            <v>2023-11-24T16:23:00.000-05:00</v>
          </cell>
          <cell r="M4080">
            <v>45254.744386574072</v>
          </cell>
          <cell r="N4080" t="str">
            <v>2023-11-24T17:51:55.000-05:00</v>
          </cell>
          <cell r="O4080" t="str">
            <v>Kyotiina Joseph</v>
          </cell>
          <cell r="P4080" t="str">
            <v>Valid</v>
          </cell>
          <cell r="Q4080" t="str">
            <v>1.3994217</v>
          </cell>
          <cell r="R4080" t="str">
            <v>31.3840717</v>
          </cell>
        </row>
        <row r="4081">
          <cell r="B4081">
            <v>606434</v>
          </cell>
          <cell r="C4081" t="str">
            <v>1742</v>
          </cell>
          <cell r="D4081" t="str">
            <v>Albert Cook Road</v>
          </cell>
          <cell r="E4081" t="str">
            <v>Abu Kasamba</v>
          </cell>
          <cell r="F4081" t="str">
            <v>Kampala</v>
          </cell>
          <cell r="G4081" t="str">
            <v>Kampala West</v>
          </cell>
          <cell r="H4081" t="str">
            <v>Faridah Nantege</v>
          </cell>
          <cell r="I4081" t="str">
            <v>All</v>
          </cell>
          <cell r="J4081" t="str">
            <v>CAMUSAT Uganda Limited</v>
          </cell>
          <cell r="K4081">
            <v>45254.688888888886</v>
          </cell>
          <cell r="L4081" t="str">
            <v>2023-11-24T16:32:00.000-05:00</v>
          </cell>
          <cell r="M4081">
            <v>45254.779351851852</v>
          </cell>
          <cell r="N4081" t="str">
            <v>2023-11-24T18:42:16.000-05:00</v>
          </cell>
          <cell r="O4081" t="str">
            <v>Juma Lubega</v>
          </cell>
          <cell r="P4081" t="str">
            <v>Valid</v>
          </cell>
          <cell r="Q4081" t="str">
            <v>.3095402</v>
          </cell>
          <cell r="R4081" t="str">
            <v>32.5574043</v>
          </cell>
        </row>
        <row r="4082">
          <cell r="B4082">
            <v>607360</v>
          </cell>
          <cell r="C4082" t="str">
            <v>WE2158</v>
          </cell>
          <cell r="D4082" t="str">
            <v>Kyotera</v>
          </cell>
          <cell r="E4082" t="str">
            <v>Patrick Kalibbala</v>
          </cell>
          <cell r="F4082" t="str">
            <v>Rakai</v>
          </cell>
          <cell r="G4082" t="str">
            <v>Masaka</v>
          </cell>
          <cell r="H4082" t="str">
            <v>Faridah Nantege</v>
          </cell>
          <cell r="I4082" t="str">
            <v>All</v>
          </cell>
          <cell r="J4082" t="str">
            <v>CAMUSAT Uganda Limited</v>
          </cell>
          <cell r="K4082">
            <v>45254.688888888886</v>
          </cell>
          <cell r="L4082" t="str">
            <v>2023-11-24T16:32:00.000-05:00</v>
          </cell>
          <cell r="M4082">
            <v>45254.726770833331</v>
          </cell>
          <cell r="N4082" t="str">
            <v>2023-11-24T17:26:33.000-05:00</v>
          </cell>
          <cell r="O4082" t="str">
            <v>Kenneth kintu</v>
          </cell>
          <cell r="P4082" t="str">
            <v>Valid</v>
          </cell>
          <cell r="Q4082" t="str">
            <v>-.6381015</v>
          </cell>
          <cell r="R4082" t="str">
            <v>31.5400556</v>
          </cell>
        </row>
        <row r="4083">
          <cell r="B4083">
            <v>607155</v>
          </cell>
          <cell r="C4083" t="str">
            <v>KA1155</v>
          </cell>
          <cell r="D4083" t="str">
            <v>Kagoma</v>
          </cell>
          <cell r="E4083" t="str">
            <v>Joash Lubwama</v>
          </cell>
          <cell r="F4083" t="str">
            <v>Wakiso</v>
          </cell>
          <cell r="H4083" t="str">
            <v>Allan Kavuma</v>
          </cell>
          <cell r="I4083" t="str">
            <v>All</v>
          </cell>
          <cell r="J4083" t="str">
            <v>I Engineering Uganda Ltd</v>
          </cell>
          <cell r="K4083">
            <v>45254.69027777778</v>
          </cell>
          <cell r="L4083" t="str">
            <v>2023-11-24T16:34:00.000-05:00</v>
          </cell>
          <cell r="M4083">
            <v>45254.720763888887</v>
          </cell>
          <cell r="N4083" t="str">
            <v>2023-11-24T17:17:54.000-05:00</v>
          </cell>
          <cell r="O4083" t="str">
            <v>Ronnie Muhindo</v>
          </cell>
          <cell r="P4083" t="str">
            <v>Valid</v>
          </cell>
          <cell r="Q4083" t="str">
            <v>.4018131</v>
          </cell>
          <cell r="R4083" t="str">
            <v>32.5425332</v>
          </cell>
        </row>
        <row r="4084">
          <cell r="B4084">
            <v>609804</v>
          </cell>
          <cell r="C4084" t="str">
            <v>2793</v>
          </cell>
          <cell r="D4084" t="str">
            <v>Busiriba</v>
          </cell>
          <cell r="E4084" t="str">
            <v>Stephen Rwabwogo</v>
          </cell>
          <cell r="F4084" t="str">
            <v>Kamwenge</v>
          </cell>
          <cell r="G4084" t="str">
            <v>Fort Portal</v>
          </cell>
          <cell r="H4084" t="str">
            <v>Faridah Nantege</v>
          </cell>
          <cell r="I4084" t="str">
            <v>All</v>
          </cell>
          <cell r="J4084" t="str">
            <v>CAMUSAT Uganda Limited</v>
          </cell>
          <cell r="K4084">
            <v>45254.69027777778</v>
          </cell>
          <cell r="L4084" t="str">
            <v>2023-11-24T16:34:00.000-05:00</v>
          </cell>
          <cell r="M4084">
            <v>45254.714594907404</v>
          </cell>
          <cell r="N4084" t="str">
            <v>2023-11-24T17:09:01.000-05:00</v>
          </cell>
          <cell r="O4084" t="str">
            <v>Martin Kayondo</v>
          </cell>
          <cell r="P4084" t="str">
            <v>Valid</v>
          </cell>
          <cell r="Q4084" t="str">
            <v>.3919494</v>
          </cell>
          <cell r="R4084" t="str">
            <v>30.4717254</v>
          </cell>
        </row>
        <row r="4085">
          <cell r="B4085">
            <v>606644</v>
          </cell>
          <cell r="C4085" t="str">
            <v>2048</v>
          </cell>
          <cell r="D4085" t="str">
            <v>Dongo</v>
          </cell>
          <cell r="E4085" t="str">
            <v>Innocent Ayiko</v>
          </cell>
          <cell r="F4085" t="str">
            <v>Moyo</v>
          </cell>
          <cell r="G4085" t="str">
            <v>Arua</v>
          </cell>
          <cell r="H4085" t="str">
            <v>Allan Kavuma</v>
          </cell>
          <cell r="I4085" t="str">
            <v>All</v>
          </cell>
          <cell r="J4085" t="str">
            <v>I Engineering Uganda Ltd</v>
          </cell>
          <cell r="K4085">
            <v>45254.690972222219</v>
          </cell>
          <cell r="L4085" t="str">
            <v>2023-11-24T16:35:00.000-05:00</v>
          </cell>
          <cell r="M4085">
            <v>45254.732754629629</v>
          </cell>
          <cell r="N4085" t="str">
            <v>2023-11-24T17:35:10.000-05:00</v>
          </cell>
          <cell r="O4085" t="str">
            <v>Bumali Bazade</v>
          </cell>
          <cell r="P4085" t="str">
            <v>Valid</v>
          </cell>
          <cell r="Q4085" t="str">
            <v>3.4091565</v>
          </cell>
          <cell r="R4085" t="str">
            <v>31.5979211</v>
          </cell>
        </row>
        <row r="4086">
          <cell r="B4086">
            <v>605068</v>
          </cell>
          <cell r="C4086" t="str">
            <v>80</v>
          </cell>
          <cell r="D4086" t="str">
            <v>Soroti</v>
          </cell>
          <cell r="E4086" t="str">
            <v>Moses Wandera</v>
          </cell>
          <cell r="F4086" t="str">
            <v>Soroti</v>
          </cell>
          <cell r="G4086" t="str">
            <v>North East</v>
          </cell>
          <cell r="H4086" t="str">
            <v>William Bwire</v>
          </cell>
          <cell r="I4086" t="str">
            <v>All</v>
          </cell>
          <cell r="K4086">
            <v>45254.691666666666</v>
          </cell>
          <cell r="L4086" t="str">
            <v>2023-11-24T16:36:00.000-05:00</v>
          </cell>
          <cell r="M4086">
            <v>45255.371087962965</v>
          </cell>
          <cell r="N4086" t="str">
            <v>2023-11-25T08:54:22.000-05:00</v>
          </cell>
          <cell r="O4086" t="str">
            <v>Sulaiman Ssekyanzi</v>
          </cell>
          <cell r="P4086" t="str">
            <v>Valid</v>
          </cell>
          <cell r="Q4086" t="str">
            <v>1.7117846</v>
          </cell>
          <cell r="R4086" t="str">
            <v>33.6146773</v>
          </cell>
        </row>
        <row r="4087">
          <cell r="B4087">
            <v>605061</v>
          </cell>
          <cell r="C4087" t="str">
            <v>70</v>
          </cell>
          <cell r="D4087" t="str">
            <v>Eagles_Nest</v>
          </cell>
          <cell r="E4087" t="str">
            <v>Abu Kasamba</v>
          </cell>
          <cell r="F4087" t="str">
            <v>Kampala</v>
          </cell>
          <cell r="G4087" t="str">
            <v>Kampala West</v>
          </cell>
          <cell r="H4087" t="str">
            <v>Faridah Nantege</v>
          </cell>
          <cell r="I4087" t="str">
            <v>All</v>
          </cell>
          <cell r="J4087" t="str">
            <v>CAMUSAT Uganda Limited</v>
          </cell>
          <cell r="K4087">
            <v>45254.695138888892</v>
          </cell>
          <cell r="L4087" t="str">
            <v>2023-11-24T16:41:00.000-05:00</v>
          </cell>
          <cell r="M4087">
            <v>45255.506053240744</v>
          </cell>
          <cell r="N4087" t="str">
            <v>2023-11-25T12:08:43.000-05:00</v>
          </cell>
          <cell r="O4087" t="str">
            <v>Juma Lubega</v>
          </cell>
          <cell r="P4087" t="str">
            <v>Audit</v>
          </cell>
          <cell r="Q4087" t="str">
            <v>.3039526</v>
          </cell>
          <cell r="R4087" t="str">
            <v>32.5661916</v>
          </cell>
        </row>
        <row r="4088">
          <cell r="B4088">
            <v>606221</v>
          </cell>
          <cell r="C4088" t="str">
            <v>1113</v>
          </cell>
          <cell r="D4088" t="str">
            <v>Lweza</v>
          </cell>
          <cell r="E4088" t="str">
            <v>Abu Kasamba</v>
          </cell>
          <cell r="F4088" t="str">
            <v>Wakiso</v>
          </cell>
          <cell r="G4088" t="str">
            <v>Kampala West</v>
          </cell>
          <cell r="H4088" t="str">
            <v>Faridah Nantege</v>
          </cell>
          <cell r="I4088" t="str">
            <v>All</v>
          </cell>
          <cell r="J4088" t="str">
            <v>CAMUSAT Uganda Limited</v>
          </cell>
          <cell r="K4088">
            <v>45254.697916666664</v>
          </cell>
          <cell r="L4088" t="str">
            <v>2023-11-24T16:45:00.000-05:00</v>
          </cell>
          <cell r="M4088">
            <v>45254.732627314814</v>
          </cell>
          <cell r="N4088" t="str">
            <v>2023-11-24T17:34:59.000-05:00</v>
          </cell>
          <cell r="O4088" t="str">
            <v>Patrick Cwinyai</v>
          </cell>
          <cell r="P4088" t="str">
            <v>Audit</v>
          </cell>
          <cell r="Q4088" t="str">
            <v>.2140375</v>
          </cell>
          <cell r="R4088" t="str">
            <v>32.5491616</v>
          </cell>
        </row>
        <row r="4089">
          <cell r="B4089">
            <v>609300</v>
          </cell>
          <cell r="C4089" t="str">
            <v>WE2126</v>
          </cell>
          <cell r="D4089" t="str">
            <v>Oruha</v>
          </cell>
          <cell r="E4089" t="str">
            <v>Stephen Rwabwogo</v>
          </cell>
          <cell r="F4089" t="str">
            <v>Kyenjojo</v>
          </cell>
          <cell r="G4089" t="str">
            <v>Western</v>
          </cell>
          <cell r="H4089" t="str">
            <v>Faridah Nantege</v>
          </cell>
          <cell r="I4089" t="str">
            <v>Air Conditioner</v>
          </cell>
          <cell r="J4089" t="str">
            <v>CAMUSAT Uganda Limited</v>
          </cell>
          <cell r="K4089">
            <v>45254.709027777775</v>
          </cell>
          <cell r="L4089" t="str">
            <v>2023-11-24T17:01:00.000-05:00</v>
          </cell>
          <cell r="M4089">
            <v>45255.00204861111</v>
          </cell>
          <cell r="N4089" t="str">
            <v>2023-11-25T00:02:57.000-05:00</v>
          </cell>
          <cell r="O4089" t="str">
            <v>Robert Kayongo</v>
          </cell>
          <cell r="P4089" t="str">
            <v>Valid</v>
          </cell>
          <cell r="Q4089" t="str">
            <v>.6495972</v>
          </cell>
          <cell r="R4089" t="str">
            <v>30.5103489</v>
          </cell>
        </row>
        <row r="4090">
          <cell r="B4090">
            <v>605895</v>
          </cell>
          <cell r="C4090" t="str">
            <v>647</v>
          </cell>
          <cell r="D4090" t="str">
            <v>Banda Trading Centre</v>
          </cell>
          <cell r="E4090" t="str">
            <v>Benbridge Mulongo</v>
          </cell>
          <cell r="F4090" t="str">
            <v>Kampala</v>
          </cell>
          <cell r="G4090" t="str">
            <v>Kampala East</v>
          </cell>
          <cell r="H4090" t="str">
            <v>William Bwire</v>
          </cell>
          <cell r="I4090" t="str">
            <v>All</v>
          </cell>
          <cell r="K4090">
            <v>45254.712500000001</v>
          </cell>
          <cell r="L4090" t="str">
            <v>2023-11-24T17:06:00.000-05:00</v>
          </cell>
          <cell r="M4090">
            <v>45255.366678240738</v>
          </cell>
          <cell r="N4090" t="str">
            <v>2023-11-25T08:48:01.000-05:00</v>
          </cell>
          <cell r="O4090" t="str">
            <v>Deo Kabugo</v>
          </cell>
          <cell r="P4090" t="str">
            <v>Valid</v>
          </cell>
          <cell r="Q4090" t="str">
            <v>.3460334</v>
          </cell>
          <cell r="R4090" t="str">
            <v>32.63569</v>
          </cell>
        </row>
        <row r="4091">
          <cell r="B4091">
            <v>609199</v>
          </cell>
          <cell r="C4091" t="str">
            <v>3129</v>
          </cell>
          <cell r="D4091" t="str">
            <v>Kyabadeba</v>
          </cell>
          <cell r="E4091" t="str">
            <v>Latima Musoke</v>
          </cell>
          <cell r="F4091" t="str">
            <v>Hoima</v>
          </cell>
          <cell r="G4091" t="str">
            <v>Hoima</v>
          </cell>
          <cell r="H4091" t="str">
            <v>Allan Kavuma</v>
          </cell>
          <cell r="I4091" t="str">
            <v>Air Conditioner</v>
          </cell>
          <cell r="J4091" t="str">
            <v>I Engineering Uganda Ltd</v>
          </cell>
          <cell r="K4091">
            <v>45254.715277777781</v>
          </cell>
          <cell r="L4091" t="str">
            <v>2023-11-24T17:10:00.000-05:00</v>
          </cell>
          <cell r="M4091">
            <v>45257.532048611109</v>
          </cell>
          <cell r="N4091" t="str">
            <v>2023-11-27T12:46:09.000-05:00</v>
          </cell>
          <cell r="O4091" t="str">
            <v>Deogracious Mayamba</v>
          </cell>
          <cell r="P4091" t="str">
            <v>Valid</v>
          </cell>
          <cell r="Q4091" t="str">
            <v>1.25775833333333</v>
          </cell>
          <cell r="R4091" t="str">
            <v>31.5200316666667</v>
          </cell>
        </row>
        <row r="4092">
          <cell r="B4092">
            <v>609703</v>
          </cell>
          <cell r="C4092" t="str">
            <v>WE2877</v>
          </cell>
          <cell r="D4092" t="str">
            <v>Kirimya</v>
          </cell>
          <cell r="E4092" t="str">
            <v>Patrick Kalibbala</v>
          </cell>
          <cell r="F4092" t="str">
            <v>Masaka</v>
          </cell>
          <cell r="G4092" t="str">
            <v>Masaka</v>
          </cell>
          <cell r="H4092" t="str">
            <v>Faridah Nantege</v>
          </cell>
          <cell r="I4092" t="str">
            <v>All</v>
          </cell>
          <cell r="J4092" t="str">
            <v>CAMUSAT Uganda Limited</v>
          </cell>
          <cell r="K4092">
            <v>45254.722222222219</v>
          </cell>
          <cell r="L4092" t="str">
            <v>2023-11-24T17:20:00.000-05:00</v>
          </cell>
          <cell r="M4092">
            <v>45254.768333333333</v>
          </cell>
          <cell r="N4092" t="str">
            <v>2023-11-24T18:26:24.000-05:00</v>
          </cell>
          <cell r="O4092" t="str">
            <v>Eric Bazira</v>
          </cell>
          <cell r="P4092" t="str">
            <v>Valid</v>
          </cell>
          <cell r="Q4092" t="str">
            <v>-.3561206</v>
          </cell>
          <cell r="R4092" t="str">
            <v>31.7153135</v>
          </cell>
        </row>
        <row r="4093">
          <cell r="B4093">
            <v>605189</v>
          </cell>
          <cell r="C4093" t="str">
            <v>314</v>
          </cell>
          <cell r="D4093" t="str">
            <v>Oruha</v>
          </cell>
          <cell r="E4093" t="str">
            <v>Stephen Rwabwogo</v>
          </cell>
          <cell r="F4093" t="str">
            <v>Kyenjojo</v>
          </cell>
          <cell r="G4093" t="str">
            <v>Western</v>
          </cell>
          <cell r="H4093" t="str">
            <v>Faridah Nantege</v>
          </cell>
          <cell r="I4093" t="str">
            <v>Air Conditioner</v>
          </cell>
          <cell r="J4093" t="str">
            <v>CAMUSAT Uganda Limited</v>
          </cell>
          <cell r="K4093">
            <v>45254.727777777778</v>
          </cell>
          <cell r="L4093" t="str">
            <v>2023-11-24T17:28:00.000-05:00</v>
          </cell>
          <cell r="M4093">
            <v>45255.497407407405</v>
          </cell>
          <cell r="N4093" t="str">
            <v>2023-11-25T11:56:16.000-05:00</v>
          </cell>
          <cell r="O4093" t="str">
            <v>Robert Kayongo</v>
          </cell>
          <cell r="P4093" t="str">
            <v>Valid</v>
          </cell>
          <cell r="Q4093" t="str">
            <v>.6495721</v>
          </cell>
          <cell r="R4093" t="str">
            <v>30.5104257</v>
          </cell>
        </row>
        <row r="4094">
          <cell r="B4094">
            <v>605219</v>
          </cell>
          <cell r="C4094" t="str">
            <v>360</v>
          </cell>
          <cell r="D4094" t="str">
            <v>Ishaka</v>
          </cell>
          <cell r="E4094" t="str">
            <v>Denis Masaba</v>
          </cell>
          <cell r="F4094" t="str">
            <v>Bushenyi</v>
          </cell>
          <cell r="G4094" t="str">
            <v>Kabale</v>
          </cell>
          <cell r="H4094" t="str">
            <v>Faridah Nantege</v>
          </cell>
          <cell r="I4094" t="str">
            <v>Air Conditioner</v>
          </cell>
          <cell r="J4094" t="str">
            <v>CAMUSAT Uganda Limited</v>
          </cell>
          <cell r="K4094">
            <v>45254.732638888891</v>
          </cell>
          <cell r="L4094" t="str">
            <v>2023-11-24T17:35:00.000-05:00</v>
          </cell>
          <cell r="M4094">
            <v>45254.826666666668</v>
          </cell>
          <cell r="N4094" t="str">
            <v>2023-11-24T19:50:24.000-05:00</v>
          </cell>
          <cell r="O4094" t="str">
            <v>Trogin Mushabe</v>
          </cell>
          <cell r="P4094" t="str">
            <v>Audit</v>
          </cell>
          <cell r="Q4094" t="str">
            <v>-.5534938</v>
          </cell>
          <cell r="R4094" t="str">
            <v>30.1390669</v>
          </cell>
        </row>
        <row r="4095">
          <cell r="B4095">
            <v>605307</v>
          </cell>
          <cell r="C4095" t="str">
            <v>481</v>
          </cell>
          <cell r="D4095" t="str">
            <v>Kyotera</v>
          </cell>
          <cell r="E4095" t="str">
            <v>Patrick Kalibbala</v>
          </cell>
          <cell r="F4095" t="str">
            <v>Rakai</v>
          </cell>
          <cell r="G4095" t="str">
            <v>Masaka</v>
          </cell>
          <cell r="H4095" t="str">
            <v>Faridah Nantege</v>
          </cell>
          <cell r="I4095" t="str">
            <v>All</v>
          </cell>
          <cell r="J4095" t="str">
            <v>CAMUSAT Uganda Limited</v>
          </cell>
          <cell r="K4095">
            <v>45254.736805555556</v>
          </cell>
          <cell r="L4095" t="str">
            <v>2023-11-24T17:41:00.000-05:00</v>
          </cell>
          <cell r="M4095">
            <v>45254.762037037035</v>
          </cell>
          <cell r="N4095" t="str">
            <v>2023-11-24T18:17:20.000-05:00</v>
          </cell>
          <cell r="O4095" t="str">
            <v>Kenneth kintu</v>
          </cell>
          <cell r="P4095" t="str">
            <v>Valid</v>
          </cell>
          <cell r="Q4095" t="str">
            <v>-.6371694</v>
          </cell>
          <cell r="R4095" t="str">
            <v>31.5404271</v>
          </cell>
        </row>
        <row r="4096">
          <cell r="B4096">
            <v>605211</v>
          </cell>
          <cell r="C4096" t="str">
            <v>344</v>
          </cell>
          <cell r="D4096" t="str">
            <v>Magejjo</v>
          </cell>
          <cell r="E4096" t="str">
            <v>Patrick Kalibbala</v>
          </cell>
          <cell r="F4096" t="str">
            <v>Mpigi</v>
          </cell>
          <cell r="G4096" t="str">
            <v>Masaka</v>
          </cell>
          <cell r="H4096" t="str">
            <v>Faridah Nantege</v>
          </cell>
          <cell r="I4096" t="str">
            <v>All</v>
          </cell>
          <cell r="J4096" t="str">
            <v>CAMUSAT Uganda Limited</v>
          </cell>
          <cell r="K4096">
            <v>45254.740972222222</v>
          </cell>
          <cell r="L4096" t="str">
            <v>2023-11-24T17:47:00.000-05:00</v>
          </cell>
          <cell r="M4096">
            <v>45254.785671296297</v>
          </cell>
          <cell r="N4096" t="str">
            <v>2023-11-24T18:51:22.000-05:00</v>
          </cell>
          <cell r="O4096" t="str">
            <v>David Lubwama</v>
          </cell>
          <cell r="P4096" t="str">
            <v>Valid</v>
          </cell>
          <cell r="Q4096" t="str">
            <v>.1721065</v>
          </cell>
          <cell r="R4096" t="str">
            <v>32.2296327</v>
          </cell>
        </row>
        <row r="4097">
          <cell r="B4097">
            <v>606691</v>
          </cell>
          <cell r="C4097" t="str">
            <v>2172</v>
          </cell>
          <cell r="D4097" t="str">
            <v>Kabuga TC</v>
          </cell>
          <cell r="E4097" t="str">
            <v>Thomasi Seruyange</v>
          </cell>
          <cell r="F4097" t="str">
            <v>Kamwenge</v>
          </cell>
          <cell r="G4097" t="str">
            <v>Mbarara</v>
          </cell>
          <cell r="H4097" t="str">
            <v>Faridah Nantege</v>
          </cell>
          <cell r="I4097" t="str">
            <v>All</v>
          </cell>
          <cell r="J4097" t="str">
            <v>CAMUSAT Uganda Limited</v>
          </cell>
          <cell r="K4097">
            <v>45254.749305555553</v>
          </cell>
          <cell r="L4097" t="str">
            <v>2023-11-24T17:59:00.000-05:00</v>
          </cell>
          <cell r="M4097">
            <v>45254.821805555555</v>
          </cell>
          <cell r="N4097" t="str">
            <v>2023-11-24T19:43:24.000-05:00</v>
          </cell>
          <cell r="O4097" t="str">
            <v>Martin Kayondo</v>
          </cell>
          <cell r="P4097" t="str">
            <v>Valid</v>
          </cell>
          <cell r="Q4097" t="str">
            <v>.2133983</v>
          </cell>
          <cell r="R4097" t="str">
            <v>30.5357167</v>
          </cell>
        </row>
        <row r="4098">
          <cell r="B4098">
            <v>608287</v>
          </cell>
          <cell r="C4098" t="str">
            <v>EA5380</v>
          </cell>
          <cell r="D4098" t="str">
            <v>Zigulu</v>
          </cell>
          <cell r="E4098" t="str">
            <v>Samuel Naseke</v>
          </cell>
          <cell r="F4098" t="str">
            <v>Kayunga</v>
          </cell>
          <cell r="H4098" t="str">
            <v>William Bwire</v>
          </cell>
          <cell r="I4098" t="str">
            <v>All</v>
          </cell>
          <cell r="K4098">
            <v>45254.756249999999</v>
          </cell>
          <cell r="L4098" t="str">
            <v>2023-11-24T18:09:00.000-05:00</v>
          </cell>
          <cell r="M4098">
            <v>45255.80777777778</v>
          </cell>
          <cell r="N4098" t="str">
            <v>2023-11-25T19:23:12.000-05:00</v>
          </cell>
          <cell r="O4098" t="str">
            <v>Nganda sharif</v>
          </cell>
          <cell r="P4098" t="str">
            <v>Valid</v>
          </cell>
          <cell r="Q4098" t="str">
            <v>.5205599</v>
          </cell>
          <cell r="R4098" t="str">
            <v>32.8427018</v>
          </cell>
        </row>
        <row r="4099">
          <cell r="B4099">
            <v>609242</v>
          </cell>
          <cell r="C4099" t="str">
            <v>WE2330</v>
          </cell>
          <cell r="D4099" t="str">
            <v>Mitiri-Kyenjojo</v>
          </cell>
          <cell r="E4099" t="str">
            <v>Stephen Rwabwogo</v>
          </cell>
          <cell r="F4099" t="str">
            <v>Kyenjojo</v>
          </cell>
          <cell r="G4099" t="str">
            <v>Western</v>
          </cell>
          <cell r="H4099" t="str">
            <v>Faridah Nantege</v>
          </cell>
          <cell r="I4099" t="str">
            <v>Air Conditioner</v>
          </cell>
          <cell r="J4099" t="str">
            <v>CAMUSAT Uganda Limited</v>
          </cell>
          <cell r="K4099">
            <v>45254.822222222225</v>
          </cell>
          <cell r="L4099" t="str">
            <v>2023-11-24T19:44:00.000-05:00</v>
          </cell>
          <cell r="M4099">
            <v>45255.495567129627</v>
          </cell>
          <cell r="N4099" t="str">
            <v>2023-11-25T11:53:37.000-05:00</v>
          </cell>
          <cell r="O4099" t="str">
            <v>Robert Kayongo</v>
          </cell>
          <cell r="P4099" t="str">
            <v>Audit</v>
          </cell>
          <cell r="Q4099" t="str">
            <v>.5812569</v>
          </cell>
          <cell r="R4099" t="str">
            <v>30.7129409</v>
          </cell>
        </row>
        <row r="4100">
          <cell r="B4100">
            <v>609170</v>
          </cell>
          <cell r="C4100" t="str">
            <v>WE2124</v>
          </cell>
          <cell r="D4100" t="str">
            <v>Kihura</v>
          </cell>
          <cell r="E4100" t="str">
            <v>Stephen Rwabwogo</v>
          </cell>
          <cell r="F4100" t="str">
            <v>Kyenjojo</v>
          </cell>
          <cell r="G4100" t="str">
            <v>Western</v>
          </cell>
          <cell r="H4100" t="str">
            <v>Faridah Nantege</v>
          </cell>
          <cell r="I4100" t="str">
            <v>Air Conditioner</v>
          </cell>
          <cell r="J4100" t="str">
            <v>CAMUSAT Uganda Limited</v>
          </cell>
          <cell r="K4100">
            <v>45254.870833333334</v>
          </cell>
          <cell r="L4100" t="str">
            <v>2023-11-24T20:54:00.000-05:00</v>
          </cell>
          <cell r="M4100">
            <v>45254.93072916667</v>
          </cell>
          <cell r="N4100" t="str">
            <v>2023-11-24T22:20:15.000-05:00</v>
          </cell>
          <cell r="O4100" t="str">
            <v>Robert Kayongo</v>
          </cell>
          <cell r="P4100" t="str">
            <v>Valid</v>
          </cell>
          <cell r="Q4100" t="str">
            <v>.592513</v>
          </cell>
          <cell r="R4100" t="str">
            <v>30.7137904</v>
          </cell>
        </row>
        <row r="4101">
          <cell r="B4101">
            <v>609693</v>
          </cell>
          <cell r="C4101" t="str">
            <v>WE2890</v>
          </cell>
          <cell r="D4101" t="str">
            <v>Buganju</v>
          </cell>
          <cell r="E4101" t="str">
            <v>Patrick Kalibbala</v>
          </cell>
          <cell r="F4101" t="str">
            <v>Rakai</v>
          </cell>
          <cell r="G4101" t="str">
            <v>Masaka</v>
          </cell>
          <cell r="H4101" t="str">
            <v>Faridah Nantege</v>
          </cell>
          <cell r="I4101" t="str">
            <v>All</v>
          </cell>
          <cell r="J4101" t="str">
            <v>CAMUSAT Uganda Limited</v>
          </cell>
          <cell r="K4101">
            <v>45255</v>
          </cell>
          <cell r="L4101" t="str">
            <v>2023-11-25T00:00:00.000-05:00</v>
          </cell>
          <cell r="M4101">
            <v>45255.55364583333</v>
          </cell>
          <cell r="N4101" t="str">
            <v>2023-11-25T13:17:15.000-05:00</v>
          </cell>
          <cell r="O4101" t="str">
            <v>Kenneth kintu</v>
          </cell>
          <cell r="P4101" t="str">
            <v>Valid</v>
          </cell>
          <cell r="Q4101" t="str">
            <v>-.4755416</v>
          </cell>
          <cell r="R4101" t="str">
            <v>31.5837185</v>
          </cell>
        </row>
        <row r="4102">
          <cell r="B4102">
            <v>606474</v>
          </cell>
          <cell r="C4102" t="str">
            <v>1767</v>
          </cell>
          <cell r="D4102" t="str">
            <v>Rugashali</v>
          </cell>
          <cell r="E4102" t="str">
            <v>Stephen Rwabwogo</v>
          </cell>
          <cell r="F4102" t="str">
            <v>Kibaale</v>
          </cell>
          <cell r="G4102" t="str">
            <v>Western</v>
          </cell>
          <cell r="H4102" t="str">
            <v>Faridah Nantege</v>
          </cell>
          <cell r="I4102" t="str">
            <v>All</v>
          </cell>
          <cell r="J4102" t="str">
            <v>CAMUSAT Uganda Limited</v>
          </cell>
          <cell r="K4102">
            <v>45255</v>
          </cell>
          <cell r="L4102" t="str">
            <v>2023-11-25T00:00:00.000-05:00</v>
          </cell>
          <cell r="M4102">
            <v>45255.716689814813</v>
          </cell>
          <cell r="N4102" t="str">
            <v>2023-11-25T17:12:02.000-05:00</v>
          </cell>
          <cell r="O4102" t="str">
            <v>David Kato</v>
          </cell>
          <cell r="P4102" t="str">
            <v>Audit</v>
          </cell>
          <cell r="Q4102" t="str">
            <v>1.086998</v>
          </cell>
          <cell r="R4102" t="str">
            <v>30.8205314</v>
          </cell>
        </row>
        <row r="4103">
          <cell r="B4103">
            <v>609006</v>
          </cell>
          <cell r="C4103" t="str">
            <v>WE2292</v>
          </cell>
          <cell r="D4103" t="str">
            <v>Bijubwe1</v>
          </cell>
          <cell r="E4103" t="str">
            <v>Thomasi Seruyange</v>
          </cell>
          <cell r="F4103" t="str">
            <v>Kiruhura</v>
          </cell>
          <cell r="G4103" t="str">
            <v>Mbarara</v>
          </cell>
          <cell r="H4103" t="str">
            <v>Faridah Nantege</v>
          </cell>
          <cell r="I4103" t="str">
            <v>All</v>
          </cell>
          <cell r="J4103" t="str">
            <v>CAMUSAT Uganda Limited</v>
          </cell>
          <cell r="K4103">
            <v>45255</v>
          </cell>
          <cell r="L4103" t="str">
            <v>2023-11-25T00:00:00.000-05:00</v>
          </cell>
          <cell r="M4103">
            <v>45255.577615740738</v>
          </cell>
          <cell r="N4103" t="str">
            <v>2023-11-25T13:51:46.000-05:00</v>
          </cell>
          <cell r="O4103" t="str">
            <v>David Semakula</v>
          </cell>
          <cell r="P4103" t="str">
            <v>Valid</v>
          </cell>
          <cell r="Q4103" t="str">
            <v>-.3209024</v>
          </cell>
          <cell r="R4103" t="str">
            <v>31.0435737</v>
          </cell>
        </row>
        <row r="4104">
          <cell r="B4104">
            <v>605001</v>
          </cell>
          <cell r="C4104" t="str">
            <v>3</v>
          </cell>
          <cell r="D4104" t="str">
            <v>BMK</v>
          </cell>
          <cell r="E4104" t="str">
            <v>Abu Kasamba</v>
          </cell>
          <cell r="F4104" t="str">
            <v>Kampala</v>
          </cell>
          <cell r="G4104" t="str">
            <v>Kampala West</v>
          </cell>
          <cell r="H4104" t="str">
            <v>Faridah Nantege</v>
          </cell>
          <cell r="I4104" t="str">
            <v>All</v>
          </cell>
          <cell r="K4104">
            <v>45255.287499999999</v>
          </cell>
          <cell r="L4104" t="str">
            <v>2023-11-25T06:54:00.000-05:00</v>
          </cell>
          <cell r="M4104">
            <v>45255.432893518519</v>
          </cell>
          <cell r="N4104" t="str">
            <v>2023-11-25T10:23:22.000-05:00</v>
          </cell>
          <cell r="O4104" t="str">
            <v>Alex Kakeeto</v>
          </cell>
          <cell r="P4104" t="str">
            <v>Valid</v>
          </cell>
          <cell r="Q4104" t="str">
            <v>.393148</v>
          </cell>
          <cell r="R4104" t="str">
            <v>32.667977</v>
          </cell>
        </row>
        <row r="4105">
          <cell r="B4105">
            <v>605963</v>
          </cell>
          <cell r="C4105" t="str">
            <v>765</v>
          </cell>
          <cell r="D4105" t="str">
            <v>Nalumunye (Kasenge)</v>
          </cell>
          <cell r="E4105" t="str">
            <v>Abu Kasamba</v>
          </cell>
          <cell r="F4105" t="str">
            <v>Wakiso</v>
          </cell>
          <cell r="G4105" t="str">
            <v>Kampala West</v>
          </cell>
          <cell r="H4105" t="str">
            <v>Faridah Nantege</v>
          </cell>
          <cell r="I4105" t="str">
            <v>All</v>
          </cell>
          <cell r="J4105" t="str">
            <v>CAMUSAT Uganda Limited</v>
          </cell>
          <cell r="K4105">
            <v>45255.302083333336</v>
          </cell>
          <cell r="L4105" t="str">
            <v>2023-11-25T07:15:00.000-05:00</v>
          </cell>
          <cell r="M4105">
            <v>45255.410011574073</v>
          </cell>
          <cell r="N4105" t="str">
            <v>2023-11-25T09:50:25.000-05:00</v>
          </cell>
          <cell r="O4105" t="str">
            <v>David Lubwama</v>
          </cell>
          <cell r="P4105" t="str">
            <v>Valid</v>
          </cell>
          <cell r="Q4105" t="str">
            <v>.2472969</v>
          </cell>
          <cell r="R4105" t="str">
            <v>32.5047032</v>
          </cell>
        </row>
        <row r="4106">
          <cell r="B4106">
            <v>607179</v>
          </cell>
          <cell r="C4106" t="str">
            <v>KA1276</v>
          </cell>
          <cell r="D4106" t="str">
            <v>Kampala Serena Hotel</v>
          </cell>
          <cell r="E4106" t="str">
            <v>Benbridge Mulongo</v>
          </cell>
          <cell r="F4106" t="str">
            <v>Kampala</v>
          </cell>
          <cell r="G4106" t="str">
            <v>Kampala East</v>
          </cell>
          <cell r="H4106" t="str">
            <v>William Bwire</v>
          </cell>
          <cell r="I4106" t="str">
            <v>All</v>
          </cell>
          <cell r="K4106">
            <v>45255.320138888892</v>
          </cell>
          <cell r="L4106" t="str">
            <v>2023-11-25T07:41:00.000-05:00</v>
          </cell>
          <cell r="M4106">
            <v>45255.504942129628</v>
          </cell>
          <cell r="N4106" t="str">
            <v>2023-11-25T12:07:07.000-05:00</v>
          </cell>
          <cell r="O4106" t="str">
            <v>Eria Kayongo</v>
          </cell>
          <cell r="P4106" t="str">
            <v>Valid</v>
          </cell>
          <cell r="Q4106" t="str">
            <v>.318666</v>
          </cell>
          <cell r="R4106" t="str">
            <v>32.5862703</v>
          </cell>
        </row>
        <row r="4107">
          <cell r="B4107">
            <v>607534</v>
          </cell>
          <cell r="C4107" t="str">
            <v>EA5167</v>
          </cell>
          <cell r="D4107" t="str">
            <v>Namataba</v>
          </cell>
          <cell r="E4107" t="str">
            <v>Samuel Naseke</v>
          </cell>
          <cell r="F4107" t="str">
            <v>Mukono</v>
          </cell>
          <cell r="H4107" t="str">
            <v>William Bwire</v>
          </cell>
          <cell r="I4107" t="str">
            <v>All</v>
          </cell>
          <cell r="K4107">
            <v>45255.324999999997</v>
          </cell>
          <cell r="L4107" t="str">
            <v>2023-11-25T07:48:00.000-05:00</v>
          </cell>
          <cell r="M4107">
            <v>45255.348229166666</v>
          </cell>
          <cell r="N4107" t="str">
            <v>2023-11-25T08:21:27.000-05:00</v>
          </cell>
          <cell r="O4107" t="str">
            <v>Edrisa Katongole</v>
          </cell>
          <cell r="P4107" t="str">
            <v>Valid</v>
          </cell>
          <cell r="Q4107" t="str">
            <v>.36528</v>
          </cell>
          <cell r="R4107" t="str">
            <v>32.84372</v>
          </cell>
        </row>
        <row r="4108">
          <cell r="B4108">
            <v>606053</v>
          </cell>
          <cell r="C4108" t="str">
            <v>371</v>
          </cell>
          <cell r="D4108" t="str">
            <v>Kavule</v>
          </cell>
          <cell r="E4108" t="str">
            <v>Robert Otim</v>
          </cell>
          <cell r="F4108" t="str">
            <v>Wakiso</v>
          </cell>
          <cell r="G4108" t="str">
            <v>Kampala West</v>
          </cell>
          <cell r="H4108" t="str">
            <v>Allan Kavuma</v>
          </cell>
          <cell r="I4108" t="str">
            <v>All</v>
          </cell>
          <cell r="J4108" t="str">
            <v>I Engineering Uganda Ltd</v>
          </cell>
          <cell r="K4108">
            <v>45255.326388888891</v>
          </cell>
          <cell r="L4108" t="str">
            <v>2023-11-25T07:50:00.000-05:00</v>
          </cell>
          <cell r="M4108">
            <v>45257.51090277778</v>
          </cell>
          <cell r="N4108" t="str">
            <v>2023-11-27T12:15:42.000-05:00</v>
          </cell>
          <cell r="O4108" t="str">
            <v>Claude Musinguzi</v>
          </cell>
          <cell r="P4108" t="str">
            <v>Valid</v>
          </cell>
          <cell r="Q4108" t="str">
            <v>.5069627</v>
          </cell>
          <cell r="R4108" t="str">
            <v>32.4598049</v>
          </cell>
        </row>
        <row r="4109">
          <cell r="B4109">
            <v>607290</v>
          </cell>
          <cell r="C4109" t="str">
            <v>SO3052</v>
          </cell>
          <cell r="D4109" t="str">
            <v>Kisubi Bay</v>
          </cell>
          <cell r="E4109" t="str">
            <v>Abu Kasamba</v>
          </cell>
          <cell r="F4109" t="str">
            <v>Wakiso</v>
          </cell>
          <cell r="G4109" t="str">
            <v>Kampala West</v>
          </cell>
          <cell r="H4109" t="str">
            <v>Faridah Nantege</v>
          </cell>
          <cell r="I4109" t="str">
            <v>All</v>
          </cell>
          <cell r="J4109" t="str">
            <v>CAMUSAT Uganda Limited</v>
          </cell>
          <cell r="K4109">
            <v>45255.32916666667</v>
          </cell>
          <cell r="L4109" t="str">
            <v>2023-11-25T07:54:00.000-05:00</v>
          </cell>
          <cell r="M4109">
            <v>45255.368819444448</v>
          </cell>
          <cell r="N4109" t="str">
            <v>2023-11-25T08:51:06.000-05:00</v>
          </cell>
          <cell r="O4109" t="str">
            <v>Patrick Cwinyai</v>
          </cell>
          <cell r="P4109" t="str">
            <v>Audit</v>
          </cell>
          <cell r="Q4109" t="str">
            <v>.1046336</v>
          </cell>
          <cell r="R4109" t="str">
            <v>32.5723455</v>
          </cell>
        </row>
        <row r="4110">
          <cell r="B4110">
            <v>609102</v>
          </cell>
          <cell r="C4110" t="str">
            <v>WE2231</v>
          </cell>
          <cell r="D4110" t="str">
            <v>Kahunge(Nkyengo)</v>
          </cell>
          <cell r="E4110" t="str">
            <v>Stephen Rwabwogo</v>
          </cell>
          <cell r="F4110" t="str">
            <v>Kamwenge</v>
          </cell>
          <cell r="G4110" t="str">
            <v>Western</v>
          </cell>
          <cell r="H4110" t="str">
            <v>Faridah Nantege</v>
          </cell>
          <cell r="I4110" t="str">
            <v>All</v>
          </cell>
          <cell r="J4110" t="str">
            <v>CAMUSAT Uganda Limited</v>
          </cell>
          <cell r="K4110">
            <v>45255.332638888889</v>
          </cell>
          <cell r="L4110" t="str">
            <v>2023-11-25T07:59:00.000-05:00</v>
          </cell>
          <cell r="M4110">
            <v>45255.489374999997</v>
          </cell>
          <cell r="N4110" t="str">
            <v>2023-11-25T11:44:42.000-05:00</v>
          </cell>
          <cell r="O4110" t="str">
            <v>Martin Kayondo</v>
          </cell>
          <cell r="P4110" t="str">
            <v>Valid</v>
          </cell>
          <cell r="Q4110" t="str">
            <v>.4003517</v>
          </cell>
          <cell r="R4110" t="str">
            <v>30.5046067</v>
          </cell>
        </row>
        <row r="4111">
          <cell r="B4111">
            <v>607093</v>
          </cell>
          <cell r="C4111" t="str">
            <v>KA1160</v>
          </cell>
          <cell r="D4111" t="str">
            <v>Bweyogerere</v>
          </cell>
          <cell r="E4111" t="str">
            <v>Benbridge Mulongo</v>
          </cell>
          <cell r="F4111" t="str">
            <v>Wakiso</v>
          </cell>
          <cell r="G4111" t="str">
            <v>Kampala East</v>
          </cell>
          <cell r="H4111" t="str">
            <v>William Bwire</v>
          </cell>
          <cell r="I4111" t="str">
            <v>All</v>
          </cell>
          <cell r="K4111">
            <v>45255.335416666669</v>
          </cell>
          <cell r="L4111" t="str">
            <v>2023-11-25T08:03:00.000-05:00</v>
          </cell>
          <cell r="M4111">
            <v>45255.755983796298</v>
          </cell>
          <cell r="N4111" t="str">
            <v>2023-11-25T18:08:37.000-05:00</v>
          </cell>
          <cell r="O4111" t="str">
            <v>Richards Okii</v>
          </cell>
          <cell r="P4111" t="str">
            <v>Valid</v>
          </cell>
          <cell r="Q4111" t="str">
            <v>.358432751962554</v>
          </cell>
          <cell r="R4111" t="str">
            <v>32.6654788550886</v>
          </cell>
        </row>
        <row r="4112">
          <cell r="B4112">
            <v>609516</v>
          </cell>
          <cell r="C4112" t="str">
            <v>EA5536</v>
          </cell>
          <cell r="D4112" t="str">
            <v>Kabubu</v>
          </cell>
          <cell r="E4112" t="str">
            <v>Samuel Naseke</v>
          </cell>
          <cell r="F4112" t="str">
            <v>Buvuma</v>
          </cell>
          <cell r="G4112" t="str">
            <v>Mukono</v>
          </cell>
          <cell r="H4112" t="str">
            <v>William Bwire</v>
          </cell>
          <cell r="I4112" t="str">
            <v>All</v>
          </cell>
          <cell r="K4112">
            <v>45255.339583333334</v>
          </cell>
          <cell r="L4112" t="str">
            <v>2023-11-25T08:09:00.000-05:00</v>
          </cell>
          <cell r="M4112">
            <v>45255.520358796297</v>
          </cell>
          <cell r="N4112" t="str">
            <v>2023-11-25T12:29:19.000-05:00</v>
          </cell>
          <cell r="O4112" t="str">
            <v>Fuma Amos</v>
          </cell>
          <cell r="P4112" t="str">
            <v>Valid</v>
          </cell>
          <cell r="Q4112" t="str">
            <v>.2253056</v>
          </cell>
          <cell r="R4112" t="str">
            <v>33.2982205</v>
          </cell>
        </row>
        <row r="4113">
          <cell r="B4113">
            <v>605064</v>
          </cell>
          <cell r="C4113" t="str">
            <v>73</v>
          </cell>
          <cell r="D4113" t="str">
            <v xml:space="preserve">Clement Hill Road </v>
          </cell>
          <cell r="E4113" t="str">
            <v>Benbridge Mulongo</v>
          </cell>
          <cell r="F4113" t="str">
            <v>Kampala</v>
          </cell>
          <cell r="G4113" t="str">
            <v>Kampala East</v>
          </cell>
          <cell r="H4113" t="str">
            <v>William Bwire</v>
          </cell>
          <cell r="I4113" t="str">
            <v>All</v>
          </cell>
          <cell r="K4113">
            <v>45255.34375</v>
          </cell>
          <cell r="L4113" t="str">
            <v>2023-11-25T08:15:00.000-05:00</v>
          </cell>
          <cell r="M4113">
            <v>45255.361678240741</v>
          </cell>
          <cell r="N4113" t="str">
            <v>2023-11-25T08:40:49.000-05:00</v>
          </cell>
          <cell r="O4113" t="str">
            <v>Eria Kayongo</v>
          </cell>
          <cell r="P4113" t="str">
            <v>Valid</v>
          </cell>
          <cell r="Q4113" t="str">
            <v>.3194625</v>
          </cell>
          <cell r="R4113" t="str">
            <v>32.5900887</v>
          </cell>
        </row>
        <row r="4114">
          <cell r="B4114">
            <v>701742</v>
          </cell>
          <cell r="C4114" t="str">
            <v>EA5713</v>
          </cell>
          <cell r="D4114" t="str">
            <v>Mutambala</v>
          </cell>
          <cell r="E4114" t="str">
            <v>Emmanuel Kafuko</v>
          </cell>
          <cell r="F4114" t="str">
            <v>Iganga</v>
          </cell>
          <cell r="G4114" t="str">
            <v>Jinja</v>
          </cell>
          <cell r="H4114" t="str">
            <v>William Bwire</v>
          </cell>
          <cell r="I4114" t="str">
            <v>All</v>
          </cell>
          <cell r="K4114">
            <v>45255.34375</v>
          </cell>
          <cell r="L4114" t="str">
            <v>2023-11-25T08:15:00.000-05:00</v>
          </cell>
          <cell r="M4114">
            <v>45255.378182870372</v>
          </cell>
          <cell r="N4114" t="str">
            <v>2023-11-25T09:04:35.000-05:00</v>
          </cell>
          <cell r="O4114" t="str">
            <v>Aguma Alfred</v>
          </cell>
          <cell r="P4114" t="str">
            <v>Valid</v>
          </cell>
          <cell r="Q4114" t="str">
            <v>.624343216666667</v>
          </cell>
          <cell r="R4114" t="str">
            <v>33.4839459666667</v>
          </cell>
        </row>
        <row r="4115">
          <cell r="B4115">
            <v>606742</v>
          </cell>
          <cell r="C4115" t="str">
            <v>356</v>
          </cell>
          <cell r="D4115" t="str">
            <v>Munduriema</v>
          </cell>
          <cell r="E4115" t="str">
            <v>Innocent Ayiko</v>
          </cell>
          <cell r="F4115" t="str">
            <v>Nebbi</v>
          </cell>
          <cell r="G4115" t="str">
            <v>Arua</v>
          </cell>
          <cell r="H4115" t="str">
            <v>Allan Kavuma</v>
          </cell>
          <cell r="I4115" t="str">
            <v>All</v>
          </cell>
          <cell r="K4115">
            <v>45255.344444444447</v>
          </cell>
          <cell r="L4115" t="str">
            <v>2023-11-25T08:16:00.000-05:00</v>
          </cell>
          <cell r="M4115">
            <v>45255.44672453704</v>
          </cell>
          <cell r="N4115" t="str">
            <v>2023-11-25T10:43:17.000-05:00</v>
          </cell>
          <cell r="O4115" t="str">
            <v>Alex Gonzaga</v>
          </cell>
          <cell r="P4115" t="str">
            <v>Valid</v>
          </cell>
          <cell r="Q4115" t="str">
            <v>2.2072533</v>
          </cell>
          <cell r="R4115" t="str">
            <v>31.2709145</v>
          </cell>
        </row>
        <row r="4116">
          <cell r="B4116">
            <v>607596</v>
          </cell>
          <cell r="C4116" t="str">
            <v>1152</v>
          </cell>
          <cell r="D4116" t="str">
            <v>Ntinda</v>
          </cell>
          <cell r="E4116" t="str">
            <v>Benbridge Mulongo</v>
          </cell>
          <cell r="F4116" t="str">
            <v>Kampala</v>
          </cell>
          <cell r="G4116" t="str">
            <v>Kampala East</v>
          </cell>
          <cell r="H4116" t="str">
            <v>William Bwire</v>
          </cell>
          <cell r="I4116" t="str">
            <v>All</v>
          </cell>
          <cell r="K4116">
            <v>45255.344444444447</v>
          </cell>
          <cell r="L4116" t="str">
            <v>2023-11-25T08:16:00.000-05:00</v>
          </cell>
          <cell r="M4116">
            <v>45255.406956018516</v>
          </cell>
          <cell r="N4116" t="str">
            <v>2023-11-25T09:46:01.000-05:00</v>
          </cell>
          <cell r="O4116" t="str">
            <v>James Otwal</v>
          </cell>
          <cell r="P4116" t="str">
            <v>Valid</v>
          </cell>
          <cell r="Q4116" t="str">
            <v>.356996</v>
          </cell>
          <cell r="R4116" t="str">
            <v>32.6168756</v>
          </cell>
        </row>
        <row r="4117">
          <cell r="B4117">
            <v>607657</v>
          </cell>
          <cell r="C4117" t="str">
            <v>KA1083</v>
          </cell>
          <cell r="D4117" t="str">
            <v>Warid Towers</v>
          </cell>
          <cell r="E4117" t="str">
            <v>Benbridge Mulongo</v>
          </cell>
          <cell r="F4117" t="str">
            <v>Kampala</v>
          </cell>
          <cell r="G4117" t="str">
            <v>Kampala East</v>
          </cell>
          <cell r="H4117" t="str">
            <v>William Bwire</v>
          </cell>
          <cell r="I4117" t="str">
            <v>All</v>
          </cell>
          <cell r="K4117">
            <v>45255.372916666667</v>
          </cell>
          <cell r="L4117" t="str">
            <v>2023-11-25T08:57:00.000-05:00</v>
          </cell>
          <cell r="M4117">
            <v>45255.388773148145</v>
          </cell>
          <cell r="N4117" t="str">
            <v>2023-11-25T09:19:50.000-05:00</v>
          </cell>
          <cell r="O4117" t="str">
            <v>Eria Kayongo</v>
          </cell>
          <cell r="P4117" t="str">
            <v>Valid</v>
          </cell>
          <cell r="Q4117" t="str">
            <v>.3204623</v>
          </cell>
          <cell r="R4117" t="str">
            <v>32.5882182</v>
          </cell>
        </row>
        <row r="4118">
          <cell r="B4118">
            <v>609228</v>
          </cell>
          <cell r="C4118" t="str">
            <v>WE2278</v>
          </cell>
          <cell r="D4118" t="str">
            <v>Masindi</v>
          </cell>
          <cell r="E4118" t="str">
            <v>Latima Musoke</v>
          </cell>
          <cell r="F4118" t="str">
            <v>Masindi</v>
          </cell>
          <cell r="G4118" t="str">
            <v>Western</v>
          </cell>
          <cell r="H4118" t="str">
            <v>Allan Kavuma</v>
          </cell>
          <cell r="I4118" t="str">
            <v>All</v>
          </cell>
          <cell r="J4118" t="str">
            <v>I Engineering Uganda Ltd</v>
          </cell>
          <cell r="K4118">
            <v>45255.378472222219</v>
          </cell>
          <cell r="L4118" t="str">
            <v>2023-11-25T09:05:00.000-05:00</v>
          </cell>
          <cell r="M4118">
            <v>45255.535613425927</v>
          </cell>
          <cell r="N4118" t="str">
            <v>2023-11-25T12:51:17.000-05:00</v>
          </cell>
          <cell r="O4118" t="str">
            <v>Samuel Anguria</v>
          </cell>
          <cell r="P4118" t="str">
            <v>Valid</v>
          </cell>
          <cell r="Q4118" t="str">
            <v>1.6815704</v>
          </cell>
          <cell r="R4118" t="str">
            <v>31.7225829</v>
          </cell>
        </row>
        <row r="4119">
          <cell r="B4119">
            <v>701729</v>
          </cell>
          <cell r="C4119" t="str">
            <v>KA3294</v>
          </cell>
          <cell r="D4119" t="str">
            <v>Kisosonkole</v>
          </cell>
          <cell r="E4119" t="str">
            <v>Benbridge Mulongo</v>
          </cell>
          <cell r="F4119" t="str">
            <v>Wakiso</v>
          </cell>
          <cell r="G4119" t="str">
            <v>Kampala East</v>
          </cell>
          <cell r="H4119" t="str">
            <v>William Bwire</v>
          </cell>
          <cell r="I4119" t="str">
            <v>All</v>
          </cell>
          <cell r="K4119">
            <v>45255.381249999999</v>
          </cell>
          <cell r="L4119" t="str">
            <v>2023-11-25T09:09:00.000-05:00</v>
          </cell>
          <cell r="M4119">
            <v>45255.409016203703</v>
          </cell>
          <cell r="N4119" t="str">
            <v>2023-11-25T09:48:59.000-05:00</v>
          </cell>
          <cell r="O4119" t="str">
            <v>Deo Kabugo</v>
          </cell>
          <cell r="P4119" t="str">
            <v>Valid</v>
          </cell>
          <cell r="Q4119" t="str">
            <v>.3782683</v>
          </cell>
          <cell r="R4119" t="str">
            <v>32.6529867</v>
          </cell>
        </row>
        <row r="4120">
          <cell r="B4120">
            <v>608091</v>
          </cell>
          <cell r="C4120" t="str">
            <v>2010</v>
          </cell>
          <cell r="D4120" t="str">
            <v>Iganga</v>
          </cell>
          <cell r="E4120" t="str">
            <v>Emmanuel Kafuko</v>
          </cell>
          <cell r="F4120" t="str">
            <v>Iganga</v>
          </cell>
          <cell r="G4120" t="str">
            <v>Jinja</v>
          </cell>
          <cell r="H4120" t="str">
            <v>William Bwire</v>
          </cell>
          <cell r="I4120" t="str">
            <v>All</v>
          </cell>
          <cell r="K4120">
            <v>45255.381944444445</v>
          </cell>
          <cell r="L4120" t="str">
            <v>2023-11-25T09:10:00.000-05:00</v>
          </cell>
          <cell r="M4120">
            <v>45255.386435185188</v>
          </cell>
          <cell r="N4120" t="str">
            <v>2023-11-25T09:16:28.000-05:00</v>
          </cell>
          <cell r="O4120" t="str">
            <v>Aguma Alfred</v>
          </cell>
          <cell r="P4120" t="str">
            <v>Valid</v>
          </cell>
          <cell r="Q4120" t="str">
            <v>.610547933333333</v>
          </cell>
          <cell r="R4120" t="str">
            <v>33.4756351166667</v>
          </cell>
        </row>
        <row r="4121">
          <cell r="B4121">
            <v>607768</v>
          </cell>
          <cell r="C4121" t="str">
            <v>SO3056</v>
          </cell>
          <cell r="D4121" t="str">
            <v>Bwerenga</v>
          </cell>
          <cell r="E4121" t="str">
            <v>Abu Kasamba</v>
          </cell>
          <cell r="F4121" t="str">
            <v>Wakiso</v>
          </cell>
          <cell r="G4121" t="str">
            <v>Kampala West</v>
          </cell>
          <cell r="H4121" t="str">
            <v>Faridah Nantege</v>
          </cell>
          <cell r="I4121" t="str">
            <v>All</v>
          </cell>
          <cell r="J4121" t="str">
            <v>CAMUSAT Uganda Limited</v>
          </cell>
          <cell r="K4121">
            <v>45255.384722222225</v>
          </cell>
          <cell r="L4121" t="str">
            <v>2023-11-25T09:14:00.000-05:00</v>
          </cell>
          <cell r="M4121">
            <v>45255.420011574075</v>
          </cell>
          <cell r="N4121" t="str">
            <v>2023-11-25T10:04:49.000-05:00</v>
          </cell>
          <cell r="O4121" t="str">
            <v>Patrick Cwinyai</v>
          </cell>
          <cell r="P4121" t="str">
            <v>Audit</v>
          </cell>
          <cell r="Q4121" t="str">
            <v>.1296511</v>
          </cell>
          <cell r="R4121" t="str">
            <v>32.5554198</v>
          </cell>
        </row>
        <row r="4122">
          <cell r="B4122">
            <v>605615</v>
          </cell>
          <cell r="C4122" t="str">
            <v>1084</v>
          </cell>
          <cell r="D4122" t="str">
            <v>Lwiserima</v>
          </cell>
          <cell r="E4122" t="str">
            <v>Samuel Naseke</v>
          </cell>
          <cell r="F4122" t="str">
            <v>Buvuma</v>
          </cell>
          <cell r="G4122" t="str">
            <v>Kampala East</v>
          </cell>
          <cell r="H4122" t="str">
            <v>William Bwire</v>
          </cell>
          <cell r="I4122" t="str">
            <v>DG</v>
          </cell>
          <cell r="K4122">
            <v>45255.387499999997</v>
          </cell>
          <cell r="L4122" t="str">
            <v>2023-11-25T09:18:00.000-05:00</v>
          </cell>
          <cell r="M4122">
            <v>45255.403807870367</v>
          </cell>
          <cell r="N4122" t="str">
            <v>2023-11-25T09:41:29.000-05:00</v>
          </cell>
          <cell r="O4122" t="str">
            <v>Richard Balya</v>
          </cell>
          <cell r="P4122" t="str">
            <v>Valid</v>
          </cell>
          <cell r="Q4122" t="str">
            <v>.2577081</v>
          </cell>
          <cell r="R4122" t="str">
            <v>33.2369882</v>
          </cell>
        </row>
        <row r="4123">
          <cell r="B4123">
            <v>609687</v>
          </cell>
          <cell r="C4123" t="str">
            <v>KA1877</v>
          </cell>
          <cell r="D4123" t="str">
            <v>Dandila</v>
          </cell>
          <cell r="E4123" t="str">
            <v>Samuel Naseke</v>
          </cell>
          <cell r="F4123" t="str">
            <v>Mukono</v>
          </cell>
          <cell r="G4123" t="str">
            <v>Mukono</v>
          </cell>
          <cell r="H4123" t="str">
            <v>William Bwire</v>
          </cell>
          <cell r="I4123" t="str">
            <v>All</v>
          </cell>
          <cell r="K4123">
            <v>45255.388888888891</v>
          </cell>
          <cell r="L4123" t="str">
            <v>2023-11-25T09:20:00.000-05:00</v>
          </cell>
          <cell r="M4123">
            <v>45255.466192129628</v>
          </cell>
          <cell r="N4123" t="str">
            <v>2023-11-25T11:11:19.000-05:00</v>
          </cell>
          <cell r="O4123" t="str">
            <v>Edrisa Katongole</v>
          </cell>
          <cell r="P4123" t="str">
            <v>Audit</v>
          </cell>
          <cell r="Q4123" t="str">
            <v>.339561666666667</v>
          </cell>
          <cell r="R4123" t="str">
            <v>32.7687116666667</v>
          </cell>
        </row>
        <row r="4124">
          <cell r="B4124">
            <v>605180</v>
          </cell>
          <cell r="C4124" t="str">
            <v>301</v>
          </cell>
          <cell r="D4124" t="str">
            <v>Rukungiri</v>
          </cell>
          <cell r="E4124" t="str">
            <v>Denis Masaba</v>
          </cell>
          <cell r="F4124" t="str">
            <v>Rukungiri</v>
          </cell>
          <cell r="G4124" t="str">
            <v>Kabale</v>
          </cell>
          <cell r="H4124" t="str">
            <v>Faridah Nantege</v>
          </cell>
          <cell r="I4124" t="str">
            <v>Air Conditioner</v>
          </cell>
          <cell r="J4124" t="str">
            <v>CAMUSAT Uganda Limited</v>
          </cell>
          <cell r="K4124">
            <v>45255.406944444447</v>
          </cell>
          <cell r="L4124" t="str">
            <v>2023-11-25T09:46:00.000-05:00</v>
          </cell>
          <cell r="M4124">
            <v>45255.81145833333</v>
          </cell>
          <cell r="N4124" t="str">
            <v>2023-11-25T19:28:30.000-05:00</v>
          </cell>
          <cell r="O4124" t="str">
            <v>Trogin Mushabe</v>
          </cell>
          <cell r="P4124" t="str">
            <v>Audit</v>
          </cell>
          <cell r="Q4124" t="str">
            <v>-.7881165</v>
          </cell>
          <cell r="R4124" t="str">
            <v>29.9276541</v>
          </cell>
        </row>
        <row r="4125">
          <cell r="B4125">
            <v>605032</v>
          </cell>
          <cell r="C4125" t="str">
            <v>36</v>
          </cell>
          <cell r="D4125" t="str">
            <v>Buddo</v>
          </cell>
          <cell r="E4125" t="str">
            <v>Patrick Kalibbala</v>
          </cell>
          <cell r="F4125" t="str">
            <v>Wakiso</v>
          </cell>
          <cell r="G4125" t="str">
            <v>Masaka</v>
          </cell>
          <cell r="H4125" t="str">
            <v>Faridah Nantege</v>
          </cell>
          <cell r="I4125" t="str">
            <v>All</v>
          </cell>
          <cell r="J4125" t="str">
            <v>CAMUSAT Uganda Limited</v>
          </cell>
          <cell r="K4125">
            <v>45255.413888888892</v>
          </cell>
          <cell r="L4125" t="str">
            <v>2023-11-25T09:56:00.000-05:00</v>
          </cell>
          <cell r="M4125">
            <v>45255.461793981478</v>
          </cell>
          <cell r="N4125" t="str">
            <v>2023-11-25T11:04:59.000-05:00</v>
          </cell>
          <cell r="O4125" t="str">
            <v>David Lubwama</v>
          </cell>
          <cell r="P4125" t="str">
            <v>Valid</v>
          </cell>
          <cell r="Q4125" t="str">
            <v>.2582851</v>
          </cell>
          <cell r="R4125" t="str">
            <v>32.4894765</v>
          </cell>
        </row>
        <row r="4126">
          <cell r="B4126">
            <v>609749</v>
          </cell>
          <cell r="C4126" t="str">
            <v>KA1911</v>
          </cell>
          <cell r="D4126" t="str">
            <v>Kirundi</v>
          </cell>
          <cell r="E4126" t="str">
            <v>Paul Mbabazi</v>
          </cell>
          <cell r="F4126" t="str">
            <v>Kampala</v>
          </cell>
          <cell r="G4126" t="str">
            <v>Kampala South</v>
          </cell>
          <cell r="H4126" t="str">
            <v>William Bwire</v>
          </cell>
          <cell r="I4126" t="str">
            <v>DG</v>
          </cell>
          <cell r="K4126">
            <v>45255.415972222225</v>
          </cell>
          <cell r="L4126" t="str">
            <v>2023-11-25T09:59:00.000-05:00</v>
          </cell>
          <cell r="M4126">
            <v>45255.470763888887</v>
          </cell>
          <cell r="N4126" t="str">
            <v>2023-11-25T11:17:54.000-05:00</v>
          </cell>
          <cell r="O4126" t="str">
            <v>Deo Ssekalo</v>
          </cell>
          <cell r="P4126" t="str">
            <v>Valid</v>
          </cell>
          <cell r="Q4126" t="str">
            <v>.2780019</v>
          </cell>
          <cell r="R4126" t="str">
            <v>32.5831453</v>
          </cell>
        </row>
        <row r="4127">
          <cell r="B4127">
            <v>605169</v>
          </cell>
          <cell r="C4127" t="str">
            <v>283</v>
          </cell>
          <cell r="D4127" t="str">
            <v>Kibuye</v>
          </cell>
          <cell r="E4127" t="str">
            <v>Abu Kasamba</v>
          </cell>
          <cell r="F4127" t="str">
            <v>Kampala</v>
          </cell>
          <cell r="G4127" t="str">
            <v>Kampala West</v>
          </cell>
          <cell r="H4127" t="str">
            <v>Faridah Nantege</v>
          </cell>
          <cell r="I4127" t="str">
            <v>All</v>
          </cell>
          <cell r="J4127" t="str">
            <v>CAMUSAT Uganda Limited</v>
          </cell>
          <cell r="K4127">
            <v>45255.425000000003</v>
          </cell>
          <cell r="L4127" t="str">
            <v>2023-11-25T10:12:00.000-05:00</v>
          </cell>
          <cell r="M4127">
            <v>45255.467013888891</v>
          </cell>
          <cell r="N4127" t="str">
            <v>2023-11-25T11:12:30.000-05:00</v>
          </cell>
          <cell r="O4127" t="str">
            <v>Malaba Johnson</v>
          </cell>
          <cell r="P4127" t="str">
            <v>Valid</v>
          </cell>
          <cell r="Q4127" t="str">
            <v>.28923</v>
          </cell>
          <cell r="R4127" t="str">
            <v>32.577037</v>
          </cell>
        </row>
        <row r="4128">
          <cell r="B4128">
            <v>606327</v>
          </cell>
          <cell r="C4128" t="str">
            <v>1511</v>
          </cell>
          <cell r="D4128" t="str">
            <v>Waibingo</v>
          </cell>
          <cell r="E4128" t="str">
            <v>Robert Otim</v>
          </cell>
          <cell r="F4128" t="str">
            <v>Nakasongola</v>
          </cell>
          <cell r="G4128" t="str">
            <v>Kampala North</v>
          </cell>
          <cell r="H4128" t="str">
            <v>Allan Kavuma</v>
          </cell>
          <cell r="I4128" t="str">
            <v>All</v>
          </cell>
          <cell r="J4128" t="str">
            <v>I Engineering Uganda Ltd</v>
          </cell>
          <cell r="K4128">
            <v>45255.425694444442</v>
          </cell>
          <cell r="L4128" t="str">
            <v>2023-11-25T10:13:00.000-05:00</v>
          </cell>
          <cell r="M4128">
            <v>45255.437685185185</v>
          </cell>
          <cell r="N4128" t="str">
            <v>2023-11-25T10:30:16.000-05:00</v>
          </cell>
          <cell r="O4128" t="str">
            <v>Kigozi Kenneth</v>
          </cell>
          <cell r="P4128" t="str">
            <v>Valid</v>
          </cell>
          <cell r="Q4128" t="str">
            <v>1.3016838</v>
          </cell>
          <cell r="R4128" t="str">
            <v>32.6500482</v>
          </cell>
        </row>
        <row r="4129">
          <cell r="B4129">
            <v>605357</v>
          </cell>
          <cell r="C4129" t="str">
            <v>548</v>
          </cell>
          <cell r="D4129" t="str">
            <v>Makerere_LDC</v>
          </cell>
          <cell r="E4129" t="str">
            <v>Joash Lubwama</v>
          </cell>
          <cell r="F4129" t="str">
            <v>Kampala</v>
          </cell>
          <cell r="G4129" t="str">
            <v>Kampala Central</v>
          </cell>
          <cell r="H4129" t="str">
            <v>Allan Kavuma</v>
          </cell>
          <cell r="I4129" t="str">
            <v>All</v>
          </cell>
          <cell r="J4129" t="str">
            <v>I Engineering Uganda Ltd</v>
          </cell>
          <cell r="K4129">
            <v>45255.427777777775</v>
          </cell>
          <cell r="L4129" t="str">
            <v>2023-11-25T10:16:00.000-05:00</v>
          </cell>
          <cell r="M4129">
            <v>45258.04960648148</v>
          </cell>
          <cell r="N4129" t="str">
            <v>2023-11-28T01:11:26.000-05:00</v>
          </cell>
          <cell r="O4129" t="str">
            <v>Sam Abigaba</v>
          </cell>
          <cell r="P4129" t="str">
            <v>Audit</v>
          </cell>
          <cell r="Q4129" t="str">
            <v>.3258822</v>
          </cell>
          <cell r="R4129" t="str">
            <v>32.5700595</v>
          </cell>
        </row>
        <row r="4130">
          <cell r="B4130">
            <v>607042</v>
          </cell>
          <cell r="C4130" t="str">
            <v>0</v>
          </cell>
          <cell r="D4130" t="str">
            <v>Bukerere</v>
          </cell>
          <cell r="E4130" t="str">
            <v>Samuel Naseke</v>
          </cell>
          <cell r="F4130" t="str">
            <v>Mukono</v>
          </cell>
          <cell r="H4130" t="str">
            <v>William Bwire</v>
          </cell>
          <cell r="I4130" t="str">
            <v>All</v>
          </cell>
          <cell r="K4130">
            <v>45255.429166666669</v>
          </cell>
          <cell r="L4130" t="str">
            <v>2023-11-25T10:18:00.000-05:00</v>
          </cell>
          <cell r="M4130">
            <v>45255.5080787037</v>
          </cell>
          <cell r="N4130" t="str">
            <v>2023-11-25T12:11:38.000-05:00</v>
          </cell>
          <cell r="O4130" t="str">
            <v>Wasswa muhamad</v>
          </cell>
          <cell r="P4130" t="str">
            <v>Valid</v>
          </cell>
          <cell r="Q4130" t="str">
            <v>.4073833</v>
          </cell>
          <cell r="R4130" t="str">
            <v>32.7054683</v>
          </cell>
        </row>
        <row r="4131">
          <cell r="B4131">
            <v>606902</v>
          </cell>
          <cell r="C4131" t="str">
            <v>2396</v>
          </cell>
          <cell r="D4131" t="str">
            <v>Kibingo</v>
          </cell>
          <cell r="E4131" t="str">
            <v>Latima Musoke</v>
          </cell>
          <cell r="F4131" t="str">
            <v>Hoima</v>
          </cell>
          <cell r="G4131" t="str">
            <v>Hoima</v>
          </cell>
          <cell r="H4131" t="str">
            <v>Allan Kavuma</v>
          </cell>
          <cell r="I4131" t="str">
            <v>All</v>
          </cell>
          <cell r="J4131" t="str">
            <v>I Engineering Uganda Ltd</v>
          </cell>
          <cell r="K4131">
            <v>45255.430555555555</v>
          </cell>
          <cell r="L4131" t="str">
            <v>2023-11-25T10:20:00.000-05:00</v>
          </cell>
          <cell r="M4131">
            <v>45255.476365740738</v>
          </cell>
          <cell r="N4131" t="str">
            <v>2023-11-25T11:25:58.000-05:00</v>
          </cell>
          <cell r="O4131" t="str">
            <v>Otyono David</v>
          </cell>
          <cell r="P4131" t="str">
            <v>Valid</v>
          </cell>
          <cell r="Q4131" t="str">
            <v>1.44474666666667</v>
          </cell>
          <cell r="R4131" t="str">
            <v>31.3285133333333</v>
          </cell>
        </row>
        <row r="4132">
          <cell r="B4132">
            <v>605252</v>
          </cell>
          <cell r="C4132" t="str">
            <v>414</v>
          </cell>
          <cell r="D4132" t="str">
            <v>Gaba_Seminary</v>
          </cell>
          <cell r="E4132" t="str">
            <v>Paul Mbabazi</v>
          </cell>
          <cell r="F4132" t="str">
            <v>Kampala</v>
          </cell>
          <cell r="G4132" t="str">
            <v>Kampala West</v>
          </cell>
          <cell r="H4132" t="str">
            <v>William Bwire</v>
          </cell>
          <cell r="I4132" t="str">
            <v>All</v>
          </cell>
          <cell r="K4132">
            <v>45255.431944444441</v>
          </cell>
          <cell r="L4132" t="str">
            <v>2023-11-25T10:22:00.000-05:00</v>
          </cell>
          <cell r="M4132">
            <v>45255.531886574077</v>
          </cell>
          <cell r="N4132" t="str">
            <v>2023-11-25T12:45:55.000-05:00</v>
          </cell>
          <cell r="O4132" t="str">
            <v>Kabandize Eden</v>
          </cell>
          <cell r="P4132" t="str">
            <v>Valid</v>
          </cell>
          <cell r="Q4132" t="str">
            <v>.2639168</v>
          </cell>
          <cell r="R4132" t="str">
            <v>32.6300726</v>
          </cell>
        </row>
        <row r="4133">
          <cell r="B4133">
            <v>605944</v>
          </cell>
          <cell r="C4133" t="str">
            <v>739</v>
          </cell>
          <cell r="D4133" t="str">
            <v>Namumira Hill</v>
          </cell>
          <cell r="E4133" t="str">
            <v>Samuel Naseke</v>
          </cell>
          <cell r="F4133" t="str">
            <v>Mukono</v>
          </cell>
          <cell r="G4133" t="str">
            <v>Kampala East</v>
          </cell>
          <cell r="H4133" t="str">
            <v>William Bwire</v>
          </cell>
          <cell r="I4133" t="str">
            <v>All</v>
          </cell>
          <cell r="K4133">
            <v>45255.432638888888</v>
          </cell>
          <cell r="L4133" t="str">
            <v>2023-11-25T10:23:00.000-05:00</v>
          </cell>
          <cell r="M4133">
            <v>45255.473900462966</v>
          </cell>
          <cell r="N4133" t="str">
            <v>2023-11-25T11:22:25.000-05:00</v>
          </cell>
          <cell r="O4133" t="str">
            <v>Edrisa Katongole</v>
          </cell>
          <cell r="P4133" t="str">
            <v>Audit</v>
          </cell>
          <cell r="Q4133" t="str">
            <v>.333311666666667</v>
          </cell>
          <cell r="R4133" t="str">
            <v>32.7573083333333</v>
          </cell>
        </row>
        <row r="4134">
          <cell r="B4134">
            <v>606188</v>
          </cell>
          <cell r="C4134" t="str">
            <v>1257</v>
          </cell>
          <cell r="D4134" t="str">
            <v>Buhimba</v>
          </cell>
          <cell r="E4134" t="str">
            <v>Latima Musoke</v>
          </cell>
          <cell r="F4134" t="str">
            <v>Hoima</v>
          </cell>
          <cell r="G4134" t="str">
            <v>Hoima</v>
          </cell>
          <cell r="H4134" t="str">
            <v>Allan Kavuma</v>
          </cell>
          <cell r="I4134" t="str">
            <v>All</v>
          </cell>
          <cell r="K4134">
            <v>45255.434027777781</v>
          </cell>
          <cell r="L4134" t="str">
            <v>2023-11-25T10:25:00.000-05:00</v>
          </cell>
          <cell r="M4134">
            <v>45255.497812499998</v>
          </cell>
          <cell r="N4134" t="str">
            <v>2023-11-25T11:56:51.000-05:00</v>
          </cell>
          <cell r="O4134" t="str">
            <v>Kyotiina Joseph</v>
          </cell>
          <cell r="P4134" t="str">
            <v>Valid</v>
          </cell>
          <cell r="Q4134" t="str">
            <v>1.3482064</v>
          </cell>
          <cell r="R4134" t="str">
            <v>31.320836</v>
          </cell>
        </row>
        <row r="4135">
          <cell r="B4135">
            <v>606287</v>
          </cell>
          <cell r="C4135" t="str">
            <v>1537</v>
          </cell>
          <cell r="D4135" t="str">
            <v>Bugabo</v>
          </cell>
          <cell r="E4135" t="str">
            <v>Abu Kasamba</v>
          </cell>
          <cell r="F4135" t="str">
            <v>Wakiso</v>
          </cell>
          <cell r="G4135" t="str">
            <v>Kampala West</v>
          </cell>
          <cell r="H4135" t="str">
            <v>Faridah Nantege</v>
          </cell>
          <cell r="I4135" t="str">
            <v>All</v>
          </cell>
          <cell r="J4135" t="str">
            <v>CAMUSAT Uganda Limited</v>
          </cell>
          <cell r="K4135">
            <v>45255.44027777778</v>
          </cell>
          <cell r="L4135" t="str">
            <v>2023-11-25T10:34:00.000-05:00</v>
          </cell>
          <cell r="M4135">
            <v>45255.480856481481</v>
          </cell>
          <cell r="N4135" t="str">
            <v>2023-11-25T11:32:26.000-05:00</v>
          </cell>
          <cell r="O4135" t="str">
            <v>Patrick Cwinyai</v>
          </cell>
          <cell r="P4135" t="str">
            <v>Audit</v>
          </cell>
          <cell r="Q4135" t="str">
            <v>.0898809</v>
          </cell>
          <cell r="R4135" t="str">
            <v>32.542831</v>
          </cell>
        </row>
        <row r="4136">
          <cell r="B4136">
            <v>609962</v>
          </cell>
          <cell r="C4136" t="str">
            <v>32</v>
          </cell>
          <cell r="D4136" t="str">
            <v>Rwengoma 2</v>
          </cell>
          <cell r="E4136" t="str">
            <v>Stephen Rwabwogo</v>
          </cell>
          <cell r="F4136" t="str">
            <v>Kabarole</v>
          </cell>
          <cell r="G4136" t="str">
            <v>Fort Portal</v>
          </cell>
          <cell r="H4136" t="str">
            <v>Faridah Nantege</v>
          </cell>
          <cell r="I4136" t="str">
            <v>All</v>
          </cell>
          <cell r="J4136" t="str">
            <v>CAMUSAT Uganda Limited</v>
          </cell>
          <cell r="K4136">
            <v>45255.440972222219</v>
          </cell>
          <cell r="L4136" t="str">
            <v>2023-11-25T10:35:00.000-05:00</v>
          </cell>
          <cell r="M4136">
            <v>45255.609293981484</v>
          </cell>
          <cell r="N4136" t="str">
            <v>2023-11-25T14:37:23.000-05:00</v>
          </cell>
          <cell r="O4136" t="str">
            <v>Joel Ssekkono</v>
          </cell>
          <cell r="P4136" t="str">
            <v>Valid</v>
          </cell>
          <cell r="Q4136" t="str">
            <v>.6582427</v>
          </cell>
          <cell r="R4136" t="str">
            <v>30.2525899</v>
          </cell>
        </row>
        <row r="4137">
          <cell r="B4137">
            <v>606711</v>
          </cell>
          <cell r="C4137" t="str">
            <v>241</v>
          </cell>
          <cell r="D4137" t="str">
            <v>Butoha</v>
          </cell>
          <cell r="E4137" t="str">
            <v>Thomasi Seruyange</v>
          </cell>
          <cell r="F4137" t="str">
            <v>Rubirizi</v>
          </cell>
          <cell r="G4137" t="str">
            <v>Mbarara</v>
          </cell>
          <cell r="H4137" t="str">
            <v>Faridah Nantege</v>
          </cell>
          <cell r="I4137" t="str">
            <v>All</v>
          </cell>
          <cell r="J4137" t="str">
            <v>CAMUSAT Uganda Limited</v>
          </cell>
          <cell r="K4137">
            <v>45255.441666666666</v>
          </cell>
          <cell r="L4137" t="str">
            <v>2023-11-25T10:36:00.000-05:00</v>
          </cell>
          <cell r="M4137">
            <v>45255.641898148147</v>
          </cell>
          <cell r="N4137" t="str">
            <v>2023-11-25T15:24:20.000-05:00</v>
          </cell>
          <cell r="O4137" t="str">
            <v>Manisur Mukasa</v>
          </cell>
          <cell r="P4137" t="str">
            <v>Valid</v>
          </cell>
          <cell r="Q4137" t="str">
            <v>-.2482153</v>
          </cell>
          <cell r="R4137" t="str">
            <v>30.1350767</v>
          </cell>
        </row>
        <row r="4138">
          <cell r="B4138">
            <v>607446</v>
          </cell>
          <cell r="C4138" t="str">
            <v>0</v>
          </cell>
          <cell r="D4138" t="str">
            <v>Migade Kiteredde</v>
          </cell>
          <cell r="E4138" t="str">
            <v>Robert Otim</v>
          </cell>
          <cell r="F4138" t="str">
            <v>Wakiso</v>
          </cell>
          <cell r="H4138" t="str">
            <v>Allan Kavuma</v>
          </cell>
          <cell r="I4138" t="str">
            <v>All</v>
          </cell>
          <cell r="J4138" t="str">
            <v>I Engineering Uganda Ltd</v>
          </cell>
          <cell r="K4138">
            <v>45255.447916666664</v>
          </cell>
          <cell r="L4138" t="str">
            <v>2023-11-25T10:45:00.000-05:00</v>
          </cell>
          <cell r="M4138">
            <v>45258.629803240743</v>
          </cell>
          <cell r="N4138" t="str">
            <v>2023-11-28T15:06:55.000-05:00</v>
          </cell>
          <cell r="O4138" t="str">
            <v>Claude Musinguzi</v>
          </cell>
          <cell r="P4138" t="str">
            <v>Valid</v>
          </cell>
          <cell r="Q4138" t="str">
            <v>.5431215</v>
          </cell>
          <cell r="R4138" t="str">
            <v>32.5325286</v>
          </cell>
        </row>
        <row r="4139">
          <cell r="B4139">
            <v>608511</v>
          </cell>
          <cell r="C4139" t="str">
            <v>4033</v>
          </cell>
          <cell r="D4139" t="str">
            <v>Adjumani</v>
          </cell>
          <cell r="E4139" t="str">
            <v>Moses Kaganda</v>
          </cell>
          <cell r="F4139" t="str">
            <v>Adjumani</v>
          </cell>
          <cell r="G4139" t="str">
            <v>Gulu</v>
          </cell>
          <cell r="H4139" t="str">
            <v>Allan Kavuma</v>
          </cell>
          <cell r="I4139" t="str">
            <v>All</v>
          </cell>
          <cell r="J4139" t="str">
            <v>I Engineering Uganda Ltd</v>
          </cell>
          <cell r="K4139">
            <v>45255.45208333333</v>
          </cell>
          <cell r="L4139" t="str">
            <v>2023-11-25T10:51:00.000-05:00</v>
          </cell>
          <cell r="M4139">
            <v>45255.479699074072</v>
          </cell>
          <cell r="N4139" t="str">
            <v>2023-11-25T11:30:46.000-05:00</v>
          </cell>
          <cell r="O4139" t="str">
            <v>MUKASA IVAN</v>
          </cell>
          <cell r="P4139" t="str">
            <v>Audit</v>
          </cell>
          <cell r="Q4139" t="str">
            <v>3.376302</v>
          </cell>
          <cell r="R4139" t="str">
            <v>31.7804583</v>
          </cell>
        </row>
        <row r="4140">
          <cell r="B4140">
            <v>606470</v>
          </cell>
          <cell r="C4140" t="str">
            <v>1903</v>
          </cell>
          <cell r="D4140" t="str">
            <v>Liam Hostel Banda</v>
          </cell>
          <cell r="E4140" t="str">
            <v>Benbridge Mulongo</v>
          </cell>
          <cell r="F4140" t="str">
            <v>Kampala</v>
          </cell>
          <cell r="G4140" t="str">
            <v>Kampala East</v>
          </cell>
          <cell r="H4140" t="str">
            <v>William Bwire</v>
          </cell>
          <cell r="I4140" t="str">
            <v>All</v>
          </cell>
          <cell r="K4140">
            <v>45255.459027777775</v>
          </cell>
          <cell r="L4140" t="str">
            <v>2023-11-25T11:01:00.000-05:00</v>
          </cell>
          <cell r="M4140">
            <v>45255.499710648146</v>
          </cell>
          <cell r="N4140" t="str">
            <v>2023-11-25T11:59:35.000-05:00</v>
          </cell>
          <cell r="O4140" t="str">
            <v>Deo Kabugo</v>
          </cell>
          <cell r="P4140" t="str">
            <v>Valid</v>
          </cell>
          <cell r="Q4140" t="str">
            <v>.3501988</v>
          </cell>
          <cell r="R4140" t="str">
            <v>32.6364641</v>
          </cell>
        </row>
        <row r="4141">
          <cell r="B4141">
            <v>607404</v>
          </cell>
          <cell r="C4141" t="str">
            <v>EA5146</v>
          </cell>
          <cell r="D4141" t="str">
            <v>Mairikiti</v>
          </cell>
          <cell r="E4141" t="str">
            <v>Robert Otim</v>
          </cell>
          <cell r="F4141" t="str">
            <v>Nakasongola</v>
          </cell>
          <cell r="G4141" t="str">
            <v>Luwero</v>
          </cell>
          <cell r="H4141" t="str">
            <v>Allan Kavuma</v>
          </cell>
          <cell r="I4141" t="str">
            <v>DG</v>
          </cell>
          <cell r="J4141" t="str">
            <v>I Engineering Uganda Ltd</v>
          </cell>
          <cell r="K4141">
            <v>45255.46597222222</v>
          </cell>
          <cell r="L4141" t="str">
            <v>2023-11-25T11:11:00.000-05:00</v>
          </cell>
          <cell r="M4141">
            <v>45255.517974537041</v>
          </cell>
          <cell r="N4141" t="str">
            <v>2023-11-25T12:25:53.000-05:00</v>
          </cell>
          <cell r="O4141" t="str">
            <v>Kigozi Kenneth</v>
          </cell>
          <cell r="P4141" t="str">
            <v>Valid</v>
          </cell>
          <cell r="Q4141" t="str">
            <v>1.252155</v>
          </cell>
          <cell r="R4141" t="str">
            <v>32.7210622</v>
          </cell>
        </row>
        <row r="4142">
          <cell r="B4142">
            <v>607645</v>
          </cell>
          <cell r="C4142" t="str">
            <v>1972</v>
          </cell>
          <cell r="D4142" t="str">
            <v>UAP Building Nakawa</v>
          </cell>
          <cell r="E4142" t="str">
            <v>Paul Mbabazi</v>
          </cell>
          <cell r="F4142" t="str">
            <v>Kampala</v>
          </cell>
          <cell r="H4142" t="str">
            <v>William Bwire</v>
          </cell>
          <cell r="I4142" t="str">
            <v>All</v>
          </cell>
          <cell r="K4142">
            <v>45255.467361111114</v>
          </cell>
          <cell r="L4142" t="str">
            <v>2023-11-25T11:13:00.000-05:00</v>
          </cell>
          <cell r="M4142">
            <v>45255.581597222219</v>
          </cell>
          <cell r="N4142" t="str">
            <v>2023-11-25T13:57:30.000-05:00</v>
          </cell>
          <cell r="O4142" t="str">
            <v>Alex Kakeeto</v>
          </cell>
          <cell r="P4142" t="str">
            <v>Valid</v>
          </cell>
          <cell r="Q4142" t="str">
            <v>.3275495</v>
          </cell>
          <cell r="R4142" t="str">
            <v>32.6125516</v>
          </cell>
        </row>
        <row r="4143">
          <cell r="B4143">
            <v>609553</v>
          </cell>
          <cell r="C4143" t="str">
            <v>2616</v>
          </cell>
          <cell r="D4143" t="str">
            <v>Pokea</v>
          </cell>
          <cell r="E4143" t="str">
            <v>Innocent Ayiko</v>
          </cell>
          <cell r="F4143" t="str">
            <v>Arua</v>
          </cell>
          <cell r="G4143" t="str">
            <v>Arua</v>
          </cell>
          <cell r="H4143" t="str">
            <v>Allan Kavuma</v>
          </cell>
          <cell r="I4143" t="str">
            <v>All</v>
          </cell>
          <cell r="J4143" t="str">
            <v>I Engineering Uganda Ltd</v>
          </cell>
          <cell r="K4143">
            <v>45255.470833333333</v>
          </cell>
          <cell r="L4143" t="str">
            <v>2023-11-25T11:18:00.000-05:00</v>
          </cell>
          <cell r="M4143">
            <v>45255.506435185183</v>
          </cell>
          <cell r="N4143" t="str">
            <v>2023-11-25T12:09:16.000-05:00</v>
          </cell>
          <cell r="O4143" t="str">
            <v>Kazungu Ahmed</v>
          </cell>
          <cell r="P4143" t="str">
            <v>Valid</v>
          </cell>
          <cell r="Q4143" t="str">
            <v>3.0060283</v>
          </cell>
          <cell r="R4143" t="str">
            <v>30.9027183</v>
          </cell>
        </row>
        <row r="4144">
          <cell r="B4144">
            <v>607582</v>
          </cell>
          <cell r="C4144" t="str">
            <v>KA1190</v>
          </cell>
          <cell r="D4144" t="str">
            <v>Nsambya</v>
          </cell>
          <cell r="E4144" t="str">
            <v>Paul Mbabazi</v>
          </cell>
          <cell r="F4144" t="str">
            <v>Kampala</v>
          </cell>
          <cell r="H4144" t="str">
            <v>William Bwire</v>
          </cell>
          <cell r="I4144" t="str">
            <v>DG</v>
          </cell>
          <cell r="K4144">
            <v>45255.478472222225</v>
          </cell>
          <cell r="L4144" t="str">
            <v>2023-11-25T11:29:00.000-05:00</v>
          </cell>
          <cell r="M4144">
            <v>45255.693796296298</v>
          </cell>
          <cell r="N4144" t="str">
            <v>2023-11-25T16:39:04.000-05:00</v>
          </cell>
          <cell r="O4144" t="str">
            <v>Deo Ssekalo</v>
          </cell>
          <cell r="P4144" t="str">
            <v>Valid</v>
          </cell>
          <cell r="Q4144" t="str">
            <v>.2981848</v>
          </cell>
          <cell r="R4144" t="str">
            <v>32.5874458</v>
          </cell>
        </row>
        <row r="4145">
          <cell r="B4145">
            <v>608140</v>
          </cell>
          <cell r="C4145" t="str">
            <v>EA5325</v>
          </cell>
          <cell r="D4145" t="str">
            <v>Kasuleta</v>
          </cell>
          <cell r="E4145" t="str">
            <v>Emmanuel Kafuko</v>
          </cell>
          <cell r="F4145" t="str">
            <v>Kaliro</v>
          </cell>
          <cell r="G4145" t="str">
            <v>Jinja</v>
          </cell>
          <cell r="H4145" t="str">
            <v>William Bwire</v>
          </cell>
          <cell r="I4145" t="str">
            <v>DG</v>
          </cell>
          <cell r="K4145">
            <v>45255.480555555558</v>
          </cell>
          <cell r="L4145" t="str">
            <v>2023-11-25T11:32:00.000-05:00</v>
          </cell>
          <cell r="M4145">
            <v>45255.503564814811</v>
          </cell>
          <cell r="N4145" t="str">
            <v>2023-11-25T12:05:08.000-05:00</v>
          </cell>
          <cell r="O4145" t="str">
            <v>Alex Eyalu</v>
          </cell>
          <cell r="P4145" t="str">
            <v>Audit</v>
          </cell>
          <cell r="Q4145" t="str">
            <v>1.0331837</v>
          </cell>
          <cell r="R4145" t="str">
            <v>33.4663631</v>
          </cell>
        </row>
        <row r="4146">
          <cell r="B4146">
            <v>608647</v>
          </cell>
          <cell r="C4146" t="str">
            <v>NO4059</v>
          </cell>
          <cell r="D4146" t="str">
            <v>Paidha</v>
          </cell>
          <cell r="E4146" t="str">
            <v>Innocent Ayiko</v>
          </cell>
          <cell r="F4146" t="str">
            <v>Arua</v>
          </cell>
          <cell r="G4146" t="str">
            <v>Arua</v>
          </cell>
          <cell r="H4146" t="str">
            <v>Allan Kavuma</v>
          </cell>
          <cell r="I4146" t="str">
            <v>All</v>
          </cell>
          <cell r="J4146" t="str">
            <v>I Engineering Uganda Ltd</v>
          </cell>
          <cell r="K4146">
            <v>45255.484722222223</v>
          </cell>
          <cell r="L4146" t="str">
            <v>2023-11-25T11:38:00.000-05:00</v>
          </cell>
          <cell r="M4146">
            <v>45255.527488425927</v>
          </cell>
          <cell r="N4146" t="str">
            <v>2023-11-25T12:39:35.000-05:00</v>
          </cell>
          <cell r="O4146" t="str">
            <v>Julius Wangoola</v>
          </cell>
          <cell r="P4146" t="str">
            <v>Valid</v>
          </cell>
          <cell r="Q4146" t="str">
            <v>2.3992032</v>
          </cell>
          <cell r="R4146" t="str">
            <v>30.9571749</v>
          </cell>
        </row>
        <row r="4147">
          <cell r="B4147">
            <v>605795</v>
          </cell>
          <cell r="C4147" t="str">
            <v>1472</v>
          </cell>
          <cell r="D4147" t="str">
            <v>Kinuuma</v>
          </cell>
          <cell r="E4147" t="str">
            <v>Latima Musoke</v>
          </cell>
          <cell r="F4147" t="str">
            <v>Masindi</v>
          </cell>
          <cell r="G4147" t="str">
            <v>Western</v>
          </cell>
          <cell r="H4147" t="str">
            <v>Allan Kavuma</v>
          </cell>
          <cell r="I4147" t="str">
            <v>All</v>
          </cell>
          <cell r="J4147" t="str">
            <v>I Engineering Uganda Ltd</v>
          </cell>
          <cell r="K4147">
            <v>45255.48541666667</v>
          </cell>
          <cell r="L4147" t="str">
            <v>2023-11-25T11:39:00.000-05:00</v>
          </cell>
          <cell r="M4147">
            <v>45255.549722222226</v>
          </cell>
          <cell r="N4147" t="str">
            <v>2023-11-25T13:11:36.000-05:00</v>
          </cell>
          <cell r="O4147" t="str">
            <v>Kenneth Assimwe</v>
          </cell>
          <cell r="P4147" t="str">
            <v>Valid</v>
          </cell>
          <cell r="Q4147" t="str">
            <v>1.6414233</v>
          </cell>
          <cell r="R4147" t="str">
            <v>31.8092367</v>
          </cell>
        </row>
        <row r="4148">
          <cell r="B4148">
            <v>701135</v>
          </cell>
          <cell r="C4148" t="str">
            <v>3105</v>
          </cell>
          <cell r="D4148" t="str">
            <v>Abyee</v>
          </cell>
          <cell r="E4148" t="str">
            <v>Moses Kaganda</v>
          </cell>
          <cell r="F4148" t="str">
            <v>Amuru</v>
          </cell>
          <cell r="G4148" t="str">
            <v>Gulu</v>
          </cell>
          <cell r="H4148" t="str">
            <v>Allan Kavuma</v>
          </cell>
          <cell r="I4148" t="str">
            <v>All</v>
          </cell>
          <cell r="J4148" t="str">
            <v>I Engineering Uganda Ltd</v>
          </cell>
          <cell r="K4148">
            <v>45255.486805555556</v>
          </cell>
          <cell r="L4148" t="str">
            <v>2023-11-25T11:41:00.000-05:00</v>
          </cell>
          <cell r="M4148">
            <v>45255.50576388889</v>
          </cell>
          <cell r="N4148" t="str">
            <v>2023-11-25T12:08:18.000-05:00</v>
          </cell>
          <cell r="O4148" t="str">
            <v>Ddungu Semei</v>
          </cell>
          <cell r="P4148" t="str">
            <v>Valid</v>
          </cell>
          <cell r="Q4148" t="str">
            <v>2.89704</v>
          </cell>
          <cell r="R4148" t="str">
            <v>32.1517566666667</v>
          </cell>
        </row>
        <row r="4149">
          <cell r="B4149">
            <v>701234</v>
          </cell>
          <cell r="C4149" t="str">
            <v>WE2969</v>
          </cell>
          <cell r="D4149" t="str">
            <v>Ruyanja West</v>
          </cell>
          <cell r="E4149" t="str">
            <v>Latima Musoke</v>
          </cell>
          <cell r="F4149" t="str">
            <v>Hoima</v>
          </cell>
          <cell r="G4149" t="str">
            <v>Hoima</v>
          </cell>
          <cell r="H4149" t="str">
            <v>Allan Kavuma</v>
          </cell>
          <cell r="I4149" t="str">
            <v>All</v>
          </cell>
          <cell r="J4149" t="str">
            <v>I Engineering Uganda Ltd</v>
          </cell>
          <cell r="K4149">
            <v>45255.487500000003</v>
          </cell>
          <cell r="L4149" t="str">
            <v>2023-11-25T11:42:00.000-05:00</v>
          </cell>
          <cell r="M4149">
            <v>45255.547650462962</v>
          </cell>
          <cell r="N4149" t="str">
            <v>2023-11-25T13:08:37.000-05:00</v>
          </cell>
          <cell r="O4149" t="str">
            <v>Otyono David</v>
          </cell>
          <cell r="P4149" t="str">
            <v>Valid</v>
          </cell>
          <cell r="Q4149" t="str">
            <v>1.43357833333333</v>
          </cell>
          <cell r="R4149" t="str">
            <v>31.3129733333333</v>
          </cell>
        </row>
        <row r="4150">
          <cell r="B4150">
            <v>605369</v>
          </cell>
          <cell r="C4150" t="str">
            <v>561</v>
          </cell>
          <cell r="D4150" t="str">
            <v>Katooke</v>
          </cell>
          <cell r="E4150" t="str">
            <v>Stephen Rwabwogo</v>
          </cell>
          <cell r="F4150" t="str">
            <v>Kyenjojo</v>
          </cell>
          <cell r="G4150" t="str">
            <v>Western</v>
          </cell>
          <cell r="H4150" t="str">
            <v>Faridah Nantege</v>
          </cell>
          <cell r="I4150" t="str">
            <v>Air Conditioner</v>
          </cell>
          <cell r="J4150" t="str">
            <v>CAMUSAT Uganda Limited</v>
          </cell>
          <cell r="K4150">
            <v>45255.487500000003</v>
          </cell>
          <cell r="L4150" t="str">
            <v>2023-11-25T11:42:00.000-05:00</v>
          </cell>
          <cell r="M4150">
            <v>45255.499537037038</v>
          </cell>
          <cell r="N4150" t="str">
            <v>2023-11-25T11:59:20.000-05:00</v>
          </cell>
          <cell r="O4150" t="str">
            <v>Robert Kayongo</v>
          </cell>
          <cell r="P4150" t="str">
            <v>Valid</v>
          </cell>
          <cell r="Q4150" t="str">
            <v>.7728519</v>
          </cell>
          <cell r="R4150" t="str">
            <v>30.6776122</v>
          </cell>
        </row>
        <row r="4151">
          <cell r="B4151">
            <v>607003</v>
          </cell>
          <cell r="C4151" t="str">
            <v>SOU704</v>
          </cell>
          <cell r="D4151" t="str">
            <v>Abaita Ababiri</v>
          </cell>
          <cell r="E4151" t="str">
            <v>Abu Kasamba</v>
          </cell>
          <cell r="F4151" t="str">
            <v>Wakiso</v>
          </cell>
          <cell r="G4151" t="str">
            <v>Kampala West</v>
          </cell>
          <cell r="H4151" t="str">
            <v>Faridah Nantege</v>
          </cell>
          <cell r="I4151" t="str">
            <v>Janitorial</v>
          </cell>
          <cell r="J4151" t="str">
            <v>CAMUSAT Uganda Limited</v>
          </cell>
          <cell r="K4151">
            <v>45255.490972222222</v>
          </cell>
          <cell r="L4151" t="str">
            <v>2023-11-25T11:47:00.000-05:00</v>
          </cell>
          <cell r="M4151">
            <v>45255.499861111108</v>
          </cell>
          <cell r="N4151" t="str">
            <v>2023-11-25T11:59:48.000-05:00</v>
          </cell>
          <cell r="O4151" t="str">
            <v>Patrick Cwinyai</v>
          </cell>
          <cell r="P4151" t="str">
            <v>Audit</v>
          </cell>
          <cell r="Q4151" t="str">
            <v>.1097364</v>
          </cell>
          <cell r="R4151" t="str">
            <v>32.5220065</v>
          </cell>
        </row>
        <row r="4152">
          <cell r="B4152">
            <v>609826</v>
          </cell>
          <cell r="C4152" t="str">
            <v>2791</v>
          </cell>
          <cell r="D4152" t="str">
            <v>Kabasumba</v>
          </cell>
          <cell r="E4152" t="str">
            <v>Patrick Kalibbala</v>
          </cell>
          <cell r="F4152" t="str">
            <v>Rakai</v>
          </cell>
          <cell r="G4152" t="str">
            <v>Masaka</v>
          </cell>
          <cell r="H4152" t="str">
            <v>Faridah Nantege</v>
          </cell>
          <cell r="I4152" t="str">
            <v>All</v>
          </cell>
          <cell r="J4152" t="str">
            <v>CAMUSAT Uganda Limited</v>
          </cell>
          <cell r="K4152">
            <v>45255.491666666669</v>
          </cell>
          <cell r="L4152" t="str">
            <v>2023-11-25T11:48:00.000-05:00</v>
          </cell>
          <cell r="M4152">
            <v>45255.520462962966</v>
          </cell>
          <cell r="N4152" t="str">
            <v>2023-11-25T12:29:28.000-05:00</v>
          </cell>
          <cell r="O4152" t="str">
            <v>Kenneth kintu</v>
          </cell>
          <cell r="P4152" t="str">
            <v>Audit</v>
          </cell>
          <cell r="Q4152" t="str">
            <v>-.4786365</v>
          </cell>
          <cell r="R4152" t="str">
            <v>31.6018574</v>
          </cell>
        </row>
        <row r="4153">
          <cell r="B4153">
            <v>609342</v>
          </cell>
          <cell r="C4153" t="str">
            <v>NO4032</v>
          </cell>
          <cell r="D4153" t="str">
            <v>Rwenkuye</v>
          </cell>
          <cell r="E4153" t="str">
            <v>Latima Musoke</v>
          </cell>
          <cell r="F4153" t="str">
            <v>Masindi</v>
          </cell>
          <cell r="G4153" t="str">
            <v>Western</v>
          </cell>
          <cell r="H4153" t="str">
            <v>Allan Kavuma</v>
          </cell>
          <cell r="I4153" t="str">
            <v>All</v>
          </cell>
          <cell r="J4153" t="str">
            <v>I Engineering Uganda Ltd</v>
          </cell>
          <cell r="K4153">
            <v>45255.494444444441</v>
          </cell>
          <cell r="L4153" t="str">
            <v>2023-11-25T11:52:00.000-05:00</v>
          </cell>
          <cell r="M4153">
            <v>45255.555787037039</v>
          </cell>
          <cell r="N4153" t="str">
            <v>2023-11-25T13:20:20.000-05:00</v>
          </cell>
          <cell r="O4153" t="str">
            <v>Mutungi Denis</v>
          </cell>
          <cell r="P4153" t="str">
            <v>Valid</v>
          </cell>
          <cell r="Q4153" t="str">
            <v>1.71060434</v>
          </cell>
          <cell r="R4153" t="str">
            <v>32.02720969</v>
          </cell>
        </row>
        <row r="4154">
          <cell r="B4154">
            <v>606166</v>
          </cell>
          <cell r="C4154" t="str">
            <v>1145</v>
          </cell>
          <cell r="D4154" t="str">
            <v>Merewa</v>
          </cell>
          <cell r="E4154" t="str">
            <v>Innocent Ayiko</v>
          </cell>
          <cell r="F4154" t="str">
            <v>Yumbe</v>
          </cell>
          <cell r="G4154" t="str">
            <v>Arua</v>
          </cell>
          <cell r="H4154" t="str">
            <v>Allan Kavuma</v>
          </cell>
          <cell r="I4154" t="str">
            <v>All</v>
          </cell>
          <cell r="J4154" t="str">
            <v>I Engineering Uganda Ltd</v>
          </cell>
          <cell r="K4154">
            <v>45255.495833333334</v>
          </cell>
          <cell r="L4154" t="str">
            <v>2023-11-25T11:54:00.000-05:00</v>
          </cell>
          <cell r="M4154">
            <v>45255.561122685183</v>
          </cell>
          <cell r="N4154" t="str">
            <v>2023-11-25T13:28:01.000-05:00</v>
          </cell>
          <cell r="O4154" t="str">
            <v>Bumali Bazade</v>
          </cell>
          <cell r="P4154" t="str">
            <v>Valid</v>
          </cell>
          <cell r="Q4154" t="str">
            <v>3.5576586</v>
          </cell>
          <cell r="R4154" t="str">
            <v>31.3713875</v>
          </cell>
        </row>
        <row r="4155">
          <cell r="B4155">
            <v>701091</v>
          </cell>
          <cell r="C4155" t="str">
            <v>3142</v>
          </cell>
          <cell r="D4155" t="str">
            <v>Kisiiha</v>
          </cell>
          <cell r="E4155" t="str">
            <v>Latima Musoke</v>
          </cell>
          <cell r="F4155" t="str">
            <v>Hoima</v>
          </cell>
          <cell r="G4155" t="str">
            <v>Hoima</v>
          </cell>
          <cell r="H4155" t="str">
            <v>Allan Kavuma</v>
          </cell>
          <cell r="I4155" t="str">
            <v>All</v>
          </cell>
          <cell r="K4155">
            <v>45255.5</v>
          </cell>
          <cell r="L4155" t="str">
            <v>2023-11-25T12:00:00.000-05:00</v>
          </cell>
          <cell r="M4155">
            <v>45255.554479166669</v>
          </cell>
          <cell r="N4155" t="str">
            <v>2023-11-25T13:18:27.000-05:00</v>
          </cell>
          <cell r="O4155" t="str">
            <v>Kyotiina Joseph</v>
          </cell>
          <cell r="P4155" t="str">
            <v>Valid</v>
          </cell>
          <cell r="Q4155" t="str">
            <v>1.3212101</v>
          </cell>
          <cell r="R4155" t="str">
            <v>31.2850085</v>
          </cell>
        </row>
        <row r="4156">
          <cell r="B4156">
            <v>607464</v>
          </cell>
          <cell r="C4156" t="str">
            <v>167</v>
          </cell>
          <cell r="D4156" t="str">
            <v>Mukono 1</v>
          </cell>
          <cell r="E4156" t="str">
            <v>Samuel Naseke</v>
          </cell>
          <cell r="F4156" t="str">
            <v>Mukono</v>
          </cell>
          <cell r="H4156" t="str">
            <v>William Bwire</v>
          </cell>
          <cell r="I4156" t="str">
            <v>All</v>
          </cell>
          <cell r="K4156">
            <v>45255.500694444447</v>
          </cell>
          <cell r="L4156" t="str">
            <v>2023-11-25T12:01:00.000-05:00</v>
          </cell>
          <cell r="M4156">
            <v>45255.589409722219</v>
          </cell>
          <cell r="N4156" t="str">
            <v>2023-11-25T14:08:45.000-05:00</v>
          </cell>
          <cell r="O4156" t="str">
            <v>Edrisa Katongole</v>
          </cell>
          <cell r="P4156" t="str">
            <v>Valid</v>
          </cell>
          <cell r="Q4156" t="str">
            <v>.34751</v>
          </cell>
          <cell r="R4156" t="str">
            <v>32.7511133333333</v>
          </cell>
        </row>
        <row r="4157">
          <cell r="B4157">
            <v>605810</v>
          </cell>
          <cell r="C4157" t="str">
            <v>1504</v>
          </cell>
          <cell r="D4157" t="str">
            <v>Adjumani_town</v>
          </cell>
          <cell r="E4157" t="str">
            <v>Moses Kaganda</v>
          </cell>
          <cell r="F4157" t="str">
            <v>Adjumani</v>
          </cell>
          <cell r="G4157" t="str">
            <v>Gulu</v>
          </cell>
          <cell r="H4157" t="str">
            <v>Allan Kavuma</v>
          </cell>
          <cell r="I4157" t="str">
            <v>All</v>
          </cell>
          <cell r="J4157" t="str">
            <v>I Engineering Uganda Ltd</v>
          </cell>
          <cell r="K4157">
            <v>45255.503472222219</v>
          </cell>
          <cell r="L4157" t="str">
            <v>2023-11-25T12:05:00.000-05:00</v>
          </cell>
          <cell r="M4157">
            <v>45255.532071759262</v>
          </cell>
          <cell r="N4157" t="str">
            <v>2023-11-25T12:46:11.000-05:00</v>
          </cell>
          <cell r="O4157" t="str">
            <v>MUKASA IVAN</v>
          </cell>
          <cell r="P4157" t="str">
            <v>Valid</v>
          </cell>
          <cell r="Q4157" t="str">
            <v>3.377304</v>
          </cell>
          <cell r="R4157" t="str">
            <v>31.7911177</v>
          </cell>
        </row>
        <row r="4158">
          <cell r="B4158">
            <v>606673</v>
          </cell>
          <cell r="C4158" t="str">
            <v>2181</v>
          </cell>
          <cell r="D4158" t="str">
            <v>Kyanamukaka 2</v>
          </cell>
          <cell r="E4158" t="str">
            <v>Patrick Kalibbala</v>
          </cell>
          <cell r="F4158" t="str">
            <v>Masaka</v>
          </cell>
          <cell r="G4158" t="str">
            <v>Masaka</v>
          </cell>
          <cell r="H4158" t="str">
            <v>Faridah Nantege</v>
          </cell>
          <cell r="I4158" t="str">
            <v>All</v>
          </cell>
          <cell r="J4158" t="str">
            <v>CAMUSAT Uganda Limited</v>
          </cell>
          <cell r="K4158">
            <v>45255.504861111112</v>
          </cell>
          <cell r="L4158" t="str">
            <v>2023-11-25T12:07:00.000-05:00</v>
          </cell>
          <cell r="M4158">
            <v>45255.553067129629</v>
          </cell>
          <cell r="N4158" t="str">
            <v>2023-11-25T13:16:25.000-05:00</v>
          </cell>
          <cell r="O4158" t="str">
            <v>Eric Bazira</v>
          </cell>
          <cell r="P4158" t="str">
            <v>Valid</v>
          </cell>
          <cell r="Q4158" t="str">
            <v>-.4946047</v>
          </cell>
          <cell r="R4158" t="str">
            <v>31.8037519</v>
          </cell>
        </row>
        <row r="4159">
          <cell r="B4159">
            <v>606501</v>
          </cell>
          <cell r="C4159" t="str">
            <v>1803</v>
          </cell>
          <cell r="D4159" t="str">
            <v>Agoro</v>
          </cell>
          <cell r="E4159" t="str">
            <v>Moses Kaganda</v>
          </cell>
          <cell r="F4159" t="str">
            <v>Lamwo</v>
          </cell>
          <cell r="G4159" t="str">
            <v>Gulu</v>
          </cell>
          <cell r="H4159" t="str">
            <v>Allan Kavuma</v>
          </cell>
          <cell r="I4159" t="str">
            <v>All</v>
          </cell>
          <cell r="J4159" t="str">
            <v>I Engineering Uganda Ltd</v>
          </cell>
          <cell r="K4159">
            <v>45255.508333333331</v>
          </cell>
          <cell r="L4159" t="str">
            <v>2023-11-25T12:12:00.000-05:00</v>
          </cell>
          <cell r="M4159">
            <v>45256.873680555553</v>
          </cell>
          <cell r="N4159" t="str">
            <v>2023-11-26T20:58:06.000-05:00</v>
          </cell>
          <cell r="O4159" t="str">
            <v>Hassan waswa</v>
          </cell>
          <cell r="P4159" t="str">
            <v>Valid</v>
          </cell>
          <cell r="Q4159" t="str">
            <v>3.79904556</v>
          </cell>
          <cell r="R4159" t="str">
            <v>33.01823771</v>
          </cell>
        </row>
        <row r="4160">
          <cell r="B4160">
            <v>607343</v>
          </cell>
          <cell r="C4160" t="str">
            <v>1290</v>
          </cell>
          <cell r="D4160" t="str">
            <v>Kyambogo University 2</v>
          </cell>
          <cell r="E4160" t="str">
            <v>Benbridge Mulongo</v>
          </cell>
          <cell r="F4160" t="str">
            <v>Kampala</v>
          </cell>
          <cell r="G4160" t="str">
            <v>Kampala East</v>
          </cell>
          <cell r="H4160" t="str">
            <v>William Bwire</v>
          </cell>
          <cell r="I4160" t="str">
            <v>All</v>
          </cell>
          <cell r="K4160">
            <v>45255.511111111111</v>
          </cell>
          <cell r="L4160" t="str">
            <v>2023-11-25T12:16:00.000-05:00</v>
          </cell>
          <cell r="M4160">
            <v>45255.585046296299</v>
          </cell>
          <cell r="N4160" t="str">
            <v>2023-11-25T14:02:28.000-05:00</v>
          </cell>
          <cell r="O4160" t="str">
            <v>Richards Okii</v>
          </cell>
          <cell r="P4160" t="str">
            <v>Valid</v>
          </cell>
          <cell r="Q4160" t="str">
            <v>.349523324924703</v>
          </cell>
          <cell r="R4160" t="str">
            <v>32.6319378812777</v>
          </cell>
        </row>
        <row r="4161">
          <cell r="B4161">
            <v>606507</v>
          </cell>
          <cell r="C4161" t="str">
            <v>KA 1384</v>
          </cell>
          <cell r="D4161" t="str">
            <v>Nakawa Business Park</v>
          </cell>
          <cell r="E4161" t="str">
            <v>Paul Mbabazi</v>
          </cell>
          <cell r="F4161" t="str">
            <v>Kampala</v>
          </cell>
          <cell r="G4161" t="str">
            <v>Kampala East</v>
          </cell>
          <cell r="H4161" t="str">
            <v>William Bwire</v>
          </cell>
          <cell r="I4161" t="str">
            <v>All</v>
          </cell>
          <cell r="K4161">
            <v>45255.51458333333</v>
          </cell>
          <cell r="L4161" t="str">
            <v>2023-11-25T12:21:00.000-05:00</v>
          </cell>
          <cell r="M4161">
            <v>45255.578298611108</v>
          </cell>
          <cell r="N4161" t="str">
            <v>2023-11-25T13:52:45.000-05:00</v>
          </cell>
          <cell r="O4161" t="str">
            <v>Alex Kakeeto</v>
          </cell>
          <cell r="P4161" t="str">
            <v>Audit</v>
          </cell>
          <cell r="Q4161" t="str">
            <v>.3282803</v>
          </cell>
          <cell r="R4161" t="str">
            <v>32.6124478</v>
          </cell>
        </row>
        <row r="4162">
          <cell r="B4162">
            <v>606621</v>
          </cell>
          <cell r="C4162" t="str">
            <v>2087</v>
          </cell>
          <cell r="D4162" t="str">
            <v>Awio TC</v>
          </cell>
          <cell r="E4162" t="str">
            <v>Muhamood Kyongo</v>
          </cell>
          <cell r="F4162" t="str">
            <v>Oyam</v>
          </cell>
          <cell r="G4162" t="str">
            <v>Lira</v>
          </cell>
          <cell r="H4162" t="str">
            <v>Allan Kavuma</v>
          </cell>
          <cell r="I4162" t="str">
            <v>All</v>
          </cell>
          <cell r="J4162" t="str">
            <v>I Engineering Uganda Ltd</v>
          </cell>
          <cell r="K4162">
            <v>45255.51458333333</v>
          </cell>
          <cell r="L4162" t="str">
            <v>2023-11-25T12:21:00.000-05:00</v>
          </cell>
          <cell r="M4162">
            <v>45255.613900462966</v>
          </cell>
          <cell r="N4162" t="str">
            <v>2023-11-25T14:44:01.000-05:00</v>
          </cell>
          <cell r="O4162" t="str">
            <v>Lawrence Galibanzora</v>
          </cell>
          <cell r="P4162" t="str">
            <v>Valid</v>
          </cell>
          <cell r="Q4162" t="str">
            <v>2.4607019</v>
          </cell>
          <cell r="R4162" t="str">
            <v>32.5831573</v>
          </cell>
        </row>
        <row r="4163">
          <cell r="B4163">
            <v>605525</v>
          </cell>
          <cell r="C4163" t="str">
            <v>898</v>
          </cell>
          <cell r="D4163" t="str">
            <v>Fort Portal_Plot15</v>
          </cell>
          <cell r="E4163" t="str">
            <v>Stephen Rwabwogo</v>
          </cell>
          <cell r="F4163" t="str">
            <v>Kabarole</v>
          </cell>
          <cell r="G4163" t="str">
            <v>Western</v>
          </cell>
          <cell r="H4163" t="str">
            <v>Faridah Nantege</v>
          </cell>
          <cell r="I4163" t="str">
            <v>All</v>
          </cell>
          <cell r="J4163" t="str">
            <v>CAMUSAT Uganda Limited</v>
          </cell>
          <cell r="K4163">
            <v>45255.520138888889</v>
          </cell>
          <cell r="L4163" t="str">
            <v>2023-11-25T12:29:00.000-05:00</v>
          </cell>
          <cell r="M4163">
            <v>45255.601469907408</v>
          </cell>
          <cell r="N4163" t="str">
            <v>2023-11-25T14:26:07.000-05:00</v>
          </cell>
          <cell r="O4163" t="str">
            <v>Joel Ssekkono</v>
          </cell>
          <cell r="P4163" t="str">
            <v>Valid</v>
          </cell>
          <cell r="Q4163" t="str">
            <v>.654378</v>
          </cell>
          <cell r="R4163" t="str">
            <v>30.275022</v>
          </cell>
        </row>
        <row r="4164">
          <cell r="B4164">
            <v>606428</v>
          </cell>
          <cell r="C4164" t="str">
            <v>1888</v>
          </cell>
          <cell r="D4164" t="str">
            <v>Nabusugwe</v>
          </cell>
          <cell r="E4164" t="str">
            <v>Benbridge Mulongo</v>
          </cell>
          <cell r="F4164" t="str">
            <v>Mukono</v>
          </cell>
          <cell r="G4164" t="str">
            <v>Kampala East</v>
          </cell>
          <cell r="H4164" t="str">
            <v>William Bwire</v>
          </cell>
          <cell r="I4164" t="str">
            <v>All</v>
          </cell>
          <cell r="K4164">
            <v>45255.52847222222</v>
          </cell>
          <cell r="L4164" t="str">
            <v>2023-11-25T12:41:00.000-05:00</v>
          </cell>
          <cell r="M4164">
            <v>45255.574062500003</v>
          </cell>
          <cell r="N4164" t="str">
            <v>2023-11-25T13:46:39.000-05:00</v>
          </cell>
          <cell r="O4164" t="str">
            <v>Wasswa muhamad</v>
          </cell>
          <cell r="P4164" t="str">
            <v>Valid</v>
          </cell>
          <cell r="Q4164" t="str">
            <v>.4236567</v>
          </cell>
          <cell r="R4164" t="str">
            <v>32.6771617</v>
          </cell>
        </row>
        <row r="4165">
          <cell r="B4165">
            <v>607326</v>
          </cell>
          <cell r="C4165" t="str">
            <v>KA1100</v>
          </cell>
          <cell r="D4165" t="str">
            <v>Kololo Secondary School</v>
          </cell>
          <cell r="E4165" t="str">
            <v>Benbridge Mulongo</v>
          </cell>
          <cell r="F4165" t="str">
            <v>Kampala</v>
          </cell>
          <cell r="G4165" t="str">
            <v>Kampala East</v>
          </cell>
          <cell r="H4165" t="str">
            <v>William Bwire</v>
          </cell>
          <cell r="I4165" t="str">
            <v>All</v>
          </cell>
          <cell r="K4165">
            <v>45255.52847222222</v>
          </cell>
          <cell r="L4165" t="str">
            <v>2023-11-25T12:41:00.000-05:00</v>
          </cell>
          <cell r="M4165">
            <v>45255.602719907409</v>
          </cell>
          <cell r="N4165" t="str">
            <v>2023-11-25T14:27:55.000-05:00</v>
          </cell>
          <cell r="O4165" t="str">
            <v>Derrick Ahimbisibwe</v>
          </cell>
          <cell r="P4165" t="str">
            <v>Valid</v>
          </cell>
          <cell r="Q4165" t="str">
            <v>.3376633</v>
          </cell>
          <cell r="R4165" t="str">
            <v>32.5981533</v>
          </cell>
        </row>
        <row r="4166">
          <cell r="B4166">
            <v>605274</v>
          </cell>
          <cell r="C4166" t="str">
            <v>443</v>
          </cell>
          <cell r="D4166" t="str">
            <v>Paidha</v>
          </cell>
          <cell r="E4166" t="str">
            <v>Innocent Ayiko</v>
          </cell>
          <cell r="F4166" t="str">
            <v>Zombo</v>
          </cell>
          <cell r="G4166" t="str">
            <v>Arua</v>
          </cell>
          <cell r="H4166" t="str">
            <v>Allan Kavuma</v>
          </cell>
          <cell r="I4166" t="str">
            <v>All</v>
          </cell>
          <cell r="J4166" t="str">
            <v>I Engineering Uganda Ltd</v>
          </cell>
          <cell r="K4166">
            <v>45255.529861111114</v>
          </cell>
          <cell r="L4166" t="str">
            <v>2023-11-25T12:43:00.000-05:00</v>
          </cell>
          <cell r="M4166">
            <v>45255.560173611113</v>
          </cell>
          <cell r="N4166" t="str">
            <v>2023-11-25T13:26:39.000-05:00</v>
          </cell>
          <cell r="O4166" t="str">
            <v>Julius Wangoola</v>
          </cell>
          <cell r="P4166" t="str">
            <v>Valid</v>
          </cell>
          <cell r="Q4166" t="str">
            <v>2.3985383</v>
          </cell>
          <cell r="R4166" t="str">
            <v>30.9562697</v>
          </cell>
        </row>
        <row r="4167">
          <cell r="B4167">
            <v>606799</v>
          </cell>
          <cell r="C4167" t="str">
            <v>2267</v>
          </cell>
          <cell r="D4167" t="str">
            <v>Chesia</v>
          </cell>
          <cell r="E4167" t="str">
            <v>Moses Kaganda</v>
          </cell>
          <cell r="F4167" t="str">
            <v>Adjumani</v>
          </cell>
          <cell r="G4167" t="str">
            <v>Gulu</v>
          </cell>
          <cell r="H4167" t="str">
            <v>Allan Kavuma</v>
          </cell>
          <cell r="I4167" t="str">
            <v>All</v>
          </cell>
          <cell r="J4167" t="str">
            <v>I Engineering Uganda Ltd</v>
          </cell>
          <cell r="K4167">
            <v>45255.537499999999</v>
          </cell>
          <cell r="L4167" t="str">
            <v>2023-11-25T12:54:00.000-05:00</v>
          </cell>
          <cell r="M4167">
            <v>45255.565023148149</v>
          </cell>
          <cell r="N4167" t="str">
            <v>2023-11-25T13:33:38.000-05:00</v>
          </cell>
          <cell r="O4167" t="str">
            <v>MUKASA IVAN</v>
          </cell>
          <cell r="P4167" t="str">
            <v>Valid</v>
          </cell>
          <cell r="Q4167" t="str">
            <v>3.3861647</v>
          </cell>
          <cell r="R4167" t="str">
            <v>31.7899147</v>
          </cell>
        </row>
        <row r="4168">
          <cell r="B4168">
            <v>609752</v>
          </cell>
          <cell r="C4168" t="str">
            <v>EA5571</v>
          </cell>
          <cell r="D4168" t="str">
            <v>Nabinoni</v>
          </cell>
          <cell r="E4168" t="str">
            <v>Emmanuel Kafuko</v>
          </cell>
          <cell r="F4168" t="str">
            <v>Iganga</v>
          </cell>
          <cell r="G4168" t="str">
            <v>Jinja</v>
          </cell>
          <cell r="H4168" t="str">
            <v>William Bwire</v>
          </cell>
          <cell r="I4168" t="str">
            <v>DG</v>
          </cell>
          <cell r="K4168">
            <v>45255.538888888892</v>
          </cell>
          <cell r="L4168" t="str">
            <v>2023-11-25T12:56:00.000-05:00</v>
          </cell>
          <cell r="M4168">
            <v>45255.554652777777</v>
          </cell>
          <cell r="N4168" t="str">
            <v>2023-11-25T13:18:42.000-05:00</v>
          </cell>
          <cell r="O4168" t="str">
            <v>Alex Eyalu</v>
          </cell>
          <cell r="P4168" t="str">
            <v>Valid</v>
          </cell>
          <cell r="Q4168" t="str">
            <v>.8253377</v>
          </cell>
          <cell r="R4168" t="str">
            <v>33.4461615</v>
          </cell>
        </row>
        <row r="4169">
          <cell r="B4169">
            <v>606503</v>
          </cell>
          <cell r="C4169" t="str">
            <v>1856</v>
          </cell>
          <cell r="D4169" t="str">
            <v>Parajwoki</v>
          </cell>
          <cell r="E4169" t="str">
            <v>Latima Musoke</v>
          </cell>
          <cell r="F4169" t="str">
            <v>Hoima</v>
          </cell>
          <cell r="G4169" t="str">
            <v>Hoima</v>
          </cell>
          <cell r="H4169" t="str">
            <v>Allan Kavuma</v>
          </cell>
          <cell r="I4169" t="str">
            <v>All</v>
          </cell>
          <cell r="J4169" t="str">
            <v>I Engineering Uganda Ltd</v>
          </cell>
          <cell r="K4169">
            <v>45255.54791666667</v>
          </cell>
          <cell r="L4169" t="str">
            <v>2023-11-25T13:09:00.000-05:00</v>
          </cell>
          <cell r="M4169">
            <v>45255.604189814818</v>
          </cell>
          <cell r="N4169" t="str">
            <v>2023-11-25T14:30:02.000-05:00</v>
          </cell>
          <cell r="O4169" t="str">
            <v>Otyono David</v>
          </cell>
          <cell r="P4169" t="str">
            <v>Valid</v>
          </cell>
          <cell r="Q4169" t="str">
            <v>1.48885166666667</v>
          </cell>
          <cell r="R4169" t="str">
            <v>31.3446133333333</v>
          </cell>
        </row>
        <row r="4170">
          <cell r="B4170">
            <v>605460</v>
          </cell>
          <cell r="C4170" t="str">
            <v>749</v>
          </cell>
          <cell r="D4170" t="str">
            <v>Olima</v>
          </cell>
          <cell r="E4170" t="str">
            <v>Moses Kaganda</v>
          </cell>
          <cell r="F4170" t="str">
            <v>Lamwo</v>
          </cell>
          <cell r="G4170" t="str">
            <v>Gulu</v>
          </cell>
          <cell r="H4170" t="str">
            <v>Allan Kavuma</v>
          </cell>
          <cell r="I4170" t="str">
            <v>All</v>
          </cell>
          <cell r="J4170" t="str">
            <v>I Engineering Uganda Ltd</v>
          </cell>
          <cell r="K4170">
            <v>45255.548611111109</v>
          </cell>
          <cell r="L4170" t="str">
            <v>2023-11-25T13:10:00.000-05:00</v>
          </cell>
          <cell r="M4170">
            <v>45256.859212962961</v>
          </cell>
          <cell r="N4170" t="str">
            <v>2023-11-26T20:37:16.000-05:00</v>
          </cell>
          <cell r="O4170" t="str">
            <v>Hassan waswa</v>
          </cell>
          <cell r="P4170" t="str">
            <v>Audit</v>
          </cell>
          <cell r="Q4170" t="str">
            <v>3.79878453</v>
          </cell>
          <cell r="R4170" t="str">
            <v>33.01767834</v>
          </cell>
        </row>
        <row r="4171">
          <cell r="B4171">
            <v>609104</v>
          </cell>
          <cell r="C4171" t="str">
            <v>3181</v>
          </cell>
          <cell r="D4171" t="str">
            <v>Kaiso</v>
          </cell>
          <cell r="E4171" t="str">
            <v>Latima Musoke</v>
          </cell>
          <cell r="F4171" t="str">
            <v>Hoima</v>
          </cell>
          <cell r="G4171" t="str">
            <v>Hoima</v>
          </cell>
          <cell r="H4171" t="str">
            <v>Allan Kavuma</v>
          </cell>
          <cell r="I4171" t="str">
            <v>All</v>
          </cell>
          <cell r="J4171" t="str">
            <v>I Engineering Uganda Ltd</v>
          </cell>
          <cell r="K4171">
            <v>45255.549305555556</v>
          </cell>
          <cell r="L4171" t="str">
            <v>2023-11-25T13:11:00.000-05:00</v>
          </cell>
          <cell r="M4171">
            <v>45263.572187500002</v>
          </cell>
          <cell r="N4171" t="str">
            <v>2023-12-03T13:43:57.000-05:00</v>
          </cell>
          <cell r="O4171" t="str">
            <v>Nsereko Ivan</v>
          </cell>
          <cell r="P4171" t="str">
            <v>Valid</v>
          </cell>
          <cell r="Q4171" t="str">
            <v>1.4818466</v>
          </cell>
          <cell r="R4171" t="str">
            <v>31.0513341</v>
          </cell>
        </row>
        <row r="4172">
          <cell r="B4172">
            <v>605295</v>
          </cell>
          <cell r="C4172" t="str">
            <v>467</v>
          </cell>
          <cell r="D4172" t="str">
            <v>Kirenzi</v>
          </cell>
          <cell r="E4172" t="str">
            <v>Denis Masaba</v>
          </cell>
          <cell r="F4172" t="str">
            <v>Kanungu</v>
          </cell>
          <cell r="G4172" t="str">
            <v>Kabale</v>
          </cell>
          <cell r="H4172" t="str">
            <v>Faridah Nantege</v>
          </cell>
          <cell r="I4172" t="str">
            <v>Air Conditioner</v>
          </cell>
          <cell r="J4172" t="str">
            <v>CAMUSAT Uganda Limited</v>
          </cell>
          <cell r="K4172">
            <v>45255.557638888888</v>
          </cell>
          <cell r="L4172" t="str">
            <v>2023-11-25T13:23:00.000-05:00</v>
          </cell>
          <cell r="M4172">
            <v>45255.811678240738</v>
          </cell>
          <cell r="N4172" t="str">
            <v>2023-11-25T19:28:49.000-05:00</v>
          </cell>
          <cell r="O4172" t="str">
            <v>Trogin Mushabe</v>
          </cell>
          <cell r="P4172" t="str">
            <v>Audit</v>
          </cell>
          <cell r="Q4172" t="str">
            <v>-.8494699</v>
          </cell>
          <cell r="R4172" t="str">
            <v>29.7229479</v>
          </cell>
        </row>
        <row r="4173">
          <cell r="B4173">
            <v>609010</v>
          </cell>
          <cell r="C4173" t="str">
            <v>WE2074</v>
          </cell>
          <cell r="D4173" t="str">
            <v>Birere</v>
          </cell>
          <cell r="E4173" t="str">
            <v>Thomasi Seruyange</v>
          </cell>
          <cell r="F4173" t="str">
            <v>Isingiro</v>
          </cell>
          <cell r="G4173" t="str">
            <v>Mbarara</v>
          </cell>
          <cell r="H4173" t="str">
            <v>Faridah Nantege</v>
          </cell>
          <cell r="I4173" t="str">
            <v>All</v>
          </cell>
          <cell r="J4173" t="str">
            <v>CAMUSAT Uganda Limited</v>
          </cell>
          <cell r="K4173">
            <v>45255.561805555553</v>
          </cell>
          <cell r="L4173" t="str">
            <v>2023-11-25T13:29:00.000-05:00</v>
          </cell>
          <cell r="M4173">
            <v>45255.639872685184</v>
          </cell>
          <cell r="N4173" t="str">
            <v>2023-11-25T15:21:25.000-05:00</v>
          </cell>
          <cell r="O4173" t="str">
            <v>Alex Kayiwa</v>
          </cell>
          <cell r="P4173" t="str">
            <v>Valid</v>
          </cell>
          <cell r="Q4173" t="str">
            <v>-.676285</v>
          </cell>
          <cell r="R4173" t="str">
            <v>30.6728099</v>
          </cell>
        </row>
        <row r="4174">
          <cell r="B4174">
            <v>609265</v>
          </cell>
          <cell r="C4174" t="str">
            <v>WE2096</v>
          </cell>
          <cell r="D4174" t="str">
            <v>Nakawala</v>
          </cell>
          <cell r="E4174" t="str">
            <v>Stephen Rwabwogo</v>
          </cell>
          <cell r="F4174" t="str">
            <v>Mityana</v>
          </cell>
          <cell r="H4174" t="str">
            <v>Faridah Nantege</v>
          </cell>
          <cell r="I4174" t="str">
            <v>Air Conditioner</v>
          </cell>
          <cell r="J4174" t="str">
            <v>CAMUSAT Uganda Limited</v>
          </cell>
          <cell r="K4174">
            <v>45255.5625</v>
          </cell>
          <cell r="L4174" t="str">
            <v>2023-11-25T13:30:00.000-05:00</v>
          </cell>
          <cell r="M4174">
            <v>45255.701689814814</v>
          </cell>
          <cell r="N4174" t="str">
            <v>2023-11-25T16:50:26.000-05:00</v>
          </cell>
          <cell r="O4174" t="str">
            <v>Stephen Namba Samba</v>
          </cell>
          <cell r="P4174" t="str">
            <v>Valid</v>
          </cell>
          <cell r="Q4174" t="str">
            <v>.3596769</v>
          </cell>
          <cell r="R4174" t="str">
            <v>31.1890513</v>
          </cell>
        </row>
        <row r="4175">
          <cell r="B4175">
            <v>609341</v>
          </cell>
          <cell r="C4175" t="str">
            <v>4005</v>
          </cell>
          <cell r="D4175" t="str">
            <v>Rwenkunye</v>
          </cell>
          <cell r="E4175" t="str">
            <v>Latima Musoke</v>
          </cell>
          <cell r="F4175" t="str">
            <v>Kiryandongo</v>
          </cell>
          <cell r="G4175" t="str">
            <v>Western</v>
          </cell>
          <cell r="H4175" t="str">
            <v>Allan Kavuma</v>
          </cell>
          <cell r="I4175" t="str">
            <v>Janitorial</v>
          </cell>
          <cell r="J4175" t="str">
            <v>I Engineering Uganda Ltd</v>
          </cell>
          <cell r="K4175">
            <v>45255.56527777778</v>
          </cell>
          <cell r="L4175" t="str">
            <v>2023-11-25T13:34:00.000-05:00</v>
          </cell>
          <cell r="M4175">
            <v>45262.695648148147</v>
          </cell>
          <cell r="N4175" t="str">
            <v>2023-12-02T16:41:44.000-05:00</v>
          </cell>
          <cell r="O4175" t="str">
            <v>Mutungi Denis</v>
          </cell>
          <cell r="P4175" t="str">
            <v>Valid</v>
          </cell>
          <cell r="Q4175" t="str">
            <v>1.71019854</v>
          </cell>
          <cell r="R4175" t="str">
            <v>32.02068708</v>
          </cell>
        </row>
        <row r="4176">
          <cell r="B4176">
            <v>605203</v>
          </cell>
          <cell r="C4176" t="str">
            <v>334</v>
          </cell>
          <cell r="D4176" t="str">
            <v>Kiwatule</v>
          </cell>
          <cell r="E4176" t="str">
            <v>Benbridge Mulongo</v>
          </cell>
          <cell r="F4176" t="str">
            <v>Kampala</v>
          </cell>
          <cell r="G4176" t="str">
            <v>Kampala East</v>
          </cell>
          <cell r="H4176" t="str">
            <v>William Bwire</v>
          </cell>
          <cell r="I4176" t="str">
            <v>All</v>
          </cell>
          <cell r="K4176">
            <v>45255.565972222219</v>
          </cell>
          <cell r="L4176" t="str">
            <v>2023-11-25T13:35:00.000-05:00</v>
          </cell>
          <cell r="M4176">
            <v>45255.609236111108</v>
          </cell>
          <cell r="N4176" t="str">
            <v>2023-11-25T14:37:18.000-05:00</v>
          </cell>
          <cell r="O4176" t="str">
            <v>Swabul Mukiibi</v>
          </cell>
          <cell r="P4176" t="str">
            <v>Valid</v>
          </cell>
          <cell r="Q4176" t="str">
            <v>.363026666666667</v>
          </cell>
          <cell r="R4176" t="str">
            <v>32.6262616666667</v>
          </cell>
        </row>
        <row r="4177">
          <cell r="B4177">
            <v>609896</v>
          </cell>
          <cell r="C4177" t="str">
            <v>Mukono Town 2</v>
          </cell>
          <cell r="D4177" t="str">
            <v>Mukono Town 2</v>
          </cell>
          <cell r="E4177" t="str">
            <v>Samuel Naseke</v>
          </cell>
          <cell r="F4177" t="str">
            <v>Mukono</v>
          </cell>
          <cell r="H4177" t="str">
            <v>William Bwire</v>
          </cell>
          <cell r="I4177" t="str">
            <v>All</v>
          </cell>
          <cell r="K4177">
            <v>45255.565972222219</v>
          </cell>
          <cell r="L4177" t="str">
            <v>2023-11-25T13:35:00.000-05:00</v>
          </cell>
          <cell r="M4177">
            <v>45255.600694444445</v>
          </cell>
          <cell r="N4177" t="str">
            <v>2023-11-25T14:25:00.000-05:00</v>
          </cell>
          <cell r="O4177" t="str">
            <v>Edrisa Katongole</v>
          </cell>
          <cell r="P4177" t="str">
            <v>Valid</v>
          </cell>
          <cell r="Q4177" t="str">
            <v>.323013333333333</v>
          </cell>
          <cell r="R4177" t="str">
            <v>32.7412716666667</v>
          </cell>
        </row>
        <row r="4178">
          <cell r="B4178">
            <v>605455</v>
          </cell>
          <cell r="C4178" t="str">
            <v>734</v>
          </cell>
          <cell r="D4178" t="str">
            <v>Rackoko</v>
          </cell>
          <cell r="E4178" t="str">
            <v>Muhamood Kyongo</v>
          </cell>
          <cell r="F4178" t="str">
            <v>Pader</v>
          </cell>
          <cell r="G4178" t="str">
            <v>Lira</v>
          </cell>
          <cell r="H4178" t="str">
            <v>Allan Kavuma</v>
          </cell>
          <cell r="I4178" t="str">
            <v>DG</v>
          </cell>
          <cell r="J4178" t="str">
            <v>I Engineering Uganda Ltd</v>
          </cell>
          <cell r="K4178">
            <v>45255.569444444445</v>
          </cell>
          <cell r="L4178" t="str">
            <v>2023-11-25T13:40:00.000-05:00</v>
          </cell>
          <cell r="M4178">
            <v>45255.611747685187</v>
          </cell>
          <cell r="N4178" t="str">
            <v>2023-11-25T14:40:55.000-05:00</v>
          </cell>
          <cell r="O4178" t="str">
            <v>Joseph Kasolo</v>
          </cell>
          <cell r="P4178" t="str">
            <v>Audit</v>
          </cell>
          <cell r="Q4178" t="str">
            <v>2.6987675</v>
          </cell>
          <cell r="R4178" t="str">
            <v>32.9440632</v>
          </cell>
        </row>
        <row r="4179">
          <cell r="B4179">
            <v>609581</v>
          </cell>
          <cell r="C4179" t="str">
            <v>2456</v>
          </cell>
          <cell r="D4179" t="str">
            <v>Nabusugwe 2</v>
          </cell>
          <cell r="E4179" t="str">
            <v>Benbridge Mulongo</v>
          </cell>
          <cell r="F4179" t="str">
            <v>Mukono</v>
          </cell>
          <cell r="G4179" t="str">
            <v>Kampala East</v>
          </cell>
          <cell r="H4179" t="str">
            <v>William Bwire</v>
          </cell>
          <cell r="I4179" t="str">
            <v>All</v>
          </cell>
          <cell r="K4179">
            <v>45255.573611111111</v>
          </cell>
          <cell r="L4179" t="str">
            <v>2023-11-25T13:46:00.000-05:00</v>
          </cell>
          <cell r="M4179">
            <v>45255.616053240738</v>
          </cell>
          <cell r="N4179" t="str">
            <v>2023-11-25T14:47:07.000-05:00</v>
          </cell>
          <cell r="O4179" t="str">
            <v>Wasswa muhamad</v>
          </cell>
          <cell r="P4179" t="str">
            <v>Audit</v>
          </cell>
          <cell r="Q4179" t="str">
            <v>.4085483</v>
          </cell>
          <cell r="R4179" t="str">
            <v>32.6766783</v>
          </cell>
        </row>
        <row r="4180">
          <cell r="B4180">
            <v>701657</v>
          </cell>
          <cell r="C4180" t="str">
            <v>UGCOV557</v>
          </cell>
          <cell r="D4180" t="str">
            <v>Mugabi</v>
          </cell>
          <cell r="E4180" t="str">
            <v>Latima Musoke</v>
          </cell>
          <cell r="F4180" t="str">
            <v>Hoima</v>
          </cell>
          <cell r="G4180" t="str">
            <v>Hoima</v>
          </cell>
          <cell r="H4180" t="str">
            <v>Allan Kavuma</v>
          </cell>
          <cell r="I4180" t="str">
            <v>All</v>
          </cell>
          <cell r="K4180">
            <v>45255.576388888891</v>
          </cell>
          <cell r="L4180" t="str">
            <v>2023-11-25T13:50:00.000-05:00</v>
          </cell>
          <cell r="M4180">
            <v>45255.628333333334</v>
          </cell>
          <cell r="N4180" t="str">
            <v>2023-11-25T15:04:48.000-05:00</v>
          </cell>
          <cell r="O4180" t="str">
            <v>Kyotiina Joseph</v>
          </cell>
          <cell r="P4180" t="str">
            <v>Valid</v>
          </cell>
          <cell r="Q4180" t="str">
            <v>1.2729557</v>
          </cell>
          <cell r="R4180" t="str">
            <v>31.3574343</v>
          </cell>
        </row>
        <row r="4181">
          <cell r="B4181">
            <v>609535</v>
          </cell>
          <cell r="C4181" t="str">
            <v>2544</v>
          </cell>
          <cell r="D4181" t="str">
            <v>Mission Village</v>
          </cell>
          <cell r="E4181" t="str">
            <v>Innocent Ayiko</v>
          </cell>
          <cell r="F4181" t="str">
            <v>Zombo</v>
          </cell>
          <cell r="G4181" t="str">
            <v>Arua</v>
          </cell>
          <cell r="H4181" t="str">
            <v>Allan Kavuma</v>
          </cell>
          <cell r="I4181" t="str">
            <v>All</v>
          </cell>
          <cell r="J4181" t="str">
            <v>I Engineering Uganda Ltd</v>
          </cell>
          <cell r="K4181">
            <v>45255.57916666667</v>
          </cell>
          <cell r="L4181" t="str">
            <v>2023-11-25T13:54:00.000-05:00</v>
          </cell>
          <cell r="M4181">
            <v>45255.615601851852</v>
          </cell>
          <cell r="N4181" t="str">
            <v>2023-11-25T14:46:28.000-05:00</v>
          </cell>
          <cell r="O4181" t="str">
            <v>Julius Wangoola</v>
          </cell>
          <cell r="P4181" t="str">
            <v>Audit</v>
          </cell>
          <cell r="Q4181" t="str">
            <v>2.4127997</v>
          </cell>
          <cell r="R4181" t="str">
            <v>30.9821118</v>
          </cell>
        </row>
        <row r="4182">
          <cell r="B4182">
            <v>606534</v>
          </cell>
          <cell r="C4182" t="str">
            <v>1947</v>
          </cell>
          <cell r="D4182" t="str">
            <v>Komite</v>
          </cell>
          <cell r="E4182" t="str">
            <v>Innocent Ayiko</v>
          </cell>
          <cell r="F4182" t="str">
            <v>Arua</v>
          </cell>
          <cell r="G4182" t="str">
            <v>Arua</v>
          </cell>
          <cell r="H4182" t="str">
            <v>Allan Kavuma</v>
          </cell>
          <cell r="I4182" t="str">
            <v>All</v>
          </cell>
          <cell r="J4182" t="str">
            <v>I Engineering Uganda Ltd</v>
          </cell>
          <cell r="K4182">
            <v>45255.582638888889</v>
          </cell>
          <cell r="L4182" t="str">
            <v>2023-11-25T13:59:00.000-05:00</v>
          </cell>
          <cell r="M4182">
            <v>45255.61078703704</v>
          </cell>
          <cell r="N4182" t="str">
            <v>2023-11-25T14:39:32.000-05:00</v>
          </cell>
          <cell r="O4182" t="str">
            <v>Kazungu Ahmed</v>
          </cell>
          <cell r="P4182" t="str">
            <v>Valid</v>
          </cell>
          <cell r="Q4182" t="str">
            <v>3.0043767</v>
          </cell>
          <cell r="R4182" t="str">
            <v>30.894895</v>
          </cell>
        </row>
        <row r="4183">
          <cell r="B4183">
            <v>605009</v>
          </cell>
          <cell r="C4183" t="str">
            <v>12</v>
          </cell>
          <cell r="D4183" t="str">
            <v>Nakukuba_Relocate</v>
          </cell>
          <cell r="E4183" t="str">
            <v>Abu Kasamba</v>
          </cell>
          <cell r="F4183" t="str">
            <v>Kampala</v>
          </cell>
          <cell r="G4183" t="str">
            <v>Kampala West</v>
          </cell>
          <cell r="H4183" t="str">
            <v>Faridah Nantege</v>
          </cell>
          <cell r="I4183" t="str">
            <v>All</v>
          </cell>
          <cell r="J4183" t="str">
            <v>CAMUSAT Uganda Limited</v>
          </cell>
          <cell r="K4183">
            <v>45255.583333333336</v>
          </cell>
          <cell r="L4183" t="str">
            <v>2023-11-25T14:00:00.000-05:00</v>
          </cell>
          <cell r="M4183">
            <v>45255.619687500002</v>
          </cell>
          <cell r="N4183" t="str">
            <v>2023-11-25T14:52:21.000-05:00</v>
          </cell>
          <cell r="O4183" t="str">
            <v>Patrick Cwinyai</v>
          </cell>
          <cell r="P4183" t="str">
            <v>Audit</v>
          </cell>
          <cell r="Q4183" t="str">
            <v>.2334554</v>
          </cell>
          <cell r="R4183" t="str">
            <v>32.5607965</v>
          </cell>
        </row>
        <row r="4184">
          <cell r="B4184">
            <v>701403</v>
          </cell>
          <cell r="C4184" t="str">
            <v>NO4511</v>
          </cell>
          <cell r="D4184" t="str">
            <v>Marindi</v>
          </cell>
          <cell r="E4184" t="str">
            <v>Moses Kaganda</v>
          </cell>
          <cell r="F4184" t="str">
            <v>Adjumani</v>
          </cell>
          <cell r="G4184" t="str">
            <v>Gulu</v>
          </cell>
          <cell r="H4184" t="str">
            <v>Allan Kavuma</v>
          </cell>
          <cell r="I4184" t="str">
            <v>All</v>
          </cell>
          <cell r="J4184" t="str">
            <v>I Engineering Uganda Ltd</v>
          </cell>
          <cell r="K4184">
            <v>45255.591666666667</v>
          </cell>
          <cell r="L4184" t="str">
            <v>2023-11-25T14:12:00.000-05:00</v>
          </cell>
          <cell r="M4184">
            <v>45255.616400462961</v>
          </cell>
          <cell r="N4184" t="str">
            <v>2023-11-25T14:47:37.000-05:00</v>
          </cell>
          <cell r="O4184" t="str">
            <v>MUKASA IVAN</v>
          </cell>
          <cell r="P4184" t="str">
            <v>Valid</v>
          </cell>
          <cell r="Q4184" t="str">
            <v>3.4017315</v>
          </cell>
          <cell r="R4184" t="str">
            <v>31.7848556</v>
          </cell>
        </row>
        <row r="4185">
          <cell r="B4185">
            <v>607222</v>
          </cell>
          <cell r="C4185" t="str">
            <v>1060</v>
          </cell>
          <cell r="D4185" t="str">
            <v>Kawempe Hill</v>
          </cell>
          <cell r="E4185" t="str">
            <v>Joash Lubwama</v>
          </cell>
          <cell r="F4185" t="str">
            <v>Wakiso</v>
          </cell>
          <cell r="H4185" t="str">
            <v>Allan Kavuma</v>
          </cell>
          <cell r="I4185" t="str">
            <v>Janitorial</v>
          </cell>
          <cell r="J4185" t="str">
            <v>I Engineering Uganda Ltd</v>
          </cell>
          <cell r="K4185">
            <v>45255.593055555553</v>
          </cell>
          <cell r="L4185" t="str">
            <v>2023-11-25T14:14:00.000-05:00</v>
          </cell>
          <cell r="M4185">
            <v>45257.487326388888</v>
          </cell>
          <cell r="N4185" t="str">
            <v>2023-11-27T11:41:45.000-05:00</v>
          </cell>
          <cell r="O4185" t="str">
            <v>Ronnie Muhindo</v>
          </cell>
          <cell r="P4185" t="str">
            <v>Valid</v>
          </cell>
          <cell r="Q4185" t="str">
            <v>.380601</v>
          </cell>
          <cell r="R4185" t="str">
            <v>32.5493006</v>
          </cell>
        </row>
        <row r="4186">
          <cell r="B4186">
            <v>605839</v>
          </cell>
          <cell r="C4186" t="str">
            <v>1576</v>
          </cell>
          <cell r="D4186" t="str">
            <v>Masindi Port</v>
          </cell>
          <cell r="E4186" t="str">
            <v>Latima Musoke</v>
          </cell>
          <cell r="F4186" t="str">
            <v>Kiryandongo</v>
          </cell>
          <cell r="G4186" t="str">
            <v>Western</v>
          </cell>
          <cell r="H4186" t="str">
            <v>Allan Kavuma</v>
          </cell>
          <cell r="I4186" t="str">
            <v>All</v>
          </cell>
          <cell r="J4186" t="str">
            <v>I Engineering Uganda Ltd</v>
          </cell>
          <cell r="K4186">
            <v>45255.595138888886</v>
          </cell>
          <cell r="L4186" t="str">
            <v>2023-11-25T14:17:00.000-05:00</v>
          </cell>
          <cell r="M4186">
            <v>45255.689479166664</v>
          </cell>
          <cell r="N4186" t="str">
            <v>2023-11-25T16:32:51.000-05:00</v>
          </cell>
          <cell r="O4186" t="str">
            <v>Mutungi Denis</v>
          </cell>
          <cell r="P4186" t="str">
            <v>Valid</v>
          </cell>
          <cell r="Q4186" t="str">
            <v>1.7088651</v>
          </cell>
          <cell r="R4186" t="str">
            <v>32.03635751</v>
          </cell>
        </row>
        <row r="4187">
          <cell r="B4187">
            <v>605786</v>
          </cell>
          <cell r="C4187" t="str">
            <v>1454</v>
          </cell>
          <cell r="D4187" t="str">
            <v>Budongo</v>
          </cell>
          <cell r="E4187" t="str">
            <v>Latima Musoke</v>
          </cell>
          <cell r="F4187" t="str">
            <v>Buliisa</v>
          </cell>
          <cell r="G4187" t="str">
            <v>Hoima</v>
          </cell>
          <cell r="H4187" t="str">
            <v>Allan Kavuma</v>
          </cell>
          <cell r="I4187" t="str">
            <v>All</v>
          </cell>
          <cell r="J4187" t="str">
            <v>I Engineering Uganda Ltd</v>
          </cell>
          <cell r="K4187">
            <v>45255.599305555559</v>
          </cell>
          <cell r="L4187" t="str">
            <v>2023-11-25T14:23:00.000-05:00</v>
          </cell>
          <cell r="M4187">
            <v>45255.736770833333</v>
          </cell>
          <cell r="N4187" t="str">
            <v>2023-11-25T17:40:57.000-05:00</v>
          </cell>
          <cell r="O4187" t="str">
            <v>Kenneth Assimwe</v>
          </cell>
          <cell r="P4187" t="str">
            <v>Valid</v>
          </cell>
          <cell r="Q4187" t="str">
            <v>1.6377571</v>
          </cell>
          <cell r="R4187" t="str">
            <v>31.5398888</v>
          </cell>
        </row>
        <row r="4188">
          <cell r="B4188">
            <v>701655</v>
          </cell>
          <cell r="C4188" t="str">
            <v>UTU/30067/HOl</v>
          </cell>
          <cell r="D4188" t="str">
            <v>Nyanseke</v>
          </cell>
          <cell r="E4188" t="str">
            <v>Latima Musoke</v>
          </cell>
          <cell r="F4188" t="str">
            <v>Hoima</v>
          </cell>
          <cell r="G4188" t="str">
            <v>Hoima</v>
          </cell>
          <cell r="H4188" t="str">
            <v>Allan Kavuma</v>
          </cell>
          <cell r="I4188" t="str">
            <v>All</v>
          </cell>
          <cell r="J4188" t="str">
            <v>I Engineering Uganda Ltd</v>
          </cell>
          <cell r="K4188">
            <v>45255.600694444445</v>
          </cell>
          <cell r="L4188" t="str">
            <v>2023-11-25T14:25:00.000-05:00</v>
          </cell>
          <cell r="M4188">
            <v>45257.768773148149</v>
          </cell>
          <cell r="N4188" t="str">
            <v>2023-11-27T18:27:02.000-05:00</v>
          </cell>
          <cell r="O4188" t="str">
            <v>Nsereko Ivan</v>
          </cell>
          <cell r="P4188" t="str">
            <v>Valid</v>
          </cell>
          <cell r="Q4188" t="str">
            <v>1.3345802</v>
          </cell>
          <cell r="R4188" t="str">
            <v>30.9832389</v>
          </cell>
        </row>
        <row r="4189">
          <cell r="B4189">
            <v>607098</v>
          </cell>
          <cell r="C4189" t="str">
            <v>KA1090</v>
          </cell>
          <cell r="D4189" t="str">
            <v>City High School</v>
          </cell>
          <cell r="E4189" t="str">
            <v>Benbridge Mulongo</v>
          </cell>
          <cell r="F4189" t="str">
            <v>Kampala</v>
          </cell>
          <cell r="G4189" t="str">
            <v>Kampala East</v>
          </cell>
          <cell r="H4189" t="str">
            <v>William Bwire</v>
          </cell>
          <cell r="I4189" t="str">
            <v>All</v>
          </cell>
          <cell r="K4189">
            <v>45255.604861111111</v>
          </cell>
          <cell r="L4189" t="str">
            <v>2023-11-25T14:31:00.000-05:00</v>
          </cell>
          <cell r="M4189">
            <v>45255.669236111113</v>
          </cell>
          <cell r="N4189" t="str">
            <v>2023-11-25T16:03:42.000-05:00</v>
          </cell>
          <cell r="O4189" t="str">
            <v>Derrick Ahimbisibwe</v>
          </cell>
          <cell r="P4189" t="str">
            <v>Audit</v>
          </cell>
          <cell r="Q4189" t="str">
            <v>.3308202</v>
          </cell>
          <cell r="R4189" t="str">
            <v>32.6015076</v>
          </cell>
        </row>
        <row r="4190">
          <cell r="B4190">
            <v>609007</v>
          </cell>
          <cell r="C4190" t="str">
            <v>WE2359</v>
          </cell>
          <cell r="D4190" t="str">
            <v>Bijubwe2</v>
          </cell>
          <cell r="E4190" t="str">
            <v>Thomasi Seruyange</v>
          </cell>
          <cell r="F4190" t="str">
            <v>Kiruhura</v>
          </cell>
          <cell r="G4190" t="str">
            <v>Mbarara</v>
          </cell>
          <cell r="H4190" t="str">
            <v>Faridah Nantege</v>
          </cell>
          <cell r="I4190" t="str">
            <v>All</v>
          </cell>
          <cell r="J4190" t="str">
            <v>CAMUSAT Uganda Limited</v>
          </cell>
          <cell r="K4190">
            <v>45255.611805555556</v>
          </cell>
          <cell r="L4190" t="str">
            <v>2023-11-25T14:41:00.000-05:00</v>
          </cell>
          <cell r="M4190">
            <v>45255.671550925923</v>
          </cell>
          <cell r="N4190" t="str">
            <v>2023-11-25T16:07:02.000-05:00</v>
          </cell>
          <cell r="O4190" t="str">
            <v>David Semakula</v>
          </cell>
          <cell r="P4190" t="str">
            <v>Valid</v>
          </cell>
          <cell r="Q4190" t="str">
            <v>-.3586002</v>
          </cell>
          <cell r="R4190" t="str">
            <v>31.0794471</v>
          </cell>
        </row>
        <row r="4191">
          <cell r="B4191">
            <v>607220</v>
          </cell>
          <cell r="C4191" t="str">
            <v>KA1154</v>
          </cell>
          <cell r="D4191" t="str">
            <v>Kawempe</v>
          </cell>
          <cell r="E4191" t="str">
            <v>Joash Lubwama</v>
          </cell>
          <cell r="F4191" t="str">
            <v>Wakiso</v>
          </cell>
          <cell r="H4191" t="str">
            <v>Allan Kavuma</v>
          </cell>
          <cell r="I4191" t="str">
            <v>All</v>
          </cell>
          <cell r="J4191" t="str">
            <v>I Engineering Uganda Ltd</v>
          </cell>
          <cell r="K4191">
            <v>45255.613194444442</v>
          </cell>
          <cell r="L4191" t="str">
            <v>2023-11-25T14:43:00.000-05:00</v>
          </cell>
          <cell r="M4191">
            <v>45257.48709490741</v>
          </cell>
          <cell r="N4191" t="str">
            <v>2023-11-27T11:41:25.000-05:00</v>
          </cell>
          <cell r="O4191" t="str">
            <v>Ronnie Muhindo</v>
          </cell>
          <cell r="P4191" t="str">
            <v>Valid</v>
          </cell>
          <cell r="Q4191" t="str">
            <v>.3806005</v>
          </cell>
          <cell r="R4191" t="str">
            <v>32.5492995</v>
          </cell>
        </row>
        <row r="4192">
          <cell r="B4192">
            <v>609122</v>
          </cell>
          <cell r="C4192" t="str">
            <v>WE2214</v>
          </cell>
          <cell r="D4192" t="str">
            <v>Kanungu</v>
          </cell>
          <cell r="E4192" t="str">
            <v>Denis Masaba</v>
          </cell>
          <cell r="F4192" t="str">
            <v>Kanungu</v>
          </cell>
          <cell r="G4192" t="str">
            <v>Kabale</v>
          </cell>
          <cell r="H4192" t="str">
            <v>Faridah Nantege</v>
          </cell>
          <cell r="I4192" t="str">
            <v>Air Conditioner</v>
          </cell>
          <cell r="J4192" t="str">
            <v>CAMUSAT Uganda Limited</v>
          </cell>
          <cell r="K4192">
            <v>45255.613194444442</v>
          </cell>
          <cell r="L4192" t="str">
            <v>2023-11-25T14:43:00.000-05:00</v>
          </cell>
          <cell r="M4192">
            <v>45255.812291666669</v>
          </cell>
          <cell r="N4192" t="str">
            <v>2023-11-25T19:29:42.000-05:00</v>
          </cell>
          <cell r="O4192" t="str">
            <v>Trogin Mushabe</v>
          </cell>
          <cell r="P4192" t="str">
            <v>Audit</v>
          </cell>
          <cell r="Q4192" t="str">
            <v>-.8485207</v>
          </cell>
          <cell r="R4192" t="str">
            <v>29.7541256</v>
          </cell>
        </row>
        <row r="4193">
          <cell r="B4193">
            <v>606628</v>
          </cell>
          <cell r="C4193" t="str">
            <v>2105</v>
          </cell>
          <cell r="D4193" t="str">
            <v>Ngai TC</v>
          </cell>
          <cell r="E4193" t="str">
            <v>Muhamood Kyongo</v>
          </cell>
          <cell r="F4193" t="str">
            <v>Oyam</v>
          </cell>
          <cell r="G4193" t="str">
            <v>Lira</v>
          </cell>
          <cell r="H4193" t="str">
            <v>Allan Kavuma</v>
          </cell>
          <cell r="I4193" t="str">
            <v>All</v>
          </cell>
          <cell r="J4193" t="str">
            <v>I Engineering Uganda Ltd</v>
          </cell>
          <cell r="K4193">
            <v>45255.613888888889</v>
          </cell>
          <cell r="L4193" t="str">
            <v>2023-11-25T14:44:00.000-05:00</v>
          </cell>
          <cell r="M4193">
            <v>45255.667812500003</v>
          </cell>
          <cell r="N4193" t="str">
            <v>2023-11-25T16:01:39.000-05:00</v>
          </cell>
          <cell r="O4193" t="str">
            <v>Lawrence Galibanzora</v>
          </cell>
          <cell r="P4193" t="str">
            <v>Valid</v>
          </cell>
          <cell r="Q4193" t="str">
            <v>2.493795</v>
          </cell>
          <cell r="R4193" t="str">
            <v>32.4998606</v>
          </cell>
        </row>
        <row r="4194">
          <cell r="B4194">
            <v>606504</v>
          </cell>
          <cell r="C4194" t="str">
            <v>1779</v>
          </cell>
          <cell r="D4194" t="str">
            <v>Kakute</v>
          </cell>
          <cell r="E4194" t="str">
            <v>Robert Otim</v>
          </cell>
          <cell r="F4194" t="str">
            <v>Luwero</v>
          </cell>
          <cell r="G4194" t="str">
            <v>Mobile</v>
          </cell>
          <cell r="H4194" t="str">
            <v>Allan Kavuma</v>
          </cell>
          <cell r="I4194" t="str">
            <v>All</v>
          </cell>
          <cell r="J4194" t="str">
            <v>I Engineering Uganda Ltd</v>
          </cell>
          <cell r="K4194">
            <v>45255.62222222222</v>
          </cell>
          <cell r="L4194" t="str">
            <v>2023-11-25T14:56:00.000-05:00</v>
          </cell>
          <cell r="M4194">
            <v>45257.511076388888</v>
          </cell>
          <cell r="N4194" t="str">
            <v>2023-11-27T12:15:57.000-05:00</v>
          </cell>
          <cell r="O4194" t="str">
            <v>Claude Musinguzi</v>
          </cell>
          <cell r="P4194" t="str">
            <v>Valid</v>
          </cell>
          <cell r="Q4194" t="str">
            <v>.5898087</v>
          </cell>
          <cell r="R4194" t="str">
            <v>32.5052142</v>
          </cell>
        </row>
        <row r="4195">
          <cell r="B4195">
            <v>609715</v>
          </cell>
          <cell r="C4195" t="str">
            <v>WE2880</v>
          </cell>
          <cell r="D4195" t="str">
            <v>Nakayiba</v>
          </cell>
          <cell r="E4195" t="str">
            <v>Patrick Kalibbala</v>
          </cell>
          <cell r="F4195" t="str">
            <v>Masaka</v>
          </cell>
          <cell r="G4195" t="str">
            <v>Masaka</v>
          </cell>
          <cell r="H4195" t="str">
            <v>Faridah Nantege</v>
          </cell>
          <cell r="I4195" t="str">
            <v>All</v>
          </cell>
          <cell r="J4195" t="str">
            <v>CAMUSAT Uganda Limited</v>
          </cell>
          <cell r="K4195">
            <v>45255.624305555553</v>
          </cell>
          <cell r="L4195" t="str">
            <v>2023-11-25T14:59:00.000-05:00</v>
          </cell>
          <cell r="M4195">
            <v>45255.653055555558</v>
          </cell>
          <cell r="N4195" t="str">
            <v>2023-11-25T15:40:24.000-05:00</v>
          </cell>
          <cell r="O4195" t="str">
            <v>Eric Bazira</v>
          </cell>
          <cell r="P4195" t="str">
            <v>Valid</v>
          </cell>
          <cell r="Q4195" t="str">
            <v>-.3282375</v>
          </cell>
          <cell r="R4195" t="str">
            <v>31.7534803</v>
          </cell>
        </row>
        <row r="4196">
          <cell r="B4196">
            <v>605107</v>
          </cell>
          <cell r="C4196" t="str">
            <v>150</v>
          </cell>
          <cell r="D4196" t="str">
            <v>Paidha_Town</v>
          </cell>
          <cell r="E4196" t="str">
            <v>Innocent Ayiko</v>
          </cell>
          <cell r="F4196" t="str">
            <v>Zombo</v>
          </cell>
          <cell r="G4196" t="str">
            <v>Arua</v>
          </cell>
          <cell r="H4196" t="str">
            <v>Allan Kavuma</v>
          </cell>
          <cell r="I4196" t="str">
            <v>All</v>
          </cell>
          <cell r="J4196" t="str">
            <v>I Engineering Uganda Ltd</v>
          </cell>
          <cell r="K4196">
            <v>45255.625</v>
          </cell>
          <cell r="L4196" t="str">
            <v>2023-11-25T15:00:00.000-05:00</v>
          </cell>
          <cell r="M4196">
            <v>45255.682442129626</v>
          </cell>
          <cell r="N4196" t="str">
            <v>2023-11-25T16:22:43.000-05:00</v>
          </cell>
          <cell r="O4196" t="str">
            <v>Julius Wangoola</v>
          </cell>
          <cell r="P4196" t="str">
            <v>Valid</v>
          </cell>
          <cell r="Q4196" t="str">
            <v>2.4185061</v>
          </cell>
          <cell r="R4196" t="str">
            <v>30.9848084</v>
          </cell>
        </row>
        <row r="4197">
          <cell r="B4197">
            <v>608549</v>
          </cell>
          <cell r="C4197" t="str">
            <v>NO4004</v>
          </cell>
          <cell r="D4197" t="str">
            <v>Ediofe</v>
          </cell>
          <cell r="E4197" t="str">
            <v>Innocent Ayiko</v>
          </cell>
          <cell r="F4197" t="str">
            <v>Arua</v>
          </cell>
          <cell r="G4197" t="str">
            <v>Arua</v>
          </cell>
          <cell r="H4197" t="str">
            <v>Allan Kavuma</v>
          </cell>
          <cell r="I4197" t="str">
            <v>All</v>
          </cell>
          <cell r="J4197" t="str">
            <v>I Engineering Uganda Ltd</v>
          </cell>
          <cell r="K4197">
            <v>45255.634722222225</v>
          </cell>
          <cell r="L4197" t="str">
            <v>2023-11-25T15:14:00.000-05:00</v>
          </cell>
          <cell r="M4197">
            <v>45255.665231481478</v>
          </cell>
          <cell r="N4197" t="str">
            <v>2023-11-25T15:57:56.000-05:00</v>
          </cell>
          <cell r="O4197" t="str">
            <v>Kazungu Ahmed</v>
          </cell>
          <cell r="P4197" t="str">
            <v>Valid</v>
          </cell>
          <cell r="Q4197" t="str">
            <v>3.0111167</v>
          </cell>
          <cell r="R4197" t="str">
            <v>30.8961683</v>
          </cell>
        </row>
        <row r="4198">
          <cell r="B4198">
            <v>605668</v>
          </cell>
          <cell r="C4198" t="str">
            <v>1204</v>
          </cell>
          <cell r="D4198" t="str">
            <v>Lecu 900</v>
          </cell>
          <cell r="E4198" t="str">
            <v>Innocent Ayiko</v>
          </cell>
          <cell r="F4198" t="str">
            <v>Moyo</v>
          </cell>
          <cell r="G4198" t="str">
            <v>Arua</v>
          </cell>
          <cell r="H4198" t="str">
            <v>Allan Kavuma</v>
          </cell>
          <cell r="I4198" t="str">
            <v>All</v>
          </cell>
          <cell r="J4198" t="str">
            <v>I Engineering Uganda Ltd</v>
          </cell>
          <cell r="K4198">
            <v>45255.640972222223</v>
          </cell>
          <cell r="L4198" t="str">
            <v>2023-11-25T15:23:00.000-05:00</v>
          </cell>
          <cell r="M4198">
            <v>45255.708518518521</v>
          </cell>
          <cell r="N4198" t="str">
            <v>2023-11-25T17:00:16.000-05:00</v>
          </cell>
          <cell r="O4198" t="str">
            <v>Bumali Bazade</v>
          </cell>
          <cell r="P4198" t="str">
            <v>Valid</v>
          </cell>
          <cell r="Q4198" t="str">
            <v>3.644551</v>
          </cell>
          <cell r="R4198" t="str">
            <v>31.8313002</v>
          </cell>
        </row>
        <row r="4199">
          <cell r="B4199">
            <v>609587</v>
          </cell>
          <cell r="C4199" t="str">
            <v>2501</v>
          </cell>
          <cell r="D4199" t="str">
            <v>Katikala</v>
          </cell>
          <cell r="E4199" t="str">
            <v>Latima Musoke</v>
          </cell>
          <cell r="F4199" t="str">
            <v>Hoima</v>
          </cell>
          <cell r="G4199" t="str">
            <v>Hoima</v>
          </cell>
          <cell r="H4199" t="str">
            <v>Allan Kavuma</v>
          </cell>
          <cell r="I4199" t="str">
            <v>All</v>
          </cell>
          <cell r="K4199">
            <v>45255.643055555556</v>
          </cell>
          <cell r="L4199" t="str">
            <v>2023-11-25T15:26:00.000-05:00</v>
          </cell>
          <cell r="M4199">
            <v>45255.701724537037</v>
          </cell>
          <cell r="N4199" t="str">
            <v>2023-11-25T16:50:29.000-05:00</v>
          </cell>
          <cell r="O4199" t="str">
            <v>Kyotiina Joseph</v>
          </cell>
          <cell r="P4199" t="str">
            <v>Valid</v>
          </cell>
          <cell r="Q4199" t="str">
            <v>1.1473399</v>
          </cell>
          <cell r="R4199" t="str">
            <v>31.2884385</v>
          </cell>
        </row>
        <row r="4200">
          <cell r="B4200">
            <v>606897</v>
          </cell>
          <cell r="C4200" t="str">
            <v>2391</v>
          </cell>
          <cell r="D4200" t="str">
            <v>Mgbwere</v>
          </cell>
          <cell r="E4200" t="str">
            <v>Moses Kaganda</v>
          </cell>
          <cell r="F4200" t="str">
            <v>Adjumani</v>
          </cell>
          <cell r="G4200" t="str">
            <v>Gulu</v>
          </cell>
          <cell r="H4200" t="str">
            <v>Allan Kavuma</v>
          </cell>
          <cell r="I4200" t="str">
            <v>All</v>
          </cell>
          <cell r="J4200" t="str">
            <v>I Engineering Uganda Ltd</v>
          </cell>
          <cell r="K4200">
            <v>45255.648611111108</v>
          </cell>
          <cell r="L4200" t="str">
            <v>2023-11-25T15:34:00.000-05:00</v>
          </cell>
          <cell r="M4200">
            <v>45255.675092592595</v>
          </cell>
          <cell r="N4200" t="str">
            <v>2023-11-25T16:12:08.000-05:00</v>
          </cell>
          <cell r="O4200" t="str">
            <v>MUKASA IVAN</v>
          </cell>
          <cell r="P4200" t="str">
            <v>Valid</v>
          </cell>
          <cell r="Q4200" t="str">
            <v>3.3656407</v>
          </cell>
          <cell r="R4200" t="str">
            <v>31.782582</v>
          </cell>
        </row>
        <row r="4201">
          <cell r="B4201">
            <v>609710</v>
          </cell>
          <cell r="C4201" t="str">
            <v>WE2879</v>
          </cell>
          <cell r="D4201" t="str">
            <v>Kasajjagirwa</v>
          </cell>
          <cell r="E4201" t="str">
            <v>Patrick Kalibbala</v>
          </cell>
          <cell r="F4201" t="str">
            <v>Masaka</v>
          </cell>
          <cell r="G4201" t="str">
            <v>Masaka</v>
          </cell>
          <cell r="H4201" t="str">
            <v>Faridah Nantege</v>
          </cell>
          <cell r="I4201" t="str">
            <v>All</v>
          </cell>
          <cell r="J4201" t="str">
            <v>CAMUSAT Uganda Limited</v>
          </cell>
          <cell r="K4201">
            <v>45255.656944444447</v>
          </cell>
          <cell r="L4201" t="str">
            <v>2023-11-25T15:46:00.000-05:00</v>
          </cell>
          <cell r="M4201">
            <v>45255.69635416667</v>
          </cell>
          <cell r="N4201" t="str">
            <v>2023-11-25T16:42:45.000-05:00</v>
          </cell>
          <cell r="O4201" t="str">
            <v>Eric Bazira</v>
          </cell>
          <cell r="P4201" t="str">
            <v>Valid</v>
          </cell>
          <cell r="Q4201" t="str">
            <v>-.3285844</v>
          </cell>
          <cell r="R4201" t="str">
            <v>31.7315876</v>
          </cell>
        </row>
        <row r="4202">
          <cell r="B4202">
            <v>605273</v>
          </cell>
          <cell r="C4202" t="str">
            <v>441</v>
          </cell>
          <cell r="D4202" t="str">
            <v>Kisoga</v>
          </cell>
          <cell r="E4202" t="str">
            <v>Samuel Naseke</v>
          </cell>
          <cell r="F4202" t="str">
            <v>Mukono</v>
          </cell>
          <cell r="G4202" t="str">
            <v>Kampala East</v>
          </cell>
          <cell r="H4202" t="str">
            <v>William Bwire</v>
          </cell>
          <cell r="I4202" t="str">
            <v>All</v>
          </cell>
          <cell r="K4202">
            <v>45255.660416666666</v>
          </cell>
          <cell r="L4202" t="str">
            <v>2023-11-25T15:51:00.000-05:00</v>
          </cell>
          <cell r="M4202">
            <v>45255.703229166669</v>
          </cell>
          <cell r="N4202" t="str">
            <v>2023-11-25T16:52:39.000-05:00</v>
          </cell>
          <cell r="O4202" t="str">
            <v>Edrisa Katongole</v>
          </cell>
          <cell r="P4202" t="str">
            <v>Valid</v>
          </cell>
          <cell r="Q4202" t="str">
            <v>.236466666666667</v>
          </cell>
          <cell r="R4202" t="str">
            <v>32.813805</v>
          </cell>
        </row>
        <row r="4203">
          <cell r="B4203">
            <v>608690</v>
          </cell>
          <cell r="C4203" t="str">
            <v>NO4365</v>
          </cell>
          <cell r="D4203" t="str">
            <v>Akuca</v>
          </cell>
          <cell r="E4203" t="str">
            <v>Muhamood Kyongo</v>
          </cell>
          <cell r="F4203" t="str">
            <v>Oyam</v>
          </cell>
          <cell r="G4203" t="str">
            <v>Lira</v>
          </cell>
          <cell r="H4203" t="str">
            <v>Allan Kavuma</v>
          </cell>
          <cell r="I4203" t="str">
            <v>All</v>
          </cell>
          <cell r="J4203" t="str">
            <v>I Engineering Uganda Ltd</v>
          </cell>
          <cell r="K4203">
            <v>45255.667361111111</v>
          </cell>
          <cell r="L4203" t="str">
            <v>2023-11-25T16:01:00.000-05:00</v>
          </cell>
          <cell r="M4203">
            <v>45255.72078703704</v>
          </cell>
          <cell r="N4203" t="str">
            <v>2023-11-25T17:17:56.000-05:00</v>
          </cell>
          <cell r="O4203" t="str">
            <v>Lawrence Galibanzora</v>
          </cell>
          <cell r="P4203" t="str">
            <v>Valid</v>
          </cell>
          <cell r="Q4203" t="str">
            <v>2.4875697</v>
          </cell>
          <cell r="R4203" t="str">
            <v>32.4879964</v>
          </cell>
        </row>
        <row r="4204">
          <cell r="B4204">
            <v>605675</v>
          </cell>
          <cell r="C4204" t="str">
            <v>1220</v>
          </cell>
          <cell r="D4204" t="str">
            <v>Naalya</v>
          </cell>
          <cell r="E4204" t="str">
            <v>Benbridge Mulongo</v>
          </cell>
          <cell r="F4204" t="str">
            <v>Kampala</v>
          </cell>
          <cell r="G4204" t="str">
            <v>Kampala East</v>
          </cell>
          <cell r="H4204" t="str">
            <v>William Bwire</v>
          </cell>
          <cell r="I4204" t="str">
            <v>All</v>
          </cell>
          <cell r="K4204">
            <v>45255.669444444444</v>
          </cell>
          <cell r="L4204" t="str">
            <v>2023-11-25T16:04:00.000-05:00</v>
          </cell>
          <cell r="M4204">
            <v>45255.832453703704</v>
          </cell>
          <cell r="N4204" t="str">
            <v>2023-11-25T19:58:44.000-05:00</v>
          </cell>
          <cell r="O4204" t="str">
            <v>Alex Kakeeto</v>
          </cell>
          <cell r="P4204" t="str">
            <v>Valid</v>
          </cell>
          <cell r="Q4204" t="str">
            <v>.3700436</v>
          </cell>
          <cell r="R4204" t="str">
            <v>32.6292601</v>
          </cell>
        </row>
        <row r="4205">
          <cell r="B4205">
            <v>607722</v>
          </cell>
          <cell r="C4205" t="str">
            <v>KA1783</v>
          </cell>
          <cell r="D4205" t="str">
            <v>UNBS Mbalwa</v>
          </cell>
          <cell r="E4205" t="str">
            <v>Benbridge Mulongo</v>
          </cell>
          <cell r="F4205" t="str">
            <v>Kampala</v>
          </cell>
          <cell r="G4205" t="str">
            <v>Kampala East</v>
          </cell>
          <cell r="H4205" t="str">
            <v>William Bwire</v>
          </cell>
          <cell r="I4205" t="str">
            <v>All</v>
          </cell>
          <cell r="K4205">
            <v>45255.670138888891</v>
          </cell>
          <cell r="L4205" t="str">
            <v>2023-11-25T16:05:00.000-05:00</v>
          </cell>
          <cell r="M4205">
            <v>45255.75577546296</v>
          </cell>
          <cell r="N4205" t="str">
            <v>2023-11-25T18:08:19.000-05:00</v>
          </cell>
          <cell r="O4205" t="str">
            <v>Richards Okii</v>
          </cell>
          <cell r="P4205" t="str">
            <v>Valid</v>
          </cell>
          <cell r="Q4205" t="str">
            <v>.369141697313194</v>
          </cell>
          <cell r="R4205" t="str">
            <v>32.6656894539652</v>
          </cell>
        </row>
        <row r="4206">
          <cell r="B4206">
            <v>701492</v>
          </cell>
          <cell r="C4206" t="str">
            <v>3541</v>
          </cell>
          <cell r="D4206" t="str">
            <v>Forua</v>
          </cell>
          <cell r="E4206" t="str">
            <v>Moses Kaganda</v>
          </cell>
          <cell r="F4206" t="str">
            <v>Adjumani</v>
          </cell>
          <cell r="G4206" t="str">
            <v>Gulu</v>
          </cell>
          <cell r="H4206" t="str">
            <v>Allan Kavuma</v>
          </cell>
          <cell r="I4206" t="str">
            <v>All</v>
          </cell>
          <cell r="J4206" t="str">
            <v>I Engineering Uganda Ltd</v>
          </cell>
          <cell r="K4206">
            <v>45255.686111111114</v>
          </cell>
          <cell r="L4206" t="str">
            <v>2023-11-25T16:28:00.000-05:00</v>
          </cell>
          <cell r="M4206">
            <v>45255.71601851852</v>
          </cell>
          <cell r="N4206" t="str">
            <v>2023-11-25T17:11:04.000-05:00</v>
          </cell>
          <cell r="O4206" t="str">
            <v>MUKASA IVAN</v>
          </cell>
          <cell r="P4206" t="str">
            <v>Valid</v>
          </cell>
          <cell r="Q4206" t="str">
            <v>3.3713825</v>
          </cell>
          <cell r="R4206" t="str">
            <v>31.7962776</v>
          </cell>
        </row>
        <row r="4207">
          <cell r="B4207">
            <v>605856</v>
          </cell>
          <cell r="C4207" t="str">
            <v>1624</v>
          </cell>
          <cell r="D4207" t="str">
            <v>Seguku</v>
          </cell>
          <cell r="E4207" t="str">
            <v>Abu Kasamba</v>
          </cell>
          <cell r="F4207" t="str">
            <v>Wakiso</v>
          </cell>
          <cell r="G4207" t="str">
            <v>Kampala West</v>
          </cell>
          <cell r="H4207" t="str">
            <v>Faridah Nantege</v>
          </cell>
          <cell r="I4207" t="str">
            <v>All</v>
          </cell>
          <cell r="J4207" t="str">
            <v>CAMUSAT Uganda Limited</v>
          </cell>
          <cell r="K4207">
            <v>45255.693055555559</v>
          </cell>
          <cell r="L4207" t="str">
            <v>2023-11-25T16:38:00.000-05:00</v>
          </cell>
          <cell r="M4207">
            <v>45255.726377314815</v>
          </cell>
          <cell r="N4207" t="str">
            <v>2023-11-25T17:25:59.000-05:00</v>
          </cell>
          <cell r="O4207" t="str">
            <v>Patrick Cwinyai</v>
          </cell>
          <cell r="P4207" t="str">
            <v>Audit</v>
          </cell>
          <cell r="Q4207" t="str">
            <v>.2372287</v>
          </cell>
          <cell r="R4207" t="str">
            <v>32.551624</v>
          </cell>
        </row>
        <row r="4208">
          <cell r="B4208">
            <v>607094</v>
          </cell>
          <cell r="C4208" t="str">
            <v>1097</v>
          </cell>
          <cell r="D4208" t="str">
            <v>Bweyogerere Butto</v>
          </cell>
          <cell r="E4208" t="str">
            <v>Benbridge Mulongo</v>
          </cell>
          <cell r="F4208" t="str">
            <v>Kampala</v>
          </cell>
          <cell r="G4208" t="str">
            <v>Kampala East</v>
          </cell>
          <cell r="H4208" t="str">
            <v>William Bwire</v>
          </cell>
          <cell r="I4208" t="str">
            <v>All</v>
          </cell>
          <cell r="K4208">
            <v>45255.693055555559</v>
          </cell>
          <cell r="L4208" t="str">
            <v>2023-11-25T16:38:00.000-05:00</v>
          </cell>
          <cell r="M4208">
            <v>45255.756435185183</v>
          </cell>
          <cell r="N4208" t="str">
            <v>2023-11-25T18:09:16.000-05:00</v>
          </cell>
          <cell r="O4208" t="str">
            <v>Richards Okii</v>
          </cell>
          <cell r="P4208" t="str">
            <v>Valid</v>
          </cell>
          <cell r="Q4208" t="str">
            <v>.370530394045212</v>
          </cell>
          <cell r="R4208" t="str">
            <v>32.6778933937084</v>
          </cell>
        </row>
        <row r="4209">
          <cell r="B4209">
            <v>609452</v>
          </cell>
          <cell r="C4209" t="str">
            <v>WE2836</v>
          </cell>
          <cell r="D4209" t="str">
            <v>Kimanya</v>
          </cell>
          <cell r="E4209" t="str">
            <v>Patrick Kalibbala</v>
          </cell>
          <cell r="F4209" t="str">
            <v>Masaka</v>
          </cell>
          <cell r="G4209" t="str">
            <v>Masaka</v>
          </cell>
          <cell r="H4209" t="str">
            <v>Faridah Nantege</v>
          </cell>
          <cell r="I4209" t="str">
            <v>All</v>
          </cell>
          <cell r="J4209" t="str">
            <v>CAMUSAT Uganda Limited</v>
          </cell>
          <cell r="K4209">
            <v>45255.696527777778</v>
          </cell>
          <cell r="L4209" t="str">
            <v>2023-11-25T16:43:00.000-05:00</v>
          </cell>
          <cell r="M4209">
            <v>45255.731111111112</v>
          </cell>
          <cell r="N4209" t="str">
            <v>2023-11-25T17:32:48.000-05:00</v>
          </cell>
          <cell r="O4209" t="str">
            <v>Eric Bazira</v>
          </cell>
          <cell r="P4209" t="str">
            <v>Valid</v>
          </cell>
          <cell r="Q4209" t="str">
            <v>-.3590882</v>
          </cell>
          <cell r="R4209" t="str">
            <v>31.7330843</v>
          </cell>
        </row>
        <row r="4210">
          <cell r="B4210">
            <v>609839</v>
          </cell>
          <cell r="C4210" t="str">
            <v>2762</v>
          </cell>
          <cell r="D4210" t="str">
            <v>Katooga</v>
          </cell>
          <cell r="E4210" t="str">
            <v>Samuel Naseke</v>
          </cell>
          <cell r="F4210" t="str">
            <v>Mukono</v>
          </cell>
          <cell r="G4210" t="str">
            <v>Mukono</v>
          </cell>
          <cell r="H4210" t="str">
            <v>William Bwire</v>
          </cell>
          <cell r="I4210" t="str">
            <v>All</v>
          </cell>
          <cell r="K4210">
            <v>45255.701388888891</v>
          </cell>
          <cell r="L4210" t="str">
            <v>2023-11-25T16:50:00.000-05:00</v>
          </cell>
          <cell r="M4210">
            <v>45255.935150462959</v>
          </cell>
          <cell r="N4210" t="str">
            <v>2023-11-25T22:26:37.000-05:00</v>
          </cell>
          <cell r="O4210" t="str">
            <v>Solomon Kintu</v>
          </cell>
          <cell r="P4210" t="str">
            <v>Audit</v>
          </cell>
          <cell r="Q4210" t="str">
            <v>.4649313</v>
          </cell>
          <cell r="R4210" t="str">
            <v>32.8327673</v>
          </cell>
        </row>
        <row r="4211">
          <cell r="B4211">
            <v>606062</v>
          </cell>
          <cell r="C4211" t="str">
            <v>501</v>
          </cell>
          <cell r="D4211" t="str">
            <v>Nalweyo TC</v>
          </cell>
          <cell r="E4211" t="str">
            <v>Latima Musoke</v>
          </cell>
          <cell r="F4211" t="str">
            <v>Kibaale</v>
          </cell>
          <cell r="G4211" t="str">
            <v>Hoima</v>
          </cell>
          <cell r="H4211" t="str">
            <v>Allan Kavuma</v>
          </cell>
          <cell r="I4211" t="str">
            <v>All</v>
          </cell>
          <cell r="K4211">
            <v>45255.701388888891</v>
          </cell>
          <cell r="L4211" t="str">
            <v>2023-11-25T16:50:00.000-05:00</v>
          </cell>
          <cell r="M4211">
            <v>45255.755462962959</v>
          </cell>
          <cell r="N4211" t="str">
            <v>2023-11-25T18:07:52.000-05:00</v>
          </cell>
          <cell r="O4211" t="str">
            <v>Kyotiina Joseph</v>
          </cell>
          <cell r="P4211" t="str">
            <v>Audit</v>
          </cell>
          <cell r="Q4211" t="str">
            <v>1.127868</v>
          </cell>
          <cell r="R4211" t="str">
            <v>31.2734232</v>
          </cell>
        </row>
        <row r="4212">
          <cell r="B4212">
            <v>608153</v>
          </cell>
          <cell r="C4212" t="str">
            <v>2112</v>
          </cell>
          <cell r="D4212" t="str">
            <v>Kisoga</v>
          </cell>
          <cell r="E4212" t="str">
            <v>Samuel Naseke</v>
          </cell>
          <cell r="F4212" t="str">
            <v>Mukono</v>
          </cell>
          <cell r="H4212" t="str">
            <v>William Bwire</v>
          </cell>
          <cell r="I4212" t="str">
            <v>All</v>
          </cell>
          <cell r="K4212">
            <v>45255.702777777777</v>
          </cell>
          <cell r="L4212" t="str">
            <v>2023-11-25T16:52:00.000-05:00</v>
          </cell>
          <cell r="M4212">
            <v>45255.740474537037</v>
          </cell>
          <cell r="N4212" t="str">
            <v>2023-11-25T17:46:17.000-05:00</v>
          </cell>
          <cell r="O4212" t="str">
            <v>Edrisa Katongole</v>
          </cell>
          <cell r="P4212" t="str">
            <v>Valid</v>
          </cell>
          <cell r="Q4212" t="str">
            <v>.236436666666667</v>
          </cell>
          <cell r="R4212" t="str">
            <v>32.813775</v>
          </cell>
        </row>
        <row r="4213">
          <cell r="B4213">
            <v>605370</v>
          </cell>
          <cell r="C4213" t="str">
            <v>564</v>
          </cell>
          <cell r="D4213" t="str">
            <v>Bihangire</v>
          </cell>
          <cell r="E4213" t="str">
            <v>Denis Masaba</v>
          </cell>
          <cell r="F4213" t="str">
            <v>Kanungu</v>
          </cell>
          <cell r="G4213" t="str">
            <v>Kabale</v>
          </cell>
          <cell r="H4213" t="str">
            <v>Faridah Nantege</v>
          </cell>
          <cell r="I4213" t="str">
            <v>Air Conditioner</v>
          </cell>
          <cell r="J4213" t="str">
            <v>CAMUSAT Uganda Limited</v>
          </cell>
          <cell r="K4213">
            <v>45255.706250000003</v>
          </cell>
          <cell r="L4213" t="str">
            <v>2023-11-25T16:57:00.000-05:00</v>
          </cell>
          <cell r="M4213">
            <v>45255.876354166663</v>
          </cell>
          <cell r="N4213" t="str">
            <v>2023-11-25T21:01:57.000-05:00</v>
          </cell>
          <cell r="O4213" t="str">
            <v>Trogin Mushabe</v>
          </cell>
          <cell r="P4213" t="str">
            <v>Audit</v>
          </cell>
          <cell r="Q4213" t="str">
            <v>-1.0373676</v>
          </cell>
          <cell r="R4213" t="str">
            <v>29.88622</v>
          </cell>
        </row>
        <row r="4214">
          <cell r="B4214">
            <v>608606</v>
          </cell>
          <cell r="C4214" t="str">
            <v>NO4078</v>
          </cell>
          <cell r="D4214" t="str">
            <v>Moyo</v>
          </cell>
          <cell r="E4214" t="str">
            <v>Innocent Ayiko</v>
          </cell>
          <cell r="F4214" t="str">
            <v>Moyo</v>
          </cell>
          <cell r="G4214" t="str">
            <v>Arua</v>
          </cell>
          <cell r="H4214" t="str">
            <v>Allan Kavuma</v>
          </cell>
          <cell r="I4214" t="str">
            <v>All</v>
          </cell>
          <cell r="J4214" t="str">
            <v>I Engineering Uganda Ltd</v>
          </cell>
          <cell r="K4214">
            <v>45255.708333333336</v>
          </cell>
          <cell r="L4214" t="str">
            <v>2023-11-25T17:00:00.000-05:00</v>
          </cell>
          <cell r="M4214">
            <v>45255.773136574076</v>
          </cell>
          <cell r="N4214" t="str">
            <v>2023-11-25T18:33:19.000-05:00</v>
          </cell>
          <cell r="O4214" t="str">
            <v>Bumali Bazade</v>
          </cell>
          <cell r="P4214" t="str">
            <v>Audit</v>
          </cell>
          <cell r="Q4214" t="str">
            <v>3.6451328</v>
          </cell>
          <cell r="R4214" t="str">
            <v>31.8307034</v>
          </cell>
        </row>
        <row r="4215">
          <cell r="B4215">
            <v>605194</v>
          </cell>
          <cell r="C4215" t="str">
            <v>321</v>
          </cell>
          <cell r="D4215" t="str">
            <v>Isagara</v>
          </cell>
          <cell r="E4215" t="str">
            <v>Latima Musoke</v>
          </cell>
          <cell r="F4215" t="str">
            <v>Masindi</v>
          </cell>
          <cell r="G4215" t="str">
            <v>Western</v>
          </cell>
          <cell r="H4215" t="str">
            <v>Allan Kavuma</v>
          </cell>
          <cell r="I4215" t="str">
            <v>Air Conditioner</v>
          </cell>
          <cell r="J4215" t="str">
            <v>I Engineering Uganda Ltd</v>
          </cell>
          <cell r="K4215">
            <v>45255.713888888888</v>
          </cell>
          <cell r="L4215" t="str">
            <v>2023-11-25T17:08:00.000-05:00</v>
          </cell>
          <cell r="M4215">
            <v>45257.533310185187</v>
          </cell>
          <cell r="N4215" t="str">
            <v>2023-11-27T12:47:58.000-05:00</v>
          </cell>
          <cell r="O4215" t="str">
            <v>Deogracious Mayamba</v>
          </cell>
          <cell r="P4215" t="str">
            <v>Valid</v>
          </cell>
          <cell r="Q4215" t="str">
            <v>1.59444166666667</v>
          </cell>
          <cell r="R4215" t="str">
            <v>31.603695</v>
          </cell>
        </row>
        <row r="4216">
          <cell r="B4216">
            <v>606297</v>
          </cell>
          <cell r="C4216" t="str">
            <v>1677</v>
          </cell>
          <cell r="D4216" t="str">
            <v>Kakajjo Zone</v>
          </cell>
          <cell r="E4216" t="str">
            <v>Benbridge Mulongo</v>
          </cell>
          <cell r="F4216" t="str">
            <v>Wakiso</v>
          </cell>
          <cell r="G4216" t="str">
            <v>Kampala East</v>
          </cell>
          <cell r="H4216" t="str">
            <v>William Bwire</v>
          </cell>
          <cell r="I4216" t="str">
            <v>All</v>
          </cell>
          <cell r="K4216">
            <v>45255.71597222222</v>
          </cell>
          <cell r="L4216" t="str">
            <v>2023-11-25T17:11:00.000-05:00</v>
          </cell>
          <cell r="M4216">
            <v>45255.756180555552</v>
          </cell>
          <cell r="N4216" t="str">
            <v>2023-11-25T18:08:54.000-05:00</v>
          </cell>
          <cell r="O4216" t="str">
            <v>Richards Okii</v>
          </cell>
          <cell r="P4216" t="str">
            <v>Valid</v>
          </cell>
          <cell r="Q4216" t="str">
            <v>.363351452601143</v>
          </cell>
          <cell r="R4216" t="str">
            <v>32.6671081621051</v>
          </cell>
        </row>
        <row r="4217">
          <cell r="B4217">
            <v>607227</v>
          </cell>
          <cell r="C4217" t="str">
            <v>KA1015</v>
          </cell>
          <cell r="D4217" t="str">
            <v>Kawempe Mbogo</v>
          </cell>
          <cell r="E4217" t="str">
            <v>Joash Lubwama</v>
          </cell>
          <cell r="F4217" t="str">
            <v>Kampala</v>
          </cell>
          <cell r="H4217" t="str">
            <v>Allan Kavuma</v>
          </cell>
          <cell r="I4217" t="str">
            <v>All</v>
          </cell>
          <cell r="J4217" t="str">
            <v>I Engineering Uganda Ltd</v>
          </cell>
          <cell r="K4217">
            <v>45255.71597222222</v>
          </cell>
          <cell r="L4217" t="str">
            <v>2023-11-25T17:11:00.000-05:00</v>
          </cell>
          <cell r="M4217">
            <v>45257.488634259258</v>
          </cell>
          <cell r="N4217" t="str">
            <v>2023-11-27T11:43:38.000-05:00</v>
          </cell>
          <cell r="O4217" t="str">
            <v>Ronnie Muhindo</v>
          </cell>
          <cell r="P4217" t="str">
            <v>Valid</v>
          </cell>
          <cell r="Q4217" t="str">
            <v>.3664183</v>
          </cell>
          <cell r="R4217" t="str">
            <v>32.5656173</v>
          </cell>
        </row>
        <row r="4218">
          <cell r="B4218">
            <v>605062</v>
          </cell>
          <cell r="C4218" t="str">
            <v>71</v>
          </cell>
          <cell r="D4218" t="str">
            <v>Luwum</v>
          </cell>
          <cell r="E4218" t="str">
            <v>Paul Mbabazi</v>
          </cell>
          <cell r="F4218" t="str">
            <v>Kampala</v>
          </cell>
          <cell r="G4218" t="str">
            <v>Kampala Central</v>
          </cell>
          <cell r="H4218" t="str">
            <v>William Bwire</v>
          </cell>
          <cell r="I4218" t="str">
            <v>All</v>
          </cell>
          <cell r="K4218">
            <v>45255.72152777778</v>
          </cell>
          <cell r="L4218" t="str">
            <v>2023-11-25T17:19:00.000-05:00</v>
          </cell>
          <cell r="M4218">
            <v>45255.804965277777</v>
          </cell>
          <cell r="N4218" t="str">
            <v>2023-11-25T19:19:09.000-05:00</v>
          </cell>
          <cell r="O4218" t="str">
            <v>Deo Ssekalo</v>
          </cell>
          <cell r="P4218" t="str">
            <v>Valid</v>
          </cell>
          <cell r="Q4218" t="str">
            <v>.3126802</v>
          </cell>
          <cell r="R4218" t="str">
            <v>32.57916</v>
          </cell>
        </row>
        <row r="4219">
          <cell r="B4219">
            <v>609549</v>
          </cell>
          <cell r="C4219" t="str">
            <v>2522</v>
          </cell>
          <cell r="D4219" t="str">
            <v>Karoko</v>
          </cell>
          <cell r="E4219" t="str">
            <v>Moses Kaganda</v>
          </cell>
          <cell r="F4219" t="str">
            <v>Adjumani</v>
          </cell>
          <cell r="G4219" t="str">
            <v>Gulu</v>
          </cell>
          <cell r="H4219" t="str">
            <v>Allan Kavuma</v>
          </cell>
          <cell r="I4219" t="str">
            <v>All</v>
          </cell>
          <cell r="J4219" t="str">
            <v>I Engineering Uganda Ltd</v>
          </cell>
          <cell r="K4219">
            <v>45255.724999999999</v>
          </cell>
          <cell r="L4219" t="str">
            <v>2023-11-25T17:24:00.000-05:00</v>
          </cell>
          <cell r="M4219">
            <v>45255.756782407407</v>
          </cell>
          <cell r="N4219" t="str">
            <v>2023-11-25T18:09:46.000-05:00</v>
          </cell>
          <cell r="O4219" t="str">
            <v>MUKASA IVAN</v>
          </cell>
          <cell r="P4219" t="str">
            <v>Valid</v>
          </cell>
          <cell r="Q4219" t="str">
            <v>3.3814146</v>
          </cell>
          <cell r="R4219" t="str">
            <v>31.7990428</v>
          </cell>
        </row>
        <row r="4220">
          <cell r="B4220">
            <v>701057</v>
          </cell>
          <cell r="C4220" t="str">
            <v>KA1966</v>
          </cell>
          <cell r="D4220" t="str">
            <v>Nalya 2</v>
          </cell>
          <cell r="E4220" t="str">
            <v>Benbridge Mulongo</v>
          </cell>
          <cell r="F4220" t="str">
            <v>Wakiso</v>
          </cell>
          <cell r="G4220" t="str">
            <v>Kampala East</v>
          </cell>
          <cell r="H4220" t="str">
            <v>William Bwire</v>
          </cell>
          <cell r="I4220" t="str">
            <v>All</v>
          </cell>
          <cell r="K4220">
            <v>45255.738888888889</v>
          </cell>
          <cell r="L4220" t="str">
            <v>2023-11-25T17:44:00.000-05:00</v>
          </cell>
          <cell r="M4220">
            <v>45255.83388888889</v>
          </cell>
          <cell r="N4220" t="str">
            <v>2023-11-25T20:00:48.000-05:00</v>
          </cell>
          <cell r="O4220" t="str">
            <v>Alex Kakeeto</v>
          </cell>
          <cell r="P4220" t="str">
            <v>Valid</v>
          </cell>
          <cell r="Q4220" t="str">
            <v>.3728884</v>
          </cell>
          <cell r="R4220" t="str">
            <v>32.6415096</v>
          </cell>
        </row>
        <row r="4221">
          <cell r="B4221">
            <v>701205</v>
          </cell>
          <cell r="C4221" t="str">
            <v>KA1784</v>
          </cell>
          <cell r="D4221" t="str">
            <v>Akibua Road</v>
          </cell>
          <cell r="E4221" t="str">
            <v>Benbridge Mulongo</v>
          </cell>
          <cell r="F4221" t="str">
            <v>Kampala</v>
          </cell>
          <cell r="G4221" t="str">
            <v>Kampala East</v>
          </cell>
          <cell r="H4221" t="str">
            <v>William Bwire</v>
          </cell>
          <cell r="I4221" t="str">
            <v>All</v>
          </cell>
          <cell r="K4221">
            <v>45255.739583333336</v>
          </cell>
          <cell r="L4221" t="str">
            <v>2023-11-25T17:45:00.000-05:00</v>
          </cell>
          <cell r="M4221">
            <v>45255.757905092592</v>
          </cell>
          <cell r="N4221" t="str">
            <v>2023-11-25T18:11:23.000-05:00</v>
          </cell>
          <cell r="O4221" t="str">
            <v>Eria Kayongo</v>
          </cell>
          <cell r="P4221" t="str">
            <v>Valid</v>
          </cell>
          <cell r="Q4221" t="str">
            <v>.3276421</v>
          </cell>
          <cell r="R4221" t="str">
            <v>32.5787032</v>
          </cell>
        </row>
        <row r="4222">
          <cell r="B4222">
            <v>607603</v>
          </cell>
          <cell r="C4222" t="str">
            <v>WE2272</v>
          </cell>
          <cell r="D4222" t="str">
            <v>Nunda1</v>
          </cell>
          <cell r="E4222" t="str">
            <v>Abu Kasamba</v>
          </cell>
          <cell r="F4222" t="str">
            <v>Wakiso</v>
          </cell>
          <cell r="G4222" t="str">
            <v>Kampala West</v>
          </cell>
          <cell r="H4222" t="str">
            <v>Faridah Nantege</v>
          </cell>
          <cell r="I4222" t="str">
            <v>All</v>
          </cell>
          <cell r="J4222" t="str">
            <v>CAMUSAT Uganda Limited</v>
          </cell>
          <cell r="K4222">
            <v>45255.743055555555</v>
          </cell>
          <cell r="L4222" t="str">
            <v>2023-11-25T17:50:00.000-05:00</v>
          </cell>
          <cell r="M4222">
            <v>45255.787453703706</v>
          </cell>
          <cell r="N4222" t="str">
            <v>2023-11-25T18:53:56.000-05:00</v>
          </cell>
          <cell r="O4222" t="str">
            <v>David Lubwama</v>
          </cell>
          <cell r="P4222" t="str">
            <v>Valid</v>
          </cell>
          <cell r="Q4222" t="str">
            <v>-.0103188</v>
          </cell>
          <cell r="R4222" t="str">
            <v>32.2826876</v>
          </cell>
        </row>
        <row r="4223">
          <cell r="B4223">
            <v>609178</v>
          </cell>
          <cell r="C4223" t="str">
            <v>WE2149</v>
          </cell>
          <cell r="D4223" t="str">
            <v>Kinyara</v>
          </cell>
          <cell r="E4223" t="str">
            <v>Latima Musoke</v>
          </cell>
          <cell r="F4223" t="str">
            <v>Masindi</v>
          </cell>
          <cell r="G4223" t="str">
            <v>Western</v>
          </cell>
          <cell r="H4223" t="str">
            <v>Allan Kavuma</v>
          </cell>
          <cell r="I4223" t="str">
            <v>Air Conditioner</v>
          </cell>
          <cell r="J4223" t="str">
            <v>I Engineering Uganda Ltd</v>
          </cell>
          <cell r="K4223">
            <v>45255.743750000001</v>
          </cell>
          <cell r="L4223" t="str">
            <v>2023-11-25T17:51:00.000-05:00</v>
          </cell>
          <cell r="M4223">
            <v>45257.533819444441</v>
          </cell>
          <cell r="N4223" t="str">
            <v>2023-11-27T12:48:42.000-05:00</v>
          </cell>
          <cell r="O4223" t="str">
            <v>Deogracious Mayamba</v>
          </cell>
          <cell r="P4223" t="str">
            <v>Valid</v>
          </cell>
          <cell r="Q4223" t="str">
            <v>1.594835</v>
          </cell>
          <cell r="R4223" t="str">
            <v>31.603685</v>
          </cell>
        </row>
        <row r="4224">
          <cell r="B4224">
            <v>605009</v>
          </cell>
          <cell r="C4224" t="str">
            <v>12</v>
          </cell>
          <cell r="D4224" t="str">
            <v>Nakukuba_Relocate</v>
          </cell>
          <cell r="E4224" t="str">
            <v>Abu Kasamba</v>
          </cell>
          <cell r="F4224" t="str">
            <v>Kampala</v>
          </cell>
          <cell r="G4224" t="str">
            <v>Kampala West</v>
          </cell>
          <cell r="H4224" t="str">
            <v>Faridah Nantege</v>
          </cell>
          <cell r="I4224" t="str">
            <v>All</v>
          </cell>
          <cell r="K4224">
            <v>45255.745833333334</v>
          </cell>
          <cell r="L4224" t="str">
            <v>2023-11-25T17:54:00.000-05:00</v>
          </cell>
          <cell r="M4224">
            <v>45255.761747685188</v>
          </cell>
          <cell r="N4224" t="str">
            <v>2023-11-25T18:16:55.000-05:00</v>
          </cell>
          <cell r="O4224" t="str">
            <v>Derrick Ahimbisibwe</v>
          </cell>
          <cell r="P4224" t="str">
            <v>Valid</v>
          </cell>
          <cell r="Q4224" t="str">
            <v>.3286846</v>
          </cell>
          <cell r="R4224" t="str">
            <v>32.5943071</v>
          </cell>
        </row>
        <row r="4225">
          <cell r="B4225">
            <v>606435</v>
          </cell>
          <cell r="C4225" t="str">
            <v>1886</v>
          </cell>
          <cell r="D4225" t="str">
            <v>Emperor Hotel</v>
          </cell>
          <cell r="E4225" t="str">
            <v>Benbridge Mulongo</v>
          </cell>
          <cell r="F4225" t="str">
            <v>Wakiso</v>
          </cell>
          <cell r="G4225" t="str">
            <v>Kampala East</v>
          </cell>
          <cell r="H4225" t="str">
            <v>William Bwire</v>
          </cell>
          <cell r="I4225" t="str">
            <v>All</v>
          </cell>
          <cell r="K4225">
            <v>45255.751388888886</v>
          </cell>
          <cell r="L4225" t="str">
            <v>2023-11-25T18:02:00.000-05:00</v>
          </cell>
          <cell r="M4225">
            <v>45255.831388888888</v>
          </cell>
          <cell r="N4225" t="str">
            <v>2023-11-25T19:57:12.000-05:00</v>
          </cell>
          <cell r="O4225" t="str">
            <v>Alex Kakeeto</v>
          </cell>
          <cell r="P4225" t="str">
            <v>Valid</v>
          </cell>
          <cell r="Q4225" t="str">
            <v>.3726925</v>
          </cell>
          <cell r="R4225" t="str">
            <v>32.6415161</v>
          </cell>
        </row>
        <row r="4226">
          <cell r="B4226">
            <v>608051</v>
          </cell>
          <cell r="C4226" t="str">
            <v>EA5175</v>
          </cell>
          <cell r="D4226" t="str">
            <v>Busembatya</v>
          </cell>
          <cell r="E4226" t="str">
            <v>Emmanuel Kafuko</v>
          </cell>
          <cell r="F4226" t="str">
            <v>Namutumba</v>
          </cell>
          <cell r="G4226" t="str">
            <v>Jinja</v>
          </cell>
          <cell r="H4226" t="str">
            <v>William Bwire</v>
          </cell>
          <cell r="I4226" t="str">
            <v>DG</v>
          </cell>
          <cell r="K4226">
            <v>45255.758333333331</v>
          </cell>
          <cell r="L4226" t="str">
            <v>2023-11-25T18:12:00.000-05:00</v>
          </cell>
          <cell r="M4226">
            <v>45255.779664351852</v>
          </cell>
          <cell r="N4226" t="str">
            <v>2023-11-25T18:42:43.000-05:00</v>
          </cell>
          <cell r="O4226" t="str">
            <v>Aguma Alfred</v>
          </cell>
          <cell r="P4226" t="str">
            <v>Valid</v>
          </cell>
          <cell r="Q4226" t="str">
            <v>.770589083333333</v>
          </cell>
          <cell r="R4226" t="str">
            <v>33.6228931</v>
          </cell>
        </row>
        <row r="4227">
          <cell r="B4227">
            <v>605746</v>
          </cell>
          <cell r="C4227" t="str">
            <v>1366</v>
          </cell>
          <cell r="D4227" t="str">
            <v>Kabimbiri</v>
          </cell>
          <cell r="E4227" t="str">
            <v>Samuel Naseke</v>
          </cell>
          <cell r="F4227" t="str">
            <v>Mukono</v>
          </cell>
          <cell r="G4227" t="str">
            <v>Kampala East</v>
          </cell>
          <cell r="H4227" t="str">
            <v>William Bwire</v>
          </cell>
          <cell r="I4227" t="str">
            <v>All</v>
          </cell>
          <cell r="K4227">
            <v>45255.761111111111</v>
          </cell>
          <cell r="L4227" t="str">
            <v>2023-11-25T18:16:00.000-05:00</v>
          </cell>
          <cell r="M4227">
            <v>45255.835810185185</v>
          </cell>
          <cell r="N4227" t="str">
            <v>2023-11-25T20:03:34.000-05:00</v>
          </cell>
          <cell r="O4227" t="str">
            <v>Nganda sharif</v>
          </cell>
          <cell r="P4227" t="str">
            <v>Valid</v>
          </cell>
          <cell r="Q4227" t="str">
            <v>.6487482</v>
          </cell>
          <cell r="R4227" t="str">
            <v>32.8493525</v>
          </cell>
        </row>
        <row r="4228">
          <cell r="B4228">
            <v>701043</v>
          </cell>
          <cell r="C4228" t="str">
            <v>AIRTEL 85</v>
          </cell>
          <cell r="D4228" t="str">
            <v>Kijwenge</v>
          </cell>
          <cell r="E4228" t="str">
            <v>Latima Musoke</v>
          </cell>
          <cell r="F4228" t="str">
            <v>Hoima</v>
          </cell>
          <cell r="G4228" t="str">
            <v>Hoima</v>
          </cell>
          <cell r="H4228" t="str">
            <v>Allan Kavuma</v>
          </cell>
          <cell r="I4228" t="str">
            <v>All</v>
          </cell>
          <cell r="J4228" t="str">
            <v>I Engineering Uganda Ltd</v>
          </cell>
          <cell r="K4228">
            <v>45255.768055555556</v>
          </cell>
          <cell r="L4228" t="str">
            <v>2023-11-25T18:26:00.000-05:00</v>
          </cell>
          <cell r="M4228">
            <v>45255.798738425925</v>
          </cell>
          <cell r="N4228" t="str">
            <v>2023-11-25T19:10:11.000-05:00</v>
          </cell>
          <cell r="O4228" t="str">
            <v>Nsereko Ivan</v>
          </cell>
          <cell r="P4228" t="str">
            <v>Valid</v>
          </cell>
          <cell r="Q4228" t="str">
            <v>1.4741644</v>
          </cell>
          <cell r="R4228" t="str">
            <v>31.3421901</v>
          </cell>
        </row>
        <row r="4229">
          <cell r="B4229">
            <v>606726</v>
          </cell>
          <cell r="C4229" t="str">
            <v>1662</v>
          </cell>
          <cell r="D4229" t="str">
            <v>Kasawo</v>
          </cell>
          <cell r="E4229" t="str">
            <v>Samuel Naseke</v>
          </cell>
          <cell r="F4229" t="str">
            <v>Mukono</v>
          </cell>
          <cell r="G4229" t="str">
            <v>Kampala East</v>
          </cell>
          <cell r="H4229" t="str">
            <v>William Bwire</v>
          </cell>
          <cell r="I4229" t="str">
            <v>All</v>
          </cell>
          <cell r="K4229">
            <v>45255.774305555555</v>
          </cell>
          <cell r="L4229" t="str">
            <v>2023-11-25T18:35:00.000-05:00</v>
          </cell>
          <cell r="M4229">
            <v>45255.802395833336</v>
          </cell>
          <cell r="N4229" t="str">
            <v>2023-11-25T19:15:27.000-05:00</v>
          </cell>
          <cell r="O4229" t="str">
            <v>Nganda sharif</v>
          </cell>
          <cell r="P4229" t="str">
            <v>Audit</v>
          </cell>
          <cell r="Q4229" t="str">
            <v>.6486825</v>
          </cell>
          <cell r="R4229" t="str">
            <v>32.8472272</v>
          </cell>
        </row>
        <row r="4230">
          <cell r="B4230">
            <v>609050</v>
          </cell>
          <cell r="C4230" t="str">
            <v>WE2351</v>
          </cell>
          <cell r="D4230" t="str">
            <v>Bwijanga</v>
          </cell>
          <cell r="E4230" t="str">
            <v>Latima Musoke</v>
          </cell>
          <cell r="F4230" t="str">
            <v>Masindi</v>
          </cell>
          <cell r="G4230" t="str">
            <v>Hoima</v>
          </cell>
          <cell r="H4230" t="str">
            <v>Allan Kavuma</v>
          </cell>
          <cell r="I4230" t="str">
            <v>Air Conditioner</v>
          </cell>
          <cell r="J4230" t="str">
            <v>I Engineering Uganda Ltd</v>
          </cell>
          <cell r="K4230">
            <v>45255.779166666667</v>
          </cell>
          <cell r="L4230" t="str">
            <v>2023-11-25T18:42:00.000-05:00</v>
          </cell>
          <cell r="M4230">
            <v>45257.534212962964</v>
          </cell>
          <cell r="N4230" t="str">
            <v>2023-11-27T12:49:16.000-05:00</v>
          </cell>
          <cell r="O4230" t="str">
            <v>Deogracious Mayamba</v>
          </cell>
          <cell r="P4230" t="str">
            <v>Valid</v>
          </cell>
          <cell r="Q4230" t="str">
            <v>1.54359</v>
          </cell>
          <cell r="R4230" t="str">
            <v>31.53758</v>
          </cell>
        </row>
        <row r="4231">
          <cell r="B4231">
            <v>609317</v>
          </cell>
          <cell r="C4231" t="str">
            <v>3158</v>
          </cell>
          <cell r="D4231" t="str">
            <v>Ruhama</v>
          </cell>
          <cell r="E4231" t="str">
            <v>Denis Masaba</v>
          </cell>
          <cell r="F4231" t="str">
            <v>Ntungamo</v>
          </cell>
          <cell r="G4231" t="str">
            <v>Kabale</v>
          </cell>
          <cell r="H4231" t="str">
            <v>Faridah Nantege</v>
          </cell>
          <cell r="I4231" t="str">
            <v>All</v>
          </cell>
          <cell r="J4231" t="str">
            <v>CAMUSAT Uganda Limited</v>
          </cell>
          <cell r="K4231">
            <v>45256</v>
          </cell>
          <cell r="L4231" t="str">
            <v>2023-11-26T00:00:00.000-05:00</v>
          </cell>
          <cell r="M4231">
            <v>45266.293009259258</v>
          </cell>
          <cell r="N4231" t="str">
            <v>2023-12-06T07:01:56.000-05:00</v>
          </cell>
          <cell r="O4231" t="str">
            <v>Timothy Mugenyi</v>
          </cell>
          <cell r="P4231" t="str">
            <v>Audit</v>
          </cell>
          <cell r="Q4231" t="str">
            <v>-.9558955</v>
          </cell>
          <cell r="R4231" t="str">
            <v>30.3659939</v>
          </cell>
        </row>
        <row r="4232">
          <cell r="B4232">
            <v>605918</v>
          </cell>
          <cell r="C4232" t="str">
            <v>689</v>
          </cell>
          <cell r="D4232" t="str">
            <v>Kagongo</v>
          </cell>
          <cell r="E4232" t="str">
            <v>Thomasi Seruyange</v>
          </cell>
          <cell r="F4232" t="str">
            <v>Ibanda</v>
          </cell>
          <cell r="G4232" t="str">
            <v>Mbarara</v>
          </cell>
          <cell r="H4232" t="str">
            <v>Faridah Nantege</v>
          </cell>
          <cell r="I4232" t="str">
            <v>All</v>
          </cell>
          <cell r="J4232" t="str">
            <v>CAMUSAT Uganda Limited</v>
          </cell>
          <cell r="K4232">
            <v>45256</v>
          </cell>
          <cell r="L4232" t="str">
            <v>2023-11-26T00:00:00.000-05:00</v>
          </cell>
          <cell r="M4232">
            <v>45258.877812500003</v>
          </cell>
          <cell r="N4232" t="str">
            <v>2023-11-28T21:04:03.000-05:00</v>
          </cell>
          <cell r="O4232" t="str">
            <v>Muzamiru Mugamba</v>
          </cell>
          <cell r="P4232" t="str">
            <v>Valid</v>
          </cell>
          <cell r="Q4232" t="str">
            <v>-.1307635</v>
          </cell>
          <cell r="R4232" t="str">
            <v>30.4509254</v>
          </cell>
        </row>
        <row r="4233">
          <cell r="B4233">
            <v>608274</v>
          </cell>
          <cell r="C4233" t="str">
            <v>EA5221</v>
          </cell>
          <cell r="D4233" t="str">
            <v>Tororo</v>
          </cell>
          <cell r="E4233" t="str">
            <v>Jude Musana</v>
          </cell>
          <cell r="F4233" t="str">
            <v>Tororo</v>
          </cell>
          <cell r="H4233" t="str">
            <v>William Bwire</v>
          </cell>
          <cell r="I4233" t="str">
            <v>All</v>
          </cell>
          <cell r="K4233">
            <v>45256.309027777781</v>
          </cell>
          <cell r="L4233" t="str">
            <v>2023-11-26T07:25:00.000-05:00</v>
          </cell>
          <cell r="M4233">
            <v>45259.802604166667</v>
          </cell>
          <cell r="N4233" t="str">
            <v>2023-11-29T19:15:45.000-05:00</v>
          </cell>
          <cell r="O4233" t="str">
            <v>Kellie Mukiibi</v>
          </cell>
          <cell r="P4233" t="str">
            <v>Valid</v>
          </cell>
          <cell r="Q4233" t="str">
            <v>.6849631</v>
          </cell>
          <cell r="R4233" t="str">
            <v>34.1839711</v>
          </cell>
        </row>
        <row r="4234">
          <cell r="B4234">
            <v>608543</v>
          </cell>
          <cell r="C4234" t="str">
            <v>NO4068</v>
          </cell>
          <cell r="D4234" t="str">
            <v>Cawente</v>
          </cell>
          <cell r="E4234" t="str">
            <v>Muhamood Kyongo</v>
          </cell>
          <cell r="F4234" t="str">
            <v>Apac</v>
          </cell>
          <cell r="G4234" t="str">
            <v>Lira</v>
          </cell>
          <cell r="H4234" t="str">
            <v>Allan Kavuma</v>
          </cell>
          <cell r="I4234" t="str">
            <v>All</v>
          </cell>
          <cell r="J4234" t="str">
            <v>I Engineering Uganda Ltd</v>
          </cell>
          <cell r="K4234">
            <v>45256.330555555556</v>
          </cell>
          <cell r="L4234" t="str">
            <v>2023-11-26T07:56:00.000-05:00</v>
          </cell>
          <cell r="M4234">
            <v>45256.390972222223</v>
          </cell>
          <cell r="N4234" t="str">
            <v>2023-11-26T09:23:00.000-05:00</v>
          </cell>
          <cell r="O4234" t="str">
            <v>Robert miti</v>
          </cell>
          <cell r="P4234" t="str">
            <v>Valid</v>
          </cell>
          <cell r="Q4234" t="str">
            <v>1.7388279</v>
          </cell>
          <cell r="R4234" t="str">
            <v>32.3821151</v>
          </cell>
        </row>
        <row r="4235">
          <cell r="B4235">
            <v>608209</v>
          </cell>
          <cell r="C4235" t="str">
            <v>EA5195</v>
          </cell>
          <cell r="D4235" t="str">
            <v>Muwayo</v>
          </cell>
          <cell r="E4235" t="str">
            <v>Jude Musana</v>
          </cell>
          <cell r="F4235" t="str">
            <v>Busia</v>
          </cell>
          <cell r="H4235" t="str">
            <v>William Bwire</v>
          </cell>
          <cell r="I4235" t="str">
            <v>All</v>
          </cell>
          <cell r="K4235">
            <v>45256.339583333334</v>
          </cell>
          <cell r="L4235" t="str">
            <v>2023-11-26T08:09:00.000-05:00</v>
          </cell>
          <cell r="M4235">
            <v>45256.455520833333</v>
          </cell>
          <cell r="N4235" t="str">
            <v>2023-11-26T10:55:57.000-05:00</v>
          </cell>
          <cell r="O4235" t="str">
            <v>John Lule</v>
          </cell>
          <cell r="P4235" t="str">
            <v>Valid</v>
          </cell>
          <cell r="Q4235" t="str">
            <v>.5392809</v>
          </cell>
          <cell r="R4235" t="str">
            <v>33.9507034</v>
          </cell>
        </row>
        <row r="4236">
          <cell r="B4236">
            <v>606007</v>
          </cell>
          <cell r="C4236" t="str">
            <v>865</v>
          </cell>
          <cell r="D4236" t="str">
            <v>Buyaga</v>
          </cell>
          <cell r="E4236" t="str">
            <v>Jude Musana</v>
          </cell>
          <cell r="F4236" t="str">
            <v>Sironko</v>
          </cell>
          <cell r="G4236" t="str">
            <v>North East</v>
          </cell>
          <cell r="H4236" t="str">
            <v>William Bwire</v>
          </cell>
          <cell r="I4236" t="str">
            <v>All</v>
          </cell>
          <cell r="K4236">
            <v>45256.379861111112</v>
          </cell>
          <cell r="L4236" t="str">
            <v>2023-11-26T09:07:00.000-05:00</v>
          </cell>
          <cell r="M4236">
            <v>45258.394409722219</v>
          </cell>
          <cell r="N4236" t="str">
            <v>2023-11-28T09:27:57.000-05:00</v>
          </cell>
          <cell r="O4236" t="str">
            <v>David Chelangat</v>
          </cell>
          <cell r="P4236" t="str">
            <v>Valid</v>
          </cell>
          <cell r="Q4236" t="str">
            <v>1.270125</v>
          </cell>
          <cell r="R4236" t="str">
            <v>34.28579</v>
          </cell>
        </row>
        <row r="4237">
          <cell r="B4237">
            <v>606142</v>
          </cell>
          <cell r="C4237" t="str">
            <v>1045</v>
          </cell>
          <cell r="D4237" t="str">
            <v>Kalaki</v>
          </cell>
          <cell r="E4237" t="str">
            <v>Moses Wandera</v>
          </cell>
          <cell r="F4237" t="str">
            <v>Kaberamaido</v>
          </cell>
          <cell r="G4237" t="str">
            <v>North East</v>
          </cell>
          <cell r="H4237" t="str">
            <v>William Bwire</v>
          </cell>
          <cell r="I4237" t="str">
            <v>All</v>
          </cell>
          <cell r="K4237">
            <v>45256.396527777775</v>
          </cell>
          <cell r="L4237" t="str">
            <v>2023-11-26T09:31:00.000-05:00</v>
          </cell>
          <cell r="M4237">
            <v>45259.408993055556</v>
          </cell>
          <cell r="N4237" t="str">
            <v>2023-11-29T09:48:57.000-05:00</v>
          </cell>
          <cell r="O4237" t="str">
            <v>David Mayanja</v>
          </cell>
          <cell r="P4237" t="str">
            <v>Valid</v>
          </cell>
          <cell r="Q4237" t="str">
            <v>1.8176291</v>
          </cell>
          <cell r="R4237" t="str">
            <v>33.3363806</v>
          </cell>
        </row>
        <row r="4238">
          <cell r="B4238">
            <v>606859</v>
          </cell>
          <cell r="C4238" t="str">
            <v>2294</v>
          </cell>
          <cell r="D4238" t="str">
            <v>Bweyale COU</v>
          </cell>
          <cell r="E4238" t="str">
            <v>Latima Musoke</v>
          </cell>
          <cell r="F4238" t="str">
            <v>Kiryandongo</v>
          </cell>
          <cell r="G4238" t="str">
            <v>Western</v>
          </cell>
          <cell r="H4238" t="str">
            <v>Allan Kavuma</v>
          </cell>
          <cell r="I4238" t="str">
            <v>All</v>
          </cell>
          <cell r="J4238" t="str">
            <v>I Engineering Uganda Ltd</v>
          </cell>
          <cell r="K4238">
            <v>45256.406944444447</v>
          </cell>
          <cell r="L4238" t="str">
            <v>2023-11-26T09:46:00.000-05:00</v>
          </cell>
          <cell r="M4238">
            <v>45256.449837962966</v>
          </cell>
          <cell r="N4238" t="str">
            <v>2023-11-26T10:47:46.000-05:00</v>
          </cell>
          <cell r="O4238" t="str">
            <v>Samuel Anguria</v>
          </cell>
          <cell r="P4238" t="str">
            <v>Audit</v>
          </cell>
          <cell r="Q4238" t="str">
            <v>1.9546419</v>
          </cell>
          <cell r="R4238" t="str">
            <v>32.1434362</v>
          </cell>
        </row>
        <row r="4239">
          <cell r="B4239">
            <v>605718</v>
          </cell>
          <cell r="C4239" t="str">
            <v>1308</v>
          </cell>
          <cell r="D4239" t="str">
            <v>Wadelai</v>
          </cell>
          <cell r="E4239" t="str">
            <v>Innocent Ayiko</v>
          </cell>
          <cell r="F4239" t="str">
            <v>Nebbi</v>
          </cell>
          <cell r="G4239" t="str">
            <v>Arua</v>
          </cell>
          <cell r="H4239" t="str">
            <v>Allan Kavuma</v>
          </cell>
          <cell r="I4239" t="str">
            <v>All</v>
          </cell>
          <cell r="K4239">
            <v>45256.411805555559</v>
          </cell>
          <cell r="L4239" t="str">
            <v>2023-11-26T09:53:00.000-05:00</v>
          </cell>
          <cell r="M4239">
            <v>45256.498877314814</v>
          </cell>
          <cell r="N4239" t="str">
            <v>2023-11-26T11:58:23.000-05:00</v>
          </cell>
          <cell r="O4239" t="str">
            <v>Alex Gonzaga</v>
          </cell>
          <cell r="P4239" t="str">
            <v>Audit</v>
          </cell>
          <cell r="Q4239" t="str">
            <v>2.72059</v>
          </cell>
          <cell r="R4239" t="str">
            <v>31.3919033</v>
          </cell>
        </row>
        <row r="4240">
          <cell r="B4240">
            <v>609680</v>
          </cell>
          <cell r="C4240" t="str">
            <v>EA5567</v>
          </cell>
          <cell r="D4240" t="str">
            <v>Immeri</v>
          </cell>
          <cell r="E4240" t="str">
            <v>Samuel Naseke</v>
          </cell>
          <cell r="F4240" t="str">
            <v>Buyende</v>
          </cell>
          <cell r="G4240" t="str">
            <v>Mukono</v>
          </cell>
          <cell r="H4240" t="str">
            <v>William Bwire</v>
          </cell>
          <cell r="I4240" t="str">
            <v>All</v>
          </cell>
          <cell r="K4240">
            <v>45256.418749999997</v>
          </cell>
          <cell r="L4240" t="str">
            <v>2023-11-26T10:03:00.000-05:00</v>
          </cell>
          <cell r="M4240">
            <v>45256.465474537035</v>
          </cell>
          <cell r="N4240" t="str">
            <v>2023-11-26T11:10:17.000-05:00</v>
          </cell>
          <cell r="O4240" t="str">
            <v>Alex Eyalu</v>
          </cell>
          <cell r="P4240" t="str">
            <v>Valid</v>
          </cell>
          <cell r="Q4240" t="str">
            <v>1.2758914</v>
          </cell>
          <cell r="R4240" t="str">
            <v>33.0429386</v>
          </cell>
        </row>
        <row r="4241">
          <cell r="B4241">
            <v>609707</v>
          </cell>
          <cell r="C4241" t="str">
            <v>KA1928</v>
          </cell>
          <cell r="D4241" t="str">
            <v>Kkulumba</v>
          </cell>
          <cell r="E4241" t="str">
            <v>Joash Lubwama</v>
          </cell>
          <cell r="F4241" t="str">
            <v>Kampala</v>
          </cell>
          <cell r="G4241" t="str">
            <v>Kampala North</v>
          </cell>
          <cell r="H4241" t="str">
            <v>Allan Kavuma</v>
          </cell>
          <cell r="I4241" t="str">
            <v>All</v>
          </cell>
          <cell r="J4241" t="str">
            <v>I Engineering Uganda Ltd</v>
          </cell>
          <cell r="K4241">
            <v>45256.425000000003</v>
          </cell>
          <cell r="L4241" t="str">
            <v>2023-11-26T10:12:00.000-05:00</v>
          </cell>
          <cell r="M4241">
            <v>45257.488252314812</v>
          </cell>
          <cell r="N4241" t="str">
            <v>2023-11-27T11:43:05.000-05:00</v>
          </cell>
          <cell r="O4241" t="str">
            <v>Ronnie Muhindo</v>
          </cell>
          <cell r="P4241" t="str">
            <v>Audit</v>
          </cell>
          <cell r="Q4241" t="str">
            <v>.3509005</v>
          </cell>
          <cell r="R4241" t="str">
            <v>32.5720872</v>
          </cell>
        </row>
        <row r="4242">
          <cell r="B4242">
            <v>606145</v>
          </cell>
          <cell r="C4242" t="str">
            <v>1139</v>
          </cell>
          <cell r="D4242" t="str">
            <v>Namasagali</v>
          </cell>
          <cell r="E4242" t="str">
            <v>Samuel Naseke</v>
          </cell>
          <cell r="F4242" t="str">
            <v>Kamuli</v>
          </cell>
          <cell r="G4242" t="str">
            <v>Kampala East</v>
          </cell>
          <cell r="H4242" t="str">
            <v>William Bwire</v>
          </cell>
          <cell r="I4242" t="str">
            <v>All</v>
          </cell>
          <cell r="K4242">
            <v>45256.431250000001</v>
          </cell>
          <cell r="L4242" t="str">
            <v>2023-11-26T10:21:00.000-05:00</v>
          </cell>
          <cell r="M4242">
            <v>45258.879780092589</v>
          </cell>
          <cell r="N4242" t="str">
            <v>2023-11-28T21:06:53.000-05:00</v>
          </cell>
          <cell r="O4242" t="str">
            <v>Gerald Ngale</v>
          </cell>
          <cell r="P4242" t="str">
            <v>Audit</v>
          </cell>
          <cell r="Q4242" t="str">
            <v>1.00808333333333</v>
          </cell>
          <cell r="R4242" t="str">
            <v>32.9514366666667</v>
          </cell>
        </row>
        <row r="4243">
          <cell r="B4243">
            <v>606192</v>
          </cell>
          <cell r="C4243" t="str">
            <v>1209</v>
          </cell>
          <cell r="D4243" t="str">
            <v>Rubugiri</v>
          </cell>
          <cell r="E4243" t="str">
            <v>Denis Masaba</v>
          </cell>
          <cell r="F4243" t="str">
            <v>Kisoro</v>
          </cell>
          <cell r="G4243" t="str">
            <v>Kabale</v>
          </cell>
          <cell r="H4243" t="str">
            <v>Faridah Nantege</v>
          </cell>
          <cell r="I4243" t="str">
            <v>All</v>
          </cell>
          <cell r="J4243" t="str">
            <v>CAMUSAT Uganda Limited</v>
          </cell>
          <cell r="K4243">
            <v>45256.440972222219</v>
          </cell>
          <cell r="L4243" t="str">
            <v>2023-11-26T10:35:00.000-05:00</v>
          </cell>
          <cell r="M4243">
            <v>45257.27202546296</v>
          </cell>
          <cell r="N4243" t="str">
            <v>2023-11-27T06:31:43.000-05:00</v>
          </cell>
          <cell r="O4243" t="str">
            <v>Innocent Twesigomwe</v>
          </cell>
          <cell r="P4243" t="str">
            <v>Valid</v>
          </cell>
          <cell r="Q4243" t="str">
            <v>-1.1417891</v>
          </cell>
          <cell r="R4243" t="str">
            <v>29.6817183</v>
          </cell>
        </row>
        <row r="4244">
          <cell r="B4244">
            <v>605178</v>
          </cell>
          <cell r="C4244" t="str">
            <v>299</v>
          </cell>
          <cell r="D4244" t="str">
            <v>Ntungamo</v>
          </cell>
          <cell r="E4244" t="str">
            <v>Denis Masaba</v>
          </cell>
          <cell r="F4244" t="str">
            <v>Ntungamo</v>
          </cell>
          <cell r="G4244" t="str">
            <v>Kabale</v>
          </cell>
          <cell r="H4244" t="str">
            <v>Faridah Nantege</v>
          </cell>
          <cell r="I4244" t="str">
            <v>All</v>
          </cell>
          <cell r="J4244" t="str">
            <v>CAMUSAT Uganda Limited</v>
          </cell>
          <cell r="K4244">
            <v>45256.459027777775</v>
          </cell>
          <cell r="L4244" t="str">
            <v>2023-11-26T11:01:00.000-05:00</v>
          </cell>
          <cell r="M4244">
            <v>45256.516261574077</v>
          </cell>
          <cell r="N4244" t="str">
            <v>2023-11-26T12:23:25.000-05:00</v>
          </cell>
          <cell r="O4244" t="str">
            <v>Vincent Nsamba</v>
          </cell>
          <cell r="P4244" t="str">
            <v>Valid</v>
          </cell>
          <cell r="Q4244" t="str">
            <v>-.8683201</v>
          </cell>
          <cell r="R4244" t="str">
            <v>30.2365137</v>
          </cell>
        </row>
        <row r="4245">
          <cell r="B4245">
            <v>607228</v>
          </cell>
          <cell r="C4245" t="str">
            <v>KA1127</v>
          </cell>
          <cell r="D4245" t="str">
            <v>Kawempe st Augustine</v>
          </cell>
          <cell r="E4245" t="str">
            <v>Joash Lubwama</v>
          </cell>
          <cell r="F4245" t="str">
            <v>Kampala</v>
          </cell>
          <cell r="H4245" t="str">
            <v>Allan Kavuma</v>
          </cell>
          <cell r="I4245" t="str">
            <v>All</v>
          </cell>
          <cell r="J4245" t="str">
            <v>I Engineering Uganda Ltd</v>
          </cell>
          <cell r="K4245">
            <v>45256.468055555553</v>
          </cell>
          <cell r="L4245" t="str">
            <v>2023-11-26T11:14:00.000-05:00</v>
          </cell>
          <cell r="M4245">
            <v>45256.984270833331</v>
          </cell>
          <cell r="N4245" t="str">
            <v>2023-11-26T23:37:21.000-05:00</v>
          </cell>
          <cell r="O4245" t="str">
            <v>Ronnie Muhindo</v>
          </cell>
          <cell r="P4245" t="str">
            <v>Valid</v>
          </cell>
          <cell r="Q4245" t="str">
            <v>.3563135</v>
          </cell>
          <cell r="R4245" t="str">
            <v>32.5654569</v>
          </cell>
        </row>
        <row r="4246">
          <cell r="B4246">
            <v>606577</v>
          </cell>
          <cell r="C4246" t="str">
            <v>1072</v>
          </cell>
          <cell r="D4246" t="str">
            <v>Immeri</v>
          </cell>
          <cell r="E4246" t="str">
            <v>Samuel Naseke</v>
          </cell>
          <cell r="F4246" t="str">
            <v>Buyende</v>
          </cell>
          <cell r="G4246" t="str">
            <v>Kampala East</v>
          </cell>
          <cell r="H4246" t="str">
            <v>William Bwire</v>
          </cell>
          <cell r="I4246" t="str">
            <v>All</v>
          </cell>
          <cell r="K4246">
            <v>45256.476388888892</v>
          </cell>
          <cell r="L4246" t="str">
            <v>2023-11-26T11:26:00.000-05:00</v>
          </cell>
          <cell r="M4246">
            <v>45256.509467592594</v>
          </cell>
          <cell r="N4246" t="str">
            <v>2023-11-26T12:13:38.000-05:00</v>
          </cell>
          <cell r="O4246" t="str">
            <v>Alex Eyalu</v>
          </cell>
          <cell r="P4246" t="str">
            <v>Valid</v>
          </cell>
          <cell r="Q4246" t="str">
            <v>1.2763267</v>
          </cell>
          <cell r="R4246" t="str">
            <v>33.0299446</v>
          </cell>
        </row>
        <row r="4247">
          <cell r="B4247">
            <v>605812</v>
          </cell>
          <cell r="C4247" t="str">
            <v>1508</v>
          </cell>
          <cell r="D4247" t="str">
            <v>Laboke</v>
          </cell>
          <cell r="E4247" t="str">
            <v>Latima Musoke</v>
          </cell>
          <cell r="F4247" t="str">
            <v>Kiryandongo</v>
          </cell>
          <cell r="G4247" t="str">
            <v>Lira</v>
          </cell>
          <cell r="H4247" t="str">
            <v>Allan Kavuma</v>
          </cell>
          <cell r="I4247" t="str">
            <v>All</v>
          </cell>
          <cell r="J4247" t="str">
            <v>I Engineering Uganda Ltd</v>
          </cell>
          <cell r="K4247">
            <v>45256.481944444444</v>
          </cell>
          <cell r="L4247" t="str">
            <v>2023-11-26T11:34:00.000-05:00</v>
          </cell>
          <cell r="M4247">
            <v>45256.5783912037</v>
          </cell>
          <cell r="N4247" t="str">
            <v>2023-11-26T13:52:53.000-05:00</v>
          </cell>
          <cell r="O4247" t="str">
            <v>Samuel Anguria</v>
          </cell>
          <cell r="P4247" t="str">
            <v>Valid</v>
          </cell>
          <cell r="Q4247" t="str">
            <v>2.1273958</v>
          </cell>
          <cell r="R4247" t="str">
            <v>32.2150907</v>
          </cell>
        </row>
        <row r="4248">
          <cell r="B4248">
            <v>606757</v>
          </cell>
          <cell r="C4248" t="str">
            <v>1575</v>
          </cell>
          <cell r="D4248" t="str">
            <v>Alomet</v>
          </cell>
          <cell r="E4248" t="str">
            <v>Moses Wandera</v>
          </cell>
          <cell r="F4248" t="str">
            <v>Kaberamaido</v>
          </cell>
          <cell r="G4248" t="str">
            <v>Lira</v>
          </cell>
          <cell r="H4248" t="str">
            <v>William Bwire</v>
          </cell>
          <cell r="I4248" t="str">
            <v>All</v>
          </cell>
          <cell r="K4248">
            <v>45256.482638888891</v>
          </cell>
          <cell r="L4248" t="str">
            <v>2023-11-26T11:35:00.000-05:00</v>
          </cell>
          <cell r="M4248">
            <v>45259.405555555553</v>
          </cell>
          <cell r="N4248" t="str">
            <v>2023-11-29T09:44:00.000-05:00</v>
          </cell>
          <cell r="O4248" t="str">
            <v>David Mayanja</v>
          </cell>
          <cell r="P4248" t="str">
            <v>Valid</v>
          </cell>
          <cell r="Q4248" t="str">
            <v>1.7210185</v>
          </cell>
          <cell r="R4248" t="str">
            <v>33.2936427</v>
          </cell>
        </row>
        <row r="4249">
          <cell r="B4249">
            <v>607722</v>
          </cell>
          <cell r="C4249" t="str">
            <v>KA1783</v>
          </cell>
          <cell r="D4249" t="str">
            <v>UNBS Mbalwa</v>
          </cell>
          <cell r="E4249" t="str">
            <v>Benbridge Mulongo</v>
          </cell>
          <cell r="F4249" t="str">
            <v>Kampala</v>
          </cell>
          <cell r="G4249" t="str">
            <v>Kampala East</v>
          </cell>
          <cell r="H4249" t="str">
            <v>William Bwire</v>
          </cell>
          <cell r="I4249" t="str">
            <v>All</v>
          </cell>
          <cell r="K4249">
            <v>45256.48333333333</v>
          </cell>
          <cell r="L4249" t="str">
            <v>2023-11-26T11:36:00.000-05:00</v>
          </cell>
          <cell r="M4249">
            <v>45256.541898148149</v>
          </cell>
          <cell r="N4249" t="str">
            <v>2023-11-26T13:00:20.000-05:00</v>
          </cell>
          <cell r="O4249" t="str">
            <v>Deo Kabugo</v>
          </cell>
          <cell r="P4249" t="str">
            <v>Valid</v>
          </cell>
          <cell r="Q4249" t="str">
            <v>.369171</v>
          </cell>
          <cell r="R4249" t="str">
            <v>32.6658376</v>
          </cell>
        </row>
        <row r="4250">
          <cell r="B4250">
            <v>606642</v>
          </cell>
          <cell r="C4250" t="str">
            <v>2053</v>
          </cell>
          <cell r="D4250" t="str">
            <v>Kal-Okura</v>
          </cell>
          <cell r="E4250" t="str">
            <v>Moses Kaganda</v>
          </cell>
          <cell r="F4250" t="str">
            <v>Nwoya</v>
          </cell>
          <cell r="G4250" t="str">
            <v>Gulu</v>
          </cell>
          <cell r="H4250" t="str">
            <v>Allan Kavuma</v>
          </cell>
          <cell r="I4250" t="str">
            <v>All</v>
          </cell>
          <cell r="J4250" t="str">
            <v>I Engineering Uganda Ltd</v>
          </cell>
          <cell r="K4250">
            <v>45256.490972222222</v>
          </cell>
          <cell r="L4250" t="str">
            <v>2023-11-26T11:47:00.000-05:00</v>
          </cell>
          <cell r="M4250">
            <v>45256.545891203707</v>
          </cell>
          <cell r="N4250" t="str">
            <v>2023-11-26T13:06:05.000-05:00</v>
          </cell>
          <cell r="O4250" t="str">
            <v>Ddungu Semei</v>
          </cell>
          <cell r="P4250" t="str">
            <v>Valid</v>
          </cell>
          <cell r="Q4250" t="str">
            <v>2.70295833333333</v>
          </cell>
          <cell r="R4250" t="str">
            <v>32.029015</v>
          </cell>
        </row>
        <row r="4251">
          <cell r="B4251">
            <v>606753</v>
          </cell>
          <cell r="C4251" t="str">
            <v>235</v>
          </cell>
          <cell r="D4251" t="str">
            <v>Mokotu</v>
          </cell>
          <cell r="E4251" t="str">
            <v>Jude Musana</v>
          </cell>
          <cell r="F4251" t="str">
            <v>Kapchorwa</v>
          </cell>
          <cell r="G4251" t="str">
            <v>Mbale 2</v>
          </cell>
          <cell r="H4251" t="str">
            <v>William Bwire</v>
          </cell>
          <cell r="I4251" t="str">
            <v>All</v>
          </cell>
          <cell r="K4251">
            <v>45256.506944444445</v>
          </cell>
          <cell r="L4251" t="str">
            <v>2023-11-26T12:10:00.000-05:00</v>
          </cell>
          <cell r="M4251">
            <v>45258.418275462966</v>
          </cell>
          <cell r="N4251" t="str">
            <v>2023-11-28T10:02:19.000-05:00</v>
          </cell>
          <cell r="O4251" t="str">
            <v>David Chelangat</v>
          </cell>
          <cell r="P4251" t="str">
            <v>Valid</v>
          </cell>
          <cell r="Q4251" t="str">
            <v>1.35836666666667</v>
          </cell>
          <cell r="R4251" t="str">
            <v>34.4266583333333</v>
          </cell>
        </row>
        <row r="4252">
          <cell r="B4252">
            <v>606605</v>
          </cell>
          <cell r="C4252" t="str">
            <v>2039</v>
          </cell>
          <cell r="D4252" t="str">
            <v>Buleebi</v>
          </cell>
          <cell r="E4252" t="str">
            <v>Samuel Naseke</v>
          </cell>
          <cell r="F4252" t="str">
            <v>Kamuli</v>
          </cell>
          <cell r="G4252" t="str">
            <v>Kampala East</v>
          </cell>
          <cell r="H4252" t="str">
            <v>William Bwire</v>
          </cell>
          <cell r="I4252" t="str">
            <v>All</v>
          </cell>
          <cell r="K4252">
            <v>45256.509722222225</v>
          </cell>
          <cell r="L4252" t="str">
            <v>2023-11-26T12:14:00.000-05:00</v>
          </cell>
          <cell r="M4252">
            <v>45258.904583333337</v>
          </cell>
          <cell r="N4252" t="str">
            <v>2023-11-28T21:42:36.000-05:00</v>
          </cell>
          <cell r="O4252" t="str">
            <v>Gerald Ngale</v>
          </cell>
          <cell r="P4252" t="str">
            <v>Valid</v>
          </cell>
          <cell r="Q4252" t="str">
            <v>.920028333333333</v>
          </cell>
          <cell r="R4252" t="str">
            <v>33.0234333333333</v>
          </cell>
        </row>
        <row r="4253">
          <cell r="B4253">
            <v>606187</v>
          </cell>
          <cell r="C4253" t="str">
            <v>1031</v>
          </cell>
          <cell r="D4253" t="str">
            <v>Pajimu</v>
          </cell>
          <cell r="E4253" t="str">
            <v>Moses Kaganda</v>
          </cell>
          <cell r="F4253" t="str">
            <v>Kitgum</v>
          </cell>
          <cell r="G4253" t="str">
            <v>Gulu</v>
          </cell>
          <cell r="H4253" t="str">
            <v>Allan Kavuma</v>
          </cell>
          <cell r="I4253" t="str">
            <v>All</v>
          </cell>
          <cell r="J4253" t="str">
            <v>I Engineering Uganda Ltd</v>
          </cell>
          <cell r="K4253">
            <v>45256.518750000003</v>
          </cell>
          <cell r="L4253" t="str">
            <v>2023-11-26T12:27:00.000-05:00</v>
          </cell>
          <cell r="M4253">
            <v>45256.854861111111</v>
          </cell>
          <cell r="N4253" t="str">
            <v>2023-11-26T20:31:00.000-05:00</v>
          </cell>
          <cell r="O4253" t="str">
            <v>Hassan waswa</v>
          </cell>
          <cell r="P4253" t="str">
            <v>Valid</v>
          </cell>
          <cell r="Q4253" t="str">
            <v>3.35958428</v>
          </cell>
          <cell r="R4253" t="str">
            <v>32.80675737</v>
          </cell>
        </row>
        <row r="4254">
          <cell r="B4254">
            <v>607743</v>
          </cell>
          <cell r="C4254" t="str">
            <v>WE2732</v>
          </cell>
          <cell r="D4254" t="str">
            <v>Kyabiyi</v>
          </cell>
          <cell r="E4254" t="str">
            <v>Patrick Kalibbala</v>
          </cell>
          <cell r="F4254" t="str">
            <v>Sembabule</v>
          </cell>
          <cell r="G4254" t="str">
            <v>Masaka</v>
          </cell>
          <cell r="H4254" t="str">
            <v>Faridah Nantege</v>
          </cell>
          <cell r="I4254" t="str">
            <v>All</v>
          </cell>
          <cell r="J4254" t="str">
            <v>CAMUSAT Uganda Limited</v>
          </cell>
          <cell r="K4254">
            <v>45256.527083333334</v>
          </cell>
          <cell r="L4254" t="str">
            <v>2023-11-26T12:39:00.000-05:00</v>
          </cell>
          <cell r="M4254">
            <v>45256.897048611114</v>
          </cell>
          <cell r="N4254" t="str">
            <v>2023-11-26T21:31:45.000-05:00</v>
          </cell>
          <cell r="O4254" t="str">
            <v>Moses Odongo</v>
          </cell>
          <cell r="P4254" t="str">
            <v>Valid</v>
          </cell>
          <cell r="Q4254" t="str">
            <v>-.0050366</v>
          </cell>
          <cell r="R4254" t="str">
            <v>31.5015328</v>
          </cell>
        </row>
        <row r="4255">
          <cell r="B4255">
            <v>607254</v>
          </cell>
          <cell r="C4255" t="str">
            <v>WE2668</v>
          </cell>
          <cell r="D4255" t="str">
            <v>Kimuli</v>
          </cell>
          <cell r="E4255" t="str">
            <v>Patrick Kalibbala</v>
          </cell>
          <cell r="F4255" t="str">
            <v>Mityana</v>
          </cell>
          <cell r="G4255" t="str">
            <v>Masaka</v>
          </cell>
          <cell r="H4255" t="str">
            <v>Faridah Nantege</v>
          </cell>
          <cell r="I4255" t="str">
            <v>All</v>
          </cell>
          <cell r="J4255" t="str">
            <v>CAMUSAT Uganda Limited</v>
          </cell>
          <cell r="K4255">
            <v>45256.52847222222</v>
          </cell>
          <cell r="L4255" t="str">
            <v>2023-11-26T12:41:00.000-05:00</v>
          </cell>
          <cell r="M4255">
            <v>45256.603645833333</v>
          </cell>
          <cell r="N4255" t="str">
            <v>2023-11-26T14:29:15.000-05:00</v>
          </cell>
          <cell r="O4255" t="str">
            <v>Patrick Eyotre</v>
          </cell>
          <cell r="P4255" t="str">
            <v>Valid</v>
          </cell>
          <cell r="Q4255" t="str">
            <v>.295409322716296</v>
          </cell>
          <cell r="R4255" t="str">
            <v>31.9508144259453</v>
          </cell>
        </row>
        <row r="4256">
          <cell r="B4256">
            <v>701247</v>
          </cell>
          <cell r="C4256" t="str">
            <v>EA5606</v>
          </cell>
          <cell r="D4256" t="str">
            <v xml:space="preserve">Nangwe Mugungu </v>
          </cell>
          <cell r="E4256" t="str">
            <v>Emmanuel Kafuko</v>
          </cell>
          <cell r="F4256" t="str">
            <v>Busia</v>
          </cell>
          <cell r="G4256" t="str">
            <v>Jinja</v>
          </cell>
          <cell r="H4256" t="str">
            <v>William Bwire</v>
          </cell>
          <cell r="I4256" t="str">
            <v>All</v>
          </cell>
          <cell r="K4256">
            <v>45256.52847222222</v>
          </cell>
          <cell r="L4256" t="str">
            <v>2023-11-26T12:41:00.000-05:00</v>
          </cell>
          <cell r="M4256">
            <v>45256.581817129627</v>
          </cell>
          <cell r="N4256" t="str">
            <v>2023-11-26T13:57:49.000-05:00</v>
          </cell>
          <cell r="O4256" t="str">
            <v>John Lule</v>
          </cell>
          <cell r="P4256" t="str">
            <v>Valid</v>
          </cell>
          <cell r="Q4256" t="str">
            <v>.4603584</v>
          </cell>
          <cell r="R4256" t="str">
            <v>34.0883226</v>
          </cell>
        </row>
        <row r="4257">
          <cell r="B4257">
            <v>606185</v>
          </cell>
          <cell r="C4257" t="str">
            <v>1133</v>
          </cell>
          <cell r="D4257" t="str">
            <v>Bugobi</v>
          </cell>
          <cell r="E4257" t="str">
            <v>Emmanuel Kafuko</v>
          </cell>
          <cell r="F4257" t="str">
            <v>Namutumba</v>
          </cell>
          <cell r="G4257" t="str">
            <v>Jinja</v>
          </cell>
          <cell r="H4257" t="str">
            <v>William Bwire</v>
          </cell>
          <cell r="I4257" t="str">
            <v>All</v>
          </cell>
          <cell r="K4257">
            <v>45256.535416666666</v>
          </cell>
          <cell r="L4257" t="str">
            <v>2023-11-26T12:51:00.000-05:00</v>
          </cell>
          <cell r="M4257">
            <v>45256.604884259257</v>
          </cell>
          <cell r="N4257" t="str">
            <v>2023-11-26T14:31:02.000-05:00</v>
          </cell>
          <cell r="O4257" t="str">
            <v>Aguma Alfred</v>
          </cell>
          <cell r="P4257" t="str">
            <v>Valid</v>
          </cell>
          <cell r="Q4257" t="str">
            <v>.713692766666667</v>
          </cell>
          <cell r="R4257" t="str">
            <v>33.7739935333333</v>
          </cell>
        </row>
        <row r="4258">
          <cell r="B4258">
            <v>609452</v>
          </cell>
          <cell r="C4258" t="str">
            <v>WE2836</v>
          </cell>
          <cell r="D4258" t="str">
            <v>Kimanya</v>
          </cell>
          <cell r="E4258" t="str">
            <v>Patrick Kalibbala</v>
          </cell>
          <cell r="F4258" t="str">
            <v>Masaka</v>
          </cell>
          <cell r="G4258" t="str">
            <v>Masaka</v>
          </cell>
          <cell r="H4258" t="str">
            <v>Faridah Nantege</v>
          </cell>
          <cell r="I4258" t="str">
            <v>All</v>
          </cell>
          <cell r="J4258" t="str">
            <v>CAMUSAT Uganda Limited</v>
          </cell>
          <cell r="K4258">
            <v>45256.540972222225</v>
          </cell>
          <cell r="L4258" t="str">
            <v>2023-11-26T12:59:00.000-05:00</v>
          </cell>
          <cell r="M4258">
            <v>45256.620428240742</v>
          </cell>
          <cell r="N4258" t="str">
            <v>2023-11-26T14:53:25.000-05:00</v>
          </cell>
          <cell r="O4258" t="str">
            <v>Henry Kayizi</v>
          </cell>
          <cell r="P4258" t="str">
            <v>Valid</v>
          </cell>
          <cell r="Q4258" t="str">
            <v>-.35905</v>
          </cell>
          <cell r="R4258" t="str">
            <v>31.7330063</v>
          </cell>
        </row>
        <row r="4259">
          <cell r="B4259">
            <v>608699</v>
          </cell>
          <cell r="C4259" t="str">
            <v>NO4400</v>
          </cell>
          <cell r="D4259" t="str">
            <v>Ndavu</v>
          </cell>
          <cell r="E4259" t="str">
            <v>Innocent Ayiko</v>
          </cell>
          <cell r="F4259" t="str">
            <v>Arua</v>
          </cell>
          <cell r="G4259" t="str">
            <v>Arua</v>
          </cell>
          <cell r="H4259" t="str">
            <v>Allan Kavuma</v>
          </cell>
          <cell r="I4259" t="str">
            <v>All</v>
          </cell>
          <cell r="K4259">
            <v>45256.540972222225</v>
          </cell>
          <cell r="L4259" t="str">
            <v>2023-11-26T12:59:00.000-05:00</v>
          </cell>
          <cell r="M4259">
            <v>45256.625983796293</v>
          </cell>
          <cell r="N4259" t="str">
            <v>2023-11-26T15:01:25.000-05:00</v>
          </cell>
          <cell r="O4259" t="str">
            <v>Alex Gonzaga</v>
          </cell>
          <cell r="P4259" t="str">
            <v>Valid</v>
          </cell>
          <cell r="Q4259" t="str">
            <v>2.8008467</v>
          </cell>
          <cell r="R4259" t="str">
            <v>31.3282917</v>
          </cell>
        </row>
        <row r="4260">
          <cell r="B4260">
            <v>605705</v>
          </cell>
          <cell r="C4260" t="str">
            <v>1280</v>
          </cell>
          <cell r="D4260" t="str">
            <v>Kidera</v>
          </cell>
          <cell r="E4260" t="str">
            <v>Samuel Naseke</v>
          </cell>
          <cell r="F4260" t="str">
            <v>Buyende</v>
          </cell>
          <cell r="G4260" t="str">
            <v>Kampala East</v>
          </cell>
          <cell r="H4260" t="str">
            <v>William Bwire</v>
          </cell>
          <cell r="I4260" t="str">
            <v>All</v>
          </cell>
          <cell r="K4260">
            <v>45256.54791666667</v>
          </cell>
          <cell r="L4260" t="str">
            <v>2023-11-26T13:09:00.000-05:00</v>
          </cell>
          <cell r="M4260">
            <v>45256.591585648152</v>
          </cell>
          <cell r="N4260" t="str">
            <v>2023-11-26T14:11:53.000-05:00</v>
          </cell>
          <cell r="O4260" t="str">
            <v>Alex Eyalu</v>
          </cell>
          <cell r="P4260" t="str">
            <v>Valid</v>
          </cell>
          <cell r="Q4260" t="str">
            <v>1.3334693</v>
          </cell>
          <cell r="R4260" t="str">
            <v>32.9917526</v>
          </cell>
        </row>
        <row r="4261">
          <cell r="B4261">
            <v>608610</v>
          </cell>
          <cell r="C4261" t="str">
            <v>NO4074</v>
          </cell>
          <cell r="D4261" t="str">
            <v>Nakasongola-Army</v>
          </cell>
          <cell r="E4261" t="str">
            <v>Robert Otim</v>
          </cell>
          <cell r="F4261" t="str">
            <v>Nakasongola</v>
          </cell>
          <cell r="H4261" t="str">
            <v>Allan Kavuma</v>
          </cell>
          <cell r="I4261" t="str">
            <v>All</v>
          </cell>
          <cell r="J4261" t="str">
            <v>I Engineering Uganda Ltd</v>
          </cell>
          <cell r="K4261">
            <v>45256.553472222222</v>
          </cell>
          <cell r="L4261" t="str">
            <v>2023-11-26T13:17:00.000-05:00</v>
          </cell>
          <cell r="M4261">
            <v>45256.578576388885</v>
          </cell>
          <cell r="N4261" t="str">
            <v>2023-11-26T13:53:09.000-05:00</v>
          </cell>
          <cell r="O4261" t="str">
            <v>Mutungi Denis</v>
          </cell>
          <cell r="P4261" t="str">
            <v>Valid</v>
          </cell>
          <cell r="Q4261" t="str">
            <v>1.38575228</v>
          </cell>
          <cell r="R4261" t="str">
            <v>32.50938104</v>
          </cell>
        </row>
        <row r="4262">
          <cell r="B4262">
            <v>608526</v>
          </cell>
          <cell r="C4262" t="str">
            <v>NO4060</v>
          </cell>
          <cell r="D4262" t="str">
            <v>Ariwara-Mbaraka</v>
          </cell>
          <cell r="E4262" t="str">
            <v>Innocent Ayiko</v>
          </cell>
          <cell r="F4262" t="str">
            <v>Arua</v>
          </cell>
          <cell r="G4262" t="str">
            <v>Arua</v>
          </cell>
          <cell r="H4262" t="str">
            <v>Allan Kavuma</v>
          </cell>
          <cell r="I4262" t="str">
            <v>All</v>
          </cell>
          <cell r="J4262" t="str">
            <v>I Engineering Uganda Ltd</v>
          </cell>
          <cell r="K4262">
            <v>45256.555555555555</v>
          </cell>
          <cell r="L4262" t="str">
            <v>2023-11-26T13:20:00.000-05:00</v>
          </cell>
          <cell r="M4262">
            <v>45256.584618055553</v>
          </cell>
          <cell r="N4262" t="str">
            <v>2023-11-26T14:01:51.000-05:00</v>
          </cell>
          <cell r="O4262" t="str">
            <v>Kazungu Ahmed</v>
          </cell>
          <cell r="P4262" t="str">
            <v>Valid</v>
          </cell>
          <cell r="Q4262" t="str">
            <v>3.06869833333333</v>
          </cell>
          <cell r="R4262" t="str">
            <v>30.7957566666667</v>
          </cell>
        </row>
        <row r="4263">
          <cell r="B4263">
            <v>609280</v>
          </cell>
          <cell r="C4263" t="str">
            <v>WE2102</v>
          </cell>
          <cell r="D4263" t="str">
            <v>Ntungamo</v>
          </cell>
          <cell r="E4263" t="str">
            <v>Denis Masaba</v>
          </cell>
          <cell r="F4263" t="str">
            <v>Ntungamo</v>
          </cell>
          <cell r="G4263" t="str">
            <v>Kabale</v>
          </cell>
          <cell r="H4263" t="str">
            <v>Faridah Nantege</v>
          </cell>
          <cell r="I4263" t="str">
            <v>All</v>
          </cell>
          <cell r="J4263" t="str">
            <v>CAMUSAT Uganda Limited</v>
          </cell>
          <cell r="K4263">
            <v>45256.556250000001</v>
          </cell>
          <cell r="L4263" t="str">
            <v>2023-11-26T13:21:00.000-05:00</v>
          </cell>
          <cell r="M4263">
            <v>45256.599374999998</v>
          </cell>
          <cell r="N4263" t="str">
            <v>2023-11-26T14:23:06.000-05:00</v>
          </cell>
          <cell r="O4263" t="str">
            <v>Vincent Nsamba</v>
          </cell>
          <cell r="P4263" t="str">
            <v>Valid</v>
          </cell>
          <cell r="Q4263" t="str">
            <v>-.874095</v>
          </cell>
          <cell r="R4263" t="str">
            <v>30.2620582</v>
          </cell>
        </row>
        <row r="4264">
          <cell r="B4264">
            <v>609976</v>
          </cell>
          <cell r="C4264" t="str">
            <v>46</v>
          </cell>
          <cell r="D4264" t="str">
            <v>Mutolere</v>
          </cell>
          <cell r="E4264" t="str">
            <v>Denis Masaba</v>
          </cell>
          <cell r="F4264" t="str">
            <v>Kisoro</v>
          </cell>
          <cell r="G4264" t="str">
            <v>Kabale</v>
          </cell>
          <cell r="H4264" t="str">
            <v>Faridah Nantege</v>
          </cell>
          <cell r="I4264" t="str">
            <v>All</v>
          </cell>
          <cell r="J4264" t="str">
            <v>CAMUSAT Uganda Limited</v>
          </cell>
          <cell r="K4264">
            <v>45256.566666666666</v>
          </cell>
          <cell r="L4264" t="str">
            <v>2023-11-26T13:36:00.000-05:00</v>
          </cell>
          <cell r="M4264">
            <v>45257.336724537039</v>
          </cell>
          <cell r="N4264" t="str">
            <v>2023-11-27T08:04:53.000-05:00</v>
          </cell>
          <cell r="O4264" t="str">
            <v>Innocent Twesigomwe</v>
          </cell>
          <cell r="P4264" t="str">
            <v>Valid</v>
          </cell>
          <cell r="Q4264" t="str">
            <v>-1.2640869</v>
          </cell>
          <cell r="R4264" t="str">
            <v>29.7229264</v>
          </cell>
        </row>
        <row r="4265">
          <cell r="B4265">
            <v>609775</v>
          </cell>
          <cell r="C4265" t="str">
            <v>EA5574</v>
          </cell>
          <cell r="D4265" t="str">
            <v>Orio</v>
          </cell>
          <cell r="E4265" t="str">
            <v>Moses Wandera</v>
          </cell>
          <cell r="F4265" t="str">
            <v>Kaberamaido</v>
          </cell>
          <cell r="G4265" t="str">
            <v>Soroti</v>
          </cell>
          <cell r="H4265" t="str">
            <v>William Bwire</v>
          </cell>
          <cell r="I4265" t="str">
            <v>All</v>
          </cell>
          <cell r="K4265">
            <v>45256.581250000003</v>
          </cell>
          <cell r="L4265" t="str">
            <v>2023-11-26T13:57:00.000-05:00</v>
          </cell>
          <cell r="M4265">
            <v>45259.40121527778</v>
          </cell>
          <cell r="N4265" t="str">
            <v>2023-11-29T09:37:45.000-05:00</v>
          </cell>
          <cell r="O4265" t="str">
            <v>David Mayanja</v>
          </cell>
          <cell r="P4265" t="str">
            <v>Valid</v>
          </cell>
          <cell r="Q4265" t="str">
            <v>1.7985056</v>
          </cell>
          <cell r="R4265" t="str">
            <v>33.215906</v>
          </cell>
        </row>
        <row r="4266">
          <cell r="B4266">
            <v>609095</v>
          </cell>
          <cell r="C4266" t="str">
            <v>3166</v>
          </cell>
          <cell r="D4266" t="str">
            <v>Kabwoya</v>
          </cell>
          <cell r="E4266" t="str">
            <v>Latima Musoke</v>
          </cell>
          <cell r="F4266" t="str">
            <v>Hoima</v>
          </cell>
          <cell r="G4266" t="str">
            <v>Hoima</v>
          </cell>
          <cell r="H4266" t="str">
            <v>Allan Kavuma</v>
          </cell>
          <cell r="I4266" t="str">
            <v>All</v>
          </cell>
          <cell r="J4266" t="str">
            <v>I Engineering Uganda Ltd</v>
          </cell>
          <cell r="K4266">
            <v>45256.581944444442</v>
          </cell>
          <cell r="L4266" t="str">
            <v>2023-11-26T13:58:00.000-05:00</v>
          </cell>
          <cell r="M4266">
            <v>45256.620509259257</v>
          </cell>
          <cell r="N4266" t="str">
            <v>2023-11-26T14:53:32.000-05:00</v>
          </cell>
          <cell r="O4266" t="str">
            <v>Nsereko Ivan</v>
          </cell>
          <cell r="P4266" t="str">
            <v>Audit</v>
          </cell>
          <cell r="Q4266" t="str">
            <v>1.2516429</v>
          </cell>
          <cell r="R4266" t="str">
            <v>31.1089733</v>
          </cell>
        </row>
        <row r="4267">
          <cell r="B4267">
            <v>606153</v>
          </cell>
          <cell r="C4267" t="str">
            <v>1269</v>
          </cell>
          <cell r="D4267" t="str">
            <v>Adumi</v>
          </cell>
          <cell r="E4267" t="str">
            <v>Innocent Ayiko</v>
          </cell>
          <cell r="F4267" t="str">
            <v>Arua</v>
          </cell>
          <cell r="G4267" t="str">
            <v>Arua</v>
          </cell>
          <cell r="H4267" t="str">
            <v>Allan Kavuma</v>
          </cell>
          <cell r="I4267" t="str">
            <v>All</v>
          </cell>
          <cell r="J4267" t="str">
            <v>I Engineering Uganda Ltd</v>
          </cell>
          <cell r="K4267">
            <v>45256.584722222222</v>
          </cell>
          <cell r="L4267" t="str">
            <v>2023-11-26T14:02:00.000-05:00</v>
          </cell>
          <cell r="M4267">
            <v>45256.628067129626</v>
          </cell>
          <cell r="N4267" t="str">
            <v>2023-11-26T15:04:25.000-05:00</v>
          </cell>
          <cell r="O4267" t="str">
            <v>Kazungu Ahmed</v>
          </cell>
          <cell r="P4267" t="str">
            <v>Valid</v>
          </cell>
          <cell r="Q4267" t="str">
            <v>3.069655</v>
          </cell>
          <cell r="R4267" t="str">
            <v>30.7952516666667</v>
          </cell>
        </row>
        <row r="4268">
          <cell r="B4268">
            <v>605789</v>
          </cell>
          <cell r="C4268" t="str">
            <v>1460</v>
          </cell>
          <cell r="D4268" t="str">
            <v>Kakinzi</v>
          </cell>
          <cell r="E4268" t="str">
            <v>Robert Otim</v>
          </cell>
          <cell r="F4268" t="str">
            <v>Luwero</v>
          </cell>
          <cell r="G4268" t="str">
            <v>Luwero</v>
          </cell>
          <cell r="H4268" t="str">
            <v>Allan Kavuma</v>
          </cell>
          <cell r="I4268" t="str">
            <v>All</v>
          </cell>
          <cell r="J4268" t="str">
            <v>I Engineering Uganda Ltd</v>
          </cell>
          <cell r="K4268">
            <v>45256.585416666669</v>
          </cell>
          <cell r="L4268" t="str">
            <v>2023-11-26T14:03:00.000-05:00</v>
          </cell>
          <cell r="M4268">
            <v>45256.597905092596</v>
          </cell>
          <cell r="N4268" t="str">
            <v>2023-11-26T14:20:59.000-05:00</v>
          </cell>
          <cell r="O4268" t="str">
            <v>Kigozi Kenneth</v>
          </cell>
          <cell r="P4268" t="str">
            <v>Valid</v>
          </cell>
          <cell r="Q4268" t="str">
            <v>.9182459</v>
          </cell>
          <cell r="R4268" t="str">
            <v>32.4718605</v>
          </cell>
        </row>
        <row r="4269">
          <cell r="B4269">
            <v>605104</v>
          </cell>
          <cell r="C4269" t="str">
            <v>145</v>
          </cell>
          <cell r="D4269" t="str">
            <v>Nakasongola</v>
          </cell>
          <cell r="E4269" t="str">
            <v>Robert Otim</v>
          </cell>
          <cell r="F4269" t="str">
            <v>Nakasongola</v>
          </cell>
          <cell r="G4269" t="str">
            <v>Masindi 1</v>
          </cell>
          <cell r="H4269" t="str">
            <v>Allan Kavuma</v>
          </cell>
          <cell r="I4269" t="str">
            <v>All</v>
          </cell>
          <cell r="J4269" t="str">
            <v>I Engineering Uganda Ltd</v>
          </cell>
          <cell r="K4269">
            <v>45256.598611111112</v>
          </cell>
          <cell r="L4269" t="str">
            <v>2023-11-26T14:22:00.000-05:00</v>
          </cell>
          <cell r="M4269">
            <v>45256.657592592594</v>
          </cell>
          <cell r="N4269" t="str">
            <v>2023-11-26T15:46:56.000-05:00</v>
          </cell>
          <cell r="O4269" t="str">
            <v>Mutungi Denis</v>
          </cell>
          <cell r="P4269" t="str">
            <v>Valid</v>
          </cell>
          <cell r="Q4269" t="str">
            <v>1.38553805</v>
          </cell>
          <cell r="R4269" t="str">
            <v>32.50953227</v>
          </cell>
        </row>
        <row r="4270">
          <cell r="B4270">
            <v>605304</v>
          </cell>
          <cell r="C4270" t="str">
            <v>477</v>
          </cell>
          <cell r="D4270" t="str">
            <v>Lira White House A</v>
          </cell>
          <cell r="E4270" t="str">
            <v>Muhamood Kyongo</v>
          </cell>
          <cell r="F4270" t="str">
            <v>Lira</v>
          </cell>
          <cell r="G4270" t="str">
            <v>Lira</v>
          </cell>
          <cell r="H4270" t="str">
            <v>Allan Kavuma</v>
          </cell>
          <cell r="I4270" t="str">
            <v>Air Conditioner</v>
          </cell>
          <cell r="J4270" t="str">
            <v>I Engineering Uganda Ltd</v>
          </cell>
          <cell r="K4270">
            <v>45256.6</v>
          </cell>
          <cell r="L4270" t="str">
            <v>2023-11-26T14:24:00.000-05:00</v>
          </cell>
          <cell r="M4270">
            <v>45256.611493055556</v>
          </cell>
          <cell r="N4270" t="str">
            <v>2023-11-26T14:40:33.000-05:00</v>
          </cell>
          <cell r="O4270" t="str">
            <v>Grace Sebakaki</v>
          </cell>
          <cell r="P4270" t="str">
            <v>Valid</v>
          </cell>
          <cell r="Q4270" t="str">
            <v>2.242691</v>
          </cell>
          <cell r="R4270" t="str">
            <v>32.8946075</v>
          </cell>
        </row>
        <row r="4271">
          <cell r="B4271">
            <v>608585</v>
          </cell>
          <cell r="C4271" t="str">
            <v>NO4202</v>
          </cell>
          <cell r="D4271" t="str">
            <v>Langi</v>
          </cell>
          <cell r="E4271" t="str">
            <v>Innocent Ayiko</v>
          </cell>
          <cell r="F4271" t="str">
            <v>Yumbe</v>
          </cell>
          <cell r="G4271" t="str">
            <v>Arua</v>
          </cell>
          <cell r="H4271" t="str">
            <v>Allan Kavuma</v>
          </cell>
          <cell r="I4271" t="str">
            <v>All</v>
          </cell>
          <cell r="J4271" t="str">
            <v>I Engineering Uganda Ltd</v>
          </cell>
          <cell r="K4271">
            <v>45256.602083333331</v>
          </cell>
          <cell r="L4271" t="str">
            <v>2023-11-26T14:27:00.000-05:00</v>
          </cell>
          <cell r="M4271">
            <v>45256.63622685185</v>
          </cell>
          <cell r="N4271" t="str">
            <v>2023-11-26T15:16:10.000-05:00</v>
          </cell>
          <cell r="O4271" t="str">
            <v>Micheal Kiryowa</v>
          </cell>
          <cell r="P4271" t="str">
            <v>Valid</v>
          </cell>
          <cell r="Q4271" t="str">
            <v>3.38998166666667</v>
          </cell>
          <cell r="R4271" t="str">
            <v>31.33388</v>
          </cell>
        </row>
        <row r="4272">
          <cell r="B4272">
            <v>608149</v>
          </cell>
          <cell r="C4272" t="str">
            <v>EA5029</v>
          </cell>
          <cell r="D4272" t="str">
            <v>Kidera</v>
          </cell>
          <cell r="E4272" t="str">
            <v>Samuel Naseke</v>
          </cell>
          <cell r="F4272" t="str">
            <v>Jinja</v>
          </cell>
          <cell r="H4272" t="str">
            <v>William Bwire</v>
          </cell>
          <cell r="I4272" t="str">
            <v>All</v>
          </cell>
          <cell r="K4272">
            <v>45256.605555555558</v>
          </cell>
          <cell r="L4272" t="str">
            <v>2023-11-26T14:32:00.000-05:00</v>
          </cell>
          <cell r="M4272">
            <v>45256.635879629626</v>
          </cell>
          <cell r="N4272" t="str">
            <v>2023-11-26T15:15:40.000-05:00</v>
          </cell>
          <cell r="O4272" t="str">
            <v>Alex Eyalu</v>
          </cell>
          <cell r="P4272" t="str">
            <v>Valid</v>
          </cell>
          <cell r="Q4272" t="str">
            <v>1.3345509</v>
          </cell>
          <cell r="R4272" t="str">
            <v>32.9895077</v>
          </cell>
        </row>
        <row r="4273">
          <cell r="B4273">
            <v>701399</v>
          </cell>
          <cell r="C4273" t="str">
            <v>WE3648</v>
          </cell>
          <cell r="D4273" t="str">
            <v>Nakalerwe</v>
          </cell>
          <cell r="E4273" t="str">
            <v>Patrick Kalibbala</v>
          </cell>
          <cell r="F4273" t="str">
            <v>Sembabule</v>
          </cell>
          <cell r="G4273" t="str">
            <v>Masaka</v>
          </cell>
          <cell r="H4273" t="str">
            <v>Faridah Nantege</v>
          </cell>
          <cell r="I4273" t="str">
            <v>All</v>
          </cell>
          <cell r="J4273" t="str">
            <v>CAMUSAT Uganda Limited</v>
          </cell>
          <cell r="K4273">
            <v>45256.609722222223</v>
          </cell>
          <cell r="L4273" t="str">
            <v>2023-11-26T14:38:00.000-05:00</v>
          </cell>
          <cell r="M4273">
            <v>45256.897789351853</v>
          </cell>
          <cell r="N4273" t="str">
            <v>2023-11-26T21:32:49.000-05:00</v>
          </cell>
          <cell r="O4273" t="str">
            <v>Moses Odongo</v>
          </cell>
          <cell r="P4273" t="str">
            <v>Valid</v>
          </cell>
          <cell r="Q4273" t="str">
            <v>.0867658</v>
          </cell>
          <cell r="R4273" t="str">
            <v>31.5124263</v>
          </cell>
        </row>
        <row r="4274">
          <cell r="B4274">
            <v>608342</v>
          </cell>
          <cell r="C4274" t="str">
            <v>EA5485</v>
          </cell>
          <cell r="D4274" t="str">
            <v>Kirerema</v>
          </cell>
          <cell r="E4274" t="str">
            <v>Emmanuel Kafuko</v>
          </cell>
          <cell r="F4274" t="str">
            <v>Namutumba</v>
          </cell>
          <cell r="G4274" t="str">
            <v>Jinja</v>
          </cell>
          <cell r="H4274" t="str">
            <v>William Bwire</v>
          </cell>
          <cell r="I4274" t="str">
            <v>All</v>
          </cell>
          <cell r="K4274">
            <v>45256.612500000003</v>
          </cell>
          <cell r="L4274" t="str">
            <v>2023-11-26T14:42:00.000-05:00</v>
          </cell>
          <cell r="M4274">
            <v>45256.696273148147</v>
          </cell>
          <cell r="N4274" t="str">
            <v>2023-11-26T16:42:38.000-05:00</v>
          </cell>
          <cell r="O4274" t="str">
            <v>Aguma Alfred</v>
          </cell>
          <cell r="P4274" t="str">
            <v>Valid</v>
          </cell>
          <cell r="Q4274" t="str">
            <v>.7678826</v>
          </cell>
          <cell r="R4274" t="str">
            <v>33.7255165166667</v>
          </cell>
        </row>
        <row r="4275">
          <cell r="B4275">
            <v>608655</v>
          </cell>
          <cell r="C4275" t="str">
            <v>NO4097</v>
          </cell>
          <cell r="D4275" t="str">
            <v>Paminyai</v>
          </cell>
          <cell r="E4275" t="str">
            <v>Moses Kaganda</v>
          </cell>
          <cell r="F4275" t="str">
            <v>Gulu</v>
          </cell>
          <cell r="G4275" t="str">
            <v>Gulu</v>
          </cell>
          <cell r="H4275" t="str">
            <v>Allan Kavuma</v>
          </cell>
          <cell r="I4275" t="str">
            <v>All</v>
          </cell>
          <cell r="J4275" t="str">
            <v>I Engineering Uganda Ltd</v>
          </cell>
          <cell r="K4275">
            <v>45256.625</v>
          </cell>
          <cell r="L4275" t="str">
            <v>2023-11-26T15:00:00.000-05:00</v>
          </cell>
          <cell r="M4275">
            <v>45256.664398148147</v>
          </cell>
          <cell r="N4275" t="str">
            <v>2023-11-26T15:56:44.000-05:00</v>
          </cell>
          <cell r="O4275" t="str">
            <v>Ddungu Semei</v>
          </cell>
          <cell r="P4275" t="str">
            <v>Valid</v>
          </cell>
          <cell r="Q4275" t="str">
            <v>2.76640833333333</v>
          </cell>
          <cell r="R4275" t="str">
            <v>32.1264266666667</v>
          </cell>
        </row>
        <row r="4276">
          <cell r="B4276">
            <v>605372</v>
          </cell>
          <cell r="C4276" t="str">
            <v>566</v>
          </cell>
          <cell r="D4276" t="str">
            <v>Kakooge</v>
          </cell>
          <cell r="E4276" t="str">
            <v>Robert Otim</v>
          </cell>
          <cell r="F4276" t="str">
            <v>Nakasongola</v>
          </cell>
          <cell r="G4276" t="str">
            <v>Luwero</v>
          </cell>
          <cell r="H4276" t="str">
            <v>Allan Kavuma</v>
          </cell>
          <cell r="I4276" t="str">
            <v>All</v>
          </cell>
          <cell r="J4276" t="str">
            <v>I Engineering Uganda Ltd</v>
          </cell>
          <cell r="K4276">
            <v>45256.625</v>
          </cell>
          <cell r="L4276" t="str">
            <v>2023-11-26T15:00:00.000-05:00</v>
          </cell>
          <cell r="M4276">
            <v>45256.633333333331</v>
          </cell>
          <cell r="N4276" t="str">
            <v>2023-11-26T15:12:00.000-05:00</v>
          </cell>
          <cell r="O4276" t="str">
            <v>Kigozi Kenneth</v>
          </cell>
          <cell r="P4276" t="str">
            <v>Valid</v>
          </cell>
          <cell r="Q4276" t="str">
            <v>1.0538627</v>
          </cell>
          <cell r="R4276" t="str">
            <v>32.4673463</v>
          </cell>
        </row>
        <row r="4277">
          <cell r="B4277">
            <v>606752</v>
          </cell>
          <cell r="C4277" t="str">
            <v>699</v>
          </cell>
          <cell r="D4277" t="str">
            <v>Kapsarbit</v>
          </cell>
          <cell r="E4277" t="str">
            <v>Jude Musana</v>
          </cell>
          <cell r="F4277" t="str">
            <v>Kapchorwa</v>
          </cell>
          <cell r="G4277" t="str">
            <v>Mbale</v>
          </cell>
          <cell r="H4277" t="str">
            <v>William Bwire</v>
          </cell>
          <cell r="I4277" t="str">
            <v>All</v>
          </cell>
          <cell r="K4277">
            <v>45256.634722222225</v>
          </cell>
          <cell r="L4277" t="str">
            <v>2023-11-26T15:14:00.000-05:00</v>
          </cell>
          <cell r="M4277">
            <v>45258.40625</v>
          </cell>
          <cell r="N4277" t="str">
            <v>2023-11-28T09:45:00.000-05:00</v>
          </cell>
          <cell r="O4277" t="str">
            <v>David Chelangat</v>
          </cell>
          <cell r="P4277" t="str">
            <v>Audit</v>
          </cell>
          <cell r="Q4277" t="str">
            <v>1.26899166666667</v>
          </cell>
          <cell r="R4277" t="str">
            <v>34.7004566666667</v>
          </cell>
        </row>
        <row r="4278">
          <cell r="B4278">
            <v>605867</v>
          </cell>
          <cell r="C4278" t="str">
            <v>584</v>
          </cell>
          <cell r="D4278" t="str">
            <v>Mawero East</v>
          </cell>
          <cell r="E4278" t="str">
            <v>Jude Musana</v>
          </cell>
          <cell r="F4278" t="str">
            <v>Busia</v>
          </cell>
          <cell r="G4278" t="str">
            <v>North East</v>
          </cell>
          <cell r="H4278" t="str">
            <v>William Bwire</v>
          </cell>
          <cell r="I4278" t="str">
            <v>All</v>
          </cell>
          <cell r="K4278">
            <v>45256.638888888891</v>
          </cell>
          <cell r="L4278" t="str">
            <v>2023-11-26T15:20:00.000-05:00</v>
          </cell>
          <cell r="M4278">
            <v>45256.698425925926</v>
          </cell>
          <cell r="N4278" t="str">
            <v>2023-11-26T16:45:44.000-05:00</v>
          </cell>
          <cell r="O4278" t="str">
            <v>John Lule</v>
          </cell>
          <cell r="P4278" t="str">
            <v>Valid</v>
          </cell>
          <cell r="Q4278" t="str">
            <v>.4692683</v>
          </cell>
          <cell r="R4278" t="str">
            <v>34.0976317</v>
          </cell>
        </row>
        <row r="4279">
          <cell r="B4279">
            <v>607166</v>
          </cell>
          <cell r="C4279" t="str">
            <v>NO4058</v>
          </cell>
          <cell r="D4279" t="str">
            <v>Kakooge</v>
          </cell>
          <cell r="E4279" t="str">
            <v>Robert Otim</v>
          </cell>
          <cell r="F4279" t="str">
            <v>Nakasongola</v>
          </cell>
          <cell r="H4279" t="str">
            <v>Allan Kavuma</v>
          </cell>
          <cell r="I4279" t="str">
            <v>All</v>
          </cell>
          <cell r="J4279" t="str">
            <v>I Engineering Uganda Ltd</v>
          </cell>
          <cell r="K4279">
            <v>45256.646527777775</v>
          </cell>
          <cell r="L4279" t="str">
            <v>2023-11-26T15:31:00.000-05:00</v>
          </cell>
          <cell r="M4279">
            <v>45256.654537037037</v>
          </cell>
          <cell r="N4279" t="str">
            <v>2023-11-26T15:42:32.000-05:00</v>
          </cell>
          <cell r="O4279" t="str">
            <v>Kigozi Kenneth</v>
          </cell>
          <cell r="P4279" t="str">
            <v>Valid</v>
          </cell>
          <cell r="Q4279" t="str">
            <v>1.0494078</v>
          </cell>
          <cell r="R4279" t="str">
            <v>32.4742301</v>
          </cell>
        </row>
        <row r="4280">
          <cell r="B4280">
            <v>608600</v>
          </cell>
          <cell r="C4280" t="str">
            <v>NO4148</v>
          </cell>
          <cell r="D4280" t="str">
            <v>Lwala</v>
          </cell>
          <cell r="E4280" t="str">
            <v>Moses Wandera</v>
          </cell>
          <cell r="F4280" t="str">
            <v>Kaberamaido</v>
          </cell>
          <cell r="H4280" t="str">
            <v>William Bwire</v>
          </cell>
          <cell r="I4280" t="str">
            <v>All</v>
          </cell>
          <cell r="K4280">
            <v>45256.647222222222</v>
          </cell>
          <cell r="L4280" t="str">
            <v>2023-11-26T15:32:00.000-05:00</v>
          </cell>
          <cell r="M4280">
            <v>45259.511261574073</v>
          </cell>
          <cell r="N4280" t="str">
            <v>2023-11-29T12:16:13.000-05:00</v>
          </cell>
          <cell r="O4280" t="str">
            <v>David Mayanja</v>
          </cell>
          <cell r="P4280" t="str">
            <v>Valid</v>
          </cell>
          <cell r="Q4280" t="str">
            <v>1.8750002</v>
          </cell>
          <cell r="R4280" t="str">
            <v>33.2849911</v>
          </cell>
        </row>
        <row r="4281">
          <cell r="B4281">
            <v>607774</v>
          </cell>
          <cell r="C4281" t="str">
            <v>KA1770</v>
          </cell>
          <cell r="D4281" t="str">
            <v>Riham Kawempe</v>
          </cell>
          <cell r="E4281" t="str">
            <v>Joash Lubwama</v>
          </cell>
          <cell r="F4281" t="str">
            <v>Wakiso</v>
          </cell>
          <cell r="H4281" t="str">
            <v>Allan Kavuma</v>
          </cell>
          <cell r="I4281" t="str">
            <v>All</v>
          </cell>
          <cell r="J4281" t="str">
            <v>I Engineering Uganda Ltd</v>
          </cell>
          <cell r="K4281">
            <v>45256.663194444445</v>
          </cell>
          <cell r="L4281" t="str">
            <v>2023-11-26T15:55:00.000-05:00</v>
          </cell>
          <cell r="M4281">
            <v>45256.984560185185</v>
          </cell>
          <cell r="N4281" t="str">
            <v>2023-11-26T23:37:46.000-05:00</v>
          </cell>
          <cell r="O4281" t="str">
            <v>Ronnie Muhindo</v>
          </cell>
          <cell r="P4281" t="str">
            <v>Valid</v>
          </cell>
          <cell r="Q4281" t="str">
            <v>.3723876</v>
          </cell>
          <cell r="R4281" t="str">
            <v>32.557722</v>
          </cell>
        </row>
        <row r="4282">
          <cell r="B4282">
            <v>607576</v>
          </cell>
          <cell r="C4282" t="str">
            <v>NO4027</v>
          </cell>
          <cell r="D4282" t="str">
            <v>Ngajju</v>
          </cell>
          <cell r="E4282" t="str">
            <v>Robert Otim</v>
          </cell>
          <cell r="F4282" t="str">
            <v>Luwero</v>
          </cell>
          <cell r="G4282" t="str">
            <v>Luwero</v>
          </cell>
          <cell r="H4282" t="str">
            <v>Allan Kavuma</v>
          </cell>
          <cell r="I4282" t="str">
            <v>All</v>
          </cell>
          <cell r="J4282" t="str">
            <v>I Engineering Uganda Ltd</v>
          </cell>
          <cell r="K4282">
            <v>45256.668055555558</v>
          </cell>
          <cell r="L4282" t="str">
            <v>2023-11-26T16:02:00.000-05:00</v>
          </cell>
          <cell r="M4282">
            <v>45256.684212962966</v>
          </cell>
          <cell r="N4282" t="str">
            <v>2023-11-26T16:25:16.000-05:00</v>
          </cell>
          <cell r="O4282" t="str">
            <v>Kigozi Kenneth</v>
          </cell>
          <cell r="P4282" t="str">
            <v>Valid</v>
          </cell>
          <cell r="Q4282" t="str">
            <v>1.0033123</v>
          </cell>
          <cell r="R4282" t="str">
            <v>32.4696522</v>
          </cell>
        </row>
        <row r="4283">
          <cell r="B4283">
            <v>605972</v>
          </cell>
          <cell r="C4283" t="str">
            <v>787</v>
          </cell>
          <cell r="D4283" t="str">
            <v>Nsiika</v>
          </cell>
          <cell r="E4283" t="str">
            <v>Thomasi Seruyange</v>
          </cell>
          <cell r="F4283" t="str">
            <v>Buhweju</v>
          </cell>
          <cell r="G4283" t="str">
            <v>Mbarara</v>
          </cell>
          <cell r="H4283" t="str">
            <v>Faridah Nantege</v>
          </cell>
          <cell r="I4283" t="str">
            <v>All</v>
          </cell>
          <cell r="J4283" t="str">
            <v>CAMUSAT Uganda Limited</v>
          </cell>
          <cell r="K4283">
            <v>45256.697222222225</v>
          </cell>
          <cell r="L4283" t="str">
            <v>2023-11-26T16:44:00.000-05:00</v>
          </cell>
          <cell r="M4283">
            <v>45257.842199074075</v>
          </cell>
          <cell r="N4283" t="str">
            <v>2023-11-27T20:12:46.000-05:00</v>
          </cell>
          <cell r="O4283" t="str">
            <v>Twine Henry</v>
          </cell>
          <cell r="P4283" t="str">
            <v>Valid</v>
          </cell>
          <cell r="Q4283" t="str">
            <v>-.3506141</v>
          </cell>
          <cell r="R4283" t="str">
            <v>30.3059</v>
          </cell>
        </row>
        <row r="4284">
          <cell r="B4284">
            <v>606811</v>
          </cell>
          <cell r="C4284" t="str">
            <v>2288</v>
          </cell>
          <cell r="D4284" t="str">
            <v>Busiki</v>
          </cell>
          <cell r="E4284" t="str">
            <v>Emmanuel Kafuko</v>
          </cell>
          <cell r="F4284" t="str">
            <v>Namutumba</v>
          </cell>
          <cell r="G4284" t="str">
            <v>Jinja</v>
          </cell>
          <cell r="H4284" t="str">
            <v>William Bwire</v>
          </cell>
          <cell r="I4284" t="str">
            <v>All</v>
          </cell>
          <cell r="K4284">
            <v>45256.697916666664</v>
          </cell>
          <cell r="L4284" t="str">
            <v>2023-11-26T16:45:00.000-05:00</v>
          </cell>
          <cell r="M4284">
            <v>45256.736157407409</v>
          </cell>
          <cell r="N4284" t="str">
            <v>2023-11-26T17:40:04.000-05:00</v>
          </cell>
          <cell r="O4284" t="str">
            <v>Aguma Alfred</v>
          </cell>
          <cell r="P4284" t="str">
            <v>Valid</v>
          </cell>
          <cell r="Q4284" t="str">
            <v>.73801795</v>
          </cell>
          <cell r="R4284" t="str">
            <v>33.69986185</v>
          </cell>
        </row>
        <row r="4285">
          <cell r="B4285">
            <v>607479</v>
          </cell>
          <cell r="C4285" t="str">
            <v>WE2639</v>
          </cell>
          <cell r="D4285" t="str">
            <v>Mussi</v>
          </cell>
          <cell r="E4285" t="str">
            <v>Thomasi Seruyange</v>
          </cell>
          <cell r="F4285" t="str">
            <v>Sembabule</v>
          </cell>
          <cell r="G4285" t="str">
            <v>Masaka</v>
          </cell>
          <cell r="H4285" t="str">
            <v>Faridah Nantege</v>
          </cell>
          <cell r="I4285" t="str">
            <v>All</v>
          </cell>
          <cell r="J4285" t="str">
            <v>CAMUSAT Uganda Limited</v>
          </cell>
          <cell r="K4285">
            <v>45256.706944444442</v>
          </cell>
          <cell r="L4285" t="str">
            <v>2023-11-26T16:58:00.000-05:00</v>
          </cell>
          <cell r="M4285">
            <v>45256.896296296298</v>
          </cell>
          <cell r="N4285" t="str">
            <v>2023-11-26T21:30:40.000-05:00</v>
          </cell>
          <cell r="O4285" t="str">
            <v>Moses Odongo</v>
          </cell>
          <cell r="P4285" t="str">
            <v>Valid</v>
          </cell>
          <cell r="Q4285" t="str">
            <v>.1461466</v>
          </cell>
          <cell r="R4285" t="str">
            <v>31.3831593</v>
          </cell>
        </row>
        <row r="4286">
          <cell r="B4286">
            <v>605463</v>
          </cell>
          <cell r="C4286" t="str">
            <v>762</v>
          </cell>
          <cell r="D4286" t="str">
            <v>Ikumba</v>
          </cell>
          <cell r="E4286" t="str">
            <v>Denis Masaba</v>
          </cell>
          <cell r="F4286" t="str">
            <v>Kabale</v>
          </cell>
          <cell r="G4286" t="str">
            <v>Kabale</v>
          </cell>
          <cell r="H4286" t="str">
            <v>Faridah Nantege</v>
          </cell>
          <cell r="I4286" t="str">
            <v>All</v>
          </cell>
          <cell r="J4286" t="str">
            <v>CAMUSAT Uganda Limited</v>
          </cell>
          <cell r="K4286">
            <v>45256.713194444441</v>
          </cell>
          <cell r="L4286" t="str">
            <v>2023-11-26T17:07:00.000-05:00</v>
          </cell>
          <cell r="M4286">
            <v>45259.204699074071</v>
          </cell>
          <cell r="N4286" t="str">
            <v>2023-11-29T04:54:46.000-05:00</v>
          </cell>
          <cell r="O4286" t="str">
            <v>Innocent Twesigomwe</v>
          </cell>
          <cell r="P4286" t="str">
            <v>Valid</v>
          </cell>
          <cell r="Q4286" t="str">
            <v>-1.165154</v>
          </cell>
          <cell r="R4286" t="str">
            <v>29.8799988</v>
          </cell>
        </row>
        <row r="4287">
          <cell r="B4287">
            <v>605022</v>
          </cell>
          <cell r="C4287" t="str">
            <v>26</v>
          </cell>
          <cell r="D4287" t="str">
            <v>Kihumuro</v>
          </cell>
          <cell r="E4287" t="str">
            <v>Denis Masaba</v>
          </cell>
          <cell r="F4287" t="str">
            <v>Kabale</v>
          </cell>
          <cell r="G4287" t="str">
            <v>Kabale</v>
          </cell>
          <cell r="H4287" t="str">
            <v>Faridah Nantege</v>
          </cell>
          <cell r="I4287" t="str">
            <v>Air Conditioner</v>
          </cell>
          <cell r="J4287" t="str">
            <v>CAMUSAT Uganda Limited</v>
          </cell>
          <cell r="K4287">
            <v>45256.719444444447</v>
          </cell>
          <cell r="L4287" t="str">
            <v>2023-11-26T17:16:00.000-05:00</v>
          </cell>
          <cell r="M4287">
            <v>45258.267465277779</v>
          </cell>
          <cell r="N4287" t="str">
            <v>2023-11-28T06:25:09.000-05:00</v>
          </cell>
          <cell r="O4287" t="str">
            <v>Trogin Mushabe</v>
          </cell>
          <cell r="P4287" t="str">
            <v>Audit</v>
          </cell>
          <cell r="Q4287" t="str">
            <v>-1.2798525</v>
          </cell>
          <cell r="R4287" t="str">
            <v>30.0138441</v>
          </cell>
        </row>
        <row r="4288">
          <cell r="B4288">
            <v>605287</v>
          </cell>
          <cell r="C4288" t="str">
            <v>457</v>
          </cell>
          <cell r="D4288" t="str">
            <v>Omoro Hill</v>
          </cell>
          <cell r="E4288" t="str">
            <v>Moses Kaganda</v>
          </cell>
          <cell r="F4288" t="str">
            <v>Gulu</v>
          </cell>
          <cell r="G4288" t="str">
            <v>Gulu</v>
          </cell>
          <cell r="H4288" t="str">
            <v>Allan Kavuma</v>
          </cell>
          <cell r="I4288" t="str">
            <v>DG</v>
          </cell>
          <cell r="J4288" t="str">
            <v>I Engineering Uganda Ltd</v>
          </cell>
          <cell r="K4288">
            <v>45256.722916666666</v>
          </cell>
          <cell r="L4288" t="str">
            <v>2023-11-26T17:21:00.000-05:00</v>
          </cell>
          <cell r="M4288">
            <v>45256.770324074074</v>
          </cell>
          <cell r="N4288" t="str">
            <v>2023-11-26T18:29:16.000-05:00</v>
          </cell>
          <cell r="O4288" t="str">
            <v>Lawrence Galibanzora</v>
          </cell>
          <cell r="P4288" t="str">
            <v>Valid</v>
          </cell>
          <cell r="Q4288" t="str">
            <v>2.6048261</v>
          </cell>
          <cell r="R4288" t="str">
            <v>32.4440893</v>
          </cell>
        </row>
        <row r="4289">
          <cell r="B4289">
            <v>609169</v>
          </cell>
          <cell r="C4289" t="str">
            <v>WE2038</v>
          </cell>
          <cell r="D4289" t="str">
            <v>Kihumuro</v>
          </cell>
          <cell r="E4289" t="str">
            <v>Denis Masaba</v>
          </cell>
          <cell r="F4289" t="str">
            <v>Kabale</v>
          </cell>
          <cell r="G4289" t="str">
            <v>Kabale</v>
          </cell>
          <cell r="H4289" t="str">
            <v>Faridah Nantege</v>
          </cell>
          <cell r="I4289" t="str">
            <v>Air Conditioner</v>
          </cell>
          <cell r="J4289" t="str">
            <v>CAMUSAT Uganda Limited</v>
          </cell>
          <cell r="K4289">
            <v>45256.738888888889</v>
          </cell>
          <cell r="L4289" t="str">
            <v>2023-11-26T17:44:00.000-05:00</v>
          </cell>
          <cell r="M4289">
            <v>45258.270833333336</v>
          </cell>
          <cell r="N4289" t="str">
            <v>2023-11-28T06:30:00.000-05:00</v>
          </cell>
          <cell r="O4289" t="str">
            <v>Trogin Mushabe</v>
          </cell>
          <cell r="P4289" t="str">
            <v>Audit</v>
          </cell>
          <cell r="Q4289" t="str">
            <v>-1.2826221</v>
          </cell>
          <cell r="R4289" t="str">
            <v>30.0147691</v>
          </cell>
        </row>
        <row r="4290">
          <cell r="B4290">
            <v>607018</v>
          </cell>
          <cell r="C4290" t="str">
            <v>WE2144</v>
          </cell>
          <cell r="D4290" t="str">
            <v>Biko</v>
          </cell>
          <cell r="E4290" t="str">
            <v>Christopher Alituha</v>
          </cell>
          <cell r="F4290" t="str">
            <v>Kiboga</v>
          </cell>
          <cell r="H4290" t="str">
            <v>Faridah Nantege</v>
          </cell>
          <cell r="I4290" t="str">
            <v>All</v>
          </cell>
          <cell r="J4290" t="str">
            <v>CAMUSAT Uganda Limited</v>
          </cell>
          <cell r="K4290">
            <v>45257</v>
          </cell>
          <cell r="L4290" t="str">
            <v>2023-11-27T00:00:00.000-05:00</v>
          </cell>
          <cell r="M4290">
            <v>45257.530057870368</v>
          </cell>
          <cell r="N4290" t="str">
            <v>2023-11-27T12:43:17.000-05:00</v>
          </cell>
          <cell r="O4290" t="str">
            <v>John Moses Luzinda</v>
          </cell>
          <cell r="P4290" t="str">
            <v>Valid</v>
          </cell>
          <cell r="Q4290" t="str">
            <v>.756375</v>
          </cell>
          <cell r="R4290" t="str">
            <v>31.9417133333333</v>
          </cell>
        </row>
        <row r="4291">
          <cell r="B4291">
            <v>609394</v>
          </cell>
          <cell r="C4291" t="str">
            <v>Unknown</v>
          </cell>
          <cell r="D4291" t="str">
            <v>Kashenyi</v>
          </cell>
          <cell r="E4291" t="str">
            <v>Denis Masaba</v>
          </cell>
          <cell r="F4291" t="str">
            <v>Kabarole</v>
          </cell>
          <cell r="G4291" t="str">
            <v>Kabale</v>
          </cell>
          <cell r="H4291" t="str">
            <v>Faridah Nantege</v>
          </cell>
          <cell r="I4291" t="str">
            <v>All</v>
          </cell>
          <cell r="J4291" t="str">
            <v>CAMUSAT Uganda Limited</v>
          </cell>
          <cell r="K4291">
            <v>45257</v>
          </cell>
          <cell r="L4291" t="str">
            <v>2023-11-27T00:00:00.000-05:00</v>
          </cell>
          <cell r="M4291">
            <v>45258.243750000001</v>
          </cell>
          <cell r="N4291" t="str">
            <v>2023-11-28T05:51:00.000-05:00</v>
          </cell>
          <cell r="O4291" t="str">
            <v>Innocent Twesigomwe</v>
          </cell>
          <cell r="P4291" t="str">
            <v>Audit</v>
          </cell>
          <cell r="Q4291" t="str">
            <v>-1.1847912</v>
          </cell>
          <cell r="R4291" t="str">
            <v>29.9446154</v>
          </cell>
        </row>
        <row r="4292">
          <cell r="B4292">
            <v>605864</v>
          </cell>
          <cell r="C4292" t="str">
            <v>578</v>
          </cell>
          <cell r="D4292" t="str">
            <v>Bundibygyo Town</v>
          </cell>
          <cell r="E4292" t="str">
            <v>Stephen Rwabwogo</v>
          </cell>
          <cell r="F4292" t="str">
            <v>Bundibugyo</v>
          </cell>
          <cell r="G4292" t="str">
            <v>Western</v>
          </cell>
          <cell r="H4292" t="str">
            <v>Faridah Nantege</v>
          </cell>
          <cell r="I4292" t="str">
            <v>All</v>
          </cell>
          <cell r="J4292" t="str">
            <v>CAMUSAT Uganda Limited</v>
          </cell>
          <cell r="K4292">
            <v>45257</v>
          </cell>
          <cell r="L4292" t="str">
            <v>2023-11-27T00:00:00.000-05:00</v>
          </cell>
          <cell r="M4292">
            <v>45257.442789351851</v>
          </cell>
          <cell r="N4292" t="str">
            <v>2023-11-27T10:37:37.000-05:00</v>
          </cell>
          <cell r="O4292" t="str">
            <v>Joel Ssekkono</v>
          </cell>
          <cell r="P4292" t="str">
            <v>Valid</v>
          </cell>
          <cell r="Q4292" t="str">
            <v>.7110318</v>
          </cell>
          <cell r="R4292" t="str">
            <v>30.0632677</v>
          </cell>
        </row>
        <row r="4293">
          <cell r="B4293">
            <v>605353</v>
          </cell>
          <cell r="C4293" t="str">
            <v>544</v>
          </cell>
          <cell r="D4293" t="str">
            <v>Kyengera</v>
          </cell>
          <cell r="E4293" t="str">
            <v>Patrick Kalibbala</v>
          </cell>
          <cell r="F4293" t="str">
            <v>Wakiso</v>
          </cell>
          <cell r="G4293" t="str">
            <v>Masaka</v>
          </cell>
          <cell r="H4293" t="str">
            <v>Faridah Nantege</v>
          </cell>
          <cell r="I4293" t="str">
            <v>All</v>
          </cell>
          <cell r="J4293" t="str">
            <v>CAMUSAT Uganda Limited</v>
          </cell>
          <cell r="K4293">
            <v>45257</v>
          </cell>
          <cell r="L4293" t="str">
            <v>2023-11-27T00:00:00.000-05:00</v>
          </cell>
          <cell r="M4293">
            <v>45259.877175925925</v>
          </cell>
          <cell r="N4293" t="str">
            <v>2023-11-29T21:03:08.000-05:00</v>
          </cell>
          <cell r="O4293" t="str">
            <v>Mark Lukwago</v>
          </cell>
          <cell r="P4293" t="str">
            <v>Valid</v>
          </cell>
          <cell r="Q4293" t="str">
            <v>.2972566</v>
          </cell>
          <cell r="R4293" t="str">
            <v>32.4954588</v>
          </cell>
        </row>
        <row r="4294">
          <cell r="B4294">
            <v>609302</v>
          </cell>
          <cell r="C4294" t="str">
            <v>WE2321</v>
          </cell>
          <cell r="D4294" t="str">
            <v>Rubaare</v>
          </cell>
          <cell r="E4294" t="str">
            <v>Denis Masaba</v>
          </cell>
          <cell r="F4294" t="str">
            <v>Ntungamo</v>
          </cell>
          <cell r="G4294" t="str">
            <v>Kabale</v>
          </cell>
          <cell r="H4294" t="str">
            <v>Faridah Nantege</v>
          </cell>
          <cell r="I4294" t="str">
            <v>All</v>
          </cell>
          <cell r="J4294" t="str">
            <v>CAMUSAT Uganda Limited</v>
          </cell>
          <cell r="K4294">
            <v>45257</v>
          </cell>
          <cell r="L4294" t="str">
            <v>2023-11-27T00:00:00.000-05:00</v>
          </cell>
          <cell r="M4294">
            <v>45263.423784722225</v>
          </cell>
          <cell r="N4294" t="str">
            <v>2023-12-03T10:10:15.000-05:00</v>
          </cell>
          <cell r="O4294" t="str">
            <v>Timothy Mugenyi</v>
          </cell>
          <cell r="P4294" t="str">
            <v>Audit</v>
          </cell>
          <cell r="Q4294" t="str">
            <v>-1.0040377</v>
          </cell>
          <cell r="R4294" t="str">
            <v>30.1404924</v>
          </cell>
        </row>
        <row r="4295">
          <cell r="B4295">
            <v>609396</v>
          </cell>
          <cell r="C4295" t="str">
            <v>WE2790</v>
          </cell>
          <cell r="D4295" t="str">
            <v>Rushayo</v>
          </cell>
          <cell r="E4295" t="str">
            <v>Thomasi Seruyange</v>
          </cell>
          <cell r="F4295" t="str">
            <v>Buhweju</v>
          </cell>
          <cell r="G4295" t="str">
            <v>Mbarara</v>
          </cell>
          <cell r="H4295" t="str">
            <v>Faridah Nantege</v>
          </cell>
          <cell r="I4295" t="str">
            <v>All</v>
          </cell>
          <cell r="J4295" t="str">
            <v>CAMUSAT Uganda Limited</v>
          </cell>
          <cell r="K4295">
            <v>45257</v>
          </cell>
          <cell r="L4295" t="str">
            <v>2023-11-27T00:00:00.000-05:00</v>
          </cell>
          <cell r="M4295">
            <v>45258.774895833332</v>
          </cell>
          <cell r="N4295" t="str">
            <v>2023-11-28T18:35:51.000-05:00</v>
          </cell>
          <cell r="O4295" t="str">
            <v>Twine Henry</v>
          </cell>
          <cell r="P4295" t="str">
            <v>Valid</v>
          </cell>
          <cell r="Q4295" t="str">
            <v>-.3956036</v>
          </cell>
          <cell r="R4295" t="str">
            <v>30.3750457</v>
          </cell>
        </row>
        <row r="4296">
          <cell r="B4296">
            <v>605777</v>
          </cell>
          <cell r="C4296" t="str">
            <v>1434</v>
          </cell>
          <cell r="D4296" t="str">
            <v>Rukungiri - Heritage</v>
          </cell>
          <cell r="E4296" t="str">
            <v>Denis Masaba</v>
          </cell>
          <cell r="F4296" t="str">
            <v>Rukungiri</v>
          </cell>
          <cell r="G4296" t="str">
            <v>Kabale</v>
          </cell>
          <cell r="H4296" t="str">
            <v>Faridah Nantege</v>
          </cell>
          <cell r="I4296" t="str">
            <v>All</v>
          </cell>
          <cell r="J4296" t="str">
            <v>CAMUSAT Uganda Limited</v>
          </cell>
          <cell r="K4296">
            <v>45257</v>
          </cell>
          <cell r="L4296" t="str">
            <v>2023-11-27T00:00:00.000-05:00</v>
          </cell>
          <cell r="M4296">
            <v>45257.633796296293</v>
          </cell>
          <cell r="N4296" t="str">
            <v>2023-11-27T15:12:40.000-05:00</v>
          </cell>
          <cell r="O4296" t="str">
            <v>Herbert Ndawula</v>
          </cell>
          <cell r="P4296" t="str">
            <v>Valid</v>
          </cell>
          <cell r="Q4296" t="str">
            <v>-.8000684</v>
          </cell>
          <cell r="R4296" t="str">
            <v>29.9230114</v>
          </cell>
        </row>
        <row r="4297">
          <cell r="B4297">
            <v>701533</v>
          </cell>
          <cell r="C4297" t="str">
            <v>3519</v>
          </cell>
          <cell r="D4297" t="str">
            <v xml:space="preserve">Abelar </v>
          </cell>
          <cell r="E4297" t="str">
            <v>Moses Wandera</v>
          </cell>
          <cell r="F4297" t="str">
            <v>Amolatar</v>
          </cell>
          <cell r="G4297" t="str">
            <v>Soroti</v>
          </cell>
          <cell r="H4297" t="str">
            <v>William Bwire</v>
          </cell>
          <cell r="I4297" t="str">
            <v>All</v>
          </cell>
          <cell r="K4297">
            <v>45257.276388888888</v>
          </cell>
          <cell r="L4297" t="str">
            <v>2023-11-27T06:38:00.000-05:00</v>
          </cell>
          <cell r="M4297">
            <v>45259.391192129631</v>
          </cell>
          <cell r="N4297" t="str">
            <v>2023-11-29T09:23:19.000-05:00</v>
          </cell>
          <cell r="O4297" t="str">
            <v>David Mayanja</v>
          </cell>
          <cell r="P4297" t="str">
            <v>Valid</v>
          </cell>
          <cell r="Q4297" t="str">
            <v>1.6325285</v>
          </cell>
          <cell r="R4297" t="str">
            <v>32.9254994</v>
          </cell>
        </row>
        <row r="4298">
          <cell r="B4298">
            <v>608063</v>
          </cell>
          <cell r="C4298" t="str">
            <v>EA5187</v>
          </cell>
          <cell r="D4298" t="str">
            <v>Busoba</v>
          </cell>
          <cell r="E4298" t="str">
            <v>Jude Musana</v>
          </cell>
          <cell r="F4298" t="str">
            <v>Mbale</v>
          </cell>
          <cell r="H4298" t="str">
            <v>William Bwire</v>
          </cell>
          <cell r="I4298" t="str">
            <v>All</v>
          </cell>
          <cell r="K4298">
            <v>45257.279861111114</v>
          </cell>
          <cell r="L4298" t="str">
            <v>2023-11-27T06:43:00.000-05:00</v>
          </cell>
          <cell r="M4298">
            <v>45258.870023148149</v>
          </cell>
          <cell r="N4298" t="str">
            <v>2023-11-28T20:52:50.000-05:00</v>
          </cell>
          <cell r="O4298" t="str">
            <v>William Mbajjwe</v>
          </cell>
          <cell r="P4298" t="str">
            <v>Audit</v>
          </cell>
          <cell r="Q4298" t="str">
            <v>.971933333333333</v>
          </cell>
          <cell r="R4298" t="str">
            <v>34.169845</v>
          </cell>
        </row>
        <row r="4299">
          <cell r="B4299">
            <v>606758</v>
          </cell>
          <cell r="C4299" t="str">
            <v>227</v>
          </cell>
          <cell r="D4299" t="str">
            <v>Magola</v>
          </cell>
          <cell r="E4299" t="str">
            <v>Jude Musana</v>
          </cell>
          <cell r="F4299" t="str">
            <v>Tororo</v>
          </cell>
          <cell r="G4299" t="str">
            <v>Mbale 1</v>
          </cell>
          <cell r="H4299" t="str">
            <v>William Bwire</v>
          </cell>
          <cell r="I4299" t="str">
            <v>All</v>
          </cell>
          <cell r="K4299">
            <v>45257.299305555556</v>
          </cell>
          <cell r="L4299" t="str">
            <v>2023-11-27T07:11:00.000-05:00</v>
          </cell>
          <cell r="M4299">
            <v>45257.385682870372</v>
          </cell>
          <cell r="N4299" t="str">
            <v>2023-11-27T09:15:23.000-05:00</v>
          </cell>
          <cell r="O4299" t="str">
            <v>John Lule</v>
          </cell>
          <cell r="P4299" t="str">
            <v>Valid</v>
          </cell>
          <cell r="Q4299" t="str">
            <v>.7209617</v>
          </cell>
          <cell r="R4299" t="str">
            <v>33.894915</v>
          </cell>
        </row>
        <row r="4300">
          <cell r="B4300">
            <v>606805</v>
          </cell>
          <cell r="C4300" t="str">
            <v>2275</v>
          </cell>
          <cell r="D4300" t="str">
            <v>Kaleyaleya</v>
          </cell>
          <cell r="E4300" t="str">
            <v>Stephen Rwabwogo</v>
          </cell>
          <cell r="F4300" t="str">
            <v>Bundibugyo</v>
          </cell>
          <cell r="G4300" t="str">
            <v>Western</v>
          </cell>
          <cell r="H4300" t="str">
            <v>Faridah Nantege</v>
          </cell>
          <cell r="I4300" t="str">
            <v>All</v>
          </cell>
          <cell r="J4300" t="str">
            <v>CAMUSAT Uganda Limited</v>
          </cell>
          <cell r="K4300">
            <v>45257.311805555553</v>
          </cell>
          <cell r="L4300" t="str">
            <v>2023-11-27T07:29:00.000-05:00</v>
          </cell>
          <cell r="M4300">
            <v>45257.349039351851</v>
          </cell>
          <cell r="N4300" t="str">
            <v>2023-11-27T08:22:37.000-05:00</v>
          </cell>
          <cell r="O4300" t="str">
            <v>Joel Ssekkono</v>
          </cell>
          <cell r="P4300" t="str">
            <v>Valid</v>
          </cell>
          <cell r="Q4300" t="str">
            <v>.6384483</v>
          </cell>
          <cell r="R4300" t="str">
            <v>30.0320517</v>
          </cell>
        </row>
        <row r="4301">
          <cell r="B4301">
            <v>609246</v>
          </cell>
          <cell r="C4301" t="str">
            <v>3179</v>
          </cell>
          <cell r="D4301" t="str">
            <v>Mpeefu</v>
          </cell>
          <cell r="E4301" t="str">
            <v>Stephen Rwabwogo</v>
          </cell>
          <cell r="F4301" t="str">
            <v>Kibaale</v>
          </cell>
          <cell r="G4301" t="str">
            <v>Western</v>
          </cell>
          <cell r="H4301" t="str">
            <v>Faridah Nantege</v>
          </cell>
          <cell r="I4301" t="str">
            <v>All</v>
          </cell>
          <cell r="J4301" t="str">
            <v>CAMUSAT Uganda Limited</v>
          </cell>
          <cell r="K4301">
            <v>45257.313888888886</v>
          </cell>
          <cell r="L4301" t="str">
            <v>2023-11-27T07:32:00.000-05:00</v>
          </cell>
          <cell r="M4301">
            <v>45258.677685185183</v>
          </cell>
          <cell r="N4301" t="str">
            <v>2023-11-28T16:15:52.000-05:00</v>
          </cell>
          <cell r="O4301" t="str">
            <v>David Kato</v>
          </cell>
          <cell r="P4301" t="str">
            <v>Valid</v>
          </cell>
          <cell r="Q4301" t="str">
            <v>1.039666</v>
          </cell>
          <cell r="R4301" t="str">
            <v>30.6690448</v>
          </cell>
        </row>
        <row r="4302">
          <cell r="B4302">
            <v>606056</v>
          </cell>
          <cell r="C4302" t="str">
            <v>392</v>
          </cell>
          <cell r="D4302" t="str">
            <v>Busolwe TC</v>
          </cell>
          <cell r="E4302" t="str">
            <v>Jude Musana</v>
          </cell>
          <cell r="F4302" t="str">
            <v>Butaleja</v>
          </cell>
          <cell r="G4302" t="str">
            <v>North East</v>
          </cell>
          <cell r="H4302" t="str">
            <v>William Bwire</v>
          </cell>
          <cell r="I4302" t="str">
            <v>All</v>
          </cell>
          <cell r="K4302">
            <v>45257.31527777778</v>
          </cell>
          <cell r="L4302" t="str">
            <v>2023-11-27T07:34:00.000-05:00</v>
          </cell>
          <cell r="M4302">
            <v>45261.852858796294</v>
          </cell>
          <cell r="N4302" t="str">
            <v>2023-12-01T20:28:07.000-05:00</v>
          </cell>
          <cell r="O4302" t="str">
            <v>Kellie Mukiibi</v>
          </cell>
          <cell r="P4302" t="str">
            <v>Valid</v>
          </cell>
          <cell r="Q4302" t="str">
            <v>.8401442</v>
          </cell>
          <cell r="R4302" t="str">
            <v>33.927825</v>
          </cell>
        </row>
        <row r="4303">
          <cell r="B4303">
            <v>605626</v>
          </cell>
          <cell r="C4303" t="str">
            <v>1110</v>
          </cell>
          <cell r="D4303" t="str">
            <v>Mpeefu</v>
          </cell>
          <cell r="E4303" t="str">
            <v>Stephen Rwabwogo</v>
          </cell>
          <cell r="F4303" t="str">
            <v>Kibaale</v>
          </cell>
          <cell r="G4303" t="str">
            <v>Western</v>
          </cell>
          <cell r="H4303" t="str">
            <v>Faridah Nantege</v>
          </cell>
          <cell r="I4303" t="str">
            <v>All</v>
          </cell>
          <cell r="J4303" t="str">
            <v>CAMUSAT Uganda Limited</v>
          </cell>
          <cell r="K4303">
            <v>45257.34375</v>
          </cell>
          <cell r="L4303" t="str">
            <v>2023-11-27T08:15:00.000-05:00</v>
          </cell>
          <cell r="M4303">
            <v>45258.66915509259</v>
          </cell>
          <cell r="N4303" t="str">
            <v>2023-11-28T16:03:35.000-05:00</v>
          </cell>
          <cell r="O4303" t="str">
            <v>David Kato</v>
          </cell>
          <cell r="P4303" t="str">
            <v>Valid</v>
          </cell>
          <cell r="Q4303" t="str">
            <v>1.0395567</v>
          </cell>
          <cell r="R4303" t="str">
            <v>30.6699933</v>
          </cell>
        </row>
        <row r="4304">
          <cell r="B4304">
            <v>608030</v>
          </cell>
          <cell r="C4304" t="str">
            <v>EA5057</v>
          </cell>
          <cell r="D4304" t="str">
            <v>Bugiri _B</v>
          </cell>
          <cell r="E4304" t="str">
            <v>Emmanuel Kafuko</v>
          </cell>
          <cell r="F4304" t="str">
            <v>Bugiri</v>
          </cell>
          <cell r="G4304" t="str">
            <v>Jinja</v>
          </cell>
          <cell r="H4304" t="str">
            <v>William Bwire</v>
          </cell>
          <cell r="I4304" t="str">
            <v>All</v>
          </cell>
          <cell r="K4304">
            <v>45257.348611111112</v>
          </cell>
          <cell r="L4304" t="str">
            <v>2023-11-27T08:22:00.000-05:00</v>
          </cell>
          <cell r="M4304">
            <v>45257.396805555552</v>
          </cell>
          <cell r="N4304" t="str">
            <v>2023-11-27T09:31:24.000-05:00</v>
          </cell>
          <cell r="O4304" t="str">
            <v>Steven Bukenya</v>
          </cell>
          <cell r="P4304" t="str">
            <v>Valid</v>
          </cell>
          <cell r="Q4304" t="str">
            <v>.57603</v>
          </cell>
          <cell r="R4304" t="str">
            <v>33.7555729</v>
          </cell>
        </row>
        <row r="4305">
          <cell r="B4305">
            <v>607094</v>
          </cell>
          <cell r="C4305" t="str">
            <v>1097</v>
          </cell>
          <cell r="D4305" t="str">
            <v>Bweyogerere Butto</v>
          </cell>
          <cell r="E4305" t="str">
            <v>Benbridge Mulongo</v>
          </cell>
          <cell r="F4305" t="str">
            <v>Kampala</v>
          </cell>
          <cell r="G4305" t="str">
            <v>Kampala East</v>
          </cell>
          <cell r="H4305" t="str">
            <v>William Bwire</v>
          </cell>
          <cell r="I4305" t="str">
            <v>All</v>
          </cell>
          <cell r="K4305">
            <v>45257.361111111109</v>
          </cell>
          <cell r="L4305" t="str">
            <v>2023-11-27T08:40:00.000-05:00</v>
          </cell>
          <cell r="M4305">
            <v>45257.399884259263</v>
          </cell>
          <cell r="N4305" t="str">
            <v>2023-11-27T09:35:50.000-05:00</v>
          </cell>
          <cell r="O4305" t="str">
            <v>Deo Kabugo</v>
          </cell>
          <cell r="P4305" t="str">
            <v>Audit</v>
          </cell>
          <cell r="Q4305" t="str">
            <v>.370381</v>
          </cell>
          <cell r="R4305" t="str">
            <v>32.6780291</v>
          </cell>
        </row>
        <row r="4306">
          <cell r="B4306">
            <v>606154</v>
          </cell>
          <cell r="C4306" t="str">
            <v>1051</v>
          </cell>
          <cell r="D4306" t="str">
            <v>Bangaladeshi</v>
          </cell>
          <cell r="E4306" t="str">
            <v>Moses Wandera</v>
          </cell>
          <cell r="F4306" t="str">
            <v>Amolatar</v>
          </cell>
          <cell r="G4306" t="str">
            <v>Northern</v>
          </cell>
          <cell r="H4306" t="str">
            <v>William Bwire</v>
          </cell>
          <cell r="I4306" t="str">
            <v>All</v>
          </cell>
          <cell r="K4306">
            <v>45257.365277777775</v>
          </cell>
          <cell r="L4306" t="str">
            <v>2023-11-27T08:46:00.000-05:00</v>
          </cell>
          <cell r="M4306">
            <v>45259.357754629629</v>
          </cell>
          <cell r="N4306" t="str">
            <v>2023-11-29T08:35:10.000-05:00</v>
          </cell>
          <cell r="O4306" t="str">
            <v>David Mayanja</v>
          </cell>
          <cell r="P4306" t="str">
            <v>Valid</v>
          </cell>
          <cell r="Q4306" t="str">
            <v>1.52014223333333</v>
          </cell>
          <cell r="R4306" t="str">
            <v>32.7030581</v>
          </cell>
        </row>
        <row r="4307">
          <cell r="B4307">
            <v>701391</v>
          </cell>
          <cell r="C4307" t="str">
            <v>EA5640</v>
          </cell>
          <cell r="D4307" t="str">
            <v>Hagulu</v>
          </cell>
          <cell r="E4307" t="str">
            <v>Jude Musana</v>
          </cell>
          <cell r="F4307" t="str">
            <v>Butaleja</v>
          </cell>
          <cell r="G4307" t="str">
            <v>Mbale</v>
          </cell>
          <cell r="H4307" t="str">
            <v>William Bwire</v>
          </cell>
          <cell r="I4307" t="str">
            <v>All</v>
          </cell>
          <cell r="K4307">
            <v>45257.371527777781</v>
          </cell>
          <cell r="L4307" t="str">
            <v>2023-11-27T08:55:00.000-05:00</v>
          </cell>
          <cell r="M4307">
            <v>45260.919189814813</v>
          </cell>
          <cell r="N4307" t="str">
            <v>2023-11-30T22:03:38.000-05:00</v>
          </cell>
          <cell r="O4307" t="str">
            <v>Kellie Mukiibi</v>
          </cell>
          <cell r="P4307" t="str">
            <v>Audit</v>
          </cell>
          <cell r="Q4307" t="str">
            <v>.8749483</v>
          </cell>
          <cell r="R4307" t="str">
            <v>33.90254</v>
          </cell>
        </row>
        <row r="4308">
          <cell r="B4308">
            <v>605135</v>
          </cell>
          <cell r="C4308" t="str">
            <v>214</v>
          </cell>
          <cell r="D4308" t="str">
            <v>Hoima</v>
          </cell>
          <cell r="E4308" t="str">
            <v>Latima Musoke</v>
          </cell>
          <cell r="F4308" t="str">
            <v>Hoima</v>
          </cell>
          <cell r="G4308" t="str">
            <v>Hoima</v>
          </cell>
          <cell r="H4308" t="str">
            <v>Allan Kavuma</v>
          </cell>
          <cell r="I4308" t="str">
            <v>All</v>
          </cell>
          <cell r="K4308">
            <v>45257.377083333333</v>
          </cell>
          <cell r="L4308" t="str">
            <v>2023-11-27T09:03:00.000-05:00</v>
          </cell>
          <cell r="M4308">
            <v>45257.825578703705</v>
          </cell>
          <cell r="N4308" t="str">
            <v>2023-11-27T19:48:50.000-05:00</v>
          </cell>
          <cell r="O4308" t="str">
            <v>Kyotiina Joseph</v>
          </cell>
          <cell r="P4308" t="str">
            <v>Valid</v>
          </cell>
          <cell r="Q4308" t="str">
            <v>1.4433133</v>
          </cell>
          <cell r="R4308" t="str">
            <v>31.3701333</v>
          </cell>
        </row>
        <row r="4309">
          <cell r="B4309">
            <v>608233</v>
          </cell>
          <cell r="C4309" t="str">
            <v>EA5044</v>
          </cell>
          <cell r="D4309" t="str">
            <v>Namutumba</v>
          </cell>
          <cell r="E4309" t="str">
            <v>Emmanuel Kafuko</v>
          </cell>
          <cell r="F4309" t="str">
            <v>Namutumba</v>
          </cell>
          <cell r="G4309" t="str">
            <v>Jinja</v>
          </cell>
          <cell r="H4309" t="str">
            <v>William Bwire</v>
          </cell>
          <cell r="I4309" t="str">
            <v>All</v>
          </cell>
          <cell r="K4309">
            <v>45257.392361111109</v>
          </cell>
          <cell r="L4309" t="str">
            <v>2023-11-27T09:25:00.000-05:00</v>
          </cell>
          <cell r="M4309">
            <v>45257.534108796295</v>
          </cell>
          <cell r="N4309" t="str">
            <v>2023-11-27T12:49:07.000-05:00</v>
          </cell>
          <cell r="O4309" t="str">
            <v>Aguma Alfred</v>
          </cell>
          <cell r="P4309" t="str">
            <v>Audit</v>
          </cell>
          <cell r="Q4309" t="str">
            <v>.836397366666667</v>
          </cell>
          <cell r="R4309" t="str">
            <v>33.6828977333333</v>
          </cell>
        </row>
        <row r="4310">
          <cell r="B4310">
            <v>606195</v>
          </cell>
          <cell r="C4310" t="str">
            <v>1249</v>
          </cell>
          <cell r="D4310" t="str">
            <v>Senyi Landing Site</v>
          </cell>
          <cell r="E4310" t="str">
            <v>Samuel Naseke</v>
          </cell>
          <cell r="F4310" t="str">
            <v>Buikwe</v>
          </cell>
          <cell r="G4310" t="str">
            <v>Kampala East</v>
          </cell>
          <cell r="H4310" t="str">
            <v>William Bwire</v>
          </cell>
          <cell r="I4310" t="str">
            <v>All</v>
          </cell>
          <cell r="K4310">
            <v>45257.397222222222</v>
          </cell>
          <cell r="L4310" t="str">
            <v>2023-11-27T09:32:00.000-05:00</v>
          </cell>
          <cell r="M4310">
            <v>45257.574259259258</v>
          </cell>
          <cell r="N4310" t="str">
            <v>2023-11-27T13:46:56.000-05:00</v>
          </cell>
          <cell r="O4310" t="str">
            <v>Edrisa Katongole</v>
          </cell>
          <cell r="P4310" t="str">
            <v>Valid</v>
          </cell>
          <cell r="Q4310" t="str">
            <v>.146888333333333</v>
          </cell>
          <cell r="R4310" t="str">
            <v>33.045445</v>
          </cell>
        </row>
        <row r="4311">
          <cell r="B4311">
            <v>608060</v>
          </cell>
          <cell r="C4311" t="str">
            <v>EA5188</v>
          </cell>
          <cell r="D4311" t="str">
            <v>Busiu</v>
          </cell>
          <cell r="E4311" t="str">
            <v>Jude Musana</v>
          </cell>
          <cell r="F4311" t="str">
            <v>Mbale</v>
          </cell>
          <cell r="H4311" t="str">
            <v>William Bwire</v>
          </cell>
          <cell r="I4311" t="str">
            <v>All</v>
          </cell>
          <cell r="K4311">
            <v>45257.398611111108</v>
          </cell>
          <cell r="L4311" t="str">
            <v>2023-11-27T09:34:00.000-05:00</v>
          </cell>
          <cell r="M4311">
            <v>45257.812986111108</v>
          </cell>
          <cell r="N4311" t="str">
            <v>2023-11-27T19:30:42.000-05:00</v>
          </cell>
          <cell r="O4311" t="str">
            <v>William Mbajjwe</v>
          </cell>
          <cell r="P4311" t="str">
            <v>Valid</v>
          </cell>
          <cell r="Q4311" t="str">
            <v>.922213333333333</v>
          </cell>
          <cell r="R4311" t="str">
            <v>34.15335</v>
          </cell>
        </row>
        <row r="4312">
          <cell r="B4312">
            <v>608612</v>
          </cell>
          <cell r="C4312" t="str">
            <v>NO4098</v>
          </cell>
          <cell r="D4312" t="str">
            <v>Namasale</v>
          </cell>
          <cell r="E4312" t="str">
            <v>Moses Wandera</v>
          </cell>
          <cell r="F4312" t="str">
            <v>Amolatar</v>
          </cell>
          <cell r="G4312" t="str">
            <v>Northern</v>
          </cell>
          <cell r="H4312" t="str">
            <v>William Bwire</v>
          </cell>
          <cell r="I4312" t="str">
            <v>All</v>
          </cell>
          <cell r="K4312">
            <v>45257.412499999999</v>
          </cell>
          <cell r="L4312" t="str">
            <v>2023-11-27T09:54:00.000-05:00</v>
          </cell>
          <cell r="M4312">
            <v>45259.383842592593</v>
          </cell>
          <cell r="N4312" t="str">
            <v>2023-11-29T09:12:44.000-05:00</v>
          </cell>
          <cell r="O4312" t="str">
            <v>David Mayanja</v>
          </cell>
          <cell r="P4312" t="str">
            <v>Valid</v>
          </cell>
          <cell r="Q4312" t="str">
            <v>1.534936</v>
          </cell>
          <cell r="R4312" t="str">
            <v>32.6991319</v>
          </cell>
        </row>
        <row r="4313">
          <cell r="B4313">
            <v>609467</v>
          </cell>
          <cell r="C4313" t="str">
            <v>EA5526</v>
          </cell>
          <cell r="D4313" t="str">
            <v>Bulegeya</v>
          </cell>
          <cell r="E4313" t="str">
            <v>Samuel Naseke</v>
          </cell>
          <cell r="F4313" t="str">
            <v>Buyende</v>
          </cell>
          <cell r="H4313" t="str">
            <v>William Bwire</v>
          </cell>
          <cell r="I4313" t="str">
            <v>All</v>
          </cell>
          <cell r="K4313">
            <v>45257.415277777778</v>
          </cell>
          <cell r="L4313" t="str">
            <v>2023-11-27T09:58:00.000-05:00</v>
          </cell>
          <cell r="M4313">
            <v>45257.470810185187</v>
          </cell>
          <cell r="N4313" t="str">
            <v>2023-11-27T11:17:58.000-05:00</v>
          </cell>
          <cell r="O4313" t="str">
            <v>Alex Eyalu</v>
          </cell>
          <cell r="P4313" t="str">
            <v>Valid</v>
          </cell>
          <cell r="Q4313" t="str">
            <v>1.15292</v>
          </cell>
          <cell r="R4313" t="str">
            <v>33.2135594</v>
          </cell>
        </row>
        <row r="4314">
          <cell r="B4314">
            <v>605122</v>
          </cell>
          <cell r="C4314" t="str">
            <v>183</v>
          </cell>
          <cell r="D4314" t="str">
            <v>Mubende</v>
          </cell>
          <cell r="E4314" t="str">
            <v>Christopher Alituha</v>
          </cell>
          <cell r="F4314" t="str">
            <v>Mubende</v>
          </cell>
          <cell r="G4314" t="str">
            <v>Kampala West</v>
          </cell>
          <cell r="H4314" t="str">
            <v>Faridah Nantege</v>
          </cell>
          <cell r="I4314" t="str">
            <v>Air Conditioner</v>
          </cell>
          <cell r="J4314" t="str">
            <v>CAMUSAT Uganda Limited</v>
          </cell>
          <cell r="K4314">
            <v>45257.418055555558</v>
          </cell>
          <cell r="L4314" t="str">
            <v>2023-11-27T10:02:00.000-05:00</v>
          </cell>
          <cell r="M4314">
            <v>45257.452905092592</v>
          </cell>
          <cell r="N4314" t="str">
            <v>2023-11-27T10:52:11.000-05:00</v>
          </cell>
          <cell r="O4314" t="str">
            <v>Stephen Namba Samba</v>
          </cell>
          <cell r="P4314" t="str">
            <v>Valid</v>
          </cell>
          <cell r="Q4314" t="str">
            <v>.5652004</v>
          </cell>
          <cell r="R4314" t="str">
            <v>31.3815239</v>
          </cell>
        </row>
        <row r="4315">
          <cell r="B4315">
            <v>608235</v>
          </cell>
          <cell r="C4315" t="str">
            <v>EA5038</v>
          </cell>
          <cell r="D4315" t="str">
            <v>Namwendwa_B</v>
          </cell>
          <cell r="E4315" t="str">
            <v>Emmanuel Kafuko</v>
          </cell>
          <cell r="F4315" t="str">
            <v>Kamuli</v>
          </cell>
          <cell r="G4315" t="str">
            <v>Jinja</v>
          </cell>
          <cell r="H4315" t="str">
            <v>William Bwire</v>
          </cell>
          <cell r="I4315" t="str">
            <v>All</v>
          </cell>
          <cell r="K4315">
            <v>45257.419444444444</v>
          </cell>
          <cell r="L4315" t="str">
            <v>2023-11-27T10:04:00.000-05:00</v>
          </cell>
          <cell r="M4315">
            <v>45258.916145833333</v>
          </cell>
          <cell r="N4315" t="str">
            <v>2023-11-28T21:59:15.000-05:00</v>
          </cell>
          <cell r="O4315" t="str">
            <v>Gerald Ngale</v>
          </cell>
          <cell r="P4315" t="str">
            <v>Valid</v>
          </cell>
          <cell r="Q4315" t="str">
            <v>.901425</v>
          </cell>
          <cell r="R4315" t="str">
            <v>33.2755183333333</v>
          </cell>
        </row>
        <row r="4316">
          <cell r="B4316">
            <v>607546</v>
          </cell>
          <cell r="C4316" t="str">
            <v>KA1231</v>
          </cell>
          <cell r="D4316" t="str">
            <v>Namugongo</v>
          </cell>
          <cell r="E4316" t="str">
            <v>Benbridge Mulongo</v>
          </cell>
          <cell r="F4316" t="str">
            <v>Wakiso</v>
          </cell>
          <cell r="G4316" t="str">
            <v>Kampala East</v>
          </cell>
          <cell r="H4316" t="str">
            <v>William Bwire</v>
          </cell>
          <cell r="I4316" t="str">
            <v>All</v>
          </cell>
          <cell r="K4316">
            <v>45257.425000000003</v>
          </cell>
          <cell r="L4316" t="str">
            <v>2023-11-27T10:12:00.000-05:00</v>
          </cell>
          <cell r="M4316">
            <v>45257.473634259259</v>
          </cell>
          <cell r="N4316" t="str">
            <v>2023-11-27T11:22:02.000-05:00</v>
          </cell>
          <cell r="O4316" t="str">
            <v>Deo Kabugo</v>
          </cell>
          <cell r="P4316" t="str">
            <v>Valid</v>
          </cell>
          <cell r="Q4316" t="str">
            <v>.3656507</v>
          </cell>
          <cell r="R4316" t="str">
            <v>32.6546649</v>
          </cell>
        </row>
        <row r="4317">
          <cell r="B4317">
            <v>605132</v>
          </cell>
          <cell r="C4317" t="str">
            <v>204</v>
          </cell>
          <cell r="D4317" t="str">
            <v>Nebbi</v>
          </cell>
          <cell r="E4317" t="str">
            <v>Innocent Ayiko</v>
          </cell>
          <cell r="F4317" t="str">
            <v>Nebbi</v>
          </cell>
          <cell r="G4317" t="str">
            <v>Arua</v>
          </cell>
          <cell r="H4317" t="str">
            <v>Allan Kavuma</v>
          </cell>
          <cell r="I4317" t="str">
            <v>All</v>
          </cell>
          <cell r="J4317" t="str">
            <v>I Engineering Uganda Ltd</v>
          </cell>
          <cell r="K4317">
            <v>45257.429166666669</v>
          </cell>
          <cell r="L4317" t="str">
            <v>2023-11-27T10:18:00.000-05:00</v>
          </cell>
          <cell r="M4317">
            <v>45257.481249999997</v>
          </cell>
          <cell r="N4317" t="str">
            <v>2023-11-27T11:33:00.000-05:00</v>
          </cell>
          <cell r="O4317" t="str">
            <v>Julius Wangoola</v>
          </cell>
          <cell r="P4317" t="str">
            <v>Valid</v>
          </cell>
          <cell r="Q4317" t="str">
            <v>2.4660296</v>
          </cell>
          <cell r="R4317" t="str">
            <v>31.0659547</v>
          </cell>
        </row>
        <row r="4318">
          <cell r="B4318">
            <v>605021</v>
          </cell>
          <cell r="C4318" t="str">
            <v>25</v>
          </cell>
          <cell r="D4318" t="str">
            <v>Mbarara Golf</v>
          </cell>
          <cell r="E4318" t="str">
            <v>Thomasi Seruyange</v>
          </cell>
          <cell r="F4318" t="str">
            <v>Mbarara</v>
          </cell>
          <cell r="G4318" t="str">
            <v>Mbarara</v>
          </cell>
          <cell r="H4318" t="str">
            <v>Faridah Nantege</v>
          </cell>
          <cell r="I4318" t="str">
            <v>All</v>
          </cell>
          <cell r="J4318" t="str">
            <v>CAMUSAT Uganda Limited</v>
          </cell>
          <cell r="K4318">
            <v>45257.430555555555</v>
          </cell>
          <cell r="L4318" t="str">
            <v>2023-11-27T10:20:00.000-05:00</v>
          </cell>
          <cell r="M4318">
            <v>45260.316157407404</v>
          </cell>
          <cell r="N4318" t="str">
            <v>2023-11-30T07:35:16.000-05:00</v>
          </cell>
          <cell r="O4318" t="str">
            <v>Alex Kayiwa</v>
          </cell>
          <cell r="P4318" t="str">
            <v>Valid</v>
          </cell>
          <cell r="Q4318" t="str">
            <v>-.6109182</v>
          </cell>
          <cell r="R4318" t="str">
            <v>30.6582982</v>
          </cell>
        </row>
        <row r="4319">
          <cell r="B4319">
            <v>606288</v>
          </cell>
          <cell r="C4319" t="str">
            <v>1659</v>
          </cell>
          <cell r="D4319" t="str">
            <v>Bwaise Quality</v>
          </cell>
          <cell r="E4319" t="str">
            <v>Joash Lubwama</v>
          </cell>
          <cell r="F4319" t="str">
            <v>Kampala</v>
          </cell>
          <cell r="G4319" t="str">
            <v>Kampala Central</v>
          </cell>
          <cell r="H4319" t="str">
            <v>Allan Kavuma</v>
          </cell>
          <cell r="I4319" t="str">
            <v>All</v>
          </cell>
          <cell r="J4319" t="str">
            <v>I Engineering Uganda Ltd</v>
          </cell>
          <cell r="K4319">
            <v>45257.431250000001</v>
          </cell>
          <cell r="L4319" t="str">
            <v>2023-11-27T10:21:00.000-05:00</v>
          </cell>
          <cell r="M4319">
            <v>45258.815613425926</v>
          </cell>
          <cell r="N4319" t="str">
            <v>2023-11-28T19:34:29.000-05:00</v>
          </cell>
          <cell r="O4319" t="str">
            <v>Philip Abooki</v>
          </cell>
          <cell r="P4319" t="str">
            <v>Valid</v>
          </cell>
          <cell r="Q4319" t="str">
            <v>.3521525</v>
          </cell>
          <cell r="R4319" t="str">
            <v>32.557747</v>
          </cell>
        </row>
        <row r="4320">
          <cell r="B4320">
            <v>606051</v>
          </cell>
          <cell r="C4320" t="str">
            <v>363</v>
          </cell>
          <cell r="D4320" t="str">
            <v>Bisheshe</v>
          </cell>
          <cell r="E4320" t="str">
            <v>Thomasi Seruyange</v>
          </cell>
          <cell r="F4320" t="str">
            <v>Ibanda</v>
          </cell>
          <cell r="G4320" t="str">
            <v>Mbarara</v>
          </cell>
          <cell r="H4320" t="str">
            <v>Faridah Nantege</v>
          </cell>
          <cell r="I4320" t="str">
            <v>All</v>
          </cell>
          <cell r="J4320" t="str">
            <v>CAMUSAT Uganda Limited</v>
          </cell>
          <cell r="K4320">
            <v>45257.431250000001</v>
          </cell>
          <cell r="L4320" t="str">
            <v>2023-11-27T10:21:00.000-05:00</v>
          </cell>
          <cell r="M4320">
            <v>45259.860995370371</v>
          </cell>
          <cell r="N4320" t="str">
            <v>2023-11-29T20:39:50.000-05:00</v>
          </cell>
          <cell r="O4320" t="str">
            <v>Muzamiru Mugamba</v>
          </cell>
          <cell r="P4320" t="str">
            <v>Valid</v>
          </cell>
          <cell r="Q4320" t="str">
            <v>-.0512118</v>
          </cell>
          <cell r="R4320" t="str">
            <v>30.4936878</v>
          </cell>
        </row>
        <row r="4321">
          <cell r="B4321">
            <v>605673</v>
          </cell>
          <cell r="C4321" t="str">
            <v>1216</v>
          </cell>
          <cell r="D4321" t="str">
            <v>Naguru</v>
          </cell>
          <cell r="E4321" t="str">
            <v>Benbridge Mulongo</v>
          </cell>
          <cell r="F4321" t="str">
            <v>Kampala</v>
          </cell>
          <cell r="G4321" t="str">
            <v>Kampala East</v>
          </cell>
          <cell r="H4321" t="str">
            <v>William Bwire</v>
          </cell>
          <cell r="I4321" t="str">
            <v>All</v>
          </cell>
          <cell r="K4321">
            <v>45257.432638888888</v>
          </cell>
          <cell r="L4321" t="str">
            <v>2023-11-27T10:23:00.000-05:00</v>
          </cell>
          <cell r="M4321">
            <v>45257.480393518519</v>
          </cell>
          <cell r="N4321" t="str">
            <v>2023-11-27T11:31:46.000-05:00</v>
          </cell>
          <cell r="O4321" t="str">
            <v>Derrick Ahimbisibwe</v>
          </cell>
          <cell r="P4321" t="str">
            <v>Valid</v>
          </cell>
          <cell r="Q4321" t="str">
            <v>.3384414</v>
          </cell>
          <cell r="R4321" t="str">
            <v>32.6066386</v>
          </cell>
        </row>
        <row r="4322">
          <cell r="B4322">
            <v>608215</v>
          </cell>
          <cell r="C4322" t="str">
            <v>EA5358</v>
          </cell>
          <cell r="D4322" t="str">
            <v>Nabuyoga</v>
          </cell>
          <cell r="E4322" t="str">
            <v>Jude Musana</v>
          </cell>
          <cell r="F4322" t="str">
            <v>Tororo</v>
          </cell>
          <cell r="H4322" t="str">
            <v>William Bwire</v>
          </cell>
          <cell r="I4322" t="str">
            <v>All</v>
          </cell>
          <cell r="K4322">
            <v>45257.434027777781</v>
          </cell>
          <cell r="L4322" t="str">
            <v>2023-11-27T10:25:00.000-05:00</v>
          </cell>
          <cell r="M4322">
            <v>45257.503078703703</v>
          </cell>
          <cell r="N4322" t="str">
            <v>2023-11-27T12:04:26.000-05:00</v>
          </cell>
          <cell r="O4322" t="str">
            <v>John Lule</v>
          </cell>
          <cell r="P4322" t="str">
            <v>Valid</v>
          </cell>
          <cell r="Q4322" t="str">
            <v>.6901933</v>
          </cell>
          <cell r="R4322" t="str">
            <v>34.0156915</v>
          </cell>
        </row>
        <row r="4323">
          <cell r="B4323">
            <v>606454</v>
          </cell>
          <cell r="C4323" t="str">
            <v>1859</v>
          </cell>
          <cell r="D4323" t="str">
            <v>Halanga</v>
          </cell>
          <cell r="E4323" t="str">
            <v>Jude Musana</v>
          </cell>
          <cell r="F4323" t="str">
            <v>Butaleja</v>
          </cell>
          <cell r="G4323" t="str">
            <v>North East</v>
          </cell>
          <cell r="H4323" t="str">
            <v>William Bwire</v>
          </cell>
          <cell r="I4323" t="str">
            <v>All</v>
          </cell>
          <cell r="K4323">
            <v>45257.4375</v>
          </cell>
          <cell r="L4323" t="str">
            <v>2023-11-27T10:30:00.000-05:00</v>
          </cell>
          <cell r="M4323">
            <v>45260.919756944444</v>
          </cell>
          <cell r="N4323" t="str">
            <v>2023-11-30T22:04:27.000-05:00</v>
          </cell>
          <cell r="O4323" t="str">
            <v>Kellie Mukiibi</v>
          </cell>
          <cell r="P4323" t="str">
            <v>Valid</v>
          </cell>
          <cell r="Q4323" t="str">
            <v>.8821917</v>
          </cell>
          <cell r="R4323" t="str">
            <v>33.8512567</v>
          </cell>
        </row>
        <row r="4324">
          <cell r="B4324">
            <v>606905</v>
          </cell>
          <cell r="C4324" t="str">
            <v>2403</v>
          </cell>
          <cell r="D4324" t="str">
            <v>Obera</v>
          </cell>
          <cell r="E4324" t="str">
            <v>Muhamood Kyongo</v>
          </cell>
          <cell r="F4324" t="str">
            <v>Lira</v>
          </cell>
          <cell r="G4324" t="str">
            <v>Lira</v>
          </cell>
          <cell r="H4324" t="str">
            <v>Allan Kavuma</v>
          </cell>
          <cell r="I4324" t="str">
            <v>All</v>
          </cell>
          <cell r="J4324" t="str">
            <v>I Engineering Uganda Ltd</v>
          </cell>
          <cell r="K4324">
            <v>45257.439583333333</v>
          </cell>
          <cell r="L4324" t="str">
            <v>2023-11-27T10:33:00.000-05:00</v>
          </cell>
          <cell r="M4324">
            <v>45257.460185185184</v>
          </cell>
          <cell r="N4324" t="str">
            <v>2023-11-27T11:02:40.000-05:00</v>
          </cell>
          <cell r="O4324" t="str">
            <v>Tumwebaze Mark</v>
          </cell>
          <cell r="P4324" t="str">
            <v>Valid</v>
          </cell>
          <cell r="Q4324" t="str">
            <v>2.2500783</v>
          </cell>
          <cell r="R4324" t="str">
            <v>32.8774733</v>
          </cell>
        </row>
        <row r="4325">
          <cell r="B4325">
            <v>609829</v>
          </cell>
          <cell r="C4325" t="str">
            <v>2800</v>
          </cell>
          <cell r="D4325" t="str">
            <v>Kamarebe</v>
          </cell>
          <cell r="E4325" t="str">
            <v>Stephen Rwabwogo</v>
          </cell>
          <cell r="F4325" t="str">
            <v>Kibaale</v>
          </cell>
          <cell r="G4325" t="str">
            <v>Fort Portal</v>
          </cell>
          <cell r="H4325" t="str">
            <v>Faridah Nantege</v>
          </cell>
          <cell r="I4325" t="str">
            <v>All</v>
          </cell>
          <cell r="J4325" t="str">
            <v>CAMUSAT Uganda Limited</v>
          </cell>
          <cell r="K4325">
            <v>45257.442361111112</v>
          </cell>
          <cell r="L4325" t="str">
            <v>2023-11-27T10:37:00.000-05:00</v>
          </cell>
          <cell r="M4325">
            <v>45258.692754629628</v>
          </cell>
          <cell r="N4325" t="str">
            <v>2023-11-28T16:37:34.000-05:00</v>
          </cell>
          <cell r="O4325" t="str">
            <v>David Kato</v>
          </cell>
          <cell r="P4325" t="str">
            <v>Valid</v>
          </cell>
          <cell r="Q4325" t="str">
            <v>1.0744218</v>
          </cell>
          <cell r="R4325" t="str">
            <v>30.6462515</v>
          </cell>
        </row>
        <row r="4326">
          <cell r="B4326">
            <v>608043</v>
          </cell>
          <cell r="C4326" t="str">
            <v>EA5027</v>
          </cell>
          <cell r="D4326" t="str">
            <v>Bulangira</v>
          </cell>
          <cell r="E4326" t="str">
            <v>Jude Musana</v>
          </cell>
          <cell r="F4326" t="str">
            <v>Budaka</v>
          </cell>
          <cell r="H4326" t="str">
            <v>William Bwire</v>
          </cell>
          <cell r="I4326" t="str">
            <v>All</v>
          </cell>
          <cell r="K4326">
            <v>45257.443749999999</v>
          </cell>
          <cell r="L4326" t="str">
            <v>2023-11-27T10:39:00.000-05:00</v>
          </cell>
          <cell r="M4326">
            <v>45257.492835648147</v>
          </cell>
          <cell r="N4326" t="str">
            <v>2023-11-27T11:49:41.000-05:00</v>
          </cell>
          <cell r="O4326" t="str">
            <v>Felix Mwebembezi</v>
          </cell>
          <cell r="P4326" t="str">
            <v>Valid</v>
          </cell>
          <cell r="Q4326" t="str">
            <v>1.1098694</v>
          </cell>
          <cell r="R4326" t="str">
            <v>33.8611053</v>
          </cell>
        </row>
        <row r="4327">
          <cell r="B4327">
            <v>609033</v>
          </cell>
          <cell r="C4327" t="str">
            <v>3126</v>
          </cell>
          <cell r="D4327" t="str">
            <v>Bundibugyo</v>
          </cell>
          <cell r="E4327" t="str">
            <v>Stephen Rwabwogo</v>
          </cell>
          <cell r="F4327" t="str">
            <v>Bundibugyo</v>
          </cell>
          <cell r="G4327" t="str">
            <v>Western</v>
          </cell>
          <cell r="H4327" t="str">
            <v>Faridah Nantege</v>
          </cell>
          <cell r="I4327" t="str">
            <v>All</v>
          </cell>
          <cell r="J4327" t="str">
            <v>CAMUSAT Uganda Limited</v>
          </cell>
          <cell r="K4327">
            <v>45257.449305555558</v>
          </cell>
          <cell r="L4327" t="str">
            <v>2023-11-27T10:47:00.000-05:00</v>
          </cell>
          <cell r="M4327">
            <v>45257.482025462959</v>
          </cell>
          <cell r="N4327" t="str">
            <v>2023-11-27T11:34:07.000-05:00</v>
          </cell>
          <cell r="O4327" t="str">
            <v>Joel Ssekkono</v>
          </cell>
          <cell r="P4327" t="str">
            <v>Valid</v>
          </cell>
          <cell r="Q4327" t="str">
            <v>.6785317</v>
          </cell>
          <cell r="R4327" t="str">
            <v>30.0689633</v>
          </cell>
        </row>
        <row r="4328">
          <cell r="B4328">
            <v>609340</v>
          </cell>
          <cell r="C4328" t="str">
            <v>WE2015</v>
          </cell>
          <cell r="D4328" t="str">
            <v>Rwenkobe</v>
          </cell>
          <cell r="E4328" t="str">
            <v>Latima Musoke</v>
          </cell>
          <cell r="F4328" t="str">
            <v>Hoima</v>
          </cell>
          <cell r="G4328" t="str">
            <v>Hoima</v>
          </cell>
          <cell r="H4328" t="str">
            <v>Allan Kavuma</v>
          </cell>
          <cell r="I4328" t="str">
            <v>All</v>
          </cell>
          <cell r="K4328">
            <v>45257.451388888891</v>
          </cell>
          <cell r="L4328" t="str">
            <v>2023-11-27T10:50:00.000-05:00</v>
          </cell>
          <cell r="M4328">
            <v>45257.820381944446</v>
          </cell>
          <cell r="N4328" t="str">
            <v>2023-11-27T19:41:21.000-05:00</v>
          </cell>
          <cell r="O4328" t="str">
            <v>Kyotiina Joseph</v>
          </cell>
          <cell r="P4328" t="str">
            <v>Valid</v>
          </cell>
          <cell r="Q4328" t="str">
            <v>1.4434936</v>
          </cell>
          <cell r="R4328" t="str">
            <v>31.3700985</v>
          </cell>
        </row>
        <row r="4329">
          <cell r="B4329">
            <v>605279</v>
          </cell>
          <cell r="C4329" t="str">
            <v>449</v>
          </cell>
          <cell r="D4329" t="str">
            <v>Biko</v>
          </cell>
          <cell r="E4329" t="str">
            <v>Christopher Alituha</v>
          </cell>
          <cell r="F4329" t="str">
            <v>Kiboga</v>
          </cell>
          <cell r="G4329" t="str">
            <v>Masindi 2</v>
          </cell>
          <cell r="H4329" t="str">
            <v>Faridah Nantege</v>
          </cell>
          <cell r="I4329" t="str">
            <v>All</v>
          </cell>
          <cell r="J4329" t="str">
            <v>CAMUSAT Uganda Limited</v>
          </cell>
          <cell r="K4329">
            <v>45257.453472222223</v>
          </cell>
          <cell r="L4329" t="str">
            <v>2023-11-27T10:53:00.000-05:00</v>
          </cell>
          <cell r="M4329">
            <v>45257.607604166667</v>
          </cell>
          <cell r="N4329" t="str">
            <v>2023-11-27T14:34:57.000-05:00</v>
          </cell>
          <cell r="O4329" t="str">
            <v>John Moses Luzinda</v>
          </cell>
          <cell r="P4329" t="str">
            <v>Valid</v>
          </cell>
          <cell r="Q4329" t="str">
            <v>.756433333333333</v>
          </cell>
          <cell r="R4329" t="str">
            <v>31.9413016666667</v>
          </cell>
        </row>
        <row r="4330">
          <cell r="B4330">
            <v>609276</v>
          </cell>
          <cell r="C4330" t="str">
            <v>WE2554</v>
          </cell>
          <cell r="D4330" t="str">
            <v>Nkongoro</v>
          </cell>
          <cell r="E4330" t="str">
            <v>Thomasi Seruyange</v>
          </cell>
          <cell r="F4330" t="str">
            <v>Kamwenge</v>
          </cell>
          <cell r="G4330" t="str">
            <v>Mbarara</v>
          </cell>
          <cell r="H4330" t="str">
            <v>Faridah Nantege</v>
          </cell>
          <cell r="I4330" t="str">
            <v>All</v>
          </cell>
          <cell r="J4330" t="str">
            <v>CAMUSAT Uganda Limited</v>
          </cell>
          <cell r="K4330">
            <v>45257.461111111108</v>
          </cell>
          <cell r="L4330" t="str">
            <v>2023-11-27T11:04:00.000-05:00</v>
          </cell>
          <cell r="M4330">
            <v>45257.730925925927</v>
          </cell>
          <cell r="N4330" t="str">
            <v>2023-11-27T17:32:32.000-05:00</v>
          </cell>
          <cell r="O4330" t="str">
            <v>Martin Kayondo</v>
          </cell>
          <cell r="P4330" t="str">
            <v>Audit</v>
          </cell>
          <cell r="Q4330" t="str">
            <v>.1606309</v>
          </cell>
          <cell r="R4330" t="str">
            <v>30.3610752</v>
          </cell>
        </row>
        <row r="4331">
          <cell r="B4331">
            <v>609904</v>
          </cell>
          <cell r="C4331" t="str">
            <v>AIRTEL51</v>
          </cell>
          <cell r="D4331" t="str">
            <v>Mukiwungo</v>
          </cell>
          <cell r="E4331" t="str">
            <v>Denis Masaba</v>
          </cell>
          <cell r="F4331" t="str">
            <v>Kanungu</v>
          </cell>
          <cell r="G4331" t="str">
            <v>Kabale</v>
          </cell>
          <cell r="H4331" t="str">
            <v>Faridah Nantege</v>
          </cell>
          <cell r="I4331" t="str">
            <v>All</v>
          </cell>
          <cell r="J4331" t="str">
            <v>CAMUSAT Uganda Limited</v>
          </cell>
          <cell r="K4331">
            <v>45257.464583333334</v>
          </cell>
          <cell r="L4331" t="str">
            <v>2023-11-27T11:09:00.000-05:00</v>
          </cell>
          <cell r="M4331">
            <v>45258.22446759259</v>
          </cell>
          <cell r="N4331" t="str">
            <v>2023-11-28T05:23:14.000-05:00</v>
          </cell>
          <cell r="O4331" t="str">
            <v>Innocent Twesigomwe</v>
          </cell>
          <cell r="P4331" t="str">
            <v>Valid</v>
          </cell>
          <cell r="Q4331" t="str">
            <v>-.9968101</v>
          </cell>
          <cell r="R4331" t="str">
            <v>29.8353075</v>
          </cell>
        </row>
        <row r="4332">
          <cell r="B4332">
            <v>606400</v>
          </cell>
          <cell r="C4332" t="str">
            <v>1845</v>
          </cell>
          <cell r="D4332" t="str">
            <v>Bukabala Zone</v>
          </cell>
          <cell r="E4332" t="str">
            <v>Samuel Naseke</v>
          </cell>
          <cell r="F4332" t="str">
            <v>Buikwe</v>
          </cell>
          <cell r="G4332" t="str">
            <v>Kampala East</v>
          </cell>
          <cell r="H4332" t="str">
            <v>William Bwire</v>
          </cell>
          <cell r="I4332" t="str">
            <v>All</v>
          </cell>
          <cell r="K4332">
            <v>45257.469444444447</v>
          </cell>
          <cell r="L4332" t="str">
            <v>2023-11-27T11:16:00.000-05:00</v>
          </cell>
          <cell r="M4332">
            <v>45258.941377314812</v>
          </cell>
          <cell r="N4332" t="str">
            <v>2023-11-28T22:35:35.000-05:00</v>
          </cell>
          <cell r="O4332" t="str">
            <v>Richard Balya</v>
          </cell>
          <cell r="P4332" t="str">
            <v>Valid</v>
          </cell>
          <cell r="Q4332" t="str">
            <v>.3924421</v>
          </cell>
          <cell r="R4332" t="str">
            <v>33.174039</v>
          </cell>
        </row>
        <row r="4333">
          <cell r="B4333">
            <v>605902</v>
          </cell>
          <cell r="C4333" t="str">
            <v>659</v>
          </cell>
          <cell r="D4333" t="str">
            <v>Onyapoyere</v>
          </cell>
          <cell r="E4333" t="str">
            <v>Muhamood Kyongo</v>
          </cell>
          <cell r="F4333" t="str">
            <v>Lira</v>
          </cell>
          <cell r="G4333" t="str">
            <v>Lira</v>
          </cell>
          <cell r="H4333" t="str">
            <v>Allan Kavuma</v>
          </cell>
          <cell r="I4333" t="str">
            <v>All</v>
          </cell>
          <cell r="J4333" t="str">
            <v>I Engineering Uganda Ltd</v>
          </cell>
          <cell r="K4333">
            <v>45257.470833333333</v>
          </cell>
          <cell r="L4333" t="str">
            <v>2023-11-27T11:18:00.000-05:00</v>
          </cell>
          <cell r="M4333">
            <v>45257.494120370371</v>
          </cell>
          <cell r="N4333" t="str">
            <v>2023-11-27T11:51:32.000-05:00</v>
          </cell>
          <cell r="O4333" t="str">
            <v>Tumwebaze Mark</v>
          </cell>
          <cell r="P4333" t="str">
            <v>Valid</v>
          </cell>
          <cell r="Q4333" t="str">
            <v>2.25017</v>
          </cell>
          <cell r="R4333" t="str">
            <v>32.8774467</v>
          </cell>
        </row>
        <row r="4334">
          <cell r="B4334">
            <v>609681</v>
          </cell>
          <cell r="C4334" t="str">
            <v>NO4462</v>
          </cell>
          <cell r="D4334" t="str">
            <v>Moruangamoin</v>
          </cell>
          <cell r="E4334" t="str">
            <v>Moses Wandera</v>
          </cell>
          <cell r="F4334" t="str">
            <v>Nakapiripirit</v>
          </cell>
          <cell r="H4334" t="str">
            <v>William Bwire</v>
          </cell>
          <cell r="I4334" t="str">
            <v>All</v>
          </cell>
          <cell r="K4334">
            <v>45257.47152777778</v>
          </cell>
          <cell r="L4334" t="str">
            <v>2023-11-27T11:19:00.000-05:00</v>
          </cell>
          <cell r="M4334">
            <v>45258.715844907405</v>
          </cell>
          <cell r="N4334" t="str">
            <v>2023-11-28T17:10:49.000-05:00</v>
          </cell>
          <cell r="O4334" t="str">
            <v>Andrew Matovu</v>
          </cell>
          <cell r="P4334" t="str">
            <v>Valid</v>
          </cell>
          <cell r="Q4334" t="str">
            <v>1.9115176</v>
          </cell>
          <cell r="R4334" t="str">
            <v>34.4607508</v>
          </cell>
        </row>
        <row r="4335">
          <cell r="B4335">
            <v>605553</v>
          </cell>
          <cell r="C4335" t="str">
            <v>966</v>
          </cell>
          <cell r="D4335" t="str">
            <v>Bugoma</v>
          </cell>
          <cell r="E4335" t="str">
            <v>Latima Musoke</v>
          </cell>
          <cell r="F4335" t="str">
            <v>Hoima</v>
          </cell>
          <cell r="G4335" t="str">
            <v>Hoima</v>
          </cell>
          <cell r="H4335" t="str">
            <v>Allan Kavuma</v>
          </cell>
          <cell r="I4335" t="str">
            <v>All</v>
          </cell>
          <cell r="J4335" t="str">
            <v>I Engineering Uganda Ltd</v>
          </cell>
          <cell r="K4335">
            <v>45257.475694444445</v>
          </cell>
          <cell r="L4335" t="str">
            <v>2023-11-27T11:25:00.000-05:00</v>
          </cell>
          <cell r="M4335">
            <v>45257.517488425925</v>
          </cell>
          <cell r="N4335" t="str">
            <v>2023-11-27T12:25:11.000-05:00</v>
          </cell>
          <cell r="O4335" t="str">
            <v>Nsereko Ivan</v>
          </cell>
          <cell r="P4335" t="str">
            <v>Valid</v>
          </cell>
          <cell r="Q4335" t="str">
            <v>1.2031348</v>
          </cell>
          <cell r="R4335" t="str">
            <v>30.7423159</v>
          </cell>
        </row>
        <row r="4336">
          <cell r="B4336">
            <v>605889</v>
          </cell>
          <cell r="C4336" t="str">
            <v>635</v>
          </cell>
          <cell r="D4336" t="str">
            <v>Kasokoso (Ndiwulira)</v>
          </cell>
          <cell r="E4336" t="str">
            <v>Benbridge Mulongo</v>
          </cell>
          <cell r="F4336" t="str">
            <v>Wakiso</v>
          </cell>
          <cell r="G4336" t="str">
            <v>Kampala East</v>
          </cell>
          <cell r="H4336" t="str">
            <v>William Bwire</v>
          </cell>
          <cell r="I4336" t="str">
            <v>All</v>
          </cell>
          <cell r="K4336">
            <v>45257.476388888892</v>
          </cell>
          <cell r="L4336" t="str">
            <v>2023-11-27T11:26:00.000-05:00</v>
          </cell>
          <cell r="M4336">
            <v>45257.516377314816</v>
          </cell>
          <cell r="N4336" t="str">
            <v>2023-11-27T12:23:35.000-05:00</v>
          </cell>
          <cell r="O4336" t="str">
            <v>Deo Kabugo</v>
          </cell>
          <cell r="P4336" t="str">
            <v>Valid</v>
          </cell>
          <cell r="Q4336" t="str">
            <v>.364085</v>
          </cell>
          <cell r="R4336" t="str">
            <v>32.6535282</v>
          </cell>
        </row>
        <row r="4337">
          <cell r="B4337">
            <v>605939</v>
          </cell>
          <cell r="C4337" t="str">
            <v>731</v>
          </cell>
          <cell r="D4337" t="str">
            <v>Namasale</v>
          </cell>
          <cell r="E4337" t="str">
            <v>Moses Wandera</v>
          </cell>
          <cell r="F4337" t="str">
            <v>Amolatar</v>
          </cell>
          <cell r="G4337" t="str">
            <v>Northern</v>
          </cell>
          <cell r="H4337" t="str">
            <v>William Bwire</v>
          </cell>
          <cell r="I4337" t="str">
            <v>All</v>
          </cell>
          <cell r="K4337">
            <v>45257.477083333331</v>
          </cell>
          <cell r="L4337" t="str">
            <v>2023-11-27T11:27:00.000-05:00</v>
          </cell>
          <cell r="M4337">
            <v>45259.352349537039</v>
          </cell>
          <cell r="N4337" t="str">
            <v>2023-11-29T08:27:23.000-05:00</v>
          </cell>
          <cell r="O4337" t="str">
            <v>David Mayanja</v>
          </cell>
          <cell r="P4337" t="str">
            <v>Audit</v>
          </cell>
          <cell r="Q4337" t="str">
            <v>1.5087893</v>
          </cell>
          <cell r="R4337" t="str">
            <v>32.6155624</v>
          </cell>
        </row>
        <row r="4338">
          <cell r="B4338">
            <v>609701</v>
          </cell>
          <cell r="C4338" t="str">
            <v>KA1885</v>
          </cell>
          <cell r="D4338" t="str">
            <v>Muganzilwaza</v>
          </cell>
          <cell r="E4338" t="str">
            <v>Joash Lubwama</v>
          </cell>
          <cell r="F4338" t="str">
            <v>Wakiso</v>
          </cell>
          <cell r="G4338" t="str">
            <v>Kampala South</v>
          </cell>
          <cell r="H4338" t="str">
            <v>Allan Kavuma</v>
          </cell>
          <cell r="I4338" t="str">
            <v>All</v>
          </cell>
          <cell r="J4338" t="str">
            <v>I Engineering Uganda Ltd</v>
          </cell>
          <cell r="K4338">
            <v>45257.477083333331</v>
          </cell>
          <cell r="L4338" t="str">
            <v>2023-11-27T11:27:00.000-05:00</v>
          </cell>
          <cell r="M4338">
            <v>45264.986331018517</v>
          </cell>
          <cell r="N4338" t="str">
            <v>2023-12-04T23:40:19.000-05:00</v>
          </cell>
          <cell r="O4338" t="str">
            <v>Philip Abooki</v>
          </cell>
          <cell r="P4338" t="str">
            <v>Valid</v>
          </cell>
          <cell r="Q4338" t="str">
            <v>.356901</v>
          </cell>
          <cell r="R4338" t="str">
            <v>32.551692</v>
          </cell>
        </row>
        <row r="4339">
          <cell r="B4339">
            <v>701712</v>
          </cell>
          <cell r="C4339" t="str">
            <v>KA3275</v>
          </cell>
          <cell r="D4339" t="str">
            <v>Kabunza</v>
          </cell>
          <cell r="E4339" t="str">
            <v>Joash Lubwama</v>
          </cell>
          <cell r="F4339" t="str">
            <v>Wakiso</v>
          </cell>
          <cell r="G4339" t="str">
            <v>Kampala North</v>
          </cell>
          <cell r="H4339" t="str">
            <v>Allan Kavuma</v>
          </cell>
          <cell r="I4339" t="str">
            <v>DG</v>
          </cell>
          <cell r="J4339" t="str">
            <v>I Engineering Uganda Ltd</v>
          </cell>
          <cell r="K4339">
            <v>45257.481944444444</v>
          </cell>
          <cell r="L4339" t="str">
            <v>2023-11-27T11:34:00.000-05:00</v>
          </cell>
          <cell r="M4339">
            <v>45257.501793981479</v>
          </cell>
          <cell r="N4339" t="str">
            <v>2023-11-27T12:02:35.000-05:00</v>
          </cell>
          <cell r="O4339" t="str">
            <v>Claude Musinguzi</v>
          </cell>
          <cell r="P4339" t="str">
            <v>Valid</v>
          </cell>
          <cell r="Q4339" t="str">
            <v>.444817</v>
          </cell>
          <cell r="R4339" t="str">
            <v>32.5495744</v>
          </cell>
        </row>
        <row r="4340">
          <cell r="B4340">
            <v>605627</v>
          </cell>
          <cell r="C4340" t="str">
            <v>1112</v>
          </cell>
          <cell r="D4340" t="str">
            <v>Kaweweta</v>
          </cell>
          <cell r="E4340" t="str">
            <v>Robert Otim</v>
          </cell>
          <cell r="F4340" t="str">
            <v>Nakaseke</v>
          </cell>
          <cell r="G4340" t="str">
            <v>Kampala North</v>
          </cell>
          <cell r="H4340" t="str">
            <v>Allan Kavuma</v>
          </cell>
          <cell r="I4340" t="str">
            <v>All</v>
          </cell>
          <cell r="J4340" t="str">
            <v>I Engineering Uganda Ltd</v>
          </cell>
          <cell r="K4340">
            <v>45257.486111111109</v>
          </cell>
          <cell r="L4340" t="str">
            <v>2023-11-27T11:40:00.000-05:00</v>
          </cell>
          <cell r="M4340">
            <v>45257.499050925922</v>
          </cell>
          <cell r="N4340" t="str">
            <v>2023-11-27T11:58:38.000-05:00</v>
          </cell>
          <cell r="O4340" t="str">
            <v>Kigozi Kenneth</v>
          </cell>
          <cell r="P4340" t="str">
            <v>Audit</v>
          </cell>
          <cell r="Q4340" t="str">
            <v>1.2108009</v>
          </cell>
          <cell r="R4340" t="str">
            <v>32.1802749</v>
          </cell>
        </row>
        <row r="4341">
          <cell r="B4341">
            <v>607502</v>
          </cell>
          <cell r="C4341" t="str">
            <v>KA1110</v>
          </cell>
          <cell r="D4341" t="str">
            <v>Naguru Police</v>
          </cell>
          <cell r="E4341" t="str">
            <v>Benbridge Mulongo</v>
          </cell>
          <cell r="F4341" t="str">
            <v>Kampala</v>
          </cell>
          <cell r="G4341" t="str">
            <v>Kampala East</v>
          </cell>
          <cell r="H4341" t="str">
            <v>William Bwire</v>
          </cell>
          <cell r="I4341" t="str">
            <v>All</v>
          </cell>
          <cell r="K4341">
            <v>45257.487500000003</v>
          </cell>
          <cell r="L4341" t="str">
            <v>2023-11-27T11:42:00.000-05:00</v>
          </cell>
          <cell r="M4341">
            <v>45257.544583333336</v>
          </cell>
          <cell r="N4341" t="str">
            <v>2023-11-27T13:04:12.000-05:00</v>
          </cell>
          <cell r="O4341" t="str">
            <v>Derrick Ahimbisibwe</v>
          </cell>
          <cell r="P4341" t="str">
            <v>Valid</v>
          </cell>
          <cell r="Q4341" t="str">
            <v>.3416598</v>
          </cell>
          <cell r="R4341" t="str">
            <v>32.6144779</v>
          </cell>
        </row>
        <row r="4342">
          <cell r="B4342">
            <v>609862</v>
          </cell>
          <cell r="C4342" t="str">
            <v>AIRTEL04</v>
          </cell>
          <cell r="D4342" t="str">
            <v>Rwenkuba</v>
          </cell>
          <cell r="E4342" t="str">
            <v>Thomasi Seruyange</v>
          </cell>
          <cell r="F4342" t="str">
            <v>Isingiro</v>
          </cell>
          <cell r="G4342" t="str">
            <v>Mbarara</v>
          </cell>
          <cell r="H4342" t="str">
            <v>Faridah Nantege</v>
          </cell>
          <cell r="I4342" t="str">
            <v>All</v>
          </cell>
          <cell r="J4342" t="str">
            <v>CAMUSAT Uganda Limited</v>
          </cell>
          <cell r="K4342">
            <v>45257.488888888889</v>
          </cell>
          <cell r="L4342" t="str">
            <v>2023-11-27T11:44:00.000-05:00</v>
          </cell>
          <cell r="M4342">
            <v>45261.522488425922</v>
          </cell>
          <cell r="N4342" t="str">
            <v>2023-12-01T12:32:23.000-05:00</v>
          </cell>
          <cell r="O4342" t="str">
            <v>Enock Amanyire</v>
          </cell>
          <cell r="P4342" t="str">
            <v>Valid</v>
          </cell>
          <cell r="Q4342" t="str">
            <v>-.786098333333333</v>
          </cell>
          <cell r="R4342" t="str">
            <v>30.6898083333333</v>
          </cell>
        </row>
        <row r="4343">
          <cell r="B4343">
            <v>605318</v>
          </cell>
          <cell r="C4343" t="str">
            <v>496</v>
          </cell>
          <cell r="D4343" t="str">
            <v>Bundibugyo</v>
          </cell>
          <cell r="E4343" t="str">
            <v>Stephen Rwabwogo</v>
          </cell>
          <cell r="F4343" t="str">
            <v>Bundibugyo</v>
          </cell>
          <cell r="G4343" t="str">
            <v>Western</v>
          </cell>
          <cell r="H4343" t="str">
            <v>Faridah Nantege</v>
          </cell>
          <cell r="I4343" t="str">
            <v>All</v>
          </cell>
          <cell r="J4343" t="str">
            <v>CAMUSAT Uganda Limited</v>
          </cell>
          <cell r="K4343">
            <v>45257.493055555555</v>
          </cell>
          <cell r="L4343" t="str">
            <v>2023-11-27T11:50:00.000-05:00</v>
          </cell>
          <cell r="M4343">
            <v>45257.520752314813</v>
          </cell>
          <cell r="N4343" t="str">
            <v>2023-11-27T12:29:53.000-05:00</v>
          </cell>
          <cell r="O4343" t="str">
            <v>Joel Ssekkono</v>
          </cell>
          <cell r="P4343" t="str">
            <v>Audit</v>
          </cell>
          <cell r="Q4343" t="str">
            <v>.6786351</v>
          </cell>
          <cell r="R4343" t="str">
            <v>30.0688583</v>
          </cell>
        </row>
        <row r="4344">
          <cell r="B4344">
            <v>607356</v>
          </cell>
          <cell r="C4344" t="str">
            <v>KA1149</v>
          </cell>
          <cell r="D4344" t="str">
            <v>Kyengera</v>
          </cell>
          <cell r="E4344" t="str">
            <v>Patrick Kalibbala</v>
          </cell>
          <cell r="F4344" t="str">
            <v>Wakiso</v>
          </cell>
          <cell r="G4344" t="str">
            <v>Masaka</v>
          </cell>
          <cell r="H4344" t="str">
            <v>Faridah Nantege</v>
          </cell>
          <cell r="I4344" t="str">
            <v>All</v>
          </cell>
          <cell r="J4344" t="str">
            <v>CAMUSAT Uganda Limited</v>
          </cell>
          <cell r="K4344">
            <v>45257.493750000001</v>
          </cell>
          <cell r="L4344" t="str">
            <v>2023-11-27T11:51:00.000-05:00</v>
          </cell>
          <cell r="M4344">
            <v>45257.547210648147</v>
          </cell>
          <cell r="N4344" t="str">
            <v>2023-11-27T13:07:59.000-05:00</v>
          </cell>
          <cell r="O4344" t="str">
            <v>Mark Lukwago</v>
          </cell>
          <cell r="P4344" t="str">
            <v>Valid</v>
          </cell>
          <cell r="Q4344" t="str">
            <v>.2970876</v>
          </cell>
          <cell r="R4344" t="str">
            <v>32.4956625</v>
          </cell>
        </row>
        <row r="4345">
          <cell r="B4345">
            <v>607260</v>
          </cell>
          <cell r="C4345" t="str">
            <v>WE2254</v>
          </cell>
          <cell r="D4345" t="str">
            <v>Kinoni B</v>
          </cell>
          <cell r="E4345" t="str">
            <v>Patrick Kalibbala</v>
          </cell>
          <cell r="F4345" t="str">
            <v>Lwengo</v>
          </cell>
          <cell r="G4345" t="str">
            <v>Masaka</v>
          </cell>
          <cell r="H4345" t="str">
            <v>Faridah Nantege</v>
          </cell>
          <cell r="I4345" t="str">
            <v>All</v>
          </cell>
          <cell r="J4345" t="str">
            <v>CAMUSAT Uganda Limited</v>
          </cell>
          <cell r="K4345">
            <v>45257.497916666667</v>
          </cell>
          <cell r="L4345" t="str">
            <v>2023-11-27T11:57:00.000-05:00</v>
          </cell>
          <cell r="M4345">
            <v>45257.573611111111</v>
          </cell>
          <cell r="N4345" t="str">
            <v>2023-11-27T13:46:00.000-05:00</v>
          </cell>
          <cell r="O4345" t="str">
            <v>Henry Kayizi</v>
          </cell>
          <cell r="P4345" t="str">
            <v>Valid</v>
          </cell>
          <cell r="Q4345" t="str">
            <v>-.3138806</v>
          </cell>
          <cell r="R4345" t="str">
            <v>31.5753472</v>
          </cell>
        </row>
        <row r="4346">
          <cell r="B4346">
            <v>607629</v>
          </cell>
          <cell r="C4346" t="str">
            <v>WE2440</v>
          </cell>
          <cell r="D4346" t="str">
            <v>Sembabule town</v>
          </cell>
          <cell r="E4346" t="str">
            <v>Patrick Kalibbala</v>
          </cell>
          <cell r="F4346" t="str">
            <v>Sembabule</v>
          </cell>
          <cell r="G4346" t="str">
            <v>Masaka</v>
          </cell>
          <cell r="H4346" t="str">
            <v>Faridah Nantege</v>
          </cell>
          <cell r="I4346" t="str">
            <v>All</v>
          </cell>
          <cell r="J4346" t="str">
            <v>CAMUSAT Uganda Limited</v>
          </cell>
          <cell r="K4346">
            <v>45257.5</v>
          </cell>
          <cell r="L4346" t="str">
            <v>2023-11-27T12:00:00.000-05:00</v>
          </cell>
          <cell r="M4346">
            <v>45259.882187499999</v>
          </cell>
          <cell r="N4346" t="str">
            <v>2023-11-29T21:10:21.000-05:00</v>
          </cell>
          <cell r="O4346" t="str">
            <v>Moses Odongo</v>
          </cell>
          <cell r="P4346" t="str">
            <v>Valid</v>
          </cell>
          <cell r="Q4346" t="str">
            <v>-.0822439</v>
          </cell>
          <cell r="R4346" t="str">
            <v>31.4583279</v>
          </cell>
        </row>
        <row r="4347">
          <cell r="B4347">
            <v>606310</v>
          </cell>
          <cell r="C4347" t="str">
            <v>1473</v>
          </cell>
          <cell r="D4347" t="str">
            <v>Budumba</v>
          </cell>
          <cell r="E4347" t="str">
            <v>Jude Musana</v>
          </cell>
          <cell r="F4347" t="str">
            <v>Butaleja</v>
          </cell>
          <cell r="G4347" t="str">
            <v>North East</v>
          </cell>
          <cell r="H4347" t="str">
            <v>William Bwire</v>
          </cell>
          <cell r="I4347" t="str">
            <v>All</v>
          </cell>
          <cell r="K4347">
            <v>45257.501388888886</v>
          </cell>
          <cell r="L4347" t="str">
            <v>2023-11-27T12:02:00.000-05:00</v>
          </cell>
          <cell r="M4347">
            <v>45261.853472222225</v>
          </cell>
          <cell r="N4347" t="str">
            <v>2023-12-01T20:29:00.000-05:00</v>
          </cell>
          <cell r="O4347" t="str">
            <v>Kellie Mukiibi</v>
          </cell>
          <cell r="P4347" t="str">
            <v>Valid</v>
          </cell>
          <cell r="Q4347" t="str">
            <v>.82322</v>
          </cell>
          <cell r="R4347" t="str">
            <v>33.8280883333333</v>
          </cell>
        </row>
        <row r="4348">
          <cell r="B4348">
            <v>605801</v>
          </cell>
          <cell r="C4348" t="str">
            <v>1486</v>
          </cell>
          <cell r="D4348" t="str">
            <v>Kyenda</v>
          </cell>
          <cell r="E4348" t="str">
            <v>Christopher Alituha</v>
          </cell>
          <cell r="F4348" t="str">
            <v>Mubende</v>
          </cell>
          <cell r="G4348" t="str">
            <v>Kampala West</v>
          </cell>
          <cell r="H4348" t="str">
            <v>Faridah Nantege</v>
          </cell>
          <cell r="I4348" t="str">
            <v>All</v>
          </cell>
          <cell r="J4348" t="str">
            <v>CAMUSAT Uganda Limited</v>
          </cell>
          <cell r="K4348">
            <v>45257.50277777778</v>
          </cell>
          <cell r="L4348" t="str">
            <v>2023-11-27T12:04:00.000-05:00</v>
          </cell>
          <cell r="M4348">
            <v>45257.534351851849</v>
          </cell>
          <cell r="N4348" t="str">
            <v>2023-11-27T12:49:28.000-05:00</v>
          </cell>
          <cell r="O4348" t="str">
            <v>Kenneth Waiswa</v>
          </cell>
          <cell r="P4348" t="str">
            <v>Audit</v>
          </cell>
          <cell r="Q4348" t="str">
            <v>.5085434</v>
          </cell>
          <cell r="R4348" t="str">
            <v>31.5176298</v>
          </cell>
        </row>
        <row r="4349">
          <cell r="B4349">
            <v>606151</v>
          </cell>
          <cell r="C4349" t="str">
            <v>1059</v>
          </cell>
          <cell r="D4349" t="str">
            <v>Muchwini</v>
          </cell>
          <cell r="E4349" t="str">
            <v>Moses Kaganda</v>
          </cell>
          <cell r="F4349" t="str">
            <v>Kitgum</v>
          </cell>
          <cell r="G4349" t="str">
            <v>Gulu</v>
          </cell>
          <cell r="H4349" t="str">
            <v>Allan Kavuma</v>
          </cell>
          <cell r="I4349" t="str">
            <v>All</v>
          </cell>
          <cell r="J4349" t="str">
            <v>I Engineering Uganda Ltd</v>
          </cell>
          <cell r="K4349">
            <v>45257.504166666666</v>
          </cell>
          <cell r="L4349" t="str">
            <v>2023-11-27T12:06:00.000-05:00</v>
          </cell>
          <cell r="M4349">
            <v>45257.542557870373</v>
          </cell>
          <cell r="N4349" t="str">
            <v>2023-11-27T13:01:17.000-05:00</v>
          </cell>
          <cell r="O4349" t="str">
            <v>Sam Muhumuza</v>
          </cell>
          <cell r="P4349" t="str">
            <v>Valid</v>
          </cell>
          <cell r="Q4349" t="str">
            <v>3.39206833333333</v>
          </cell>
          <cell r="R4349" t="str">
            <v>33.0249916666667</v>
          </cell>
        </row>
        <row r="4350">
          <cell r="B4350">
            <v>605814</v>
          </cell>
          <cell r="C4350" t="str">
            <v>1512</v>
          </cell>
          <cell r="D4350" t="str">
            <v>Purongo</v>
          </cell>
          <cell r="E4350" t="str">
            <v>Moses Kaganda</v>
          </cell>
          <cell r="F4350" t="str">
            <v>Nwoya</v>
          </cell>
          <cell r="G4350" t="str">
            <v>Gulu</v>
          </cell>
          <cell r="H4350" t="str">
            <v>Allan Kavuma</v>
          </cell>
          <cell r="I4350" t="str">
            <v>All</v>
          </cell>
          <cell r="J4350" t="str">
            <v>I Engineering Uganda Ltd</v>
          </cell>
          <cell r="K4350">
            <v>45257.505555555559</v>
          </cell>
          <cell r="L4350" t="str">
            <v>2023-11-27T12:08:00.000-05:00</v>
          </cell>
          <cell r="M4350">
            <v>45257.553148148145</v>
          </cell>
          <cell r="N4350" t="str">
            <v>2023-11-27T13:16:32.000-05:00</v>
          </cell>
          <cell r="O4350" t="str">
            <v>Ddungu Semei</v>
          </cell>
          <cell r="P4350" t="str">
            <v>Valid</v>
          </cell>
          <cell r="Q4350" t="str">
            <v>2.532025</v>
          </cell>
          <cell r="R4350" t="str">
            <v>31.8349383333333</v>
          </cell>
        </row>
        <row r="4351">
          <cell r="B4351">
            <v>608242</v>
          </cell>
          <cell r="C4351" t="str">
            <v>EA5091</v>
          </cell>
          <cell r="D4351" t="str">
            <v>Nawaikoke_C</v>
          </cell>
          <cell r="E4351" t="str">
            <v>Emmanuel Kafuko</v>
          </cell>
          <cell r="F4351" t="str">
            <v>Buyende</v>
          </cell>
          <cell r="G4351" t="str">
            <v>Jinja</v>
          </cell>
          <cell r="H4351" t="str">
            <v>William Bwire</v>
          </cell>
          <cell r="I4351" t="str">
            <v>All</v>
          </cell>
          <cell r="K4351">
            <v>45257.505555555559</v>
          </cell>
          <cell r="L4351" t="str">
            <v>2023-11-27T12:08:00.000-05:00</v>
          </cell>
          <cell r="M4351">
            <v>45257.559687499997</v>
          </cell>
          <cell r="N4351" t="str">
            <v>2023-11-27T13:25:57.000-05:00</v>
          </cell>
          <cell r="O4351" t="str">
            <v>Alex Eyalu</v>
          </cell>
          <cell r="P4351" t="str">
            <v>Valid</v>
          </cell>
          <cell r="Q4351" t="str">
            <v>1.0592706</v>
          </cell>
          <cell r="R4351" t="str">
            <v>33.2320637</v>
          </cell>
        </row>
        <row r="4352">
          <cell r="B4352">
            <v>606092</v>
          </cell>
          <cell r="C4352" t="str">
            <v>925</v>
          </cell>
          <cell r="D4352" t="str">
            <v>Namirembe Road</v>
          </cell>
          <cell r="E4352" t="str">
            <v>Joash Lubwama</v>
          </cell>
          <cell r="F4352" t="str">
            <v>Kampala</v>
          </cell>
          <cell r="G4352" t="str">
            <v>Kampala Central</v>
          </cell>
          <cell r="H4352" t="str">
            <v>Allan Kavuma</v>
          </cell>
          <cell r="I4352" t="str">
            <v>All</v>
          </cell>
          <cell r="J4352" t="str">
            <v>I Engineering Uganda Ltd</v>
          </cell>
          <cell r="K4352">
            <v>45257.506944444445</v>
          </cell>
          <cell r="L4352" t="str">
            <v>2023-11-27T12:10:00.000-05:00</v>
          </cell>
          <cell r="M4352">
            <v>45258.059305555558</v>
          </cell>
          <cell r="N4352" t="str">
            <v>2023-11-28T01:25:24.000-05:00</v>
          </cell>
          <cell r="O4352" t="str">
            <v>Sam Abigaba</v>
          </cell>
          <cell r="P4352" t="str">
            <v>Audit</v>
          </cell>
          <cell r="Q4352" t="str">
            <v>.3130562</v>
          </cell>
          <cell r="R4352" t="str">
            <v>32.5708139</v>
          </cell>
        </row>
        <row r="4353">
          <cell r="B4353">
            <v>605056</v>
          </cell>
          <cell r="C4353" t="str">
            <v>63</v>
          </cell>
          <cell r="D4353" t="str">
            <v>Buhamba</v>
          </cell>
          <cell r="E4353" t="str">
            <v>Latima Musoke</v>
          </cell>
          <cell r="F4353" t="str">
            <v>Hoima</v>
          </cell>
          <cell r="G4353" t="str">
            <v>Hoima</v>
          </cell>
          <cell r="H4353" t="str">
            <v>Allan Kavuma</v>
          </cell>
          <cell r="I4353" t="str">
            <v>Air Conditioner</v>
          </cell>
          <cell r="J4353" t="str">
            <v>I Engineering Uganda Ltd</v>
          </cell>
          <cell r="K4353">
            <v>45257.507638888892</v>
          </cell>
          <cell r="L4353" t="str">
            <v>2023-11-27T12:11:00.000-05:00</v>
          </cell>
          <cell r="M4353">
            <v>45257.545370370368</v>
          </cell>
          <cell r="N4353" t="str">
            <v>2023-11-27T13:05:20.000-05:00</v>
          </cell>
          <cell r="O4353" t="str">
            <v>Deogracious Mayamba</v>
          </cell>
          <cell r="P4353" t="str">
            <v>Valid</v>
          </cell>
          <cell r="Q4353" t="str">
            <v>1.565455</v>
          </cell>
          <cell r="R4353" t="str">
            <v>31.3156866666667</v>
          </cell>
        </row>
        <row r="4354">
          <cell r="B4354">
            <v>606708</v>
          </cell>
          <cell r="C4354" t="str">
            <v>255</v>
          </cell>
          <cell r="D4354" t="str">
            <v>Bukoova</v>
          </cell>
          <cell r="E4354" t="str">
            <v>Emmanuel Kafuko</v>
          </cell>
          <cell r="F4354" t="str">
            <v>Luuka</v>
          </cell>
          <cell r="G4354" t="str">
            <v>Jinja</v>
          </cell>
          <cell r="H4354" t="str">
            <v>William Bwire</v>
          </cell>
          <cell r="I4354" t="str">
            <v>All</v>
          </cell>
          <cell r="K4354">
            <v>45257.511805555558</v>
          </cell>
          <cell r="L4354" t="str">
            <v>2023-11-27T12:17:00.000-05:00</v>
          </cell>
          <cell r="M4354">
            <v>45258.936701388891</v>
          </cell>
          <cell r="N4354" t="str">
            <v>2023-11-28T22:28:51.000-05:00</v>
          </cell>
          <cell r="O4354" t="str">
            <v>Gerald Ngale</v>
          </cell>
          <cell r="P4354" t="str">
            <v>Valid</v>
          </cell>
          <cell r="Q4354" t="str">
            <v>.892396666666667</v>
          </cell>
          <cell r="R4354" t="str">
            <v>33.3497933333333</v>
          </cell>
        </row>
        <row r="4355">
          <cell r="B4355">
            <v>607232</v>
          </cell>
          <cell r="C4355" t="str">
            <v>KA1128</v>
          </cell>
          <cell r="D4355" t="str">
            <v>Kazo</v>
          </cell>
          <cell r="E4355" t="str">
            <v>Joash Lubwama</v>
          </cell>
          <cell r="F4355" t="str">
            <v>Kampala</v>
          </cell>
          <cell r="H4355" t="str">
            <v>Allan Kavuma</v>
          </cell>
          <cell r="I4355" t="str">
            <v>All</v>
          </cell>
          <cell r="J4355" t="str">
            <v>I Engineering Uganda Ltd</v>
          </cell>
          <cell r="K4355">
            <v>45257.513888888891</v>
          </cell>
          <cell r="L4355" t="str">
            <v>2023-11-27T12:20:00.000-05:00</v>
          </cell>
          <cell r="M4355">
            <v>45264.97761574074</v>
          </cell>
          <cell r="N4355" t="str">
            <v>2023-12-04T23:27:46.000-05:00</v>
          </cell>
          <cell r="O4355" t="str">
            <v>Philip Abooki</v>
          </cell>
          <cell r="P4355" t="str">
            <v>Valid</v>
          </cell>
          <cell r="Q4355" t="str">
            <v>.3603808</v>
          </cell>
          <cell r="R4355" t="str">
            <v>32.5545584</v>
          </cell>
        </row>
        <row r="4356">
          <cell r="B4356">
            <v>609067</v>
          </cell>
          <cell r="C4356" t="str">
            <v>3145</v>
          </cell>
          <cell r="D4356" t="str">
            <v>Hoima</v>
          </cell>
          <cell r="E4356" t="str">
            <v>Latima Musoke</v>
          </cell>
          <cell r="F4356" t="str">
            <v>Hoima</v>
          </cell>
          <cell r="G4356" t="str">
            <v>Hoima</v>
          </cell>
          <cell r="H4356" t="str">
            <v>Allan Kavuma</v>
          </cell>
          <cell r="I4356" t="str">
            <v>Janitorial</v>
          </cell>
          <cell r="K4356">
            <v>45257.51458333333</v>
          </cell>
          <cell r="L4356" t="str">
            <v>2023-11-27T12:21:00.000-05:00</v>
          </cell>
          <cell r="M4356">
            <v>45257.547997685186</v>
          </cell>
          <cell r="N4356" t="str">
            <v>2023-11-27T13:09:07.000-05:00</v>
          </cell>
          <cell r="O4356" t="str">
            <v>Kyotiina Joseph</v>
          </cell>
          <cell r="P4356" t="str">
            <v>Valid</v>
          </cell>
          <cell r="Q4356" t="str">
            <v>1.4436666</v>
          </cell>
          <cell r="R4356" t="str">
            <v>31.3704535</v>
          </cell>
        </row>
        <row r="4357">
          <cell r="B4357">
            <v>701176</v>
          </cell>
          <cell r="C4357" t="str">
            <v>2951</v>
          </cell>
          <cell r="D4357" t="str">
            <v>Kateete Cell 2</v>
          </cell>
          <cell r="E4357" t="str">
            <v>Thomasi Seruyange</v>
          </cell>
          <cell r="F4357" t="str">
            <v>Mbarara</v>
          </cell>
          <cell r="G4357" t="str">
            <v>Mbarara</v>
          </cell>
          <cell r="H4357" t="str">
            <v>Faridah Nantege</v>
          </cell>
          <cell r="I4357" t="str">
            <v>All</v>
          </cell>
          <cell r="J4357" t="str">
            <v>CAMUSAT Uganda Limited</v>
          </cell>
          <cell r="K4357">
            <v>45257.518750000003</v>
          </cell>
          <cell r="L4357" t="str">
            <v>2023-11-27T12:27:00.000-05:00</v>
          </cell>
          <cell r="M4357">
            <v>45261.332118055558</v>
          </cell>
          <cell r="N4357" t="str">
            <v>2023-12-01T07:58:15.000-05:00</v>
          </cell>
          <cell r="O4357" t="str">
            <v>Alex Kayiwa</v>
          </cell>
          <cell r="P4357" t="str">
            <v>Valid</v>
          </cell>
          <cell r="Q4357" t="str">
            <v>-.6124817</v>
          </cell>
          <cell r="R4357" t="str">
            <v>30.6544517</v>
          </cell>
        </row>
        <row r="4358">
          <cell r="B4358">
            <v>609683</v>
          </cell>
          <cell r="C4358" t="str">
            <v>EA5569</v>
          </cell>
          <cell r="D4358" t="str">
            <v>Kagongo</v>
          </cell>
          <cell r="E4358" t="str">
            <v>Jude Musana</v>
          </cell>
          <cell r="F4358" t="str">
            <v>Pallisa</v>
          </cell>
          <cell r="G4358" t="str">
            <v>Mbale</v>
          </cell>
          <cell r="H4358" t="str">
            <v>William Bwire</v>
          </cell>
          <cell r="I4358" t="str">
            <v>All</v>
          </cell>
          <cell r="K4358">
            <v>45257.519444444442</v>
          </cell>
          <cell r="L4358" t="str">
            <v>2023-11-27T12:28:00.000-05:00</v>
          </cell>
          <cell r="M4358">
            <v>45257.543425925927</v>
          </cell>
          <cell r="N4358" t="str">
            <v>2023-11-27T13:02:32.000-05:00</v>
          </cell>
          <cell r="O4358" t="str">
            <v>Felix Mwebembezi</v>
          </cell>
          <cell r="P4358" t="str">
            <v>Audit</v>
          </cell>
          <cell r="Q4358" t="str">
            <v>1.1633384</v>
          </cell>
          <cell r="R4358" t="str">
            <v>33.8107981</v>
          </cell>
        </row>
        <row r="4359">
          <cell r="B4359">
            <v>605962</v>
          </cell>
          <cell r="C4359" t="str">
            <v>763</v>
          </cell>
          <cell r="D4359" t="str">
            <v>Gobero</v>
          </cell>
          <cell r="E4359" t="str">
            <v>Christopher Alituha</v>
          </cell>
          <cell r="F4359" t="str">
            <v>Wakiso</v>
          </cell>
          <cell r="G4359" t="str">
            <v>Kampala West</v>
          </cell>
          <cell r="H4359" t="str">
            <v>Faridah Nantege</v>
          </cell>
          <cell r="I4359" t="str">
            <v>All</v>
          </cell>
          <cell r="J4359" t="str">
            <v>CAMUSAT Uganda Limited</v>
          </cell>
          <cell r="K4359">
            <v>45257.523611111108</v>
          </cell>
          <cell r="L4359" t="str">
            <v>2023-11-27T12:34:00.000-05:00</v>
          </cell>
          <cell r="M4359">
            <v>45257.567453703705</v>
          </cell>
          <cell r="N4359" t="str">
            <v>2023-11-27T13:37:08.000-05:00</v>
          </cell>
          <cell r="O4359" t="str">
            <v>Musoke Yusuf</v>
          </cell>
          <cell r="P4359" t="str">
            <v>Valid</v>
          </cell>
          <cell r="Q4359" t="str">
            <v>.4570103</v>
          </cell>
          <cell r="R4359" t="str">
            <v>32.290618</v>
          </cell>
        </row>
        <row r="4360">
          <cell r="B4360">
            <v>608593</v>
          </cell>
          <cell r="C4360" t="str">
            <v>NO4344</v>
          </cell>
          <cell r="D4360" t="str">
            <v>Lira University</v>
          </cell>
          <cell r="E4360" t="str">
            <v>Muhamood Kyongo</v>
          </cell>
          <cell r="F4360" t="str">
            <v>Lira</v>
          </cell>
          <cell r="G4360" t="str">
            <v>Lira</v>
          </cell>
          <cell r="H4360" t="str">
            <v>Allan Kavuma</v>
          </cell>
          <cell r="I4360" t="str">
            <v>All</v>
          </cell>
          <cell r="J4360" t="str">
            <v>I Engineering Uganda Ltd</v>
          </cell>
          <cell r="K4360">
            <v>45257.523611111108</v>
          </cell>
          <cell r="L4360" t="str">
            <v>2023-11-27T12:34:00.000-05:00</v>
          </cell>
          <cell r="M4360">
            <v>45257.550694444442</v>
          </cell>
          <cell r="N4360" t="str">
            <v>2023-11-27T13:13:00.000-05:00</v>
          </cell>
          <cell r="O4360" t="str">
            <v>Tumwebaze Mark</v>
          </cell>
          <cell r="P4360" t="str">
            <v>Valid</v>
          </cell>
          <cell r="Q4360" t="str">
            <v>2.2460383</v>
          </cell>
          <cell r="R4360" t="str">
            <v>32.81771</v>
          </cell>
        </row>
        <row r="4361">
          <cell r="B4361">
            <v>605216</v>
          </cell>
          <cell r="C4361" t="str">
            <v>353</v>
          </cell>
          <cell r="D4361" t="str">
            <v>Katuna</v>
          </cell>
          <cell r="E4361" t="str">
            <v>Denis Masaba</v>
          </cell>
          <cell r="F4361" t="str">
            <v>Kabale</v>
          </cell>
          <cell r="G4361" t="str">
            <v>Kabale</v>
          </cell>
          <cell r="H4361" t="str">
            <v>Faridah Nantege</v>
          </cell>
          <cell r="I4361" t="str">
            <v>Air Conditioner</v>
          </cell>
          <cell r="J4361" t="str">
            <v>CAMUSAT Uganda Limited</v>
          </cell>
          <cell r="K4361">
            <v>45257.525000000001</v>
          </cell>
          <cell r="L4361" t="str">
            <v>2023-11-27T12:36:00.000-05:00</v>
          </cell>
          <cell r="M4361">
            <v>45258.274791666663</v>
          </cell>
          <cell r="N4361" t="str">
            <v>2023-11-28T06:35:42.000-05:00</v>
          </cell>
          <cell r="O4361" t="str">
            <v>Trogin Mushabe</v>
          </cell>
          <cell r="P4361" t="str">
            <v>Audit</v>
          </cell>
          <cell r="Q4361" t="str">
            <v>-1.3607479</v>
          </cell>
          <cell r="R4361" t="str">
            <v>29.9996149</v>
          </cell>
        </row>
        <row r="4362">
          <cell r="B4362">
            <v>605243</v>
          </cell>
          <cell r="C4362" t="str">
            <v>404</v>
          </cell>
          <cell r="D4362" t="str">
            <v>Busiu</v>
          </cell>
          <cell r="E4362" t="str">
            <v>Jude Musana</v>
          </cell>
          <cell r="F4362" t="str">
            <v>Mbale</v>
          </cell>
          <cell r="G4362" t="str">
            <v>North East</v>
          </cell>
          <cell r="H4362" t="str">
            <v>William Bwire</v>
          </cell>
          <cell r="I4362" t="str">
            <v>All</v>
          </cell>
          <cell r="K4362">
            <v>45257.525000000001</v>
          </cell>
          <cell r="L4362" t="str">
            <v>2023-11-27T12:36:00.000-05:00</v>
          </cell>
          <cell r="M4362">
            <v>45257.939502314817</v>
          </cell>
          <cell r="N4362" t="str">
            <v>2023-11-27T22:32:53.000-05:00</v>
          </cell>
          <cell r="O4362" t="str">
            <v>William Mbajjwe</v>
          </cell>
          <cell r="P4362" t="str">
            <v>Valid</v>
          </cell>
          <cell r="Q4362" t="str">
            <v>.920388333333333</v>
          </cell>
          <cell r="R4362" t="str">
            <v>34.1529516666667</v>
          </cell>
        </row>
        <row r="4363">
          <cell r="B4363">
            <v>606058</v>
          </cell>
          <cell r="C4363" t="str">
            <v>430</v>
          </cell>
          <cell r="D4363" t="str">
            <v>Savanna</v>
          </cell>
          <cell r="E4363" t="str">
            <v>Denis Masaba</v>
          </cell>
          <cell r="F4363" t="str">
            <v>Kanungu</v>
          </cell>
          <cell r="G4363" t="str">
            <v>Kabale</v>
          </cell>
          <cell r="H4363" t="str">
            <v>Faridah Nantege</v>
          </cell>
          <cell r="I4363" t="str">
            <v>All</v>
          </cell>
          <cell r="J4363" t="str">
            <v>CAMUSAT Uganda Limited</v>
          </cell>
          <cell r="K4363">
            <v>45257.526388888888</v>
          </cell>
          <cell r="L4363" t="str">
            <v>2023-11-27T12:38:00.000-05:00</v>
          </cell>
          <cell r="M4363">
            <v>45259.744016203702</v>
          </cell>
          <cell r="N4363" t="str">
            <v>2023-11-29T17:51:23.000-05:00</v>
          </cell>
          <cell r="O4363" t="str">
            <v>Pius Kabuye</v>
          </cell>
          <cell r="P4363" t="str">
            <v>Valid</v>
          </cell>
          <cell r="Q4363" t="str">
            <v>-.7097105</v>
          </cell>
          <cell r="R4363" t="str">
            <v>29.6661558</v>
          </cell>
        </row>
        <row r="4364">
          <cell r="B4364">
            <v>608613</v>
          </cell>
          <cell r="C4364" t="str">
            <v>NO4349</v>
          </cell>
          <cell r="D4364" t="str">
            <v>Nambieso</v>
          </cell>
          <cell r="E4364" t="str">
            <v>Muhamood Kyongo</v>
          </cell>
          <cell r="F4364" t="str">
            <v>Apac</v>
          </cell>
          <cell r="G4364" t="str">
            <v>Lira</v>
          </cell>
          <cell r="H4364" t="str">
            <v>Allan Kavuma</v>
          </cell>
          <cell r="I4364" t="str">
            <v>All</v>
          </cell>
          <cell r="J4364" t="str">
            <v>I Engineering Uganda Ltd</v>
          </cell>
          <cell r="K4364">
            <v>45257.531944444447</v>
          </cell>
          <cell r="L4364" t="str">
            <v>2023-11-27T12:46:00.000-05:00</v>
          </cell>
          <cell r="M4364">
            <v>45257.626423611109</v>
          </cell>
          <cell r="N4364" t="str">
            <v>2023-11-27T15:02:03.000-05:00</v>
          </cell>
          <cell r="O4364" t="str">
            <v>Robert miti</v>
          </cell>
          <cell r="P4364" t="str">
            <v>Valid</v>
          </cell>
          <cell r="Q4364" t="str">
            <v>1.8839063</v>
          </cell>
          <cell r="R4364" t="str">
            <v>32.7978292</v>
          </cell>
        </row>
        <row r="4365">
          <cell r="B4365">
            <v>609760</v>
          </cell>
          <cell r="C4365" t="str">
            <v>KA1887</v>
          </cell>
          <cell r="D4365" t="str">
            <v>Kireka Agenda</v>
          </cell>
          <cell r="E4365" t="str">
            <v>Benbridge Mulongo</v>
          </cell>
          <cell r="F4365" t="str">
            <v>Wakiso</v>
          </cell>
          <cell r="G4365" t="str">
            <v>Kampala East</v>
          </cell>
          <cell r="H4365" t="str">
            <v>William Bwire</v>
          </cell>
          <cell r="I4365" t="str">
            <v>All</v>
          </cell>
          <cell r="K4365">
            <v>45257.533333333333</v>
          </cell>
          <cell r="L4365" t="str">
            <v>2023-11-27T12:48:00.000-05:00</v>
          </cell>
          <cell r="M4365">
            <v>45257.554826388892</v>
          </cell>
          <cell r="N4365" t="str">
            <v>2023-11-27T13:18:57.000-05:00</v>
          </cell>
          <cell r="O4365" t="str">
            <v>Deo Kabugo</v>
          </cell>
          <cell r="P4365" t="str">
            <v>Valid</v>
          </cell>
          <cell r="Q4365" t="str">
            <v>.3596083</v>
          </cell>
          <cell r="R4365" t="str">
            <v>32.648375</v>
          </cell>
        </row>
        <row r="4366">
          <cell r="B4366">
            <v>609401</v>
          </cell>
          <cell r="C4366" t="str">
            <v>WE2805</v>
          </cell>
          <cell r="D4366" t="str">
            <v>Nkinga</v>
          </cell>
          <cell r="E4366" t="str">
            <v>Denis Masaba</v>
          </cell>
          <cell r="F4366" t="str">
            <v>Mitooma</v>
          </cell>
          <cell r="G4366" t="str">
            <v>Kabale</v>
          </cell>
          <cell r="H4366" t="str">
            <v>Faridah Nantege</v>
          </cell>
          <cell r="I4366" t="str">
            <v>All</v>
          </cell>
          <cell r="J4366" t="str">
            <v>CAMUSAT Uganda Limited</v>
          </cell>
          <cell r="K4366">
            <v>45257.53402777778</v>
          </cell>
          <cell r="L4366" t="str">
            <v>2023-11-27T12:49:00.000-05:00</v>
          </cell>
          <cell r="M4366">
            <v>45264.66207175926</v>
          </cell>
          <cell r="N4366" t="str">
            <v>2023-12-04T15:53:23.000-05:00</v>
          </cell>
          <cell r="O4366" t="str">
            <v>Manisur Mukasa</v>
          </cell>
          <cell r="P4366" t="str">
            <v>Valid</v>
          </cell>
          <cell r="Q4366" t="str">
            <v>-.5753027</v>
          </cell>
          <cell r="R4366" t="str">
            <v>30.0353553</v>
          </cell>
        </row>
        <row r="4367">
          <cell r="B4367">
            <v>605180</v>
          </cell>
          <cell r="C4367" t="str">
            <v>301</v>
          </cell>
          <cell r="D4367" t="str">
            <v>Rukungiri</v>
          </cell>
          <cell r="E4367" t="str">
            <v>Denis Masaba</v>
          </cell>
          <cell r="F4367" t="str">
            <v>Rukungiri</v>
          </cell>
          <cell r="G4367" t="str">
            <v>Kabale</v>
          </cell>
          <cell r="H4367" t="str">
            <v>Faridah Nantege</v>
          </cell>
          <cell r="I4367" t="str">
            <v>All</v>
          </cell>
          <cell r="J4367" t="str">
            <v>CAMUSAT Uganda Limited</v>
          </cell>
          <cell r="K4367">
            <v>45257.534722222219</v>
          </cell>
          <cell r="L4367" t="str">
            <v>2023-11-27T12:50:00.000-05:00</v>
          </cell>
          <cell r="M4367">
            <v>45257.580555555556</v>
          </cell>
          <cell r="N4367" t="str">
            <v>2023-11-27T13:56:00.000-05:00</v>
          </cell>
          <cell r="O4367" t="str">
            <v>Herbert Ndawula</v>
          </cell>
          <cell r="P4367" t="str">
            <v>Valid</v>
          </cell>
          <cell r="Q4367" t="str">
            <v>-.7883806</v>
          </cell>
          <cell r="R4367" t="str">
            <v>29.9282004</v>
          </cell>
        </row>
        <row r="4368">
          <cell r="B4368">
            <v>605651</v>
          </cell>
          <cell r="C4368" t="str">
            <v>1168</v>
          </cell>
          <cell r="D4368" t="str">
            <v>Namutumba</v>
          </cell>
          <cell r="E4368" t="str">
            <v>Emmanuel Kafuko</v>
          </cell>
          <cell r="F4368" t="str">
            <v>Namutumba</v>
          </cell>
          <cell r="G4368" t="str">
            <v>Jinja</v>
          </cell>
          <cell r="H4368" t="str">
            <v>William Bwire</v>
          </cell>
          <cell r="I4368" t="str">
            <v>All</v>
          </cell>
          <cell r="K4368">
            <v>45257.534722222219</v>
          </cell>
          <cell r="L4368" t="str">
            <v>2023-11-27T12:50:00.000-05:00</v>
          </cell>
          <cell r="M4368">
            <v>45257.579062500001</v>
          </cell>
          <cell r="N4368" t="str">
            <v>2023-11-27T13:53:51.000-05:00</v>
          </cell>
          <cell r="O4368" t="str">
            <v>Aguma Alfred</v>
          </cell>
          <cell r="P4368" t="str">
            <v>Valid</v>
          </cell>
          <cell r="Q4368" t="str">
            <v>.833177533333333</v>
          </cell>
          <cell r="R4368" t="str">
            <v>33.6872255</v>
          </cell>
        </row>
        <row r="4369">
          <cell r="B4369">
            <v>606880</v>
          </cell>
          <cell r="C4369" t="str">
            <v>2375</v>
          </cell>
          <cell r="D4369" t="str">
            <v>Nduru</v>
          </cell>
          <cell r="E4369" t="str">
            <v>Innocent Ayiko</v>
          </cell>
          <cell r="F4369" t="str">
            <v>Nebbi</v>
          </cell>
          <cell r="G4369" t="str">
            <v>Arua</v>
          </cell>
          <cell r="H4369" t="str">
            <v>Allan Kavuma</v>
          </cell>
          <cell r="I4369" t="str">
            <v>All</v>
          </cell>
          <cell r="J4369" t="str">
            <v>I Engineering Uganda Ltd</v>
          </cell>
          <cell r="K4369">
            <v>45257.536805555559</v>
          </cell>
          <cell r="L4369" t="str">
            <v>2023-11-27T12:53:00.000-05:00</v>
          </cell>
          <cell r="M4369">
            <v>45259.881319444445</v>
          </cell>
          <cell r="N4369" t="str">
            <v>2023-11-29T21:09:06.000-05:00</v>
          </cell>
          <cell r="O4369" t="str">
            <v>Julius Wangoola</v>
          </cell>
          <cell r="P4369" t="str">
            <v>Valid</v>
          </cell>
          <cell r="Q4369" t="str">
            <v>2.4743767</v>
          </cell>
          <cell r="R4369" t="str">
            <v>31.0964433</v>
          </cell>
        </row>
        <row r="4370">
          <cell r="B4370">
            <v>609579</v>
          </cell>
          <cell r="C4370" t="str">
            <v>2539</v>
          </cell>
          <cell r="D4370" t="str">
            <v>Nyangahya</v>
          </cell>
          <cell r="E4370" t="str">
            <v>Latima Musoke</v>
          </cell>
          <cell r="F4370" t="str">
            <v>Masindi</v>
          </cell>
          <cell r="G4370" t="str">
            <v>Hoima</v>
          </cell>
          <cell r="H4370" t="str">
            <v>Allan Kavuma</v>
          </cell>
          <cell r="I4370" t="str">
            <v>All</v>
          </cell>
          <cell r="J4370" t="str">
            <v>I Engineering Uganda Ltd</v>
          </cell>
          <cell r="K4370">
            <v>45257.538194444445</v>
          </cell>
          <cell r="L4370" t="str">
            <v>2023-11-27T12:55:00.000-05:00</v>
          </cell>
          <cell r="M4370">
            <v>45260.805555555555</v>
          </cell>
          <cell r="N4370" t="str">
            <v>2023-11-30T19:20:00.000-05:00</v>
          </cell>
          <cell r="O4370" t="str">
            <v>Kenneth Assimwe</v>
          </cell>
          <cell r="P4370" t="str">
            <v>Valid</v>
          </cell>
          <cell r="Q4370" t="str">
            <v>1.672195</v>
          </cell>
          <cell r="R4370" t="str">
            <v>31.7168367</v>
          </cell>
        </row>
        <row r="4371">
          <cell r="B4371">
            <v>609081</v>
          </cell>
          <cell r="C4371" t="str">
            <v>WE2253</v>
          </cell>
          <cell r="D4371" t="str">
            <v>Ishongororo B</v>
          </cell>
          <cell r="E4371" t="str">
            <v>Thomasi Seruyange</v>
          </cell>
          <cell r="F4371" t="str">
            <v>Ibanda</v>
          </cell>
          <cell r="G4371" t="str">
            <v>Mbarara</v>
          </cell>
          <cell r="H4371" t="str">
            <v>Faridah Nantege</v>
          </cell>
          <cell r="I4371" t="str">
            <v>All</v>
          </cell>
          <cell r="J4371" t="str">
            <v>CAMUSAT Uganda Limited</v>
          </cell>
          <cell r="K4371">
            <v>45257.542361111111</v>
          </cell>
          <cell r="L4371" t="str">
            <v>2023-11-27T13:01:00.000-05:00</v>
          </cell>
          <cell r="M4371">
            <v>45258.876655092594</v>
          </cell>
          <cell r="N4371" t="str">
            <v>2023-11-28T21:02:23.000-05:00</v>
          </cell>
          <cell r="O4371" t="str">
            <v>Muzamiru Mugamba</v>
          </cell>
          <cell r="P4371" t="str">
            <v>Valid</v>
          </cell>
          <cell r="Q4371" t="str">
            <v>.0566993</v>
          </cell>
          <cell r="R4371" t="str">
            <v>30.4863823</v>
          </cell>
        </row>
        <row r="4372">
          <cell r="B4372">
            <v>606289</v>
          </cell>
          <cell r="C4372" t="str">
            <v>1642</v>
          </cell>
          <cell r="D4372" t="str">
            <v>Aduu</v>
          </cell>
          <cell r="E4372" t="str">
            <v>Muhamood Kyongo</v>
          </cell>
          <cell r="F4372" t="str">
            <v>Lira</v>
          </cell>
          <cell r="G4372" t="str">
            <v>Lira</v>
          </cell>
          <cell r="H4372" t="str">
            <v>Allan Kavuma</v>
          </cell>
          <cell r="I4372" t="str">
            <v>All</v>
          </cell>
          <cell r="J4372" t="str">
            <v>I Engineering Uganda Ltd</v>
          </cell>
          <cell r="K4372">
            <v>45257.544444444444</v>
          </cell>
          <cell r="L4372" t="str">
            <v>2023-11-27T13:04:00.000-05:00</v>
          </cell>
          <cell r="M4372">
            <v>45257.615416666667</v>
          </cell>
          <cell r="N4372" t="str">
            <v>2023-11-27T14:46:12.000-05:00</v>
          </cell>
          <cell r="O4372" t="str">
            <v>Bakka Stephen</v>
          </cell>
          <cell r="P4372" t="str">
            <v>Audit</v>
          </cell>
          <cell r="Q4372" t="str">
            <v>2.4305645</v>
          </cell>
          <cell r="R4372" t="str">
            <v>32.9529657</v>
          </cell>
        </row>
        <row r="4373">
          <cell r="B4373">
            <v>606398</v>
          </cell>
          <cell r="C4373" t="str">
            <v>1876</v>
          </cell>
          <cell r="D4373" t="str">
            <v>Kihande</v>
          </cell>
          <cell r="E4373" t="str">
            <v>Latima Musoke</v>
          </cell>
          <cell r="F4373" t="str">
            <v>Masindi</v>
          </cell>
          <cell r="G4373" t="str">
            <v>Hoima</v>
          </cell>
          <cell r="H4373" t="str">
            <v>Allan Kavuma</v>
          </cell>
          <cell r="I4373" t="str">
            <v>All</v>
          </cell>
          <cell r="J4373" t="str">
            <v>I Engineering Uganda Ltd</v>
          </cell>
          <cell r="K4373">
            <v>45257.550694444442</v>
          </cell>
          <cell r="L4373" t="str">
            <v>2023-11-27T13:13:00.000-05:00</v>
          </cell>
          <cell r="M4373">
            <v>45260.806354166663</v>
          </cell>
          <cell r="N4373" t="str">
            <v>2023-11-30T19:21:09.000-05:00</v>
          </cell>
          <cell r="O4373" t="str">
            <v>Kenneth Assimwe</v>
          </cell>
          <cell r="P4373" t="str">
            <v>Valid</v>
          </cell>
          <cell r="Q4373" t="str">
            <v>1.6732617</v>
          </cell>
          <cell r="R4373" t="str">
            <v>31.700555</v>
          </cell>
        </row>
        <row r="4374">
          <cell r="B4374">
            <v>607504</v>
          </cell>
          <cell r="C4374" t="str">
            <v>1130</v>
          </cell>
          <cell r="D4374" t="str">
            <v>Naguru Valley</v>
          </cell>
          <cell r="E4374" t="str">
            <v>Benbridge Mulongo</v>
          </cell>
          <cell r="F4374" t="str">
            <v>Kampala</v>
          </cell>
          <cell r="G4374" t="str">
            <v>Kampala East</v>
          </cell>
          <cell r="H4374" t="str">
            <v>William Bwire</v>
          </cell>
          <cell r="I4374" t="str">
            <v>All</v>
          </cell>
          <cell r="K4374">
            <v>45257.551388888889</v>
          </cell>
          <cell r="L4374" t="str">
            <v>2023-11-27T13:14:00.000-05:00</v>
          </cell>
          <cell r="M4374">
            <v>45257.58556712963</v>
          </cell>
          <cell r="N4374" t="str">
            <v>2023-11-27T14:03:13.000-05:00</v>
          </cell>
          <cell r="O4374" t="str">
            <v>Derrick Ahimbisibwe</v>
          </cell>
          <cell r="P4374" t="str">
            <v>Valid</v>
          </cell>
          <cell r="Q4374" t="str">
            <v>.3407166</v>
          </cell>
          <cell r="R4374" t="str">
            <v>32.6089298</v>
          </cell>
        </row>
        <row r="4375">
          <cell r="B4375">
            <v>605224</v>
          </cell>
          <cell r="C4375" t="str">
            <v>372</v>
          </cell>
          <cell r="D4375" t="str">
            <v>Sembabule</v>
          </cell>
          <cell r="E4375" t="str">
            <v>Patrick Kalibbala</v>
          </cell>
          <cell r="F4375" t="str">
            <v>Sembabule</v>
          </cell>
          <cell r="G4375" t="str">
            <v>Masaka</v>
          </cell>
          <cell r="H4375" t="str">
            <v>Faridah Nantege</v>
          </cell>
          <cell r="I4375" t="str">
            <v>All</v>
          </cell>
          <cell r="J4375" t="str">
            <v>CAMUSAT Uganda Limited</v>
          </cell>
          <cell r="K4375">
            <v>45257.554861111108</v>
          </cell>
          <cell r="L4375" t="str">
            <v>2023-11-27T13:19:00.000-05:00</v>
          </cell>
          <cell r="M4375">
            <v>45257.936655092592</v>
          </cell>
          <cell r="N4375" t="str">
            <v>2023-11-27T22:28:47.000-05:00</v>
          </cell>
          <cell r="O4375" t="str">
            <v>Moses Odongo</v>
          </cell>
          <cell r="P4375" t="str">
            <v>Valid</v>
          </cell>
          <cell r="Q4375" t="str">
            <v>-.0906122</v>
          </cell>
          <cell r="R4375" t="str">
            <v>31.4562842</v>
          </cell>
        </row>
        <row r="4376">
          <cell r="B4376">
            <v>609193</v>
          </cell>
          <cell r="C4376" t="str">
            <v>WE2119</v>
          </cell>
          <cell r="D4376" t="str">
            <v>Kiwumulo</v>
          </cell>
          <cell r="E4376" t="str">
            <v>Christopher Alituha</v>
          </cell>
          <cell r="F4376" t="str">
            <v>Mubende</v>
          </cell>
          <cell r="H4376" t="str">
            <v>Faridah Nantege</v>
          </cell>
          <cell r="I4376" t="str">
            <v>All</v>
          </cell>
          <cell r="J4376" t="str">
            <v>CAMUSAT Uganda Limited</v>
          </cell>
          <cell r="K4376">
            <v>45257.555555555555</v>
          </cell>
          <cell r="L4376" t="str">
            <v>2023-11-27T13:20:00.000-05:00</v>
          </cell>
          <cell r="M4376">
            <v>45258.756643518522</v>
          </cell>
          <cell r="N4376" t="str">
            <v>2023-11-28T18:09:34.000-05:00</v>
          </cell>
          <cell r="O4376" t="str">
            <v>Kenneth Waiswa</v>
          </cell>
          <cell r="P4376" t="str">
            <v>Audit</v>
          </cell>
          <cell r="Q4376" t="str">
            <v>.5066421</v>
          </cell>
          <cell r="R4376" t="str">
            <v>31.5184473</v>
          </cell>
        </row>
        <row r="4377">
          <cell r="B4377">
            <v>609068</v>
          </cell>
          <cell r="C4377" t="str">
            <v>WE2361</v>
          </cell>
          <cell r="D4377" t="str">
            <v>Hoima_Town</v>
          </cell>
          <cell r="E4377" t="str">
            <v>Latima Musoke</v>
          </cell>
          <cell r="F4377" t="str">
            <v>Hoima</v>
          </cell>
          <cell r="G4377" t="str">
            <v>Hoima</v>
          </cell>
          <cell r="H4377" t="str">
            <v>Allan Kavuma</v>
          </cell>
          <cell r="I4377" t="str">
            <v>All</v>
          </cell>
          <cell r="K4377">
            <v>45257.560416666667</v>
          </cell>
          <cell r="L4377" t="str">
            <v>2023-11-27T13:27:00.000-05:00</v>
          </cell>
          <cell r="M4377">
            <v>45257.824062500003</v>
          </cell>
          <cell r="N4377" t="str">
            <v>2023-11-27T19:46:39.000-05:00</v>
          </cell>
          <cell r="O4377" t="str">
            <v>Kyotiina Joseph</v>
          </cell>
          <cell r="P4377" t="str">
            <v>Valid</v>
          </cell>
          <cell r="Q4377" t="str">
            <v>1.4220583</v>
          </cell>
          <cell r="R4377" t="str">
            <v>31.3583867</v>
          </cell>
        </row>
        <row r="4378">
          <cell r="B4378">
            <v>606457</v>
          </cell>
          <cell r="C4378" t="str">
            <v>1804</v>
          </cell>
          <cell r="D4378" t="str">
            <v>Katela</v>
          </cell>
          <cell r="E4378" t="str">
            <v>Robert Otim</v>
          </cell>
          <cell r="F4378" t="str">
            <v>Nakaseke</v>
          </cell>
          <cell r="G4378" t="str">
            <v>Kampala North</v>
          </cell>
          <cell r="H4378" t="str">
            <v>Allan Kavuma</v>
          </cell>
          <cell r="I4378" t="str">
            <v>All</v>
          </cell>
          <cell r="J4378" t="str">
            <v>I Engineering Uganda Ltd</v>
          </cell>
          <cell r="K4378">
            <v>45257.564583333333</v>
          </cell>
          <cell r="L4378" t="str">
            <v>2023-11-27T13:33:00.000-05:00</v>
          </cell>
          <cell r="M4378">
            <v>45257.573981481481</v>
          </cell>
          <cell r="N4378" t="str">
            <v>2023-11-27T13:46:32.000-05:00</v>
          </cell>
          <cell r="O4378" t="str">
            <v>Kigozi Kenneth</v>
          </cell>
          <cell r="P4378" t="str">
            <v>Valid</v>
          </cell>
          <cell r="Q4378" t="str">
            <v>1.238311</v>
          </cell>
          <cell r="R4378" t="str">
            <v>32.2587813</v>
          </cell>
        </row>
        <row r="4379">
          <cell r="B4379">
            <v>605799</v>
          </cell>
          <cell r="C4379" t="str">
            <v>1482</v>
          </cell>
          <cell r="D4379" t="str">
            <v>Kidera_Mbuga</v>
          </cell>
          <cell r="E4379" t="str">
            <v>Jude Musana</v>
          </cell>
          <cell r="F4379" t="str">
            <v>Buyende</v>
          </cell>
          <cell r="G4379" t="str">
            <v>North East</v>
          </cell>
          <cell r="H4379" t="str">
            <v>William Bwire</v>
          </cell>
          <cell r="I4379" t="str">
            <v>All</v>
          </cell>
          <cell r="K4379">
            <v>45257.570833333331</v>
          </cell>
          <cell r="L4379" t="str">
            <v>2023-11-27T13:42:00.000-05:00</v>
          </cell>
          <cell r="M4379">
            <v>45257.615023148152</v>
          </cell>
          <cell r="N4379" t="str">
            <v>2023-11-27T14:45:38.000-05:00</v>
          </cell>
          <cell r="O4379" t="str">
            <v>John Lule</v>
          </cell>
          <cell r="P4379" t="str">
            <v>Valid</v>
          </cell>
          <cell r="Q4379" t="str">
            <v>.6897471</v>
          </cell>
          <cell r="R4379" t="str">
            <v>34.10521</v>
          </cell>
        </row>
        <row r="4380">
          <cell r="B4380">
            <v>605368</v>
          </cell>
          <cell r="C4380" t="str">
            <v>559</v>
          </cell>
          <cell r="D4380" t="str">
            <v>Butiaba</v>
          </cell>
          <cell r="E4380" t="str">
            <v>Latima Musoke</v>
          </cell>
          <cell r="F4380" t="str">
            <v>Hoima</v>
          </cell>
          <cell r="G4380" t="str">
            <v>Western</v>
          </cell>
          <cell r="H4380" t="str">
            <v>Allan Kavuma</v>
          </cell>
          <cell r="I4380" t="str">
            <v>Air Conditioner</v>
          </cell>
          <cell r="J4380" t="str">
            <v>I Engineering Uganda Ltd</v>
          </cell>
          <cell r="K4380">
            <v>45257.575694444444</v>
          </cell>
          <cell r="L4380" t="str">
            <v>2023-11-27T13:49:00.000-05:00</v>
          </cell>
          <cell r="M4380">
            <v>45257.646458333336</v>
          </cell>
          <cell r="N4380" t="str">
            <v>2023-11-27T15:30:54.000-05:00</v>
          </cell>
          <cell r="O4380" t="str">
            <v>Deogracious Mayamba</v>
          </cell>
          <cell r="P4380" t="str">
            <v>Valid</v>
          </cell>
          <cell r="Q4380" t="str">
            <v>1.67441333333333</v>
          </cell>
          <cell r="R4380" t="str">
            <v>31.3282983333333</v>
          </cell>
        </row>
        <row r="4381">
          <cell r="B4381">
            <v>608097</v>
          </cell>
          <cell r="C4381" t="str">
            <v>EA5410</v>
          </cell>
          <cell r="D4381" t="str">
            <v>Inuula</v>
          </cell>
          <cell r="E4381" t="str">
            <v>Emmanuel Kafuko</v>
          </cell>
          <cell r="F4381" t="str">
            <v>Kamuli</v>
          </cell>
          <cell r="G4381" t="str">
            <v>Jinja</v>
          </cell>
          <cell r="H4381" t="str">
            <v>William Bwire</v>
          </cell>
          <cell r="I4381" t="str">
            <v>All</v>
          </cell>
          <cell r="K4381">
            <v>45257.576388888891</v>
          </cell>
          <cell r="L4381" t="str">
            <v>2023-11-27T13:50:00.000-05:00</v>
          </cell>
          <cell r="M4381">
            <v>45258.921099537038</v>
          </cell>
          <cell r="N4381" t="str">
            <v>2023-11-28T22:06:23.000-05:00</v>
          </cell>
          <cell r="O4381" t="str">
            <v>Gerald Ngale</v>
          </cell>
          <cell r="P4381" t="str">
            <v>Valid</v>
          </cell>
          <cell r="Q4381" t="str">
            <v>.951551666666667</v>
          </cell>
          <cell r="R4381" t="str">
            <v>33.3698966666667</v>
          </cell>
        </row>
        <row r="4382">
          <cell r="B4382">
            <v>606733</v>
          </cell>
          <cell r="C4382" t="str">
            <v>259</v>
          </cell>
          <cell r="D4382" t="str">
            <v>Butwale-Nabirumba</v>
          </cell>
          <cell r="E4382" t="str">
            <v>Samuel Naseke</v>
          </cell>
          <cell r="F4382" t="str">
            <v>Kamuli</v>
          </cell>
          <cell r="G4382" t="str">
            <v>Iganga</v>
          </cell>
          <cell r="H4382" t="str">
            <v>William Bwire</v>
          </cell>
          <cell r="I4382" t="str">
            <v>All</v>
          </cell>
          <cell r="K4382">
            <v>45257.57708333333</v>
          </cell>
          <cell r="L4382" t="str">
            <v>2023-11-27T13:51:00.000-05:00</v>
          </cell>
          <cell r="M4382">
            <v>45257.613043981481</v>
          </cell>
          <cell r="N4382" t="str">
            <v>2023-11-27T14:42:47.000-05:00</v>
          </cell>
          <cell r="O4382" t="str">
            <v>Alex Eyalu</v>
          </cell>
          <cell r="P4382" t="str">
            <v>Valid</v>
          </cell>
          <cell r="Q4382" t="str">
            <v>1.0217315</v>
          </cell>
          <cell r="R4382" t="str">
            <v>33.1795733</v>
          </cell>
        </row>
        <row r="4383">
          <cell r="B4383">
            <v>608124</v>
          </cell>
          <cell r="C4383" t="str">
            <v>EA5340</v>
          </cell>
          <cell r="D4383" t="str">
            <v>Kameke</v>
          </cell>
          <cell r="E4383" t="str">
            <v>Jude Musana</v>
          </cell>
          <cell r="F4383" t="str">
            <v>Pallisa</v>
          </cell>
          <cell r="H4383" t="str">
            <v>William Bwire</v>
          </cell>
          <cell r="I4383" t="str">
            <v>All</v>
          </cell>
          <cell r="K4383">
            <v>45257.578472222223</v>
          </cell>
          <cell r="L4383" t="str">
            <v>2023-11-27T13:53:00.000-05:00</v>
          </cell>
          <cell r="M4383">
            <v>45257.594097222223</v>
          </cell>
          <cell r="N4383" t="str">
            <v>2023-11-27T14:15:30.000-05:00</v>
          </cell>
          <cell r="O4383" t="str">
            <v>Felix Mwebembezi</v>
          </cell>
          <cell r="P4383" t="str">
            <v>Valid</v>
          </cell>
          <cell r="Q4383" t="str">
            <v>1.2148541</v>
          </cell>
          <cell r="R4383" t="str">
            <v>33.7889974</v>
          </cell>
        </row>
        <row r="4384">
          <cell r="B4384">
            <v>607662</v>
          </cell>
          <cell r="C4384" t="str">
            <v>NO4089</v>
          </cell>
          <cell r="D4384" t="str">
            <v>Wobulenzi B</v>
          </cell>
          <cell r="E4384" t="str">
            <v>Robert Otim</v>
          </cell>
          <cell r="F4384" t="str">
            <v>Luwero</v>
          </cell>
          <cell r="G4384" t="str">
            <v>Luwero</v>
          </cell>
          <cell r="H4384" t="str">
            <v>Allan Kavuma</v>
          </cell>
          <cell r="I4384" t="str">
            <v>All</v>
          </cell>
          <cell r="J4384" t="str">
            <v>I Engineering Uganda Ltd</v>
          </cell>
          <cell r="K4384">
            <v>45257.587500000001</v>
          </cell>
          <cell r="L4384" t="str">
            <v>2023-11-27T14:06:00.000-05:00</v>
          </cell>
          <cell r="M4384">
            <v>45257.664074074077</v>
          </cell>
          <cell r="N4384" t="str">
            <v>2023-11-27T15:56:16.000-05:00</v>
          </cell>
          <cell r="O4384" t="str">
            <v>Okodi Alex</v>
          </cell>
          <cell r="P4384" t="str">
            <v>Valid</v>
          </cell>
          <cell r="Q4384" t="str">
            <v>.6789058</v>
          </cell>
          <cell r="R4384" t="str">
            <v>32.5077781</v>
          </cell>
        </row>
        <row r="4385">
          <cell r="B4385">
            <v>609012</v>
          </cell>
          <cell r="C4385" t="str">
            <v>WE2050</v>
          </cell>
          <cell r="D4385" t="str">
            <v>Boma</v>
          </cell>
          <cell r="E4385" t="str">
            <v>Thomasi Seruyange</v>
          </cell>
          <cell r="F4385" t="str">
            <v>Mbarara</v>
          </cell>
          <cell r="G4385" t="str">
            <v>Mbarara</v>
          </cell>
          <cell r="H4385" t="str">
            <v>Faridah Nantege</v>
          </cell>
          <cell r="I4385" t="str">
            <v>All</v>
          </cell>
          <cell r="J4385" t="str">
            <v>CAMUSAT Uganda Limited</v>
          </cell>
          <cell r="K4385">
            <v>45257.591666666667</v>
          </cell>
          <cell r="L4385" t="str">
            <v>2023-11-27T14:12:00.000-05:00</v>
          </cell>
          <cell r="M4385">
            <v>45261.331550925926</v>
          </cell>
          <cell r="N4385" t="str">
            <v>2023-12-01T07:57:26.000-05:00</v>
          </cell>
          <cell r="O4385" t="str">
            <v>Alex Kayiwa</v>
          </cell>
          <cell r="P4385" t="str">
            <v>Valid</v>
          </cell>
          <cell r="Q4385" t="str">
            <v>-.6137483</v>
          </cell>
          <cell r="R4385" t="str">
            <v>30.6513305</v>
          </cell>
        </row>
        <row r="4386">
          <cell r="B4386">
            <v>608663</v>
          </cell>
          <cell r="C4386" t="str">
            <v>NO4093</v>
          </cell>
          <cell r="D4386" t="str">
            <v>Purongo</v>
          </cell>
          <cell r="E4386" t="str">
            <v>Moses Kaganda</v>
          </cell>
          <cell r="F4386" t="str">
            <v>Nwoya</v>
          </cell>
          <cell r="G4386" t="str">
            <v>Gulu</v>
          </cell>
          <cell r="H4386" t="str">
            <v>Allan Kavuma</v>
          </cell>
          <cell r="I4386" t="str">
            <v>All</v>
          </cell>
          <cell r="J4386" t="str">
            <v>I Engineering Uganda Ltd</v>
          </cell>
          <cell r="K4386">
            <v>45257.594444444447</v>
          </cell>
          <cell r="L4386" t="str">
            <v>2023-11-27T14:16:00.000-05:00</v>
          </cell>
          <cell r="M4386">
            <v>45257.621030092596</v>
          </cell>
          <cell r="N4386" t="str">
            <v>2023-11-27T14:54:17.000-05:00</v>
          </cell>
          <cell r="O4386" t="str">
            <v>Ddungu Semei</v>
          </cell>
          <cell r="P4386" t="str">
            <v>Valid</v>
          </cell>
          <cell r="Q4386" t="str">
            <v>2.548575</v>
          </cell>
          <cell r="R4386" t="str">
            <v>31.9015666666667</v>
          </cell>
        </row>
        <row r="4387">
          <cell r="B4387">
            <v>609137</v>
          </cell>
          <cell r="C4387" t="str">
            <v>WE 2590</v>
          </cell>
          <cell r="D4387" t="str">
            <v>Kasonga</v>
          </cell>
          <cell r="E4387" t="str">
            <v>Latima Musoke</v>
          </cell>
          <cell r="F4387" t="str">
            <v>Hoima</v>
          </cell>
          <cell r="G4387" t="str">
            <v>Hoima</v>
          </cell>
          <cell r="H4387" t="str">
            <v>Allan Kavuma</v>
          </cell>
          <cell r="I4387" t="str">
            <v>All</v>
          </cell>
          <cell r="J4387" t="str">
            <v>I Engineering Uganda Ltd</v>
          </cell>
          <cell r="K4387">
            <v>45257.595833333333</v>
          </cell>
          <cell r="L4387" t="str">
            <v>2023-11-27T14:18:00.000-05:00</v>
          </cell>
          <cell r="M4387">
            <v>45257.656608796293</v>
          </cell>
          <cell r="N4387" t="str">
            <v>2023-11-27T15:45:31.000-05:00</v>
          </cell>
          <cell r="O4387" t="str">
            <v>Nsereko Ivan</v>
          </cell>
          <cell r="P4387" t="str">
            <v>Valid</v>
          </cell>
          <cell r="Q4387" t="str">
            <v>1.1362214</v>
          </cell>
          <cell r="R4387" t="str">
            <v>30.7590795</v>
          </cell>
        </row>
        <row r="4388">
          <cell r="B4388">
            <v>605439</v>
          </cell>
          <cell r="C4388" t="str">
            <v>696</v>
          </cell>
          <cell r="D4388" t="str">
            <v>Rubaare</v>
          </cell>
          <cell r="E4388" t="str">
            <v>Denis Masaba</v>
          </cell>
          <cell r="F4388" t="str">
            <v>Ntungamo</v>
          </cell>
          <cell r="G4388" t="str">
            <v>Kabale</v>
          </cell>
          <cell r="H4388" t="str">
            <v>Faridah Nantege</v>
          </cell>
          <cell r="I4388" t="str">
            <v>Janitorial</v>
          </cell>
          <cell r="J4388" t="str">
            <v>CAMUSAT Uganda Limited</v>
          </cell>
          <cell r="K4388">
            <v>45257.597222222219</v>
          </cell>
          <cell r="L4388" t="str">
            <v>2023-11-27T14:20:00.000-05:00</v>
          </cell>
          <cell r="M4388">
            <v>45262.335173611114</v>
          </cell>
          <cell r="N4388" t="str">
            <v>2023-12-02T08:02:39.000-05:00</v>
          </cell>
          <cell r="O4388" t="str">
            <v>Timothy Mugenyi</v>
          </cell>
          <cell r="P4388" t="str">
            <v>Audit</v>
          </cell>
          <cell r="Q4388" t="str">
            <v>-1.004099</v>
          </cell>
          <cell r="R4388" t="str">
            <v>30.1402023</v>
          </cell>
        </row>
        <row r="4389">
          <cell r="B4389">
            <v>608644</v>
          </cell>
          <cell r="C4389" t="str">
            <v>NO4132</v>
          </cell>
          <cell r="D4389" t="str">
            <v>Padibe</v>
          </cell>
          <cell r="E4389" t="str">
            <v>Moses Kaganda</v>
          </cell>
          <cell r="F4389" t="str">
            <v>Kitgum</v>
          </cell>
          <cell r="G4389" t="str">
            <v>Gulu</v>
          </cell>
          <cell r="H4389" t="str">
            <v>Allan Kavuma</v>
          </cell>
          <cell r="I4389" t="str">
            <v>All</v>
          </cell>
          <cell r="J4389" t="str">
            <v>I Engineering Uganda Ltd</v>
          </cell>
          <cell r="K4389">
            <v>45257.597222222219</v>
          </cell>
          <cell r="L4389" t="str">
            <v>2023-11-27T14:20:00.000-05:00</v>
          </cell>
          <cell r="M4389">
            <v>45257.891377314816</v>
          </cell>
          <cell r="N4389" t="str">
            <v>2023-11-27T21:23:35.000-05:00</v>
          </cell>
          <cell r="O4389" t="str">
            <v>Hassan waswa</v>
          </cell>
          <cell r="P4389" t="str">
            <v>Valid</v>
          </cell>
          <cell r="Q4389" t="str">
            <v>3.46629986</v>
          </cell>
          <cell r="R4389" t="str">
            <v>32.76781866</v>
          </cell>
        </row>
        <row r="4390">
          <cell r="B4390">
            <v>608616</v>
          </cell>
          <cell r="C4390" t="str">
            <v>NO4159</v>
          </cell>
          <cell r="D4390" t="str">
            <v>Nebbi Town</v>
          </cell>
          <cell r="E4390" t="str">
            <v>Innocent Ayiko</v>
          </cell>
          <cell r="F4390" t="str">
            <v>Nebbi</v>
          </cell>
          <cell r="G4390" t="str">
            <v>Arua</v>
          </cell>
          <cell r="H4390" t="str">
            <v>Allan Kavuma</v>
          </cell>
          <cell r="I4390" t="str">
            <v>All</v>
          </cell>
          <cell r="J4390" t="str">
            <v>I Engineering Uganda Ltd</v>
          </cell>
          <cell r="K4390">
            <v>45257.599999999999</v>
          </cell>
          <cell r="L4390" t="str">
            <v>2023-11-27T14:24:00.000-05:00</v>
          </cell>
          <cell r="M4390">
            <v>45257.635000000002</v>
          </cell>
          <cell r="N4390" t="str">
            <v>2023-11-27T15:14:24.000-05:00</v>
          </cell>
          <cell r="O4390" t="str">
            <v>Julius Wangoola</v>
          </cell>
          <cell r="P4390" t="str">
            <v>Valid</v>
          </cell>
          <cell r="Q4390" t="str">
            <v>2.4796193</v>
          </cell>
          <cell r="R4390" t="str">
            <v>31.0900797</v>
          </cell>
        </row>
        <row r="4391">
          <cell r="B4391">
            <v>605245</v>
          </cell>
          <cell r="C4391" t="str">
            <v>406</v>
          </cell>
          <cell r="D4391" t="str">
            <v>Busembatia</v>
          </cell>
          <cell r="E4391" t="str">
            <v>Emmanuel Kafuko</v>
          </cell>
          <cell r="F4391" t="str">
            <v>Iganga</v>
          </cell>
          <cell r="G4391" t="str">
            <v>Jinja</v>
          </cell>
          <cell r="H4391" t="str">
            <v>William Bwire</v>
          </cell>
          <cell r="I4391" t="str">
            <v>All</v>
          </cell>
          <cell r="K4391">
            <v>45257.607638888891</v>
          </cell>
          <cell r="L4391" t="str">
            <v>2023-11-27T14:35:00.000-05:00</v>
          </cell>
          <cell r="M4391">
            <v>45258.326203703706</v>
          </cell>
          <cell r="N4391" t="str">
            <v>2023-11-28T07:49:44.000-05:00</v>
          </cell>
          <cell r="O4391" t="str">
            <v>Aguma Alfred</v>
          </cell>
          <cell r="P4391" t="str">
            <v>Valid</v>
          </cell>
          <cell r="Q4391" t="str">
            <v>.778291483333333</v>
          </cell>
          <cell r="R4391" t="str">
            <v>33.6291316</v>
          </cell>
        </row>
        <row r="4392">
          <cell r="B4392">
            <v>605796</v>
          </cell>
          <cell r="C4392" t="str">
            <v>1474</v>
          </cell>
          <cell r="D4392" t="str">
            <v>Bugana</v>
          </cell>
          <cell r="E4392" t="str">
            <v>Latima Musoke</v>
          </cell>
          <cell r="F4392" t="str">
            <v>Buliisa</v>
          </cell>
          <cell r="G4392" t="str">
            <v>Western</v>
          </cell>
          <cell r="H4392" t="str">
            <v>Allan Kavuma</v>
          </cell>
          <cell r="I4392" t="str">
            <v>All</v>
          </cell>
          <cell r="J4392" t="str">
            <v>I Engineering Uganda Ltd</v>
          </cell>
          <cell r="K4392">
            <v>45257.60833333333</v>
          </cell>
          <cell r="L4392" t="str">
            <v>2023-11-27T14:36:00.000-05:00</v>
          </cell>
          <cell r="M4392">
            <v>45257.71193287037</v>
          </cell>
          <cell r="N4392" t="str">
            <v>2023-11-27T17:05:11.000-05:00</v>
          </cell>
          <cell r="O4392" t="str">
            <v>Otyono David</v>
          </cell>
          <cell r="P4392" t="str">
            <v>Valid</v>
          </cell>
          <cell r="Q4392" t="str">
            <v>2.06663</v>
          </cell>
          <cell r="R4392" t="str">
            <v>31.5221066666667</v>
          </cell>
        </row>
        <row r="4393">
          <cell r="B4393">
            <v>605526</v>
          </cell>
          <cell r="C4393" t="str">
            <v>902</v>
          </cell>
          <cell r="D4393" t="str">
            <v>Nakwaya</v>
          </cell>
          <cell r="E4393" t="str">
            <v>Christopher Alituha</v>
          </cell>
          <cell r="F4393" t="str">
            <v>Mityana</v>
          </cell>
          <cell r="G4393" t="str">
            <v>Kampala West</v>
          </cell>
          <cell r="H4393" t="str">
            <v>Faridah Nantege</v>
          </cell>
          <cell r="I4393" t="str">
            <v>All</v>
          </cell>
          <cell r="J4393" t="str">
            <v>CAMUSAT Uganda Limited</v>
          </cell>
          <cell r="K4393">
            <v>45257.612500000003</v>
          </cell>
          <cell r="L4393" t="str">
            <v>2023-11-27T14:42:00.000-05:00</v>
          </cell>
          <cell r="M4393">
            <v>45257.746064814812</v>
          </cell>
          <cell r="N4393" t="str">
            <v>2023-11-27T17:54:20.000-05:00</v>
          </cell>
          <cell r="O4393" t="str">
            <v>John Moses Luzinda</v>
          </cell>
          <cell r="P4393" t="str">
            <v>Valid</v>
          </cell>
          <cell r="Q4393" t="str">
            <v>.645833333333333</v>
          </cell>
          <cell r="R4393" t="str">
            <v>32.1031516666667</v>
          </cell>
        </row>
        <row r="4394">
          <cell r="B4394">
            <v>607259</v>
          </cell>
          <cell r="C4394" t="str">
            <v>WE2163</v>
          </cell>
          <cell r="D4394" t="str">
            <v>Kinoni</v>
          </cell>
          <cell r="E4394" t="str">
            <v>Patrick Kalibbala</v>
          </cell>
          <cell r="F4394" t="str">
            <v>Masaka</v>
          </cell>
          <cell r="G4394" t="str">
            <v>Masaka</v>
          </cell>
          <cell r="H4394" t="str">
            <v>Faridah Nantege</v>
          </cell>
          <cell r="I4394" t="str">
            <v>All</v>
          </cell>
          <cell r="J4394" t="str">
            <v>CAMUSAT Uganda Limited</v>
          </cell>
          <cell r="K4394">
            <v>45257.613194444442</v>
          </cell>
          <cell r="L4394" t="str">
            <v>2023-11-27T14:43:00.000-05:00</v>
          </cell>
          <cell r="M4394">
            <v>45257.68849537037</v>
          </cell>
          <cell r="N4394" t="str">
            <v>2023-11-27T16:31:26.000-05:00</v>
          </cell>
          <cell r="O4394" t="str">
            <v>Henry Kayizi</v>
          </cell>
          <cell r="P4394" t="str">
            <v>Valid</v>
          </cell>
          <cell r="Q4394" t="str">
            <v>-.355362</v>
          </cell>
          <cell r="R4394" t="str">
            <v>31.5521032</v>
          </cell>
        </row>
        <row r="4395">
          <cell r="B4395">
            <v>609695</v>
          </cell>
          <cell r="C4395" t="str">
            <v>EA5561</v>
          </cell>
          <cell r="D4395" t="str">
            <v>Kafuba West</v>
          </cell>
          <cell r="E4395" t="str">
            <v>Samuel Naseke</v>
          </cell>
          <cell r="F4395" t="str">
            <v>Buikwe</v>
          </cell>
          <cell r="H4395" t="str">
            <v>William Bwire</v>
          </cell>
          <cell r="I4395" t="str">
            <v>All</v>
          </cell>
          <cell r="K4395">
            <v>45257.617361111108</v>
          </cell>
          <cell r="L4395" t="str">
            <v>2023-11-27T14:49:00.000-05:00</v>
          </cell>
          <cell r="M4395">
            <v>45262.484039351853</v>
          </cell>
          <cell r="N4395" t="str">
            <v>2023-12-02T11:37:01.000-05:00</v>
          </cell>
          <cell r="O4395" t="str">
            <v>Richard Balya</v>
          </cell>
          <cell r="P4395" t="str">
            <v>Audit</v>
          </cell>
          <cell r="Q4395" t="str">
            <v>.2312116</v>
          </cell>
          <cell r="R4395" t="str">
            <v>33.1229763</v>
          </cell>
        </row>
        <row r="4396">
          <cell r="B4396">
            <v>605620</v>
          </cell>
          <cell r="C4396" t="str">
            <v>1096</v>
          </cell>
          <cell r="D4396" t="str">
            <v>Buhweju</v>
          </cell>
          <cell r="E4396" t="str">
            <v>Thomasi Seruyange</v>
          </cell>
          <cell r="F4396" t="str">
            <v>Buhweju</v>
          </cell>
          <cell r="G4396" t="str">
            <v>Mbarara</v>
          </cell>
          <cell r="H4396" t="str">
            <v>Faridah Nantege</v>
          </cell>
          <cell r="I4396" t="str">
            <v>All</v>
          </cell>
          <cell r="J4396" t="str">
            <v>CAMUSAT Uganda Limited</v>
          </cell>
          <cell r="K4396">
            <v>45257.619444444441</v>
          </cell>
          <cell r="L4396" t="str">
            <v>2023-11-27T14:52:00.000-05:00</v>
          </cell>
          <cell r="M4396">
            <v>45258.331736111111</v>
          </cell>
          <cell r="N4396" t="str">
            <v>2023-11-28T07:57:42.000-05:00</v>
          </cell>
          <cell r="O4396" t="str">
            <v>Twine Henry</v>
          </cell>
          <cell r="P4396" t="str">
            <v>Valid</v>
          </cell>
          <cell r="Q4396" t="str">
            <v>-.3797544</v>
          </cell>
          <cell r="R4396" t="str">
            <v>30.3553222</v>
          </cell>
        </row>
        <row r="4397">
          <cell r="B4397">
            <v>609330</v>
          </cell>
          <cell r="C4397" t="str">
            <v>WE2040</v>
          </cell>
          <cell r="D4397" t="str">
            <v>Rwaburimbe</v>
          </cell>
          <cell r="E4397" t="str">
            <v>Denis Masaba</v>
          </cell>
          <cell r="F4397" t="str">
            <v>Kabale</v>
          </cell>
          <cell r="G4397" t="str">
            <v>Kabale</v>
          </cell>
          <cell r="H4397" t="str">
            <v>Faridah Nantege</v>
          </cell>
          <cell r="I4397" t="str">
            <v>Air Conditioner</v>
          </cell>
          <cell r="J4397" t="str">
            <v>CAMUSAT Uganda Limited</v>
          </cell>
          <cell r="K4397">
            <v>45257.621527777781</v>
          </cell>
          <cell r="L4397" t="str">
            <v>2023-11-27T14:55:00.000-05:00</v>
          </cell>
          <cell r="M4397">
            <v>45258.507106481484</v>
          </cell>
          <cell r="N4397" t="str">
            <v>2023-11-28T12:10:14.000-05:00</v>
          </cell>
          <cell r="O4397" t="str">
            <v>Trogin Mushabe</v>
          </cell>
          <cell r="P4397" t="str">
            <v>Audit</v>
          </cell>
          <cell r="Q4397" t="str">
            <v>-1.2455738</v>
          </cell>
          <cell r="R4397" t="str">
            <v>29.8067172</v>
          </cell>
        </row>
        <row r="4398">
          <cell r="B4398">
            <v>607627</v>
          </cell>
          <cell r="C4398" t="str">
            <v>3040</v>
          </cell>
          <cell r="D4398" t="str">
            <v>Sembabule</v>
          </cell>
          <cell r="E4398" t="str">
            <v>Patrick Kalibbala</v>
          </cell>
          <cell r="F4398" t="str">
            <v>Sembabule</v>
          </cell>
          <cell r="G4398" t="str">
            <v>Masaka</v>
          </cell>
          <cell r="H4398" t="str">
            <v>Faridah Nantege</v>
          </cell>
          <cell r="I4398" t="str">
            <v>All</v>
          </cell>
          <cell r="J4398" t="str">
            <v>CAMUSAT Uganda Limited</v>
          </cell>
          <cell r="K4398">
            <v>45257.62222222222</v>
          </cell>
          <cell r="L4398" t="str">
            <v>2023-11-27T14:56:00.000-05:00</v>
          </cell>
          <cell r="M4398">
            <v>45259.878981481481</v>
          </cell>
          <cell r="N4398" t="str">
            <v>2023-11-29T21:05:44.000-05:00</v>
          </cell>
          <cell r="O4398" t="str">
            <v>Moses Odongo</v>
          </cell>
          <cell r="P4398" t="str">
            <v>Valid</v>
          </cell>
          <cell r="Q4398" t="str">
            <v>-.0906484</v>
          </cell>
          <cell r="R4398" t="str">
            <v>31.4558544</v>
          </cell>
        </row>
        <row r="4399">
          <cell r="B4399">
            <v>608632</v>
          </cell>
          <cell r="C4399" t="str">
            <v>4021</v>
          </cell>
          <cell r="D4399" t="str">
            <v>Olwiyo</v>
          </cell>
          <cell r="E4399" t="str">
            <v>Moses Kaganda</v>
          </cell>
          <cell r="F4399" t="str">
            <v>Amuru</v>
          </cell>
          <cell r="G4399" t="str">
            <v>Northern</v>
          </cell>
          <cell r="H4399" t="str">
            <v>Allan Kavuma</v>
          </cell>
          <cell r="I4399" t="str">
            <v>Janitorial</v>
          </cell>
          <cell r="J4399" t="str">
            <v>I Engineering Uganda Ltd</v>
          </cell>
          <cell r="K4399">
            <v>45257.622916666667</v>
          </cell>
          <cell r="L4399" t="str">
            <v>2023-11-27T14:57:00.000-05:00</v>
          </cell>
          <cell r="M4399">
            <v>45257.625752314816</v>
          </cell>
          <cell r="N4399" t="str">
            <v>2023-11-27T15:01:05.000-05:00</v>
          </cell>
          <cell r="O4399" t="str">
            <v>Ddungu Semei</v>
          </cell>
          <cell r="P4399" t="str">
            <v>Valid</v>
          </cell>
          <cell r="Q4399" t="str">
            <v>2.54965166666667</v>
          </cell>
          <cell r="R4399" t="str">
            <v>31.900865</v>
          </cell>
        </row>
        <row r="4400">
          <cell r="B4400">
            <v>609226</v>
          </cell>
          <cell r="C4400" t="str">
            <v>WE2632</v>
          </cell>
          <cell r="D4400" t="str">
            <v>Makiro</v>
          </cell>
          <cell r="E4400" t="str">
            <v>Denis Masaba</v>
          </cell>
          <cell r="F4400" t="str">
            <v>Kanungu</v>
          </cell>
          <cell r="G4400" t="str">
            <v>Kabale</v>
          </cell>
          <cell r="H4400" t="str">
            <v>Faridah Nantege</v>
          </cell>
          <cell r="I4400" t="str">
            <v>All</v>
          </cell>
          <cell r="J4400" t="str">
            <v>CAMUSAT Uganda Limited</v>
          </cell>
          <cell r="K4400">
            <v>45257.62777777778</v>
          </cell>
          <cell r="L4400" t="str">
            <v>2023-11-27T15:04:00.000-05:00</v>
          </cell>
          <cell r="M4400">
            <v>45259.78056712963</v>
          </cell>
          <cell r="N4400" t="str">
            <v>2023-11-29T18:44:01.000-05:00</v>
          </cell>
          <cell r="O4400" t="str">
            <v>Pius Kabuye</v>
          </cell>
          <cell r="P4400" t="str">
            <v>Valid</v>
          </cell>
          <cell r="Q4400" t="str">
            <v>-.896422</v>
          </cell>
          <cell r="R4400" t="str">
            <v>29.7745855</v>
          </cell>
        </row>
        <row r="4401">
          <cell r="B4401">
            <v>606567</v>
          </cell>
          <cell r="C4401" t="str">
            <v>242</v>
          </cell>
          <cell r="D4401" t="str">
            <v>Nakivubo 2</v>
          </cell>
          <cell r="E4401" t="str">
            <v>Joash Lubwama</v>
          </cell>
          <cell r="F4401" t="str">
            <v>Kampala</v>
          </cell>
          <cell r="G4401" t="str">
            <v>Kampala Central</v>
          </cell>
          <cell r="H4401" t="str">
            <v>Allan Kavuma</v>
          </cell>
          <cell r="I4401" t="str">
            <v>All</v>
          </cell>
          <cell r="J4401" t="str">
            <v>I Engineering Uganda Ltd</v>
          </cell>
          <cell r="K4401">
            <v>45257.629166666666</v>
          </cell>
          <cell r="L4401" t="str">
            <v>2023-11-27T15:06:00.000-05:00</v>
          </cell>
          <cell r="M4401">
            <v>45258.045949074076</v>
          </cell>
          <cell r="N4401" t="str">
            <v>2023-11-28T01:06:10.000-05:00</v>
          </cell>
          <cell r="O4401" t="str">
            <v>Sam Abigaba</v>
          </cell>
          <cell r="P4401" t="str">
            <v>Audit</v>
          </cell>
          <cell r="Q4401" t="str">
            <v>.3129794</v>
          </cell>
          <cell r="R4401" t="str">
            <v>32.5734063</v>
          </cell>
        </row>
        <row r="4402">
          <cell r="B4402">
            <v>605092</v>
          </cell>
          <cell r="C4402" t="str">
            <v>120</v>
          </cell>
          <cell r="D4402" t="str">
            <v>Kako</v>
          </cell>
          <cell r="E4402" t="str">
            <v>Patrick Kalibbala</v>
          </cell>
          <cell r="F4402" t="str">
            <v>Masaka</v>
          </cell>
          <cell r="G4402" t="str">
            <v>Masaka</v>
          </cell>
          <cell r="H4402" t="str">
            <v>Faridah Nantege</v>
          </cell>
          <cell r="I4402" t="str">
            <v>Air Conditioner</v>
          </cell>
          <cell r="J4402" t="str">
            <v>CAMUSAT Uganda Limited</v>
          </cell>
          <cell r="K4402">
            <v>45257.633333333331</v>
          </cell>
          <cell r="L4402" t="str">
            <v>2023-11-27T15:12:00.000-05:00</v>
          </cell>
          <cell r="M4402">
            <v>45257.64770833333</v>
          </cell>
          <cell r="N4402" t="str">
            <v>2023-11-27T15:32:42.000-05:00</v>
          </cell>
          <cell r="O4402" t="str">
            <v>Kenneth Mayengo</v>
          </cell>
          <cell r="P4402" t="str">
            <v>Valid</v>
          </cell>
          <cell r="Q4402" t="str">
            <v>-.300528</v>
          </cell>
          <cell r="R4402" t="str">
            <v>31.8064879</v>
          </cell>
        </row>
        <row r="4403">
          <cell r="B4403">
            <v>605485</v>
          </cell>
          <cell r="C4403" t="str">
            <v>802</v>
          </cell>
          <cell r="D4403" t="str">
            <v>Kawempe</v>
          </cell>
          <cell r="E4403" t="str">
            <v>Joash Lubwama</v>
          </cell>
          <cell r="F4403" t="str">
            <v>Wakiso</v>
          </cell>
          <cell r="G4403" t="str">
            <v>Kampala Central</v>
          </cell>
          <cell r="H4403" t="str">
            <v>Allan Kavuma</v>
          </cell>
          <cell r="I4403" t="str">
            <v>All</v>
          </cell>
          <cell r="J4403" t="str">
            <v>I Engineering Uganda Ltd</v>
          </cell>
          <cell r="K4403">
            <v>45257.634027777778</v>
          </cell>
          <cell r="L4403" t="str">
            <v>2023-11-27T15:13:00.000-05:00</v>
          </cell>
          <cell r="M4403">
            <v>45257.742291666669</v>
          </cell>
          <cell r="N4403" t="str">
            <v>2023-11-27T17:48:54.000-05:00</v>
          </cell>
          <cell r="O4403" t="str">
            <v>Ronnie Muhindo</v>
          </cell>
          <cell r="P4403" t="str">
            <v>Valid</v>
          </cell>
          <cell r="Q4403" t="str">
            <v>.380938</v>
          </cell>
          <cell r="R4403" t="str">
            <v>32.556824</v>
          </cell>
        </row>
        <row r="4404">
          <cell r="B4404">
            <v>608623</v>
          </cell>
          <cell r="C4404" t="str">
            <v>NO4299</v>
          </cell>
          <cell r="D4404" t="str">
            <v>Ochero</v>
          </cell>
          <cell r="E4404" t="str">
            <v>Moses Wandera</v>
          </cell>
          <cell r="F4404" t="str">
            <v>Kaberamaido</v>
          </cell>
          <cell r="H4404" t="str">
            <v>William Bwire</v>
          </cell>
          <cell r="I4404" t="str">
            <v>All</v>
          </cell>
          <cell r="K4404">
            <v>45257.636111111111</v>
          </cell>
          <cell r="L4404" t="str">
            <v>2023-11-27T15:16:00.000-05:00</v>
          </cell>
          <cell r="M4404">
            <v>45259.396747685183</v>
          </cell>
          <cell r="N4404" t="str">
            <v>2023-11-29T09:31:19.000-05:00</v>
          </cell>
          <cell r="O4404" t="str">
            <v>David Mayanja</v>
          </cell>
          <cell r="P4404" t="str">
            <v>Audit</v>
          </cell>
          <cell r="Q4404" t="str">
            <v>1.7000352</v>
          </cell>
          <cell r="R4404" t="str">
            <v>32.8442566</v>
          </cell>
        </row>
        <row r="4405">
          <cell r="B4405">
            <v>608290</v>
          </cell>
          <cell r="C4405" t="str">
            <v>EA5441</v>
          </cell>
          <cell r="D4405" t="str">
            <v>Bukooma</v>
          </cell>
          <cell r="E4405" t="str">
            <v>Emmanuel Kafuko</v>
          </cell>
          <cell r="F4405" t="str">
            <v>Luuka</v>
          </cell>
          <cell r="G4405" t="str">
            <v>Jinja</v>
          </cell>
          <cell r="H4405" t="str">
            <v>William Bwire</v>
          </cell>
          <cell r="I4405" t="str">
            <v>All</v>
          </cell>
          <cell r="K4405">
            <v>45257.638888888891</v>
          </cell>
          <cell r="L4405" t="str">
            <v>2023-11-27T15:20:00.000-05:00</v>
          </cell>
          <cell r="M4405">
            <v>45258.941747685189</v>
          </cell>
          <cell r="N4405" t="str">
            <v>2023-11-28T22:36:07.000-05:00</v>
          </cell>
          <cell r="O4405" t="str">
            <v>Gerald Ngale</v>
          </cell>
          <cell r="P4405" t="str">
            <v>Valid</v>
          </cell>
          <cell r="Q4405" t="str">
            <v>.873425</v>
          </cell>
          <cell r="R4405" t="str">
            <v>33.3465483333333</v>
          </cell>
        </row>
        <row r="4406">
          <cell r="B4406">
            <v>609565</v>
          </cell>
          <cell r="C4406" t="str">
            <v>2576</v>
          </cell>
          <cell r="D4406" t="str">
            <v>Okec Oyere</v>
          </cell>
          <cell r="E4406" t="str">
            <v>Muhamood Kyongo</v>
          </cell>
          <cell r="F4406" t="str">
            <v>Lira</v>
          </cell>
          <cell r="G4406" t="str">
            <v>Lira</v>
          </cell>
          <cell r="H4406" t="str">
            <v>Allan Kavuma</v>
          </cell>
          <cell r="I4406" t="str">
            <v>All</v>
          </cell>
          <cell r="J4406" t="str">
            <v>I Engineering Uganda Ltd</v>
          </cell>
          <cell r="K4406">
            <v>45257.65</v>
          </cell>
          <cell r="L4406" t="str">
            <v>2023-11-27T15:36:00.000-05:00</v>
          </cell>
          <cell r="M4406">
            <v>45257.663564814815</v>
          </cell>
          <cell r="N4406" t="str">
            <v>2023-11-27T15:55:32.000-05:00</v>
          </cell>
          <cell r="O4406" t="str">
            <v>Tumwebaze Mark</v>
          </cell>
          <cell r="P4406" t="str">
            <v>Valid</v>
          </cell>
          <cell r="Q4406" t="str">
            <v>2.2668383</v>
          </cell>
          <cell r="R4406" t="str">
            <v>32.8524333</v>
          </cell>
        </row>
        <row r="4407">
          <cell r="B4407">
            <v>607709</v>
          </cell>
          <cell r="C4407" t="str">
            <v>KA1801</v>
          </cell>
          <cell r="D4407" t="str">
            <v>Kikubampanga</v>
          </cell>
          <cell r="E4407" t="str">
            <v>Robert Otim</v>
          </cell>
          <cell r="F4407" t="str">
            <v>Nakaseke</v>
          </cell>
          <cell r="G4407" t="str">
            <v>Luwero</v>
          </cell>
          <cell r="H4407" t="str">
            <v>Allan Kavuma</v>
          </cell>
          <cell r="I4407" t="str">
            <v>All</v>
          </cell>
          <cell r="J4407" t="str">
            <v>I Engineering Uganda Ltd</v>
          </cell>
          <cell r="K4407">
            <v>45257.65347222222</v>
          </cell>
          <cell r="L4407" t="str">
            <v>2023-11-27T15:41:00.000-05:00</v>
          </cell>
          <cell r="M4407">
            <v>45257.729212962964</v>
          </cell>
          <cell r="N4407" t="str">
            <v>2023-11-27T17:30:04.000-05:00</v>
          </cell>
          <cell r="O4407" t="str">
            <v>Claude Musinguzi</v>
          </cell>
          <cell r="P4407" t="str">
            <v>Valid</v>
          </cell>
          <cell r="Q4407" t="str">
            <v>.5716461</v>
          </cell>
          <cell r="R4407" t="str">
            <v>32.3160802</v>
          </cell>
        </row>
        <row r="4408">
          <cell r="B4408">
            <v>606406</v>
          </cell>
          <cell r="C4408" t="str">
            <v>1836</v>
          </cell>
          <cell r="D4408" t="str">
            <v>Alik</v>
          </cell>
          <cell r="E4408" t="str">
            <v>Muhamood Kyongo</v>
          </cell>
          <cell r="F4408" t="str">
            <v>Lira</v>
          </cell>
          <cell r="G4408" t="str">
            <v>Lira</v>
          </cell>
          <cell r="H4408" t="str">
            <v>Allan Kavuma</v>
          </cell>
          <cell r="I4408" t="str">
            <v>All</v>
          </cell>
          <cell r="J4408" t="str">
            <v>I Engineering Uganda Ltd</v>
          </cell>
          <cell r="K4408">
            <v>45257.654861111114</v>
          </cell>
          <cell r="L4408" t="str">
            <v>2023-11-27T15:43:00.000-05:00</v>
          </cell>
          <cell r="M4408">
            <v>45257.70380787037</v>
          </cell>
          <cell r="N4408" t="str">
            <v>2023-11-27T16:53:29.000-05:00</v>
          </cell>
          <cell r="O4408" t="str">
            <v>Bakka Stephen</v>
          </cell>
          <cell r="P4408" t="str">
            <v>Valid</v>
          </cell>
          <cell r="Q4408" t="str">
            <v>2.31184</v>
          </cell>
          <cell r="R4408" t="str">
            <v>32.891245</v>
          </cell>
        </row>
        <row r="4409">
          <cell r="B4409">
            <v>607163</v>
          </cell>
          <cell r="C4409" t="str">
            <v>WE2154</v>
          </cell>
          <cell r="D4409" t="str">
            <v>Kako</v>
          </cell>
          <cell r="E4409" t="str">
            <v>Patrick Kalibbala</v>
          </cell>
          <cell r="F4409" t="str">
            <v>Masaka</v>
          </cell>
          <cell r="G4409" t="str">
            <v>Masaka</v>
          </cell>
          <cell r="H4409" t="str">
            <v>Faridah Nantege</v>
          </cell>
          <cell r="I4409" t="str">
            <v>Air Conditioner</v>
          </cell>
          <cell r="J4409" t="str">
            <v>CAMUSAT Uganda Limited</v>
          </cell>
          <cell r="K4409">
            <v>45257.65625</v>
          </cell>
          <cell r="L4409" t="str">
            <v>2023-11-27T15:45:00.000-05:00</v>
          </cell>
          <cell r="M4409">
            <v>45257.672719907408</v>
          </cell>
          <cell r="N4409" t="str">
            <v>2023-11-27T16:08:43.000-05:00</v>
          </cell>
          <cell r="O4409" t="str">
            <v>Kenneth Mayengo</v>
          </cell>
          <cell r="P4409" t="str">
            <v>Valid</v>
          </cell>
          <cell r="Q4409" t="str">
            <v>-.3016225</v>
          </cell>
          <cell r="R4409" t="str">
            <v>31.7870321</v>
          </cell>
        </row>
        <row r="4410">
          <cell r="B4410">
            <v>607515</v>
          </cell>
          <cell r="C4410" t="str">
            <v>WE2192</v>
          </cell>
          <cell r="D4410" t="str">
            <v>Nakaseta</v>
          </cell>
          <cell r="E4410" t="str">
            <v>Thomasi Seruyange</v>
          </cell>
          <cell r="F4410" t="str">
            <v>Lyantonde</v>
          </cell>
          <cell r="G4410" t="str">
            <v>Mbarara</v>
          </cell>
          <cell r="H4410" t="str">
            <v>Faridah Nantege</v>
          </cell>
          <cell r="I4410" t="str">
            <v>All</v>
          </cell>
          <cell r="J4410" t="str">
            <v>CAMUSAT Uganda Limited</v>
          </cell>
          <cell r="K4410">
            <v>45257.666666666664</v>
          </cell>
          <cell r="L4410" t="str">
            <v>2023-11-27T16:00:00.000-05:00</v>
          </cell>
          <cell r="M4410">
            <v>45257.769895833335</v>
          </cell>
          <cell r="N4410" t="str">
            <v>2023-11-27T18:28:39.000-05:00</v>
          </cell>
          <cell r="O4410" t="str">
            <v>David Semakula</v>
          </cell>
          <cell r="P4410" t="str">
            <v>Valid</v>
          </cell>
          <cell r="Q4410" t="str">
            <v>-.2542459</v>
          </cell>
          <cell r="R4410" t="str">
            <v>31.1938776</v>
          </cell>
        </row>
        <row r="4411">
          <cell r="B4411">
            <v>605018</v>
          </cell>
          <cell r="C4411" t="str">
            <v>21</v>
          </cell>
          <cell r="D4411" t="str">
            <v>Kitgum_Mission</v>
          </cell>
          <cell r="E4411" t="str">
            <v>Moses Kaganda</v>
          </cell>
          <cell r="F4411" t="str">
            <v>Kitgum</v>
          </cell>
          <cell r="G4411" t="str">
            <v>Gulu</v>
          </cell>
          <cell r="H4411" t="str">
            <v>Allan Kavuma</v>
          </cell>
          <cell r="I4411" t="str">
            <v>All</v>
          </cell>
          <cell r="J4411" t="str">
            <v>I Engineering Uganda Ltd</v>
          </cell>
          <cell r="K4411">
            <v>45257.667361111111</v>
          </cell>
          <cell r="L4411" t="str">
            <v>2023-11-27T16:01:00.000-05:00</v>
          </cell>
          <cell r="M4411">
            <v>45257.716967592591</v>
          </cell>
          <cell r="N4411" t="str">
            <v>2023-11-27T17:12:26.000-05:00</v>
          </cell>
          <cell r="O4411" t="str">
            <v>Sam Muhumuza</v>
          </cell>
          <cell r="P4411" t="str">
            <v>Audit</v>
          </cell>
          <cell r="Q4411" t="str">
            <v>3.306521</v>
          </cell>
          <cell r="R4411" t="str">
            <v>32.8890753</v>
          </cell>
        </row>
        <row r="4412">
          <cell r="B4412">
            <v>608339</v>
          </cell>
          <cell r="C4412" t="str">
            <v>EA5503</v>
          </cell>
          <cell r="D4412" t="str">
            <v>Buwangolo</v>
          </cell>
          <cell r="E4412" t="str">
            <v>Jude Musana</v>
          </cell>
          <cell r="F4412" t="str">
            <v>Mbale</v>
          </cell>
          <cell r="H4412" t="str">
            <v>William Bwire</v>
          </cell>
          <cell r="I4412" t="str">
            <v>All</v>
          </cell>
          <cell r="K4412">
            <v>45257.672222222223</v>
          </cell>
          <cell r="L4412" t="str">
            <v>2023-11-27T16:08:00.000-05:00</v>
          </cell>
          <cell r="M4412">
            <v>45257.817916666667</v>
          </cell>
          <cell r="N4412" t="str">
            <v>2023-11-27T19:37:48.000-05:00</v>
          </cell>
          <cell r="O4412" t="str">
            <v>William Mbajjwe</v>
          </cell>
          <cell r="P4412" t="str">
            <v>Valid</v>
          </cell>
          <cell r="Q4412" t="str">
            <v>1.08717333333333</v>
          </cell>
          <cell r="R4412" t="str">
            <v>34.2154333333333</v>
          </cell>
        </row>
        <row r="4413">
          <cell r="B4413">
            <v>607213</v>
          </cell>
          <cell r="C4413" t="str">
            <v>2117</v>
          </cell>
          <cell r="D4413" t="str">
            <v>Katugo</v>
          </cell>
          <cell r="E4413" t="str">
            <v>Robert Otim</v>
          </cell>
          <cell r="F4413" t="str">
            <v>Luwero</v>
          </cell>
          <cell r="G4413" t="str">
            <v>Luwero</v>
          </cell>
          <cell r="H4413" t="str">
            <v>Allan Kavuma</v>
          </cell>
          <cell r="I4413" t="str">
            <v>All</v>
          </cell>
          <cell r="J4413" t="str">
            <v>I Engineering Uganda Ltd</v>
          </cell>
          <cell r="K4413">
            <v>45257.67291666667</v>
          </cell>
          <cell r="L4413" t="str">
            <v>2023-11-27T16:09:00.000-05:00</v>
          </cell>
          <cell r="M4413">
            <v>45257.683912037035</v>
          </cell>
          <cell r="N4413" t="str">
            <v>2023-11-27T16:24:50.000-05:00</v>
          </cell>
          <cell r="O4413" t="str">
            <v>Kigozi Kenneth</v>
          </cell>
          <cell r="P4413" t="str">
            <v>Valid</v>
          </cell>
          <cell r="Q4413" t="str">
            <v>1.1607722</v>
          </cell>
          <cell r="R4413" t="str">
            <v>32.466161</v>
          </cell>
        </row>
        <row r="4414">
          <cell r="B4414">
            <v>606257</v>
          </cell>
          <cell r="C4414" t="str">
            <v>1641</v>
          </cell>
          <cell r="D4414" t="str">
            <v>Itangula</v>
          </cell>
          <cell r="E4414" t="str">
            <v>Muhamood Kyongo</v>
          </cell>
          <cell r="F4414" t="str">
            <v>Kole</v>
          </cell>
          <cell r="G4414" t="str">
            <v>Lira</v>
          </cell>
          <cell r="H4414" t="str">
            <v>Allan Kavuma</v>
          </cell>
          <cell r="I4414" t="str">
            <v>All</v>
          </cell>
          <cell r="J4414" t="str">
            <v>I Engineering Uganda Ltd</v>
          </cell>
          <cell r="K4414">
            <v>45257.677083333336</v>
          </cell>
          <cell r="L4414" t="str">
            <v>2023-11-27T16:15:00.000-05:00</v>
          </cell>
          <cell r="M4414">
            <v>45260.593622685185</v>
          </cell>
          <cell r="N4414" t="str">
            <v>2023-11-30T14:14:49.000-05:00</v>
          </cell>
          <cell r="O4414" t="str">
            <v>Tumwebaze Mark</v>
          </cell>
          <cell r="P4414" t="str">
            <v>Valid</v>
          </cell>
          <cell r="Q4414" t="str">
            <v>2.2791883</v>
          </cell>
          <cell r="R4414" t="str">
            <v>32.813785</v>
          </cell>
        </row>
        <row r="4415">
          <cell r="B4415">
            <v>608051</v>
          </cell>
          <cell r="C4415" t="str">
            <v>EA5175</v>
          </cell>
          <cell r="D4415" t="str">
            <v>Busembatya</v>
          </cell>
          <cell r="E4415" t="str">
            <v>Emmanuel Kafuko</v>
          </cell>
          <cell r="F4415" t="str">
            <v>Namutumba</v>
          </cell>
          <cell r="G4415" t="str">
            <v>Jinja</v>
          </cell>
          <cell r="H4415" t="str">
            <v>William Bwire</v>
          </cell>
          <cell r="I4415" t="str">
            <v>All</v>
          </cell>
          <cell r="K4415">
            <v>45257.679166666669</v>
          </cell>
          <cell r="L4415" t="str">
            <v>2023-11-27T16:18:00.000-05:00</v>
          </cell>
          <cell r="M4415">
            <v>45258.337546296294</v>
          </cell>
          <cell r="N4415" t="str">
            <v>2023-11-28T08:06:04.000-05:00</v>
          </cell>
          <cell r="O4415" t="str">
            <v>Aguma Alfred</v>
          </cell>
          <cell r="P4415" t="str">
            <v>Valid</v>
          </cell>
          <cell r="Q4415" t="str">
            <v>.770590466666667</v>
          </cell>
          <cell r="R4415" t="str">
            <v>33.6227536</v>
          </cell>
        </row>
        <row r="4416">
          <cell r="B4416">
            <v>608529</v>
          </cell>
          <cell r="C4416" t="str">
            <v>4050</v>
          </cell>
          <cell r="D4416" t="str">
            <v>Arua Rep</v>
          </cell>
          <cell r="E4416" t="str">
            <v>Innocent Ayiko</v>
          </cell>
          <cell r="F4416" t="str">
            <v>Zombo</v>
          </cell>
          <cell r="G4416" t="str">
            <v>Northern</v>
          </cell>
          <cell r="H4416" t="str">
            <v>Allan Kavuma</v>
          </cell>
          <cell r="I4416" t="str">
            <v>All</v>
          </cell>
          <cell r="J4416" t="str">
            <v>I Engineering Uganda Ltd</v>
          </cell>
          <cell r="K4416">
            <v>45257.679861111108</v>
          </cell>
          <cell r="L4416" t="str">
            <v>2023-11-27T16:19:00.000-05:00</v>
          </cell>
          <cell r="M4416">
            <v>45257.684027777781</v>
          </cell>
          <cell r="N4416" t="str">
            <v>2023-11-27T16:25:00.000-05:00</v>
          </cell>
          <cell r="O4416" t="str">
            <v>kaganda joseph</v>
          </cell>
          <cell r="P4416" t="str">
            <v>Valid</v>
          </cell>
          <cell r="Q4416" t="str">
            <v>3.0161833</v>
          </cell>
          <cell r="R4416" t="str">
            <v>30.9200133</v>
          </cell>
        </row>
        <row r="4417">
          <cell r="B4417">
            <v>701514</v>
          </cell>
          <cell r="C4417" t="str">
            <v>3574</v>
          </cell>
          <cell r="D4417" t="str">
            <v>Kigwengwe</v>
          </cell>
          <cell r="E4417" t="str">
            <v>Stephen Rwabwogo</v>
          </cell>
          <cell r="F4417" t="str">
            <v>Kabarole</v>
          </cell>
          <cell r="G4417" t="str">
            <v>Fort Portal</v>
          </cell>
          <cell r="H4417" t="str">
            <v>Faridah Nantege</v>
          </cell>
          <cell r="I4417" t="str">
            <v>All</v>
          </cell>
          <cell r="J4417" t="str">
            <v>CAMUSAT Uganda Limited</v>
          </cell>
          <cell r="K4417">
            <v>45257.681944444441</v>
          </cell>
          <cell r="L4417" t="str">
            <v>2023-11-27T16:22:00.000-05:00</v>
          </cell>
          <cell r="M4417">
            <v>45257.724062499998</v>
          </cell>
          <cell r="N4417" t="str">
            <v>2023-11-27T17:22:39.000-05:00</v>
          </cell>
          <cell r="O4417" t="str">
            <v>Martin Kayondo</v>
          </cell>
          <cell r="P4417" t="str">
            <v>Valid</v>
          </cell>
          <cell r="Q4417" t="str">
            <v>.5876683</v>
          </cell>
          <cell r="R4417" t="str">
            <v>30.2777951</v>
          </cell>
        </row>
        <row r="4418">
          <cell r="B4418">
            <v>609055</v>
          </cell>
          <cell r="C4418" t="str">
            <v>3146</v>
          </cell>
          <cell r="D4418" t="str">
            <v>Extra P3 Hoima town</v>
          </cell>
          <cell r="E4418" t="str">
            <v>Latima Musoke</v>
          </cell>
          <cell r="F4418" t="str">
            <v>Hoima</v>
          </cell>
          <cell r="G4418" t="str">
            <v>Western</v>
          </cell>
          <cell r="H4418" t="str">
            <v>Allan Kavuma</v>
          </cell>
          <cell r="I4418" t="str">
            <v>All</v>
          </cell>
          <cell r="K4418">
            <v>45257.683333333334</v>
          </cell>
          <cell r="L4418" t="str">
            <v>2023-11-27T16:24:00.000-05:00</v>
          </cell>
          <cell r="M4418">
            <v>45257.755393518521</v>
          </cell>
          <cell r="N4418" t="str">
            <v>2023-11-27T18:07:46.000-05:00</v>
          </cell>
          <cell r="O4418" t="str">
            <v>Kyotiina Joseph</v>
          </cell>
          <cell r="P4418" t="str">
            <v>Valid</v>
          </cell>
          <cell r="Q4418" t="str">
            <v>1.4304285</v>
          </cell>
          <cell r="R4418" t="str">
            <v>31.3481653</v>
          </cell>
        </row>
        <row r="4419">
          <cell r="B4419">
            <v>605411</v>
          </cell>
          <cell r="C4419" t="str">
            <v>632</v>
          </cell>
          <cell r="D4419" t="str">
            <v>Serere</v>
          </cell>
          <cell r="E4419" t="str">
            <v>Moses Wandera</v>
          </cell>
          <cell r="F4419" t="str">
            <v>Serere</v>
          </cell>
          <cell r="G4419" t="str">
            <v>North East</v>
          </cell>
          <cell r="H4419" t="str">
            <v>William Bwire</v>
          </cell>
          <cell r="I4419" t="str">
            <v>All</v>
          </cell>
          <cell r="K4419">
            <v>45257.684027777781</v>
          </cell>
          <cell r="L4419" t="str">
            <v>2023-11-27T16:25:00.000-05:00</v>
          </cell>
          <cell r="M4419">
            <v>45258.332129629627</v>
          </cell>
          <cell r="N4419" t="str">
            <v>2023-11-28T07:58:16.000-05:00</v>
          </cell>
          <cell r="O4419" t="str">
            <v>Sulaiman Ssekyanzi</v>
          </cell>
          <cell r="P4419" t="str">
            <v>Valid</v>
          </cell>
          <cell r="Q4419" t="str">
            <v>1.5439657</v>
          </cell>
          <cell r="R4419" t="str">
            <v>33.4420733</v>
          </cell>
        </row>
        <row r="4420">
          <cell r="B4420">
            <v>605229</v>
          </cell>
          <cell r="C4420" t="str">
            <v>378</v>
          </cell>
          <cell r="D4420" t="str">
            <v>Sanga</v>
          </cell>
          <cell r="E4420" t="str">
            <v>Thomasi Seruyange</v>
          </cell>
          <cell r="F4420" t="str">
            <v>Kiruhura</v>
          </cell>
          <cell r="G4420" t="str">
            <v>Mbarara</v>
          </cell>
          <cell r="H4420" t="str">
            <v>Faridah Nantege</v>
          </cell>
          <cell r="I4420" t="str">
            <v>All</v>
          </cell>
          <cell r="J4420" t="str">
            <v>CAMUSAT Uganda Limited</v>
          </cell>
          <cell r="K4420">
            <v>45257.6875</v>
          </cell>
          <cell r="L4420" t="str">
            <v>2023-11-27T16:30:00.000-05:00</v>
          </cell>
          <cell r="M4420">
            <v>45264.340798611112</v>
          </cell>
          <cell r="N4420" t="str">
            <v>2023-12-04T08:10:45.000-05:00</v>
          </cell>
          <cell r="O4420" t="str">
            <v>Abdul Kintu</v>
          </cell>
          <cell r="P4420" t="str">
            <v>Valid</v>
          </cell>
          <cell r="Q4420" t="str">
            <v>-.4863078</v>
          </cell>
          <cell r="R4420" t="str">
            <v>30.8968017</v>
          </cell>
        </row>
        <row r="4421">
          <cell r="B4421">
            <v>605110</v>
          </cell>
          <cell r="C4421" t="str">
            <v>155</v>
          </cell>
          <cell r="D4421" t="str">
            <v>Kisoro</v>
          </cell>
          <cell r="E4421" t="str">
            <v>Denis Masaba</v>
          </cell>
          <cell r="F4421" t="str">
            <v>Kisoro</v>
          </cell>
          <cell r="G4421" t="str">
            <v>Kabale</v>
          </cell>
          <cell r="H4421" t="str">
            <v>Faridah Nantege</v>
          </cell>
          <cell r="I4421" t="str">
            <v>Air Conditioner</v>
          </cell>
          <cell r="J4421" t="str">
            <v>CAMUSAT Uganda Limited</v>
          </cell>
          <cell r="K4421">
            <v>45257.6875</v>
          </cell>
          <cell r="L4421" t="str">
            <v>2023-11-27T16:30:00.000-05:00</v>
          </cell>
          <cell r="M4421">
            <v>45258.506782407407</v>
          </cell>
          <cell r="N4421" t="str">
            <v>2023-11-28T12:09:46.000-05:00</v>
          </cell>
          <cell r="O4421" t="str">
            <v>Trogin Mushabe</v>
          </cell>
          <cell r="P4421" t="str">
            <v>Audit</v>
          </cell>
          <cell r="Q4421" t="str">
            <v>-1.2852146</v>
          </cell>
          <cell r="R4421" t="str">
            <v>29.6915691</v>
          </cell>
        </row>
        <row r="4422">
          <cell r="B4422">
            <v>606197</v>
          </cell>
          <cell r="C4422" t="str">
            <v>1241</v>
          </cell>
          <cell r="D4422" t="str">
            <v>Pamodo</v>
          </cell>
          <cell r="E4422" t="str">
            <v>Innocent Ayiko</v>
          </cell>
          <cell r="F4422" t="str">
            <v>Koboko</v>
          </cell>
          <cell r="G4422" t="str">
            <v>Arua</v>
          </cell>
          <cell r="H4422" t="str">
            <v>Allan Kavuma</v>
          </cell>
          <cell r="I4422" t="str">
            <v>All</v>
          </cell>
          <cell r="J4422" t="str">
            <v>I Engineering Uganda Ltd</v>
          </cell>
          <cell r="K4422">
            <v>45257.688888888886</v>
          </cell>
          <cell r="L4422" t="str">
            <v>2023-11-27T16:32:00.000-05:00</v>
          </cell>
          <cell r="M4422">
            <v>45257.781898148147</v>
          </cell>
          <cell r="N4422" t="str">
            <v>2023-11-27T18:45:56.000-05:00</v>
          </cell>
          <cell r="O4422" t="str">
            <v>Brian Were</v>
          </cell>
          <cell r="P4422" t="str">
            <v>Valid</v>
          </cell>
          <cell r="Q4422" t="str">
            <v>3.5668044</v>
          </cell>
          <cell r="R4422" t="str">
            <v>30.9973657</v>
          </cell>
        </row>
        <row r="4423">
          <cell r="B4423">
            <v>605502</v>
          </cell>
          <cell r="C4423" t="str">
            <v>842</v>
          </cell>
          <cell r="D4423" t="str">
            <v>Mackay_Road</v>
          </cell>
          <cell r="E4423" t="str">
            <v>Joash Lubwama</v>
          </cell>
          <cell r="F4423" t="str">
            <v>Kampala</v>
          </cell>
          <cell r="G4423" t="str">
            <v>Kampala Central</v>
          </cell>
          <cell r="H4423" t="str">
            <v>Allan Kavuma</v>
          </cell>
          <cell r="I4423" t="str">
            <v>All</v>
          </cell>
          <cell r="J4423" t="str">
            <v>I Engineering Uganda Ltd</v>
          </cell>
          <cell r="K4423">
            <v>45257.689583333333</v>
          </cell>
          <cell r="L4423" t="str">
            <v>2023-11-27T16:33:00.000-05:00</v>
          </cell>
          <cell r="M4423">
            <v>45258.054745370369</v>
          </cell>
          <cell r="N4423" t="str">
            <v>2023-11-28T01:18:50.000-05:00</v>
          </cell>
          <cell r="O4423" t="str">
            <v>Sam Abigaba</v>
          </cell>
          <cell r="P4423" t="str">
            <v>Audit</v>
          </cell>
          <cell r="Q4423" t="str">
            <v>.3150598</v>
          </cell>
          <cell r="R4423" t="str">
            <v>32.5723805</v>
          </cell>
        </row>
        <row r="4424">
          <cell r="B4424">
            <v>608173</v>
          </cell>
          <cell r="C4424" t="str">
            <v>EA5169</v>
          </cell>
          <cell r="D4424" t="str">
            <v>Mabira</v>
          </cell>
          <cell r="E4424" t="str">
            <v>Samuel Naseke</v>
          </cell>
          <cell r="F4424" t="str">
            <v>Buikwe</v>
          </cell>
          <cell r="H4424" t="str">
            <v>William Bwire</v>
          </cell>
          <cell r="I4424" t="str">
            <v>All</v>
          </cell>
          <cell r="K4424">
            <v>45257.694444444445</v>
          </cell>
          <cell r="L4424" t="str">
            <v>2023-11-27T16:40:00.000-05:00</v>
          </cell>
          <cell r="M4424">
            <v>45258.101018518515</v>
          </cell>
          <cell r="N4424" t="str">
            <v>2023-11-28T02:25:28.000-05:00</v>
          </cell>
          <cell r="O4424" t="str">
            <v>Edrisa Katongole</v>
          </cell>
          <cell r="P4424" t="str">
            <v>Valid</v>
          </cell>
          <cell r="Q4424" t="str">
            <v>.39876</v>
          </cell>
          <cell r="R4424" t="str">
            <v>33.027325</v>
          </cell>
        </row>
        <row r="4425">
          <cell r="B4425">
            <v>605653</v>
          </cell>
          <cell r="C4425" t="str">
            <v>1174</v>
          </cell>
          <cell r="D4425" t="str">
            <v>Kalangalo</v>
          </cell>
          <cell r="E4425" t="str">
            <v>Christopher Alituha</v>
          </cell>
          <cell r="F4425" t="str">
            <v>Mityana</v>
          </cell>
          <cell r="G4425" t="str">
            <v>Kampala West</v>
          </cell>
          <cell r="H4425" t="str">
            <v>Faridah Nantege</v>
          </cell>
          <cell r="I4425" t="str">
            <v>All</v>
          </cell>
          <cell r="J4425" t="str">
            <v>CAMUSAT Uganda Limited</v>
          </cell>
          <cell r="K4425">
            <v>45257.697222222225</v>
          </cell>
          <cell r="L4425" t="str">
            <v>2023-11-27T16:44:00.000-05:00</v>
          </cell>
          <cell r="M4425">
            <v>45257.734594907408</v>
          </cell>
          <cell r="N4425" t="str">
            <v>2023-11-27T17:37:49.000-05:00</v>
          </cell>
          <cell r="O4425" t="str">
            <v>Geoffrey Kyambadde</v>
          </cell>
          <cell r="P4425" t="str">
            <v>Valid</v>
          </cell>
          <cell r="Q4425" t="str">
            <v>.5653133</v>
          </cell>
          <cell r="R4425" t="str">
            <v>31.9850083</v>
          </cell>
        </row>
        <row r="4426">
          <cell r="B4426">
            <v>701434</v>
          </cell>
          <cell r="C4426" t="str">
            <v>EA5701</v>
          </cell>
          <cell r="D4426" t="str">
            <v>Nansansa</v>
          </cell>
          <cell r="E4426" t="str">
            <v>Jude Musana</v>
          </cell>
          <cell r="F4426" t="str">
            <v>Budaka</v>
          </cell>
          <cell r="G4426" t="str">
            <v>Mbale</v>
          </cell>
          <cell r="H4426" t="str">
            <v>William Bwire</v>
          </cell>
          <cell r="I4426" t="str">
            <v>All</v>
          </cell>
          <cell r="K4426">
            <v>45257.701388888891</v>
          </cell>
          <cell r="L4426" t="str">
            <v>2023-11-27T16:50:00.000-05:00</v>
          </cell>
          <cell r="M4426">
            <v>45257.732615740744</v>
          </cell>
          <cell r="N4426" t="str">
            <v>2023-11-27T17:34:58.000-05:00</v>
          </cell>
          <cell r="O4426" t="str">
            <v>Felix Mwebembezi</v>
          </cell>
          <cell r="P4426" t="str">
            <v>Valid</v>
          </cell>
          <cell r="Q4426" t="str">
            <v>1.0830322</v>
          </cell>
          <cell r="R4426" t="str">
            <v>33.9387954</v>
          </cell>
        </row>
        <row r="4427">
          <cell r="B4427">
            <v>606430</v>
          </cell>
          <cell r="C4427" t="str">
            <v>1891</v>
          </cell>
          <cell r="D4427" t="str">
            <v>Kateki</v>
          </cell>
          <cell r="E4427" t="str">
            <v>Jude Musana</v>
          </cell>
          <cell r="F4427" t="str">
            <v>Busia</v>
          </cell>
          <cell r="G4427" t="str">
            <v>North East</v>
          </cell>
          <cell r="H4427" t="str">
            <v>William Bwire</v>
          </cell>
          <cell r="I4427" t="str">
            <v>All</v>
          </cell>
          <cell r="K4427">
            <v>45257.703472222223</v>
          </cell>
          <cell r="L4427" t="str">
            <v>2023-11-27T16:53:00.000-05:00</v>
          </cell>
          <cell r="M4427">
            <v>45257.742615740739</v>
          </cell>
          <cell r="N4427" t="str">
            <v>2023-11-27T17:49:22.000-05:00</v>
          </cell>
          <cell r="O4427" t="str">
            <v>John Lule</v>
          </cell>
          <cell r="P4427" t="str">
            <v>Audit</v>
          </cell>
          <cell r="Q4427" t="str">
            <v>.53734</v>
          </cell>
          <cell r="R4427" t="str">
            <v>34.1229467</v>
          </cell>
        </row>
        <row r="4428">
          <cell r="B4428">
            <v>605122</v>
          </cell>
          <cell r="C4428" t="str">
            <v>183</v>
          </cell>
          <cell r="D4428" t="str">
            <v>Mubende</v>
          </cell>
          <cell r="E4428" t="str">
            <v>Christopher Alituha</v>
          </cell>
          <cell r="F4428" t="str">
            <v>Mubende</v>
          </cell>
          <cell r="G4428" t="str">
            <v>Kampala West</v>
          </cell>
          <cell r="H4428" t="str">
            <v>Faridah Nantege</v>
          </cell>
          <cell r="I4428" t="str">
            <v>All</v>
          </cell>
          <cell r="J4428" t="str">
            <v>CAMUSAT Uganda Limited</v>
          </cell>
          <cell r="K4428">
            <v>45257.705555555556</v>
          </cell>
          <cell r="L4428" t="str">
            <v>2023-11-27T16:56:00.000-05:00</v>
          </cell>
          <cell r="M4428">
            <v>45258.187268518515</v>
          </cell>
          <cell r="N4428" t="str">
            <v>2023-11-28T04:29:40.000-05:00</v>
          </cell>
          <cell r="O4428" t="str">
            <v>Chris Abarinde</v>
          </cell>
          <cell r="P4428" t="str">
            <v>Valid</v>
          </cell>
          <cell r="Q4428" t="str">
            <v>.5653238</v>
          </cell>
          <cell r="R4428" t="str">
            <v>31.3812332</v>
          </cell>
        </row>
        <row r="4429">
          <cell r="B4429">
            <v>607355</v>
          </cell>
          <cell r="C4429" t="str">
            <v>KA1082</v>
          </cell>
          <cell r="D4429" t="str">
            <v>Kyengera</v>
          </cell>
          <cell r="E4429" t="str">
            <v>Patrick Kalibbala</v>
          </cell>
          <cell r="F4429" t="str">
            <v>Kampala</v>
          </cell>
          <cell r="G4429" t="str">
            <v>Masaka</v>
          </cell>
          <cell r="H4429" t="str">
            <v>Faridah Nantege</v>
          </cell>
          <cell r="I4429" t="str">
            <v>All</v>
          </cell>
          <cell r="J4429" t="str">
            <v>CAMUSAT Uganda Limited</v>
          </cell>
          <cell r="K4429">
            <v>45257.706944444442</v>
          </cell>
          <cell r="L4429" t="str">
            <v>2023-11-27T16:58:00.000-05:00</v>
          </cell>
          <cell r="M4429">
            <v>45257.867106481484</v>
          </cell>
          <cell r="N4429" t="str">
            <v>2023-11-27T20:48:38.000-05:00</v>
          </cell>
          <cell r="O4429" t="str">
            <v>Mark Lukwago</v>
          </cell>
          <cell r="P4429" t="str">
            <v>Valid</v>
          </cell>
          <cell r="Q4429" t="str">
            <v>.292429</v>
          </cell>
          <cell r="R4429" t="str">
            <v>32.5020898</v>
          </cell>
        </row>
        <row r="4430">
          <cell r="B4430">
            <v>607445</v>
          </cell>
          <cell r="C4430" t="str">
            <v>KA1195</v>
          </cell>
          <cell r="D4430" t="str">
            <v>Mbuya</v>
          </cell>
          <cell r="E4430" t="str">
            <v>Paul Mbabazi</v>
          </cell>
          <cell r="F4430" t="str">
            <v>Kampala</v>
          </cell>
          <cell r="H4430" t="str">
            <v>William Bwire</v>
          </cell>
          <cell r="I4430" t="str">
            <v>All</v>
          </cell>
          <cell r="K4430">
            <v>45257.708333333336</v>
          </cell>
          <cell r="L4430" t="str">
            <v>2023-11-27T17:00:00.000-05:00</v>
          </cell>
          <cell r="M4430">
            <v>45257.795567129629</v>
          </cell>
          <cell r="N4430" t="str">
            <v>2023-11-27T19:05:37.000-05:00</v>
          </cell>
          <cell r="O4430" t="str">
            <v>Deo Kabugo</v>
          </cell>
          <cell r="P4430" t="str">
            <v>Valid</v>
          </cell>
          <cell r="Q4430" t="str">
            <v>.330605</v>
          </cell>
          <cell r="R4430" t="str">
            <v>32.6263166666667</v>
          </cell>
        </row>
        <row r="4431">
          <cell r="B4431">
            <v>607628</v>
          </cell>
          <cell r="C4431" t="str">
            <v>WE2255</v>
          </cell>
          <cell r="D4431" t="str">
            <v>Sembabule B</v>
          </cell>
          <cell r="E4431" t="str">
            <v>Patrick Kalibbala</v>
          </cell>
          <cell r="F4431" t="str">
            <v>Sembabule</v>
          </cell>
          <cell r="G4431" t="str">
            <v>Masaka</v>
          </cell>
          <cell r="H4431" t="str">
            <v>Faridah Nantege</v>
          </cell>
          <cell r="I4431" t="str">
            <v>All</v>
          </cell>
          <cell r="J4431" t="str">
            <v>CAMUSAT Uganda Limited</v>
          </cell>
          <cell r="K4431">
            <v>45257.709027777775</v>
          </cell>
          <cell r="L4431" t="str">
            <v>2023-11-27T17:01:00.000-05:00</v>
          </cell>
          <cell r="M4431">
            <v>45257.879525462966</v>
          </cell>
          <cell r="N4431" t="str">
            <v>2023-11-27T21:06:31.000-05:00</v>
          </cell>
          <cell r="O4431" t="str">
            <v>Moses Odongo</v>
          </cell>
          <cell r="P4431" t="str">
            <v>Audit</v>
          </cell>
          <cell r="Q4431" t="str">
            <v>-.0944734</v>
          </cell>
          <cell r="R4431" t="str">
            <v>31.3936008</v>
          </cell>
        </row>
        <row r="4432">
          <cell r="B4432">
            <v>605043</v>
          </cell>
          <cell r="C4432" t="str">
            <v>48</v>
          </cell>
          <cell r="D4432" t="str">
            <v>Nkoni</v>
          </cell>
          <cell r="E4432" t="str">
            <v>Patrick Kalibbala</v>
          </cell>
          <cell r="F4432" t="str">
            <v>Masaka</v>
          </cell>
          <cell r="G4432" t="str">
            <v>Masaka</v>
          </cell>
          <cell r="H4432" t="str">
            <v>Faridah Nantege</v>
          </cell>
          <cell r="I4432" t="str">
            <v>All</v>
          </cell>
          <cell r="J4432" t="str">
            <v>CAMUSAT Uganda Limited</v>
          </cell>
          <cell r="K4432">
            <v>45257.713888888888</v>
          </cell>
          <cell r="L4432" t="str">
            <v>2023-11-27T17:08:00.000-05:00</v>
          </cell>
          <cell r="M4432">
            <v>45257.776226851849</v>
          </cell>
          <cell r="N4432" t="str">
            <v>2023-11-27T18:37:46.000-05:00</v>
          </cell>
          <cell r="O4432" t="str">
            <v>Henry Kayizi</v>
          </cell>
          <cell r="P4432" t="str">
            <v>Valid</v>
          </cell>
          <cell r="Q4432" t="str">
            <v>-.3427493</v>
          </cell>
          <cell r="R4432" t="str">
            <v>31.6537368</v>
          </cell>
        </row>
        <row r="4433">
          <cell r="B4433">
            <v>607538</v>
          </cell>
          <cell r="C4433" t="str">
            <v>3175</v>
          </cell>
          <cell r="D4433" t="str">
            <v>Namayumba</v>
          </cell>
          <cell r="E4433" t="str">
            <v>Christopher Alituha</v>
          </cell>
          <cell r="F4433" t="str">
            <v>Wakiso</v>
          </cell>
          <cell r="H4433" t="str">
            <v>Faridah Nantege</v>
          </cell>
          <cell r="I4433" t="str">
            <v>All</v>
          </cell>
          <cell r="J4433" t="str">
            <v>CAMUSAT Uganda Limited</v>
          </cell>
          <cell r="K4433">
            <v>45257.714583333334</v>
          </cell>
          <cell r="L4433" t="str">
            <v>2023-11-27T17:09:00.000-05:00</v>
          </cell>
          <cell r="M4433">
            <v>45257.790069444447</v>
          </cell>
          <cell r="N4433" t="str">
            <v>2023-11-27T18:57:42.000-05:00</v>
          </cell>
          <cell r="O4433" t="str">
            <v>Musoke Yusuf</v>
          </cell>
          <cell r="P4433" t="str">
            <v>Valid</v>
          </cell>
          <cell r="Q4433" t="str">
            <v>.4821253</v>
          </cell>
          <cell r="R4433" t="str">
            <v>32.2929499</v>
          </cell>
        </row>
        <row r="4434">
          <cell r="B4434">
            <v>606816</v>
          </cell>
          <cell r="C4434" t="str">
            <v>2301</v>
          </cell>
          <cell r="D4434" t="str">
            <v>Bulubandi 2</v>
          </cell>
          <cell r="E4434" t="str">
            <v>Emmanuel Kafuko</v>
          </cell>
          <cell r="F4434" t="str">
            <v>Iganga</v>
          </cell>
          <cell r="G4434" t="str">
            <v>Jinja</v>
          </cell>
          <cell r="H4434" t="str">
            <v>William Bwire</v>
          </cell>
          <cell r="I4434" t="str">
            <v>All</v>
          </cell>
          <cell r="K4434">
            <v>45257.716666666667</v>
          </cell>
          <cell r="L4434" t="str">
            <v>2023-11-27T17:12:00.000-05:00</v>
          </cell>
          <cell r="M4434">
            <v>45257.757418981484</v>
          </cell>
          <cell r="N4434" t="str">
            <v>2023-11-27T18:10:41.000-05:00</v>
          </cell>
          <cell r="O4434" t="str">
            <v>Steven Bukenya</v>
          </cell>
          <cell r="P4434" t="str">
            <v>Valid</v>
          </cell>
          <cell r="Q4434" t="str">
            <v>.6002229</v>
          </cell>
          <cell r="R4434" t="str">
            <v>33.4844625</v>
          </cell>
        </row>
        <row r="4435">
          <cell r="B4435">
            <v>607177</v>
          </cell>
          <cell r="C4435" t="str">
            <v>NO4024</v>
          </cell>
          <cell r="D4435" t="str">
            <v>Kaluule</v>
          </cell>
          <cell r="E4435" t="str">
            <v>Robert Otim</v>
          </cell>
          <cell r="F4435" t="str">
            <v>Luwero</v>
          </cell>
          <cell r="G4435" t="str">
            <v>Luwero</v>
          </cell>
          <cell r="H4435" t="str">
            <v>Allan Kavuma</v>
          </cell>
          <cell r="I4435" t="str">
            <v>All</v>
          </cell>
          <cell r="J4435" t="str">
            <v>I Engineering Uganda Ltd</v>
          </cell>
          <cell r="K4435">
            <v>45257.716666666667</v>
          </cell>
          <cell r="L4435" t="str">
            <v>2023-11-27T17:12:00.000-05:00</v>
          </cell>
          <cell r="M4435">
            <v>45257.814745370371</v>
          </cell>
          <cell r="N4435" t="str">
            <v>2023-11-27T19:33:14.000-05:00</v>
          </cell>
          <cell r="O4435" t="str">
            <v>Okodi Alex</v>
          </cell>
          <cell r="P4435" t="str">
            <v>Valid</v>
          </cell>
          <cell r="Q4435" t="str">
            <v>.6465613</v>
          </cell>
          <cell r="R4435" t="str">
            <v>32.5319283</v>
          </cell>
        </row>
        <row r="4436">
          <cell r="B4436">
            <v>608714</v>
          </cell>
          <cell r="C4436" t="str">
            <v>NO4396</v>
          </cell>
          <cell r="D4436" t="str">
            <v>Amunamun</v>
          </cell>
          <cell r="E4436" t="str">
            <v>Muhamood Kyongo</v>
          </cell>
          <cell r="F4436" t="str">
            <v>Dokolo</v>
          </cell>
          <cell r="G4436" t="str">
            <v>Lira</v>
          </cell>
          <cell r="H4436" t="str">
            <v>Allan Kavuma</v>
          </cell>
          <cell r="I4436" t="str">
            <v>All</v>
          </cell>
          <cell r="J4436" t="str">
            <v>I Engineering Uganda Ltd</v>
          </cell>
          <cell r="K4436">
            <v>45257.720138888886</v>
          </cell>
          <cell r="L4436" t="str">
            <v>2023-11-27T17:17:00.000-05:00</v>
          </cell>
          <cell r="M4436">
            <v>45257.74627314815</v>
          </cell>
          <cell r="N4436" t="str">
            <v>2023-11-27T17:54:38.000-05:00</v>
          </cell>
          <cell r="O4436" t="str">
            <v>Bagonza Tawfik</v>
          </cell>
          <cell r="P4436" t="str">
            <v>Valid</v>
          </cell>
          <cell r="Q4436" t="str">
            <v>2.07106</v>
          </cell>
          <cell r="R4436" t="str">
            <v>32.9085483333333</v>
          </cell>
        </row>
        <row r="4437">
          <cell r="B4437">
            <v>607084</v>
          </cell>
          <cell r="C4437" t="str">
            <v>KA1543</v>
          </cell>
          <cell r="D4437" t="str">
            <v>Buwambo</v>
          </cell>
          <cell r="E4437" t="str">
            <v>Robert Otim</v>
          </cell>
          <cell r="F4437" t="str">
            <v>Wakiso</v>
          </cell>
          <cell r="G4437" t="str">
            <v>Luwero</v>
          </cell>
          <cell r="H4437" t="str">
            <v>Allan Kavuma</v>
          </cell>
          <cell r="I4437" t="str">
            <v>DG</v>
          </cell>
          <cell r="J4437" t="str">
            <v>I Engineering Uganda Ltd</v>
          </cell>
          <cell r="K4437">
            <v>45257.731249999997</v>
          </cell>
          <cell r="L4437" t="str">
            <v>2023-11-27T17:33:00.000-05:00</v>
          </cell>
          <cell r="M4437">
            <v>45258.541076388887</v>
          </cell>
          <cell r="N4437" t="str">
            <v>2023-11-28T12:59:09.000-05:00</v>
          </cell>
          <cell r="O4437" t="str">
            <v>Claude Musinguzi</v>
          </cell>
          <cell r="P4437" t="str">
            <v>Valid</v>
          </cell>
          <cell r="Q4437" t="str">
            <v>.5041388</v>
          </cell>
          <cell r="R4437" t="str">
            <v>32.5453231</v>
          </cell>
        </row>
        <row r="4438">
          <cell r="B4438">
            <v>701466</v>
          </cell>
          <cell r="C4438" t="str">
            <v>3711</v>
          </cell>
          <cell r="D4438" t="str">
            <v>Ajikdak</v>
          </cell>
          <cell r="E4438" t="str">
            <v>Moses Wandera</v>
          </cell>
          <cell r="F4438" t="str">
            <v>Soroti</v>
          </cell>
          <cell r="G4438" t="str">
            <v>Soroti</v>
          </cell>
          <cell r="H4438" t="str">
            <v>William Bwire</v>
          </cell>
          <cell r="I4438" t="str">
            <v>All</v>
          </cell>
          <cell r="K4438">
            <v>45257.731944444444</v>
          </cell>
          <cell r="L4438" t="str">
            <v>2023-11-27T17:34:00.000-05:00</v>
          </cell>
          <cell r="M4438">
            <v>45257.765659722223</v>
          </cell>
          <cell r="N4438" t="str">
            <v>2023-11-27T18:22:33.000-05:00</v>
          </cell>
          <cell r="O4438" t="str">
            <v>Kenneth Bato</v>
          </cell>
          <cell r="P4438" t="str">
            <v>Valid</v>
          </cell>
          <cell r="Q4438" t="str">
            <v>1.8008084</v>
          </cell>
          <cell r="R4438" t="str">
            <v>33.6208746</v>
          </cell>
        </row>
        <row r="4439">
          <cell r="B4439">
            <v>701404</v>
          </cell>
          <cell r="C4439" t="str">
            <v>NO4525</v>
          </cell>
          <cell r="D4439" t="str">
            <v xml:space="preserve">Lamit Kapim </v>
          </cell>
          <cell r="E4439" t="str">
            <v>Moses Kaganda</v>
          </cell>
          <cell r="F4439" t="str">
            <v>Kitgum</v>
          </cell>
          <cell r="G4439" t="str">
            <v>Gulu</v>
          </cell>
          <cell r="H4439" t="str">
            <v>Allan Kavuma</v>
          </cell>
          <cell r="I4439" t="str">
            <v>All</v>
          </cell>
          <cell r="J4439" t="str">
            <v>I Engineering Uganda Ltd</v>
          </cell>
          <cell r="K4439">
            <v>45257.73541666667</v>
          </cell>
          <cell r="L4439" t="str">
            <v>2023-11-27T17:39:00.000-05:00</v>
          </cell>
          <cell r="M4439">
            <v>45257.769965277781</v>
          </cell>
          <cell r="N4439" t="str">
            <v>2023-11-27T18:28:45.000-05:00</v>
          </cell>
          <cell r="O4439" t="str">
            <v>Sam Muhumuza</v>
          </cell>
          <cell r="P4439" t="str">
            <v>Valid</v>
          </cell>
          <cell r="Q4439" t="str">
            <v>3.318418</v>
          </cell>
          <cell r="R4439" t="str">
            <v>32.8723967</v>
          </cell>
        </row>
        <row r="4440">
          <cell r="B4440">
            <v>609078</v>
          </cell>
          <cell r="C4440" t="str">
            <v>WE2716</v>
          </cell>
          <cell r="D4440" t="str">
            <v>Ishaka</v>
          </cell>
          <cell r="E4440" t="str">
            <v>Denis Masaba</v>
          </cell>
          <cell r="F4440" t="str">
            <v>Bushenyi</v>
          </cell>
          <cell r="G4440" t="str">
            <v>Kabale</v>
          </cell>
          <cell r="H4440" t="str">
            <v>Faridah Nantege</v>
          </cell>
          <cell r="I4440" t="str">
            <v>Janitorial</v>
          </cell>
          <cell r="J4440" t="str">
            <v>CAMUSAT Uganda Limited</v>
          </cell>
          <cell r="K4440">
            <v>45257.745833333334</v>
          </cell>
          <cell r="L4440" t="str">
            <v>2023-11-27T17:54:00.000-05:00</v>
          </cell>
          <cell r="M4440">
            <v>45257.800138888888</v>
          </cell>
          <cell r="N4440" t="str">
            <v>2023-11-27T19:12:12.000-05:00</v>
          </cell>
          <cell r="O4440" t="str">
            <v>Manisur Mukasa</v>
          </cell>
          <cell r="P4440" t="str">
            <v>Valid</v>
          </cell>
          <cell r="Q4440" t="str">
            <v>-.5537876</v>
          </cell>
          <cell r="R4440" t="str">
            <v>30.1393176</v>
          </cell>
        </row>
        <row r="4441">
          <cell r="B4441">
            <v>609259</v>
          </cell>
          <cell r="C4441" t="str">
            <v>WE2373</v>
          </cell>
          <cell r="D4441" t="str">
            <v>Muteswa</v>
          </cell>
          <cell r="E4441" t="str">
            <v>Christopher Alituha</v>
          </cell>
          <cell r="F4441" t="str">
            <v>Mityana</v>
          </cell>
          <cell r="H4441" t="str">
            <v>Faridah Nantege</v>
          </cell>
          <cell r="I4441" t="str">
            <v>Janitorial</v>
          </cell>
          <cell r="J4441" t="str">
            <v>CAMUSAT Uganda Limited</v>
          </cell>
          <cell r="K4441">
            <v>45257.75</v>
          </cell>
          <cell r="L4441" t="str">
            <v>2023-11-27T18:00:00.000-05:00</v>
          </cell>
          <cell r="M4441">
            <v>45257.75818287037</v>
          </cell>
          <cell r="N4441" t="str">
            <v>2023-11-27T18:11:47.000-05:00</v>
          </cell>
          <cell r="O4441" t="str">
            <v>Geoffrey Kyambadde</v>
          </cell>
          <cell r="P4441" t="str">
            <v>Valid</v>
          </cell>
          <cell r="Q4441" t="str">
            <v>.565535</v>
          </cell>
          <cell r="R4441" t="str">
            <v>31.9851733</v>
          </cell>
        </row>
        <row r="4442">
          <cell r="B4442">
            <v>607686</v>
          </cell>
          <cell r="C4442" t="str">
            <v>KA1766</v>
          </cell>
          <cell r="D4442" t="str">
            <v>Kawempe X</v>
          </cell>
          <cell r="E4442" t="str">
            <v>Joash Lubwama</v>
          </cell>
          <cell r="F4442" t="str">
            <v>Kampala</v>
          </cell>
          <cell r="H4442" t="str">
            <v>Allan Kavuma</v>
          </cell>
          <cell r="I4442" t="str">
            <v>All</v>
          </cell>
          <cell r="J4442" t="str">
            <v>I Engineering Uganda Ltd</v>
          </cell>
          <cell r="K4442">
            <v>45257.75277777778</v>
          </cell>
          <cell r="L4442" t="str">
            <v>2023-11-27T18:04:00.000-05:00</v>
          </cell>
          <cell r="M4442">
            <v>45263.640451388892</v>
          </cell>
          <cell r="N4442" t="str">
            <v>2023-12-03T15:22:15.000-05:00</v>
          </cell>
          <cell r="O4442" t="str">
            <v>Ronnie Muhindo</v>
          </cell>
          <cell r="P4442" t="str">
            <v>Audit</v>
          </cell>
          <cell r="Q4442" t="str">
            <v>.378986</v>
          </cell>
          <cell r="R4442" t="str">
            <v>32.5576543</v>
          </cell>
        </row>
        <row r="4443">
          <cell r="B4443">
            <v>608338</v>
          </cell>
          <cell r="C4443" t="str">
            <v>EA5459</v>
          </cell>
          <cell r="D4443" t="str">
            <v>Bunya Road</v>
          </cell>
          <cell r="E4443" t="str">
            <v>Emmanuel Kafuko</v>
          </cell>
          <cell r="F4443" t="str">
            <v>Iganga</v>
          </cell>
          <cell r="G4443" t="str">
            <v>Jinja</v>
          </cell>
          <cell r="H4443" t="str">
            <v>William Bwire</v>
          </cell>
          <cell r="I4443" t="str">
            <v>All</v>
          </cell>
          <cell r="K4443">
            <v>45257.763888888891</v>
          </cell>
          <cell r="L4443" t="str">
            <v>2023-11-27T18:20:00.000-05:00</v>
          </cell>
          <cell r="M4443">
            <v>45257.830694444441</v>
          </cell>
          <cell r="N4443" t="str">
            <v>2023-11-27T19:56:12.000-05:00</v>
          </cell>
          <cell r="O4443" t="str">
            <v>Steven Bukenya</v>
          </cell>
          <cell r="P4443" t="str">
            <v>Valid</v>
          </cell>
          <cell r="Q4443" t="str">
            <v>.6033965</v>
          </cell>
          <cell r="R4443" t="str">
            <v>33.4816205</v>
          </cell>
        </row>
        <row r="4444">
          <cell r="B4444">
            <v>605049</v>
          </cell>
          <cell r="C4444" t="str">
            <v>55</v>
          </cell>
          <cell r="D4444" t="str">
            <v>Nimbwa</v>
          </cell>
          <cell r="E4444" t="str">
            <v>Robert Otim</v>
          </cell>
          <cell r="F4444" t="str">
            <v>Luwero</v>
          </cell>
          <cell r="G4444" t="str">
            <v>Luwero</v>
          </cell>
          <cell r="H4444" t="str">
            <v>Allan Kavuma</v>
          </cell>
          <cell r="I4444" t="str">
            <v>All</v>
          </cell>
          <cell r="J4444" t="str">
            <v>I Engineering Uganda Ltd</v>
          </cell>
          <cell r="K4444">
            <v>45257.76666666667</v>
          </cell>
          <cell r="L4444" t="str">
            <v>2023-11-27T18:24:00.000-05:00</v>
          </cell>
          <cell r="M4444">
            <v>45257.818622685183</v>
          </cell>
          <cell r="N4444" t="str">
            <v>2023-11-27T19:38:49.000-05:00</v>
          </cell>
          <cell r="O4444" t="str">
            <v>Okodi Alex</v>
          </cell>
          <cell r="P4444" t="str">
            <v>Valid</v>
          </cell>
          <cell r="Q4444" t="str">
            <v>.6445611</v>
          </cell>
          <cell r="R4444" t="str">
            <v>32.5283323</v>
          </cell>
        </row>
        <row r="4445">
          <cell r="B4445">
            <v>605758</v>
          </cell>
          <cell r="C4445" t="str">
            <v>1392</v>
          </cell>
          <cell r="D4445" t="str">
            <v>Masulita</v>
          </cell>
          <cell r="E4445" t="str">
            <v>Robert Otim</v>
          </cell>
          <cell r="F4445" t="str">
            <v>Luwero</v>
          </cell>
          <cell r="G4445" t="str">
            <v>Kampala West</v>
          </cell>
          <cell r="H4445" t="str">
            <v>Allan Kavuma</v>
          </cell>
          <cell r="I4445" t="str">
            <v>All</v>
          </cell>
          <cell r="J4445" t="str">
            <v>I Engineering Uganda Ltd</v>
          </cell>
          <cell r="K4445">
            <v>45257.772222222222</v>
          </cell>
          <cell r="L4445" t="str">
            <v>2023-11-27T18:32:00.000-05:00</v>
          </cell>
          <cell r="M4445">
            <v>45262.670960648145</v>
          </cell>
          <cell r="N4445" t="str">
            <v>2023-12-02T16:06:11.000-05:00</v>
          </cell>
          <cell r="O4445" t="str">
            <v>Claude Musinguzi</v>
          </cell>
          <cell r="P4445" t="str">
            <v>Valid</v>
          </cell>
          <cell r="Q4445" t="str">
            <v>.5129767</v>
          </cell>
          <cell r="R4445" t="str">
            <v>32.36544</v>
          </cell>
        </row>
        <row r="4446">
          <cell r="B4446">
            <v>606653</v>
          </cell>
          <cell r="C4446" t="str">
            <v>1073</v>
          </cell>
          <cell r="D4446" t="str">
            <v>Kibiro</v>
          </cell>
          <cell r="E4446" t="str">
            <v>Latima Musoke</v>
          </cell>
          <cell r="F4446" t="str">
            <v>Hoima</v>
          </cell>
          <cell r="G4446" t="str">
            <v>Hoima</v>
          </cell>
          <cell r="H4446" t="str">
            <v>Allan Kavuma</v>
          </cell>
          <cell r="I4446" t="str">
            <v>All</v>
          </cell>
          <cell r="J4446" t="str">
            <v>I Engineering Uganda Ltd</v>
          </cell>
          <cell r="K4446">
            <v>45257.772916666669</v>
          </cell>
          <cell r="L4446" t="str">
            <v>2023-11-27T18:33:00.000-05:00</v>
          </cell>
          <cell r="M4446">
            <v>45258.569247685184</v>
          </cell>
          <cell r="N4446" t="str">
            <v>2023-11-28T13:39:43.000-05:00</v>
          </cell>
          <cell r="O4446" t="str">
            <v>Otyono David</v>
          </cell>
          <cell r="P4446" t="str">
            <v>Valid</v>
          </cell>
          <cell r="Q4446" t="str">
            <v>1.67200666666667</v>
          </cell>
          <cell r="R4446" t="str">
            <v>31.25463</v>
          </cell>
        </row>
        <row r="4447">
          <cell r="B4447">
            <v>607211</v>
          </cell>
          <cell r="C4447" t="str">
            <v>KA1017</v>
          </cell>
          <cell r="D4447" t="str">
            <v>Katikamu</v>
          </cell>
          <cell r="E4447" t="str">
            <v>Robert Otim</v>
          </cell>
          <cell r="F4447" t="str">
            <v>Luwero</v>
          </cell>
          <cell r="H4447" t="str">
            <v>Allan Kavuma</v>
          </cell>
          <cell r="I4447" t="str">
            <v>All</v>
          </cell>
          <cell r="J4447" t="str">
            <v>I Engineering Uganda Ltd</v>
          </cell>
          <cell r="K4447">
            <v>45257.777777777781</v>
          </cell>
          <cell r="L4447" t="str">
            <v>2023-11-27T18:40:00.000-05:00</v>
          </cell>
          <cell r="M4447">
            <v>45262.745150462964</v>
          </cell>
          <cell r="N4447" t="str">
            <v>2023-12-02T17:53:01.000-05:00</v>
          </cell>
          <cell r="O4447" t="str">
            <v>Claude Musinguzi</v>
          </cell>
          <cell r="P4447" t="str">
            <v>Valid</v>
          </cell>
          <cell r="Q4447" t="str">
            <v>.5072104</v>
          </cell>
          <cell r="R4447" t="str">
            <v>32.3558026</v>
          </cell>
        </row>
        <row r="4448">
          <cell r="B4448">
            <v>605776</v>
          </cell>
          <cell r="C4448" t="str">
            <v>1432</v>
          </cell>
          <cell r="D4448" t="str">
            <v>Kaliro_Kabula</v>
          </cell>
          <cell r="E4448" t="str">
            <v>Thomasi Seruyange</v>
          </cell>
          <cell r="F4448" t="str">
            <v>Lyantonde</v>
          </cell>
          <cell r="G4448" t="str">
            <v>Mbarara</v>
          </cell>
          <cell r="H4448" t="str">
            <v>Faridah Nantege</v>
          </cell>
          <cell r="I4448" t="str">
            <v>All</v>
          </cell>
          <cell r="J4448" t="str">
            <v>CAMUSAT Uganda Limited</v>
          </cell>
          <cell r="K4448">
            <v>45257.779861111114</v>
          </cell>
          <cell r="L4448" t="str">
            <v>2023-11-27T18:43:00.000-05:00</v>
          </cell>
          <cell r="M4448">
            <v>45257.86959490741</v>
          </cell>
          <cell r="N4448" t="str">
            <v>2023-11-27T20:52:13.000-05:00</v>
          </cell>
          <cell r="O4448" t="str">
            <v>David Semakula</v>
          </cell>
          <cell r="P4448" t="str">
            <v>Audit</v>
          </cell>
          <cell r="Q4448" t="str">
            <v>-.2544963</v>
          </cell>
          <cell r="R4448" t="str">
            <v>31.1944157</v>
          </cell>
        </row>
        <row r="4449">
          <cell r="B4449">
            <v>606460</v>
          </cell>
          <cell r="C4449" t="str">
            <v>1853</v>
          </cell>
          <cell r="D4449" t="str">
            <v>Butagaya Waibuga</v>
          </cell>
          <cell r="E4449" t="str">
            <v>Emmanuel Kafuko</v>
          </cell>
          <cell r="F4449" t="str">
            <v>Jinja</v>
          </cell>
          <cell r="G4449" t="str">
            <v>Jinja</v>
          </cell>
          <cell r="H4449" t="str">
            <v>William Bwire</v>
          </cell>
          <cell r="I4449" t="str">
            <v>DG</v>
          </cell>
          <cell r="K4449">
            <v>45257.785416666666</v>
          </cell>
          <cell r="L4449" t="str">
            <v>2023-11-27T18:51:00.000-05:00</v>
          </cell>
          <cell r="M4449">
            <v>45257.804872685185</v>
          </cell>
          <cell r="N4449" t="str">
            <v>2023-11-27T19:19:01.000-05:00</v>
          </cell>
          <cell r="O4449" t="str">
            <v>Richard Balya</v>
          </cell>
          <cell r="P4449" t="str">
            <v>Valid</v>
          </cell>
          <cell r="Q4449" t="str">
            <v>.5943468</v>
          </cell>
          <cell r="R4449" t="str">
            <v>33.1130053</v>
          </cell>
        </row>
        <row r="4450">
          <cell r="B4450">
            <v>605957</v>
          </cell>
          <cell r="C4450" t="str">
            <v>755</v>
          </cell>
          <cell r="D4450" t="str">
            <v>Kkulumba</v>
          </cell>
          <cell r="E4450" t="str">
            <v>Joash Lubwama</v>
          </cell>
          <cell r="F4450" t="str">
            <v>Kampala</v>
          </cell>
          <cell r="G4450" t="str">
            <v>Kampala Central</v>
          </cell>
          <cell r="H4450" t="str">
            <v>Allan Kavuma</v>
          </cell>
          <cell r="I4450" t="str">
            <v>All</v>
          </cell>
          <cell r="J4450" t="str">
            <v>I Engineering Uganda Ltd</v>
          </cell>
          <cell r="K4450">
            <v>45258</v>
          </cell>
          <cell r="L4450" t="str">
            <v>2023-11-28T00:00:00.000-05:00</v>
          </cell>
          <cell r="M4450">
            <v>45258.633333333331</v>
          </cell>
          <cell r="N4450" t="str">
            <v>2023-11-28T15:12:00.000-05:00</v>
          </cell>
          <cell r="O4450" t="str">
            <v>Ronnie Muhindo</v>
          </cell>
          <cell r="P4450" t="str">
            <v>Valid</v>
          </cell>
          <cell r="Q4450" t="str">
            <v>.3598839</v>
          </cell>
          <cell r="R4450" t="str">
            <v>32.5691815</v>
          </cell>
        </row>
        <row r="4451">
          <cell r="B4451">
            <v>605772</v>
          </cell>
          <cell r="C4451" t="str">
            <v>1422</v>
          </cell>
          <cell r="D4451" t="str">
            <v>Makanga</v>
          </cell>
          <cell r="E4451" t="str">
            <v>Denis Masaba</v>
          </cell>
          <cell r="F4451" t="str">
            <v>Kabale</v>
          </cell>
          <cell r="G4451" t="str">
            <v>Kabale</v>
          </cell>
          <cell r="H4451" t="str">
            <v>Faridah Nantege</v>
          </cell>
          <cell r="I4451" t="str">
            <v>All</v>
          </cell>
          <cell r="J4451" t="str">
            <v>CAMUSAT Uganda Limited</v>
          </cell>
          <cell r="K4451">
            <v>45258</v>
          </cell>
          <cell r="L4451" t="str">
            <v>2023-11-28T00:00:00.000-05:00</v>
          </cell>
          <cell r="M4451">
            <v>45259.181458333333</v>
          </cell>
          <cell r="N4451" t="str">
            <v>2023-11-29T04:21:18.000-05:00</v>
          </cell>
          <cell r="O4451" t="str">
            <v>Innocent Twesigomwe</v>
          </cell>
          <cell r="P4451" t="str">
            <v>Valid</v>
          </cell>
          <cell r="Q4451" t="str">
            <v>-1.2297907</v>
          </cell>
          <cell r="R4451" t="str">
            <v>30.0064731</v>
          </cell>
        </row>
        <row r="4452">
          <cell r="B4452">
            <v>609345</v>
          </cell>
          <cell r="C4452" t="str">
            <v>WE2198</v>
          </cell>
          <cell r="D4452" t="str">
            <v>Rwentuha</v>
          </cell>
          <cell r="E4452" t="str">
            <v>Thomasi Seruyange</v>
          </cell>
          <cell r="F4452" t="str">
            <v>Bushenyi</v>
          </cell>
          <cell r="G4452" t="str">
            <v>Mbarara</v>
          </cell>
          <cell r="H4452" t="str">
            <v>Faridah Nantege</v>
          </cell>
          <cell r="I4452" t="str">
            <v>All</v>
          </cell>
          <cell r="J4452" t="str">
            <v>CAMUSAT Uganda Limited</v>
          </cell>
          <cell r="K4452">
            <v>45258</v>
          </cell>
          <cell r="L4452" t="str">
            <v>2023-11-28T00:00:00.000-05:00</v>
          </cell>
          <cell r="M4452">
            <v>45258.992974537039</v>
          </cell>
          <cell r="N4452" t="str">
            <v>2023-11-28T23:49:53.000-05:00</v>
          </cell>
          <cell r="O4452" t="str">
            <v>Twine Henry</v>
          </cell>
          <cell r="P4452" t="str">
            <v>Valid</v>
          </cell>
          <cell r="Q4452" t="str">
            <v>-.5559055</v>
          </cell>
          <cell r="R4452" t="str">
            <v>30.2748468</v>
          </cell>
        </row>
        <row r="4453">
          <cell r="B4453">
            <v>609412</v>
          </cell>
          <cell r="C4453" t="str">
            <v>WE2792</v>
          </cell>
          <cell r="D4453" t="str">
            <v>Ruhoko</v>
          </cell>
          <cell r="E4453" t="str">
            <v>Denis Masaba</v>
          </cell>
          <cell r="F4453" t="str">
            <v>Ntungamo</v>
          </cell>
          <cell r="G4453" t="str">
            <v>Kabale</v>
          </cell>
          <cell r="H4453" t="str">
            <v>Faridah Nantege</v>
          </cell>
          <cell r="I4453" t="str">
            <v>All</v>
          </cell>
          <cell r="J4453" t="str">
            <v>CAMUSAT Uganda Limited</v>
          </cell>
          <cell r="K4453">
            <v>45258</v>
          </cell>
          <cell r="L4453" t="str">
            <v>2023-11-28T00:00:00.000-05:00</v>
          </cell>
          <cell r="M4453">
            <v>45262.334050925929</v>
          </cell>
          <cell r="N4453" t="str">
            <v>2023-12-02T08:01:02.000-05:00</v>
          </cell>
          <cell r="O4453" t="str">
            <v>Timothy Mugenyi</v>
          </cell>
          <cell r="P4453" t="str">
            <v>Audit</v>
          </cell>
          <cell r="Q4453" t="str">
            <v>-.9001111</v>
          </cell>
          <cell r="R4453" t="str">
            <v>30.314907</v>
          </cell>
        </row>
        <row r="4454">
          <cell r="B4454">
            <v>609293</v>
          </cell>
          <cell r="C4454" t="str">
            <v>WE2058</v>
          </cell>
          <cell r="D4454" t="str">
            <v>Nyamitanga</v>
          </cell>
          <cell r="E4454" t="str">
            <v>Thomasi Seruyange</v>
          </cell>
          <cell r="F4454" t="str">
            <v>Mbarara</v>
          </cell>
          <cell r="G4454" t="str">
            <v>Mbarara</v>
          </cell>
          <cell r="H4454" t="str">
            <v>Faridah Nantege</v>
          </cell>
          <cell r="I4454" t="str">
            <v>All</v>
          </cell>
          <cell r="J4454" t="str">
            <v>CAMUSAT Uganda Limited</v>
          </cell>
          <cell r="K4454">
            <v>45258</v>
          </cell>
          <cell r="L4454" t="str">
            <v>2023-11-28T00:00:00.000-05:00</v>
          </cell>
          <cell r="M4454">
            <v>45264.092222222222</v>
          </cell>
          <cell r="N4454" t="str">
            <v>2023-12-04T02:12:48.000-05:00</v>
          </cell>
          <cell r="O4454" t="str">
            <v>Alex Kayiwa</v>
          </cell>
          <cell r="P4454" t="str">
            <v>Valid</v>
          </cell>
          <cell r="Q4454" t="str">
            <v>-.627583</v>
          </cell>
          <cell r="R4454" t="str">
            <v>30.652428</v>
          </cell>
        </row>
        <row r="4455">
          <cell r="B4455">
            <v>701259</v>
          </cell>
          <cell r="C4455" t="str">
            <v>WE2956</v>
          </cell>
          <cell r="D4455" t="str">
            <v>Kizinda Cell</v>
          </cell>
          <cell r="E4455" t="str">
            <v>Thomasi Seruyange</v>
          </cell>
          <cell r="F4455" t="str">
            <v>Bushenyi</v>
          </cell>
          <cell r="G4455" t="str">
            <v>Mbarara</v>
          </cell>
          <cell r="H4455" t="str">
            <v>Faridah Nantege</v>
          </cell>
          <cell r="I4455" t="str">
            <v>All</v>
          </cell>
          <cell r="J4455" t="str">
            <v>CAMUSAT Uganda Limited</v>
          </cell>
          <cell r="K4455">
            <v>45258</v>
          </cell>
          <cell r="L4455" t="str">
            <v>2023-11-28T00:00:00.000-05:00</v>
          </cell>
          <cell r="M4455">
            <v>45260.353043981479</v>
          </cell>
          <cell r="N4455" t="str">
            <v>2023-11-30T08:28:23.000-05:00</v>
          </cell>
          <cell r="O4455" t="str">
            <v>Manisur Mukasa</v>
          </cell>
          <cell r="P4455" t="str">
            <v>Audit</v>
          </cell>
          <cell r="Q4455" t="str">
            <v>-.5368202</v>
          </cell>
          <cell r="R4455" t="str">
            <v>30.122527</v>
          </cell>
        </row>
        <row r="4456">
          <cell r="B4456">
            <v>609130</v>
          </cell>
          <cell r="C4456" t="str">
            <v>3012</v>
          </cell>
          <cell r="D4456" t="str">
            <v>Kasese</v>
          </cell>
          <cell r="E4456" t="str">
            <v>Stephen Rwabwogo</v>
          </cell>
          <cell r="F4456" t="str">
            <v>Kasese</v>
          </cell>
          <cell r="G4456" t="str">
            <v>Western</v>
          </cell>
          <cell r="H4456" t="str">
            <v>Faridah Nantege</v>
          </cell>
          <cell r="I4456" t="str">
            <v>All</v>
          </cell>
          <cell r="J4456" t="str">
            <v>CAMUSAT Uganda Limited</v>
          </cell>
          <cell r="K4456">
            <v>45258</v>
          </cell>
          <cell r="L4456" t="str">
            <v>2023-11-28T00:00:00.000-05:00</v>
          </cell>
          <cell r="M4456">
            <v>45260.28738425926</v>
          </cell>
          <cell r="N4456" t="str">
            <v>2023-11-30T06:53:50.000-05:00</v>
          </cell>
          <cell r="O4456" t="str">
            <v>Mpande Fredrick</v>
          </cell>
          <cell r="P4456" t="str">
            <v>Audit</v>
          </cell>
          <cell r="Q4456" t="str">
            <v>.1744401</v>
          </cell>
          <cell r="R4456" t="str">
            <v>30.0850564</v>
          </cell>
        </row>
        <row r="4457">
          <cell r="B4457">
            <v>609320</v>
          </cell>
          <cell r="C4457" t="str">
            <v>WE2269</v>
          </cell>
          <cell r="D4457" t="str">
            <v>Ruhiira</v>
          </cell>
          <cell r="E4457" t="str">
            <v>Thomasi Seruyange</v>
          </cell>
          <cell r="F4457" t="str">
            <v>Isingiro</v>
          </cell>
          <cell r="G4457" t="str">
            <v>Mbarara</v>
          </cell>
          <cell r="H4457" t="str">
            <v>Faridah Nantege</v>
          </cell>
          <cell r="I4457" t="str">
            <v>All</v>
          </cell>
          <cell r="J4457" t="str">
            <v>CAMUSAT Uganda Limited</v>
          </cell>
          <cell r="K4457">
            <v>45258</v>
          </cell>
          <cell r="L4457" t="str">
            <v>2023-11-28T00:00:00.000-05:00</v>
          </cell>
          <cell r="M4457">
            <v>45260.334861111114</v>
          </cell>
          <cell r="N4457" t="str">
            <v>2023-11-30T08:02:12.000-05:00</v>
          </cell>
          <cell r="O4457" t="str">
            <v>Alex Kayiwa</v>
          </cell>
          <cell r="P4457" t="str">
            <v>Audit</v>
          </cell>
          <cell r="Q4457" t="str">
            <v>-.840938333333333</v>
          </cell>
          <cell r="R4457" t="str">
            <v>30.6494583333333</v>
          </cell>
        </row>
        <row r="4458">
          <cell r="B4458">
            <v>609232</v>
          </cell>
          <cell r="C4458" t="str">
            <v>WE2049</v>
          </cell>
          <cell r="D4458" t="str">
            <v>Mbarara</v>
          </cell>
          <cell r="E4458" t="str">
            <v>Thomasi Seruyange</v>
          </cell>
          <cell r="F4458" t="str">
            <v>Mbarara</v>
          </cell>
          <cell r="G4458" t="str">
            <v>Mbarara</v>
          </cell>
          <cell r="H4458" t="str">
            <v>Faridah Nantege</v>
          </cell>
          <cell r="I4458" t="str">
            <v>All</v>
          </cell>
          <cell r="J4458" t="str">
            <v>CAMUSAT Uganda Limited</v>
          </cell>
          <cell r="K4458">
            <v>45258</v>
          </cell>
          <cell r="L4458" t="str">
            <v>2023-11-28T00:00:00.000-05:00</v>
          </cell>
          <cell r="M4458">
            <v>45264.09107638889</v>
          </cell>
          <cell r="N4458" t="str">
            <v>2023-12-04T02:11:09.000-05:00</v>
          </cell>
          <cell r="O4458" t="str">
            <v>Alex Kayiwa</v>
          </cell>
          <cell r="P4458" t="str">
            <v>Valid</v>
          </cell>
          <cell r="Q4458" t="str">
            <v>-.6095087</v>
          </cell>
          <cell r="R4458" t="str">
            <v>30.6581754</v>
          </cell>
        </row>
        <row r="4459">
          <cell r="B4459">
            <v>609323</v>
          </cell>
          <cell r="C4459" t="str">
            <v>WE2349</v>
          </cell>
          <cell r="D4459" t="str">
            <v>Ruhinda</v>
          </cell>
          <cell r="E4459" t="str">
            <v>Denis Masaba</v>
          </cell>
          <cell r="F4459" t="str">
            <v>Mitooma</v>
          </cell>
          <cell r="G4459" t="str">
            <v>Kabale</v>
          </cell>
          <cell r="H4459" t="str">
            <v>Faridah Nantege</v>
          </cell>
          <cell r="I4459" t="str">
            <v>All</v>
          </cell>
          <cell r="J4459" t="str">
            <v>CAMUSAT Uganda Limited</v>
          </cell>
          <cell r="K4459">
            <v>45258</v>
          </cell>
          <cell r="L4459" t="str">
            <v>2023-11-28T00:00:00.000-05:00</v>
          </cell>
          <cell r="M4459">
            <v>45259.190798611111</v>
          </cell>
          <cell r="N4459" t="str">
            <v>2023-11-29T04:34:45.000-05:00</v>
          </cell>
          <cell r="O4459" t="str">
            <v>Innocent Twesigomwe</v>
          </cell>
          <cell r="P4459" t="str">
            <v>Valid</v>
          </cell>
          <cell r="Q4459" t="str">
            <v>-1.0351667</v>
          </cell>
          <cell r="R4459" t="str">
            <v>29.7767253</v>
          </cell>
        </row>
        <row r="4460">
          <cell r="B4460">
            <v>607914</v>
          </cell>
          <cell r="C4460" t="str">
            <v>WE2741</v>
          </cell>
          <cell r="D4460" t="str">
            <v>Jjalamba</v>
          </cell>
          <cell r="E4460" t="str">
            <v>Patrick Kalibbala</v>
          </cell>
          <cell r="F4460" t="str">
            <v>Mpigi</v>
          </cell>
          <cell r="G4460" t="str">
            <v>Masaka</v>
          </cell>
          <cell r="H4460" t="str">
            <v>Faridah Nantege</v>
          </cell>
          <cell r="I4460" t="str">
            <v>All</v>
          </cell>
          <cell r="J4460" t="str">
            <v>CAMUSAT Uganda Limited</v>
          </cell>
          <cell r="K4460">
            <v>45258.272916666669</v>
          </cell>
          <cell r="L4460" t="str">
            <v>2023-11-28T06:33:00.000-05:00</v>
          </cell>
          <cell r="M4460">
            <v>45258.313472222224</v>
          </cell>
          <cell r="N4460" t="str">
            <v>2023-11-28T07:31:24.000-05:00</v>
          </cell>
          <cell r="O4460" t="str">
            <v>Patrick Eyotre</v>
          </cell>
          <cell r="P4460" t="str">
            <v>Valid</v>
          </cell>
          <cell r="Q4460" t="str">
            <v>.0929763</v>
          </cell>
          <cell r="R4460" t="str">
            <v>32.077878</v>
          </cell>
        </row>
        <row r="4461">
          <cell r="B4461">
            <v>605699</v>
          </cell>
          <cell r="C4461" t="str">
            <v>1266</v>
          </cell>
          <cell r="D4461" t="str">
            <v>Nabumali</v>
          </cell>
          <cell r="E4461" t="str">
            <v>Jude Musana</v>
          </cell>
          <cell r="F4461" t="str">
            <v>Mbale</v>
          </cell>
          <cell r="G4461" t="str">
            <v>North East</v>
          </cell>
          <cell r="H4461" t="str">
            <v>William Bwire</v>
          </cell>
          <cell r="I4461" t="str">
            <v>All</v>
          </cell>
          <cell r="K4461">
            <v>45258.275000000001</v>
          </cell>
          <cell r="L4461" t="str">
            <v>2023-11-28T06:36:00.000-05:00</v>
          </cell>
          <cell r="M4461">
            <v>45259.013692129629</v>
          </cell>
          <cell r="N4461" t="str">
            <v>2023-11-29T00:19:43.000-05:00</v>
          </cell>
          <cell r="O4461" t="str">
            <v>William Mbajjwe</v>
          </cell>
          <cell r="P4461" t="str">
            <v>Valid</v>
          </cell>
          <cell r="Q4461" t="str">
            <v>.98332</v>
          </cell>
          <cell r="R4461" t="str">
            <v>34.1917416666667</v>
          </cell>
        </row>
        <row r="4462">
          <cell r="B4462">
            <v>609537</v>
          </cell>
          <cell r="C4462" t="str">
            <v>2583</v>
          </cell>
          <cell r="D4462" t="str">
            <v>Akiruket</v>
          </cell>
          <cell r="E4462" t="str">
            <v>Jude Musana</v>
          </cell>
          <cell r="F4462" t="str">
            <v>Tororo</v>
          </cell>
          <cell r="G4462" t="str">
            <v>Mobile</v>
          </cell>
          <cell r="H4462" t="str">
            <v>William Bwire</v>
          </cell>
          <cell r="I4462" t="str">
            <v>All</v>
          </cell>
          <cell r="K4462">
            <v>45258.275000000001</v>
          </cell>
          <cell r="L4462" t="str">
            <v>2023-11-28T06:36:00.000-05:00</v>
          </cell>
          <cell r="M4462">
            <v>45261.849733796298</v>
          </cell>
          <cell r="N4462" t="str">
            <v>2023-12-01T20:23:37.000-05:00</v>
          </cell>
          <cell r="O4462" t="str">
            <v>Kellie Mukiibi</v>
          </cell>
          <cell r="P4462" t="str">
            <v>Valid</v>
          </cell>
          <cell r="Q4462" t="str">
            <v>.839411666666667</v>
          </cell>
          <cell r="R4462" t="str">
            <v>34.1745333333333</v>
          </cell>
        </row>
        <row r="4463">
          <cell r="B4463">
            <v>608079</v>
          </cell>
          <cell r="C4463" t="str">
            <v>EA5079</v>
          </cell>
          <cell r="D4463" t="str">
            <v>Buwero</v>
          </cell>
          <cell r="E4463" t="str">
            <v>Jude Musana</v>
          </cell>
          <cell r="F4463" t="str">
            <v>Busia</v>
          </cell>
          <cell r="H4463" t="str">
            <v>William Bwire</v>
          </cell>
          <cell r="I4463" t="str">
            <v>All</v>
          </cell>
          <cell r="K4463">
            <v>45258.282638888886</v>
          </cell>
          <cell r="L4463" t="str">
            <v>2023-11-28T06:47:00.000-05:00</v>
          </cell>
          <cell r="M4463">
            <v>45258.338101851848</v>
          </cell>
          <cell r="N4463" t="str">
            <v>2023-11-28T08:06:52.000-05:00</v>
          </cell>
          <cell r="O4463" t="str">
            <v>John Lule</v>
          </cell>
          <cell r="P4463" t="str">
            <v>Valid</v>
          </cell>
          <cell r="Q4463" t="str">
            <v>.48945</v>
          </cell>
          <cell r="R4463" t="str">
            <v>34.00634</v>
          </cell>
        </row>
        <row r="4464">
          <cell r="B4464">
            <v>607753</v>
          </cell>
          <cell r="C4464" t="str">
            <v>WE2726</v>
          </cell>
          <cell r="D4464" t="str">
            <v>Kimanya</v>
          </cell>
          <cell r="E4464" t="str">
            <v>Patrick Kalibbala</v>
          </cell>
          <cell r="F4464" t="str">
            <v>Masaka</v>
          </cell>
          <cell r="G4464" t="str">
            <v>Masaka</v>
          </cell>
          <cell r="H4464" t="str">
            <v>Faridah Nantege</v>
          </cell>
          <cell r="I4464" t="str">
            <v>All</v>
          </cell>
          <cell r="J4464" t="str">
            <v>CAMUSAT Uganda Limited</v>
          </cell>
          <cell r="K4464">
            <v>45258.292361111111</v>
          </cell>
          <cell r="L4464" t="str">
            <v>2023-11-28T07:01:00.000-05:00</v>
          </cell>
          <cell r="M4464">
            <v>45258.351956018516</v>
          </cell>
          <cell r="N4464" t="str">
            <v>2023-11-28T08:26:49.000-05:00</v>
          </cell>
          <cell r="O4464" t="str">
            <v>Henry Kayizi</v>
          </cell>
          <cell r="P4464" t="str">
            <v>Valid</v>
          </cell>
          <cell r="Q4464" t="str">
            <v>-.3445728</v>
          </cell>
          <cell r="R4464" t="str">
            <v>31.7306122</v>
          </cell>
        </row>
        <row r="4465">
          <cell r="B4465">
            <v>607269</v>
          </cell>
          <cell r="C4465" t="str">
            <v>1137</v>
          </cell>
          <cell r="D4465" t="str">
            <v>Kirinya</v>
          </cell>
          <cell r="E4465" t="str">
            <v>Benbridge Mulongo</v>
          </cell>
          <cell r="F4465" t="str">
            <v>Kampala</v>
          </cell>
          <cell r="G4465" t="str">
            <v>Kampala East</v>
          </cell>
          <cell r="H4465" t="str">
            <v>William Bwire</v>
          </cell>
          <cell r="I4465" t="str">
            <v>All</v>
          </cell>
          <cell r="K4465">
            <v>45258.303472222222</v>
          </cell>
          <cell r="L4465" t="str">
            <v>2023-11-28T07:17:00.000-05:00</v>
          </cell>
          <cell r="M4465">
            <v>45258.35355324074</v>
          </cell>
          <cell r="N4465" t="str">
            <v>2023-11-28T08:29:07.000-05:00</v>
          </cell>
          <cell r="O4465" t="str">
            <v>Deo Kabugo</v>
          </cell>
          <cell r="P4465" t="str">
            <v>Valid</v>
          </cell>
          <cell r="Q4465" t="str">
            <v>.3409515</v>
          </cell>
          <cell r="R4465" t="str">
            <v>32.6619478</v>
          </cell>
        </row>
        <row r="4466">
          <cell r="B4466">
            <v>608280</v>
          </cell>
          <cell r="C4466" t="str">
            <v>EA5072</v>
          </cell>
          <cell r="D4466" t="str">
            <v>Wakawaka</v>
          </cell>
          <cell r="E4466" t="str">
            <v>Emmanuel Kafuko</v>
          </cell>
          <cell r="F4466" t="str">
            <v>Mayuge</v>
          </cell>
          <cell r="G4466" t="str">
            <v>Jinja</v>
          </cell>
          <cell r="H4466" t="str">
            <v>William Bwire</v>
          </cell>
          <cell r="I4466" t="str">
            <v>All</v>
          </cell>
          <cell r="K4466">
            <v>45258.303472222222</v>
          </cell>
          <cell r="L4466" t="str">
            <v>2023-11-28T07:17:00.000-05:00</v>
          </cell>
          <cell r="M4466">
            <v>45258.362615740742</v>
          </cell>
          <cell r="N4466" t="str">
            <v>2023-11-28T08:42:10.000-05:00</v>
          </cell>
          <cell r="O4466" t="str">
            <v>Steven Bukenya</v>
          </cell>
          <cell r="P4466" t="str">
            <v>Audit</v>
          </cell>
          <cell r="Q4466" t="str">
            <v>.3578921</v>
          </cell>
          <cell r="R4466" t="str">
            <v>33.693009</v>
          </cell>
        </row>
        <row r="4467">
          <cell r="B4467">
            <v>608507</v>
          </cell>
          <cell r="C4467" t="str">
            <v>NO4234</v>
          </cell>
          <cell r="D4467" t="str">
            <v>Acholi-Pii</v>
          </cell>
          <cell r="E4467" t="str">
            <v>Muhamood Kyongo</v>
          </cell>
          <cell r="F4467" t="str">
            <v>Agago</v>
          </cell>
          <cell r="G4467" t="str">
            <v>Lira</v>
          </cell>
          <cell r="H4467" t="str">
            <v>Allan Kavuma</v>
          </cell>
          <cell r="I4467" t="str">
            <v>All</v>
          </cell>
          <cell r="J4467" t="str">
            <v>I Engineering Uganda Ltd</v>
          </cell>
          <cell r="K4467">
            <v>45258.307638888888</v>
          </cell>
          <cell r="L4467" t="str">
            <v>2023-11-28T07:23:00.000-05:00</v>
          </cell>
          <cell r="M4467">
            <v>45258.359699074077</v>
          </cell>
          <cell r="N4467" t="str">
            <v>2023-11-28T08:37:58.000-05:00</v>
          </cell>
          <cell r="O4467" t="str">
            <v>Bakka Stephen</v>
          </cell>
          <cell r="P4467" t="str">
            <v>Valid</v>
          </cell>
          <cell r="Q4467" t="str">
            <v>2.6174331</v>
          </cell>
          <cell r="R4467" t="str">
            <v>33.1238945</v>
          </cell>
        </row>
        <row r="4468">
          <cell r="B4468">
            <v>609732</v>
          </cell>
          <cell r="C4468" t="str">
            <v>SO3063</v>
          </cell>
          <cell r="D4468" t="str">
            <v>Lyautumbwe</v>
          </cell>
          <cell r="E4468" t="str">
            <v>Abu Kasamba</v>
          </cell>
          <cell r="F4468" t="str">
            <v>Wakiso</v>
          </cell>
          <cell r="G4468" t="str">
            <v>Kampala West</v>
          </cell>
          <cell r="H4468" t="str">
            <v>Faridah Nantege</v>
          </cell>
          <cell r="I4468" t="str">
            <v>All</v>
          </cell>
          <cell r="J4468" t="str">
            <v>CAMUSAT Uganda Limited</v>
          </cell>
          <cell r="K4468">
            <v>45258.331250000003</v>
          </cell>
          <cell r="L4468" t="str">
            <v>2023-11-28T07:57:00.000-05:00</v>
          </cell>
          <cell r="M4468">
            <v>45258.370729166665</v>
          </cell>
          <cell r="N4468" t="str">
            <v>2023-11-28T08:53:51.000-05:00</v>
          </cell>
          <cell r="O4468" t="str">
            <v>Ahmed Ismail</v>
          </cell>
          <cell r="P4468" t="str">
            <v>Valid</v>
          </cell>
          <cell r="Q4468" t="str">
            <v>.0971452</v>
          </cell>
          <cell r="R4468" t="str">
            <v>32.5138829</v>
          </cell>
        </row>
        <row r="4469">
          <cell r="B4469">
            <v>609824</v>
          </cell>
          <cell r="C4469" t="str">
            <v>2770</v>
          </cell>
          <cell r="D4469" t="str">
            <v>Himutu</v>
          </cell>
          <cell r="E4469" t="str">
            <v>Jude Musana</v>
          </cell>
          <cell r="F4469" t="str">
            <v>Butaleja</v>
          </cell>
          <cell r="G4469" t="str">
            <v>Mbale</v>
          </cell>
          <cell r="H4469" t="str">
            <v>William Bwire</v>
          </cell>
          <cell r="I4469" t="str">
            <v>All</v>
          </cell>
          <cell r="K4469">
            <v>45258.331944444442</v>
          </cell>
          <cell r="L4469" t="str">
            <v>2023-11-28T07:58:00.000-05:00</v>
          </cell>
          <cell r="M4469">
            <v>45261.848923611113</v>
          </cell>
          <cell r="N4469" t="str">
            <v>2023-12-01T20:22:27.000-05:00</v>
          </cell>
          <cell r="O4469" t="str">
            <v>Kellie Mukiibi</v>
          </cell>
          <cell r="P4469" t="str">
            <v>Valid</v>
          </cell>
          <cell r="Q4469" t="str">
            <v>.904381666666667</v>
          </cell>
          <cell r="R4469" t="str">
            <v>34.0548716666667</v>
          </cell>
        </row>
        <row r="4470">
          <cell r="B4470">
            <v>608032</v>
          </cell>
          <cell r="C4470" t="str">
            <v>EA5119</v>
          </cell>
          <cell r="D4470" t="str">
            <v>Bujagali</v>
          </cell>
          <cell r="E4470" t="str">
            <v>Emmanuel Kafuko</v>
          </cell>
          <cell r="F4470" t="str">
            <v>Jinja</v>
          </cell>
          <cell r="G4470" t="str">
            <v>Jinja</v>
          </cell>
          <cell r="H4470" t="str">
            <v>William Bwire</v>
          </cell>
          <cell r="I4470" t="str">
            <v>All</v>
          </cell>
          <cell r="K4470">
            <v>45258.334027777775</v>
          </cell>
          <cell r="L4470" t="str">
            <v>2023-11-28T08:01:00.000-05:00</v>
          </cell>
          <cell r="M4470">
            <v>45261.296990740739</v>
          </cell>
          <cell r="N4470" t="str">
            <v>2023-12-01T07:07:40.000-05:00</v>
          </cell>
          <cell r="O4470" t="str">
            <v>Richard Balya</v>
          </cell>
          <cell r="P4470" t="str">
            <v>Valid</v>
          </cell>
          <cell r="Q4470" t="str">
            <v>.4979545</v>
          </cell>
          <cell r="R4470" t="str">
            <v>33.1581868</v>
          </cell>
        </row>
        <row r="4471">
          <cell r="B4471">
            <v>606740</v>
          </cell>
          <cell r="C4471" t="str">
            <v>963</v>
          </cell>
          <cell r="D4471" t="str">
            <v>Jjalamba</v>
          </cell>
          <cell r="E4471" t="str">
            <v>Patrick Kalibbala</v>
          </cell>
          <cell r="F4471" t="str">
            <v>Mpigi</v>
          </cell>
          <cell r="G4471" t="str">
            <v>Masaka</v>
          </cell>
          <cell r="H4471" t="str">
            <v>Faridah Nantege</v>
          </cell>
          <cell r="I4471" t="str">
            <v>All</v>
          </cell>
          <cell r="J4471" t="str">
            <v>CAMUSAT Uganda Limited</v>
          </cell>
          <cell r="K4471">
            <v>45258.34097222222</v>
          </cell>
          <cell r="L4471" t="str">
            <v>2023-11-28T08:11:00.000-05:00</v>
          </cell>
          <cell r="M4471">
            <v>45258.379351851851</v>
          </cell>
          <cell r="N4471" t="str">
            <v>2023-11-28T09:06:16.000-05:00</v>
          </cell>
          <cell r="O4471" t="str">
            <v>Patrick Eyotre</v>
          </cell>
          <cell r="P4471" t="str">
            <v>Valid</v>
          </cell>
          <cell r="Q4471" t="str">
            <v>.1160643</v>
          </cell>
          <cell r="R4471" t="str">
            <v>32.06853</v>
          </cell>
        </row>
        <row r="4472">
          <cell r="B4472">
            <v>608214</v>
          </cell>
          <cell r="C4472" t="str">
            <v>EA5098</v>
          </cell>
          <cell r="D4472" t="str">
            <v>Nabumali</v>
          </cell>
          <cell r="E4472" t="str">
            <v>Jude Musana</v>
          </cell>
          <cell r="F4472" t="str">
            <v>Mbale</v>
          </cell>
          <cell r="H4472" t="str">
            <v>William Bwire</v>
          </cell>
          <cell r="I4472" t="str">
            <v>All</v>
          </cell>
          <cell r="K4472">
            <v>45258.341666666667</v>
          </cell>
          <cell r="L4472" t="str">
            <v>2023-11-28T08:12:00.000-05:00</v>
          </cell>
          <cell r="M4472">
            <v>45259.012430555558</v>
          </cell>
          <cell r="N4472" t="str">
            <v>2023-11-29T00:17:54.000-05:00</v>
          </cell>
          <cell r="O4472" t="str">
            <v>William Mbajjwe</v>
          </cell>
          <cell r="P4472" t="str">
            <v>Valid</v>
          </cell>
          <cell r="Q4472" t="str">
            <v>.973533333333333</v>
          </cell>
          <cell r="R4472" t="str">
            <v>34.221285</v>
          </cell>
        </row>
        <row r="4473">
          <cell r="B4473">
            <v>605539</v>
          </cell>
          <cell r="C4473" t="str">
            <v>932</v>
          </cell>
          <cell r="D4473" t="str">
            <v>Kirinya</v>
          </cell>
          <cell r="E4473" t="str">
            <v>Benbridge Mulongo</v>
          </cell>
          <cell r="F4473" t="str">
            <v>Wakiso</v>
          </cell>
          <cell r="G4473" t="str">
            <v>Kampala East</v>
          </cell>
          <cell r="H4473" t="str">
            <v>William Bwire</v>
          </cell>
          <cell r="I4473" t="str">
            <v>All</v>
          </cell>
          <cell r="K4473">
            <v>45258.354166666664</v>
          </cell>
          <cell r="L4473" t="str">
            <v>2023-11-28T08:30:00.000-05:00</v>
          </cell>
          <cell r="M4473">
            <v>45258.387418981481</v>
          </cell>
          <cell r="N4473" t="str">
            <v>2023-11-28T09:17:53.000-05:00</v>
          </cell>
          <cell r="O4473" t="str">
            <v>Deo Kabugo</v>
          </cell>
          <cell r="P4473" t="str">
            <v>Audit</v>
          </cell>
          <cell r="Q4473" t="str">
            <v>.34132</v>
          </cell>
          <cell r="R4473" t="str">
            <v>32.66224</v>
          </cell>
        </row>
        <row r="4474">
          <cell r="B4474">
            <v>605816</v>
          </cell>
          <cell r="C4474" t="str">
            <v>1518</v>
          </cell>
          <cell r="D4474" t="str">
            <v>Namungodi</v>
          </cell>
          <cell r="E4474" t="str">
            <v>Jude Musana</v>
          </cell>
          <cell r="F4474" t="str">
            <v>Busia</v>
          </cell>
          <cell r="G4474" t="str">
            <v>Jinja</v>
          </cell>
          <cell r="H4474" t="str">
            <v>William Bwire</v>
          </cell>
          <cell r="I4474" t="str">
            <v>All</v>
          </cell>
          <cell r="K4474">
            <v>45258.356944444444</v>
          </cell>
          <cell r="L4474" t="str">
            <v>2023-11-28T08:34:00.000-05:00</v>
          </cell>
          <cell r="M4474">
            <v>45258.397430555553</v>
          </cell>
          <cell r="N4474" t="str">
            <v>2023-11-28T09:32:18.000-05:00</v>
          </cell>
          <cell r="O4474" t="str">
            <v>John Lule</v>
          </cell>
          <cell r="P4474" t="str">
            <v>Valid</v>
          </cell>
          <cell r="Q4474" t="str">
            <v>.4808057</v>
          </cell>
          <cell r="R4474" t="str">
            <v>34.0216591</v>
          </cell>
        </row>
        <row r="4475">
          <cell r="B4475">
            <v>701561</v>
          </cell>
          <cell r="C4475" t="str">
            <v>3715</v>
          </cell>
          <cell r="D4475" t="str">
            <v>Luzira Onoko</v>
          </cell>
          <cell r="E4475" t="str">
            <v>Innocent Ayiko</v>
          </cell>
          <cell r="F4475" t="str">
            <v>Yumbe</v>
          </cell>
          <cell r="G4475" t="str">
            <v>Arua</v>
          </cell>
          <cell r="H4475" t="str">
            <v>Allan Kavuma</v>
          </cell>
          <cell r="I4475" t="str">
            <v>All</v>
          </cell>
          <cell r="J4475" t="str">
            <v>I Engineering Uganda Ltd</v>
          </cell>
          <cell r="K4475">
            <v>45258.36041666667</v>
          </cell>
          <cell r="L4475" t="str">
            <v>2023-11-28T08:39:00.000-05:00</v>
          </cell>
          <cell r="M4475">
            <v>45258.677916666667</v>
          </cell>
          <cell r="N4475" t="str">
            <v>2023-11-28T16:16:12.000-05:00</v>
          </cell>
          <cell r="O4475" t="str">
            <v>Bumali Bazade</v>
          </cell>
          <cell r="P4475" t="str">
            <v>Valid</v>
          </cell>
          <cell r="Q4475" t="str">
            <v>3.4905559</v>
          </cell>
          <cell r="R4475" t="str">
            <v>31.3372778</v>
          </cell>
        </row>
        <row r="4476">
          <cell r="B4476">
            <v>607419</v>
          </cell>
          <cell r="C4476" t="str">
            <v>NO4305</v>
          </cell>
          <cell r="D4476" t="str">
            <v>Makulubita</v>
          </cell>
          <cell r="E4476" t="str">
            <v>Robert Otim</v>
          </cell>
          <cell r="F4476" t="str">
            <v>Luwero</v>
          </cell>
          <cell r="G4476" t="str">
            <v>Luwero</v>
          </cell>
          <cell r="H4476" t="str">
            <v>Allan Kavuma</v>
          </cell>
          <cell r="I4476" t="str">
            <v>All</v>
          </cell>
          <cell r="J4476" t="str">
            <v>I Engineering Uganda Ltd</v>
          </cell>
          <cell r="K4476">
            <v>45258.363194444442</v>
          </cell>
          <cell r="L4476" t="str">
            <v>2023-11-28T08:43:00.000-05:00</v>
          </cell>
          <cell r="M4476">
            <v>45258.537060185183</v>
          </cell>
          <cell r="N4476" t="str">
            <v>2023-11-28T12:53:22.000-05:00</v>
          </cell>
          <cell r="O4476" t="str">
            <v>Okodi Alex</v>
          </cell>
          <cell r="P4476" t="str">
            <v>Valid</v>
          </cell>
          <cell r="Q4476" t="str">
            <v>.63695</v>
          </cell>
          <cell r="R4476" t="str">
            <v>32.4305583333333</v>
          </cell>
        </row>
        <row r="4477">
          <cell r="B4477">
            <v>605689</v>
          </cell>
          <cell r="C4477" t="str">
            <v>1250</v>
          </cell>
          <cell r="D4477" t="str">
            <v>Wakawaka</v>
          </cell>
          <cell r="E4477" t="str">
            <v>Emmanuel Kafuko</v>
          </cell>
          <cell r="F4477" t="str">
            <v>Bugiri</v>
          </cell>
          <cell r="G4477" t="str">
            <v>Jinja</v>
          </cell>
          <cell r="H4477" t="str">
            <v>William Bwire</v>
          </cell>
          <cell r="I4477" t="str">
            <v>All</v>
          </cell>
          <cell r="K4477">
            <v>45258.363888888889</v>
          </cell>
          <cell r="L4477" t="str">
            <v>2023-11-28T08:44:00.000-05:00</v>
          </cell>
          <cell r="M4477">
            <v>45258.408136574071</v>
          </cell>
          <cell r="N4477" t="str">
            <v>2023-11-28T09:47:43.000-05:00</v>
          </cell>
          <cell r="O4477" t="str">
            <v>Steven Bukenya</v>
          </cell>
          <cell r="P4477" t="str">
            <v>Valid</v>
          </cell>
          <cell r="Q4477" t="str">
            <v>.3504217</v>
          </cell>
          <cell r="R4477" t="str">
            <v>33.7054943</v>
          </cell>
        </row>
        <row r="4478">
          <cell r="B4478">
            <v>701006</v>
          </cell>
          <cell r="C4478" t="str">
            <v>3181</v>
          </cell>
          <cell r="D4478" t="str">
            <v>Kimanya B</v>
          </cell>
          <cell r="E4478" t="str">
            <v>Patrick Kalibbala</v>
          </cell>
          <cell r="F4478" t="str">
            <v>Masaka</v>
          </cell>
          <cell r="G4478" t="str">
            <v>Masaka</v>
          </cell>
          <cell r="H4478" t="str">
            <v>Faridah Nantege</v>
          </cell>
          <cell r="I4478" t="str">
            <v>All</v>
          </cell>
          <cell r="J4478" t="str">
            <v>CAMUSAT Uganda Limited</v>
          </cell>
          <cell r="K4478">
            <v>45258.367361111108</v>
          </cell>
          <cell r="L4478" t="str">
            <v>2023-11-28T08:49:00.000-05:00</v>
          </cell>
          <cell r="M4478">
            <v>45258.423993055556</v>
          </cell>
          <cell r="N4478" t="str">
            <v>2023-11-28T10:10:33.000-05:00</v>
          </cell>
          <cell r="O4478" t="str">
            <v>Henry Kayizi</v>
          </cell>
          <cell r="P4478" t="str">
            <v>Valid</v>
          </cell>
          <cell r="Q4478" t="str">
            <v>-.3551039</v>
          </cell>
          <cell r="R4478" t="str">
            <v>31.7296699</v>
          </cell>
        </row>
        <row r="4479">
          <cell r="B4479">
            <v>605025</v>
          </cell>
          <cell r="C4479" t="str">
            <v>30</v>
          </cell>
          <cell r="D4479" t="str">
            <v>Kasambira</v>
          </cell>
          <cell r="E4479" t="str">
            <v>Samuel Naseke</v>
          </cell>
          <cell r="F4479" t="str">
            <v>Kamuli</v>
          </cell>
          <cell r="G4479" t="str">
            <v>Kampala East</v>
          </cell>
          <cell r="H4479" t="str">
            <v>William Bwire</v>
          </cell>
          <cell r="I4479" t="str">
            <v>All</v>
          </cell>
          <cell r="K4479">
            <v>45258.382638888892</v>
          </cell>
          <cell r="L4479" t="str">
            <v>2023-11-28T09:11:00.000-05:00</v>
          </cell>
          <cell r="M4479">
            <v>45258.969050925924</v>
          </cell>
          <cell r="N4479" t="str">
            <v>2023-11-28T23:15:26.000-05:00</v>
          </cell>
          <cell r="O4479" t="str">
            <v>Gerald Ngale</v>
          </cell>
          <cell r="P4479" t="str">
            <v>Valid</v>
          </cell>
          <cell r="Q4479" t="str">
            <v>.791468333333333</v>
          </cell>
          <cell r="R4479" t="str">
            <v>33.1600433333333</v>
          </cell>
        </row>
        <row r="4480">
          <cell r="B4480">
            <v>609242</v>
          </cell>
          <cell r="C4480" t="str">
            <v>WE2330</v>
          </cell>
          <cell r="D4480" t="str">
            <v>Mitiri-Kyenjojo</v>
          </cell>
          <cell r="E4480" t="str">
            <v>Stephen Rwabwogo</v>
          </cell>
          <cell r="F4480" t="str">
            <v>Kyenjojo</v>
          </cell>
          <cell r="G4480" t="str">
            <v>Western</v>
          </cell>
          <cell r="H4480" t="str">
            <v>Faridah Nantege</v>
          </cell>
          <cell r="I4480" t="str">
            <v>All</v>
          </cell>
          <cell r="J4480" t="str">
            <v>CAMUSAT Uganda Limited</v>
          </cell>
          <cell r="K4480">
            <v>45258.384027777778</v>
          </cell>
          <cell r="L4480" t="str">
            <v>2023-11-28T09:13:00.000-05:00</v>
          </cell>
          <cell r="M4480">
            <v>45258.450150462966</v>
          </cell>
          <cell r="N4480" t="str">
            <v>2023-11-28T10:48:13.000-05:00</v>
          </cell>
          <cell r="O4480" t="str">
            <v>Musa Matovu</v>
          </cell>
          <cell r="P4480" t="str">
            <v>Valid</v>
          </cell>
          <cell r="Q4480" t="str">
            <v>.581488333333333</v>
          </cell>
          <cell r="R4480" t="str">
            <v>30.7127316666667</v>
          </cell>
        </row>
        <row r="4481">
          <cell r="B4481">
            <v>701085</v>
          </cell>
          <cell r="C4481" t="str">
            <v>3066</v>
          </cell>
          <cell r="D4481" t="str">
            <v>Kikobe</v>
          </cell>
          <cell r="E4481" t="str">
            <v>Innocent Ayiko</v>
          </cell>
          <cell r="F4481" t="str">
            <v>Nebbi</v>
          </cell>
          <cell r="G4481" t="str">
            <v>Arua</v>
          </cell>
          <cell r="H4481" t="str">
            <v>Allan Kavuma</v>
          </cell>
          <cell r="I4481" t="str">
            <v>All</v>
          </cell>
          <cell r="K4481">
            <v>45258.385416666664</v>
          </cell>
          <cell r="L4481" t="str">
            <v>2023-11-28T09:15:00.000-05:00</v>
          </cell>
          <cell r="M4481">
            <v>45258.472939814812</v>
          </cell>
          <cell r="N4481" t="str">
            <v>2023-11-28T11:21:02.000-05:00</v>
          </cell>
          <cell r="O4481" t="str">
            <v>Alex Gonzaga</v>
          </cell>
          <cell r="P4481" t="str">
            <v>Valid</v>
          </cell>
          <cell r="Q4481" t="str">
            <v>2.6356833</v>
          </cell>
          <cell r="R4481" t="str">
            <v>31.2737104</v>
          </cell>
        </row>
        <row r="4482">
          <cell r="B4482">
            <v>606595</v>
          </cell>
          <cell r="C4482" t="str">
            <v>1076</v>
          </cell>
          <cell r="D4482" t="str">
            <v>Kikunda</v>
          </cell>
          <cell r="E4482" t="str">
            <v>Thomasi Seruyange</v>
          </cell>
          <cell r="F4482" t="str">
            <v>Mbarara</v>
          </cell>
          <cell r="G4482" t="str">
            <v>Mbarara</v>
          </cell>
          <cell r="H4482" t="str">
            <v>Faridah Nantege</v>
          </cell>
          <cell r="I4482" t="str">
            <v>All</v>
          </cell>
          <cell r="J4482" t="str">
            <v>CAMUSAT Uganda Limited</v>
          </cell>
          <cell r="K4482">
            <v>45258.385416666664</v>
          </cell>
          <cell r="L4482" t="str">
            <v>2023-11-28T09:15:00.000-05:00</v>
          </cell>
          <cell r="M4482">
            <v>45260.018055555556</v>
          </cell>
          <cell r="N4482" t="str">
            <v>2023-11-30T00:26:00.000-05:00</v>
          </cell>
          <cell r="O4482" t="str">
            <v>Alex Kayiwa</v>
          </cell>
          <cell r="P4482" t="str">
            <v>Valid</v>
          </cell>
          <cell r="Q4482" t="str">
            <v>-.81483</v>
          </cell>
          <cell r="R4482" t="str">
            <v>30.5538033333333</v>
          </cell>
        </row>
        <row r="4483">
          <cell r="B4483">
            <v>606627</v>
          </cell>
          <cell r="C4483" t="str">
            <v>2030</v>
          </cell>
          <cell r="D4483" t="str">
            <v>Barroceco</v>
          </cell>
          <cell r="E4483" t="str">
            <v>Muhamood Kyongo</v>
          </cell>
          <cell r="F4483" t="str">
            <v>Otuke</v>
          </cell>
          <cell r="G4483" t="str">
            <v>Lira</v>
          </cell>
          <cell r="H4483" t="str">
            <v>Allan Kavuma</v>
          </cell>
          <cell r="I4483" t="str">
            <v>All</v>
          </cell>
          <cell r="J4483" t="str">
            <v>I Engineering Uganda Ltd</v>
          </cell>
          <cell r="K4483">
            <v>45258.387499999997</v>
          </cell>
          <cell r="L4483" t="str">
            <v>2023-11-28T09:18:00.000-05:00</v>
          </cell>
          <cell r="M4483">
            <v>45258.419733796298</v>
          </cell>
          <cell r="N4483" t="str">
            <v>2023-11-28T10:04:25.000-05:00</v>
          </cell>
          <cell r="O4483" t="str">
            <v>Bakka Stephen</v>
          </cell>
          <cell r="P4483" t="str">
            <v>Valid</v>
          </cell>
          <cell r="Q4483" t="str">
            <v>2.5965599</v>
          </cell>
          <cell r="R4483" t="str">
            <v>33.1508969</v>
          </cell>
        </row>
        <row r="4484">
          <cell r="B4484">
            <v>606749</v>
          </cell>
          <cell r="C4484" t="str">
            <v>186</v>
          </cell>
          <cell r="D4484" t="str">
            <v>Obongi West</v>
          </cell>
          <cell r="E4484" t="str">
            <v>Innocent Ayiko</v>
          </cell>
          <cell r="F4484" t="str">
            <v>Moyo</v>
          </cell>
          <cell r="G4484" t="str">
            <v>Arua</v>
          </cell>
          <cell r="H4484" t="str">
            <v>Allan Kavuma</v>
          </cell>
          <cell r="I4484" t="str">
            <v>All</v>
          </cell>
          <cell r="J4484" t="str">
            <v>I Engineering Uganda Ltd</v>
          </cell>
          <cell r="K4484">
            <v>45258.388888888891</v>
          </cell>
          <cell r="L4484" t="str">
            <v>2023-11-28T09:20:00.000-05:00</v>
          </cell>
          <cell r="M4484">
            <v>45258.459826388891</v>
          </cell>
          <cell r="N4484" t="str">
            <v>2023-11-28T11:02:09.000-05:00</v>
          </cell>
          <cell r="O4484" t="str">
            <v>Micheal Kiryowa</v>
          </cell>
          <cell r="P4484" t="str">
            <v>Valid</v>
          </cell>
          <cell r="Q4484" t="str">
            <v>3.23858666666667</v>
          </cell>
          <cell r="R4484" t="str">
            <v>31.5495416666667</v>
          </cell>
        </row>
        <row r="4485">
          <cell r="B4485">
            <v>605905</v>
          </cell>
          <cell r="C4485" t="str">
            <v>665</v>
          </cell>
          <cell r="D4485" t="str">
            <v>Nabugabo Road / Mengo Hospital</v>
          </cell>
          <cell r="E4485" t="str">
            <v>Abu Kasamba</v>
          </cell>
          <cell r="F4485" t="str">
            <v>Kampala</v>
          </cell>
          <cell r="G4485" t="str">
            <v>Kampala West</v>
          </cell>
          <cell r="H4485" t="str">
            <v>Faridah Nantege</v>
          </cell>
          <cell r="I4485" t="str">
            <v>All</v>
          </cell>
          <cell r="J4485" t="str">
            <v>CAMUSAT Uganda Limited</v>
          </cell>
          <cell r="K4485">
            <v>45258.394444444442</v>
          </cell>
          <cell r="L4485" t="str">
            <v>2023-11-28T09:28:00.000-05:00</v>
          </cell>
          <cell r="M4485">
            <v>45258.472326388888</v>
          </cell>
          <cell r="N4485" t="str">
            <v>2023-11-28T11:20:09.000-05:00</v>
          </cell>
          <cell r="O4485" t="str">
            <v>Juma Lubega</v>
          </cell>
          <cell r="P4485" t="str">
            <v>Valid</v>
          </cell>
          <cell r="Q4485" t="str">
            <v>.3127082</v>
          </cell>
          <cell r="R4485" t="str">
            <v>32.5595002</v>
          </cell>
        </row>
        <row r="4486">
          <cell r="B4486">
            <v>607543</v>
          </cell>
          <cell r="C4486" t="str">
            <v>KA1176</v>
          </cell>
          <cell r="D4486" t="str">
            <v>Namirembe Hill</v>
          </cell>
          <cell r="E4486" t="str">
            <v>Abu Kasamba</v>
          </cell>
          <cell r="F4486" t="str">
            <v>Kampala</v>
          </cell>
          <cell r="G4486" t="str">
            <v>Kampala West</v>
          </cell>
          <cell r="H4486" t="str">
            <v>Faridah Nantege</v>
          </cell>
          <cell r="I4486" t="str">
            <v>All</v>
          </cell>
          <cell r="J4486" t="str">
            <v>CAMUSAT Uganda Limited</v>
          </cell>
          <cell r="K4486">
            <v>45258.395833333336</v>
          </cell>
          <cell r="L4486" t="str">
            <v>2023-11-28T09:30:00.000-05:00</v>
          </cell>
          <cell r="M4486">
            <v>45258.570104166669</v>
          </cell>
          <cell r="N4486" t="str">
            <v>2023-11-28T13:40:57.000-05:00</v>
          </cell>
          <cell r="O4486" t="str">
            <v>Juma Lubega</v>
          </cell>
          <cell r="P4486" t="str">
            <v>Valid</v>
          </cell>
          <cell r="Q4486" t="str">
            <v>.3127688</v>
          </cell>
          <cell r="R4486" t="str">
            <v>32.5595602</v>
          </cell>
        </row>
        <row r="4487">
          <cell r="B4487">
            <v>607309</v>
          </cell>
          <cell r="C4487" t="str">
            <v>WE2212</v>
          </cell>
          <cell r="D4487" t="str">
            <v>Kitovu</v>
          </cell>
          <cell r="E4487" t="str">
            <v>Patrick Kalibbala</v>
          </cell>
          <cell r="F4487" t="str">
            <v>Masaka</v>
          </cell>
          <cell r="G4487" t="str">
            <v>Masaka</v>
          </cell>
          <cell r="H4487" t="str">
            <v>Faridah Nantege</v>
          </cell>
          <cell r="I4487" t="str">
            <v>All</v>
          </cell>
          <cell r="J4487" t="str">
            <v>CAMUSAT Uganda Limited</v>
          </cell>
          <cell r="K4487">
            <v>45258.398611111108</v>
          </cell>
          <cell r="L4487" t="str">
            <v>2023-11-28T09:34:00.000-05:00</v>
          </cell>
          <cell r="M4487">
            <v>45258.927349537036</v>
          </cell>
          <cell r="N4487" t="str">
            <v>2023-11-28T22:15:23.000-05:00</v>
          </cell>
          <cell r="O4487" t="str">
            <v>Moses Odongo</v>
          </cell>
          <cell r="P4487" t="str">
            <v>Valid</v>
          </cell>
          <cell r="Q4487" t="str">
            <v>-.3421927</v>
          </cell>
          <cell r="R4487" t="str">
            <v>31.7558781</v>
          </cell>
        </row>
        <row r="4488">
          <cell r="B4488">
            <v>701272</v>
          </cell>
          <cell r="C4488" t="str">
            <v>009</v>
          </cell>
          <cell r="D4488" t="str">
            <v>AKAMWESI  MALL</v>
          </cell>
          <cell r="E4488" t="str">
            <v>Joash Lubwama</v>
          </cell>
          <cell r="F4488" t="str">
            <v>Kampala</v>
          </cell>
          <cell r="G4488" t="str">
            <v>Kampala North</v>
          </cell>
          <cell r="H4488" t="str">
            <v>Allan Kavuma</v>
          </cell>
          <cell r="I4488" t="str">
            <v>All</v>
          </cell>
          <cell r="J4488" t="str">
            <v>I Engineering Uganda Ltd</v>
          </cell>
          <cell r="K4488">
            <v>45258.399305555555</v>
          </cell>
          <cell r="L4488" t="str">
            <v>2023-11-28T09:35:00.000-05:00</v>
          </cell>
          <cell r="M4488">
            <v>45258.440300925926</v>
          </cell>
          <cell r="N4488" t="str">
            <v>2023-11-28T10:34:02.000-05:00</v>
          </cell>
          <cell r="O4488" t="str">
            <v>Ronnie Muhindo</v>
          </cell>
          <cell r="P4488" t="str">
            <v>Valid</v>
          </cell>
          <cell r="Q4488" t="str">
            <v>.3625102</v>
          </cell>
          <cell r="R4488" t="str">
            <v>32.5735287</v>
          </cell>
        </row>
        <row r="4489">
          <cell r="B4489">
            <v>605346</v>
          </cell>
          <cell r="C4489" t="str">
            <v>532</v>
          </cell>
          <cell r="D4489" t="str">
            <v>Kyerima</v>
          </cell>
          <cell r="E4489" t="str">
            <v>Patrick Kalibbala</v>
          </cell>
          <cell r="F4489" t="str">
            <v>Butambala</v>
          </cell>
          <cell r="G4489" t="str">
            <v>Masaka</v>
          </cell>
          <cell r="H4489" t="str">
            <v>Faridah Nantege</v>
          </cell>
          <cell r="I4489" t="str">
            <v>All</v>
          </cell>
          <cell r="J4489" t="str">
            <v>CAMUSAT Uganda Limited</v>
          </cell>
          <cell r="K4489">
            <v>45258.401388888888</v>
          </cell>
          <cell r="L4489" t="str">
            <v>2023-11-28T09:38:00.000-05:00</v>
          </cell>
          <cell r="M4489">
            <v>45258.437962962962</v>
          </cell>
          <cell r="N4489" t="str">
            <v>2023-11-28T10:30:40.000-05:00</v>
          </cell>
          <cell r="O4489" t="str">
            <v>Patrick Eyotre</v>
          </cell>
          <cell r="P4489" t="str">
            <v>Valid</v>
          </cell>
          <cell r="Q4489" t="str">
            <v>.1439341</v>
          </cell>
          <cell r="R4489" t="str">
            <v>32.0815289</v>
          </cell>
        </row>
        <row r="4490">
          <cell r="B4490">
            <v>606703</v>
          </cell>
          <cell r="C4490" t="str">
            <v>27</v>
          </cell>
          <cell r="D4490" t="str">
            <v>Ayomjeri</v>
          </cell>
          <cell r="E4490" t="str">
            <v>Muhamood Kyongo</v>
          </cell>
          <cell r="F4490" t="str">
            <v>Apac</v>
          </cell>
          <cell r="G4490" t="str">
            <v>Lira</v>
          </cell>
          <cell r="H4490" t="str">
            <v>Allan Kavuma</v>
          </cell>
          <cell r="I4490" t="str">
            <v>All</v>
          </cell>
          <cell r="J4490" t="str">
            <v>I Engineering Uganda Ltd</v>
          </cell>
          <cell r="K4490">
            <v>45258.404861111114</v>
          </cell>
          <cell r="L4490" t="str">
            <v>2023-11-28T09:43:00.000-05:00</v>
          </cell>
          <cell r="M4490">
            <v>45261.444131944445</v>
          </cell>
          <cell r="N4490" t="str">
            <v>2023-12-01T10:39:33.000-05:00</v>
          </cell>
          <cell r="O4490" t="str">
            <v>Robert miti</v>
          </cell>
          <cell r="P4490" t="str">
            <v>Valid</v>
          </cell>
          <cell r="Q4490" t="str">
            <v>1.9216759</v>
          </cell>
          <cell r="R4490" t="str">
            <v>32.6024395</v>
          </cell>
        </row>
        <row r="4491">
          <cell r="B4491">
            <v>608677</v>
          </cell>
          <cell r="C4491" t="str">
            <v>250</v>
          </cell>
          <cell r="D4491" t="str">
            <v>Yumbe Camp (Swinga)</v>
          </cell>
          <cell r="E4491" t="str">
            <v>Innocent Ayiko</v>
          </cell>
          <cell r="F4491" t="str">
            <v>Yumbe</v>
          </cell>
          <cell r="G4491" t="str">
            <v>Arua</v>
          </cell>
          <cell r="H4491" t="str">
            <v>Allan Kavuma</v>
          </cell>
          <cell r="I4491" t="str">
            <v>All</v>
          </cell>
          <cell r="J4491" t="str">
            <v>I Engineering Uganda Ltd</v>
          </cell>
          <cell r="K4491">
            <v>45258.405555555553</v>
          </cell>
          <cell r="L4491" t="str">
            <v>2023-11-28T09:44:00.000-05:00</v>
          </cell>
          <cell r="M4491">
            <v>45258.546944444446</v>
          </cell>
          <cell r="N4491" t="str">
            <v>2023-11-28T13:07:36.000-05:00</v>
          </cell>
          <cell r="O4491" t="str">
            <v>Bumali Bazade</v>
          </cell>
          <cell r="P4491" t="str">
            <v>Valid</v>
          </cell>
          <cell r="Q4491" t="str">
            <v>3.5170283</v>
          </cell>
          <cell r="R4491" t="str">
            <v>31.358224</v>
          </cell>
        </row>
        <row r="4492">
          <cell r="B4492">
            <v>606808</v>
          </cell>
          <cell r="C4492" t="str">
            <v>1211</v>
          </cell>
          <cell r="D4492" t="str">
            <v>Kyawabungo</v>
          </cell>
          <cell r="E4492" t="str">
            <v>Jude Musana</v>
          </cell>
          <cell r="F4492" t="str">
            <v>Sironko</v>
          </cell>
          <cell r="G4492" t="str">
            <v>Mbale 2</v>
          </cell>
          <cell r="H4492" t="str">
            <v>William Bwire</v>
          </cell>
          <cell r="I4492" t="str">
            <v>All</v>
          </cell>
          <cell r="K4492">
            <v>45258.406944444447</v>
          </cell>
          <cell r="L4492" t="str">
            <v>2023-11-28T09:46:00.000-05:00</v>
          </cell>
          <cell r="M4492">
            <v>45258.806516203702</v>
          </cell>
          <cell r="N4492" t="str">
            <v>2023-11-28T19:21:23.000-05:00</v>
          </cell>
          <cell r="O4492" t="str">
            <v>David Chelangat</v>
          </cell>
          <cell r="P4492" t="str">
            <v>Valid</v>
          </cell>
          <cell r="Q4492" t="str">
            <v>1.149705</v>
          </cell>
          <cell r="R4492" t="str">
            <v>34.250095</v>
          </cell>
        </row>
        <row r="4493">
          <cell r="B4493">
            <v>607383</v>
          </cell>
          <cell r="C4493" t="str">
            <v>KA1571</v>
          </cell>
          <cell r="D4493" t="str">
            <v>Lungujja - Kosovo</v>
          </cell>
          <cell r="E4493" t="str">
            <v>Christopher Alituha</v>
          </cell>
          <cell r="F4493" t="str">
            <v>Kampala</v>
          </cell>
          <cell r="H4493" t="str">
            <v>Faridah Nantege</v>
          </cell>
          <cell r="I4493" t="str">
            <v>All</v>
          </cell>
          <cell r="J4493" t="str">
            <v>CAMUSAT Uganda Limited</v>
          </cell>
          <cell r="K4493">
            <v>45258.410416666666</v>
          </cell>
          <cell r="L4493" t="str">
            <v>2023-11-28T09:51:00.000-05:00</v>
          </cell>
          <cell r="M4493">
            <v>45258.445474537039</v>
          </cell>
          <cell r="N4493" t="str">
            <v>2023-11-28T10:41:29.000-05:00</v>
          </cell>
          <cell r="O4493" t="str">
            <v>Richard Ssekono</v>
          </cell>
          <cell r="P4493" t="str">
            <v>Valid</v>
          </cell>
          <cell r="Q4493" t="str">
            <v>.3073288</v>
          </cell>
          <cell r="R4493" t="str">
            <v>32.5372903</v>
          </cell>
        </row>
        <row r="4494">
          <cell r="B4494">
            <v>605576</v>
          </cell>
          <cell r="C4494" t="str">
            <v>1007</v>
          </cell>
          <cell r="D4494" t="str">
            <v>Kikyusa</v>
          </cell>
          <cell r="E4494" t="str">
            <v>Robert Otim</v>
          </cell>
          <cell r="F4494" t="str">
            <v>Luwero</v>
          </cell>
          <cell r="G4494" t="str">
            <v>Luwero</v>
          </cell>
          <cell r="H4494" t="str">
            <v>Allan Kavuma</v>
          </cell>
          <cell r="I4494" t="str">
            <v>All</v>
          </cell>
          <cell r="J4494" t="str">
            <v>I Engineering Uganda Ltd</v>
          </cell>
          <cell r="K4494">
            <v>45258.412499999999</v>
          </cell>
          <cell r="L4494" t="str">
            <v>2023-11-28T09:54:00.000-05:00</v>
          </cell>
          <cell r="M4494">
            <v>45258.424259259256</v>
          </cell>
          <cell r="N4494" t="str">
            <v>2023-11-28T10:10:56.000-05:00</v>
          </cell>
          <cell r="O4494" t="str">
            <v>Kigozi Kenneth</v>
          </cell>
          <cell r="P4494" t="str">
            <v>Valid</v>
          </cell>
          <cell r="Q4494" t="str">
            <v>.8386213</v>
          </cell>
          <cell r="R4494" t="str">
            <v>32.644551</v>
          </cell>
        </row>
        <row r="4495">
          <cell r="B4495">
            <v>606445</v>
          </cell>
          <cell r="C4495" t="str">
            <v>1766</v>
          </cell>
          <cell r="D4495" t="str">
            <v>Nabiganda</v>
          </cell>
          <cell r="E4495" t="str">
            <v>Jude Musana</v>
          </cell>
          <cell r="F4495" t="str">
            <v>Butaleja</v>
          </cell>
          <cell r="G4495" t="str">
            <v>North East</v>
          </cell>
          <cell r="H4495" t="str">
            <v>William Bwire</v>
          </cell>
          <cell r="I4495" t="str">
            <v>All</v>
          </cell>
          <cell r="K4495">
            <v>45258.413888888892</v>
          </cell>
          <cell r="L4495" t="str">
            <v>2023-11-28T09:56:00.000-05:00</v>
          </cell>
          <cell r="M4495">
            <v>45261.851458333331</v>
          </cell>
          <cell r="N4495" t="str">
            <v>2023-12-01T20:26:06.000-05:00</v>
          </cell>
          <cell r="O4495" t="str">
            <v>Kellie Mukiibi</v>
          </cell>
          <cell r="P4495" t="str">
            <v>Audit</v>
          </cell>
          <cell r="Q4495" t="str">
            <v>.971505</v>
          </cell>
          <cell r="R4495" t="str">
            <v>34.0617066666667</v>
          </cell>
        </row>
        <row r="4496">
          <cell r="B4496">
            <v>605500</v>
          </cell>
          <cell r="C4496" t="str">
            <v>838</v>
          </cell>
          <cell r="D4496" t="str">
            <v>Kapenyeret</v>
          </cell>
          <cell r="E4496" t="str">
            <v>Moses Wandera</v>
          </cell>
          <cell r="F4496" t="str">
            <v>Amudat</v>
          </cell>
          <cell r="G4496" t="str">
            <v>Northern</v>
          </cell>
          <cell r="H4496" t="str">
            <v>William Bwire</v>
          </cell>
          <cell r="I4496" t="str">
            <v>All</v>
          </cell>
          <cell r="K4496">
            <v>45258.413888888892</v>
          </cell>
          <cell r="L4496" t="str">
            <v>2023-11-28T09:56:00.000-05:00</v>
          </cell>
          <cell r="M4496">
            <v>45258.711342592593</v>
          </cell>
          <cell r="N4496" t="str">
            <v>2023-11-28T17:04:20.000-05:00</v>
          </cell>
          <cell r="O4496" t="str">
            <v>Andrew Matovu</v>
          </cell>
          <cell r="P4496" t="str">
            <v>Valid</v>
          </cell>
          <cell r="Q4496" t="str">
            <v>2.2065662</v>
          </cell>
          <cell r="R4496" t="str">
            <v>34.8979203</v>
          </cell>
        </row>
        <row r="4497">
          <cell r="B4497">
            <v>608191</v>
          </cell>
          <cell r="C4497" t="str">
            <v>EA5197</v>
          </cell>
          <cell r="D4497" t="str">
            <v>Mayombe PS</v>
          </cell>
          <cell r="E4497" t="str">
            <v>Jude Musana</v>
          </cell>
          <cell r="F4497" t="str">
            <v>Busia</v>
          </cell>
          <cell r="H4497" t="str">
            <v>William Bwire</v>
          </cell>
          <cell r="I4497" t="str">
            <v>All</v>
          </cell>
          <cell r="K4497">
            <v>45258.416666666664</v>
          </cell>
          <cell r="L4497" t="str">
            <v>2023-11-28T10:00:00.000-05:00</v>
          </cell>
          <cell r="M4497">
            <v>45258.464050925926</v>
          </cell>
          <cell r="N4497" t="str">
            <v>2023-11-28T11:08:14.000-05:00</v>
          </cell>
          <cell r="O4497" t="str">
            <v>John Lule</v>
          </cell>
          <cell r="P4497" t="str">
            <v>Valid</v>
          </cell>
          <cell r="Q4497" t="str">
            <v>.4749921</v>
          </cell>
          <cell r="R4497" t="str">
            <v>34.0465826</v>
          </cell>
        </row>
        <row r="4498">
          <cell r="B4498">
            <v>607268</v>
          </cell>
          <cell r="C4498" t="str">
            <v>KA1158</v>
          </cell>
          <cell r="D4498" t="str">
            <v>Kirinya</v>
          </cell>
          <cell r="E4498" t="str">
            <v>Benbridge Mulongo</v>
          </cell>
          <cell r="F4498" t="str">
            <v>Kampala</v>
          </cell>
          <cell r="G4498" t="str">
            <v>Kampala East</v>
          </cell>
          <cell r="H4498" t="str">
            <v>William Bwire</v>
          </cell>
          <cell r="I4498" t="str">
            <v>All</v>
          </cell>
          <cell r="K4498">
            <v>45258.418749999997</v>
          </cell>
          <cell r="L4498" t="str">
            <v>2023-11-28T10:03:00.000-05:00</v>
          </cell>
          <cell r="M4498">
            <v>45258.480416666665</v>
          </cell>
          <cell r="N4498" t="str">
            <v>2023-11-28T11:31:48.000-05:00</v>
          </cell>
          <cell r="O4498" t="str">
            <v>Deo Kabugo</v>
          </cell>
          <cell r="P4498" t="str">
            <v>Valid</v>
          </cell>
          <cell r="Q4498" t="str">
            <v>.3419127</v>
          </cell>
          <cell r="R4498" t="str">
            <v>32.6610738</v>
          </cell>
        </row>
        <row r="4499">
          <cell r="B4499">
            <v>608597</v>
          </cell>
          <cell r="C4499" t="str">
            <v>4065</v>
          </cell>
          <cell r="D4499" t="str">
            <v>Loro</v>
          </cell>
          <cell r="E4499" t="str">
            <v>Muhamood Kyongo</v>
          </cell>
          <cell r="F4499" t="str">
            <v>Oyam</v>
          </cell>
          <cell r="G4499" t="str">
            <v>Lira</v>
          </cell>
          <cell r="H4499" t="str">
            <v>Allan Kavuma</v>
          </cell>
          <cell r="I4499" t="str">
            <v>All</v>
          </cell>
          <cell r="J4499" t="str">
            <v>I Engineering Uganda Ltd</v>
          </cell>
          <cell r="K4499">
            <v>45258.422222222223</v>
          </cell>
          <cell r="L4499" t="str">
            <v>2023-11-28T10:08:00.000-05:00</v>
          </cell>
          <cell r="M4499">
            <v>45258.441111111111</v>
          </cell>
          <cell r="N4499" t="str">
            <v>2023-11-28T10:35:12.000-05:00</v>
          </cell>
          <cell r="O4499" t="str">
            <v>Tumwebaze Mark</v>
          </cell>
          <cell r="P4499" t="str">
            <v>Valid</v>
          </cell>
          <cell r="Q4499" t="str">
            <v>2.2344583</v>
          </cell>
          <cell r="R4499" t="str">
            <v>32.487685</v>
          </cell>
        </row>
        <row r="4500">
          <cell r="B4500">
            <v>605203</v>
          </cell>
          <cell r="C4500" t="str">
            <v>334</v>
          </cell>
          <cell r="D4500" t="str">
            <v>Kiwatule</v>
          </cell>
          <cell r="E4500" t="str">
            <v>Benbridge Mulongo</v>
          </cell>
          <cell r="F4500" t="str">
            <v>Kampala</v>
          </cell>
          <cell r="G4500" t="str">
            <v>Kampala East</v>
          </cell>
          <cell r="H4500" t="str">
            <v>William Bwire</v>
          </cell>
          <cell r="I4500" t="str">
            <v>All</v>
          </cell>
          <cell r="K4500">
            <v>45258.42291666667</v>
          </cell>
          <cell r="L4500" t="str">
            <v>2023-11-28T10:09:00.000-05:00</v>
          </cell>
          <cell r="M4500">
            <v>45258.519583333335</v>
          </cell>
          <cell r="N4500" t="str">
            <v>2023-11-28T12:28:12.000-05:00</v>
          </cell>
          <cell r="O4500" t="str">
            <v>Alex Kakeeto</v>
          </cell>
          <cell r="P4500" t="str">
            <v>Valid</v>
          </cell>
          <cell r="Q4500" t="str">
            <v>.3628179</v>
          </cell>
          <cell r="R4500" t="str">
            <v>32.6261769</v>
          </cell>
        </row>
        <row r="4501">
          <cell r="B4501">
            <v>608629</v>
          </cell>
          <cell r="C4501" t="str">
            <v>NO4114</v>
          </cell>
          <cell r="D4501" t="str">
            <v>Okollo</v>
          </cell>
          <cell r="E4501" t="str">
            <v>Innocent Ayiko</v>
          </cell>
          <cell r="F4501" t="str">
            <v>Arua</v>
          </cell>
          <cell r="G4501" t="str">
            <v>Arua</v>
          </cell>
          <cell r="H4501" t="str">
            <v>Allan Kavuma</v>
          </cell>
          <cell r="I4501" t="str">
            <v>All</v>
          </cell>
          <cell r="J4501" t="str">
            <v>I Engineering Uganda Ltd</v>
          </cell>
          <cell r="K4501">
            <v>45258.425694444442</v>
          </cell>
          <cell r="L4501" t="str">
            <v>2023-11-28T10:13:00.000-05:00</v>
          </cell>
          <cell r="M4501">
            <v>45258.46130787037</v>
          </cell>
          <cell r="N4501" t="str">
            <v>2023-11-28T11:04:17.000-05:00</v>
          </cell>
          <cell r="O4501" t="str">
            <v>Julius Wangoola</v>
          </cell>
          <cell r="P4501" t="str">
            <v>Valid</v>
          </cell>
          <cell r="Q4501" t="str">
            <v>2.6077567</v>
          </cell>
          <cell r="R4501" t="str">
            <v>31.1164333</v>
          </cell>
        </row>
        <row r="4502">
          <cell r="B4502">
            <v>606387</v>
          </cell>
          <cell r="C4502" t="str">
            <v>1708</v>
          </cell>
          <cell r="D4502" t="str">
            <v>Malukhu Drive</v>
          </cell>
          <cell r="E4502" t="str">
            <v>Jude Musana</v>
          </cell>
          <cell r="F4502" t="str">
            <v>Mbale</v>
          </cell>
          <cell r="G4502" t="str">
            <v>North East</v>
          </cell>
          <cell r="H4502" t="str">
            <v>William Bwire</v>
          </cell>
          <cell r="I4502" t="str">
            <v>All</v>
          </cell>
          <cell r="K4502">
            <v>45258.427777777775</v>
          </cell>
          <cell r="L4502" t="str">
            <v>2023-11-28T10:16:00.000-05:00</v>
          </cell>
          <cell r="M4502">
            <v>45258.473912037036</v>
          </cell>
          <cell r="N4502" t="str">
            <v>2023-11-28T11:22:26.000-05:00</v>
          </cell>
          <cell r="O4502" t="str">
            <v>Felix Mwebembezi</v>
          </cell>
          <cell r="P4502" t="str">
            <v>Valid</v>
          </cell>
          <cell r="Q4502" t="str">
            <v>1.0703546</v>
          </cell>
          <cell r="R4502" t="str">
            <v>34.1746432</v>
          </cell>
        </row>
        <row r="4503">
          <cell r="B4503">
            <v>606810</v>
          </cell>
          <cell r="C4503" t="str">
            <v>2287</v>
          </cell>
          <cell r="D4503" t="str">
            <v>Bulyanyama</v>
          </cell>
          <cell r="E4503" t="str">
            <v>Jude Musana</v>
          </cell>
          <cell r="F4503" t="str">
            <v>Manafwa</v>
          </cell>
          <cell r="G4503" t="str">
            <v>Mbale 1</v>
          </cell>
          <cell r="H4503" t="str">
            <v>William Bwire</v>
          </cell>
          <cell r="I4503" t="str">
            <v>All</v>
          </cell>
          <cell r="K4503">
            <v>45258.429861111108</v>
          </cell>
          <cell r="L4503" t="str">
            <v>2023-11-28T10:19:00.000-05:00</v>
          </cell>
          <cell r="M4503">
            <v>45259.01122685185</v>
          </cell>
          <cell r="N4503" t="str">
            <v>2023-11-29T00:16:10.000-05:00</v>
          </cell>
          <cell r="O4503" t="str">
            <v>William Mbajjwe</v>
          </cell>
          <cell r="P4503" t="str">
            <v>Valid</v>
          </cell>
          <cell r="Q4503" t="str">
            <v>.958941666666667</v>
          </cell>
          <cell r="R4503" t="str">
            <v>34.273515</v>
          </cell>
        </row>
        <row r="4504">
          <cell r="B4504">
            <v>607745</v>
          </cell>
          <cell r="C4504" t="str">
            <v>WE2452</v>
          </cell>
          <cell r="D4504" t="str">
            <v>Masode</v>
          </cell>
          <cell r="E4504" t="str">
            <v>Christopher Alituha</v>
          </cell>
          <cell r="F4504" t="str">
            <v>Kyankwanzi</v>
          </cell>
          <cell r="H4504" t="str">
            <v>Faridah Nantege</v>
          </cell>
          <cell r="I4504" t="str">
            <v>All</v>
          </cell>
          <cell r="J4504" t="str">
            <v>CAMUSAT Uganda Limited</v>
          </cell>
          <cell r="K4504">
            <v>45258.433333333334</v>
          </cell>
          <cell r="L4504" t="str">
            <v>2023-11-28T10:24:00.000-05:00</v>
          </cell>
          <cell r="M4504">
            <v>45258.47861111111</v>
          </cell>
          <cell r="N4504" t="str">
            <v>2023-11-28T11:29:12.000-05:00</v>
          </cell>
          <cell r="O4504" t="str">
            <v>John Moses Luzinda</v>
          </cell>
          <cell r="P4504" t="str">
            <v>Valid</v>
          </cell>
          <cell r="Q4504" t="str">
            <v>.93194</v>
          </cell>
          <cell r="R4504" t="str">
            <v>31.7372816666667</v>
          </cell>
        </row>
        <row r="4505">
          <cell r="B4505">
            <v>701649</v>
          </cell>
          <cell r="C4505" t="str">
            <v>UGCOV562</v>
          </cell>
          <cell r="D4505" t="str">
            <v>Nantamali</v>
          </cell>
          <cell r="E4505" t="str">
            <v>Emmanuel Kafuko</v>
          </cell>
          <cell r="F4505" t="str">
            <v>Kalangala</v>
          </cell>
          <cell r="G4505" t="str">
            <v>Jinja</v>
          </cell>
          <cell r="H4505" t="str">
            <v>William Bwire</v>
          </cell>
          <cell r="I4505" t="str">
            <v>All</v>
          </cell>
          <cell r="K4505">
            <v>45258.438194444447</v>
          </cell>
          <cell r="L4505" t="str">
            <v>2023-11-28T10:31:00.000-05:00</v>
          </cell>
          <cell r="M4505">
            <v>45258.477430555555</v>
          </cell>
          <cell r="N4505" t="str">
            <v>2023-11-28T11:27:30.000-05:00</v>
          </cell>
          <cell r="O4505" t="str">
            <v>Alex Eyalu</v>
          </cell>
          <cell r="P4505" t="str">
            <v>Valid</v>
          </cell>
          <cell r="Q4505" t="str">
            <v>1.0147312</v>
          </cell>
          <cell r="R4505" t="str">
            <v>33.3943192</v>
          </cell>
        </row>
        <row r="4506">
          <cell r="B4506">
            <v>607229</v>
          </cell>
          <cell r="C4506" t="str">
            <v>1154</v>
          </cell>
          <cell r="D4506" t="str">
            <v>Kawempe Ttula</v>
          </cell>
          <cell r="E4506" t="str">
            <v>Joash Lubwama</v>
          </cell>
          <cell r="F4506" t="str">
            <v>Kampala</v>
          </cell>
          <cell r="H4506" t="str">
            <v>Allan Kavuma</v>
          </cell>
          <cell r="I4506" t="str">
            <v>All</v>
          </cell>
          <cell r="J4506" t="str">
            <v>I Engineering Uganda Ltd</v>
          </cell>
          <cell r="K4506">
            <v>45258.440972222219</v>
          </cell>
          <cell r="L4506" t="str">
            <v>2023-11-28T10:35:00.000-05:00</v>
          </cell>
          <cell r="M4506">
            <v>45258.535787037035</v>
          </cell>
          <cell r="N4506" t="str">
            <v>2023-11-28T12:51:32.000-05:00</v>
          </cell>
          <cell r="O4506" t="str">
            <v>Ronnie Muhindo</v>
          </cell>
          <cell r="P4506" t="str">
            <v>Valid</v>
          </cell>
          <cell r="Q4506" t="str">
            <v>.3619951</v>
          </cell>
          <cell r="R4506" t="str">
            <v>32.5704584</v>
          </cell>
        </row>
        <row r="4507">
          <cell r="B4507">
            <v>606150</v>
          </cell>
          <cell r="C4507" t="str">
            <v>1085</v>
          </cell>
          <cell r="D4507" t="str">
            <v>Buseruka Road</v>
          </cell>
          <cell r="E4507" t="str">
            <v>Latima Musoke</v>
          </cell>
          <cell r="F4507" t="str">
            <v>Hoima</v>
          </cell>
          <cell r="G4507" t="str">
            <v>Western</v>
          </cell>
          <cell r="H4507" t="str">
            <v>Allan Kavuma</v>
          </cell>
          <cell r="I4507" t="str">
            <v>All</v>
          </cell>
          <cell r="J4507" t="str">
            <v>I Engineering Uganda Ltd</v>
          </cell>
          <cell r="K4507">
            <v>45258.440972222219</v>
          </cell>
          <cell r="L4507" t="str">
            <v>2023-11-28T10:35:00.000-05:00</v>
          </cell>
          <cell r="M4507">
            <v>45258.521909722222</v>
          </cell>
          <cell r="N4507" t="str">
            <v>2023-11-28T12:31:33.000-05:00</v>
          </cell>
          <cell r="O4507" t="str">
            <v>Otyono David</v>
          </cell>
          <cell r="P4507" t="str">
            <v>Valid</v>
          </cell>
          <cell r="Q4507" t="str">
            <v>1.499985</v>
          </cell>
          <cell r="R4507" t="str">
            <v>31.2677166666667</v>
          </cell>
        </row>
        <row r="4508">
          <cell r="B4508">
            <v>609426</v>
          </cell>
          <cell r="C4508" t="str">
            <v>2424</v>
          </cell>
          <cell r="D4508" t="str">
            <v>MUK Guest House</v>
          </cell>
          <cell r="E4508" t="str">
            <v>Joash Lubwama</v>
          </cell>
          <cell r="F4508" t="str">
            <v>Kampala</v>
          </cell>
          <cell r="G4508" t="str">
            <v>Kampala North</v>
          </cell>
          <cell r="H4508" t="str">
            <v>Allan Kavuma</v>
          </cell>
          <cell r="I4508" t="str">
            <v>All</v>
          </cell>
          <cell r="J4508" t="str">
            <v>I Engineering Uganda Ltd</v>
          </cell>
          <cell r="K4508">
            <v>45258.444444444445</v>
          </cell>
          <cell r="L4508" t="str">
            <v>2023-11-28T10:40:00.000-05:00</v>
          </cell>
          <cell r="M4508">
            <v>45258.809710648151</v>
          </cell>
          <cell r="N4508" t="str">
            <v>2023-11-28T19:25:59.000-05:00</v>
          </cell>
          <cell r="O4508" t="str">
            <v>Philip Abooki</v>
          </cell>
          <cell r="P4508" t="str">
            <v>Valid</v>
          </cell>
          <cell r="Q4508" t="str">
            <v>.3309868</v>
          </cell>
          <cell r="R4508" t="str">
            <v>32.5690442</v>
          </cell>
        </row>
        <row r="4509">
          <cell r="B4509">
            <v>606544</v>
          </cell>
          <cell r="C4509" t="str">
            <v>1108</v>
          </cell>
          <cell r="D4509" t="str">
            <v>Lambala</v>
          </cell>
          <cell r="E4509" t="str">
            <v>Samuel Naseke</v>
          </cell>
          <cell r="F4509" t="str">
            <v>Luuka</v>
          </cell>
          <cell r="G4509" t="str">
            <v>Northern</v>
          </cell>
          <cell r="H4509" t="str">
            <v>William Bwire</v>
          </cell>
          <cell r="I4509" t="str">
            <v>All</v>
          </cell>
          <cell r="K4509">
            <v>45258.444444444445</v>
          </cell>
          <cell r="L4509" t="str">
            <v>2023-11-28T10:40:00.000-05:00</v>
          </cell>
          <cell r="M4509">
            <v>45259.0002662037</v>
          </cell>
          <cell r="N4509" t="str">
            <v>2023-11-29T00:00:23.000-05:00</v>
          </cell>
          <cell r="O4509" t="str">
            <v>Gerald Ngale</v>
          </cell>
          <cell r="P4509" t="str">
            <v>Valid</v>
          </cell>
          <cell r="Q4509" t="str">
            <v>.72049</v>
          </cell>
          <cell r="R4509" t="str">
            <v>33.2342683333333</v>
          </cell>
        </row>
        <row r="4510">
          <cell r="B4510">
            <v>608323</v>
          </cell>
          <cell r="C4510" t="str">
            <v>EA5484</v>
          </cell>
          <cell r="D4510" t="str">
            <v>Buyere</v>
          </cell>
          <cell r="E4510" t="str">
            <v>Emmanuel Kafuko</v>
          </cell>
          <cell r="F4510" t="str">
            <v>Mayuge</v>
          </cell>
          <cell r="G4510" t="str">
            <v>Jinja</v>
          </cell>
          <cell r="H4510" t="str">
            <v>William Bwire</v>
          </cell>
          <cell r="I4510" t="str">
            <v>All</v>
          </cell>
          <cell r="K4510">
            <v>45258.445833333331</v>
          </cell>
          <cell r="L4510" t="str">
            <v>2023-11-28T10:42:00.000-05:00</v>
          </cell>
          <cell r="M4510">
            <v>45258.539305555554</v>
          </cell>
          <cell r="N4510" t="str">
            <v>2023-11-28T12:56:36.000-05:00</v>
          </cell>
          <cell r="O4510" t="str">
            <v>Steven Bukenya</v>
          </cell>
          <cell r="P4510" t="str">
            <v>Valid</v>
          </cell>
          <cell r="Q4510" t="str">
            <v>.4349657</v>
          </cell>
          <cell r="R4510" t="str">
            <v>33.5602353</v>
          </cell>
        </row>
        <row r="4511">
          <cell r="B4511">
            <v>606726</v>
          </cell>
          <cell r="C4511" t="str">
            <v>1662</v>
          </cell>
          <cell r="D4511" t="str">
            <v>Kasawo</v>
          </cell>
          <cell r="E4511" t="str">
            <v>Samuel Naseke</v>
          </cell>
          <cell r="F4511" t="str">
            <v>Mukono</v>
          </cell>
          <cell r="G4511" t="str">
            <v>Kampala East</v>
          </cell>
          <cell r="H4511" t="str">
            <v>William Bwire</v>
          </cell>
          <cell r="I4511" t="str">
            <v>All</v>
          </cell>
          <cell r="K4511">
            <v>45258.446527777778</v>
          </cell>
          <cell r="L4511" t="str">
            <v>2023-11-28T10:43:00.000-05:00</v>
          </cell>
          <cell r="M4511">
            <v>45258.480046296296</v>
          </cell>
          <cell r="N4511" t="str">
            <v>2023-11-28T11:31:16.000-05:00</v>
          </cell>
          <cell r="O4511" t="str">
            <v>Solomon Kintu</v>
          </cell>
          <cell r="P4511" t="str">
            <v>Valid</v>
          </cell>
          <cell r="Q4511" t="str">
            <v>.682985</v>
          </cell>
          <cell r="R4511" t="str">
            <v>32.8285516666667</v>
          </cell>
        </row>
        <row r="4512">
          <cell r="B4512">
            <v>609180</v>
          </cell>
          <cell r="C4512" t="str">
            <v>WE2066</v>
          </cell>
          <cell r="D4512" t="str">
            <v>Kiruhura</v>
          </cell>
          <cell r="E4512" t="str">
            <v>Thomasi Seruyange</v>
          </cell>
          <cell r="F4512" t="str">
            <v>Kiruhura</v>
          </cell>
          <cell r="G4512" t="str">
            <v>Mbarara</v>
          </cell>
          <cell r="H4512" t="str">
            <v>Faridah Nantege</v>
          </cell>
          <cell r="I4512" t="str">
            <v>All</v>
          </cell>
          <cell r="J4512" t="str">
            <v>CAMUSAT Uganda Limited</v>
          </cell>
          <cell r="K4512">
            <v>45258.447916666664</v>
          </cell>
          <cell r="L4512" t="str">
            <v>2023-11-28T10:45:00.000-05:00</v>
          </cell>
          <cell r="M4512">
            <v>45258.881724537037</v>
          </cell>
          <cell r="N4512" t="str">
            <v>2023-11-28T21:09:41.000-05:00</v>
          </cell>
          <cell r="O4512" t="str">
            <v>Muzamiru Mugamba</v>
          </cell>
          <cell r="P4512" t="str">
            <v>Valid</v>
          </cell>
          <cell r="Q4512" t="str">
            <v>-.2024874</v>
          </cell>
          <cell r="R4512" t="str">
            <v>30.8335626</v>
          </cell>
        </row>
        <row r="4513">
          <cell r="B4513">
            <v>605533</v>
          </cell>
          <cell r="C4513" t="str">
            <v>920</v>
          </cell>
          <cell r="D4513" t="str">
            <v>Kihura</v>
          </cell>
          <cell r="E4513" t="str">
            <v>Stephen Rwabwogo</v>
          </cell>
          <cell r="F4513" t="str">
            <v>Kyenjojo</v>
          </cell>
          <cell r="G4513" t="str">
            <v>Western</v>
          </cell>
          <cell r="H4513" t="str">
            <v>Faridah Nantege</v>
          </cell>
          <cell r="I4513" t="str">
            <v>All</v>
          </cell>
          <cell r="J4513" t="str">
            <v>CAMUSAT Uganda Limited</v>
          </cell>
          <cell r="K4513">
            <v>45258.45</v>
          </cell>
          <cell r="L4513" t="str">
            <v>2023-11-28T10:48:00.000-05:00</v>
          </cell>
          <cell r="M4513">
            <v>45258.479583333334</v>
          </cell>
          <cell r="N4513" t="str">
            <v>2023-11-28T11:30:36.000-05:00</v>
          </cell>
          <cell r="O4513" t="str">
            <v>Musa Matovu</v>
          </cell>
          <cell r="P4513" t="str">
            <v>Valid</v>
          </cell>
          <cell r="Q4513" t="str">
            <v>.581146666666667</v>
          </cell>
          <cell r="R4513" t="str">
            <v>30.7129733333333</v>
          </cell>
        </row>
        <row r="4514">
          <cell r="B4514">
            <v>607308</v>
          </cell>
          <cell r="C4514" t="str">
            <v>WE2085</v>
          </cell>
          <cell r="D4514" t="str">
            <v>Kitovu</v>
          </cell>
          <cell r="E4514" t="str">
            <v>Patrick Kalibbala</v>
          </cell>
          <cell r="F4514" t="str">
            <v>Masaka</v>
          </cell>
          <cell r="G4514" t="str">
            <v>Masaka</v>
          </cell>
          <cell r="H4514" t="str">
            <v>Faridah Nantege</v>
          </cell>
          <cell r="I4514" t="str">
            <v>All</v>
          </cell>
          <cell r="J4514" t="str">
            <v>CAMUSAT Uganda Limited</v>
          </cell>
          <cell r="K4514">
            <v>45258.454861111109</v>
          </cell>
          <cell r="L4514" t="str">
            <v>2023-11-28T10:55:00.000-05:00</v>
          </cell>
          <cell r="M4514">
            <v>45258.927662037036</v>
          </cell>
          <cell r="N4514" t="str">
            <v>2023-11-28T22:15:50.000-05:00</v>
          </cell>
          <cell r="O4514" t="str">
            <v>Moses Odongo</v>
          </cell>
          <cell r="P4514" t="str">
            <v>Valid</v>
          </cell>
          <cell r="Q4514" t="str">
            <v>-.3274976</v>
          </cell>
          <cell r="R4514" t="str">
            <v>31.7610908</v>
          </cell>
        </row>
        <row r="4515">
          <cell r="B4515">
            <v>701573</v>
          </cell>
          <cell r="C4515" t="str">
            <v>3689</v>
          </cell>
          <cell r="D4515" t="str">
            <v>DAM-APINY</v>
          </cell>
          <cell r="E4515" t="str">
            <v>Muhamood Kyongo</v>
          </cell>
          <cell r="F4515" t="str">
            <v>Oyam</v>
          </cell>
          <cell r="G4515" t="str">
            <v>Lira</v>
          </cell>
          <cell r="H4515" t="str">
            <v>Allan Kavuma</v>
          </cell>
          <cell r="I4515" t="str">
            <v>All</v>
          </cell>
          <cell r="J4515" t="str">
            <v>I Engineering Uganda Ltd</v>
          </cell>
          <cell r="K4515">
            <v>45258.457638888889</v>
          </cell>
          <cell r="L4515" t="str">
            <v>2023-11-28T10:59:00.000-05:00</v>
          </cell>
          <cell r="M4515">
            <v>45258.472326388888</v>
          </cell>
          <cell r="N4515" t="str">
            <v>2023-11-28T11:20:09.000-05:00</v>
          </cell>
          <cell r="O4515" t="str">
            <v>Tumwebaze Mark</v>
          </cell>
          <cell r="P4515" t="str">
            <v>Valid</v>
          </cell>
          <cell r="Q4515" t="str">
            <v>2.22962</v>
          </cell>
          <cell r="R4515" t="str">
            <v>32.4622733</v>
          </cell>
        </row>
        <row r="4516">
          <cell r="B4516">
            <v>701643</v>
          </cell>
          <cell r="C4516" t="str">
            <v>UGCOV148</v>
          </cell>
          <cell r="D4516" t="str">
            <v>Kirama</v>
          </cell>
          <cell r="E4516" t="str">
            <v>Denis Masaba</v>
          </cell>
          <cell r="F4516" t="str">
            <v>Ntungamo</v>
          </cell>
          <cell r="G4516" t="str">
            <v>Kabale</v>
          </cell>
          <cell r="H4516" t="str">
            <v>Faridah Nantege</v>
          </cell>
          <cell r="I4516" t="str">
            <v>All</v>
          </cell>
          <cell r="J4516" t="str">
            <v>CAMUSAT Uganda Limited</v>
          </cell>
          <cell r="K4516">
            <v>45258.458333333336</v>
          </cell>
          <cell r="L4516" t="str">
            <v>2023-11-28T11:00:00.000-05:00</v>
          </cell>
          <cell r="M4516">
            <v>45258.509108796294</v>
          </cell>
          <cell r="N4516" t="str">
            <v>2023-11-28T12:13:07.000-05:00</v>
          </cell>
          <cell r="O4516" t="str">
            <v>Vincent Nsamba</v>
          </cell>
          <cell r="P4516" t="str">
            <v>Valid</v>
          </cell>
          <cell r="Q4516" t="str">
            <v>-.8815243</v>
          </cell>
          <cell r="R4516" t="str">
            <v>30.1643873</v>
          </cell>
        </row>
        <row r="4517">
          <cell r="B4517">
            <v>605438</v>
          </cell>
          <cell r="C4517" t="str">
            <v>694</v>
          </cell>
          <cell r="D4517" t="str">
            <v>Sironko</v>
          </cell>
          <cell r="E4517" t="str">
            <v>Jude Musana</v>
          </cell>
          <cell r="F4517" t="str">
            <v>Sironko</v>
          </cell>
          <cell r="G4517" t="str">
            <v>North East</v>
          </cell>
          <cell r="H4517" t="str">
            <v>William Bwire</v>
          </cell>
          <cell r="I4517" t="str">
            <v>All</v>
          </cell>
          <cell r="K4517">
            <v>45258.46597222222</v>
          </cell>
          <cell r="L4517" t="str">
            <v>2023-11-28T11:11:00.000-05:00</v>
          </cell>
          <cell r="M4517">
            <v>45258.80431712963</v>
          </cell>
          <cell r="N4517" t="str">
            <v>2023-11-28T19:18:13.000-05:00</v>
          </cell>
          <cell r="O4517" t="str">
            <v>David Chelangat</v>
          </cell>
          <cell r="P4517" t="str">
            <v>Valid</v>
          </cell>
          <cell r="Q4517" t="str">
            <v>1.23229666666667</v>
          </cell>
          <cell r="R4517" t="str">
            <v>34.24589</v>
          </cell>
        </row>
        <row r="4518">
          <cell r="B4518">
            <v>605388</v>
          </cell>
          <cell r="C4518" t="str">
            <v>590</v>
          </cell>
          <cell r="D4518" t="str">
            <v>Karuma</v>
          </cell>
          <cell r="E4518" t="str">
            <v>Latima Musoke</v>
          </cell>
          <cell r="F4518" t="str">
            <v>Kiryandongo</v>
          </cell>
          <cell r="G4518" t="str">
            <v>Western</v>
          </cell>
          <cell r="H4518" t="str">
            <v>Allan Kavuma</v>
          </cell>
          <cell r="I4518" t="str">
            <v>All</v>
          </cell>
          <cell r="J4518" t="str">
            <v>I Engineering Uganda Ltd</v>
          </cell>
          <cell r="K4518">
            <v>45258.46597222222</v>
          </cell>
          <cell r="L4518" t="str">
            <v>2023-11-28T11:11:00.000-05:00</v>
          </cell>
          <cell r="M4518">
            <v>45258.556886574072</v>
          </cell>
          <cell r="N4518" t="str">
            <v>2023-11-28T13:21:55.000-05:00</v>
          </cell>
          <cell r="O4518" t="str">
            <v>Samuel Anguria</v>
          </cell>
          <cell r="P4518" t="str">
            <v>Valid</v>
          </cell>
          <cell r="Q4518" t="str">
            <v>2.240602</v>
          </cell>
          <cell r="R4518" t="str">
            <v>32.2555029</v>
          </cell>
        </row>
        <row r="4519">
          <cell r="B4519">
            <v>606314</v>
          </cell>
          <cell r="C4519" t="str">
            <v>1397</v>
          </cell>
          <cell r="D4519" t="str">
            <v>Kankoole</v>
          </cell>
          <cell r="E4519" t="str">
            <v>Robert Otim</v>
          </cell>
          <cell r="F4519" t="str">
            <v>Luwero</v>
          </cell>
          <cell r="G4519" t="str">
            <v>Luwero</v>
          </cell>
          <cell r="H4519" t="str">
            <v>Allan Kavuma</v>
          </cell>
          <cell r="I4519" t="str">
            <v>All</v>
          </cell>
          <cell r="J4519" t="str">
            <v>I Engineering Uganda Ltd</v>
          </cell>
          <cell r="K4519">
            <v>45258.474305555559</v>
          </cell>
          <cell r="L4519" t="str">
            <v>2023-11-28T11:23:00.000-05:00</v>
          </cell>
          <cell r="M4519">
            <v>45258.483796296299</v>
          </cell>
          <cell r="N4519" t="str">
            <v>2023-11-28T11:36:40.000-05:00</v>
          </cell>
          <cell r="O4519" t="str">
            <v>Kigozi Kenneth</v>
          </cell>
          <cell r="P4519" t="str">
            <v>Valid</v>
          </cell>
          <cell r="Q4519" t="str">
            <v>.9170018</v>
          </cell>
          <cell r="R4519" t="str">
            <v>32.6274303</v>
          </cell>
        </row>
        <row r="4520">
          <cell r="B4520">
            <v>606594</v>
          </cell>
          <cell r="C4520" t="str">
            <v>1001</v>
          </cell>
          <cell r="D4520" t="str">
            <v>Karamuna</v>
          </cell>
          <cell r="E4520" t="str">
            <v>Innocent Ayiko</v>
          </cell>
          <cell r="F4520" t="str">
            <v>Yumbe</v>
          </cell>
          <cell r="G4520" t="str">
            <v>Arua</v>
          </cell>
          <cell r="H4520" t="str">
            <v>Allan Kavuma</v>
          </cell>
          <cell r="I4520" t="str">
            <v>All</v>
          </cell>
          <cell r="J4520" t="str">
            <v>I Engineering Uganda Ltd</v>
          </cell>
          <cell r="K4520">
            <v>45258.480555555558</v>
          </cell>
          <cell r="L4520" t="str">
            <v>2023-11-28T11:32:00.000-05:00</v>
          </cell>
          <cell r="M4520">
            <v>45258.555462962962</v>
          </cell>
          <cell r="N4520" t="str">
            <v>2023-11-28T13:19:52.000-05:00</v>
          </cell>
          <cell r="O4520" t="str">
            <v>Brian Were</v>
          </cell>
          <cell r="P4520" t="str">
            <v>Valid</v>
          </cell>
          <cell r="Q4520" t="str">
            <v>3.5254052</v>
          </cell>
          <cell r="R4520" t="str">
            <v>31.1338816</v>
          </cell>
        </row>
        <row r="4521">
          <cell r="B4521">
            <v>701179</v>
          </cell>
          <cell r="C4521" t="str">
            <v>3487</v>
          </cell>
          <cell r="D4521" t="str">
            <v>Nkongi</v>
          </cell>
          <cell r="E4521" t="str">
            <v>Denis Masaba</v>
          </cell>
          <cell r="F4521" t="str">
            <v>Mitooma</v>
          </cell>
          <cell r="G4521" t="str">
            <v>Kabale</v>
          </cell>
          <cell r="H4521" t="str">
            <v>Faridah Nantege</v>
          </cell>
          <cell r="I4521" t="str">
            <v>All</v>
          </cell>
          <cell r="J4521" t="str">
            <v>CAMUSAT Uganda Limited</v>
          </cell>
          <cell r="K4521">
            <v>45258.481944444444</v>
          </cell>
          <cell r="L4521" t="str">
            <v>2023-11-28T11:34:00.000-05:00</v>
          </cell>
          <cell r="M4521">
            <v>45258.524062500001</v>
          </cell>
          <cell r="N4521" t="str">
            <v>2023-11-28T12:34:39.000-05:00</v>
          </cell>
          <cell r="O4521" t="str">
            <v>Herbert Ndawula</v>
          </cell>
          <cell r="P4521" t="str">
            <v>Audit</v>
          </cell>
          <cell r="Q4521" t="str">
            <v>-.4983073</v>
          </cell>
          <cell r="R4521" t="str">
            <v>29.9603062</v>
          </cell>
        </row>
        <row r="4522">
          <cell r="B4522">
            <v>607274</v>
          </cell>
          <cell r="C4522" t="str">
            <v>KA1038</v>
          </cell>
          <cell r="D4522" t="str">
            <v>Kirombe</v>
          </cell>
          <cell r="E4522" t="str">
            <v>Benbridge Mulongo</v>
          </cell>
          <cell r="F4522" t="str">
            <v>Wakiso</v>
          </cell>
          <cell r="G4522" t="str">
            <v>Kampala East</v>
          </cell>
          <cell r="H4522" t="str">
            <v>William Bwire</v>
          </cell>
          <cell r="I4522" t="str">
            <v>All</v>
          </cell>
          <cell r="K4522">
            <v>45258.482638888891</v>
          </cell>
          <cell r="L4522" t="str">
            <v>2023-11-28T11:35:00.000-05:00</v>
          </cell>
          <cell r="M4522">
            <v>45258.527442129627</v>
          </cell>
          <cell r="N4522" t="str">
            <v>2023-11-28T12:39:31.000-05:00</v>
          </cell>
          <cell r="O4522" t="str">
            <v>Deo Kabugo</v>
          </cell>
          <cell r="P4522" t="str">
            <v>Valid</v>
          </cell>
          <cell r="Q4522" t="str">
            <v>.308725</v>
          </cell>
          <cell r="R4522" t="str">
            <v>32.6748233</v>
          </cell>
        </row>
        <row r="4523">
          <cell r="B4523">
            <v>606137</v>
          </cell>
          <cell r="C4523" t="str">
            <v>1201</v>
          </cell>
          <cell r="D4523" t="str">
            <v>Kapujan</v>
          </cell>
          <cell r="E4523" t="str">
            <v>Moses Wandera</v>
          </cell>
          <cell r="F4523" t="str">
            <v>Katakwi</v>
          </cell>
          <cell r="G4523" t="str">
            <v>North East</v>
          </cell>
          <cell r="H4523" t="str">
            <v>William Bwire</v>
          </cell>
          <cell r="I4523" t="str">
            <v>All</v>
          </cell>
          <cell r="K4523">
            <v>45258.482638888891</v>
          </cell>
          <cell r="L4523" t="str">
            <v>2023-11-28T11:35:00.000-05:00</v>
          </cell>
          <cell r="M4523">
            <v>45258.538252314815</v>
          </cell>
          <cell r="N4523" t="str">
            <v>2023-11-28T12:55:05.000-05:00</v>
          </cell>
          <cell r="O4523" t="str">
            <v>Kenneth Bato</v>
          </cell>
          <cell r="P4523" t="str">
            <v>Audit</v>
          </cell>
          <cell r="Q4523" t="str">
            <v>1.7378114</v>
          </cell>
          <cell r="R4523" t="str">
            <v>33.9231106</v>
          </cell>
        </row>
        <row r="4524">
          <cell r="B4524">
            <v>606029</v>
          </cell>
          <cell r="C4524" t="str">
            <v>153</v>
          </cell>
          <cell r="D4524" t="str">
            <v>Kyarushesha</v>
          </cell>
          <cell r="E4524" t="str">
            <v>Latima Musoke</v>
          </cell>
          <cell r="F4524" t="str">
            <v>Hoima</v>
          </cell>
          <cell r="G4524" t="str">
            <v>Hoima</v>
          </cell>
          <cell r="H4524" t="str">
            <v>Allan Kavuma</v>
          </cell>
          <cell r="I4524" t="str">
            <v>All</v>
          </cell>
          <cell r="J4524" t="str">
            <v>I Engineering Uganda Ltd</v>
          </cell>
          <cell r="K4524">
            <v>45258.482638888891</v>
          </cell>
          <cell r="L4524" t="str">
            <v>2023-11-28T11:35:00.000-05:00</v>
          </cell>
          <cell r="M4524">
            <v>45258.564074074071</v>
          </cell>
          <cell r="N4524" t="str">
            <v>2023-11-28T13:32:16.000-05:00</v>
          </cell>
          <cell r="O4524" t="str">
            <v>Nsereko Ivan</v>
          </cell>
          <cell r="P4524" t="str">
            <v>Valid</v>
          </cell>
          <cell r="Q4524" t="str">
            <v>1.3205189</v>
          </cell>
          <cell r="R4524" t="str">
            <v>30.8917071</v>
          </cell>
        </row>
        <row r="4525">
          <cell r="B4525">
            <v>608198</v>
          </cell>
          <cell r="C4525" t="str">
            <v>EA5144</v>
          </cell>
          <cell r="D4525" t="str">
            <v>Mbale B</v>
          </cell>
          <cell r="E4525" t="str">
            <v>Jude Musana</v>
          </cell>
          <cell r="F4525" t="str">
            <v>Mbale</v>
          </cell>
          <cell r="H4525" t="str">
            <v>William Bwire</v>
          </cell>
          <cell r="I4525" t="str">
            <v>All</v>
          </cell>
          <cell r="K4525">
            <v>45258.488194444442</v>
          </cell>
          <cell r="L4525" t="str">
            <v>2023-11-28T11:43:00.000-05:00</v>
          </cell>
          <cell r="M4525">
            <v>45258.521145833336</v>
          </cell>
          <cell r="N4525" t="str">
            <v>2023-11-28T12:30:27.000-05:00</v>
          </cell>
          <cell r="O4525" t="str">
            <v>Felix Mwebembezi</v>
          </cell>
          <cell r="P4525" t="str">
            <v>Valid</v>
          </cell>
          <cell r="Q4525" t="str">
            <v>1.0710409</v>
          </cell>
          <cell r="R4525" t="str">
            <v>34.1720811</v>
          </cell>
        </row>
        <row r="4526">
          <cell r="B4526">
            <v>608628</v>
          </cell>
          <cell r="C4526" t="str">
            <v>4026</v>
          </cell>
          <cell r="D4526" t="str">
            <v>Okollo</v>
          </cell>
          <cell r="E4526" t="str">
            <v>Innocent Ayiko</v>
          </cell>
          <cell r="F4526" t="str">
            <v>Arua</v>
          </cell>
          <cell r="G4526" t="str">
            <v>Arua</v>
          </cell>
          <cell r="H4526" t="str">
            <v>Allan Kavuma</v>
          </cell>
          <cell r="I4526" t="str">
            <v>All</v>
          </cell>
          <cell r="J4526" t="str">
            <v>I Engineering Uganda Ltd</v>
          </cell>
          <cell r="K4526">
            <v>45258.488194444442</v>
          </cell>
          <cell r="L4526" t="str">
            <v>2023-11-28T11:43:00.000-05:00</v>
          </cell>
          <cell r="M4526">
            <v>45258.548981481479</v>
          </cell>
          <cell r="N4526" t="str">
            <v>2023-11-28T13:10:32.000-05:00</v>
          </cell>
          <cell r="O4526" t="str">
            <v>Julius Wangoola</v>
          </cell>
          <cell r="P4526" t="str">
            <v>Valid</v>
          </cell>
          <cell r="Q4526" t="str">
            <v>2.6537282</v>
          </cell>
          <cell r="R4526" t="str">
            <v>31.1466188</v>
          </cell>
        </row>
        <row r="4527">
          <cell r="B4527">
            <v>701246</v>
          </cell>
          <cell r="C4527" t="str">
            <v>EA5605</v>
          </cell>
          <cell r="D4527" t="str">
            <v>Namawubi</v>
          </cell>
          <cell r="E4527" t="str">
            <v>Emmanuel Kafuko</v>
          </cell>
          <cell r="F4527" t="str">
            <v>Busia</v>
          </cell>
          <cell r="G4527" t="str">
            <v>Jinja</v>
          </cell>
          <cell r="H4527" t="str">
            <v>William Bwire</v>
          </cell>
          <cell r="I4527" t="str">
            <v>All</v>
          </cell>
          <cell r="K4527">
            <v>45258.490972222222</v>
          </cell>
          <cell r="L4527" t="str">
            <v>2023-11-28T11:47:00.000-05:00</v>
          </cell>
          <cell r="M4527">
            <v>45258.533113425925</v>
          </cell>
          <cell r="N4527" t="str">
            <v>2023-11-28T12:47:41.000-05:00</v>
          </cell>
          <cell r="O4527" t="str">
            <v>John Lule</v>
          </cell>
          <cell r="P4527" t="str">
            <v>Valid</v>
          </cell>
          <cell r="Q4527" t="str">
            <v>.4749539</v>
          </cell>
          <cell r="R4527" t="str">
            <v>34.0697189</v>
          </cell>
        </row>
        <row r="4528">
          <cell r="B4528">
            <v>701470</v>
          </cell>
          <cell r="C4528" t="str">
            <v>3727</v>
          </cell>
          <cell r="D4528" t="str">
            <v>Mirembe Cell</v>
          </cell>
          <cell r="E4528" t="str">
            <v>Jude Musana</v>
          </cell>
          <cell r="F4528" t="str">
            <v>Butaleja</v>
          </cell>
          <cell r="G4528" t="str">
            <v>Mbale</v>
          </cell>
          <cell r="H4528" t="str">
            <v>William Bwire</v>
          </cell>
          <cell r="I4528" t="str">
            <v>All</v>
          </cell>
          <cell r="K4528">
            <v>45258.492361111108</v>
          </cell>
          <cell r="L4528" t="str">
            <v>2023-11-28T11:49:00.000-05:00</v>
          </cell>
          <cell r="M4528">
            <v>45261.849120370367</v>
          </cell>
          <cell r="N4528" t="str">
            <v>2023-12-01T20:22:44.000-05:00</v>
          </cell>
          <cell r="O4528" t="str">
            <v>Kellie Mukiibi</v>
          </cell>
          <cell r="P4528" t="str">
            <v>Valid</v>
          </cell>
          <cell r="Q4528" t="str">
            <v>.986268333333333</v>
          </cell>
          <cell r="R4528" t="str">
            <v>34.109475</v>
          </cell>
        </row>
        <row r="4529">
          <cell r="B4529">
            <v>608589</v>
          </cell>
          <cell r="C4529" t="str">
            <v>NO4266</v>
          </cell>
          <cell r="D4529" t="str">
            <v>Lewa</v>
          </cell>
          <cell r="E4529" t="str">
            <v>Innocent Ayiko</v>
          </cell>
          <cell r="F4529" t="str">
            <v>Yumbe</v>
          </cell>
          <cell r="G4529" t="str">
            <v>Arua</v>
          </cell>
          <cell r="H4529" t="str">
            <v>Allan Kavuma</v>
          </cell>
          <cell r="I4529" t="str">
            <v>All</v>
          </cell>
          <cell r="J4529" t="str">
            <v>I Engineering Uganda Ltd</v>
          </cell>
          <cell r="K4529">
            <v>45258.493055555555</v>
          </cell>
          <cell r="L4529" t="str">
            <v>2023-11-28T11:50:00.000-05:00</v>
          </cell>
          <cell r="M4529">
            <v>45258.517013888886</v>
          </cell>
          <cell r="N4529" t="str">
            <v>2023-11-28T12:24:30.000-05:00</v>
          </cell>
          <cell r="O4529" t="str">
            <v>Micheal Kiryowa</v>
          </cell>
          <cell r="P4529" t="str">
            <v>Valid</v>
          </cell>
          <cell r="Q4529" t="str">
            <v>3.24243</v>
          </cell>
          <cell r="R4529" t="str">
            <v>31.487435</v>
          </cell>
        </row>
        <row r="4530">
          <cell r="B4530">
            <v>605452</v>
          </cell>
          <cell r="C4530" t="str">
            <v>721</v>
          </cell>
          <cell r="D4530" t="str">
            <v>Loro</v>
          </cell>
          <cell r="E4530" t="str">
            <v>Muhamood Kyongo</v>
          </cell>
          <cell r="F4530" t="str">
            <v>Oyam</v>
          </cell>
          <cell r="G4530" t="str">
            <v>Lira</v>
          </cell>
          <cell r="H4530" t="str">
            <v>Allan Kavuma</v>
          </cell>
          <cell r="I4530" t="str">
            <v>All</v>
          </cell>
          <cell r="J4530" t="str">
            <v>I Engineering Uganda Ltd</v>
          </cell>
          <cell r="K4530">
            <v>45258.493750000001</v>
          </cell>
          <cell r="L4530" t="str">
            <v>2023-11-28T11:51:00.000-05:00</v>
          </cell>
          <cell r="M4530">
            <v>45258.949108796296</v>
          </cell>
          <cell r="N4530" t="str">
            <v>2023-11-28T22:46:43.000-05:00</v>
          </cell>
          <cell r="O4530" t="str">
            <v>Tumwebaze Mark</v>
          </cell>
          <cell r="P4530" t="str">
            <v>Valid</v>
          </cell>
          <cell r="Q4530" t="str">
            <v>2.2433383</v>
          </cell>
          <cell r="R4530" t="str">
            <v>32.5318283</v>
          </cell>
        </row>
        <row r="4531">
          <cell r="B4531">
            <v>606604</v>
          </cell>
          <cell r="C4531" t="str">
            <v>2040</v>
          </cell>
          <cell r="D4531" t="str">
            <v>Ikumbya</v>
          </cell>
          <cell r="E4531" t="str">
            <v>Emmanuel Kafuko</v>
          </cell>
          <cell r="F4531" t="str">
            <v>Luuka</v>
          </cell>
          <cell r="G4531" t="str">
            <v>Jinja</v>
          </cell>
          <cell r="H4531" t="str">
            <v>William Bwire</v>
          </cell>
          <cell r="I4531" t="str">
            <v>All</v>
          </cell>
          <cell r="K4531">
            <v>45258.500694444447</v>
          </cell>
          <cell r="L4531" t="str">
            <v>2023-11-28T12:01:00.000-05:00</v>
          </cell>
          <cell r="M4531">
            <v>45258.543356481481</v>
          </cell>
          <cell r="N4531" t="str">
            <v>2023-11-28T13:02:26.000-05:00</v>
          </cell>
          <cell r="O4531" t="str">
            <v>Alex Eyalu</v>
          </cell>
          <cell r="P4531" t="str">
            <v>Valid</v>
          </cell>
          <cell r="Q4531" t="str">
            <v>.9849598</v>
          </cell>
          <cell r="R4531" t="str">
            <v>33.3259804</v>
          </cell>
        </row>
        <row r="4532">
          <cell r="B4532">
            <v>607940</v>
          </cell>
          <cell r="C4532" t="str">
            <v>WE2766</v>
          </cell>
          <cell r="D4532" t="str">
            <v>Lyakajula</v>
          </cell>
          <cell r="E4532" t="str">
            <v>Thomasi Seruyange</v>
          </cell>
          <cell r="F4532" t="str">
            <v>Lyantonde</v>
          </cell>
          <cell r="G4532" t="str">
            <v>Mbarara</v>
          </cell>
          <cell r="H4532" t="str">
            <v>Faridah Nantege</v>
          </cell>
          <cell r="I4532" t="str">
            <v>All</v>
          </cell>
          <cell r="J4532" t="str">
            <v>CAMUSAT Uganda Limited</v>
          </cell>
          <cell r="K4532">
            <v>45258.504166666666</v>
          </cell>
          <cell r="L4532" t="str">
            <v>2023-11-28T12:06:00.000-05:00</v>
          </cell>
          <cell r="M4532">
            <v>45258.616840277777</v>
          </cell>
          <cell r="N4532" t="str">
            <v>2023-11-28T14:48:15.000-05:00</v>
          </cell>
          <cell r="O4532" t="str">
            <v>David Semakula</v>
          </cell>
          <cell r="P4532" t="str">
            <v>Valid</v>
          </cell>
          <cell r="Q4532" t="str">
            <v>-.1896284</v>
          </cell>
          <cell r="R4532" t="str">
            <v>31.3068737</v>
          </cell>
        </row>
        <row r="4533">
          <cell r="B4533">
            <v>609036</v>
          </cell>
          <cell r="C4533" t="str">
            <v>WE2550</v>
          </cell>
          <cell r="D4533" t="str">
            <v>Burumba</v>
          </cell>
          <cell r="E4533" t="str">
            <v>Thomasi Seruyange</v>
          </cell>
          <cell r="F4533" t="str">
            <v>Isingiro</v>
          </cell>
          <cell r="G4533" t="str">
            <v>Mbarara</v>
          </cell>
          <cell r="H4533" t="str">
            <v>Faridah Nantege</v>
          </cell>
          <cell r="I4533" t="str">
            <v>All</v>
          </cell>
          <cell r="J4533" t="str">
            <v>CAMUSAT Uganda Limited</v>
          </cell>
          <cell r="K4533">
            <v>45258.504861111112</v>
          </cell>
          <cell r="L4533" t="str">
            <v>2023-11-28T12:07:00.000-05:00</v>
          </cell>
          <cell r="M4533">
            <v>45258.561388888891</v>
          </cell>
          <cell r="N4533" t="str">
            <v>2023-11-28T13:28:24.000-05:00</v>
          </cell>
          <cell r="O4533" t="str">
            <v>Enock Amanyire</v>
          </cell>
          <cell r="P4533" t="str">
            <v>Valid</v>
          </cell>
          <cell r="Q4533" t="str">
            <v>-.970686666666667</v>
          </cell>
          <cell r="R4533" t="str">
            <v>30.817455</v>
          </cell>
        </row>
        <row r="4534">
          <cell r="B4534">
            <v>607258</v>
          </cell>
          <cell r="C4534" t="str">
            <v>WE2161</v>
          </cell>
          <cell r="D4534" t="str">
            <v>Kingo</v>
          </cell>
          <cell r="E4534" t="str">
            <v>Patrick Kalibbala</v>
          </cell>
          <cell r="F4534" t="str">
            <v>Masaka</v>
          </cell>
          <cell r="G4534" t="str">
            <v>Masaka</v>
          </cell>
          <cell r="H4534" t="str">
            <v>Faridah Nantege</v>
          </cell>
          <cell r="I4534" t="str">
            <v>All</v>
          </cell>
          <cell r="J4534" t="str">
            <v>CAMUSAT Uganda Limited</v>
          </cell>
          <cell r="K4534">
            <v>45258.509027777778</v>
          </cell>
          <cell r="L4534" t="str">
            <v>2023-11-28T12:13:00.000-05:00</v>
          </cell>
          <cell r="M4534">
            <v>45258.574884259258</v>
          </cell>
          <cell r="N4534" t="str">
            <v>2023-11-28T13:47:50.000-05:00</v>
          </cell>
          <cell r="O4534" t="str">
            <v>Henry Kayizi</v>
          </cell>
          <cell r="P4534" t="str">
            <v>Valid</v>
          </cell>
          <cell r="Q4534" t="str">
            <v>-.3371554</v>
          </cell>
          <cell r="R4534" t="str">
            <v>31.6763027</v>
          </cell>
        </row>
        <row r="4535">
          <cell r="B4535">
            <v>607516</v>
          </cell>
          <cell r="C4535" t="str">
            <v>NO4017</v>
          </cell>
          <cell r="D4535" t="str">
            <v>Nakasongola</v>
          </cell>
          <cell r="E4535" t="str">
            <v>Robert Otim</v>
          </cell>
          <cell r="F4535" t="str">
            <v>Nakasongola</v>
          </cell>
          <cell r="H4535" t="str">
            <v>Allan Kavuma</v>
          </cell>
          <cell r="I4535" t="str">
            <v>All</v>
          </cell>
          <cell r="J4535" t="str">
            <v>I Engineering Uganda Ltd</v>
          </cell>
          <cell r="K4535">
            <v>45258.511111111111</v>
          </cell>
          <cell r="L4535" t="str">
            <v>2023-11-28T12:16:00.000-05:00</v>
          </cell>
          <cell r="M4535">
            <v>45258.553831018522</v>
          </cell>
          <cell r="N4535" t="str">
            <v>2023-11-28T13:17:31.000-05:00</v>
          </cell>
          <cell r="O4535" t="str">
            <v>Mutungi Denis</v>
          </cell>
          <cell r="P4535" t="str">
            <v>Valid</v>
          </cell>
          <cell r="Q4535" t="str">
            <v>1.32367946</v>
          </cell>
          <cell r="R4535" t="str">
            <v>32.47755088</v>
          </cell>
        </row>
        <row r="4536">
          <cell r="B4536">
            <v>606743</v>
          </cell>
          <cell r="C4536" t="str">
            <v>246</v>
          </cell>
          <cell r="D4536" t="str">
            <v>Kabatanagi</v>
          </cell>
          <cell r="E4536" t="str">
            <v>Thomasi Seruyange</v>
          </cell>
          <cell r="F4536" t="str">
            <v>Mbarara</v>
          </cell>
          <cell r="G4536" t="str">
            <v>Mbarara</v>
          </cell>
          <cell r="H4536" t="str">
            <v>Faridah Nantege</v>
          </cell>
          <cell r="I4536" t="str">
            <v>All</v>
          </cell>
          <cell r="J4536" t="str">
            <v>CAMUSAT Uganda Limited</v>
          </cell>
          <cell r="K4536">
            <v>45258.511805555558</v>
          </cell>
          <cell r="L4536" t="str">
            <v>2023-11-28T12:17:00.000-05:00</v>
          </cell>
          <cell r="M4536">
            <v>45260.016747685186</v>
          </cell>
          <cell r="N4536" t="str">
            <v>2023-11-30T00:24:07.000-05:00</v>
          </cell>
          <cell r="O4536" t="str">
            <v>Alex Kayiwa</v>
          </cell>
          <cell r="P4536" t="str">
            <v>Valid</v>
          </cell>
          <cell r="Q4536" t="str">
            <v>-.79773</v>
          </cell>
          <cell r="R4536" t="str">
            <v>30.62784</v>
          </cell>
        </row>
        <row r="4537">
          <cell r="B4537">
            <v>606423</v>
          </cell>
          <cell r="C4537" t="str">
            <v>1829</v>
          </cell>
          <cell r="D4537" t="str">
            <v>Busaale Mirembe</v>
          </cell>
          <cell r="E4537" t="str">
            <v>Samuel Naseke</v>
          </cell>
          <cell r="F4537" t="str">
            <v>Mukono</v>
          </cell>
          <cell r="G4537" t="str">
            <v>Kampala East</v>
          </cell>
          <cell r="H4537" t="str">
            <v>William Bwire</v>
          </cell>
          <cell r="I4537" t="str">
            <v>All</v>
          </cell>
          <cell r="K4537">
            <v>45258.515277777777</v>
          </cell>
          <cell r="L4537" t="str">
            <v>2023-11-28T12:22:00.000-05:00</v>
          </cell>
          <cell r="M4537">
            <v>45258.561377314814</v>
          </cell>
          <cell r="N4537" t="str">
            <v>2023-11-28T13:28:23.000-05:00</v>
          </cell>
          <cell r="O4537" t="str">
            <v>Edrisa Katongole</v>
          </cell>
          <cell r="P4537" t="str">
            <v>Valid</v>
          </cell>
          <cell r="Q4537" t="str">
            <v>.330601666666667</v>
          </cell>
          <cell r="R4537" t="str">
            <v>32.84302</v>
          </cell>
        </row>
        <row r="4538">
          <cell r="B4538">
            <v>605303</v>
          </cell>
          <cell r="C4538" t="str">
            <v>476</v>
          </cell>
          <cell r="D4538" t="str">
            <v>Kambuga</v>
          </cell>
          <cell r="E4538" t="str">
            <v>Denis Masaba</v>
          </cell>
          <cell r="F4538" t="str">
            <v>Kanungu</v>
          </cell>
          <cell r="G4538" t="str">
            <v>Kabale</v>
          </cell>
          <cell r="H4538" t="str">
            <v>Faridah Nantege</v>
          </cell>
          <cell r="I4538" t="str">
            <v>All</v>
          </cell>
          <cell r="J4538" t="str">
            <v>CAMUSAT Uganda Limited</v>
          </cell>
          <cell r="K4538">
            <v>45258.518750000003</v>
          </cell>
          <cell r="L4538" t="str">
            <v>2023-11-28T12:27:00.000-05:00</v>
          </cell>
          <cell r="M4538">
            <v>45259.737858796296</v>
          </cell>
          <cell r="N4538" t="str">
            <v>2023-11-29T17:42:31.000-05:00</v>
          </cell>
          <cell r="O4538" t="str">
            <v>Pius Kabuye</v>
          </cell>
          <cell r="P4538" t="str">
            <v>Valid</v>
          </cell>
          <cell r="Q4538" t="str">
            <v>-.8304233</v>
          </cell>
          <cell r="R4538" t="str">
            <v>29.7989371</v>
          </cell>
        </row>
        <row r="4539">
          <cell r="B4539">
            <v>608668</v>
          </cell>
          <cell r="C4539" t="str">
            <v>NO4300</v>
          </cell>
          <cell r="D4539" t="str">
            <v>Tapac</v>
          </cell>
          <cell r="E4539" t="str">
            <v>Moses Wandera</v>
          </cell>
          <cell r="F4539" t="str">
            <v>Moroto</v>
          </cell>
          <cell r="G4539" t="str">
            <v>Northern</v>
          </cell>
          <cell r="H4539" t="str">
            <v>William Bwire</v>
          </cell>
          <cell r="I4539" t="str">
            <v>All</v>
          </cell>
          <cell r="K4539">
            <v>45258.519444444442</v>
          </cell>
          <cell r="L4539" t="str">
            <v>2023-11-28T12:28:00.000-05:00</v>
          </cell>
          <cell r="M4539">
            <v>45258.709178240744</v>
          </cell>
          <cell r="N4539" t="str">
            <v>2023-11-28T17:01:13.000-05:00</v>
          </cell>
          <cell r="O4539" t="str">
            <v>Andrew Matovu</v>
          </cell>
          <cell r="P4539" t="str">
            <v>Valid</v>
          </cell>
          <cell r="Q4539" t="str">
            <v>2.3873476</v>
          </cell>
          <cell r="R4539" t="str">
            <v>34.7929465</v>
          </cell>
        </row>
        <row r="4540">
          <cell r="B4540">
            <v>609842</v>
          </cell>
          <cell r="C4540" t="str">
            <v>2759</v>
          </cell>
          <cell r="D4540" t="str">
            <v>Nawankompe</v>
          </cell>
          <cell r="E4540" t="str">
            <v>Emmanuel Kafuko</v>
          </cell>
          <cell r="F4540" t="str">
            <v>Luuka</v>
          </cell>
          <cell r="G4540" t="str">
            <v>Jinja</v>
          </cell>
          <cell r="H4540" t="str">
            <v>William Bwire</v>
          </cell>
          <cell r="I4540" t="str">
            <v>All</v>
          </cell>
          <cell r="K4540">
            <v>45258.520138888889</v>
          </cell>
          <cell r="L4540" t="str">
            <v>2023-11-28T12:29:00.000-05:00</v>
          </cell>
          <cell r="M4540">
            <v>45258.949097222219</v>
          </cell>
          <cell r="N4540" t="str">
            <v>2023-11-28T22:46:42.000-05:00</v>
          </cell>
          <cell r="O4540" t="str">
            <v>Gerald Ngale</v>
          </cell>
          <cell r="P4540" t="str">
            <v>Valid</v>
          </cell>
          <cell r="Q4540" t="str">
            <v>.698273333333333</v>
          </cell>
          <cell r="R4540" t="str">
            <v>33.3020416666667</v>
          </cell>
        </row>
        <row r="4541">
          <cell r="B4541">
            <v>606641</v>
          </cell>
          <cell r="C4541" t="str">
            <v>2044</v>
          </cell>
          <cell r="D4541" t="str">
            <v>Namanoga</v>
          </cell>
          <cell r="E4541" t="str">
            <v>Samuel Naseke</v>
          </cell>
          <cell r="F4541" t="str">
            <v>Mukono</v>
          </cell>
          <cell r="G4541" t="str">
            <v>Kampala Central</v>
          </cell>
          <cell r="H4541" t="str">
            <v>William Bwire</v>
          </cell>
          <cell r="I4541" t="str">
            <v>All</v>
          </cell>
          <cell r="K4541">
            <v>45258.530555555553</v>
          </cell>
          <cell r="L4541" t="str">
            <v>2023-11-28T12:44:00.000-05:00</v>
          </cell>
          <cell r="M4541">
            <v>45258.622939814813</v>
          </cell>
          <cell r="N4541" t="str">
            <v>2023-11-28T14:57:02.000-05:00</v>
          </cell>
          <cell r="O4541" t="str">
            <v>Solomon Kintu</v>
          </cell>
          <cell r="P4541" t="str">
            <v>Valid</v>
          </cell>
          <cell r="Q4541" t="str">
            <v>.80441</v>
          </cell>
          <cell r="R4541" t="str">
            <v>32.7867516666667</v>
          </cell>
        </row>
        <row r="4542">
          <cell r="B4542">
            <v>701192</v>
          </cell>
          <cell r="C4542" t="str">
            <v>3492</v>
          </cell>
          <cell r="D4542" t="str">
            <v>Bukasa Kirinya</v>
          </cell>
          <cell r="E4542" t="str">
            <v>Benbridge Mulongo</v>
          </cell>
          <cell r="F4542" t="str">
            <v>Wakiso</v>
          </cell>
          <cell r="G4542" t="str">
            <v>Kampala East</v>
          </cell>
          <cell r="H4542" t="str">
            <v>William Bwire</v>
          </cell>
          <cell r="I4542" t="str">
            <v>All</v>
          </cell>
          <cell r="K4542">
            <v>45258.530555555553</v>
          </cell>
          <cell r="L4542" t="str">
            <v>2023-11-28T12:44:00.000-05:00</v>
          </cell>
          <cell r="M4542">
            <v>45258.560902777775</v>
          </cell>
          <cell r="N4542" t="str">
            <v>2023-11-28T13:27:42.000-05:00</v>
          </cell>
          <cell r="O4542" t="str">
            <v>Deo Kabugo</v>
          </cell>
          <cell r="P4542" t="str">
            <v>Valid</v>
          </cell>
          <cell r="Q4542" t="str">
            <v>.3080084</v>
          </cell>
          <cell r="R4542" t="str">
            <v>32.673536</v>
          </cell>
        </row>
        <row r="4543">
          <cell r="B4543">
            <v>606386</v>
          </cell>
          <cell r="C4543" t="str">
            <v>1711</v>
          </cell>
          <cell r="D4543" t="str">
            <v>Kasswa</v>
          </cell>
          <cell r="E4543" t="str">
            <v>Robert Otim</v>
          </cell>
          <cell r="F4543" t="str">
            <v>Luwero</v>
          </cell>
          <cell r="G4543" t="str">
            <v>Luwero</v>
          </cell>
          <cell r="H4543" t="str">
            <v>Allan Kavuma</v>
          </cell>
          <cell r="I4543" t="str">
            <v>DG</v>
          </cell>
          <cell r="J4543" t="str">
            <v>I Engineering Uganda Ltd</v>
          </cell>
          <cell r="K4543">
            <v>45258.53125</v>
          </cell>
          <cell r="L4543" t="str">
            <v>2023-11-28T12:45:00.000-05:00</v>
          </cell>
          <cell r="M4543">
            <v>45258.551296296297</v>
          </cell>
          <cell r="N4543" t="str">
            <v>2023-11-28T13:13:52.000-05:00</v>
          </cell>
          <cell r="O4543" t="str">
            <v>Kigozi Kenneth</v>
          </cell>
          <cell r="P4543" t="str">
            <v>Valid</v>
          </cell>
          <cell r="Q4543" t="str">
            <v>.9561517</v>
          </cell>
          <cell r="R4543" t="str">
            <v>32.6810581</v>
          </cell>
        </row>
        <row r="4544">
          <cell r="B4544">
            <v>608614</v>
          </cell>
          <cell r="C4544" t="str">
            <v>NO4003</v>
          </cell>
          <cell r="D4544" t="str">
            <v>National Water Arua (Arua Hill)</v>
          </cell>
          <cell r="E4544" t="str">
            <v>Innocent Ayiko</v>
          </cell>
          <cell r="F4544" t="str">
            <v>Arua</v>
          </cell>
          <cell r="G4544" t="str">
            <v>Arua</v>
          </cell>
          <cell r="H4544" t="str">
            <v>Allan Kavuma</v>
          </cell>
          <cell r="I4544" t="str">
            <v>All</v>
          </cell>
          <cell r="J4544" t="str">
            <v>I Engineering Uganda Ltd</v>
          </cell>
          <cell r="K4544">
            <v>45258.535416666666</v>
          </cell>
          <cell r="L4544" t="str">
            <v>2023-11-28T12:51:00.000-05:00</v>
          </cell>
          <cell r="M4544">
            <v>45258.55709490741</v>
          </cell>
          <cell r="N4544" t="str">
            <v>2023-11-28T13:22:13.000-05:00</v>
          </cell>
          <cell r="O4544" t="str">
            <v>kaganda joseph</v>
          </cell>
          <cell r="P4544" t="str">
            <v>Valid</v>
          </cell>
          <cell r="Q4544" t="str">
            <v>3.0202386</v>
          </cell>
          <cell r="R4544" t="str">
            <v>30.9119801</v>
          </cell>
        </row>
        <row r="4545">
          <cell r="B4545">
            <v>608202</v>
          </cell>
          <cell r="C4545" t="str">
            <v>2142</v>
          </cell>
          <cell r="D4545" t="str">
            <v>Mbale_Town</v>
          </cell>
          <cell r="E4545" t="str">
            <v>Jude Musana</v>
          </cell>
          <cell r="F4545" t="str">
            <v>Mbale</v>
          </cell>
          <cell r="H4545" t="str">
            <v>William Bwire</v>
          </cell>
          <cell r="I4545" t="str">
            <v>All</v>
          </cell>
          <cell r="K4545">
            <v>45258.54791666667</v>
          </cell>
          <cell r="L4545" t="str">
            <v>2023-11-28T13:09:00.000-05:00</v>
          </cell>
          <cell r="M4545">
            <v>45258.5780787037</v>
          </cell>
          <cell r="N4545" t="str">
            <v>2023-11-28T13:52:26.000-05:00</v>
          </cell>
          <cell r="O4545" t="str">
            <v>Felix Mwebembezi</v>
          </cell>
          <cell r="P4545" t="str">
            <v>Valid</v>
          </cell>
          <cell r="Q4545" t="str">
            <v>1.073086</v>
          </cell>
          <cell r="R4545" t="str">
            <v>34.1803821</v>
          </cell>
        </row>
        <row r="4546">
          <cell r="B4546">
            <v>609876</v>
          </cell>
          <cell r="C4546" t="str">
            <v>Lumule Central</v>
          </cell>
          <cell r="D4546" t="str">
            <v>Lumule Central</v>
          </cell>
          <cell r="E4546" t="str">
            <v>Robert Otim</v>
          </cell>
          <cell r="F4546" t="str">
            <v>Luwero</v>
          </cell>
          <cell r="G4546" t="str">
            <v>Luwero</v>
          </cell>
          <cell r="H4546" t="str">
            <v>Allan Kavuma</v>
          </cell>
          <cell r="I4546" t="str">
            <v>All</v>
          </cell>
          <cell r="J4546" t="str">
            <v>I Engineering Uganda Ltd</v>
          </cell>
          <cell r="K4546">
            <v>45258.548611111109</v>
          </cell>
          <cell r="L4546" t="str">
            <v>2023-11-28T13:10:00.000-05:00</v>
          </cell>
          <cell r="M4546">
            <v>45258.593206018515</v>
          </cell>
          <cell r="N4546" t="str">
            <v>2023-11-28T14:14:13.000-05:00</v>
          </cell>
          <cell r="O4546" t="str">
            <v>Okodi Alex</v>
          </cell>
          <cell r="P4546" t="str">
            <v>Audit</v>
          </cell>
          <cell r="Q4546" t="str">
            <v>.5871577</v>
          </cell>
          <cell r="R4546" t="str">
            <v>32.5336138</v>
          </cell>
        </row>
        <row r="4547">
          <cell r="B4547">
            <v>606065</v>
          </cell>
          <cell r="C4547" t="str">
            <v>573</v>
          </cell>
          <cell r="D4547" t="str">
            <v>Kocgoma</v>
          </cell>
          <cell r="E4547" t="str">
            <v>Moses Kaganda</v>
          </cell>
          <cell r="F4547" t="str">
            <v>Nwoya</v>
          </cell>
          <cell r="G4547" t="str">
            <v>Gulu</v>
          </cell>
          <cell r="H4547" t="str">
            <v>Allan Kavuma</v>
          </cell>
          <cell r="I4547" t="str">
            <v>All</v>
          </cell>
          <cell r="J4547" t="str">
            <v>I Engineering Uganda Ltd</v>
          </cell>
          <cell r="K4547">
            <v>45258.549305555556</v>
          </cell>
          <cell r="L4547" t="str">
            <v>2023-11-28T13:11:00.000-05:00</v>
          </cell>
          <cell r="M4547">
            <v>45258.581412037034</v>
          </cell>
          <cell r="N4547" t="str">
            <v>2023-11-28T13:57:14.000-05:00</v>
          </cell>
          <cell r="O4547" t="str">
            <v>Ddungu Semei</v>
          </cell>
          <cell r="P4547" t="str">
            <v>Valid</v>
          </cell>
          <cell r="Q4547" t="str">
            <v>2.6046598</v>
          </cell>
          <cell r="R4547" t="str">
            <v>32.1679734</v>
          </cell>
        </row>
        <row r="4548">
          <cell r="B4548">
            <v>609305</v>
          </cell>
          <cell r="C4548" t="str">
            <v>WE2342</v>
          </cell>
          <cell r="D4548" t="str">
            <v>Rubaya</v>
          </cell>
          <cell r="E4548" t="str">
            <v>Denis Masaba</v>
          </cell>
          <cell r="F4548" t="str">
            <v>Mbarara</v>
          </cell>
          <cell r="G4548" t="str">
            <v>Kabale</v>
          </cell>
          <cell r="H4548" t="str">
            <v>Faridah Nantege</v>
          </cell>
          <cell r="I4548" t="str">
            <v>All</v>
          </cell>
          <cell r="J4548" t="str">
            <v>CAMUSAT Uganda Limited</v>
          </cell>
          <cell r="K4548">
            <v>45258.551388888889</v>
          </cell>
          <cell r="L4548" t="str">
            <v>2023-11-28T13:14:00.000-05:00</v>
          </cell>
          <cell r="M4548">
            <v>45262.212048611109</v>
          </cell>
          <cell r="N4548" t="str">
            <v>2023-12-02T05:05:21.000-05:00</v>
          </cell>
          <cell r="O4548" t="str">
            <v>Ssematimba Ibrahim</v>
          </cell>
          <cell r="P4548" t="str">
            <v>Valid</v>
          </cell>
          <cell r="Q4548" t="str">
            <v>-1.44065833333333</v>
          </cell>
          <cell r="R4548" t="str">
            <v>29.9624533333333</v>
          </cell>
        </row>
        <row r="4549">
          <cell r="B4549">
            <v>609327</v>
          </cell>
          <cell r="C4549" t="str">
            <v>WE2458</v>
          </cell>
          <cell r="D4549" t="str">
            <v>Ruti</v>
          </cell>
          <cell r="E4549" t="str">
            <v>Thomasi Seruyange</v>
          </cell>
          <cell r="F4549" t="str">
            <v>Mbarara</v>
          </cell>
          <cell r="G4549" t="str">
            <v>Mbarara</v>
          </cell>
          <cell r="H4549" t="str">
            <v>Faridah Nantege</v>
          </cell>
          <cell r="I4549" t="str">
            <v>All</v>
          </cell>
          <cell r="J4549" t="str">
            <v>CAMUSAT Uganda Limited</v>
          </cell>
          <cell r="K4549">
            <v>45258.552083333336</v>
          </cell>
          <cell r="L4549" t="str">
            <v>2023-11-28T13:15:00.000-05:00</v>
          </cell>
          <cell r="M4549">
            <v>45261.331064814818</v>
          </cell>
          <cell r="N4549" t="str">
            <v>2023-12-01T07:56:44.000-05:00</v>
          </cell>
          <cell r="O4549" t="str">
            <v>Alex Kayiwa</v>
          </cell>
          <cell r="P4549" t="str">
            <v>Valid</v>
          </cell>
          <cell r="Q4549" t="str">
            <v>-.63168</v>
          </cell>
          <cell r="R4549" t="str">
            <v>30.620185</v>
          </cell>
        </row>
        <row r="4550">
          <cell r="B4550">
            <v>605591</v>
          </cell>
          <cell r="C4550" t="str">
            <v>1023</v>
          </cell>
          <cell r="D4550" t="str">
            <v>Buseruka</v>
          </cell>
          <cell r="E4550" t="str">
            <v>Latima Musoke</v>
          </cell>
          <cell r="F4550" t="str">
            <v>Hoima</v>
          </cell>
          <cell r="G4550" t="str">
            <v>Hoima</v>
          </cell>
          <cell r="H4550" t="str">
            <v>Allan Kavuma</v>
          </cell>
          <cell r="I4550" t="str">
            <v>All</v>
          </cell>
          <cell r="J4550" t="str">
            <v>I Engineering Uganda Ltd</v>
          </cell>
          <cell r="K4550">
            <v>45258.553472222222</v>
          </cell>
          <cell r="L4550" t="str">
            <v>2023-11-28T13:17:00.000-05:00</v>
          </cell>
          <cell r="M4550">
            <v>45258.617476851854</v>
          </cell>
          <cell r="N4550" t="str">
            <v>2023-11-28T14:49:10.000-05:00</v>
          </cell>
          <cell r="O4550" t="str">
            <v>Otyono David</v>
          </cell>
          <cell r="P4550" t="str">
            <v>Valid</v>
          </cell>
          <cell r="Q4550" t="str">
            <v>1.54583333333333</v>
          </cell>
          <cell r="R4550" t="str">
            <v>31.1386066666667</v>
          </cell>
        </row>
        <row r="4551">
          <cell r="B4551">
            <v>605445</v>
          </cell>
          <cell r="C4551" t="str">
            <v>712</v>
          </cell>
          <cell r="D4551" t="str">
            <v>Kabwangasi</v>
          </cell>
          <cell r="E4551" t="str">
            <v>Jude Musana</v>
          </cell>
          <cell r="F4551" t="str">
            <v>Pallisa</v>
          </cell>
          <cell r="G4551" t="str">
            <v>North East</v>
          </cell>
          <cell r="H4551" t="str">
            <v>William Bwire</v>
          </cell>
          <cell r="I4551" t="str">
            <v>All</v>
          </cell>
          <cell r="K4551">
            <v>45258.554861111108</v>
          </cell>
          <cell r="L4551" t="str">
            <v>2023-11-28T13:19:00.000-05:00</v>
          </cell>
          <cell r="M4551">
            <v>45259.015034722222</v>
          </cell>
          <cell r="N4551" t="str">
            <v>2023-11-29T00:21:39.000-05:00</v>
          </cell>
          <cell r="O4551" t="str">
            <v>William Mbajjwe</v>
          </cell>
          <cell r="P4551" t="str">
            <v>Valid</v>
          </cell>
          <cell r="Q4551" t="str">
            <v>1.1383</v>
          </cell>
          <cell r="R4551" t="str">
            <v>34.1094</v>
          </cell>
        </row>
        <row r="4552">
          <cell r="B4552">
            <v>609567</v>
          </cell>
          <cell r="C4552" t="str">
            <v>2605</v>
          </cell>
          <cell r="D4552" t="str">
            <v>Atop</v>
          </cell>
          <cell r="E4552" t="str">
            <v>Innocent Ayiko</v>
          </cell>
          <cell r="F4552" t="str">
            <v>Oyam</v>
          </cell>
          <cell r="G4552" t="str">
            <v>Arua</v>
          </cell>
          <cell r="H4552" t="str">
            <v>Allan Kavuma</v>
          </cell>
          <cell r="I4552" t="str">
            <v>All</v>
          </cell>
          <cell r="J4552" t="str">
            <v>I Engineering Uganda Ltd</v>
          </cell>
          <cell r="K4552">
            <v>45258.556250000001</v>
          </cell>
          <cell r="L4552" t="str">
            <v>2023-11-28T13:21:00.000-05:00</v>
          </cell>
          <cell r="M4552">
            <v>45258.580451388887</v>
          </cell>
          <cell r="N4552" t="str">
            <v>2023-11-28T13:55:51.000-05:00</v>
          </cell>
          <cell r="O4552" t="str">
            <v>Tumwebaze Mark</v>
          </cell>
          <cell r="P4552" t="str">
            <v>Valid</v>
          </cell>
          <cell r="Q4552" t="str">
            <v>2.1868117</v>
          </cell>
          <cell r="R4552" t="str">
            <v>32.5043567</v>
          </cell>
        </row>
        <row r="4553">
          <cell r="B4553">
            <v>608565</v>
          </cell>
          <cell r="C4553" t="str">
            <v>NO4034</v>
          </cell>
          <cell r="D4553" t="str">
            <v>Karuma</v>
          </cell>
          <cell r="E4553" t="str">
            <v>Latima Musoke</v>
          </cell>
          <cell r="F4553" t="str">
            <v>Kiryandongo</v>
          </cell>
          <cell r="G4553" t="str">
            <v>Western</v>
          </cell>
          <cell r="H4553" t="str">
            <v>Allan Kavuma</v>
          </cell>
          <cell r="I4553" t="str">
            <v>All</v>
          </cell>
          <cell r="J4553" t="str">
            <v>I Engineering Uganda Ltd</v>
          </cell>
          <cell r="K4553">
            <v>45258.556944444441</v>
          </cell>
          <cell r="L4553" t="str">
            <v>2023-11-28T13:22:00.000-05:00</v>
          </cell>
          <cell r="M4553">
            <v>45258.620717592596</v>
          </cell>
          <cell r="N4553" t="str">
            <v>2023-11-28T14:53:50.000-05:00</v>
          </cell>
          <cell r="O4553" t="str">
            <v>Samuel Anguria</v>
          </cell>
          <cell r="P4553" t="str">
            <v>Valid</v>
          </cell>
          <cell r="Q4553" t="str">
            <v>2.2408972</v>
          </cell>
          <cell r="R4553" t="str">
            <v>32.2555483</v>
          </cell>
        </row>
        <row r="4554">
          <cell r="B4554">
            <v>605208</v>
          </cell>
          <cell r="C4554" t="str">
            <v>341</v>
          </cell>
          <cell r="D4554" t="str">
            <v>Kirinya_Bukasa</v>
          </cell>
          <cell r="E4554" t="str">
            <v>Benbridge Mulongo</v>
          </cell>
          <cell r="F4554" t="str">
            <v>Kampala</v>
          </cell>
          <cell r="G4554" t="str">
            <v>Kampala East</v>
          </cell>
          <cell r="H4554" t="str">
            <v>William Bwire</v>
          </cell>
          <cell r="I4554" t="str">
            <v>All</v>
          </cell>
          <cell r="K4554">
            <v>45258.561111111114</v>
          </cell>
          <cell r="L4554" t="str">
            <v>2023-11-28T13:28:00.000-05:00</v>
          </cell>
          <cell r="M4554">
            <v>45258.590011574073</v>
          </cell>
          <cell r="N4554" t="str">
            <v>2023-11-28T14:09:37.000-05:00</v>
          </cell>
          <cell r="O4554" t="str">
            <v>Deo Kabugo</v>
          </cell>
          <cell r="P4554" t="str">
            <v>Valid</v>
          </cell>
          <cell r="Q4554" t="str">
            <v>.3077471</v>
          </cell>
          <cell r="R4554" t="str">
            <v>32.6738</v>
          </cell>
        </row>
        <row r="4555">
          <cell r="B4555">
            <v>606564</v>
          </cell>
          <cell r="C4555" t="str">
            <v>572</v>
          </cell>
          <cell r="D4555" t="str">
            <v>Kiranga</v>
          </cell>
          <cell r="E4555" t="str">
            <v>Innocent Ayiko</v>
          </cell>
          <cell r="F4555" t="str">
            <v>Yumbe</v>
          </cell>
          <cell r="G4555" t="str">
            <v>Arua</v>
          </cell>
          <cell r="H4555" t="str">
            <v>Allan Kavuma</v>
          </cell>
          <cell r="I4555" t="str">
            <v>All</v>
          </cell>
          <cell r="J4555" t="str">
            <v>I Engineering Uganda Ltd</v>
          </cell>
          <cell r="K4555">
            <v>45258.567361111112</v>
          </cell>
          <cell r="L4555" t="str">
            <v>2023-11-28T13:37:00.000-05:00</v>
          </cell>
          <cell r="M4555">
            <v>45258.622581018521</v>
          </cell>
          <cell r="N4555" t="str">
            <v>2023-11-28T14:56:31.000-05:00</v>
          </cell>
          <cell r="O4555" t="str">
            <v>Micheal Kiryowa</v>
          </cell>
          <cell r="P4555" t="str">
            <v>Valid</v>
          </cell>
          <cell r="Q4555" t="str">
            <v>3.24953</v>
          </cell>
          <cell r="R4555" t="str">
            <v>31.390475</v>
          </cell>
        </row>
        <row r="4556">
          <cell r="B4556">
            <v>606408</v>
          </cell>
          <cell r="C4556" t="str">
            <v>1772</v>
          </cell>
          <cell r="D4556" t="str">
            <v>Bata</v>
          </cell>
          <cell r="E4556" t="str">
            <v>Moses Wandera</v>
          </cell>
          <cell r="F4556" t="str">
            <v>Dokolo</v>
          </cell>
          <cell r="G4556" t="str">
            <v>Northern</v>
          </cell>
          <cell r="H4556" t="str">
            <v>William Bwire</v>
          </cell>
          <cell r="I4556" t="str">
            <v>All</v>
          </cell>
          <cell r="K4556">
            <v>45258.567361111112</v>
          </cell>
          <cell r="L4556" t="str">
            <v>2023-11-28T13:37:00.000-05:00</v>
          </cell>
          <cell r="M4556">
            <v>45259.591608796298</v>
          </cell>
          <cell r="N4556" t="str">
            <v>2023-11-29T14:11:55.000-05:00</v>
          </cell>
          <cell r="O4556" t="str">
            <v>David Mayanja</v>
          </cell>
          <cell r="P4556" t="str">
            <v>Valid</v>
          </cell>
          <cell r="Q4556" t="str">
            <v>2.0672249</v>
          </cell>
          <cell r="R4556" t="str">
            <v>33.2110178</v>
          </cell>
        </row>
        <row r="4557">
          <cell r="B4557">
            <v>608037</v>
          </cell>
          <cell r="C4557" t="str">
            <v>EA5363</v>
          </cell>
          <cell r="D4557" t="str">
            <v>Bukobo</v>
          </cell>
          <cell r="E4557" t="str">
            <v>Emmanuel Kafuko</v>
          </cell>
          <cell r="F4557" t="str">
            <v>Luuka</v>
          </cell>
          <cell r="G4557" t="str">
            <v>Jinja</v>
          </cell>
          <cell r="H4557" t="str">
            <v>William Bwire</v>
          </cell>
          <cell r="I4557" t="str">
            <v>All</v>
          </cell>
          <cell r="K4557">
            <v>45258.568749999999</v>
          </cell>
          <cell r="L4557" t="str">
            <v>2023-11-28T13:39:00.000-05:00</v>
          </cell>
          <cell r="M4557">
            <v>45258.600462962961</v>
          </cell>
          <cell r="N4557" t="str">
            <v>2023-11-28T14:24:40.000-05:00</v>
          </cell>
          <cell r="O4557" t="str">
            <v>Alex Eyalu</v>
          </cell>
          <cell r="P4557" t="str">
            <v>Audit</v>
          </cell>
          <cell r="Q4557" t="str">
            <v>1.0291557</v>
          </cell>
          <cell r="R4557" t="str">
            <v>33.3326919</v>
          </cell>
        </row>
        <row r="4558">
          <cell r="B4558">
            <v>606177</v>
          </cell>
          <cell r="C4558" t="str">
            <v>1095</v>
          </cell>
          <cell r="D4558" t="str">
            <v>Negulumye</v>
          </cell>
          <cell r="E4558" t="str">
            <v>Robert Otim</v>
          </cell>
          <cell r="F4558" t="str">
            <v>Wakiso</v>
          </cell>
          <cell r="G4558" t="str">
            <v>Luwero</v>
          </cell>
          <cell r="H4558" t="str">
            <v>Allan Kavuma</v>
          </cell>
          <cell r="I4558" t="str">
            <v>All</v>
          </cell>
          <cell r="J4558" t="str">
            <v>I Engineering Uganda Ltd</v>
          </cell>
          <cell r="K4558">
            <v>45258.570138888892</v>
          </cell>
          <cell r="L4558" t="str">
            <v>2023-11-28T13:41:00.000-05:00</v>
          </cell>
          <cell r="M4558">
            <v>45258.627557870372</v>
          </cell>
          <cell r="N4558" t="str">
            <v>2023-11-28T15:03:41.000-05:00</v>
          </cell>
          <cell r="O4558" t="str">
            <v>Claude Musinguzi</v>
          </cell>
          <cell r="P4558" t="str">
            <v>Valid</v>
          </cell>
          <cell r="Q4558" t="str">
            <v>.5492475</v>
          </cell>
          <cell r="R4558" t="str">
            <v>32.5553309</v>
          </cell>
        </row>
        <row r="4559">
          <cell r="B4559">
            <v>606804</v>
          </cell>
          <cell r="C4559" t="str">
            <v>2274</v>
          </cell>
          <cell r="D4559" t="str">
            <v>Bugongo</v>
          </cell>
          <cell r="E4559" t="str">
            <v>Denis Masaba</v>
          </cell>
          <cell r="F4559" t="str">
            <v>Bushenyi</v>
          </cell>
          <cell r="G4559" t="str">
            <v>Kabale</v>
          </cell>
          <cell r="H4559" t="str">
            <v>Faridah Nantege</v>
          </cell>
          <cell r="I4559" t="str">
            <v>All</v>
          </cell>
          <cell r="J4559" t="str">
            <v>CAMUSAT Uganda Limited</v>
          </cell>
          <cell r="K4559">
            <v>45258.570833333331</v>
          </cell>
          <cell r="L4559" t="str">
            <v>2023-11-28T13:42:00.000-05:00</v>
          </cell>
          <cell r="M4559">
            <v>45258.612766203703</v>
          </cell>
          <cell r="N4559" t="str">
            <v>2023-11-28T14:42:23.000-05:00</v>
          </cell>
          <cell r="O4559" t="str">
            <v>Herbert Ndawula</v>
          </cell>
          <cell r="P4559" t="str">
            <v>Valid</v>
          </cell>
          <cell r="Q4559" t="str">
            <v>-.5660265</v>
          </cell>
          <cell r="R4559" t="str">
            <v>29.9678433</v>
          </cell>
        </row>
        <row r="4560">
          <cell r="B4560">
            <v>605134</v>
          </cell>
          <cell r="C4560" t="str">
            <v>212</v>
          </cell>
          <cell r="D4560" t="str">
            <v>Arua</v>
          </cell>
          <cell r="E4560" t="str">
            <v>Innocent Ayiko</v>
          </cell>
          <cell r="F4560" t="str">
            <v>Arua</v>
          </cell>
          <cell r="G4560" t="str">
            <v>Arua</v>
          </cell>
          <cell r="H4560" t="str">
            <v>Allan Kavuma</v>
          </cell>
          <cell r="I4560" t="str">
            <v>All</v>
          </cell>
          <cell r="J4560" t="str">
            <v>I Engineering Uganda Ltd</v>
          </cell>
          <cell r="K4560">
            <v>45258.574305555558</v>
          </cell>
          <cell r="L4560" t="str">
            <v>2023-11-28T13:47:00.000-05:00</v>
          </cell>
          <cell r="M4560">
            <v>45258.590486111112</v>
          </cell>
          <cell r="N4560" t="str">
            <v>2023-11-28T14:10:18.000-05:00</v>
          </cell>
          <cell r="O4560" t="str">
            <v>kaganda joseph</v>
          </cell>
          <cell r="P4560" t="str">
            <v>Valid</v>
          </cell>
          <cell r="Q4560" t="str">
            <v>3.0106722</v>
          </cell>
          <cell r="R4560" t="str">
            <v>30.9167509</v>
          </cell>
        </row>
        <row r="4561">
          <cell r="B4561">
            <v>609545</v>
          </cell>
          <cell r="C4561" t="str">
            <v>2642</v>
          </cell>
          <cell r="D4561" t="str">
            <v>Vanguard</v>
          </cell>
          <cell r="E4561" t="str">
            <v>Moses Kaganda</v>
          </cell>
          <cell r="F4561" t="str">
            <v>Gulu</v>
          </cell>
          <cell r="G4561" t="str">
            <v>Gulu</v>
          </cell>
          <cell r="H4561" t="str">
            <v>Allan Kavuma</v>
          </cell>
          <cell r="I4561" t="str">
            <v>All</v>
          </cell>
          <cell r="J4561" t="str">
            <v>I Engineering Uganda Ltd</v>
          </cell>
          <cell r="K4561">
            <v>45258.581250000003</v>
          </cell>
          <cell r="L4561" t="str">
            <v>2023-11-28T13:57:00.000-05:00</v>
          </cell>
          <cell r="M4561">
            <v>45258.606678240743</v>
          </cell>
          <cell r="N4561" t="str">
            <v>2023-11-28T14:33:37.000-05:00</v>
          </cell>
          <cell r="O4561" t="str">
            <v>Julius Wangoola</v>
          </cell>
          <cell r="P4561" t="str">
            <v>Valid</v>
          </cell>
          <cell r="Q4561" t="str">
            <v>2.7443278</v>
          </cell>
          <cell r="R4561" t="str">
            <v>31.0547768</v>
          </cell>
        </row>
        <row r="4562">
          <cell r="B4562">
            <v>606129</v>
          </cell>
          <cell r="C4562" t="str">
            <v>1161</v>
          </cell>
          <cell r="D4562" t="str">
            <v>Magoro</v>
          </cell>
          <cell r="E4562" t="str">
            <v>Moses Wandera</v>
          </cell>
          <cell r="F4562" t="str">
            <v>Katakwi</v>
          </cell>
          <cell r="G4562" t="str">
            <v>North East</v>
          </cell>
          <cell r="H4562" t="str">
            <v>William Bwire</v>
          </cell>
          <cell r="I4562" t="str">
            <v>All</v>
          </cell>
          <cell r="K4562">
            <v>45258.581944444442</v>
          </cell>
          <cell r="L4562" t="str">
            <v>2023-11-28T13:58:00.000-05:00</v>
          </cell>
          <cell r="M4562">
            <v>45258.654050925928</v>
          </cell>
          <cell r="N4562" t="str">
            <v>2023-11-28T15:41:50.000-05:00</v>
          </cell>
          <cell r="O4562" t="str">
            <v>Kenneth Bato</v>
          </cell>
          <cell r="P4562" t="str">
            <v>Valid</v>
          </cell>
          <cell r="Q4562" t="str">
            <v>1.7282112</v>
          </cell>
          <cell r="R4562" t="str">
            <v>34.1017505</v>
          </cell>
        </row>
        <row r="4563">
          <cell r="B4563">
            <v>701087</v>
          </cell>
          <cell r="C4563" t="str">
            <v>3074</v>
          </cell>
          <cell r="D4563" t="str">
            <v>Maru</v>
          </cell>
          <cell r="E4563" t="str">
            <v>Innocent Ayiko</v>
          </cell>
          <cell r="F4563" t="str">
            <v>Yumbe</v>
          </cell>
          <cell r="G4563" t="str">
            <v>Arua</v>
          </cell>
          <cell r="H4563" t="str">
            <v>Allan Kavuma</v>
          </cell>
          <cell r="I4563" t="str">
            <v>All</v>
          </cell>
          <cell r="J4563" t="str">
            <v>I Engineering Uganda Ltd</v>
          </cell>
          <cell r="K4563">
            <v>45258.582638888889</v>
          </cell>
          <cell r="L4563" t="str">
            <v>2023-11-28T13:59:00.000-05:00</v>
          </cell>
          <cell r="M4563">
            <v>45258.603587962964</v>
          </cell>
          <cell r="N4563" t="str">
            <v>2023-11-28T14:29:10.000-05:00</v>
          </cell>
          <cell r="O4563" t="str">
            <v>Bumali Bazade</v>
          </cell>
          <cell r="P4563" t="str">
            <v>Valid</v>
          </cell>
          <cell r="Q4563" t="str">
            <v>3.6386723</v>
          </cell>
          <cell r="R4563" t="str">
            <v>31.45306</v>
          </cell>
        </row>
        <row r="4564">
          <cell r="B4564">
            <v>609282</v>
          </cell>
          <cell r="C4564" t="str">
            <v>WE2270</v>
          </cell>
          <cell r="D4564" t="str">
            <v>Ntungu</v>
          </cell>
          <cell r="E4564" t="str">
            <v>Thomasi Seruyange</v>
          </cell>
          <cell r="F4564" t="str">
            <v>Isingiro</v>
          </cell>
          <cell r="G4564" t="str">
            <v>Mbarara</v>
          </cell>
          <cell r="H4564" t="str">
            <v>Faridah Nantege</v>
          </cell>
          <cell r="I4564" t="str">
            <v>All</v>
          </cell>
          <cell r="J4564" t="str">
            <v>CAMUSAT Uganda Limited</v>
          </cell>
          <cell r="K4564">
            <v>45258.583333333336</v>
          </cell>
          <cell r="L4564" t="str">
            <v>2023-11-28T14:00:00.000-05:00</v>
          </cell>
          <cell r="M4564">
            <v>45262.288368055553</v>
          </cell>
          <cell r="N4564" t="str">
            <v>2023-12-02T06:55:15.000-05:00</v>
          </cell>
          <cell r="O4564" t="str">
            <v>Alex Kayiwa</v>
          </cell>
          <cell r="P4564" t="str">
            <v>Audit</v>
          </cell>
          <cell r="Q4564" t="str">
            <v>-.84176</v>
          </cell>
          <cell r="R4564" t="str">
            <v>30.7424117</v>
          </cell>
        </row>
        <row r="4565">
          <cell r="B4565">
            <v>605267</v>
          </cell>
          <cell r="C4565" t="str">
            <v>433</v>
          </cell>
          <cell r="D4565" t="str">
            <v>Naminya</v>
          </cell>
          <cell r="E4565" t="str">
            <v>Samuel Naseke</v>
          </cell>
          <cell r="F4565" t="str">
            <v>Buikwe</v>
          </cell>
          <cell r="G4565" t="str">
            <v>Kampala East</v>
          </cell>
          <cell r="H4565" t="str">
            <v>William Bwire</v>
          </cell>
          <cell r="I4565" t="str">
            <v>All</v>
          </cell>
          <cell r="K4565">
            <v>45258.588888888888</v>
          </cell>
          <cell r="L4565" t="str">
            <v>2023-11-28T14:08:00.000-05:00</v>
          </cell>
          <cell r="M4565">
            <v>45258.935925925929</v>
          </cell>
          <cell r="N4565" t="str">
            <v>2023-11-28T22:27:44.000-05:00</v>
          </cell>
          <cell r="O4565" t="str">
            <v>Richard Balya</v>
          </cell>
          <cell r="P4565" t="str">
            <v>Valid</v>
          </cell>
          <cell r="Q4565" t="str">
            <v>.458707</v>
          </cell>
          <cell r="R4565" t="str">
            <v>33.1519359</v>
          </cell>
        </row>
        <row r="4566">
          <cell r="B4566">
            <v>607270</v>
          </cell>
          <cell r="C4566" t="str">
            <v>1105</v>
          </cell>
          <cell r="D4566" t="str">
            <v>Kirinya Bukasa</v>
          </cell>
          <cell r="E4566" t="str">
            <v>Benbridge Mulongo</v>
          </cell>
          <cell r="F4566" t="str">
            <v>Kampala</v>
          </cell>
          <cell r="H4566" t="str">
            <v>William Bwire</v>
          </cell>
          <cell r="I4566" t="str">
            <v>Janitorial</v>
          </cell>
          <cell r="K4566">
            <v>45258.589583333334</v>
          </cell>
          <cell r="L4566" t="str">
            <v>2023-11-28T14:09:00.000-05:00</v>
          </cell>
          <cell r="M4566">
            <v>45258.596678240741</v>
          </cell>
          <cell r="N4566" t="str">
            <v>2023-11-28T14:19:13.000-05:00</v>
          </cell>
          <cell r="O4566" t="str">
            <v>Deo Kabugo</v>
          </cell>
          <cell r="P4566" t="str">
            <v>Valid</v>
          </cell>
          <cell r="Q4566" t="str">
            <v>.316546</v>
          </cell>
          <cell r="R4566" t="str">
            <v>32.6761375</v>
          </cell>
        </row>
        <row r="4567">
          <cell r="B4567">
            <v>609023</v>
          </cell>
          <cell r="C4567" t="str">
            <v>WE2078</v>
          </cell>
          <cell r="D4567" t="str">
            <v>Bukanga</v>
          </cell>
          <cell r="E4567" t="str">
            <v>Thomasi Seruyange</v>
          </cell>
          <cell r="F4567" t="str">
            <v>Isingiro</v>
          </cell>
          <cell r="G4567" t="str">
            <v>Mbarara</v>
          </cell>
          <cell r="H4567" t="str">
            <v>Faridah Nantege</v>
          </cell>
          <cell r="I4567" t="str">
            <v>All</v>
          </cell>
          <cell r="J4567" t="str">
            <v>CAMUSAT Uganda Limited</v>
          </cell>
          <cell r="K4567">
            <v>45258.589583333334</v>
          </cell>
          <cell r="L4567" t="str">
            <v>2023-11-28T14:09:00.000-05:00</v>
          </cell>
          <cell r="M4567">
            <v>45258.652256944442</v>
          </cell>
          <cell r="N4567" t="str">
            <v>2023-11-28T15:39:15.000-05:00</v>
          </cell>
          <cell r="O4567" t="str">
            <v>Enock Amanyire</v>
          </cell>
          <cell r="P4567" t="str">
            <v>Valid</v>
          </cell>
          <cell r="Q4567" t="str">
            <v>-.91298</v>
          </cell>
          <cell r="R4567" t="str">
            <v>30.8487233333333</v>
          </cell>
        </row>
        <row r="4568">
          <cell r="B4568">
            <v>701116</v>
          </cell>
          <cell r="C4568" t="str">
            <v>3275</v>
          </cell>
          <cell r="D4568" t="str">
            <v>Nyairongo</v>
          </cell>
          <cell r="E4568" t="str">
            <v>Latima Musoke</v>
          </cell>
          <cell r="F4568" t="str">
            <v>Hoima</v>
          </cell>
          <cell r="G4568" t="str">
            <v>Hoima</v>
          </cell>
          <cell r="H4568" t="str">
            <v>Allan Kavuma</v>
          </cell>
          <cell r="I4568" t="str">
            <v>All</v>
          </cell>
          <cell r="J4568" t="str">
            <v>I Engineering Uganda Ltd</v>
          </cell>
          <cell r="K4568">
            <v>45258.589583333334</v>
          </cell>
          <cell r="L4568" t="str">
            <v>2023-11-28T14:09:00.000-05:00</v>
          </cell>
          <cell r="M4568">
            <v>45258.624131944445</v>
          </cell>
          <cell r="N4568" t="str">
            <v>2023-11-28T14:58:45.000-05:00</v>
          </cell>
          <cell r="O4568" t="str">
            <v>Nsereko Ivan</v>
          </cell>
          <cell r="P4568" t="str">
            <v>Audit</v>
          </cell>
          <cell r="Q4568" t="str">
            <v>1.3306253</v>
          </cell>
          <cell r="R4568" t="str">
            <v>30.932834</v>
          </cell>
        </row>
        <row r="4569">
          <cell r="B4569">
            <v>605285</v>
          </cell>
          <cell r="C4569" t="str">
            <v>455</v>
          </cell>
          <cell r="D4569" t="str">
            <v>Nakasongola Town</v>
          </cell>
          <cell r="E4569" t="str">
            <v>Robert Otim</v>
          </cell>
          <cell r="F4569" t="str">
            <v>Nakasongola</v>
          </cell>
          <cell r="G4569" t="str">
            <v>Masindi 1</v>
          </cell>
          <cell r="H4569" t="str">
            <v>Allan Kavuma</v>
          </cell>
          <cell r="I4569" t="str">
            <v>All</v>
          </cell>
          <cell r="J4569" t="str">
            <v>I Engineering Uganda Ltd</v>
          </cell>
          <cell r="K4569">
            <v>45258.594444444447</v>
          </cell>
          <cell r="L4569" t="str">
            <v>2023-11-28T14:16:00.000-05:00</v>
          </cell>
          <cell r="M4569">
            <v>45258.641145833331</v>
          </cell>
          <cell r="N4569" t="str">
            <v>2023-11-28T15:23:15.000-05:00</v>
          </cell>
          <cell r="O4569" t="str">
            <v>Mutungi Denis</v>
          </cell>
          <cell r="P4569" t="str">
            <v>Valid</v>
          </cell>
          <cell r="Q4569" t="str">
            <v>1.32149257</v>
          </cell>
          <cell r="R4569" t="str">
            <v>32.47753317</v>
          </cell>
        </row>
        <row r="4570">
          <cell r="B4570">
            <v>606581</v>
          </cell>
          <cell r="C4570" t="str">
            <v>1057</v>
          </cell>
          <cell r="D4570" t="str">
            <v>Nambo</v>
          </cell>
          <cell r="E4570" t="str">
            <v>Emmanuel Kafuko</v>
          </cell>
          <cell r="F4570" t="str">
            <v>Bugiri</v>
          </cell>
          <cell r="G4570" t="str">
            <v>Jinja</v>
          </cell>
          <cell r="H4570" t="str">
            <v>William Bwire</v>
          </cell>
          <cell r="I4570" t="str">
            <v>All</v>
          </cell>
          <cell r="K4570">
            <v>45258.59652777778</v>
          </cell>
          <cell r="L4570" t="str">
            <v>2023-11-28T14:19:00.000-05:00</v>
          </cell>
          <cell r="M4570">
            <v>45258.648425925923</v>
          </cell>
          <cell r="N4570" t="str">
            <v>2023-11-28T15:33:44.000-05:00</v>
          </cell>
          <cell r="O4570" t="str">
            <v>Steven Bukenya</v>
          </cell>
          <cell r="P4570" t="str">
            <v>Valid</v>
          </cell>
          <cell r="Q4570" t="str">
            <v>.5953361</v>
          </cell>
          <cell r="R4570" t="str">
            <v>33.8105607</v>
          </cell>
        </row>
        <row r="4571">
          <cell r="B4571">
            <v>607734</v>
          </cell>
          <cell r="C4571" t="str">
            <v>KA1773</v>
          </cell>
          <cell r="D4571" t="str">
            <v>Kirinya Bukasa 2</v>
          </cell>
          <cell r="E4571" t="str">
            <v>Benbridge Mulongo</v>
          </cell>
          <cell r="F4571" t="str">
            <v>Kampala</v>
          </cell>
          <cell r="G4571" t="str">
            <v>Kampala East</v>
          </cell>
          <cell r="H4571" t="str">
            <v>William Bwire</v>
          </cell>
          <cell r="I4571" t="str">
            <v>All</v>
          </cell>
          <cell r="K4571">
            <v>45258.599305555559</v>
          </cell>
          <cell r="L4571" t="str">
            <v>2023-11-28T14:23:00.000-05:00</v>
          </cell>
          <cell r="M4571">
            <v>45258.636631944442</v>
          </cell>
          <cell r="N4571" t="str">
            <v>2023-11-28T15:16:45.000-05:00</v>
          </cell>
          <cell r="O4571" t="str">
            <v>Deo Kabugo</v>
          </cell>
          <cell r="P4571" t="str">
            <v>Valid</v>
          </cell>
          <cell r="Q4571" t="str">
            <v>.3216367</v>
          </cell>
          <cell r="R4571" t="str">
            <v>32.674335</v>
          </cell>
        </row>
        <row r="4572">
          <cell r="B4572">
            <v>606236</v>
          </cell>
          <cell r="C4572" t="str">
            <v>1321</v>
          </cell>
          <cell r="D4572" t="str">
            <v>Kayonza</v>
          </cell>
          <cell r="E4572" t="str">
            <v>Denis Masaba</v>
          </cell>
          <cell r="F4572" t="str">
            <v>Ntungamo</v>
          </cell>
          <cell r="G4572" t="str">
            <v>Kabale</v>
          </cell>
          <cell r="H4572" t="str">
            <v>Faridah Nantege</v>
          </cell>
          <cell r="I4572" t="str">
            <v>All</v>
          </cell>
          <cell r="J4572" t="str">
            <v>CAMUSAT Uganda Limited</v>
          </cell>
          <cell r="K4572">
            <v>45258.602777777778</v>
          </cell>
          <cell r="L4572" t="str">
            <v>2023-11-28T14:28:00.000-05:00</v>
          </cell>
          <cell r="M4572">
            <v>45264.386342592596</v>
          </cell>
          <cell r="N4572" t="str">
            <v>2023-12-04T09:16:20.000-05:00</v>
          </cell>
          <cell r="O4572" t="str">
            <v>Timothy Mugenyi</v>
          </cell>
          <cell r="P4572" t="str">
            <v>Audit</v>
          </cell>
          <cell r="Q4572" t="str">
            <v>-1.1213655</v>
          </cell>
          <cell r="R4572" t="str">
            <v>30.1509824</v>
          </cell>
        </row>
        <row r="4573">
          <cell r="B4573">
            <v>606432</v>
          </cell>
          <cell r="C4573" t="str">
            <v>1799</v>
          </cell>
          <cell r="D4573" t="str">
            <v>Butta</v>
          </cell>
          <cell r="E4573" t="str">
            <v>Jude Musana</v>
          </cell>
          <cell r="F4573" t="str">
            <v>Bulambuli</v>
          </cell>
          <cell r="G4573" t="str">
            <v>North East</v>
          </cell>
          <cell r="H4573" t="str">
            <v>William Bwire</v>
          </cell>
          <cell r="I4573" t="str">
            <v>All</v>
          </cell>
          <cell r="K4573">
            <v>45258.603472222225</v>
          </cell>
          <cell r="L4573" t="str">
            <v>2023-11-28T14:29:00.000-05:00</v>
          </cell>
          <cell r="M4573">
            <v>45258.797858796293</v>
          </cell>
          <cell r="N4573" t="str">
            <v>2023-11-28T19:08:55.000-05:00</v>
          </cell>
          <cell r="O4573" t="str">
            <v>David Chelangat</v>
          </cell>
          <cell r="P4573" t="str">
            <v>Valid</v>
          </cell>
          <cell r="Q4573" t="str">
            <v>1.39025166666667</v>
          </cell>
          <cell r="R4573" t="str">
            <v>34.3257383333333</v>
          </cell>
        </row>
        <row r="4574">
          <cell r="B4574">
            <v>609202</v>
          </cell>
          <cell r="C4574" t="str">
            <v>WE2138</v>
          </cell>
          <cell r="D4574" t="str">
            <v>Kyamuhunga</v>
          </cell>
          <cell r="E4574" t="str">
            <v>Thomasi Seruyange</v>
          </cell>
          <cell r="F4574" t="str">
            <v>Bushenyi</v>
          </cell>
          <cell r="G4574" t="str">
            <v>Mbarara</v>
          </cell>
          <cell r="H4574" t="str">
            <v>Faridah Nantege</v>
          </cell>
          <cell r="I4574" t="str">
            <v>All</v>
          </cell>
          <cell r="J4574" t="str">
            <v>CAMUSAT Uganda Limited</v>
          </cell>
          <cell r="K4574">
            <v>45258.606944444444</v>
          </cell>
          <cell r="L4574" t="str">
            <v>2023-11-28T14:34:00.000-05:00</v>
          </cell>
          <cell r="M4574">
            <v>45260.353506944448</v>
          </cell>
          <cell r="N4574" t="str">
            <v>2023-11-30T08:29:03.000-05:00</v>
          </cell>
          <cell r="O4574" t="str">
            <v>Manisur Mukasa</v>
          </cell>
          <cell r="P4574" t="str">
            <v>Valid</v>
          </cell>
          <cell r="Q4574" t="str">
            <v>-.4603108</v>
          </cell>
          <cell r="R4574" t="str">
            <v>30.1119479</v>
          </cell>
        </row>
        <row r="4575">
          <cell r="B4575">
            <v>605914</v>
          </cell>
          <cell r="C4575" t="str">
            <v>681</v>
          </cell>
          <cell r="D4575" t="str">
            <v>Kitongore</v>
          </cell>
          <cell r="E4575" t="str">
            <v>Thomasi Seruyange</v>
          </cell>
          <cell r="F4575" t="str">
            <v>Ibanda</v>
          </cell>
          <cell r="G4575" t="str">
            <v>Mbarara</v>
          </cell>
          <cell r="H4575" t="str">
            <v>Faridah Nantege</v>
          </cell>
          <cell r="I4575" t="str">
            <v>All</v>
          </cell>
          <cell r="J4575" t="str">
            <v>CAMUSAT Uganda Limited</v>
          </cell>
          <cell r="K4575">
            <v>45258.61041666667</v>
          </cell>
          <cell r="L4575" t="str">
            <v>2023-11-28T14:39:00.000-05:00</v>
          </cell>
          <cell r="M4575">
            <v>45260.838750000003</v>
          </cell>
          <cell r="N4575" t="str">
            <v>2023-11-30T20:07:48.000-05:00</v>
          </cell>
          <cell r="O4575" t="str">
            <v>Muzamiru Mugamba</v>
          </cell>
          <cell r="P4575" t="str">
            <v>Valid</v>
          </cell>
          <cell r="Q4575" t="str">
            <v>-.1049672</v>
          </cell>
          <cell r="R4575" t="str">
            <v>30.6413107</v>
          </cell>
        </row>
        <row r="4576">
          <cell r="B4576">
            <v>605490</v>
          </cell>
          <cell r="C4576" t="str">
            <v>816</v>
          </cell>
          <cell r="D4576" t="str">
            <v>Mbale_Town</v>
          </cell>
          <cell r="E4576" t="str">
            <v>Jude Musana</v>
          </cell>
          <cell r="F4576" t="str">
            <v>Mbale</v>
          </cell>
          <cell r="G4576" t="str">
            <v>North East</v>
          </cell>
          <cell r="H4576" t="str">
            <v>William Bwire</v>
          </cell>
          <cell r="I4576" t="str">
            <v>All</v>
          </cell>
          <cell r="K4576">
            <v>45258.61041666667</v>
          </cell>
          <cell r="L4576" t="str">
            <v>2023-11-28T14:39:00.000-05:00</v>
          </cell>
          <cell r="M4576">
            <v>45258.634699074071</v>
          </cell>
          <cell r="N4576" t="str">
            <v>2023-11-28T15:13:58.000-05:00</v>
          </cell>
          <cell r="O4576" t="str">
            <v>Felix Mwebembezi</v>
          </cell>
          <cell r="P4576" t="str">
            <v>Valid</v>
          </cell>
          <cell r="Q4576" t="str">
            <v>1.0743675</v>
          </cell>
          <cell r="R4576" t="str">
            <v>34.1767908</v>
          </cell>
        </row>
        <row r="4577">
          <cell r="B4577">
            <v>606278</v>
          </cell>
          <cell r="C4577" t="str">
            <v>1658</v>
          </cell>
          <cell r="D4577" t="str">
            <v>Balintuma</v>
          </cell>
          <cell r="E4577" t="str">
            <v>Abu Kasamba</v>
          </cell>
          <cell r="F4577" t="str">
            <v>Kampala</v>
          </cell>
          <cell r="G4577" t="str">
            <v>Kampala West</v>
          </cell>
          <cell r="H4577" t="str">
            <v>Faridah Nantege</v>
          </cell>
          <cell r="I4577" t="str">
            <v>All</v>
          </cell>
          <cell r="J4577" t="str">
            <v>CAMUSAT Uganda Limited</v>
          </cell>
          <cell r="K4577">
            <v>45258.611111111109</v>
          </cell>
          <cell r="L4577" t="str">
            <v>2023-11-28T14:40:00.000-05:00</v>
          </cell>
          <cell r="M4577">
            <v>45258.671435185184</v>
          </cell>
          <cell r="N4577" t="str">
            <v>2023-11-28T16:06:52.000-05:00</v>
          </cell>
          <cell r="O4577" t="str">
            <v>Juma Lubega</v>
          </cell>
          <cell r="P4577" t="str">
            <v>Valid</v>
          </cell>
          <cell r="Q4577" t="str">
            <v>.3128162</v>
          </cell>
          <cell r="R4577" t="str">
            <v>32.557179</v>
          </cell>
        </row>
        <row r="4578">
          <cell r="B4578">
            <v>605292</v>
          </cell>
          <cell r="C4578" t="str">
            <v>463</v>
          </cell>
          <cell r="D4578" t="str">
            <v>Busesa</v>
          </cell>
          <cell r="E4578" t="str">
            <v>Emmanuel Kafuko</v>
          </cell>
          <cell r="F4578" t="str">
            <v>Iganga</v>
          </cell>
          <cell r="G4578" t="str">
            <v>Jinja</v>
          </cell>
          <cell r="H4578" t="str">
            <v>William Bwire</v>
          </cell>
          <cell r="I4578" t="str">
            <v>All</v>
          </cell>
          <cell r="K4578">
            <v>45258.611111111109</v>
          </cell>
          <cell r="L4578" t="str">
            <v>2023-11-28T14:40:00.000-05:00</v>
          </cell>
          <cell r="M4578">
            <v>45260.671597222223</v>
          </cell>
          <cell r="N4578" t="str">
            <v>2023-11-30T16:07:06.000-05:00</v>
          </cell>
          <cell r="O4578" t="str">
            <v>Aguma Alfred</v>
          </cell>
          <cell r="P4578" t="str">
            <v>Valid</v>
          </cell>
          <cell r="Q4578" t="str">
            <v>.6249092</v>
          </cell>
          <cell r="R4578" t="str">
            <v>33.6092388333333</v>
          </cell>
        </row>
        <row r="4579">
          <cell r="B4579">
            <v>606298</v>
          </cell>
          <cell r="C4579" t="str">
            <v>1465</v>
          </cell>
          <cell r="D4579" t="str">
            <v>Apoki</v>
          </cell>
          <cell r="E4579" t="str">
            <v>Muhamood Kyongo</v>
          </cell>
          <cell r="F4579" t="str">
            <v>Apac</v>
          </cell>
          <cell r="G4579" t="str">
            <v>Lira</v>
          </cell>
          <cell r="H4579" t="str">
            <v>Allan Kavuma</v>
          </cell>
          <cell r="I4579" t="str">
            <v>All</v>
          </cell>
          <cell r="J4579" t="str">
            <v>I Engineering Uganda Ltd</v>
          </cell>
          <cell r="K4579">
            <v>45258.614583333336</v>
          </cell>
          <cell r="L4579" t="str">
            <v>2023-11-28T14:45:00.000-05:00</v>
          </cell>
          <cell r="M4579">
            <v>45258.660833333335</v>
          </cell>
          <cell r="N4579" t="str">
            <v>2023-11-28T15:51:36.000-05:00</v>
          </cell>
          <cell r="O4579" t="str">
            <v>Robert miti</v>
          </cell>
          <cell r="P4579" t="str">
            <v>Valid</v>
          </cell>
          <cell r="Q4579" t="str">
            <v>2.0580712</v>
          </cell>
          <cell r="R4579" t="str">
            <v>32.5155916</v>
          </cell>
        </row>
        <row r="4580">
          <cell r="B4580">
            <v>609471</v>
          </cell>
          <cell r="C4580" t="str">
            <v>EA5528</v>
          </cell>
          <cell r="D4580" t="str">
            <v>Ndalike</v>
          </cell>
          <cell r="E4580" t="str">
            <v>Emmanuel Kafuko</v>
          </cell>
          <cell r="F4580" t="str">
            <v>Kamuli</v>
          </cell>
          <cell r="G4580" t="str">
            <v>Jinja</v>
          </cell>
          <cell r="H4580" t="str">
            <v>William Bwire</v>
          </cell>
          <cell r="I4580" t="str">
            <v>All</v>
          </cell>
          <cell r="K4580">
            <v>45258.618055555555</v>
          </cell>
          <cell r="L4580" t="str">
            <v>2023-11-28T14:50:00.000-05:00</v>
          </cell>
          <cell r="M4580">
            <v>45258.644537037035</v>
          </cell>
          <cell r="N4580" t="str">
            <v>2023-11-28T15:28:08.000-05:00</v>
          </cell>
          <cell r="O4580" t="str">
            <v>Alex Eyalu</v>
          </cell>
          <cell r="P4580" t="str">
            <v>Valid</v>
          </cell>
          <cell r="Q4580" t="str">
            <v>.9794722</v>
          </cell>
          <cell r="R4580" t="str">
            <v>33.2695002</v>
          </cell>
        </row>
        <row r="4581">
          <cell r="B4581">
            <v>701789</v>
          </cell>
          <cell r="C4581" t="str">
            <v>3856</v>
          </cell>
          <cell r="D4581" t="str">
            <v>Nyakitunda</v>
          </cell>
          <cell r="E4581" t="str">
            <v>Thomasi Seruyange</v>
          </cell>
          <cell r="F4581" t="str">
            <v>Isingiro</v>
          </cell>
          <cell r="G4581" t="str">
            <v>Mbarara</v>
          </cell>
          <cell r="H4581" t="str">
            <v>Faridah Nantege</v>
          </cell>
          <cell r="I4581" t="str">
            <v>All</v>
          </cell>
          <cell r="J4581" t="str">
            <v>CAMUSAT Uganda Limited</v>
          </cell>
          <cell r="K4581">
            <v>45258.618750000001</v>
          </cell>
          <cell r="L4581" t="str">
            <v>2023-11-28T14:51:00.000-05:00</v>
          </cell>
          <cell r="M4581">
            <v>45260.295405092591</v>
          </cell>
          <cell r="N4581" t="str">
            <v>2023-11-30T07:05:23.000-05:00</v>
          </cell>
          <cell r="O4581" t="str">
            <v>Alex Kayiwa</v>
          </cell>
          <cell r="P4581" t="str">
            <v>Valid</v>
          </cell>
          <cell r="Q4581" t="str">
            <v>-.8640317</v>
          </cell>
          <cell r="R4581" t="str">
            <v>30.70304</v>
          </cell>
        </row>
        <row r="4582">
          <cell r="B4582">
            <v>605179</v>
          </cell>
          <cell r="C4582" t="str">
            <v>300</v>
          </cell>
          <cell r="D4582" t="str">
            <v>Kidepo</v>
          </cell>
          <cell r="E4582" t="str">
            <v>Moses Kaganda</v>
          </cell>
          <cell r="F4582" t="str">
            <v>Kaabong</v>
          </cell>
          <cell r="G4582" t="str">
            <v>Gulu</v>
          </cell>
          <cell r="H4582" t="str">
            <v>Allan Kavuma</v>
          </cell>
          <cell r="I4582" t="str">
            <v>All</v>
          </cell>
          <cell r="J4582" t="str">
            <v>I Engineering Uganda Ltd</v>
          </cell>
          <cell r="K4582">
            <v>45258.621527777781</v>
          </cell>
          <cell r="L4582" t="str">
            <v>2023-11-28T14:55:00.000-05:00</v>
          </cell>
          <cell r="M4582">
            <v>45259.863692129627</v>
          </cell>
          <cell r="N4582" t="str">
            <v>2023-11-29T20:43:43.000-05:00</v>
          </cell>
          <cell r="O4582" t="str">
            <v>Hassan waswa</v>
          </cell>
          <cell r="P4582" t="str">
            <v>Valid</v>
          </cell>
          <cell r="Q4582" t="str">
            <v>3.47944854</v>
          </cell>
          <cell r="R4582" t="str">
            <v>33.6457207</v>
          </cell>
        </row>
        <row r="4583">
          <cell r="B4583">
            <v>701528</v>
          </cell>
          <cell r="C4583" t="str">
            <v>3769</v>
          </cell>
          <cell r="D4583" t="str">
            <v>Nyakabirizi</v>
          </cell>
          <cell r="E4583" t="str">
            <v>Thomasi Seruyange</v>
          </cell>
          <cell r="F4583" t="str">
            <v>Bushenyi</v>
          </cell>
          <cell r="G4583" t="str">
            <v>Mbarara</v>
          </cell>
          <cell r="H4583" t="str">
            <v>Faridah Nantege</v>
          </cell>
          <cell r="I4583" t="str">
            <v>All</v>
          </cell>
          <cell r="J4583" t="str">
            <v>CAMUSAT Uganda Limited</v>
          </cell>
          <cell r="K4583">
            <v>45258.625</v>
          </cell>
          <cell r="L4583" t="str">
            <v>2023-11-28T15:00:00.000-05:00</v>
          </cell>
          <cell r="M4583">
            <v>45263.030335648145</v>
          </cell>
          <cell r="N4583" t="str">
            <v>2023-12-03T00:43:41.000-05:00</v>
          </cell>
          <cell r="O4583" t="str">
            <v>Twine Henry</v>
          </cell>
          <cell r="P4583" t="str">
            <v>Valid</v>
          </cell>
          <cell r="Q4583" t="str">
            <v>-.5497884</v>
          </cell>
          <cell r="R4583" t="str">
            <v>30.2195793</v>
          </cell>
        </row>
        <row r="4584">
          <cell r="B4584">
            <v>605449</v>
          </cell>
          <cell r="C4584" t="str">
            <v>718</v>
          </cell>
          <cell r="D4584" t="str">
            <v>Kasambya</v>
          </cell>
          <cell r="E4584" t="str">
            <v>Stephen Rwabwogo</v>
          </cell>
          <cell r="F4584" t="str">
            <v>Mubende</v>
          </cell>
          <cell r="G4584" t="str">
            <v>Kampala West</v>
          </cell>
          <cell r="H4584" t="str">
            <v>Faridah Nantege</v>
          </cell>
          <cell r="I4584" t="str">
            <v>All</v>
          </cell>
          <cell r="J4584" t="str">
            <v>CAMUSAT Uganda Limited</v>
          </cell>
          <cell r="K4584">
            <v>45258.625</v>
          </cell>
          <cell r="L4584" t="str">
            <v>2023-11-28T15:00:00.000-05:00</v>
          </cell>
          <cell r="M4584">
            <v>45258.662847222222</v>
          </cell>
          <cell r="N4584" t="str">
            <v>2023-11-28T15:54:30.000-05:00</v>
          </cell>
          <cell r="O4584" t="str">
            <v>Kenneth Waiswa</v>
          </cell>
          <cell r="P4584" t="str">
            <v>Audit</v>
          </cell>
          <cell r="Q4584" t="str">
            <v>.359706666666667</v>
          </cell>
          <cell r="R4584" t="str">
            <v>31.1890266666667</v>
          </cell>
        </row>
        <row r="4585">
          <cell r="B4585">
            <v>605865</v>
          </cell>
          <cell r="C4585" t="str">
            <v>579</v>
          </cell>
          <cell r="D4585" t="str">
            <v>Nvara Ward</v>
          </cell>
          <cell r="E4585" t="str">
            <v>Innocent Ayiko</v>
          </cell>
          <cell r="F4585" t="str">
            <v>Arua</v>
          </cell>
          <cell r="G4585" t="str">
            <v>Arua</v>
          </cell>
          <cell r="H4585" t="str">
            <v>Allan Kavuma</v>
          </cell>
          <cell r="I4585" t="str">
            <v>All</v>
          </cell>
          <cell r="J4585" t="str">
            <v>I Engineering Uganda Ltd</v>
          </cell>
          <cell r="K4585">
            <v>45258.625694444447</v>
          </cell>
          <cell r="L4585" t="str">
            <v>2023-11-28T15:01:00.000-05:00</v>
          </cell>
          <cell r="M4585">
            <v>45258.646180555559</v>
          </cell>
          <cell r="N4585" t="str">
            <v>2023-11-28T15:30:30.000-05:00</v>
          </cell>
          <cell r="O4585" t="str">
            <v>kaganda joseph</v>
          </cell>
          <cell r="P4585" t="str">
            <v>Valid</v>
          </cell>
          <cell r="Q4585" t="str">
            <v>3.0197844</v>
          </cell>
          <cell r="R4585" t="str">
            <v>30.922815</v>
          </cell>
        </row>
        <row r="4586">
          <cell r="B4586">
            <v>606618</v>
          </cell>
          <cell r="C4586" t="str">
            <v>2080</v>
          </cell>
          <cell r="D4586" t="str">
            <v>Adigo</v>
          </cell>
          <cell r="E4586" t="str">
            <v>Muhamood Kyongo</v>
          </cell>
          <cell r="F4586" t="str">
            <v>Oyam</v>
          </cell>
          <cell r="G4586" t="str">
            <v>Lira</v>
          </cell>
          <cell r="H4586" t="str">
            <v>Allan Kavuma</v>
          </cell>
          <cell r="I4586" t="str">
            <v>All</v>
          </cell>
          <cell r="J4586" t="str">
            <v>I Engineering Uganda Ltd</v>
          </cell>
          <cell r="K4586">
            <v>45258.628472222219</v>
          </cell>
          <cell r="L4586" t="str">
            <v>2023-11-28T15:05:00.000-05:00</v>
          </cell>
          <cell r="M4586">
            <v>45258.66133101852</v>
          </cell>
          <cell r="N4586" t="str">
            <v>2023-11-28T15:52:19.000-05:00</v>
          </cell>
          <cell r="O4586" t="str">
            <v>Tumwebaze Mark</v>
          </cell>
          <cell r="P4586" t="str">
            <v>Valid</v>
          </cell>
          <cell r="Q4586" t="str">
            <v>2.1321183</v>
          </cell>
          <cell r="R4586" t="str">
            <v>32.497425</v>
          </cell>
        </row>
        <row r="4587">
          <cell r="B4587">
            <v>609178</v>
          </cell>
          <cell r="C4587" t="str">
            <v>WE2149</v>
          </cell>
          <cell r="D4587" t="str">
            <v>Kinyara</v>
          </cell>
          <cell r="E4587" t="str">
            <v>Latima Musoke</v>
          </cell>
          <cell r="F4587" t="str">
            <v>Masindi</v>
          </cell>
          <cell r="G4587" t="str">
            <v>Western</v>
          </cell>
          <cell r="H4587" t="str">
            <v>Allan Kavuma</v>
          </cell>
          <cell r="I4587" t="str">
            <v>All</v>
          </cell>
          <cell r="J4587" t="str">
            <v>I Engineering Uganda Ltd</v>
          </cell>
          <cell r="K4587">
            <v>45258.632638888892</v>
          </cell>
          <cell r="L4587" t="str">
            <v>2023-11-28T15:11:00.000-05:00</v>
          </cell>
          <cell r="M4587">
            <v>45264.537800925929</v>
          </cell>
          <cell r="N4587" t="str">
            <v>2023-12-04T12:54:26.000-05:00</v>
          </cell>
          <cell r="O4587" t="str">
            <v>Kenneth Assimwe</v>
          </cell>
          <cell r="P4587" t="str">
            <v>Valid</v>
          </cell>
          <cell r="Q4587" t="str">
            <v>1.5947585</v>
          </cell>
          <cell r="R4587" t="str">
            <v>31.6036826</v>
          </cell>
        </row>
        <row r="4588">
          <cell r="B4588">
            <v>606041</v>
          </cell>
          <cell r="C4588" t="str">
            <v>272</v>
          </cell>
          <cell r="D4588" t="str">
            <v>Mityaba</v>
          </cell>
          <cell r="E4588" t="str">
            <v>Patrick Kalibbala</v>
          </cell>
          <cell r="F4588" t="str">
            <v>Sembabule</v>
          </cell>
          <cell r="G4588" t="str">
            <v>Masaka</v>
          </cell>
          <cell r="H4588" t="str">
            <v>Faridah Nantege</v>
          </cell>
          <cell r="I4588" t="str">
            <v>All</v>
          </cell>
          <cell r="J4588" t="str">
            <v>CAMUSAT Uganda Limited</v>
          </cell>
          <cell r="K4588">
            <v>45258.633333333331</v>
          </cell>
          <cell r="L4588" t="str">
            <v>2023-11-28T15:12:00.000-05:00</v>
          </cell>
          <cell r="M4588">
            <v>45259.630601851852</v>
          </cell>
          <cell r="N4588" t="str">
            <v>2023-11-29T15:08:04.000-05:00</v>
          </cell>
          <cell r="O4588" t="str">
            <v>Henry Kayizi</v>
          </cell>
          <cell r="P4588" t="str">
            <v>Valid</v>
          </cell>
          <cell r="Q4588" t="str">
            <v>-.3022191</v>
          </cell>
          <cell r="R4588" t="str">
            <v>31.4577945</v>
          </cell>
        </row>
        <row r="4589">
          <cell r="B4589">
            <v>606533</v>
          </cell>
          <cell r="C4589" t="str">
            <v>1950</v>
          </cell>
          <cell r="D4589" t="str">
            <v>Namabasa</v>
          </cell>
          <cell r="E4589" t="str">
            <v>Jude Musana</v>
          </cell>
          <cell r="F4589" t="str">
            <v>Mbale</v>
          </cell>
          <cell r="G4589" t="str">
            <v>North East</v>
          </cell>
          <cell r="H4589" t="str">
            <v>William Bwire</v>
          </cell>
          <cell r="I4589" t="str">
            <v>All</v>
          </cell>
          <cell r="K4589">
            <v>45258.633333333331</v>
          </cell>
          <cell r="L4589" t="str">
            <v>2023-11-28T15:12:00.000-05:00</v>
          </cell>
          <cell r="M4589">
            <v>45258.847951388889</v>
          </cell>
          <cell r="N4589" t="str">
            <v>2023-11-28T20:21:03.000-05:00</v>
          </cell>
          <cell r="O4589" t="str">
            <v>William Mbajjwe</v>
          </cell>
          <cell r="P4589" t="str">
            <v>Valid</v>
          </cell>
          <cell r="Q4589" t="str">
            <v>1.1057</v>
          </cell>
          <cell r="R4589" t="str">
            <v>34.14909</v>
          </cell>
        </row>
        <row r="4590">
          <cell r="B4590">
            <v>608566</v>
          </cell>
          <cell r="C4590" t="str">
            <v>NO4101</v>
          </cell>
          <cell r="D4590" t="str">
            <v>Karuma</v>
          </cell>
          <cell r="E4590" t="str">
            <v>Latima Musoke</v>
          </cell>
          <cell r="F4590" t="str">
            <v>Kiryandongo</v>
          </cell>
          <cell r="G4590" t="str">
            <v>Western</v>
          </cell>
          <cell r="H4590" t="str">
            <v>Allan Kavuma</v>
          </cell>
          <cell r="I4590" t="str">
            <v>All</v>
          </cell>
          <cell r="J4590" t="str">
            <v>I Engineering Uganda Ltd</v>
          </cell>
          <cell r="K4590">
            <v>45258.633333333331</v>
          </cell>
          <cell r="L4590" t="str">
            <v>2023-11-28T15:12:00.000-05:00</v>
          </cell>
          <cell r="M4590">
            <v>45258.733726851853</v>
          </cell>
          <cell r="N4590" t="str">
            <v>2023-11-28T17:36:34.000-05:00</v>
          </cell>
          <cell r="O4590" t="str">
            <v>Samuel Anguria</v>
          </cell>
          <cell r="P4590" t="str">
            <v>Valid</v>
          </cell>
          <cell r="Q4590" t="str">
            <v>2.2200067</v>
          </cell>
          <cell r="R4590" t="str">
            <v>32.2519838</v>
          </cell>
        </row>
        <row r="4591">
          <cell r="B4591">
            <v>605582</v>
          </cell>
          <cell r="C4591" t="str">
            <v>1014</v>
          </cell>
          <cell r="D4591" t="str">
            <v>KawempeTula</v>
          </cell>
          <cell r="E4591" t="str">
            <v>Joash Lubwama</v>
          </cell>
          <cell r="F4591" t="str">
            <v>Kampala</v>
          </cell>
          <cell r="G4591" t="str">
            <v>Kampala Central</v>
          </cell>
          <cell r="H4591" t="str">
            <v>Allan Kavuma</v>
          </cell>
          <cell r="I4591" t="str">
            <v>All</v>
          </cell>
          <cell r="J4591" t="str">
            <v>I Engineering Uganda Ltd</v>
          </cell>
          <cell r="K4591">
            <v>45258.634027777778</v>
          </cell>
          <cell r="L4591" t="str">
            <v>2023-11-28T15:13:00.000-05:00</v>
          </cell>
          <cell r="M4591">
            <v>45258.70071759259</v>
          </cell>
          <cell r="N4591" t="str">
            <v>2023-11-28T16:49:02.000-05:00</v>
          </cell>
          <cell r="O4591" t="str">
            <v>Ronnie Muhindo</v>
          </cell>
          <cell r="P4591" t="str">
            <v>Audit</v>
          </cell>
          <cell r="Q4591" t="str">
            <v>.3602531</v>
          </cell>
          <cell r="R4591" t="str">
            <v>32.5697669</v>
          </cell>
        </row>
        <row r="4592">
          <cell r="B4592">
            <v>609123</v>
          </cell>
          <cell r="C4592" t="str">
            <v>WE2245</v>
          </cell>
          <cell r="D4592" t="str">
            <v>Kanungu B</v>
          </cell>
          <cell r="E4592" t="str">
            <v>Denis Masaba</v>
          </cell>
          <cell r="F4592" t="str">
            <v>Kanungu</v>
          </cell>
          <cell r="G4592" t="str">
            <v>Kabale</v>
          </cell>
          <cell r="H4592" t="str">
            <v>Faridah Nantege</v>
          </cell>
          <cell r="I4592" t="str">
            <v>All</v>
          </cell>
          <cell r="J4592" t="str">
            <v>CAMUSAT Uganda Limited</v>
          </cell>
          <cell r="K4592">
            <v>45258.634722222225</v>
          </cell>
          <cell r="L4592" t="str">
            <v>2023-11-28T15:14:00.000-05:00</v>
          </cell>
          <cell r="M4592">
            <v>45259.748356481483</v>
          </cell>
          <cell r="N4592" t="str">
            <v>2023-11-29T17:57:38.000-05:00</v>
          </cell>
          <cell r="O4592" t="str">
            <v>Pius Kabuye</v>
          </cell>
          <cell r="P4592" t="str">
            <v>Valid</v>
          </cell>
          <cell r="Q4592" t="str">
            <v>-.7807337</v>
          </cell>
          <cell r="R4592" t="str">
            <v>29.7532801</v>
          </cell>
        </row>
        <row r="4593">
          <cell r="B4593">
            <v>701077</v>
          </cell>
          <cell r="C4593" t="str">
            <v>KA1981</v>
          </cell>
          <cell r="D4593" t="str">
            <v>Bukasa 2</v>
          </cell>
          <cell r="E4593" t="str">
            <v>Benbridge Mulongo</v>
          </cell>
          <cell r="F4593" t="str">
            <v>Wakiso</v>
          </cell>
          <cell r="G4593" t="str">
            <v>Kampala East</v>
          </cell>
          <cell r="H4593" t="str">
            <v>William Bwire</v>
          </cell>
          <cell r="I4593" t="str">
            <v>All</v>
          </cell>
          <cell r="K4593">
            <v>45258.638888888891</v>
          </cell>
          <cell r="L4593" t="str">
            <v>2023-11-28T15:20:00.000-05:00</v>
          </cell>
          <cell r="M4593">
            <v>45258.659085648149</v>
          </cell>
          <cell r="N4593" t="str">
            <v>2023-11-28T15:49:05.000-05:00</v>
          </cell>
          <cell r="O4593" t="str">
            <v>Deo Kabugo</v>
          </cell>
          <cell r="P4593" t="str">
            <v>Valid</v>
          </cell>
          <cell r="Q4593" t="str">
            <v>.3298537</v>
          </cell>
          <cell r="R4593" t="str">
            <v>32.6742216</v>
          </cell>
        </row>
        <row r="4594">
          <cell r="B4594">
            <v>609037</v>
          </cell>
          <cell r="C4594" t="str">
            <v>3130</v>
          </cell>
          <cell r="D4594" t="str">
            <v>Buseruka</v>
          </cell>
          <cell r="E4594" t="str">
            <v>Latima Musoke</v>
          </cell>
          <cell r="F4594" t="str">
            <v>Hoima</v>
          </cell>
          <cell r="G4594" t="str">
            <v>Hoima</v>
          </cell>
          <cell r="H4594" t="str">
            <v>Allan Kavuma</v>
          </cell>
          <cell r="I4594" t="str">
            <v>All</v>
          </cell>
          <cell r="J4594" t="str">
            <v>I Engineering Uganda Ltd</v>
          </cell>
          <cell r="K4594">
            <v>45258.640972222223</v>
          </cell>
          <cell r="L4594" t="str">
            <v>2023-11-28T15:23:00.000-05:00</v>
          </cell>
          <cell r="M4594">
            <v>45258.778067129628</v>
          </cell>
          <cell r="N4594" t="str">
            <v>2023-11-28T18:40:25.000-05:00</v>
          </cell>
          <cell r="O4594" t="str">
            <v>Otyono David</v>
          </cell>
          <cell r="P4594" t="str">
            <v>Valid</v>
          </cell>
          <cell r="Q4594" t="str">
            <v>1.54593333333333</v>
          </cell>
          <cell r="R4594" t="str">
            <v>31.1382016666667</v>
          </cell>
        </row>
        <row r="4595">
          <cell r="B4595">
            <v>607023</v>
          </cell>
          <cell r="C4595" t="str">
            <v>KA1272</v>
          </cell>
          <cell r="D4595" t="str">
            <v>Bombo</v>
          </cell>
          <cell r="E4595" t="str">
            <v>Robert Otim</v>
          </cell>
          <cell r="F4595" t="str">
            <v>Luwero</v>
          </cell>
          <cell r="G4595" t="str">
            <v>Luwero</v>
          </cell>
          <cell r="H4595" t="str">
            <v>Allan Kavuma</v>
          </cell>
          <cell r="I4595" t="str">
            <v>All</v>
          </cell>
          <cell r="J4595" t="str">
            <v>I Engineering Uganda Ltd</v>
          </cell>
          <cell r="K4595">
            <v>45258.642361111109</v>
          </cell>
          <cell r="L4595" t="str">
            <v>2023-11-28T15:25:00.000-05:00</v>
          </cell>
          <cell r="M4595">
            <v>45258.707372685189</v>
          </cell>
          <cell r="N4595" t="str">
            <v>2023-11-28T16:58:37.000-05:00</v>
          </cell>
          <cell r="O4595" t="str">
            <v>Claude Musinguzi</v>
          </cell>
          <cell r="P4595" t="str">
            <v>Valid</v>
          </cell>
          <cell r="Q4595" t="str">
            <v>.5815432</v>
          </cell>
          <cell r="R4595" t="str">
            <v>32.5428602</v>
          </cell>
        </row>
        <row r="4596">
          <cell r="B4596">
            <v>609149</v>
          </cell>
          <cell r="C4596" t="str">
            <v>WE2197</v>
          </cell>
          <cell r="D4596" t="str">
            <v>Katuna</v>
          </cell>
          <cell r="E4596" t="str">
            <v>Denis Masaba</v>
          </cell>
          <cell r="F4596" t="str">
            <v>Kabale</v>
          </cell>
          <cell r="G4596" t="str">
            <v>Kabale</v>
          </cell>
          <cell r="H4596" t="str">
            <v>Faridah Nantege</v>
          </cell>
          <cell r="I4596" t="str">
            <v>All</v>
          </cell>
          <cell r="J4596" t="str">
            <v>CAMUSAT Uganda Limited</v>
          </cell>
          <cell r="K4596">
            <v>45258.646527777775</v>
          </cell>
          <cell r="L4596" t="str">
            <v>2023-11-28T15:31:00.000-05:00</v>
          </cell>
          <cell r="M4596">
            <v>45260.018090277779</v>
          </cell>
          <cell r="N4596" t="str">
            <v>2023-11-30T00:26:03.000-05:00</v>
          </cell>
          <cell r="O4596" t="str">
            <v>Ssematimba Ibrahim</v>
          </cell>
          <cell r="P4596" t="str">
            <v>Valid</v>
          </cell>
          <cell r="Q4596" t="str">
            <v>-1.36059333333333</v>
          </cell>
          <cell r="R4596" t="str">
            <v>29.9993616666667</v>
          </cell>
        </row>
        <row r="4597">
          <cell r="B4597">
            <v>609370</v>
          </cell>
          <cell r="C4597" t="str">
            <v>WE2807</v>
          </cell>
          <cell r="D4597" t="str">
            <v>Kambeho</v>
          </cell>
          <cell r="E4597" t="str">
            <v>Stephen Rwabwogo</v>
          </cell>
          <cell r="F4597" t="str">
            <v>Kabarole</v>
          </cell>
          <cell r="G4597" t="str">
            <v>Western</v>
          </cell>
          <cell r="H4597" t="str">
            <v>Faridah Nantege</v>
          </cell>
          <cell r="I4597" t="str">
            <v>All</v>
          </cell>
          <cell r="J4597" t="str">
            <v>CAMUSAT Uganda Limited</v>
          </cell>
          <cell r="K4597">
            <v>45258.648611111108</v>
          </cell>
          <cell r="L4597" t="str">
            <v>2023-11-28T15:34:00.000-05:00</v>
          </cell>
          <cell r="M4597">
            <v>45260.297407407408</v>
          </cell>
          <cell r="N4597" t="str">
            <v>2023-11-30T07:08:16.000-05:00</v>
          </cell>
          <cell r="O4597" t="str">
            <v>Mpande Fredrick</v>
          </cell>
          <cell r="P4597" t="str">
            <v>Valid</v>
          </cell>
          <cell r="Q4597" t="str">
            <v>.4140375</v>
          </cell>
          <cell r="R4597" t="str">
            <v>30.1347355</v>
          </cell>
        </row>
        <row r="4598">
          <cell r="B4598">
            <v>605746</v>
          </cell>
          <cell r="C4598" t="str">
            <v>1366</v>
          </cell>
          <cell r="D4598" t="str">
            <v>Kabimbiri</v>
          </cell>
          <cell r="E4598" t="str">
            <v>Samuel Naseke</v>
          </cell>
          <cell r="F4598" t="str">
            <v>Mukono</v>
          </cell>
          <cell r="G4598" t="str">
            <v>Kampala East</v>
          </cell>
          <cell r="H4598" t="str">
            <v>William Bwire</v>
          </cell>
          <cell r="I4598" t="str">
            <v>All</v>
          </cell>
          <cell r="K4598">
            <v>45258.649305555555</v>
          </cell>
          <cell r="L4598" t="str">
            <v>2023-11-28T15:35:00.000-05:00</v>
          </cell>
          <cell r="M4598">
            <v>45258.702256944445</v>
          </cell>
          <cell r="N4598" t="str">
            <v>2023-11-28T16:51:15.000-05:00</v>
          </cell>
          <cell r="O4598" t="str">
            <v>Solomon Kintu</v>
          </cell>
          <cell r="P4598" t="str">
            <v>Valid</v>
          </cell>
          <cell r="Q4598" t="str">
            <v>.648645</v>
          </cell>
          <cell r="R4598" t="str">
            <v>32.8472233333333</v>
          </cell>
        </row>
        <row r="4599">
          <cell r="B4599">
            <v>605082</v>
          </cell>
          <cell r="C4599" t="str">
            <v>103</v>
          </cell>
          <cell r="D4599" t="str">
            <v>Luwero</v>
          </cell>
          <cell r="E4599" t="str">
            <v>Robert Otim</v>
          </cell>
          <cell r="F4599" t="str">
            <v>Luwero</v>
          </cell>
          <cell r="G4599" t="str">
            <v>Luwero</v>
          </cell>
          <cell r="H4599" t="str">
            <v>Allan Kavuma</v>
          </cell>
          <cell r="I4599" t="str">
            <v>All</v>
          </cell>
          <cell r="J4599" t="str">
            <v>I Engineering Uganda Ltd</v>
          </cell>
          <cell r="K4599">
            <v>45258.649305555555</v>
          </cell>
          <cell r="L4599" t="str">
            <v>2023-11-28T15:35:00.000-05:00</v>
          </cell>
          <cell r="M4599">
            <v>45258.663888888892</v>
          </cell>
          <cell r="N4599" t="str">
            <v>2023-11-28T15:56:00.000-05:00</v>
          </cell>
          <cell r="O4599" t="str">
            <v>Kigozi Kenneth</v>
          </cell>
          <cell r="P4599" t="str">
            <v>Valid</v>
          </cell>
          <cell r="Q4599" t="str">
            <v>.8415531</v>
          </cell>
          <cell r="R4599" t="str">
            <v>32.4925789</v>
          </cell>
        </row>
        <row r="4600">
          <cell r="B4600">
            <v>701478</v>
          </cell>
          <cell r="C4600" t="str">
            <v>3627</v>
          </cell>
          <cell r="D4600" t="str">
            <v>Magezi Cell</v>
          </cell>
          <cell r="E4600" t="str">
            <v>Jude Musana</v>
          </cell>
          <cell r="F4600" t="str">
            <v>Mbale</v>
          </cell>
          <cell r="G4600" t="str">
            <v>Mbale</v>
          </cell>
          <cell r="H4600" t="str">
            <v>William Bwire</v>
          </cell>
          <cell r="I4600" t="str">
            <v>All</v>
          </cell>
          <cell r="K4600">
            <v>45258.65</v>
          </cell>
          <cell r="L4600" t="str">
            <v>2023-11-28T15:36:00.000-05:00</v>
          </cell>
          <cell r="M4600">
            <v>45258.676759259259</v>
          </cell>
          <cell r="N4600" t="str">
            <v>2023-11-28T16:14:32.000-05:00</v>
          </cell>
          <cell r="O4600" t="str">
            <v>Felix Mwebembezi</v>
          </cell>
          <cell r="P4600" t="str">
            <v>Valid</v>
          </cell>
          <cell r="Q4600" t="str">
            <v>1.0865619</v>
          </cell>
          <cell r="R4600" t="str">
            <v>34.1778525</v>
          </cell>
        </row>
        <row r="4601">
          <cell r="B4601">
            <v>607036</v>
          </cell>
          <cell r="C4601" t="str">
            <v>EA5113</v>
          </cell>
          <cell r="D4601" t="str">
            <v>Bujagali</v>
          </cell>
          <cell r="E4601" t="str">
            <v>Samuel Naseke</v>
          </cell>
          <cell r="F4601" t="str">
            <v>Buikwe</v>
          </cell>
          <cell r="H4601" t="str">
            <v>William Bwire</v>
          </cell>
          <cell r="I4601" t="str">
            <v>All</v>
          </cell>
          <cell r="K4601">
            <v>45258.652083333334</v>
          </cell>
          <cell r="L4601" t="str">
            <v>2023-11-28T15:39:00.000-05:00</v>
          </cell>
          <cell r="M4601">
            <v>45261.290300925924</v>
          </cell>
          <cell r="N4601" t="str">
            <v>2023-12-01T06:58:02.000-05:00</v>
          </cell>
          <cell r="O4601" t="str">
            <v>Richard Balya</v>
          </cell>
          <cell r="P4601" t="str">
            <v>Valid</v>
          </cell>
          <cell r="Q4601" t="str">
            <v>.4550639</v>
          </cell>
          <cell r="R4601" t="str">
            <v>33.1713711</v>
          </cell>
        </row>
        <row r="4602">
          <cell r="B4602">
            <v>609717</v>
          </cell>
          <cell r="C4602" t="str">
            <v>KA1883</v>
          </cell>
          <cell r="D4602" t="str">
            <v>Kibuloka</v>
          </cell>
          <cell r="E4602" t="str">
            <v>Christopher Alituha</v>
          </cell>
          <cell r="F4602" t="str">
            <v>Wakiso</v>
          </cell>
          <cell r="G4602" t="str">
            <v>Mityana</v>
          </cell>
          <cell r="H4602" t="str">
            <v>Faridah Nantege</v>
          </cell>
          <cell r="I4602" t="str">
            <v>All</v>
          </cell>
          <cell r="J4602" t="str">
            <v>CAMUSAT Uganda Limited</v>
          </cell>
          <cell r="K4602">
            <v>45258.655555555553</v>
          </cell>
          <cell r="L4602" t="str">
            <v>2023-11-28T15:44:00.000-05:00</v>
          </cell>
          <cell r="M4602">
            <v>45258.690821759257</v>
          </cell>
          <cell r="N4602" t="str">
            <v>2023-11-28T16:34:47.000-05:00</v>
          </cell>
          <cell r="O4602" t="str">
            <v>Musoke Yusuf</v>
          </cell>
          <cell r="P4602" t="str">
            <v>Valid</v>
          </cell>
          <cell r="Q4602" t="str">
            <v>.353732</v>
          </cell>
          <cell r="R4602" t="str">
            <v>32.5358113</v>
          </cell>
        </row>
        <row r="4603">
          <cell r="B4603">
            <v>609643</v>
          </cell>
          <cell r="C4603" t="str">
            <v>KA1875</v>
          </cell>
          <cell r="D4603" t="str">
            <v>Nankuwadde</v>
          </cell>
          <cell r="E4603" t="str">
            <v>Christopher Alituha</v>
          </cell>
          <cell r="F4603" t="str">
            <v>Wakiso</v>
          </cell>
          <cell r="G4603" t="str">
            <v>Mityana</v>
          </cell>
          <cell r="H4603" t="str">
            <v>Faridah Nantege</v>
          </cell>
          <cell r="I4603" t="str">
            <v>All</v>
          </cell>
          <cell r="J4603" t="str">
            <v>CAMUSAT Uganda Limited</v>
          </cell>
          <cell r="K4603">
            <v>45258.666666666664</v>
          </cell>
          <cell r="L4603" t="str">
            <v>2023-11-28T16:00:00.000-05:00</v>
          </cell>
          <cell r="M4603">
            <v>45258.707916666666</v>
          </cell>
          <cell r="N4603" t="str">
            <v>2023-11-28T16:59:24.000-05:00</v>
          </cell>
          <cell r="O4603" t="str">
            <v>Richard Ssekono</v>
          </cell>
          <cell r="P4603" t="str">
            <v>Valid</v>
          </cell>
          <cell r="Q4603" t="str">
            <v>.3258918</v>
          </cell>
          <cell r="R4603" t="str">
            <v>32.5113216</v>
          </cell>
        </row>
        <row r="4604">
          <cell r="B4604">
            <v>605623</v>
          </cell>
          <cell r="C4604" t="str">
            <v>1102</v>
          </cell>
          <cell r="D4604" t="str">
            <v>Nalweyo-Kisiita</v>
          </cell>
          <cell r="E4604" t="str">
            <v>Christopher Alituha</v>
          </cell>
          <cell r="F4604" t="str">
            <v>Kibaale</v>
          </cell>
          <cell r="G4604" t="str">
            <v>Western</v>
          </cell>
          <cell r="H4604" t="str">
            <v>Faridah Nantege</v>
          </cell>
          <cell r="I4604" t="str">
            <v>All</v>
          </cell>
          <cell r="J4604" t="str">
            <v>CAMUSAT Uganda Limited</v>
          </cell>
          <cell r="K4604">
            <v>45258.668055555558</v>
          </cell>
          <cell r="L4604" t="str">
            <v>2023-11-28T16:02:00.000-05:00</v>
          </cell>
          <cell r="M4604">
            <v>45259.467314814814</v>
          </cell>
          <cell r="N4604" t="str">
            <v>2023-11-29T11:12:56.000-05:00</v>
          </cell>
          <cell r="O4604" t="str">
            <v>John Moses Luzinda</v>
          </cell>
          <cell r="P4604" t="str">
            <v>Valid</v>
          </cell>
          <cell r="Q4604" t="str">
            <v>1.05193666666667</v>
          </cell>
          <cell r="R4604" t="str">
            <v>31.31611</v>
          </cell>
        </row>
        <row r="4605">
          <cell r="B4605">
            <v>609083</v>
          </cell>
          <cell r="C4605" t="str">
            <v>WE2175</v>
          </cell>
          <cell r="D4605" t="str">
            <v>Itojo</v>
          </cell>
          <cell r="E4605" t="str">
            <v>Denis Masaba</v>
          </cell>
          <cell r="F4605" t="str">
            <v>Ntungamo</v>
          </cell>
          <cell r="G4605" t="str">
            <v>Kabale</v>
          </cell>
          <cell r="H4605" t="str">
            <v>Faridah Nantege</v>
          </cell>
          <cell r="I4605" t="str">
            <v>All</v>
          </cell>
          <cell r="J4605" t="str">
            <v>CAMUSAT Uganda Limited</v>
          </cell>
          <cell r="K4605">
            <v>45258.669444444444</v>
          </cell>
          <cell r="L4605" t="str">
            <v>2023-11-28T16:04:00.000-05:00</v>
          </cell>
          <cell r="M4605">
            <v>45258.753078703703</v>
          </cell>
          <cell r="N4605" t="str">
            <v>2023-11-28T18:04:26.000-05:00</v>
          </cell>
          <cell r="O4605" t="str">
            <v>Vincent Nsamba</v>
          </cell>
          <cell r="P4605" t="str">
            <v>Audit</v>
          </cell>
          <cell r="Q4605" t="str">
            <v>-.8123741</v>
          </cell>
          <cell r="R4605" t="str">
            <v>30.2769334</v>
          </cell>
        </row>
        <row r="4606">
          <cell r="B4606">
            <v>606710</v>
          </cell>
          <cell r="C4606" t="str">
            <v>219</v>
          </cell>
          <cell r="D4606" t="str">
            <v>Kihoro</v>
          </cell>
          <cell r="E4606" t="str">
            <v>Stephen Rwabwogo</v>
          </cell>
          <cell r="F4606" t="str">
            <v>Kyenjojo</v>
          </cell>
          <cell r="G4606" t="str">
            <v>Mobile</v>
          </cell>
          <cell r="H4606" t="str">
            <v>Faridah Nantege</v>
          </cell>
          <cell r="I4606" t="str">
            <v>All</v>
          </cell>
          <cell r="J4606" t="str">
            <v>CAMUSAT Uganda Limited</v>
          </cell>
          <cell r="K4606">
            <v>45258.673611111109</v>
          </cell>
          <cell r="L4606" t="str">
            <v>2023-11-28T16:10:00.000-05:00</v>
          </cell>
          <cell r="M4606">
            <v>45263.472407407404</v>
          </cell>
          <cell r="N4606" t="str">
            <v>2023-12-03T11:20:16.000-05:00</v>
          </cell>
          <cell r="O4606" t="str">
            <v>Musa Matovu</v>
          </cell>
          <cell r="P4606" t="str">
            <v>Audit</v>
          </cell>
          <cell r="Q4606" t="str">
            <v>.59331</v>
          </cell>
          <cell r="R4606" t="str">
            <v>30.5381216666667</v>
          </cell>
        </row>
        <row r="4607">
          <cell r="B4607">
            <v>605216</v>
          </cell>
          <cell r="C4607" t="str">
            <v>353</v>
          </cell>
          <cell r="D4607" t="str">
            <v>Katuna</v>
          </cell>
          <cell r="E4607" t="str">
            <v>Denis Masaba</v>
          </cell>
          <cell r="F4607" t="str">
            <v>Kabale</v>
          </cell>
          <cell r="G4607" t="str">
            <v>Kabale</v>
          </cell>
          <cell r="H4607" t="str">
            <v>Faridah Nantege</v>
          </cell>
          <cell r="I4607" t="str">
            <v>Janitorial</v>
          </cell>
          <cell r="J4607" t="str">
            <v>CAMUSAT Uganda Limited</v>
          </cell>
          <cell r="K4607">
            <v>45258.673611111109</v>
          </cell>
          <cell r="L4607" t="str">
            <v>2023-11-28T16:10:00.000-05:00</v>
          </cell>
          <cell r="M4607">
            <v>45259.820717592593</v>
          </cell>
          <cell r="N4607" t="str">
            <v>2023-11-29T19:41:50.000-05:00</v>
          </cell>
          <cell r="O4607" t="str">
            <v>Ssematimba Ibrahim</v>
          </cell>
          <cell r="P4607" t="str">
            <v>Valid</v>
          </cell>
          <cell r="Q4607" t="str">
            <v>-1.36079166666667</v>
          </cell>
          <cell r="R4607" t="str">
            <v>29.99976</v>
          </cell>
        </row>
        <row r="4608">
          <cell r="B4608">
            <v>605639</v>
          </cell>
          <cell r="C4608" t="str">
            <v>1142</v>
          </cell>
          <cell r="D4608" t="str">
            <v>Adwari</v>
          </cell>
          <cell r="E4608" t="str">
            <v>Muhamood Kyongo</v>
          </cell>
          <cell r="F4608" t="str">
            <v>Otuke</v>
          </cell>
          <cell r="G4608" t="str">
            <v>Lira</v>
          </cell>
          <cell r="H4608" t="str">
            <v>Allan Kavuma</v>
          </cell>
          <cell r="I4608" t="str">
            <v>All</v>
          </cell>
          <cell r="J4608" t="str">
            <v>I Engineering Uganda Ltd</v>
          </cell>
          <cell r="K4608">
            <v>45258.675694444442</v>
          </cell>
          <cell r="L4608" t="str">
            <v>2023-11-28T16:13:00.000-05:00</v>
          </cell>
          <cell r="M4608">
            <v>45258.70925925926</v>
          </cell>
          <cell r="N4608" t="str">
            <v>2023-11-28T17:01:20.000-05:00</v>
          </cell>
          <cell r="O4608" t="str">
            <v>Bakka Stephen</v>
          </cell>
          <cell r="P4608" t="str">
            <v>Valid</v>
          </cell>
          <cell r="Q4608" t="str">
            <v>2.5289723</v>
          </cell>
          <cell r="R4608" t="str">
            <v>33.1729678</v>
          </cell>
        </row>
        <row r="4609">
          <cell r="B4609">
            <v>608136</v>
          </cell>
          <cell r="C4609" t="str">
            <v>EA5352</v>
          </cell>
          <cell r="D4609" t="str">
            <v>Kaproron</v>
          </cell>
          <cell r="E4609" t="str">
            <v>Jude Musana</v>
          </cell>
          <cell r="F4609" t="str">
            <v>Kapchorwa</v>
          </cell>
          <cell r="H4609" t="str">
            <v>William Bwire</v>
          </cell>
          <cell r="I4609" t="str">
            <v>All</v>
          </cell>
          <cell r="K4609">
            <v>45258.676388888889</v>
          </cell>
          <cell r="L4609" t="str">
            <v>2023-11-28T16:14:00.000-05:00</v>
          </cell>
          <cell r="M4609">
            <v>45258.792662037034</v>
          </cell>
          <cell r="N4609" t="str">
            <v>2023-11-28T19:01:26.000-05:00</v>
          </cell>
          <cell r="O4609" t="str">
            <v>David Chelangat</v>
          </cell>
          <cell r="P4609" t="str">
            <v>Valid</v>
          </cell>
          <cell r="Q4609" t="str">
            <v>1.420595</v>
          </cell>
          <cell r="R4609" t="str">
            <v>34.6115</v>
          </cell>
        </row>
        <row r="4610">
          <cell r="B4610">
            <v>607271</v>
          </cell>
          <cell r="C4610" t="str">
            <v>KA1061</v>
          </cell>
          <cell r="D4610" t="str">
            <v>Kirinya2</v>
          </cell>
          <cell r="E4610" t="str">
            <v>Benbridge Mulongo</v>
          </cell>
          <cell r="F4610" t="str">
            <v>Kampala</v>
          </cell>
          <cell r="G4610" t="str">
            <v>Kampala East</v>
          </cell>
          <cell r="H4610" t="str">
            <v>William Bwire</v>
          </cell>
          <cell r="I4610" t="str">
            <v>All</v>
          </cell>
          <cell r="K4610">
            <v>45258.677083333336</v>
          </cell>
          <cell r="L4610" t="str">
            <v>2023-11-28T16:15:00.000-05:00</v>
          </cell>
          <cell r="M4610">
            <v>45258.734907407408</v>
          </cell>
          <cell r="N4610" t="str">
            <v>2023-11-28T17:38:16.000-05:00</v>
          </cell>
          <cell r="O4610" t="str">
            <v>Deo Kabugo</v>
          </cell>
          <cell r="P4610" t="str">
            <v>Valid</v>
          </cell>
          <cell r="Q4610" t="str">
            <v>.3339211</v>
          </cell>
          <cell r="R4610" t="str">
            <v>32.6720095</v>
          </cell>
        </row>
        <row r="4611">
          <cell r="B4611">
            <v>701475</v>
          </cell>
          <cell r="C4611" t="str">
            <v>3785</v>
          </cell>
          <cell r="D4611" t="str">
            <v xml:space="preserve">Waibuga </v>
          </cell>
          <cell r="E4611" t="str">
            <v>Emmanuel Kafuko</v>
          </cell>
          <cell r="F4611" t="str">
            <v>Luuka</v>
          </cell>
          <cell r="G4611" t="str">
            <v>Jinja</v>
          </cell>
          <cell r="H4611" t="str">
            <v>William Bwire</v>
          </cell>
          <cell r="I4611" t="str">
            <v>All</v>
          </cell>
          <cell r="K4611">
            <v>45258.681944444441</v>
          </cell>
          <cell r="L4611" t="str">
            <v>2023-11-28T16:22:00.000-05:00</v>
          </cell>
          <cell r="M4611">
            <v>45258.953356481485</v>
          </cell>
          <cell r="N4611" t="str">
            <v>2023-11-28T22:52:50.000-05:00</v>
          </cell>
          <cell r="O4611" t="str">
            <v>Gerald Ngale</v>
          </cell>
          <cell r="P4611" t="str">
            <v>Valid</v>
          </cell>
          <cell r="Q4611" t="str">
            <v>.630085</v>
          </cell>
          <cell r="R4611" t="str">
            <v>33.384545</v>
          </cell>
        </row>
        <row r="4612">
          <cell r="B4612">
            <v>605783</v>
          </cell>
          <cell r="C4612" t="str">
            <v>1446</v>
          </cell>
          <cell r="D4612" t="str">
            <v>Sebigoro</v>
          </cell>
          <cell r="E4612" t="str">
            <v>Latima Musoke</v>
          </cell>
          <cell r="F4612" t="str">
            <v>Hoima</v>
          </cell>
          <cell r="G4612" t="str">
            <v>Hoima</v>
          </cell>
          <cell r="H4612" t="str">
            <v>Allan Kavuma</v>
          </cell>
          <cell r="I4612" t="str">
            <v>All</v>
          </cell>
          <cell r="J4612" t="str">
            <v>I Engineering Uganda Ltd</v>
          </cell>
          <cell r="K4612">
            <v>45258.681944444441</v>
          </cell>
          <cell r="L4612" t="str">
            <v>2023-11-28T16:22:00.000-05:00</v>
          </cell>
          <cell r="M4612">
            <v>45258.782314814816</v>
          </cell>
          <cell r="N4612" t="str">
            <v>2023-11-28T18:46:32.000-05:00</v>
          </cell>
          <cell r="O4612" t="str">
            <v>Nsereko Ivan</v>
          </cell>
          <cell r="P4612" t="str">
            <v>Valid</v>
          </cell>
          <cell r="Q4612" t="str">
            <v>1.442072</v>
          </cell>
          <cell r="R4612" t="str">
            <v>30.9151897</v>
          </cell>
        </row>
        <row r="4613">
          <cell r="B4613">
            <v>605608</v>
          </cell>
          <cell r="C4613" t="str">
            <v>1068</v>
          </cell>
          <cell r="D4613" t="str">
            <v>Orinya</v>
          </cell>
          <cell r="E4613" t="str">
            <v>Innocent Ayiko</v>
          </cell>
          <cell r="F4613" t="str">
            <v>Moyo</v>
          </cell>
          <cell r="G4613" t="str">
            <v>Arua</v>
          </cell>
          <cell r="H4613" t="str">
            <v>Allan Kavuma</v>
          </cell>
          <cell r="I4613" t="str">
            <v>All</v>
          </cell>
          <cell r="J4613" t="str">
            <v>I Engineering Uganda Ltd</v>
          </cell>
          <cell r="K4613">
            <v>45258.684027777781</v>
          </cell>
          <cell r="L4613" t="str">
            <v>2023-11-28T16:25:00.000-05:00</v>
          </cell>
          <cell r="M4613">
            <v>45261.715370370373</v>
          </cell>
          <cell r="N4613" t="str">
            <v>2023-12-01T17:10:08.000-05:00</v>
          </cell>
          <cell r="O4613" t="str">
            <v>Bumali Bazade</v>
          </cell>
          <cell r="P4613" t="str">
            <v>Valid</v>
          </cell>
          <cell r="Q4613" t="str">
            <v>3.4518636</v>
          </cell>
          <cell r="R4613" t="str">
            <v>31.5738644</v>
          </cell>
        </row>
        <row r="4614">
          <cell r="B4614">
            <v>609898</v>
          </cell>
          <cell r="C4614" t="str">
            <v>EA5585</v>
          </cell>
          <cell r="D4614" t="str">
            <v>Mbalala</v>
          </cell>
          <cell r="E4614" t="str">
            <v>Samuel Naseke</v>
          </cell>
          <cell r="F4614" t="str">
            <v>Mukono</v>
          </cell>
          <cell r="H4614" t="str">
            <v>William Bwire</v>
          </cell>
          <cell r="I4614" t="str">
            <v>All</v>
          </cell>
          <cell r="K4614">
            <v>45258.684027777781</v>
          </cell>
          <cell r="L4614" t="str">
            <v>2023-11-28T16:25:00.000-05:00</v>
          </cell>
          <cell r="M4614">
            <v>45258.721990740742</v>
          </cell>
          <cell r="N4614" t="str">
            <v>2023-11-28T17:19:40.000-05:00</v>
          </cell>
          <cell r="O4614" t="str">
            <v>Edrisa Katongole</v>
          </cell>
          <cell r="P4614" t="str">
            <v>Audit</v>
          </cell>
          <cell r="Q4614" t="str">
            <v>.368625</v>
          </cell>
          <cell r="R4614" t="str">
            <v>32.8212416666667</v>
          </cell>
        </row>
        <row r="4615">
          <cell r="B4615">
            <v>609344</v>
          </cell>
          <cell r="C4615" t="str">
            <v>WE2176</v>
          </cell>
          <cell r="D4615" t="str">
            <v>Rwentobo</v>
          </cell>
          <cell r="E4615" t="str">
            <v>Denis Masaba</v>
          </cell>
          <cell r="F4615" t="str">
            <v>Ntungamo</v>
          </cell>
          <cell r="G4615" t="str">
            <v>Kabale</v>
          </cell>
          <cell r="H4615" t="str">
            <v>Faridah Nantege</v>
          </cell>
          <cell r="I4615" t="str">
            <v>All</v>
          </cell>
          <cell r="J4615" t="str">
            <v>CAMUSAT Uganda Limited</v>
          </cell>
          <cell r="K4615">
            <v>45258.694444444445</v>
          </cell>
          <cell r="L4615" t="str">
            <v>2023-11-28T16:40:00.000-05:00</v>
          </cell>
          <cell r="M4615">
            <v>45264.347442129627</v>
          </cell>
          <cell r="N4615" t="str">
            <v>2023-12-04T08:20:19.000-05:00</v>
          </cell>
          <cell r="O4615" t="str">
            <v>Timothy Mugenyi</v>
          </cell>
          <cell r="P4615" t="str">
            <v>Audit</v>
          </cell>
          <cell r="Q4615" t="str">
            <v>-1.1209692</v>
          </cell>
          <cell r="R4615" t="str">
            <v>30.1534914</v>
          </cell>
        </row>
        <row r="4616">
          <cell r="B4616">
            <v>605152</v>
          </cell>
          <cell r="C4616" t="str">
            <v>249</v>
          </cell>
          <cell r="D4616" t="str">
            <v>Masaka Technical</v>
          </cell>
          <cell r="E4616" t="str">
            <v>Patrick Kalibbala</v>
          </cell>
          <cell r="F4616" t="str">
            <v>Masaka</v>
          </cell>
          <cell r="G4616" t="str">
            <v>Masaka</v>
          </cell>
          <cell r="H4616" t="str">
            <v>Faridah Nantege</v>
          </cell>
          <cell r="I4616" t="str">
            <v>Air Conditioner</v>
          </cell>
          <cell r="J4616" t="str">
            <v>CAMUSAT Uganda Limited</v>
          </cell>
          <cell r="K4616">
            <v>45258.698611111111</v>
          </cell>
          <cell r="L4616" t="str">
            <v>2023-11-28T16:46:00.000-05:00</v>
          </cell>
          <cell r="M4616">
            <v>45258.71802083333</v>
          </cell>
          <cell r="N4616" t="str">
            <v>2023-11-28T17:13:57.000-05:00</v>
          </cell>
          <cell r="O4616" t="str">
            <v>Kenneth Mayengo</v>
          </cell>
          <cell r="P4616" t="str">
            <v>Valid</v>
          </cell>
          <cell r="Q4616" t="str">
            <v>-.320424</v>
          </cell>
          <cell r="R4616" t="str">
            <v>31.7421182</v>
          </cell>
        </row>
        <row r="4617">
          <cell r="B4617">
            <v>701453</v>
          </cell>
          <cell r="C4617" t="str">
            <v>3707</v>
          </cell>
          <cell r="D4617" t="str">
            <v>Apala Ipiny</v>
          </cell>
          <cell r="E4617" t="str">
            <v>Muhamood Kyongo</v>
          </cell>
          <cell r="F4617" t="str">
            <v>Oyam</v>
          </cell>
          <cell r="G4617" t="str">
            <v>Lira</v>
          </cell>
          <cell r="H4617" t="str">
            <v>Allan Kavuma</v>
          </cell>
          <cell r="I4617" t="str">
            <v>All</v>
          </cell>
          <cell r="J4617" t="str">
            <v>I Engineering Uganda Ltd</v>
          </cell>
          <cell r="K4617">
            <v>45258.699305555558</v>
          </cell>
          <cell r="L4617" t="str">
            <v>2023-11-28T16:47:00.000-05:00</v>
          </cell>
          <cell r="M4617">
            <v>45258.949270833335</v>
          </cell>
          <cell r="N4617" t="str">
            <v>2023-11-28T22:46:57.000-05:00</v>
          </cell>
          <cell r="O4617" t="str">
            <v>Tumwebaze Mark</v>
          </cell>
          <cell r="P4617" t="str">
            <v>Valid</v>
          </cell>
          <cell r="Q4617" t="str">
            <v>2.0959583</v>
          </cell>
          <cell r="R4617" t="str">
            <v>32.427075</v>
          </cell>
        </row>
        <row r="4618">
          <cell r="B4618">
            <v>607365</v>
          </cell>
          <cell r="C4618" t="str">
            <v>1116</v>
          </cell>
          <cell r="D4618" t="str">
            <v>Lubaga Miracle Center</v>
          </cell>
          <cell r="E4618" t="str">
            <v>Abu Kasamba</v>
          </cell>
          <cell r="F4618" t="str">
            <v>Kampala</v>
          </cell>
          <cell r="G4618" t="str">
            <v>Kampala West</v>
          </cell>
          <cell r="H4618" t="str">
            <v>Faridah Nantege</v>
          </cell>
          <cell r="I4618" t="str">
            <v>All</v>
          </cell>
          <cell r="J4618" t="str">
            <v>CAMUSAT Uganda Limited</v>
          </cell>
          <cell r="K4618">
            <v>45258.699305555558</v>
          </cell>
          <cell r="L4618" t="str">
            <v>2023-11-28T16:47:00.000-05:00</v>
          </cell>
          <cell r="M4618">
            <v>45258.752430555556</v>
          </cell>
          <cell r="N4618" t="str">
            <v>2023-11-28T18:03:30.000-05:00</v>
          </cell>
          <cell r="O4618" t="str">
            <v>Juma Lubega</v>
          </cell>
          <cell r="P4618" t="str">
            <v>Valid</v>
          </cell>
          <cell r="Q4618" t="str">
            <v>.3030162</v>
          </cell>
          <cell r="R4618" t="str">
            <v>32.5618024</v>
          </cell>
        </row>
        <row r="4619">
          <cell r="B4619">
            <v>701505</v>
          </cell>
          <cell r="C4619" t="str">
            <v>3568</v>
          </cell>
          <cell r="D4619" t="str">
            <v>Kawaala Zone 2</v>
          </cell>
          <cell r="E4619" t="str">
            <v>Joash Lubwama</v>
          </cell>
          <cell r="F4619" t="str">
            <v>Kampala</v>
          </cell>
          <cell r="G4619" t="str">
            <v>Kampala North</v>
          </cell>
          <cell r="H4619" t="str">
            <v>Allan Kavuma</v>
          </cell>
          <cell r="I4619" t="str">
            <v>All</v>
          </cell>
          <cell r="J4619" t="str">
            <v>I Engineering Uganda Ltd</v>
          </cell>
          <cell r="K4619">
            <v>45258.701388888891</v>
          </cell>
          <cell r="L4619" t="str">
            <v>2023-11-28T16:50:00.000-05:00</v>
          </cell>
          <cell r="M4619">
            <v>45258.799201388887</v>
          </cell>
          <cell r="N4619" t="str">
            <v>2023-11-28T19:10:51.000-05:00</v>
          </cell>
          <cell r="O4619" t="str">
            <v>Philip Abooki</v>
          </cell>
          <cell r="P4619" t="str">
            <v>Valid</v>
          </cell>
          <cell r="Q4619" t="str">
            <v>.3380146</v>
          </cell>
          <cell r="R4619" t="str">
            <v>32.5558081</v>
          </cell>
        </row>
        <row r="4620">
          <cell r="B4620">
            <v>606443</v>
          </cell>
          <cell r="C4620" t="str">
            <v>1744</v>
          </cell>
          <cell r="D4620" t="str">
            <v>Kabumbi East</v>
          </cell>
          <cell r="E4620" t="str">
            <v>Christopher Alituha</v>
          </cell>
          <cell r="F4620" t="str">
            <v>Wakiso</v>
          </cell>
          <cell r="G4620" t="str">
            <v>Kampala Central</v>
          </cell>
          <cell r="H4620" t="str">
            <v>Faridah Nantege</v>
          </cell>
          <cell r="I4620" t="str">
            <v>All</v>
          </cell>
          <cell r="J4620" t="str">
            <v>CAMUSAT Uganda Limited</v>
          </cell>
          <cell r="K4620">
            <v>45258.703472222223</v>
          </cell>
          <cell r="L4620" t="str">
            <v>2023-11-28T16:53:00.000-05:00</v>
          </cell>
          <cell r="M4620">
            <v>45258.740590277775</v>
          </cell>
          <cell r="N4620" t="str">
            <v>2023-11-28T17:46:27.000-05:00</v>
          </cell>
          <cell r="O4620" t="str">
            <v>Musoke Yusuf</v>
          </cell>
          <cell r="P4620" t="str">
            <v>Valid</v>
          </cell>
          <cell r="Q4620" t="str">
            <v>.3735426</v>
          </cell>
          <cell r="R4620" t="str">
            <v>32.5260274</v>
          </cell>
        </row>
        <row r="4621">
          <cell r="B4621">
            <v>606254</v>
          </cell>
          <cell r="C4621" t="str">
            <v>1640</v>
          </cell>
          <cell r="D4621" t="str">
            <v>Nabisolo</v>
          </cell>
          <cell r="E4621" t="str">
            <v>Jude Musana</v>
          </cell>
          <cell r="F4621" t="str">
            <v>Mbale</v>
          </cell>
          <cell r="G4621" t="str">
            <v>North East</v>
          </cell>
          <cell r="H4621" t="str">
            <v>William Bwire</v>
          </cell>
          <cell r="I4621" t="str">
            <v>All</v>
          </cell>
          <cell r="K4621">
            <v>45258.706250000003</v>
          </cell>
          <cell r="L4621" t="str">
            <v>2023-11-28T16:57:00.000-05:00</v>
          </cell>
          <cell r="M4621">
            <v>45258.842048611114</v>
          </cell>
          <cell r="N4621" t="str">
            <v>2023-11-28T20:12:33.000-05:00</v>
          </cell>
          <cell r="O4621" t="str">
            <v>William Mbajjwe</v>
          </cell>
          <cell r="P4621" t="str">
            <v>Valid</v>
          </cell>
          <cell r="Q4621" t="str">
            <v>1.05826</v>
          </cell>
          <cell r="R4621" t="str">
            <v>34.2244633333333</v>
          </cell>
        </row>
        <row r="4622">
          <cell r="B4622">
            <v>607142</v>
          </cell>
          <cell r="C4622" t="str">
            <v>EA5199</v>
          </cell>
          <cell r="D4622" t="str">
            <v>Kabimbiri</v>
          </cell>
          <cell r="E4622" t="str">
            <v>Samuel Naseke</v>
          </cell>
          <cell r="F4622" t="str">
            <v>Mukono</v>
          </cell>
          <cell r="H4622" t="str">
            <v>William Bwire</v>
          </cell>
          <cell r="I4622" t="str">
            <v>All</v>
          </cell>
          <cell r="K4622">
            <v>45258.706944444442</v>
          </cell>
          <cell r="L4622" t="str">
            <v>2023-11-28T16:58:00.000-05:00</v>
          </cell>
          <cell r="M4622">
            <v>45258.756215277775</v>
          </cell>
          <cell r="N4622" t="str">
            <v>2023-11-28T18:08:57.000-05:00</v>
          </cell>
          <cell r="O4622" t="str">
            <v>Solomon Kintu</v>
          </cell>
          <cell r="P4622" t="str">
            <v>Valid</v>
          </cell>
          <cell r="Q4622" t="str">
            <v>.6486605</v>
          </cell>
          <cell r="R4622" t="str">
            <v>32.8492977</v>
          </cell>
        </row>
        <row r="4623">
          <cell r="B4623">
            <v>609811</v>
          </cell>
          <cell r="C4623" t="str">
            <v>2823</v>
          </cell>
          <cell r="D4623" t="str">
            <v>Kijonjo</v>
          </cell>
          <cell r="E4623" t="str">
            <v>Patrick Kalibbala</v>
          </cell>
          <cell r="F4623" t="str">
            <v>Rakai</v>
          </cell>
          <cell r="G4623" t="str">
            <v>Masaka</v>
          </cell>
          <cell r="H4623" t="str">
            <v>Faridah Nantege</v>
          </cell>
          <cell r="I4623" t="str">
            <v>All</v>
          </cell>
          <cell r="J4623" t="str">
            <v>CAMUSAT Uganda Limited</v>
          </cell>
          <cell r="K4623">
            <v>45258.711111111108</v>
          </cell>
          <cell r="L4623" t="str">
            <v>2023-11-28T17:04:00.000-05:00</v>
          </cell>
          <cell r="M4623">
            <v>45258.745775462965</v>
          </cell>
          <cell r="N4623" t="str">
            <v>2023-11-28T17:53:55.000-05:00</v>
          </cell>
          <cell r="O4623" t="str">
            <v>Kenneth kintu</v>
          </cell>
          <cell r="P4623" t="str">
            <v>Valid</v>
          </cell>
          <cell r="Q4623" t="str">
            <v>-.7530186</v>
          </cell>
          <cell r="R4623" t="str">
            <v>31.5657035</v>
          </cell>
        </row>
        <row r="4624">
          <cell r="B4624">
            <v>605447</v>
          </cell>
          <cell r="C4624" t="str">
            <v>714</v>
          </cell>
          <cell r="D4624" t="str">
            <v>Maracha</v>
          </cell>
          <cell r="E4624" t="str">
            <v>Innocent Ayiko</v>
          </cell>
          <cell r="F4624" t="str">
            <v>Maracha</v>
          </cell>
          <cell r="G4624" t="str">
            <v>Arua</v>
          </cell>
          <cell r="H4624" t="str">
            <v>Allan Kavuma</v>
          </cell>
          <cell r="I4624" t="str">
            <v>All</v>
          </cell>
          <cell r="J4624" t="str">
            <v>I Engineering Uganda Ltd</v>
          </cell>
          <cell r="K4624">
            <v>45258.713888888888</v>
          </cell>
          <cell r="L4624" t="str">
            <v>2023-11-28T17:08:00.000-05:00</v>
          </cell>
          <cell r="M4624">
            <v>45258.797349537039</v>
          </cell>
          <cell r="N4624" t="str">
            <v>2023-11-28T19:08:11.000-05:00</v>
          </cell>
          <cell r="O4624" t="str">
            <v>Brian Were</v>
          </cell>
          <cell r="P4624" t="str">
            <v>Valid</v>
          </cell>
          <cell r="Q4624" t="str">
            <v>3.2263352</v>
          </cell>
          <cell r="R4624" t="str">
            <v>30.9825864</v>
          </cell>
        </row>
        <row r="4625">
          <cell r="B4625">
            <v>608671</v>
          </cell>
          <cell r="C4625" t="str">
            <v>NO4131</v>
          </cell>
          <cell r="D4625" t="str">
            <v>Tiriri</v>
          </cell>
          <cell r="E4625" t="str">
            <v>Moses Wandera</v>
          </cell>
          <cell r="F4625" t="str">
            <v>Soroti</v>
          </cell>
          <cell r="H4625" t="str">
            <v>William Bwire</v>
          </cell>
          <cell r="I4625" t="str">
            <v>All</v>
          </cell>
          <cell r="K4625">
            <v>45258.717361111114</v>
          </cell>
          <cell r="L4625" t="str">
            <v>2023-11-28T17:13:00.000-05:00</v>
          </cell>
          <cell r="M4625">
            <v>45259.581307870372</v>
          </cell>
          <cell r="N4625" t="str">
            <v>2023-11-29T13:57:05.000-05:00</v>
          </cell>
          <cell r="O4625" t="str">
            <v>David Mayanja</v>
          </cell>
          <cell r="P4625" t="str">
            <v>Valid</v>
          </cell>
          <cell r="Q4625" t="str">
            <v>1.9765268</v>
          </cell>
          <cell r="R4625" t="str">
            <v>33.5232432833333</v>
          </cell>
        </row>
        <row r="4626">
          <cell r="B4626">
            <v>608508</v>
          </cell>
          <cell r="C4626" t="str">
            <v>EA5310</v>
          </cell>
          <cell r="D4626" t="str">
            <v>Achowa</v>
          </cell>
          <cell r="E4626" t="str">
            <v>Moses Wandera</v>
          </cell>
          <cell r="F4626" t="str">
            <v>Amuria</v>
          </cell>
          <cell r="H4626" t="str">
            <v>William Bwire</v>
          </cell>
          <cell r="I4626" t="str">
            <v>All</v>
          </cell>
          <cell r="K4626">
            <v>45258.717361111114</v>
          </cell>
          <cell r="L4626" t="str">
            <v>2023-11-28T17:13:00.000-05:00</v>
          </cell>
          <cell r="M4626">
            <v>45258.78533564815</v>
          </cell>
          <cell r="N4626" t="str">
            <v>2023-11-28T18:50:53.000-05:00</v>
          </cell>
          <cell r="O4626" t="str">
            <v>Kenneth Bato</v>
          </cell>
          <cell r="P4626" t="str">
            <v>Valid</v>
          </cell>
          <cell r="Q4626" t="str">
            <v>2.0623707</v>
          </cell>
          <cell r="R4626" t="str">
            <v>33.7870392</v>
          </cell>
        </row>
        <row r="4627">
          <cell r="B4627">
            <v>701260</v>
          </cell>
          <cell r="C4627" t="str">
            <v>EA5614</v>
          </cell>
          <cell r="D4627" t="str">
            <v>Busowoobi</v>
          </cell>
          <cell r="E4627" t="str">
            <v>Emmanuel Kafuko</v>
          </cell>
          <cell r="F4627" t="str">
            <v>Jinja</v>
          </cell>
          <cell r="G4627" t="str">
            <v>Jinja</v>
          </cell>
          <cell r="H4627" t="str">
            <v>William Bwire</v>
          </cell>
          <cell r="I4627" t="str">
            <v>All</v>
          </cell>
          <cell r="K4627">
            <v>45258.723611111112</v>
          </cell>
          <cell r="L4627" t="str">
            <v>2023-11-28T17:22:00.000-05:00</v>
          </cell>
          <cell r="M4627">
            <v>45258.88318287037</v>
          </cell>
          <cell r="N4627" t="str">
            <v>2023-11-28T21:11:47.000-05:00</v>
          </cell>
          <cell r="O4627" t="str">
            <v>Steven Bukenya</v>
          </cell>
          <cell r="P4627" t="str">
            <v>Valid</v>
          </cell>
          <cell r="Q4627" t="str">
            <v>.598614</v>
          </cell>
          <cell r="R4627" t="str">
            <v>33.5094498</v>
          </cell>
        </row>
        <row r="4628">
          <cell r="B4628">
            <v>607769</v>
          </cell>
          <cell r="C4628" t="str">
            <v>KA1787</v>
          </cell>
          <cell r="D4628" t="str">
            <v>Kirinya X</v>
          </cell>
          <cell r="E4628" t="str">
            <v>Benbridge Mulongo</v>
          </cell>
          <cell r="F4628" t="str">
            <v>Kampala</v>
          </cell>
          <cell r="G4628" t="str">
            <v>Kampala East</v>
          </cell>
          <cell r="H4628" t="str">
            <v>William Bwire</v>
          </cell>
          <cell r="I4628" t="str">
            <v>All</v>
          </cell>
          <cell r="K4628">
            <v>45258.736111111109</v>
          </cell>
          <cell r="L4628" t="str">
            <v>2023-11-28T17:40:00.000-05:00</v>
          </cell>
          <cell r="M4628">
            <v>45258.795555555553</v>
          </cell>
          <cell r="N4628" t="str">
            <v>2023-11-28T19:05:36.000-05:00</v>
          </cell>
          <cell r="O4628" t="str">
            <v>Deo Kabugo</v>
          </cell>
          <cell r="P4628" t="str">
            <v>Valid</v>
          </cell>
          <cell r="Q4628" t="str">
            <v>.3380025</v>
          </cell>
          <cell r="R4628" t="str">
            <v>32.6660346</v>
          </cell>
        </row>
        <row r="4629">
          <cell r="B4629">
            <v>605020</v>
          </cell>
          <cell r="C4629" t="str">
            <v>24</v>
          </cell>
          <cell r="D4629" t="str">
            <v>Masaka Sports</v>
          </cell>
          <cell r="E4629" t="str">
            <v>Patrick Kalibbala</v>
          </cell>
          <cell r="F4629" t="str">
            <v>Masaka</v>
          </cell>
          <cell r="G4629" t="str">
            <v>Masaka</v>
          </cell>
          <cell r="H4629" t="str">
            <v>Faridah Nantege</v>
          </cell>
          <cell r="I4629" t="str">
            <v>Air Conditioner</v>
          </cell>
          <cell r="J4629" t="str">
            <v>CAMUSAT Uganda Limited</v>
          </cell>
          <cell r="K4629">
            <v>45258.737500000003</v>
          </cell>
          <cell r="L4629" t="str">
            <v>2023-11-28T17:42:00.000-05:00</v>
          </cell>
          <cell r="M4629">
            <v>45258.756655092591</v>
          </cell>
          <cell r="N4629" t="str">
            <v>2023-11-28T18:09:35.000-05:00</v>
          </cell>
          <cell r="O4629" t="str">
            <v>Kenneth Mayengo</v>
          </cell>
          <cell r="P4629" t="str">
            <v>Valid</v>
          </cell>
          <cell r="Q4629" t="str">
            <v>-.3372344</v>
          </cell>
          <cell r="R4629" t="str">
            <v>31.7340889</v>
          </cell>
        </row>
        <row r="4630">
          <cell r="B4630">
            <v>608175</v>
          </cell>
          <cell r="C4630" t="str">
            <v>EA5114</v>
          </cell>
          <cell r="D4630" t="str">
            <v>Mafubira</v>
          </cell>
          <cell r="E4630" t="str">
            <v>Emmanuel Kafuko</v>
          </cell>
          <cell r="F4630" t="str">
            <v>Jinja</v>
          </cell>
          <cell r="G4630" t="str">
            <v>Jinja</v>
          </cell>
          <cell r="H4630" t="str">
            <v>William Bwire</v>
          </cell>
          <cell r="I4630" t="str">
            <v>All</v>
          </cell>
          <cell r="K4630">
            <v>45258.740972222222</v>
          </cell>
          <cell r="L4630" t="str">
            <v>2023-11-28T17:47:00.000-05:00</v>
          </cell>
          <cell r="M4630">
            <v>45261.31</v>
          </cell>
          <cell r="N4630" t="str">
            <v>2023-12-01T07:26:24.000-05:00</v>
          </cell>
          <cell r="O4630" t="str">
            <v>Richard Balya</v>
          </cell>
          <cell r="P4630" t="str">
            <v>Valid</v>
          </cell>
          <cell r="Q4630" t="str">
            <v>.4687084</v>
          </cell>
          <cell r="R4630" t="str">
            <v>33.2138267</v>
          </cell>
        </row>
        <row r="4631">
          <cell r="B4631">
            <v>609062</v>
          </cell>
          <cell r="C4631" t="str">
            <v>WE2276</v>
          </cell>
          <cell r="D4631" t="str">
            <v>Fortportal4</v>
          </cell>
          <cell r="E4631" t="str">
            <v>Stephen Rwabwogo</v>
          </cell>
          <cell r="F4631" t="str">
            <v>Kabarole</v>
          </cell>
          <cell r="G4631" t="str">
            <v>Western</v>
          </cell>
          <cell r="H4631" t="str">
            <v>Faridah Nantege</v>
          </cell>
          <cell r="I4631" t="str">
            <v>All</v>
          </cell>
          <cell r="J4631" t="str">
            <v>CAMUSAT Uganda Limited</v>
          </cell>
          <cell r="K4631">
            <v>45258.745833333334</v>
          </cell>
          <cell r="L4631" t="str">
            <v>2023-11-28T17:54:00.000-05:00</v>
          </cell>
          <cell r="M4631">
            <v>45258.799687500003</v>
          </cell>
          <cell r="N4631" t="str">
            <v>2023-11-28T19:11:33.000-05:00</v>
          </cell>
          <cell r="O4631" t="str">
            <v>Joel Ssekkono</v>
          </cell>
          <cell r="P4631" t="str">
            <v>Valid</v>
          </cell>
          <cell r="Q4631" t="str">
            <v>.6694483</v>
          </cell>
          <cell r="R4631" t="str">
            <v>30.2707083</v>
          </cell>
        </row>
        <row r="4632">
          <cell r="B4632">
            <v>609716</v>
          </cell>
          <cell r="C4632" t="str">
            <v>KA1889</v>
          </cell>
          <cell r="D4632" t="str">
            <v>Kabumbi</v>
          </cell>
          <cell r="E4632" t="str">
            <v>Christopher Alituha</v>
          </cell>
          <cell r="F4632" t="str">
            <v>Wakiso</v>
          </cell>
          <cell r="G4632" t="str">
            <v>Mityana</v>
          </cell>
          <cell r="H4632" t="str">
            <v>Faridah Nantege</v>
          </cell>
          <cell r="I4632" t="str">
            <v>All</v>
          </cell>
          <cell r="J4632" t="str">
            <v>CAMUSAT Uganda Limited</v>
          </cell>
          <cell r="K4632">
            <v>45258.750694444447</v>
          </cell>
          <cell r="L4632" t="str">
            <v>2023-11-28T18:01:00.000-05:00</v>
          </cell>
          <cell r="M4632">
            <v>45258.768900462965</v>
          </cell>
          <cell r="N4632" t="str">
            <v>2023-11-28T18:27:13.000-05:00</v>
          </cell>
          <cell r="O4632" t="str">
            <v>Musoke Yusuf</v>
          </cell>
          <cell r="P4632" t="str">
            <v>Valid</v>
          </cell>
          <cell r="Q4632" t="str">
            <v>.3711163</v>
          </cell>
          <cell r="R4632" t="str">
            <v>32.5300801</v>
          </cell>
        </row>
        <row r="4633">
          <cell r="B4633">
            <v>605069</v>
          </cell>
          <cell r="C4633" t="str">
            <v>81</v>
          </cell>
          <cell r="D4633" t="str">
            <v>Mbalala</v>
          </cell>
          <cell r="E4633" t="str">
            <v>Samuel Naseke</v>
          </cell>
          <cell r="F4633" t="str">
            <v>Mukono</v>
          </cell>
          <cell r="G4633" t="str">
            <v>Kampala East</v>
          </cell>
          <cell r="H4633" t="str">
            <v>William Bwire</v>
          </cell>
          <cell r="I4633" t="str">
            <v>All</v>
          </cell>
          <cell r="K4633">
            <v>45258.752083333333</v>
          </cell>
          <cell r="L4633" t="str">
            <v>2023-11-28T18:03:00.000-05:00</v>
          </cell>
          <cell r="M4633">
            <v>45258.826319444444</v>
          </cell>
          <cell r="N4633" t="str">
            <v>2023-11-28T19:49:54.000-05:00</v>
          </cell>
          <cell r="O4633" t="str">
            <v>Edrisa Katongole</v>
          </cell>
          <cell r="P4633" t="str">
            <v>Valid</v>
          </cell>
          <cell r="Q4633" t="str">
            <v>.377445</v>
          </cell>
          <cell r="R4633" t="str">
            <v>32.8037066666667</v>
          </cell>
        </row>
        <row r="4634">
          <cell r="B4634">
            <v>701178</v>
          </cell>
          <cell r="C4634" t="str">
            <v>3486</v>
          </cell>
          <cell r="D4634" t="str">
            <v>Nyabiyanga</v>
          </cell>
          <cell r="E4634" t="str">
            <v>Denis Masaba</v>
          </cell>
          <cell r="F4634" t="str">
            <v>Ntungamo</v>
          </cell>
          <cell r="G4634" t="str">
            <v>Kabale</v>
          </cell>
          <cell r="H4634" t="str">
            <v>Faridah Nantege</v>
          </cell>
          <cell r="I4634" t="str">
            <v>All</v>
          </cell>
          <cell r="J4634" t="str">
            <v>CAMUSAT Uganda Limited</v>
          </cell>
          <cell r="K4634">
            <v>45258.763888888891</v>
          </cell>
          <cell r="L4634" t="str">
            <v>2023-11-28T18:20:00.000-05:00</v>
          </cell>
          <cell r="M4634">
            <v>45264.397604166668</v>
          </cell>
          <cell r="N4634" t="str">
            <v>2023-12-04T09:32:33.000-05:00</v>
          </cell>
          <cell r="O4634" t="str">
            <v>Timothy Mugenyi</v>
          </cell>
          <cell r="P4634" t="str">
            <v>Audit</v>
          </cell>
          <cell r="Q4634" t="str">
            <v>-1.122162</v>
          </cell>
          <cell r="R4634" t="str">
            <v>30.1141141</v>
          </cell>
        </row>
        <row r="4635">
          <cell r="B4635">
            <v>605223</v>
          </cell>
          <cell r="C4635" t="str">
            <v>370</v>
          </cell>
          <cell r="D4635" t="str">
            <v>Mbirizi</v>
          </cell>
          <cell r="E4635" t="str">
            <v>Patrick Kalibbala</v>
          </cell>
          <cell r="F4635" t="str">
            <v>Lwengo</v>
          </cell>
          <cell r="G4635" t="str">
            <v>Masaka</v>
          </cell>
          <cell r="H4635" t="str">
            <v>Faridah Nantege</v>
          </cell>
          <cell r="I4635" t="str">
            <v>All</v>
          </cell>
          <cell r="J4635" t="str">
            <v>CAMUSAT Uganda Limited</v>
          </cell>
          <cell r="K4635">
            <v>45258.765972222223</v>
          </cell>
          <cell r="L4635" t="str">
            <v>2023-11-28T18:23:00.000-05:00</v>
          </cell>
          <cell r="M4635">
            <v>45261.678182870368</v>
          </cell>
          <cell r="N4635" t="str">
            <v>2023-12-01T16:16:35.000-05:00</v>
          </cell>
          <cell r="O4635" t="str">
            <v>Henry Kayizi</v>
          </cell>
          <cell r="P4635" t="str">
            <v>Valid</v>
          </cell>
          <cell r="Q4635" t="str">
            <v>-.3851159</v>
          </cell>
          <cell r="R4635" t="str">
            <v>31.4549392</v>
          </cell>
        </row>
        <row r="4636">
          <cell r="B4636">
            <v>607520</v>
          </cell>
          <cell r="C4636" t="str">
            <v>EA5062</v>
          </cell>
          <cell r="D4636" t="str">
            <v>Nakifuma</v>
          </cell>
          <cell r="E4636" t="str">
            <v>Samuel Naseke</v>
          </cell>
          <cell r="F4636" t="str">
            <v>Mukono</v>
          </cell>
          <cell r="H4636" t="str">
            <v>William Bwire</v>
          </cell>
          <cell r="I4636" t="str">
            <v>All</v>
          </cell>
          <cell r="K4636">
            <v>45258.76666666667</v>
          </cell>
          <cell r="L4636" t="str">
            <v>2023-11-28T18:24:00.000-05:00</v>
          </cell>
          <cell r="M4636">
            <v>45259.289456018516</v>
          </cell>
          <cell r="N4636" t="str">
            <v>2023-11-29T06:56:49.000-05:00</v>
          </cell>
          <cell r="O4636" t="str">
            <v>Solomon Kintu</v>
          </cell>
          <cell r="P4636" t="str">
            <v>Valid</v>
          </cell>
          <cell r="Q4636" t="str">
            <v>.584683333333333</v>
          </cell>
          <cell r="R4636" t="str">
            <v>32.8083083333333</v>
          </cell>
        </row>
        <row r="4637">
          <cell r="B4637">
            <v>605849</v>
          </cell>
          <cell r="C4637" t="str">
            <v>1602</v>
          </cell>
          <cell r="D4637" t="str">
            <v>Ruhanga</v>
          </cell>
          <cell r="E4637" t="str">
            <v>Denis Masaba</v>
          </cell>
          <cell r="F4637" t="str">
            <v>Ntungamo</v>
          </cell>
          <cell r="G4637" t="str">
            <v>Kabale</v>
          </cell>
          <cell r="H4637" t="str">
            <v>Faridah Nantege</v>
          </cell>
          <cell r="I4637" t="str">
            <v>Janitorial</v>
          </cell>
          <cell r="J4637" t="str">
            <v>CAMUSAT Uganda Limited</v>
          </cell>
          <cell r="K4637">
            <v>45258.775694444441</v>
          </cell>
          <cell r="L4637" t="str">
            <v>2023-11-28T18:37:00.000-05:00</v>
          </cell>
          <cell r="M4637">
            <v>45258.789317129631</v>
          </cell>
          <cell r="N4637" t="str">
            <v>2023-11-28T18:56:37.000-05:00</v>
          </cell>
          <cell r="O4637" t="str">
            <v>Vincent Nsamba</v>
          </cell>
          <cell r="P4637" t="str">
            <v>Valid</v>
          </cell>
          <cell r="Q4637" t="str">
            <v>-.8124306</v>
          </cell>
          <cell r="R4637" t="str">
            <v>30.2769432</v>
          </cell>
        </row>
        <row r="4638">
          <cell r="B4638">
            <v>609685</v>
          </cell>
          <cell r="C4638" t="str">
            <v>EA5565</v>
          </cell>
          <cell r="D4638" t="str">
            <v>Buyuuka Zone</v>
          </cell>
          <cell r="E4638" t="str">
            <v>Samuel Naseke</v>
          </cell>
          <cell r="F4638" t="str">
            <v>Kamuli</v>
          </cell>
          <cell r="H4638" t="str">
            <v>William Bwire</v>
          </cell>
          <cell r="I4638" t="str">
            <v>All</v>
          </cell>
          <cell r="K4638">
            <v>45258.921527777777</v>
          </cell>
          <cell r="L4638" t="str">
            <v>2023-11-28T22:07:00.000-05:00</v>
          </cell>
          <cell r="M4638">
            <v>45262.5003125</v>
          </cell>
          <cell r="N4638" t="str">
            <v>2023-12-02T12:00:27.000-05:00</v>
          </cell>
          <cell r="O4638" t="str">
            <v>Gerald Ngale</v>
          </cell>
          <cell r="P4638" t="str">
            <v>Audit</v>
          </cell>
          <cell r="Q4638" t="str">
            <v>.782473333333333</v>
          </cell>
          <cell r="R4638" t="str">
            <v>33.0748116666667</v>
          </cell>
        </row>
        <row r="4639">
          <cell r="B4639">
            <v>605136</v>
          </cell>
          <cell r="C4639" t="str">
            <v>216</v>
          </cell>
          <cell r="D4639" t="str">
            <v>Walukuba</v>
          </cell>
          <cell r="E4639" t="str">
            <v>Samuel Naseke</v>
          </cell>
          <cell r="F4639" t="str">
            <v>Buikwe</v>
          </cell>
          <cell r="G4639" t="str">
            <v>Kampala East</v>
          </cell>
          <cell r="H4639" t="str">
            <v>William Bwire</v>
          </cell>
          <cell r="I4639" t="str">
            <v>All</v>
          </cell>
          <cell r="K4639">
            <v>45258.929166666669</v>
          </cell>
          <cell r="L4639" t="str">
            <v>2023-11-28T22:18:00.000-05:00</v>
          </cell>
          <cell r="M4639">
            <v>45265.316643518519</v>
          </cell>
          <cell r="N4639" t="str">
            <v>2023-12-05T07:35:58.000-05:00</v>
          </cell>
          <cell r="O4639" t="str">
            <v>Richard Balya</v>
          </cell>
          <cell r="P4639" t="str">
            <v>Valid</v>
          </cell>
          <cell r="Q4639" t="str">
            <v>.4156095</v>
          </cell>
          <cell r="R4639" t="str">
            <v>33.1752501</v>
          </cell>
        </row>
        <row r="4640">
          <cell r="B4640">
            <v>608298</v>
          </cell>
          <cell r="C4640" t="str">
            <v>EA5450</v>
          </cell>
          <cell r="D4640" t="str">
            <v>Kamuli X</v>
          </cell>
          <cell r="E4640" t="str">
            <v>Samuel Naseke</v>
          </cell>
          <cell r="F4640" t="str">
            <v>Kamuli</v>
          </cell>
          <cell r="H4640" t="str">
            <v>William Bwire</v>
          </cell>
          <cell r="I4640" t="str">
            <v>All</v>
          </cell>
          <cell r="K4640">
            <v>45258.941666666666</v>
          </cell>
          <cell r="L4640" t="str">
            <v>2023-11-28T22:36:00.000-05:00</v>
          </cell>
          <cell r="M4640">
            <v>45261.878518518519</v>
          </cell>
          <cell r="N4640" t="str">
            <v>2023-12-01T21:05:04.000-05:00</v>
          </cell>
          <cell r="O4640" t="str">
            <v>Gerald Ngale</v>
          </cell>
          <cell r="P4640" t="str">
            <v>Valid</v>
          </cell>
          <cell r="Q4640" t="str">
            <v>.940016666666667</v>
          </cell>
          <cell r="R4640" t="str">
            <v>33.13488</v>
          </cell>
        </row>
        <row r="4641">
          <cell r="B4641">
            <v>609322</v>
          </cell>
          <cell r="C4641" t="str">
            <v>WE2348</v>
          </cell>
          <cell r="D4641" t="str">
            <v>Ruhinda</v>
          </cell>
          <cell r="E4641" t="str">
            <v>Denis Masaba</v>
          </cell>
          <cell r="F4641" t="str">
            <v>Mitooma</v>
          </cell>
          <cell r="G4641" t="str">
            <v>Kabale</v>
          </cell>
          <cell r="H4641" t="str">
            <v>Faridah Nantege</v>
          </cell>
          <cell r="I4641" t="str">
            <v>All</v>
          </cell>
          <cell r="J4641" t="str">
            <v>CAMUSAT Uganda Limited</v>
          </cell>
          <cell r="K4641">
            <v>45259</v>
          </cell>
          <cell r="L4641" t="str">
            <v>2023-11-29T00:00:00.000-05:00</v>
          </cell>
          <cell r="M4641">
            <v>45259.495335648149</v>
          </cell>
          <cell r="N4641" t="str">
            <v>2023-11-29T11:53:17.000-05:00</v>
          </cell>
          <cell r="O4641" t="str">
            <v>Herbert Ndawula</v>
          </cell>
          <cell r="P4641" t="str">
            <v>Valid</v>
          </cell>
          <cell r="Q4641" t="str">
            <v>-.6944741</v>
          </cell>
          <cell r="R4641" t="str">
            <v>30.0148174</v>
          </cell>
        </row>
        <row r="4642">
          <cell r="B4642">
            <v>605403</v>
          </cell>
          <cell r="C4642" t="str">
            <v>616</v>
          </cell>
          <cell r="D4642" t="str">
            <v>Rwaburimbe</v>
          </cell>
          <cell r="E4642" t="str">
            <v>Denis Masaba</v>
          </cell>
          <cell r="F4642" t="str">
            <v>Kisoro</v>
          </cell>
          <cell r="G4642" t="str">
            <v>Kabale</v>
          </cell>
          <cell r="H4642" t="str">
            <v>Faridah Nantege</v>
          </cell>
          <cell r="I4642" t="str">
            <v>All</v>
          </cell>
          <cell r="J4642" t="str">
            <v>CAMUSAT Uganda Limited</v>
          </cell>
          <cell r="K4642">
            <v>45259</v>
          </cell>
          <cell r="L4642" t="str">
            <v>2023-11-29T00:00:00.000-05:00</v>
          </cell>
          <cell r="M4642">
            <v>45259.849479166667</v>
          </cell>
          <cell r="N4642" t="str">
            <v>2023-11-29T20:23:15.000-05:00</v>
          </cell>
          <cell r="O4642" t="str">
            <v>Innocent Twesigomwe</v>
          </cell>
          <cell r="P4642" t="str">
            <v>Valid</v>
          </cell>
          <cell r="Q4642" t="str">
            <v>-1.2464506</v>
          </cell>
          <cell r="R4642" t="str">
            <v>29.806668</v>
          </cell>
        </row>
        <row r="4643">
          <cell r="B4643">
            <v>605158</v>
          </cell>
          <cell r="C4643" t="str">
            <v>263</v>
          </cell>
          <cell r="D4643" t="str">
            <v>Bwenkoma</v>
          </cell>
          <cell r="E4643" t="str">
            <v>Thomasi Seruyange</v>
          </cell>
          <cell r="F4643" t="str">
            <v>Mbarara</v>
          </cell>
          <cell r="G4643" t="str">
            <v>Mbarara</v>
          </cell>
          <cell r="H4643" t="str">
            <v>Faridah Nantege</v>
          </cell>
          <cell r="I4643" t="str">
            <v>All</v>
          </cell>
          <cell r="J4643" t="str">
            <v>CAMUSAT Uganda Limited</v>
          </cell>
          <cell r="K4643">
            <v>45259</v>
          </cell>
          <cell r="L4643" t="str">
            <v>2023-11-29T00:00:00.000-05:00</v>
          </cell>
          <cell r="M4643">
            <v>45263.027499999997</v>
          </cell>
          <cell r="N4643" t="str">
            <v>2023-12-03T00:39:36.000-05:00</v>
          </cell>
          <cell r="O4643" t="str">
            <v>Alex Kayiwa</v>
          </cell>
          <cell r="P4643" t="str">
            <v>Valid</v>
          </cell>
          <cell r="Q4643" t="str">
            <v>-.6432635</v>
          </cell>
          <cell r="R4643" t="str">
            <v>30.5937276</v>
          </cell>
        </row>
        <row r="4644">
          <cell r="B4644">
            <v>609239</v>
          </cell>
          <cell r="C4644" t="str">
            <v>WE2317</v>
          </cell>
          <cell r="D4644" t="str">
            <v>MbararaQ3_4</v>
          </cell>
          <cell r="E4644" t="str">
            <v>Thomasi Seruyange</v>
          </cell>
          <cell r="F4644" t="str">
            <v>Mbarara</v>
          </cell>
          <cell r="G4644" t="str">
            <v>Mbarara</v>
          </cell>
          <cell r="H4644" t="str">
            <v>Faridah Nantege</v>
          </cell>
          <cell r="I4644" t="str">
            <v>All</v>
          </cell>
          <cell r="J4644" t="str">
            <v>CAMUSAT Uganda Limited</v>
          </cell>
          <cell r="K4644">
            <v>45259</v>
          </cell>
          <cell r="L4644" t="str">
            <v>2023-11-29T00:00:00.000-05:00</v>
          </cell>
          <cell r="M4644">
            <v>45263.030011574076</v>
          </cell>
          <cell r="N4644" t="str">
            <v>2023-12-03T00:43:13.000-05:00</v>
          </cell>
          <cell r="O4644" t="str">
            <v>Alex Kayiwa</v>
          </cell>
          <cell r="P4644" t="str">
            <v>Valid</v>
          </cell>
          <cell r="Q4644" t="str">
            <v>-.64286</v>
          </cell>
          <cell r="R4644" t="str">
            <v>30.59361</v>
          </cell>
        </row>
        <row r="4645">
          <cell r="B4645">
            <v>609126</v>
          </cell>
          <cell r="C4645" t="str">
            <v>WE2210</v>
          </cell>
          <cell r="D4645" t="str">
            <v>Karamrani</v>
          </cell>
          <cell r="E4645" t="str">
            <v>Thomasi Seruyange</v>
          </cell>
          <cell r="F4645" t="str">
            <v>Mbarara</v>
          </cell>
          <cell r="G4645" t="str">
            <v>Western</v>
          </cell>
          <cell r="H4645" t="str">
            <v>Faridah Nantege</v>
          </cell>
          <cell r="I4645" t="str">
            <v>All</v>
          </cell>
          <cell r="J4645" t="str">
            <v>CAMUSAT Uganda Limited</v>
          </cell>
          <cell r="K4645">
            <v>45259</v>
          </cell>
          <cell r="L4645" t="str">
            <v>2023-11-29T00:00:00.000-05:00</v>
          </cell>
          <cell r="M4645">
            <v>45260.017488425925</v>
          </cell>
          <cell r="N4645" t="str">
            <v>2023-11-30T00:25:11.000-05:00</v>
          </cell>
          <cell r="O4645" t="str">
            <v>Alex Kayiwa</v>
          </cell>
          <cell r="P4645" t="str">
            <v>Valid</v>
          </cell>
          <cell r="Q4645" t="str">
            <v>-.7368817</v>
          </cell>
          <cell r="R4645" t="str">
            <v>30.572275</v>
          </cell>
        </row>
        <row r="4646">
          <cell r="B4646">
            <v>608187</v>
          </cell>
          <cell r="C4646" t="str">
            <v>EA5411</v>
          </cell>
          <cell r="D4646" t="str">
            <v>Maluku</v>
          </cell>
          <cell r="E4646" t="str">
            <v>Jude Musana</v>
          </cell>
          <cell r="F4646" t="str">
            <v>Soroti</v>
          </cell>
          <cell r="H4646" t="str">
            <v>William Bwire</v>
          </cell>
          <cell r="I4646" t="str">
            <v>All</v>
          </cell>
          <cell r="K4646">
            <v>45259.263194444444</v>
          </cell>
          <cell r="L4646" t="str">
            <v>2023-11-29T06:19:00.000-05:00</v>
          </cell>
          <cell r="M4646">
            <v>45259.98642361111</v>
          </cell>
          <cell r="N4646" t="str">
            <v>2023-11-29T23:40:27.000-05:00</v>
          </cell>
          <cell r="O4646" t="str">
            <v>William Mbajjwe</v>
          </cell>
          <cell r="P4646" t="str">
            <v>Valid</v>
          </cell>
          <cell r="Q4646" t="str">
            <v>1.06119666666667</v>
          </cell>
          <cell r="R4646" t="str">
            <v>34.1546216666667</v>
          </cell>
        </row>
        <row r="4647">
          <cell r="B4647">
            <v>608006</v>
          </cell>
          <cell r="C4647" t="str">
            <v>EA5189</v>
          </cell>
          <cell r="D4647" t="str">
            <v>Atuba</v>
          </cell>
          <cell r="E4647" t="str">
            <v>Jude Musana</v>
          </cell>
          <cell r="F4647" t="str">
            <v>Tororo</v>
          </cell>
          <cell r="H4647" t="str">
            <v>William Bwire</v>
          </cell>
          <cell r="I4647" t="str">
            <v>All</v>
          </cell>
          <cell r="K4647">
            <v>45259.26666666667</v>
          </cell>
          <cell r="L4647" t="str">
            <v>2023-11-29T06:24:00.000-05:00</v>
          </cell>
          <cell r="M4647">
            <v>45261.851261574076</v>
          </cell>
          <cell r="N4647" t="str">
            <v>2023-12-01T20:25:49.000-05:00</v>
          </cell>
          <cell r="O4647" t="str">
            <v>Kellie Mukiibi</v>
          </cell>
          <cell r="P4647" t="str">
            <v>Valid</v>
          </cell>
          <cell r="Q4647" t="str">
            <v>.804528333333333</v>
          </cell>
          <cell r="R4647" t="str">
            <v>34.1703016666667</v>
          </cell>
        </row>
        <row r="4648">
          <cell r="B4648">
            <v>605868</v>
          </cell>
          <cell r="C4648" t="str">
            <v>588</v>
          </cell>
          <cell r="D4648" t="str">
            <v>Majanji Road</v>
          </cell>
          <cell r="E4648" t="str">
            <v>Emmanuel Kafuko</v>
          </cell>
          <cell r="F4648" t="str">
            <v>Busia</v>
          </cell>
          <cell r="G4648" t="str">
            <v>Jinja</v>
          </cell>
          <cell r="H4648" t="str">
            <v>William Bwire</v>
          </cell>
          <cell r="I4648" t="str">
            <v>All</v>
          </cell>
          <cell r="K4648">
            <v>45259.272222222222</v>
          </cell>
          <cell r="L4648" t="str">
            <v>2023-11-29T06:32:00.000-05:00</v>
          </cell>
          <cell r="M4648">
            <v>45259.332662037035</v>
          </cell>
          <cell r="N4648" t="str">
            <v>2023-11-29T07:59:02.000-05:00</v>
          </cell>
          <cell r="O4648" t="str">
            <v>John Lule</v>
          </cell>
          <cell r="P4648" t="str">
            <v>Valid</v>
          </cell>
          <cell r="Q4648" t="str">
            <v>.4629671</v>
          </cell>
          <cell r="R4648" t="str">
            <v>34.0868025</v>
          </cell>
        </row>
        <row r="4649">
          <cell r="B4649">
            <v>608146</v>
          </cell>
          <cell r="C4649" t="str">
            <v>EA5122</v>
          </cell>
          <cell r="D4649" t="str">
            <v>Kayunga</v>
          </cell>
          <cell r="E4649" t="str">
            <v>Samuel Naseke</v>
          </cell>
          <cell r="F4649" t="str">
            <v>Kayunga</v>
          </cell>
          <cell r="H4649" t="str">
            <v>William Bwire</v>
          </cell>
          <cell r="I4649" t="str">
            <v>All</v>
          </cell>
          <cell r="K4649">
            <v>45259.289583333331</v>
          </cell>
          <cell r="L4649" t="str">
            <v>2023-11-29T06:57:00.000-05:00</v>
          </cell>
          <cell r="M4649">
            <v>45259.314756944441</v>
          </cell>
          <cell r="N4649" t="str">
            <v>2023-11-29T07:33:15.000-05:00</v>
          </cell>
          <cell r="O4649" t="str">
            <v>Solomon Kintu</v>
          </cell>
          <cell r="P4649" t="str">
            <v>Audit</v>
          </cell>
          <cell r="Q4649" t="str">
            <v>.7033418</v>
          </cell>
          <cell r="R4649" t="str">
            <v>32.9049013</v>
          </cell>
        </row>
        <row r="4650">
          <cell r="B4650">
            <v>609330</v>
          </cell>
          <cell r="C4650" t="str">
            <v>WE2040</v>
          </cell>
          <cell r="D4650" t="str">
            <v>Rwaburimbe</v>
          </cell>
          <cell r="E4650" t="str">
            <v>Denis Masaba</v>
          </cell>
          <cell r="F4650" t="str">
            <v>Kabale</v>
          </cell>
          <cell r="G4650" t="str">
            <v>Kabale</v>
          </cell>
          <cell r="H4650" t="str">
            <v>Faridah Nantege</v>
          </cell>
          <cell r="I4650" t="str">
            <v>All</v>
          </cell>
          <cell r="J4650" t="str">
            <v>CAMUSAT Uganda Limited</v>
          </cell>
          <cell r="K4650">
            <v>45259.31527777778</v>
          </cell>
          <cell r="L4650" t="str">
            <v>2023-11-29T07:34:00.000-05:00</v>
          </cell>
          <cell r="M4650">
            <v>45259.778217592589</v>
          </cell>
          <cell r="N4650" t="str">
            <v>2023-11-29T18:40:38.000-05:00</v>
          </cell>
          <cell r="O4650" t="str">
            <v>Innocent Twesigomwe</v>
          </cell>
          <cell r="P4650" t="str">
            <v>Audit</v>
          </cell>
          <cell r="Q4650" t="str">
            <v>-1.2458813</v>
          </cell>
          <cell r="R4650" t="str">
            <v>29.8063951</v>
          </cell>
        </row>
        <row r="4651">
          <cell r="B4651">
            <v>701534</v>
          </cell>
          <cell r="C4651" t="str">
            <v>3703</v>
          </cell>
          <cell r="D4651" t="str">
            <v>Pajengo</v>
          </cell>
          <cell r="E4651" t="str">
            <v>Moses Kaganda</v>
          </cell>
          <cell r="F4651" t="str">
            <v>Nwoya</v>
          </cell>
          <cell r="G4651" t="str">
            <v>Gulu</v>
          </cell>
          <cell r="H4651" t="str">
            <v>Allan Kavuma</v>
          </cell>
          <cell r="I4651" t="str">
            <v>All</v>
          </cell>
          <cell r="J4651" t="str">
            <v>I Engineering Uganda Ltd</v>
          </cell>
          <cell r="K4651">
            <v>45259.317361111112</v>
          </cell>
          <cell r="L4651" t="str">
            <v>2023-11-29T07:37:00.000-05:00</v>
          </cell>
          <cell r="M4651">
            <v>45259.329791666663</v>
          </cell>
          <cell r="N4651" t="str">
            <v>2023-11-29T07:54:54.000-05:00</v>
          </cell>
          <cell r="O4651" t="str">
            <v>Ddungu Semei</v>
          </cell>
          <cell r="P4651" t="str">
            <v>Valid</v>
          </cell>
          <cell r="Q4651" t="str">
            <v>2.56744833333333</v>
          </cell>
          <cell r="R4651" t="str">
            <v>31.6318033333333</v>
          </cell>
        </row>
        <row r="4652">
          <cell r="B4652">
            <v>607264</v>
          </cell>
          <cell r="C4652" t="str">
            <v>1112</v>
          </cell>
          <cell r="D4652" t="str">
            <v>Kireka Kamuli</v>
          </cell>
          <cell r="E4652" t="str">
            <v>Benbridge Mulongo</v>
          </cell>
          <cell r="F4652" t="str">
            <v>Wakiso</v>
          </cell>
          <cell r="G4652" t="str">
            <v>Kampala East</v>
          </cell>
          <cell r="H4652" t="str">
            <v>William Bwire</v>
          </cell>
          <cell r="I4652" t="str">
            <v>All</v>
          </cell>
          <cell r="K4652">
            <v>45259.320138888892</v>
          </cell>
          <cell r="L4652" t="str">
            <v>2023-11-29T07:41:00.000-05:00</v>
          </cell>
          <cell r="M4652">
            <v>45259.367291666669</v>
          </cell>
          <cell r="N4652" t="str">
            <v>2023-11-29T08:48:54.000-05:00</v>
          </cell>
          <cell r="O4652" t="str">
            <v>Deo Kabugo</v>
          </cell>
          <cell r="P4652" t="str">
            <v>Valid</v>
          </cell>
          <cell r="Q4652" t="str">
            <v>.3548072</v>
          </cell>
          <cell r="R4652" t="str">
            <v>32.6487711</v>
          </cell>
        </row>
        <row r="4653">
          <cell r="B4653">
            <v>605764</v>
          </cell>
          <cell r="C4653" t="str">
            <v>1404</v>
          </cell>
          <cell r="D4653" t="str">
            <v>Petta_Tororo</v>
          </cell>
          <cell r="E4653" t="str">
            <v>Jude Musana</v>
          </cell>
          <cell r="F4653" t="str">
            <v>Tororo</v>
          </cell>
          <cell r="G4653" t="str">
            <v>North East</v>
          </cell>
          <cell r="H4653" t="str">
            <v>William Bwire</v>
          </cell>
          <cell r="I4653" t="str">
            <v>All</v>
          </cell>
          <cell r="K4653">
            <v>45259.322222222225</v>
          </cell>
          <cell r="L4653" t="str">
            <v>2023-11-29T07:44:00.000-05:00</v>
          </cell>
          <cell r="M4653">
            <v>45261.852650462963</v>
          </cell>
          <cell r="N4653" t="str">
            <v>2023-12-01T20:27:49.000-05:00</v>
          </cell>
          <cell r="O4653" t="str">
            <v>Kellie Mukiibi</v>
          </cell>
          <cell r="P4653" t="str">
            <v>Valid</v>
          </cell>
          <cell r="Q4653" t="str">
            <v>.795913333333333</v>
          </cell>
          <cell r="R4653" t="str">
            <v>34.1879066666667</v>
          </cell>
        </row>
        <row r="4654">
          <cell r="B4654">
            <v>606611</v>
          </cell>
          <cell r="C4654" t="str">
            <v>2500</v>
          </cell>
          <cell r="D4654" t="str">
            <v>Nyamirembe</v>
          </cell>
          <cell r="E4654" t="str">
            <v>Denis Masaba</v>
          </cell>
          <cell r="F4654" t="str">
            <v>Ntungamo</v>
          </cell>
          <cell r="G4654" t="str">
            <v>Kabale</v>
          </cell>
          <cell r="H4654" t="str">
            <v>Faridah Nantege</v>
          </cell>
          <cell r="I4654" t="str">
            <v>All</v>
          </cell>
          <cell r="J4654" t="str">
            <v>CAMUSAT Uganda Limited</v>
          </cell>
          <cell r="K4654">
            <v>45259.324305555558</v>
          </cell>
          <cell r="L4654" t="str">
            <v>2023-11-29T07:47:00.000-05:00</v>
          </cell>
          <cell r="M4654">
            <v>45259.36346064815</v>
          </cell>
          <cell r="N4654" t="str">
            <v>2023-11-29T08:43:23.000-05:00</v>
          </cell>
          <cell r="O4654" t="str">
            <v>Timothy Mugenyi</v>
          </cell>
          <cell r="P4654" t="str">
            <v>Audit</v>
          </cell>
          <cell r="Q4654" t="str">
            <v>-.8582219</v>
          </cell>
          <cell r="R4654" t="str">
            <v>30.3426667</v>
          </cell>
        </row>
        <row r="4655">
          <cell r="B4655">
            <v>607633</v>
          </cell>
          <cell r="C4655" t="str">
            <v>WE2457</v>
          </cell>
          <cell r="D4655" t="str">
            <v>Senyange</v>
          </cell>
          <cell r="E4655" t="str">
            <v>Patrick Kalibbala</v>
          </cell>
          <cell r="F4655" t="str">
            <v>Masaka</v>
          </cell>
          <cell r="G4655" t="str">
            <v>Masaka</v>
          </cell>
          <cell r="H4655" t="str">
            <v>Faridah Nantege</v>
          </cell>
          <cell r="I4655" t="str">
            <v>All</v>
          </cell>
          <cell r="J4655" t="str">
            <v>CAMUSAT Uganda Limited</v>
          </cell>
          <cell r="K4655">
            <v>45259.324305555558</v>
          </cell>
          <cell r="L4655" t="str">
            <v>2023-11-29T07:47:00.000-05:00</v>
          </cell>
          <cell r="M4655">
            <v>45259.388032407405</v>
          </cell>
          <cell r="N4655" t="str">
            <v>2023-11-29T09:18:46.000-05:00</v>
          </cell>
          <cell r="O4655" t="str">
            <v>Henry Kayizi</v>
          </cell>
          <cell r="P4655" t="str">
            <v>Valid</v>
          </cell>
          <cell r="Q4655" t="str">
            <v>-.3477707</v>
          </cell>
          <cell r="R4655" t="str">
            <v>31.7476304</v>
          </cell>
        </row>
        <row r="4656">
          <cell r="B4656">
            <v>608216</v>
          </cell>
          <cell r="C4656" t="str">
            <v>EA5141</v>
          </cell>
          <cell r="D4656" t="str">
            <v>Nakaloke</v>
          </cell>
          <cell r="E4656" t="str">
            <v>Jude Musana</v>
          </cell>
          <cell r="F4656" t="str">
            <v>Mbale</v>
          </cell>
          <cell r="H4656" t="str">
            <v>William Bwire</v>
          </cell>
          <cell r="I4656" t="str">
            <v>All</v>
          </cell>
          <cell r="K4656">
            <v>45259.324999999997</v>
          </cell>
          <cell r="L4656" t="str">
            <v>2023-11-29T07:48:00.000-05:00</v>
          </cell>
          <cell r="M4656">
            <v>45259.795752314814</v>
          </cell>
          <cell r="N4656" t="str">
            <v>2023-11-29T19:05:53.000-05:00</v>
          </cell>
          <cell r="O4656" t="str">
            <v>David Chelangat</v>
          </cell>
          <cell r="P4656" t="str">
            <v>Valid</v>
          </cell>
          <cell r="Q4656" t="str">
            <v>1.142805</v>
          </cell>
          <cell r="R4656" t="str">
            <v>34.1634216666667</v>
          </cell>
        </row>
        <row r="4657">
          <cell r="B4657">
            <v>609010</v>
          </cell>
          <cell r="C4657" t="str">
            <v>WE2074</v>
          </cell>
          <cell r="D4657" t="str">
            <v>Birere</v>
          </cell>
          <cell r="E4657" t="str">
            <v>Thomasi Seruyange</v>
          </cell>
          <cell r="F4657" t="str">
            <v>Isingiro</v>
          </cell>
          <cell r="G4657" t="str">
            <v>Mbarara</v>
          </cell>
          <cell r="H4657" t="str">
            <v>Faridah Nantege</v>
          </cell>
          <cell r="I4657" t="str">
            <v>All</v>
          </cell>
          <cell r="J4657" t="str">
            <v>CAMUSAT Uganda Limited</v>
          </cell>
          <cell r="K4657">
            <v>45259.343055555553</v>
          </cell>
          <cell r="L4657" t="str">
            <v>2023-11-29T08:14:00.000-05:00</v>
          </cell>
          <cell r="M4657">
            <v>45259.408634259256</v>
          </cell>
          <cell r="N4657" t="str">
            <v>2023-11-29T09:48:26.000-05:00</v>
          </cell>
          <cell r="O4657" t="str">
            <v>Enock Amanyire</v>
          </cell>
          <cell r="P4657" t="str">
            <v>Valid</v>
          </cell>
          <cell r="Q4657" t="str">
            <v>-.67614</v>
          </cell>
          <cell r="R4657" t="str">
            <v>30.6729616666667</v>
          </cell>
        </row>
        <row r="4658">
          <cell r="B4658">
            <v>608145</v>
          </cell>
          <cell r="C4658" t="str">
            <v>2017</v>
          </cell>
          <cell r="D4658" t="str">
            <v>Kayunga</v>
          </cell>
          <cell r="E4658" t="str">
            <v>Samuel Naseke</v>
          </cell>
          <cell r="F4658" t="str">
            <v>Kayunga</v>
          </cell>
          <cell r="H4658" t="str">
            <v>William Bwire</v>
          </cell>
          <cell r="I4658" t="str">
            <v>All</v>
          </cell>
          <cell r="K4658">
            <v>45259.350694444445</v>
          </cell>
          <cell r="L4658" t="str">
            <v>2023-11-29T08:25:00.000-05:00</v>
          </cell>
          <cell r="M4658">
            <v>45259.38652777778</v>
          </cell>
          <cell r="N4658" t="str">
            <v>2023-11-29T09:16:36.000-05:00</v>
          </cell>
          <cell r="O4658" t="str">
            <v>Solomon Kintu</v>
          </cell>
          <cell r="P4658" t="str">
            <v>Valid</v>
          </cell>
          <cell r="Q4658" t="str">
            <v>.704435</v>
          </cell>
          <cell r="R4658" t="str">
            <v>32.9062917</v>
          </cell>
        </row>
        <row r="4659">
          <cell r="B4659">
            <v>608129</v>
          </cell>
          <cell r="C4659" t="str">
            <v>EA5424</v>
          </cell>
          <cell r="D4659" t="str">
            <v>Kamuli sugar</v>
          </cell>
          <cell r="E4659" t="str">
            <v>Samuel Naseke</v>
          </cell>
          <cell r="F4659" t="str">
            <v>Kamuli</v>
          </cell>
          <cell r="H4659" t="str">
            <v>William Bwire</v>
          </cell>
          <cell r="I4659" t="str">
            <v>All</v>
          </cell>
          <cell r="K4659">
            <v>45259.351388888892</v>
          </cell>
          <cell r="L4659" t="str">
            <v>2023-11-29T08:26:00.000-05:00</v>
          </cell>
          <cell r="M4659">
            <v>45259.919872685183</v>
          </cell>
          <cell r="N4659" t="str">
            <v>2023-11-29T22:04:37.000-05:00</v>
          </cell>
          <cell r="O4659" t="str">
            <v>Gerald Ngale</v>
          </cell>
          <cell r="P4659" t="str">
            <v>Valid</v>
          </cell>
          <cell r="Q4659" t="str">
            <v>.849848333333333</v>
          </cell>
          <cell r="R4659" t="str">
            <v>33.1272383333333</v>
          </cell>
        </row>
        <row r="4660">
          <cell r="B4660">
            <v>605818</v>
          </cell>
          <cell r="C4660" t="str">
            <v>1522</v>
          </cell>
          <cell r="D4660" t="str">
            <v>Dabani</v>
          </cell>
          <cell r="E4660" t="str">
            <v>Emmanuel Kafuko</v>
          </cell>
          <cell r="F4660" t="str">
            <v>Busia</v>
          </cell>
          <cell r="G4660" t="str">
            <v>Jinja</v>
          </cell>
          <cell r="H4660" t="str">
            <v>William Bwire</v>
          </cell>
          <cell r="I4660" t="str">
            <v>All</v>
          </cell>
          <cell r="K4660">
            <v>45259.354166666664</v>
          </cell>
          <cell r="L4660" t="str">
            <v>2023-11-29T08:30:00.000-05:00</v>
          </cell>
          <cell r="M4660">
            <v>45259.421817129631</v>
          </cell>
          <cell r="N4660" t="str">
            <v>2023-11-29T10:07:25.000-05:00</v>
          </cell>
          <cell r="O4660" t="str">
            <v>John Lule</v>
          </cell>
          <cell r="P4660" t="str">
            <v>Valid</v>
          </cell>
          <cell r="Q4660" t="str">
            <v>.42506</v>
          </cell>
          <cell r="R4660" t="str">
            <v>34.053255</v>
          </cell>
        </row>
        <row r="4661">
          <cell r="B4661">
            <v>605197</v>
          </cell>
          <cell r="C4661" t="str">
            <v>324</v>
          </cell>
          <cell r="D4661" t="str">
            <v>Bubaale</v>
          </cell>
          <cell r="E4661" t="str">
            <v>Patrick Kalibbala</v>
          </cell>
          <cell r="F4661" t="str">
            <v>Kalungu</v>
          </cell>
          <cell r="G4661" t="str">
            <v>Masaka</v>
          </cell>
          <cell r="H4661" t="str">
            <v>Faridah Nantege</v>
          </cell>
          <cell r="I4661" t="str">
            <v>Air Conditioner</v>
          </cell>
          <cell r="J4661" t="str">
            <v>CAMUSAT Uganda Limited</v>
          </cell>
          <cell r="K4661">
            <v>45259.35833333333</v>
          </cell>
          <cell r="L4661" t="str">
            <v>2023-11-29T08:36:00.000-05:00</v>
          </cell>
          <cell r="M4661">
            <v>45259.37232638889</v>
          </cell>
          <cell r="N4661" t="str">
            <v>2023-11-29T08:56:09.000-05:00</v>
          </cell>
          <cell r="O4661" t="str">
            <v>Kenneth Mayengo</v>
          </cell>
          <cell r="P4661" t="str">
            <v>Audit</v>
          </cell>
          <cell r="Q4661" t="str">
            <v>-.1728648</v>
          </cell>
          <cell r="R4661" t="str">
            <v>31.8426278</v>
          </cell>
        </row>
        <row r="4662">
          <cell r="B4662">
            <v>609195</v>
          </cell>
          <cell r="C4662" t="str">
            <v>Not given(Decommisioned)</v>
          </cell>
          <cell r="D4662" t="str">
            <v>Kiyoora PTC Mobile BTS</v>
          </cell>
          <cell r="E4662" t="str">
            <v>Denis Masaba</v>
          </cell>
          <cell r="F4662" t="str">
            <v>Ntungamo</v>
          </cell>
          <cell r="G4662" t="str">
            <v>Kabale</v>
          </cell>
          <cell r="H4662" t="str">
            <v>Faridah Nantege</v>
          </cell>
          <cell r="I4662" t="str">
            <v>All</v>
          </cell>
          <cell r="J4662" t="str">
            <v>CAMUSAT Uganda Limited</v>
          </cell>
          <cell r="K4662">
            <v>45259.368055555555</v>
          </cell>
          <cell r="L4662" t="str">
            <v>2023-11-29T08:50:00.000-05:00</v>
          </cell>
          <cell r="M4662">
            <v>45260.371724537035</v>
          </cell>
          <cell r="N4662" t="str">
            <v>2023-11-30T08:55:17.000-05:00</v>
          </cell>
          <cell r="O4662" t="str">
            <v>Timothy Mugenyi</v>
          </cell>
          <cell r="P4662" t="str">
            <v>Audit</v>
          </cell>
          <cell r="Q4662" t="str">
            <v>-.8409243</v>
          </cell>
          <cell r="R4662" t="str">
            <v>30.3434003</v>
          </cell>
        </row>
        <row r="4663">
          <cell r="B4663">
            <v>605780</v>
          </cell>
          <cell r="C4663" t="str">
            <v>1440</v>
          </cell>
          <cell r="D4663" t="str">
            <v>Bushenyi town</v>
          </cell>
          <cell r="E4663" t="str">
            <v>Thomasi Seruyange</v>
          </cell>
          <cell r="F4663" t="str">
            <v>Bushenyi</v>
          </cell>
          <cell r="G4663" t="str">
            <v>Mbarara</v>
          </cell>
          <cell r="H4663" t="str">
            <v>Faridah Nantege</v>
          </cell>
          <cell r="I4663" t="str">
            <v>All</v>
          </cell>
          <cell r="J4663" t="str">
            <v>CAMUSAT Uganda Limited</v>
          </cell>
          <cell r="K4663">
            <v>45259.368750000001</v>
          </cell>
          <cell r="L4663" t="str">
            <v>2023-11-29T08:51:00.000-05:00</v>
          </cell>
          <cell r="M4663">
            <v>45260.357534722221</v>
          </cell>
          <cell r="N4663" t="str">
            <v>2023-11-30T08:34:51.000-05:00</v>
          </cell>
          <cell r="O4663" t="str">
            <v>Twine Henry</v>
          </cell>
          <cell r="P4663" t="str">
            <v>Valid</v>
          </cell>
          <cell r="Q4663" t="str">
            <v>-.5429716</v>
          </cell>
          <cell r="R4663" t="str">
            <v>30.2001848</v>
          </cell>
        </row>
        <row r="4664">
          <cell r="B4664">
            <v>605684</v>
          </cell>
          <cell r="C4664" t="str">
            <v>1240</v>
          </cell>
          <cell r="D4664" t="str">
            <v>Kireka_Kamuli</v>
          </cell>
          <cell r="E4664" t="str">
            <v>Benbridge Mulongo</v>
          </cell>
          <cell r="F4664" t="str">
            <v>Kampala</v>
          </cell>
          <cell r="G4664" t="str">
            <v>Kampala East</v>
          </cell>
          <cell r="H4664" t="str">
            <v>William Bwire</v>
          </cell>
          <cell r="I4664" t="str">
            <v>All</v>
          </cell>
          <cell r="K4664">
            <v>45259.370833333334</v>
          </cell>
          <cell r="L4664" t="str">
            <v>2023-11-29T08:54:00.000-05:00</v>
          </cell>
          <cell r="M4664">
            <v>45259.404039351852</v>
          </cell>
          <cell r="N4664" t="str">
            <v>2023-11-29T09:41:49.000-05:00</v>
          </cell>
          <cell r="O4664" t="str">
            <v>Deo Kabugo</v>
          </cell>
          <cell r="P4664" t="str">
            <v>Valid</v>
          </cell>
          <cell r="Q4664" t="str">
            <v>.3587667</v>
          </cell>
          <cell r="R4664" t="str">
            <v>32.64195</v>
          </cell>
        </row>
        <row r="4665">
          <cell r="B4665">
            <v>606723</v>
          </cell>
          <cell r="C4665" t="str">
            <v>137</v>
          </cell>
          <cell r="D4665" t="str">
            <v>Kyarukobwa</v>
          </cell>
          <cell r="E4665" t="str">
            <v>Thomasi Seruyange</v>
          </cell>
          <cell r="F4665" t="str">
            <v>Ibanda</v>
          </cell>
          <cell r="G4665" t="str">
            <v>Mbarara</v>
          </cell>
          <cell r="H4665" t="str">
            <v>Faridah Nantege</v>
          </cell>
          <cell r="I4665" t="str">
            <v>All</v>
          </cell>
          <cell r="J4665" t="str">
            <v>CAMUSAT Uganda Limited</v>
          </cell>
          <cell r="K4665">
            <v>45259.372916666667</v>
          </cell>
          <cell r="L4665" t="str">
            <v>2023-11-29T08:57:00.000-05:00</v>
          </cell>
          <cell r="M4665">
            <v>45260.845601851855</v>
          </cell>
          <cell r="N4665" t="str">
            <v>2023-11-30T20:17:40.000-05:00</v>
          </cell>
          <cell r="O4665" t="str">
            <v>Muzamiru Mugamba</v>
          </cell>
          <cell r="P4665" t="str">
            <v>Valid</v>
          </cell>
          <cell r="Q4665" t="str">
            <v>-.1409337</v>
          </cell>
          <cell r="R4665" t="str">
            <v>30.4852131</v>
          </cell>
        </row>
        <row r="4666">
          <cell r="B4666">
            <v>609070</v>
          </cell>
          <cell r="C4666" t="str">
            <v>WE2329</v>
          </cell>
          <cell r="D4666" t="str">
            <v>Hotel Magherita</v>
          </cell>
          <cell r="E4666" t="str">
            <v>Stephen Rwabwogo</v>
          </cell>
          <cell r="F4666" t="str">
            <v>Kasese</v>
          </cell>
          <cell r="G4666" t="str">
            <v>Western</v>
          </cell>
          <cell r="H4666" t="str">
            <v>Faridah Nantege</v>
          </cell>
          <cell r="I4666" t="str">
            <v>All</v>
          </cell>
          <cell r="J4666" t="str">
            <v>CAMUSAT Uganda Limited</v>
          </cell>
          <cell r="K4666">
            <v>45259.381944444445</v>
          </cell>
          <cell r="L4666" t="str">
            <v>2023-11-29T09:10:00.000-05:00</v>
          </cell>
          <cell r="M4666">
            <v>45259.514085648145</v>
          </cell>
          <cell r="N4666" t="str">
            <v>2023-11-29T12:20:17.000-05:00</v>
          </cell>
          <cell r="O4666" t="str">
            <v>Moses kitenda</v>
          </cell>
          <cell r="P4666" t="str">
            <v>Valid</v>
          </cell>
          <cell r="Q4666" t="str">
            <v>.1742213</v>
          </cell>
          <cell r="R4666" t="str">
            <v>30.0783572</v>
          </cell>
        </row>
        <row r="4667">
          <cell r="B4667">
            <v>609768</v>
          </cell>
          <cell r="C4667" t="str">
            <v>EA5559</v>
          </cell>
          <cell r="D4667" t="str">
            <v>Oburi Zone</v>
          </cell>
          <cell r="E4667" t="str">
            <v>Jude Musana</v>
          </cell>
          <cell r="F4667" t="str">
            <v>Tororo</v>
          </cell>
          <cell r="G4667" t="str">
            <v>Mbale</v>
          </cell>
          <cell r="H4667" t="str">
            <v>William Bwire</v>
          </cell>
          <cell r="I4667" t="str">
            <v>All</v>
          </cell>
          <cell r="K4667">
            <v>45259.382638888892</v>
          </cell>
          <cell r="L4667" t="str">
            <v>2023-11-29T09:11:00.000-05:00</v>
          </cell>
          <cell r="M4667">
            <v>45261.849583333336</v>
          </cell>
          <cell r="N4667" t="str">
            <v>2023-12-01T20:23:24.000-05:00</v>
          </cell>
          <cell r="O4667" t="str">
            <v>Kellie Mukiibi</v>
          </cell>
          <cell r="P4667" t="str">
            <v>Valid</v>
          </cell>
          <cell r="Q4667" t="str">
            <v>.775006666666667</v>
          </cell>
          <cell r="R4667" t="str">
            <v>34.2312616666667</v>
          </cell>
        </row>
        <row r="4668">
          <cell r="B4668">
            <v>606161</v>
          </cell>
          <cell r="C4668" t="str">
            <v>1027</v>
          </cell>
          <cell r="D4668" t="str">
            <v>Aripia</v>
          </cell>
          <cell r="E4668" t="str">
            <v>Innocent Ayiko</v>
          </cell>
          <cell r="F4668" t="str">
            <v>Arua</v>
          </cell>
          <cell r="G4668" t="str">
            <v>Arua</v>
          </cell>
          <cell r="H4668" t="str">
            <v>Allan Kavuma</v>
          </cell>
          <cell r="I4668" t="str">
            <v>All</v>
          </cell>
          <cell r="J4668" t="str">
            <v>I Engineering Uganda Ltd</v>
          </cell>
          <cell r="K4668">
            <v>45259.395833333336</v>
          </cell>
          <cell r="L4668" t="str">
            <v>2023-11-29T09:30:00.000-05:00</v>
          </cell>
          <cell r="M4668">
            <v>45259.418935185182</v>
          </cell>
          <cell r="N4668" t="str">
            <v>2023-11-29T10:03:16.000-05:00</v>
          </cell>
          <cell r="O4668" t="str">
            <v>kaganda joseph</v>
          </cell>
          <cell r="P4668" t="str">
            <v>Valid</v>
          </cell>
          <cell r="Q4668" t="str">
            <v>3.1585053</v>
          </cell>
          <cell r="R4668" t="str">
            <v>31.0133864</v>
          </cell>
        </row>
        <row r="4669">
          <cell r="B4669">
            <v>608004</v>
          </cell>
          <cell r="C4669" t="str">
            <v>EA5179</v>
          </cell>
          <cell r="D4669" t="str">
            <v>Amus</v>
          </cell>
          <cell r="E4669" t="str">
            <v>Jude Musana</v>
          </cell>
          <cell r="F4669" t="str">
            <v>Bukedea</v>
          </cell>
          <cell r="H4669" t="str">
            <v>William Bwire</v>
          </cell>
          <cell r="I4669" t="str">
            <v>All</v>
          </cell>
          <cell r="K4669">
            <v>45259.397916666669</v>
          </cell>
          <cell r="L4669" t="str">
            <v>2023-11-29T09:33:00.000-05:00</v>
          </cell>
          <cell r="M4669">
            <v>45259.807349537034</v>
          </cell>
          <cell r="N4669" t="str">
            <v>2023-11-29T19:22:35.000-05:00</v>
          </cell>
          <cell r="O4669" t="str">
            <v>David Chelangat</v>
          </cell>
          <cell r="P4669" t="str">
            <v>Valid</v>
          </cell>
          <cell r="Q4669" t="str">
            <v>1.177585</v>
          </cell>
          <cell r="R4669" t="str">
            <v>34.1635866666667</v>
          </cell>
        </row>
        <row r="4670">
          <cell r="B4670">
            <v>609473</v>
          </cell>
          <cell r="C4670" t="str">
            <v>WE2832</v>
          </cell>
          <cell r="D4670" t="str">
            <v>Bujumbura East</v>
          </cell>
          <cell r="E4670" t="str">
            <v>Latima Musoke</v>
          </cell>
          <cell r="F4670" t="str">
            <v>Hoima</v>
          </cell>
          <cell r="G4670" t="str">
            <v>Hoima</v>
          </cell>
          <cell r="H4670" t="str">
            <v>Allan Kavuma</v>
          </cell>
          <cell r="I4670" t="str">
            <v>All</v>
          </cell>
          <cell r="J4670" t="str">
            <v>I Engineering Uganda Ltd</v>
          </cell>
          <cell r="K4670">
            <v>45259.398611111108</v>
          </cell>
          <cell r="L4670" t="str">
            <v>2023-11-29T09:34:00.000-05:00</v>
          </cell>
          <cell r="M4670">
            <v>45259.449293981481</v>
          </cell>
          <cell r="N4670" t="str">
            <v>2023-11-29T10:46:59.000-05:00</v>
          </cell>
          <cell r="O4670" t="str">
            <v>Nsereko Ivan</v>
          </cell>
          <cell r="P4670" t="str">
            <v>Valid</v>
          </cell>
          <cell r="Q4670" t="str">
            <v>1.43609101</v>
          </cell>
          <cell r="R4670" t="str">
            <v>31.35975702</v>
          </cell>
        </row>
        <row r="4671">
          <cell r="B4671">
            <v>608244</v>
          </cell>
          <cell r="C4671" t="str">
            <v>EA5066</v>
          </cell>
          <cell r="D4671" t="str">
            <v>Nawanyago</v>
          </cell>
          <cell r="E4671" t="str">
            <v>Samuel Naseke</v>
          </cell>
          <cell r="F4671" t="str">
            <v>Kamuli</v>
          </cell>
          <cell r="H4671" t="str">
            <v>William Bwire</v>
          </cell>
          <cell r="I4671" t="str">
            <v>All</v>
          </cell>
          <cell r="K4671">
            <v>45259.4</v>
          </cell>
          <cell r="L4671" t="str">
            <v>2023-11-29T09:36:00.000-05:00</v>
          </cell>
          <cell r="M4671">
            <v>45259.882395833331</v>
          </cell>
          <cell r="N4671" t="str">
            <v>2023-11-29T21:10:39.000-05:00</v>
          </cell>
          <cell r="O4671" t="str">
            <v>Gerald Ngale</v>
          </cell>
          <cell r="P4671" t="str">
            <v>Valid</v>
          </cell>
          <cell r="Q4671" t="str">
            <v>.716153333333333</v>
          </cell>
          <cell r="R4671" t="str">
            <v>33.1562483333333</v>
          </cell>
        </row>
        <row r="4672">
          <cell r="B4672">
            <v>606639</v>
          </cell>
          <cell r="C4672" t="str">
            <v>2049</v>
          </cell>
          <cell r="D4672" t="str">
            <v>Kasozi</v>
          </cell>
          <cell r="E4672" t="str">
            <v>Robert Otim</v>
          </cell>
          <cell r="F4672" t="str">
            <v>Nakaseke</v>
          </cell>
          <cell r="G4672" t="str">
            <v>Luwero</v>
          </cell>
          <cell r="H4672" t="str">
            <v>Allan Kavuma</v>
          </cell>
          <cell r="I4672" t="str">
            <v>DG</v>
          </cell>
          <cell r="J4672" t="str">
            <v>I Engineering Uganda Ltd</v>
          </cell>
          <cell r="K4672">
            <v>45259.400694444441</v>
          </cell>
          <cell r="L4672" t="str">
            <v>2023-11-29T09:37:00.000-05:00</v>
          </cell>
          <cell r="M4672">
            <v>45259.412627314814</v>
          </cell>
          <cell r="N4672" t="str">
            <v>2023-11-29T09:54:11.000-05:00</v>
          </cell>
          <cell r="O4672" t="str">
            <v>Kigozi Kenneth</v>
          </cell>
          <cell r="P4672" t="str">
            <v>Valid</v>
          </cell>
          <cell r="Q4672" t="str">
            <v>.8737894</v>
          </cell>
          <cell r="R4672" t="str">
            <v>32.2167109</v>
          </cell>
        </row>
        <row r="4673">
          <cell r="B4673">
            <v>605099</v>
          </cell>
          <cell r="C4673" t="str">
            <v>132</v>
          </cell>
          <cell r="D4673" t="str">
            <v>Kayunga</v>
          </cell>
          <cell r="E4673" t="str">
            <v>Samuel Naseke</v>
          </cell>
          <cell r="F4673" t="str">
            <v>Kayunga</v>
          </cell>
          <cell r="G4673" t="str">
            <v>Kampala East</v>
          </cell>
          <cell r="H4673" t="str">
            <v>William Bwire</v>
          </cell>
          <cell r="I4673" t="str">
            <v>All</v>
          </cell>
          <cell r="K4673">
            <v>45259.402083333334</v>
          </cell>
          <cell r="L4673" t="str">
            <v>2023-11-29T09:39:00.000-05:00</v>
          </cell>
          <cell r="M4673">
            <v>45259.459490740737</v>
          </cell>
          <cell r="N4673" t="str">
            <v>2023-11-29T11:01:40.000-05:00</v>
          </cell>
          <cell r="O4673" t="str">
            <v>Solomon Kintu</v>
          </cell>
          <cell r="P4673" t="str">
            <v>Valid</v>
          </cell>
          <cell r="Q4673" t="str">
            <v>.704727</v>
          </cell>
          <cell r="R4673" t="str">
            <v>32.9026097</v>
          </cell>
        </row>
        <row r="4674">
          <cell r="B4674">
            <v>609734</v>
          </cell>
          <cell r="C4674" t="str">
            <v>EA5568</v>
          </cell>
          <cell r="D4674" t="str">
            <v>Khaukha</v>
          </cell>
          <cell r="E4674" t="str">
            <v>Jude Musana</v>
          </cell>
          <cell r="F4674" t="str">
            <v>Mbale</v>
          </cell>
          <cell r="G4674" t="str">
            <v>Mbale</v>
          </cell>
          <cell r="H4674" t="str">
            <v>William Bwire</v>
          </cell>
          <cell r="I4674" t="str">
            <v>All</v>
          </cell>
          <cell r="K4674">
            <v>45259.402777777781</v>
          </cell>
          <cell r="L4674" t="str">
            <v>2023-11-29T09:40:00.000-05:00</v>
          </cell>
          <cell r="M4674">
            <v>45259.987881944442</v>
          </cell>
          <cell r="N4674" t="str">
            <v>2023-11-29T23:42:33.000-05:00</v>
          </cell>
          <cell r="O4674" t="str">
            <v>William Mbajjwe</v>
          </cell>
          <cell r="P4674" t="str">
            <v>Valid</v>
          </cell>
          <cell r="Q4674" t="str">
            <v>1.02691833333333</v>
          </cell>
          <cell r="R4674" t="str">
            <v>34.2400083333333</v>
          </cell>
        </row>
        <row r="4675">
          <cell r="B4675">
            <v>607285</v>
          </cell>
          <cell r="C4675" t="str">
            <v>KA1043</v>
          </cell>
          <cell r="D4675" t="str">
            <v>Kisosonkole</v>
          </cell>
          <cell r="E4675" t="str">
            <v>Benbridge Mulongo</v>
          </cell>
          <cell r="F4675" t="str">
            <v>Kampala</v>
          </cell>
          <cell r="G4675" t="str">
            <v>Kampala East</v>
          </cell>
          <cell r="H4675" t="str">
            <v>William Bwire</v>
          </cell>
          <cell r="I4675" t="str">
            <v>All</v>
          </cell>
          <cell r="K4675">
            <v>45259.40625</v>
          </cell>
          <cell r="L4675" t="str">
            <v>2023-11-29T09:45:00.000-05:00</v>
          </cell>
          <cell r="M4675">
            <v>45259.465509259258</v>
          </cell>
          <cell r="N4675" t="str">
            <v>2023-11-29T11:10:20.000-05:00</v>
          </cell>
          <cell r="O4675" t="str">
            <v>Deo Kabugo</v>
          </cell>
          <cell r="P4675" t="str">
            <v>Valid</v>
          </cell>
          <cell r="Q4675" t="str">
            <v>.3586004</v>
          </cell>
          <cell r="R4675" t="str">
            <v>32.6441324</v>
          </cell>
        </row>
        <row r="4676">
          <cell r="B4676">
            <v>606116</v>
          </cell>
          <cell r="C4676" t="str">
            <v>967</v>
          </cell>
          <cell r="D4676" t="str">
            <v>Alito</v>
          </cell>
          <cell r="E4676" t="str">
            <v>Muhamood Kyongo</v>
          </cell>
          <cell r="F4676" t="str">
            <v>Kole</v>
          </cell>
          <cell r="G4676" t="str">
            <v>Lira</v>
          </cell>
          <cell r="H4676" t="str">
            <v>Allan Kavuma</v>
          </cell>
          <cell r="I4676" t="str">
            <v>All</v>
          </cell>
          <cell r="J4676" t="str">
            <v>I Engineering Uganda Ltd</v>
          </cell>
          <cell r="K4676">
            <v>45259.406944444447</v>
          </cell>
          <cell r="L4676" t="str">
            <v>2023-11-29T09:46:00.000-05:00</v>
          </cell>
          <cell r="M4676">
            <v>45259.443391203706</v>
          </cell>
          <cell r="N4676" t="str">
            <v>2023-11-29T10:38:29.000-05:00</v>
          </cell>
          <cell r="O4676" t="str">
            <v>Bakka Stephen</v>
          </cell>
          <cell r="P4676" t="str">
            <v>Valid</v>
          </cell>
          <cell r="Q4676" t="str">
            <v>2.4381174</v>
          </cell>
          <cell r="R4676" t="str">
            <v>32.8305363</v>
          </cell>
        </row>
        <row r="4677">
          <cell r="B4677">
            <v>605401</v>
          </cell>
          <cell r="C4677" t="str">
            <v>614</v>
          </cell>
          <cell r="D4677" t="str">
            <v>Lefori</v>
          </cell>
          <cell r="E4677" t="str">
            <v>Innocent Ayiko</v>
          </cell>
          <cell r="F4677" t="str">
            <v>Moyo</v>
          </cell>
          <cell r="G4677" t="str">
            <v>Arua</v>
          </cell>
          <cell r="H4677" t="str">
            <v>Allan Kavuma</v>
          </cell>
          <cell r="I4677" t="str">
            <v>All</v>
          </cell>
          <cell r="J4677" t="str">
            <v>I Engineering Uganda Ltd</v>
          </cell>
          <cell r="K4677">
            <v>45259.413888888892</v>
          </cell>
          <cell r="L4677" t="str">
            <v>2023-11-29T09:56:00.000-05:00</v>
          </cell>
          <cell r="M4677">
            <v>45259.520474537036</v>
          </cell>
          <cell r="N4677" t="str">
            <v>2023-11-29T12:29:29.000-05:00</v>
          </cell>
          <cell r="O4677" t="str">
            <v>Bumali Bazade</v>
          </cell>
          <cell r="P4677" t="str">
            <v>Valid</v>
          </cell>
          <cell r="Q4677" t="str">
            <v>3.5804342</v>
          </cell>
          <cell r="R4677" t="str">
            <v>31.578023</v>
          </cell>
        </row>
        <row r="4678">
          <cell r="B4678">
            <v>605367</v>
          </cell>
          <cell r="C4678" t="str">
            <v>230</v>
          </cell>
          <cell r="D4678" t="str">
            <v>Lyantonde</v>
          </cell>
          <cell r="E4678" t="str">
            <v>Thomasi Seruyange</v>
          </cell>
          <cell r="F4678" t="str">
            <v>Kiruhura</v>
          </cell>
          <cell r="G4678" t="str">
            <v>Mbarara</v>
          </cell>
          <cell r="H4678" t="str">
            <v>Faridah Nantege</v>
          </cell>
          <cell r="I4678" t="str">
            <v>All</v>
          </cell>
          <cell r="J4678" t="str">
            <v>CAMUSAT Uganda Limited</v>
          </cell>
          <cell r="K4678">
            <v>45259.413888888892</v>
          </cell>
          <cell r="L4678" t="str">
            <v>2023-11-29T09:56:00.000-05:00</v>
          </cell>
          <cell r="M4678">
            <v>45259.545798611114</v>
          </cell>
          <cell r="N4678" t="str">
            <v>2023-11-29T13:05:57.000-05:00</v>
          </cell>
          <cell r="O4678" t="str">
            <v>David Semakula</v>
          </cell>
          <cell r="P4678" t="str">
            <v>Valid</v>
          </cell>
          <cell r="Q4678" t="str">
            <v>-.4437411</v>
          </cell>
          <cell r="R4678" t="str">
            <v>31.069485</v>
          </cell>
        </row>
        <row r="4679">
          <cell r="B4679">
            <v>609985</v>
          </cell>
          <cell r="C4679" t="str">
            <v>3205</v>
          </cell>
          <cell r="D4679" t="str">
            <v>Arua2</v>
          </cell>
          <cell r="E4679" t="str">
            <v>Innocent Ayiko</v>
          </cell>
          <cell r="F4679" t="str">
            <v>Arua</v>
          </cell>
          <cell r="G4679" t="str">
            <v>Arua</v>
          </cell>
          <cell r="H4679" t="str">
            <v>Allan Kavuma</v>
          </cell>
          <cell r="I4679" t="str">
            <v>All</v>
          </cell>
          <cell r="J4679" t="str">
            <v>I Engineering Uganda Ltd</v>
          </cell>
          <cell r="K4679">
            <v>45259.415277777778</v>
          </cell>
          <cell r="L4679" t="str">
            <v>2023-11-29T09:58:00.000-05:00</v>
          </cell>
          <cell r="M4679">
            <v>45259.459247685183</v>
          </cell>
          <cell r="N4679" t="str">
            <v>2023-11-29T11:01:19.000-05:00</v>
          </cell>
          <cell r="O4679" t="str">
            <v>Kazungu Ahmed</v>
          </cell>
          <cell r="P4679" t="str">
            <v>Valid</v>
          </cell>
          <cell r="Q4679" t="str">
            <v>3.0078217</v>
          </cell>
          <cell r="R4679" t="str">
            <v>30.9101433</v>
          </cell>
        </row>
        <row r="4680">
          <cell r="B4680">
            <v>608596</v>
          </cell>
          <cell r="C4680" t="str">
            <v>4022</v>
          </cell>
          <cell r="D4680" t="str">
            <v>Lolim</v>
          </cell>
          <cell r="E4680" t="str">
            <v>Moses Kaganda</v>
          </cell>
          <cell r="F4680" t="str">
            <v>Nwoya</v>
          </cell>
          <cell r="G4680" t="str">
            <v>Gulu</v>
          </cell>
          <cell r="H4680" t="str">
            <v>Allan Kavuma</v>
          </cell>
          <cell r="I4680" t="str">
            <v>All</v>
          </cell>
          <cell r="J4680" t="str">
            <v>I Engineering Uganda Ltd</v>
          </cell>
          <cell r="K4680">
            <v>45259.415972222225</v>
          </cell>
          <cell r="L4680" t="str">
            <v>2023-11-29T09:59:00.000-05:00</v>
          </cell>
          <cell r="M4680">
            <v>45259.440335648149</v>
          </cell>
          <cell r="N4680" t="str">
            <v>2023-11-29T10:34:05.000-05:00</v>
          </cell>
          <cell r="O4680" t="str">
            <v>Ddungu Semei</v>
          </cell>
          <cell r="P4680" t="str">
            <v>Valid</v>
          </cell>
          <cell r="Q4680" t="str">
            <v>2.559775</v>
          </cell>
          <cell r="R4680" t="str">
            <v>31.7021316666667</v>
          </cell>
        </row>
        <row r="4681">
          <cell r="B4681">
            <v>701213</v>
          </cell>
          <cell r="C4681" t="str">
            <v>KA1796</v>
          </cell>
          <cell r="D4681" t="str">
            <v>Kiwatule Central Zone</v>
          </cell>
          <cell r="E4681" t="str">
            <v>Benbridge Mulongo</v>
          </cell>
          <cell r="F4681" t="str">
            <v>Kampala</v>
          </cell>
          <cell r="G4681" t="str">
            <v>Kampala East</v>
          </cell>
          <cell r="H4681" t="str">
            <v>William Bwire</v>
          </cell>
          <cell r="I4681" t="str">
            <v>All</v>
          </cell>
          <cell r="K4681">
            <v>45259.42083333333</v>
          </cell>
          <cell r="L4681" t="str">
            <v>2023-11-29T10:06:00.000-05:00</v>
          </cell>
          <cell r="M4681">
            <v>45259.499039351853</v>
          </cell>
          <cell r="N4681" t="str">
            <v>2023-11-29T11:58:37.000-05:00</v>
          </cell>
          <cell r="O4681" t="str">
            <v>Alex Kakeeto</v>
          </cell>
          <cell r="P4681" t="str">
            <v>Valid</v>
          </cell>
          <cell r="Q4681" t="str">
            <v>.3663717</v>
          </cell>
          <cell r="R4681" t="str">
            <v>32.6235181</v>
          </cell>
        </row>
        <row r="4682">
          <cell r="B4682">
            <v>608151</v>
          </cell>
          <cell r="C4682" t="str">
            <v>EA5335</v>
          </cell>
          <cell r="D4682" t="str">
            <v>Kidongole</v>
          </cell>
          <cell r="E4682" t="str">
            <v>Jude Musana</v>
          </cell>
          <cell r="F4682" t="str">
            <v>Bukedea</v>
          </cell>
          <cell r="H4682" t="str">
            <v>William Bwire</v>
          </cell>
          <cell r="I4682" t="str">
            <v>All</v>
          </cell>
          <cell r="K4682">
            <v>45259.421527777777</v>
          </cell>
          <cell r="L4682" t="str">
            <v>2023-11-29T10:07:00.000-05:00</v>
          </cell>
          <cell r="M4682">
            <v>45259.815868055557</v>
          </cell>
          <cell r="N4682" t="str">
            <v>2023-11-29T19:34:51.000-05:00</v>
          </cell>
          <cell r="O4682" t="str">
            <v>David Chelangat</v>
          </cell>
          <cell r="P4682" t="str">
            <v>Valid</v>
          </cell>
          <cell r="Q4682" t="str">
            <v>1.241785</v>
          </cell>
          <cell r="R4682" t="str">
            <v>34.0113833333333</v>
          </cell>
        </row>
        <row r="4683">
          <cell r="B4683">
            <v>608115</v>
          </cell>
          <cell r="C4683" t="str">
            <v>EA5069</v>
          </cell>
          <cell r="D4683" t="str">
            <v>Kadama</v>
          </cell>
          <cell r="E4683" t="str">
            <v>Jude Musana</v>
          </cell>
          <cell r="F4683" t="str">
            <v>Budaka</v>
          </cell>
          <cell r="H4683" t="str">
            <v>William Bwire</v>
          </cell>
          <cell r="I4683" t="str">
            <v>All</v>
          </cell>
          <cell r="K4683">
            <v>45259.422222222223</v>
          </cell>
          <cell r="L4683" t="str">
            <v>2023-11-29T10:08:00.000-05:00</v>
          </cell>
          <cell r="M4683">
            <v>45259.469398148147</v>
          </cell>
          <cell r="N4683" t="str">
            <v>2023-11-29T11:15:56.000-05:00</v>
          </cell>
          <cell r="O4683" t="str">
            <v>Felix Mwebembezi</v>
          </cell>
          <cell r="P4683" t="str">
            <v>Valid</v>
          </cell>
          <cell r="Q4683" t="str">
            <v>1.0192573</v>
          </cell>
          <cell r="R4683" t="str">
            <v>33.8895071</v>
          </cell>
        </row>
        <row r="4684">
          <cell r="B4684">
            <v>609509</v>
          </cell>
          <cell r="C4684" t="str">
            <v>WE2861</v>
          </cell>
          <cell r="D4684" t="str">
            <v>Kyanjuki</v>
          </cell>
          <cell r="E4684" t="str">
            <v>Stephen Rwabwogo</v>
          </cell>
          <cell r="F4684" t="str">
            <v>Kasese</v>
          </cell>
          <cell r="H4684" t="str">
            <v>Faridah Nantege</v>
          </cell>
          <cell r="I4684" t="str">
            <v>All</v>
          </cell>
          <cell r="J4684" t="str">
            <v>CAMUSAT Uganda Limited</v>
          </cell>
          <cell r="K4684">
            <v>45259.42291666667</v>
          </cell>
          <cell r="L4684" t="str">
            <v>2023-11-29T10:09:00.000-05:00</v>
          </cell>
          <cell r="M4684">
            <v>45260.258888888886</v>
          </cell>
          <cell r="N4684" t="str">
            <v>2023-11-30T06:12:48.000-05:00</v>
          </cell>
          <cell r="O4684" t="str">
            <v>Mpande Fredrick</v>
          </cell>
          <cell r="P4684" t="str">
            <v>Valid</v>
          </cell>
          <cell r="Q4684" t="str">
            <v>.2315838</v>
          </cell>
          <cell r="R4684" t="str">
            <v>30.0091201</v>
          </cell>
        </row>
        <row r="4685">
          <cell r="B4685">
            <v>701588</v>
          </cell>
          <cell r="C4685" t="str">
            <v>3782</v>
          </cell>
          <cell r="D4685" t="str">
            <v>KIZEI</v>
          </cell>
          <cell r="E4685" t="str">
            <v>Robert Otim</v>
          </cell>
          <cell r="F4685" t="str">
            <v>Luwero</v>
          </cell>
          <cell r="G4685" t="str">
            <v>Luwero</v>
          </cell>
          <cell r="H4685" t="str">
            <v>Allan Kavuma</v>
          </cell>
          <cell r="I4685" t="str">
            <v>All</v>
          </cell>
          <cell r="J4685" t="str">
            <v>I Engineering Uganda Ltd</v>
          </cell>
          <cell r="K4685">
            <v>45259.424305555556</v>
          </cell>
          <cell r="L4685" t="str">
            <v>2023-11-29T10:11:00.000-05:00</v>
          </cell>
          <cell r="M4685">
            <v>45259.501909722225</v>
          </cell>
          <cell r="N4685" t="str">
            <v>2023-11-29T12:02:45.000-05:00</v>
          </cell>
          <cell r="O4685" t="str">
            <v>Okodi Alex</v>
          </cell>
          <cell r="P4685" t="str">
            <v>Audit</v>
          </cell>
          <cell r="Q4685" t="str">
            <v>.6147716</v>
          </cell>
          <cell r="R4685" t="str">
            <v>32.5494983</v>
          </cell>
        </row>
        <row r="4686">
          <cell r="B4686">
            <v>606506</v>
          </cell>
          <cell r="C4686" t="str">
            <v>1893</v>
          </cell>
          <cell r="D4686" t="str">
            <v>Rwenkyerere</v>
          </cell>
          <cell r="E4686" t="str">
            <v>Denis Masaba</v>
          </cell>
          <cell r="F4686" t="str">
            <v>Rukungiri</v>
          </cell>
          <cell r="G4686" t="str">
            <v>Kabale</v>
          </cell>
          <cell r="H4686" t="str">
            <v>Faridah Nantege</v>
          </cell>
          <cell r="I4686" t="str">
            <v>All</v>
          </cell>
          <cell r="J4686" t="str">
            <v>CAMUSAT Uganda Limited</v>
          </cell>
          <cell r="K4686">
            <v>45259.425000000003</v>
          </cell>
          <cell r="L4686" t="str">
            <v>2023-11-29T10:12:00.000-05:00</v>
          </cell>
          <cell r="M4686">
            <v>45259.480393518519</v>
          </cell>
          <cell r="N4686" t="str">
            <v>2023-11-29T11:31:46.000-05:00</v>
          </cell>
          <cell r="O4686" t="str">
            <v>Vincent Nsamba</v>
          </cell>
          <cell r="P4686" t="str">
            <v>Valid</v>
          </cell>
          <cell r="Q4686" t="str">
            <v>-.994635</v>
          </cell>
          <cell r="R4686" t="str">
            <v>30.0437651</v>
          </cell>
        </row>
        <row r="4687">
          <cell r="B4687">
            <v>609705</v>
          </cell>
          <cell r="C4687" t="str">
            <v>KA1935</v>
          </cell>
          <cell r="D4687" t="str">
            <v>Kisenyi Terminal</v>
          </cell>
          <cell r="E4687" t="str">
            <v>Joash Lubwama</v>
          </cell>
          <cell r="F4687" t="str">
            <v>Kampala</v>
          </cell>
          <cell r="H4687" t="str">
            <v>Allan Kavuma</v>
          </cell>
          <cell r="I4687" t="str">
            <v>All</v>
          </cell>
          <cell r="J4687" t="str">
            <v>I Engineering Uganda Ltd</v>
          </cell>
          <cell r="K4687">
            <v>45259.425694444442</v>
          </cell>
          <cell r="L4687" t="str">
            <v>2023-11-29T10:13:00.000-05:00</v>
          </cell>
          <cell r="M4687">
            <v>45261.323599537034</v>
          </cell>
          <cell r="N4687" t="str">
            <v>2023-12-01T07:45:59.000-05:00</v>
          </cell>
          <cell r="O4687" t="str">
            <v>Sam Abigaba</v>
          </cell>
          <cell r="P4687" t="str">
            <v>Audit</v>
          </cell>
          <cell r="Q4687" t="str">
            <v>.3116904</v>
          </cell>
          <cell r="R4687" t="str">
            <v>32.5728923</v>
          </cell>
        </row>
        <row r="4688">
          <cell r="B4688">
            <v>607223</v>
          </cell>
          <cell r="C4688" t="str">
            <v>1094</v>
          </cell>
          <cell r="D4688" t="str">
            <v>Kawempe Kisowera</v>
          </cell>
          <cell r="E4688" t="str">
            <v>Joash Lubwama</v>
          </cell>
          <cell r="F4688" t="str">
            <v>Kampala</v>
          </cell>
          <cell r="H4688" t="str">
            <v>Allan Kavuma</v>
          </cell>
          <cell r="I4688" t="str">
            <v>All</v>
          </cell>
          <cell r="J4688" t="str">
            <v>I Engineering Uganda Ltd</v>
          </cell>
          <cell r="K4688">
            <v>45259.427777777775</v>
          </cell>
          <cell r="L4688" t="str">
            <v>2023-11-29T10:16:00.000-05:00</v>
          </cell>
          <cell r="M4688">
            <v>45259.481030092589</v>
          </cell>
          <cell r="N4688" t="str">
            <v>2023-11-29T11:32:41.000-05:00</v>
          </cell>
          <cell r="O4688" t="str">
            <v>Ronnie Muhindo</v>
          </cell>
          <cell r="P4688" t="str">
            <v>Valid</v>
          </cell>
          <cell r="Q4688" t="str">
            <v>.3776632</v>
          </cell>
          <cell r="R4688" t="str">
            <v>32.5641241</v>
          </cell>
        </row>
        <row r="4689">
          <cell r="B4689">
            <v>605966</v>
          </cell>
          <cell r="C4689" t="str">
            <v>771</v>
          </cell>
          <cell r="D4689" t="str">
            <v>Nyenga</v>
          </cell>
          <cell r="E4689" t="str">
            <v>Samuel Naseke</v>
          </cell>
          <cell r="F4689" t="str">
            <v>Buikwe</v>
          </cell>
          <cell r="G4689" t="str">
            <v>Kampala East</v>
          </cell>
          <cell r="H4689" t="str">
            <v>William Bwire</v>
          </cell>
          <cell r="I4689" t="str">
            <v>All</v>
          </cell>
          <cell r="K4689">
            <v>45259.433333333334</v>
          </cell>
          <cell r="L4689" t="str">
            <v>2023-11-29T10:24:00.000-05:00</v>
          </cell>
          <cell r="M4689">
            <v>45260.880868055552</v>
          </cell>
          <cell r="N4689" t="str">
            <v>2023-11-30T21:08:27.000-05:00</v>
          </cell>
          <cell r="O4689" t="str">
            <v>Richard Balya</v>
          </cell>
          <cell r="P4689" t="str">
            <v>Valid</v>
          </cell>
          <cell r="Q4689" t="str">
            <v>.3282882</v>
          </cell>
          <cell r="R4689" t="str">
            <v>33.1227359</v>
          </cell>
        </row>
        <row r="4690">
          <cell r="B4690">
            <v>605072</v>
          </cell>
          <cell r="C4690" t="str">
            <v>85</v>
          </cell>
          <cell r="D4690" t="str">
            <v>Bushenyi</v>
          </cell>
          <cell r="E4690" t="str">
            <v>Thomasi Seruyange</v>
          </cell>
          <cell r="F4690" t="str">
            <v>Bushenyi</v>
          </cell>
          <cell r="G4690" t="str">
            <v>Mbarara</v>
          </cell>
          <cell r="H4690" t="str">
            <v>Faridah Nantege</v>
          </cell>
          <cell r="I4690" t="str">
            <v>All</v>
          </cell>
          <cell r="J4690" t="str">
            <v>CAMUSAT Uganda Limited</v>
          </cell>
          <cell r="K4690">
            <v>45259.439583333333</v>
          </cell>
          <cell r="L4690" t="str">
            <v>2023-11-29T10:33:00.000-05:00</v>
          </cell>
          <cell r="M4690">
            <v>45260.253587962965</v>
          </cell>
          <cell r="N4690" t="str">
            <v>2023-11-30T06:05:10.000-05:00</v>
          </cell>
          <cell r="O4690" t="str">
            <v>Twine Henry</v>
          </cell>
          <cell r="P4690" t="str">
            <v>Audit</v>
          </cell>
          <cell r="Q4690" t="str">
            <v>-.5421055</v>
          </cell>
          <cell r="R4690" t="str">
            <v>30.1867509</v>
          </cell>
        </row>
        <row r="4691">
          <cell r="B4691">
            <v>607763</v>
          </cell>
          <cell r="C4691" t="str">
            <v>WE 2706</v>
          </cell>
          <cell r="D4691" t="str">
            <v>Kasozi</v>
          </cell>
          <cell r="E4691" t="str">
            <v>Patrick Kalibbala</v>
          </cell>
          <cell r="F4691" t="str">
            <v>Mpigi</v>
          </cell>
          <cell r="G4691" t="str">
            <v>Masaka</v>
          </cell>
          <cell r="H4691" t="str">
            <v>Faridah Nantege</v>
          </cell>
          <cell r="I4691" t="str">
            <v>All</v>
          </cell>
          <cell r="J4691" t="str">
            <v>CAMUSAT Uganda Limited</v>
          </cell>
          <cell r="K4691">
            <v>45259.440972222219</v>
          </cell>
          <cell r="L4691" t="str">
            <v>2023-11-29T10:35:00.000-05:00</v>
          </cell>
          <cell r="M4691">
            <v>45259.554247685184</v>
          </cell>
          <cell r="N4691" t="str">
            <v>2023-11-29T13:18:07.000-05:00</v>
          </cell>
          <cell r="O4691" t="str">
            <v>David Lubwama</v>
          </cell>
          <cell r="P4691" t="str">
            <v>Audit</v>
          </cell>
          <cell r="Q4691" t="str">
            <v>.0799194</v>
          </cell>
          <cell r="R4691" t="str">
            <v>32.2032818</v>
          </cell>
        </row>
        <row r="4692">
          <cell r="B4692">
            <v>607921</v>
          </cell>
          <cell r="C4692" t="str">
            <v>KA1806</v>
          </cell>
          <cell r="D4692" t="str">
            <v>Kigoma</v>
          </cell>
          <cell r="E4692" t="str">
            <v>Christopher Alituha</v>
          </cell>
          <cell r="F4692" t="str">
            <v>Wakiso</v>
          </cell>
          <cell r="H4692" t="str">
            <v>Faridah Nantege</v>
          </cell>
          <cell r="I4692" t="str">
            <v>All</v>
          </cell>
          <cell r="J4692" t="str">
            <v>CAMUSAT Uganda Limited</v>
          </cell>
          <cell r="K4692">
            <v>45259.450694444444</v>
          </cell>
          <cell r="L4692" t="str">
            <v>2023-11-29T10:49:00.000-05:00</v>
          </cell>
          <cell r="M4692">
            <v>45259.477199074077</v>
          </cell>
          <cell r="N4692" t="str">
            <v>2023-11-29T11:27:10.000-05:00</v>
          </cell>
          <cell r="O4692" t="str">
            <v>Richard Ssekono</v>
          </cell>
          <cell r="P4692" t="str">
            <v>Audit</v>
          </cell>
          <cell r="Q4692" t="str">
            <v>.3431443</v>
          </cell>
          <cell r="R4692" t="str">
            <v>32.4862769</v>
          </cell>
        </row>
        <row r="4693">
          <cell r="B4693">
            <v>606307</v>
          </cell>
          <cell r="C4693" t="str">
            <v>1485</v>
          </cell>
          <cell r="D4693" t="str">
            <v>Ochoto</v>
          </cell>
          <cell r="E4693" t="str">
            <v>Jude Musana</v>
          </cell>
          <cell r="F4693" t="str">
            <v>Tororo</v>
          </cell>
          <cell r="G4693" t="str">
            <v>North East</v>
          </cell>
          <cell r="H4693" t="str">
            <v>William Bwire</v>
          </cell>
          <cell r="I4693" t="str">
            <v>All</v>
          </cell>
          <cell r="K4693">
            <v>45259.451388888891</v>
          </cell>
          <cell r="L4693" t="str">
            <v>2023-11-29T10:50:00.000-05:00</v>
          </cell>
          <cell r="M4693">
            <v>45261.853275462963</v>
          </cell>
          <cell r="N4693" t="str">
            <v>2023-12-01T20:28:43.000-05:00</v>
          </cell>
          <cell r="O4693" t="str">
            <v>Kellie Mukiibi</v>
          </cell>
          <cell r="P4693" t="str">
            <v>Valid</v>
          </cell>
          <cell r="Q4693" t="str">
            <v>.742778333333333</v>
          </cell>
          <cell r="R4693" t="str">
            <v>34.291515</v>
          </cell>
        </row>
        <row r="4694">
          <cell r="B4694">
            <v>609630</v>
          </cell>
          <cell r="C4694" t="str">
            <v>WE2905</v>
          </cell>
          <cell r="D4694" t="str">
            <v>Kikoni 2</v>
          </cell>
          <cell r="E4694" t="str">
            <v>Thomasi Seruyange</v>
          </cell>
          <cell r="F4694" t="str">
            <v>Ibanda</v>
          </cell>
          <cell r="G4694" t="str">
            <v>Mbarara</v>
          </cell>
          <cell r="H4694" t="str">
            <v>Faridah Nantege</v>
          </cell>
          <cell r="I4694" t="str">
            <v>All</v>
          </cell>
          <cell r="J4694" t="str">
            <v>CAMUSAT Uganda Limited</v>
          </cell>
          <cell r="K4694">
            <v>45259.45208333333</v>
          </cell>
          <cell r="L4694" t="str">
            <v>2023-11-29T10:51:00.000-05:00</v>
          </cell>
          <cell r="M4694">
            <v>45259.867638888885</v>
          </cell>
          <cell r="N4694" t="str">
            <v>2023-11-29T20:49:24.000-05:00</v>
          </cell>
          <cell r="O4694" t="str">
            <v>Muzamiru Mugamba</v>
          </cell>
          <cell r="P4694" t="str">
            <v>Valid</v>
          </cell>
          <cell r="Q4694" t="str">
            <v>-.0752988</v>
          </cell>
          <cell r="R4694" t="str">
            <v>30.5651977</v>
          </cell>
        </row>
        <row r="4695">
          <cell r="B4695">
            <v>606162</v>
          </cell>
          <cell r="C4695" t="str">
            <v>1285</v>
          </cell>
          <cell r="D4695" t="str">
            <v>Wandi</v>
          </cell>
          <cell r="E4695" t="str">
            <v>Innocent Ayiko</v>
          </cell>
          <cell r="F4695" t="str">
            <v>Arua</v>
          </cell>
          <cell r="G4695" t="str">
            <v>Arua</v>
          </cell>
          <cell r="H4695" t="str">
            <v>Allan Kavuma</v>
          </cell>
          <cell r="I4695" t="str">
            <v>All</v>
          </cell>
          <cell r="J4695" t="str">
            <v>I Engineering Uganda Ltd</v>
          </cell>
          <cell r="K4695">
            <v>45259.45208333333</v>
          </cell>
          <cell r="L4695" t="str">
            <v>2023-11-29T10:51:00.000-05:00</v>
          </cell>
          <cell r="M4695">
            <v>45259.47315972222</v>
          </cell>
          <cell r="N4695" t="str">
            <v>2023-11-29T11:21:21.000-05:00</v>
          </cell>
          <cell r="O4695" t="str">
            <v>kaganda joseph</v>
          </cell>
          <cell r="P4695" t="str">
            <v>Valid</v>
          </cell>
          <cell r="Q4695" t="str">
            <v>3.099115</v>
          </cell>
          <cell r="R4695" t="str">
            <v>30.9692333</v>
          </cell>
        </row>
        <row r="4696">
          <cell r="B4696">
            <v>608007</v>
          </cell>
          <cell r="C4696" t="str">
            <v>EA5089</v>
          </cell>
          <cell r="D4696" t="str">
            <v>Atutur</v>
          </cell>
          <cell r="E4696" t="str">
            <v>Jude Musana</v>
          </cell>
          <cell r="F4696" t="str">
            <v>Kumi</v>
          </cell>
          <cell r="H4696" t="str">
            <v>William Bwire</v>
          </cell>
          <cell r="I4696" t="str">
            <v>All</v>
          </cell>
          <cell r="K4696">
            <v>45259.45416666667</v>
          </cell>
          <cell r="L4696" t="str">
            <v>2023-11-29T10:54:00.000-05:00</v>
          </cell>
          <cell r="M4696">
            <v>45259.822997685187</v>
          </cell>
          <cell r="N4696" t="str">
            <v>2023-11-29T19:45:07.000-05:00</v>
          </cell>
          <cell r="O4696" t="str">
            <v>Sulaiman Ssekyanzi</v>
          </cell>
          <cell r="P4696" t="str">
            <v>Valid</v>
          </cell>
          <cell r="Q4696" t="str">
            <v>1.4130831</v>
          </cell>
          <cell r="R4696" t="str">
            <v>33.9966938</v>
          </cell>
        </row>
        <row r="4697">
          <cell r="B4697">
            <v>607522</v>
          </cell>
          <cell r="C4697" t="str">
            <v>1115</v>
          </cell>
          <cell r="D4697" t="str">
            <v>Nakivubo_Ham Shopping Grounds</v>
          </cell>
          <cell r="E4697" t="str">
            <v>Joash Lubwama</v>
          </cell>
          <cell r="F4697" t="str">
            <v>Kampala</v>
          </cell>
          <cell r="H4697" t="str">
            <v>Allan Kavuma</v>
          </cell>
          <cell r="I4697" t="str">
            <v>All</v>
          </cell>
          <cell r="J4697" t="str">
            <v>I Engineering Uganda Ltd</v>
          </cell>
          <cell r="K4697">
            <v>45259.456944444442</v>
          </cell>
          <cell r="L4697" t="str">
            <v>2023-11-29T10:58:00.000-05:00</v>
          </cell>
          <cell r="M4697">
            <v>45261.042534722219</v>
          </cell>
          <cell r="N4697" t="str">
            <v>2023-12-01T01:01:15.000-05:00</v>
          </cell>
          <cell r="O4697" t="str">
            <v>Sam Abigaba</v>
          </cell>
          <cell r="P4697" t="str">
            <v>Audit</v>
          </cell>
          <cell r="Q4697" t="str">
            <v>.310583</v>
          </cell>
          <cell r="R4697" t="str">
            <v>32.5736554</v>
          </cell>
        </row>
        <row r="4698">
          <cell r="B4698">
            <v>701084</v>
          </cell>
          <cell r="C4698" t="str">
            <v>3017</v>
          </cell>
          <cell r="D4698" t="str">
            <v>Tokuro</v>
          </cell>
          <cell r="E4698" t="str">
            <v>Innocent Ayiko</v>
          </cell>
          <cell r="F4698" t="str">
            <v>Yumbe</v>
          </cell>
          <cell r="G4698" t="str">
            <v>Arua</v>
          </cell>
          <cell r="H4698" t="str">
            <v>Allan Kavuma</v>
          </cell>
          <cell r="I4698" t="str">
            <v>All</v>
          </cell>
          <cell r="J4698" t="str">
            <v>I Engineering Uganda Ltd</v>
          </cell>
          <cell r="K4698">
            <v>45259.457638888889</v>
          </cell>
          <cell r="L4698" t="str">
            <v>2023-11-29T10:59:00.000-05:00</v>
          </cell>
          <cell r="M4698">
            <v>45259.478935185187</v>
          </cell>
          <cell r="N4698" t="str">
            <v>2023-11-29T11:29:40.000-05:00</v>
          </cell>
          <cell r="O4698" t="str">
            <v>Micheal Kiryowa</v>
          </cell>
          <cell r="P4698" t="str">
            <v>Valid</v>
          </cell>
          <cell r="Q4698" t="str">
            <v>3.40806666666667</v>
          </cell>
          <cell r="R4698" t="str">
            <v>31.2854166666667</v>
          </cell>
        </row>
        <row r="4699">
          <cell r="B4699">
            <v>607764</v>
          </cell>
          <cell r="C4699" t="str">
            <v>KA1729</v>
          </cell>
          <cell r="D4699" t="str">
            <v>Naguru IOV</v>
          </cell>
          <cell r="E4699" t="str">
            <v>Benbridge Mulongo</v>
          </cell>
          <cell r="F4699" t="str">
            <v>Kampala</v>
          </cell>
          <cell r="G4699" t="str">
            <v>Kampala East</v>
          </cell>
          <cell r="H4699" t="str">
            <v>William Bwire</v>
          </cell>
          <cell r="I4699" t="str">
            <v>All</v>
          </cell>
          <cell r="K4699">
            <v>45259.461111111108</v>
          </cell>
          <cell r="L4699" t="str">
            <v>2023-11-29T11:04:00.000-05:00</v>
          </cell>
          <cell r="M4699">
            <v>45259.510092592594</v>
          </cell>
          <cell r="N4699" t="str">
            <v>2023-11-29T12:14:32.000-05:00</v>
          </cell>
          <cell r="O4699" t="str">
            <v>Derrick Ahimbisibwe</v>
          </cell>
          <cell r="P4699" t="str">
            <v>Valid</v>
          </cell>
          <cell r="Q4699" t="str">
            <v>.3339868</v>
          </cell>
          <cell r="R4699" t="str">
            <v>32.6156236</v>
          </cell>
        </row>
        <row r="4700">
          <cell r="B4700">
            <v>609462</v>
          </cell>
          <cell r="C4700" t="str">
            <v>EA5524</v>
          </cell>
          <cell r="D4700" t="str">
            <v>Kibira</v>
          </cell>
          <cell r="E4700" t="str">
            <v>Samuel Naseke</v>
          </cell>
          <cell r="F4700" t="str">
            <v>Kayunga</v>
          </cell>
          <cell r="H4700" t="str">
            <v>William Bwire</v>
          </cell>
          <cell r="I4700" t="str">
            <v>All</v>
          </cell>
          <cell r="K4700">
            <v>45259.465277777781</v>
          </cell>
          <cell r="L4700" t="str">
            <v>2023-11-29T11:10:00.000-05:00</v>
          </cell>
          <cell r="M4700">
            <v>45259.490347222221</v>
          </cell>
          <cell r="N4700" t="str">
            <v>2023-11-29T11:46:06.000-05:00</v>
          </cell>
          <cell r="O4700" t="str">
            <v>Solomon Kintu</v>
          </cell>
          <cell r="P4700" t="str">
            <v>Valid</v>
          </cell>
          <cell r="Q4700" t="str">
            <v>.69977</v>
          </cell>
          <cell r="R4700" t="str">
            <v>32.8970067</v>
          </cell>
        </row>
        <row r="4701">
          <cell r="B4701">
            <v>608114</v>
          </cell>
          <cell r="C4701" t="str">
            <v>EA5180</v>
          </cell>
          <cell r="D4701" t="str">
            <v>Kachumbala</v>
          </cell>
          <cell r="E4701" t="str">
            <v>Jude Musana</v>
          </cell>
          <cell r="F4701" t="str">
            <v>Bukedea</v>
          </cell>
          <cell r="H4701" t="str">
            <v>William Bwire</v>
          </cell>
          <cell r="I4701" t="str">
            <v>All</v>
          </cell>
          <cell r="K4701">
            <v>45259.468055555553</v>
          </cell>
          <cell r="L4701" t="str">
            <v>2023-11-29T11:14:00.000-05:00</v>
          </cell>
          <cell r="M4701">
            <v>45259.823125000003</v>
          </cell>
          <cell r="N4701" t="str">
            <v>2023-11-29T19:45:18.000-05:00</v>
          </cell>
          <cell r="O4701" t="str">
            <v>David Chelangat</v>
          </cell>
          <cell r="P4701" t="str">
            <v>Valid</v>
          </cell>
          <cell r="Q4701" t="str">
            <v>1.228645</v>
          </cell>
          <cell r="R4701" t="str">
            <v>34.1101416666667</v>
          </cell>
        </row>
        <row r="4702">
          <cell r="B4702">
            <v>609005</v>
          </cell>
          <cell r="C4702" t="str">
            <v>WE2227</v>
          </cell>
          <cell r="D4702" t="str">
            <v>Biiso</v>
          </cell>
          <cell r="E4702" t="str">
            <v>Latima Musoke</v>
          </cell>
          <cell r="F4702" t="str">
            <v>Buliisa</v>
          </cell>
          <cell r="G4702" t="str">
            <v>Western</v>
          </cell>
          <cell r="H4702" t="str">
            <v>Allan Kavuma</v>
          </cell>
          <cell r="I4702" t="str">
            <v>All</v>
          </cell>
          <cell r="J4702" t="str">
            <v>I Engineering Uganda Ltd</v>
          </cell>
          <cell r="K4702">
            <v>45259.468055555553</v>
          </cell>
          <cell r="L4702" t="str">
            <v>2023-11-29T11:14:00.000-05:00</v>
          </cell>
          <cell r="M4702">
            <v>45259.522523148145</v>
          </cell>
          <cell r="N4702" t="str">
            <v>2023-11-29T12:32:26.000-05:00</v>
          </cell>
          <cell r="O4702" t="str">
            <v>Otyono David</v>
          </cell>
          <cell r="P4702" t="str">
            <v>Valid</v>
          </cell>
          <cell r="Q4702" t="str">
            <v>1.72859666666667</v>
          </cell>
          <cell r="R4702" t="str">
            <v>31.4701766666667</v>
          </cell>
        </row>
        <row r="4703">
          <cell r="B4703">
            <v>608345</v>
          </cell>
          <cell r="C4703" t="str">
            <v>EA5474</v>
          </cell>
          <cell r="D4703" t="str">
            <v>Bumunji</v>
          </cell>
          <cell r="E4703" t="str">
            <v>Emmanuel Kafuko</v>
          </cell>
          <cell r="F4703" t="str">
            <v>Busia</v>
          </cell>
          <cell r="G4703" t="str">
            <v>Jinja</v>
          </cell>
          <cell r="H4703" t="str">
            <v>William Bwire</v>
          </cell>
          <cell r="I4703" t="str">
            <v>All</v>
          </cell>
          <cell r="K4703">
            <v>45259.470833333333</v>
          </cell>
          <cell r="L4703" t="str">
            <v>2023-11-29T11:18:00.000-05:00</v>
          </cell>
          <cell r="M4703">
            <v>45259.535879629628</v>
          </cell>
          <cell r="N4703" t="str">
            <v>2023-11-29T12:51:40.000-05:00</v>
          </cell>
          <cell r="O4703" t="str">
            <v>John Lule</v>
          </cell>
          <cell r="P4703" t="str">
            <v>Valid</v>
          </cell>
          <cell r="Q4703" t="str">
            <v>.3852211</v>
          </cell>
          <cell r="R4703" t="str">
            <v>34.0769244</v>
          </cell>
        </row>
        <row r="4704">
          <cell r="B4704">
            <v>605690</v>
          </cell>
          <cell r="C4704" t="str">
            <v>1252</v>
          </cell>
          <cell r="D4704" t="str">
            <v>Kigandalo</v>
          </cell>
          <cell r="E4704" t="str">
            <v>Emmanuel Kafuko</v>
          </cell>
          <cell r="F4704" t="str">
            <v>Mayuge</v>
          </cell>
          <cell r="G4704" t="str">
            <v>Jinja</v>
          </cell>
          <cell r="H4704" t="str">
            <v>William Bwire</v>
          </cell>
          <cell r="I4704" t="str">
            <v>All</v>
          </cell>
          <cell r="K4704">
            <v>45259.474305555559</v>
          </cell>
          <cell r="L4704" t="str">
            <v>2023-11-29T11:23:00.000-05:00</v>
          </cell>
          <cell r="M4704">
            <v>45259.537870370368</v>
          </cell>
          <cell r="N4704" t="str">
            <v>2023-11-29T12:54:32.000-05:00</v>
          </cell>
          <cell r="O4704" t="str">
            <v>Nehemiah Mutaasa</v>
          </cell>
          <cell r="P4704" t="str">
            <v>Valid</v>
          </cell>
          <cell r="Q4704" t="str">
            <v>.3975568</v>
          </cell>
          <cell r="R4704" t="str">
            <v>33.6026750833333</v>
          </cell>
        </row>
        <row r="4705">
          <cell r="B4705">
            <v>606181</v>
          </cell>
          <cell r="C4705" t="str">
            <v>1199</v>
          </cell>
          <cell r="D4705" t="str">
            <v>Bukoli</v>
          </cell>
          <cell r="E4705" t="str">
            <v>Emmanuel Kafuko</v>
          </cell>
          <cell r="F4705" t="str">
            <v>Bugiri</v>
          </cell>
          <cell r="G4705" t="str">
            <v>Jinja</v>
          </cell>
          <cell r="H4705" t="str">
            <v>William Bwire</v>
          </cell>
          <cell r="I4705" t="str">
            <v>All</v>
          </cell>
          <cell r="K4705">
            <v>45259.475694444445</v>
          </cell>
          <cell r="L4705" t="str">
            <v>2023-11-29T11:25:00.000-05:00</v>
          </cell>
          <cell r="M4705">
            <v>45259.532870370371</v>
          </cell>
          <cell r="N4705" t="str">
            <v>2023-11-29T12:47:20.000-05:00</v>
          </cell>
          <cell r="O4705" t="str">
            <v>Steven Bukenya</v>
          </cell>
          <cell r="P4705" t="str">
            <v>Valid</v>
          </cell>
          <cell r="Q4705" t="str">
            <v>.4055874</v>
          </cell>
          <cell r="R4705" t="str">
            <v>33.7927644</v>
          </cell>
        </row>
        <row r="4706">
          <cell r="B4706">
            <v>607737</v>
          </cell>
          <cell r="C4706" t="str">
            <v>WE2750</v>
          </cell>
          <cell r="D4706" t="str">
            <v>Kivumu</v>
          </cell>
          <cell r="E4706" t="str">
            <v>Robert Otim</v>
          </cell>
          <cell r="F4706" t="str">
            <v>Nakaseke</v>
          </cell>
          <cell r="H4706" t="str">
            <v>Allan Kavuma</v>
          </cell>
          <cell r="I4706" t="str">
            <v>All</v>
          </cell>
          <cell r="J4706" t="str">
            <v>I Engineering Uganda Ltd</v>
          </cell>
          <cell r="K4706">
            <v>45259.475694444445</v>
          </cell>
          <cell r="L4706" t="str">
            <v>2023-11-29T11:25:00.000-05:00</v>
          </cell>
          <cell r="M4706">
            <v>45259.485347222224</v>
          </cell>
          <cell r="N4706" t="str">
            <v>2023-11-29T11:38:54.000-05:00</v>
          </cell>
          <cell r="O4706" t="str">
            <v>Kigozi Kenneth</v>
          </cell>
          <cell r="P4706" t="str">
            <v>Valid</v>
          </cell>
          <cell r="Q4706" t="str">
            <v>.7710838</v>
          </cell>
          <cell r="R4706" t="str">
            <v>32.2582014</v>
          </cell>
        </row>
        <row r="4707">
          <cell r="B4707">
            <v>609028</v>
          </cell>
          <cell r="C4707" t="str">
            <v>WE2215</v>
          </cell>
          <cell r="D4707" t="str">
            <v>Bukwiri B</v>
          </cell>
          <cell r="E4707" t="str">
            <v>Christopher Alituha</v>
          </cell>
          <cell r="F4707" t="str">
            <v>Kibaale</v>
          </cell>
          <cell r="G4707" t="str">
            <v>Western</v>
          </cell>
          <cell r="H4707" t="str">
            <v>Faridah Nantege</v>
          </cell>
          <cell r="I4707" t="str">
            <v>All</v>
          </cell>
          <cell r="J4707" t="str">
            <v>CAMUSAT Uganda Limited</v>
          </cell>
          <cell r="K4707">
            <v>45259.480555555558</v>
          </cell>
          <cell r="L4707" t="str">
            <v>2023-11-29T11:32:00.000-05:00</v>
          </cell>
          <cell r="M4707">
            <v>45259.487384259257</v>
          </cell>
          <cell r="N4707" t="str">
            <v>2023-11-29T11:41:50.000-05:00</v>
          </cell>
          <cell r="O4707" t="str">
            <v>John Moses Luzinda</v>
          </cell>
          <cell r="P4707" t="str">
            <v>Valid</v>
          </cell>
          <cell r="Q4707" t="str">
            <v>1.05165333333333</v>
          </cell>
          <cell r="R4707" t="str">
            <v>31.31631</v>
          </cell>
        </row>
        <row r="4708">
          <cell r="B4708">
            <v>605168</v>
          </cell>
          <cell r="C4708" t="str">
            <v>282</v>
          </cell>
          <cell r="D4708" t="str">
            <v>Tanganyika</v>
          </cell>
          <cell r="E4708" t="str">
            <v>Innocent Ayiko</v>
          </cell>
          <cell r="F4708" t="str">
            <v>Arua</v>
          </cell>
          <cell r="G4708" t="str">
            <v>Arua</v>
          </cell>
          <cell r="H4708" t="str">
            <v>Allan Kavuma</v>
          </cell>
          <cell r="I4708" t="str">
            <v>All</v>
          </cell>
          <cell r="J4708" t="str">
            <v>I Engineering Uganda Ltd</v>
          </cell>
          <cell r="K4708">
            <v>45259.481944444444</v>
          </cell>
          <cell r="L4708" t="str">
            <v>2023-11-29T11:34:00.000-05:00</v>
          </cell>
          <cell r="M4708">
            <v>45259.521539351852</v>
          </cell>
          <cell r="N4708" t="str">
            <v>2023-11-29T12:31:01.000-05:00</v>
          </cell>
          <cell r="O4708" t="str">
            <v>Kazungu Ahmed</v>
          </cell>
          <cell r="P4708" t="str">
            <v>Valid</v>
          </cell>
          <cell r="Q4708" t="str">
            <v>3.0407601</v>
          </cell>
          <cell r="R4708" t="str">
            <v>30.913945</v>
          </cell>
        </row>
        <row r="4709">
          <cell r="B4709">
            <v>701262</v>
          </cell>
          <cell r="C4709" t="str">
            <v>3500</v>
          </cell>
          <cell r="D4709" t="str">
            <v>City Mall Nakivubo</v>
          </cell>
          <cell r="E4709" t="str">
            <v>Joash Lubwama</v>
          </cell>
          <cell r="F4709" t="str">
            <v>Kampala</v>
          </cell>
          <cell r="G4709" t="str">
            <v>Kampala North</v>
          </cell>
          <cell r="H4709" t="str">
            <v>Allan Kavuma</v>
          </cell>
          <cell r="I4709" t="str">
            <v>All</v>
          </cell>
          <cell r="J4709" t="str">
            <v>I Engineering Uganda Ltd</v>
          </cell>
          <cell r="K4709">
            <v>45259.481944444444</v>
          </cell>
          <cell r="L4709" t="str">
            <v>2023-11-29T11:34:00.000-05:00</v>
          </cell>
          <cell r="M4709">
            <v>45261.046539351853</v>
          </cell>
          <cell r="N4709" t="str">
            <v>2023-12-01T01:07:01.000-05:00</v>
          </cell>
          <cell r="O4709" t="str">
            <v>Sam Abigaba</v>
          </cell>
          <cell r="P4709" t="str">
            <v>Audit</v>
          </cell>
          <cell r="Q4709" t="str">
            <v>.3108326</v>
          </cell>
          <cell r="R4709" t="str">
            <v>32.574854</v>
          </cell>
        </row>
        <row r="4710">
          <cell r="B4710">
            <v>605763</v>
          </cell>
          <cell r="C4710" t="str">
            <v>1402</v>
          </cell>
          <cell r="D4710" t="str">
            <v>Kadama</v>
          </cell>
          <cell r="E4710" t="str">
            <v>Jude Musana</v>
          </cell>
          <cell r="F4710" t="str">
            <v>Kibuku</v>
          </cell>
          <cell r="G4710" t="str">
            <v>North East</v>
          </cell>
          <cell r="H4710" t="str">
            <v>William Bwire</v>
          </cell>
          <cell r="I4710" t="str">
            <v>All</v>
          </cell>
          <cell r="K4710">
            <v>45259.484027777777</v>
          </cell>
          <cell r="L4710" t="str">
            <v>2023-11-29T11:37:00.000-05:00</v>
          </cell>
          <cell r="M4710">
            <v>45259.513796296298</v>
          </cell>
          <cell r="N4710" t="str">
            <v>2023-11-29T12:19:52.000-05:00</v>
          </cell>
          <cell r="O4710" t="str">
            <v>Felix Mwebembezi</v>
          </cell>
          <cell r="P4710" t="str">
            <v>Valid</v>
          </cell>
          <cell r="Q4710" t="str">
            <v>1.0165283</v>
          </cell>
          <cell r="R4710" t="str">
            <v>33.8872392</v>
          </cell>
        </row>
        <row r="4711">
          <cell r="B4711">
            <v>607256</v>
          </cell>
          <cell r="C4711" t="str">
            <v>KA1385</v>
          </cell>
          <cell r="D4711" t="str">
            <v>KinawatakaB</v>
          </cell>
          <cell r="E4711" t="str">
            <v>Benbridge Mulongo</v>
          </cell>
          <cell r="F4711" t="str">
            <v>Wakiso</v>
          </cell>
          <cell r="G4711" t="str">
            <v>Kampala East</v>
          </cell>
          <cell r="H4711" t="str">
            <v>William Bwire</v>
          </cell>
          <cell r="I4711" t="str">
            <v>All</v>
          </cell>
          <cell r="K4711">
            <v>45259.484722222223</v>
          </cell>
          <cell r="L4711" t="str">
            <v>2023-11-29T11:38:00.000-05:00</v>
          </cell>
          <cell r="M4711">
            <v>45259.541273148148</v>
          </cell>
          <cell r="N4711" t="str">
            <v>2023-11-29T12:59:26.000-05:00</v>
          </cell>
          <cell r="O4711" t="str">
            <v>Deo Kabugo</v>
          </cell>
          <cell r="P4711" t="str">
            <v>Valid</v>
          </cell>
          <cell r="Q4711" t="str">
            <v>.3519367</v>
          </cell>
          <cell r="R4711" t="str">
            <v>32.644865</v>
          </cell>
        </row>
        <row r="4712">
          <cell r="B4712">
            <v>605435</v>
          </cell>
          <cell r="C4712" t="str">
            <v>684</v>
          </cell>
          <cell r="D4712" t="str">
            <v>Igayaza</v>
          </cell>
          <cell r="E4712" t="str">
            <v>Thomasi Seruyange</v>
          </cell>
          <cell r="F4712" t="str">
            <v>Isingiro</v>
          </cell>
          <cell r="G4712" t="str">
            <v>Mbarara</v>
          </cell>
          <cell r="H4712" t="str">
            <v>Faridah Nantege</v>
          </cell>
          <cell r="I4712" t="str">
            <v>All</v>
          </cell>
          <cell r="J4712" t="str">
            <v>CAMUSAT Uganda Limited</v>
          </cell>
          <cell r="K4712">
            <v>45259.48541666667</v>
          </cell>
          <cell r="L4712" t="str">
            <v>2023-11-29T11:39:00.000-05:00</v>
          </cell>
          <cell r="M4712">
            <v>45259.536886574075</v>
          </cell>
          <cell r="N4712" t="str">
            <v>2023-11-29T12:53:07.000-05:00</v>
          </cell>
          <cell r="O4712" t="str">
            <v>Enock Amanyire</v>
          </cell>
          <cell r="P4712" t="str">
            <v>Valid</v>
          </cell>
          <cell r="Q4712" t="str">
            <v>-.80686</v>
          </cell>
          <cell r="R4712" t="str">
            <v>30.7860466666667</v>
          </cell>
        </row>
        <row r="4713">
          <cell r="B4713">
            <v>605607</v>
          </cell>
          <cell r="C4713" t="str">
            <v>1062</v>
          </cell>
          <cell r="D4713" t="str">
            <v>Nabingoola</v>
          </cell>
          <cell r="E4713" t="str">
            <v>Stephen Rwabwogo</v>
          </cell>
          <cell r="F4713" t="str">
            <v>Mubende</v>
          </cell>
          <cell r="G4713" t="str">
            <v>Kampala West</v>
          </cell>
          <cell r="H4713" t="str">
            <v>Faridah Nantege</v>
          </cell>
          <cell r="I4713" t="str">
            <v>All</v>
          </cell>
          <cell r="J4713" t="str">
            <v>CAMUSAT Uganda Limited</v>
          </cell>
          <cell r="K4713">
            <v>45259.490277777775</v>
          </cell>
          <cell r="L4713" t="str">
            <v>2023-11-29T11:46:00.000-05:00</v>
          </cell>
          <cell r="M4713">
            <v>45259.574918981481</v>
          </cell>
          <cell r="N4713" t="str">
            <v>2023-11-29T13:47:53.000-05:00</v>
          </cell>
          <cell r="O4713" t="str">
            <v>Kenneth Waiswa</v>
          </cell>
          <cell r="P4713" t="str">
            <v>Audit</v>
          </cell>
          <cell r="Q4713" t="str">
            <v>.4981852</v>
          </cell>
          <cell r="R4713" t="str">
            <v>31.1702986</v>
          </cell>
        </row>
        <row r="4714">
          <cell r="B4714">
            <v>605994</v>
          </cell>
          <cell r="C4714" t="str">
            <v>841</v>
          </cell>
          <cell r="D4714" t="str">
            <v>Kaliro Town</v>
          </cell>
          <cell r="E4714" t="str">
            <v>Emmanuel Kafuko</v>
          </cell>
          <cell r="F4714" t="str">
            <v>Kaliro</v>
          </cell>
          <cell r="G4714" t="str">
            <v>Jinja</v>
          </cell>
          <cell r="H4714" t="str">
            <v>William Bwire</v>
          </cell>
          <cell r="I4714" t="str">
            <v>All</v>
          </cell>
          <cell r="K4714">
            <v>45259.491666666669</v>
          </cell>
          <cell r="L4714" t="str">
            <v>2023-11-29T11:48:00.000-05:00</v>
          </cell>
          <cell r="M4714">
            <v>45260.449004629627</v>
          </cell>
          <cell r="N4714" t="str">
            <v>2023-11-30T10:46:34.000-05:00</v>
          </cell>
          <cell r="O4714" t="str">
            <v>Aguma Alfred</v>
          </cell>
          <cell r="P4714" t="str">
            <v>Valid</v>
          </cell>
          <cell r="Q4714" t="str">
            <v>.895376416666667</v>
          </cell>
          <cell r="R4714" t="str">
            <v>33.50577555</v>
          </cell>
        </row>
        <row r="4715">
          <cell r="B4715">
            <v>607693</v>
          </cell>
          <cell r="C4715" t="str">
            <v>WE2727</v>
          </cell>
          <cell r="D4715" t="str">
            <v>Lwengo</v>
          </cell>
          <cell r="E4715" t="str">
            <v>Patrick Kalibbala</v>
          </cell>
          <cell r="F4715" t="str">
            <v>Lwengo</v>
          </cell>
          <cell r="G4715" t="str">
            <v>Masaka</v>
          </cell>
          <cell r="H4715" t="str">
            <v>Faridah Nantege</v>
          </cell>
          <cell r="I4715" t="str">
            <v>All</v>
          </cell>
          <cell r="J4715" t="str">
            <v>CAMUSAT Uganda Limited</v>
          </cell>
          <cell r="K4715">
            <v>45259.491666666669</v>
          </cell>
          <cell r="L4715" t="str">
            <v>2023-11-29T11:48:00.000-05:00</v>
          </cell>
          <cell r="M4715">
            <v>45259.567800925928</v>
          </cell>
          <cell r="N4715" t="str">
            <v>2023-11-29T13:37:38.000-05:00</v>
          </cell>
          <cell r="O4715" t="str">
            <v>Henry Kayizi</v>
          </cell>
          <cell r="P4715" t="str">
            <v>Valid</v>
          </cell>
          <cell r="Q4715" t="str">
            <v>-.4168017</v>
          </cell>
          <cell r="R4715" t="str">
            <v>31.4581077</v>
          </cell>
        </row>
        <row r="4716">
          <cell r="B4716">
            <v>607224</v>
          </cell>
          <cell r="C4716" t="str">
            <v>KA1141</v>
          </cell>
          <cell r="D4716" t="str">
            <v>Kawempe Kyadondo</v>
          </cell>
          <cell r="E4716" t="str">
            <v>Joash Lubwama</v>
          </cell>
          <cell r="F4716" t="str">
            <v>Kampala</v>
          </cell>
          <cell r="H4716" t="str">
            <v>Allan Kavuma</v>
          </cell>
          <cell r="I4716" t="str">
            <v>All</v>
          </cell>
          <cell r="J4716" t="str">
            <v>I Engineering Uganda Ltd</v>
          </cell>
          <cell r="K4716">
            <v>45259.492361111108</v>
          </cell>
          <cell r="L4716" t="str">
            <v>2023-11-29T11:49:00.000-05:00</v>
          </cell>
          <cell r="M4716">
            <v>45259.558657407404</v>
          </cell>
          <cell r="N4716" t="str">
            <v>2023-11-29T13:24:28.000-05:00</v>
          </cell>
          <cell r="O4716" t="str">
            <v>Ronnie Muhindo</v>
          </cell>
          <cell r="P4716" t="str">
            <v>Valid</v>
          </cell>
          <cell r="Q4716" t="str">
            <v>.3721137</v>
          </cell>
          <cell r="R4716" t="str">
            <v>32.5633268</v>
          </cell>
        </row>
        <row r="4717">
          <cell r="B4717">
            <v>608585</v>
          </cell>
          <cell r="C4717" t="str">
            <v>NO4202</v>
          </cell>
          <cell r="D4717" t="str">
            <v>Langi</v>
          </cell>
          <cell r="E4717" t="str">
            <v>Innocent Ayiko</v>
          </cell>
          <cell r="F4717" t="str">
            <v>Yumbe</v>
          </cell>
          <cell r="G4717" t="str">
            <v>Arua</v>
          </cell>
          <cell r="H4717" t="str">
            <v>Allan Kavuma</v>
          </cell>
          <cell r="I4717" t="str">
            <v>DG</v>
          </cell>
          <cell r="J4717" t="str">
            <v>I Engineering Uganda Ltd</v>
          </cell>
          <cell r="K4717">
            <v>45259.492361111108</v>
          </cell>
          <cell r="L4717" t="str">
            <v>2023-11-29T11:49:00.000-05:00</v>
          </cell>
          <cell r="M4717">
            <v>45259.51971064815</v>
          </cell>
          <cell r="N4717" t="str">
            <v>2023-11-29T12:28:23.000-05:00</v>
          </cell>
          <cell r="O4717" t="str">
            <v>Micheal Kiryowa</v>
          </cell>
          <cell r="P4717" t="str">
            <v>Valid</v>
          </cell>
          <cell r="Q4717" t="str">
            <v>3.38992333333333</v>
          </cell>
          <cell r="R4717" t="str">
            <v>31.3338283333333</v>
          </cell>
        </row>
        <row r="4718">
          <cell r="B4718">
            <v>609163</v>
          </cell>
          <cell r="C4718" t="str">
            <v>WE2717</v>
          </cell>
          <cell r="D4718" t="str">
            <v>Kichwamba</v>
          </cell>
          <cell r="E4718" t="str">
            <v>Stephen Rwabwogo</v>
          </cell>
          <cell r="F4718" t="str">
            <v>Kabarole</v>
          </cell>
          <cell r="G4718" t="str">
            <v>Western</v>
          </cell>
          <cell r="H4718" t="str">
            <v>Faridah Nantege</v>
          </cell>
          <cell r="I4718" t="str">
            <v>All</v>
          </cell>
          <cell r="J4718" t="str">
            <v>CAMUSAT Uganda Limited</v>
          </cell>
          <cell r="K4718">
            <v>45259.495138888888</v>
          </cell>
          <cell r="L4718" t="str">
            <v>2023-11-29T11:53:00.000-05:00</v>
          </cell>
          <cell r="M4718">
            <v>45259.549861111111</v>
          </cell>
          <cell r="N4718" t="str">
            <v>2023-11-29T13:11:48.000-05:00</v>
          </cell>
          <cell r="O4718" t="str">
            <v>Joel Ssekkono</v>
          </cell>
          <cell r="P4718" t="str">
            <v>Valid</v>
          </cell>
          <cell r="Q4718" t="str">
            <v>.7097917</v>
          </cell>
          <cell r="R4718" t="str">
            <v>30.1987567</v>
          </cell>
        </row>
        <row r="4719">
          <cell r="B4719">
            <v>609597</v>
          </cell>
          <cell r="C4719" t="str">
            <v>2505</v>
          </cell>
          <cell r="D4719" t="str">
            <v>Kansiima</v>
          </cell>
          <cell r="E4719" t="str">
            <v>Stephen Rwabwogo</v>
          </cell>
          <cell r="F4719" t="str">
            <v>Kyenjojo</v>
          </cell>
          <cell r="G4719" t="str">
            <v>Fort Portal</v>
          </cell>
          <cell r="H4719" t="str">
            <v>Faridah Nantege</v>
          </cell>
          <cell r="I4719" t="str">
            <v>All</v>
          </cell>
          <cell r="J4719" t="str">
            <v>CAMUSAT Uganda Limited</v>
          </cell>
          <cell r="K4719">
            <v>45259.502083333333</v>
          </cell>
          <cell r="L4719" t="str">
            <v>2023-11-29T12:03:00.000-05:00</v>
          </cell>
          <cell r="M4719">
            <v>45259.549537037034</v>
          </cell>
          <cell r="N4719" t="str">
            <v>2023-11-29T13:11:20.000-05:00</v>
          </cell>
          <cell r="O4719" t="str">
            <v>Musa Matovu</v>
          </cell>
          <cell r="P4719" t="str">
            <v>Valid</v>
          </cell>
          <cell r="Q4719" t="str">
            <v>.618331666666667</v>
          </cell>
          <cell r="R4719" t="str">
            <v>30.6382316666667</v>
          </cell>
        </row>
        <row r="4720">
          <cell r="B4720">
            <v>605417</v>
          </cell>
          <cell r="C4720" t="str">
            <v>644</v>
          </cell>
          <cell r="D4720" t="str">
            <v>Nakapiripirit</v>
          </cell>
          <cell r="E4720" t="str">
            <v>Moses Wandera</v>
          </cell>
          <cell r="F4720" t="str">
            <v>Nakapiripirit</v>
          </cell>
          <cell r="G4720" t="str">
            <v>Northern</v>
          </cell>
          <cell r="H4720" t="str">
            <v>William Bwire</v>
          </cell>
          <cell r="I4720" t="str">
            <v>All</v>
          </cell>
          <cell r="K4720">
            <v>45259.504166666666</v>
          </cell>
          <cell r="L4720" t="str">
            <v>2023-11-29T12:06:00.000-05:00</v>
          </cell>
          <cell r="M4720">
            <v>45259.683425925927</v>
          </cell>
          <cell r="N4720" t="str">
            <v>2023-11-29T16:24:08.000-05:00</v>
          </cell>
          <cell r="O4720" t="str">
            <v>Andrew Matovu</v>
          </cell>
          <cell r="P4720" t="str">
            <v>Valid</v>
          </cell>
          <cell r="Q4720" t="str">
            <v>1.8298889</v>
          </cell>
          <cell r="R4720" t="str">
            <v>34.6726887</v>
          </cell>
        </row>
        <row r="4721">
          <cell r="B4721">
            <v>605874</v>
          </cell>
          <cell r="C4721" t="str">
            <v>598</v>
          </cell>
          <cell r="D4721" t="str">
            <v>Wanyanga</v>
          </cell>
          <cell r="E4721" t="str">
            <v>Samuel Naseke</v>
          </cell>
          <cell r="F4721" t="str">
            <v>Kayunga</v>
          </cell>
          <cell r="G4721" t="str">
            <v>Kampala East</v>
          </cell>
          <cell r="H4721" t="str">
            <v>William Bwire</v>
          </cell>
          <cell r="I4721" t="str">
            <v>All</v>
          </cell>
          <cell r="K4721">
            <v>45259.505555555559</v>
          </cell>
          <cell r="L4721" t="str">
            <v>2023-11-29T12:08:00.000-05:00</v>
          </cell>
          <cell r="M4721">
            <v>45259.560219907406</v>
          </cell>
          <cell r="N4721" t="str">
            <v>2023-11-29T13:26:43.000-05:00</v>
          </cell>
          <cell r="O4721" t="str">
            <v>Solomon Kintu</v>
          </cell>
          <cell r="P4721" t="str">
            <v>Valid</v>
          </cell>
          <cell r="Q4721" t="str">
            <v>.7000995</v>
          </cell>
          <cell r="R4721" t="str">
            <v>32.9255236</v>
          </cell>
        </row>
        <row r="4722">
          <cell r="B4722">
            <v>605861</v>
          </cell>
          <cell r="C4722" t="str">
            <v>397</v>
          </cell>
          <cell r="D4722" t="str">
            <v>Ssumbwe</v>
          </cell>
          <cell r="E4722" t="str">
            <v>Christopher Alituha</v>
          </cell>
          <cell r="F4722" t="str">
            <v>Wakiso</v>
          </cell>
          <cell r="G4722" t="str">
            <v>Kampala West</v>
          </cell>
          <cell r="H4722" t="str">
            <v>Faridah Nantege</v>
          </cell>
          <cell r="I4722" t="str">
            <v>All</v>
          </cell>
          <cell r="J4722" t="str">
            <v>CAMUSAT Uganda Limited</v>
          </cell>
          <cell r="K4722">
            <v>45259.505555555559</v>
          </cell>
          <cell r="L4722" t="str">
            <v>2023-11-29T12:08:00.000-05:00</v>
          </cell>
          <cell r="M4722">
            <v>45259.53466435185</v>
          </cell>
          <cell r="N4722" t="str">
            <v>2023-11-29T12:49:55.000-05:00</v>
          </cell>
          <cell r="O4722" t="str">
            <v>Richard Ssekono</v>
          </cell>
          <cell r="P4722" t="str">
            <v>Valid</v>
          </cell>
          <cell r="Q4722" t="str">
            <v>.3209076</v>
          </cell>
          <cell r="R4722" t="str">
            <v>32.491287</v>
          </cell>
        </row>
        <row r="4723">
          <cell r="B4723">
            <v>607625</v>
          </cell>
          <cell r="C4723" t="str">
            <v>KA1678</v>
          </cell>
          <cell r="D4723" t="str">
            <v>Seeta-Kigunga</v>
          </cell>
          <cell r="E4723" t="str">
            <v>Samuel Naseke</v>
          </cell>
          <cell r="F4723" t="str">
            <v>Mukono</v>
          </cell>
          <cell r="H4723" t="str">
            <v>William Bwire</v>
          </cell>
          <cell r="I4723" t="str">
            <v>All</v>
          </cell>
          <cell r="K4723">
            <v>45259.506249999999</v>
          </cell>
          <cell r="L4723" t="str">
            <v>2023-11-29T12:09:00.000-05:00</v>
          </cell>
          <cell r="M4723">
            <v>45259.54277777778</v>
          </cell>
          <cell r="N4723" t="str">
            <v>2023-11-29T13:01:36.000-05:00</v>
          </cell>
          <cell r="O4723" t="str">
            <v>Wasswa muhamad</v>
          </cell>
          <cell r="P4723" t="str">
            <v>Valid</v>
          </cell>
          <cell r="Q4723" t="str">
            <v>.3720233</v>
          </cell>
          <cell r="R4723" t="str">
            <v>32.7284633</v>
          </cell>
        </row>
        <row r="4724">
          <cell r="B4724">
            <v>608150</v>
          </cell>
          <cell r="C4724" t="str">
            <v>EA5054</v>
          </cell>
          <cell r="D4724" t="str">
            <v>Kidera_B</v>
          </cell>
          <cell r="E4724" t="str">
            <v>Samuel Naseke</v>
          </cell>
          <cell r="F4724" t="str">
            <v>Buyende</v>
          </cell>
          <cell r="H4724" t="str">
            <v>William Bwire</v>
          </cell>
          <cell r="I4724" t="str">
            <v>All</v>
          </cell>
          <cell r="K4724">
            <v>45259.506944444445</v>
          </cell>
          <cell r="L4724" t="str">
            <v>2023-11-29T12:10:00.000-05:00</v>
          </cell>
          <cell r="M4724">
            <v>45259.528356481482</v>
          </cell>
          <cell r="N4724" t="str">
            <v>2023-11-29T12:40:50.000-05:00</v>
          </cell>
          <cell r="O4724" t="str">
            <v>Alex Eyalu</v>
          </cell>
          <cell r="P4724" t="str">
            <v>Valid</v>
          </cell>
          <cell r="Q4724" t="str">
            <v>1.3771414</v>
          </cell>
          <cell r="R4724" t="str">
            <v>32.8721403</v>
          </cell>
        </row>
        <row r="4725">
          <cell r="B4725">
            <v>605904</v>
          </cell>
          <cell r="C4725" t="str">
            <v>663</v>
          </cell>
          <cell r="D4725" t="str">
            <v>Magoma House</v>
          </cell>
          <cell r="E4725" t="str">
            <v>Joash Lubwama</v>
          </cell>
          <cell r="F4725" t="str">
            <v>Kampala</v>
          </cell>
          <cell r="G4725" t="str">
            <v>Kampala East</v>
          </cell>
          <cell r="H4725" t="str">
            <v>Allan Kavuma</v>
          </cell>
          <cell r="I4725" t="str">
            <v>All</v>
          </cell>
          <cell r="J4725" t="str">
            <v>I Engineering Uganda Ltd</v>
          </cell>
          <cell r="K4725">
            <v>45259.508333333331</v>
          </cell>
          <cell r="L4725" t="str">
            <v>2023-11-29T12:12:00.000-05:00</v>
          </cell>
          <cell r="M4725">
            <v>45261.35396990741</v>
          </cell>
          <cell r="N4725" t="str">
            <v>2023-12-01T08:29:43.000-05:00</v>
          </cell>
          <cell r="O4725" t="str">
            <v>Sam Abigaba</v>
          </cell>
          <cell r="P4725" t="str">
            <v>Audit</v>
          </cell>
          <cell r="Q4725" t="str">
            <v>.3119693</v>
          </cell>
          <cell r="R4725" t="str">
            <v>32.5761642</v>
          </cell>
        </row>
        <row r="4726">
          <cell r="B4726">
            <v>608220</v>
          </cell>
          <cell r="C4726" t="str">
            <v>EA5030</v>
          </cell>
          <cell r="D4726" t="str">
            <v>Nakibungukia/Kisozi</v>
          </cell>
          <cell r="E4726" t="str">
            <v>Samuel Naseke</v>
          </cell>
          <cell r="F4726" t="str">
            <v>Kamuli</v>
          </cell>
          <cell r="H4726" t="str">
            <v>William Bwire</v>
          </cell>
          <cell r="I4726" t="str">
            <v>All</v>
          </cell>
          <cell r="K4726">
            <v>45259.508333333331</v>
          </cell>
          <cell r="L4726" t="str">
            <v>2023-11-29T12:12:00.000-05:00</v>
          </cell>
          <cell r="M4726">
            <v>45259.862986111111</v>
          </cell>
          <cell r="N4726" t="str">
            <v>2023-11-29T20:42:42.000-05:00</v>
          </cell>
          <cell r="O4726" t="str">
            <v>Gerald Ngale</v>
          </cell>
          <cell r="P4726" t="str">
            <v>Valid</v>
          </cell>
          <cell r="Q4726" t="str">
            <v>.737286666666667</v>
          </cell>
          <cell r="R4726" t="str">
            <v>33.0899866666667</v>
          </cell>
        </row>
        <row r="4727">
          <cell r="B4727">
            <v>607403</v>
          </cell>
          <cell r="C4727" t="str">
            <v>KA1166</v>
          </cell>
          <cell r="D4727" t="str">
            <v>Magoba center</v>
          </cell>
          <cell r="E4727" t="str">
            <v>Joash Lubwama</v>
          </cell>
          <cell r="F4727" t="str">
            <v>Kampala</v>
          </cell>
          <cell r="H4727" t="str">
            <v>Allan Kavuma</v>
          </cell>
          <cell r="I4727" t="str">
            <v>All</v>
          </cell>
          <cell r="J4727" t="str">
            <v>I Engineering Uganda Ltd</v>
          </cell>
          <cell r="K4727">
            <v>45259.509027777778</v>
          </cell>
          <cell r="L4727" t="str">
            <v>2023-11-29T12:13:00.000-05:00</v>
          </cell>
          <cell r="M4727">
            <v>45261.327222222222</v>
          </cell>
          <cell r="N4727" t="str">
            <v>2023-12-01T07:51:12.000-05:00</v>
          </cell>
          <cell r="O4727" t="str">
            <v>Sam Abigaba</v>
          </cell>
          <cell r="P4727" t="str">
            <v>Audit</v>
          </cell>
          <cell r="Q4727" t="str">
            <v>.3119541</v>
          </cell>
          <cell r="R4727" t="str">
            <v>32.5761077</v>
          </cell>
        </row>
        <row r="4728">
          <cell r="B4728">
            <v>605416</v>
          </cell>
          <cell r="C4728" t="str">
            <v>642</v>
          </cell>
          <cell r="D4728" t="str">
            <v>Karamurani</v>
          </cell>
          <cell r="E4728" t="str">
            <v>Thomasi Seruyange</v>
          </cell>
          <cell r="F4728" t="str">
            <v>Mbarara</v>
          </cell>
          <cell r="G4728" t="str">
            <v>Mbarara</v>
          </cell>
          <cell r="H4728" t="str">
            <v>Faridah Nantege</v>
          </cell>
          <cell r="I4728" t="str">
            <v>All</v>
          </cell>
          <cell r="J4728" t="str">
            <v>CAMUSAT Uganda Limited</v>
          </cell>
          <cell r="K4728">
            <v>45259.509722222225</v>
          </cell>
          <cell r="L4728" t="str">
            <v>2023-11-29T12:14:00.000-05:00</v>
          </cell>
          <cell r="M4728">
            <v>45260.33016203704</v>
          </cell>
          <cell r="N4728" t="str">
            <v>2023-11-30T07:55:26.000-05:00</v>
          </cell>
          <cell r="O4728" t="str">
            <v>Alex Kayiwa</v>
          </cell>
          <cell r="P4728" t="str">
            <v>Valid</v>
          </cell>
          <cell r="Q4728" t="str">
            <v>-.7304267</v>
          </cell>
          <cell r="R4728" t="str">
            <v>30.5663333</v>
          </cell>
        </row>
        <row r="4729">
          <cell r="B4729">
            <v>605657</v>
          </cell>
          <cell r="C4729" t="str">
            <v>1182</v>
          </cell>
          <cell r="D4729" t="str">
            <v>Kabaraga</v>
          </cell>
          <cell r="E4729" t="str">
            <v>Denis Masaba</v>
          </cell>
          <cell r="F4729" t="str">
            <v>Kabale</v>
          </cell>
          <cell r="G4729" t="str">
            <v>Kabale</v>
          </cell>
          <cell r="H4729" t="str">
            <v>Faridah Nantege</v>
          </cell>
          <cell r="I4729" t="str">
            <v>All</v>
          </cell>
          <cell r="J4729" t="str">
            <v>CAMUSAT Uganda Limited</v>
          </cell>
          <cell r="K4729">
            <v>45259.510416666664</v>
          </cell>
          <cell r="L4729" t="str">
            <v>2023-11-29T12:15:00.000-05:00</v>
          </cell>
          <cell r="M4729">
            <v>45259.834247685183</v>
          </cell>
          <cell r="N4729" t="str">
            <v>2023-11-29T20:01:19.000-05:00</v>
          </cell>
          <cell r="O4729" t="str">
            <v>Ssematimba Ibrahim</v>
          </cell>
          <cell r="P4729" t="str">
            <v>Valid</v>
          </cell>
          <cell r="Q4729" t="str">
            <v>-1.24921166666667</v>
          </cell>
          <cell r="R4729" t="str">
            <v>30.0549316666667</v>
          </cell>
        </row>
        <row r="4730">
          <cell r="B4730">
            <v>608217</v>
          </cell>
          <cell r="C4730" t="str">
            <v>NO4084</v>
          </cell>
          <cell r="D4730" t="str">
            <v>Nakapiripirit</v>
          </cell>
          <cell r="E4730" t="str">
            <v>Moses Wandera</v>
          </cell>
          <cell r="F4730" t="str">
            <v>Nakapiripirit</v>
          </cell>
          <cell r="G4730" t="str">
            <v>Northern</v>
          </cell>
          <cell r="H4730" t="str">
            <v>William Bwire</v>
          </cell>
          <cell r="I4730" t="str">
            <v>All</v>
          </cell>
          <cell r="K4730">
            <v>45259.513194444444</v>
          </cell>
          <cell r="L4730" t="str">
            <v>2023-11-29T12:19:00.000-05:00</v>
          </cell>
          <cell r="M4730">
            <v>45259.681250000001</v>
          </cell>
          <cell r="N4730" t="str">
            <v>2023-11-29T16:21:00.000-05:00</v>
          </cell>
          <cell r="O4730" t="str">
            <v>Andrew Matovu</v>
          </cell>
          <cell r="P4730" t="str">
            <v>Valid</v>
          </cell>
          <cell r="Q4730" t="str">
            <v>1.877584</v>
          </cell>
          <cell r="R4730" t="str">
            <v>34.725839</v>
          </cell>
        </row>
        <row r="4731">
          <cell r="B4731">
            <v>607022</v>
          </cell>
          <cell r="C4731" t="str">
            <v>2001</v>
          </cell>
          <cell r="D4731" t="str">
            <v>Bombo</v>
          </cell>
          <cell r="E4731" t="str">
            <v>Robert Otim</v>
          </cell>
          <cell r="F4731" t="str">
            <v>Luwero</v>
          </cell>
          <cell r="G4731" t="str">
            <v>Hoima</v>
          </cell>
          <cell r="H4731" t="str">
            <v>Allan Kavuma</v>
          </cell>
          <cell r="I4731" t="str">
            <v>All</v>
          </cell>
          <cell r="J4731" t="str">
            <v>I Engineering Uganda Ltd</v>
          </cell>
          <cell r="K4731">
            <v>45259.51458333333</v>
          </cell>
          <cell r="L4731" t="str">
            <v>2023-11-29T12:21:00.000-05:00</v>
          </cell>
          <cell r="M4731">
            <v>45259.552870370368</v>
          </cell>
          <cell r="N4731" t="str">
            <v>2023-11-29T13:16:08.000-05:00</v>
          </cell>
          <cell r="O4731" t="str">
            <v>Claude Musinguzi</v>
          </cell>
          <cell r="P4731" t="str">
            <v>Valid</v>
          </cell>
          <cell r="Q4731" t="str">
            <v>.5765045</v>
          </cell>
          <cell r="R4731" t="str">
            <v>32.5445916</v>
          </cell>
        </row>
        <row r="4732">
          <cell r="B4732">
            <v>607052</v>
          </cell>
          <cell r="C4732" t="str">
            <v>WE2235</v>
          </cell>
          <cell r="D4732" t="str">
            <v>Bukwiri</v>
          </cell>
          <cell r="E4732" t="str">
            <v>Latima Musoke</v>
          </cell>
          <cell r="F4732" t="str">
            <v>Kyankwanzi</v>
          </cell>
          <cell r="G4732" t="str">
            <v>Hoima</v>
          </cell>
          <cell r="H4732" t="str">
            <v>Allan Kavuma</v>
          </cell>
          <cell r="I4732" t="str">
            <v>All</v>
          </cell>
          <cell r="K4732">
            <v>45259.51458333333</v>
          </cell>
          <cell r="L4732" t="str">
            <v>2023-11-29T12:21:00.000-05:00</v>
          </cell>
          <cell r="M4732">
            <v>45259.652071759258</v>
          </cell>
          <cell r="N4732" t="str">
            <v>2023-11-29T15:38:59.000-05:00</v>
          </cell>
          <cell r="O4732" t="str">
            <v>Kyotiina Joseph</v>
          </cell>
          <cell r="P4732" t="str">
            <v>Valid</v>
          </cell>
          <cell r="Q4732" t="str">
            <v>1.1458667</v>
          </cell>
          <cell r="R4732" t="str">
            <v>31.5446633</v>
          </cell>
        </row>
        <row r="4733">
          <cell r="B4733">
            <v>608110</v>
          </cell>
          <cell r="C4733" t="str">
            <v>EA5339</v>
          </cell>
          <cell r="D4733" t="str">
            <v>Kabarwa</v>
          </cell>
          <cell r="E4733" t="str">
            <v>Jude Musana</v>
          </cell>
          <cell r="F4733" t="str">
            <v>Bukedea</v>
          </cell>
          <cell r="H4733" t="str">
            <v>William Bwire</v>
          </cell>
          <cell r="I4733" t="str">
            <v>All</v>
          </cell>
          <cell r="K4733">
            <v>45259.519444444442</v>
          </cell>
          <cell r="L4733" t="str">
            <v>2023-11-29T12:28:00.000-05:00</v>
          </cell>
          <cell r="M4733">
            <v>45259.831053240741</v>
          </cell>
          <cell r="N4733" t="str">
            <v>2023-11-29T19:56:43.000-05:00</v>
          </cell>
          <cell r="O4733" t="str">
            <v>David Chelangat</v>
          </cell>
          <cell r="P4733" t="str">
            <v>Valid</v>
          </cell>
          <cell r="Q4733" t="str">
            <v>1.42460333333333</v>
          </cell>
          <cell r="R4733" t="str">
            <v>34.079655</v>
          </cell>
        </row>
        <row r="4734">
          <cell r="B4734">
            <v>606741</v>
          </cell>
          <cell r="C4734" t="str">
            <v>382</v>
          </cell>
          <cell r="D4734" t="str">
            <v>Syanyonja</v>
          </cell>
          <cell r="E4734" t="str">
            <v>Emmanuel Kafuko</v>
          </cell>
          <cell r="F4734" t="str">
            <v>Namayingo</v>
          </cell>
          <cell r="G4734" t="str">
            <v>Jinja</v>
          </cell>
          <cell r="H4734" t="str">
            <v>William Bwire</v>
          </cell>
          <cell r="I4734" t="str">
            <v>All</v>
          </cell>
          <cell r="K4734">
            <v>45259.532638888886</v>
          </cell>
          <cell r="L4734" t="str">
            <v>2023-11-29T12:47:00.000-05:00</v>
          </cell>
          <cell r="M4734">
            <v>45259.561574074076</v>
          </cell>
          <cell r="N4734" t="str">
            <v>2023-11-29T13:28:40.000-05:00</v>
          </cell>
          <cell r="O4734" t="str">
            <v>Steven Bukenya</v>
          </cell>
          <cell r="P4734" t="str">
            <v>Valid</v>
          </cell>
          <cell r="Q4734" t="str">
            <v>.3245055</v>
          </cell>
          <cell r="R4734" t="str">
            <v>33.8062074</v>
          </cell>
        </row>
        <row r="4735">
          <cell r="B4735">
            <v>608679</v>
          </cell>
          <cell r="C4735" t="str">
            <v>NO4094</v>
          </cell>
          <cell r="D4735" t="str">
            <v>Zeu 2</v>
          </cell>
          <cell r="E4735" t="str">
            <v>Innocent Ayiko</v>
          </cell>
          <cell r="F4735" t="str">
            <v>Zombo</v>
          </cell>
          <cell r="G4735" t="str">
            <v>Arua</v>
          </cell>
          <cell r="H4735" t="str">
            <v>Allan Kavuma</v>
          </cell>
          <cell r="I4735" t="str">
            <v>All</v>
          </cell>
          <cell r="J4735" t="str">
            <v>I Engineering Uganda Ltd</v>
          </cell>
          <cell r="K4735">
            <v>45259.532638888886</v>
          </cell>
          <cell r="L4735" t="str">
            <v>2023-11-29T12:47:00.000-05:00</v>
          </cell>
          <cell r="M4735">
            <v>45259.661516203705</v>
          </cell>
          <cell r="N4735" t="str">
            <v>2023-11-29T15:52:35.000-05:00</v>
          </cell>
          <cell r="O4735" t="str">
            <v>Ian Isagara</v>
          </cell>
          <cell r="P4735" t="str">
            <v>Valid</v>
          </cell>
          <cell r="Q4735" t="str">
            <v>2.4786511</v>
          </cell>
          <cell r="R4735" t="str">
            <v>30.8096593</v>
          </cell>
        </row>
        <row r="4736">
          <cell r="B4736">
            <v>607635</v>
          </cell>
          <cell r="C4736" t="str">
            <v>1031</v>
          </cell>
          <cell r="D4736" t="str">
            <v>Social_Security_House</v>
          </cell>
          <cell r="E4736" t="str">
            <v>Paul Mbabazi</v>
          </cell>
          <cell r="F4736" t="str">
            <v>Kampala</v>
          </cell>
          <cell r="H4736" t="str">
            <v>William Bwire</v>
          </cell>
          <cell r="I4736" t="str">
            <v>All</v>
          </cell>
          <cell r="K4736">
            <v>45259.534722222219</v>
          </cell>
          <cell r="L4736" t="str">
            <v>2023-11-29T12:50:00.000-05:00</v>
          </cell>
          <cell r="M4736">
            <v>45259.567453703705</v>
          </cell>
          <cell r="N4736" t="str">
            <v>2023-11-29T13:37:08.000-05:00</v>
          </cell>
          <cell r="O4736" t="str">
            <v>Eria Kayongo</v>
          </cell>
          <cell r="P4736" t="str">
            <v>Valid</v>
          </cell>
          <cell r="Q4736" t="str">
            <v>.3122592</v>
          </cell>
          <cell r="R4736" t="str">
            <v>32.5896714</v>
          </cell>
        </row>
        <row r="4737">
          <cell r="B4737">
            <v>608174</v>
          </cell>
          <cell r="C4737" t="str">
            <v>EA5031</v>
          </cell>
          <cell r="D4737" t="str">
            <v>Mabira</v>
          </cell>
          <cell r="E4737" t="str">
            <v>Samuel Naseke</v>
          </cell>
          <cell r="F4737" t="str">
            <v>Jinja</v>
          </cell>
          <cell r="H4737" t="str">
            <v>William Bwire</v>
          </cell>
          <cell r="I4737" t="str">
            <v>All</v>
          </cell>
          <cell r="K4737">
            <v>45259.536111111112</v>
          </cell>
          <cell r="L4737" t="str">
            <v>2023-11-29T12:52:00.000-05:00</v>
          </cell>
          <cell r="M4737">
            <v>45259.79283564815</v>
          </cell>
          <cell r="N4737" t="str">
            <v>2023-11-29T19:01:41.000-05:00</v>
          </cell>
          <cell r="O4737" t="str">
            <v>Edrisa Katongole</v>
          </cell>
          <cell r="P4737" t="str">
            <v>Valid</v>
          </cell>
          <cell r="Q4737" t="str">
            <v>.387833333333333</v>
          </cell>
          <cell r="R4737" t="str">
            <v>33.04362</v>
          </cell>
        </row>
        <row r="4738">
          <cell r="B4738">
            <v>606047</v>
          </cell>
          <cell r="C4738" t="str">
            <v>348</v>
          </cell>
          <cell r="D4738" t="str">
            <v>Nyarutembe</v>
          </cell>
          <cell r="E4738" t="str">
            <v>Denis Masaba</v>
          </cell>
          <cell r="F4738" t="str">
            <v>Kisoro</v>
          </cell>
          <cell r="G4738" t="str">
            <v>Kabale</v>
          </cell>
          <cell r="H4738" t="str">
            <v>Faridah Nantege</v>
          </cell>
          <cell r="I4738" t="str">
            <v>All</v>
          </cell>
          <cell r="J4738" t="str">
            <v>CAMUSAT Uganda Limited</v>
          </cell>
          <cell r="K4738">
            <v>45259.536805555559</v>
          </cell>
          <cell r="L4738" t="str">
            <v>2023-11-29T12:53:00.000-05:00</v>
          </cell>
          <cell r="M4738">
            <v>45261.850590277776</v>
          </cell>
          <cell r="N4738" t="str">
            <v>2023-12-01T20:24:51.000-05:00</v>
          </cell>
          <cell r="O4738" t="str">
            <v>Innocent Twesigomwe</v>
          </cell>
          <cell r="P4738" t="str">
            <v>Valid</v>
          </cell>
          <cell r="Q4738" t="str">
            <v>-1.132884</v>
          </cell>
          <cell r="R4738" t="str">
            <v>29.6029014</v>
          </cell>
        </row>
        <row r="4739">
          <cell r="B4739">
            <v>607197</v>
          </cell>
          <cell r="C4739" t="str">
            <v>1206</v>
          </cell>
          <cell r="D4739" t="str">
            <v>Kasenyi Landing Site</v>
          </cell>
          <cell r="E4739" t="str">
            <v>Abu Kasamba</v>
          </cell>
          <cell r="F4739" t="str">
            <v>Wakiso</v>
          </cell>
          <cell r="G4739" t="str">
            <v>Kampala West</v>
          </cell>
          <cell r="H4739" t="str">
            <v>Faridah Nantege</v>
          </cell>
          <cell r="I4739" t="str">
            <v>All</v>
          </cell>
          <cell r="J4739" t="str">
            <v>CAMUSAT Uganda Limited</v>
          </cell>
          <cell r="K4739">
            <v>45259.538888888892</v>
          </cell>
          <cell r="L4739" t="str">
            <v>2023-11-29T12:56:00.000-05:00</v>
          </cell>
          <cell r="M4739">
            <v>45259.583587962959</v>
          </cell>
          <cell r="N4739" t="str">
            <v>2023-11-29T14:00:22.000-05:00</v>
          </cell>
          <cell r="O4739" t="str">
            <v>Ahmed Ismail</v>
          </cell>
          <cell r="P4739" t="str">
            <v>Valid</v>
          </cell>
          <cell r="Q4739" t="str">
            <v>.0607839</v>
          </cell>
          <cell r="R4739" t="str">
            <v>32.5227958</v>
          </cell>
        </row>
        <row r="4740">
          <cell r="B4740">
            <v>608039</v>
          </cell>
          <cell r="C4740" t="str">
            <v>2116</v>
          </cell>
          <cell r="D4740" t="str">
            <v>Bukungu</v>
          </cell>
          <cell r="E4740" t="str">
            <v>Samuel Naseke</v>
          </cell>
          <cell r="F4740" t="str">
            <v>Buyende</v>
          </cell>
          <cell r="H4740" t="str">
            <v>William Bwire</v>
          </cell>
          <cell r="I4740" t="str">
            <v>All</v>
          </cell>
          <cell r="K4740">
            <v>45259.541666666664</v>
          </cell>
          <cell r="L4740" t="str">
            <v>2023-11-29T13:00:00.000-05:00</v>
          </cell>
          <cell r="M4740">
            <v>45259.653310185182</v>
          </cell>
          <cell r="N4740" t="str">
            <v>2023-11-29T15:40:46.000-05:00</v>
          </cell>
          <cell r="O4740" t="str">
            <v>Alex Eyalu</v>
          </cell>
          <cell r="P4740" t="str">
            <v>Valid</v>
          </cell>
          <cell r="Q4740" t="str">
            <v>1.4204483</v>
          </cell>
          <cell r="R4740" t="str">
            <v>32.8867592</v>
          </cell>
        </row>
        <row r="4741">
          <cell r="B4741">
            <v>608586</v>
          </cell>
          <cell r="C4741" t="str">
            <v>1921</v>
          </cell>
          <cell r="D4741" t="str">
            <v>Langi 2</v>
          </cell>
          <cell r="E4741" t="str">
            <v>Innocent Ayiko</v>
          </cell>
          <cell r="F4741" t="str">
            <v>Yumbe</v>
          </cell>
          <cell r="G4741" t="str">
            <v>Arua</v>
          </cell>
          <cell r="H4741" t="str">
            <v>Allan Kavuma</v>
          </cell>
          <cell r="I4741" t="str">
            <v>All</v>
          </cell>
          <cell r="J4741" t="str">
            <v>I Engineering Uganda Ltd</v>
          </cell>
          <cell r="K4741">
            <v>45259.542361111111</v>
          </cell>
          <cell r="L4741" t="str">
            <v>2023-11-29T13:01:00.000-05:00</v>
          </cell>
          <cell r="M4741">
            <v>45259.572500000002</v>
          </cell>
          <cell r="N4741" t="str">
            <v>2023-11-29T13:44:24.000-05:00</v>
          </cell>
          <cell r="O4741" t="str">
            <v>Micheal Kiryowa</v>
          </cell>
          <cell r="P4741" t="str">
            <v>Audit</v>
          </cell>
          <cell r="Q4741" t="str">
            <v>3.37158</v>
          </cell>
          <cell r="R4741" t="str">
            <v>31.3083583333333</v>
          </cell>
        </row>
        <row r="4742">
          <cell r="B4742">
            <v>605676</v>
          </cell>
          <cell r="C4742" t="str">
            <v>1222</v>
          </cell>
          <cell r="D4742" t="str">
            <v>Biiso</v>
          </cell>
          <cell r="E4742" t="str">
            <v>Latima Musoke</v>
          </cell>
          <cell r="F4742" t="str">
            <v>Buliisa</v>
          </cell>
          <cell r="G4742" t="str">
            <v>Western</v>
          </cell>
          <cell r="H4742" t="str">
            <v>Allan Kavuma</v>
          </cell>
          <cell r="I4742" t="str">
            <v>All</v>
          </cell>
          <cell r="J4742" t="str">
            <v>I Engineering Uganda Ltd</v>
          </cell>
          <cell r="K4742">
            <v>45259.542361111111</v>
          </cell>
          <cell r="L4742" t="str">
            <v>2023-11-29T13:01:00.000-05:00</v>
          </cell>
          <cell r="M4742">
            <v>45259.614791666667</v>
          </cell>
          <cell r="N4742" t="str">
            <v>2023-11-29T14:45:18.000-05:00</v>
          </cell>
          <cell r="O4742" t="str">
            <v>Otyono David</v>
          </cell>
          <cell r="P4742" t="str">
            <v>Valid</v>
          </cell>
          <cell r="Q4742" t="str">
            <v>1.759815</v>
          </cell>
          <cell r="R4742" t="str">
            <v>31.4198133333333</v>
          </cell>
        </row>
        <row r="4743">
          <cell r="B4743">
            <v>606524</v>
          </cell>
          <cell r="C4743" t="str">
            <v>824</v>
          </cell>
          <cell r="D4743" t="str">
            <v>KBM Hotel</v>
          </cell>
          <cell r="E4743" t="str">
            <v>Benbridge Mulongo</v>
          </cell>
          <cell r="F4743" t="str">
            <v>Kampala</v>
          </cell>
          <cell r="G4743" t="str">
            <v>Kampala East</v>
          </cell>
          <cell r="H4743" t="str">
            <v>William Bwire</v>
          </cell>
          <cell r="I4743" t="str">
            <v>All</v>
          </cell>
          <cell r="K4743">
            <v>45259.545138888891</v>
          </cell>
          <cell r="L4743" t="str">
            <v>2023-11-29T13:05:00.000-05:00</v>
          </cell>
          <cell r="M4743">
            <v>45259.579340277778</v>
          </cell>
          <cell r="N4743" t="str">
            <v>2023-11-29T13:54:15.000-05:00</v>
          </cell>
          <cell r="O4743" t="str">
            <v>Deo Kabugo</v>
          </cell>
          <cell r="P4743" t="str">
            <v>Valid</v>
          </cell>
          <cell r="Q4743" t="str">
            <v>.3513852</v>
          </cell>
          <cell r="R4743" t="str">
            <v>32.6450242</v>
          </cell>
        </row>
        <row r="4744">
          <cell r="B4744">
            <v>609092</v>
          </cell>
          <cell r="C4744" t="str">
            <v>WE2075</v>
          </cell>
          <cell r="D4744" t="str">
            <v>Kabingo</v>
          </cell>
          <cell r="E4744" t="str">
            <v>Thomasi Seruyange</v>
          </cell>
          <cell r="F4744" t="str">
            <v>Isingiro</v>
          </cell>
          <cell r="G4744" t="str">
            <v>Mbarara</v>
          </cell>
          <cell r="H4744" t="str">
            <v>Faridah Nantege</v>
          </cell>
          <cell r="I4744" t="str">
            <v>All</v>
          </cell>
          <cell r="J4744" t="str">
            <v>CAMUSAT Uganda Limited</v>
          </cell>
          <cell r="K4744">
            <v>45259.546527777777</v>
          </cell>
          <cell r="L4744" t="str">
            <v>2023-11-29T13:07:00.000-05:00</v>
          </cell>
          <cell r="M4744">
            <v>45259.595358796294</v>
          </cell>
          <cell r="N4744" t="str">
            <v>2023-11-29T14:17:19.000-05:00</v>
          </cell>
          <cell r="O4744" t="str">
            <v>Enock Amanyire</v>
          </cell>
          <cell r="P4744" t="str">
            <v>Valid</v>
          </cell>
          <cell r="Q4744" t="str">
            <v>-.807033333333333</v>
          </cell>
          <cell r="R4744" t="str">
            <v>30.7856266666667</v>
          </cell>
        </row>
        <row r="4745">
          <cell r="B4745">
            <v>605347</v>
          </cell>
          <cell r="C4745" t="str">
            <v>534</v>
          </cell>
          <cell r="D4745" t="str">
            <v>Kaliro</v>
          </cell>
          <cell r="E4745" t="str">
            <v>Emmanuel Kafuko</v>
          </cell>
          <cell r="F4745" t="str">
            <v>Kaliro</v>
          </cell>
          <cell r="G4745" t="str">
            <v>Jinja</v>
          </cell>
          <cell r="H4745" t="str">
            <v>William Bwire</v>
          </cell>
          <cell r="I4745" t="str">
            <v>All</v>
          </cell>
          <cell r="K4745">
            <v>45259.547222222223</v>
          </cell>
          <cell r="L4745" t="str">
            <v>2023-11-29T13:08:00.000-05:00</v>
          </cell>
          <cell r="M4745">
            <v>45259.753981481481</v>
          </cell>
          <cell r="N4745" t="str">
            <v>2023-11-29T18:05:44.000-05:00</v>
          </cell>
          <cell r="O4745" t="str">
            <v>Aguma Alfred</v>
          </cell>
          <cell r="P4745" t="str">
            <v>Valid</v>
          </cell>
          <cell r="Q4745" t="str">
            <v>.913965966666667</v>
          </cell>
          <cell r="R4745" t="str">
            <v>33.4944314833333</v>
          </cell>
        </row>
        <row r="4746">
          <cell r="B4746">
            <v>607053</v>
          </cell>
          <cell r="C4746" t="str">
            <v>KA1664</v>
          </cell>
          <cell r="D4746" t="str">
            <v>Bulaga(Biira)</v>
          </cell>
          <cell r="E4746" t="str">
            <v>Christopher Alituha</v>
          </cell>
          <cell r="F4746" t="str">
            <v>Wakiso</v>
          </cell>
          <cell r="H4746" t="str">
            <v>Faridah Nantege</v>
          </cell>
          <cell r="I4746" t="str">
            <v>All</v>
          </cell>
          <cell r="J4746" t="str">
            <v>CAMUSAT Uganda Limited</v>
          </cell>
          <cell r="K4746">
            <v>45259.547222222223</v>
          </cell>
          <cell r="L4746" t="str">
            <v>2023-11-29T13:08:00.000-05:00</v>
          </cell>
          <cell r="M4746">
            <v>45259.571736111109</v>
          </cell>
          <cell r="N4746" t="str">
            <v>2023-11-29T13:43:18.000-05:00</v>
          </cell>
          <cell r="O4746" t="str">
            <v>Richard Ssekono</v>
          </cell>
          <cell r="P4746" t="str">
            <v>Valid</v>
          </cell>
          <cell r="Q4746" t="str">
            <v>.3309878</v>
          </cell>
          <cell r="R4746" t="str">
            <v>32.4839959</v>
          </cell>
        </row>
        <row r="4747">
          <cell r="B4747">
            <v>605634</v>
          </cell>
          <cell r="C4747" t="str">
            <v>1130</v>
          </cell>
          <cell r="D4747" t="str">
            <v>Kichwamba</v>
          </cell>
          <cell r="E4747" t="str">
            <v>Stephen Rwabwogo</v>
          </cell>
          <cell r="F4747" t="str">
            <v>Kabarole</v>
          </cell>
          <cell r="G4747" t="str">
            <v>Western</v>
          </cell>
          <cell r="H4747" t="str">
            <v>Faridah Nantege</v>
          </cell>
          <cell r="I4747" t="str">
            <v>All</v>
          </cell>
          <cell r="J4747" t="str">
            <v>CAMUSAT Uganda Limited</v>
          </cell>
          <cell r="K4747">
            <v>45259.55</v>
          </cell>
          <cell r="L4747" t="str">
            <v>2023-11-29T13:12:00.000-05:00</v>
          </cell>
          <cell r="M4747">
            <v>45259.588865740741</v>
          </cell>
          <cell r="N4747" t="str">
            <v>2023-11-29T14:07:58.000-05:00</v>
          </cell>
          <cell r="O4747" t="str">
            <v>Joel Ssekkono</v>
          </cell>
          <cell r="P4747" t="str">
            <v>Valid</v>
          </cell>
          <cell r="Q4747" t="str">
            <v>.7106916</v>
          </cell>
          <cell r="R4747" t="str">
            <v>30.1982665</v>
          </cell>
        </row>
        <row r="4748">
          <cell r="B4748">
            <v>606452</v>
          </cell>
          <cell r="C4748" t="str">
            <v>1806</v>
          </cell>
          <cell r="D4748" t="str">
            <v>Kibuku</v>
          </cell>
          <cell r="E4748" t="str">
            <v>Jude Musana</v>
          </cell>
          <cell r="F4748" t="str">
            <v>Kibuku</v>
          </cell>
          <cell r="G4748" t="str">
            <v>North East</v>
          </cell>
          <cell r="H4748" t="str">
            <v>William Bwire</v>
          </cell>
          <cell r="I4748" t="str">
            <v>All</v>
          </cell>
          <cell r="K4748">
            <v>45259.550694444442</v>
          </cell>
          <cell r="L4748" t="str">
            <v>2023-11-29T13:13:00.000-05:00</v>
          </cell>
          <cell r="M4748">
            <v>45259.584583333337</v>
          </cell>
          <cell r="N4748" t="str">
            <v>2023-11-29T14:01:48.000-05:00</v>
          </cell>
          <cell r="O4748" t="str">
            <v>Felix Mwebembezi</v>
          </cell>
          <cell r="P4748" t="str">
            <v>Audit</v>
          </cell>
          <cell r="Q4748" t="str">
            <v>1.047056</v>
          </cell>
          <cell r="R4748" t="str">
            <v>33.7980219</v>
          </cell>
        </row>
        <row r="4749">
          <cell r="B4749">
            <v>606554</v>
          </cell>
          <cell r="C4749" t="str">
            <v>1942</v>
          </cell>
          <cell r="D4749" t="str">
            <v>Kisiita</v>
          </cell>
          <cell r="E4749" t="str">
            <v>Christopher Alituha</v>
          </cell>
          <cell r="F4749" t="str">
            <v>Kibaale</v>
          </cell>
          <cell r="G4749" t="str">
            <v>Mobile</v>
          </cell>
          <cell r="H4749" t="str">
            <v>Faridah Nantege</v>
          </cell>
          <cell r="I4749" t="str">
            <v>All</v>
          </cell>
          <cell r="J4749" t="str">
            <v>CAMUSAT Uganda Limited</v>
          </cell>
          <cell r="K4749">
            <v>45259.550694444442</v>
          </cell>
          <cell r="L4749" t="str">
            <v>2023-11-29T13:13:00.000-05:00</v>
          </cell>
          <cell r="M4749">
            <v>45259.625868055555</v>
          </cell>
          <cell r="N4749" t="str">
            <v>2023-11-29T15:01:15.000-05:00</v>
          </cell>
          <cell r="O4749" t="str">
            <v>John Moses Luzinda</v>
          </cell>
          <cell r="P4749" t="str">
            <v>Valid</v>
          </cell>
          <cell r="Q4749" t="str">
            <v>1.11328666666667</v>
          </cell>
          <cell r="R4749" t="str">
            <v>31.3715116666667</v>
          </cell>
        </row>
        <row r="4750">
          <cell r="B4750">
            <v>609176</v>
          </cell>
          <cell r="C4750" t="str">
            <v>WE2216</v>
          </cell>
          <cell r="D4750" t="str">
            <v>Kilembe</v>
          </cell>
          <cell r="E4750" t="str">
            <v>Stephen Rwabwogo</v>
          </cell>
          <cell r="F4750" t="str">
            <v>Kasese</v>
          </cell>
          <cell r="G4750" t="str">
            <v>Western</v>
          </cell>
          <cell r="H4750" t="str">
            <v>Faridah Nantege</v>
          </cell>
          <cell r="I4750" t="str">
            <v>All</v>
          </cell>
          <cell r="J4750" t="str">
            <v>CAMUSAT Uganda Limited</v>
          </cell>
          <cell r="K4750">
            <v>45259.550694444442</v>
          </cell>
          <cell r="L4750" t="str">
            <v>2023-11-29T13:13:00.000-05:00</v>
          </cell>
          <cell r="M4750">
            <v>45260.27685185185</v>
          </cell>
          <cell r="N4750" t="str">
            <v>2023-11-30T06:38:40.000-05:00</v>
          </cell>
          <cell r="O4750" t="str">
            <v>Mpande Fredrick</v>
          </cell>
          <cell r="P4750" t="str">
            <v>Valid</v>
          </cell>
          <cell r="Q4750" t="str">
            <v>.200398</v>
          </cell>
          <cell r="R4750" t="str">
            <v>30.0227299</v>
          </cell>
        </row>
        <row r="4751">
          <cell r="B4751">
            <v>605792</v>
          </cell>
          <cell r="C4751" t="str">
            <v>1466</v>
          </cell>
          <cell r="D4751" t="str">
            <v>Lwampanga</v>
          </cell>
          <cell r="E4751" t="str">
            <v>Robert Otim</v>
          </cell>
          <cell r="F4751" t="str">
            <v>Nakasongola</v>
          </cell>
          <cell r="G4751" t="str">
            <v>Masindi 1</v>
          </cell>
          <cell r="H4751" t="str">
            <v>Allan Kavuma</v>
          </cell>
          <cell r="I4751" t="str">
            <v>All</v>
          </cell>
          <cell r="J4751" t="str">
            <v>I Engineering Uganda Ltd</v>
          </cell>
          <cell r="K4751">
            <v>45259.551388888889</v>
          </cell>
          <cell r="L4751" t="str">
            <v>2023-11-29T13:14:00.000-05:00</v>
          </cell>
          <cell r="M4751">
            <v>45259.646238425928</v>
          </cell>
          <cell r="N4751" t="str">
            <v>2023-11-29T15:30:35.000-05:00</v>
          </cell>
          <cell r="O4751" t="str">
            <v>Mutungi Denis</v>
          </cell>
          <cell r="P4751" t="str">
            <v>Valid</v>
          </cell>
          <cell r="Q4751" t="str">
            <v>1.48306197</v>
          </cell>
          <cell r="R4751" t="str">
            <v>32.49724723</v>
          </cell>
        </row>
        <row r="4752">
          <cell r="B4752">
            <v>608046</v>
          </cell>
          <cell r="C4752" t="str">
            <v>EA5077</v>
          </cell>
          <cell r="D4752" t="str">
            <v>Bulumba</v>
          </cell>
          <cell r="E4752" t="str">
            <v>Emmanuel Kafuko</v>
          </cell>
          <cell r="F4752" t="str">
            <v>Kaliro</v>
          </cell>
          <cell r="G4752" t="str">
            <v>Jinja</v>
          </cell>
          <cell r="H4752" t="str">
            <v>William Bwire</v>
          </cell>
          <cell r="I4752" t="str">
            <v>All</v>
          </cell>
          <cell r="K4752">
            <v>45259.552777777775</v>
          </cell>
          <cell r="L4752" t="str">
            <v>2023-11-29T13:16:00.000-05:00</v>
          </cell>
          <cell r="M4752">
            <v>45260.592152777775</v>
          </cell>
          <cell r="N4752" t="str">
            <v>2023-11-30T14:12:42.000-05:00</v>
          </cell>
          <cell r="O4752" t="str">
            <v>Alex Eyalu</v>
          </cell>
          <cell r="P4752" t="str">
            <v>Valid</v>
          </cell>
          <cell r="Q4752" t="str">
            <v>.9632171</v>
          </cell>
          <cell r="R4752" t="str">
            <v>33.4532629</v>
          </cell>
        </row>
        <row r="4753">
          <cell r="B4753">
            <v>609697</v>
          </cell>
          <cell r="C4753" t="str">
            <v>KA1886</v>
          </cell>
          <cell r="D4753" t="str">
            <v>Gwaffu 2</v>
          </cell>
          <cell r="E4753" t="str">
            <v>Samuel Naseke</v>
          </cell>
          <cell r="F4753" t="str">
            <v>Mukono</v>
          </cell>
          <cell r="H4753" t="str">
            <v>William Bwire</v>
          </cell>
          <cell r="I4753" t="str">
            <v>All</v>
          </cell>
          <cell r="K4753">
            <v>45259.552777777775</v>
          </cell>
          <cell r="L4753" t="str">
            <v>2023-11-29T13:16:00.000-05:00</v>
          </cell>
          <cell r="M4753">
            <v>45259.58048611111</v>
          </cell>
          <cell r="N4753" t="str">
            <v>2023-11-29T13:55:54.000-05:00</v>
          </cell>
          <cell r="O4753" t="str">
            <v>Wasswa muhamad</v>
          </cell>
          <cell r="P4753" t="str">
            <v>Valid</v>
          </cell>
          <cell r="Q4753" t="str">
            <v>.35897</v>
          </cell>
          <cell r="R4753" t="str">
            <v>32.7193017</v>
          </cell>
        </row>
        <row r="4754">
          <cell r="B4754">
            <v>609531</v>
          </cell>
          <cell r="C4754" t="str">
            <v>2524</v>
          </cell>
          <cell r="D4754" t="str">
            <v>Senior Quarters 2</v>
          </cell>
          <cell r="E4754" t="str">
            <v>Muhamood Kyongo</v>
          </cell>
          <cell r="F4754" t="str">
            <v>Lira</v>
          </cell>
          <cell r="G4754" t="str">
            <v>Lira</v>
          </cell>
          <cell r="H4754" t="str">
            <v>Allan Kavuma</v>
          </cell>
          <cell r="I4754" t="str">
            <v>All</v>
          </cell>
          <cell r="J4754" t="str">
            <v>I Engineering Uganda Ltd</v>
          </cell>
          <cell r="K4754">
            <v>45259.552777777775</v>
          </cell>
          <cell r="L4754" t="str">
            <v>2023-11-29T13:16:00.000-05:00</v>
          </cell>
          <cell r="M4754">
            <v>45260.365891203706</v>
          </cell>
          <cell r="N4754" t="str">
            <v>2023-11-30T08:46:53.000-05:00</v>
          </cell>
          <cell r="O4754" t="str">
            <v>Bagonza Tawfik</v>
          </cell>
          <cell r="P4754" t="str">
            <v>Valid</v>
          </cell>
          <cell r="Q4754" t="str">
            <v>2.24544166666667</v>
          </cell>
          <cell r="R4754" t="str">
            <v>32.9032066666667</v>
          </cell>
        </row>
        <row r="4755">
          <cell r="B4755">
            <v>608009</v>
          </cell>
          <cell r="C4755" t="str">
            <v>EA5212</v>
          </cell>
          <cell r="D4755" t="str">
            <v>Balawoli</v>
          </cell>
          <cell r="E4755" t="str">
            <v>Samuel Naseke</v>
          </cell>
          <cell r="F4755" t="str">
            <v>Kamuli</v>
          </cell>
          <cell r="H4755" t="str">
            <v>William Bwire</v>
          </cell>
          <cell r="I4755" t="str">
            <v>All</v>
          </cell>
          <cell r="K4755">
            <v>45259.552777777775</v>
          </cell>
          <cell r="L4755" t="str">
            <v>2023-11-29T13:16:00.000-05:00</v>
          </cell>
          <cell r="M4755">
            <v>45265.657743055555</v>
          </cell>
          <cell r="N4755" t="str">
            <v>2023-12-05T15:47:09.000-05:00</v>
          </cell>
          <cell r="O4755" t="str">
            <v>Alex Eyalu</v>
          </cell>
          <cell r="P4755" t="str">
            <v>Valid</v>
          </cell>
          <cell r="Q4755" t="str">
            <v>1.0403481</v>
          </cell>
          <cell r="R4755" t="str">
            <v>33.0979561</v>
          </cell>
        </row>
        <row r="4756">
          <cell r="B4756">
            <v>606732</v>
          </cell>
          <cell r="C4756" t="str">
            <v>1387</v>
          </cell>
          <cell r="D4756" t="str">
            <v>Matovu</v>
          </cell>
          <cell r="E4756" t="str">
            <v>Emmanuel Kafuko</v>
          </cell>
          <cell r="F4756" t="str">
            <v>Mayuge</v>
          </cell>
          <cell r="G4756" t="str">
            <v>Jinja</v>
          </cell>
          <cell r="H4756" t="str">
            <v>William Bwire</v>
          </cell>
          <cell r="I4756" t="str">
            <v>All</v>
          </cell>
          <cell r="K4756">
            <v>45259.556250000001</v>
          </cell>
          <cell r="L4756" t="str">
            <v>2023-11-29T13:21:00.000-05:00</v>
          </cell>
          <cell r="M4756">
            <v>45259.60769675926</v>
          </cell>
          <cell r="N4756" t="str">
            <v>2023-11-29T14:35:05.000-05:00</v>
          </cell>
          <cell r="O4756" t="str">
            <v>Nehemiah Mutaasa</v>
          </cell>
          <cell r="P4756" t="str">
            <v>Valid</v>
          </cell>
          <cell r="Q4756" t="str">
            <v>.3614859</v>
          </cell>
          <cell r="R4756" t="str">
            <v>33.6212282</v>
          </cell>
        </row>
        <row r="4757">
          <cell r="B4757">
            <v>609086</v>
          </cell>
          <cell r="C4757" t="str">
            <v>WE2179</v>
          </cell>
          <cell r="D4757" t="str">
            <v>Kabalanga</v>
          </cell>
          <cell r="E4757" t="str">
            <v>Denis Masaba</v>
          </cell>
          <cell r="F4757" t="str">
            <v>Kabale</v>
          </cell>
          <cell r="G4757" t="str">
            <v>Kabale</v>
          </cell>
          <cell r="H4757" t="str">
            <v>Faridah Nantege</v>
          </cell>
          <cell r="I4757" t="str">
            <v>All</v>
          </cell>
          <cell r="J4757" t="str">
            <v>CAMUSAT Uganda Limited</v>
          </cell>
          <cell r="K4757">
            <v>45259.556250000001</v>
          </cell>
          <cell r="L4757" t="str">
            <v>2023-11-29T13:21:00.000-05:00</v>
          </cell>
          <cell r="M4757">
            <v>45260.00885416667</v>
          </cell>
          <cell r="N4757" t="str">
            <v>2023-11-30T00:12:45.000-05:00</v>
          </cell>
          <cell r="O4757" t="str">
            <v>Ssematimba Ibrahim</v>
          </cell>
          <cell r="P4757" t="str">
            <v>Valid</v>
          </cell>
          <cell r="Q4757" t="str">
            <v>-1.24445833333333</v>
          </cell>
          <cell r="R4757" t="str">
            <v>30.0555216666667</v>
          </cell>
        </row>
        <row r="4758">
          <cell r="B4758">
            <v>609570</v>
          </cell>
          <cell r="C4758" t="str">
            <v>2620</v>
          </cell>
          <cell r="D4758" t="str">
            <v>Kaminga</v>
          </cell>
          <cell r="E4758" t="str">
            <v>Innocent Ayiko</v>
          </cell>
          <cell r="F4758" t="str">
            <v>Koboko</v>
          </cell>
          <cell r="G4758" t="str">
            <v>Arua</v>
          </cell>
          <cell r="H4758" t="str">
            <v>Allan Kavuma</v>
          </cell>
          <cell r="I4758" t="str">
            <v>All</v>
          </cell>
          <cell r="J4758" t="str">
            <v>I Engineering Uganda Ltd</v>
          </cell>
          <cell r="K4758">
            <v>45259.556944444441</v>
          </cell>
          <cell r="L4758" t="str">
            <v>2023-11-29T13:22:00.000-05:00</v>
          </cell>
          <cell r="M4758">
            <v>45259.616319444445</v>
          </cell>
          <cell r="N4758" t="str">
            <v>2023-11-29T14:47:30.000-05:00</v>
          </cell>
          <cell r="O4758" t="str">
            <v>Brian Were</v>
          </cell>
          <cell r="P4758" t="str">
            <v>Valid</v>
          </cell>
          <cell r="Q4758" t="str">
            <v>3.6769875</v>
          </cell>
          <cell r="R4758" t="str">
            <v>30.9811903</v>
          </cell>
        </row>
        <row r="4759">
          <cell r="B4759">
            <v>606320</v>
          </cell>
          <cell r="C4759" t="str">
            <v>1335</v>
          </cell>
          <cell r="D4759" t="str">
            <v>Ikaaba</v>
          </cell>
          <cell r="E4759" t="str">
            <v>Samuel Naseke</v>
          </cell>
          <cell r="F4759" t="str">
            <v>Kamuli</v>
          </cell>
          <cell r="G4759" t="str">
            <v>Kampala East</v>
          </cell>
          <cell r="H4759" t="str">
            <v>William Bwire</v>
          </cell>
          <cell r="I4759" t="str">
            <v>All</v>
          </cell>
          <cell r="K4759">
            <v>45259.558333333334</v>
          </cell>
          <cell r="L4759" t="str">
            <v>2023-11-29T13:24:00.000-05:00</v>
          </cell>
          <cell r="M4759">
            <v>45259.907314814816</v>
          </cell>
          <cell r="N4759" t="str">
            <v>2023-11-29T21:46:32.000-05:00</v>
          </cell>
          <cell r="O4759" t="str">
            <v>Gerald Ngale</v>
          </cell>
          <cell r="P4759" t="str">
            <v>Valid</v>
          </cell>
          <cell r="Q4759" t="str">
            <v>.739383333333333</v>
          </cell>
          <cell r="R4759" t="str">
            <v>33.0879083333333</v>
          </cell>
        </row>
        <row r="4760">
          <cell r="B4760">
            <v>701204</v>
          </cell>
          <cell r="C4760" t="str">
            <v>KA1639</v>
          </cell>
          <cell r="D4760" t="str">
            <v>Mini Price</v>
          </cell>
          <cell r="E4760" t="str">
            <v>Joash Lubwama</v>
          </cell>
          <cell r="F4760" t="str">
            <v>Kampala</v>
          </cell>
          <cell r="H4760" t="str">
            <v>Allan Kavuma</v>
          </cell>
          <cell r="I4760" t="str">
            <v>All</v>
          </cell>
          <cell r="J4760" t="str">
            <v>I Engineering Uganda Ltd</v>
          </cell>
          <cell r="K4760">
            <v>45259.561805555553</v>
          </cell>
          <cell r="L4760" t="str">
            <v>2023-11-29T13:29:00.000-05:00</v>
          </cell>
          <cell r="M4760">
            <v>45261.342777777776</v>
          </cell>
          <cell r="N4760" t="str">
            <v>2023-12-01T08:13:36.000-05:00</v>
          </cell>
          <cell r="O4760" t="str">
            <v>Sam Abigaba</v>
          </cell>
          <cell r="P4760" t="str">
            <v>Audit</v>
          </cell>
          <cell r="Q4760" t="str">
            <v>.3142371</v>
          </cell>
          <cell r="R4760" t="str">
            <v>32.5757314</v>
          </cell>
        </row>
        <row r="4761">
          <cell r="B4761">
            <v>605106</v>
          </cell>
          <cell r="C4761" t="str">
            <v>149</v>
          </cell>
          <cell r="D4761" t="str">
            <v>Kyadondo</v>
          </cell>
          <cell r="E4761" t="str">
            <v>Joash Lubwama</v>
          </cell>
          <cell r="F4761" t="str">
            <v>Kampala</v>
          </cell>
          <cell r="G4761" t="str">
            <v>Kampala Central</v>
          </cell>
          <cell r="H4761" t="str">
            <v>Allan Kavuma</v>
          </cell>
          <cell r="I4761" t="str">
            <v>All</v>
          </cell>
          <cell r="J4761" t="str">
            <v>I Engineering Uganda Ltd</v>
          </cell>
          <cell r="K4761">
            <v>45259.564583333333</v>
          </cell>
          <cell r="L4761" t="str">
            <v>2023-11-29T13:33:00.000-05:00</v>
          </cell>
          <cell r="M4761">
            <v>45262.867037037038</v>
          </cell>
          <cell r="N4761" t="str">
            <v>2023-12-02T20:48:32.000-05:00</v>
          </cell>
          <cell r="O4761" t="str">
            <v>Ronnie Muhindo</v>
          </cell>
          <cell r="P4761" t="str">
            <v>Valid</v>
          </cell>
          <cell r="Q4761" t="str">
            <v>.3712639</v>
          </cell>
          <cell r="R4761" t="str">
            <v>32.563869</v>
          </cell>
        </row>
        <row r="4762">
          <cell r="B4762">
            <v>609332</v>
          </cell>
          <cell r="C4762" t="str">
            <v>WE2127</v>
          </cell>
          <cell r="D4762" t="str">
            <v>Rwakazooba</v>
          </cell>
          <cell r="E4762" t="str">
            <v>Stephen Rwabwogo</v>
          </cell>
          <cell r="F4762" t="str">
            <v>Kyenjojo</v>
          </cell>
          <cell r="G4762" t="str">
            <v>Western</v>
          </cell>
          <cell r="H4762" t="str">
            <v>Faridah Nantege</v>
          </cell>
          <cell r="I4762" t="str">
            <v>All</v>
          </cell>
          <cell r="J4762" t="str">
            <v>CAMUSAT Uganda Limited</v>
          </cell>
          <cell r="K4762">
            <v>45259.568055555559</v>
          </cell>
          <cell r="L4762" t="str">
            <v>2023-11-29T13:38:00.000-05:00</v>
          </cell>
          <cell r="M4762">
            <v>45259.589108796295</v>
          </cell>
          <cell r="N4762" t="str">
            <v>2023-11-29T14:08:19.000-05:00</v>
          </cell>
          <cell r="O4762" t="str">
            <v>Musa Matovu</v>
          </cell>
          <cell r="P4762" t="str">
            <v>Valid</v>
          </cell>
          <cell r="Q4762" t="str">
            <v>.67758</v>
          </cell>
          <cell r="R4762" t="str">
            <v>30.4625133333333</v>
          </cell>
        </row>
        <row r="4763">
          <cell r="B4763">
            <v>608696</v>
          </cell>
          <cell r="C4763" t="str">
            <v>Not Given</v>
          </cell>
          <cell r="D4763" t="str">
            <v>Ajie/ Arua university</v>
          </cell>
          <cell r="E4763" t="str">
            <v>Innocent Ayiko</v>
          </cell>
          <cell r="F4763" t="str">
            <v>Arua</v>
          </cell>
          <cell r="G4763" t="str">
            <v>Arua</v>
          </cell>
          <cell r="H4763" t="str">
            <v>Allan Kavuma</v>
          </cell>
          <cell r="I4763" t="str">
            <v>All</v>
          </cell>
          <cell r="J4763" t="str">
            <v>I Engineering Uganda Ltd</v>
          </cell>
          <cell r="K4763">
            <v>45259.568055555559</v>
          </cell>
          <cell r="L4763" t="str">
            <v>2023-11-29T13:38:00.000-05:00</v>
          </cell>
          <cell r="M4763">
            <v>45259.61178240741</v>
          </cell>
          <cell r="N4763" t="str">
            <v>2023-11-29T14:40:58.000-05:00</v>
          </cell>
          <cell r="O4763" t="str">
            <v>Kazungu Ahmed</v>
          </cell>
          <cell r="P4763" t="str">
            <v>Valid</v>
          </cell>
          <cell r="Q4763" t="str">
            <v>3.00071</v>
          </cell>
          <cell r="R4763" t="str">
            <v>30.91306</v>
          </cell>
        </row>
        <row r="4764">
          <cell r="B4764">
            <v>606587</v>
          </cell>
          <cell r="C4764" t="str">
            <v>1054</v>
          </cell>
          <cell r="D4764" t="str">
            <v>Kabarwa</v>
          </cell>
          <cell r="E4764" t="str">
            <v>Jude Musana</v>
          </cell>
          <cell r="F4764" t="str">
            <v>Bukedea</v>
          </cell>
          <cell r="G4764" t="str">
            <v>North East</v>
          </cell>
          <cell r="H4764" t="str">
            <v>William Bwire</v>
          </cell>
          <cell r="I4764" t="str">
            <v>All</v>
          </cell>
          <cell r="K4764">
            <v>45259.569444444445</v>
          </cell>
          <cell r="L4764" t="str">
            <v>2023-11-29T13:40:00.000-05:00</v>
          </cell>
          <cell r="M4764">
            <v>45259.841921296298</v>
          </cell>
          <cell r="N4764" t="str">
            <v>2023-11-29T20:12:22.000-05:00</v>
          </cell>
          <cell r="O4764" t="str">
            <v>David Chelangat</v>
          </cell>
          <cell r="P4764" t="str">
            <v>Valid</v>
          </cell>
          <cell r="Q4764" t="str">
            <v>1.43886833333333</v>
          </cell>
          <cell r="R4764" t="str">
            <v>34.129035</v>
          </cell>
        </row>
        <row r="4765">
          <cell r="B4765">
            <v>609815</v>
          </cell>
          <cell r="C4765" t="str">
            <v>2752</v>
          </cell>
          <cell r="D4765" t="str">
            <v>Lwaniha</v>
          </cell>
          <cell r="E4765" t="str">
            <v>Emmanuel Kafuko</v>
          </cell>
          <cell r="F4765" t="str">
            <v>Namayingo</v>
          </cell>
          <cell r="G4765" t="str">
            <v>Jinja</v>
          </cell>
          <cell r="H4765" t="str">
            <v>William Bwire</v>
          </cell>
          <cell r="I4765" t="str">
            <v>All</v>
          </cell>
          <cell r="K4765">
            <v>45259.572222222225</v>
          </cell>
          <cell r="L4765" t="str">
            <v>2023-11-29T13:44:00.000-05:00</v>
          </cell>
          <cell r="M4765">
            <v>45259.600555555553</v>
          </cell>
          <cell r="N4765" t="str">
            <v>2023-11-29T14:24:48.000-05:00</v>
          </cell>
          <cell r="O4765" t="str">
            <v>Steven Bukenya</v>
          </cell>
          <cell r="P4765" t="str">
            <v>Valid</v>
          </cell>
          <cell r="Q4765" t="str">
            <v>.2834136</v>
          </cell>
          <cell r="R4765" t="str">
            <v>33.7678337</v>
          </cell>
        </row>
        <row r="4766">
          <cell r="B4766">
            <v>609051</v>
          </cell>
          <cell r="C4766" t="str">
            <v>3172</v>
          </cell>
          <cell r="D4766" t="str">
            <v>Bwindi</v>
          </cell>
          <cell r="E4766" t="str">
            <v>Denis Masaba</v>
          </cell>
          <cell r="F4766" t="str">
            <v>Kanungu</v>
          </cell>
          <cell r="G4766" t="str">
            <v>Kabale</v>
          </cell>
          <cell r="H4766" t="str">
            <v>Faridah Nantege</v>
          </cell>
          <cell r="I4766" t="str">
            <v>All</v>
          </cell>
          <cell r="J4766" t="str">
            <v>CAMUSAT Uganda Limited</v>
          </cell>
          <cell r="K4766">
            <v>45259.575694444444</v>
          </cell>
          <cell r="L4766" t="str">
            <v>2023-11-29T13:49:00.000-05:00</v>
          </cell>
          <cell r="M4766">
            <v>45259.784861111111</v>
          </cell>
          <cell r="N4766" t="str">
            <v>2023-11-29T18:50:12.000-05:00</v>
          </cell>
          <cell r="O4766" t="str">
            <v>Pius Kabuye</v>
          </cell>
          <cell r="P4766" t="str">
            <v>Valid</v>
          </cell>
          <cell r="Q4766" t="str">
            <v>-.9839305</v>
          </cell>
          <cell r="R4766" t="str">
            <v>29.6118553</v>
          </cell>
        </row>
        <row r="4767">
          <cell r="B4767">
            <v>606243</v>
          </cell>
          <cell r="C4767" t="str">
            <v>1101</v>
          </cell>
          <cell r="D4767" t="str">
            <v>Gwafu</v>
          </cell>
          <cell r="E4767" t="str">
            <v>Samuel Naseke</v>
          </cell>
          <cell r="F4767" t="str">
            <v>Mukono</v>
          </cell>
          <cell r="G4767" t="str">
            <v>Kampala East</v>
          </cell>
          <cell r="H4767" t="str">
            <v>William Bwire</v>
          </cell>
          <cell r="I4767" t="str">
            <v>All</v>
          </cell>
          <cell r="K4767">
            <v>45259.580555555556</v>
          </cell>
          <cell r="L4767" t="str">
            <v>2023-11-29T13:56:00.000-05:00</v>
          </cell>
          <cell r="M4767">
            <v>45259.607314814813</v>
          </cell>
          <cell r="N4767" t="str">
            <v>2023-11-29T14:34:32.000-05:00</v>
          </cell>
          <cell r="O4767" t="str">
            <v>Wasswa muhamad</v>
          </cell>
          <cell r="P4767" t="str">
            <v>Valid</v>
          </cell>
          <cell r="Q4767" t="str">
            <v>.3598515</v>
          </cell>
          <cell r="R4767" t="str">
            <v>32.7189534</v>
          </cell>
        </row>
        <row r="4768">
          <cell r="B4768">
            <v>607063</v>
          </cell>
          <cell r="C4768" t="str">
            <v>KA1542</v>
          </cell>
          <cell r="D4768" t="str">
            <v>Buloba Primary School</v>
          </cell>
          <cell r="E4768" t="str">
            <v>Christopher Alituha</v>
          </cell>
          <cell r="F4768" t="str">
            <v>Wakiso</v>
          </cell>
          <cell r="H4768" t="str">
            <v>Faridah Nantege</v>
          </cell>
          <cell r="I4768" t="str">
            <v>All</v>
          </cell>
          <cell r="J4768" t="str">
            <v>CAMUSAT Uganda Limited</v>
          </cell>
          <cell r="K4768">
            <v>45259.581944444442</v>
          </cell>
          <cell r="L4768" t="str">
            <v>2023-11-29T13:58:00.000-05:00</v>
          </cell>
          <cell r="M4768">
            <v>45259.614895833336</v>
          </cell>
          <cell r="N4768" t="str">
            <v>2023-11-29T14:45:27.000-05:00</v>
          </cell>
          <cell r="O4768" t="str">
            <v>Richard Ssekono</v>
          </cell>
          <cell r="P4768" t="str">
            <v>Valid</v>
          </cell>
          <cell r="Q4768" t="str">
            <v>.3239037</v>
          </cell>
          <cell r="R4768" t="str">
            <v>32.462924</v>
          </cell>
        </row>
        <row r="4769">
          <cell r="B4769">
            <v>608201</v>
          </cell>
          <cell r="C4769" t="str">
            <v>2038</v>
          </cell>
          <cell r="D4769" t="str">
            <v>Mbale Senior quaters</v>
          </cell>
          <cell r="E4769" t="str">
            <v>Jude Musana</v>
          </cell>
          <cell r="F4769" t="str">
            <v>Mbale</v>
          </cell>
          <cell r="H4769" t="str">
            <v>William Bwire</v>
          </cell>
          <cell r="I4769" t="str">
            <v>All</v>
          </cell>
          <cell r="K4769">
            <v>45259.582638888889</v>
          </cell>
          <cell r="L4769" t="str">
            <v>2023-11-29T13:59:00.000-05:00</v>
          </cell>
          <cell r="M4769">
            <v>45259.990046296298</v>
          </cell>
          <cell r="N4769" t="str">
            <v>2023-11-29T23:45:40.000-05:00</v>
          </cell>
          <cell r="O4769" t="str">
            <v>William Mbajjwe</v>
          </cell>
          <cell r="P4769" t="str">
            <v>Valid</v>
          </cell>
          <cell r="Q4769" t="str">
            <v>1.063265</v>
          </cell>
          <cell r="R4769" t="str">
            <v>34.2055166666667</v>
          </cell>
        </row>
        <row r="4770">
          <cell r="B4770">
            <v>607265</v>
          </cell>
          <cell r="C4770" t="str">
            <v>KA1159</v>
          </cell>
          <cell r="D4770" t="str">
            <v>Kireka Kamuli</v>
          </cell>
          <cell r="E4770" t="str">
            <v>Benbridge Mulongo</v>
          </cell>
          <cell r="F4770" t="str">
            <v>Kampala</v>
          </cell>
          <cell r="G4770" t="str">
            <v>Kampala East</v>
          </cell>
          <cell r="H4770" t="str">
            <v>William Bwire</v>
          </cell>
          <cell r="I4770" t="str">
            <v>All</v>
          </cell>
          <cell r="K4770">
            <v>45259.584027777775</v>
          </cell>
          <cell r="L4770" t="str">
            <v>2023-11-29T14:01:00.000-05:00</v>
          </cell>
          <cell r="M4770">
            <v>45259.682523148149</v>
          </cell>
          <cell r="N4770" t="str">
            <v>2023-11-29T16:22:50.000-05:00</v>
          </cell>
          <cell r="O4770" t="str">
            <v>Deo Kabugo</v>
          </cell>
          <cell r="P4770" t="str">
            <v>Audit</v>
          </cell>
          <cell r="Q4770" t="str">
            <v>.3516886</v>
          </cell>
          <cell r="R4770" t="str">
            <v>32.6476364</v>
          </cell>
        </row>
        <row r="4771">
          <cell r="B4771">
            <v>605444</v>
          </cell>
          <cell r="C4771" t="str">
            <v>708</v>
          </cell>
          <cell r="D4771" t="str">
            <v>Kilembe</v>
          </cell>
          <cell r="E4771" t="str">
            <v>Stephen Rwabwogo</v>
          </cell>
          <cell r="F4771" t="str">
            <v>Kasese</v>
          </cell>
          <cell r="G4771" t="str">
            <v>Western</v>
          </cell>
          <cell r="H4771" t="str">
            <v>Faridah Nantege</v>
          </cell>
          <cell r="I4771" t="str">
            <v>All</v>
          </cell>
          <cell r="J4771" t="str">
            <v>CAMUSAT Uganda Limited</v>
          </cell>
          <cell r="K4771">
            <v>45259.588194444441</v>
          </cell>
          <cell r="L4771" t="str">
            <v>2023-11-29T14:07:00.000-05:00</v>
          </cell>
          <cell r="M4771">
            <v>45260.262719907405</v>
          </cell>
          <cell r="N4771" t="str">
            <v>2023-11-30T06:18:19.000-05:00</v>
          </cell>
          <cell r="O4771" t="str">
            <v>Mpande Fredrick</v>
          </cell>
          <cell r="P4771" t="str">
            <v>Valid</v>
          </cell>
          <cell r="Q4771" t="str">
            <v>.2000708</v>
          </cell>
          <cell r="R4771" t="str">
            <v>30.0226691</v>
          </cell>
        </row>
        <row r="4772">
          <cell r="B4772">
            <v>605596</v>
          </cell>
          <cell r="C4772" t="str">
            <v>1034</v>
          </cell>
          <cell r="D4772" t="str">
            <v>Malcolm X</v>
          </cell>
          <cell r="E4772" t="str">
            <v>Benbridge Mulongo</v>
          </cell>
          <cell r="F4772" t="str">
            <v>Kampala</v>
          </cell>
          <cell r="G4772" t="str">
            <v>Kampala East</v>
          </cell>
          <cell r="H4772" t="str">
            <v>William Bwire</v>
          </cell>
          <cell r="I4772" t="str">
            <v>All</v>
          </cell>
          <cell r="K4772">
            <v>45259.59097222222</v>
          </cell>
          <cell r="L4772" t="str">
            <v>2023-11-29T14:11:00.000-05:00</v>
          </cell>
          <cell r="M4772">
            <v>45259.633553240739</v>
          </cell>
          <cell r="N4772" t="str">
            <v>2023-11-29T15:12:19.000-05:00</v>
          </cell>
          <cell r="O4772" t="str">
            <v>Derrick Ahimbisibwe</v>
          </cell>
          <cell r="P4772" t="str">
            <v>Valid</v>
          </cell>
          <cell r="Q4772" t="str">
            <v>.3356581</v>
          </cell>
          <cell r="R4772" t="str">
            <v>32.5994468</v>
          </cell>
        </row>
        <row r="4773">
          <cell r="B4773">
            <v>607287</v>
          </cell>
          <cell r="C4773" t="str">
            <v>WE2277</v>
          </cell>
          <cell r="D4773" t="str">
            <v>Kisozi B</v>
          </cell>
          <cell r="E4773" t="str">
            <v>Patrick Kalibbala</v>
          </cell>
          <cell r="F4773" t="str">
            <v>Kalungu</v>
          </cell>
          <cell r="G4773" t="str">
            <v>Masaka</v>
          </cell>
          <cell r="H4773" t="str">
            <v>Faridah Nantege</v>
          </cell>
          <cell r="I4773" t="str">
            <v>All</v>
          </cell>
          <cell r="J4773" t="str">
            <v>CAMUSAT Uganda Limited</v>
          </cell>
          <cell r="K4773">
            <v>45259.593055555553</v>
          </cell>
          <cell r="L4773" t="str">
            <v>2023-11-29T14:14:00.000-05:00</v>
          </cell>
          <cell r="M4773">
            <v>45259.874699074076</v>
          </cell>
          <cell r="N4773" t="str">
            <v>2023-11-29T20:59:34.000-05:00</v>
          </cell>
          <cell r="O4773" t="str">
            <v>Moses Odongo</v>
          </cell>
          <cell r="P4773" t="str">
            <v>Valid</v>
          </cell>
          <cell r="Q4773" t="str">
            <v>-.063914</v>
          </cell>
          <cell r="R4773" t="str">
            <v>31.6235084</v>
          </cell>
        </row>
        <row r="4774">
          <cell r="B4774">
            <v>701575</v>
          </cell>
          <cell r="C4774" t="str">
            <v>3518</v>
          </cell>
          <cell r="D4774" t="str">
            <v>Junior Quarters Lira</v>
          </cell>
          <cell r="E4774" t="str">
            <v>Muhamood Kyongo</v>
          </cell>
          <cell r="F4774" t="str">
            <v>Lira</v>
          </cell>
          <cell r="G4774" t="str">
            <v>Lira</v>
          </cell>
          <cell r="H4774" t="str">
            <v>Allan Kavuma</v>
          </cell>
          <cell r="I4774" t="str">
            <v>All</v>
          </cell>
          <cell r="J4774" t="str">
            <v>I Engineering Uganda Ltd</v>
          </cell>
          <cell r="K4774">
            <v>45259.602083333331</v>
          </cell>
          <cell r="L4774" t="str">
            <v>2023-11-29T14:27:00.000-05:00</v>
          </cell>
          <cell r="M4774">
            <v>45260.37232638889</v>
          </cell>
          <cell r="N4774" t="str">
            <v>2023-11-30T08:56:09.000-05:00</v>
          </cell>
          <cell r="O4774" t="str">
            <v>Bagonza Tawfik</v>
          </cell>
          <cell r="P4774" t="str">
            <v>Valid</v>
          </cell>
          <cell r="Q4774" t="str">
            <v>2.25298333333333</v>
          </cell>
          <cell r="R4774" t="str">
            <v>32.8971033333333</v>
          </cell>
        </row>
        <row r="4775">
          <cell r="B4775">
            <v>605151</v>
          </cell>
          <cell r="C4775" t="str">
            <v>247</v>
          </cell>
          <cell r="D4775" t="str">
            <v>Rakai</v>
          </cell>
          <cell r="E4775" t="str">
            <v>Patrick Kalibbala</v>
          </cell>
          <cell r="F4775" t="str">
            <v>Rakai</v>
          </cell>
          <cell r="G4775" t="str">
            <v>Masaka</v>
          </cell>
          <cell r="H4775" t="str">
            <v>Faridah Nantege</v>
          </cell>
          <cell r="I4775" t="str">
            <v>All</v>
          </cell>
          <cell r="J4775" t="str">
            <v>CAMUSAT Uganda Limited</v>
          </cell>
          <cell r="K4775">
            <v>45259.602777777778</v>
          </cell>
          <cell r="L4775" t="str">
            <v>2023-11-29T14:28:00.000-05:00</v>
          </cell>
          <cell r="M4775">
            <v>45259.656319444446</v>
          </cell>
          <cell r="N4775" t="str">
            <v>2023-11-29T15:45:06.000-05:00</v>
          </cell>
          <cell r="O4775" t="str">
            <v>Kenneth kintu</v>
          </cell>
          <cell r="P4775" t="str">
            <v>Valid</v>
          </cell>
          <cell r="Q4775" t="str">
            <v>-.7051463</v>
          </cell>
          <cell r="R4775" t="str">
            <v>31.4083899</v>
          </cell>
        </row>
        <row r="4776">
          <cell r="B4776">
            <v>606574</v>
          </cell>
          <cell r="C4776" t="str">
            <v>1053</v>
          </cell>
          <cell r="D4776" t="str">
            <v>Kolir</v>
          </cell>
          <cell r="E4776" t="str">
            <v>Jude Musana</v>
          </cell>
          <cell r="F4776" t="str">
            <v>Bukedea</v>
          </cell>
          <cell r="G4776" t="str">
            <v>North East</v>
          </cell>
          <cell r="H4776" t="str">
            <v>William Bwire</v>
          </cell>
          <cell r="I4776" t="str">
            <v>All</v>
          </cell>
          <cell r="K4776">
            <v>45259.603472222225</v>
          </cell>
          <cell r="L4776" t="str">
            <v>2023-11-29T14:29:00.000-05:00</v>
          </cell>
          <cell r="M4776">
            <v>45259.850057870368</v>
          </cell>
          <cell r="N4776" t="str">
            <v>2023-11-29T20:24:05.000-05:00</v>
          </cell>
          <cell r="O4776" t="str">
            <v>David Chelangat</v>
          </cell>
          <cell r="P4776" t="str">
            <v>Valid</v>
          </cell>
          <cell r="Q4776" t="str">
            <v>1.31958</v>
          </cell>
          <cell r="R4776" t="str">
            <v>34.1651416666667</v>
          </cell>
        </row>
        <row r="4777">
          <cell r="B4777">
            <v>605347</v>
          </cell>
          <cell r="C4777" t="str">
            <v>534</v>
          </cell>
          <cell r="D4777" t="str">
            <v>Kaliro</v>
          </cell>
          <cell r="E4777" t="str">
            <v>Emmanuel Kafuko</v>
          </cell>
          <cell r="F4777" t="str">
            <v>Kaliro</v>
          </cell>
          <cell r="G4777" t="str">
            <v>Jinja</v>
          </cell>
          <cell r="H4777" t="str">
            <v>William Bwire</v>
          </cell>
          <cell r="I4777" t="str">
            <v>DG</v>
          </cell>
          <cell r="K4777">
            <v>45259.606944444444</v>
          </cell>
          <cell r="L4777" t="str">
            <v>2023-11-29T14:34:00.000-05:00</v>
          </cell>
          <cell r="M4777">
            <v>45264.798263888886</v>
          </cell>
          <cell r="N4777" t="str">
            <v>2023-12-04T19:09:30.000-05:00</v>
          </cell>
          <cell r="O4777" t="str">
            <v>Aguma Alfred</v>
          </cell>
          <cell r="P4777" t="str">
            <v>Valid</v>
          </cell>
          <cell r="Q4777" t="str">
            <v>.914024866666667</v>
          </cell>
          <cell r="R4777" t="str">
            <v>33.4944383166667</v>
          </cell>
        </row>
        <row r="4778">
          <cell r="B4778">
            <v>701429</v>
          </cell>
          <cell r="C4778" t="str">
            <v>WE3635</v>
          </cell>
          <cell r="D4778" t="str">
            <v>Muyembe</v>
          </cell>
          <cell r="E4778" t="str">
            <v>Patrick Kalibbala</v>
          </cell>
          <cell r="F4778" t="str">
            <v>Mpigi</v>
          </cell>
          <cell r="G4778" t="str">
            <v>Masaka</v>
          </cell>
          <cell r="H4778" t="str">
            <v>Faridah Nantege</v>
          </cell>
          <cell r="I4778" t="str">
            <v>All</v>
          </cell>
          <cell r="J4778" t="str">
            <v>CAMUSAT Uganda Limited</v>
          </cell>
          <cell r="K4778">
            <v>45259.609027777777</v>
          </cell>
          <cell r="L4778" t="str">
            <v>2023-11-29T14:37:00.000-05:00</v>
          </cell>
          <cell r="M4778">
            <v>45259.684259259258</v>
          </cell>
          <cell r="N4778" t="str">
            <v>2023-11-29T16:25:20.000-05:00</v>
          </cell>
          <cell r="O4778" t="str">
            <v>David Lubwama</v>
          </cell>
          <cell r="P4778" t="str">
            <v>Valid</v>
          </cell>
          <cell r="Q4778" t="str">
            <v>.2486228</v>
          </cell>
          <cell r="R4778" t="str">
            <v>32.3196567</v>
          </cell>
        </row>
        <row r="4779">
          <cell r="B4779">
            <v>605884</v>
          </cell>
          <cell r="C4779" t="str">
            <v>625</v>
          </cell>
          <cell r="D4779" t="str">
            <v>Nyakasura</v>
          </cell>
          <cell r="E4779" t="str">
            <v>Stephen Rwabwogo</v>
          </cell>
          <cell r="F4779" t="str">
            <v>Kabarole</v>
          </cell>
          <cell r="G4779" t="str">
            <v>Mbarara</v>
          </cell>
          <cell r="H4779" t="str">
            <v>Faridah Nantege</v>
          </cell>
          <cell r="I4779" t="str">
            <v>All</v>
          </cell>
          <cell r="J4779" t="str">
            <v>CAMUSAT Uganda Limited</v>
          </cell>
          <cell r="K4779">
            <v>45259.609722222223</v>
          </cell>
          <cell r="L4779" t="str">
            <v>2023-11-29T14:38:00.000-05:00</v>
          </cell>
          <cell r="M4779">
            <v>45259.624560185184</v>
          </cell>
          <cell r="N4779" t="str">
            <v>2023-11-29T14:59:22.000-05:00</v>
          </cell>
          <cell r="O4779" t="str">
            <v>Joel Ssekkono</v>
          </cell>
          <cell r="P4779" t="str">
            <v>Valid</v>
          </cell>
          <cell r="Q4779" t="str">
            <v>.6795567</v>
          </cell>
          <cell r="R4779" t="str">
            <v>30.1991217</v>
          </cell>
        </row>
        <row r="4780">
          <cell r="B4780">
            <v>608324</v>
          </cell>
          <cell r="C4780" t="str">
            <v>EA5482</v>
          </cell>
          <cell r="D4780" t="str">
            <v>Bukewa</v>
          </cell>
          <cell r="E4780" t="str">
            <v>Emmanuel Kafuko</v>
          </cell>
          <cell r="F4780" t="str">
            <v>Namayingo</v>
          </cell>
          <cell r="G4780" t="str">
            <v>Jinja</v>
          </cell>
          <cell r="H4780" t="str">
            <v>William Bwire</v>
          </cell>
          <cell r="I4780" t="str">
            <v>All</v>
          </cell>
          <cell r="K4780">
            <v>45259.609722222223</v>
          </cell>
          <cell r="L4780" t="str">
            <v>2023-11-29T14:38:00.000-05:00</v>
          </cell>
          <cell r="M4780">
            <v>45259.688796296294</v>
          </cell>
          <cell r="N4780" t="str">
            <v>2023-11-29T16:31:52.000-05:00</v>
          </cell>
          <cell r="O4780" t="str">
            <v>Steven Bukenya</v>
          </cell>
          <cell r="P4780" t="str">
            <v>Valid</v>
          </cell>
          <cell r="Q4780" t="str">
            <v>.2750835</v>
          </cell>
          <cell r="R4780" t="str">
            <v>33.7190037</v>
          </cell>
        </row>
        <row r="4781">
          <cell r="B4781">
            <v>606459</v>
          </cell>
          <cell r="C4781" t="str">
            <v>1755</v>
          </cell>
          <cell r="D4781" t="str">
            <v>Amonepetio</v>
          </cell>
          <cell r="E4781" t="str">
            <v>Muhamood Kyongo</v>
          </cell>
          <cell r="F4781" t="str">
            <v>Alebtong</v>
          </cell>
          <cell r="G4781" t="str">
            <v>Lira</v>
          </cell>
          <cell r="H4781" t="str">
            <v>Allan Kavuma</v>
          </cell>
          <cell r="I4781" t="str">
            <v>All</v>
          </cell>
          <cell r="J4781" t="str">
            <v>I Engineering Uganda Ltd</v>
          </cell>
          <cell r="K4781">
            <v>45259.61041666667</v>
          </cell>
          <cell r="L4781" t="str">
            <v>2023-11-29T14:39:00.000-05:00</v>
          </cell>
          <cell r="M4781">
            <v>45259.6484375</v>
          </cell>
          <cell r="N4781" t="str">
            <v>2023-11-29T15:33:45.000-05:00</v>
          </cell>
          <cell r="O4781" t="str">
            <v>Bakka Stephen</v>
          </cell>
          <cell r="P4781" t="str">
            <v>Valid</v>
          </cell>
          <cell r="Q4781" t="str">
            <v>2.2475539</v>
          </cell>
          <cell r="R4781" t="str">
            <v>33.3202844</v>
          </cell>
        </row>
        <row r="4782">
          <cell r="B4782">
            <v>605681</v>
          </cell>
          <cell r="C4782" t="str">
            <v>1234</v>
          </cell>
          <cell r="D4782" t="str">
            <v>Seeta_Town</v>
          </cell>
          <cell r="E4782" t="str">
            <v>Samuel Naseke</v>
          </cell>
          <cell r="F4782" t="str">
            <v>Mukono</v>
          </cell>
          <cell r="G4782" t="str">
            <v>Kampala East</v>
          </cell>
          <cell r="H4782" t="str">
            <v>William Bwire</v>
          </cell>
          <cell r="I4782" t="str">
            <v>All</v>
          </cell>
          <cell r="K4782">
            <v>45259.613194444442</v>
          </cell>
          <cell r="L4782" t="str">
            <v>2023-11-29T14:43:00.000-05:00</v>
          </cell>
          <cell r="M4782">
            <v>45259.641516203701</v>
          </cell>
          <cell r="N4782" t="str">
            <v>2023-11-29T15:23:47.000-05:00</v>
          </cell>
          <cell r="O4782" t="str">
            <v>Wasswa muhamad</v>
          </cell>
          <cell r="P4782" t="str">
            <v>Valid</v>
          </cell>
          <cell r="Q4782" t="str">
            <v>.372395</v>
          </cell>
          <cell r="R4782" t="str">
            <v>32.7116333</v>
          </cell>
        </row>
        <row r="4783">
          <cell r="B4783">
            <v>609089</v>
          </cell>
          <cell r="C4783" t="str">
            <v>1934</v>
          </cell>
          <cell r="D4783" t="str">
            <v>Kabale UCC</v>
          </cell>
          <cell r="E4783" t="str">
            <v>Denis Masaba</v>
          </cell>
          <cell r="F4783" t="str">
            <v>Kabale</v>
          </cell>
          <cell r="G4783" t="str">
            <v>Kabale</v>
          </cell>
          <cell r="H4783" t="str">
            <v>Faridah Nantege</v>
          </cell>
          <cell r="I4783" t="str">
            <v>All</v>
          </cell>
          <cell r="J4783" t="str">
            <v>CAMUSAT Uganda Limited</v>
          </cell>
          <cell r="K4783">
            <v>45259.615277777775</v>
          </cell>
          <cell r="L4783" t="str">
            <v>2023-11-29T14:46:00.000-05:00</v>
          </cell>
          <cell r="M4783">
            <v>45261.326064814813</v>
          </cell>
          <cell r="N4783" t="str">
            <v>2023-12-01T07:49:32.000-05:00</v>
          </cell>
          <cell r="O4783" t="str">
            <v>Ssematimba Ibrahim</v>
          </cell>
          <cell r="P4783" t="str">
            <v>Valid</v>
          </cell>
          <cell r="Q4783" t="str">
            <v>-1.25413666666667</v>
          </cell>
          <cell r="R4783" t="str">
            <v>30.00871</v>
          </cell>
        </row>
        <row r="4784">
          <cell r="B4784">
            <v>605419</v>
          </cell>
          <cell r="C4784" t="str">
            <v>648</v>
          </cell>
          <cell r="D4784" t="str">
            <v>Zeu</v>
          </cell>
          <cell r="E4784" t="str">
            <v>Innocent Ayiko</v>
          </cell>
          <cell r="F4784" t="str">
            <v>Zombo</v>
          </cell>
          <cell r="G4784" t="str">
            <v>Arua</v>
          </cell>
          <cell r="H4784" t="str">
            <v>Allan Kavuma</v>
          </cell>
          <cell r="I4784" t="str">
            <v>All</v>
          </cell>
          <cell r="J4784" t="str">
            <v>I Engineering Uganda Ltd</v>
          </cell>
          <cell r="K4784">
            <v>45259.618055555555</v>
          </cell>
          <cell r="L4784" t="str">
            <v>2023-11-29T14:50:00.000-05:00</v>
          </cell>
          <cell r="M4784">
            <v>45259.659629629627</v>
          </cell>
          <cell r="N4784" t="str">
            <v>2023-11-29T15:49:52.000-05:00</v>
          </cell>
          <cell r="O4784" t="str">
            <v>Ian Isagara</v>
          </cell>
          <cell r="P4784" t="str">
            <v>Valid</v>
          </cell>
          <cell r="Q4784" t="str">
            <v>2.5074284</v>
          </cell>
          <cell r="R4784" t="str">
            <v>30.8139835</v>
          </cell>
        </row>
        <row r="4785">
          <cell r="B4785">
            <v>609004</v>
          </cell>
          <cell r="C4785" t="str">
            <v>3132</v>
          </cell>
          <cell r="D4785" t="str">
            <v>Biiso</v>
          </cell>
          <cell r="E4785" t="str">
            <v>Latima Musoke</v>
          </cell>
          <cell r="F4785" t="str">
            <v>Buliisa</v>
          </cell>
          <cell r="G4785" t="str">
            <v>Western</v>
          </cell>
          <cell r="H4785" t="str">
            <v>Allan Kavuma</v>
          </cell>
          <cell r="I4785" t="str">
            <v>All</v>
          </cell>
          <cell r="J4785" t="str">
            <v>I Engineering Uganda Ltd</v>
          </cell>
          <cell r="K4785">
            <v>45259.618750000001</v>
          </cell>
          <cell r="L4785" t="str">
            <v>2023-11-29T14:51:00.000-05:00</v>
          </cell>
          <cell r="M4785">
            <v>45259.665231481478</v>
          </cell>
          <cell r="N4785" t="str">
            <v>2023-11-29T15:57:56.000-05:00</v>
          </cell>
          <cell r="O4785" t="str">
            <v>Otyono David</v>
          </cell>
          <cell r="P4785" t="str">
            <v>Valid</v>
          </cell>
          <cell r="Q4785" t="str">
            <v>1.76023833333333</v>
          </cell>
          <cell r="R4785" t="str">
            <v>31.4195516666667</v>
          </cell>
        </row>
        <row r="4786">
          <cell r="B4786">
            <v>609337</v>
          </cell>
          <cell r="C4786" t="str">
            <v>WE2368</v>
          </cell>
          <cell r="D4786" t="str">
            <v>Rwashamire_B</v>
          </cell>
          <cell r="E4786" t="str">
            <v>Denis Masaba</v>
          </cell>
          <cell r="F4786" t="str">
            <v>Ntungamo</v>
          </cell>
          <cell r="G4786" t="str">
            <v>Kabale</v>
          </cell>
          <cell r="H4786" t="str">
            <v>Faridah Nantege</v>
          </cell>
          <cell r="I4786" t="str">
            <v>All</v>
          </cell>
          <cell r="J4786" t="str">
            <v>CAMUSAT Uganda Limited</v>
          </cell>
          <cell r="K4786">
            <v>45259.625</v>
          </cell>
          <cell r="L4786" t="str">
            <v>2023-11-29T15:00:00.000-05:00</v>
          </cell>
          <cell r="M4786">
            <v>45259.705150462964</v>
          </cell>
          <cell r="N4786" t="str">
            <v>2023-11-29T16:55:25.000-05:00</v>
          </cell>
          <cell r="O4786" t="str">
            <v>Herbert Ndawula</v>
          </cell>
          <cell r="P4786" t="str">
            <v>Valid</v>
          </cell>
          <cell r="Q4786" t="str">
            <v>-.7942071</v>
          </cell>
          <cell r="R4786" t="str">
            <v>29.9902701</v>
          </cell>
        </row>
        <row r="4787">
          <cell r="B4787">
            <v>701642</v>
          </cell>
          <cell r="C4787" t="str">
            <v>UGMKT023</v>
          </cell>
          <cell r="D4787" t="str">
            <v>Bihanda</v>
          </cell>
          <cell r="E4787" t="str">
            <v>Denis Masaba</v>
          </cell>
          <cell r="F4787" t="str">
            <v>Sheema</v>
          </cell>
          <cell r="G4787" t="str">
            <v>Kabale</v>
          </cell>
          <cell r="H4787" t="str">
            <v>Faridah Nantege</v>
          </cell>
          <cell r="I4787" t="str">
            <v>All</v>
          </cell>
          <cell r="J4787" t="str">
            <v>CAMUSAT Uganda Limited</v>
          </cell>
          <cell r="K4787">
            <v>45259.625694444447</v>
          </cell>
          <cell r="L4787" t="str">
            <v>2023-11-29T15:01:00.000-05:00</v>
          </cell>
          <cell r="M4787">
            <v>45260.220439814817</v>
          </cell>
          <cell r="N4787" t="str">
            <v>2023-11-30T05:17:26.000-05:00</v>
          </cell>
          <cell r="O4787" t="str">
            <v>Manisur Mukasa</v>
          </cell>
          <cell r="P4787" t="str">
            <v>Valid</v>
          </cell>
          <cell r="Q4787" t="str">
            <v>-.7120216</v>
          </cell>
          <cell r="R4787" t="str">
            <v>30.1420448</v>
          </cell>
        </row>
        <row r="4788">
          <cell r="B4788">
            <v>701678</v>
          </cell>
          <cell r="C4788" t="str">
            <v>N04556</v>
          </cell>
          <cell r="D4788" t="str">
            <v>Namayumba</v>
          </cell>
          <cell r="E4788" t="str">
            <v>Christopher Alituha</v>
          </cell>
          <cell r="F4788" t="str">
            <v>Wakiso</v>
          </cell>
          <cell r="G4788" t="str">
            <v>Mityana</v>
          </cell>
          <cell r="H4788" t="str">
            <v>Faridah Nantege</v>
          </cell>
          <cell r="I4788" t="str">
            <v>All</v>
          </cell>
          <cell r="J4788" t="str">
            <v>CAMUSAT Uganda Limited</v>
          </cell>
          <cell r="K4788">
            <v>45259.628472222219</v>
          </cell>
          <cell r="L4788" t="str">
            <v>2023-11-29T15:05:00.000-05:00</v>
          </cell>
          <cell r="M4788">
            <v>45259.669444444444</v>
          </cell>
          <cell r="N4788" t="str">
            <v>2023-11-29T16:04:00.000-05:00</v>
          </cell>
          <cell r="O4788" t="str">
            <v>Musoke Yusuf</v>
          </cell>
          <cell r="P4788" t="str">
            <v>Valid</v>
          </cell>
          <cell r="Q4788" t="str">
            <v>.521129</v>
          </cell>
          <cell r="R4788" t="str">
            <v>32.2628717</v>
          </cell>
        </row>
        <row r="4789">
          <cell r="B4789">
            <v>606879</v>
          </cell>
          <cell r="C4789" t="str">
            <v>2329</v>
          </cell>
          <cell r="D4789" t="str">
            <v>Kisingiri</v>
          </cell>
          <cell r="E4789" t="str">
            <v>Abu Kasamba</v>
          </cell>
          <cell r="F4789" t="str">
            <v>Kampala</v>
          </cell>
          <cell r="G4789" t="str">
            <v>Kampala West</v>
          </cell>
          <cell r="H4789" t="str">
            <v>Faridah Nantege</v>
          </cell>
          <cell r="I4789" t="str">
            <v>All</v>
          </cell>
          <cell r="J4789" t="str">
            <v>CAMUSAT Uganda Limited</v>
          </cell>
          <cell r="K4789">
            <v>45259.631944444445</v>
          </cell>
          <cell r="L4789" t="str">
            <v>2023-11-29T15:10:00.000-05:00</v>
          </cell>
          <cell r="M4789">
            <v>45259.678761574076</v>
          </cell>
          <cell r="N4789" t="str">
            <v>2023-11-29T16:17:25.000-05:00</v>
          </cell>
          <cell r="O4789" t="str">
            <v>Juma Lubega</v>
          </cell>
          <cell r="P4789" t="str">
            <v>Audit</v>
          </cell>
          <cell r="Q4789" t="str">
            <v>.3096514</v>
          </cell>
          <cell r="R4789" t="str">
            <v>32.5608728</v>
          </cell>
        </row>
        <row r="4790">
          <cell r="B4790">
            <v>607619</v>
          </cell>
          <cell r="C4790" t="str">
            <v>EA5168</v>
          </cell>
          <cell r="D4790" t="str">
            <v>Sagazi</v>
          </cell>
          <cell r="E4790" t="str">
            <v>Samuel Naseke</v>
          </cell>
          <cell r="F4790" t="str">
            <v>Buikwe</v>
          </cell>
          <cell r="H4790" t="str">
            <v>William Bwire</v>
          </cell>
          <cell r="I4790" t="str">
            <v>All</v>
          </cell>
          <cell r="K4790">
            <v>45259.634027777778</v>
          </cell>
          <cell r="L4790" t="str">
            <v>2023-11-29T15:13:00.000-05:00</v>
          </cell>
          <cell r="M4790">
            <v>45259.793356481481</v>
          </cell>
          <cell r="N4790" t="str">
            <v>2023-11-29T19:02:26.000-05:00</v>
          </cell>
          <cell r="O4790" t="str">
            <v>Edrisa Katongole</v>
          </cell>
          <cell r="P4790" t="str">
            <v>Valid</v>
          </cell>
          <cell r="Q4790" t="str">
            <v>.392691666666667</v>
          </cell>
          <cell r="R4790" t="str">
            <v>32.9687283333333</v>
          </cell>
        </row>
        <row r="4791">
          <cell r="B4791">
            <v>608121</v>
          </cell>
          <cell r="C4791" t="str">
            <v>EA5007</v>
          </cell>
          <cell r="D4791" t="str">
            <v>Kaliro</v>
          </cell>
          <cell r="E4791" t="str">
            <v>Emmanuel Kafuko</v>
          </cell>
          <cell r="F4791" t="str">
            <v>Kaliro</v>
          </cell>
          <cell r="G4791" t="str">
            <v>Jinja</v>
          </cell>
          <cell r="H4791" t="str">
            <v>William Bwire</v>
          </cell>
          <cell r="I4791" t="str">
            <v>All</v>
          </cell>
          <cell r="K4791">
            <v>45259.634027777778</v>
          </cell>
          <cell r="L4791" t="str">
            <v>2023-11-29T15:13:00.000-05:00</v>
          </cell>
          <cell r="M4791">
            <v>45259.743078703701</v>
          </cell>
          <cell r="N4791" t="str">
            <v>2023-11-29T17:50:02.000-05:00</v>
          </cell>
          <cell r="O4791" t="str">
            <v>Aguma Alfred</v>
          </cell>
          <cell r="P4791" t="str">
            <v>Valid</v>
          </cell>
          <cell r="Q4791" t="str">
            <v>.891752516666667</v>
          </cell>
          <cell r="R4791" t="str">
            <v>33.5045684666667</v>
          </cell>
        </row>
        <row r="4792">
          <cell r="B4792">
            <v>607420</v>
          </cell>
          <cell r="C4792" t="str">
            <v>1098</v>
          </cell>
          <cell r="D4792" t="str">
            <v>Malcomx</v>
          </cell>
          <cell r="E4792" t="str">
            <v>Benbridge Mulongo</v>
          </cell>
          <cell r="F4792" t="str">
            <v>Kampala</v>
          </cell>
          <cell r="G4792" t="str">
            <v>Kampala East</v>
          </cell>
          <cell r="H4792" t="str">
            <v>William Bwire</v>
          </cell>
          <cell r="I4792" t="str">
            <v>All</v>
          </cell>
          <cell r="K4792">
            <v>45259.635416666664</v>
          </cell>
          <cell r="L4792" t="str">
            <v>2023-11-29T15:15:00.000-05:00</v>
          </cell>
          <cell r="M4792">
            <v>45259.659016203703</v>
          </cell>
          <cell r="N4792" t="str">
            <v>2023-11-29T15:48:59.000-05:00</v>
          </cell>
          <cell r="O4792" t="str">
            <v>Derrick Ahimbisibwe</v>
          </cell>
          <cell r="P4792" t="str">
            <v>Valid</v>
          </cell>
          <cell r="Q4792" t="str">
            <v>.3359817</v>
          </cell>
          <cell r="R4792" t="str">
            <v>32.5994183</v>
          </cell>
        </row>
        <row r="4793">
          <cell r="B4793">
            <v>605050</v>
          </cell>
          <cell r="C4793" t="str">
            <v>57</v>
          </cell>
          <cell r="D4793" t="str">
            <v>Busiika</v>
          </cell>
          <cell r="E4793" t="str">
            <v>Robert Otim</v>
          </cell>
          <cell r="F4793" t="str">
            <v>Luwero</v>
          </cell>
          <cell r="G4793" t="str">
            <v>Luwero</v>
          </cell>
          <cell r="H4793" t="str">
            <v>Allan Kavuma</v>
          </cell>
          <cell r="I4793" t="str">
            <v>All</v>
          </cell>
          <cell r="J4793" t="str">
            <v>I Engineering Uganda Ltd</v>
          </cell>
          <cell r="K4793">
            <v>45259.635416666664</v>
          </cell>
          <cell r="L4793" t="str">
            <v>2023-11-29T15:15:00.000-05:00</v>
          </cell>
          <cell r="M4793">
            <v>45259.752638888887</v>
          </cell>
          <cell r="N4793" t="str">
            <v>2023-11-29T18:03:48.000-05:00</v>
          </cell>
          <cell r="O4793" t="str">
            <v>Okodi Alex</v>
          </cell>
          <cell r="P4793" t="str">
            <v>Valid</v>
          </cell>
          <cell r="Q4793" t="str">
            <v>.5894033</v>
          </cell>
          <cell r="R4793" t="str">
            <v>32.6603617</v>
          </cell>
        </row>
        <row r="4794">
          <cell r="B4794">
            <v>701738</v>
          </cell>
          <cell r="C4794" t="str">
            <v>NO4562</v>
          </cell>
          <cell r="D4794" t="str">
            <v>Oluko</v>
          </cell>
          <cell r="E4794" t="str">
            <v>Innocent Ayiko</v>
          </cell>
          <cell r="F4794" t="str">
            <v>Arua</v>
          </cell>
          <cell r="G4794" t="str">
            <v>Arua</v>
          </cell>
          <cell r="H4794" t="str">
            <v>Allan Kavuma</v>
          </cell>
          <cell r="I4794" t="str">
            <v>All</v>
          </cell>
          <cell r="J4794" t="str">
            <v>I Engineering Uganda Ltd</v>
          </cell>
          <cell r="K4794">
            <v>45259.635416666664</v>
          </cell>
          <cell r="L4794" t="str">
            <v>2023-11-29T15:15:00.000-05:00</v>
          </cell>
          <cell r="M4794">
            <v>45259.660578703704</v>
          </cell>
          <cell r="N4794" t="str">
            <v>2023-11-29T15:51:14.000-05:00</v>
          </cell>
          <cell r="O4794" t="str">
            <v>kaganda joseph</v>
          </cell>
          <cell r="P4794" t="str">
            <v>Valid</v>
          </cell>
          <cell r="Q4794" t="str">
            <v>3.0121699</v>
          </cell>
          <cell r="R4794" t="str">
            <v>30.9655937</v>
          </cell>
        </row>
        <row r="4795">
          <cell r="B4795">
            <v>609084</v>
          </cell>
          <cell r="C4795" t="str">
            <v>WE2213</v>
          </cell>
          <cell r="D4795" t="str">
            <v>Itojo</v>
          </cell>
          <cell r="E4795" t="str">
            <v>Denis Masaba</v>
          </cell>
          <cell r="F4795" t="str">
            <v>Ntungamo</v>
          </cell>
          <cell r="G4795" t="str">
            <v>Kabale</v>
          </cell>
          <cell r="H4795" t="str">
            <v>Faridah Nantege</v>
          </cell>
          <cell r="I4795" t="str">
            <v>All</v>
          </cell>
          <cell r="J4795" t="str">
            <v>CAMUSAT Uganda Limited</v>
          </cell>
          <cell r="K4795">
            <v>45259.640277777777</v>
          </cell>
          <cell r="L4795" t="str">
            <v>2023-11-29T15:22:00.000-05:00</v>
          </cell>
          <cell r="M4795">
            <v>45259.699537037035</v>
          </cell>
          <cell r="N4795" t="str">
            <v>2023-11-29T16:47:20.000-05:00</v>
          </cell>
          <cell r="O4795" t="str">
            <v>Vincent Nsamba</v>
          </cell>
          <cell r="P4795" t="str">
            <v>Valid</v>
          </cell>
          <cell r="Q4795" t="str">
            <v>-.7840402</v>
          </cell>
          <cell r="R4795" t="str">
            <v>30.2739846</v>
          </cell>
        </row>
        <row r="4796">
          <cell r="B4796">
            <v>605314</v>
          </cell>
          <cell r="C4796" t="str">
            <v>490</v>
          </cell>
          <cell r="D4796" t="str">
            <v>Kazo_Central</v>
          </cell>
          <cell r="E4796" t="str">
            <v>Joash Lubwama</v>
          </cell>
          <cell r="F4796" t="str">
            <v>Kampala</v>
          </cell>
          <cell r="G4796" t="str">
            <v>Kampala Central</v>
          </cell>
          <cell r="H4796" t="str">
            <v>Allan Kavuma</v>
          </cell>
          <cell r="I4796" t="str">
            <v>All</v>
          </cell>
          <cell r="J4796" t="str">
            <v>I Engineering Uganda Ltd</v>
          </cell>
          <cell r="K4796">
            <v>45259.643750000003</v>
          </cell>
          <cell r="L4796" t="str">
            <v>2023-11-29T15:27:00.000-05:00</v>
          </cell>
          <cell r="M4796">
            <v>45264.99019675926</v>
          </cell>
          <cell r="N4796" t="str">
            <v>2023-12-04T23:45:53.000-05:00</v>
          </cell>
          <cell r="O4796" t="str">
            <v>Philip Abooki</v>
          </cell>
          <cell r="P4796" t="str">
            <v>Valid</v>
          </cell>
          <cell r="Q4796" t="str">
            <v>.3653928</v>
          </cell>
          <cell r="R4796" t="str">
            <v>32.5532542</v>
          </cell>
        </row>
        <row r="4797">
          <cell r="B4797">
            <v>605399</v>
          </cell>
          <cell r="C4797" t="str">
            <v>612</v>
          </cell>
          <cell r="D4797" t="str">
            <v>Kasanga</v>
          </cell>
          <cell r="E4797" t="str">
            <v>Robert Otim</v>
          </cell>
          <cell r="F4797" t="str">
            <v>Nakasongola</v>
          </cell>
          <cell r="G4797" t="str">
            <v>Mobile</v>
          </cell>
          <cell r="H4797" t="str">
            <v>Allan Kavuma</v>
          </cell>
          <cell r="I4797" t="str">
            <v>DG</v>
          </cell>
          <cell r="J4797" t="str">
            <v>I Engineering Uganda Ltd</v>
          </cell>
          <cell r="K4797">
            <v>45259.643750000003</v>
          </cell>
          <cell r="L4797" t="str">
            <v>2023-11-29T15:27:00.000-05:00</v>
          </cell>
          <cell r="M4797">
            <v>45259.663993055554</v>
          </cell>
          <cell r="N4797" t="str">
            <v>2023-11-29T15:56:09.000-05:00</v>
          </cell>
          <cell r="O4797" t="str">
            <v>Kigozi Kenneth</v>
          </cell>
          <cell r="P4797" t="str">
            <v>Valid</v>
          </cell>
          <cell r="Q4797" t="str">
            <v>1.1735889</v>
          </cell>
          <cell r="R4797" t="str">
            <v>32.4504257</v>
          </cell>
        </row>
        <row r="4798">
          <cell r="B4798">
            <v>609582</v>
          </cell>
          <cell r="C4798" t="str">
            <v>2627</v>
          </cell>
          <cell r="D4798" t="str">
            <v>Nalukonge</v>
          </cell>
          <cell r="E4798" t="str">
            <v>Robert Otim</v>
          </cell>
          <cell r="F4798" t="str">
            <v>Nakasongola</v>
          </cell>
          <cell r="G4798" t="str">
            <v>Kampala West</v>
          </cell>
          <cell r="H4798" t="str">
            <v>Allan Kavuma</v>
          </cell>
          <cell r="I4798" t="str">
            <v>All</v>
          </cell>
          <cell r="J4798" t="str">
            <v>I Engineering Uganda Ltd</v>
          </cell>
          <cell r="K4798">
            <v>45259.646527777775</v>
          </cell>
          <cell r="L4798" t="str">
            <v>2023-11-29T15:31:00.000-05:00</v>
          </cell>
          <cell r="M4798">
            <v>45259.678773148145</v>
          </cell>
          <cell r="N4798" t="str">
            <v>2023-11-29T16:17:26.000-05:00</v>
          </cell>
          <cell r="O4798" t="str">
            <v>Mutungi Denis</v>
          </cell>
          <cell r="P4798" t="str">
            <v>Valid</v>
          </cell>
          <cell r="Q4798" t="str">
            <v>1.50902586</v>
          </cell>
          <cell r="R4798" t="str">
            <v>32.38655993</v>
          </cell>
        </row>
        <row r="4799">
          <cell r="B4799">
            <v>605102</v>
          </cell>
          <cell r="C4799" t="str">
            <v>140</v>
          </cell>
          <cell r="D4799" t="str">
            <v>Kasese</v>
          </cell>
          <cell r="E4799" t="str">
            <v>Stephen Rwabwogo</v>
          </cell>
          <cell r="F4799" t="str">
            <v>Kasese</v>
          </cell>
          <cell r="G4799" t="str">
            <v>Western</v>
          </cell>
          <cell r="H4799" t="str">
            <v>Faridah Nantege</v>
          </cell>
          <cell r="I4799" t="str">
            <v>All</v>
          </cell>
          <cell r="J4799" t="str">
            <v>CAMUSAT Uganda Limited</v>
          </cell>
          <cell r="K4799">
            <v>45259.647916666669</v>
          </cell>
          <cell r="L4799" t="str">
            <v>2023-11-29T15:33:00.000-05:00</v>
          </cell>
          <cell r="M4799">
            <v>45259.714687500003</v>
          </cell>
          <cell r="N4799" t="str">
            <v>2023-11-29T17:09:09.000-05:00</v>
          </cell>
          <cell r="O4799" t="str">
            <v>Moses kitenda</v>
          </cell>
          <cell r="P4799" t="str">
            <v>Valid</v>
          </cell>
          <cell r="Q4799" t="str">
            <v>.185569</v>
          </cell>
          <cell r="R4799" t="str">
            <v>30.0695398</v>
          </cell>
        </row>
        <row r="4800">
          <cell r="B4800">
            <v>606240</v>
          </cell>
          <cell r="C4800" t="str">
            <v>1315</v>
          </cell>
          <cell r="D4800" t="str">
            <v>Mpasaana</v>
          </cell>
          <cell r="E4800" t="str">
            <v>Stephen Rwabwogo</v>
          </cell>
          <cell r="F4800" t="str">
            <v>Kibaale</v>
          </cell>
          <cell r="G4800" t="str">
            <v>Mubende</v>
          </cell>
          <cell r="H4800" t="str">
            <v>Faridah Nantege</v>
          </cell>
          <cell r="I4800" t="str">
            <v>All</v>
          </cell>
          <cell r="J4800" t="str">
            <v>CAMUSAT Uganda Limited</v>
          </cell>
          <cell r="K4800">
            <v>45259.65347222222</v>
          </cell>
          <cell r="L4800" t="str">
            <v>2023-11-29T15:41:00.000-05:00</v>
          </cell>
          <cell r="M4800">
            <v>45259.732858796298</v>
          </cell>
          <cell r="N4800" t="str">
            <v>2023-11-29T17:35:19.000-05:00</v>
          </cell>
          <cell r="O4800" t="str">
            <v>John Moses Luzinda</v>
          </cell>
          <cell r="P4800" t="str">
            <v>Audit</v>
          </cell>
          <cell r="Q4800" t="str">
            <v>1.04345</v>
          </cell>
          <cell r="R4800" t="str">
            <v>31.4147383333333</v>
          </cell>
        </row>
        <row r="4801">
          <cell r="B4801">
            <v>609285</v>
          </cell>
          <cell r="C4801" t="str">
            <v>WE2168</v>
          </cell>
          <cell r="D4801" t="str">
            <v>Nyakaita</v>
          </cell>
          <cell r="E4801" t="str">
            <v>Thomasi Seruyange</v>
          </cell>
          <cell r="F4801" t="str">
            <v>Kiruhura</v>
          </cell>
          <cell r="G4801" t="str">
            <v>Mbarara</v>
          </cell>
          <cell r="H4801" t="str">
            <v>Faridah Nantege</v>
          </cell>
          <cell r="I4801" t="str">
            <v>All</v>
          </cell>
          <cell r="J4801" t="str">
            <v>CAMUSAT Uganda Limited</v>
          </cell>
          <cell r="K4801">
            <v>45259.654166666667</v>
          </cell>
          <cell r="L4801" t="str">
            <v>2023-11-29T15:42:00.000-05:00</v>
          </cell>
          <cell r="M4801">
            <v>45259.742291666669</v>
          </cell>
          <cell r="N4801" t="str">
            <v>2023-11-29T17:48:54.000-05:00</v>
          </cell>
          <cell r="O4801" t="str">
            <v>David Semakula</v>
          </cell>
          <cell r="P4801" t="str">
            <v>Valid</v>
          </cell>
          <cell r="Q4801" t="str">
            <v>-.4432645</v>
          </cell>
          <cell r="R4801" t="str">
            <v>31.0700513</v>
          </cell>
        </row>
        <row r="4802">
          <cell r="B4802">
            <v>607610</v>
          </cell>
          <cell r="C4802" t="str">
            <v>WE2109</v>
          </cell>
          <cell r="D4802" t="str">
            <v>Rakai</v>
          </cell>
          <cell r="E4802" t="str">
            <v>Patrick Kalibbala</v>
          </cell>
          <cell r="F4802" t="str">
            <v>Rakai</v>
          </cell>
          <cell r="G4802" t="str">
            <v>Masaka</v>
          </cell>
          <cell r="H4802" t="str">
            <v>Faridah Nantege</v>
          </cell>
          <cell r="I4802" t="str">
            <v>All</v>
          </cell>
          <cell r="J4802" t="str">
            <v>CAMUSAT Uganda Limited</v>
          </cell>
          <cell r="K4802">
            <v>45259.65625</v>
          </cell>
          <cell r="L4802" t="str">
            <v>2023-11-29T15:45:00.000-05:00</v>
          </cell>
          <cell r="M4802">
            <v>45259.680613425924</v>
          </cell>
          <cell r="N4802" t="str">
            <v>2023-11-29T16:20:05.000-05:00</v>
          </cell>
          <cell r="O4802" t="str">
            <v>Kenneth kintu</v>
          </cell>
          <cell r="P4802" t="str">
            <v>Valid</v>
          </cell>
          <cell r="Q4802" t="str">
            <v>-.7051396</v>
          </cell>
          <cell r="R4802" t="str">
            <v>31.4084105</v>
          </cell>
        </row>
        <row r="4803">
          <cell r="B4803">
            <v>606719</v>
          </cell>
          <cell r="C4803" t="str">
            <v>592</v>
          </cell>
          <cell r="D4803" t="str">
            <v>Namaganga</v>
          </cell>
          <cell r="E4803" t="str">
            <v>Emmanuel Kafuko</v>
          </cell>
          <cell r="F4803" t="str">
            <v>Jinja</v>
          </cell>
          <cell r="G4803" t="str">
            <v>Jinja</v>
          </cell>
          <cell r="H4803" t="str">
            <v>William Bwire</v>
          </cell>
          <cell r="I4803" t="str">
            <v>All</v>
          </cell>
          <cell r="K4803">
            <v>45259.656944444447</v>
          </cell>
          <cell r="L4803" t="str">
            <v>2023-11-29T15:46:00.000-05:00</v>
          </cell>
          <cell r="M4803">
            <v>45259.723310185182</v>
          </cell>
          <cell r="N4803" t="str">
            <v>2023-11-29T17:21:34.000-05:00</v>
          </cell>
          <cell r="O4803" t="str">
            <v>Nehemiah Mutaasa</v>
          </cell>
          <cell r="P4803" t="str">
            <v>Valid</v>
          </cell>
          <cell r="Q4803" t="str">
            <v>.6150659</v>
          </cell>
          <cell r="R4803" t="str">
            <v>33.2989336</v>
          </cell>
        </row>
        <row r="4804">
          <cell r="B4804">
            <v>608155</v>
          </cell>
          <cell r="C4804" t="str">
            <v>916</v>
          </cell>
          <cell r="D4804" t="str">
            <v>Kiyindi Landing Site</v>
          </cell>
          <cell r="E4804" t="str">
            <v>Samuel Naseke</v>
          </cell>
          <cell r="F4804" t="str">
            <v>Buikwe</v>
          </cell>
          <cell r="H4804" t="str">
            <v>William Bwire</v>
          </cell>
          <cell r="I4804" t="str">
            <v>All</v>
          </cell>
          <cell r="K4804">
            <v>45259.65902777778</v>
          </cell>
          <cell r="L4804" t="str">
            <v>2023-11-29T15:49:00.000-05:00</v>
          </cell>
          <cell r="M4804">
            <v>45261.306018518517</v>
          </cell>
          <cell r="N4804" t="str">
            <v>2023-12-01T07:20:40.000-05:00</v>
          </cell>
          <cell r="O4804" t="str">
            <v>Richard Balya</v>
          </cell>
          <cell r="P4804" t="str">
            <v>Valid</v>
          </cell>
          <cell r="Q4804" t="str">
            <v>.2870683</v>
          </cell>
          <cell r="R4804" t="str">
            <v>33.1341107</v>
          </cell>
        </row>
        <row r="4805">
          <cell r="B4805">
            <v>605756</v>
          </cell>
          <cell r="C4805" t="str">
            <v>1388</v>
          </cell>
          <cell r="D4805" t="str">
            <v>Kitayunjwa</v>
          </cell>
          <cell r="E4805" t="str">
            <v>Samuel Naseke</v>
          </cell>
          <cell r="F4805" t="str">
            <v>Kamuli</v>
          </cell>
          <cell r="G4805" t="str">
            <v>Kampala East</v>
          </cell>
          <cell r="H4805" t="str">
            <v>William Bwire</v>
          </cell>
          <cell r="I4805" t="str">
            <v>All</v>
          </cell>
          <cell r="K4805">
            <v>45259.661805555559</v>
          </cell>
          <cell r="L4805" t="str">
            <v>2023-11-29T15:53:00.000-05:00</v>
          </cell>
          <cell r="M4805">
            <v>45259.846608796295</v>
          </cell>
          <cell r="N4805" t="str">
            <v>2023-11-29T20:19:07.000-05:00</v>
          </cell>
          <cell r="O4805" t="str">
            <v>Gerald Ngale</v>
          </cell>
          <cell r="P4805" t="str">
            <v>Valid</v>
          </cell>
          <cell r="Q4805" t="str">
            <v>.903105</v>
          </cell>
          <cell r="R4805" t="str">
            <v>33.1217733333333</v>
          </cell>
        </row>
        <row r="4806">
          <cell r="B4806">
            <v>701464</v>
          </cell>
          <cell r="C4806" t="str">
            <v>3693</v>
          </cell>
          <cell r="D4806" t="str">
            <v>Ochuma Village</v>
          </cell>
          <cell r="E4806" t="str">
            <v>Moses Wandera</v>
          </cell>
          <cell r="F4806" t="str">
            <v>Amuria</v>
          </cell>
          <cell r="G4806" t="str">
            <v>Soroti</v>
          </cell>
          <cell r="H4806" t="str">
            <v>William Bwire</v>
          </cell>
          <cell r="I4806" t="str">
            <v>All</v>
          </cell>
          <cell r="K4806">
            <v>45259.662499999999</v>
          </cell>
          <cell r="L4806" t="str">
            <v>2023-11-29T15:54:00.000-05:00</v>
          </cell>
          <cell r="M4806">
            <v>45259.691666666666</v>
          </cell>
          <cell r="N4806" t="str">
            <v>2023-11-29T16:36:00.000-05:00</v>
          </cell>
          <cell r="O4806" t="str">
            <v>Kenneth Bato</v>
          </cell>
          <cell r="P4806" t="str">
            <v>Valid</v>
          </cell>
          <cell r="Q4806" t="str">
            <v>1.8613279</v>
          </cell>
          <cell r="R4806" t="str">
            <v>33.8250938</v>
          </cell>
        </row>
        <row r="4807">
          <cell r="B4807">
            <v>605574</v>
          </cell>
          <cell r="C4807" t="str">
            <v>1005</v>
          </cell>
          <cell r="D4807" t="str">
            <v>Adyel</v>
          </cell>
          <cell r="E4807" t="str">
            <v>Muhamood Kyongo</v>
          </cell>
          <cell r="F4807" t="str">
            <v>Lira</v>
          </cell>
          <cell r="G4807" t="str">
            <v>Lira</v>
          </cell>
          <cell r="H4807" t="str">
            <v>Allan Kavuma</v>
          </cell>
          <cell r="I4807" t="str">
            <v>All</v>
          </cell>
          <cell r="J4807" t="str">
            <v>I Engineering Uganda Ltd</v>
          </cell>
          <cell r="K4807">
            <v>45259.668055555558</v>
          </cell>
          <cell r="L4807" t="str">
            <v>2023-11-29T16:02:00.000-05:00</v>
          </cell>
          <cell r="M4807">
            <v>45260.389965277776</v>
          </cell>
          <cell r="N4807" t="str">
            <v>2023-11-30T09:21:33.000-05:00</v>
          </cell>
          <cell r="O4807" t="str">
            <v>Bagonza Tawfik</v>
          </cell>
          <cell r="P4807" t="str">
            <v>Valid</v>
          </cell>
          <cell r="Q4807" t="str">
            <v>2.25584</v>
          </cell>
          <cell r="R4807" t="str">
            <v>32.902585</v>
          </cell>
        </row>
        <row r="4808">
          <cell r="B4808">
            <v>609020</v>
          </cell>
          <cell r="C4808" t="str">
            <v>WE2240</v>
          </cell>
          <cell r="D4808" t="str">
            <v>Buhaguzi</v>
          </cell>
          <cell r="E4808" t="str">
            <v>Latima Musoke</v>
          </cell>
          <cell r="F4808" t="str">
            <v>Hoima</v>
          </cell>
          <cell r="G4808" t="str">
            <v>Western</v>
          </cell>
          <cell r="H4808" t="str">
            <v>Allan Kavuma</v>
          </cell>
          <cell r="I4808" t="str">
            <v>All</v>
          </cell>
          <cell r="J4808" t="str">
            <v>I Engineering Uganda Ltd</v>
          </cell>
          <cell r="K4808">
            <v>45259.668055555558</v>
          </cell>
          <cell r="L4808" t="str">
            <v>2023-11-29T16:02:00.000-05:00</v>
          </cell>
          <cell r="M4808">
            <v>45259.751643518517</v>
          </cell>
          <cell r="N4808" t="str">
            <v>2023-11-29T18:02:22.000-05:00</v>
          </cell>
          <cell r="O4808" t="str">
            <v>Nsereko Ivan</v>
          </cell>
          <cell r="P4808" t="str">
            <v>Valid</v>
          </cell>
          <cell r="Q4808" t="str">
            <v>1.2079501</v>
          </cell>
          <cell r="R4808" t="str">
            <v>30.90957273</v>
          </cell>
        </row>
        <row r="4809">
          <cell r="B4809">
            <v>605060</v>
          </cell>
          <cell r="C4809" t="str">
            <v>69</v>
          </cell>
          <cell r="D4809" t="str">
            <v>Martyrs University</v>
          </cell>
          <cell r="E4809" t="str">
            <v>Patrick Kalibbala</v>
          </cell>
          <cell r="F4809" t="str">
            <v>Mpigi</v>
          </cell>
          <cell r="G4809" t="str">
            <v>Masaka</v>
          </cell>
          <cell r="H4809" t="str">
            <v>Faridah Nantege</v>
          </cell>
          <cell r="I4809" t="str">
            <v>Air Conditioner</v>
          </cell>
          <cell r="J4809" t="str">
            <v>CAMUSAT Uganda Limited</v>
          </cell>
          <cell r="K4809">
            <v>45259.668749999997</v>
          </cell>
          <cell r="L4809" t="str">
            <v>2023-11-29T16:03:00.000-05:00</v>
          </cell>
          <cell r="M4809">
            <v>45259.692743055559</v>
          </cell>
          <cell r="N4809" t="str">
            <v>2023-11-29T16:37:33.000-05:00</v>
          </cell>
          <cell r="O4809" t="str">
            <v>Kenneth Mayengo</v>
          </cell>
          <cell r="P4809" t="str">
            <v>Valid</v>
          </cell>
          <cell r="Q4809" t="str">
            <v>.0059904</v>
          </cell>
          <cell r="R4809" t="str">
            <v>32.0146906</v>
          </cell>
        </row>
        <row r="4810">
          <cell r="B4810">
            <v>608011</v>
          </cell>
          <cell r="C4810" t="str">
            <v>EA5137</v>
          </cell>
          <cell r="D4810" t="str">
            <v>Boma</v>
          </cell>
          <cell r="E4810" t="str">
            <v>Jude Musana</v>
          </cell>
          <cell r="F4810" t="str">
            <v>Mbale</v>
          </cell>
          <cell r="H4810" t="str">
            <v>William Bwire</v>
          </cell>
          <cell r="I4810" t="str">
            <v>All</v>
          </cell>
          <cell r="K4810">
            <v>45259.677083333336</v>
          </cell>
          <cell r="L4810" t="str">
            <v>2023-11-29T16:15:00.000-05:00</v>
          </cell>
          <cell r="M4810">
            <v>45259.988981481481</v>
          </cell>
          <cell r="N4810" t="str">
            <v>2023-11-29T23:44:08.000-05:00</v>
          </cell>
          <cell r="O4810" t="str">
            <v>William Mbajjwe</v>
          </cell>
          <cell r="P4810" t="str">
            <v>Valid</v>
          </cell>
          <cell r="Q4810" t="str">
            <v>1.06687166666667</v>
          </cell>
          <cell r="R4810" t="str">
            <v>34.1896433333333</v>
          </cell>
        </row>
        <row r="4811">
          <cell r="B4811">
            <v>606521</v>
          </cell>
          <cell r="C4811" t="str">
            <v>1036</v>
          </cell>
          <cell r="D4811" t="str">
            <v>Nabitende-Banadha</v>
          </cell>
          <cell r="E4811" t="str">
            <v>Emmanuel Kafuko</v>
          </cell>
          <cell r="F4811" t="str">
            <v>Iganga</v>
          </cell>
          <cell r="G4811" t="str">
            <v>Jinja</v>
          </cell>
          <cell r="H4811" t="str">
            <v>William Bwire</v>
          </cell>
          <cell r="I4811" t="str">
            <v>All</v>
          </cell>
          <cell r="K4811">
            <v>45259.678472222222</v>
          </cell>
          <cell r="L4811" t="str">
            <v>2023-11-29T16:17:00.000-05:00</v>
          </cell>
          <cell r="M4811">
            <v>45260.418020833335</v>
          </cell>
          <cell r="N4811" t="str">
            <v>2023-11-30T10:01:57.000-05:00</v>
          </cell>
          <cell r="O4811" t="str">
            <v>Aguma Alfred</v>
          </cell>
          <cell r="P4811" t="str">
            <v>Valid</v>
          </cell>
          <cell r="Q4811" t="str">
            <v>.84458095</v>
          </cell>
          <cell r="R4811" t="str">
            <v>33.4990156333333</v>
          </cell>
        </row>
        <row r="4812">
          <cell r="B4812">
            <v>607441</v>
          </cell>
          <cell r="C4812" t="str">
            <v>WE2164</v>
          </cell>
          <cell r="D4812" t="str">
            <v>Mbirizi</v>
          </cell>
          <cell r="E4812" t="str">
            <v>Patrick Kalibbala</v>
          </cell>
          <cell r="F4812" t="str">
            <v>Masaka</v>
          </cell>
          <cell r="G4812" t="str">
            <v>Masaka</v>
          </cell>
          <cell r="H4812" t="str">
            <v>Faridah Nantege</v>
          </cell>
          <cell r="I4812" t="str">
            <v>All</v>
          </cell>
          <cell r="J4812" t="str">
            <v>CAMUSAT Uganda Limited</v>
          </cell>
          <cell r="K4812">
            <v>45259.681250000001</v>
          </cell>
          <cell r="L4812" t="str">
            <v>2023-11-29T16:21:00.000-05:00</v>
          </cell>
          <cell r="M4812">
            <v>45259.751458333332</v>
          </cell>
          <cell r="N4812" t="str">
            <v>2023-11-29T18:02:06.000-05:00</v>
          </cell>
          <cell r="O4812" t="str">
            <v>Henry Kayizi</v>
          </cell>
          <cell r="P4812" t="str">
            <v>Audit</v>
          </cell>
          <cell r="Q4812" t="str">
            <v>-.3785443</v>
          </cell>
          <cell r="R4812" t="str">
            <v>31.4535819</v>
          </cell>
        </row>
        <row r="4813">
          <cell r="B4813">
            <v>607367</v>
          </cell>
          <cell r="C4813" t="str">
            <v>KA1391</v>
          </cell>
          <cell r="D4813" t="str">
            <v>Lubiri</v>
          </cell>
          <cell r="E4813" t="str">
            <v>Abu Kasamba</v>
          </cell>
          <cell r="F4813" t="str">
            <v>Kampala</v>
          </cell>
          <cell r="G4813" t="str">
            <v>Kampala West</v>
          </cell>
          <cell r="H4813" t="str">
            <v>Faridah Nantege</v>
          </cell>
          <cell r="I4813" t="str">
            <v>All</v>
          </cell>
          <cell r="J4813" t="str">
            <v>CAMUSAT Uganda Limited</v>
          </cell>
          <cell r="K4813">
            <v>45259.684027777781</v>
          </cell>
          <cell r="L4813" t="str">
            <v>2023-11-29T16:25:00.000-05:00</v>
          </cell>
          <cell r="M4813">
            <v>45259.733217592591</v>
          </cell>
          <cell r="N4813" t="str">
            <v>2023-11-29T17:35:50.000-05:00</v>
          </cell>
          <cell r="O4813" t="str">
            <v>Juma Lubega</v>
          </cell>
          <cell r="P4813" t="str">
            <v>Valid</v>
          </cell>
          <cell r="Q4813" t="str">
            <v>.3050946</v>
          </cell>
          <cell r="R4813" t="str">
            <v>32.5512394</v>
          </cell>
        </row>
        <row r="4814">
          <cell r="B4814">
            <v>605250</v>
          </cell>
          <cell r="C4814" t="str">
            <v>411</v>
          </cell>
          <cell r="D4814" t="str">
            <v>Buhoma</v>
          </cell>
          <cell r="E4814" t="str">
            <v>Denis Masaba</v>
          </cell>
          <cell r="F4814" t="str">
            <v>Kanungu</v>
          </cell>
          <cell r="G4814" t="str">
            <v>Kabale</v>
          </cell>
          <cell r="H4814" t="str">
            <v>Faridah Nantege</v>
          </cell>
          <cell r="I4814" t="str">
            <v>Janitorial</v>
          </cell>
          <cell r="J4814" t="str">
            <v>CAMUSAT Uganda Limited</v>
          </cell>
          <cell r="K4814">
            <v>45259.688888888886</v>
          </cell>
          <cell r="L4814" t="str">
            <v>2023-11-29T16:32:00.000-05:00</v>
          </cell>
          <cell r="M4814">
            <v>45259.786793981482</v>
          </cell>
          <cell r="N4814" t="str">
            <v>2023-11-29T18:52:59.000-05:00</v>
          </cell>
          <cell r="O4814" t="str">
            <v>Pius Kabuye</v>
          </cell>
          <cell r="P4814" t="str">
            <v>Valid</v>
          </cell>
          <cell r="Q4814" t="str">
            <v>-.9840925</v>
          </cell>
          <cell r="R4814" t="str">
            <v>29.6122507</v>
          </cell>
        </row>
        <row r="4815">
          <cell r="B4815">
            <v>609167</v>
          </cell>
          <cell r="C4815" t="str">
            <v>3131</v>
          </cell>
          <cell r="D4815" t="str">
            <v>Kigorobya</v>
          </cell>
          <cell r="E4815" t="str">
            <v>Latima Musoke</v>
          </cell>
          <cell r="F4815" t="str">
            <v>Hoima</v>
          </cell>
          <cell r="G4815" t="str">
            <v>Hoima</v>
          </cell>
          <cell r="H4815" t="str">
            <v>Allan Kavuma</v>
          </cell>
          <cell r="I4815" t="str">
            <v>All</v>
          </cell>
          <cell r="J4815" t="str">
            <v>I Engineering Uganda Ltd</v>
          </cell>
          <cell r="K4815">
            <v>45259.69027777778</v>
          </cell>
          <cell r="L4815" t="str">
            <v>2023-11-29T16:34:00.000-05:00</v>
          </cell>
          <cell r="M4815">
            <v>45259.735752314817</v>
          </cell>
          <cell r="N4815" t="str">
            <v>2023-11-29T17:39:29.000-05:00</v>
          </cell>
          <cell r="O4815" t="str">
            <v>Otyono David</v>
          </cell>
          <cell r="P4815" t="str">
            <v>Valid</v>
          </cell>
          <cell r="Q4815" t="str">
            <v>1.674795</v>
          </cell>
          <cell r="R4815" t="str">
            <v>31.328165</v>
          </cell>
        </row>
        <row r="4816">
          <cell r="B4816">
            <v>605575</v>
          </cell>
          <cell r="C4816" t="str">
            <v>1006</v>
          </cell>
          <cell r="D4816" t="str">
            <v>Steve_Hostel</v>
          </cell>
          <cell r="E4816" t="str">
            <v>Joash Lubwama</v>
          </cell>
          <cell r="F4816" t="str">
            <v>Kampala</v>
          </cell>
          <cell r="G4816" t="str">
            <v>Kampala Central</v>
          </cell>
          <cell r="H4816" t="str">
            <v>Allan Kavuma</v>
          </cell>
          <cell r="I4816" t="str">
            <v>All</v>
          </cell>
          <cell r="J4816" t="str">
            <v>I Engineering Uganda Ltd</v>
          </cell>
          <cell r="K4816">
            <v>45259.693055555559</v>
          </cell>
          <cell r="L4816" t="str">
            <v>2023-11-29T16:38:00.000-05:00</v>
          </cell>
          <cell r="M4816">
            <v>45259.820428240739</v>
          </cell>
          <cell r="N4816" t="str">
            <v>2023-11-29T19:41:25.000-05:00</v>
          </cell>
          <cell r="O4816" t="str">
            <v>Ronnie Muhindo</v>
          </cell>
          <cell r="P4816" t="str">
            <v>Valid</v>
          </cell>
          <cell r="Q4816" t="str">
            <v>.3663227</v>
          </cell>
          <cell r="R4816" t="str">
            <v>32.5604683</v>
          </cell>
        </row>
        <row r="4817">
          <cell r="B4817">
            <v>607349</v>
          </cell>
          <cell r="C4817" t="str">
            <v>WE2627</v>
          </cell>
          <cell r="D4817" t="str">
            <v>Kyasa</v>
          </cell>
          <cell r="E4817" t="str">
            <v>Christopher Alituha</v>
          </cell>
          <cell r="F4817" t="str">
            <v>Mityana</v>
          </cell>
          <cell r="H4817" t="str">
            <v>Faridah Nantege</v>
          </cell>
          <cell r="I4817" t="str">
            <v>All</v>
          </cell>
          <cell r="J4817" t="str">
            <v>CAMUSAT Uganda Limited</v>
          </cell>
          <cell r="K4817">
            <v>45259.698611111111</v>
          </cell>
          <cell r="L4817" t="str">
            <v>2023-11-29T16:46:00.000-05:00</v>
          </cell>
          <cell r="M4817">
            <v>45259.737060185187</v>
          </cell>
          <cell r="N4817" t="str">
            <v>2023-11-29T17:41:22.000-05:00</v>
          </cell>
          <cell r="O4817" t="str">
            <v>Musoke Yusuf</v>
          </cell>
          <cell r="P4817" t="str">
            <v>Valid</v>
          </cell>
          <cell r="Q4817" t="str">
            <v>.4457867</v>
          </cell>
          <cell r="R4817" t="str">
            <v>32.2501059</v>
          </cell>
        </row>
        <row r="4818">
          <cell r="B4818">
            <v>608128</v>
          </cell>
          <cell r="C4818" t="str">
            <v>EA5244</v>
          </cell>
          <cell r="D4818" t="str">
            <v>Kamuli</v>
          </cell>
          <cell r="E4818" t="str">
            <v>Samuel Naseke</v>
          </cell>
          <cell r="F4818" t="str">
            <v>Kamuli</v>
          </cell>
          <cell r="H4818" t="str">
            <v>William Bwire</v>
          </cell>
          <cell r="I4818" t="str">
            <v>All</v>
          </cell>
          <cell r="K4818">
            <v>45259.7</v>
          </cell>
          <cell r="L4818" t="str">
            <v>2023-11-29T16:48:00.000-05:00</v>
          </cell>
          <cell r="M4818">
            <v>45259.733344907407</v>
          </cell>
          <cell r="N4818" t="str">
            <v>2023-11-29T17:36:01.000-05:00</v>
          </cell>
          <cell r="O4818" t="str">
            <v>Alex Eyalu</v>
          </cell>
          <cell r="P4818" t="str">
            <v>Valid</v>
          </cell>
          <cell r="Q4818" t="str">
            <v>.9452806</v>
          </cell>
          <cell r="R4818" t="str">
            <v>33.1182422</v>
          </cell>
        </row>
        <row r="4819">
          <cell r="B4819">
            <v>609539</v>
          </cell>
          <cell r="C4819" t="str">
            <v>2567</v>
          </cell>
          <cell r="D4819" t="str">
            <v>Bumadyemu</v>
          </cell>
          <cell r="E4819" t="str">
            <v>Jude Musana</v>
          </cell>
          <cell r="F4819" t="str">
            <v>Sironko</v>
          </cell>
          <cell r="G4819" t="str">
            <v>Mbale</v>
          </cell>
          <cell r="H4819" t="str">
            <v>William Bwire</v>
          </cell>
          <cell r="I4819" t="str">
            <v>All</v>
          </cell>
          <cell r="K4819">
            <v>45259.701388888891</v>
          </cell>
          <cell r="L4819" t="str">
            <v>2023-11-29T16:50:00.000-05:00</v>
          </cell>
          <cell r="M4819">
            <v>45261.348761574074</v>
          </cell>
          <cell r="N4819" t="str">
            <v>2023-12-01T08:22:13.000-05:00</v>
          </cell>
          <cell r="O4819" t="str">
            <v>David Chelangat</v>
          </cell>
          <cell r="P4819" t="str">
            <v>Valid</v>
          </cell>
          <cell r="Q4819" t="str">
            <v>1.17435666666667</v>
          </cell>
          <cell r="R4819" t="str">
            <v>34.34231</v>
          </cell>
        </row>
        <row r="4820">
          <cell r="B4820">
            <v>605685</v>
          </cell>
          <cell r="C4820" t="str">
            <v>1242</v>
          </cell>
          <cell r="D4820" t="str">
            <v>Banda</v>
          </cell>
          <cell r="E4820" t="str">
            <v>Benbridge Mulongo</v>
          </cell>
          <cell r="F4820" t="str">
            <v>Wakiso</v>
          </cell>
          <cell r="G4820" t="str">
            <v>Kampala East</v>
          </cell>
          <cell r="H4820" t="str">
            <v>William Bwire</v>
          </cell>
          <cell r="I4820" t="str">
            <v>All</v>
          </cell>
          <cell r="K4820">
            <v>45259.705555555556</v>
          </cell>
          <cell r="L4820" t="str">
            <v>2023-11-29T16:56:00.000-05:00</v>
          </cell>
          <cell r="M4820">
            <v>45259.746539351851</v>
          </cell>
          <cell r="N4820" t="str">
            <v>2023-11-29T17:55:01.000-05:00</v>
          </cell>
          <cell r="O4820" t="str">
            <v>Deo Kabugo</v>
          </cell>
          <cell r="P4820" t="str">
            <v>Valid</v>
          </cell>
          <cell r="Q4820" t="str">
            <v>.3469283</v>
          </cell>
          <cell r="R4820" t="str">
            <v>32.6410767</v>
          </cell>
        </row>
        <row r="4821">
          <cell r="B4821">
            <v>606784</v>
          </cell>
          <cell r="C4821" t="str">
            <v>We2711</v>
          </cell>
          <cell r="D4821" t="str">
            <v>Kyaziiza</v>
          </cell>
          <cell r="E4821" t="str">
            <v>Patrick Kalibbala</v>
          </cell>
          <cell r="F4821" t="str">
            <v>Bukomansibi</v>
          </cell>
          <cell r="G4821" t="str">
            <v>Masaka</v>
          </cell>
          <cell r="H4821" t="str">
            <v>Faridah Nantege</v>
          </cell>
          <cell r="I4821" t="str">
            <v>All</v>
          </cell>
          <cell r="J4821" t="str">
            <v>CAMUSAT Uganda Limited</v>
          </cell>
          <cell r="K4821">
            <v>45259.705555555556</v>
          </cell>
          <cell r="L4821" t="str">
            <v>2023-11-29T16:56:00.000-05:00</v>
          </cell>
          <cell r="M4821">
            <v>45259.911087962966</v>
          </cell>
          <cell r="N4821" t="str">
            <v>2023-11-29T21:51:58.000-05:00</v>
          </cell>
          <cell r="O4821" t="str">
            <v>Moses Odongo</v>
          </cell>
          <cell r="P4821" t="str">
            <v>Valid</v>
          </cell>
          <cell r="Q4821" t="str">
            <v>-.0017317</v>
          </cell>
          <cell r="R4821" t="str">
            <v>31.6115274</v>
          </cell>
        </row>
        <row r="4822">
          <cell r="B4822">
            <v>701449</v>
          </cell>
          <cell r="C4822" t="str">
            <v>EA5694</v>
          </cell>
          <cell r="D4822" t="str">
            <v>Kichinjaji</v>
          </cell>
          <cell r="E4822" t="str">
            <v>Moses Wandera</v>
          </cell>
          <cell r="F4822" t="str">
            <v>Soroti</v>
          </cell>
          <cell r="G4822" t="str">
            <v>Soroti</v>
          </cell>
          <cell r="H4822" t="str">
            <v>William Bwire</v>
          </cell>
          <cell r="I4822" t="str">
            <v>All</v>
          </cell>
          <cell r="K4822">
            <v>45259.706944444442</v>
          </cell>
          <cell r="L4822" t="str">
            <v>2023-11-29T16:58:00.000-05:00</v>
          </cell>
          <cell r="M4822">
            <v>45260.717465277776</v>
          </cell>
          <cell r="N4822" t="str">
            <v>2023-11-30T17:13:09.000-05:00</v>
          </cell>
          <cell r="O4822" t="str">
            <v>Kenneth Bato</v>
          </cell>
          <cell r="P4822" t="str">
            <v>Valid</v>
          </cell>
          <cell r="Q4822" t="str">
            <v>1.7213732</v>
          </cell>
          <cell r="R4822" t="str">
            <v>33.6261673</v>
          </cell>
        </row>
        <row r="4823">
          <cell r="B4823">
            <v>608152</v>
          </cell>
          <cell r="C4823" t="str">
            <v>EA5347</v>
          </cell>
          <cell r="D4823" t="str">
            <v>Kirewa</v>
          </cell>
          <cell r="E4823" t="str">
            <v>Jude Musana</v>
          </cell>
          <cell r="F4823" t="str">
            <v>Tororo</v>
          </cell>
          <cell r="H4823" t="str">
            <v>William Bwire</v>
          </cell>
          <cell r="I4823" t="str">
            <v>All</v>
          </cell>
          <cell r="K4823">
            <v>45259.709027777775</v>
          </cell>
          <cell r="L4823" t="str">
            <v>2023-11-29T17:01:00.000-05:00</v>
          </cell>
          <cell r="M4823">
            <v>45259.765856481485</v>
          </cell>
          <cell r="N4823" t="str">
            <v>2023-11-29T18:22:50.000-05:00</v>
          </cell>
          <cell r="O4823" t="str">
            <v>John Lule</v>
          </cell>
          <cell r="P4823" t="str">
            <v>Valid</v>
          </cell>
          <cell r="Q4823" t="str">
            <v>.7850007</v>
          </cell>
          <cell r="R4823" t="str">
            <v>33.9388005</v>
          </cell>
        </row>
        <row r="4824">
          <cell r="B4824">
            <v>609262</v>
          </cell>
          <cell r="C4824" t="str">
            <v>3142</v>
          </cell>
          <cell r="D4824" t="str">
            <v>Nabiswera</v>
          </cell>
          <cell r="E4824" t="str">
            <v>Joash Lubwama</v>
          </cell>
          <cell r="F4824" t="str">
            <v>Nakasongola</v>
          </cell>
          <cell r="H4824" t="str">
            <v>Allan Kavuma</v>
          </cell>
          <cell r="I4824" t="str">
            <v>Janitorial</v>
          </cell>
          <cell r="J4824" t="str">
            <v>I Engineering Uganda Ltd</v>
          </cell>
          <cell r="K4824">
            <v>45259.709027777775</v>
          </cell>
          <cell r="L4824" t="str">
            <v>2023-11-29T17:01:00.000-05:00</v>
          </cell>
          <cell r="M4824">
            <v>45259.712465277778</v>
          </cell>
          <cell r="N4824" t="str">
            <v>2023-11-29T17:05:57.000-05:00</v>
          </cell>
          <cell r="O4824" t="str">
            <v>Mutungi Denis</v>
          </cell>
          <cell r="P4824" t="str">
            <v>Valid</v>
          </cell>
          <cell r="Q4824" t="str">
            <v>1.41039823</v>
          </cell>
          <cell r="R4824" t="str">
            <v>32.25803395</v>
          </cell>
        </row>
        <row r="4825">
          <cell r="B4825">
            <v>609352</v>
          </cell>
          <cell r="C4825" t="str">
            <v>WE2024</v>
          </cell>
          <cell r="D4825" t="str">
            <v>Stanley Street</v>
          </cell>
          <cell r="E4825" t="str">
            <v>Stephen Rwabwogo</v>
          </cell>
          <cell r="F4825" t="str">
            <v>Kasese</v>
          </cell>
          <cell r="G4825" t="str">
            <v>Western</v>
          </cell>
          <cell r="H4825" t="str">
            <v>Faridah Nantege</v>
          </cell>
          <cell r="I4825" t="str">
            <v>All</v>
          </cell>
          <cell r="J4825" t="str">
            <v>CAMUSAT Uganda Limited</v>
          </cell>
          <cell r="K4825">
            <v>45259.709722222222</v>
          </cell>
          <cell r="L4825" t="str">
            <v>2023-11-29T17:02:00.000-05:00</v>
          </cell>
          <cell r="M4825">
            <v>45260.236435185187</v>
          </cell>
          <cell r="N4825" t="str">
            <v>2023-11-30T05:40:28.000-05:00</v>
          </cell>
          <cell r="O4825" t="str">
            <v>Mpande Fredrick</v>
          </cell>
          <cell r="P4825" t="str">
            <v>Valid</v>
          </cell>
          <cell r="Q4825" t="str">
            <v>.1821439</v>
          </cell>
          <cell r="R4825" t="str">
            <v>30.0872349</v>
          </cell>
        </row>
        <row r="4826">
          <cell r="B4826">
            <v>609274</v>
          </cell>
          <cell r="C4826" t="str">
            <v>WE2009</v>
          </cell>
          <cell r="D4826" t="str">
            <v>Njara</v>
          </cell>
          <cell r="E4826" t="str">
            <v>Stephen Rwabwogo</v>
          </cell>
          <cell r="F4826" t="str">
            <v>Kabarole</v>
          </cell>
          <cell r="G4826" t="str">
            <v>Western</v>
          </cell>
          <cell r="H4826" t="str">
            <v>Faridah Nantege</v>
          </cell>
          <cell r="I4826" t="str">
            <v>All</v>
          </cell>
          <cell r="J4826" t="str">
            <v>CAMUSAT Uganda Limited</v>
          </cell>
          <cell r="K4826">
            <v>45259.711111111108</v>
          </cell>
          <cell r="L4826" t="str">
            <v>2023-11-29T17:04:00.000-05:00</v>
          </cell>
          <cell r="M4826">
            <v>45259.891562500001</v>
          </cell>
          <cell r="N4826" t="str">
            <v>2023-11-29T21:23:51.000-05:00</v>
          </cell>
          <cell r="O4826" t="str">
            <v>Joel Ssekkono</v>
          </cell>
          <cell r="P4826" t="str">
            <v>Valid</v>
          </cell>
          <cell r="Q4826" t="str">
            <v>.6679675</v>
          </cell>
          <cell r="R4826" t="str">
            <v>30.2886975</v>
          </cell>
        </row>
        <row r="4827">
          <cell r="B4827">
            <v>605309</v>
          </cell>
          <cell r="C4827" t="str">
            <v>483</v>
          </cell>
          <cell r="D4827" t="str">
            <v>Buwama</v>
          </cell>
          <cell r="E4827" t="str">
            <v>Patrick Kalibbala</v>
          </cell>
          <cell r="F4827" t="str">
            <v>Mpigi</v>
          </cell>
          <cell r="G4827" t="str">
            <v>Masaka</v>
          </cell>
          <cell r="H4827" t="str">
            <v>Faridah Nantege</v>
          </cell>
          <cell r="I4827" t="str">
            <v>Air Conditioner</v>
          </cell>
          <cell r="J4827" t="str">
            <v>CAMUSAT Uganda Limited</v>
          </cell>
          <cell r="K4827">
            <v>45259.715277777781</v>
          </cell>
          <cell r="L4827" t="str">
            <v>2023-11-29T17:10:00.000-05:00</v>
          </cell>
          <cell r="M4827">
            <v>45259.729849537034</v>
          </cell>
          <cell r="N4827" t="str">
            <v>2023-11-29T17:30:59.000-05:00</v>
          </cell>
          <cell r="O4827" t="str">
            <v>Kenneth Mayengo</v>
          </cell>
          <cell r="P4827" t="str">
            <v>Valid</v>
          </cell>
          <cell r="Q4827" t="str">
            <v>.0572029</v>
          </cell>
          <cell r="R4827" t="str">
            <v>32.1139638</v>
          </cell>
        </row>
        <row r="4828">
          <cell r="B4828">
            <v>701737</v>
          </cell>
          <cell r="C4828" t="str">
            <v>NO4566</v>
          </cell>
          <cell r="D4828" t="str">
            <v>Koboko Town</v>
          </cell>
          <cell r="E4828" t="str">
            <v>Innocent Ayiko</v>
          </cell>
          <cell r="F4828" t="str">
            <v>Koboko</v>
          </cell>
          <cell r="G4828" t="str">
            <v>Arua</v>
          </cell>
          <cell r="H4828" t="str">
            <v>Allan Kavuma</v>
          </cell>
          <cell r="I4828" t="str">
            <v>All</v>
          </cell>
          <cell r="J4828" t="str">
            <v>I Engineering Uganda Ltd</v>
          </cell>
          <cell r="K4828">
            <v>45259.726388888892</v>
          </cell>
          <cell r="L4828" t="str">
            <v>2023-11-29T17:26:00.000-05:00</v>
          </cell>
          <cell r="M4828">
            <v>45259.803240740737</v>
          </cell>
          <cell r="N4828" t="str">
            <v>2023-11-29T19:16:40.000-05:00</v>
          </cell>
          <cell r="O4828" t="str">
            <v>Brian Were</v>
          </cell>
          <cell r="P4828" t="str">
            <v>Audit</v>
          </cell>
          <cell r="Q4828" t="str">
            <v>3.4094309</v>
          </cell>
          <cell r="R4828" t="str">
            <v>30.9585646</v>
          </cell>
        </row>
        <row r="4829">
          <cell r="B4829">
            <v>701465</v>
          </cell>
          <cell r="C4829" t="str">
            <v>3705</v>
          </cell>
          <cell r="D4829" t="str">
            <v>Adudul</v>
          </cell>
          <cell r="E4829" t="str">
            <v>Moses Wandera</v>
          </cell>
          <cell r="F4829" t="str">
            <v>Kaberamaido</v>
          </cell>
          <cell r="G4829" t="str">
            <v>Soroti</v>
          </cell>
          <cell r="H4829" t="str">
            <v>William Bwire</v>
          </cell>
          <cell r="I4829" t="str">
            <v>All</v>
          </cell>
          <cell r="K4829">
            <v>45259.727777777778</v>
          </cell>
          <cell r="L4829" t="str">
            <v>2023-11-29T17:28:00.000-05:00</v>
          </cell>
          <cell r="M4829">
            <v>45260.316666666666</v>
          </cell>
          <cell r="N4829" t="str">
            <v>2023-11-30T07:36:00.000-05:00</v>
          </cell>
          <cell r="O4829" t="str">
            <v>David Mayanja</v>
          </cell>
          <cell r="P4829" t="str">
            <v>Valid</v>
          </cell>
          <cell r="Q4829" t="str">
            <v>1.91451553333333</v>
          </cell>
          <cell r="R4829" t="str">
            <v>33.3861584666667</v>
          </cell>
        </row>
        <row r="4830">
          <cell r="B4830">
            <v>606488</v>
          </cell>
          <cell r="C4830" t="str">
            <v>1740</v>
          </cell>
          <cell r="D4830" t="str">
            <v>Kitebi 2</v>
          </cell>
          <cell r="E4830" t="str">
            <v>Abu Kasamba</v>
          </cell>
          <cell r="F4830" t="str">
            <v>Kampala</v>
          </cell>
          <cell r="G4830" t="str">
            <v>Kampala West</v>
          </cell>
          <cell r="H4830" t="str">
            <v>Faridah Nantege</v>
          </cell>
          <cell r="I4830" t="str">
            <v>All</v>
          </cell>
          <cell r="J4830" t="str">
            <v>CAMUSAT Uganda Limited</v>
          </cell>
          <cell r="K4830">
            <v>45259.729861111111</v>
          </cell>
          <cell r="L4830" t="str">
            <v>2023-11-29T17:31:00.000-05:00</v>
          </cell>
          <cell r="M4830">
            <v>45259.782500000001</v>
          </cell>
          <cell r="N4830" t="str">
            <v>2023-11-29T18:46:48.000-05:00</v>
          </cell>
          <cell r="O4830" t="str">
            <v>Richard Ssenyondo</v>
          </cell>
          <cell r="P4830" t="str">
            <v>Valid</v>
          </cell>
          <cell r="Q4830" t="str">
            <v>.2734344</v>
          </cell>
          <cell r="R4830" t="str">
            <v>32.5477304</v>
          </cell>
        </row>
        <row r="4831">
          <cell r="B4831">
            <v>701709</v>
          </cell>
          <cell r="C4831" t="str">
            <v>N04569</v>
          </cell>
          <cell r="D4831" t="str">
            <v>Ssekabusolo</v>
          </cell>
          <cell r="E4831" t="str">
            <v>Robert Otim</v>
          </cell>
          <cell r="F4831" t="str">
            <v>Luwero</v>
          </cell>
          <cell r="G4831" t="str">
            <v>Luwero</v>
          </cell>
          <cell r="H4831" t="str">
            <v>Allan Kavuma</v>
          </cell>
          <cell r="I4831" t="str">
            <v>DG</v>
          </cell>
          <cell r="J4831" t="str">
            <v>I Engineering Uganda Ltd</v>
          </cell>
          <cell r="K4831">
            <v>45259.729861111111</v>
          </cell>
          <cell r="L4831" t="str">
            <v>2023-11-29T17:31:00.000-05:00</v>
          </cell>
          <cell r="M4831">
            <v>45259.745497685188</v>
          </cell>
          <cell r="N4831" t="str">
            <v>2023-11-29T17:53:31.000-05:00</v>
          </cell>
          <cell r="O4831" t="str">
            <v>Kigozi Kenneth</v>
          </cell>
          <cell r="P4831" t="str">
            <v>Valid</v>
          </cell>
          <cell r="Q4831" t="str">
            <v>.8009621</v>
          </cell>
          <cell r="R4831" t="str">
            <v>32.5310923</v>
          </cell>
        </row>
        <row r="4832">
          <cell r="B4832">
            <v>607082</v>
          </cell>
          <cell r="C4832" t="str">
            <v>WE2151</v>
          </cell>
          <cell r="D4832" t="str">
            <v>Buwama</v>
          </cell>
          <cell r="E4832" t="str">
            <v>Patrick Kalibbala</v>
          </cell>
          <cell r="F4832" t="str">
            <v>Mpigi</v>
          </cell>
          <cell r="G4832" t="str">
            <v>Masaka</v>
          </cell>
          <cell r="H4832" t="str">
            <v>Faridah Nantege</v>
          </cell>
          <cell r="I4832" t="str">
            <v>Air Conditioner</v>
          </cell>
          <cell r="J4832" t="str">
            <v>CAMUSAT Uganda Limited</v>
          </cell>
          <cell r="K4832">
            <v>45259.731249999997</v>
          </cell>
          <cell r="L4832" t="str">
            <v>2023-11-29T17:33:00.000-05:00</v>
          </cell>
          <cell r="M4832">
            <v>45259.74690972222</v>
          </cell>
          <cell r="N4832" t="str">
            <v>2023-11-29T17:55:33.000-05:00</v>
          </cell>
          <cell r="O4832" t="str">
            <v>Kenneth Mayengo</v>
          </cell>
          <cell r="P4832" t="str">
            <v>Valid</v>
          </cell>
          <cell r="Q4832" t="str">
            <v>.0573774</v>
          </cell>
          <cell r="R4832" t="str">
            <v>32.114347</v>
          </cell>
        </row>
        <row r="4833">
          <cell r="B4833">
            <v>609766</v>
          </cell>
          <cell r="C4833" t="str">
            <v>KA1881</v>
          </cell>
          <cell r="D4833" t="str">
            <v>Kireka Ward</v>
          </cell>
          <cell r="E4833" t="str">
            <v>Benbridge Mulongo</v>
          </cell>
          <cell r="F4833" t="str">
            <v>Wakiso</v>
          </cell>
          <cell r="G4833" t="str">
            <v>Kampala East</v>
          </cell>
          <cell r="H4833" t="str">
            <v>William Bwire</v>
          </cell>
          <cell r="I4833" t="str">
            <v>All</v>
          </cell>
          <cell r="K4833">
            <v>45259.749305555553</v>
          </cell>
          <cell r="L4833" t="str">
            <v>2023-11-29T17:59:00.000-05:00</v>
          </cell>
          <cell r="M4833">
            <v>45259.783622685187</v>
          </cell>
          <cell r="N4833" t="str">
            <v>2023-11-29T18:48:25.000-05:00</v>
          </cell>
          <cell r="O4833" t="str">
            <v>Deo Kabugo</v>
          </cell>
          <cell r="P4833" t="str">
            <v>Valid</v>
          </cell>
          <cell r="Q4833" t="str">
            <v>.348172</v>
          </cell>
          <cell r="R4833" t="str">
            <v>32.6460804</v>
          </cell>
        </row>
        <row r="4834">
          <cell r="B4834">
            <v>609958</v>
          </cell>
          <cell r="C4834" t="str">
            <v>28</v>
          </cell>
          <cell r="D4834" t="str">
            <v>Awiodyek</v>
          </cell>
          <cell r="E4834" t="str">
            <v>Muhamood Kyongo</v>
          </cell>
          <cell r="F4834" t="str">
            <v>Lira</v>
          </cell>
          <cell r="G4834" t="str">
            <v>Lira</v>
          </cell>
          <cell r="H4834" t="str">
            <v>Allan Kavuma</v>
          </cell>
          <cell r="I4834" t="str">
            <v>All</v>
          </cell>
          <cell r="J4834" t="str">
            <v>I Engineering Uganda Ltd</v>
          </cell>
          <cell r="K4834">
            <v>45259.75</v>
          </cell>
          <cell r="L4834" t="str">
            <v>2023-11-29T18:00:00.000-05:00</v>
          </cell>
          <cell r="M4834">
            <v>45260.381805555553</v>
          </cell>
          <cell r="N4834" t="str">
            <v>2023-11-30T09:09:48.000-05:00</v>
          </cell>
          <cell r="O4834" t="str">
            <v>Bagonza Tawfik</v>
          </cell>
          <cell r="P4834" t="str">
            <v>Valid</v>
          </cell>
          <cell r="Q4834" t="str">
            <v>2.24414166666667</v>
          </cell>
          <cell r="R4834" t="str">
            <v>32.9417533333333</v>
          </cell>
        </row>
        <row r="4835">
          <cell r="B4835">
            <v>605190</v>
          </cell>
          <cell r="C4835" t="str">
            <v>316</v>
          </cell>
          <cell r="D4835" t="str">
            <v>Njara Hill</v>
          </cell>
          <cell r="E4835" t="str">
            <v>Stephen Rwabwogo</v>
          </cell>
          <cell r="F4835" t="str">
            <v>Kabarole</v>
          </cell>
          <cell r="G4835" t="str">
            <v>Western</v>
          </cell>
          <cell r="H4835" t="str">
            <v>Faridah Nantege</v>
          </cell>
          <cell r="I4835" t="str">
            <v>All</v>
          </cell>
          <cell r="J4835" t="str">
            <v>CAMUSAT Uganda Limited</v>
          </cell>
          <cell r="K4835">
            <v>45259.772916666669</v>
          </cell>
          <cell r="L4835" t="str">
            <v>2023-11-29T18:33:00.000-05:00</v>
          </cell>
          <cell r="M4835">
            <v>45259.822013888886</v>
          </cell>
          <cell r="N4835" t="str">
            <v>2023-11-29T19:43:42.000-05:00</v>
          </cell>
          <cell r="O4835" t="str">
            <v>Joel Ssekkono</v>
          </cell>
          <cell r="P4835" t="str">
            <v>Audit</v>
          </cell>
          <cell r="Q4835" t="str">
            <v>.6678309</v>
          </cell>
          <cell r="R4835" t="str">
            <v>30.2891557</v>
          </cell>
        </row>
        <row r="4836">
          <cell r="B4836">
            <v>609059</v>
          </cell>
          <cell r="C4836" t="str">
            <v>WE2283</v>
          </cell>
          <cell r="D4836" t="str">
            <v>Fortportal_B</v>
          </cell>
          <cell r="E4836" t="str">
            <v>Stephen Rwabwogo</v>
          </cell>
          <cell r="F4836" t="str">
            <v>Kabarole</v>
          </cell>
          <cell r="G4836" t="str">
            <v>Western</v>
          </cell>
          <cell r="H4836" t="str">
            <v>Faridah Nantege</v>
          </cell>
          <cell r="I4836" t="str">
            <v>All</v>
          </cell>
          <cell r="J4836" t="str">
            <v>CAMUSAT Uganda Limited</v>
          </cell>
          <cell r="K4836">
            <v>45260</v>
          </cell>
          <cell r="L4836" t="str">
            <v>2023-11-30T00:00:00.000-05:00</v>
          </cell>
          <cell r="M4836">
            <v>45260.371412037035</v>
          </cell>
          <cell r="N4836" t="str">
            <v>2023-11-30T08:54:50.000-05:00</v>
          </cell>
          <cell r="O4836" t="str">
            <v>Joel Ssekkono</v>
          </cell>
          <cell r="P4836" t="str">
            <v>Valid</v>
          </cell>
          <cell r="Q4836" t="str">
            <v>.6494079</v>
          </cell>
          <cell r="R4836" t="str">
            <v>30.3093168</v>
          </cell>
        </row>
        <row r="4837">
          <cell r="B4837">
            <v>605922</v>
          </cell>
          <cell r="C4837" t="str">
            <v>695</v>
          </cell>
          <cell r="D4837" t="str">
            <v>Kitemba</v>
          </cell>
          <cell r="E4837" t="str">
            <v>Latima Musoke</v>
          </cell>
          <cell r="F4837" t="str">
            <v>Kibaale</v>
          </cell>
          <cell r="G4837" t="str">
            <v>Hoima</v>
          </cell>
          <cell r="H4837" t="str">
            <v>Allan Kavuma</v>
          </cell>
          <cell r="I4837" t="str">
            <v>All</v>
          </cell>
          <cell r="K4837">
            <v>45260</v>
          </cell>
          <cell r="L4837" t="str">
            <v>2023-11-30T00:00:00.000-05:00</v>
          </cell>
          <cell r="M4837">
            <v>45260.566192129627</v>
          </cell>
          <cell r="N4837" t="str">
            <v>2023-11-30T13:35:19.000-05:00</v>
          </cell>
          <cell r="O4837" t="str">
            <v>Kyotiina Joseph</v>
          </cell>
          <cell r="P4837" t="str">
            <v>Audit</v>
          </cell>
          <cell r="Q4837" t="str">
            <v>1.0384183</v>
          </cell>
          <cell r="R4837" t="str">
            <v>31.114625</v>
          </cell>
        </row>
        <row r="4838">
          <cell r="B4838">
            <v>606499</v>
          </cell>
          <cell r="C4838" t="str">
            <v>1758</v>
          </cell>
          <cell r="D4838" t="str">
            <v>Kihoni</v>
          </cell>
          <cell r="E4838" t="str">
            <v>Stephen Rwabwogo</v>
          </cell>
          <cell r="F4838" t="str">
            <v>Kyenjojo</v>
          </cell>
          <cell r="G4838" t="str">
            <v>Western</v>
          </cell>
          <cell r="H4838" t="str">
            <v>Faridah Nantege</v>
          </cell>
          <cell r="I4838" t="str">
            <v>All</v>
          </cell>
          <cell r="J4838" t="str">
            <v>CAMUSAT Uganda Limited</v>
          </cell>
          <cell r="K4838">
            <v>45260</v>
          </cell>
          <cell r="L4838" t="str">
            <v>2023-11-30T00:00:00.000-05:00</v>
          </cell>
          <cell r="M4838">
            <v>45260.563263888886</v>
          </cell>
          <cell r="N4838" t="str">
            <v>2023-11-30T13:31:06.000-05:00</v>
          </cell>
          <cell r="O4838" t="str">
            <v>David Kato</v>
          </cell>
          <cell r="P4838" t="str">
            <v>Valid</v>
          </cell>
          <cell r="Q4838" t="str">
            <v>.843235</v>
          </cell>
          <cell r="R4838" t="str">
            <v>30.7256433</v>
          </cell>
        </row>
        <row r="4839">
          <cell r="B4839">
            <v>609257</v>
          </cell>
          <cell r="C4839" t="str">
            <v>WE2579</v>
          </cell>
          <cell r="D4839" t="str">
            <v>Mushanje</v>
          </cell>
          <cell r="E4839" t="str">
            <v>Denis Masaba</v>
          </cell>
          <cell r="F4839" t="str">
            <v>Kanungu</v>
          </cell>
          <cell r="G4839" t="str">
            <v>Kabale</v>
          </cell>
          <cell r="H4839" t="str">
            <v>Faridah Nantege</v>
          </cell>
          <cell r="I4839" t="str">
            <v>All</v>
          </cell>
          <cell r="J4839" t="str">
            <v>CAMUSAT Uganda Limited</v>
          </cell>
          <cell r="K4839">
            <v>45260</v>
          </cell>
          <cell r="L4839" t="str">
            <v>2023-11-30T00:00:00.000-05:00</v>
          </cell>
          <cell r="M4839">
            <v>45261.843935185185</v>
          </cell>
          <cell r="N4839" t="str">
            <v>2023-12-01T20:15:16.000-05:00</v>
          </cell>
          <cell r="O4839" t="str">
            <v>Innocent Twesigomwe</v>
          </cell>
          <cell r="P4839" t="str">
            <v>Valid</v>
          </cell>
          <cell r="Q4839" t="str">
            <v>-1.0974401</v>
          </cell>
          <cell r="R4839" t="str">
            <v>29.8603419</v>
          </cell>
        </row>
        <row r="4840">
          <cell r="B4840">
            <v>608169</v>
          </cell>
          <cell r="C4840" t="str">
            <v>EA5023</v>
          </cell>
          <cell r="D4840" t="str">
            <v>Lwakakha</v>
          </cell>
          <cell r="E4840" t="str">
            <v>Jude Musana</v>
          </cell>
          <cell r="F4840" t="str">
            <v>Manafwa</v>
          </cell>
          <cell r="H4840" t="str">
            <v>William Bwire</v>
          </cell>
          <cell r="I4840" t="str">
            <v>All</v>
          </cell>
          <cell r="K4840">
            <v>45260.269444444442</v>
          </cell>
          <cell r="L4840" t="str">
            <v>2023-11-30T06:28:00.000-05:00</v>
          </cell>
          <cell r="M4840">
            <v>45260.953125</v>
          </cell>
          <cell r="N4840" t="str">
            <v>2023-11-30T22:52:30.000-05:00</v>
          </cell>
          <cell r="O4840" t="str">
            <v>William Mbajjwe</v>
          </cell>
          <cell r="P4840" t="str">
            <v>Valid</v>
          </cell>
          <cell r="Q4840" t="str">
            <v>.802908333333333</v>
          </cell>
          <cell r="R4840" t="str">
            <v>34.375485</v>
          </cell>
        </row>
        <row r="4841">
          <cell r="B4841">
            <v>608062</v>
          </cell>
          <cell r="C4841" t="str">
            <v>EA5052</v>
          </cell>
          <cell r="D4841" t="str">
            <v>Busiu_B</v>
          </cell>
          <cell r="E4841" t="str">
            <v>Jude Musana</v>
          </cell>
          <cell r="F4841" t="str">
            <v>Tororo</v>
          </cell>
          <cell r="H4841" t="str">
            <v>William Bwire</v>
          </cell>
          <cell r="I4841" t="str">
            <v>All</v>
          </cell>
          <cell r="K4841">
            <v>45260.273611111108</v>
          </cell>
          <cell r="L4841" t="str">
            <v>2023-11-30T06:34:00.000-05:00</v>
          </cell>
          <cell r="M4841">
            <v>45261.850706018522</v>
          </cell>
          <cell r="N4841" t="str">
            <v>2023-12-01T20:25:01.000-05:00</v>
          </cell>
          <cell r="O4841" t="str">
            <v>Kellie Mukiibi</v>
          </cell>
          <cell r="P4841" t="str">
            <v>Valid</v>
          </cell>
          <cell r="Q4841" t="str">
            <v>.843593333333333</v>
          </cell>
          <cell r="R4841" t="str">
            <v>34.1057633333333</v>
          </cell>
        </row>
        <row r="4842">
          <cell r="B4842">
            <v>605110</v>
          </cell>
          <cell r="C4842" t="str">
            <v>155</v>
          </cell>
          <cell r="D4842" t="str">
            <v>Kisoro</v>
          </cell>
          <cell r="E4842" t="str">
            <v>Denis Masaba</v>
          </cell>
          <cell r="F4842" t="str">
            <v>Kisoro</v>
          </cell>
          <cell r="G4842" t="str">
            <v>Kabale</v>
          </cell>
          <cell r="H4842" t="str">
            <v>Faridah Nantege</v>
          </cell>
          <cell r="I4842" t="str">
            <v>All</v>
          </cell>
          <cell r="J4842" t="str">
            <v>CAMUSAT Uganda Limited</v>
          </cell>
          <cell r="K4842">
            <v>45260.292361111111</v>
          </cell>
          <cell r="L4842" t="str">
            <v>2023-11-30T07:01:00.000-05:00</v>
          </cell>
          <cell r="M4842">
            <v>45261.866435185184</v>
          </cell>
          <cell r="N4842" t="str">
            <v>2023-12-01T20:47:40.000-05:00</v>
          </cell>
          <cell r="O4842" t="str">
            <v>Innocent Twesigomwe</v>
          </cell>
          <cell r="P4842" t="str">
            <v>Valid</v>
          </cell>
          <cell r="Q4842" t="str">
            <v>-1.2851903</v>
          </cell>
          <cell r="R4842" t="str">
            <v>29.6914899</v>
          </cell>
        </row>
        <row r="4843">
          <cell r="B4843">
            <v>607761</v>
          </cell>
          <cell r="C4843" t="str">
            <v>SO3055</v>
          </cell>
          <cell r="D4843" t="str">
            <v>Lyamutunde</v>
          </cell>
          <cell r="E4843" t="str">
            <v>Abu Kasamba</v>
          </cell>
          <cell r="F4843" t="str">
            <v>Wakiso</v>
          </cell>
          <cell r="G4843" t="str">
            <v>Kampala West</v>
          </cell>
          <cell r="H4843" t="str">
            <v>Faridah Nantege</v>
          </cell>
          <cell r="I4843" t="str">
            <v>All</v>
          </cell>
          <cell r="J4843" t="str">
            <v>CAMUSAT Uganda Limited</v>
          </cell>
          <cell r="K4843">
            <v>45260.299305555556</v>
          </cell>
          <cell r="L4843" t="str">
            <v>2023-11-30T07:11:00.000-05:00</v>
          </cell>
          <cell r="M4843">
            <v>45260.361620370371</v>
          </cell>
          <cell r="N4843" t="str">
            <v>2023-11-30T08:40:44.000-05:00</v>
          </cell>
          <cell r="O4843" t="str">
            <v>Ahmed Ismail</v>
          </cell>
          <cell r="P4843" t="str">
            <v>Audit</v>
          </cell>
          <cell r="Q4843" t="str">
            <v>.0860707</v>
          </cell>
          <cell r="R4843" t="str">
            <v>32.5138984</v>
          </cell>
        </row>
        <row r="4844">
          <cell r="B4844">
            <v>609576</v>
          </cell>
          <cell r="C4844" t="str">
            <v>2628</v>
          </cell>
          <cell r="D4844" t="str">
            <v>Kihamya</v>
          </cell>
          <cell r="E4844" t="str">
            <v>Latima Musoke</v>
          </cell>
          <cell r="F4844" t="str">
            <v>Masindi</v>
          </cell>
          <cell r="G4844" t="str">
            <v>Hoima</v>
          </cell>
          <cell r="H4844" t="str">
            <v>Allan Kavuma</v>
          </cell>
          <cell r="I4844" t="str">
            <v>All</v>
          </cell>
          <cell r="J4844" t="str">
            <v>I Engineering Uganda Ltd</v>
          </cell>
          <cell r="K4844">
            <v>45260.318055555559</v>
          </cell>
          <cell r="L4844" t="str">
            <v>2023-11-30T07:38:00.000-05:00</v>
          </cell>
          <cell r="M4844">
            <v>45260.805092592593</v>
          </cell>
          <cell r="N4844" t="str">
            <v>2023-11-30T19:19:20.000-05:00</v>
          </cell>
          <cell r="O4844" t="str">
            <v>Kenneth Assimwe</v>
          </cell>
          <cell r="P4844" t="str">
            <v>Valid</v>
          </cell>
          <cell r="Q4844" t="str">
            <v>1.6863483</v>
          </cell>
          <cell r="R4844" t="str">
            <v>31.7802083</v>
          </cell>
        </row>
        <row r="4845">
          <cell r="B4845">
            <v>607335</v>
          </cell>
          <cell r="C4845" t="str">
            <v>WE2087</v>
          </cell>
          <cell r="D4845" t="str">
            <v>Kyabakuza</v>
          </cell>
          <cell r="E4845" t="str">
            <v>Patrick Kalibbala</v>
          </cell>
          <cell r="F4845" t="str">
            <v>Masaka</v>
          </cell>
          <cell r="G4845" t="str">
            <v>Masaka</v>
          </cell>
          <cell r="H4845" t="str">
            <v>Faridah Nantege</v>
          </cell>
          <cell r="I4845" t="str">
            <v>All</v>
          </cell>
          <cell r="J4845" t="str">
            <v>CAMUSAT Uganda Limited</v>
          </cell>
          <cell r="K4845">
            <v>45260.321527777778</v>
          </cell>
          <cell r="L4845" t="str">
            <v>2023-11-30T07:43:00.000-05:00</v>
          </cell>
          <cell r="M4845">
            <v>45260.395439814813</v>
          </cell>
          <cell r="N4845" t="str">
            <v>2023-11-30T09:29:26.000-05:00</v>
          </cell>
          <cell r="O4845" t="str">
            <v>Henry Kayizi</v>
          </cell>
          <cell r="P4845" t="str">
            <v>Valid</v>
          </cell>
          <cell r="Q4845" t="str">
            <v>-.3343487</v>
          </cell>
          <cell r="R4845" t="str">
            <v>31.7008041</v>
          </cell>
        </row>
        <row r="4846">
          <cell r="B4846">
            <v>608048</v>
          </cell>
          <cell r="C4846" t="str">
            <v>EA5324</v>
          </cell>
          <cell r="D4846" t="str">
            <v>Bumbo</v>
          </cell>
          <cell r="E4846" t="str">
            <v>Jude Musana</v>
          </cell>
          <cell r="F4846" t="str">
            <v>Manafwa</v>
          </cell>
          <cell r="H4846" t="str">
            <v>William Bwire</v>
          </cell>
          <cell r="I4846" t="str">
            <v>All</v>
          </cell>
          <cell r="K4846">
            <v>45260.322916666664</v>
          </cell>
          <cell r="L4846" t="str">
            <v>2023-11-30T07:45:00.000-05:00</v>
          </cell>
          <cell r="M4846">
            <v>45260.956250000003</v>
          </cell>
          <cell r="N4846" t="str">
            <v>2023-11-30T22:57:00.000-05:00</v>
          </cell>
          <cell r="O4846" t="str">
            <v>William Mbajjwe</v>
          </cell>
          <cell r="P4846" t="str">
            <v>Valid</v>
          </cell>
          <cell r="Q4846" t="str">
            <v>.858916666666667</v>
          </cell>
          <cell r="R4846" t="str">
            <v>34.3982616666667</v>
          </cell>
        </row>
        <row r="4847">
          <cell r="B4847">
            <v>608343</v>
          </cell>
          <cell r="C4847" t="str">
            <v>EA5477</v>
          </cell>
          <cell r="D4847" t="str">
            <v>Masaba</v>
          </cell>
          <cell r="E4847" t="str">
            <v>Jude Musana</v>
          </cell>
          <cell r="F4847" t="str">
            <v>Busia</v>
          </cell>
          <cell r="H4847" t="str">
            <v>William Bwire</v>
          </cell>
          <cell r="I4847" t="str">
            <v>All</v>
          </cell>
          <cell r="K4847">
            <v>45260.32708333333</v>
          </cell>
          <cell r="L4847" t="str">
            <v>2023-11-30T07:51:00.000-05:00</v>
          </cell>
          <cell r="M4847">
            <v>45260.398194444446</v>
          </cell>
          <cell r="N4847" t="str">
            <v>2023-11-30T09:33:24.000-05:00</v>
          </cell>
          <cell r="O4847" t="str">
            <v>John Lule</v>
          </cell>
          <cell r="P4847" t="str">
            <v>Audit</v>
          </cell>
          <cell r="Q4847" t="str">
            <v>.374194</v>
          </cell>
          <cell r="R4847" t="str">
            <v>33.9548593</v>
          </cell>
        </row>
        <row r="4848">
          <cell r="B4848">
            <v>609404</v>
          </cell>
          <cell r="C4848" t="str">
            <v>Unknown</v>
          </cell>
          <cell r="D4848" t="str">
            <v>Ibaare</v>
          </cell>
          <cell r="E4848" t="str">
            <v>Denis Masaba</v>
          </cell>
          <cell r="F4848" t="str">
            <v>Ntungamo</v>
          </cell>
          <cell r="G4848" t="str">
            <v>Kabale</v>
          </cell>
          <cell r="H4848" t="str">
            <v>Faridah Nantege</v>
          </cell>
          <cell r="I4848" t="str">
            <v>All</v>
          </cell>
          <cell r="J4848" t="str">
            <v>CAMUSAT Uganda Limited</v>
          </cell>
          <cell r="K4848">
            <v>45260.32708333333</v>
          </cell>
          <cell r="L4848" t="str">
            <v>2023-11-30T07:51:00.000-05:00</v>
          </cell>
          <cell r="M4848">
            <v>45260.368541666663</v>
          </cell>
          <cell r="N4848" t="str">
            <v>2023-11-30T08:50:42.000-05:00</v>
          </cell>
          <cell r="O4848" t="str">
            <v>Vincent Nsamba</v>
          </cell>
          <cell r="P4848" t="str">
            <v>Valid</v>
          </cell>
          <cell r="Q4848" t="str">
            <v>-.7607743</v>
          </cell>
          <cell r="R4848" t="str">
            <v>30.1791591</v>
          </cell>
        </row>
        <row r="4849">
          <cell r="B4849">
            <v>609186</v>
          </cell>
          <cell r="C4849" t="str">
            <v>WE2044</v>
          </cell>
          <cell r="D4849" t="str">
            <v>Kisoro</v>
          </cell>
          <cell r="E4849" t="str">
            <v>Denis Masaba</v>
          </cell>
          <cell r="F4849" t="str">
            <v>Kisoro</v>
          </cell>
          <cell r="G4849" t="str">
            <v>Kabale</v>
          </cell>
          <cell r="H4849" t="str">
            <v>Faridah Nantege</v>
          </cell>
          <cell r="I4849" t="str">
            <v>All</v>
          </cell>
          <cell r="J4849" t="str">
            <v>CAMUSAT Uganda Limited</v>
          </cell>
          <cell r="K4849">
            <v>45260.327777777777</v>
          </cell>
          <cell r="L4849" t="str">
            <v>2023-11-30T07:52:00.000-05:00</v>
          </cell>
          <cell r="M4849">
            <v>45264.73846064815</v>
          </cell>
          <cell r="N4849" t="str">
            <v>2023-12-04T17:43:23.000-05:00</v>
          </cell>
          <cell r="O4849" t="str">
            <v>Innocent Twesigomwe</v>
          </cell>
          <cell r="P4849" t="str">
            <v>Valid</v>
          </cell>
          <cell r="Q4849" t="str">
            <v>-1.2845794</v>
          </cell>
          <cell r="R4849" t="str">
            <v>29.6918191</v>
          </cell>
        </row>
        <row r="4850">
          <cell r="B4850">
            <v>605594</v>
          </cell>
          <cell r="C4850" t="str">
            <v>1030</v>
          </cell>
          <cell r="D4850" t="str">
            <v>Gaddumire</v>
          </cell>
          <cell r="E4850" t="str">
            <v>Emmanuel Kafuko</v>
          </cell>
          <cell r="F4850" t="str">
            <v>Kaliro</v>
          </cell>
          <cell r="G4850" t="str">
            <v>Jinja</v>
          </cell>
          <cell r="H4850" t="str">
            <v>William Bwire</v>
          </cell>
          <cell r="I4850" t="str">
            <v>All</v>
          </cell>
          <cell r="K4850">
            <v>45260.344444444447</v>
          </cell>
          <cell r="L4850" t="str">
            <v>2023-11-30T08:16:00.000-05:00</v>
          </cell>
          <cell r="M4850">
            <v>45260.44840277778</v>
          </cell>
          <cell r="N4850" t="str">
            <v>2023-11-30T10:45:42.000-05:00</v>
          </cell>
          <cell r="O4850" t="str">
            <v>Alex Eyalu</v>
          </cell>
          <cell r="P4850" t="str">
            <v>Audit</v>
          </cell>
          <cell r="Q4850" t="str">
            <v>.9444467</v>
          </cell>
          <cell r="R4850" t="str">
            <v>33.1239744</v>
          </cell>
        </row>
        <row r="4851">
          <cell r="B4851">
            <v>605896</v>
          </cell>
          <cell r="C4851" t="str">
            <v>649</v>
          </cell>
          <cell r="D4851" t="str">
            <v>Nansana Naluvule</v>
          </cell>
          <cell r="E4851" t="str">
            <v>Christopher Alituha</v>
          </cell>
          <cell r="F4851" t="str">
            <v>Wakiso</v>
          </cell>
          <cell r="G4851" t="str">
            <v>Kampala Central</v>
          </cell>
          <cell r="H4851" t="str">
            <v>Faridah Nantege</v>
          </cell>
          <cell r="I4851" t="str">
            <v>All</v>
          </cell>
          <cell r="J4851" t="str">
            <v>CAMUSAT Uganda Limited</v>
          </cell>
          <cell r="K4851">
            <v>45260.347222222219</v>
          </cell>
          <cell r="L4851" t="str">
            <v>2023-11-30T08:20:00.000-05:00</v>
          </cell>
          <cell r="M4851">
            <v>45260.384814814817</v>
          </cell>
          <cell r="N4851" t="str">
            <v>2023-11-30T09:14:08.000-05:00</v>
          </cell>
          <cell r="O4851" t="str">
            <v>Musoke Yusuf</v>
          </cell>
          <cell r="P4851" t="str">
            <v>Valid</v>
          </cell>
          <cell r="Q4851" t="str">
            <v>.3789671</v>
          </cell>
          <cell r="R4851" t="str">
            <v>32.5195669</v>
          </cell>
        </row>
        <row r="4852">
          <cell r="B4852">
            <v>608250</v>
          </cell>
          <cell r="C4852" t="str">
            <v>EA5171</v>
          </cell>
          <cell r="D4852" t="str">
            <v>Njeru</v>
          </cell>
          <cell r="E4852" t="str">
            <v>Samuel Naseke</v>
          </cell>
          <cell r="F4852" t="str">
            <v>Buikwe</v>
          </cell>
          <cell r="H4852" t="str">
            <v>William Bwire</v>
          </cell>
          <cell r="I4852" t="str">
            <v>All</v>
          </cell>
          <cell r="K4852">
            <v>45260.35</v>
          </cell>
          <cell r="L4852" t="str">
            <v>2023-11-30T08:24:00.000-05:00</v>
          </cell>
          <cell r="M4852">
            <v>45261.318182870367</v>
          </cell>
          <cell r="N4852" t="str">
            <v>2023-12-01T07:38:11.000-05:00</v>
          </cell>
          <cell r="O4852" t="str">
            <v>Richard Balya</v>
          </cell>
          <cell r="P4852" t="str">
            <v>Valid</v>
          </cell>
          <cell r="Q4852" t="str">
            <v>.4444087</v>
          </cell>
          <cell r="R4852" t="str">
            <v>33.1561396</v>
          </cell>
        </row>
        <row r="4853">
          <cell r="B4853">
            <v>608341</v>
          </cell>
          <cell r="C4853" t="str">
            <v>EA5492</v>
          </cell>
          <cell r="D4853" t="str">
            <v>Nawire</v>
          </cell>
          <cell r="E4853" t="str">
            <v>Jude Musana</v>
          </cell>
          <cell r="F4853" t="str">
            <v>Tororo</v>
          </cell>
          <cell r="H4853" t="str">
            <v>William Bwire</v>
          </cell>
          <cell r="I4853" t="str">
            <v>All</v>
          </cell>
          <cell r="K4853">
            <v>45260.361805555556</v>
          </cell>
          <cell r="L4853" t="str">
            <v>2023-11-30T08:41:00.000-05:00</v>
          </cell>
          <cell r="M4853">
            <v>45261.849953703706</v>
          </cell>
          <cell r="N4853" t="str">
            <v>2023-12-01T20:23:56.000-05:00</v>
          </cell>
          <cell r="O4853" t="str">
            <v>Kellie Mukiibi</v>
          </cell>
          <cell r="P4853" t="str">
            <v>Valid</v>
          </cell>
          <cell r="Q4853" t="str">
            <v>.832515</v>
          </cell>
          <cell r="R4853" t="str">
            <v>34.011995</v>
          </cell>
        </row>
        <row r="4854">
          <cell r="B4854">
            <v>605981</v>
          </cell>
          <cell r="C4854" t="str">
            <v>813</v>
          </cell>
          <cell r="D4854" t="str">
            <v>Bulopa</v>
          </cell>
          <cell r="E4854" t="str">
            <v>Samuel Naseke</v>
          </cell>
          <cell r="F4854" t="str">
            <v>Kamuli</v>
          </cell>
          <cell r="G4854" t="str">
            <v>Kampala East</v>
          </cell>
          <cell r="H4854" t="str">
            <v>William Bwire</v>
          </cell>
          <cell r="I4854" t="str">
            <v>All</v>
          </cell>
          <cell r="K4854">
            <v>45260.362500000003</v>
          </cell>
          <cell r="L4854" t="str">
            <v>2023-11-30T08:42:00.000-05:00</v>
          </cell>
          <cell r="M4854">
            <v>45261.018182870372</v>
          </cell>
          <cell r="N4854" t="str">
            <v>2023-12-01T00:26:11.000-05:00</v>
          </cell>
          <cell r="O4854" t="str">
            <v>Gerald Ngale</v>
          </cell>
          <cell r="P4854" t="str">
            <v>Audit</v>
          </cell>
          <cell r="Q4854" t="str">
            <v>.850906666666667</v>
          </cell>
          <cell r="R4854" t="str">
            <v>33.240015</v>
          </cell>
        </row>
        <row r="4855">
          <cell r="B4855">
            <v>607714</v>
          </cell>
          <cell r="C4855" t="str">
            <v>NO4378</v>
          </cell>
          <cell r="D4855" t="str">
            <v>Nkonge</v>
          </cell>
          <cell r="E4855" t="str">
            <v>Robert Otim</v>
          </cell>
          <cell r="F4855" t="str">
            <v>Luwero</v>
          </cell>
          <cell r="G4855" t="str">
            <v>Luwero</v>
          </cell>
          <cell r="H4855" t="str">
            <v>Allan Kavuma</v>
          </cell>
          <cell r="I4855" t="str">
            <v>All</v>
          </cell>
          <cell r="J4855" t="str">
            <v>I Engineering Uganda Ltd</v>
          </cell>
          <cell r="K4855">
            <v>45260.364583333336</v>
          </cell>
          <cell r="L4855" t="str">
            <v>2023-11-30T08:45:00.000-05:00</v>
          </cell>
          <cell r="M4855">
            <v>45260.377465277779</v>
          </cell>
          <cell r="N4855" t="str">
            <v>2023-11-30T09:03:33.000-05:00</v>
          </cell>
          <cell r="O4855" t="str">
            <v>Kigozi Kenneth</v>
          </cell>
          <cell r="P4855" t="str">
            <v>Valid</v>
          </cell>
          <cell r="Q4855" t="str">
            <v>.8410683</v>
          </cell>
          <cell r="R4855" t="str">
            <v>32.5027285</v>
          </cell>
        </row>
        <row r="4856">
          <cell r="B4856">
            <v>606575</v>
          </cell>
          <cell r="C4856" t="str">
            <v>1061</v>
          </cell>
          <cell r="D4856" t="str">
            <v>Nawampendo</v>
          </cell>
          <cell r="E4856" t="str">
            <v>Emmanuel Kafuko</v>
          </cell>
          <cell r="F4856" t="str">
            <v>Iganga</v>
          </cell>
          <cell r="G4856" t="str">
            <v>Jinja</v>
          </cell>
          <cell r="H4856" t="str">
            <v>William Bwire</v>
          </cell>
          <cell r="I4856" t="str">
            <v>All</v>
          </cell>
          <cell r="K4856">
            <v>45260.370138888888</v>
          </cell>
          <cell r="L4856" t="str">
            <v>2023-11-30T08:53:00.000-05:00</v>
          </cell>
          <cell r="M4856">
            <v>45260.414594907408</v>
          </cell>
          <cell r="N4856" t="str">
            <v>2023-11-30T09:57:01.000-05:00</v>
          </cell>
          <cell r="O4856" t="str">
            <v>Steven Bukenya</v>
          </cell>
          <cell r="P4856" t="str">
            <v>Valid</v>
          </cell>
          <cell r="Q4856" t="str">
            <v>.5408549</v>
          </cell>
          <cell r="R4856" t="str">
            <v>33.5482915</v>
          </cell>
        </row>
        <row r="4857">
          <cell r="B4857">
            <v>605782</v>
          </cell>
          <cell r="C4857" t="str">
            <v>1444</v>
          </cell>
          <cell r="D4857" t="str">
            <v>Ngombe</v>
          </cell>
          <cell r="E4857" t="str">
            <v>Stephen Rwabwogo</v>
          </cell>
          <cell r="F4857" t="str">
            <v>Kabarole</v>
          </cell>
          <cell r="G4857" t="str">
            <v>Mobile</v>
          </cell>
          <cell r="H4857" t="str">
            <v>Faridah Nantege</v>
          </cell>
          <cell r="I4857" t="str">
            <v>Janitorial</v>
          </cell>
          <cell r="J4857" t="str">
            <v>CAMUSAT Uganda Limited</v>
          </cell>
          <cell r="K4857">
            <v>45260.371527777781</v>
          </cell>
          <cell r="L4857" t="str">
            <v>2023-11-30T08:55:00.000-05:00</v>
          </cell>
          <cell r="M4857">
            <v>45260.386921296296</v>
          </cell>
          <cell r="N4857" t="str">
            <v>2023-11-30T09:17:10.000-05:00</v>
          </cell>
          <cell r="O4857" t="str">
            <v>Joel Ssekkono</v>
          </cell>
          <cell r="P4857" t="str">
            <v>Valid</v>
          </cell>
          <cell r="Q4857" t="str">
            <v>.6492867</v>
          </cell>
          <cell r="R4857" t="str">
            <v>30.3093149</v>
          </cell>
        </row>
        <row r="4858">
          <cell r="B4858">
            <v>609101</v>
          </cell>
          <cell r="C4858" t="str">
            <v>WE2316</v>
          </cell>
          <cell r="D4858" t="str">
            <v>Kahondo</v>
          </cell>
          <cell r="E4858" t="str">
            <v>Denis Masaba</v>
          </cell>
          <cell r="F4858" t="str">
            <v>Kabale</v>
          </cell>
          <cell r="G4858" t="str">
            <v>Kabale</v>
          </cell>
          <cell r="H4858" t="str">
            <v>Faridah Nantege</v>
          </cell>
          <cell r="I4858" t="str">
            <v>All</v>
          </cell>
          <cell r="J4858" t="str">
            <v>CAMUSAT Uganda Limited</v>
          </cell>
          <cell r="K4858">
            <v>45260.381944444445</v>
          </cell>
          <cell r="L4858" t="str">
            <v>2023-11-30T09:10:00.000-05:00</v>
          </cell>
          <cell r="M4858">
            <v>45261.285069444442</v>
          </cell>
          <cell r="N4858" t="str">
            <v>2023-12-01T06:50:30.000-05:00</v>
          </cell>
          <cell r="O4858" t="str">
            <v>Ssematimba Ibrahim</v>
          </cell>
          <cell r="P4858" t="str">
            <v>Audit</v>
          </cell>
          <cell r="Q4858" t="str">
            <v>-1.23607166666667</v>
          </cell>
          <cell r="R4858" t="str">
            <v>30.1440166666667</v>
          </cell>
        </row>
        <row r="4859">
          <cell r="B4859">
            <v>605188</v>
          </cell>
          <cell r="C4859" t="str">
            <v>313</v>
          </cell>
          <cell r="D4859" t="str">
            <v>Kawaala One</v>
          </cell>
          <cell r="E4859" t="str">
            <v>Abu Kasamba</v>
          </cell>
          <cell r="F4859" t="str">
            <v>Kampala</v>
          </cell>
          <cell r="G4859" t="str">
            <v>Kampala West</v>
          </cell>
          <cell r="H4859" t="str">
            <v>Faridah Nantege</v>
          </cell>
          <cell r="I4859" t="str">
            <v>All</v>
          </cell>
          <cell r="J4859" t="str">
            <v>CAMUSAT Uganda Limited</v>
          </cell>
          <cell r="K4859">
            <v>45260.386111111111</v>
          </cell>
          <cell r="L4859" t="str">
            <v>2023-11-30T09:16:00.000-05:00</v>
          </cell>
          <cell r="M4859">
            <v>45262.707858796297</v>
          </cell>
          <cell r="N4859" t="str">
            <v>2023-12-02T16:59:19.000-05:00</v>
          </cell>
          <cell r="O4859" t="str">
            <v>Mark Lukwago</v>
          </cell>
          <cell r="P4859" t="str">
            <v>Valid</v>
          </cell>
          <cell r="Q4859" t="str">
            <v>.3410808</v>
          </cell>
          <cell r="R4859" t="str">
            <v>32.5522962</v>
          </cell>
        </row>
        <row r="4860">
          <cell r="B4860">
            <v>606823</v>
          </cell>
          <cell r="C4860" t="str">
            <v>Buramba</v>
          </cell>
          <cell r="D4860" t="str">
            <v>Buramba</v>
          </cell>
          <cell r="E4860" t="str">
            <v>Thomasi Seruyange</v>
          </cell>
          <cell r="F4860" t="str">
            <v>Bushenyi</v>
          </cell>
          <cell r="G4860" t="str">
            <v>Mbarara</v>
          </cell>
          <cell r="H4860" t="str">
            <v>Faridah Nantege</v>
          </cell>
          <cell r="I4860" t="str">
            <v>All</v>
          </cell>
          <cell r="J4860" t="str">
            <v>CAMUSAT Uganda Limited</v>
          </cell>
          <cell r="K4860">
            <v>45260.386805555558</v>
          </cell>
          <cell r="L4860" t="str">
            <v>2023-11-30T09:17:00.000-05:00</v>
          </cell>
          <cell r="M4860">
            <v>45263.995312500003</v>
          </cell>
          <cell r="N4860" t="str">
            <v>2023-12-03T23:53:15.000-05:00</v>
          </cell>
          <cell r="O4860" t="str">
            <v>Manisur Mukasa</v>
          </cell>
          <cell r="P4860" t="str">
            <v>Valid</v>
          </cell>
          <cell r="Q4860" t="str">
            <v>-.5376361</v>
          </cell>
          <cell r="R4860" t="str">
            <v>30.1449877</v>
          </cell>
        </row>
        <row r="4861">
          <cell r="B4861">
            <v>606658</v>
          </cell>
          <cell r="C4861" t="str">
            <v>1111</v>
          </cell>
          <cell r="D4861" t="str">
            <v>Kyabatenga</v>
          </cell>
          <cell r="E4861" t="str">
            <v>Stephen Rwabwogo</v>
          </cell>
          <cell r="F4861" t="str">
            <v>Kamwenge</v>
          </cell>
          <cell r="G4861" t="str">
            <v>Western</v>
          </cell>
          <cell r="H4861" t="str">
            <v>Faridah Nantege</v>
          </cell>
          <cell r="I4861" t="str">
            <v>All</v>
          </cell>
          <cell r="J4861" t="str">
            <v>CAMUSAT Uganda Limited</v>
          </cell>
          <cell r="K4861">
            <v>45260.386805555558</v>
          </cell>
          <cell r="L4861" t="str">
            <v>2023-11-30T09:17:00.000-05:00</v>
          </cell>
          <cell r="M4861">
            <v>45260.444537037038</v>
          </cell>
          <cell r="N4861" t="str">
            <v>2023-11-30T10:40:08.000-05:00</v>
          </cell>
          <cell r="O4861" t="str">
            <v>Musa Matovu</v>
          </cell>
          <cell r="P4861" t="str">
            <v>Valid</v>
          </cell>
          <cell r="Q4861" t="str">
            <v>.449496666666667</v>
          </cell>
          <cell r="R4861" t="str">
            <v>30.740795</v>
          </cell>
        </row>
        <row r="4862">
          <cell r="B4862">
            <v>606692</v>
          </cell>
          <cell r="C4862" t="str">
            <v>15</v>
          </cell>
          <cell r="D4862" t="str">
            <v>Rwamabondo</v>
          </cell>
          <cell r="E4862" t="str">
            <v>Denis Masaba</v>
          </cell>
          <cell r="F4862" t="str">
            <v>Ntungamo</v>
          </cell>
          <cell r="G4862" t="str">
            <v>Kabale</v>
          </cell>
          <cell r="H4862" t="str">
            <v>Faridah Nantege</v>
          </cell>
          <cell r="I4862" t="str">
            <v>All</v>
          </cell>
          <cell r="J4862" t="str">
            <v>CAMUSAT Uganda Limited</v>
          </cell>
          <cell r="K4862">
            <v>45260.390972222223</v>
          </cell>
          <cell r="L4862" t="str">
            <v>2023-11-30T09:23:00.000-05:00</v>
          </cell>
          <cell r="M4862">
            <v>45260.430138888885</v>
          </cell>
          <cell r="N4862" t="str">
            <v>2023-11-30T10:19:24.000-05:00</v>
          </cell>
          <cell r="O4862" t="str">
            <v>Vincent Nsamba</v>
          </cell>
          <cell r="P4862" t="str">
            <v>Valid</v>
          </cell>
          <cell r="Q4862" t="str">
            <v>-.7680136</v>
          </cell>
          <cell r="R4862" t="str">
            <v>30.1582878</v>
          </cell>
        </row>
        <row r="4863">
          <cell r="B4863">
            <v>609900</v>
          </cell>
          <cell r="C4863" t="str">
            <v>AIRTEL 71</v>
          </cell>
          <cell r="D4863" t="str">
            <v>Katalemwa</v>
          </cell>
          <cell r="E4863" t="str">
            <v>Joash Lubwama</v>
          </cell>
          <cell r="F4863" t="str">
            <v>Wakiso</v>
          </cell>
          <cell r="G4863" t="str">
            <v>Kampala North</v>
          </cell>
          <cell r="H4863" t="str">
            <v>Allan Kavuma</v>
          </cell>
          <cell r="I4863" t="str">
            <v>All</v>
          </cell>
          <cell r="J4863" t="str">
            <v>I Engineering Uganda Ltd</v>
          </cell>
          <cell r="K4863">
            <v>45260.39166666667</v>
          </cell>
          <cell r="L4863" t="str">
            <v>2023-11-30T09:24:00.000-05:00</v>
          </cell>
          <cell r="M4863">
            <v>45260.425671296296</v>
          </cell>
          <cell r="N4863" t="str">
            <v>2023-11-30T10:12:58.000-05:00</v>
          </cell>
          <cell r="O4863" t="str">
            <v>Claude Musinguzi</v>
          </cell>
          <cell r="P4863" t="str">
            <v>Valid</v>
          </cell>
          <cell r="Q4863" t="str">
            <v>.4461243</v>
          </cell>
          <cell r="R4863" t="str">
            <v>32.5212991</v>
          </cell>
        </row>
        <row r="4864">
          <cell r="B4864">
            <v>609719</v>
          </cell>
          <cell r="C4864" t="str">
            <v>WE2876</v>
          </cell>
          <cell r="D4864" t="str">
            <v>Rubiri Cell</v>
          </cell>
          <cell r="E4864" t="str">
            <v>Thomasi Seruyange</v>
          </cell>
          <cell r="F4864" t="str">
            <v>Mbarara</v>
          </cell>
          <cell r="G4864" t="str">
            <v>Mbarara</v>
          </cell>
          <cell r="H4864" t="str">
            <v>Faridah Nantege</v>
          </cell>
          <cell r="I4864" t="str">
            <v>All</v>
          </cell>
          <cell r="J4864" t="str">
            <v>CAMUSAT Uganda Limited</v>
          </cell>
          <cell r="K4864">
            <v>45260.393750000003</v>
          </cell>
          <cell r="L4864" t="str">
            <v>2023-11-30T09:27:00.000-05:00</v>
          </cell>
          <cell r="M4864">
            <v>45262.056944444441</v>
          </cell>
          <cell r="N4864" t="str">
            <v>2023-12-02T01:22:00.000-05:00</v>
          </cell>
          <cell r="O4864" t="str">
            <v>Abdul Kintu</v>
          </cell>
          <cell r="P4864" t="str">
            <v>Valid</v>
          </cell>
          <cell r="Q4864" t="str">
            <v>-.5877523</v>
          </cell>
          <cell r="R4864" t="str">
            <v>30.6806702</v>
          </cell>
        </row>
        <row r="4865">
          <cell r="B4865">
            <v>701506</v>
          </cell>
          <cell r="C4865" t="str">
            <v>3183</v>
          </cell>
          <cell r="D4865" t="str">
            <v>Seseme</v>
          </cell>
          <cell r="E4865" t="str">
            <v>Denis Masaba</v>
          </cell>
          <cell r="F4865" t="str">
            <v>Kisoro</v>
          </cell>
          <cell r="G4865" t="str">
            <v>Kabale</v>
          </cell>
          <cell r="H4865" t="str">
            <v>Faridah Nantege</v>
          </cell>
          <cell r="I4865" t="str">
            <v>All</v>
          </cell>
          <cell r="J4865" t="str">
            <v>CAMUSAT Uganda Limited</v>
          </cell>
          <cell r="K4865">
            <v>45260.396527777775</v>
          </cell>
          <cell r="L4865" t="str">
            <v>2023-11-30T09:31:00.000-05:00</v>
          </cell>
          <cell r="M4865">
            <v>45261.20621527778</v>
          </cell>
          <cell r="N4865" t="str">
            <v>2023-12-01T04:56:57.000-05:00</v>
          </cell>
          <cell r="O4865" t="str">
            <v>Innocent Twesigomwe</v>
          </cell>
          <cell r="P4865" t="str">
            <v>Valid</v>
          </cell>
          <cell r="Q4865" t="str">
            <v>-1.2787876</v>
          </cell>
          <cell r="R4865" t="str">
            <v>29.6935603</v>
          </cell>
        </row>
        <row r="4866">
          <cell r="B4866">
            <v>701167</v>
          </cell>
          <cell r="C4866" t="str">
            <v>3482</v>
          </cell>
          <cell r="D4866" t="str">
            <v>Nyabukara</v>
          </cell>
          <cell r="E4866" t="str">
            <v>Stephen Rwabwogo</v>
          </cell>
          <cell r="F4866" t="str">
            <v>Kabarole</v>
          </cell>
          <cell r="H4866" t="str">
            <v>Faridah Nantege</v>
          </cell>
          <cell r="I4866" t="str">
            <v>All</v>
          </cell>
          <cell r="J4866" t="str">
            <v>CAMUSAT Uganda Limited</v>
          </cell>
          <cell r="K4866">
            <v>45260.4</v>
          </cell>
          <cell r="L4866" t="str">
            <v>2023-11-30T09:36:00.000-05:00</v>
          </cell>
          <cell r="M4866">
            <v>45260.430833333332</v>
          </cell>
          <cell r="N4866" t="str">
            <v>2023-11-30T10:20:24.000-05:00</v>
          </cell>
          <cell r="O4866" t="str">
            <v>Joel Ssekkono</v>
          </cell>
          <cell r="P4866" t="str">
            <v>Valid</v>
          </cell>
          <cell r="Q4866" t="str">
            <v>.6797598</v>
          </cell>
          <cell r="R4866" t="str">
            <v>30.2817547</v>
          </cell>
        </row>
        <row r="4867">
          <cell r="B4867">
            <v>608288</v>
          </cell>
          <cell r="C4867" t="str">
            <v>EA5425</v>
          </cell>
          <cell r="D4867" t="str">
            <v>Ngenge</v>
          </cell>
          <cell r="E4867" t="str">
            <v>Jude Musana</v>
          </cell>
          <cell r="F4867" t="str">
            <v>Kween</v>
          </cell>
          <cell r="H4867" t="str">
            <v>William Bwire</v>
          </cell>
          <cell r="I4867" t="str">
            <v>All</v>
          </cell>
          <cell r="K4867">
            <v>45260.404166666667</v>
          </cell>
          <cell r="L4867" t="str">
            <v>2023-11-30T09:42:00.000-05:00</v>
          </cell>
          <cell r="M4867">
            <v>45261.341724537036</v>
          </cell>
          <cell r="N4867" t="str">
            <v>2023-12-01T08:12:05.000-05:00</v>
          </cell>
          <cell r="O4867" t="str">
            <v>David Chelangat</v>
          </cell>
          <cell r="P4867" t="str">
            <v>Valid</v>
          </cell>
          <cell r="Q4867" t="str">
            <v>1.57265</v>
          </cell>
          <cell r="R4867" t="str">
            <v>34.537705</v>
          </cell>
        </row>
        <row r="4868">
          <cell r="B4868">
            <v>605735</v>
          </cell>
          <cell r="C4868" t="str">
            <v>1344</v>
          </cell>
          <cell r="D4868" t="str">
            <v>Namboole South</v>
          </cell>
          <cell r="E4868" t="str">
            <v>Benbridge Mulongo</v>
          </cell>
          <cell r="F4868" t="str">
            <v>Wakiso</v>
          </cell>
          <cell r="G4868" t="str">
            <v>Kampala East</v>
          </cell>
          <cell r="H4868" t="str">
            <v>William Bwire</v>
          </cell>
          <cell r="I4868" t="str">
            <v>All</v>
          </cell>
          <cell r="K4868">
            <v>45260.406944444447</v>
          </cell>
          <cell r="L4868" t="str">
            <v>2023-11-30T09:46:00.000-05:00</v>
          </cell>
          <cell r="M4868">
            <v>45260.468090277776</v>
          </cell>
          <cell r="N4868" t="str">
            <v>2023-11-30T11:14:03.000-05:00</v>
          </cell>
          <cell r="O4868" t="str">
            <v>Deo Kabugo</v>
          </cell>
          <cell r="P4868" t="str">
            <v>Valid</v>
          </cell>
          <cell r="Q4868" t="str">
            <v>.3460987</v>
          </cell>
          <cell r="R4868" t="str">
            <v>32.6584488</v>
          </cell>
        </row>
        <row r="4869">
          <cell r="B4869">
            <v>608254</v>
          </cell>
          <cell r="C4869" t="str">
            <v>EA5155</v>
          </cell>
          <cell r="D4869" t="str">
            <v>Pallisa</v>
          </cell>
          <cell r="E4869" t="str">
            <v>Jude Musana</v>
          </cell>
          <cell r="F4869" t="str">
            <v>Pallisa</v>
          </cell>
          <cell r="H4869" t="str">
            <v>William Bwire</v>
          </cell>
          <cell r="I4869" t="str">
            <v>All</v>
          </cell>
          <cell r="K4869">
            <v>45260.413194444445</v>
          </cell>
          <cell r="L4869" t="str">
            <v>2023-11-30T09:55:00.000-05:00</v>
          </cell>
          <cell r="M4869">
            <v>45260.431145833332</v>
          </cell>
          <cell r="N4869" t="str">
            <v>2023-11-30T10:20:51.000-05:00</v>
          </cell>
          <cell r="O4869" t="str">
            <v>Felix Mwebembezi</v>
          </cell>
          <cell r="P4869" t="str">
            <v>Valid</v>
          </cell>
          <cell r="Q4869" t="str">
            <v>1.1674375</v>
          </cell>
          <cell r="R4869" t="str">
            <v>33.7095237</v>
          </cell>
        </row>
        <row r="4870">
          <cell r="B4870">
            <v>605175</v>
          </cell>
          <cell r="C4870" t="str">
            <v>292</v>
          </cell>
          <cell r="D4870" t="str">
            <v>Duhaga</v>
          </cell>
          <cell r="E4870" t="str">
            <v>Latima Musoke</v>
          </cell>
          <cell r="F4870" t="str">
            <v>Hoima</v>
          </cell>
          <cell r="G4870" t="str">
            <v>Hoima</v>
          </cell>
          <cell r="H4870" t="str">
            <v>Allan Kavuma</v>
          </cell>
          <cell r="I4870" t="str">
            <v>All</v>
          </cell>
          <cell r="J4870" t="str">
            <v>I Engineering Uganda Ltd</v>
          </cell>
          <cell r="K4870">
            <v>45260.413194444445</v>
          </cell>
          <cell r="L4870" t="str">
            <v>2023-11-30T09:55:00.000-05:00</v>
          </cell>
          <cell r="M4870">
            <v>45260.488263888888</v>
          </cell>
          <cell r="N4870" t="str">
            <v>2023-11-30T11:43:06.000-05:00</v>
          </cell>
          <cell r="O4870" t="str">
            <v>Nsereko Ivan</v>
          </cell>
          <cell r="P4870" t="str">
            <v>Valid</v>
          </cell>
          <cell r="Q4870" t="str">
            <v>1.4387578</v>
          </cell>
          <cell r="R4870" t="str">
            <v>31.339782</v>
          </cell>
        </row>
        <row r="4871">
          <cell r="B4871">
            <v>605470</v>
          </cell>
          <cell r="C4871" t="str">
            <v>779</v>
          </cell>
          <cell r="D4871" t="str">
            <v>Abim</v>
          </cell>
          <cell r="E4871" t="str">
            <v>Moses Wandera</v>
          </cell>
          <cell r="F4871" t="str">
            <v>Abim</v>
          </cell>
          <cell r="G4871" t="str">
            <v>Northern</v>
          </cell>
          <cell r="H4871" t="str">
            <v>William Bwire</v>
          </cell>
          <cell r="I4871" t="str">
            <v>All</v>
          </cell>
          <cell r="J4871" t="str">
            <v>CAMUSAT Uganda Limited</v>
          </cell>
          <cell r="K4871">
            <v>45260.415277777778</v>
          </cell>
          <cell r="L4871" t="str">
            <v>2023-11-30T09:58:00.000-05:00</v>
          </cell>
          <cell r="M4871">
            <v>45260.486481481479</v>
          </cell>
          <cell r="N4871" t="str">
            <v>2023-11-30T11:40:32.000-05:00</v>
          </cell>
          <cell r="O4871" t="str">
            <v>Kawuma Marvin</v>
          </cell>
          <cell r="P4871" t="str">
            <v>Valid</v>
          </cell>
          <cell r="Q4871" t="str">
            <v>2.6979759</v>
          </cell>
          <cell r="R4871" t="str">
            <v>33.6389373</v>
          </cell>
        </row>
        <row r="4872">
          <cell r="B4872">
            <v>609677</v>
          </cell>
          <cell r="C4872" t="str">
            <v>KA1921</v>
          </cell>
          <cell r="D4872" t="str">
            <v>Lunguja Zone</v>
          </cell>
          <cell r="E4872" t="str">
            <v>Christopher Alituha</v>
          </cell>
          <cell r="F4872" t="str">
            <v>Kampala</v>
          </cell>
          <cell r="H4872" t="str">
            <v>Faridah Nantege</v>
          </cell>
          <cell r="I4872" t="str">
            <v>All</v>
          </cell>
          <cell r="J4872" t="str">
            <v>CAMUSAT Uganda Limited</v>
          </cell>
          <cell r="K4872">
            <v>45260.420138888891</v>
          </cell>
          <cell r="L4872" t="str">
            <v>2023-11-30T10:05:00.000-05:00</v>
          </cell>
          <cell r="M4872">
            <v>45260.440729166665</v>
          </cell>
          <cell r="N4872" t="str">
            <v>2023-11-30T10:34:39.000-05:00</v>
          </cell>
          <cell r="O4872" t="str">
            <v>Richard Ssekono</v>
          </cell>
          <cell r="P4872" t="str">
            <v>Valid</v>
          </cell>
          <cell r="Q4872" t="str">
            <v>.3162344</v>
          </cell>
          <cell r="R4872" t="str">
            <v>32.5367867</v>
          </cell>
        </row>
        <row r="4873">
          <cell r="B4873">
            <v>606140</v>
          </cell>
          <cell r="C4873" t="str">
            <v>1033</v>
          </cell>
          <cell r="D4873" t="str">
            <v>Kobulubulu</v>
          </cell>
          <cell r="E4873" t="str">
            <v>Moses Wandera</v>
          </cell>
          <cell r="F4873" t="str">
            <v>Kaberamaido</v>
          </cell>
          <cell r="G4873" t="str">
            <v>North East</v>
          </cell>
          <cell r="H4873" t="str">
            <v>William Bwire</v>
          </cell>
          <cell r="I4873" t="str">
            <v>All</v>
          </cell>
          <cell r="K4873">
            <v>45260.42083333333</v>
          </cell>
          <cell r="L4873" t="str">
            <v>2023-11-30T10:06:00.000-05:00</v>
          </cell>
          <cell r="M4873">
            <v>45261.341550925928</v>
          </cell>
          <cell r="N4873" t="str">
            <v>2023-12-01T08:11:50.000-05:00</v>
          </cell>
          <cell r="O4873" t="str">
            <v>David Mayanja</v>
          </cell>
          <cell r="P4873" t="str">
            <v>Valid</v>
          </cell>
          <cell r="Q4873" t="str">
            <v>1.7212267</v>
          </cell>
          <cell r="R4873" t="str">
            <v>33.1292528</v>
          </cell>
        </row>
        <row r="4874">
          <cell r="B4874">
            <v>606646</v>
          </cell>
          <cell r="C4874" t="str">
            <v>2043</v>
          </cell>
          <cell r="D4874" t="str">
            <v>Burambira</v>
          </cell>
          <cell r="E4874" t="str">
            <v>Denis Masaba</v>
          </cell>
          <cell r="F4874" t="str">
            <v>Isingiro</v>
          </cell>
          <cell r="G4874" t="str">
            <v>Kabale</v>
          </cell>
          <cell r="H4874" t="str">
            <v>Faridah Nantege</v>
          </cell>
          <cell r="I4874" t="str">
            <v>All</v>
          </cell>
          <cell r="J4874" t="str">
            <v>CAMUSAT Uganda Limited</v>
          </cell>
          <cell r="K4874">
            <v>45260.425000000003</v>
          </cell>
          <cell r="L4874" t="str">
            <v>2023-11-30T10:12:00.000-05:00</v>
          </cell>
          <cell r="M4874">
            <v>45260.482314814813</v>
          </cell>
          <cell r="N4874" t="str">
            <v>2023-11-30T11:34:32.000-05:00</v>
          </cell>
          <cell r="O4874" t="str">
            <v>Timothy Mugenyi</v>
          </cell>
          <cell r="P4874" t="str">
            <v>Audit</v>
          </cell>
          <cell r="Q4874" t="str">
            <v>-.9668745</v>
          </cell>
          <cell r="R4874" t="str">
            <v>30.7045912</v>
          </cell>
        </row>
        <row r="4875">
          <cell r="B4875">
            <v>609574</v>
          </cell>
          <cell r="C4875" t="str">
            <v>2664</v>
          </cell>
          <cell r="D4875" t="str">
            <v>Nabweru 2</v>
          </cell>
          <cell r="E4875" t="str">
            <v>Christopher Alituha</v>
          </cell>
          <cell r="F4875" t="str">
            <v>Wakiso</v>
          </cell>
          <cell r="G4875" t="str">
            <v>Kampala West</v>
          </cell>
          <cell r="H4875" t="str">
            <v>Faridah Nantege</v>
          </cell>
          <cell r="I4875" t="str">
            <v>All</v>
          </cell>
          <cell r="J4875" t="str">
            <v>CAMUSAT Uganda Limited</v>
          </cell>
          <cell r="K4875">
            <v>45260.428472222222</v>
          </cell>
          <cell r="L4875" t="str">
            <v>2023-11-30T10:17:00.000-05:00</v>
          </cell>
          <cell r="M4875">
            <v>45260.484699074077</v>
          </cell>
          <cell r="N4875" t="str">
            <v>2023-11-30T11:37:58.000-05:00</v>
          </cell>
          <cell r="O4875" t="str">
            <v>Musoke Yusuf</v>
          </cell>
          <cell r="P4875" t="str">
            <v>Audit</v>
          </cell>
          <cell r="Q4875" t="str">
            <v>.3641071</v>
          </cell>
          <cell r="R4875" t="str">
            <v>32.5443938</v>
          </cell>
        </row>
        <row r="4876">
          <cell r="B4876">
            <v>609673</v>
          </cell>
          <cell r="C4876" t="str">
            <v>NO4448</v>
          </cell>
          <cell r="D4876" t="str">
            <v>Nakikoota Kito</v>
          </cell>
          <cell r="E4876" t="str">
            <v>Robert Otim</v>
          </cell>
          <cell r="F4876" t="str">
            <v>Luwero</v>
          </cell>
          <cell r="G4876" t="str">
            <v>Luwero</v>
          </cell>
          <cell r="H4876" t="str">
            <v>Allan Kavuma</v>
          </cell>
          <cell r="I4876" t="str">
            <v>All</v>
          </cell>
          <cell r="J4876" t="str">
            <v>I Engineering Uganda Ltd</v>
          </cell>
          <cell r="K4876">
            <v>45260.431250000001</v>
          </cell>
          <cell r="L4876" t="str">
            <v>2023-11-30T10:21:00.000-05:00</v>
          </cell>
          <cell r="M4876">
            <v>45260.44321759259</v>
          </cell>
          <cell r="N4876" t="str">
            <v>2023-11-30T10:38:14.000-05:00</v>
          </cell>
          <cell r="O4876" t="str">
            <v>Kigozi Kenneth</v>
          </cell>
          <cell r="P4876" t="str">
            <v>Valid</v>
          </cell>
          <cell r="Q4876" t="str">
            <v>.8689476</v>
          </cell>
          <cell r="R4876" t="str">
            <v>32.4450484</v>
          </cell>
        </row>
        <row r="4877">
          <cell r="B4877">
            <v>605840</v>
          </cell>
          <cell r="C4877" t="str">
            <v>1578</v>
          </cell>
          <cell r="D4877" t="str">
            <v>Maziba</v>
          </cell>
          <cell r="E4877" t="str">
            <v>Denis Masaba</v>
          </cell>
          <cell r="F4877" t="str">
            <v>Kabale</v>
          </cell>
          <cell r="G4877" t="str">
            <v>Kabale</v>
          </cell>
          <cell r="H4877" t="str">
            <v>Faridah Nantege</v>
          </cell>
          <cell r="I4877" t="str">
            <v>Janitorial</v>
          </cell>
          <cell r="J4877" t="str">
            <v>CAMUSAT Uganda Limited</v>
          </cell>
          <cell r="K4877">
            <v>45260.436111111114</v>
          </cell>
          <cell r="L4877" t="str">
            <v>2023-11-30T10:28:00.000-05:00</v>
          </cell>
          <cell r="M4877">
            <v>45261.273252314815</v>
          </cell>
          <cell r="N4877" t="str">
            <v>2023-12-01T06:33:29.000-05:00</v>
          </cell>
          <cell r="O4877" t="str">
            <v>Ssematimba Ibrahim</v>
          </cell>
          <cell r="P4877" t="str">
            <v>Valid</v>
          </cell>
          <cell r="Q4877" t="str">
            <v>-1.23533</v>
          </cell>
          <cell r="R4877" t="str">
            <v>30.1444166666667</v>
          </cell>
        </row>
        <row r="4878">
          <cell r="B4878">
            <v>606341</v>
          </cell>
          <cell r="C4878" t="str">
            <v>1515</v>
          </cell>
          <cell r="D4878" t="str">
            <v>Piida A</v>
          </cell>
          <cell r="E4878" t="str">
            <v>Latima Musoke</v>
          </cell>
          <cell r="F4878" t="str">
            <v>Buliisa</v>
          </cell>
          <cell r="G4878" t="str">
            <v>Hoima</v>
          </cell>
          <cell r="H4878" t="str">
            <v>Allan Kavuma</v>
          </cell>
          <cell r="I4878" t="str">
            <v>All</v>
          </cell>
          <cell r="J4878" t="str">
            <v>I Engineering Uganda Ltd</v>
          </cell>
          <cell r="K4878">
            <v>45260.436805555553</v>
          </cell>
          <cell r="L4878" t="str">
            <v>2023-11-30T10:29:00.000-05:00</v>
          </cell>
          <cell r="M4878">
            <v>45260.488020833334</v>
          </cell>
          <cell r="N4878" t="str">
            <v>2023-11-30T11:42:45.000-05:00</v>
          </cell>
          <cell r="O4878" t="str">
            <v>Otyono David</v>
          </cell>
          <cell r="P4878" t="str">
            <v>Audit</v>
          </cell>
          <cell r="Q4878" t="str">
            <v>1.81808833333333</v>
          </cell>
          <cell r="R4878" t="str">
            <v>31.3269233333333</v>
          </cell>
        </row>
        <row r="4879">
          <cell r="B4879">
            <v>606640</v>
          </cell>
          <cell r="C4879" t="str">
            <v>1087</v>
          </cell>
          <cell r="D4879" t="str">
            <v>Bijaaba</v>
          </cell>
          <cell r="E4879" t="str">
            <v>Patrick Kalibbala</v>
          </cell>
          <cell r="F4879" t="str">
            <v>Lwengo</v>
          </cell>
          <cell r="G4879" t="str">
            <v>Masaka</v>
          </cell>
          <cell r="H4879" t="str">
            <v>Faridah Nantege</v>
          </cell>
          <cell r="I4879" t="str">
            <v>All</v>
          </cell>
          <cell r="J4879" t="str">
            <v>CAMUSAT Uganda Limited</v>
          </cell>
          <cell r="K4879">
            <v>45260.436805555553</v>
          </cell>
          <cell r="L4879" t="str">
            <v>2023-11-30T10:29:00.000-05:00</v>
          </cell>
          <cell r="M4879">
            <v>45260.609340277777</v>
          </cell>
          <cell r="N4879" t="str">
            <v>2023-11-30T14:37:27.000-05:00</v>
          </cell>
          <cell r="O4879" t="str">
            <v>David Semakula</v>
          </cell>
          <cell r="P4879" t="str">
            <v>Valid</v>
          </cell>
          <cell r="Q4879" t="str">
            <v>-.4828453</v>
          </cell>
          <cell r="R4879" t="str">
            <v>31.3453323</v>
          </cell>
        </row>
        <row r="4880">
          <cell r="B4880">
            <v>607020</v>
          </cell>
          <cell r="C4880" t="str">
            <v>WE2667</v>
          </cell>
          <cell r="D4880" t="str">
            <v>Bisanje</v>
          </cell>
          <cell r="E4880" t="str">
            <v>Patrick Kalibbala</v>
          </cell>
          <cell r="F4880" t="str">
            <v>Rakai</v>
          </cell>
          <cell r="G4880" t="str">
            <v>Masaka</v>
          </cell>
          <cell r="H4880" t="str">
            <v>Faridah Nantege</v>
          </cell>
          <cell r="I4880" t="str">
            <v>All</v>
          </cell>
          <cell r="J4880" t="str">
            <v>CAMUSAT Uganda Limited</v>
          </cell>
          <cell r="K4880">
            <v>45260.436805555553</v>
          </cell>
          <cell r="L4880" t="str">
            <v>2023-11-30T10:29:00.000-05:00</v>
          </cell>
          <cell r="M4880">
            <v>45260.460497685184</v>
          </cell>
          <cell r="N4880" t="str">
            <v>2023-11-30T11:03:07.000-05:00</v>
          </cell>
          <cell r="O4880" t="str">
            <v>Kenneth kintu</v>
          </cell>
          <cell r="P4880" t="str">
            <v>Valid</v>
          </cell>
          <cell r="Q4880" t="str">
            <v>-.6506393</v>
          </cell>
          <cell r="R4880" t="str">
            <v>31.6341318</v>
          </cell>
        </row>
        <row r="4881">
          <cell r="B4881">
            <v>607217</v>
          </cell>
          <cell r="C4881" t="str">
            <v>KA1114</v>
          </cell>
          <cell r="D4881" t="str">
            <v>Kawaala</v>
          </cell>
          <cell r="E4881" t="str">
            <v>Abu Kasamba</v>
          </cell>
          <cell r="F4881" t="str">
            <v>Kampala</v>
          </cell>
          <cell r="G4881" t="str">
            <v>Kampala West</v>
          </cell>
          <cell r="H4881" t="str">
            <v>Faridah Nantege</v>
          </cell>
          <cell r="I4881" t="str">
            <v>All</v>
          </cell>
          <cell r="J4881" t="str">
            <v>CAMUSAT Uganda Limited</v>
          </cell>
          <cell r="K4881">
            <v>45260.436805555553</v>
          </cell>
          <cell r="L4881" t="str">
            <v>2023-11-30T10:29:00.000-05:00</v>
          </cell>
          <cell r="M4881">
            <v>45260.805694444447</v>
          </cell>
          <cell r="N4881" t="str">
            <v>2023-11-30T19:20:12.000-05:00</v>
          </cell>
          <cell r="O4881" t="str">
            <v>Mark Lukwago</v>
          </cell>
          <cell r="P4881" t="str">
            <v>Valid</v>
          </cell>
          <cell r="Q4881" t="str">
            <v>.3405791</v>
          </cell>
          <cell r="R4881" t="str">
            <v>32.552289</v>
          </cell>
        </row>
        <row r="4882">
          <cell r="B4882">
            <v>608180</v>
          </cell>
          <cell r="C4882" t="str">
            <v>EA5351</v>
          </cell>
          <cell r="D4882" t="str">
            <v>Makandwa</v>
          </cell>
          <cell r="E4882" t="str">
            <v>Emmanuel Kafuko</v>
          </cell>
          <cell r="F4882" t="str">
            <v>Iganga</v>
          </cell>
          <cell r="G4882" t="str">
            <v>Jinja</v>
          </cell>
          <cell r="H4882" t="str">
            <v>William Bwire</v>
          </cell>
          <cell r="I4882" t="str">
            <v>All</v>
          </cell>
          <cell r="K4882">
            <v>45260.4375</v>
          </cell>
          <cell r="L4882" t="str">
            <v>2023-11-30T10:30:00.000-05:00</v>
          </cell>
          <cell r="M4882">
            <v>45260.482164351852</v>
          </cell>
          <cell r="N4882" t="str">
            <v>2023-11-30T11:34:19.000-05:00</v>
          </cell>
          <cell r="O4882" t="str">
            <v>Steven Bukenya</v>
          </cell>
          <cell r="P4882" t="str">
            <v>Valid</v>
          </cell>
          <cell r="Q4882" t="str">
            <v>.5202577</v>
          </cell>
          <cell r="R4882" t="str">
            <v>33.5735718</v>
          </cell>
        </row>
        <row r="4883">
          <cell r="B4883">
            <v>608066</v>
          </cell>
          <cell r="C4883" t="str">
            <v>EA5039</v>
          </cell>
          <cell r="D4883" t="str">
            <v>Busolwe 2</v>
          </cell>
          <cell r="E4883" t="str">
            <v>Jude Musana</v>
          </cell>
          <cell r="F4883" t="str">
            <v>Tororo</v>
          </cell>
          <cell r="H4883" t="str">
            <v>William Bwire</v>
          </cell>
          <cell r="I4883" t="str">
            <v>All</v>
          </cell>
          <cell r="K4883">
            <v>45260.438194444447</v>
          </cell>
          <cell r="L4883" t="str">
            <v>2023-11-30T10:31:00.000-05:00</v>
          </cell>
          <cell r="M4883">
            <v>45261.850231481483</v>
          </cell>
          <cell r="N4883" t="str">
            <v>2023-12-01T20:24:20.000-05:00</v>
          </cell>
          <cell r="O4883" t="str">
            <v>Kellie Mukiibi</v>
          </cell>
          <cell r="P4883" t="str">
            <v>Valid</v>
          </cell>
          <cell r="Q4883" t="str">
            <v>.901531666666667</v>
          </cell>
          <cell r="R4883" t="str">
            <v>33.9684366666667</v>
          </cell>
        </row>
        <row r="4884">
          <cell r="B4884">
            <v>608045</v>
          </cell>
          <cell r="C4884" t="str">
            <v>EA5067</v>
          </cell>
          <cell r="D4884" t="str">
            <v>Bulopa</v>
          </cell>
          <cell r="E4884" t="str">
            <v>Samuel Naseke</v>
          </cell>
          <cell r="F4884" t="str">
            <v>Kamuli</v>
          </cell>
          <cell r="H4884" t="str">
            <v>William Bwire</v>
          </cell>
          <cell r="I4884" t="str">
            <v>All</v>
          </cell>
          <cell r="K4884">
            <v>45260.44027777778</v>
          </cell>
          <cell r="L4884" t="str">
            <v>2023-11-30T10:34:00.000-05:00</v>
          </cell>
          <cell r="M4884">
            <v>45261.38621527778</v>
          </cell>
          <cell r="N4884" t="str">
            <v>2023-12-01T09:16:09.000-05:00</v>
          </cell>
          <cell r="O4884" t="str">
            <v>Gerald Ngale</v>
          </cell>
          <cell r="P4884" t="str">
            <v>Valid</v>
          </cell>
          <cell r="Q4884" t="str">
            <v>.846963333333333</v>
          </cell>
          <cell r="R4884" t="str">
            <v>33.24566</v>
          </cell>
        </row>
        <row r="4885">
          <cell r="B4885">
            <v>606441</v>
          </cell>
          <cell r="C4885" t="str">
            <v>1756</v>
          </cell>
          <cell r="D4885" t="str">
            <v>Birembo</v>
          </cell>
          <cell r="E4885" t="str">
            <v>Latima Musoke</v>
          </cell>
          <cell r="F4885" t="str">
            <v>Kibaale</v>
          </cell>
          <cell r="G4885" t="str">
            <v>Hoima</v>
          </cell>
          <cell r="H4885" t="str">
            <v>Allan Kavuma</v>
          </cell>
          <cell r="I4885" t="str">
            <v>All</v>
          </cell>
          <cell r="K4885">
            <v>45260.44027777778</v>
          </cell>
          <cell r="L4885" t="str">
            <v>2023-11-30T10:34:00.000-05:00</v>
          </cell>
          <cell r="M4885">
            <v>45260.493425925924</v>
          </cell>
          <cell r="N4885" t="str">
            <v>2023-11-30T11:50:32.000-05:00</v>
          </cell>
          <cell r="O4885" t="str">
            <v>Kyotiina Joseph</v>
          </cell>
          <cell r="P4885" t="str">
            <v>Valid</v>
          </cell>
          <cell r="Q4885" t="str">
            <v>.9557383</v>
          </cell>
          <cell r="R4885" t="str">
            <v>31.14762</v>
          </cell>
        </row>
        <row r="4886">
          <cell r="B4886">
            <v>606555</v>
          </cell>
          <cell r="C4886" t="str">
            <v>1313</v>
          </cell>
          <cell r="D4886" t="str">
            <v>Boma 2</v>
          </cell>
          <cell r="E4886" t="str">
            <v>Stephen Rwabwogo</v>
          </cell>
          <cell r="F4886" t="str">
            <v>Kabarole</v>
          </cell>
          <cell r="G4886" t="str">
            <v>Western</v>
          </cell>
          <cell r="H4886" t="str">
            <v>Faridah Nantege</v>
          </cell>
          <cell r="I4886" t="str">
            <v>All</v>
          </cell>
          <cell r="J4886" t="str">
            <v>CAMUSAT Uganda Limited</v>
          </cell>
          <cell r="K4886">
            <v>45260.442361111112</v>
          </cell>
          <cell r="L4886" t="str">
            <v>2023-11-30T10:37:00.000-05:00</v>
          </cell>
          <cell r="M4886">
            <v>45260.469444444447</v>
          </cell>
          <cell r="N4886" t="str">
            <v>2023-11-30T11:16:00.000-05:00</v>
          </cell>
          <cell r="O4886" t="str">
            <v>Joel Ssekkono</v>
          </cell>
          <cell r="P4886" t="str">
            <v>Valid</v>
          </cell>
          <cell r="Q4886" t="str">
            <v>.66068</v>
          </cell>
          <cell r="R4886" t="str">
            <v>30.2797383</v>
          </cell>
        </row>
        <row r="4887">
          <cell r="B4887">
            <v>609546</v>
          </cell>
          <cell r="C4887" t="str">
            <v>2571</v>
          </cell>
          <cell r="D4887" t="str">
            <v>Buwesa</v>
          </cell>
          <cell r="E4887" t="str">
            <v>Jude Musana</v>
          </cell>
          <cell r="F4887" t="str">
            <v>Tororo</v>
          </cell>
          <cell r="G4887" t="str">
            <v>Mbale</v>
          </cell>
          <cell r="H4887" t="str">
            <v>William Bwire</v>
          </cell>
          <cell r="I4887" t="str">
            <v>All</v>
          </cell>
          <cell r="K4887">
            <v>45260.444444444445</v>
          </cell>
          <cell r="L4887" t="str">
            <v>2023-11-30T10:40:00.000-05:00</v>
          </cell>
          <cell r="M4887">
            <v>45260.957870370374</v>
          </cell>
          <cell r="N4887" t="str">
            <v>2023-11-30T22:59:20.000-05:00</v>
          </cell>
          <cell r="O4887" t="str">
            <v>William Mbajjwe</v>
          </cell>
          <cell r="P4887" t="str">
            <v>Audit</v>
          </cell>
          <cell r="Q4887" t="str">
            <v>.87535</v>
          </cell>
          <cell r="R4887" t="str">
            <v>34.36819</v>
          </cell>
        </row>
        <row r="4888">
          <cell r="B4888">
            <v>609018</v>
          </cell>
          <cell r="C4888" t="str">
            <v>WE2352</v>
          </cell>
          <cell r="D4888" t="str">
            <v>Bugoye_Nremco</v>
          </cell>
          <cell r="E4888" t="str">
            <v>Stephen Rwabwogo</v>
          </cell>
          <cell r="F4888" t="str">
            <v>Kasese</v>
          </cell>
          <cell r="G4888" t="str">
            <v>Western</v>
          </cell>
          <cell r="H4888" t="str">
            <v>Faridah Nantege</v>
          </cell>
          <cell r="I4888" t="str">
            <v>All</v>
          </cell>
          <cell r="J4888" t="str">
            <v>CAMUSAT Uganda Limited</v>
          </cell>
          <cell r="K4888">
            <v>45260.447222222225</v>
          </cell>
          <cell r="L4888" t="str">
            <v>2023-11-30T10:44:00.000-05:00</v>
          </cell>
          <cell r="M4888">
            <v>45262.396898148145</v>
          </cell>
          <cell r="N4888" t="str">
            <v>2023-12-02T09:31:32.000-05:00</v>
          </cell>
          <cell r="O4888" t="str">
            <v>Mpande Fredrick</v>
          </cell>
          <cell r="P4888" t="str">
            <v>Valid</v>
          </cell>
          <cell r="Q4888" t="str">
            <v>.3372378</v>
          </cell>
          <cell r="R4888" t="str">
            <v>30.0909213</v>
          </cell>
        </row>
        <row r="4889">
          <cell r="B4889">
            <v>609376</v>
          </cell>
          <cell r="C4889" t="str">
            <v>WE2780</v>
          </cell>
          <cell r="D4889" t="str">
            <v>Kyakaitaba</v>
          </cell>
          <cell r="E4889" t="str">
            <v>Stephen Rwabwogo</v>
          </cell>
          <cell r="F4889" t="str">
            <v>Kamwenge</v>
          </cell>
          <cell r="G4889" t="str">
            <v>Western</v>
          </cell>
          <cell r="H4889" t="str">
            <v>Faridah Nantege</v>
          </cell>
          <cell r="I4889" t="str">
            <v>All</v>
          </cell>
          <cell r="J4889" t="str">
            <v>CAMUSAT Uganda Limited</v>
          </cell>
          <cell r="K4889">
            <v>45260.45416666667</v>
          </cell>
          <cell r="L4889" t="str">
            <v>2023-11-30T10:54:00.000-05:00</v>
          </cell>
          <cell r="M4889">
            <v>45260.51221064815</v>
          </cell>
          <cell r="N4889" t="str">
            <v>2023-11-30T12:17:35.000-05:00</v>
          </cell>
          <cell r="O4889" t="str">
            <v>Musa Matovu</v>
          </cell>
          <cell r="P4889" t="str">
            <v>Valid</v>
          </cell>
          <cell r="Q4889" t="str">
            <v>.45348</v>
          </cell>
          <cell r="R4889" t="str">
            <v>30.74101</v>
          </cell>
        </row>
        <row r="4890">
          <cell r="B4890">
            <v>609888</v>
          </cell>
          <cell r="C4890" t="str">
            <v>KA1951</v>
          </cell>
          <cell r="D4890" t="str">
            <v>Namere Zone</v>
          </cell>
          <cell r="E4890" t="str">
            <v>Joash Lubwama</v>
          </cell>
          <cell r="F4890" t="str">
            <v>Kampala</v>
          </cell>
          <cell r="H4890" t="str">
            <v>Allan Kavuma</v>
          </cell>
          <cell r="I4890" t="str">
            <v>All</v>
          </cell>
          <cell r="J4890" t="str">
            <v>I Engineering Uganda Ltd</v>
          </cell>
          <cell r="K4890">
            <v>45260.454861111109</v>
          </cell>
          <cell r="L4890" t="str">
            <v>2023-11-30T10:55:00.000-05:00</v>
          </cell>
          <cell r="M4890">
            <v>45260.500219907408</v>
          </cell>
          <cell r="N4890" t="str">
            <v>2023-11-30T12:00:19.000-05:00</v>
          </cell>
          <cell r="O4890" t="str">
            <v>Ronnie Muhindo</v>
          </cell>
          <cell r="P4890" t="str">
            <v>Valid</v>
          </cell>
          <cell r="Q4890" t="str">
            <v>.3932005</v>
          </cell>
          <cell r="R4890" t="str">
            <v>32.5739249</v>
          </cell>
        </row>
        <row r="4891">
          <cell r="B4891">
            <v>605970</v>
          </cell>
          <cell r="C4891" t="str">
            <v>777</v>
          </cell>
          <cell r="D4891" t="str">
            <v>Kosovo</v>
          </cell>
          <cell r="E4891" t="str">
            <v>Christopher Alituha</v>
          </cell>
          <cell r="F4891" t="str">
            <v>Kampala</v>
          </cell>
          <cell r="G4891" t="str">
            <v>Kampala Central</v>
          </cell>
          <cell r="H4891" t="str">
            <v>Faridah Nantege</v>
          </cell>
          <cell r="I4891" t="str">
            <v>All</v>
          </cell>
          <cell r="J4891" t="str">
            <v>CAMUSAT Uganda Limited</v>
          </cell>
          <cell r="K4891">
            <v>45260.461805555555</v>
          </cell>
          <cell r="L4891" t="str">
            <v>2023-11-30T11:05:00.000-05:00</v>
          </cell>
          <cell r="M4891">
            <v>45260.488703703704</v>
          </cell>
          <cell r="N4891" t="str">
            <v>2023-11-30T11:43:44.000-05:00</v>
          </cell>
          <cell r="O4891" t="str">
            <v>Richard Ssekono</v>
          </cell>
          <cell r="P4891" t="str">
            <v>Valid</v>
          </cell>
          <cell r="Q4891" t="str">
            <v>.3113688</v>
          </cell>
          <cell r="R4891" t="str">
            <v>32.5344501</v>
          </cell>
        </row>
        <row r="4892">
          <cell r="B4892">
            <v>605153</v>
          </cell>
          <cell r="C4892" t="str">
            <v>251</v>
          </cell>
          <cell r="D4892" t="str">
            <v>Pallisa</v>
          </cell>
          <cell r="E4892" t="str">
            <v>Jude Musana</v>
          </cell>
          <cell r="F4892" t="str">
            <v>Pallisa</v>
          </cell>
          <cell r="G4892" t="str">
            <v>North East</v>
          </cell>
          <cell r="H4892" t="str">
            <v>William Bwire</v>
          </cell>
          <cell r="I4892" t="str">
            <v>All</v>
          </cell>
          <cell r="K4892">
            <v>45260.462500000001</v>
          </cell>
          <cell r="L4892" t="str">
            <v>2023-11-30T11:06:00.000-05:00</v>
          </cell>
          <cell r="M4892">
            <v>45260.510983796295</v>
          </cell>
          <cell r="N4892" t="str">
            <v>2023-11-30T12:15:49.000-05:00</v>
          </cell>
          <cell r="O4892" t="str">
            <v>Felix Mwebembezi</v>
          </cell>
          <cell r="P4892" t="str">
            <v>Valid</v>
          </cell>
          <cell r="Q4892" t="str">
            <v>1.1684622</v>
          </cell>
          <cell r="R4892" t="str">
            <v>33.7086903</v>
          </cell>
        </row>
        <row r="4893">
          <cell r="B4893">
            <v>606884</v>
          </cell>
          <cell r="C4893" t="str">
            <v>2342</v>
          </cell>
          <cell r="D4893" t="str">
            <v>Wagaba Zone</v>
          </cell>
          <cell r="E4893" t="str">
            <v>Abu Kasamba</v>
          </cell>
          <cell r="F4893" t="str">
            <v>Kampala</v>
          </cell>
          <cell r="G4893" t="str">
            <v>Kampala West</v>
          </cell>
          <cell r="H4893" t="str">
            <v>Faridah Nantege</v>
          </cell>
          <cell r="I4893" t="str">
            <v>All</v>
          </cell>
          <cell r="J4893" t="str">
            <v>CAMUSAT Uganda Limited</v>
          </cell>
          <cell r="K4893">
            <v>45260.463194444441</v>
          </cell>
          <cell r="L4893" t="str">
            <v>2023-11-30T11:07:00.000-05:00</v>
          </cell>
          <cell r="M4893">
            <v>45260.548993055556</v>
          </cell>
          <cell r="N4893" t="str">
            <v>2023-11-30T13:10:33.000-05:00</v>
          </cell>
          <cell r="O4893" t="str">
            <v>Juma Lubega</v>
          </cell>
          <cell r="P4893" t="str">
            <v>Valid</v>
          </cell>
          <cell r="Q4893" t="str">
            <v>.3051791</v>
          </cell>
          <cell r="R4893" t="str">
            <v>32.558656</v>
          </cell>
        </row>
        <row r="4894">
          <cell r="B4894">
            <v>608669</v>
          </cell>
          <cell r="C4894" t="str">
            <v>NO4294</v>
          </cell>
          <cell r="D4894" t="str">
            <v>Tara</v>
          </cell>
          <cell r="E4894" t="str">
            <v>Innocent Ayiko</v>
          </cell>
          <cell r="F4894" t="str">
            <v>Koboko</v>
          </cell>
          <cell r="G4894" t="str">
            <v>Arua</v>
          </cell>
          <cell r="H4894" t="str">
            <v>Allan Kavuma</v>
          </cell>
          <cell r="I4894" t="str">
            <v>All</v>
          </cell>
          <cell r="J4894" t="str">
            <v>I Engineering Uganda Ltd</v>
          </cell>
          <cell r="K4894">
            <v>45260.464583333334</v>
          </cell>
          <cell r="L4894" t="str">
            <v>2023-11-30T11:09:00.000-05:00</v>
          </cell>
          <cell r="M4894">
            <v>45260.514537037037</v>
          </cell>
          <cell r="N4894" t="str">
            <v>2023-11-30T12:20:56.000-05:00</v>
          </cell>
          <cell r="O4894" t="str">
            <v>Brian Were</v>
          </cell>
          <cell r="P4894" t="str">
            <v>Valid</v>
          </cell>
          <cell r="Q4894" t="str">
            <v>3.2976767</v>
          </cell>
          <cell r="R4894" t="str">
            <v>31.03567</v>
          </cell>
        </row>
        <row r="4895">
          <cell r="B4895">
            <v>606849</v>
          </cell>
          <cell r="C4895" t="str">
            <v>2264</v>
          </cell>
          <cell r="D4895" t="str">
            <v>Namwiwa</v>
          </cell>
          <cell r="E4895" t="str">
            <v>Emmanuel Kafuko</v>
          </cell>
          <cell r="F4895" t="str">
            <v>Kaliro</v>
          </cell>
          <cell r="G4895" t="str">
            <v>Jinja</v>
          </cell>
          <cell r="H4895" t="str">
            <v>William Bwire</v>
          </cell>
          <cell r="I4895" t="str">
            <v>All</v>
          </cell>
          <cell r="K4895">
            <v>45260.466666666667</v>
          </cell>
          <cell r="L4895" t="str">
            <v>2023-11-30T11:12:00.000-05:00</v>
          </cell>
          <cell r="M4895">
            <v>45260.499502314815</v>
          </cell>
          <cell r="N4895" t="str">
            <v>2023-11-30T11:59:17.000-05:00</v>
          </cell>
          <cell r="O4895" t="str">
            <v>Alex Eyalu</v>
          </cell>
          <cell r="P4895" t="str">
            <v>Valid</v>
          </cell>
          <cell r="Q4895" t="str">
            <v>1.0901422</v>
          </cell>
          <cell r="R4895" t="str">
            <v>33.5498966</v>
          </cell>
        </row>
        <row r="4896">
          <cell r="B4896">
            <v>608166</v>
          </cell>
          <cell r="C4896" t="str">
            <v>EA5073</v>
          </cell>
          <cell r="D4896" t="str">
            <v>Lumino</v>
          </cell>
          <cell r="E4896" t="str">
            <v>Emmanuel Kafuko</v>
          </cell>
          <cell r="F4896" t="str">
            <v>Busia</v>
          </cell>
          <cell r="G4896" t="str">
            <v>Jinja</v>
          </cell>
          <cell r="H4896" t="str">
            <v>William Bwire</v>
          </cell>
          <cell r="I4896" t="str">
            <v>All</v>
          </cell>
          <cell r="K4896">
            <v>45260.466666666667</v>
          </cell>
          <cell r="L4896" t="str">
            <v>2023-11-30T11:12:00.000-05:00</v>
          </cell>
          <cell r="M4896">
            <v>45260.522523148145</v>
          </cell>
          <cell r="N4896" t="str">
            <v>2023-11-30T12:32:26.000-05:00</v>
          </cell>
          <cell r="O4896" t="str">
            <v>John Lule</v>
          </cell>
          <cell r="P4896" t="str">
            <v>Valid</v>
          </cell>
          <cell r="Q4896" t="str">
            <v>.3553698</v>
          </cell>
          <cell r="R4896" t="str">
            <v>34.0019486</v>
          </cell>
        </row>
        <row r="4897">
          <cell r="B4897">
            <v>605736</v>
          </cell>
          <cell r="C4897" t="str">
            <v>1346</v>
          </cell>
          <cell r="D4897" t="str">
            <v>Namboole North</v>
          </cell>
          <cell r="E4897" t="str">
            <v>Benbridge Mulongo</v>
          </cell>
          <cell r="F4897" t="str">
            <v>Wakiso</v>
          </cell>
          <cell r="G4897" t="str">
            <v>Kampala East</v>
          </cell>
          <cell r="H4897" t="str">
            <v>William Bwire</v>
          </cell>
          <cell r="I4897" t="str">
            <v>All</v>
          </cell>
          <cell r="K4897">
            <v>45260.468055555553</v>
          </cell>
          <cell r="L4897" t="str">
            <v>2023-11-30T11:14:00.000-05:00</v>
          </cell>
          <cell r="M4897">
            <v>45260.524664351855</v>
          </cell>
          <cell r="N4897" t="str">
            <v>2023-11-30T12:35:31.000-05:00</v>
          </cell>
          <cell r="O4897" t="str">
            <v>Deo Kabugo</v>
          </cell>
          <cell r="P4897" t="str">
            <v>Valid</v>
          </cell>
          <cell r="Q4897" t="str">
            <v>.3483367</v>
          </cell>
          <cell r="R4897" t="str">
            <v>32.65938</v>
          </cell>
        </row>
        <row r="4898">
          <cell r="B4898">
            <v>609722</v>
          </cell>
          <cell r="C4898" t="str">
            <v>KA1888</v>
          </cell>
          <cell r="D4898" t="str">
            <v>Gongobe</v>
          </cell>
          <cell r="E4898" t="str">
            <v>Samuel Naseke</v>
          </cell>
          <cell r="F4898" t="str">
            <v>Mukono</v>
          </cell>
          <cell r="G4898" t="str">
            <v>Kampala East</v>
          </cell>
          <cell r="H4898" t="str">
            <v>William Bwire</v>
          </cell>
          <cell r="I4898" t="str">
            <v>All</v>
          </cell>
          <cell r="K4898">
            <v>45260.474305555559</v>
          </cell>
          <cell r="L4898" t="str">
            <v>2023-11-30T11:23:00.000-05:00</v>
          </cell>
          <cell r="M4898">
            <v>45260.520219907405</v>
          </cell>
          <cell r="N4898" t="str">
            <v>2023-11-30T12:29:07.000-05:00</v>
          </cell>
          <cell r="O4898" t="str">
            <v>Wasswa muhamad</v>
          </cell>
          <cell r="P4898" t="str">
            <v>Valid</v>
          </cell>
          <cell r="Q4898" t="str">
            <v>.3694797</v>
          </cell>
          <cell r="R4898" t="str">
            <v>32.7151075</v>
          </cell>
        </row>
        <row r="4899">
          <cell r="B4899">
            <v>605101</v>
          </cell>
          <cell r="C4899" t="str">
            <v>136</v>
          </cell>
          <cell r="D4899" t="str">
            <v>Fort Portal</v>
          </cell>
          <cell r="E4899" t="str">
            <v>Stephen Rwabwogo</v>
          </cell>
          <cell r="F4899" t="str">
            <v>Kabarole</v>
          </cell>
          <cell r="G4899" t="str">
            <v>Western</v>
          </cell>
          <cell r="H4899" t="str">
            <v>Faridah Nantege</v>
          </cell>
          <cell r="I4899" t="str">
            <v>All</v>
          </cell>
          <cell r="J4899" t="str">
            <v>CAMUSAT Uganda Limited</v>
          </cell>
          <cell r="K4899">
            <v>45260.479166666664</v>
          </cell>
          <cell r="L4899" t="str">
            <v>2023-11-30T11:30:00.000-05:00</v>
          </cell>
          <cell r="M4899">
            <v>45260.526250000003</v>
          </cell>
          <cell r="N4899" t="str">
            <v>2023-11-30T12:37:48.000-05:00</v>
          </cell>
          <cell r="O4899" t="str">
            <v>Joel Ssekkono</v>
          </cell>
          <cell r="P4899" t="str">
            <v>Valid</v>
          </cell>
          <cell r="Q4899" t="str">
            <v>.6469901</v>
          </cell>
          <cell r="R4899" t="str">
            <v>30.2736625</v>
          </cell>
        </row>
        <row r="4900">
          <cell r="B4900">
            <v>608638</v>
          </cell>
          <cell r="C4900" t="str">
            <v>NO4122</v>
          </cell>
          <cell r="D4900" t="str">
            <v>Otwal</v>
          </cell>
          <cell r="E4900" t="str">
            <v>Muhamood Kyongo</v>
          </cell>
          <cell r="F4900" t="str">
            <v>Oyam</v>
          </cell>
          <cell r="G4900" t="str">
            <v>Lira</v>
          </cell>
          <cell r="H4900" t="str">
            <v>Allan Kavuma</v>
          </cell>
          <cell r="I4900" t="str">
            <v>All</v>
          </cell>
          <cell r="J4900" t="str">
            <v>I Engineering Uganda Ltd</v>
          </cell>
          <cell r="K4900">
            <v>45260.479861111111</v>
          </cell>
          <cell r="L4900" t="str">
            <v>2023-11-30T11:31:00.000-05:00</v>
          </cell>
          <cell r="M4900">
            <v>45260.525335648148</v>
          </cell>
          <cell r="N4900" t="str">
            <v>2023-11-30T12:36:29.000-05:00</v>
          </cell>
          <cell r="O4900" t="str">
            <v>Tumwebaze Mark</v>
          </cell>
          <cell r="P4900" t="str">
            <v>Valid</v>
          </cell>
          <cell r="Q4900" t="str">
            <v>2.504804</v>
          </cell>
          <cell r="R4900" t="str">
            <v>32.7505463</v>
          </cell>
        </row>
        <row r="4901">
          <cell r="B4901">
            <v>701284</v>
          </cell>
          <cell r="C4901" t="str">
            <v>3442</v>
          </cell>
          <cell r="D4901" t="str">
            <v>Kyandale</v>
          </cell>
          <cell r="E4901" t="str">
            <v>Stephen Rwabwogo</v>
          </cell>
          <cell r="F4901" t="str">
            <v>Kasese</v>
          </cell>
          <cell r="G4901" t="str">
            <v>Fort Portal</v>
          </cell>
          <cell r="H4901" t="str">
            <v>Faridah Nantege</v>
          </cell>
          <cell r="I4901" t="str">
            <v>All</v>
          </cell>
          <cell r="J4901" t="str">
            <v>CAMUSAT Uganda Limited</v>
          </cell>
          <cell r="K4901">
            <v>45260.481944444444</v>
          </cell>
          <cell r="L4901" t="str">
            <v>2023-11-30T11:34:00.000-05:00</v>
          </cell>
          <cell r="M4901">
            <v>45262.378136574072</v>
          </cell>
          <cell r="N4901" t="str">
            <v>2023-12-02T09:04:31.000-05:00</v>
          </cell>
          <cell r="O4901" t="str">
            <v>Mpande Fredrick</v>
          </cell>
          <cell r="P4901" t="str">
            <v>Valid</v>
          </cell>
          <cell r="Q4901" t="str">
            <v>.3221253</v>
          </cell>
          <cell r="R4901" t="str">
            <v>30.1181122</v>
          </cell>
        </row>
        <row r="4902">
          <cell r="B4902">
            <v>605793</v>
          </cell>
          <cell r="C4902" t="str">
            <v>1468</v>
          </cell>
          <cell r="D4902" t="str">
            <v>Bweyale 900</v>
          </cell>
          <cell r="E4902" t="str">
            <v>Latima Musoke</v>
          </cell>
          <cell r="F4902" t="str">
            <v>Masindi</v>
          </cell>
          <cell r="G4902" t="str">
            <v>Western</v>
          </cell>
          <cell r="H4902" t="str">
            <v>Allan Kavuma</v>
          </cell>
          <cell r="I4902" t="str">
            <v>All</v>
          </cell>
          <cell r="J4902" t="str">
            <v>I Engineering Uganda Ltd</v>
          </cell>
          <cell r="K4902">
            <v>45260.482638888891</v>
          </cell>
          <cell r="L4902" t="str">
            <v>2023-11-30T11:35:00.000-05:00</v>
          </cell>
          <cell r="M4902">
            <v>45260.560300925928</v>
          </cell>
          <cell r="N4902" t="str">
            <v>2023-11-30T13:26:50.000-05:00</v>
          </cell>
          <cell r="O4902" t="str">
            <v>Samuel Anguria</v>
          </cell>
          <cell r="P4902" t="str">
            <v>Valid</v>
          </cell>
          <cell r="Q4902" t="str">
            <v>1.951789</v>
          </cell>
          <cell r="R4902" t="str">
            <v>32.1380975</v>
          </cell>
        </row>
        <row r="4903">
          <cell r="B4903">
            <v>605724</v>
          </cell>
          <cell r="C4903" t="str">
            <v>1320</v>
          </cell>
          <cell r="D4903" t="str">
            <v>Omugo</v>
          </cell>
          <cell r="E4903" t="str">
            <v>Innocent Ayiko</v>
          </cell>
          <cell r="F4903" t="str">
            <v>Maracha</v>
          </cell>
          <cell r="G4903" t="str">
            <v>Arua</v>
          </cell>
          <cell r="H4903" t="str">
            <v>Allan Kavuma</v>
          </cell>
          <cell r="I4903" t="str">
            <v>DG</v>
          </cell>
          <cell r="J4903" t="str">
            <v>I Engineering Uganda Ltd</v>
          </cell>
          <cell r="K4903">
            <v>45260.486805555556</v>
          </cell>
          <cell r="L4903" t="str">
            <v>2023-11-30T11:41:00.000-05:00</v>
          </cell>
          <cell r="M4903">
            <v>45260.546099537038</v>
          </cell>
          <cell r="N4903" t="str">
            <v>2023-11-30T13:06:23.000-05:00</v>
          </cell>
          <cell r="O4903" t="str">
            <v>Micheal Kiryowa</v>
          </cell>
          <cell r="P4903" t="str">
            <v>Valid</v>
          </cell>
          <cell r="Q4903" t="str">
            <v>3.272685</v>
          </cell>
          <cell r="R4903" t="str">
            <v>31.1145983333333</v>
          </cell>
        </row>
        <row r="4904">
          <cell r="B4904">
            <v>608170</v>
          </cell>
          <cell r="C4904" t="str">
            <v>2098</v>
          </cell>
          <cell r="D4904" t="str">
            <v>Lwakhakha</v>
          </cell>
          <cell r="E4904" t="str">
            <v>Jude Musana</v>
          </cell>
          <cell r="F4904" t="str">
            <v>Manafwa</v>
          </cell>
          <cell r="H4904" t="str">
            <v>William Bwire</v>
          </cell>
          <cell r="I4904" t="str">
            <v>All</v>
          </cell>
          <cell r="K4904">
            <v>45260.487500000003</v>
          </cell>
          <cell r="L4904" t="str">
            <v>2023-11-30T11:42:00.000-05:00</v>
          </cell>
          <cell r="M4904">
            <v>45260.954143518517</v>
          </cell>
          <cell r="N4904" t="str">
            <v>2023-11-30T22:53:58.000-05:00</v>
          </cell>
          <cell r="O4904" t="str">
            <v>William Mbajjwe</v>
          </cell>
          <cell r="P4904" t="str">
            <v>Valid</v>
          </cell>
          <cell r="Q4904" t="str">
            <v>.862428333333333</v>
          </cell>
          <cell r="R4904" t="str">
            <v>34.3584233333333</v>
          </cell>
        </row>
        <row r="4905">
          <cell r="B4905">
            <v>609188</v>
          </cell>
          <cell r="C4905" t="str">
            <v>WE2304</v>
          </cell>
          <cell r="D4905" t="str">
            <v>Kitagwenda</v>
          </cell>
          <cell r="E4905" t="str">
            <v>Stephen Rwabwogo</v>
          </cell>
          <cell r="F4905" t="str">
            <v>Kabarole</v>
          </cell>
          <cell r="G4905" t="str">
            <v>Western</v>
          </cell>
          <cell r="H4905" t="str">
            <v>Faridah Nantege</v>
          </cell>
          <cell r="I4905" t="str">
            <v>All</v>
          </cell>
          <cell r="J4905" t="str">
            <v>CAMUSAT Uganda Limited</v>
          </cell>
          <cell r="K4905">
            <v>45260.490972222222</v>
          </cell>
          <cell r="L4905" t="str">
            <v>2023-11-30T11:47:00.000-05:00</v>
          </cell>
          <cell r="M4905">
            <v>45260.541458333333</v>
          </cell>
          <cell r="N4905" t="str">
            <v>2023-11-30T12:59:42.000-05:00</v>
          </cell>
          <cell r="O4905" t="str">
            <v>Martin Kayondo</v>
          </cell>
          <cell r="P4905" t="str">
            <v>Valid</v>
          </cell>
          <cell r="Q4905" t="str">
            <v>.609324</v>
          </cell>
          <cell r="R4905" t="str">
            <v>30.2016428</v>
          </cell>
        </row>
        <row r="4906">
          <cell r="B4906">
            <v>607658</v>
          </cell>
          <cell r="C4906" t="str">
            <v>1042</v>
          </cell>
          <cell r="D4906" t="str">
            <v>Watuba</v>
          </cell>
          <cell r="E4906" t="str">
            <v>Joash Lubwama</v>
          </cell>
          <cell r="F4906" t="str">
            <v>Wakiso</v>
          </cell>
          <cell r="H4906" t="str">
            <v>Allan Kavuma</v>
          </cell>
          <cell r="I4906" t="str">
            <v>All</v>
          </cell>
          <cell r="J4906" t="str">
            <v>I Engineering Uganda Ltd</v>
          </cell>
          <cell r="K4906">
            <v>45260.497916666667</v>
          </cell>
          <cell r="L4906" t="str">
            <v>2023-11-30T11:57:00.000-05:00</v>
          </cell>
          <cell r="M4906">
            <v>45260.527314814812</v>
          </cell>
          <cell r="N4906" t="str">
            <v>2023-11-30T12:39:20.000-05:00</v>
          </cell>
          <cell r="O4906" t="str">
            <v>Claude Musinguzi</v>
          </cell>
          <cell r="P4906" t="str">
            <v>Valid</v>
          </cell>
          <cell r="Q4906" t="str">
            <v>.4266238</v>
          </cell>
          <cell r="R4906" t="str">
            <v>32.5361398</v>
          </cell>
        </row>
        <row r="4907">
          <cell r="B4907">
            <v>701185</v>
          </cell>
          <cell r="C4907" t="str">
            <v>3378</v>
          </cell>
          <cell r="D4907" t="str">
            <v>Bulami</v>
          </cell>
          <cell r="E4907" t="str">
            <v>Robert Otim</v>
          </cell>
          <cell r="F4907" t="str">
            <v>Luwero</v>
          </cell>
          <cell r="G4907" t="str">
            <v>Luwero</v>
          </cell>
          <cell r="H4907" t="str">
            <v>Allan Kavuma</v>
          </cell>
          <cell r="I4907" t="str">
            <v>All</v>
          </cell>
          <cell r="J4907" t="str">
            <v>I Engineering Uganda Ltd</v>
          </cell>
          <cell r="K4907">
            <v>45260.498611111114</v>
          </cell>
          <cell r="L4907" t="str">
            <v>2023-11-30T11:58:00.000-05:00</v>
          </cell>
          <cell r="M4907">
            <v>45260.55909722222</v>
          </cell>
          <cell r="N4907" t="str">
            <v>2023-11-30T13:25:06.000-05:00</v>
          </cell>
          <cell r="O4907" t="str">
            <v>Okodi Alex</v>
          </cell>
          <cell r="P4907" t="str">
            <v>Valid</v>
          </cell>
          <cell r="Q4907" t="str">
            <v>.634546</v>
          </cell>
          <cell r="R4907" t="str">
            <v>32.7007206</v>
          </cell>
        </row>
        <row r="4908">
          <cell r="B4908">
            <v>606268</v>
          </cell>
          <cell r="C4908" t="str">
            <v>1389</v>
          </cell>
          <cell r="D4908" t="str">
            <v>Namere Trading Center</v>
          </cell>
          <cell r="E4908" t="str">
            <v>Joash Lubwama</v>
          </cell>
          <cell r="F4908" t="str">
            <v>Kampala</v>
          </cell>
          <cell r="G4908" t="str">
            <v>Kampala Central</v>
          </cell>
          <cell r="H4908" t="str">
            <v>Allan Kavuma</v>
          </cell>
          <cell r="I4908" t="str">
            <v>All</v>
          </cell>
          <cell r="J4908" t="str">
            <v>I Engineering Uganda Ltd</v>
          </cell>
          <cell r="K4908">
            <v>45260.5</v>
          </cell>
          <cell r="L4908" t="str">
            <v>2023-11-30T12:00:00.000-05:00</v>
          </cell>
          <cell r="M4908">
            <v>45260.557268518518</v>
          </cell>
          <cell r="N4908" t="str">
            <v>2023-11-30T13:22:28.000-05:00</v>
          </cell>
          <cell r="O4908" t="str">
            <v>Ronnie Muhindo</v>
          </cell>
          <cell r="P4908" t="str">
            <v>Valid</v>
          </cell>
          <cell r="Q4908" t="str">
            <v>.3934022</v>
          </cell>
          <cell r="R4908" t="str">
            <v>32.5740887</v>
          </cell>
        </row>
        <row r="4909">
          <cell r="B4909">
            <v>607250</v>
          </cell>
          <cell r="C4909" t="str">
            <v>WE2162</v>
          </cell>
          <cell r="D4909" t="str">
            <v>Kikonge</v>
          </cell>
          <cell r="E4909" t="str">
            <v>Patrick Kalibbala</v>
          </cell>
          <cell r="F4909" t="str">
            <v>Masaka</v>
          </cell>
          <cell r="G4909" t="str">
            <v>Masaka</v>
          </cell>
          <cell r="H4909" t="str">
            <v>Faridah Nantege</v>
          </cell>
          <cell r="I4909" t="str">
            <v>All</v>
          </cell>
          <cell r="J4909" t="str">
            <v>CAMUSAT Uganda Limited</v>
          </cell>
          <cell r="K4909">
            <v>45260.500694444447</v>
          </cell>
          <cell r="L4909" t="str">
            <v>2023-11-30T12:01:00.000-05:00</v>
          </cell>
          <cell r="M4909">
            <v>45261.415000000001</v>
          </cell>
          <cell r="N4909" t="str">
            <v>2023-12-01T09:57:36.000-05:00</v>
          </cell>
          <cell r="O4909" t="str">
            <v>Henry Kayizi</v>
          </cell>
          <cell r="P4909" t="str">
            <v>Valid</v>
          </cell>
          <cell r="Q4909" t="str">
            <v>-.3412201</v>
          </cell>
          <cell r="R4909" t="str">
            <v>31.6183557</v>
          </cell>
        </row>
        <row r="4910">
          <cell r="B4910">
            <v>605658</v>
          </cell>
          <cell r="C4910" t="str">
            <v>1184</v>
          </cell>
          <cell r="D4910" t="str">
            <v>Butaleja</v>
          </cell>
          <cell r="E4910" t="str">
            <v>Jude Musana</v>
          </cell>
          <cell r="F4910" t="str">
            <v>Butaleja</v>
          </cell>
          <cell r="G4910" t="str">
            <v>North East</v>
          </cell>
          <cell r="H4910" t="str">
            <v>William Bwire</v>
          </cell>
          <cell r="I4910" t="str">
            <v>All</v>
          </cell>
          <cell r="K4910">
            <v>45260.501388888886</v>
          </cell>
          <cell r="L4910" t="str">
            <v>2023-11-30T12:02:00.000-05:00</v>
          </cell>
          <cell r="M4910">
            <v>45261.852129629631</v>
          </cell>
          <cell r="N4910" t="str">
            <v>2023-12-01T20:27:04.000-05:00</v>
          </cell>
          <cell r="O4910" t="str">
            <v>Kellie Mukiibi</v>
          </cell>
          <cell r="P4910" t="str">
            <v>Valid</v>
          </cell>
          <cell r="Q4910" t="str">
            <v>.896661666666667</v>
          </cell>
          <cell r="R4910" t="str">
            <v>33.9646916666667</v>
          </cell>
        </row>
        <row r="4911">
          <cell r="B4911">
            <v>608168</v>
          </cell>
          <cell r="C4911" t="str">
            <v>EA5206</v>
          </cell>
          <cell r="D4911" t="str">
            <v>Luuka</v>
          </cell>
          <cell r="E4911" t="str">
            <v>Emmanuel Kafuko</v>
          </cell>
          <cell r="F4911" t="str">
            <v>Luuka</v>
          </cell>
          <cell r="G4911" t="str">
            <v>Jinja</v>
          </cell>
          <cell r="H4911" t="str">
            <v>William Bwire</v>
          </cell>
          <cell r="I4911" t="str">
            <v>All</v>
          </cell>
          <cell r="K4911">
            <v>45260.50277777778</v>
          </cell>
          <cell r="L4911" t="str">
            <v>2023-11-30T12:04:00.000-05:00</v>
          </cell>
          <cell r="M4911">
            <v>45260.959999999999</v>
          </cell>
          <cell r="N4911" t="str">
            <v>2023-11-30T23:02:24.000-05:00</v>
          </cell>
          <cell r="O4911" t="str">
            <v>Gerald Ngale</v>
          </cell>
          <cell r="P4911" t="str">
            <v>Valid</v>
          </cell>
          <cell r="Q4911" t="str">
            <v>.766158333333333</v>
          </cell>
          <cell r="R4911" t="str">
            <v>33.32672</v>
          </cell>
        </row>
        <row r="4912">
          <cell r="B4912">
            <v>606844</v>
          </cell>
          <cell r="C4912" t="str">
            <v>1211</v>
          </cell>
          <cell r="D4912" t="str">
            <v>Walukuba Central</v>
          </cell>
          <cell r="E4912" t="str">
            <v>Latima Musoke</v>
          </cell>
          <cell r="F4912" t="str">
            <v>Buliisa</v>
          </cell>
          <cell r="G4912" t="str">
            <v>Mobile</v>
          </cell>
          <cell r="H4912" t="str">
            <v>Allan Kavuma</v>
          </cell>
          <cell r="I4912" t="str">
            <v>All</v>
          </cell>
          <cell r="J4912" t="str">
            <v>I Engineering Uganda Ltd</v>
          </cell>
          <cell r="K4912">
            <v>45260.506944444445</v>
          </cell>
          <cell r="L4912" t="str">
            <v>2023-11-30T12:10:00.000-05:00</v>
          </cell>
          <cell r="M4912">
            <v>45260.550092592595</v>
          </cell>
          <cell r="N4912" t="str">
            <v>2023-11-30T13:12:08.000-05:00</v>
          </cell>
          <cell r="O4912" t="str">
            <v>Otyono David</v>
          </cell>
          <cell r="P4912" t="str">
            <v>Valid</v>
          </cell>
          <cell r="Q4912" t="str">
            <v>1.84148166666667</v>
          </cell>
          <cell r="R4912" t="str">
            <v>31.381125</v>
          </cell>
        </row>
        <row r="4913">
          <cell r="B4913">
            <v>609311</v>
          </cell>
          <cell r="C4913" t="str">
            <v>WE2172</v>
          </cell>
          <cell r="D4913" t="str">
            <v>Rugando</v>
          </cell>
          <cell r="E4913" t="str">
            <v>Thomasi Seruyange</v>
          </cell>
          <cell r="F4913" t="str">
            <v>Mbarara</v>
          </cell>
          <cell r="G4913" t="str">
            <v>Mbarara</v>
          </cell>
          <cell r="H4913" t="str">
            <v>Faridah Nantege</v>
          </cell>
          <cell r="I4913" t="str">
            <v>All</v>
          </cell>
          <cell r="J4913" t="str">
            <v>CAMUSAT Uganda Limited</v>
          </cell>
          <cell r="K4913">
            <v>45260.511111111111</v>
          </cell>
          <cell r="L4913" t="str">
            <v>2023-11-30T12:16:00.000-05:00</v>
          </cell>
          <cell r="M4913">
            <v>45261.330740740741</v>
          </cell>
          <cell r="N4913" t="str">
            <v>2023-12-01T07:56:16.000-05:00</v>
          </cell>
          <cell r="O4913" t="str">
            <v>Alex Kayiwa</v>
          </cell>
          <cell r="P4913" t="str">
            <v>Valid</v>
          </cell>
          <cell r="Q4913" t="str">
            <v>-.642146666666667</v>
          </cell>
          <cell r="R4913" t="str">
            <v>30.5160783333333</v>
          </cell>
        </row>
        <row r="4914">
          <cell r="B4914">
            <v>605845</v>
          </cell>
          <cell r="C4914" t="str">
            <v>1588</v>
          </cell>
          <cell r="D4914" t="str">
            <v>Bumogolo</v>
          </cell>
          <cell r="E4914" t="str">
            <v>Patrick Kalibbala</v>
          </cell>
          <cell r="F4914" t="str">
            <v>Rakai</v>
          </cell>
          <cell r="G4914" t="str">
            <v>Masaka</v>
          </cell>
          <cell r="H4914" t="str">
            <v>Faridah Nantege</v>
          </cell>
          <cell r="I4914" t="str">
            <v>All</v>
          </cell>
          <cell r="J4914" t="str">
            <v>CAMUSAT Uganda Limited</v>
          </cell>
          <cell r="K4914">
            <v>45260.51458333333</v>
          </cell>
          <cell r="L4914" t="str">
            <v>2023-11-30T12:21:00.000-05:00</v>
          </cell>
          <cell r="M4914">
            <v>45260.557037037041</v>
          </cell>
          <cell r="N4914" t="str">
            <v>2023-11-30T13:22:08.000-05:00</v>
          </cell>
          <cell r="O4914" t="str">
            <v>Kenneth kintu</v>
          </cell>
          <cell r="P4914" t="str">
            <v>Valid</v>
          </cell>
          <cell r="Q4914" t="str">
            <v>-.7809684</v>
          </cell>
          <cell r="R4914" t="str">
            <v>31.38596</v>
          </cell>
        </row>
        <row r="4915">
          <cell r="B4915">
            <v>606598</v>
          </cell>
          <cell r="C4915" t="str">
            <v>2078</v>
          </cell>
          <cell r="D4915" t="str">
            <v>Namatanga</v>
          </cell>
          <cell r="E4915" t="str">
            <v>Emmanuel Kafuko</v>
          </cell>
          <cell r="F4915" t="str">
            <v>Bugiri</v>
          </cell>
          <cell r="G4915" t="str">
            <v>Jinja</v>
          </cell>
          <cell r="H4915" t="str">
            <v>William Bwire</v>
          </cell>
          <cell r="I4915" t="str">
            <v>All</v>
          </cell>
          <cell r="K4915">
            <v>45260.515972222223</v>
          </cell>
          <cell r="L4915" t="str">
            <v>2023-11-30T12:23:00.000-05:00</v>
          </cell>
          <cell r="M4915">
            <v>45260.572187500002</v>
          </cell>
          <cell r="N4915" t="str">
            <v>2023-11-30T13:43:57.000-05:00</v>
          </cell>
          <cell r="O4915" t="str">
            <v>Steven Bukenya</v>
          </cell>
          <cell r="P4915" t="str">
            <v>Valid</v>
          </cell>
          <cell r="Q4915" t="str">
            <v>.5406962</v>
          </cell>
          <cell r="R4915" t="str">
            <v>33.6842137</v>
          </cell>
        </row>
        <row r="4916">
          <cell r="B4916">
            <v>606845</v>
          </cell>
          <cell r="C4916" t="str">
            <v>2385</v>
          </cell>
          <cell r="D4916" t="str">
            <v>Pallisa 2</v>
          </cell>
          <cell r="E4916" t="str">
            <v>Jude Musana</v>
          </cell>
          <cell r="F4916" t="str">
            <v>Pallisa</v>
          </cell>
          <cell r="G4916" t="str">
            <v>Mbale 1</v>
          </cell>
          <cell r="H4916" t="str">
            <v>William Bwire</v>
          </cell>
          <cell r="I4916" t="str">
            <v>All</v>
          </cell>
          <cell r="K4916">
            <v>45260.518750000003</v>
          </cell>
          <cell r="L4916" t="str">
            <v>2023-11-30T12:27:00.000-05:00</v>
          </cell>
          <cell r="M4916">
            <v>45260.539236111108</v>
          </cell>
          <cell r="N4916" t="str">
            <v>2023-11-30T12:56:30.000-05:00</v>
          </cell>
          <cell r="O4916" t="str">
            <v>Felix Mwebembezi</v>
          </cell>
          <cell r="P4916" t="str">
            <v>Valid</v>
          </cell>
          <cell r="Q4916" t="str">
            <v>1.164833</v>
          </cell>
          <cell r="R4916" t="str">
            <v>33.7344482</v>
          </cell>
        </row>
        <row r="4917">
          <cell r="B4917">
            <v>606444</v>
          </cell>
          <cell r="C4917" t="str">
            <v>1860</v>
          </cell>
          <cell r="D4917" t="str">
            <v>Bugubi</v>
          </cell>
          <cell r="E4917" t="str">
            <v>Emmanuel Kafuko</v>
          </cell>
          <cell r="F4917" t="str">
            <v>Kaliro</v>
          </cell>
          <cell r="G4917" t="str">
            <v>Jinja</v>
          </cell>
          <cell r="H4917" t="str">
            <v>William Bwire</v>
          </cell>
          <cell r="I4917" t="str">
            <v>All</v>
          </cell>
          <cell r="K4917">
            <v>45260.519444444442</v>
          </cell>
          <cell r="L4917" t="str">
            <v>2023-11-30T12:28:00.000-05:00</v>
          </cell>
          <cell r="M4917">
            <v>45260.556886574072</v>
          </cell>
          <cell r="N4917" t="str">
            <v>2023-11-30T13:21:55.000-05:00</v>
          </cell>
          <cell r="O4917" t="str">
            <v>Alex Eyalu</v>
          </cell>
          <cell r="P4917" t="str">
            <v>Valid</v>
          </cell>
          <cell r="Q4917" t="str">
            <v>.9976074</v>
          </cell>
          <cell r="R4917" t="str">
            <v>33.450934</v>
          </cell>
        </row>
        <row r="4918">
          <cell r="B4918">
            <v>607685</v>
          </cell>
          <cell r="C4918" t="str">
            <v>KA1768</v>
          </cell>
          <cell r="D4918" t="str">
            <v>Seeta_Baggala</v>
          </cell>
          <cell r="E4918" t="str">
            <v>Samuel Naseke</v>
          </cell>
          <cell r="F4918" t="str">
            <v>Mukono</v>
          </cell>
          <cell r="H4918" t="str">
            <v>William Bwire</v>
          </cell>
          <cell r="I4918" t="str">
            <v>All</v>
          </cell>
          <cell r="K4918">
            <v>45260.520833333336</v>
          </cell>
          <cell r="L4918" t="str">
            <v>2023-11-30T12:30:00.000-05:00</v>
          </cell>
          <cell r="M4918">
            <v>45260.564201388886</v>
          </cell>
          <cell r="N4918" t="str">
            <v>2023-11-30T13:32:27.000-05:00</v>
          </cell>
          <cell r="O4918" t="str">
            <v>Wasswa muhamad</v>
          </cell>
          <cell r="P4918" t="str">
            <v>Valid</v>
          </cell>
          <cell r="Q4918" t="str">
            <v>.368815</v>
          </cell>
          <cell r="R4918" t="str">
            <v>32.7072683</v>
          </cell>
        </row>
        <row r="4919">
          <cell r="B4919">
            <v>605506</v>
          </cell>
          <cell r="C4919" t="str">
            <v>848</v>
          </cell>
          <cell r="D4919" t="str">
            <v>Karita</v>
          </cell>
          <cell r="E4919" t="str">
            <v>Jude Musana</v>
          </cell>
          <cell r="F4919" t="str">
            <v>Amudat</v>
          </cell>
          <cell r="G4919" t="str">
            <v>Northern</v>
          </cell>
          <cell r="H4919" t="str">
            <v>William Bwire</v>
          </cell>
          <cell r="I4919" t="str">
            <v>All</v>
          </cell>
          <cell r="K4919">
            <v>45260.522222222222</v>
          </cell>
          <cell r="L4919" t="str">
            <v>2023-11-30T12:32:00.000-05:00</v>
          </cell>
          <cell r="M4919">
            <v>45261.334479166668</v>
          </cell>
          <cell r="N4919" t="str">
            <v>2023-12-01T08:01:39.000-05:00</v>
          </cell>
          <cell r="O4919" t="str">
            <v>David Chelangat</v>
          </cell>
          <cell r="P4919" t="str">
            <v>Valid</v>
          </cell>
          <cell r="Q4919" t="str">
            <v>1.46753833333333</v>
          </cell>
          <cell r="R4919" t="str">
            <v>34.8198633333333</v>
          </cell>
        </row>
        <row r="4920">
          <cell r="B4920">
            <v>605740</v>
          </cell>
          <cell r="C4920" t="str">
            <v>1352</v>
          </cell>
          <cell r="D4920" t="str">
            <v>Mbarara Switch</v>
          </cell>
          <cell r="E4920" t="str">
            <v>Thomasi Seruyange</v>
          </cell>
          <cell r="F4920" t="str">
            <v>Mbarara</v>
          </cell>
          <cell r="G4920" t="str">
            <v>Mbarara</v>
          </cell>
          <cell r="H4920" t="str">
            <v>Faridah Nantege</v>
          </cell>
          <cell r="I4920" t="str">
            <v>All</v>
          </cell>
          <cell r="J4920" t="str">
            <v>CAMUSAT Uganda Limited</v>
          </cell>
          <cell r="K4920">
            <v>45260.522916666669</v>
          </cell>
          <cell r="L4920" t="str">
            <v>2023-11-30T12:33:00.000-05:00</v>
          </cell>
          <cell r="M4920">
            <v>45260.558298611111</v>
          </cell>
          <cell r="N4920" t="str">
            <v>2023-11-30T13:23:57.000-05:00</v>
          </cell>
          <cell r="O4920" t="str">
            <v>Abdul Kintu</v>
          </cell>
          <cell r="P4920" t="str">
            <v>Valid</v>
          </cell>
          <cell r="Q4920" t="str">
            <v>-.5780531</v>
          </cell>
          <cell r="R4920" t="str">
            <v>30.6833067</v>
          </cell>
        </row>
        <row r="4921">
          <cell r="B4921">
            <v>605434</v>
          </cell>
          <cell r="C4921" t="str">
            <v>682</v>
          </cell>
          <cell r="D4921" t="str">
            <v>Magale</v>
          </cell>
          <cell r="E4921" t="str">
            <v>Jude Musana</v>
          </cell>
          <cell r="F4921" t="str">
            <v>Manafwa</v>
          </cell>
          <cell r="G4921" t="str">
            <v>North East</v>
          </cell>
          <cell r="H4921" t="str">
            <v>William Bwire</v>
          </cell>
          <cell r="I4921" t="str">
            <v>All</v>
          </cell>
          <cell r="K4921">
            <v>45260.523611111108</v>
          </cell>
          <cell r="L4921" t="str">
            <v>2023-11-30T12:34:00.000-05:00</v>
          </cell>
          <cell r="M4921">
            <v>45260.955104166664</v>
          </cell>
          <cell r="N4921" t="str">
            <v>2023-11-30T22:55:21.000-05:00</v>
          </cell>
          <cell r="O4921" t="str">
            <v>William Mbajjwe</v>
          </cell>
          <cell r="P4921" t="str">
            <v>Valid</v>
          </cell>
          <cell r="Q4921" t="str">
            <v>.86256</v>
          </cell>
          <cell r="R4921" t="str">
            <v>34.3585516666667</v>
          </cell>
        </row>
        <row r="4922">
          <cell r="B4922">
            <v>609056</v>
          </cell>
          <cell r="C4922" t="str">
            <v>WE2010</v>
          </cell>
          <cell r="D4922" t="str">
            <v>Fort Portal</v>
          </cell>
          <cell r="E4922" t="str">
            <v>Stephen Rwabwogo</v>
          </cell>
          <cell r="F4922" t="str">
            <v>Kabarole</v>
          </cell>
          <cell r="G4922" t="str">
            <v>Western</v>
          </cell>
          <cell r="H4922" t="str">
            <v>Faridah Nantege</v>
          </cell>
          <cell r="I4922" t="str">
            <v>All</v>
          </cell>
          <cell r="J4922" t="str">
            <v>CAMUSAT Uganda Limited</v>
          </cell>
          <cell r="K4922">
            <v>45260.526388888888</v>
          </cell>
          <cell r="L4922" t="str">
            <v>2023-11-30T12:38:00.000-05:00</v>
          </cell>
          <cell r="M4922">
            <v>45260.596550925926</v>
          </cell>
          <cell r="N4922" t="str">
            <v>2023-11-30T14:19:02.000-05:00</v>
          </cell>
          <cell r="O4922" t="str">
            <v>Joel Ssekkono</v>
          </cell>
          <cell r="P4922" t="str">
            <v>Valid</v>
          </cell>
          <cell r="Q4922" t="str">
            <v>.6471811</v>
          </cell>
          <cell r="R4922" t="str">
            <v>30.2735601</v>
          </cell>
        </row>
        <row r="4923">
          <cell r="B4923">
            <v>605532</v>
          </cell>
          <cell r="C4923" t="str">
            <v>918</v>
          </cell>
          <cell r="D4923" t="str">
            <v>Kamwezi</v>
          </cell>
          <cell r="E4923" t="str">
            <v>Denis Masaba</v>
          </cell>
          <cell r="F4923" t="str">
            <v>Kabale</v>
          </cell>
          <cell r="G4923" t="str">
            <v>Kabale</v>
          </cell>
          <cell r="H4923" t="str">
            <v>Faridah Nantege</v>
          </cell>
          <cell r="I4923" t="str">
            <v>All</v>
          </cell>
          <cell r="J4923" t="str">
            <v>CAMUSAT Uganda Limited</v>
          </cell>
          <cell r="K4923">
            <v>45260.527777777781</v>
          </cell>
          <cell r="L4923" t="str">
            <v>2023-11-30T12:40:00.000-05:00</v>
          </cell>
          <cell r="M4923">
            <v>45262.190972222219</v>
          </cell>
          <cell r="N4923" t="str">
            <v>2023-12-02T04:35:00.000-05:00</v>
          </cell>
          <cell r="O4923" t="str">
            <v>Ssematimba Ibrahim</v>
          </cell>
          <cell r="P4923" t="str">
            <v>Valid</v>
          </cell>
          <cell r="Q4923" t="str">
            <v>-1.21516833333333</v>
          </cell>
          <cell r="R4923" t="str">
            <v>30.229135</v>
          </cell>
        </row>
        <row r="4924">
          <cell r="B4924">
            <v>605404</v>
          </cell>
          <cell r="C4924" t="str">
            <v>618</v>
          </cell>
          <cell r="D4924" t="str">
            <v>Kikagati</v>
          </cell>
          <cell r="E4924" t="str">
            <v>Denis Masaba</v>
          </cell>
          <cell r="F4924" t="str">
            <v>Isingiro</v>
          </cell>
          <cell r="G4924" t="str">
            <v>Kabale</v>
          </cell>
          <cell r="H4924" t="str">
            <v>Faridah Nantege</v>
          </cell>
          <cell r="I4924" t="str">
            <v>All</v>
          </cell>
          <cell r="J4924" t="str">
            <v>CAMUSAT Uganda Limited</v>
          </cell>
          <cell r="K4924">
            <v>45260.530555555553</v>
          </cell>
          <cell r="L4924" t="str">
            <v>2023-11-30T12:44:00.000-05:00</v>
          </cell>
          <cell r="M4924">
            <v>45260.600462962961</v>
          </cell>
          <cell r="N4924" t="str">
            <v>2023-11-30T14:24:40.000-05:00</v>
          </cell>
          <cell r="O4924" t="str">
            <v>Timothy Mugenyi</v>
          </cell>
          <cell r="P4924" t="str">
            <v>Audit</v>
          </cell>
          <cell r="Q4924" t="str">
            <v>-1.0199869</v>
          </cell>
          <cell r="R4924" t="str">
            <v>30.6557171</v>
          </cell>
        </row>
        <row r="4925">
          <cell r="B4925">
            <v>606255</v>
          </cell>
          <cell r="C4925" t="str">
            <v>1379</v>
          </cell>
          <cell r="D4925" t="str">
            <v>Kireka_Kamuli 2</v>
          </cell>
          <cell r="E4925" t="str">
            <v>Benbridge Mulongo</v>
          </cell>
          <cell r="F4925" t="str">
            <v>Wakiso</v>
          </cell>
          <cell r="G4925" t="str">
            <v>Kampala East</v>
          </cell>
          <cell r="H4925" t="str">
            <v>William Bwire</v>
          </cell>
          <cell r="I4925" t="str">
            <v>All</v>
          </cell>
          <cell r="K4925">
            <v>45260.530555555553</v>
          </cell>
          <cell r="L4925" t="str">
            <v>2023-11-30T12:44:00.000-05:00</v>
          </cell>
          <cell r="M4925">
            <v>45260.574062500003</v>
          </cell>
          <cell r="N4925" t="str">
            <v>2023-11-30T13:46:39.000-05:00</v>
          </cell>
          <cell r="O4925" t="str">
            <v>Deo Kabugo</v>
          </cell>
          <cell r="P4925" t="str">
            <v>Valid</v>
          </cell>
          <cell r="Q4925" t="str">
            <v>.3537453</v>
          </cell>
          <cell r="R4925" t="str">
            <v>32.6545527</v>
          </cell>
        </row>
        <row r="4926">
          <cell r="B4926">
            <v>607083</v>
          </cell>
          <cell r="C4926" t="str">
            <v>WE2455</v>
          </cell>
          <cell r="D4926" t="str">
            <v>Buwama Town</v>
          </cell>
          <cell r="E4926" t="str">
            <v>Patrick Kalibbala</v>
          </cell>
          <cell r="F4926" t="str">
            <v>Mpigi</v>
          </cell>
          <cell r="G4926" t="str">
            <v>Masaka</v>
          </cell>
          <cell r="H4926" t="str">
            <v>Faridah Nantege</v>
          </cell>
          <cell r="I4926" t="str">
            <v>All</v>
          </cell>
          <cell r="J4926" t="str">
            <v>CAMUSAT Uganda Limited</v>
          </cell>
          <cell r="K4926">
            <v>45260.538194444445</v>
          </cell>
          <cell r="L4926" t="str">
            <v>2023-11-30T12:55:00.000-05:00</v>
          </cell>
          <cell r="M4926">
            <v>45260.650601851848</v>
          </cell>
          <cell r="N4926" t="str">
            <v>2023-11-30T15:36:52.000-05:00</v>
          </cell>
          <cell r="O4926" t="str">
            <v>Byamugisha Banabas</v>
          </cell>
          <cell r="P4926" t="str">
            <v>Audit</v>
          </cell>
          <cell r="Q4926" t="str">
            <v>.0630566</v>
          </cell>
          <cell r="R4926" t="str">
            <v>32.1053759</v>
          </cell>
        </row>
        <row r="4927">
          <cell r="B4927">
            <v>606767</v>
          </cell>
          <cell r="C4927" t="str">
            <v>2253</v>
          </cell>
          <cell r="D4927" t="str">
            <v>Kawanda Central</v>
          </cell>
          <cell r="E4927" t="str">
            <v>Joash Lubwama</v>
          </cell>
          <cell r="F4927" t="str">
            <v>Wakiso</v>
          </cell>
          <cell r="G4927" t="str">
            <v>Kampala 2</v>
          </cell>
          <cell r="H4927" t="str">
            <v>Allan Kavuma</v>
          </cell>
          <cell r="I4927" t="str">
            <v>All</v>
          </cell>
          <cell r="J4927" t="str">
            <v>I Engineering Uganda Ltd</v>
          </cell>
          <cell r="K4927">
            <v>45260.538888888892</v>
          </cell>
          <cell r="L4927" t="str">
            <v>2023-11-30T12:56:00.000-05:00</v>
          </cell>
          <cell r="M4927">
            <v>45260.565162037034</v>
          </cell>
          <cell r="N4927" t="str">
            <v>2023-11-30T13:33:50.000-05:00</v>
          </cell>
          <cell r="O4927" t="str">
            <v>Claude Musinguzi</v>
          </cell>
          <cell r="P4927" t="str">
            <v>Valid</v>
          </cell>
          <cell r="Q4927" t="str">
            <v>.4196652</v>
          </cell>
          <cell r="R4927" t="str">
            <v>32.5279019</v>
          </cell>
        </row>
        <row r="4928">
          <cell r="B4928">
            <v>608249</v>
          </cell>
          <cell r="C4928" t="str">
            <v>EA5110</v>
          </cell>
          <cell r="D4928" t="str">
            <v>Nile Source</v>
          </cell>
          <cell r="E4928" t="str">
            <v>Emmanuel Kafuko</v>
          </cell>
          <cell r="F4928" t="str">
            <v>Jinja</v>
          </cell>
          <cell r="G4928" t="str">
            <v>Jinja</v>
          </cell>
          <cell r="H4928" t="str">
            <v>William Bwire</v>
          </cell>
          <cell r="I4928" t="str">
            <v>All</v>
          </cell>
          <cell r="K4928">
            <v>45260.538888888892</v>
          </cell>
          <cell r="L4928" t="str">
            <v>2023-11-30T12:56:00.000-05:00</v>
          </cell>
          <cell r="M4928">
            <v>45261.314259259256</v>
          </cell>
          <cell r="N4928" t="str">
            <v>2023-12-01T07:32:32.000-05:00</v>
          </cell>
          <cell r="O4928" t="str">
            <v>Richard Balya</v>
          </cell>
          <cell r="P4928" t="str">
            <v>Valid</v>
          </cell>
          <cell r="Q4928" t="str">
            <v>.4205061</v>
          </cell>
          <cell r="R4928" t="str">
            <v>33.2013291</v>
          </cell>
        </row>
        <row r="4929">
          <cell r="B4929">
            <v>701090</v>
          </cell>
          <cell r="C4929" t="str">
            <v>3134</v>
          </cell>
          <cell r="D4929" t="str">
            <v>Nyamukoni</v>
          </cell>
          <cell r="E4929" t="str">
            <v>Denis Masaba</v>
          </cell>
          <cell r="F4929" t="str">
            <v>Ntungamo</v>
          </cell>
          <cell r="G4929" t="str">
            <v>Kabale</v>
          </cell>
          <cell r="H4929" t="str">
            <v>Faridah Nantege</v>
          </cell>
          <cell r="I4929" t="str">
            <v>All</v>
          </cell>
          <cell r="J4929" t="str">
            <v>CAMUSAT Uganda Limited</v>
          </cell>
          <cell r="K4929">
            <v>45260.547222222223</v>
          </cell>
          <cell r="L4929" t="str">
            <v>2023-11-30T13:08:00.000-05:00</v>
          </cell>
          <cell r="M4929">
            <v>45260.586157407408</v>
          </cell>
          <cell r="N4929" t="str">
            <v>2023-11-30T14:04:04.000-05:00</v>
          </cell>
          <cell r="O4929" t="str">
            <v>Vincent Nsamba</v>
          </cell>
          <cell r="P4929" t="str">
            <v>Valid</v>
          </cell>
          <cell r="Q4929" t="str">
            <v>-.8855091</v>
          </cell>
          <cell r="R4929" t="str">
            <v>30.1324673</v>
          </cell>
        </row>
        <row r="4930">
          <cell r="B4930">
            <v>609173</v>
          </cell>
          <cell r="C4930" t="str">
            <v>WE2077</v>
          </cell>
          <cell r="D4930" t="str">
            <v>Kikagati</v>
          </cell>
          <cell r="E4930" t="str">
            <v>Denis Masaba</v>
          </cell>
          <cell r="F4930" t="str">
            <v>Isingiro</v>
          </cell>
          <cell r="G4930" t="str">
            <v>Kabale</v>
          </cell>
          <cell r="H4930" t="str">
            <v>Faridah Nantege</v>
          </cell>
          <cell r="I4930" t="str">
            <v>All</v>
          </cell>
          <cell r="J4930" t="str">
            <v>CAMUSAT Uganda Limited</v>
          </cell>
          <cell r="K4930">
            <v>45260.552777777775</v>
          </cell>
          <cell r="L4930" t="str">
            <v>2023-11-30T13:16:00.000-05:00</v>
          </cell>
          <cell r="M4930">
            <v>45260.590208333335</v>
          </cell>
          <cell r="N4930" t="str">
            <v>2023-11-30T14:09:54.000-05:00</v>
          </cell>
          <cell r="O4930" t="str">
            <v>Timothy Mugenyi</v>
          </cell>
          <cell r="P4930" t="str">
            <v>Audit</v>
          </cell>
          <cell r="Q4930" t="str">
            <v>-1.019321</v>
          </cell>
          <cell r="R4930" t="str">
            <v>30.6555447</v>
          </cell>
        </row>
        <row r="4931">
          <cell r="B4931">
            <v>606046</v>
          </cell>
          <cell r="C4931" t="str">
            <v>325</v>
          </cell>
          <cell r="D4931" t="str">
            <v>Kiyunga</v>
          </cell>
          <cell r="E4931" t="str">
            <v>Emmanuel Kafuko</v>
          </cell>
          <cell r="F4931" t="str">
            <v>Iganga</v>
          </cell>
          <cell r="G4931" t="str">
            <v>Jinja</v>
          </cell>
          <cell r="H4931" t="str">
            <v>William Bwire</v>
          </cell>
          <cell r="I4931" t="str">
            <v>All</v>
          </cell>
          <cell r="K4931">
            <v>45260.561111111114</v>
          </cell>
          <cell r="L4931" t="str">
            <v>2023-11-30T13:28:00.000-05:00</v>
          </cell>
          <cell r="M4931">
            <v>45261.008946759262</v>
          </cell>
          <cell r="N4931" t="str">
            <v>2023-12-01T00:12:53.000-05:00</v>
          </cell>
          <cell r="O4931" t="str">
            <v>Gerald Ngale</v>
          </cell>
          <cell r="P4931" t="str">
            <v>Valid</v>
          </cell>
          <cell r="Q4931" t="str">
            <v>.765691666666667</v>
          </cell>
          <cell r="R4931" t="str">
            <v>33.32644</v>
          </cell>
        </row>
        <row r="4932">
          <cell r="B4932">
            <v>609656</v>
          </cell>
          <cell r="C4932" t="str">
            <v>NO4451</v>
          </cell>
          <cell r="D4932" t="str">
            <v>Waigaba</v>
          </cell>
          <cell r="E4932" t="str">
            <v>Muhamood Kyongo</v>
          </cell>
          <cell r="F4932" t="str">
            <v>Oyam</v>
          </cell>
          <cell r="G4932" t="str">
            <v>Lira</v>
          </cell>
          <cell r="H4932" t="str">
            <v>Allan Kavuma</v>
          </cell>
          <cell r="I4932" t="str">
            <v>All</v>
          </cell>
          <cell r="J4932" t="str">
            <v>I Engineering Uganda Ltd</v>
          </cell>
          <cell r="K4932">
            <v>45260.561805555553</v>
          </cell>
          <cell r="L4932" t="str">
            <v>2023-11-30T13:29:00.000-05:00</v>
          </cell>
          <cell r="M4932">
            <v>45260.591493055559</v>
          </cell>
          <cell r="N4932" t="str">
            <v>2023-11-30T14:11:45.000-05:00</v>
          </cell>
          <cell r="O4932" t="str">
            <v>Tumwebaze Mark</v>
          </cell>
          <cell r="P4932" t="str">
            <v>Valid</v>
          </cell>
          <cell r="Q4932" t="str">
            <v>2.5849367</v>
          </cell>
          <cell r="R4932" t="str">
            <v>32.7041767</v>
          </cell>
        </row>
        <row r="4933">
          <cell r="B4933">
            <v>609658</v>
          </cell>
          <cell r="C4933" t="str">
            <v>KA1900</v>
          </cell>
          <cell r="D4933" t="str">
            <v>Lusanja Zone</v>
          </cell>
          <cell r="E4933" t="str">
            <v>Joash Lubwama</v>
          </cell>
          <cell r="F4933" t="str">
            <v>Wakiso</v>
          </cell>
          <cell r="G4933" t="str">
            <v>Kampala North</v>
          </cell>
          <cell r="H4933" t="str">
            <v>Allan Kavuma</v>
          </cell>
          <cell r="I4933" t="str">
            <v>All</v>
          </cell>
          <cell r="J4933" t="str">
            <v>I Engineering Uganda Ltd</v>
          </cell>
          <cell r="K4933">
            <v>45260.563888888886</v>
          </cell>
          <cell r="L4933" t="str">
            <v>2023-11-30T13:32:00.000-05:00</v>
          </cell>
          <cell r="M4933">
            <v>45260.601597222223</v>
          </cell>
          <cell r="N4933" t="str">
            <v>2023-11-30T14:26:18.000-05:00</v>
          </cell>
          <cell r="O4933" t="str">
            <v>Ronnie Muhindo</v>
          </cell>
          <cell r="P4933" t="str">
            <v>Valid</v>
          </cell>
          <cell r="Q4933" t="str">
            <v>.4065223</v>
          </cell>
          <cell r="R4933" t="str">
            <v>32.5760378</v>
          </cell>
        </row>
        <row r="4934">
          <cell r="B4934">
            <v>605337</v>
          </cell>
          <cell r="C4934" t="str">
            <v>523</v>
          </cell>
          <cell r="D4934" t="str">
            <v>Bukomansimbi</v>
          </cell>
          <cell r="E4934" t="str">
            <v>Patrick Kalibbala</v>
          </cell>
          <cell r="F4934" t="str">
            <v>Bukomansibi</v>
          </cell>
          <cell r="G4934" t="str">
            <v>Masaka</v>
          </cell>
          <cell r="H4934" t="str">
            <v>Faridah Nantege</v>
          </cell>
          <cell r="I4934" t="str">
            <v>Air Conditioner</v>
          </cell>
          <cell r="J4934" t="str">
            <v>CAMUSAT Uganda Limited</v>
          </cell>
          <cell r="K4934">
            <v>45260.564583333333</v>
          </cell>
          <cell r="L4934" t="str">
            <v>2023-11-30T13:33:00.000-05:00</v>
          </cell>
          <cell r="M4934">
            <v>45260.578240740739</v>
          </cell>
          <cell r="N4934" t="str">
            <v>2023-11-30T13:52:40.000-05:00</v>
          </cell>
          <cell r="O4934" t="str">
            <v>Kenneth Mayengo</v>
          </cell>
          <cell r="P4934" t="str">
            <v>Valid</v>
          </cell>
          <cell r="Q4934" t="str">
            <v>-.1691307</v>
          </cell>
          <cell r="R4934" t="str">
            <v>31.6231699</v>
          </cell>
        </row>
        <row r="4935">
          <cell r="B4935">
            <v>608024</v>
          </cell>
          <cell r="C4935" t="str">
            <v>EA5115</v>
          </cell>
          <cell r="D4935" t="str">
            <v>Bugembe</v>
          </cell>
          <cell r="E4935" t="str">
            <v>Emmanuel Kafuko</v>
          </cell>
          <cell r="F4935" t="str">
            <v>Jinja</v>
          </cell>
          <cell r="G4935" t="str">
            <v>Jinja</v>
          </cell>
          <cell r="H4935" t="str">
            <v>William Bwire</v>
          </cell>
          <cell r="I4935" t="str">
            <v>All</v>
          </cell>
          <cell r="K4935">
            <v>45260.567361111112</v>
          </cell>
          <cell r="L4935" t="str">
            <v>2023-11-30T13:37:00.000-05:00</v>
          </cell>
          <cell r="M4935">
            <v>45262.377152777779</v>
          </cell>
          <cell r="N4935" t="str">
            <v>2023-12-02T09:03:06.000-05:00</v>
          </cell>
          <cell r="O4935" t="str">
            <v>Nehemiah Mutaasa</v>
          </cell>
          <cell r="P4935" t="str">
            <v>Invalid</v>
          </cell>
          <cell r="Q4935" t="str">
            <v>.4679222</v>
          </cell>
          <cell r="R4935" t="str">
            <v>33.2392737</v>
          </cell>
        </row>
        <row r="4936">
          <cell r="B4936">
            <v>609580</v>
          </cell>
          <cell r="C4936" t="str">
            <v>2575</v>
          </cell>
          <cell r="D4936" t="str">
            <v>Bweyale Cell</v>
          </cell>
          <cell r="E4936" t="str">
            <v>Latima Musoke</v>
          </cell>
          <cell r="F4936" t="str">
            <v>Kiryandongo</v>
          </cell>
          <cell r="G4936" t="str">
            <v>Lira</v>
          </cell>
          <cell r="H4936" t="str">
            <v>Allan Kavuma</v>
          </cell>
          <cell r="I4936" t="str">
            <v>All</v>
          </cell>
          <cell r="J4936" t="str">
            <v>I Engineering Uganda Ltd</v>
          </cell>
          <cell r="K4936">
            <v>45260.568749999999</v>
          </cell>
          <cell r="L4936" t="str">
            <v>2023-11-30T13:39:00.000-05:00</v>
          </cell>
          <cell r="M4936">
            <v>45260.621458333335</v>
          </cell>
          <cell r="N4936" t="str">
            <v>2023-11-30T14:54:54.000-05:00</v>
          </cell>
          <cell r="O4936" t="str">
            <v>Samuel Anguria</v>
          </cell>
          <cell r="P4936" t="str">
            <v>Valid</v>
          </cell>
          <cell r="Q4936" t="str">
            <v>1.9538486</v>
          </cell>
          <cell r="R4936" t="str">
            <v>32.1378787</v>
          </cell>
        </row>
        <row r="4937">
          <cell r="B4937">
            <v>606841</v>
          </cell>
          <cell r="C4937" t="str">
            <v>1211</v>
          </cell>
          <cell r="D4937" t="str">
            <v>Ajaa Ogala</v>
          </cell>
          <cell r="E4937" t="str">
            <v>Moses Kaganda</v>
          </cell>
          <cell r="F4937" t="str">
            <v>Lamwo</v>
          </cell>
          <cell r="G4937" t="str">
            <v>Gulu</v>
          </cell>
          <cell r="H4937" t="str">
            <v>Allan Kavuma</v>
          </cell>
          <cell r="I4937" t="str">
            <v>All</v>
          </cell>
          <cell r="J4937" t="str">
            <v>I Engineering Uganda Ltd</v>
          </cell>
          <cell r="K4937">
            <v>45260.571527777778</v>
          </cell>
          <cell r="L4937" t="str">
            <v>2023-11-30T13:43:00.000-05:00</v>
          </cell>
          <cell r="M4937">
            <v>45260.955787037034</v>
          </cell>
          <cell r="N4937" t="str">
            <v>2023-11-30T22:56:20.000-05:00</v>
          </cell>
          <cell r="O4937" t="str">
            <v>Hassan waswa</v>
          </cell>
          <cell r="P4937" t="str">
            <v>Valid</v>
          </cell>
          <cell r="Q4937" t="str">
            <v>3.33860747</v>
          </cell>
          <cell r="R4937" t="str">
            <v>32.4790593</v>
          </cell>
        </row>
        <row r="4938">
          <cell r="B4938">
            <v>606672</v>
          </cell>
          <cell r="C4938" t="str">
            <v>2155</v>
          </cell>
          <cell r="D4938" t="str">
            <v>Kakindo</v>
          </cell>
          <cell r="E4938" t="str">
            <v>Latima Musoke</v>
          </cell>
          <cell r="F4938" t="str">
            <v>Kibaale</v>
          </cell>
          <cell r="G4938" t="str">
            <v>Hoima</v>
          </cell>
          <cell r="H4938" t="str">
            <v>Allan Kavuma</v>
          </cell>
          <cell r="I4938" t="str">
            <v>All</v>
          </cell>
          <cell r="K4938">
            <v>45260.574305555558</v>
          </cell>
          <cell r="L4938" t="str">
            <v>2023-11-30T13:47:00.000-05:00</v>
          </cell>
          <cell r="M4938">
            <v>45260.666875000003</v>
          </cell>
          <cell r="N4938" t="str">
            <v>2023-11-30T16:00:18.000-05:00</v>
          </cell>
          <cell r="O4938" t="str">
            <v>Kyotiina Joseph</v>
          </cell>
          <cell r="P4938" t="str">
            <v>Valid</v>
          </cell>
          <cell r="Q4938" t="str">
            <v>1.068895</v>
          </cell>
          <cell r="R4938" t="str">
            <v>31.1872317</v>
          </cell>
        </row>
        <row r="4939">
          <cell r="B4939">
            <v>609544</v>
          </cell>
          <cell r="C4939" t="str">
            <v>2570</v>
          </cell>
          <cell r="D4939" t="str">
            <v>Majengo</v>
          </cell>
          <cell r="E4939" t="str">
            <v>Moses Wandera</v>
          </cell>
          <cell r="F4939" t="str">
            <v>Kaberamaido</v>
          </cell>
          <cell r="G4939" t="str">
            <v>Soroti</v>
          </cell>
          <cell r="H4939" t="str">
            <v>William Bwire</v>
          </cell>
          <cell r="I4939" t="str">
            <v>All</v>
          </cell>
          <cell r="K4939">
            <v>45260.574999999997</v>
          </cell>
          <cell r="L4939" t="str">
            <v>2023-11-30T13:48:00.000-05:00</v>
          </cell>
          <cell r="M4939">
            <v>45261.361724537041</v>
          </cell>
          <cell r="N4939" t="str">
            <v>2023-12-01T08:40:53.000-05:00</v>
          </cell>
          <cell r="O4939" t="str">
            <v>David Mayanja</v>
          </cell>
          <cell r="P4939" t="str">
            <v>Valid</v>
          </cell>
          <cell r="Q4939" t="str">
            <v>1.7625764</v>
          </cell>
          <cell r="R4939" t="str">
            <v>33.1533124</v>
          </cell>
        </row>
        <row r="4940">
          <cell r="B4940">
            <v>606491</v>
          </cell>
          <cell r="C4940" t="str">
            <v>1736</v>
          </cell>
          <cell r="D4940" t="str">
            <v>Kirinyabigo</v>
          </cell>
          <cell r="E4940" t="str">
            <v>Robert Otim</v>
          </cell>
          <cell r="F4940" t="str">
            <v>Wakiso</v>
          </cell>
          <cell r="G4940" t="str">
            <v>Kampala East</v>
          </cell>
          <cell r="H4940" t="str">
            <v>Allan Kavuma</v>
          </cell>
          <cell r="I4940" t="str">
            <v>All</v>
          </cell>
          <cell r="J4940" t="str">
            <v>I Engineering Uganda Ltd</v>
          </cell>
          <cell r="K4940">
            <v>45260.574999999997</v>
          </cell>
          <cell r="L4940" t="str">
            <v>2023-11-30T13:48:00.000-05:00</v>
          </cell>
          <cell r="M4940">
            <v>45260.637418981481</v>
          </cell>
          <cell r="N4940" t="str">
            <v>2023-11-30T15:17:53.000-05:00</v>
          </cell>
          <cell r="O4940" t="str">
            <v>Claude Musinguzi</v>
          </cell>
          <cell r="P4940" t="str">
            <v>Audit</v>
          </cell>
          <cell r="Q4940" t="str">
            <v>.4315151</v>
          </cell>
          <cell r="R4940" t="str">
            <v>32.523561</v>
          </cell>
        </row>
        <row r="4941">
          <cell r="B4941">
            <v>609674</v>
          </cell>
          <cell r="C4941" t="str">
            <v>NO4449</v>
          </cell>
          <cell r="D4941" t="str">
            <v>Ndeeba</v>
          </cell>
          <cell r="E4941" t="str">
            <v>Robert Otim</v>
          </cell>
          <cell r="F4941" t="str">
            <v>Luwero</v>
          </cell>
          <cell r="G4941" t="str">
            <v>Luwero</v>
          </cell>
          <cell r="H4941" t="str">
            <v>Allan Kavuma</v>
          </cell>
          <cell r="I4941" t="str">
            <v>All</v>
          </cell>
          <cell r="J4941" t="str">
            <v>I Engineering Uganda Ltd</v>
          </cell>
          <cell r="K4941">
            <v>45260.575694444444</v>
          </cell>
          <cell r="L4941" t="str">
            <v>2023-11-30T13:49:00.000-05:00</v>
          </cell>
          <cell r="M4941">
            <v>45260.641203703701</v>
          </cell>
          <cell r="N4941" t="str">
            <v>2023-11-30T15:23:20.000-05:00</v>
          </cell>
          <cell r="O4941" t="str">
            <v>Okodi Alex</v>
          </cell>
          <cell r="P4941" t="str">
            <v>Valid</v>
          </cell>
          <cell r="Q4941" t="str">
            <v>.6193768</v>
          </cell>
          <cell r="R4941" t="str">
            <v>32.6905767</v>
          </cell>
        </row>
        <row r="4942">
          <cell r="B4942">
            <v>605554</v>
          </cell>
          <cell r="C4942" t="str">
            <v>968</v>
          </cell>
          <cell r="D4942" t="str">
            <v>Matany</v>
          </cell>
          <cell r="E4942" t="str">
            <v>Moses Wandera</v>
          </cell>
          <cell r="F4942" t="str">
            <v>Napak</v>
          </cell>
          <cell r="G4942" t="str">
            <v>Northern</v>
          </cell>
          <cell r="H4942" t="str">
            <v>William Bwire</v>
          </cell>
          <cell r="I4942" t="str">
            <v>All</v>
          </cell>
          <cell r="K4942">
            <v>45260.576388888891</v>
          </cell>
          <cell r="L4942" t="str">
            <v>2023-11-30T13:50:00.000-05:00</v>
          </cell>
          <cell r="M4942">
            <v>45260.747812499998</v>
          </cell>
          <cell r="N4942" t="str">
            <v>2023-11-30T17:56:51.000-05:00</v>
          </cell>
          <cell r="O4942" t="str">
            <v>Andrew Matovu</v>
          </cell>
          <cell r="P4942" t="str">
            <v>Audit</v>
          </cell>
          <cell r="Q4942" t="str">
            <v>2.4094558</v>
          </cell>
          <cell r="R4942" t="str">
            <v>34.4023771</v>
          </cell>
        </row>
        <row r="4943">
          <cell r="B4943">
            <v>605337</v>
          </cell>
          <cell r="C4943" t="str">
            <v>523</v>
          </cell>
          <cell r="D4943" t="str">
            <v>Bukomansimbi</v>
          </cell>
          <cell r="E4943" t="str">
            <v>Patrick Kalibbala</v>
          </cell>
          <cell r="F4943" t="str">
            <v>Bukomansibi</v>
          </cell>
          <cell r="G4943" t="str">
            <v>Masaka</v>
          </cell>
          <cell r="H4943" t="str">
            <v>Faridah Nantege</v>
          </cell>
          <cell r="I4943" t="str">
            <v>Air Conditioner</v>
          </cell>
          <cell r="J4943" t="str">
            <v>CAMUSAT Uganda Limited</v>
          </cell>
          <cell r="K4943">
            <v>45260.57916666667</v>
          </cell>
          <cell r="L4943" t="str">
            <v>2023-11-30T13:54:00.000-05:00</v>
          </cell>
          <cell r="M4943">
            <v>45260.591805555552</v>
          </cell>
          <cell r="N4943" t="str">
            <v>2023-11-30T14:12:12.000-05:00</v>
          </cell>
          <cell r="O4943" t="str">
            <v>Kenneth Mayengo</v>
          </cell>
          <cell r="P4943" t="str">
            <v>Valid</v>
          </cell>
          <cell r="Q4943" t="str">
            <v>-.1690799</v>
          </cell>
          <cell r="R4943" t="str">
            <v>31.6230375</v>
          </cell>
        </row>
        <row r="4944">
          <cell r="B4944">
            <v>606450</v>
          </cell>
          <cell r="C4944" t="str">
            <v>1759</v>
          </cell>
          <cell r="D4944" t="str">
            <v>Runga</v>
          </cell>
          <cell r="E4944" t="str">
            <v>Latima Musoke</v>
          </cell>
          <cell r="F4944" t="str">
            <v>Hoima</v>
          </cell>
          <cell r="G4944" t="str">
            <v>Western</v>
          </cell>
          <cell r="H4944" t="str">
            <v>Allan Kavuma</v>
          </cell>
          <cell r="I4944" t="str">
            <v>All</v>
          </cell>
          <cell r="J4944" t="str">
            <v>I Engineering Uganda Ltd</v>
          </cell>
          <cell r="K4944">
            <v>45260.583333333336</v>
          </cell>
          <cell r="L4944" t="str">
            <v>2023-11-30T14:00:00.000-05:00</v>
          </cell>
          <cell r="M4944">
            <v>45260.676921296297</v>
          </cell>
          <cell r="N4944" t="str">
            <v>2023-11-30T16:14:46.000-05:00</v>
          </cell>
          <cell r="O4944" t="str">
            <v>Otyono David</v>
          </cell>
          <cell r="P4944" t="str">
            <v>Valid</v>
          </cell>
          <cell r="Q4944" t="str">
            <v>1.72601333333333</v>
          </cell>
          <cell r="R4944" t="str">
            <v>31.3105583333333</v>
          </cell>
        </row>
        <row r="4945">
          <cell r="B4945">
            <v>609787</v>
          </cell>
          <cell r="C4945" t="str">
            <v>2741</v>
          </cell>
          <cell r="D4945" t="str">
            <v>Nawansega</v>
          </cell>
          <cell r="E4945" t="str">
            <v>Emmanuel Kafuko</v>
          </cell>
          <cell r="F4945" t="str">
            <v>Mayuge</v>
          </cell>
          <cell r="G4945" t="str">
            <v>Jinja</v>
          </cell>
          <cell r="H4945" t="str">
            <v>William Bwire</v>
          </cell>
          <cell r="I4945" t="str">
            <v>All</v>
          </cell>
          <cell r="K4945">
            <v>45260.584027777775</v>
          </cell>
          <cell r="L4945" t="str">
            <v>2023-11-30T14:01:00.000-05:00</v>
          </cell>
          <cell r="M4945">
            <v>45260.631909722222</v>
          </cell>
          <cell r="N4945" t="str">
            <v>2023-11-30T15:09:57.000-05:00</v>
          </cell>
          <cell r="O4945" t="str">
            <v>Aguma Alfred</v>
          </cell>
          <cell r="P4945" t="str">
            <v>Valid</v>
          </cell>
          <cell r="Q4945" t="str">
            <v>.576930233333333</v>
          </cell>
          <cell r="R4945" t="str">
            <v>33.62922125</v>
          </cell>
        </row>
        <row r="4946">
          <cell r="B4946">
            <v>605373</v>
          </cell>
          <cell r="C4946" t="str">
            <v>567</v>
          </cell>
          <cell r="D4946" t="str">
            <v>Nakitooma</v>
          </cell>
          <cell r="E4946" t="str">
            <v>Latima Musoke</v>
          </cell>
          <cell r="F4946" t="str">
            <v>Nakasongola</v>
          </cell>
          <cell r="G4946" t="str">
            <v>Masindi 1</v>
          </cell>
          <cell r="H4946" t="str">
            <v>Allan Kavuma</v>
          </cell>
          <cell r="I4946" t="str">
            <v>Air Conditioner</v>
          </cell>
          <cell r="J4946" t="str">
            <v>I Engineering Uganda Ltd</v>
          </cell>
          <cell r="K4946">
            <v>45260.587500000001</v>
          </cell>
          <cell r="L4946" t="str">
            <v>2023-11-30T14:06:00.000-05:00</v>
          </cell>
          <cell r="M4946">
            <v>45260.613703703704</v>
          </cell>
          <cell r="N4946" t="str">
            <v>2023-11-30T14:43:44.000-05:00</v>
          </cell>
          <cell r="O4946" t="str">
            <v>Deogracious Mayamba</v>
          </cell>
          <cell r="P4946" t="str">
            <v>Valid</v>
          </cell>
          <cell r="Q4946" t="str">
            <v>1.50688666666667</v>
          </cell>
          <cell r="R4946" t="str">
            <v>32.0991033333333</v>
          </cell>
        </row>
        <row r="4947">
          <cell r="B4947">
            <v>608053</v>
          </cell>
          <cell r="C4947" t="str">
            <v>EA5348</v>
          </cell>
          <cell r="D4947" t="str">
            <v>Buseta</v>
          </cell>
          <cell r="E4947" t="str">
            <v>Jude Musana</v>
          </cell>
          <cell r="F4947" t="str">
            <v>Pallisa</v>
          </cell>
          <cell r="H4947" t="str">
            <v>William Bwire</v>
          </cell>
          <cell r="I4947" t="str">
            <v>All</v>
          </cell>
          <cell r="K4947">
            <v>45260.59097222222</v>
          </cell>
          <cell r="L4947" t="str">
            <v>2023-11-30T14:11:00.000-05:00</v>
          </cell>
          <cell r="M4947">
            <v>45260.629953703705</v>
          </cell>
          <cell r="N4947" t="str">
            <v>2023-11-30T15:07:08.000-05:00</v>
          </cell>
          <cell r="O4947" t="str">
            <v>Felix Mwebembezi</v>
          </cell>
          <cell r="P4947" t="str">
            <v>Valid</v>
          </cell>
          <cell r="Q4947" t="str">
            <v>1.0851841</v>
          </cell>
          <cell r="R4947" t="str">
            <v>33.7513652</v>
          </cell>
        </row>
        <row r="4948">
          <cell r="B4948">
            <v>606599</v>
          </cell>
          <cell r="C4948" t="str">
            <v>2102</v>
          </cell>
          <cell r="D4948" t="str">
            <v>Businda</v>
          </cell>
          <cell r="E4948" t="str">
            <v>Emmanuel Kafuko</v>
          </cell>
          <cell r="F4948" t="str">
            <v>Iganga</v>
          </cell>
          <cell r="G4948" t="str">
            <v>Jinja</v>
          </cell>
          <cell r="H4948" t="str">
            <v>William Bwire</v>
          </cell>
          <cell r="I4948" t="str">
            <v>All</v>
          </cell>
          <cell r="K4948">
            <v>45260.595833333333</v>
          </cell>
          <cell r="L4948" t="str">
            <v>2023-11-30T14:18:00.000-05:00</v>
          </cell>
          <cell r="M4948">
            <v>45260.635752314818</v>
          </cell>
          <cell r="N4948" t="str">
            <v>2023-11-30T15:15:29.000-05:00</v>
          </cell>
          <cell r="O4948" t="str">
            <v>Steven Bukenya</v>
          </cell>
          <cell r="P4948" t="str">
            <v>Valid</v>
          </cell>
          <cell r="Q4948" t="str">
            <v>.5533217</v>
          </cell>
          <cell r="R4948" t="str">
            <v>33.6016593</v>
          </cell>
        </row>
        <row r="4949">
          <cell r="B4949">
            <v>701473</v>
          </cell>
          <cell r="C4949" t="str">
            <v>3753</v>
          </cell>
          <cell r="D4949" t="str">
            <v>Munamba</v>
          </cell>
          <cell r="E4949" t="str">
            <v>Jude Musana</v>
          </cell>
          <cell r="F4949" t="str">
            <v>Mbale</v>
          </cell>
          <cell r="G4949" t="str">
            <v>Mbale</v>
          </cell>
          <cell r="H4949" t="str">
            <v>William Bwire</v>
          </cell>
          <cell r="I4949" t="str">
            <v>All</v>
          </cell>
          <cell r="K4949">
            <v>45260.597222222219</v>
          </cell>
          <cell r="L4949" t="str">
            <v>2023-11-30T14:20:00.000-05:00</v>
          </cell>
          <cell r="M4949">
            <v>45260.958634259259</v>
          </cell>
          <cell r="N4949" t="str">
            <v>2023-11-30T23:00:26.000-05:00</v>
          </cell>
          <cell r="O4949" t="str">
            <v>William Mbajjwe</v>
          </cell>
          <cell r="P4949" t="str">
            <v>Valid</v>
          </cell>
          <cell r="Q4949" t="str">
            <v>.823405</v>
          </cell>
          <cell r="R4949" t="str">
            <v>34.3561066666667</v>
          </cell>
        </row>
        <row r="4950">
          <cell r="B4950">
            <v>605632</v>
          </cell>
          <cell r="C4950" t="str">
            <v>1122</v>
          </cell>
          <cell r="D4950" t="str">
            <v>Mpara</v>
          </cell>
          <cell r="E4950" t="str">
            <v>Stephen Rwabwogo</v>
          </cell>
          <cell r="F4950" t="str">
            <v>Kyegegwa</v>
          </cell>
          <cell r="G4950" t="str">
            <v>Western</v>
          </cell>
          <cell r="H4950" t="str">
            <v>Faridah Nantege</v>
          </cell>
          <cell r="I4950" t="str">
            <v>All</v>
          </cell>
          <cell r="J4950" t="str">
            <v>CAMUSAT Uganda Limited</v>
          </cell>
          <cell r="K4950">
            <v>45260.6</v>
          </cell>
          <cell r="L4950" t="str">
            <v>2023-11-30T14:24:00.000-05:00</v>
          </cell>
          <cell r="M4950">
            <v>45260.62940972222</v>
          </cell>
          <cell r="N4950" t="str">
            <v>2023-11-30T15:06:21.000-05:00</v>
          </cell>
          <cell r="O4950" t="str">
            <v>Kenneth Waiswa</v>
          </cell>
          <cell r="P4950" t="str">
            <v>Audit</v>
          </cell>
          <cell r="Q4950" t="str">
            <v>.3697792</v>
          </cell>
          <cell r="R4950" t="str">
            <v>30.9806831</v>
          </cell>
        </row>
        <row r="4951">
          <cell r="B4951">
            <v>701028</v>
          </cell>
          <cell r="C4951" t="str">
            <v>98</v>
          </cell>
          <cell r="D4951" t="str">
            <v>Kiryatete West</v>
          </cell>
          <cell r="E4951" t="str">
            <v>Latima Musoke</v>
          </cell>
          <cell r="F4951" t="str">
            <v>Hoima</v>
          </cell>
          <cell r="G4951" t="str">
            <v>Hoima</v>
          </cell>
          <cell r="H4951" t="str">
            <v>Allan Kavuma</v>
          </cell>
          <cell r="I4951" t="str">
            <v>All</v>
          </cell>
          <cell r="J4951" t="str">
            <v>I Engineering Uganda Ltd</v>
          </cell>
          <cell r="K4951">
            <v>45260.601388888892</v>
          </cell>
          <cell r="L4951" t="str">
            <v>2023-11-30T14:26:00.000-05:00</v>
          </cell>
          <cell r="M4951">
            <v>45260.636724537035</v>
          </cell>
          <cell r="N4951" t="str">
            <v>2023-11-30T15:16:53.000-05:00</v>
          </cell>
          <cell r="O4951" t="str">
            <v>Nsereko Ivan</v>
          </cell>
          <cell r="P4951" t="str">
            <v>Valid</v>
          </cell>
          <cell r="Q4951" t="str">
            <v>1.4312137</v>
          </cell>
          <cell r="R4951" t="str">
            <v>31.336205</v>
          </cell>
        </row>
        <row r="4952">
          <cell r="B4952">
            <v>607263</v>
          </cell>
          <cell r="C4952" t="str">
            <v>KA1004</v>
          </cell>
          <cell r="D4952" t="str">
            <v>Kireka</v>
          </cell>
          <cell r="E4952" t="str">
            <v>Benbridge Mulongo</v>
          </cell>
          <cell r="F4952" t="str">
            <v>Wakiso</v>
          </cell>
          <cell r="G4952" t="str">
            <v>Kampala East</v>
          </cell>
          <cell r="H4952" t="str">
            <v>William Bwire</v>
          </cell>
          <cell r="I4952" t="str">
            <v>All</v>
          </cell>
          <cell r="K4952">
            <v>45260.603472222225</v>
          </cell>
          <cell r="L4952" t="str">
            <v>2023-11-30T14:29:00.000-05:00</v>
          </cell>
          <cell r="M4952">
            <v>45260.658831018518</v>
          </cell>
          <cell r="N4952" t="str">
            <v>2023-11-30T15:48:43.000-05:00</v>
          </cell>
          <cell r="O4952" t="str">
            <v>Deo Kabugo</v>
          </cell>
          <cell r="P4952" t="str">
            <v>Valid</v>
          </cell>
          <cell r="Q4952" t="str">
            <v>.3526491</v>
          </cell>
          <cell r="R4952" t="str">
            <v>32.6606637</v>
          </cell>
        </row>
        <row r="4953">
          <cell r="B4953">
            <v>605413</v>
          </cell>
          <cell r="C4953" t="str">
            <v>636</v>
          </cell>
          <cell r="D4953" t="str">
            <v>Kiziba</v>
          </cell>
          <cell r="E4953" t="str">
            <v>Robert Otim</v>
          </cell>
          <cell r="F4953" t="str">
            <v>Luwero</v>
          </cell>
          <cell r="G4953" t="str">
            <v>Luwero</v>
          </cell>
          <cell r="H4953" t="str">
            <v>Allan Kavuma</v>
          </cell>
          <cell r="I4953" t="str">
            <v>All</v>
          </cell>
          <cell r="J4953" t="str">
            <v>I Engineering Uganda Ltd</v>
          </cell>
          <cell r="K4953">
            <v>45260.606249999997</v>
          </cell>
          <cell r="L4953" t="str">
            <v>2023-11-30T14:33:00.000-05:00</v>
          </cell>
          <cell r="M4953">
            <v>45260.620069444441</v>
          </cell>
          <cell r="N4953" t="str">
            <v>2023-11-30T14:52:54.000-05:00</v>
          </cell>
          <cell r="O4953" t="str">
            <v>Kigozi Kenneth</v>
          </cell>
          <cell r="P4953" t="str">
            <v>Valid</v>
          </cell>
          <cell r="Q4953" t="str">
            <v>.8401593</v>
          </cell>
          <cell r="R4953" t="str">
            <v>32.5784066</v>
          </cell>
        </row>
        <row r="4954">
          <cell r="B4954">
            <v>605682</v>
          </cell>
          <cell r="C4954" t="str">
            <v>1236</v>
          </cell>
          <cell r="D4954" t="str">
            <v>Seeta Bukerere</v>
          </cell>
          <cell r="E4954" t="str">
            <v>Samuel Naseke</v>
          </cell>
          <cell r="F4954" t="str">
            <v>Mukono</v>
          </cell>
          <cell r="G4954" t="str">
            <v>Kampala East</v>
          </cell>
          <cell r="H4954" t="str">
            <v>William Bwire</v>
          </cell>
          <cell r="I4954" t="str">
            <v>All</v>
          </cell>
          <cell r="K4954">
            <v>45260.609722222223</v>
          </cell>
          <cell r="L4954" t="str">
            <v>2023-11-30T14:38:00.000-05:00</v>
          </cell>
          <cell r="M4954">
            <v>45260.661597222221</v>
          </cell>
          <cell r="N4954" t="str">
            <v>2023-11-30T15:52:42.000-05:00</v>
          </cell>
          <cell r="O4954" t="str">
            <v>Wasswa muhamad</v>
          </cell>
          <cell r="P4954" t="str">
            <v>Valid</v>
          </cell>
          <cell r="Q4954" t="str">
            <v>.3925696</v>
          </cell>
          <cell r="R4954" t="str">
            <v>32.703608</v>
          </cell>
        </row>
        <row r="4955">
          <cell r="B4955">
            <v>605852</v>
          </cell>
          <cell r="C4955" t="str">
            <v>1608</v>
          </cell>
          <cell r="D4955" t="str">
            <v>Lusanja</v>
          </cell>
          <cell r="E4955" t="str">
            <v>Joash Lubwama</v>
          </cell>
          <cell r="F4955" t="str">
            <v>Wakiso</v>
          </cell>
          <cell r="G4955" t="str">
            <v>Kampala West</v>
          </cell>
          <cell r="H4955" t="str">
            <v>Allan Kavuma</v>
          </cell>
          <cell r="I4955" t="str">
            <v>All</v>
          </cell>
          <cell r="J4955" t="str">
            <v>I Engineering Uganda Ltd</v>
          </cell>
          <cell r="K4955">
            <v>45260.611111111109</v>
          </cell>
          <cell r="L4955" t="str">
            <v>2023-11-30T14:40:00.000-05:00</v>
          </cell>
          <cell r="M4955">
            <v>45260.810196759259</v>
          </cell>
          <cell r="N4955" t="str">
            <v>2023-11-30T19:26:41.000-05:00</v>
          </cell>
          <cell r="O4955" t="str">
            <v>Ronnie Muhindo</v>
          </cell>
          <cell r="P4955" t="str">
            <v>Valid</v>
          </cell>
          <cell r="Q4955" t="str">
            <v>.4141244</v>
          </cell>
          <cell r="R4955" t="str">
            <v>32.5719032</v>
          </cell>
        </row>
        <row r="4956">
          <cell r="B4956">
            <v>606045</v>
          </cell>
          <cell r="C4956" t="str">
            <v>305</v>
          </cell>
          <cell r="D4956" t="str">
            <v>Oleba</v>
          </cell>
          <cell r="E4956" t="str">
            <v>Innocent Ayiko</v>
          </cell>
          <cell r="F4956" t="str">
            <v>Maracha</v>
          </cell>
          <cell r="G4956" t="str">
            <v>Arua</v>
          </cell>
          <cell r="H4956" t="str">
            <v>Allan Kavuma</v>
          </cell>
          <cell r="I4956" t="str">
            <v>All</v>
          </cell>
          <cell r="J4956" t="str">
            <v>I Engineering Uganda Ltd</v>
          </cell>
          <cell r="K4956">
            <v>45260.612500000003</v>
          </cell>
          <cell r="L4956" t="str">
            <v>2023-11-30T14:42:00.000-05:00</v>
          </cell>
          <cell r="M4956">
            <v>45260.667511574073</v>
          </cell>
          <cell r="N4956" t="str">
            <v>2023-11-30T16:01:13.000-05:00</v>
          </cell>
          <cell r="O4956" t="str">
            <v>Brian Were</v>
          </cell>
          <cell r="P4956" t="str">
            <v>Valid</v>
          </cell>
          <cell r="Q4956" t="str">
            <v>3.2986735</v>
          </cell>
          <cell r="R4956" t="str">
            <v>30.9282421</v>
          </cell>
        </row>
        <row r="4957">
          <cell r="B4957">
            <v>605224</v>
          </cell>
          <cell r="C4957" t="str">
            <v>372</v>
          </cell>
          <cell r="D4957" t="str">
            <v>Sembabule</v>
          </cell>
          <cell r="E4957" t="str">
            <v>Patrick Kalibbala</v>
          </cell>
          <cell r="F4957" t="str">
            <v>Sembabule</v>
          </cell>
          <cell r="G4957" t="str">
            <v>Masaka</v>
          </cell>
          <cell r="H4957" t="str">
            <v>Faridah Nantege</v>
          </cell>
          <cell r="I4957" t="str">
            <v>Air Conditioner</v>
          </cell>
          <cell r="J4957" t="str">
            <v>CAMUSAT Uganda Limited</v>
          </cell>
          <cell r="K4957">
            <v>45260.619444444441</v>
          </cell>
          <cell r="L4957" t="str">
            <v>2023-11-30T14:52:00.000-05:00</v>
          </cell>
          <cell r="M4957">
            <v>45260.637326388889</v>
          </cell>
          <cell r="N4957" t="str">
            <v>2023-11-30T15:17:45.000-05:00</v>
          </cell>
          <cell r="O4957" t="str">
            <v>Kenneth Mayengo</v>
          </cell>
          <cell r="P4957" t="str">
            <v>Valid</v>
          </cell>
          <cell r="Q4957" t="str">
            <v>-.0907061</v>
          </cell>
          <cell r="R4957" t="str">
            <v>31.4562689</v>
          </cell>
        </row>
        <row r="4958">
          <cell r="B4958">
            <v>609668</v>
          </cell>
          <cell r="C4958" t="str">
            <v>EA5570</v>
          </cell>
          <cell r="D4958" t="str">
            <v>Buwologoma</v>
          </cell>
          <cell r="E4958" t="str">
            <v>Emmanuel Kafuko</v>
          </cell>
          <cell r="F4958" t="str">
            <v>Luuka</v>
          </cell>
          <cell r="G4958" t="str">
            <v>Jinja</v>
          </cell>
          <cell r="H4958" t="str">
            <v>William Bwire</v>
          </cell>
          <cell r="I4958" t="str">
            <v>All</v>
          </cell>
          <cell r="K4958">
            <v>45260.628472222219</v>
          </cell>
          <cell r="L4958" t="str">
            <v>2023-11-30T15:05:00.000-05:00</v>
          </cell>
          <cell r="M4958">
            <v>45261.002303240741</v>
          </cell>
          <cell r="N4958" t="str">
            <v>2023-12-01T00:03:19.000-05:00</v>
          </cell>
          <cell r="O4958" t="str">
            <v>Gerald Ngale</v>
          </cell>
          <cell r="P4958" t="str">
            <v>Valid</v>
          </cell>
          <cell r="Q4958" t="str">
            <v>.729075</v>
          </cell>
          <cell r="R4958" t="str">
            <v>33.40076</v>
          </cell>
        </row>
        <row r="4959">
          <cell r="B4959">
            <v>606149</v>
          </cell>
          <cell r="C4959" t="str">
            <v>1223</v>
          </cell>
          <cell r="D4959" t="str">
            <v>Bweyale 2</v>
          </cell>
          <cell r="E4959" t="str">
            <v>Latima Musoke</v>
          </cell>
          <cell r="F4959" t="str">
            <v>Kiryandongo</v>
          </cell>
          <cell r="G4959" t="str">
            <v>Western</v>
          </cell>
          <cell r="H4959" t="str">
            <v>Allan Kavuma</v>
          </cell>
          <cell r="I4959" t="str">
            <v>All</v>
          </cell>
          <cell r="J4959" t="str">
            <v>I Engineering Uganda Ltd</v>
          </cell>
          <cell r="K4959">
            <v>45260.638888888891</v>
          </cell>
          <cell r="L4959" t="str">
            <v>2023-11-30T15:20:00.000-05:00</v>
          </cell>
          <cell r="M4959">
            <v>45260.696203703701</v>
          </cell>
          <cell r="N4959" t="str">
            <v>2023-11-30T16:42:32.000-05:00</v>
          </cell>
          <cell r="O4959" t="str">
            <v>Samuel Anguria</v>
          </cell>
          <cell r="P4959" t="str">
            <v>Valid</v>
          </cell>
          <cell r="Q4959" t="str">
            <v>1.9632064</v>
          </cell>
          <cell r="R4959" t="str">
            <v>32.15122</v>
          </cell>
        </row>
        <row r="4960">
          <cell r="B4960">
            <v>605748</v>
          </cell>
          <cell r="C4960" t="str">
            <v>1370</v>
          </cell>
          <cell r="D4960" t="str">
            <v>Akokoro</v>
          </cell>
          <cell r="E4960" t="str">
            <v>Muhamood Kyongo</v>
          </cell>
          <cell r="F4960" t="str">
            <v>Apac</v>
          </cell>
          <cell r="G4960" t="str">
            <v>Lira</v>
          </cell>
          <cell r="H4960" t="str">
            <v>Allan Kavuma</v>
          </cell>
          <cell r="I4960" t="str">
            <v>All</v>
          </cell>
          <cell r="J4960" t="str">
            <v>I Engineering Uganda Ltd</v>
          </cell>
          <cell r="K4960">
            <v>45260.63958333333</v>
          </cell>
          <cell r="L4960" t="str">
            <v>2023-11-30T15:21:00.000-05:00</v>
          </cell>
          <cell r="M4960">
            <v>45260.709479166668</v>
          </cell>
          <cell r="N4960" t="str">
            <v>2023-11-30T17:01:39.000-05:00</v>
          </cell>
          <cell r="O4960" t="str">
            <v>Robert miti</v>
          </cell>
          <cell r="P4960" t="str">
            <v>Valid</v>
          </cell>
          <cell r="Q4960" t="str">
            <v>1.6852281</v>
          </cell>
          <cell r="R4960" t="str">
            <v>32.3780431</v>
          </cell>
        </row>
        <row r="4961">
          <cell r="B4961">
            <v>606813</v>
          </cell>
          <cell r="C4961" t="str">
            <v>2291</v>
          </cell>
          <cell r="D4961" t="str">
            <v>Bukaduka</v>
          </cell>
          <cell r="E4961" t="str">
            <v>Jude Musana</v>
          </cell>
          <cell r="F4961" t="str">
            <v>Kibuku</v>
          </cell>
          <cell r="G4961" t="str">
            <v>Mbale 1</v>
          </cell>
          <cell r="H4961" t="str">
            <v>William Bwire</v>
          </cell>
          <cell r="I4961" t="str">
            <v>All</v>
          </cell>
          <cell r="K4961">
            <v>45260.643750000003</v>
          </cell>
          <cell r="L4961" t="str">
            <v>2023-11-30T15:27:00.000-05:00</v>
          </cell>
          <cell r="M4961">
            <v>45260.659675925926</v>
          </cell>
          <cell r="N4961" t="str">
            <v>2023-11-30T15:49:56.000-05:00</v>
          </cell>
          <cell r="O4961" t="str">
            <v>Felix Mwebembezi</v>
          </cell>
          <cell r="P4961" t="str">
            <v>Valid</v>
          </cell>
          <cell r="Q4961" t="str">
            <v>1.0778664</v>
          </cell>
          <cell r="R4961" t="str">
            <v>33.7527879</v>
          </cell>
        </row>
        <row r="4962">
          <cell r="B4962">
            <v>605628</v>
          </cell>
          <cell r="C4962" t="str">
            <v>1114</v>
          </cell>
          <cell r="D4962" t="str">
            <v>Karugutu</v>
          </cell>
          <cell r="E4962" t="str">
            <v>Stephen Rwabwogo</v>
          </cell>
          <cell r="F4962" t="str">
            <v>Hoima</v>
          </cell>
          <cell r="G4962" t="str">
            <v>Western</v>
          </cell>
          <cell r="H4962" t="str">
            <v>Faridah Nantege</v>
          </cell>
          <cell r="I4962" t="str">
            <v>All</v>
          </cell>
          <cell r="J4962" t="str">
            <v>CAMUSAT Uganda Limited</v>
          </cell>
          <cell r="K4962">
            <v>45260.649305555555</v>
          </cell>
          <cell r="L4962" t="str">
            <v>2023-11-30T15:35:00.000-05:00</v>
          </cell>
          <cell r="M4962">
            <v>45260.69021990741</v>
          </cell>
          <cell r="N4962" t="str">
            <v>2023-11-30T16:33:55.000-05:00</v>
          </cell>
          <cell r="O4962" t="str">
            <v>Musa Matovu</v>
          </cell>
          <cell r="P4962" t="str">
            <v>Valid</v>
          </cell>
          <cell r="Q4962" t="str">
            <v>.767728333333333</v>
          </cell>
          <cell r="R4962" t="str">
            <v>30.3307216666667</v>
          </cell>
        </row>
        <row r="4963">
          <cell r="B4963">
            <v>605371</v>
          </cell>
          <cell r="C4963" t="str">
            <v>565</v>
          </cell>
          <cell r="D4963" t="str">
            <v>Migyera</v>
          </cell>
          <cell r="E4963" t="str">
            <v>Robert Otim</v>
          </cell>
          <cell r="F4963" t="str">
            <v>Nakasongola</v>
          </cell>
          <cell r="G4963" t="str">
            <v>Masindi 1</v>
          </cell>
          <cell r="H4963" t="str">
            <v>Allan Kavuma</v>
          </cell>
          <cell r="I4963" t="str">
            <v>Air Conditioner</v>
          </cell>
          <cell r="J4963" t="str">
            <v>I Engineering Uganda Ltd</v>
          </cell>
          <cell r="K4963">
            <v>45260.65</v>
          </cell>
          <cell r="L4963" t="str">
            <v>2023-11-30T15:36:00.000-05:00</v>
          </cell>
          <cell r="M4963">
            <v>45260.773611111108</v>
          </cell>
          <cell r="N4963" t="str">
            <v>2023-11-30T18:34:00.000-05:00</v>
          </cell>
          <cell r="O4963" t="str">
            <v>Deogracious Mayamba</v>
          </cell>
          <cell r="P4963" t="str">
            <v>Valid</v>
          </cell>
          <cell r="Q4963" t="str">
            <v>1.40787666666667</v>
          </cell>
          <cell r="R4963" t="str">
            <v>32.2593683333333</v>
          </cell>
        </row>
        <row r="4964">
          <cell r="B4964">
            <v>605870</v>
          </cell>
          <cell r="C4964" t="str">
            <v>594</v>
          </cell>
          <cell r="D4964" t="str">
            <v>Jinja Town</v>
          </cell>
          <cell r="E4964" t="str">
            <v>Emmanuel Kafuko</v>
          </cell>
          <cell r="F4964" t="str">
            <v>Jinja</v>
          </cell>
          <cell r="G4964" t="str">
            <v>Jinja</v>
          </cell>
          <cell r="H4964" t="str">
            <v>William Bwire</v>
          </cell>
          <cell r="I4964" t="str">
            <v>All</v>
          </cell>
          <cell r="K4964">
            <v>45260.65347222222</v>
          </cell>
          <cell r="L4964" t="str">
            <v>2023-11-30T15:41:00.000-05:00</v>
          </cell>
          <cell r="M4964">
            <v>45260.874421296299</v>
          </cell>
          <cell r="N4964" t="str">
            <v>2023-11-30T20:59:10.000-05:00</v>
          </cell>
          <cell r="O4964" t="str">
            <v>Richard Balya</v>
          </cell>
          <cell r="P4964" t="str">
            <v>Valid</v>
          </cell>
          <cell r="Q4964" t="str">
            <v>.4277257</v>
          </cell>
          <cell r="R4964" t="str">
            <v>33.2134928</v>
          </cell>
        </row>
        <row r="4965">
          <cell r="B4965">
            <v>609219</v>
          </cell>
          <cell r="C4965" t="str">
            <v>WE2039</v>
          </cell>
          <cell r="D4965" t="str">
            <v>Lake Bunyonyi</v>
          </cell>
          <cell r="E4965" t="str">
            <v>Denis Masaba</v>
          </cell>
          <cell r="F4965" t="str">
            <v>Kabale</v>
          </cell>
          <cell r="G4965" t="str">
            <v>Kabale</v>
          </cell>
          <cell r="H4965" t="str">
            <v>Faridah Nantege</v>
          </cell>
          <cell r="I4965" t="str">
            <v>Air Conditioner</v>
          </cell>
          <cell r="J4965" t="str">
            <v>CAMUSAT Uganda Limited</v>
          </cell>
          <cell r="K4965">
            <v>45260.656944444447</v>
          </cell>
          <cell r="L4965" t="str">
            <v>2023-11-30T15:46:00.000-05:00</v>
          </cell>
          <cell r="M4965">
            <v>45260.77071759259</v>
          </cell>
          <cell r="N4965" t="str">
            <v>2023-11-30T18:29:50.000-05:00</v>
          </cell>
          <cell r="O4965" t="str">
            <v>Trogin Mushabe</v>
          </cell>
          <cell r="P4965" t="str">
            <v>Audit</v>
          </cell>
          <cell r="Q4965" t="str">
            <v>-1.2508545</v>
          </cell>
          <cell r="R4965" t="str">
            <v>29.9217848</v>
          </cell>
        </row>
        <row r="4966">
          <cell r="B4966">
            <v>609439</v>
          </cell>
          <cell r="C4966" t="str">
            <v>WE2846</v>
          </cell>
          <cell r="D4966" t="str">
            <v>Buyiisa</v>
          </cell>
          <cell r="E4966" t="str">
            <v>Patrick Kalibbala</v>
          </cell>
          <cell r="F4966" t="str">
            <v>Rakai</v>
          </cell>
          <cell r="G4966" t="str">
            <v>Masaka</v>
          </cell>
          <cell r="H4966" t="str">
            <v>Faridah Nantege</v>
          </cell>
          <cell r="I4966" t="str">
            <v>All</v>
          </cell>
          <cell r="J4966" t="str">
            <v>CAMUSAT Uganda Limited</v>
          </cell>
          <cell r="K4966">
            <v>45260.661111111112</v>
          </cell>
          <cell r="L4966" t="str">
            <v>2023-11-30T15:52:00.000-05:00</v>
          </cell>
          <cell r="M4966">
            <v>45260.693449074075</v>
          </cell>
          <cell r="N4966" t="str">
            <v>2023-11-30T16:38:34.000-05:00</v>
          </cell>
          <cell r="O4966" t="str">
            <v>Kenneth kintu</v>
          </cell>
          <cell r="P4966" t="str">
            <v>Valid</v>
          </cell>
          <cell r="Q4966" t="str">
            <v>-.4842077</v>
          </cell>
          <cell r="R4966" t="str">
            <v>31.6449775</v>
          </cell>
        </row>
        <row r="4967">
          <cell r="B4967">
            <v>607624</v>
          </cell>
          <cell r="C4967" t="str">
            <v>KA1027</v>
          </cell>
          <cell r="D4967" t="str">
            <v>Seeta_Town</v>
          </cell>
          <cell r="E4967" t="str">
            <v>Samuel Naseke</v>
          </cell>
          <cell r="F4967" t="str">
            <v>Kampala</v>
          </cell>
          <cell r="H4967" t="str">
            <v>William Bwire</v>
          </cell>
          <cell r="I4967" t="str">
            <v>All</v>
          </cell>
          <cell r="K4967">
            <v>45260.661805555559</v>
          </cell>
          <cell r="L4967" t="str">
            <v>2023-11-30T15:53:00.000-05:00</v>
          </cell>
          <cell r="M4967">
            <v>45260.6875</v>
          </cell>
          <cell r="N4967" t="str">
            <v>2023-11-30T16:30:00.000-05:00</v>
          </cell>
          <cell r="O4967" t="str">
            <v>Wasswa muhamad</v>
          </cell>
          <cell r="P4967" t="str">
            <v>Valid</v>
          </cell>
          <cell r="Q4967" t="str">
            <v>.3925367</v>
          </cell>
          <cell r="R4967" t="str">
            <v>32.7036478</v>
          </cell>
        </row>
        <row r="4968">
          <cell r="B4968">
            <v>605127</v>
          </cell>
          <cell r="C4968" t="str">
            <v>193</v>
          </cell>
          <cell r="D4968" t="str">
            <v>Bweyogerere</v>
          </cell>
          <cell r="E4968" t="str">
            <v>Benbridge Mulongo</v>
          </cell>
          <cell r="F4968" t="str">
            <v>Wakiso</v>
          </cell>
          <cell r="G4968" t="str">
            <v>Kampala East</v>
          </cell>
          <cell r="H4968" t="str">
            <v>William Bwire</v>
          </cell>
          <cell r="I4968" t="str">
            <v>All</v>
          </cell>
          <cell r="K4968">
            <v>45260.661805555559</v>
          </cell>
          <cell r="L4968" t="str">
            <v>2023-11-30T15:53:00.000-05:00</v>
          </cell>
          <cell r="M4968">
            <v>45260.738067129627</v>
          </cell>
          <cell r="N4968" t="str">
            <v>2023-11-30T17:42:49.000-05:00</v>
          </cell>
          <cell r="O4968" t="str">
            <v>Deo Kabugo</v>
          </cell>
          <cell r="P4968" t="str">
            <v>Valid</v>
          </cell>
          <cell r="Q4968" t="str">
            <v>.3518735</v>
          </cell>
          <cell r="R4968" t="str">
            <v>32.659967</v>
          </cell>
        </row>
        <row r="4969">
          <cell r="B4969">
            <v>701658</v>
          </cell>
          <cell r="C4969" t="str">
            <v>UGCOV558</v>
          </cell>
          <cell r="D4969" t="str">
            <v>Kihooko</v>
          </cell>
          <cell r="E4969" t="str">
            <v>Latima Musoke</v>
          </cell>
          <cell r="F4969" t="str">
            <v>Hoima</v>
          </cell>
          <cell r="G4969" t="str">
            <v>Hoima</v>
          </cell>
          <cell r="H4969" t="str">
            <v>Allan Kavuma</v>
          </cell>
          <cell r="I4969" t="str">
            <v>All</v>
          </cell>
          <cell r="K4969">
            <v>45260.666666666664</v>
          </cell>
          <cell r="L4969" t="str">
            <v>2023-11-30T16:00:00.000-05:00</v>
          </cell>
          <cell r="M4969">
            <v>45261.344236111108</v>
          </cell>
          <cell r="N4969" t="str">
            <v>2023-12-01T08:15:42.000-05:00</v>
          </cell>
          <cell r="O4969" t="str">
            <v>Kyotiina Joseph</v>
          </cell>
          <cell r="P4969" t="str">
            <v>Valid</v>
          </cell>
          <cell r="Q4969" t="str">
            <v>1.223385</v>
          </cell>
          <cell r="R4969" t="str">
            <v>31.28011</v>
          </cell>
        </row>
        <row r="4970">
          <cell r="B4970">
            <v>701445</v>
          </cell>
          <cell r="C4970" t="str">
            <v>EA5664</v>
          </cell>
          <cell r="D4970" t="str">
            <v>Aryowet</v>
          </cell>
          <cell r="E4970" t="str">
            <v>Jude Musana</v>
          </cell>
          <cell r="F4970" t="str">
            <v>Kween</v>
          </cell>
          <cell r="G4970" t="str">
            <v>Mbale</v>
          </cell>
          <cell r="H4970" t="str">
            <v>William Bwire</v>
          </cell>
          <cell r="I4970" t="str">
            <v>All</v>
          </cell>
          <cell r="K4970">
            <v>45260.667361111111</v>
          </cell>
          <cell r="L4970" t="str">
            <v>2023-11-30T16:01:00.000-05:00</v>
          </cell>
          <cell r="M4970">
            <v>45263.313819444447</v>
          </cell>
          <cell r="N4970" t="str">
            <v>2023-12-03T07:31:54.000-05:00</v>
          </cell>
          <cell r="O4970" t="str">
            <v>David Chelangat</v>
          </cell>
          <cell r="P4970" t="str">
            <v>Valid</v>
          </cell>
          <cell r="Q4970" t="str">
            <v>1.48404333333333</v>
          </cell>
          <cell r="R4970" t="str">
            <v>34.4781983333333</v>
          </cell>
        </row>
        <row r="4971">
          <cell r="B4971">
            <v>701570</v>
          </cell>
          <cell r="C4971" t="str">
            <v>3525</v>
          </cell>
          <cell r="D4971" t="str">
            <v>Kasaana Bugobagoba</v>
          </cell>
          <cell r="E4971" t="str">
            <v>Robert Otim</v>
          </cell>
          <cell r="F4971" t="str">
            <v>Wakiso</v>
          </cell>
          <cell r="G4971" t="str">
            <v>Luwero</v>
          </cell>
          <cell r="H4971" t="str">
            <v>Allan Kavuma</v>
          </cell>
          <cell r="I4971" t="str">
            <v>All</v>
          </cell>
          <cell r="J4971" t="str">
            <v>I Engineering Uganda Ltd</v>
          </cell>
          <cell r="K4971">
            <v>45260.668749999997</v>
          </cell>
          <cell r="L4971" t="str">
            <v>2023-11-30T16:03:00.000-05:00</v>
          </cell>
          <cell r="M4971">
            <v>45260.726284722223</v>
          </cell>
          <cell r="N4971" t="str">
            <v>2023-11-30T17:25:51.000-05:00</v>
          </cell>
          <cell r="O4971" t="str">
            <v>Okodi Alex</v>
          </cell>
          <cell r="P4971" t="str">
            <v>Valid</v>
          </cell>
          <cell r="Q4971" t="str">
            <v>.5507883</v>
          </cell>
          <cell r="R4971" t="str">
            <v>32.6452533</v>
          </cell>
        </row>
        <row r="4972">
          <cell r="B4972">
            <v>607024</v>
          </cell>
          <cell r="C4972" t="str">
            <v>NO4051</v>
          </cell>
          <cell r="D4972" t="str">
            <v>Bombo</v>
          </cell>
          <cell r="E4972" t="str">
            <v>Robert Otim</v>
          </cell>
          <cell r="F4972" t="str">
            <v>Luwero</v>
          </cell>
          <cell r="G4972" t="str">
            <v>Luwero</v>
          </cell>
          <cell r="H4972" t="str">
            <v>Allan Kavuma</v>
          </cell>
          <cell r="I4972" t="str">
            <v>All</v>
          </cell>
          <cell r="J4972" t="str">
            <v>I Engineering Uganda Ltd</v>
          </cell>
          <cell r="K4972">
            <v>45260.670138888891</v>
          </cell>
          <cell r="L4972" t="str">
            <v>2023-11-30T16:05:00.000-05:00</v>
          </cell>
          <cell r="M4972">
            <v>45260.719201388885</v>
          </cell>
          <cell r="N4972" t="str">
            <v>2023-11-30T17:15:39.000-05:00</v>
          </cell>
          <cell r="O4972" t="str">
            <v>Claude Musinguzi</v>
          </cell>
          <cell r="P4972" t="str">
            <v>Valid</v>
          </cell>
          <cell r="Q4972" t="str">
            <v>.6062288</v>
          </cell>
          <cell r="R4972" t="str">
            <v>32.5274793</v>
          </cell>
        </row>
        <row r="4973">
          <cell r="B4973">
            <v>701786</v>
          </cell>
          <cell r="C4973" t="str">
            <v>3868</v>
          </cell>
          <cell r="D4973" t="str">
            <v>Kasasira cell</v>
          </cell>
          <cell r="E4973" t="str">
            <v>Jude Musana</v>
          </cell>
          <cell r="F4973" t="str">
            <v>Kibuku</v>
          </cell>
          <cell r="G4973" t="str">
            <v>Mbale</v>
          </cell>
          <cell r="H4973" t="str">
            <v>William Bwire</v>
          </cell>
          <cell r="I4973" t="str">
            <v>All</v>
          </cell>
          <cell r="K4973">
            <v>45260.675000000003</v>
          </cell>
          <cell r="L4973" t="str">
            <v>2023-11-30T16:12:00.000-05:00</v>
          </cell>
          <cell r="M4973">
            <v>45260.689363425925</v>
          </cell>
          <cell r="N4973" t="str">
            <v>2023-11-30T16:32:41.000-05:00</v>
          </cell>
          <cell r="O4973" t="str">
            <v>Felix Mwebembezi</v>
          </cell>
          <cell r="P4973" t="str">
            <v>Valid</v>
          </cell>
          <cell r="Q4973" t="str">
            <v>1.0905943</v>
          </cell>
          <cell r="R4973" t="str">
            <v>33.7041828</v>
          </cell>
        </row>
        <row r="4974">
          <cell r="B4974">
            <v>605606</v>
          </cell>
          <cell r="C4974" t="str">
            <v>1060</v>
          </cell>
          <cell r="D4974" t="str">
            <v>Bwambara</v>
          </cell>
          <cell r="E4974" t="str">
            <v>Denis Masaba</v>
          </cell>
          <cell r="F4974" t="str">
            <v>Rukungiri</v>
          </cell>
          <cell r="G4974" t="str">
            <v>Kabale</v>
          </cell>
          <cell r="H4974" t="str">
            <v>Faridah Nantege</v>
          </cell>
          <cell r="I4974" t="str">
            <v>All</v>
          </cell>
          <cell r="J4974" t="str">
            <v>CAMUSAT Uganda Limited</v>
          </cell>
          <cell r="K4974">
            <v>45260.676388888889</v>
          </cell>
          <cell r="L4974" t="str">
            <v>2023-11-30T16:14:00.000-05:00</v>
          </cell>
          <cell r="M4974">
            <v>45261.285555555558</v>
          </cell>
          <cell r="N4974" t="str">
            <v>2023-12-01T06:51:12.000-05:00</v>
          </cell>
          <cell r="O4974" t="str">
            <v>Pius Kabuye</v>
          </cell>
          <cell r="P4974" t="str">
            <v>Audit</v>
          </cell>
          <cell r="Q4974" t="str">
            <v>-.6006379</v>
          </cell>
          <cell r="R4974" t="str">
            <v>29.8006443</v>
          </cell>
        </row>
        <row r="4975">
          <cell r="B4975">
            <v>701248</v>
          </cell>
          <cell r="C4975" t="str">
            <v>EA5616</v>
          </cell>
          <cell r="D4975" t="str">
            <v>Buseyi</v>
          </cell>
          <cell r="E4975" t="str">
            <v>Emmanuel Kafuko</v>
          </cell>
          <cell r="F4975" t="str">
            <v>Jinja</v>
          </cell>
          <cell r="G4975" t="str">
            <v>Jinja</v>
          </cell>
          <cell r="H4975" t="str">
            <v>William Bwire</v>
          </cell>
          <cell r="I4975" t="str">
            <v>All</v>
          </cell>
          <cell r="K4975">
            <v>45260.677083333336</v>
          </cell>
          <cell r="L4975" t="str">
            <v>2023-11-30T16:15:00.000-05:00</v>
          </cell>
          <cell r="M4975">
            <v>45261.689247685186</v>
          </cell>
          <cell r="N4975" t="str">
            <v>2023-12-01T16:32:31.000-05:00</v>
          </cell>
          <cell r="O4975" t="str">
            <v>Aguma Alfred</v>
          </cell>
          <cell r="P4975" t="str">
            <v>Valid</v>
          </cell>
          <cell r="Q4975" t="str">
            <v>.626495166666667</v>
          </cell>
          <cell r="R4975" t="str">
            <v>33.5020296333333</v>
          </cell>
        </row>
        <row r="4976">
          <cell r="B4976">
            <v>605079</v>
          </cell>
          <cell r="C4976" t="str">
            <v>98</v>
          </cell>
          <cell r="D4976" t="str">
            <v>Kyazanga</v>
          </cell>
          <cell r="E4976" t="str">
            <v>Patrick Kalibbala</v>
          </cell>
          <cell r="F4976" t="str">
            <v>Lwengo</v>
          </cell>
          <cell r="G4976" t="str">
            <v>Masaka</v>
          </cell>
          <cell r="H4976" t="str">
            <v>Faridah Nantege</v>
          </cell>
          <cell r="I4976" t="str">
            <v>All</v>
          </cell>
          <cell r="J4976" t="str">
            <v>CAMUSAT Uganda Limited</v>
          </cell>
          <cell r="K4976">
            <v>45260.681944444441</v>
          </cell>
          <cell r="L4976" t="str">
            <v>2023-11-30T16:22:00.000-05:00</v>
          </cell>
          <cell r="M4976">
            <v>45260.804780092592</v>
          </cell>
          <cell r="N4976" t="str">
            <v>2023-11-30T19:18:53.000-05:00</v>
          </cell>
          <cell r="O4976" t="str">
            <v>David Semakula</v>
          </cell>
          <cell r="P4976" t="str">
            <v>Valid</v>
          </cell>
          <cell r="Q4976" t="str">
            <v>-.4032793</v>
          </cell>
          <cell r="R4976" t="str">
            <v>31.3375095</v>
          </cell>
        </row>
        <row r="4977">
          <cell r="B4977">
            <v>606898</v>
          </cell>
          <cell r="C4977" t="str">
            <v>2419</v>
          </cell>
          <cell r="D4977" t="str">
            <v>Busumbu</v>
          </cell>
          <cell r="E4977" t="str">
            <v>Jude Musana</v>
          </cell>
          <cell r="F4977" t="str">
            <v>Manafwa</v>
          </cell>
          <cell r="G4977" t="str">
            <v>Mbale 2</v>
          </cell>
          <cell r="H4977" t="str">
            <v>William Bwire</v>
          </cell>
          <cell r="I4977" t="str">
            <v>All</v>
          </cell>
          <cell r="K4977">
            <v>45260.682638888888</v>
          </cell>
          <cell r="L4977" t="str">
            <v>2023-11-30T16:23:00.000-05:00</v>
          </cell>
          <cell r="M4977">
            <v>45260.957025462965</v>
          </cell>
          <cell r="N4977" t="str">
            <v>2023-11-30T22:58:07.000-05:00</v>
          </cell>
          <cell r="O4977" t="str">
            <v>William Mbajjwe</v>
          </cell>
          <cell r="P4977" t="str">
            <v>Valid</v>
          </cell>
          <cell r="Q4977" t="str">
            <v>.8388</v>
          </cell>
          <cell r="R4977" t="str">
            <v>34.2797666666667</v>
          </cell>
        </row>
        <row r="4978">
          <cell r="B4978">
            <v>605508</v>
          </cell>
          <cell r="C4978" t="str">
            <v>852</v>
          </cell>
          <cell r="D4978" t="str">
            <v>Kadungulu</v>
          </cell>
          <cell r="E4978" t="str">
            <v>Moses Wandera</v>
          </cell>
          <cell r="F4978" t="str">
            <v>Serere</v>
          </cell>
          <cell r="G4978" t="str">
            <v>North East</v>
          </cell>
          <cell r="H4978" t="str">
            <v>William Bwire</v>
          </cell>
          <cell r="I4978" t="str">
            <v>All</v>
          </cell>
          <cell r="K4978">
            <v>45260.685416666667</v>
          </cell>
          <cell r="L4978" t="str">
            <v>2023-11-30T16:27:00.000-05:00</v>
          </cell>
          <cell r="M4978">
            <v>45260.860451388886</v>
          </cell>
          <cell r="N4978" t="str">
            <v>2023-11-30T20:39:03.000-05:00</v>
          </cell>
          <cell r="O4978" t="str">
            <v>Sulaiman Ssekyanzi</v>
          </cell>
          <cell r="P4978" t="str">
            <v>Valid</v>
          </cell>
          <cell r="Q4978" t="str">
            <v>1.5257225</v>
          </cell>
          <cell r="R4978" t="str">
            <v>33.2111198</v>
          </cell>
        </row>
        <row r="4979">
          <cell r="B4979">
            <v>609356</v>
          </cell>
          <cell r="C4979" t="str">
            <v>WE2690</v>
          </cell>
          <cell r="D4979" t="str">
            <v>Rubingo</v>
          </cell>
          <cell r="E4979" t="str">
            <v>Stephen Rwabwogo</v>
          </cell>
          <cell r="F4979" t="str">
            <v>Kabarole</v>
          </cell>
          <cell r="G4979" t="str">
            <v>Western</v>
          </cell>
          <cell r="H4979" t="str">
            <v>Faridah Nantege</v>
          </cell>
          <cell r="I4979" t="str">
            <v>All</v>
          </cell>
          <cell r="J4979" t="str">
            <v>CAMUSAT Uganda Limited</v>
          </cell>
          <cell r="K4979">
            <v>45260.686111111114</v>
          </cell>
          <cell r="L4979" t="str">
            <v>2023-11-30T16:28:00.000-05:00</v>
          </cell>
          <cell r="M4979">
            <v>45260.712384259263</v>
          </cell>
          <cell r="N4979" t="str">
            <v>2023-11-30T17:05:50.000-05:00</v>
          </cell>
          <cell r="O4979" t="str">
            <v>Martin Kayondo</v>
          </cell>
          <cell r="P4979" t="str">
            <v>Valid</v>
          </cell>
          <cell r="Q4979" t="str">
            <v>.6212053</v>
          </cell>
          <cell r="R4979" t="str">
            <v>30.2627059</v>
          </cell>
        </row>
        <row r="4980">
          <cell r="B4980">
            <v>605447</v>
          </cell>
          <cell r="C4980" t="str">
            <v>714</v>
          </cell>
          <cell r="D4980" t="str">
            <v>Maracha</v>
          </cell>
          <cell r="E4980" t="str">
            <v>Innocent Ayiko</v>
          </cell>
          <cell r="F4980" t="str">
            <v>Maracha</v>
          </cell>
          <cell r="G4980" t="str">
            <v>Arua</v>
          </cell>
          <cell r="H4980" t="str">
            <v>Allan Kavuma</v>
          </cell>
          <cell r="I4980" t="str">
            <v>DG</v>
          </cell>
          <cell r="J4980" t="str">
            <v>I Engineering Uganda Ltd</v>
          </cell>
          <cell r="K4980">
            <v>45260.688194444447</v>
          </cell>
          <cell r="L4980" t="str">
            <v>2023-11-30T16:31:00.000-05:00</v>
          </cell>
          <cell r="M4980">
            <v>45260.725127314814</v>
          </cell>
          <cell r="N4980" t="str">
            <v>2023-11-30T17:24:11.000-05:00</v>
          </cell>
          <cell r="O4980" t="str">
            <v>Brian Were</v>
          </cell>
          <cell r="P4980" t="str">
            <v>Valid</v>
          </cell>
          <cell r="Q4980" t="str">
            <v>3.2263162</v>
          </cell>
          <cell r="R4980" t="str">
            <v>30.9826668</v>
          </cell>
        </row>
        <row r="4981">
          <cell r="B4981">
            <v>605878</v>
          </cell>
          <cell r="C4981" t="str">
            <v>610</v>
          </cell>
          <cell r="D4981" t="str">
            <v>Bulubandi</v>
          </cell>
          <cell r="E4981" t="str">
            <v>Emmanuel Kafuko</v>
          </cell>
          <cell r="F4981" t="str">
            <v>Iganga</v>
          </cell>
          <cell r="G4981" t="str">
            <v>Jinja</v>
          </cell>
          <cell r="H4981" t="str">
            <v>William Bwire</v>
          </cell>
          <cell r="I4981" t="str">
            <v>All</v>
          </cell>
          <cell r="K4981">
            <v>45260.69027777778</v>
          </cell>
          <cell r="L4981" t="str">
            <v>2023-11-30T16:34:00.000-05:00</v>
          </cell>
          <cell r="M4981">
            <v>45260.731689814813</v>
          </cell>
          <cell r="N4981" t="str">
            <v>2023-11-30T17:33:38.000-05:00</v>
          </cell>
          <cell r="O4981" t="str">
            <v>Steven Bukenya</v>
          </cell>
          <cell r="P4981" t="str">
            <v>Valid</v>
          </cell>
          <cell r="Q4981" t="str">
            <v>.6063312</v>
          </cell>
          <cell r="R4981" t="str">
            <v>33.4987018</v>
          </cell>
        </row>
        <row r="4982">
          <cell r="B4982">
            <v>701225</v>
          </cell>
          <cell r="C4982" t="str">
            <v>NO4490</v>
          </cell>
          <cell r="D4982" t="str">
            <v xml:space="preserve">Bazar </v>
          </cell>
          <cell r="E4982" t="str">
            <v>Moses Wandera</v>
          </cell>
          <cell r="F4982" t="str">
            <v>Moroto</v>
          </cell>
          <cell r="H4982" t="str">
            <v>William Bwire</v>
          </cell>
          <cell r="I4982" t="str">
            <v>All</v>
          </cell>
          <cell r="K4982">
            <v>45260.690972222219</v>
          </cell>
          <cell r="L4982" t="str">
            <v>2023-11-30T16:35:00.000-05:00</v>
          </cell>
          <cell r="M4982">
            <v>45261.724583333336</v>
          </cell>
          <cell r="N4982" t="str">
            <v>2023-12-01T17:23:24.000-05:00</v>
          </cell>
          <cell r="O4982" t="str">
            <v>Andrew Matovu</v>
          </cell>
          <cell r="P4982" t="str">
            <v>Valid</v>
          </cell>
          <cell r="Q4982" t="str">
            <v>2.5325815</v>
          </cell>
          <cell r="R4982" t="str">
            <v>34.656692</v>
          </cell>
        </row>
        <row r="4983">
          <cell r="B4983">
            <v>701157</v>
          </cell>
          <cell r="C4983" t="str">
            <v>3425</v>
          </cell>
          <cell r="D4983" t="str">
            <v>Kurumo</v>
          </cell>
          <cell r="E4983" t="str">
            <v>Jude Musana</v>
          </cell>
          <cell r="F4983" t="str">
            <v>Kaabong</v>
          </cell>
          <cell r="H4983" t="str">
            <v>William Bwire</v>
          </cell>
          <cell r="I4983" t="str">
            <v>All</v>
          </cell>
          <cell r="K4983">
            <v>45260.699305555558</v>
          </cell>
          <cell r="L4983" t="str">
            <v>2023-11-30T16:47:00.000-05:00</v>
          </cell>
          <cell r="M4983">
            <v>45262.414560185185</v>
          </cell>
          <cell r="N4983" t="str">
            <v>2023-12-02T09:56:58.000-05:00</v>
          </cell>
          <cell r="O4983" t="str">
            <v>David Chelangat</v>
          </cell>
          <cell r="P4983" t="str">
            <v>Valid</v>
          </cell>
          <cell r="Q4983" t="str">
            <v>1.54354166666667</v>
          </cell>
          <cell r="R4983" t="str">
            <v>34.8315133333333</v>
          </cell>
        </row>
        <row r="4984">
          <cell r="B4984">
            <v>608171</v>
          </cell>
          <cell r="C4984" t="str">
            <v>EA5349</v>
          </cell>
          <cell r="D4984" t="str">
            <v>Lwaki</v>
          </cell>
          <cell r="E4984" t="str">
            <v>Emmanuel Kafuko</v>
          </cell>
          <cell r="F4984" t="str">
            <v>Iganga</v>
          </cell>
          <cell r="G4984" t="str">
            <v>Jinja</v>
          </cell>
          <cell r="H4984" t="str">
            <v>William Bwire</v>
          </cell>
          <cell r="I4984" t="str">
            <v>All</v>
          </cell>
          <cell r="K4984">
            <v>45260.702777777777</v>
          </cell>
          <cell r="L4984" t="str">
            <v>2023-11-30T16:52:00.000-05:00</v>
          </cell>
          <cell r="M4984">
            <v>45260.969733796293</v>
          </cell>
          <cell r="N4984" t="str">
            <v>2023-11-30T23:16:25.000-05:00</v>
          </cell>
          <cell r="O4984" t="str">
            <v>Gerald Ngale</v>
          </cell>
          <cell r="P4984" t="str">
            <v>Valid</v>
          </cell>
          <cell r="Q4984" t="str">
            <v>.673158333333333</v>
          </cell>
          <cell r="R4984" t="str">
            <v>33.3817166666667</v>
          </cell>
        </row>
        <row r="4985">
          <cell r="B4985">
            <v>607082</v>
          </cell>
          <cell r="C4985" t="str">
            <v>WE2151</v>
          </cell>
          <cell r="D4985" t="str">
            <v>Buwama</v>
          </cell>
          <cell r="E4985" t="str">
            <v>Patrick Kalibbala</v>
          </cell>
          <cell r="F4985" t="str">
            <v>Mpigi</v>
          </cell>
          <cell r="G4985" t="str">
            <v>Masaka</v>
          </cell>
          <cell r="H4985" t="str">
            <v>Faridah Nantege</v>
          </cell>
          <cell r="I4985" t="str">
            <v>All</v>
          </cell>
          <cell r="J4985" t="str">
            <v>CAMUSAT Uganda Limited</v>
          </cell>
          <cell r="K4985">
            <v>45260.706250000003</v>
          </cell>
          <cell r="L4985" t="str">
            <v>2023-11-30T16:57:00.000-05:00</v>
          </cell>
          <cell r="M4985">
            <v>45261.674328703702</v>
          </cell>
          <cell r="N4985" t="str">
            <v>2023-12-01T16:11:02.000-05:00</v>
          </cell>
          <cell r="O4985" t="str">
            <v>Byamugisha Banabas</v>
          </cell>
          <cell r="P4985" t="str">
            <v>Valid</v>
          </cell>
          <cell r="Q4985" t="str">
            <v>.0573775</v>
          </cell>
          <cell r="R4985" t="str">
            <v>32.1142956</v>
          </cell>
        </row>
        <row r="4986">
          <cell r="B4986">
            <v>605220</v>
          </cell>
          <cell r="C4986" t="str">
            <v>364</v>
          </cell>
          <cell r="D4986" t="str">
            <v>Rugarama</v>
          </cell>
          <cell r="E4986" t="str">
            <v>Denis Masaba</v>
          </cell>
          <cell r="F4986" t="str">
            <v>Kabale</v>
          </cell>
          <cell r="G4986" t="str">
            <v>Kabale</v>
          </cell>
          <cell r="H4986" t="str">
            <v>Faridah Nantege</v>
          </cell>
          <cell r="I4986" t="str">
            <v>Air Conditioner</v>
          </cell>
          <cell r="J4986" t="str">
            <v>CAMUSAT Uganda Limited</v>
          </cell>
          <cell r="K4986">
            <v>45260.707638888889</v>
          </cell>
          <cell r="L4986" t="str">
            <v>2023-11-30T16:59:00.000-05:00</v>
          </cell>
          <cell r="M4986">
            <v>45260.77103009259</v>
          </cell>
          <cell r="N4986" t="str">
            <v>2023-11-30T18:30:17.000-05:00</v>
          </cell>
          <cell r="O4986" t="str">
            <v>Trogin Mushabe</v>
          </cell>
          <cell r="P4986" t="str">
            <v>Audit</v>
          </cell>
          <cell r="Q4986" t="str">
            <v>-1.2388317</v>
          </cell>
          <cell r="R4986" t="str">
            <v>29.9859262</v>
          </cell>
        </row>
        <row r="4987">
          <cell r="B4987">
            <v>606294</v>
          </cell>
          <cell r="C4987" t="str">
            <v>1664</v>
          </cell>
          <cell r="D4987" t="str">
            <v>Kazinga 2</v>
          </cell>
          <cell r="E4987" t="str">
            <v>Samuel Naseke</v>
          </cell>
          <cell r="F4987" t="str">
            <v>Mukono</v>
          </cell>
          <cell r="G4987" t="str">
            <v>Kampala East</v>
          </cell>
          <cell r="H4987" t="str">
            <v>William Bwire</v>
          </cell>
          <cell r="I4987" t="str">
            <v>All</v>
          </cell>
          <cell r="K4987">
            <v>45260.707638888889</v>
          </cell>
          <cell r="L4987" t="str">
            <v>2023-11-30T16:59:00.000-05:00</v>
          </cell>
          <cell r="M4987">
            <v>45260.823125000003</v>
          </cell>
          <cell r="N4987" t="str">
            <v>2023-11-30T19:45:18.000-05:00</v>
          </cell>
          <cell r="O4987" t="str">
            <v>Edrisa Katongole</v>
          </cell>
          <cell r="P4987" t="str">
            <v>Valid</v>
          </cell>
          <cell r="Q4987" t="str">
            <v>.311753333333333</v>
          </cell>
          <cell r="R4987" t="str">
            <v>32.7697266666667</v>
          </cell>
        </row>
        <row r="4988">
          <cell r="B4988">
            <v>609336</v>
          </cell>
          <cell r="C4988" t="str">
            <v>WE2220</v>
          </cell>
          <cell r="D4988" t="str">
            <v>Rwashamire</v>
          </cell>
          <cell r="E4988" t="str">
            <v>Denis Masaba</v>
          </cell>
          <cell r="F4988" t="str">
            <v>Ntungamo</v>
          </cell>
          <cell r="G4988" t="str">
            <v>Kabale</v>
          </cell>
          <cell r="H4988" t="str">
            <v>Faridah Nantege</v>
          </cell>
          <cell r="I4988" t="str">
            <v>All</v>
          </cell>
          <cell r="J4988" t="str">
            <v>CAMUSAT Uganda Limited</v>
          </cell>
          <cell r="K4988">
            <v>45260.708333333336</v>
          </cell>
          <cell r="L4988" t="str">
            <v>2023-11-30T17:00:00.000-05:00</v>
          </cell>
          <cell r="M4988">
            <v>45260.782962962963</v>
          </cell>
          <cell r="N4988" t="str">
            <v>2023-11-30T18:47:28.000-05:00</v>
          </cell>
          <cell r="O4988" t="str">
            <v>Vincent Nsamba</v>
          </cell>
          <cell r="P4988" t="str">
            <v>Valid</v>
          </cell>
          <cell r="Q4988" t="str">
            <v>-.8259721</v>
          </cell>
          <cell r="R4988" t="str">
            <v>30.1208275</v>
          </cell>
        </row>
        <row r="4989">
          <cell r="B4989">
            <v>608293</v>
          </cell>
          <cell r="C4989" t="str">
            <v>EA5456</v>
          </cell>
          <cell r="D4989" t="str">
            <v>Bugembe Town</v>
          </cell>
          <cell r="E4989" t="str">
            <v>Emmanuel Kafuko</v>
          </cell>
          <cell r="F4989" t="str">
            <v>Jinja</v>
          </cell>
          <cell r="G4989" t="str">
            <v>Jinja</v>
          </cell>
          <cell r="H4989" t="str">
            <v>William Bwire</v>
          </cell>
          <cell r="I4989" t="str">
            <v>All</v>
          </cell>
          <cell r="K4989">
            <v>45260.711111111108</v>
          </cell>
          <cell r="L4989" t="str">
            <v>2023-11-30T17:04:00.000-05:00</v>
          </cell>
          <cell r="M4989">
            <v>45262.385601851849</v>
          </cell>
          <cell r="N4989" t="str">
            <v>2023-12-02T09:15:16.000-05:00</v>
          </cell>
          <cell r="O4989" t="str">
            <v>Nehemiah Mutaasa</v>
          </cell>
          <cell r="P4989" t="str">
            <v>Valid</v>
          </cell>
          <cell r="Q4989" t="str">
            <v>.4688154</v>
          </cell>
          <cell r="R4989" t="str">
            <v>33.2465593</v>
          </cell>
        </row>
        <row r="4990">
          <cell r="B4990">
            <v>606412</v>
          </cell>
          <cell r="C4990" t="str">
            <v>1794</v>
          </cell>
          <cell r="D4990" t="str">
            <v>Kisinja Road Jinja</v>
          </cell>
          <cell r="E4990" t="str">
            <v>Emmanuel Kafuko</v>
          </cell>
          <cell r="F4990" t="str">
            <v>Jinja</v>
          </cell>
          <cell r="G4990" t="str">
            <v>Jinja</v>
          </cell>
          <cell r="H4990" t="str">
            <v>William Bwire</v>
          </cell>
          <cell r="I4990" t="str">
            <v>All</v>
          </cell>
          <cell r="K4990">
            <v>45260.711805555555</v>
          </cell>
          <cell r="L4990" t="str">
            <v>2023-11-30T17:05:00.000-05:00</v>
          </cell>
          <cell r="M4990">
            <v>45261.286724537036</v>
          </cell>
          <cell r="N4990" t="str">
            <v>2023-12-01T06:52:53.000-05:00</v>
          </cell>
          <cell r="O4990" t="str">
            <v>Richard Balya</v>
          </cell>
          <cell r="P4990" t="str">
            <v>Valid</v>
          </cell>
          <cell r="Q4990" t="str">
            <v>.4195468</v>
          </cell>
          <cell r="R4990" t="str">
            <v>33.2124798</v>
          </cell>
        </row>
        <row r="4991">
          <cell r="B4991">
            <v>605923</v>
          </cell>
          <cell r="C4991" t="str">
            <v>697</v>
          </cell>
          <cell r="D4991" t="str">
            <v>Kizungu</v>
          </cell>
          <cell r="E4991" t="str">
            <v>Thomasi Seruyange</v>
          </cell>
          <cell r="F4991" t="str">
            <v>Mbarara</v>
          </cell>
          <cell r="G4991" t="str">
            <v>Mbarara</v>
          </cell>
          <cell r="H4991" t="str">
            <v>Faridah Nantege</v>
          </cell>
          <cell r="I4991" t="str">
            <v>All</v>
          </cell>
          <cell r="J4991" t="str">
            <v>CAMUSAT Uganda Limited</v>
          </cell>
          <cell r="K4991">
            <v>45260.71597222222</v>
          </cell>
          <cell r="L4991" t="str">
            <v>2023-11-30T17:11:00.000-05:00</v>
          </cell>
          <cell r="M4991">
            <v>45261.424988425926</v>
          </cell>
          <cell r="N4991" t="str">
            <v>2023-12-01T10:11:59.000-05:00</v>
          </cell>
          <cell r="O4991" t="str">
            <v>Abdul Kintu</v>
          </cell>
          <cell r="P4991" t="str">
            <v>Valid</v>
          </cell>
          <cell r="Q4991" t="str">
            <v>-.6000558</v>
          </cell>
          <cell r="R4991" t="str">
            <v>30.6657112</v>
          </cell>
        </row>
        <row r="4992">
          <cell r="B4992">
            <v>605095</v>
          </cell>
          <cell r="C4992" t="str">
            <v>124</v>
          </cell>
          <cell r="D4992" t="str">
            <v>Kinoni</v>
          </cell>
          <cell r="E4992" t="str">
            <v>Patrick Kalibbala</v>
          </cell>
          <cell r="F4992" t="str">
            <v>Masaka</v>
          </cell>
          <cell r="G4992" t="str">
            <v>Masaka</v>
          </cell>
          <cell r="H4992" t="str">
            <v>Faridah Nantege</v>
          </cell>
          <cell r="I4992" t="str">
            <v>All</v>
          </cell>
          <cell r="J4992" t="str">
            <v>CAMUSAT Uganda Limited</v>
          </cell>
          <cell r="K4992">
            <v>45260.71597222222</v>
          </cell>
          <cell r="L4992" t="str">
            <v>2023-11-30T17:11:00.000-05:00</v>
          </cell>
          <cell r="M4992">
            <v>45264.454293981478</v>
          </cell>
          <cell r="N4992" t="str">
            <v>2023-12-04T10:54:11.000-05:00</v>
          </cell>
          <cell r="O4992" t="str">
            <v>Henry Kayizi</v>
          </cell>
          <cell r="P4992" t="str">
            <v>Valid</v>
          </cell>
          <cell r="Q4992" t="str">
            <v>-.3488582</v>
          </cell>
          <cell r="R4992" t="str">
            <v>31.5546403</v>
          </cell>
        </row>
        <row r="4993">
          <cell r="B4993">
            <v>607501</v>
          </cell>
          <cell r="C4993" t="str">
            <v>KA1099</v>
          </cell>
          <cell r="D4993" t="str">
            <v>Naguru Katali</v>
          </cell>
          <cell r="E4993" t="str">
            <v>Benbridge Mulongo</v>
          </cell>
          <cell r="F4993" t="str">
            <v>Kampala</v>
          </cell>
          <cell r="G4993" t="str">
            <v>Kampala East</v>
          </cell>
          <cell r="H4993" t="str">
            <v>William Bwire</v>
          </cell>
          <cell r="I4993" t="str">
            <v>All</v>
          </cell>
          <cell r="K4993">
            <v>45260.724305555559</v>
          </cell>
          <cell r="L4993" t="str">
            <v>2023-11-30T17:23:00.000-05:00</v>
          </cell>
          <cell r="M4993">
            <v>45260.774733796294</v>
          </cell>
          <cell r="N4993" t="str">
            <v>2023-11-30T18:35:37.000-05:00</v>
          </cell>
          <cell r="O4993" t="str">
            <v>Derrick Ahimbisibwe</v>
          </cell>
          <cell r="P4993" t="str">
            <v>Valid</v>
          </cell>
          <cell r="Q4993" t="str">
            <v>.335135</v>
          </cell>
          <cell r="R4993" t="str">
            <v>32.60677</v>
          </cell>
        </row>
        <row r="4994">
          <cell r="B4994">
            <v>701240</v>
          </cell>
          <cell r="C4994" t="str">
            <v>EA5618</v>
          </cell>
          <cell r="D4994" t="str">
            <v xml:space="preserve">Bulubandi Central </v>
          </cell>
          <cell r="E4994" t="str">
            <v>Emmanuel Kafuko</v>
          </cell>
          <cell r="F4994" t="str">
            <v>Jinja</v>
          </cell>
          <cell r="G4994" t="str">
            <v>Jinja</v>
          </cell>
          <cell r="H4994" t="str">
            <v>William Bwire</v>
          </cell>
          <cell r="I4994" t="str">
            <v>All</v>
          </cell>
          <cell r="K4994">
            <v>45260.736111111109</v>
          </cell>
          <cell r="L4994" t="str">
            <v>2023-11-30T17:40:00.000-05:00</v>
          </cell>
          <cell r="M4994">
            <v>45260.776030092595</v>
          </cell>
          <cell r="N4994" t="str">
            <v>2023-11-30T18:37:29.000-05:00</v>
          </cell>
          <cell r="O4994" t="str">
            <v>Steven Bukenya</v>
          </cell>
          <cell r="P4994" t="str">
            <v>Valid</v>
          </cell>
          <cell r="Q4994" t="str">
            <v>.5945992</v>
          </cell>
          <cell r="R4994" t="str">
            <v>33.486904</v>
          </cell>
        </row>
        <row r="4995">
          <cell r="B4995">
            <v>701701</v>
          </cell>
          <cell r="C4995" t="str">
            <v>EA5717</v>
          </cell>
          <cell r="D4995" t="str">
            <v>Oboja Road</v>
          </cell>
          <cell r="E4995" t="str">
            <v>Emmanuel Kafuko</v>
          </cell>
          <cell r="F4995" t="str">
            <v>Jinja</v>
          </cell>
          <cell r="G4995" t="str">
            <v>Jinja</v>
          </cell>
          <cell r="H4995" t="str">
            <v>William Bwire</v>
          </cell>
          <cell r="I4995" t="str">
            <v>All</v>
          </cell>
          <cell r="K4995">
            <v>45260.740277777775</v>
          </cell>
          <cell r="L4995" t="str">
            <v>2023-11-30T17:46:00.000-05:00</v>
          </cell>
          <cell r="M4995">
            <v>45262.704976851855</v>
          </cell>
          <cell r="N4995" t="str">
            <v>2023-12-02T16:55:10.000-05:00</v>
          </cell>
          <cell r="O4995" t="str">
            <v>Richard Balya</v>
          </cell>
          <cell r="P4995" t="str">
            <v>Valid</v>
          </cell>
          <cell r="Q4995" t="str">
            <v>.4183083</v>
          </cell>
          <cell r="R4995" t="str">
            <v>33.2069324</v>
          </cell>
        </row>
        <row r="4996">
          <cell r="B4996">
            <v>607539</v>
          </cell>
          <cell r="C4996" t="str">
            <v>1002</v>
          </cell>
          <cell r="D4996" t="str">
            <v>Nambole Stadium</v>
          </cell>
          <cell r="E4996" t="str">
            <v>Benbridge Mulongo</v>
          </cell>
          <cell r="F4996" t="str">
            <v>Wakiso</v>
          </cell>
          <cell r="G4996" t="str">
            <v>Kampala East</v>
          </cell>
          <cell r="H4996" t="str">
            <v>William Bwire</v>
          </cell>
          <cell r="I4996" t="str">
            <v>All</v>
          </cell>
          <cell r="K4996">
            <v>45260.740972222222</v>
          </cell>
          <cell r="L4996" t="str">
            <v>2023-11-30T17:47:00.000-05:00</v>
          </cell>
          <cell r="M4996">
            <v>45260.798125000001</v>
          </cell>
          <cell r="N4996" t="str">
            <v>2023-11-30T19:09:18.000-05:00</v>
          </cell>
          <cell r="O4996" t="str">
            <v>Deo Kabugo</v>
          </cell>
          <cell r="P4996" t="str">
            <v>Audit</v>
          </cell>
          <cell r="Q4996" t="str">
            <v>.3520544</v>
          </cell>
          <cell r="R4996" t="str">
            <v>32.6630204</v>
          </cell>
        </row>
        <row r="4997">
          <cell r="B4997">
            <v>605008</v>
          </cell>
          <cell r="C4997" t="str">
            <v>11</v>
          </cell>
          <cell r="D4997" t="str">
            <v>Old Kampala</v>
          </cell>
          <cell r="E4997" t="str">
            <v>Joash Lubwama</v>
          </cell>
          <cell r="F4997" t="str">
            <v>Kampala</v>
          </cell>
          <cell r="G4997" t="str">
            <v>Kampala Central</v>
          </cell>
          <cell r="H4997" t="str">
            <v>Allan Kavuma</v>
          </cell>
          <cell r="I4997" t="str">
            <v>All</v>
          </cell>
          <cell r="J4997" t="str">
            <v>I Engineering Uganda Ltd</v>
          </cell>
          <cell r="K4997">
            <v>45260.743055555555</v>
          </cell>
          <cell r="L4997" t="str">
            <v>2023-11-30T17:50:00.000-05:00</v>
          </cell>
          <cell r="M4997">
            <v>45261.348854166667</v>
          </cell>
          <cell r="N4997" t="str">
            <v>2023-12-01T08:22:21.000-05:00</v>
          </cell>
          <cell r="O4997" t="str">
            <v>Sam Abigaba</v>
          </cell>
          <cell r="P4997" t="str">
            <v>Audit</v>
          </cell>
          <cell r="Q4997" t="str">
            <v>.3168654</v>
          </cell>
          <cell r="R4997" t="str">
            <v>32.5688683</v>
          </cell>
        </row>
        <row r="4998">
          <cell r="B4998">
            <v>609090</v>
          </cell>
          <cell r="C4998" t="str">
            <v>WE2408</v>
          </cell>
          <cell r="D4998" t="str">
            <v>Kabale2</v>
          </cell>
          <cell r="E4998" t="str">
            <v>Denis Masaba</v>
          </cell>
          <cell r="F4998" t="str">
            <v>Kabale</v>
          </cell>
          <cell r="G4998" t="str">
            <v>Kabale</v>
          </cell>
          <cell r="H4998" t="str">
            <v>Faridah Nantege</v>
          </cell>
          <cell r="I4998" t="str">
            <v>Air Conditioner</v>
          </cell>
          <cell r="J4998" t="str">
            <v>CAMUSAT Uganda Limited</v>
          </cell>
          <cell r="K4998">
            <v>45260.747916666667</v>
          </cell>
          <cell r="L4998" t="str">
            <v>2023-11-30T17:57:00.000-05:00</v>
          </cell>
          <cell r="M4998">
            <v>45260.770092592589</v>
          </cell>
          <cell r="N4998" t="str">
            <v>2023-11-30T18:28:56.000-05:00</v>
          </cell>
          <cell r="O4998" t="str">
            <v>Trogin Mushabe</v>
          </cell>
          <cell r="P4998" t="str">
            <v>Audit</v>
          </cell>
          <cell r="Q4998" t="str">
            <v>-1.2540567</v>
          </cell>
          <cell r="R4998" t="str">
            <v>29.9919143</v>
          </cell>
        </row>
        <row r="4999">
          <cell r="B4999">
            <v>607202</v>
          </cell>
          <cell r="C4999" t="str">
            <v>KA1010</v>
          </cell>
          <cell r="D4999" t="str">
            <v>Kasubi</v>
          </cell>
          <cell r="E4999" t="str">
            <v>Abu Kasamba</v>
          </cell>
          <cell r="F4999" t="str">
            <v>Kampala</v>
          </cell>
          <cell r="G4999" t="str">
            <v>Kampala West</v>
          </cell>
          <cell r="H4999" t="str">
            <v>Faridah Nantege</v>
          </cell>
          <cell r="I4999" t="str">
            <v>All</v>
          </cell>
          <cell r="J4999" t="str">
            <v>CAMUSAT Uganda Limited</v>
          </cell>
          <cell r="K4999">
            <v>45260.75</v>
          </cell>
          <cell r="L4999" t="str">
            <v>2023-11-30T18:00:00.000-05:00</v>
          </cell>
          <cell r="M4999">
            <v>45260.753518518519</v>
          </cell>
          <cell r="N4999" t="str">
            <v>2023-11-30T18:05:04.000-05:00</v>
          </cell>
          <cell r="O4999" t="str">
            <v>Juma Lubega</v>
          </cell>
          <cell r="P4999" t="str">
            <v>Valid</v>
          </cell>
          <cell r="Q4999" t="str">
            <v>.3302423</v>
          </cell>
          <cell r="R4999" t="str">
            <v>32.5455371</v>
          </cell>
        </row>
        <row r="5000">
          <cell r="B5000">
            <v>605389</v>
          </cell>
          <cell r="C5000" t="str">
            <v>591</v>
          </cell>
          <cell r="D5000" t="str">
            <v>Rwashamaire</v>
          </cell>
          <cell r="E5000" t="str">
            <v>Denis Masaba</v>
          </cell>
          <cell r="F5000" t="str">
            <v>Ntungamo</v>
          </cell>
          <cell r="G5000" t="str">
            <v>Kabale</v>
          </cell>
          <cell r="H5000" t="str">
            <v>Faridah Nantege</v>
          </cell>
          <cell r="I5000" t="str">
            <v>Janitorial</v>
          </cell>
          <cell r="J5000" t="str">
            <v>CAMUSAT Uganda Limited</v>
          </cell>
          <cell r="K5000">
            <v>45260.751388888886</v>
          </cell>
          <cell r="L5000" t="str">
            <v>2023-11-30T18:02:00.000-05:00</v>
          </cell>
          <cell r="M5000">
            <v>45260.786412037036</v>
          </cell>
          <cell r="N5000" t="str">
            <v>2023-11-30T18:52:26.000-05:00</v>
          </cell>
          <cell r="O5000" t="str">
            <v>Vincent Nsamba</v>
          </cell>
          <cell r="P5000" t="str">
            <v>Audit</v>
          </cell>
          <cell r="Q5000" t="str">
            <v>-.8258212</v>
          </cell>
          <cell r="R5000" t="str">
            <v>30.1207954</v>
          </cell>
        </row>
        <row r="5001">
          <cell r="B5001">
            <v>607723</v>
          </cell>
          <cell r="C5001" t="str">
            <v>WE2712</v>
          </cell>
          <cell r="D5001" t="str">
            <v>Nakagongo</v>
          </cell>
          <cell r="E5001" t="str">
            <v>Patrick Kalibbala</v>
          </cell>
          <cell r="F5001" t="str">
            <v>Sembabule</v>
          </cell>
          <cell r="G5001" t="str">
            <v>Masaka</v>
          </cell>
          <cell r="H5001" t="str">
            <v>Faridah Nantege</v>
          </cell>
          <cell r="I5001" t="str">
            <v>All</v>
          </cell>
          <cell r="J5001" t="str">
            <v>CAMUSAT Uganda Limited</v>
          </cell>
          <cell r="K5001">
            <v>45260.751388888886</v>
          </cell>
          <cell r="L5001" t="str">
            <v>2023-11-30T18:02:00.000-05:00</v>
          </cell>
          <cell r="M5001">
            <v>45260.938726851855</v>
          </cell>
          <cell r="N5001" t="str">
            <v>2023-11-30T22:31:46.000-05:00</v>
          </cell>
          <cell r="O5001" t="str">
            <v>Moses Odongo</v>
          </cell>
          <cell r="P5001" t="str">
            <v>Valid</v>
          </cell>
          <cell r="Q5001" t="str">
            <v>-.148511</v>
          </cell>
          <cell r="R5001" t="str">
            <v>31.5038022</v>
          </cell>
        </row>
        <row r="5002">
          <cell r="B5002">
            <v>605916</v>
          </cell>
          <cell r="C5002" t="str">
            <v>685</v>
          </cell>
          <cell r="D5002" t="str">
            <v>Lwanda/Kakoma</v>
          </cell>
          <cell r="E5002" t="str">
            <v>Patrick Kalibbala</v>
          </cell>
          <cell r="F5002" t="str">
            <v>Rakai</v>
          </cell>
          <cell r="G5002" t="str">
            <v>Masaka</v>
          </cell>
          <cell r="H5002" t="str">
            <v>Faridah Nantege</v>
          </cell>
          <cell r="I5002" t="str">
            <v>All</v>
          </cell>
          <cell r="J5002" t="str">
            <v>CAMUSAT Uganda Limited</v>
          </cell>
          <cell r="K5002">
            <v>45260.791666666664</v>
          </cell>
          <cell r="L5002" t="str">
            <v>2023-11-30T19:00:00.000-05:00</v>
          </cell>
          <cell r="M5002">
            <v>45260.850995370369</v>
          </cell>
          <cell r="N5002" t="str">
            <v>2023-11-30T20:25:26.000-05:00</v>
          </cell>
          <cell r="O5002" t="str">
            <v>Kenneth kintu</v>
          </cell>
          <cell r="P5002" t="str">
            <v>Valid</v>
          </cell>
          <cell r="Q5002" t="str">
            <v>-.6738455</v>
          </cell>
          <cell r="R5002" t="str">
            <v>31.4578297</v>
          </cell>
        </row>
        <row r="5003">
          <cell r="B5003">
            <v>606616</v>
          </cell>
          <cell r="C5003" t="str">
            <v>2099</v>
          </cell>
          <cell r="D5003" t="str">
            <v>Miyora</v>
          </cell>
          <cell r="E5003" t="str">
            <v>Stephen Rwabwogo</v>
          </cell>
          <cell r="F5003" t="str">
            <v>Kyenjojo</v>
          </cell>
          <cell r="G5003" t="str">
            <v>Fort Portal</v>
          </cell>
          <cell r="H5003" t="str">
            <v>Faridah Nantege</v>
          </cell>
          <cell r="I5003" t="str">
            <v>All</v>
          </cell>
          <cell r="J5003" t="str">
            <v>CAMUSAT Uganda Limited</v>
          </cell>
          <cell r="K5003">
            <v>45260.811111111114</v>
          </cell>
          <cell r="L5003" t="str">
            <v>2023-11-30T19:28:00.000-05:00</v>
          </cell>
          <cell r="M5003">
            <v>45261.468402777777</v>
          </cell>
          <cell r="N5003" t="str">
            <v>2023-12-01T11:14:30.000-05:00</v>
          </cell>
          <cell r="O5003" t="str">
            <v>Kenneth Waiswa</v>
          </cell>
          <cell r="P5003" t="str">
            <v>Audit</v>
          </cell>
          <cell r="Q5003" t="str">
            <v>.4776268</v>
          </cell>
          <cell r="R5003" t="str">
            <v>30.822615</v>
          </cell>
        </row>
        <row r="5004">
          <cell r="B5004">
            <v>608682</v>
          </cell>
          <cell r="C5004" t="str">
            <v>2138</v>
          </cell>
          <cell r="D5004" t="str">
            <v>Arua Rhino A</v>
          </cell>
          <cell r="E5004" t="str">
            <v>Innocent Ayiko</v>
          </cell>
          <cell r="F5004" t="str">
            <v>Arua</v>
          </cell>
          <cell r="G5004" t="str">
            <v>Arua</v>
          </cell>
          <cell r="H5004" t="str">
            <v>Allan Kavuma</v>
          </cell>
          <cell r="I5004" t="str">
            <v>All</v>
          </cell>
          <cell r="J5004" t="str">
            <v>I Engineering Uganda Ltd</v>
          </cell>
          <cell r="K5004">
            <v>45261</v>
          </cell>
          <cell r="L5004" t="str">
            <v>2023-12-01T00:00:00.000-05:00</v>
          </cell>
          <cell r="M5004">
            <v>45261.584849537037</v>
          </cell>
          <cell r="N5004" t="str">
            <v>2023-12-01T14:02:11.000-05:00</v>
          </cell>
          <cell r="O5004" t="str">
            <v>Kazungu Ahmed</v>
          </cell>
          <cell r="P5004" t="str">
            <v>Audit</v>
          </cell>
          <cell r="Q5004" t="str">
            <v>3.0300631</v>
          </cell>
          <cell r="R5004" t="str">
            <v>30.9136849</v>
          </cell>
        </row>
        <row r="5005">
          <cell r="B5005">
            <v>606745</v>
          </cell>
          <cell r="C5005" t="str">
            <v>1119</v>
          </cell>
          <cell r="D5005" t="str">
            <v>Kagongi</v>
          </cell>
          <cell r="E5005" t="str">
            <v>Denis Masaba</v>
          </cell>
          <cell r="F5005" t="str">
            <v>Ntungamo</v>
          </cell>
          <cell r="G5005" t="str">
            <v>Kabale</v>
          </cell>
          <cell r="H5005" t="str">
            <v>Faridah Nantege</v>
          </cell>
          <cell r="I5005" t="str">
            <v>All</v>
          </cell>
          <cell r="J5005" t="str">
            <v>CAMUSAT Uganda Limited</v>
          </cell>
          <cell r="K5005">
            <v>45261</v>
          </cell>
          <cell r="L5005" t="str">
            <v>2023-12-01T00:00:00.000-05:00</v>
          </cell>
          <cell r="M5005">
            <v>45261.33011574074</v>
          </cell>
          <cell r="N5005" t="str">
            <v>2023-12-01T07:55:22.000-05:00</v>
          </cell>
          <cell r="O5005" t="str">
            <v>Timothy Mugenyi</v>
          </cell>
          <cell r="P5005" t="str">
            <v>Audit</v>
          </cell>
          <cell r="Q5005" t="str">
            <v>-.9886955</v>
          </cell>
          <cell r="R5005" t="str">
            <v>30.09716</v>
          </cell>
        </row>
        <row r="5006">
          <cell r="B5006">
            <v>606638</v>
          </cell>
          <cell r="C5006" t="str">
            <v>2082</v>
          </cell>
          <cell r="D5006" t="str">
            <v>Butende 2</v>
          </cell>
          <cell r="E5006" t="str">
            <v>Patrick Kalibbala</v>
          </cell>
          <cell r="F5006" t="str">
            <v>Butambala</v>
          </cell>
          <cell r="G5006" t="str">
            <v>Masaka</v>
          </cell>
          <cell r="H5006" t="str">
            <v>Faridah Nantege</v>
          </cell>
          <cell r="I5006" t="str">
            <v>All</v>
          </cell>
          <cell r="J5006" t="str">
            <v>CAMUSAT Uganda Limited</v>
          </cell>
          <cell r="K5006">
            <v>45261</v>
          </cell>
          <cell r="L5006" t="str">
            <v>2023-12-01T00:00:00.000-05:00</v>
          </cell>
          <cell r="M5006">
            <v>45261.7966087963</v>
          </cell>
          <cell r="N5006" t="str">
            <v>2023-12-01T19:07:07.000-05:00</v>
          </cell>
          <cell r="O5006" t="str">
            <v>Byamugisha Banabas</v>
          </cell>
          <cell r="P5006" t="str">
            <v>Valid</v>
          </cell>
          <cell r="Q5006" t="str">
            <v>.0399772</v>
          </cell>
          <cell r="R5006" t="str">
            <v>31.8780935</v>
          </cell>
        </row>
        <row r="5007">
          <cell r="B5007">
            <v>607044</v>
          </cell>
          <cell r="C5007" t="str">
            <v>WE2603</v>
          </cell>
          <cell r="D5007" t="str">
            <v>Bukesa</v>
          </cell>
          <cell r="E5007" t="str">
            <v>Patrick Kalibbala</v>
          </cell>
          <cell r="F5007" t="str">
            <v>Butambala</v>
          </cell>
          <cell r="G5007" t="str">
            <v>Masaka</v>
          </cell>
          <cell r="H5007" t="str">
            <v>Faridah Nantege</v>
          </cell>
          <cell r="I5007" t="str">
            <v>All</v>
          </cell>
          <cell r="J5007" t="str">
            <v>CAMUSAT Uganda Limited</v>
          </cell>
          <cell r="K5007">
            <v>45261</v>
          </cell>
          <cell r="L5007" t="str">
            <v>2023-12-01T00:00:00.000-05:00</v>
          </cell>
          <cell r="M5007">
            <v>45261.673634259256</v>
          </cell>
          <cell r="N5007" t="str">
            <v>2023-12-01T16:10:02.000-05:00</v>
          </cell>
          <cell r="O5007" t="str">
            <v>Byamugisha Banabas</v>
          </cell>
          <cell r="P5007" t="str">
            <v>Valid</v>
          </cell>
          <cell r="Q5007" t="str">
            <v>.0845833</v>
          </cell>
          <cell r="R5007" t="str">
            <v>31.9248869</v>
          </cell>
        </row>
        <row r="5008">
          <cell r="B5008">
            <v>607191</v>
          </cell>
          <cell r="C5008" t="str">
            <v>WE2609</v>
          </cell>
          <cell r="D5008" t="str">
            <v>Kanywa</v>
          </cell>
          <cell r="E5008" t="str">
            <v>Patrick Kalibbala</v>
          </cell>
          <cell r="F5008" t="str">
            <v>Masaka</v>
          </cell>
          <cell r="G5008" t="str">
            <v>Masaka</v>
          </cell>
          <cell r="H5008" t="str">
            <v>Faridah Nantege</v>
          </cell>
          <cell r="I5008" t="str">
            <v>All</v>
          </cell>
          <cell r="J5008" t="str">
            <v>CAMUSAT Uganda Limited</v>
          </cell>
          <cell r="K5008">
            <v>45261</v>
          </cell>
          <cell r="L5008" t="str">
            <v>2023-12-01T00:00:00.000-05:00</v>
          </cell>
          <cell r="M5008">
            <v>45261.493576388886</v>
          </cell>
          <cell r="N5008" t="str">
            <v>2023-12-01T11:50:45.000-05:00</v>
          </cell>
          <cell r="O5008" t="str">
            <v>Kenneth kintu</v>
          </cell>
          <cell r="P5008" t="str">
            <v>Valid</v>
          </cell>
          <cell r="Q5008" t="str">
            <v>-.4638273</v>
          </cell>
          <cell r="R5008" t="str">
            <v>31.8030779</v>
          </cell>
        </row>
        <row r="5009">
          <cell r="B5009">
            <v>605454</v>
          </cell>
          <cell r="C5009" t="str">
            <v>730</v>
          </cell>
          <cell r="D5009" t="str">
            <v>Kafunzo</v>
          </cell>
          <cell r="E5009" t="str">
            <v>Denis Masaba</v>
          </cell>
          <cell r="F5009" t="str">
            <v>Mbarara</v>
          </cell>
          <cell r="G5009" t="str">
            <v>Kabale</v>
          </cell>
          <cell r="H5009" t="str">
            <v>Faridah Nantege</v>
          </cell>
          <cell r="I5009" t="str">
            <v>All</v>
          </cell>
          <cell r="J5009" t="str">
            <v>CAMUSAT Uganda Limited</v>
          </cell>
          <cell r="K5009">
            <v>45261</v>
          </cell>
          <cell r="L5009" t="str">
            <v>2023-12-01T00:00:00.000-05:00</v>
          </cell>
          <cell r="M5009">
            <v>45261.742800925924</v>
          </cell>
          <cell r="N5009" t="str">
            <v>2023-12-01T17:49:38.000-05:00</v>
          </cell>
          <cell r="O5009" t="str">
            <v>Timothy Mugenyi</v>
          </cell>
          <cell r="P5009" t="str">
            <v>Audit</v>
          </cell>
          <cell r="Q5009" t="str">
            <v>-.9625785</v>
          </cell>
          <cell r="R5009" t="str">
            <v>30.4303166</v>
          </cell>
        </row>
        <row r="5010">
          <cell r="B5010">
            <v>701722</v>
          </cell>
          <cell r="C5010" t="str">
            <v>KA3286</v>
          </cell>
          <cell r="D5010" t="str">
            <v>Masajja Playground</v>
          </cell>
          <cell r="E5010" t="str">
            <v>Abu Kasamba</v>
          </cell>
          <cell r="F5010" t="str">
            <v>Wakiso</v>
          </cell>
          <cell r="G5010" t="str">
            <v>Kampala West</v>
          </cell>
          <cell r="H5010" t="str">
            <v>Faridah Nantege</v>
          </cell>
          <cell r="I5010" t="str">
            <v>All</v>
          </cell>
          <cell r="J5010" t="str">
            <v>CAMUSAT Uganda Limited</v>
          </cell>
          <cell r="K5010">
            <v>45261</v>
          </cell>
          <cell r="L5010" t="str">
            <v>2023-12-01T00:00:00.000-05:00</v>
          </cell>
          <cell r="M5010">
            <v>45261.538449074076</v>
          </cell>
          <cell r="N5010" t="str">
            <v>2023-12-01T12:55:22.000-05:00</v>
          </cell>
          <cell r="O5010" t="str">
            <v>Malaba Johnson</v>
          </cell>
          <cell r="P5010" t="str">
            <v>Valid</v>
          </cell>
          <cell r="Q5010" t="str">
            <v>.2774111</v>
          </cell>
          <cell r="R5010" t="str">
            <v>32.5740831</v>
          </cell>
        </row>
        <row r="5011">
          <cell r="B5011">
            <v>606071</v>
          </cell>
          <cell r="C5011" t="str">
            <v>893</v>
          </cell>
          <cell r="D5011" t="str">
            <v>Nakatiba</v>
          </cell>
          <cell r="E5011" t="str">
            <v>Patrick Kalibbala</v>
          </cell>
          <cell r="F5011" t="str">
            <v>Mityana</v>
          </cell>
          <cell r="G5011" t="str">
            <v>Masaka</v>
          </cell>
          <cell r="H5011" t="str">
            <v>Faridah Nantege</v>
          </cell>
          <cell r="I5011" t="str">
            <v>All</v>
          </cell>
          <cell r="J5011" t="str">
            <v>CAMUSAT Uganda Limited</v>
          </cell>
          <cell r="K5011">
            <v>45261</v>
          </cell>
          <cell r="L5011" t="str">
            <v>2023-12-01T00:00:00.000-05:00</v>
          </cell>
          <cell r="M5011">
            <v>45261.668969907405</v>
          </cell>
          <cell r="N5011" t="str">
            <v>2023-12-01T16:03:19.000-05:00</v>
          </cell>
          <cell r="O5011" t="str">
            <v>Isaac Anshemeza</v>
          </cell>
          <cell r="P5011" t="str">
            <v>Valid</v>
          </cell>
          <cell r="Q5011" t="str">
            <v>-.417026379145682</v>
          </cell>
          <cell r="R5011" t="str">
            <v>32.2198539040983</v>
          </cell>
        </row>
        <row r="5012">
          <cell r="B5012">
            <v>609118</v>
          </cell>
          <cell r="C5012" t="str">
            <v>WE2063</v>
          </cell>
          <cell r="D5012" t="str">
            <v>Kamukuzi</v>
          </cell>
          <cell r="E5012" t="str">
            <v>Thomasi Seruyange</v>
          </cell>
          <cell r="F5012" t="str">
            <v>Mbarara</v>
          </cell>
          <cell r="G5012" t="str">
            <v>Mbarara</v>
          </cell>
          <cell r="H5012" t="str">
            <v>Faridah Nantege</v>
          </cell>
          <cell r="I5012" t="str">
            <v>All</v>
          </cell>
          <cell r="J5012" t="str">
            <v>CAMUSAT Uganda Limited</v>
          </cell>
          <cell r="K5012">
            <v>45261</v>
          </cell>
          <cell r="L5012" t="str">
            <v>2023-12-01T00:00:00.000-05:00</v>
          </cell>
          <cell r="M5012">
            <v>45262.00922453704</v>
          </cell>
          <cell r="N5012" t="str">
            <v>2023-12-02T00:13:17.000-05:00</v>
          </cell>
          <cell r="O5012" t="str">
            <v>Alex Kayiwa</v>
          </cell>
          <cell r="P5012" t="str">
            <v>Valid</v>
          </cell>
          <cell r="Q5012" t="str">
            <v>-.595648333333333</v>
          </cell>
          <cell r="R5012" t="str">
            <v>30.6427516666667</v>
          </cell>
        </row>
        <row r="5013">
          <cell r="B5013">
            <v>609819</v>
          </cell>
          <cell r="C5013" t="str">
            <v>2757</v>
          </cell>
          <cell r="D5013" t="str">
            <v>Kisoko Central</v>
          </cell>
          <cell r="E5013" t="str">
            <v>Jude Musana</v>
          </cell>
          <cell r="F5013" t="str">
            <v>Tororo</v>
          </cell>
          <cell r="G5013" t="str">
            <v>Mbale</v>
          </cell>
          <cell r="H5013" t="str">
            <v>William Bwire</v>
          </cell>
          <cell r="I5013" t="str">
            <v>All</v>
          </cell>
          <cell r="K5013">
            <v>45261.294444444444</v>
          </cell>
          <cell r="L5013" t="str">
            <v>2023-12-01T07:04:00.000-05:00</v>
          </cell>
          <cell r="M5013">
            <v>45261.848726851851</v>
          </cell>
          <cell r="N5013" t="str">
            <v>2023-12-01T20:22:10.000-05:00</v>
          </cell>
          <cell r="O5013" t="str">
            <v>Kellie Mukiibi</v>
          </cell>
          <cell r="P5013" t="str">
            <v>Valid</v>
          </cell>
          <cell r="Q5013" t="str">
            <v>.731918333333333</v>
          </cell>
          <cell r="R5013" t="str">
            <v>34.1016733333333</v>
          </cell>
        </row>
        <row r="5014">
          <cell r="B5014">
            <v>606429</v>
          </cell>
          <cell r="C5014" t="str">
            <v>1890</v>
          </cell>
          <cell r="D5014" t="str">
            <v>Maduwa</v>
          </cell>
          <cell r="E5014" t="str">
            <v>Emmanuel Kafuko</v>
          </cell>
          <cell r="F5014" t="str">
            <v>Busia</v>
          </cell>
          <cell r="G5014" t="str">
            <v>Jinja</v>
          </cell>
          <cell r="H5014" t="str">
            <v>William Bwire</v>
          </cell>
          <cell r="I5014" t="str">
            <v>All</v>
          </cell>
          <cell r="K5014">
            <v>45261.296527777777</v>
          </cell>
          <cell r="L5014" t="str">
            <v>2023-12-01T07:07:00.000-05:00</v>
          </cell>
          <cell r="M5014">
            <v>45261.339016203703</v>
          </cell>
          <cell r="N5014" t="str">
            <v>2023-12-01T08:08:11.000-05:00</v>
          </cell>
          <cell r="O5014" t="str">
            <v>John Lule</v>
          </cell>
          <cell r="P5014" t="str">
            <v>Valid</v>
          </cell>
          <cell r="Q5014" t="str">
            <v>.2476482</v>
          </cell>
          <cell r="R5014" t="str">
            <v>33.9919589</v>
          </cell>
        </row>
        <row r="5015">
          <cell r="B5015">
            <v>607591</v>
          </cell>
          <cell r="C5015" t="str">
            <v>KA1060</v>
          </cell>
          <cell r="D5015" t="str">
            <v>Nsangi2</v>
          </cell>
          <cell r="E5015" t="str">
            <v>Patrick Kalibbala</v>
          </cell>
          <cell r="F5015" t="str">
            <v>Wakiso</v>
          </cell>
          <cell r="G5015" t="str">
            <v>Masaka</v>
          </cell>
          <cell r="H5015" t="str">
            <v>Faridah Nantege</v>
          </cell>
          <cell r="I5015" t="str">
            <v>All</v>
          </cell>
          <cell r="J5015" t="str">
            <v>CAMUSAT Uganda Limited</v>
          </cell>
          <cell r="K5015">
            <v>45261.300694444442</v>
          </cell>
          <cell r="L5015" t="str">
            <v>2023-12-01T07:13:00.000-05:00</v>
          </cell>
          <cell r="M5015">
            <v>45261.336365740739</v>
          </cell>
          <cell r="N5015" t="str">
            <v>2023-12-01T08:04:22.000-05:00</v>
          </cell>
          <cell r="O5015" t="str">
            <v>David Lubwama</v>
          </cell>
          <cell r="P5015" t="str">
            <v>Valid</v>
          </cell>
          <cell r="Q5015" t="str">
            <v>.2893131</v>
          </cell>
          <cell r="R5015" t="str">
            <v>32.4783297</v>
          </cell>
        </row>
        <row r="5016">
          <cell r="B5016">
            <v>605946</v>
          </cell>
          <cell r="C5016" t="str">
            <v>742</v>
          </cell>
          <cell r="D5016" t="str">
            <v>Kitampene</v>
          </cell>
          <cell r="E5016" t="str">
            <v>Denis Masaba</v>
          </cell>
          <cell r="F5016" t="str">
            <v>Ntungamo</v>
          </cell>
          <cell r="G5016" t="str">
            <v>Kabale</v>
          </cell>
          <cell r="H5016" t="str">
            <v>Faridah Nantege</v>
          </cell>
          <cell r="I5016" t="str">
            <v>All</v>
          </cell>
          <cell r="J5016" t="str">
            <v>CAMUSAT Uganda Limited</v>
          </cell>
          <cell r="K5016">
            <v>45261.301388888889</v>
          </cell>
          <cell r="L5016" t="str">
            <v>2023-12-01T07:14:00.000-05:00</v>
          </cell>
          <cell r="M5016">
            <v>45261.370428240742</v>
          </cell>
          <cell r="N5016" t="str">
            <v>2023-12-01T08:53:25.000-05:00</v>
          </cell>
          <cell r="O5016" t="str">
            <v>Vincent Nsamba</v>
          </cell>
          <cell r="P5016" t="str">
            <v>Valid</v>
          </cell>
          <cell r="Q5016" t="str">
            <v>-.8282188</v>
          </cell>
          <cell r="R5016" t="str">
            <v>30.1430852</v>
          </cell>
        </row>
        <row r="5017">
          <cell r="B5017">
            <v>606008</v>
          </cell>
          <cell r="C5017" t="str">
            <v>867</v>
          </cell>
          <cell r="D5017" t="str">
            <v>Bugobero</v>
          </cell>
          <cell r="E5017" t="str">
            <v>Jude Musana</v>
          </cell>
          <cell r="F5017" t="str">
            <v>Manafwa</v>
          </cell>
          <cell r="G5017" t="str">
            <v>North East</v>
          </cell>
          <cell r="H5017" t="str">
            <v>William Bwire</v>
          </cell>
          <cell r="I5017" t="str">
            <v>All</v>
          </cell>
          <cell r="K5017">
            <v>45261.310416666667</v>
          </cell>
          <cell r="L5017" t="str">
            <v>2023-12-01T07:27:00.000-05:00</v>
          </cell>
          <cell r="M5017">
            <v>45261.959976851853</v>
          </cell>
          <cell r="N5017" t="str">
            <v>2023-12-01T23:02:22.000-05:00</v>
          </cell>
          <cell r="O5017" t="str">
            <v>William Mbajjwe</v>
          </cell>
          <cell r="P5017" t="str">
            <v>Valid</v>
          </cell>
          <cell r="Q5017" t="str">
            <v>.921241666666667</v>
          </cell>
          <cell r="R5017" t="str">
            <v>34.2688183333333</v>
          </cell>
        </row>
        <row r="5018">
          <cell r="B5018">
            <v>606680</v>
          </cell>
          <cell r="C5018" t="str">
            <v>2187</v>
          </cell>
          <cell r="D5018" t="str">
            <v>Burabira</v>
          </cell>
          <cell r="E5018" t="str">
            <v>Benbridge Mulongo</v>
          </cell>
          <cell r="F5018" t="str">
            <v>Wakiso</v>
          </cell>
          <cell r="G5018" t="str">
            <v>Kampala East</v>
          </cell>
          <cell r="H5018" t="str">
            <v>William Bwire</v>
          </cell>
          <cell r="I5018" t="str">
            <v>All</v>
          </cell>
          <cell r="K5018">
            <v>45261.314583333333</v>
          </cell>
          <cell r="L5018" t="str">
            <v>2023-12-01T07:33:00.000-05:00</v>
          </cell>
          <cell r="M5018">
            <v>45261.365486111114</v>
          </cell>
          <cell r="N5018" t="str">
            <v>2023-12-01T08:46:18.000-05:00</v>
          </cell>
          <cell r="O5018" t="str">
            <v>Alex Kakeeto</v>
          </cell>
          <cell r="P5018" t="str">
            <v>Valid</v>
          </cell>
          <cell r="Q5018" t="str">
            <v>.3833369</v>
          </cell>
          <cell r="R5018" t="str">
            <v>32.6217761</v>
          </cell>
        </row>
        <row r="5019">
          <cell r="B5019">
            <v>607319</v>
          </cell>
          <cell r="C5019" t="str">
            <v>KA1065</v>
          </cell>
          <cell r="D5019" t="str">
            <v>Kiwenda</v>
          </cell>
          <cell r="E5019" t="str">
            <v>Robert Otim</v>
          </cell>
          <cell r="F5019" t="str">
            <v>Wakiso</v>
          </cell>
          <cell r="G5019" t="str">
            <v>Luwero</v>
          </cell>
          <cell r="H5019" t="str">
            <v>Allan Kavuma</v>
          </cell>
          <cell r="I5019" t="str">
            <v>All</v>
          </cell>
          <cell r="J5019" t="str">
            <v>I Engineering Uganda Ltd</v>
          </cell>
          <cell r="K5019">
            <v>45261.317361111112</v>
          </cell>
          <cell r="L5019" t="str">
            <v>2023-12-01T07:37:00.000-05:00</v>
          </cell>
          <cell r="M5019">
            <v>45261.366805555554</v>
          </cell>
          <cell r="N5019" t="str">
            <v>2023-12-01T08:48:12.000-05:00</v>
          </cell>
          <cell r="O5019" t="str">
            <v>Okodi Alex</v>
          </cell>
          <cell r="P5019" t="str">
            <v>Valid</v>
          </cell>
          <cell r="Q5019" t="str">
            <v>.5661136</v>
          </cell>
          <cell r="R5019" t="str">
            <v>32.5959049</v>
          </cell>
        </row>
        <row r="5020">
          <cell r="B5020">
            <v>605436</v>
          </cell>
          <cell r="C5020" t="str">
            <v>686</v>
          </cell>
          <cell r="D5020" t="str">
            <v>Kaberamaido</v>
          </cell>
          <cell r="E5020" t="str">
            <v>Moses Wandera</v>
          </cell>
          <cell r="F5020" t="str">
            <v>Kaberamaido</v>
          </cell>
          <cell r="G5020" t="str">
            <v>North East</v>
          </cell>
          <cell r="H5020" t="str">
            <v>William Bwire</v>
          </cell>
          <cell r="I5020" t="str">
            <v>All</v>
          </cell>
          <cell r="K5020">
            <v>45261.330555555556</v>
          </cell>
          <cell r="L5020" t="str">
            <v>2023-12-01T07:56:00.000-05:00</v>
          </cell>
          <cell r="M5020">
            <v>45263.889965277776</v>
          </cell>
          <cell r="N5020" t="str">
            <v>2023-12-03T21:21:33.000-05:00</v>
          </cell>
          <cell r="O5020" t="str">
            <v>David Mayanja</v>
          </cell>
          <cell r="P5020" t="str">
            <v>Valid</v>
          </cell>
          <cell r="Q5020" t="str">
            <v>1.7679476</v>
          </cell>
          <cell r="R5020" t="str">
            <v>33.1516471666667</v>
          </cell>
        </row>
        <row r="5021">
          <cell r="B5021">
            <v>606562</v>
          </cell>
          <cell r="C5021" t="str">
            <v>1739</v>
          </cell>
          <cell r="D5021" t="str">
            <v>Nector House</v>
          </cell>
          <cell r="E5021" t="str">
            <v>Abu Kasamba</v>
          </cell>
          <cell r="F5021" t="str">
            <v>Wakiso</v>
          </cell>
          <cell r="G5021" t="str">
            <v>Kampala West</v>
          </cell>
          <cell r="H5021" t="str">
            <v>Faridah Nantege</v>
          </cell>
          <cell r="I5021" t="str">
            <v>All</v>
          </cell>
          <cell r="J5021" t="str">
            <v>CAMUSAT Uganda Limited</v>
          </cell>
          <cell r="K5021">
            <v>45261.337500000001</v>
          </cell>
          <cell r="L5021" t="str">
            <v>2023-12-01T08:06:00.000-05:00</v>
          </cell>
          <cell r="M5021">
            <v>45261.389606481483</v>
          </cell>
          <cell r="N5021" t="str">
            <v>2023-12-01T09:21:02.000-05:00</v>
          </cell>
          <cell r="O5021" t="str">
            <v>Ahmed Ismail</v>
          </cell>
          <cell r="P5021" t="str">
            <v>Valid</v>
          </cell>
          <cell r="Q5021" t="str">
            <v>.0929696</v>
          </cell>
          <cell r="R5021" t="str">
            <v>32.4988187</v>
          </cell>
        </row>
        <row r="5022">
          <cell r="B5022">
            <v>606677</v>
          </cell>
          <cell r="C5022" t="str">
            <v>2157</v>
          </cell>
          <cell r="D5022" t="str">
            <v>Rwengwe</v>
          </cell>
          <cell r="E5022" t="str">
            <v>Thomasi Seruyange</v>
          </cell>
          <cell r="F5022" t="str">
            <v>Ibanda</v>
          </cell>
          <cell r="G5022" t="str">
            <v>Mbarara</v>
          </cell>
          <cell r="H5022" t="str">
            <v>Faridah Nantege</v>
          </cell>
          <cell r="I5022" t="str">
            <v>All</v>
          </cell>
          <cell r="J5022" t="str">
            <v>CAMUSAT Uganda Limited</v>
          </cell>
          <cell r="K5022">
            <v>45261.341666666667</v>
          </cell>
          <cell r="L5022" t="str">
            <v>2023-12-01T08:12:00.000-05:00</v>
          </cell>
          <cell r="M5022">
            <v>45261.937418981484</v>
          </cell>
          <cell r="N5022" t="str">
            <v>2023-12-01T22:29:53.000-05:00</v>
          </cell>
          <cell r="O5022" t="str">
            <v>Muzamiru Mugamba</v>
          </cell>
          <cell r="P5022" t="str">
            <v>Valid</v>
          </cell>
          <cell r="Q5022" t="str">
            <v>-.146269</v>
          </cell>
          <cell r="R5022" t="str">
            <v>30.5606844</v>
          </cell>
        </row>
        <row r="5023">
          <cell r="B5023">
            <v>701572</v>
          </cell>
          <cell r="C5023" t="str">
            <v>3799</v>
          </cell>
          <cell r="D5023" t="str">
            <v>Maganjo Cell</v>
          </cell>
          <cell r="E5023" t="str">
            <v>Joash Lubwama</v>
          </cell>
          <cell r="F5023" t="str">
            <v>Wakiso</v>
          </cell>
          <cell r="G5023" t="str">
            <v>Kampala North</v>
          </cell>
          <cell r="H5023" t="str">
            <v>Allan Kavuma</v>
          </cell>
          <cell r="I5023" t="str">
            <v>All</v>
          </cell>
          <cell r="J5023" t="str">
            <v>I Engineering Uganda Ltd</v>
          </cell>
          <cell r="K5023">
            <v>45261.341666666667</v>
          </cell>
          <cell r="L5023" t="str">
            <v>2023-12-01T08:12:00.000-05:00</v>
          </cell>
          <cell r="M5023">
            <v>45261.374467592592</v>
          </cell>
          <cell r="N5023" t="str">
            <v>2023-12-01T08:59:14.000-05:00</v>
          </cell>
          <cell r="O5023" t="str">
            <v>Claude Musinguzi</v>
          </cell>
          <cell r="P5023" t="str">
            <v>Valid</v>
          </cell>
          <cell r="Q5023" t="str">
            <v>.4064986</v>
          </cell>
          <cell r="R5023" t="str">
            <v>32.5454173</v>
          </cell>
        </row>
        <row r="5024">
          <cell r="B5024">
            <v>606182</v>
          </cell>
          <cell r="C5024" t="str">
            <v>1141</v>
          </cell>
          <cell r="D5024" t="str">
            <v>Kitemu</v>
          </cell>
          <cell r="E5024" t="str">
            <v>Patrick Kalibbala</v>
          </cell>
          <cell r="F5024" t="str">
            <v>Wakiso</v>
          </cell>
          <cell r="G5024" t="str">
            <v>Masaka</v>
          </cell>
          <cell r="H5024" t="str">
            <v>Faridah Nantege</v>
          </cell>
          <cell r="I5024" t="str">
            <v>All</v>
          </cell>
          <cell r="J5024" t="str">
            <v>CAMUSAT Uganda Limited</v>
          </cell>
          <cell r="K5024">
            <v>45261.347916666666</v>
          </cell>
          <cell r="L5024" t="str">
            <v>2023-12-01T08:21:00.000-05:00</v>
          </cell>
          <cell r="M5024">
            <v>45261.399074074077</v>
          </cell>
          <cell r="N5024" t="str">
            <v>2023-12-01T09:34:40.000-05:00</v>
          </cell>
          <cell r="O5024" t="str">
            <v>David Lubwama</v>
          </cell>
          <cell r="P5024" t="str">
            <v>Valid</v>
          </cell>
          <cell r="Q5024" t="str">
            <v>.2763926</v>
          </cell>
          <cell r="R5024" t="str">
            <v>32.4715516</v>
          </cell>
        </row>
        <row r="5025">
          <cell r="B5025">
            <v>606471</v>
          </cell>
          <cell r="C5025" t="str">
            <v>1822</v>
          </cell>
          <cell r="D5025" t="str">
            <v>Kyamugongo</v>
          </cell>
          <cell r="E5025" t="str">
            <v>Samuel Naseke</v>
          </cell>
          <cell r="F5025" t="str">
            <v>Kayunga</v>
          </cell>
          <cell r="G5025" t="str">
            <v>Kampala East</v>
          </cell>
          <cell r="H5025" t="str">
            <v>William Bwire</v>
          </cell>
          <cell r="I5025" t="str">
            <v>All</v>
          </cell>
          <cell r="K5025">
            <v>45261.35</v>
          </cell>
          <cell r="L5025" t="str">
            <v>2023-12-01T08:24:00.000-05:00</v>
          </cell>
          <cell r="M5025">
            <v>45261.430833333332</v>
          </cell>
          <cell r="N5025" t="str">
            <v>2023-12-01T10:20:24.000-05:00</v>
          </cell>
          <cell r="O5025" t="str">
            <v>Solomon Kintu</v>
          </cell>
          <cell r="P5025" t="str">
            <v>Valid</v>
          </cell>
          <cell r="Q5025" t="str">
            <v>.943611</v>
          </cell>
          <cell r="R5025" t="str">
            <v>32.8802476</v>
          </cell>
        </row>
        <row r="5026">
          <cell r="B5026">
            <v>606580</v>
          </cell>
          <cell r="C5026" t="str">
            <v>1048</v>
          </cell>
          <cell r="D5026" t="str">
            <v>Otelepi</v>
          </cell>
          <cell r="E5026" t="str">
            <v>Jude Musana</v>
          </cell>
          <cell r="F5026" t="str">
            <v>Pallisa</v>
          </cell>
          <cell r="G5026" t="str">
            <v>North East</v>
          </cell>
          <cell r="H5026" t="str">
            <v>William Bwire</v>
          </cell>
          <cell r="I5026" t="str">
            <v>All</v>
          </cell>
          <cell r="K5026">
            <v>45261.350694444445</v>
          </cell>
          <cell r="L5026" t="str">
            <v>2023-12-01T08:25:00.000-05:00</v>
          </cell>
          <cell r="M5026">
            <v>45261.386643518519</v>
          </cell>
          <cell r="N5026" t="str">
            <v>2023-12-01T09:16:46.000-05:00</v>
          </cell>
          <cell r="O5026" t="str">
            <v>Felix Mwebembezi</v>
          </cell>
          <cell r="P5026" t="str">
            <v>Valid</v>
          </cell>
          <cell r="Q5026" t="str">
            <v>1.2124509</v>
          </cell>
          <cell r="R5026" t="str">
            <v>33.7799331</v>
          </cell>
        </row>
        <row r="5027">
          <cell r="B5027">
            <v>606249</v>
          </cell>
          <cell r="C5027" t="str">
            <v>1317</v>
          </cell>
          <cell r="D5027" t="str">
            <v>Gweri Soroti Road</v>
          </cell>
          <cell r="E5027" t="str">
            <v>Moses Wandera</v>
          </cell>
          <cell r="F5027" t="str">
            <v>Soroti</v>
          </cell>
          <cell r="G5027" t="str">
            <v>North East</v>
          </cell>
          <cell r="H5027" t="str">
            <v>William Bwire</v>
          </cell>
          <cell r="I5027" t="str">
            <v>All</v>
          </cell>
          <cell r="K5027">
            <v>45261.352083333331</v>
          </cell>
          <cell r="L5027" t="str">
            <v>2023-12-01T08:27:00.000-05:00</v>
          </cell>
          <cell r="M5027">
            <v>45261.396944444445</v>
          </cell>
          <cell r="N5027" t="str">
            <v>2023-12-01T09:31:36.000-05:00</v>
          </cell>
          <cell r="O5027" t="str">
            <v>Kenneth Bato</v>
          </cell>
          <cell r="P5027" t="str">
            <v>Valid</v>
          </cell>
          <cell r="Q5027" t="str">
            <v>1.715625</v>
          </cell>
          <cell r="R5027" t="str">
            <v>33.6250622</v>
          </cell>
        </row>
        <row r="5028">
          <cell r="B5028">
            <v>606582</v>
          </cell>
          <cell r="C5028" t="str">
            <v>1058</v>
          </cell>
          <cell r="D5028" t="str">
            <v>Namayuge</v>
          </cell>
          <cell r="E5028" t="str">
            <v>Emmanuel Kafuko</v>
          </cell>
          <cell r="F5028" t="str">
            <v>Bugiri</v>
          </cell>
          <cell r="G5028" t="str">
            <v>Jinja</v>
          </cell>
          <cell r="H5028" t="str">
            <v>William Bwire</v>
          </cell>
          <cell r="I5028" t="str">
            <v>All</v>
          </cell>
          <cell r="K5028">
            <v>45261.359722222223</v>
          </cell>
          <cell r="L5028" t="str">
            <v>2023-12-01T08:38:00.000-05:00</v>
          </cell>
          <cell r="M5028">
            <v>45261.402800925927</v>
          </cell>
          <cell r="N5028" t="str">
            <v>2023-12-01T09:40:02.000-05:00</v>
          </cell>
          <cell r="O5028" t="str">
            <v>Steven Bukenya</v>
          </cell>
          <cell r="P5028" t="str">
            <v>Valid</v>
          </cell>
          <cell r="Q5028" t="str">
            <v>.4442478</v>
          </cell>
          <cell r="R5028" t="str">
            <v>33.8242339</v>
          </cell>
        </row>
        <row r="5029">
          <cell r="B5029">
            <v>605686</v>
          </cell>
          <cell r="C5029" t="str">
            <v>1244</v>
          </cell>
          <cell r="D5029" t="str">
            <v>Majanji</v>
          </cell>
          <cell r="E5029" t="str">
            <v>Emmanuel Kafuko</v>
          </cell>
          <cell r="F5029" t="str">
            <v>Busia</v>
          </cell>
          <cell r="G5029" t="str">
            <v>Jinja</v>
          </cell>
          <cell r="H5029" t="str">
            <v>William Bwire</v>
          </cell>
          <cell r="I5029" t="str">
            <v>All</v>
          </cell>
          <cell r="K5029">
            <v>45261.376388888886</v>
          </cell>
          <cell r="L5029" t="str">
            <v>2023-12-01T09:02:00.000-05:00</v>
          </cell>
          <cell r="M5029">
            <v>45261.445289351854</v>
          </cell>
          <cell r="N5029" t="str">
            <v>2023-12-01T10:41:13.000-05:00</v>
          </cell>
          <cell r="O5029" t="str">
            <v>John Lule</v>
          </cell>
          <cell r="P5029" t="str">
            <v>Valid</v>
          </cell>
          <cell r="Q5029" t="str">
            <v>.2764483</v>
          </cell>
          <cell r="R5029" t="str">
            <v>34.0011933</v>
          </cell>
        </row>
        <row r="5030">
          <cell r="B5030">
            <v>701447</v>
          </cell>
          <cell r="C5030" t="str">
            <v>EA5696</v>
          </cell>
          <cell r="D5030" t="str">
            <v>Okwira Zone</v>
          </cell>
          <cell r="E5030" t="str">
            <v>Jude Musana</v>
          </cell>
          <cell r="F5030" t="str">
            <v>Tororo</v>
          </cell>
          <cell r="G5030" t="str">
            <v>Mbale</v>
          </cell>
          <cell r="H5030" t="str">
            <v>William Bwire</v>
          </cell>
          <cell r="I5030" t="str">
            <v>All</v>
          </cell>
          <cell r="K5030">
            <v>45261.376388888886</v>
          </cell>
          <cell r="L5030" t="str">
            <v>2023-12-01T09:02:00.000-05:00</v>
          </cell>
          <cell r="M5030">
            <v>45261.848287037035</v>
          </cell>
          <cell r="N5030" t="str">
            <v>2023-12-01T20:21:32.000-05:00</v>
          </cell>
          <cell r="O5030" t="str">
            <v>Kellie Mukiibi</v>
          </cell>
          <cell r="P5030" t="str">
            <v>Valid</v>
          </cell>
          <cell r="Q5030" t="str">
            <v>.725266666666667</v>
          </cell>
          <cell r="R5030" t="str">
            <v>34.0626116666667</v>
          </cell>
        </row>
        <row r="5031">
          <cell r="B5031">
            <v>605993</v>
          </cell>
          <cell r="C5031" t="str">
            <v>839</v>
          </cell>
          <cell r="D5031" t="str">
            <v>Christ the King (Kabaka Njagala)</v>
          </cell>
          <cell r="E5031" t="str">
            <v>Abu Kasamba</v>
          </cell>
          <cell r="F5031" t="str">
            <v>Kampala</v>
          </cell>
          <cell r="G5031" t="str">
            <v>Kampala West</v>
          </cell>
          <cell r="H5031" t="str">
            <v>Faridah Nantege</v>
          </cell>
          <cell r="I5031" t="str">
            <v>All</v>
          </cell>
          <cell r="J5031" t="str">
            <v>CAMUSAT Uganda Limited</v>
          </cell>
          <cell r="K5031">
            <v>45261.382638888892</v>
          </cell>
          <cell r="L5031" t="str">
            <v>2023-12-01T09:11:00.000-05:00</v>
          </cell>
          <cell r="M5031">
            <v>45261.419456018521</v>
          </cell>
          <cell r="N5031" t="str">
            <v>2023-12-01T10:04:01.000-05:00</v>
          </cell>
          <cell r="O5031" t="str">
            <v>Juma Lubega</v>
          </cell>
          <cell r="P5031" t="str">
            <v>Valid</v>
          </cell>
          <cell r="Q5031" t="str">
            <v>.3056731</v>
          </cell>
          <cell r="R5031" t="str">
            <v>32.5615736</v>
          </cell>
        </row>
        <row r="5032">
          <cell r="B5032">
            <v>606389</v>
          </cell>
          <cell r="C5032" t="str">
            <v>1877</v>
          </cell>
          <cell r="D5032" t="str">
            <v>Kiwenda RT</v>
          </cell>
          <cell r="E5032" t="str">
            <v>Robert Otim</v>
          </cell>
          <cell r="F5032" t="str">
            <v>Wakiso</v>
          </cell>
          <cell r="G5032" t="str">
            <v>Luwero</v>
          </cell>
          <cell r="H5032" t="str">
            <v>Allan Kavuma</v>
          </cell>
          <cell r="I5032" t="str">
            <v>All</v>
          </cell>
          <cell r="J5032" t="str">
            <v>I Engineering Uganda Ltd</v>
          </cell>
          <cell r="K5032">
            <v>45261.384722222225</v>
          </cell>
          <cell r="L5032" t="str">
            <v>2023-12-01T09:14:00.000-05:00</v>
          </cell>
          <cell r="M5032">
            <v>45261.413159722222</v>
          </cell>
          <cell r="N5032" t="str">
            <v>2023-12-01T09:54:57.000-05:00</v>
          </cell>
          <cell r="O5032" t="str">
            <v>Okodi Alex</v>
          </cell>
          <cell r="P5032" t="str">
            <v>Valid</v>
          </cell>
          <cell r="Q5032" t="str">
            <v>.5487816</v>
          </cell>
          <cell r="R5032" t="str">
            <v>32.6273425</v>
          </cell>
        </row>
        <row r="5033">
          <cell r="B5033">
            <v>605440</v>
          </cell>
          <cell r="C5033" t="str">
            <v>700</v>
          </cell>
          <cell r="D5033" t="str">
            <v>Ruhinda</v>
          </cell>
          <cell r="E5033" t="str">
            <v>Denis Masaba</v>
          </cell>
          <cell r="F5033" t="str">
            <v>Mitooma</v>
          </cell>
          <cell r="G5033" t="str">
            <v>Kabale</v>
          </cell>
          <cell r="H5033" t="str">
            <v>Faridah Nantege</v>
          </cell>
          <cell r="I5033" t="str">
            <v>All</v>
          </cell>
          <cell r="J5033" t="str">
            <v>CAMUSAT Uganda Limited</v>
          </cell>
          <cell r="K5033">
            <v>45261.386111111111</v>
          </cell>
          <cell r="L5033" t="str">
            <v>2023-12-01T09:16:00.000-05:00</v>
          </cell>
          <cell r="M5033">
            <v>45261.451851851853</v>
          </cell>
          <cell r="N5033" t="str">
            <v>2023-12-01T10:50:40.000-05:00</v>
          </cell>
          <cell r="O5033" t="str">
            <v>Herbert Ndawula</v>
          </cell>
          <cell r="P5033" t="str">
            <v>Valid</v>
          </cell>
          <cell r="Q5033" t="str">
            <v>-.646309</v>
          </cell>
          <cell r="R5033" t="str">
            <v>30.0450427</v>
          </cell>
        </row>
        <row r="5034">
          <cell r="B5034">
            <v>609700</v>
          </cell>
          <cell r="C5034" t="str">
            <v>KA1933</v>
          </cell>
          <cell r="D5034" t="str">
            <v>Ttula 1</v>
          </cell>
          <cell r="E5034" t="str">
            <v>Joash Lubwama</v>
          </cell>
          <cell r="F5034" t="str">
            <v>Kampala</v>
          </cell>
          <cell r="G5034" t="str">
            <v>Kampala North</v>
          </cell>
          <cell r="H5034" t="str">
            <v>Allan Kavuma</v>
          </cell>
          <cell r="I5034" t="str">
            <v>All</v>
          </cell>
          <cell r="J5034" t="str">
            <v>I Engineering Uganda Ltd</v>
          </cell>
          <cell r="K5034">
            <v>45261.386111111111</v>
          </cell>
          <cell r="L5034" t="str">
            <v>2023-12-01T09:16:00.000-05:00</v>
          </cell>
          <cell r="M5034">
            <v>45261.50240740741</v>
          </cell>
          <cell r="N5034" t="str">
            <v>2023-12-01T12:03:28.000-05:00</v>
          </cell>
          <cell r="O5034" t="str">
            <v>Ronnie Muhindo</v>
          </cell>
          <cell r="P5034" t="str">
            <v>Valid</v>
          </cell>
          <cell r="Q5034" t="str">
            <v>.3854631</v>
          </cell>
          <cell r="R5034" t="str">
            <v>32.5656622</v>
          </cell>
        </row>
        <row r="5035">
          <cell r="B5035">
            <v>606126</v>
          </cell>
          <cell r="C5035" t="str">
            <v>1149</v>
          </cell>
          <cell r="D5035" t="str">
            <v>Buyende</v>
          </cell>
          <cell r="E5035" t="str">
            <v>Samuel Naseke</v>
          </cell>
          <cell r="F5035" t="str">
            <v>Buyende</v>
          </cell>
          <cell r="G5035" t="str">
            <v>Kampala East</v>
          </cell>
          <cell r="H5035" t="str">
            <v>William Bwire</v>
          </cell>
          <cell r="I5035" t="str">
            <v>All</v>
          </cell>
          <cell r="K5035">
            <v>45261.386111111111</v>
          </cell>
          <cell r="L5035" t="str">
            <v>2023-12-01T09:16:00.000-05:00</v>
          </cell>
          <cell r="M5035">
            <v>45261.422881944447</v>
          </cell>
          <cell r="N5035" t="str">
            <v>2023-12-01T10:08:57.000-05:00</v>
          </cell>
          <cell r="O5035" t="str">
            <v>Alex Eyalu</v>
          </cell>
          <cell r="P5035" t="str">
            <v>Valid</v>
          </cell>
          <cell r="Q5035" t="str">
            <v>1.1700777</v>
          </cell>
          <cell r="R5035" t="str">
            <v>33.1596087</v>
          </cell>
        </row>
        <row r="5036">
          <cell r="B5036">
            <v>609252</v>
          </cell>
          <cell r="C5036" t="str">
            <v>WE2199</v>
          </cell>
          <cell r="D5036" t="str">
            <v>Muhanga</v>
          </cell>
          <cell r="E5036" t="str">
            <v>Denis Masaba</v>
          </cell>
          <cell r="F5036" t="str">
            <v>Kabale</v>
          </cell>
          <cell r="G5036" t="str">
            <v>Kabale</v>
          </cell>
          <cell r="H5036" t="str">
            <v>Faridah Nantege</v>
          </cell>
          <cell r="I5036" t="str">
            <v>Air Conditioner</v>
          </cell>
          <cell r="J5036" t="str">
            <v>CAMUSAT Uganda Limited</v>
          </cell>
          <cell r="K5036">
            <v>45261.387499999997</v>
          </cell>
          <cell r="L5036" t="str">
            <v>2023-12-01T09:18:00.000-05:00</v>
          </cell>
          <cell r="M5036">
            <v>45261.837870370371</v>
          </cell>
          <cell r="N5036" t="str">
            <v>2023-12-01T20:06:32.000-05:00</v>
          </cell>
          <cell r="O5036" t="str">
            <v>Trogin Mushabe</v>
          </cell>
          <cell r="P5036" t="str">
            <v>Audit</v>
          </cell>
          <cell r="Q5036" t="str">
            <v>-1.1656508</v>
          </cell>
          <cell r="R5036" t="str">
            <v>30.1415827</v>
          </cell>
        </row>
        <row r="5037">
          <cell r="B5037">
            <v>606632</v>
          </cell>
          <cell r="C5037" t="str">
            <v>2069</v>
          </cell>
          <cell r="D5037" t="str">
            <v>Naturumu</v>
          </cell>
          <cell r="E5037" t="str">
            <v>Moses Wandera</v>
          </cell>
          <cell r="F5037" t="str">
            <v>Nakapiripirit</v>
          </cell>
          <cell r="G5037" t="str">
            <v>Northern</v>
          </cell>
          <cell r="H5037" t="str">
            <v>William Bwire</v>
          </cell>
          <cell r="I5037" t="str">
            <v>All</v>
          </cell>
          <cell r="K5037">
            <v>45261.388888888891</v>
          </cell>
          <cell r="L5037" t="str">
            <v>2023-12-01T09:20:00.000-05:00</v>
          </cell>
          <cell r="M5037">
            <v>45261.722627314812</v>
          </cell>
          <cell r="N5037" t="str">
            <v>2023-12-01T17:20:35.000-05:00</v>
          </cell>
          <cell r="O5037" t="str">
            <v>Andrew Matovu</v>
          </cell>
          <cell r="P5037" t="str">
            <v>Valid</v>
          </cell>
          <cell r="Q5037" t="str">
            <v>1.8664978</v>
          </cell>
          <cell r="R5037" t="str">
            <v>34.583222</v>
          </cell>
        </row>
        <row r="5038">
          <cell r="B5038">
            <v>605842</v>
          </cell>
          <cell r="C5038" t="str">
            <v>1582</v>
          </cell>
          <cell r="D5038" t="str">
            <v>Kigumba</v>
          </cell>
          <cell r="E5038" t="str">
            <v>Latima Musoke</v>
          </cell>
          <cell r="F5038" t="str">
            <v>Masindi</v>
          </cell>
          <cell r="G5038" t="str">
            <v>Western</v>
          </cell>
          <cell r="H5038" t="str">
            <v>Allan Kavuma</v>
          </cell>
          <cell r="I5038" t="str">
            <v>All</v>
          </cell>
          <cell r="J5038" t="str">
            <v>I Engineering Uganda Ltd</v>
          </cell>
          <cell r="K5038">
            <v>45261.398611111108</v>
          </cell>
          <cell r="L5038" t="str">
            <v>2023-12-01T09:34:00.000-05:00</v>
          </cell>
          <cell r="M5038">
            <v>45261.481134259258</v>
          </cell>
          <cell r="N5038" t="str">
            <v>2023-12-01T11:32:50.000-05:00</v>
          </cell>
          <cell r="O5038" t="str">
            <v>Samuel Anguria</v>
          </cell>
          <cell r="P5038" t="str">
            <v>Valid</v>
          </cell>
          <cell r="Q5038" t="str">
            <v>1.8085172</v>
          </cell>
          <cell r="R5038" t="str">
            <v>32.0088536</v>
          </cell>
        </row>
        <row r="5039">
          <cell r="B5039">
            <v>609611</v>
          </cell>
          <cell r="C5039" t="str">
            <v>2493</v>
          </cell>
          <cell r="D5039" t="str">
            <v>Rwemiringa</v>
          </cell>
          <cell r="E5039" t="str">
            <v>Denis Masaba</v>
          </cell>
          <cell r="F5039" t="str">
            <v>Ntungamo</v>
          </cell>
          <cell r="G5039" t="str">
            <v>Kabale</v>
          </cell>
          <cell r="H5039" t="str">
            <v>Faridah Nantege</v>
          </cell>
          <cell r="I5039" t="str">
            <v>All</v>
          </cell>
          <cell r="J5039" t="str">
            <v>CAMUSAT Uganda Limited</v>
          </cell>
          <cell r="K5039">
            <v>45261.401388888888</v>
          </cell>
          <cell r="L5039" t="str">
            <v>2023-12-01T09:38:00.000-05:00</v>
          </cell>
          <cell r="M5039">
            <v>45261.439629629633</v>
          </cell>
          <cell r="N5039" t="str">
            <v>2023-12-01T10:33:04.000-05:00</v>
          </cell>
          <cell r="O5039" t="str">
            <v>Vincent Nsamba</v>
          </cell>
          <cell r="P5039" t="str">
            <v>Valid</v>
          </cell>
          <cell r="Q5039" t="str">
            <v>-.8136548</v>
          </cell>
          <cell r="R5039" t="str">
            <v>30.1229882</v>
          </cell>
        </row>
        <row r="5040">
          <cell r="B5040">
            <v>606266</v>
          </cell>
          <cell r="C5040" t="str">
            <v>1353</v>
          </cell>
          <cell r="D5040" t="str">
            <v>Pajulu</v>
          </cell>
          <cell r="E5040" t="str">
            <v>Innocent Ayiko</v>
          </cell>
          <cell r="F5040" t="str">
            <v>Arua</v>
          </cell>
          <cell r="G5040" t="str">
            <v>Arua</v>
          </cell>
          <cell r="H5040" t="str">
            <v>Allan Kavuma</v>
          </cell>
          <cell r="I5040" t="str">
            <v>All</v>
          </cell>
          <cell r="J5040" t="str">
            <v>I Engineering Uganda Ltd</v>
          </cell>
          <cell r="K5040">
            <v>45261.404166666667</v>
          </cell>
          <cell r="L5040" t="str">
            <v>2023-12-01T09:42:00.000-05:00</v>
          </cell>
          <cell r="M5040">
            <v>45261.426562499997</v>
          </cell>
          <cell r="N5040" t="str">
            <v>2023-12-01T10:14:15.000-05:00</v>
          </cell>
          <cell r="O5040" t="str">
            <v>kaganda joseph</v>
          </cell>
          <cell r="P5040" t="str">
            <v>Valid</v>
          </cell>
          <cell r="Q5040" t="str">
            <v>3.04017</v>
          </cell>
          <cell r="R5040" t="str">
            <v>30.8879883</v>
          </cell>
        </row>
        <row r="5041">
          <cell r="B5041">
            <v>609561</v>
          </cell>
          <cell r="C5041" t="str">
            <v>2648</v>
          </cell>
          <cell r="D5041" t="str">
            <v>Oladut</v>
          </cell>
          <cell r="E5041" t="str">
            <v>Jude Musana</v>
          </cell>
          <cell r="F5041" t="str">
            <v>Pallisa</v>
          </cell>
          <cell r="H5041" t="str">
            <v>William Bwire</v>
          </cell>
          <cell r="I5041" t="str">
            <v>All</v>
          </cell>
          <cell r="K5041">
            <v>45261.405555555553</v>
          </cell>
          <cell r="L5041" t="str">
            <v>2023-12-01T09:44:00.000-05:00</v>
          </cell>
          <cell r="M5041">
            <v>45261.430219907408</v>
          </cell>
          <cell r="N5041" t="str">
            <v>2023-12-01T10:19:31.000-05:00</v>
          </cell>
          <cell r="O5041" t="str">
            <v>Felix Mwebembezi</v>
          </cell>
          <cell r="P5041" t="str">
            <v>Valid</v>
          </cell>
          <cell r="Q5041" t="str">
            <v>1.2552438</v>
          </cell>
          <cell r="R5041" t="str">
            <v>33.8726267</v>
          </cell>
        </row>
        <row r="5042">
          <cell r="B5042">
            <v>607521</v>
          </cell>
          <cell r="C5042" t="str">
            <v>NO4030</v>
          </cell>
          <cell r="D5042" t="str">
            <v>Nakitoma</v>
          </cell>
          <cell r="E5042" t="str">
            <v>Latima Musoke</v>
          </cell>
          <cell r="F5042" t="str">
            <v>Nakasongola</v>
          </cell>
          <cell r="H5042" t="str">
            <v>Allan Kavuma</v>
          </cell>
          <cell r="I5042" t="str">
            <v>Air Conditioner</v>
          </cell>
          <cell r="J5042" t="str">
            <v>I Engineering Uganda Ltd</v>
          </cell>
          <cell r="K5042">
            <v>45261.406944444447</v>
          </cell>
          <cell r="L5042" t="str">
            <v>2023-12-01T09:46:00.000-05:00</v>
          </cell>
          <cell r="M5042">
            <v>45261.437326388892</v>
          </cell>
          <cell r="N5042" t="str">
            <v>2023-12-01T10:29:45.000-05:00</v>
          </cell>
          <cell r="O5042" t="str">
            <v>Deogracious Mayamba</v>
          </cell>
          <cell r="P5042" t="str">
            <v>Valid</v>
          </cell>
          <cell r="Q5042" t="str">
            <v>1.49836333333333</v>
          </cell>
          <cell r="R5042" t="str">
            <v>32.1274933333333</v>
          </cell>
        </row>
        <row r="5043">
          <cell r="B5043">
            <v>609117</v>
          </cell>
          <cell r="C5043" t="str">
            <v>WE2557</v>
          </cell>
          <cell r="D5043" t="str">
            <v>Kalweru</v>
          </cell>
          <cell r="E5043" t="str">
            <v>Denis Masaba</v>
          </cell>
          <cell r="F5043" t="str">
            <v>Kabale</v>
          </cell>
          <cell r="G5043" t="str">
            <v>Kabale</v>
          </cell>
          <cell r="H5043" t="str">
            <v>Faridah Nantege</v>
          </cell>
          <cell r="I5043" t="str">
            <v>All</v>
          </cell>
          <cell r="J5043" t="str">
            <v>CAMUSAT Uganda Limited</v>
          </cell>
          <cell r="K5043">
            <v>45261.411805555559</v>
          </cell>
          <cell r="L5043" t="str">
            <v>2023-12-01T09:53:00.000-05:00</v>
          </cell>
          <cell r="M5043">
            <v>45262.200138888889</v>
          </cell>
          <cell r="N5043" t="str">
            <v>2023-12-02T04:48:12.000-05:00</v>
          </cell>
          <cell r="O5043" t="str">
            <v>Ssematimba Ibrahim</v>
          </cell>
          <cell r="P5043" t="str">
            <v>Valid</v>
          </cell>
          <cell r="Q5043" t="str">
            <v>-1.32258</v>
          </cell>
          <cell r="R5043" t="str">
            <v>30.09214</v>
          </cell>
        </row>
        <row r="5044">
          <cell r="B5044">
            <v>608019</v>
          </cell>
          <cell r="C5044" t="str">
            <v>2018</v>
          </cell>
          <cell r="D5044" t="str">
            <v>Bududa Kibuku</v>
          </cell>
          <cell r="E5044" t="str">
            <v>Jude Musana</v>
          </cell>
          <cell r="F5044" t="str">
            <v>Bududa</v>
          </cell>
          <cell r="H5044" t="str">
            <v>William Bwire</v>
          </cell>
          <cell r="I5044" t="str">
            <v>All</v>
          </cell>
          <cell r="K5044">
            <v>45261.412499999999</v>
          </cell>
          <cell r="L5044" t="str">
            <v>2023-12-01T09:54:00.000-05:00</v>
          </cell>
          <cell r="M5044">
            <v>45261.933842592596</v>
          </cell>
          <cell r="N5044" t="str">
            <v>2023-12-01T22:24:44.000-05:00</v>
          </cell>
          <cell r="O5044" t="str">
            <v>William Mbajjwe</v>
          </cell>
          <cell r="P5044" t="str">
            <v>Valid</v>
          </cell>
          <cell r="Q5044" t="str">
            <v>.96962</v>
          </cell>
          <cell r="R5044" t="str">
            <v>34.3263133333333</v>
          </cell>
        </row>
        <row r="5045">
          <cell r="B5045">
            <v>608678</v>
          </cell>
          <cell r="C5045" t="str">
            <v>4039</v>
          </cell>
          <cell r="D5045" t="str">
            <v>Yumbe Town</v>
          </cell>
          <cell r="E5045" t="str">
            <v>Innocent Ayiko</v>
          </cell>
          <cell r="F5045" t="str">
            <v>Yumbe</v>
          </cell>
          <cell r="G5045" t="str">
            <v>Arua</v>
          </cell>
          <cell r="H5045" t="str">
            <v>Allan Kavuma</v>
          </cell>
          <cell r="I5045" t="str">
            <v>All</v>
          </cell>
          <cell r="J5045" t="str">
            <v>I Engineering Uganda Ltd</v>
          </cell>
          <cell r="K5045">
            <v>45261.413888888892</v>
          </cell>
          <cell r="L5045" t="str">
            <v>2023-12-01T09:56:00.000-05:00</v>
          </cell>
          <cell r="M5045">
            <v>45261.579467592594</v>
          </cell>
          <cell r="N5045" t="str">
            <v>2023-12-01T13:54:26.000-05:00</v>
          </cell>
          <cell r="O5045" t="str">
            <v>Bumali Bazade</v>
          </cell>
          <cell r="P5045" t="str">
            <v>Valid</v>
          </cell>
          <cell r="Q5045" t="str">
            <v>3.4686085</v>
          </cell>
          <cell r="R5045" t="str">
            <v>31.246821</v>
          </cell>
        </row>
        <row r="5046">
          <cell r="B5046">
            <v>605150</v>
          </cell>
          <cell r="C5046" t="str">
            <v>245</v>
          </cell>
          <cell r="D5046" t="str">
            <v>Kashongati</v>
          </cell>
          <cell r="E5046" t="str">
            <v>Denis Masaba</v>
          </cell>
          <cell r="F5046" t="str">
            <v>Kabale</v>
          </cell>
          <cell r="G5046" t="str">
            <v>Kabale</v>
          </cell>
          <cell r="H5046" t="str">
            <v>Faridah Nantege</v>
          </cell>
          <cell r="I5046" t="str">
            <v>Air Conditioner</v>
          </cell>
          <cell r="J5046" t="str">
            <v>CAMUSAT Uganda Limited</v>
          </cell>
          <cell r="K5046">
            <v>45261.413888888892</v>
          </cell>
          <cell r="L5046" t="str">
            <v>2023-12-01T09:56:00.000-05:00</v>
          </cell>
          <cell r="M5046">
            <v>45261.774375000001</v>
          </cell>
          <cell r="N5046" t="str">
            <v>2023-12-01T18:35:06.000-05:00</v>
          </cell>
          <cell r="O5046" t="str">
            <v>Trogin Mushabe</v>
          </cell>
          <cell r="P5046" t="str">
            <v>Audit</v>
          </cell>
          <cell r="Q5046" t="str">
            <v>-1.1655453</v>
          </cell>
          <cell r="R5046" t="str">
            <v>30.1415853</v>
          </cell>
        </row>
        <row r="5047">
          <cell r="B5047">
            <v>607455</v>
          </cell>
          <cell r="C5047" t="str">
            <v>KA1205</v>
          </cell>
          <cell r="D5047" t="str">
            <v>Mpererwe2</v>
          </cell>
          <cell r="E5047" t="str">
            <v>Joash Lubwama</v>
          </cell>
          <cell r="F5047" t="str">
            <v>Kampala</v>
          </cell>
          <cell r="H5047" t="str">
            <v>Allan Kavuma</v>
          </cell>
          <cell r="I5047" t="str">
            <v>All</v>
          </cell>
          <cell r="J5047" t="str">
            <v>I Engineering Uganda Ltd</v>
          </cell>
          <cell r="K5047">
            <v>45261.425694444442</v>
          </cell>
          <cell r="L5047" t="str">
            <v>2023-12-01T10:13:00.000-05:00</v>
          </cell>
          <cell r="M5047">
            <v>45261.45826388889</v>
          </cell>
          <cell r="N5047" t="str">
            <v>2023-12-01T10:59:54.000-05:00</v>
          </cell>
          <cell r="O5047" t="str">
            <v>Ronnie Muhindo</v>
          </cell>
          <cell r="P5047" t="str">
            <v>Valid</v>
          </cell>
          <cell r="Q5047" t="str">
            <v>.3903477</v>
          </cell>
          <cell r="R5047" t="str">
            <v>32.5624618</v>
          </cell>
        </row>
        <row r="5048">
          <cell r="B5048">
            <v>606399</v>
          </cell>
          <cell r="C5048" t="str">
            <v>1835</v>
          </cell>
          <cell r="D5048" t="str">
            <v>Mairye Estate</v>
          </cell>
          <cell r="E5048" t="str">
            <v>Robert Otim</v>
          </cell>
          <cell r="F5048" t="str">
            <v>Wakiso</v>
          </cell>
          <cell r="G5048" t="str">
            <v>Luwero</v>
          </cell>
          <cell r="H5048" t="str">
            <v>Allan Kavuma</v>
          </cell>
          <cell r="I5048" t="str">
            <v>All</v>
          </cell>
          <cell r="J5048" t="str">
            <v>I Engineering Uganda Ltd</v>
          </cell>
          <cell r="K5048">
            <v>45261.427083333336</v>
          </cell>
          <cell r="L5048" t="str">
            <v>2023-12-01T10:15:00.000-05:00</v>
          </cell>
          <cell r="M5048">
            <v>45261.445405092592</v>
          </cell>
          <cell r="N5048" t="str">
            <v>2023-12-01T10:41:23.000-05:00</v>
          </cell>
          <cell r="O5048" t="str">
            <v>Okodi Alex</v>
          </cell>
          <cell r="P5048" t="str">
            <v>Valid</v>
          </cell>
          <cell r="Q5048" t="str">
            <v>.5495483</v>
          </cell>
          <cell r="R5048" t="str">
            <v>32.6295317</v>
          </cell>
        </row>
        <row r="5049">
          <cell r="B5049">
            <v>605253</v>
          </cell>
          <cell r="C5049" t="str">
            <v>415</v>
          </cell>
          <cell r="D5049" t="str">
            <v>Mafubira</v>
          </cell>
          <cell r="E5049" t="str">
            <v>Emmanuel Kafuko</v>
          </cell>
          <cell r="F5049" t="str">
            <v>Jinja</v>
          </cell>
          <cell r="G5049" t="str">
            <v>Jinja</v>
          </cell>
          <cell r="H5049" t="str">
            <v>William Bwire</v>
          </cell>
          <cell r="I5049" t="str">
            <v>All</v>
          </cell>
          <cell r="K5049">
            <v>45261.428472222222</v>
          </cell>
          <cell r="L5049" t="str">
            <v>2023-12-01T10:17:00.000-05:00</v>
          </cell>
          <cell r="M5049">
            <v>45262.391493055555</v>
          </cell>
          <cell r="N5049" t="str">
            <v>2023-12-02T09:23:45.000-05:00</v>
          </cell>
          <cell r="O5049" t="str">
            <v>Nehemiah Mutaasa</v>
          </cell>
          <cell r="P5049" t="str">
            <v>Valid</v>
          </cell>
          <cell r="Q5049" t="str">
            <v>.4879485</v>
          </cell>
          <cell r="R5049" t="str">
            <v>33.2203369</v>
          </cell>
        </row>
        <row r="5050">
          <cell r="B5050">
            <v>606887</v>
          </cell>
          <cell r="C5050" t="str">
            <v>2346</v>
          </cell>
          <cell r="D5050" t="str">
            <v>Kigobya</v>
          </cell>
          <cell r="E5050" t="str">
            <v>Samuel Naseke</v>
          </cell>
          <cell r="F5050" t="str">
            <v>Mukono</v>
          </cell>
          <cell r="G5050" t="str">
            <v>Kampala East</v>
          </cell>
          <cell r="H5050" t="str">
            <v>William Bwire</v>
          </cell>
          <cell r="I5050" t="str">
            <v>All</v>
          </cell>
          <cell r="K5050">
            <v>45261.428472222222</v>
          </cell>
          <cell r="L5050" t="str">
            <v>2023-12-01T10:17:00.000-05:00</v>
          </cell>
          <cell r="M5050">
            <v>45261.453518518516</v>
          </cell>
          <cell r="N5050" t="str">
            <v>2023-12-01T10:53:04.000-05:00</v>
          </cell>
          <cell r="O5050" t="str">
            <v>Wasswa muhamad</v>
          </cell>
          <cell r="P5050" t="str">
            <v>Valid</v>
          </cell>
          <cell r="Q5050" t="str">
            <v>.3534252</v>
          </cell>
          <cell r="R5050" t="str">
            <v>32.7688111</v>
          </cell>
        </row>
        <row r="5051">
          <cell r="B5051">
            <v>609127</v>
          </cell>
          <cell r="C5051" t="str">
            <v>1992</v>
          </cell>
          <cell r="D5051" t="str">
            <v>Karisizo ITEL</v>
          </cell>
          <cell r="E5051" t="str">
            <v>Denis Masaba</v>
          </cell>
          <cell r="F5051" t="str">
            <v>Mbarara</v>
          </cell>
          <cell r="G5051" t="str">
            <v>Kabale</v>
          </cell>
          <cell r="H5051" t="str">
            <v>Faridah Nantege</v>
          </cell>
          <cell r="I5051" t="str">
            <v>All</v>
          </cell>
          <cell r="J5051" t="str">
            <v>CAMUSAT Uganda Limited</v>
          </cell>
          <cell r="K5051">
            <v>45261.435416666667</v>
          </cell>
          <cell r="L5051" t="str">
            <v>2023-12-01T10:27:00.000-05:00</v>
          </cell>
          <cell r="M5051">
            <v>45262.372916666667</v>
          </cell>
          <cell r="N5051" t="str">
            <v>2023-12-02T08:57:00.000-05:00</v>
          </cell>
          <cell r="O5051" t="str">
            <v>Manisur Mukasa</v>
          </cell>
          <cell r="P5051" t="str">
            <v>Valid</v>
          </cell>
          <cell r="Q5051" t="str">
            <v>-.5120752</v>
          </cell>
          <cell r="R5051" t="str">
            <v>29.9918994</v>
          </cell>
        </row>
        <row r="5052">
          <cell r="B5052">
            <v>606837</v>
          </cell>
          <cell r="C5052" t="str">
            <v>2362</v>
          </cell>
          <cell r="D5052" t="str">
            <v>Kiseeta</v>
          </cell>
          <cell r="E5052" t="str">
            <v>Samuel Naseke</v>
          </cell>
          <cell r="F5052" t="str">
            <v>Kayunga</v>
          </cell>
          <cell r="G5052" t="str">
            <v>Kampala East</v>
          </cell>
          <cell r="H5052" t="str">
            <v>William Bwire</v>
          </cell>
          <cell r="I5052" t="str">
            <v>All</v>
          </cell>
          <cell r="K5052">
            <v>45261.438194444447</v>
          </cell>
          <cell r="L5052" t="str">
            <v>2023-12-01T10:31:00.000-05:00</v>
          </cell>
          <cell r="M5052">
            <v>45261.496412037035</v>
          </cell>
          <cell r="N5052" t="str">
            <v>2023-12-01T11:54:50.000-05:00</v>
          </cell>
          <cell r="O5052" t="str">
            <v>Solomon Kintu</v>
          </cell>
          <cell r="P5052" t="str">
            <v>Audit</v>
          </cell>
          <cell r="Q5052" t="str">
            <v>.9816967</v>
          </cell>
          <cell r="R5052" t="str">
            <v>32.92105</v>
          </cell>
        </row>
        <row r="5053">
          <cell r="B5053">
            <v>608044</v>
          </cell>
          <cell r="C5053" t="str">
            <v>EA5322</v>
          </cell>
          <cell r="D5053" t="str">
            <v>Bulesa</v>
          </cell>
          <cell r="E5053" t="str">
            <v>Emmanuel Kafuko</v>
          </cell>
          <cell r="F5053" t="str">
            <v>Bugiri</v>
          </cell>
          <cell r="G5053" t="str">
            <v>Jinja</v>
          </cell>
          <cell r="H5053" t="str">
            <v>William Bwire</v>
          </cell>
          <cell r="I5053" t="str">
            <v>All</v>
          </cell>
          <cell r="K5053">
            <v>45261.438194444447</v>
          </cell>
          <cell r="L5053" t="str">
            <v>2023-12-01T10:31:00.000-05:00</v>
          </cell>
          <cell r="M5053">
            <v>45261.507199074076</v>
          </cell>
          <cell r="N5053" t="str">
            <v>2023-12-01T12:10:22.000-05:00</v>
          </cell>
          <cell r="O5053" t="str">
            <v>Steven Bukenya</v>
          </cell>
          <cell r="P5053" t="str">
            <v>Audit</v>
          </cell>
          <cell r="Q5053" t="str">
            <v>.487696</v>
          </cell>
          <cell r="R5053" t="str">
            <v>33.82706</v>
          </cell>
        </row>
        <row r="5054">
          <cell r="B5054">
            <v>608181</v>
          </cell>
          <cell r="C5054" t="str">
            <v>EA5076</v>
          </cell>
          <cell r="D5054" t="str">
            <v>Makanga</v>
          </cell>
          <cell r="E5054" t="str">
            <v>Samuel Naseke</v>
          </cell>
          <cell r="F5054" t="str">
            <v>Buyende</v>
          </cell>
          <cell r="H5054" t="str">
            <v>William Bwire</v>
          </cell>
          <cell r="I5054" t="str">
            <v>All</v>
          </cell>
          <cell r="K5054">
            <v>45261.445138888892</v>
          </cell>
          <cell r="L5054" t="str">
            <v>2023-12-01T10:41:00.000-05:00</v>
          </cell>
          <cell r="M5054">
            <v>45264.642199074071</v>
          </cell>
          <cell r="N5054" t="str">
            <v>2023-12-04T15:24:46.000-05:00</v>
          </cell>
          <cell r="O5054" t="str">
            <v>Alex Eyalu</v>
          </cell>
          <cell r="P5054" t="str">
            <v>Valid</v>
          </cell>
          <cell r="Q5054" t="str">
            <v>1.227124</v>
          </cell>
          <cell r="R5054" t="str">
            <v>33.14427</v>
          </cell>
        </row>
        <row r="5055">
          <cell r="B5055">
            <v>607359</v>
          </cell>
          <cell r="C5055" t="str">
            <v>0</v>
          </cell>
          <cell r="D5055" t="str">
            <v>Kyetume</v>
          </cell>
          <cell r="E5055" t="str">
            <v>Samuel Naseke</v>
          </cell>
          <cell r="F5055" t="str">
            <v>Mukono</v>
          </cell>
          <cell r="H5055" t="str">
            <v>William Bwire</v>
          </cell>
          <cell r="I5055" t="str">
            <v>All</v>
          </cell>
          <cell r="K5055">
            <v>45261.445138888892</v>
          </cell>
          <cell r="L5055" t="str">
            <v>2023-12-01T10:41:00.000-05:00</v>
          </cell>
          <cell r="M5055">
            <v>45261.559074074074</v>
          </cell>
          <cell r="N5055" t="str">
            <v>2023-12-01T13:25:04.000-05:00</v>
          </cell>
          <cell r="O5055" t="str">
            <v>Edrisa Katongole</v>
          </cell>
          <cell r="P5055" t="str">
            <v>Valid</v>
          </cell>
          <cell r="Q5055" t="str">
            <v>.298833333333333</v>
          </cell>
          <cell r="R5055" t="str">
            <v>32.8318533333333</v>
          </cell>
        </row>
        <row r="5056">
          <cell r="B5056">
            <v>606260</v>
          </cell>
          <cell r="C5056" t="str">
            <v>1345</v>
          </cell>
          <cell r="D5056" t="str">
            <v>Anai</v>
          </cell>
          <cell r="E5056" t="str">
            <v>Muhamood Kyongo</v>
          </cell>
          <cell r="F5056" t="str">
            <v>Lira</v>
          </cell>
          <cell r="G5056" t="str">
            <v>Lira</v>
          </cell>
          <cell r="H5056" t="str">
            <v>Allan Kavuma</v>
          </cell>
          <cell r="I5056" t="str">
            <v>All</v>
          </cell>
          <cell r="J5056" t="str">
            <v>I Engineering Uganda Ltd</v>
          </cell>
          <cell r="K5056">
            <v>45261.445138888892</v>
          </cell>
          <cell r="L5056" t="str">
            <v>2023-12-01T10:41:00.000-05:00</v>
          </cell>
          <cell r="M5056">
            <v>45261.478483796294</v>
          </cell>
          <cell r="N5056" t="str">
            <v>2023-12-01T11:29:01.000-05:00</v>
          </cell>
          <cell r="O5056" t="str">
            <v>Robert miti</v>
          </cell>
          <cell r="P5056" t="str">
            <v>Valid</v>
          </cell>
          <cell r="Q5056" t="str">
            <v>2.2194714</v>
          </cell>
          <cell r="R5056" t="str">
            <v>32.8449856</v>
          </cell>
        </row>
        <row r="5057">
          <cell r="B5057">
            <v>608264</v>
          </cell>
          <cell r="C5057" t="str">
            <v>EA5157</v>
          </cell>
          <cell r="D5057" t="str">
            <v>Sironko</v>
          </cell>
          <cell r="E5057" t="str">
            <v>Jude Musana</v>
          </cell>
          <cell r="F5057" t="str">
            <v>Sironko</v>
          </cell>
          <cell r="H5057" t="str">
            <v>William Bwire</v>
          </cell>
          <cell r="I5057" t="str">
            <v>All</v>
          </cell>
          <cell r="K5057">
            <v>45261.451388888891</v>
          </cell>
          <cell r="L5057" t="str">
            <v>2023-12-01T10:50:00.000-05:00</v>
          </cell>
          <cell r="M5057">
            <v>45262.421458333331</v>
          </cell>
          <cell r="N5057" t="str">
            <v>2023-12-02T10:06:54.000-05:00</v>
          </cell>
          <cell r="O5057" t="str">
            <v>David Chelangat</v>
          </cell>
          <cell r="P5057" t="str">
            <v>Valid</v>
          </cell>
          <cell r="Q5057" t="str">
            <v>1.232585</v>
          </cell>
          <cell r="R5057" t="str">
            <v>34.24646</v>
          </cell>
        </row>
        <row r="5058">
          <cell r="B5058">
            <v>607739</v>
          </cell>
          <cell r="C5058" t="str">
            <v>WE2704</v>
          </cell>
          <cell r="D5058" t="str">
            <v>Mpigi X</v>
          </cell>
          <cell r="E5058" t="str">
            <v>Patrick Kalibbala</v>
          </cell>
          <cell r="F5058" t="str">
            <v>Mpigi</v>
          </cell>
          <cell r="G5058" t="str">
            <v>Masaka</v>
          </cell>
          <cell r="H5058" t="str">
            <v>Faridah Nantege</v>
          </cell>
          <cell r="I5058" t="str">
            <v>All</v>
          </cell>
          <cell r="J5058" t="str">
            <v>CAMUSAT Uganda Limited</v>
          </cell>
          <cell r="K5058">
            <v>45261.45208333333</v>
          </cell>
          <cell r="L5058" t="str">
            <v>2023-12-01T10:51:00.000-05:00</v>
          </cell>
          <cell r="M5058">
            <v>45261.488576388889</v>
          </cell>
          <cell r="N5058" t="str">
            <v>2023-12-01T11:43:33.000-05:00</v>
          </cell>
          <cell r="O5058" t="str">
            <v>David Lubwama</v>
          </cell>
          <cell r="P5058" t="str">
            <v>Valid</v>
          </cell>
          <cell r="Q5058" t="str">
            <v>.2112527</v>
          </cell>
          <cell r="R5058" t="str">
            <v>32.3495073</v>
          </cell>
        </row>
        <row r="5059">
          <cell r="B5059">
            <v>606735</v>
          </cell>
          <cell r="C5059" t="str">
            <v>498</v>
          </cell>
          <cell r="D5059" t="str">
            <v>Rwemizi</v>
          </cell>
          <cell r="E5059" t="str">
            <v>Denis Masaba</v>
          </cell>
          <cell r="F5059" t="str">
            <v>Ntungamo</v>
          </cell>
          <cell r="G5059" t="str">
            <v>Kabale</v>
          </cell>
          <cell r="H5059" t="str">
            <v>Faridah Nantege</v>
          </cell>
          <cell r="I5059" t="str">
            <v>All</v>
          </cell>
          <cell r="J5059" t="str">
            <v>CAMUSAT Uganda Limited</v>
          </cell>
          <cell r="K5059">
            <v>45261.452777777777</v>
          </cell>
          <cell r="L5059" t="str">
            <v>2023-12-01T10:52:00.000-05:00</v>
          </cell>
          <cell r="M5059">
            <v>45261.533113425925</v>
          </cell>
          <cell r="N5059" t="str">
            <v>2023-12-01T12:47:41.000-05:00</v>
          </cell>
          <cell r="O5059" t="str">
            <v>Timothy Mugenyi</v>
          </cell>
          <cell r="P5059" t="str">
            <v>Audit</v>
          </cell>
          <cell r="Q5059" t="str">
            <v>-.9859946</v>
          </cell>
          <cell r="R5059" t="str">
            <v>30.3802428</v>
          </cell>
        </row>
        <row r="5060">
          <cell r="B5060">
            <v>608255</v>
          </cell>
          <cell r="C5060" t="str">
            <v>2032</v>
          </cell>
          <cell r="D5060" t="str">
            <v>Pallisa Butiru</v>
          </cell>
          <cell r="E5060" t="str">
            <v>Jude Musana</v>
          </cell>
          <cell r="F5060" t="str">
            <v>Tororo</v>
          </cell>
          <cell r="H5060" t="str">
            <v>William Bwire</v>
          </cell>
          <cell r="I5060" t="str">
            <v>All</v>
          </cell>
          <cell r="K5060">
            <v>45261.45416666667</v>
          </cell>
          <cell r="L5060" t="str">
            <v>2023-12-01T10:54:00.000-05:00</v>
          </cell>
          <cell r="M5060">
            <v>45261.847824074073</v>
          </cell>
          <cell r="N5060" t="str">
            <v>2023-12-01T20:20:52.000-05:00</v>
          </cell>
          <cell r="O5060" t="str">
            <v>Kellie Mukiibi</v>
          </cell>
          <cell r="P5060" t="str">
            <v>Valid</v>
          </cell>
          <cell r="Q5060" t="str">
            <v>.767881666666667</v>
          </cell>
          <cell r="R5060" t="str">
            <v>34.0235633333333</v>
          </cell>
        </row>
        <row r="5061">
          <cell r="B5061">
            <v>607344</v>
          </cell>
          <cell r="C5061" t="str">
            <v>NO4029</v>
          </cell>
          <cell r="D5061" t="str">
            <v>Kyamukondo/Migyera</v>
          </cell>
          <cell r="E5061" t="str">
            <v>Latima Musoke</v>
          </cell>
          <cell r="F5061" t="str">
            <v>Nakasongola</v>
          </cell>
          <cell r="H5061" t="str">
            <v>Allan Kavuma</v>
          </cell>
          <cell r="I5061" t="str">
            <v>Air Conditioner</v>
          </cell>
          <cell r="J5061" t="str">
            <v>I Engineering Uganda Ltd</v>
          </cell>
          <cell r="K5061">
            <v>45261.459722222222</v>
          </cell>
          <cell r="L5061" t="str">
            <v>2023-12-01T11:02:00.000-05:00</v>
          </cell>
          <cell r="M5061">
            <v>45261.497673611113</v>
          </cell>
          <cell r="N5061" t="str">
            <v>2023-12-01T11:56:39.000-05:00</v>
          </cell>
          <cell r="O5061" t="str">
            <v>Deogracious Mayamba</v>
          </cell>
          <cell r="P5061" t="str">
            <v>Valid</v>
          </cell>
          <cell r="Q5061" t="str">
            <v>1.41576666666667</v>
          </cell>
          <cell r="R5061" t="str">
            <v>32.2181833333333</v>
          </cell>
        </row>
        <row r="5062">
          <cell r="B5062">
            <v>606304</v>
          </cell>
          <cell r="C5062" t="str">
            <v>1349</v>
          </cell>
          <cell r="D5062" t="str">
            <v>Zambia Zone</v>
          </cell>
          <cell r="E5062" t="str">
            <v>Innocent Ayiko</v>
          </cell>
          <cell r="F5062" t="str">
            <v>Arua</v>
          </cell>
          <cell r="G5062" t="str">
            <v>Arua</v>
          </cell>
          <cell r="H5062" t="str">
            <v>Allan Kavuma</v>
          </cell>
          <cell r="I5062" t="str">
            <v>All</v>
          </cell>
          <cell r="J5062" t="str">
            <v>I Engineering Uganda Ltd</v>
          </cell>
          <cell r="K5062">
            <v>45261.461805555555</v>
          </cell>
          <cell r="L5062" t="str">
            <v>2023-12-01T11:05:00.000-05:00</v>
          </cell>
          <cell r="M5062">
            <v>45261.48</v>
          </cell>
          <cell r="N5062" t="str">
            <v>2023-12-01T11:31:12.000-05:00</v>
          </cell>
          <cell r="O5062" t="str">
            <v>kaganda joseph</v>
          </cell>
          <cell r="P5062" t="str">
            <v>Valid</v>
          </cell>
          <cell r="Q5062" t="str">
            <v>3.0143501</v>
          </cell>
          <cell r="R5062" t="str">
            <v>30.9354797</v>
          </cell>
        </row>
        <row r="5063">
          <cell r="B5063">
            <v>701659</v>
          </cell>
          <cell r="C5063" t="str">
            <v>UGCOV559</v>
          </cell>
          <cell r="D5063" t="str">
            <v>Kanigiro</v>
          </cell>
          <cell r="E5063" t="str">
            <v>Latima Musoke</v>
          </cell>
          <cell r="F5063" t="str">
            <v>Hoima</v>
          </cell>
          <cell r="G5063" t="str">
            <v>Hoima</v>
          </cell>
          <cell r="H5063" t="str">
            <v>Allan Kavuma</v>
          </cell>
          <cell r="I5063" t="str">
            <v>All</v>
          </cell>
          <cell r="J5063" t="str">
            <v>I Engineering Uganda Ltd</v>
          </cell>
          <cell r="K5063">
            <v>45261.463888888888</v>
          </cell>
          <cell r="L5063" t="str">
            <v>2023-12-01T11:08:00.000-05:00</v>
          </cell>
          <cell r="M5063">
            <v>45261.519282407404</v>
          </cell>
          <cell r="N5063" t="str">
            <v>2023-12-01T12:27:46.000-05:00</v>
          </cell>
          <cell r="O5063" t="str">
            <v>Nsereko Ivan</v>
          </cell>
          <cell r="P5063" t="str">
            <v>Valid</v>
          </cell>
          <cell r="Q5063" t="str">
            <v>1.4017624</v>
          </cell>
          <cell r="R5063" t="str">
            <v>31.2429231</v>
          </cell>
        </row>
        <row r="5064">
          <cell r="B5064">
            <v>605501</v>
          </cell>
          <cell r="C5064" t="str">
            <v>840</v>
          </cell>
          <cell r="D5064" t="str">
            <v>Nakivubo_Place</v>
          </cell>
          <cell r="E5064" t="str">
            <v>Joash Lubwama</v>
          </cell>
          <cell r="F5064" t="str">
            <v>Kampala</v>
          </cell>
          <cell r="G5064" t="str">
            <v>Kampala Central</v>
          </cell>
          <cell r="H5064" t="str">
            <v>Allan Kavuma</v>
          </cell>
          <cell r="I5064" t="str">
            <v>All</v>
          </cell>
          <cell r="J5064" t="str">
            <v>I Engineering Uganda Ltd</v>
          </cell>
          <cell r="K5064">
            <v>45261.464583333334</v>
          </cell>
          <cell r="L5064" t="str">
            <v>2023-12-01T11:09:00.000-05:00</v>
          </cell>
          <cell r="M5064">
            <v>45261.919016203705</v>
          </cell>
          <cell r="N5064" t="str">
            <v>2023-12-01T22:03:23.000-05:00</v>
          </cell>
          <cell r="O5064" t="str">
            <v>Sam Abigaba</v>
          </cell>
          <cell r="P5064" t="str">
            <v>Audit</v>
          </cell>
          <cell r="Q5064" t="str">
            <v>.3096353</v>
          </cell>
          <cell r="R5064" t="str">
            <v>32.5758195</v>
          </cell>
        </row>
        <row r="5065">
          <cell r="B5065">
            <v>605950</v>
          </cell>
          <cell r="C5065" t="str">
            <v>747</v>
          </cell>
          <cell r="D5065" t="str">
            <v>Namere</v>
          </cell>
          <cell r="E5065" t="str">
            <v>Joash Lubwama</v>
          </cell>
          <cell r="F5065" t="str">
            <v>Wakiso</v>
          </cell>
          <cell r="G5065" t="str">
            <v>Kampala West</v>
          </cell>
          <cell r="H5065" t="str">
            <v>Allan Kavuma</v>
          </cell>
          <cell r="I5065" t="str">
            <v>All</v>
          </cell>
          <cell r="J5065" t="str">
            <v>I Engineering Uganda Ltd</v>
          </cell>
          <cell r="K5065">
            <v>45261.464583333334</v>
          </cell>
          <cell r="L5065" t="str">
            <v>2023-12-01T11:09:00.000-05:00</v>
          </cell>
          <cell r="M5065">
            <v>45261.498831018522</v>
          </cell>
          <cell r="N5065" t="str">
            <v>2023-12-01T11:58:19.000-05:00</v>
          </cell>
          <cell r="O5065" t="str">
            <v>Ronnie Muhindo</v>
          </cell>
          <cell r="P5065" t="str">
            <v>Valid</v>
          </cell>
          <cell r="Q5065" t="str">
            <v>.390951</v>
          </cell>
          <cell r="R5065" t="str">
            <v>32.563035</v>
          </cell>
        </row>
        <row r="5066">
          <cell r="B5066">
            <v>606701</v>
          </cell>
          <cell r="C5066" t="str">
            <v>1281</v>
          </cell>
          <cell r="D5066" t="str">
            <v>Barongin</v>
          </cell>
          <cell r="E5066" t="str">
            <v>Muhamood Kyongo</v>
          </cell>
          <cell r="F5066" t="str">
            <v>Lira</v>
          </cell>
          <cell r="G5066" t="str">
            <v>Lira</v>
          </cell>
          <cell r="H5066" t="str">
            <v>Allan Kavuma</v>
          </cell>
          <cell r="I5066" t="str">
            <v>All</v>
          </cell>
          <cell r="J5066" t="str">
            <v>I Engineering Uganda Ltd</v>
          </cell>
          <cell r="K5066">
            <v>45261.466666666667</v>
          </cell>
          <cell r="L5066" t="str">
            <v>2023-12-01T11:12:00.000-05:00</v>
          </cell>
          <cell r="M5066">
            <v>45261.512407407405</v>
          </cell>
          <cell r="N5066" t="str">
            <v>2023-12-01T12:17:52.000-05:00</v>
          </cell>
          <cell r="O5066" t="str">
            <v>Bakka Stephen</v>
          </cell>
          <cell r="P5066" t="str">
            <v>Valid</v>
          </cell>
          <cell r="Q5066" t="str">
            <v>2.5110177</v>
          </cell>
          <cell r="R5066" t="str">
            <v>32.8473011</v>
          </cell>
        </row>
        <row r="5067">
          <cell r="B5067">
            <v>606086</v>
          </cell>
          <cell r="C5067" t="str">
            <v>937</v>
          </cell>
          <cell r="D5067" t="str">
            <v>Butebo</v>
          </cell>
          <cell r="E5067" t="str">
            <v>Jude Musana</v>
          </cell>
          <cell r="F5067" t="str">
            <v>Pallisa</v>
          </cell>
          <cell r="G5067" t="str">
            <v>North East</v>
          </cell>
          <cell r="H5067" t="str">
            <v>William Bwire</v>
          </cell>
          <cell r="I5067" t="str">
            <v>All</v>
          </cell>
          <cell r="K5067">
            <v>45261.466666666667</v>
          </cell>
          <cell r="L5067" t="str">
            <v>2023-12-01T11:12:00.000-05:00</v>
          </cell>
          <cell r="M5067">
            <v>45261.516284722224</v>
          </cell>
          <cell r="N5067" t="str">
            <v>2023-12-01T12:23:27.000-05:00</v>
          </cell>
          <cell r="O5067" t="str">
            <v>Felix Mwebembezi</v>
          </cell>
          <cell r="P5067" t="str">
            <v>Valid</v>
          </cell>
          <cell r="Q5067" t="str">
            <v>1.2014053</v>
          </cell>
          <cell r="R5067" t="str">
            <v>33.9002978</v>
          </cell>
        </row>
        <row r="5068">
          <cell r="B5068">
            <v>609109</v>
          </cell>
          <cell r="C5068" t="str">
            <v>WE2065</v>
          </cell>
          <cell r="D5068" t="str">
            <v>Kakoba</v>
          </cell>
          <cell r="E5068" t="str">
            <v>Thomasi Seruyange</v>
          </cell>
          <cell r="F5068" t="str">
            <v>Mbarara</v>
          </cell>
          <cell r="G5068" t="str">
            <v>Mbarara</v>
          </cell>
          <cell r="H5068" t="str">
            <v>Faridah Nantege</v>
          </cell>
          <cell r="I5068" t="str">
            <v>All</v>
          </cell>
          <cell r="J5068" t="str">
            <v>CAMUSAT Uganda Limited</v>
          </cell>
          <cell r="K5068">
            <v>45261.470138888886</v>
          </cell>
          <cell r="L5068" t="str">
            <v>2023-12-01T11:17:00.000-05:00</v>
          </cell>
          <cell r="M5068">
            <v>45264.442071759258</v>
          </cell>
          <cell r="N5068" t="str">
            <v>2023-12-04T10:36:35.000-05:00</v>
          </cell>
          <cell r="O5068" t="str">
            <v>Abdul Kintu</v>
          </cell>
          <cell r="P5068" t="str">
            <v>Audit</v>
          </cell>
          <cell r="Q5068" t="str">
            <v>-.6048273</v>
          </cell>
          <cell r="R5068" t="str">
            <v>30.6685257</v>
          </cell>
        </row>
        <row r="5069">
          <cell r="B5069">
            <v>609114</v>
          </cell>
          <cell r="C5069" t="str">
            <v>WE2051</v>
          </cell>
          <cell r="D5069" t="str">
            <v>Kakyeka</v>
          </cell>
          <cell r="E5069" t="str">
            <v>Thomasi Seruyange</v>
          </cell>
          <cell r="F5069" t="str">
            <v>Mbarara</v>
          </cell>
          <cell r="G5069" t="str">
            <v>Mbarara</v>
          </cell>
          <cell r="H5069" t="str">
            <v>Faridah Nantege</v>
          </cell>
          <cell r="I5069" t="str">
            <v>All</v>
          </cell>
          <cell r="J5069" t="str">
            <v>CAMUSAT Uganda Limited</v>
          </cell>
          <cell r="K5069">
            <v>45261.477083333331</v>
          </cell>
          <cell r="L5069" t="str">
            <v>2023-12-01T11:27:00.000-05:00</v>
          </cell>
          <cell r="M5069">
            <v>45262.008761574078</v>
          </cell>
          <cell r="N5069" t="str">
            <v>2023-12-02T00:12:37.000-05:00</v>
          </cell>
          <cell r="O5069" t="str">
            <v>Alex Kayiwa</v>
          </cell>
          <cell r="P5069" t="str">
            <v>Valid</v>
          </cell>
          <cell r="Q5069" t="str">
            <v>-.5970483</v>
          </cell>
          <cell r="R5069" t="str">
            <v>30.648135</v>
          </cell>
        </row>
        <row r="5070">
          <cell r="B5070">
            <v>608683</v>
          </cell>
          <cell r="C5070" t="str">
            <v>NO4362</v>
          </cell>
          <cell r="D5070" t="str">
            <v>Arua Airfield</v>
          </cell>
          <cell r="E5070" t="str">
            <v>Innocent Ayiko</v>
          </cell>
          <cell r="F5070" t="str">
            <v>Arua</v>
          </cell>
          <cell r="G5070" t="str">
            <v>Arua</v>
          </cell>
          <cell r="H5070" t="str">
            <v>Allan Kavuma</v>
          </cell>
          <cell r="I5070" t="str">
            <v>All</v>
          </cell>
          <cell r="J5070" t="str">
            <v>I Engineering Uganda Ltd</v>
          </cell>
          <cell r="K5070">
            <v>45261.479861111111</v>
          </cell>
          <cell r="L5070" t="str">
            <v>2023-12-01T11:31:00.000-05:00</v>
          </cell>
          <cell r="M5070">
            <v>45261.512812499997</v>
          </cell>
          <cell r="N5070" t="str">
            <v>2023-12-01T12:18:27.000-05:00</v>
          </cell>
          <cell r="O5070" t="str">
            <v>Kazungu Ahmed</v>
          </cell>
          <cell r="P5070" t="str">
            <v>Valid</v>
          </cell>
          <cell r="Q5070" t="str">
            <v>3.0489452</v>
          </cell>
          <cell r="R5070" t="str">
            <v>30.9167533</v>
          </cell>
        </row>
        <row r="5071">
          <cell r="B5071">
            <v>609795</v>
          </cell>
          <cell r="C5071" t="str">
            <v>2735</v>
          </cell>
          <cell r="D5071" t="str">
            <v>Bunyandeti</v>
          </cell>
          <cell r="E5071" t="str">
            <v>Emmanuel Kafuko</v>
          </cell>
          <cell r="F5071" t="str">
            <v>Busia</v>
          </cell>
          <cell r="G5071" t="str">
            <v>Jinja</v>
          </cell>
          <cell r="H5071" t="str">
            <v>William Bwire</v>
          </cell>
          <cell r="I5071" t="str">
            <v>All</v>
          </cell>
          <cell r="K5071">
            <v>45261.482638888891</v>
          </cell>
          <cell r="L5071" t="str">
            <v>2023-12-01T11:35:00.000-05:00</v>
          </cell>
          <cell r="M5071">
            <v>45261.547303240739</v>
          </cell>
          <cell r="N5071" t="str">
            <v>2023-12-01T13:08:07.000-05:00</v>
          </cell>
          <cell r="O5071" t="str">
            <v>John Lule</v>
          </cell>
          <cell r="P5071" t="str">
            <v>Valid</v>
          </cell>
          <cell r="Q5071" t="str">
            <v>.3372767</v>
          </cell>
          <cell r="R5071" t="str">
            <v>34.0525083</v>
          </cell>
        </row>
        <row r="5072">
          <cell r="B5072">
            <v>609168</v>
          </cell>
          <cell r="C5072" t="str">
            <v>WE2148</v>
          </cell>
          <cell r="D5072" t="str">
            <v>Kigumba</v>
          </cell>
          <cell r="E5072" t="str">
            <v>Latima Musoke</v>
          </cell>
          <cell r="F5072" t="str">
            <v>Kiryandongo</v>
          </cell>
          <cell r="G5072" t="str">
            <v>Western</v>
          </cell>
          <cell r="H5072" t="str">
            <v>Allan Kavuma</v>
          </cell>
          <cell r="I5072" t="str">
            <v>All</v>
          </cell>
          <cell r="J5072" t="str">
            <v>I Engineering Uganda Ltd</v>
          </cell>
          <cell r="K5072">
            <v>45261.48333333333</v>
          </cell>
          <cell r="L5072" t="str">
            <v>2023-12-01T11:36:00.000-05:00</v>
          </cell>
          <cell r="M5072">
            <v>45261.562465277777</v>
          </cell>
          <cell r="N5072" t="str">
            <v>2023-12-01T13:29:57.000-05:00</v>
          </cell>
          <cell r="O5072" t="str">
            <v>Samuel Anguria</v>
          </cell>
          <cell r="P5072" t="str">
            <v>Valid</v>
          </cell>
          <cell r="Q5072" t="str">
            <v>1.8073256</v>
          </cell>
          <cell r="R5072" t="str">
            <v>32.0094608</v>
          </cell>
        </row>
        <row r="5073">
          <cell r="B5073">
            <v>605877</v>
          </cell>
          <cell r="C5073" t="str">
            <v>604</v>
          </cell>
          <cell r="D5073" t="str">
            <v>Bugumba</v>
          </cell>
          <cell r="E5073" t="str">
            <v>Emmanuel Kafuko</v>
          </cell>
          <cell r="F5073" t="str">
            <v>Iganga</v>
          </cell>
          <cell r="G5073" t="str">
            <v>Jinja</v>
          </cell>
          <cell r="H5073" t="str">
            <v>William Bwire</v>
          </cell>
          <cell r="I5073" t="str">
            <v>All</v>
          </cell>
          <cell r="K5073">
            <v>45261.48541666667</v>
          </cell>
          <cell r="L5073" t="str">
            <v>2023-12-01T11:39:00.000-05:00</v>
          </cell>
          <cell r="M5073">
            <v>45261.783483796295</v>
          </cell>
          <cell r="N5073" t="str">
            <v>2023-12-01T18:48:13.000-05:00</v>
          </cell>
          <cell r="O5073" t="str">
            <v>Aguma Alfred</v>
          </cell>
          <cell r="P5073" t="str">
            <v>Audit</v>
          </cell>
          <cell r="Q5073" t="str">
            <v>.625769516666667</v>
          </cell>
          <cell r="R5073" t="str">
            <v>33.4772321166667</v>
          </cell>
        </row>
        <row r="5074">
          <cell r="B5074">
            <v>605370</v>
          </cell>
          <cell r="C5074" t="str">
            <v>564</v>
          </cell>
          <cell r="D5074" t="str">
            <v>Bihangire</v>
          </cell>
          <cell r="E5074" t="str">
            <v>Denis Masaba</v>
          </cell>
          <cell r="F5074" t="str">
            <v>Kanungu</v>
          </cell>
          <cell r="G5074" t="str">
            <v>Kabale</v>
          </cell>
          <cell r="H5074" t="str">
            <v>Faridah Nantege</v>
          </cell>
          <cell r="I5074" t="str">
            <v>All</v>
          </cell>
          <cell r="J5074" t="str">
            <v>CAMUSAT Uganda Limited</v>
          </cell>
          <cell r="K5074">
            <v>45261.486111111109</v>
          </cell>
          <cell r="L5074" t="str">
            <v>2023-12-01T11:40:00.000-05:00</v>
          </cell>
          <cell r="M5074">
            <v>45261.831122685187</v>
          </cell>
          <cell r="N5074" t="str">
            <v>2023-12-01T19:56:49.000-05:00</v>
          </cell>
          <cell r="O5074" t="str">
            <v>Innocent Twesigomwe</v>
          </cell>
          <cell r="P5074" t="str">
            <v>Valid</v>
          </cell>
          <cell r="Q5074" t="str">
            <v>-1.0373788</v>
          </cell>
          <cell r="R5074" t="str">
            <v>29.8862592</v>
          </cell>
        </row>
        <row r="5075">
          <cell r="B5075">
            <v>606629</v>
          </cell>
          <cell r="C5075" t="str">
            <v>2086</v>
          </cell>
          <cell r="D5075" t="str">
            <v>Rwenturagara</v>
          </cell>
          <cell r="E5075" t="str">
            <v>Thomasi Seruyange</v>
          </cell>
          <cell r="F5075" t="str">
            <v>Isingiro</v>
          </cell>
          <cell r="G5075" t="str">
            <v>Mbarara</v>
          </cell>
          <cell r="H5075" t="str">
            <v>Faridah Nantege</v>
          </cell>
          <cell r="I5075" t="str">
            <v>All</v>
          </cell>
          <cell r="J5075" t="str">
            <v>CAMUSAT Uganda Limited</v>
          </cell>
          <cell r="K5075">
            <v>45261.490277777775</v>
          </cell>
          <cell r="L5075" t="str">
            <v>2023-12-01T11:46:00.000-05:00</v>
          </cell>
          <cell r="M5075">
            <v>45261.760011574072</v>
          </cell>
          <cell r="N5075" t="str">
            <v>2023-12-01T18:14:25.000-05:00</v>
          </cell>
          <cell r="O5075" t="str">
            <v>Enock Amanyire</v>
          </cell>
          <cell r="P5075" t="str">
            <v>Valid</v>
          </cell>
          <cell r="Q5075" t="str">
            <v>-.788068333333333</v>
          </cell>
          <cell r="R5075" t="str">
            <v>31.0631383333333</v>
          </cell>
        </row>
        <row r="5076">
          <cell r="B5076">
            <v>606399</v>
          </cell>
          <cell r="C5076" t="str">
            <v>1835</v>
          </cell>
          <cell r="D5076" t="str">
            <v>Mairye Estate</v>
          </cell>
          <cell r="E5076" t="str">
            <v>Robert Otim</v>
          </cell>
          <cell r="F5076" t="str">
            <v>Wakiso</v>
          </cell>
          <cell r="G5076" t="str">
            <v>Luwero</v>
          </cell>
          <cell r="H5076" t="str">
            <v>Allan Kavuma</v>
          </cell>
          <cell r="I5076" t="str">
            <v>All</v>
          </cell>
          <cell r="J5076" t="str">
            <v>I Engineering Uganda Ltd</v>
          </cell>
          <cell r="K5076">
            <v>45261.490972222222</v>
          </cell>
          <cell r="L5076" t="str">
            <v>2023-12-01T11:47:00.000-05:00</v>
          </cell>
          <cell r="M5076">
            <v>45261.635104166664</v>
          </cell>
          <cell r="N5076" t="str">
            <v>2023-12-01T15:14:33.000-05:00</v>
          </cell>
          <cell r="O5076" t="str">
            <v>Okodi Alex</v>
          </cell>
          <cell r="P5076" t="str">
            <v>Audit</v>
          </cell>
          <cell r="Q5076" t="str">
            <v>.542953</v>
          </cell>
          <cell r="R5076" t="str">
            <v>32.6627652</v>
          </cell>
        </row>
        <row r="5077">
          <cell r="B5077">
            <v>606608</v>
          </cell>
          <cell r="C5077" t="str">
            <v>2103</v>
          </cell>
          <cell r="D5077" t="str">
            <v>Kajju</v>
          </cell>
          <cell r="E5077" t="str">
            <v>Thomasi Seruyange</v>
          </cell>
          <cell r="F5077" t="str">
            <v>Rakai</v>
          </cell>
          <cell r="G5077" t="str">
            <v>Mbarara</v>
          </cell>
          <cell r="H5077" t="str">
            <v>Faridah Nantege</v>
          </cell>
          <cell r="I5077" t="str">
            <v>All</v>
          </cell>
          <cell r="J5077" t="str">
            <v>CAMUSAT Uganda Limited</v>
          </cell>
          <cell r="K5077">
            <v>45261.495138888888</v>
          </cell>
          <cell r="L5077" t="str">
            <v>2023-12-01T11:53:00.000-05:00</v>
          </cell>
          <cell r="M5077">
            <v>45261.618842592594</v>
          </cell>
          <cell r="N5077" t="str">
            <v>2023-12-01T14:51:08.000-05:00</v>
          </cell>
          <cell r="O5077" t="str">
            <v>David Semakula</v>
          </cell>
          <cell r="P5077" t="str">
            <v>Valid</v>
          </cell>
          <cell r="Q5077" t="str">
            <v>-.5330139</v>
          </cell>
          <cell r="R5077" t="str">
            <v>31.1655331</v>
          </cell>
        </row>
        <row r="5078">
          <cell r="B5078">
            <v>608162</v>
          </cell>
          <cell r="C5078" t="str">
            <v>NO4082</v>
          </cell>
          <cell r="D5078" t="str">
            <v>Loro-Moroto</v>
          </cell>
          <cell r="E5078" t="str">
            <v>Moses Wandera</v>
          </cell>
          <cell r="F5078" t="str">
            <v>Nakapiripirit</v>
          </cell>
          <cell r="G5078" t="str">
            <v>Northern</v>
          </cell>
          <cell r="H5078" t="str">
            <v>William Bwire</v>
          </cell>
          <cell r="I5078" t="str">
            <v>All</v>
          </cell>
          <cell r="K5078">
            <v>45261.495138888888</v>
          </cell>
          <cell r="L5078" t="str">
            <v>2023-12-01T11:53:00.000-05:00</v>
          </cell>
          <cell r="M5078">
            <v>45261.727106481485</v>
          </cell>
          <cell r="N5078" t="str">
            <v>2023-12-01T17:27:02.000-05:00</v>
          </cell>
          <cell r="O5078" t="str">
            <v>Andrew Matovu</v>
          </cell>
          <cell r="P5078" t="str">
            <v>Valid</v>
          </cell>
          <cell r="Q5078" t="str">
            <v>1.9711099</v>
          </cell>
          <cell r="R5078" t="str">
            <v>34.5288288</v>
          </cell>
        </row>
        <row r="5079">
          <cell r="B5079">
            <v>608602</v>
          </cell>
          <cell r="C5079" t="str">
            <v>NO4140</v>
          </cell>
          <cell r="D5079" t="str">
            <v>Masindi_port</v>
          </cell>
          <cell r="E5079" t="str">
            <v>Latima Musoke</v>
          </cell>
          <cell r="F5079" t="str">
            <v>Masindi</v>
          </cell>
          <cell r="G5079" t="str">
            <v>Lira</v>
          </cell>
          <cell r="H5079" t="str">
            <v>Allan Kavuma</v>
          </cell>
          <cell r="I5079" t="str">
            <v>All</v>
          </cell>
          <cell r="J5079" t="str">
            <v>I Engineering Uganda Ltd</v>
          </cell>
          <cell r="K5079">
            <v>45261.495833333334</v>
          </cell>
          <cell r="L5079" t="str">
            <v>2023-12-01T11:54:00.000-05:00</v>
          </cell>
          <cell r="M5079">
            <v>45261.552800925929</v>
          </cell>
          <cell r="N5079" t="str">
            <v>2023-12-01T13:16:02.000-05:00</v>
          </cell>
          <cell r="O5079" t="str">
            <v>Mutungi Denis</v>
          </cell>
          <cell r="P5079" t="str">
            <v>Valid</v>
          </cell>
          <cell r="Q5079" t="str">
            <v>1.68741396</v>
          </cell>
          <cell r="R5079" t="str">
            <v>32.11443041</v>
          </cell>
        </row>
        <row r="5080">
          <cell r="B5080">
            <v>607115</v>
          </cell>
          <cell r="C5080" t="str">
            <v>SO3021</v>
          </cell>
          <cell r="D5080" t="str">
            <v>Entebbe4</v>
          </cell>
          <cell r="E5080" t="str">
            <v>Abu Kasamba</v>
          </cell>
          <cell r="F5080" t="str">
            <v>Wakiso</v>
          </cell>
          <cell r="G5080" t="str">
            <v>Kampala West</v>
          </cell>
          <cell r="H5080" t="str">
            <v>Faridah Nantege</v>
          </cell>
          <cell r="I5080" t="str">
            <v>All</v>
          </cell>
          <cell r="J5080" t="str">
            <v>CAMUSAT Uganda Limited</v>
          </cell>
          <cell r="K5080">
            <v>45261.496527777781</v>
          </cell>
          <cell r="L5080" t="str">
            <v>2023-12-01T11:55:00.000-05:00</v>
          </cell>
          <cell r="M5080">
            <v>45261.542175925926</v>
          </cell>
          <cell r="N5080" t="str">
            <v>2023-12-01T13:00:44.000-05:00</v>
          </cell>
          <cell r="O5080" t="str">
            <v>Ahmed Ismail</v>
          </cell>
          <cell r="P5080" t="str">
            <v>Valid</v>
          </cell>
          <cell r="Q5080" t="str">
            <v>.0963105</v>
          </cell>
          <cell r="R5080" t="str">
            <v>32.4892443</v>
          </cell>
        </row>
        <row r="5081">
          <cell r="B5081">
            <v>605933</v>
          </cell>
          <cell r="C5081" t="str">
            <v>722</v>
          </cell>
          <cell r="D5081" t="str">
            <v>Mitooma</v>
          </cell>
          <cell r="E5081" t="str">
            <v>Denis Masaba</v>
          </cell>
          <cell r="F5081" t="str">
            <v>Bushenyi</v>
          </cell>
          <cell r="G5081" t="str">
            <v>Kabale</v>
          </cell>
          <cell r="H5081" t="str">
            <v>Faridah Nantege</v>
          </cell>
          <cell r="I5081" t="str">
            <v>All</v>
          </cell>
          <cell r="J5081" t="str">
            <v>CAMUSAT Uganda Limited</v>
          </cell>
          <cell r="K5081">
            <v>45261.496527777781</v>
          </cell>
          <cell r="L5081" t="str">
            <v>2023-12-01T11:55:00.000-05:00</v>
          </cell>
          <cell r="M5081">
            <v>45261.535879629628</v>
          </cell>
          <cell r="N5081" t="str">
            <v>2023-12-01T12:51:40.000-05:00</v>
          </cell>
          <cell r="O5081" t="str">
            <v>Herbert Ndawula</v>
          </cell>
          <cell r="P5081" t="str">
            <v>Valid</v>
          </cell>
          <cell r="Q5081" t="str">
            <v>-.7309017</v>
          </cell>
          <cell r="R5081" t="str">
            <v>30.0556467</v>
          </cell>
        </row>
        <row r="5082">
          <cell r="B5082">
            <v>605326</v>
          </cell>
          <cell r="C5082" t="str">
            <v>508</v>
          </cell>
          <cell r="D5082" t="str">
            <v>Nagongera</v>
          </cell>
          <cell r="E5082" t="str">
            <v>Jude Musana</v>
          </cell>
          <cell r="F5082" t="str">
            <v>Tororo</v>
          </cell>
          <cell r="G5082" t="str">
            <v>North East</v>
          </cell>
          <cell r="H5082" t="str">
            <v>William Bwire</v>
          </cell>
          <cell r="I5082" t="str">
            <v>All</v>
          </cell>
          <cell r="K5082">
            <v>45261.497916666667</v>
          </cell>
          <cell r="L5082" t="str">
            <v>2023-12-01T11:57:00.000-05:00</v>
          </cell>
          <cell r="M5082">
            <v>45261.847268518519</v>
          </cell>
          <cell r="N5082" t="str">
            <v>2023-12-01T20:20:04.000-05:00</v>
          </cell>
          <cell r="O5082" t="str">
            <v>Kellie Mukiibi</v>
          </cell>
          <cell r="P5082" t="str">
            <v>Valid</v>
          </cell>
          <cell r="Q5082" t="str">
            <v>.770031666666667</v>
          </cell>
          <cell r="R5082" t="str">
            <v>34.02352</v>
          </cell>
        </row>
        <row r="5083">
          <cell r="B5083">
            <v>608018</v>
          </cell>
          <cell r="C5083" t="str">
            <v>EAS260</v>
          </cell>
          <cell r="D5083" t="str">
            <v>Bududa</v>
          </cell>
          <cell r="E5083" t="str">
            <v>Jude Musana</v>
          </cell>
          <cell r="F5083" t="str">
            <v>Manafwa</v>
          </cell>
          <cell r="H5083" t="str">
            <v>William Bwire</v>
          </cell>
          <cell r="I5083" t="str">
            <v>Janitorial</v>
          </cell>
          <cell r="K5083">
            <v>45261.498611111114</v>
          </cell>
          <cell r="L5083" t="str">
            <v>2023-12-01T11:58:00.000-05:00</v>
          </cell>
          <cell r="M5083">
            <v>45261.960833333331</v>
          </cell>
          <cell r="N5083" t="str">
            <v>2023-12-01T23:03:36.000-05:00</v>
          </cell>
          <cell r="O5083" t="str">
            <v>William Mbajjwe</v>
          </cell>
          <cell r="P5083" t="str">
            <v>Valid</v>
          </cell>
          <cell r="Q5083" t="str">
            <v>.96947</v>
          </cell>
          <cell r="R5083" t="str">
            <v>34.3259816666667</v>
          </cell>
        </row>
        <row r="5084">
          <cell r="B5084">
            <v>606163</v>
          </cell>
          <cell r="C5084" t="str">
            <v>1037</v>
          </cell>
          <cell r="D5084" t="str">
            <v>Acholi Pii</v>
          </cell>
          <cell r="E5084" t="str">
            <v>Muhamood Kyongo</v>
          </cell>
          <cell r="F5084" t="str">
            <v>Agago</v>
          </cell>
          <cell r="G5084" t="str">
            <v>Lira</v>
          </cell>
          <cell r="H5084" t="str">
            <v>Allan Kavuma</v>
          </cell>
          <cell r="I5084" t="str">
            <v>All</v>
          </cell>
          <cell r="J5084" t="str">
            <v>I Engineering Uganda Ltd</v>
          </cell>
          <cell r="K5084">
            <v>45261.499305555553</v>
          </cell>
          <cell r="L5084" t="str">
            <v>2023-12-01T11:59:00.000-05:00</v>
          </cell>
          <cell r="M5084">
            <v>45261.559386574074</v>
          </cell>
          <cell r="N5084" t="str">
            <v>2023-12-01T13:25:31.000-05:00</v>
          </cell>
          <cell r="O5084" t="str">
            <v>Joseph Kasolo</v>
          </cell>
          <cell r="P5084" t="str">
            <v>Valid</v>
          </cell>
          <cell r="Q5084" t="str">
            <v>2.7687624</v>
          </cell>
          <cell r="R5084" t="str">
            <v>33.0372823</v>
          </cell>
        </row>
        <row r="5085">
          <cell r="B5085">
            <v>605546</v>
          </cell>
          <cell r="C5085" t="str">
            <v>946</v>
          </cell>
          <cell r="D5085" t="str">
            <v>Dokolo</v>
          </cell>
          <cell r="E5085" t="str">
            <v>Moses Wandera</v>
          </cell>
          <cell r="F5085" t="str">
            <v>Dokolo</v>
          </cell>
          <cell r="G5085" t="str">
            <v>Northern</v>
          </cell>
          <cell r="H5085" t="str">
            <v>William Bwire</v>
          </cell>
          <cell r="I5085" t="str">
            <v>All</v>
          </cell>
          <cell r="K5085">
            <v>45261.5</v>
          </cell>
          <cell r="L5085" t="str">
            <v>2023-12-01T12:00:00.000-05:00</v>
          </cell>
          <cell r="M5085">
            <v>45262.338356481479</v>
          </cell>
          <cell r="N5085" t="str">
            <v>2023-12-02T08:07:14.000-05:00</v>
          </cell>
          <cell r="O5085" t="str">
            <v>David Mayanja</v>
          </cell>
          <cell r="P5085" t="str">
            <v>Valid</v>
          </cell>
          <cell r="Q5085" t="str">
            <v>1.9119799</v>
          </cell>
          <cell r="R5085" t="str">
            <v>33.1755234</v>
          </cell>
        </row>
        <row r="5086">
          <cell r="B5086">
            <v>605439</v>
          </cell>
          <cell r="C5086" t="str">
            <v>696</v>
          </cell>
          <cell r="D5086" t="str">
            <v>Rubaare</v>
          </cell>
          <cell r="E5086" t="str">
            <v>Denis Masaba</v>
          </cell>
          <cell r="F5086" t="str">
            <v>Ntungamo</v>
          </cell>
          <cell r="G5086" t="str">
            <v>Kabale</v>
          </cell>
          <cell r="H5086" t="str">
            <v>Faridah Nantege</v>
          </cell>
          <cell r="I5086" t="str">
            <v>Air Conditioner</v>
          </cell>
          <cell r="J5086" t="str">
            <v>CAMUSAT Uganda Limited</v>
          </cell>
          <cell r="K5086">
            <v>45261.500694444447</v>
          </cell>
          <cell r="L5086" t="str">
            <v>2023-12-01T12:01:00.000-05:00</v>
          </cell>
          <cell r="M5086">
            <v>45261.840810185182</v>
          </cell>
          <cell r="N5086" t="str">
            <v>2023-12-01T20:10:46.000-05:00</v>
          </cell>
          <cell r="O5086" t="str">
            <v>Trogin Mushabe</v>
          </cell>
          <cell r="P5086" t="str">
            <v>Audit</v>
          </cell>
          <cell r="Q5086" t="str">
            <v>-1.0037248</v>
          </cell>
          <cell r="R5086" t="str">
            <v>30.1405564</v>
          </cell>
        </row>
        <row r="5087">
          <cell r="B5087">
            <v>607687</v>
          </cell>
          <cell r="C5087" t="str">
            <v>KA1752</v>
          </cell>
          <cell r="D5087" t="str">
            <v>Nakivubo Mews</v>
          </cell>
          <cell r="E5087" t="str">
            <v>Joash Lubwama</v>
          </cell>
          <cell r="F5087" t="str">
            <v>Kampala</v>
          </cell>
          <cell r="G5087" t="str">
            <v>Kampala North</v>
          </cell>
          <cell r="H5087" t="str">
            <v>Allan Kavuma</v>
          </cell>
          <cell r="I5087" t="str">
            <v>All</v>
          </cell>
          <cell r="J5087" t="str">
            <v>I Engineering Uganda Ltd</v>
          </cell>
          <cell r="K5087">
            <v>45261.500694444447</v>
          </cell>
          <cell r="L5087" t="str">
            <v>2023-12-01T12:01:00.000-05:00</v>
          </cell>
          <cell r="M5087">
            <v>45261.911793981482</v>
          </cell>
          <cell r="N5087" t="str">
            <v>2023-12-01T21:52:59.000-05:00</v>
          </cell>
          <cell r="O5087" t="str">
            <v>Sam Abigaba</v>
          </cell>
          <cell r="P5087" t="str">
            <v>Audit</v>
          </cell>
          <cell r="Q5087" t="str">
            <v>.3112074</v>
          </cell>
          <cell r="R5087" t="str">
            <v>32.5754399</v>
          </cell>
        </row>
        <row r="5088">
          <cell r="B5088">
            <v>607644</v>
          </cell>
          <cell r="C5088" t="str">
            <v>KA1666</v>
          </cell>
          <cell r="D5088" t="str">
            <v>Ttula COU</v>
          </cell>
          <cell r="E5088" t="str">
            <v>Joash Lubwama</v>
          </cell>
          <cell r="F5088" t="str">
            <v>Wakiso</v>
          </cell>
          <cell r="H5088" t="str">
            <v>Allan Kavuma</v>
          </cell>
          <cell r="I5088" t="str">
            <v>All</v>
          </cell>
          <cell r="J5088" t="str">
            <v>I Engineering Uganda Ltd</v>
          </cell>
          <cell r="K5088">
            <v>45261.503472222219</v>
          </cell>
          <cell r="L5088" t="str">
            <v>2023-12-01T12:05:00.000-05:00</v>
          </cell>
          <cell r="M5088">
            <v>45265.786874999998</v>
          </cell>
          <cell r="N5088" t="str">
            <v>2023-12-05T18:53:06.000-05:00</v>
          </cell>
          <cell r="O5088" t="str">
            <v>Ronnie Muhindo</v>
          </cell>
          <cell r="P5088" t="str">
            <v>Valid</v>
          </cell>
          <cell r="Q5088" t="str">
            <v>.3983501</v>
          </cell>
          <cell r="R5088" t="str">
            <v>32.5584179</v>
          </cell>
        </row>
        <row r="5089">
          <cell r="B5089">
            <v>607466</v>
          </cell>
          <cell r="C5089" t="str">
            <v>0</v>
          </cell>
          <cell r="D5089" t="str">
            <v>MukonoÂ  2</v>
          </cell>
          <cell r="E5089" t="str">
            <v>Samuel Naseke</v>
          </cell>
          <cell r="F5089" t="str">
            <v>Mukono</v>
          </cell>
          <cell r="H5089" t="str">
            <v>William Bwire</v>
          </cell>
          <cell r="I5089" t="str">
            <v>All</v>
          </cell>
          <cell r="K5089">
            <v>45261.504166666666</v>
          </cell>
          <cell r="L5089" t="str">
            <v>2023-12-01T12:06:00.000-05:00</v>
          </cell>
          <cell r="M5089">
            <v>45261.537083333336</v>
          </cell>
          <cell r="N5089" t="str">
            <v>2023-12-01T12:53:24.000-05:00</v>
          </cell>
          <cell r="O5089" t="str">
            <v>Wasswa muhamad</v>
          </cell>
          <cell r="P5089" t="str">
            <v>Audit</v>
          </cell>
          <cell r="Q5089" t="str">
            <v>.3610917</v>
          </cell>
          <cell r="R5089" t="str">
            <v>32.765565</v>
          </cell>
        </row>
        <row r="5090">
          <cell r="B5090">
            <v>605441</v>
          </cell>
          <cell r="C5090" t="str">
            <v>702</v>
          </cell>
          <cell r="D5090" t="str">
            <v>Namwendwa</v>
          </cell>
          <cell r="E5090" t="str">
            <v>Emmanuel Kafuko</v>
          </cell>
          <cell r="F5090" t="str">
            <v>Kamuli</v>
          </cell>
          <cell r="G5090" t="str">
            <v>Jinja</v>
          </cell>
          <cell r="H5090" t="str">
            <v>William Bwire</v>
          </cell>
          <cell r="I5090" t="str">
            <v>All</v>
          </cell>
          <cell r="K5090">
            <v>45261.504861111112</v>
          </cell>
          <cell r="L5090" t="str">
            <v>2023-12-01T12:07:00.000-05:00</v>
          </cell>
          <cell r="M5090">
            <v>45261.889155092591</v>
          </cell>
          <cell r="N5090" t="str">
            <v>2023-12-01T21:20:23.000-05:00</v>
          </cell>
          <cell r="O5090" t="str">
            <v>Gerald Ngale</v>
          </cell>
          <cell r="P5090" t="str">
            <v>Valid</v>
          </cell>
          <cell r="Q5090" t="str">
            <v>.916826666666667</v>
          </cell>
          <cell r="R5090" t="str">
            <v>33.2718366666667</v>
          </cell>
        </row>
        <row r="5091">
          <cell r="B5091">
            <v>701703</v>
          </cell>
          <cell r="C5091" t="str">
            <v>KA3266</v>
          </cell>
          <cell r="D5091" t="str">
            <v>Kakungulu Zone</v>
          </cell>
          <cell r="E5091" t="str">
            <v>Joash Lubwama</v>
          </cell>
          <cell r="F5091" t="str">
            <v>Kampala</v>
          </cell>
          <cell r="G5091" t="str">
            <v>Kampala North</v>
          </cell>
          <cell r="H5091" t="str">
            <v>Allan Kavuma</v>
          </cell>
          <cell r="I5091" t="str">
            <v>All</v>
          </cell>
          <cell r="J5091" t="str">
            <v>I Engineering Uganda Ltd</v>
          </cell>
          <cell r="K5091">
            <v>45261.506249999999</v>
          </cell>
          <cell r="L5091" t="str">
            <v>2023-12-01T12:09:00.000-05:00</v>
          </cell>
          <cell r="M5091">
            <v>45261.771643518521</v>
          </cell>
          <cell r="N5091" t="str">
            <v>2023-12-01T18:31:10.000-05:00</v>
          </cell>
          <cell r="O5091" t="str">
            <v>Ronnie Muhindo</v>
          </cell>
          <cell r="P5091" t="str">
            <v>Valid</v>
          </cell>
          <cell r="Q5091" t="str">
            <v>.3982134</v>
          </cell>
          <cell r="R5091" t="str">
            <v>32.5593723</v>
          </cell>
        </row>
        <row r="5092">
          <cell r="B5092">
            <v>606539</v>
          </cell>
          <cell r="C5092" t="str">
            <v>1046</v>
          </cell>
          <cell r="D5092" t="str">
            <v>Ikanda</v>
          </cell>
          <cell r="E5092" t="str">
            <v>Samuel Naseke</v>
          </cell>
          <cell r="F5092" t="str">
            <v>Buvuma</v>
          </cell>
          <cell r="G5092" t="str">
            <v>Kampala East</v>
          </cell>
          <cell r="H5092" t="str">
            <v>William Bwire</v>
          </cell>
          <cell r="I5092" t="str">
            <v>All</v>
          </cell>
          <cell r="K5092">
            <v>45261.506944444445</v>
          </cell>
          <cell r="L5092" t="str">
            <v>2023-12-01T12:10:00.000-05:00</v>
          </cell>
          <cell r="M5092">
            <v>45261.530185185184</v>
          </cell>
          <cell r="N5092" t="str">
            <v>2023-12-01T12:43:28.000-05:00</v>
          </cell>
          <cell r="O5092" t="str">
            <v>Alex Eyalu</v>
          </cell>
          <cell r="P5092" t="str">
            <v>Valid</v>
          </cell>
          <cell r="Q5092" t="str">
            <v>1.2842938</v>
          </cell>
          <cell r="R5092" t="str">
            <v>33.1662011</v>
          </cell>
        </row>
        <row r="5093">
          <cell r="B5093">
            <v>609735</v>
          </cell>
          <cell r="C5093" t="str">
            <v>KA1882</v>
          </cell>
          <cell r="D5093" t="str">
            <v>Kireku</v>
          </cell>
          <cell r="E5093" t="str">
            <v>Benbridge Mulongo</v>
          </cell>
          <cell r="F5093" t="str">
            <v>Wakiso</v>
          </cell>
          <cell r="G5093" t="str">
            <v>Kampala East</v>
          </cell>
          <cell r="H5093" t="str">
            <v>William Bwire</v>
          </cell>
          <cell r="I5093" t="str">
            <v>All</v>
          </cell>
          <cell r="K5093">
            <v>45261.507638888892</v>
          </cell>
          <cell r="L5093" t="str">
            <v>2023-12-01T12:11:00.000-05:00</v>
          </cell>
          <cell r="M5093">
            <v>45261.689305555556</v>
          </cell>
          <cell r="N5093" t="str">
            <v>2023-12-01T16:32:36.000-05:00</v>
          </cell>
          <cell r="O5093" t="str">
            <v>Deo Kabugo</v>
          </cell>
          <cell r="P5093" t="str">
            <v>Valid</v>
          </cell>
          <cell r="Q5093" t="str">
            <v>.3484871</v>
          </cell>
          <cell r="R5093" t="str">
            <v>32.6656681</v>
          </cell>
        </row>
        <row r="5094">
          <cell r="B5094">
            <v>701703</v>
          </cell>
          <cell r="C5094" t="str">
            <v>KA3266</v>
          </cell>
          <cell r="D5094" t="str">
            <v>Kakungulu Zone</v>
          </cell>
          <cell r="E5094" t="str">
            <v>Joash Lubwama</v>
          </cell>
          <cell r="F5094" t="str">
            <v>Kampala</v>
          </cell>
          <cell r="G5094" t="str">
            <v>Kampala North</v>
          </cell>
          <cell r="H5094" t="str">
            <v>Allan Kavuma</v>
          </cell>
          <cell r="I5094" t="str">
            <v>All</v>
          </cell>
          <cell r="J5094" t="str">
            <v>I Engineering Uganda Ltd</v>
          </cell>
          <cell r="K5094">
            <v>45261.520138888889</v>
          </cell>
          <cell r="L5094" t="str">
            <v>2023-12-01T12:29:00.000-05:00</v>
          </cell>
          <cell r="M5094">
            <v>45261.864733796298</v>
          </cell>
          <cell r="N5094" t="str">
            <v>2023-12-01T20:45:13.000-05:00</v>
          </cell>
          <cell r="O5094" t="str">
            <v>Ronnie Muhindo</v>
          </cell>
          <cell r="P5094" t="str">
            <v>Valid</v>
          </cell>
          <cell r="Q5094" t="str">
            <v>.3670494</v>
          </cell>
          <cell r="R5094" t="str">
            <v>32.5701764</v>
          </cell>
        </row>
        <row r="5095">
          <cell r="B5095">
            <v>609076</v>
          </cell>
          <cell r="C5095" t="str">
            <v>WE2541</v>
          </cell>
          <cell r="D5095" t="str">
            <v>Ihunga</v>
          </cell>
          <cell r="E5095" t="str">
            <v>Denis Masaba</v>
          </cell>
          <cell r="F5095" t="str">
            <v>Ntungamo</v>
          </cell>
          <cell r="G5095" t="str">
            <v>Kabale</v>
          </cell>
          <cell r="H5095" t="str">
            <v>Faridah Nantege</v>
          </cell>
          <cell r="I5095" t="str">
            <v>All</v>
          </cell>
          <cell r="J5095" t="str">
            <v>CAMUSAT Uganda Limited</v>
          </cell>
          <cell r="K5095">
            <v>45261.525694444441</v>
          </cell>
          <cell r="L5095" t="str">
            <v>2023-12-01T12:37:00.000-05:00</v>
          </cell>
          <cell r="M5095">
            <v>45261.563738425924</v>
          </cell>
          <cell r="N5095" t="str">
            <v>2023-12-01T13:31:47.000-05:00</v>
          </cell>
          <cell r="O5095" t="str">
            <v>Vincent Nsamba</v>
          </cell>
          <cell r="P5095" t="str">
            <v>Valid</v>
          </cell>
          <cell r="Q5095" t="str">
            <v>-.8326044</v>
          </cell>
          <cell r="R5095" t="str">
            <v>30.1819423</v>
          </cell>
        </row>
        <row r="5096">
          <cell r="B5096">
            <v>605428</v>
          </cell>
          <cell r="C5096" t="str">
            <v>670</v>
          </cell>
          <cell r="D5096" t="str">
            <v>Bbaale</v>
          </cell>
          <cell r="E5096" t="str">
            <v>Samuel Naseke</v>
          </cell>
          <cell r="F5096" t="str">
            <v>Kayunga</v>
          </cell>
          <cell r="G5096" t="str">
            <v>Kampala East</v>
          </cell>
          <cell r="H5096" t="str">
            <v>William Bwire</v>
          </cell>
          <cell r="I5096" t="str">
            <v>All</v>
          </cell>
          <cell r="K5096">
            <v>45261.526388888888</v>
          </cell>
          <cell r="L5096" t="str">
            <v>2023-12-01T12:38:00.000-05:00</v>
          </cell>
          <cell r="M5096">
            <v>45261.591782407406</v>
          </cell>
          <cell r="N5096" t="str">
            <v>2023-12-01T14:12:10.000-05:00</v>
          </cell>
          <cell r="O5096" t="str">
            <v>Solomon Kintu</v>
          </cell>
          <cell r="P5096" t="str">
            <v>Valid</v>
          </cell>
          <cell r="Q5096" t="str">
            <v>1.0983717</v>
          </cell>
          <cell r="R5096" t="str">
            <v>32.8975883</v>
          </cell>
        </row>
        <row r="5097">
          <cell r="B5097">
            <v>607194</v>
          </cell>
          <cell r="C5097" t="str">
            <v>WE2293</v>
          </cell>
          <cell r="D5097" t="str">
            <v>Kasanje</v>
          </cell>
          <cell r="E5097" t="str">
            <v>Abu Kasamba</v>
          </cell>
          <cell r="F5097" t="str">
            <v>Mpigi</v>
          </cell>
          <cell r="G5097" t="str">
            <v>Kampala West</v>
          </cell>
          <cell r="H5097" t="str">
            <v>Faridah Nantege</v>
          </cell>
          <cell r="I5097" t="str">
            <v>All</v>
          </cell>
          <cell r="J5097" t="str">
            <v>CAMUSAT Uganda Limited</v>
          </cell>
          <cell r="K5097">
            <v>45261.530555555553</v>
          </cell>
          <cell r="L5097" t="str">
            <v>2023-12-01T12:44:00.000-05:00</v>
          </cell>
          <cell r="M5097">
            <v>45261.589490740742</v>
          </cell>
          <cell r="N5097" t="str">
            <v>2023-12-01T14:08:52.000-05:00</v>
          </cell>
          <cell r="O5097" t="str">
            <v>David Lubwama</v>
          </cell>
          <cell r="P5097" t="str">
            <v>Valid</v>
          </cell>
          <cell r="Q5097" t="str">
            <v>.1516866</v>
          </cell>
          <cell r="R5097" t="str">
            <v>32.3945466</v>
          </cell>
        </row>
        <row r="5098">
          <cell r="B5098">
            <v>608081</v>
          </cell>
          <cell r="C5098" t="str">
            <v>EA5186</v>
          </cell>
          <cell r="D5098" t="str">
            <v>Buyaga</v>
          </cell>
          <cell r="E5098" t="str">
            <v>Jude Musana</v>
          </cell>
          <cell r="F5098" t="str">
            <v>Sironko</v>
          </cell>
          <cell r="H5098" t="str">
            <v>William Bwire</v>
          </cell>
          <cell r="I5098" t="str">
            <v>All</v>
          </cell>
          <cell r="K5098">
            <v>45261.530555555553</v>
          </cell>
          <cell r="L5098" t="str">
            <v>2023-12-01T12:44:00.000-05:00</v>
          </cell>
          <cell r="M5098">
            <v>45262.372997685183</v>
          </cell>
          <cell r="N5098" t="str">
            <v>2023-12-02T08:57:07.000-05:00</v>
          </cell>
          <cell r="O5098" t="str">
            <v>David Chelangat</v>
          </cell>
          <cell r="P5098" t="str">
            <v>Valid</v>
          </cell>
          <cell r="Q5098" t="str">
            <v>1.27939166666667</v>
          </cell>
          <cell r="R5098" t="str">
            <v>34.27601</v>
          </cell>
        </row>
        <row r="5099">
          <cell r="B5099">
            <v>701159</v>
          </cell>
          <cell r="C5099" t="str">
            <v>3452</v>
          </cell>
          <cell r="D5099" t="str">
            <v>Nyapea</v>
          </cell>
          <cell r="E5099" t="str">
            <v>Latima Musoke</v>
          </cell>
          <cell r="F5099" t="str">
            <v>Buliisa</v>
          </cell>
          <cell r="G5099" t="str">
            <v>Hoima</v>
          </cell>
          <cell r="H5099" t="str">
            <v>Allan Kavuma</v>
          </cell>
          <cell r="I5099" t="str">
            <v>All</v>
          </cell>
          <cell r="J5099" t="str">
            <v>I Engineering Uganda Ltd</v>
          </cell>
          <cell r="K5099">
            <v>45261.538194444445</v>
          </cell>
          <cell r="L5099" t="str">
            <v>2023-12-01T12:55:00.000-05:00</v>
          </cell>
          <cell r="M5099">
            <v>45262.503796296296</v>
          </cell>
          <cell r="N5099" t="str">
            <v>2023-12-02T12:05:28.000-05:00</v>
          </cell>
          <cell r="O5099" t="str">
            <v>Otyono David</v>
          </cell>
          <cell r="P5099" t="str">
            <v>Valid</v>
          </cell>
          <cell r="Q5099" t="str">
            <v>2.11167666666667</v>
          </cell>
          <cell r="R5099" t="str">
            <v>31.4348383333333</v>
          </cell>
        </row>
        <row r="5100">
          <cell r="B5100">
            <v>608238</v>
          </cell>
          <cell r="C5100" t="str">
            <v>2108</v>
          </cell>
          <cell r="D5100" t="str">
            <v>Nankoma</v>
          </cell>
          <cell r="E5100" t="str">
            <v>Emmanuel Kafuko</v>
          </cell>
          <cell r="F5100" t="str">
            <v>Bugiri</v>
          </cell>
          <cell r="G5100" t="str">
            <v>Jinja</v>
          </cell>
          <cell r="H5100" t="str">
            <v>William Bwire</v>
          </cell>
          <cell r="I5100" t="str">
            <v>All</v>
          </cell>
          <cell r="K5100">
            <v>45261.540972222225</v>
          </cell>
          <cell r="L5100" t="str">
            <v>2023-12-01T12:59:00.000-05:00</v>
          </cell>
          <cell r="M5100">
            <v>45262.403969907406</v>
          </cell>
          <cell r="N5100" t="str">
            <v>2023-12-02T09:41:43.000-05:00</v>
          </cell>
          <cell r="O5100" t="str">
            <v>Nehemiah Mutaasa</v>
          </cell>
          <cell r="P5100" t="str">
            <v>Valid</v>
          </cell>
          <cell r="Q5100" t="str">
            <v>.4508784</v>
          </cell>
          <cell r="R5100" t="str">
            <v>33.6803534</v>
          </cell>
        </row>
        <row r="5101">
          <cell r="B5101">
            <v>701389</v>
          </cell>
          <cell r="C5101" t="str">
            <v>EA5647</v>
          </cell>
          <cell r="D5101" t="str">
            <v>Bukwanga</v>
          </cell>
          <cell r="E5101" t="str">
            <v>Samuel Naseke</v>
          </cell>
          <cell r="F5101" t="str">
            <v>Kamuli</v>
          </cell>
          <cell r="G5101" t="str">
            <v>Jinja</v>
          </cell>
          <cell r="H5101" t="str">
            <v>William Bwire</v>
          </cell>
          <cell r="I5101" t="str">
            <v>All</v>
          </cell>
          <cell r="K5101">
            <v>45261.541666666664</v>
          </cell>
          <cell r="L5101" t="str">
            <v>2023-12-01T13:00:00.000-05:00</v>
          </cell>
          <cell r="M5101">
            <v>45261.567685185182</v>
          </cell>
          <cell r="N5101" t="str">
            <v>2023-12-01T13:37:28.000-05:00</v>
          </cell>
          <cell r="O5101" t="str">
            <v>Alex Eyalu</v>
          </cell>
          <cell r="P5101" t="str">
            <v>Valid</v>
          </cell>
          <cell r="Q5101" t="str">
            <v>1.2744649</v>
          </cell>
          <cell r="R5101" t="str">
            <v>33.2061182</v>
          </cell>
        </row>
        <row r="5102">
          <cell r="B5102">
            <v>605538</v>
          </cell>
          <cell r="C5102" t="str">
            <v>930</v>
          </cell>
          <cell r="D5102" t="str">
            <v>Kodiri</v>
          </cell>
          <cell r="E5102" t="str">
            <v>Jude Musana</v>
          </cell>
          <cell r="F5102" t="str">
            <v>Budaka</v>
          </cell>
          <cell r="G5102" t="str">
            <v>North East</v>
          </cell>
          <cell r="H5102" t="str">
            <v>William Bwire</v>
          </cell>
          <cell r="I5102" t="str">
            <v>All</v>
          </cell>
          <cell r="K5102">
            <v>45261.541666666664</v>
          </cell>
          <cell r="L5102" t="str">
            <v>2023-12-01T13:00:00.000-05:00</v>
          </cell>
          <cell r="M5102">
            <v>45261.581944444442</v>
          </cell>
          <cell r="N5102" t="str">
            <v>2023-12-01T13:58:00.000-05:00</v>
          </cell>
          <cell r="O5102" t="str">
            <v>Felix Mwebembezi</v>
          </cell>
          <cell r="P5102" t="str">
            <v>Valid</v>
          </cell>
          <cell r="Q5102" t="str">
            <v>1.1488959</v>
          </cell>
          <cell r="R5102" t="str">
            <v>33.9367572</v>
          </cell>
        </row>
        <row r="5103">
          <cell r="B5103">
            <v>608093</v>
          </cell>
          <cell r="C5103" t="str">
            <v>EA5002</v>
          </cell>
          <cell r="D5103" t="str">
            <v>Iganga</v>
          </cell>
          <cell r="E5103" t="str">
            <v>Emmanuel Kafuko</v>
          </cell>
          <cell r="F5103" t="str">
            <v>Iganga</v>
          </cell>
          <cell r="G5103" t="str">
            <v>Jinja</v>
          </cell>
          <cell r="H5103" t="str">
            <v>William Bwire</v>
          </cell>
          <cell r="I5103" t="str">
            <v>All</v>
          </cell>
          <cell r="K5103">
            <v>45261.543055555558</v>
          </cell>
          <cell r="L5103" t="str">
            <v>2023-12-01T13:02:00.000-05:00</v>
          </cell>
          <cell r="M5103">
            <v>45261.794571759259</v>
          </cell>
          <cell r="N5103" t="str">
            <v>2023-12-01T19:04:11.000-05:00</v>
          </cell>
          <cell r="O5103" t="str">
            <v>Aguma Alfred</v>
          </cell>
          <cell r="P5103" t="str">
            <v>Valid</v>
          </cell>
          <cell r="Q5103" t="str">
            <v>.62887545</v>
          </cell>
          <cell r="R5103" t="str">
            <v>33.4899465</v>
          </cell>
        </row>
        <row r="5104">
          <cell r="B5104">
            <v>607301</v>
          </cell>
          <cell r="C5104" t="str">
            <v>KA1259</v>
          </cell>
          <cell r="D5104" t="str">
            <v>Kitega</v>
          </cell>
          <cell r="E5104" t="str">
            <v>Samuel Naseke</v>
          </cell>
          <cell r="F5104" t="str">
            <v>Buikwe</v>
          </cell>
          <cell r="H5104" t="str">
            <v>William Bwire</v>
          </cell>
          <cell r="I5104" t="str">
            <v>All</v>
          </cell>
          <cell r="K5104">
            <v>45261.54583333333</v>
          </cell>
          <cell r="L5104" t="str">
            <v>2023-12-01T13:06:00.000-05:00</v>
          </cell>
          <cell r="M5104">
            <v>45261.575983796298</v>
          </cell>
          <cell r="N5104" t="str">
            <v>2023-12-01T13:49:25.000-05:00</v>
          </cell>
          <cell r="O5104" t="str">
            <v>Wasswa muhamad</v>
          </cell>
          <cell r="P5104" t="str">
            <v>Valid</v>
          </cell>
          <cell r="Q5104" t="str">
            <v>.3511883</v>
          </cell>
          <cell r="R5104" t="str">
            <v>32.7591921</v>
          </cell>
        </row>
        <row r="5105">
          <cell r="B5105">
            <v>701244</v>
          </cell>
          <cell r="C5105" t="str">
            <v>EA5612</v>
          </cell>
          <cell r="D5105" t="str">
            <v>Bumangeni</v>
          </cell>
          <cell r="E5105" t="str">
            <v>Jude Musana</v>
          </cell>
          <cell r="F5105" t="str">
            <v>Mbale</v>
          </cell>
          <cell r="G5105" t="str">
            <v>Mbale</v>
          </cell>
          <cell r="H5105" t="str">
            <v>William Bwire</v>
          </cell>
          <cell r="I5105" t="str">
            <v>All</v>
          </cell>
          <cell r="K5105">
            <v>45261.546527777777</v>
          </cell>
          <cell r="L5105" t="str">
            <v>2023-12-01T13:07:00.000-05:00</v>
          </cell>
          <cell r="M5105">
            <v>45261.963055555556</v>
          </cell>
          <cell r="N5105" t="str">
            <v>2023-12-01T23:06:48.000-05:00</v>
          </cell>
          <cell r="O5105" t="str">
            <v>William Mbajjwe</v>
          </cell>
          <cell r="P5105" t="str">
            <v>Valid</v>
          </cell>
          <cell r="Q5105" t="str">
            <v>1.033555</v>
          </cell>
          <cell r="R5105" t="str">
            <v>34.176795</v>
          </cell>
        </row>
        <row r="5106">
          <cell r="B5106">
            <v>606822</v>
          </cell>
          <cell r="C5106" t="str">
            <v>2322</v>
          </cell>
          <cell r="D5106" t="str">
            <v>Mbiriizi 2</v>
          </cell>
          <cell r="E5106" t="str">
            <v>Patrick Kalibbala</v>
          </cell>
          <cell r="F5106" t="str">
            <v>Masaka</v>
          </cell>
          <cell r="G5106" t="str">
            <v>Masaka</v>
          </cell>
          <cell r="H5106" t="str">
            <v>Faridah Nantege</v>
          </cell>
          <cell r="I5106" t="str">
            <v>All</v>
          </cell>
          <cell r="J5106" t="str">
            <v>CAMUSAT Uganda Limited</v>
          </cell>
          <cell r="K5106">
            <v>45261.54791666667</v>
          </cell>
          <cell r="L5106" t="str">
            <v>2023-12-01T13:09:00.000-05:00</v>
          </cell>
          <cell r="M5106">
            <v>45261.611921296295</v>
          </cell>
          <cell r="N5106" t="str">
            <v>2023-12-01T14:41:10.000-05:00</v>
          </cell>
          <cell r="O5106" t="str">
            <v>Henry Kayizi</v>
          </cell>
          <cell r="P5106" t="str">
            <v>Valid</v>
          </cell>
          <cell r="Q5106" t="str">
            <v>-.3977615</v>
          </cell>
          <cell r="R5106" t="str">
            <v>31.4065227</v>
          </cell>
        </row>
        <row r="5107">
          <cell r="B5107">
            <v>606666</v>
          </cell>
          <cell r="C5107" t="str">
            <v>2124</v>
          </cell>
          <cell r="D5107" t="str">
            <v>Bunono</v>
          </cell>
          <cell r="E5107" t="str">
            <v>Abu Kasamba</v>
          </cell>
          <cell r="F5107" t="str">
            <v>Wakiso</v>
          </cell>
          <cell r="G5107" t="str">
            <v>Kampala West</v>
          </cell>
          <cell r="H5107" t="str">
            <v>Faridah Nantege</v>
          </cell>
          <cell r="I5107" t="str">
            <v>All</v>
          </cell>
          <cell r="J5107" t="str">
            <v>CAMUSAT Uganda Limited</v>
          </cell>
          <cell r="K5107">
            <v>45261.552777777775</v>
          </cell>
          <cell r="L5107" t="str">
            <v>2023-12-01T13:16:00.000-05:00</v>
          </cell>
          <cell r="M5107">
            <v>45264.833715277775</v>
          </cell>
          <cell r="N5107" t="str">
            <v>2023-12-04T20:00:33.000-05:00</v>
          </cell>
          <cell r="O5107" t="str">
            <v>Ahmed Ismail</v>
          </cell>
          <cell r="P5107" t="str">
            <v>Valid</v>
          </cell>
          <cell r="Q5107" t="str">
            <v>.0949495</v>
          </cell>
          <cell r="R5107" t="str">
            <v>32.4824052</v>
          </cell>
        </row>
        <row r="5108">
          <cell r="B5108">
            <v>606089</v>
          </cell>
          <cell r="C5108" t="str">
            <v>943</v>
          </cell>
          <cell r="D5108" t="str">
            <v>Aromo</v>
          </cell>
          <cell r="E5108" t="str">
            <v>Muhamood Kyongo</v>
          </cell>
          <cell r="F5108" t="str">
            <v>Lira</v>
          </cell>
          <cell r="G5108" t="str">
            <v>Lira</v>
          </cell>
          <cell r="H5108" t="str">
            <v>Allan Kavuma</v>
          </cell>
          <cell r="I5108" t="str">
            <v>All</v>
          </cell>
          <cell r="J5108" t="str">
            <v>I Engineering Uganda Ltd</v>
          </cell>
          <cell r="K5108">
            <v>45261.563194444447</v>
          </cell>
          <cell r="L5108" t="str">
            <v>2023-12-01T13:31:00.000-05:00</v>
          </cell>
          <cell r="M5108">
            <v>45261.62027777778</v>
          </cell>
          <cell r="N5108" t="str">
            <v>2023-12-01T14:53:12.000-05:00</v>
          </cell>
          <cell r="O5108" t="str">
            <v>Bakka Stephen</v>
          </cell>
          <cell r="P5108" t="str">
            <v>Valid</v>
          </cell>
          <cell r="Q5108" t="str">
            <v>2.6125058</v>
          </cell>
          <cell r="R5108" t="str">
            <v>32.8242411</v>
          </cell>
        </row>
        <row r="5109">
          <cell r="B5109">
            <v>608548</v>
          </cell>
          <cell r="C5109" t="str">
            <v>NO4063</v>
          </cell>
          <cell r="D5109" t="str">
            <v>Dokolo</v>
          </cell>
          <cell r="E5109" t="str">
            <v>Moses Wandera</v>
          </cell>
          <cell r="F5109" t="str">
            <v>Dokolo</v>
          </cell>
          <cell r="G5109" t="str">
            <v>Northern</v>
          </cell>
          <cell r="H5109" t="str">
            <v>William Bwire</v>
          </cell>
          <cell r="I5109" t="str">
            <v>All</v>
          </cell>
          <cell r="K5109">
            <v>45261.568055555559</v>
          </cell>
          <cell r="L5109" t="str">
            <v>2023-12-01T13:38:00.000-05:00</v>
          </cell>
          <cell r="M5109">
            <v>45262.348483796297</v>
          </cell>
          <cell r="N5109" t="str">
            <v>2023-12-02T08:21:49.000-05:00</v>
          </cell>
          <cell r="O5109" t="str">
            <v>David Mayanja</v>
          </cell>
          <cell r="P5109" t="str">
            <v>Valid</v>
          </cell>
          <cell r="Q5109" t="str">
            <v>1.9118689</v>
          </cell>
          <cell r="R5109" t="str">
            <v>33.1751813</v>
          </cell>
        </row>
        <row r="5110">
          <cell r="B5110">
            <v>606663</v>
          </cell>
          <cell r="C5110" t="str">
            <v>2116</v>
          </cell>
          <cell r="D5110" t="str">
            <v>Kiswazi</v>
          </cell>
          <cell r="E5110" t="str">
            <v>Latima Musoke</v>
          </cell>
          <cell r="F5110" t="str">
            <v>Hoima</v>
          </cell>
          <cell r="G5110" t="str">
            <v>Hoima</v>
          </cell>
          <cell r="H5110" t="str">
            <v>Allan Kavuma</v>
          </cell>
          <cell r="I5110" t="str">
            <v>All</v>
          </cell>
          <cell r="J5110" t="str">
            <v>I Engineering Uganda Ltd</v>
          </cell>
          <cell r="K5110">
            <v>45261.577777777777</v>
          </cell>
          <cell r="L5110" t="str">
            <v>2023-12-01T13:52:00.000-05:00</v>
          </cell>
          <cell r="M5110">
            <v>45261.631006944444</v>
          </cell>
          <cell r="N5110" t="str">
            <v>2023-12-01T15:08:39.000-05:00</v>
          </cell>
          <cell r="O5110" t="str">
            <v>Nsereko Ivan</v>
          </cell>
          <cell r="P5110" t="str">
            <v>Valid</v>
          </cell>
          <cell r="Q5110" t="str">
            <v>1.2708824</v>
          </cell>
          <cell r="R5110" t="str">
            <v>31.2112638</v>
          </cell>
        </row>
        <row r="5111">
          <cell r="B5111">
            <v>608567</v>
          </cell>
          <cell r="C5111" t="str">
            <v>WE2206</v>
          </cell>
          <cell r="D5111" t="str">
            <v>Kigumba</v>
          </cell>
          <cell r="E5111" t="str">
            <v>Latima Musoke</v>
          </cell>
          <cell r="F5111" t="str">
            <v>Masindi</v>
          </cell>
          <cell r="G5111" t="str">
            <v>Western</v>
          </cell>
          <cell r="H5111" t="str">
            <v>Allan Kavuma</v>
          </cell>
          <cell r="I5111" t="str">
            <v>All</v>
          </cell>
          <cell r="J5111" t="str">
            <v>I Engineering Uganda Ltd</v>
          </cell>
          <cell r="K5111">
            <v>45261.57916666667</v>
          </cell>
          <cell r="L5111" t="str">
            <v>2023-12-01T13:54:00.000-05:00</v>
          </cell>
          <cell r="M5111">
            <v>45261.682986111111</v>
          </cell>
          <cell r="N5111" t="str">
            <v>2023-12-01T16:23:30.000-05:00</v>
          </cell>
          <cell r="O5111" t="str">
            <v>Samuel Anguria</v>
          </cell>
          <cell r="P5111" t="str">
            <v>Audit</v>
          </cell>
          <cell r="Q5111" t="str">
            <v>1.8515092</v>
          </cell>
          <cell r="R5111" t="str">
            <v>32.0338556</v>
          </cell>
        </row>
        <row r="5112">
          <cell r="B5112">
            <v>609075</v>
          </cell>
          <cell r="C5112" t="str">
            <v>WE2561</v>
          </cell>
          <cell r="D5112" t="str">
            <v>Igayaza</v>
          </cell>
          <cell r="E5112" t="str">
            <v>Latima Musoke</v>
          </cell>
          <cell r="F5112" t="str">
            <v>Kibaale</v>
          </cell>
          <cell r="G5112" t="str">
            <v>Hoima</v>
          </cell>
          <cell r="H5112" t="str">
            <v>Allan Kavuma</v>
          </cell>
          <cell r="I5112" t="str">
            <v>All</v>
          </cell>
          <cell r="K5112">
            <v>45261.579861111109</v>
          </cell>
          <cell r="L5112" t="str">
            <v>2023-12-01T13:55:00.000-05:00</v>
          </cell>
          <cell r="M5112">
            <v>45261.833796296298</v>
          </cell>
          <cell r="N5112" t="str">
            <v>2023-12-01T20:00:40.000-05:00</v>
          </cell>
          <cell r="O5112" t="str">
            <v>Kyotiina Joseph</v>
          </cell>
          <cell r="P5112" t="str">
            <v>Valid</v>
          </cell>
          <cell r="Q5112" t="str">
            <v>.9329083</v>
          </cell>
          <cell r="R5112" t="str">
            <v>31.1524967</v>
          </cell>
        </row>
        <row r="5113">
          <cell r="B5113">
            <v>606165</v>
          </cell>
          <cell r="C5113" t="str">
            <v>1041</v>
          </cell>
          <cell r="D5113" t="str">
            <v>Palwo</v>
          </cell>
          <cell r="E5113" t="str">
            <v>Muhamood Kyongo</v>
          </cell>
          <cell r="F5113" t="str">
            <v>Agago</v>
          </cell>
          <cell r="G5113" t="str">
            <v>Lira</v>
          </cell>
          <cell r="H5113" t="str">
            <v>Allan Kavuma</v>
          </cell>
          <cell r="I5113" t="str">
            <v>All</v>
          </cell>
          <cell r="J5113" t="str">
            <v>I Engineering Uganda Ltd</v>
          </cell>
          <cell r="K5113">
            <v>45261.59097222222</v>
          </cell>
          <cell r="L5113" t="str">
            <v>2023-12-01T14:11:00.000-05:00</v>
          </cell>
          <cell r="M5113">
            <v>45261.635682870372</v>
          </cell>
          <cell r="N5113" t="str">
            <v>2023-12-01T15:15:23.000-05:00</v>
          </cell>
          <cell r="O5113" t="str">
            <v>Joseph Kasolo</v>
          </cell>
          <cell r="P5113" t="str">
            <v>Audit</v>
          </cell>
          <cell r="Q5113" t="str">
            <v>2.7839411</v>
          </cell>
          <cell r="R5113" t="str">
            <v>33.1474964</v>
          </cell>
        </row>
        <row r="5114">
          <cell r="B5114">
            <v>605586</v>
          </cell>
          <cell r="C5114" t="str">
            <v>1018</v>
          </cell>
          <cell r="D5114" t="str">
            <v>Nakawuka</v>
          </cell>
          <cell r="E5114" t="str">
            <v>Abu Kasamba</v>
          </cell>
          <cell r="F5114" t="str">
            <v>Wakiso</v>
          </cell>
          <cell r="G5114" t="str">
            <v>Kampala West</v>
          </cell>
          <cell r="H5114" t="str">
            <v>Faridah Nantege</v>
          </cell>
          <cell r="I5114" t="str">
            <v>All</v>
          </cell>
          <cell r="J5114" t="str">
            <v>CAMUSAT Uganda Limited</v>
          </cell>
          <cell r="K5114">
            <v>45261.592361111114</v>
          </cell>
          <cell r="L5114" t="str">
            <v>2023-12-01T14:13:00.000-05:00</v>
          </cell>
          <cell r="M5114">
            <v>45261.680636574078</v>
          </cell>
          <cell r="N5114" t="str">
            <v>2023-12-01T16:20:07.000-05:00</v>
          </cell>
          <cell r="O5114" t="str">
            <v>David Lubwama</v>
          </cell>
          <cell r="P5114" t="str">
            <v>Valid</v>
          </cell>
          <cell r="Q5114" t="str">
            <v>.1899114</v>
          </cell>
          <cell r="R5114" t="str">
            <v>32.4249306</v>
          </cell>
        </row>
        <row r="5115">
          <cell r="B5115">
            <v>608234</v>
          </cell>
          <cell r="C5115" t="str">
            <v>2092 (Decommissioned)</v>
          </cell>
          <cell r="D5115" t="str">
            <v>Namwendwa</v>
          </cell>
          <cell r="E5115" t="str">
            <v>Emmanuel Kafuko</v>
          </cell>
          <cell r="F5115" t="str">
            <v>Kamuli</v>
          </cell>
          <cell r="G5115" t="str">
            <v>Jinja</v>
          </cell>
          <cell r="H5115" t="str">
            <v>William Bwire</v>
          </cell>
          <cell r="I5115" t="str">
            <v>All</v>
          </cell>
          <cell r="K5115">
            <v>45261.59652777778</v>
          </cell>
          <cell r="L5115" t="str">
            <v>2023-12-01T14:19:00.000-05:00</v>
          </cell>
          <cell r="M5115">
            <v>45261.896527777775</v>
          </cell>
          <cell r="N5115" t="str">
            <v>2023-12-01T21:31:00.000-05:00</v>
          </cell>
          <cell r="O5115" t="str">
            <v>Gerald Ngale</v>
          </cell>
          <cell r="P5115" t="str">
            <v>Valid</v>
          </cell>
          <cell r="Q5115" t="str">
            <v>.917485</v>
          </cell>
          <cell r="R5115" t="str">
            <v>33.2658233333333</v>
          </cell>
        </row>
        <row r="5116">
          <cell r="B5116">
            <v>605013</v>
          </cell>
          <cell r="C5116" t="str">
            <v>16</v>
          </cell>
          <cell r="D5116" t="str">
            <v>Mukono</v>
          </cell>
          <cell r="E5116" t="str">
            <v>Samuel Naseke</v>
          </cell>
          <cell r="F5116" t="str">
            <v>Mukono</v>
          </cell>
          <cell r="G5116" t="str">
            <v>Kampala East</v>
          </cell>
          <cell r="H5116" t="str">
            <v>William Bwire</v>
          </cell>
          <cell r="I5116" t="str">
            <v>All</v>
          </cell>
          <cell r="K5116">
            <v>45261.601388888892</v>
          </cell>
          <cell r="L5116" t="str">
            <v>2023-12-01T14:26:00.000-05:00</v>
          </cell>
          <cell r="M5116">
            <v>45261.633645833332</v>
          </cell>
          <cell r="N5116" t="str">
            <v>2023-12-01T15:12:27.000-05:00</v>
          </cell>
          <cell r="O5116" t="str">
            <v>Wasswa muhamad</v>
          </cell>
          <cell r="P5116" t="str">
            <v>Valid</v>
          </cell>
          <cell r="Q5116" t="str">
            <v>.3498534</v>
          </cell>
          <cell r="R5116" t="str">
            <v>32.74418</v>
          </cell>
        </row>
        <row r="5117">
          <cell r="B5117">
            <v>605154</v>
          </cell>
          <cell r="C5117" t="str">
            <v>253</v>
          </cell>
          <cell r="D5117" t="str">
            <v>Kapchorwa</v>
          </cell>
          <cell r="E5117" t="str">
            <v>Jude Musana</v>
          </cell>
          <cell r="F5117" t="str">
            <v>Kapchorwa</v>
          </cell>
          <cell r="G5117" t="str">
            <v>North East</v>
          </cell>
          <cell r="H5117" t="str">
            <v>William Bwire</v>
          </cell>
          <cell r="I5117" t="str">
            <v>All</v>
          </cell>
          <cell r="K5117">
            <v>45261.603472222225</v>
          </cell>
          <cell r="L5117" t="str">
            <v>2023-12-01T14:29:00.000-05:00</v>
          </cell>
          <cell r="M5117">
            <v>45262.352638888886</v>
          </cell>
          <cell r="N5117" t="str">
            <v>2023-12-02T08:27:48.000-05:00</v>
          </cell>
          <cell r="O5117" t="str">
            <v>David Chelangat</v>
          </cell>
          <cell r="P5117" t="str">
            <v>Valid</v>
          </cell>
          <cell r="Q5117" t="str">
            <v>1.401335</v>
          </cell>
          <cell r="R5117" t="str">
            <v>34.4431266666667</v>
          </cell>
        </row>
        <row r="5118">
          <cell r="B5118">
            <v>609017</v>
          </cell>
          <cell r="C5118" t="str">
            <v>WE2537</v>
          </cell>
          <cell r="D5118" t="str">
            <v>Bugoye</v>
          </cell>
          <cell r="E5118" t="str">
            <v>Stephen Rwabwogo</v>
          </cell>
          <cell r="F5118" t="str">
            <v>Kasese</v>
          </cell>
          <cell r="G5118" t="str">
            <v>Western</v>
          </cell>
          <cell r="H5118" t="str">
            <v>Faridah Nantege</v>
          </cell>
          <cell r="I5118" t="str">
            <v>All</v>
          </cell>
          <cell r="J5118" t="str">
            <v>CAMUSAT Uganda Limited</v>
          </cell>
          <cell r="K5118">
            <v>45261.604166666664</v>
          </cell>
          <cell r="L5118" t="str">
            <v>2023-12-01T14:30:00.000-05:00</v>
          </cell>
          <cell r="M5118">
            <v>45262.389317129629</v>
          </cell>
          <cell r="N5118" t="str">
            <v>2023-12-02T09:20:37.000-05:00</v>
          </cell>
          <cell r="O5118" t="str">
            <v>Mpande Fredrick</v>
          </cell>
          <cell r="P5118" t="str">
            <v>Valid</v>
          </cell>
          <cell r="Q5118" t="str">
            <v>.2785525</v>
          </cell>
          <cell r="R5118" t="str">
            <v>30.0716492</v>
          </cell>
        </row>
        <row r="5119">
          <cell r="B5119">
            <v>605003</v>
          </cell>
          <cell r="C5119" t="str">
            <v>6</v>
          </cell>
          <cell r="D5119" t="str">
            <v>MUK Observatory</v>
          </cell>
          <cell r="E5119" t="str">
            <v>Joash Lubwama</v>
          </cell>
          <cell r="F5119" t="str">
            <v>Kampala</v>
          </cell>
          <cell r="G5119" t="str">
            <v>Kampala East</v>
          </cell>
          <cell r="H5119" t="str">
            <v>Allan Kavuma</v>
          </cell>
          <cell r="I5119" t="str">
            <v>All</v>
          </cell>
          <cell r="J5119" t="str">
            <v>I Engineering Uganda Ltd</v>
          </cell>
          <cell r="K5119">
            <v>45261.606249999997</v>
          </cell>
          <cell r="L5119" t="str">
            <v>2023-12-01T14:33:00.000-05:00</v>
          </cell>
          <cell r="M5119">
            <v>45263.984282407408</v>
          </cell>
          <cell r="N5119" t="str">
            <v>2023-12-03T23:37:22.000-05:00</v>
          </cell>
          <cell r="O5119" t="str">
            <v>Philip Abooki</v>
          </cell>
          <cell r="P5119" t="str">
            <v>Audit</v>
          </cell>
          <cell r="Q5119" t="str">
            <v>.3387648</v>
          </cell>
          <cell r="R5119" t="str">
            <v>32.5649164</v>
          </cell>
        </row>
        <row r="5120">
          <cell r="B5120">
            <v>701270</v>
          </cell>
          <cell r="C5120" t="str">
            <v>3217</v>
          </cell>
          <cell r="D5120" t="str">
            <v>Kakoba Cell</v>
          </cell>
          <cell r="E5120" t="str">
            <v>Thomasi Seruyange</v>
          </cell>
          <cell r="F5120" t="str">
            <v>Mbarara</v>
          </cell>
          <cell r="G5120" t="str">
            <v>Mbarara</v>
          </cell>
          <cell r="H5120" t="str">
            <v>Faridah Nantege</v>
          </cell>
          <cell r="I5120" t="str">
            <v>All</v>
          </cell>
          <cell r="J5120" t="str">
            <v>CAMUSAT Uganda Limited</v>
          </cell>
          <cell r="K5120">
            <v>45261.606249999997</v>
          </cell>
          <cell r="L5120" t="str">
            <v>2023-12-01T14:33:00.000-05:00</v>
          </cell>
          <cell r="M5120">
            <v>45262.055428240739</v>
          </cell>
          <cell r="N5120" t="str">
            <v>2023-12-02T01:19:49.000-05:00</v>
          </cell>
          <cell r="O5120" t="str">
            <v>Abdul Kintu</v>
          </cell>
          <cell r="P5120" t="str">
            <v>Valid</v>
          </cell>
          <cell r="Q5120" t="str">
            <v>-.606462</v>
          </cell>
          <cell r="R5120" t="str">
            <v>30.6753859</v>
          </cell>
        </row>
        <row r="5121">
          <cell r="B5121">
            <v>606655</v>
          </cell>
          <cell r="C5121" t="str">
            <v>2035</v>
          </cell>
          <cell r="D5121" t="str">
            <v>Ruhabo</v>
          </cell>
          <cell r="E5121" t="str">
            <v>Denis Masaba</v>
          </cell>
          <cell r="F5121" t="str">
            <v>Ntungamo</v>
          </cell>
          <cell r="G5121" t="str">
            <v>Kabale</v>
          </cell>
          <cell r="H5121" t="str">
            <v>Faridah Nantege</v>
          </cell>
          <cell r="I5121" t="str">
            <v>All</v>
          </cell>
          <cell r="J5121" t="str">
            <v>CAMUSAT Uganda Limited</v>
          </cell>
          <cell r="K5121">
            <v>45261.606944444444</v>
          </cell>
          <cell r="L5121" t="str">
            <v>2023-12-01T14:34:00.000-05:00</v>
          </cell>
          <cell r="M5121">
            <v>45261.650833333333</v>
          </cell>
          <cell r="N5121" t="str">
            <v>2023-12-01T15:37:12.000-05:00</v>
          </cell>
          <cell r="O5121" t="str">
            <v>Vincent Nsamba</v>
          </cell>
          <cell r="P5121" t="str">
            <v>Valid</v>
          </cell>
          <cell r="Q5121" t="str">
            <v>-.8438573</v>
          </cell>
          <cell r="R5121" t="str">
            <v>30.1790762</v>
          </cell>
        </row>
        <row r="5122">
          <cell r="B5122">
            <v>605443</v>
          </cell>
          <cell r="C5122" t="str">
            <v>706</v>
          </cell>
          <cell r="D5122" t="str">
            <v>Nankoma</v>
          </cell>
          <cell r="E5122" t="str">
            <v>Emmanuel Kafuko</v>
          </cell>
          <cell r="F5122" t="str">
            <v>Bugiri</v>
          </cell>
          <cell r="G5122" t="str">
            <v>Jinja</v>
          </cell>
          <cell r="H5122" t="str">
            <v>William Bwire</v>
          </cell>
          <cell r="I5122" t="str">
            <v>All</v>
          </cell>
          <cell r="K5122">
            <v>45261.609722222223</v>
          </cell>
          <cell r="L5122" t="str">
            <v>2023-12-01T14:38:00.000-05:00</v>
          </cell>
          <cell r="M5122">
            <v>45262.396203703705</v>
          </cell>
          <cell r="N5122" t="str">
            <v>2023-12-02T09:30:32.000-05:00</v>
          </cell>
          <cell r="O5122" t="str">
            <v>Nehemiah Mutaasa</v>
          </cell>
          <cell r="P5122" t="str">
            <v>Valid</v>
          </cell>
          <cell r="Q5122" t="str">
            <v>.4508941</v>
          </cell>
          <cell r="R5122" t="str">
            <v>33.6805909</v>
          </cell>
        </row>
        <row r="5123">
          <cell r="B5123">
            <v>609154</v>
          </cell>
          <cell r="C5123" t="str">
            <v>WE2069</v>
          </cell>
          <cell r="D5123" t="str">
            <v>Kazo</v>
          </cell>
          <cell r="E5123" t="str">
            <v>Thomasi Seruyange</v>
          </cell>
          <cell r="F5123" t="str">
            <v>Kiruhura</v>
          </cell>
          <cell r="G5123" t="str">
            <v>Mbarara</v>
          </cell>
          <cell r="H5123" t="str">
            <v>Faridah Nantege</v>
          </cell>
          <cell r="I5123" t="str">
            <v>All</v>
          </cell>
          <cell r="J5123" t="str">
            <v>CAMUSAT Uganda Limited</v>
          </cell>
          <cell r="K5123">
            <v>45261.616666666669</v>
          </cell>
          <cell r="L5123" t="str">
            <v>2023-12-01T14:48:00.000-05:00</v>
          </cell>
          <cell r="M5123">
            <v>45261.930208333331</v>
          </cell>
          <cell r="N5123" t="str">
            <v>2023-12-01T22:19:30.000-05:00</v>
          </cell>
          <cell r="O5123" t="str">
            <v>Muzamiru Mugamba</v>
          </cell>
          <cell r="P5123" t="str">
            <v>Valid</v>
          </cell>
          <cell r="Q5123" t="str">
            <v>-.0581303</v>
          </cell>
          <cell r="R5123" t="str">
            <v>30.7499744</v>
          </cell>
        </row>
        <row r="5124">
          <cell r="B5124">
            <v>609088</v>
          </cell>
          <cell r="C5124" t="str">
            <v>WE2037</v>
          </cell>
          <cell r="D5124" t="str">
            <v>Kabale</v>
          </cell>
          <cell r="E5124" t="str">
            <v>Denis Masaba</v>
          </cell>
          <cell r="F5124" t="str">
            <v>Kabale</v>
          </cell>
          <cell r="G5124" t="str">
            <v>Kabale</v>
          </cell>
          <cell r="H5124" t="str">
            <v>Faridah Nantege</v>
          </cell>
          <cell r="I5124" t="str">
            <v>All</v>
          </cell>
          <cell r="J5124" t="str">
            <v>CAMUSAT Uganda Limited</v>
          </cell>
          <cell r="K5124">
            <v>45261.620138888888</v>
          </cell>
          <cell r="L5124" t="str">
            <v>2023-12-01T14:53:00.000-05:00</v>
          </cell>
          <cell r="M5124">
            <v>45266.010555555556</v>
          </cell>
          <cell r="N5124" t="str">
            <v>2023-12-06T00:15:12.000-05:00</v>
          </cell>
          <cell r="O5124" t="str">
            <v>Ssematimba Ibrahim</v>
          </cell>
          <cell r="P5124" t="str">
            <v>Valid</v>
          </cell>
          <cell r="Q5124" t="str">
            <v>-1.24959833333333</v>
          </cell>
          <cell r="R5124" t="str">
            <v>29.9874233333333</v>
          </cell>
        </row>
        <row r="5125">
          <cell r="B5125">
            <v>607405</v>
          </cell>
          <cell r="C5125" t="str">
            <v>1012</v>
          </cell>
          <cell r="D5125" t="str">
            <v>Makerere</v>
          </cell>
          <cell r="E5125" t="str">
            <v>Joash Lubwama</v>
          </cell>
          <cell r="F5125" t="str">
            <v>Kampala</v>
          </cell>
          <cell r="H5125" t="str">
            <v>Allan Kavuma</v>
          </cell>
          <cell r="I5125" t="str">
            <v>All</v>
          </cell>
          <cell r="J5125" t="str">
            <v>I Engineering Uganda Ltd</v>
          </cell>
          <cell r="K5125">
            <v>45261.621527777781</v>
          </cell>
          <cell r="L5125" t="str">
            <v>2023-12-01T14:55:00.000-05:00</v>
          </cell>
          <cell r="M5125">
            <v>45263.978391203702</v>
          </cell>
          <cell r="N5125" t="str">
            <v>2023-12-03T23:28:53.000-05:00</v>
          </cell>
          <cell r="O5125" t="str">
            <v>Philip Abooki</v>
          </cell>
          <cell r="P5125" t="str">
            <v>Valid</v>
          </cell>
          <cell r="Q5125" t="str">
            <v>.3387753</v>
          </cell>
          <cell r="R5125" t="str">
            <v>32.5649498</v>
          </cell>
        </row>
        <row r="5126">
          <cell r="B5126">
            <v>606583</v>
          </cell>
          <cell r="C5126" t="str">
            <v>1006</v>
          </cell>
          <cell r="D5126" t="str">
            <v>Kasokwe</v>
          </cell>
          <cell r="E5126" t="str">
            <v>Samuel Naseke</v>
          </cell>
          <cell r="F5126" t="str">
            <v>Kayunga</v>
          </cell>
          <cell r="G5126" t="str">
            <v>Kampala East</v>
          </cell>
          <cell r="H5126" t="str">
            <v>William Bwire</v>
          </cell>
          <cell r="I5126" t="str">
            <v>All</v>
          </cell>
          <cell r="K5126">
            <v>45261.627083333333</v>
          </cell>
          <cell r="L5126" t="str">
            <v>2023-12-01T15:03:00.000-05:00</v>
          </cell>
          <cell r="M5126">
            <v>45261.651631944442</v>
          </cell>
          <cell r="N5126" t="str">
            <v>2023-12-01T15:38:21.000-05:00</v>
          </cell>
          <cell r="O5126" t="str">
            <v>Solomon Kintu</v>
          </cell>
          <cell r="P5126" t="str">
            <v>Valid</v>
          </cell>
          <cell r="Q5126" t="str">
            <v>1.24095</v>
          </cell>
          <cell r="R5126" t="str">
            <v>32.8679517</v>
          </cell>
        </row>
        <row r="5127">
          <cell r="B5127">
            <v>701739</v>
          </cell>
          <cell r="C5127" t="str">
            <v>NO4563</v>
          </cell>
          <cell r="D5127" t="str">
            <v>Arua Hospital</v>
          </cell>
          <cell r="E5127" t="str">
            <v>Innocent Ayiko</v>
          </cell>
          <cell r="F5127" t="str">
            <v>Arua</v>
          </cell>
          <cell r="G5127" t="str">
            <v>Arua</v>
          </cell>
          <cell r="H5127" t="str">
            <v>Allan Kavuma</v>
          </cell>
          <cell r="I5127" t="str">
            <v>All</v>
          </cell>
          <cell r="J5127" t="str">
            <v>I Engineering Uganda Ltd</v>
          </cell>
          <cell r="K5127">
            <v>45261.630555555559</v>
          </cell>
          <cell r="L5127" t="str">
            <v>2023-12-01T15:08:00.000-05:00</v>
          </cell>
          <cell r="M5127">
            <v>45261.694386574076</v>
          </cell>
          <cell r="N5127" t="str">
            <v>2023-12-01T16:39:55.000-05:00</v>
          </cell>
          <cell r="O5127" t="str">
            <v>Kazungu Ahmed</v>
          </cell>
          <cell r="P5127" t="str">
            <v>Valid</v>
          </cell>
          <cell r="Q5127" t="str">
            <v>3.0216833</v>
          </cell>
          <cell r="R5127" t="str">
            <v>30.91282</v>
          </cell>
        </row>
        <row r="5128">
          <cell r="B5128">
            <v>607465</v>
          </cell>
          <cell r="C5128" t="str">
            <v>1063</v>
          </cell>
          <cell r="D5128" t="str">
            <v>Mukono Hill</v>
          </cell>
          <cell r="E5128" t="str">
            <v>Samuel Naseke</v>
          </cell>
          <cell r="F5128" t="str">
            <v>Mukono</v>
          </cell>
          <cell r="H5128" t="str">
            <v>William Bwire</v>
          </cell>
          <cell r="I5128" t="str">
            <v>All</v>
          </cell>
          <cell r="K5128">
            <v>45261.634027777778</v>
          </cell>
          <cell r="L5128" t="str">
            <v>2023-12-01T15:13:00.000-05:00</v>
          </cell>
          <cell r="M5128">
            <v>45261.681898148148</v>
          </cell>
          <cell r="N5128" t="str">
            <v>2023-12-01T16:21:56.000-05:00</v>
          </cell>
          <cell r="O5128" t="str">
            <v>Wasswa muhamad</v>
          </cell>
          <cell r="P5128" t="str">
            <v>Valid</v>
          </cell>
          <cell r="Q5128" t="str">
            <v>.3500367</v>
          </cell>
          <cell r="R5128" t="str">
            <v>32.7444733</v>
          </cell>
        </row>
        <row r="5129">
          <cell r="B5129">
            <v>606023</v>
          </cell>
          <cell r="C5129" t="str">
            <v>96</v>
          </cell>
          <cell r="D5129" t="str">
            <v>Wanseko</v>
          </cell>
          <cell r="E5129" t="str">
            <v>Latima Musoke</v>
          </cell>
          <cell r="F5129" t="str">
            <v>Buliisa</v>
          </cell>
          <cell r="G5129" t="str">
            <v>Western</v>
          </cell>
          <cell r="H5129" t="str">
            <v>Allan Kavuma</v>
          </cell>
          <cell r="I5129" t="str">
            <v>All</v>
          </cell>
          <cell r="J5129" t="str">
            <v>I Engineering Uganda Ltd</v>
          </cell>
          <cell r="K5129">
            <v>45261.635416666664</v>
          </cell>
          <cell r="L5129" t="str">
            <v>2023-12-01T15:15:00.000-05:00</v>
          </cell>
          <cell r="M5129">
            <v>45262.507476851853</v>
          </cell>
          <cell r="N5129" t="str">
            <v>2023-12-02T12:10:46.000-05:00</v>
          </cell>
          <cell r="O5129" t="str">
            <v>Otyono David</v>
          </cell>
          <cell r="P5129" t="str">
            <v>Valid</v>
          </cell>
          <cell r="Q5129" t="str">
            <v>2.17733</v>
          </cell>
          <cell r="R5129" t="str">
            <v>31.3818966666667</v>
          </cell>
        </row>
        <row r="5130">
          <cell r="B5130">
            <v>608041</v>
          </cell>
          <cell r="C5130" t="str">
            <v>EA5414</v>
          </cell>
          <cell r="D5130" t="str">
            <v>Bukwaya</v>
          </cell>
          <cell r="E5130" t="str">
            <v>Emmanuel Kafuko</v>
          </cell>
          <cell r="F5130" t="str">
            <v>Iganga</v>
          </cell>
          <cell r="G5130" t="str">
            <v>Jinja</v>
          </cell>
          <cell r="H5130" t="str">
            <v>William Bwire</v>
          </cell>
          <cell r="I5130" t="str">
            <v>All</v>
          </cell>
          <cell r="K5130">
            <v>45261.638194444444</v>
          </cell>
          <cell r="L5130" t="str">
            <v>2023-12-01T15:19:00.000-05:00</v>
          </cell>
          <cell r="M5130">
            <v>45261.66878472222</v>
          </cell>
          <cell r="N5130" t="str">
            <v>2023-12-01T16:03:03.000-05:00</v>
          </cell>
          <cell r="O5130" t="str">
            <v>Steven Bukenya</v>
          </cell>
          <cell r="P5130" t="str">
            <v>Valid</v>
          </cell>
          <cell r="Q5130" t="str">
            <v>.5575513</v>
          </cell>
          <cell r="R5130" t="str">
            <v>33.4958709</v>
          </cell>
        </row>
        <row r="5131">
          <cell r="B5131">
            <v>605395</v>
          </cell>
          <cell r="C5131" t="str">
            <v>606</v>
          </cell>
          <cell r="D5131" t="str">
            <v>Butooto</v>
          </cell>
          <cell r="E5131" t="str">
            <v>Jude Musana</v>
          </cell>
          <cell r="F5131" t="str">
            <v>Bududa</v>
          </cell>
          <cell r="G5131" t="str">
            <v>North East</v>
          </cell>
          <cell r="H5131" t="str">
            <v>William Bwire</v>
          </cell>
          <cell r="I5131" t="str">
            <v>All</v>
          </cell>
          <cell r="K5131">
            <v>45261.645138888889</v>
          </cell>
          <cell r="L5131" t="str">
            <v>2023-12-01T15:29:00.000-05:00</v>
          </cell>
          <cell r="M5131">
            <v>45262.708020833335</v>
          </cell>
          <cell r="N5131" t="str">
            <v>2023-12-02T16:59:33.000-05:00</v>
          </cell>
          <cell r="O5131" t="str">
            <v>William Mbajjwe</v>
          </cell>
          <cell r="P5131" t="str">
            <v>Valid</v>
          </cell>
          <cell r="Q5131" t="str">
            <v>.973493333333333</v>
          </cell>
          <cell r="R5131" t="str">
            <v>34.345925</v>
          </cell>
        </row>
        <row r="5132">
          <cell r="B5132">
            <v>605226</v>
          </cell>
          <cell r="C5132" t="str">
            <v>374</v>
          </cell>
          <cell r="D5132" t="str">
            <v>Nyerere road</v>
          </cell>
          <cell r="E5132" t="str">
            <v>Denis Masaba</v>
          </cell>
          <cell r="F5132" t="str">
            <v>Kabale</v>
          </cell>
          <cell r="G5132" t="str">
            <v>Kabale</v>
          </cell>
          <cell r="H5132" t="str">
            <v>Faridah Nantege</v>
          </cell>
          <cell r="I5132" t="str">
            <v>All</v>
          </cell>
          <cell r="J5132" t="str">
            <v>CAMUSAT Uganda Limited</v>
          </cell>
          <cell r="K5132">
            <v>45261.645138888889</v>
          </cell>
          <cell r="L5132" t="str">
            <v>2023-12-01T15:29:00.000-05:00</v>
          </cell>
          <cell r="M5132">
            <v>45263.676215277781</v>
          </cell>
          <cell r="N5132" t="str">
            <v>2023-12-03T16:13:45.000-05:00</v>
          </cell>
          <cell r="O5132" t="str">
            <v>Innocent Twesigomwe</v>
          </cell>
          <cell r="P5132" t="str">
            <v>Valid</v>
          </cell>
          <cell r="Q5132" t="str">
            <v>-1.2519455</v>
          </cell>
          <cell r="R5132" t="str">
            <v>29.9850011</v>
          </cell>
        </row>
        <row r="5133">
          <cell r="B5133">
            <v>609443</v>
          </cell>
          <cell r="C5133" t="str">
            <v>EA5532</v>
          </cell>
          <cell r="D5133" t="str">
            <v>Bunankanda</v>
          </cell>
          <cell r="E5133" t="str">
            <v>Samuel Naseke</v>
          </cell>
          <cell r="F5133" t="str">
            <v>Mukono</v>
          </cell>
          <cell r="H5133" t="str">
            <v>William Bwire</v>
          </cell>
          <cell r="I5133" t="str">
            <v>All</v>
          </cell>
          <cell r="K5133">
            <v>45261.645833333336</v>
          </cell>
          <cell r="L5133" t="str">
            <v>2023-12-01T15:30:00.000-05:00</v>
          </cell>
          <cell r="M5133">
            <v>45261.702106481483</v>
          </cell>
          <cell r="N5133" t="str">
            <v>2023-12-01T16:51:02.000-05:00</v>
          </cell>
          <cell r="O5133" t="str">
            <v>Edrisa Katongole</v>
          </cell>
          <cell r="P5133" t="str">
            <v>Audit</v>
          </cell>
          <cell r="Q5133" t="str">
            <v>.174698333333333</v>
          </cell>
          <cell r="R5133" t="str">
            <v>32.863245</v>
          </cell>
        </row>
        <row r="5134">
          <cell r="B5134">
            <v>608709</v>
          </cell>
          <cell r="C5134" t="str">
            <v>NO4407</v>
          </cell>
          <cell r="D5134" t="str">
            <v>Amwoma</v>
          </cell>
          <cell r="E5134" t="str">
            <v>Moses Wandera</v>
          </cell>
          <cell r="F5134" t="str">
            <v>Dokolo</v>
          </cell>
          <cell r="G5134" t="str">
            <v>Northern</v>
          </cell>
          <cell r="H5134" t="str">
            <v>William Bwire</v>
          </cell>
          <cell r="I5134" t="str">
            <v>All</v>
          </cell>
          <cell r="K5134">
            <v>45261.646527777775</v>
          </cell>
          <cell r="L5134" t="str">
            <v>2023-12-01T15:31:00.000-05:00</v>
          </cell>
          <cell r="M5134">
            <v>45262.444328703707</v>
          </cell>
          <cell r="N5134" t="str">
            <v>2023-12-02T10:39:50.000-05:00</v>
          </cell>
          <cell r="O5134" t="str">
            <v>David Mayanja</v>
          </cell>
          <cell r="P5134" t="str">
            <v>Valid</v>
          </cell>
          <cell r="Q5134" t="str">
            <v>2.0113136</v>
          </cell>
          <cell r="R5134" t="str">
            <v>33.1319495</v>
          </cell>
        </row>
        <row r="5135">
          <cell r="B5135">
            <v>701787</v>
          </cell>
          <cell r="C5135" t="str">
            <v>3861</v>
          </cell>
          <cell r="D5135" t="str">
            <v xml:space="preserve">Ikooba </v>
          </cell>
          <cell r="E5135" t="str">
            <v>Latima Musoke</v>
          </cell>
          <cell r="F5135" t="str">
            <v>Hoima</v>
          </cell>
          <cell r="G5135" t="str">
            <v>Hoima</v>
          </cell>
          <cell r="H5135" t="str">
            <v>Allan Kavuma</v>
          </cell>
          <cell r="I5135" t="str">
            <v>All</v>
          </cell>
          <cell r="J5135" t="str">
            <v>I Engineering Uganda Ltd</v>
          </cell>
          <cell r="K5135">
            <v>45261.661111111112</v>
          </cell>
          <cell r="L5135" t="str">
            <v>2023-12-01T15:52:00.000-05:00</v>
          </cell>
          <cell r="M5135">
            <v>45261.684988425928</v>
          </cell>
          <cell r="N5135" t="str">
            <v>2023-12-01T16:26:23.000-05:00</v>
          </cell>
          <cell r="O5135" t="str">
            <v>Nsereko Ivan</v>
          </cell>
          <cell r="P5135" t="str">
            <v>Valid</v>
          </cell>
          <cell r="Q5135" t="str">
            <v>1.2221335</v>
          </cell>
          <cell r="R5135" t="str">
            <v>31.1629393</v>
          </cell>
        </row>
        <row r="5136">
          <cell r="B5136">
            <v>605979</v>
          </cell>
          <cell r="C5136" t="str">
            <v>701</v>
          </cell>
          <cell r="D5136" t="str">
            <v>Rwenshama</v>
          </cell>
          <cell r="E5136" t="str">
            <v>Denis Masaba</v>
          </cell>
          <cell r="F5136" t="str">
            <v>Rukungiri</v>
          </cell>
          <cell r="G5136" t="str">
            <v>Kabale</v>
          </cell>
          <cell r="H5136" t="str">
            <v>Faridah Nantege</v>
          </cell>
          <cell r="I5136" t="str">
            <v>All</v>
          </cell>
          <cell r="J5136" t="str">
            <v>CAMUSAT Uganda Limited</v>
          </cell>
          <cell r="K5136">
            <v>45261.662499999999</v>
          </cell>
          <cell r="L5136" t="str">
            <v>2023-12-01T15:54:00.000-05:00</v>
          </cell>
          <cell r="M5136">
            <v>45261.8984375</v>
          </cell>
          <cell r="N5136" t="str">
            <v>2023-12-01T21:33:45.000-05:00</v>
          </cell>
          <cell r="O5136" t="str">
            <v>Pius Kabuye</v>
          </cell>
          <cell r="P5136" t="str">
            <v>Valid</v>
          </cell>
          <cell r="Q5136" t="str">
            <v>-.4139045</v>
          </cell>
          <cell r="R5136" t="str">
            <v>29.776213</v>
          </cell>
        </row>
        <row r="5137">
          <cell r="B5137">
            <v>609454</v>
          </cell>
          <cell r="C5137" t="str">
            <v>EA5515</v>
          </cell>
          <cell r="D5137" t="str">
            <v>Jinja Central Road</v>
          </cell>
          <cell r="E5137" t="str">
            <v>Emmanuel Kafuko</v>
          </cell>
          <cell r="F5137" t="str">
            <v>Jinja</v>
          </cell>
          <cell r="G5137" t="str">
            <v>Jinja</v>
          </cell>
          <cell r="H5137" t="str">
            <v>William Bwire</v>
          </cell>
          <cell r="I5137" t="str">
            <v>All</v>
          </cell>
          <cell r="K5137">
            <v>45261.663888888892</v>
          </cell>
          <cell r="L5137" t="str">
            <v>2023-12-01T15:56:00.000-05:00</v>
          </cell>
          <cell r="M5137">
            <v>45262.341527777775</v>
          </cell>
          <cell r="N5137" t="str">
            <v>2023-12-02T08:11:48.000-05:00</v>
          </cell>
          <cell r="O5137" t="str">
            <v>Richard Balya</v>
          </cell>
          <cell r="P5137" t="str">
            <v>Valid</v>
          </cell>
          <cell r="Q5137" t="str">
            <v>.4300783</v>
          </cell>
          <cell r="R5137" t="str">
            <v>33.2113447</v>
          </cell>
        </row>
        <row r="5138">
          <cell r="B5138">
            <v>606091</v>
          </cell>
          <cell r="C5138" t="str">
            <v>947</v>
          </cell>
          <cell r="D5138" t="str">
            <v>Galiraya</v>
          </cell>
          <cell r="E5138" t="str">
            <v>Samuel Naseke</v>
          </cell>
          <cell r="F5138" t="str">
            <v>Kayunga</v>
          </cell>
          <cell r="G5138" t="str">
            <v>Kampala East</v>
          </cell>
          <cell r="H5138" t="str">
            <v>William Bwire</v>
          </cell>
          <cell r="I5138" t="str">
            <v>All</v>
          </cell>
          <cell r="K5138">
            <v>45261.669444444444</v>
          </cell>
          <cell r="L5138" t="str">
            <v>2023-12-01T16:04:00.000-05:00</v>
          </cell>
          <cell r="M5138">
            <v>45261.749236111114</v>
          </cell>
          <cell r="N5138" t="str">
            <v>2023-12-01T17:58:54.000-05:00</v>
          </cell>
          <cell r="O5138" t="str">
            <v>Solomon Kintu</v>
          </cell>
          <cell r="P5138" t="str">
            <v>Valid</v>
          </cell>
          <cell r="Q5138" t="str">
            <v>1.3442574</v>
          </cell>
          <cell r="R5138" t="str">
            <v>32.8173261</v>
          </cell>
        </row>
        <row r="5139">
          <cell r="B5139">
            <v>605770</v>
          </cell>
          <cell r="C5139" t="str">
            <v>1416</v>
          </cell>
          <cell r="D5139" t="str">
            <v>Nyakashojwa</v>
          </cell>
          <cell r="E5139" t="str">
            <v>Denis Masaba</v>
          </cell>
          <cell r="F5139" t="str">
            <v>Mitooma</v>
          </cell>
          <cell r="G5139" t="str">
            <v>Kabale</v>
          </cell>
          <cell r="H5139" t="str">
            <v>Faridah Nantege</v>
          </cell>
          <cell r="I5139" t="str">
            <v>All</v>
          </cell>
          <cell r="J5139" t="str">
            <v>CAMUSAT Uganda Limited</v>
          </cell>
          <cell r="K5139">
            <v>45261.670138888891</v>
          </cell>
          <cell r="L5139" t="str">
            <v>2023-12-01T16:05:00.000-05:00</v>
          </cell>
          <cell r="M5139">
            <v>45263.322847222225</v>
          </cell>
          <cell r="N5139" t="str">
            <v>2023-12-03T07:44:54.000-05:00</v>
          </cell>
          <cell r="O5139" t="str">
            <v>Manisur Mukasa</v>
          </cell>
          <cell r="P5139" t="str">
            <v>Valid</v>
          </cell>
          <cell r="Q5139" t="str">
            <v>-.5185693</v>
          </cell>
          <cell r="R5139" t="str">
            <v>30.0195683</v>
          </cell>
        </row>
        <row r="5140">
          <cell r="B5140">
            <v>607391</v>
          </cell>
          <cell r="C5140" t="str">
            <v>WE2258</v>
          </cell>
          <cell r="D5140" t="str">
            <v>Lwanga</v>
          </cell>
          <cell r="E5140" t="str">
            <v>Thomasi Seruyange</v>
          </cell>
          <cell r="F5140" t="str">
            <v>Lyantonde</v>
          </cell>
          <cell r="G5140" t="str">
            <v>Mbarara</v>
          </cell>
          <cell r="H5140" t="str">
            <v>Faridah Nantege</v>
          </cell>
          <cell r="I5140" t="str">
            <v>All</v>
          </cell>
          <cell r="J5140" t="str">
            <v>CAMUSAT Uganda Limited</v>
          </cell>
          <cell r="K5140">
            <v>45261.67083333333</v>
          </cell>
          <cell r="L5140" t="str">
            <v>2023-12-01T16:06:00.000-05:00</v>
          </cell>
          <cell r="M5140">
            <v>45261.768969907411</v>
          </cell>
          <cell r="N5140" t="str">
            <v>2023-12-01T18:27:19.000-05:00</v>
          </cell>
          <cell r="O5140" t="str">
            <v>David Semakula</v>
          </cell>
          <cell r="P5140" t="str">
            <v>Valid</v>
          </cell>
          <cell r="Q5140" t="str">
            <v>-.5857709</v>
          </cell>
          <cell r="R5140" t="str">
            <v>31.1489644</v>
          </cell>
        </row>
        <row r="5141">
          <cell r="B5141">
            <v>609836</v>
          </cell>
          <cell r="C5141" t="str">
            <v>2739</v>
          </cell>
          <cell r="D5141" t="str">
            <v>Waikot</v>
          </cell>
          <cell r="E5141" t="str">
            <v>Muhamood Kyongo</v>
          </cell>
          <cell r="F5141" t="str">
            <v>Lira</v>
          </cell>
          <cell r="G5141" t="str">
            <v>Lira</v>
          </cell>
          <cell r="H5141" t="str">
            <v>Allan Kavuma</v>
          </cell>
          <cell r="I5141" t="str">
            <v>All</v>
          </cell>
          <cell r="J5141" t="str">
            <v>I Engineering Uganda Ltd</v>
          </cell>
          <cell r="K5141">
            <v>45261.671527777777</v>
          </cell>
          <cell r="L5141" t="str">
            <v>2023-12-01T16:07:00.000-05:00</v>
          </cell>
          <cell r="M5141">
            <v>45261.695243055554</v>
          </cell>
          <cell r="N5141" t="str">
            <v>2023-12-01T16:41:09.000-05:00</v>
          </cell>
          <cell r="O5141" t="str">
            <v>Bakka Stephen</v>
          </cell>
          <cell r="P5141" t="str">
            <v>Valid</v>
          </cell>
          <cell r="Q5141" t="str">
            <v>2.4869441</v>
          </cell>
          <cell r="R5141" t="str">
            <v>32.9334202</v>
          </cell>
        </row>
        <row r="5142">
          <cell r="B5142">
            <v>606469</v>
          </cell>
          <cell r="C5142" t="str">
            <v>1807</v>
          </cell>
          <cell r="D5142" t="str">
            <v>Apado</v>
          </cell>
          <cell r="E5142" t="str">
            <v>Muhamood Kyongo</v>
          </cell>
          <cell r="F5142" t="str">
            <v>Agago</v>
          </cell>
          <cell r="G5142" t="str">
            <v>Lira</v>
          </cell>
          <cell r="H5142" t="str">
            <v>Allan Kavuma</v>
          </cell>
          <cell r="I5142" t="str">
            <v>All</v>
          </cell>
          <cell r="J5142" t="str">
            <v>I Engineering Uganda Ltd</v>
          </cell>
          <cell r="K5142">
            <v>45261.672222222223</v>
          </cell>
          <cell r="L5142" t="str">
            <v>2023-12-01T16:08:00.000-05:00</v>
          </cell>
          <cell r="M5142">
            <v>45261.70584490741</v>
          </cell>
          <cell r="N5142" t="str">
            <v>2023-12-01T16:56:25.000-05:00</v>
          </cell>
          <cell r="O5142" t="str">
            <v>Joseph Kasolo</v>
          </cell>
          <cell r="P5142" t="str">
            <v>Valid</v>
          </cell>
          <cell r="Q5142" t="str">
            <v>2.6633247</v>
          </cell>
          <cell r="R5142" t="str">
            <v>33.2682676</v>
          </cell>
        </row>
        <row r="5143">
          <cell r="B5143">
            <v>606855</v>
          </cell>
          <cell r="C5143" t="str">
            <v>1211</v>
          </cell>
          <cell r="D5143" t="str">
            <v>Mbaale</v>
          </cell>
          <cell r="E5143" t="str">
            <v>Emmanuel Kafuko</v>
          </cell>
          <cell r="F5143" t="str">
            <v>Iganga</v>
          </cell>
          <cell r="G5143" t="str">
            <v>Jinja</v>
          </cell>
          <cell r="H5143" t="str">
            <v>William Bwire</v>
          </cell>
          <cell r="I5143" t="str">
            <v>All</v>
          </cell>
          <cell r="K5143">
            <v>45261.675000000003</v>
          </cell>
          <cell r="L5143" t="str">
            <v>2023-12-01T16:12:00.000-05:00</v>
          </cell>
          <cell r="M5143">
            <v>45261.767835648148</v>
          </cell>
          <cell r="N5143" t="str">
            <v>2023-12-01T18:25:41.000-05:00</v>
          </cell>
          <cell r="O5143" t="str">
            <v>Steven Bukenya</v>
          </cell>
          <cell r="P5143" t="str">
            <v>Valid</v>
          </cell>
          <cell r="Q5143" t="str">
            <v>.5233</v>
          </cell>
          <cell r="R5143" t="str">
            <v>33.4705614</v>
          </cell>
        </row>
        <row r="5144">
          <cell r="B5144">
            <v>609090</v>
          </cell>
          <cell r="C5144" t="str">
            <v>WE2408</v>
          </cell>
          <cell r="D5144" t="str">
            <v>Kabale2</v>
          </cell>
          <cell r="E5144" t="str">
            <v>Denis Masaba</v>
          </cell>
          <cell r="F5144" t="str">
            <v>Kabale</v>
          </cell>
          <cell r="G5144" t="str">
            <v>Kabale</v>
          </cell>
          <cell r="H5144" t="str">
            <v>Faridah Nantege</v>
          </cell>
          <cell r="I5144" t="str">
            <v>All</v>
          </cell>
          <cell r="J5144" t="str">
            <v>CAMUSAT Uganda Limited</v>
          </cell>
          <cell r="K5144">
            <v>45261.675694444442</v>
          </cell>
          <cell r="L5144" t="str">
            <v>2023-12-01T16:13:00.000-05:00</v>
          </cell>
          <cell r="M5144">
            <v>45262.223055555558</v>
          </cell>
          <cell r="N5144" t="str">
            <v>2023-12-02T05:21:12.000-05:00</v>
          </cell>
          <cell r="O5144" t="str">
            <v>Ssematimba Ibrahim</v>
          </cell>
          <cell r="P5144" t="str">
            <v>Valid</v>
          </cell>
          <cell r="Q5144" t="str">
            <v>-1.251485</v>
          </cell>
          <cell r="R5144" t="str">
            <v>29.9902833333333</v>
          </cell>
        </row>
        <row r="5145">
          <cell r="B5145">
            <v>606433</v>
          </cell>
          <cell r="C5145" t="str">
            <v>1824</v>
          </cell>
          <cell r="D5145" t="str">
            <v>Nyanza South</v>
          </cell>
          <cell r="E5145" t="str">
            <v>Jude Musana</v>
          </cell>
          <cell r="F5145" t="str">
            <v>Budaka</v>
          </cell>
          <cell r="G5145" t="str">
            <v>North East</v>
          </cell>
          <cell r="H5145" t="str">
            <v>William Bwire</v>
          </cell>
          <cell r="I5145" t="str">
            <v>All</v>
          </cell>
          <cell r="K5145">
            <v>45261.677777777775</v>
          </cell>
          <cell r="L5145" t="str">
            <v>2023-12-01T16:16:00.000-05:00</v>
          </cell>
          <cell r="M5145">
            <v>45261.704236111109</v>
          </cell>
          <cell r="N5145" t="str">
            <v>2023-12-01T16:54:06.000-05:00</v>
          </cell>
          <cell r="O5145" t="str">
            <v>Felix Mwebembezi</v>
          </cell>
          <cell r="P5145" t="str">
            <v>Valid</v>
          </cell>
          <cell r="Q5145" t="str">
            <v>1.0723152</v>
          </cell>
          <cell r="R5145" t="str">
            <v>34.1184388</v>
          </cell>
        </row>
        <row r="5146">
          <cell r="B5146">
            <v>701390</v>
          </cell>
          <cell r="C5146" t="str">
            <v>EA5660</v>
          </cell>
          <cell r="D5146" t="str">
            <v>Bulinda</v>
          </cell>
          <cell r="E5146" t="str">
            <v>Samuel Naseke</v>
          </cell>
          <cell r="F5146" t="str">
            <v>Butaleja</v>
          </cell>
          <cell r="G5146" t="str">
            <v>Mukono</v>
          </cell>
          <cell r="H5146" t="str">
            <v>William Bwire</v>
          </cell>
          <cell r="I5146" t="str">
            <v>All</v>
          </cell>
          <cell r="K5146">
            <v>45261.678472222222</v>
          </cell>
          <cell r="L5146" t="str">
            <v>2023-12-01T16:17:00.000-05:00</v>
          </cell>
          <cell r="M5146">
            <v>45261.903541666667</v>
          </cell>
          <cell r="N5146" t="str">
            <v>2023-12-01T21:41:06.000-05:00</v>
          </cell>
          <cell r="O5146" t="str">
            <v>Gerald Ngale</v>
          </cell>
          <cell r="P5146" t="str">
            <v>Valid</v>
          </cell>
          <cell r="Q5146" t="str">
            <v>.955988333333333</v>
          </cell>
          <cell r="R5146" t="str">
            <v>33.2019016666667</v>
          </cell>
        </row>
        <row r="5147">
          <cell r="B5147">
            <v>608133</v>
          </cell>
          <cell r="C5147" t="str">
            <v>EA5131</v>
          </cell>
          <cell r="D5147" t="str">
            <v>Kapchorwa</v>
          </cell>
          <cell r="E5147" t="str">
            <v>Jude Musana</v>
          </cell>
          <cell r="F5147" t="str">
            <v>Kapchorwa</v>
          </cell>
          <cell r="H5147" t="str">
            <v>William Bwire</v>
          </cell>
          <cell r="I5147" t="str">
            <v>All</v>
          </cell>
          <cell r="K5147">
            <v>45261.679166666669</v>
          </cell>
          <cell r="L5147" t="str">
            <v>2023-12-01T16:18:00.000-05:00</v>
          </cell>
          <cell r="M5147">
            <v>45262.406585648147</v>
          </cell>
          <cell r="N5147" t="str">
            <v>2023-12-02T09:45:29.000-05:00</v>
          </cell>
          <cell r="O5147" t="str">
            <v>David Chelangat</v>
          </cell>
          <cell r="P5147" t="str">
            <v>Valid</v>
          </cell>
          <cell r="Q5147" t="str">
            <v>1.39787166666667</v>
          </cell>
          <cell r="R5147" t="str">
            <v>34.4467983333333</v>
          </cell>
        </row>
        <row r="5148">
          <cell r="B5148">
            <v>607518</v>
          </cell>
          <cell r="C5148" t="str">
            <v>WE2244</v>
          </cell>
          <cell r="D5148" t="str">
            <v>Nakawuka</v>
          </cell>
          <cell r="E5148" t="str">
            <v>Abu Kasamba</v>
          </cell>
          <cell r="F5148" t="str">
            <v>Wakiso</v>
          </cell>
          <cell r="G5148" t="str">
            <v>Kampala West</v>
          </cell>
          <cell r="H5148" t="str">
            <v>Faridah Nantege</v>
          </cell>
          <cell r="I5148" t="str">
            <v>All</v>
          </cell>
          <cell r="J5148" t="str">
            <v>CAMUSAT Uganda Limited</v>
          </cell>
          <cell r="K5148">
            <v>45261.685416666667</v>
          </cell>
          <cell r="L5148" t="str">
            <v>2023-12-01T16:27:00.000-05:00</v>
          </cell>
          <cell r="M5148">
            <v>45261.715775462966</v>
          </cell>
          <cell r="N5148" t="str">
            <v>2023-12-01T17:10:43.000-05:00</v>
          </cell>
          <cell r="O5148" t="str">
            <v>David Lubwama</v>
          </cell>
          <cell r="P5148" t="str">
            <v>Valid</v>
          </cell>
          <cell r="Q5148" t="str">
            <v>.1892625</v>
          </cell>
          <cell r="R5148" t="str">
            <v>32.4255275</v>
          </cell>
        </row>
        <row r="5149">
          <cell r="B5149">
            <v>608134</v>
          </cell>
          <cell r="C5149" t="str">
            <v>EA5092</v>
          </cell>
          <cell r="D5149" t="str">
            <v>Kapchorwa_B</v>
          </cell>
          <cell r="E5149" t="str">
            <v>Jude Musana</v>
          </cell>
          <cell r="F5149" t="str">
            <v>Kapchorwa</v>
          </cell>
          <cell r="H5149" t="str">
            <v>William Bwire</v>
          </cell>
          <cell r="I5149" t="str">
            <v>All</v>
          </cell>
          <cell r="K5149">
            <v>45261.695138888892</v>
          </cell>
          <cell r="L5149" t="str">
            <v>2023-12-01T16:41:00.000-05:00</v>
          </cell>
          <cell r="M5149">
            <v>45262.396365740744</v>
          </cell>
          <cell r="N5149" t="str">
            <v>2023-12-02T09:30:46.000-05:00</v>
          </cell>
          <cell r="O5149" t="str">
            <v>David Chelangat</v>
          </cell>
          <cell r="P5149" t="str">
            <v>Audit</v>
          </cell>
          <cell r="Q5149" t="str">
            <v>1.40915333333333</v>
          </cell>
          <cell r="R5149" t="str">
            <v>34.4739766666667</v>
          </cell>
        </row>
        <row r="5150">
          <cell r="B5150">
            <v>606839</v>
          </cell>
          <cell r="C5150" t="str">
            <v>2376</v>
          </cell>
          <cell r="D5150" t="str">
            <v>Kirongo</v>
          </cell>
          <cell r="E5150" t="str">
            <v>Stephen Rwabwogo</v>
          </cell>
          <cell r="F5150" t="str">
            <v>Hoima</v>
          </cell>
          <cell r="G5150" t="str">
            <v>Mobile</v>
          </cell>
          <cell r="H5150" t="str">
            <v>Faridah Nantege</v>
          </cell>
          <cell r="I5150" t="str">
            <v>All</v>
          </cell>
          <cell r="J5150" t="str">
            <v>CAMUSAT Uganda Limited</v>
          </cell>
          <cell r="K5150">
            <v>45261.709027777775</v>
          </cell>
          <cell r="L5150" t="str">
            <v>2023-12-01T17:01:00.000-05:00</v>
          </cell>
          <cell r="M5150">
            <v>45262.411180555559</v>
          </cell>
          <cell r="N5150" t="str">
            <v>2023-12-02T09:52:06.000-05:00</v>
          </cell>
          <cell r="O5150" t="str">
            <v>Mpande Fredrick</v>
          </cell>
          <cell r="P5150" t="str">
            <v>Valid</v>
          </cell>
          <cell r="Q5150" t="str">
            <v>.2762831</v>
          </cell>
          <cell r="R5150" t="str">
            <v>30.0952791</v>
          </cell>
        </row>
        <row r="5151">
          <cell r="B5151">
            <v>608561</v>
          </cell>
          <cell r="C5151" t="str">
            <v>NO4121</v>
          </cell>
          <cell r="D5151" t="str">
            <v>Kafu</v>
          </cell>
          <cell r="E5151" t="str">
            <v>Latima Musoke</v>
          </cell>
          <cell r="F5151" t="str">
            <v>Kiryandongo</v>
          </cell>
          <cell r="G5151" t="str">
            <v>Hoima</v>
          </cell>
          <cell r="H5151" t="str">
            <v>Allan Kavuma</v>
          </cell>
          <cell r="I5151" t="str">
            <v>All</v>
          </cell>
          <cell r="J5151" t="str">
            <v>I Engineering Uganda Ltd</v>
          </cell>
          <cell r="K5151">
            <v>45261.710416666669</v>
          </cell>
          <cell r="L5151" t="str">
            <v>2023-12-01T17:03:00.000-05:00</v>
          </cell>
          <cell r="M5151">
            <v>45261.774733796294</v>
          </cell>
          <cell r="N5151" t="str">
            <v>2023-12-01T18:35:37.000-05:00</v>
          </cell>
          <cell r="O5151" t="str">
            <v>Samuel Anguria</v>
          </cell>
          <cell r="P5151" t="str">
            <v>Valid</v>
          </cell>
          <cell r="Q5151" t="str">
            <v>1.7888289</v>
          </cell>
          <cell r="R5151" t="str">
            <v>31.9350188</v>
          </cell>
        </row>
        <row r="5152">
          <cell r="B5152">
            <v>607196</v>
          </cell>
          <cell r="C5152" t="str">
            <v>WE2266</v>
          </cell>
          <cell r="D5152" t="str">
            <v>Kasensero</v>
          </cell>
          <cell r="E5152" t="str">
            <v>Patrick Kalibbala</v>
          </cell>
          <cell r="F5152" t="str">
            <v>Rakai</v>
          </cell>
          <cell r="G5152" t="str">
            <v>Masaka</v>
          </cell>
          <cell r="H5152" t="str">
            <v>Faridah Nantege</v>
          </cell>
          <cell r="I5152" t="str">
            <v>All</v>
          </cell>
          <cell r="J5152" t="str">
            <v>CAMUSAT Uganda Limited</v>
          </cell>
          <cell r="K5152">
            <v>45261.712500000001</v>
          </cell>
          <cell r="L5152" t="str">
            <v>2023-12-01T17:06:00.000-05:00</v>
          </cell>
          <cell r="M5152">
            <v>45261.743622685186</v>
          </cell>
          <cell r="N5152" t="str">
            <v>2023-12-01T17:50:49.000-05:00</v>
          </cell>
          <cell r="O5152" t="str">
            <v>Kenneth kintu</v>
          </cell>
          <cell r="P5152" t="str">
            <v>Valid</v>
          </cell>
          <cell r="Q5152" t="str">
            <v>-.9027636</v>
          </cell>
          <cell r="R5152" t="str">
            <v>31.7296639</v>
          </cell>
        </row>
        <row r="5153">
          <cell r="B5153">
            <v>605688</v>
          </cell>
          <cell r="C5153" t="str">
            <v>1248</v>
          </cell>
          <cell r="D5153" t="str">
            <v>Bugadde</v>
          </cell>
          <cell r="E5153" t="str">
            <v>Emmanuel Kafuko</v>
          </cell>
          <cell r="F5153" t="str">
            <v>Mayuge</v>
          </cell>
          <cell r="G5153" t="str">
            <v>Jinja</v>
          </cell>
          <cell r="H5153" t="str">
            <v>William Bwire</v>
          </cell>
          <cell r="I5153" t="str">
            <v>All</v>
          </cell>
          <cell r="K5153">
            <v>45261.713888888888</v>
          </cell>
          <cell r="L5153" t="str">
            <v>2023-12-01T17:08:00.000-05:00</v>
          </cell>
          <cell r="M5153">
            <v>45262.410636574074</v>
          </cell>
          <cell r="N5153" t="str">
            <v>2023-12-02T09:51:19.000-05:00</v>
          </cell>
          <cell r="O5153" t="str">
            <v>Nehemiah Mutaasa</v>
          </cell>
          <cell r="P5153" t="str">
            <v>Valid</v>
          </cell>
          <cell r="Q5153" t="str">
            <v>.3300359</v>
          </cell>
          <cell r="R5153" t="str">
            <v>33.5327315</v>
          </cell>
        </row>
        <row r="5154">
          <cell r="B5154">
            <v>608088</v>
          </cell>
          <cell r="C5154" t="str">
            <v>EA5093</v>
          </cell>
          <cell r="D5154" t="str">
            <v>Galiraya</v>
          </cell>
          <cell r="E5154" t="str">
            <v>Samuel Naseke</v>
          </cell>
          <cell r="F5154" t="str">
            <v>Kayunga</v>
          </cell>
          <cell r="H5154" t="str">
            <v>William Bwire</v>
          </cell>
          <cell r="I5154" t="str">
            <v>All</v>
          </cell>
          <cell r="K5154">
            <v>45261.716666666667</v>
          </cell>
          <cell r="L5154" t="str">
            <v>2023-12-01T17:12:00.000-05:00</v>
          </cell>
          <cell r="M5154">
            <v>45261.748773148145</v>
          </cell>
          <cell r="N5154" t="str">
            <v>2023-12-01T17:58:14.000-05:00</v>
          </cell>
          <cell r="O5154" t="str">
            <v>Solomon Kintu</v>
          </cell>
          <cell r="P5154" t="str">
            <v>Valid</v>
          </cell>
          <cell r="Q5154" t="str">
            <v>1.3476749</v>
          </cell>
          <cell r="R5154" t="str">
            <v>32.8197999</v>
          </cell>
        </row>
        <row r="5155">
          <cell r="B5155">
            <v>607525</v>
          </cell>
          <cell r="C5155" t="str">
            <v>KA1059</v>
          </cell>
          <cell r="D5155" t="str">
            <v>Nalukolongo</v>
          </cell>
          <cell r="E5155" t="str">
            <v>Abu Kasamba</v>
          </cell>
          <cell r="F5155" t="str">
            <v>Kampala</v>
          </cell>
          <cell r="G5155" t="str">
            <v>Kampala West</v>
          </cell>
          <cell r="H5155" t="str">
            <v>Faridah Nantege</v>
          </cell>
          <cell r="I5155" t="str">
            <v>All</v>
          </cell>
          <cell r="J5155" t="str">
            <v>CAMUSAT Uganda Limited</v>
          </cell>
          <cell r="K5155">
            <v>45261.717361111114</v>
          </cell>
          <cell r="L5155" t="str">
            <v>2023-12-01T17:13:00.000-05:00</v>
          </cell>
          <cell r="M5155">
            <v>45261.778252314813</v>
          </cell>
          <cell r="N5155" t="str">
            <v>2023-12-01T18:40:41.000-05:00</v>
          </cell>
          <cell r="O5155" t="str">
            <v>Malaba Johnson</v>
          </cell>
          <cell r="P5155" t="str">
            <v>Valid</v>
          </cell>
          <cell r="Q5155" t="str">
            <v>.2934079</v>
          </cell>
          <cell r="R5155" t="str">
            <v>32.5606448</v>
          </cell>
        </row>
        <row r="5156">
          <cell r="B5156">
            <v>607043</v>
          </cell>
          <cell r="C5156" t="str">
            <v>1083</v>
          </cell>
          <cell r="D5156" t="str">
            <v>Bukesa</v>
          </cell>
          <cell r="E5156" t="str">
            <v>Joash Lubwama</v>
          </cell>
          <cell r="F5156" t="str">
            <v>Kampala</v>
          </cell>
          <cell r="H5156" t="str">
            <v>Allan Kavuma</v>
          </cell>
          <cell r="I5156" t="str">
            <v>Janitorial</v>
          </cell>
          <cell r="J5156" t="str">
            <v>I Engineering Uganda Ltd</v>
          </cell>
          <cell r="K5156">
            <v>45261.734027777777</v>
          </cell>
          <cell r="L5156" t="str">
            <v>2023-12-01T17:37:00.000-05:00</v>
          </cell>
          <cell r="M5156">
            <v>45261.902939814812</v>
          </cell>
          <cell r="N5156" t="str">
            <v>2023-12-01T21:40:14.000-05:00</v>
          </cell>
          <cell r="O5156" t="str">
            <v>Sam Abigaba</v>
          </cell>
          <cell r="P5156" t="str">
            <v>Audit</v>
          </cell>
          <cell r="Q5156" t="str">
            <v>.3224202</v>
          </cell>
          <cell r="R5156" t="str">
            <v>32.5647472</v>
          </cell>
        </row>
        <row r="5157">
          <cell r="B5157">
            <v>607137</v>
          </cell>
          <cell r="C5157" t="str">
            <v>WE2203</v>
          </cell>
          <cell r="D5157" t="str">
            <v>Itendero</v>
          </cell>
          <cell r="E5157" t="str">
            <v>Patrick Kalibbala</v>
          </cell>
          <cell r="F5157" t="str">
            <v>Masaka</v>
          </cell>
          <cell r="H5157" t="str">
            <v>Faridah Nantege</v>
          </cell>
          <cell r="I5157" t="str">
            <v>Janitorial</v>
          </cell>
          <cell r="J5157" t="str">
            <v>CAMUSAT Uganda Limited</v>
          </cell>
          <cell r="K5157">
            <v>45261.737500000003</v>
          </cell>
          <cell r="L5157" t="str">
            <v>2023-12-01T17:42:00.000-05:00</v>
          </cell>
          <cell r="M5157">
            <v>45261.759432870371</v>
          </cell>
          <cell r="N5157" t="str">
            <v>2023-12-01T18:13:35.000-05:00</v>
          </cell>
          <cell r="O5157" t="str">
            <v>Henry Kayizi</v>
          </cell>
          <cell r="P5157" t="str">
            <v>Valid</v>
          </cell>
          <cell r="Q5157" t="str">
            <v>-.3312293</v>
          </cell>
          <cell r="R5157" t="str">
            <v>31.6334761</v>
          </cell>
        </row>
        <row r="5158">
          <cell r="B5158">
            <v>605273</v>
          </cell>
          <cell r="C5158" t="str">
            <v>441</v>
          </cell>
          <cell r="D5158" t="str">
            <v>Kisoga</v>
          </cell>
          <cell r="E5158" t="str">
            <v>Samuel Naseke</v>
          </cell>
          <cell r="F5158" t="str">
            <v>Mukono</v>
          </cell>
          <cell r="G5158" t="str">
            <v>Kampala East</v>
          </cell>
          <cell r="H5158" t="str">
            <v>William Bwire</v>
          </cell>
          <cell r="I5158" t="str">
            <v>All</v>
          </cell>
          <cell r="K5158">
            <v>45261.738194444442</v>
          </cell>
          <cell r="L5158" t="str">
            <v>2023-12-01T17:43:00.000-05:00</v>
          </cell>
          <cell r="M5158">
            <v>45261.922615740739</v>
          </cell>
          <cell r="N5158" t="str">
            <v>2023-12-01T22:08:34.000-05:00</v>
          </cell>
          <cell r="O5158" t="str">
            <v>Edrisa Katongole</v>
          </cell>
          <cell r="P5158" t="str">
            <v>Valid</v>
          </cell>
          <cell r="Q5158" t="str">
            <v>.236213333333333</v>
          </cell>
          <cell r="R5158" t="str">
            <v>32.813655</v>
          </cell>
        </row>
        <row r="5159">
          <cell r="B5159">
            <v>605454</v>
          </cell>
          <cell r="C5159" t="str">
            <v>730</v>
          </cell>
          <cell r="D5159" t="str">
            <v>Kafunzo</v>
          </cell>
          <cell r="E5159" t="str">
            <v>Denis Masaba</v>
          </cell>
          <cell r="F5159" t="str">
            <v>Mbarara</v>
          </cell>
          <cell r="G5159" t="str">
            <v>Kabale</v>
          </cell>
          <cell r="H5159" t="str">
            <v>Faridah Nantege</v>
          </cell>
          <cell r="I5159" t="str">
            <v>Air Conditioner</v>
          </cell>
          <cell r="J5159" t="str">
            <v>CAMUSAT Uganda Limited</v>
          </cell>
          <cell r="K5159">
            <v>45261.740972222222</v>
          </cell>
          <cell r="L5159" t="str">
            <v>2023-12-01T17:47:00.000-05:00</v>
          </cell>
          <cell r="M5159">
            <v>45261.771331018521</v>
          </cell>
          <cell r="N5159" t="str">
            <v>2023-12-01T18:30:43.000-05:00</v>
          </cell>
          <cell r="O5159" t="str">
            <v>Trogin Mushabe</v>
          </cell>
          <cell r="P5159" t="str">
            <v>Audit</v>
          </cell>
          <cell r="Q5159" t="str">
            <v>-.9626153</v>
          </cell>
          <cell r="R5159" t="str">
            <v>30.4303497</v>
          </cell>
        </row>
        <row r="5160">
          <cell r="B5160">
            <v>605006</v>
          </cell>
          <cell r="C5160" t="str">
            <v>9</v>
          </cell>
          <cell r="D5160" t="str">
            <v>Kalinabiri</v>
          </cell>
          <cell r="E5160" t="str">
            <v>Benbridge Mulongo</v>
          </cell>
          <cell r="F5160" t="str">
            <v>Kampala</v>
          </cell>
          <cell r="G5160" t="str">
            <v>Kampala East</v>
          </cell>
          <cell r="H5160" t="str">
            <v>William Bwire</v>
          </cell>
          <cell r="I5160" t="str">
            <v>All</v>
          </cell>
          <cell r="K5160">
            <v>45261.742361111108</v>
          </cell>
          <cell r="L5160" t="str">
            <v>2023-12-01T17:49:00.000-05:00</v>
          </cell>
          <cell r="M5160">
            <v>45263.764224537037</v>
          </cell>
          <cell r="N5160" t="str">
            <v>2023-12-03T18:20:29.000-05:00</v>
          </cell>
          <cell r="O5160" t="str">
            <v>Alex Kakeeto</v>
          </cell>
          <cell r="P5160" t="str">
            <v>Valid</v>
          </cell>
          <cell r="Q5160" t="str">
            <v>.3616725</v>
          </cell>
          <cell r="R5160" t="str">
            <v>32.6148855</v>
          </cell>
        </row>
        <row r="5161">
          <cell r="B5161">
            <v>607469</v>
          </cell>
          <cell r="C5161" t="str">
            <v>WE2274</v>
          </cell>
          <cell r="D5161" t="str">
            <v>Mulabana</v>
          </cell>
          <cell r="E5161" t="str">
            <v>Patrick Kalibbala</v>
          </cell>
          <cell r="F5161" t="str">
            <v>Kalangala</v>
          </cell>
          <cell r="G5161" t="str">
            <v>Masaka</v>
          </cell>
          <cell r="H5161" t="str">
            <v>Faridah Nantege</v>
          </cell>
          <cell r="I5161" t="str">
            <v>All</v>
          </cell>
          <cell r="J5161" t="str">
            <v>CAMUSAT Uganda Limited</v>
          </cell>
          <cell r="K5161">
            <v>45261.752083333333</v>
          </cell>
          <cell r="L5161" t="str">
            <v>2023-12-01T18:03:00.000-05:00</v>
          </cell>
          <cell r="M5161">
            <v>45261.758958333332</v>
          </cell>
          <cell r="N5161" t="str">
            <v>2023-12-01T18:12:54.000-05:00</v>
          </cell>
          <cell r="O5161" t="str">
            <v>Isaac Anshemeza</v>
          </cell>
          <cell r="P5161" t="str">
            <v>Valid</v>
          </cell>
          <cell r="Q5161" t="str">
            <v>-.528902197256684</v>
          </cell>
          <cell r="R5161" t="str">
            <v>32.1601686347276</v>
          </cell>
        </row>
        <row r="5162">
          <cell r="B5162">
            <v>608153</v>
          </cell>
          <cell r="C5162" t="str">
            <v>2112</v>
          </cell>
          <cell r="D5162" t="str">
            <v>Kisoga</v>
          </cell>
          <cell r="E5162" t="str">
            <v>Samuel Naseke</v>
          </cell>
          <cell r="F5162" t="str">
            <v>Mukono</v>
          </cell>
          <cell r="H5162" t="str">
            <v>William Bwire</v>
          </cell>
          <cell r="I5162" t="str">
            <v>All</v>
          </cell>
          <cell r="K5162">
            <v>45261.753472222219</v>
          </cell>
          <cell r="L5162" t="str">
            <v>2023-12-01T18:05:00.000-05:00</v>
          </cell>
          <cell r="M5162">
            <v>45261.827303240738</v>
          </cell>
          <cell r="N5162" t="str">
            <v>2023-12-01T19:51:19.000-05:00</v>
          </cell>
          <cell r="O5162" t="str">
            <v>Edrisa Katongole</v>
          </cell>
          <cell r="P5162" t="str">
            <v>Valid</v>
          </cell>
          <cell r="Q5162" t="str">
            <v>.236168333333333</v>
          </cell>
          <cell r="R5162" t="str">
            <v>32.8139466666667</v>
          </cell>
        </row>
        <row r="5163">
          <cell r="B5163">
            <v>607542</v>
          </cell>
          <cell r="C5163" t="str">
            <v>KA1014</v>
          </cell>
          <cell r="D5163" t="str">
            <v>Namirembe B</v>
          </cell>
          <cell r="E5163" t="str">
            <v>Joash Lubwama</v>
          </cell>
          <cell r="F5163" t="str">
            <v>Kampala</v>
          </cell>
          <cell r="H5163" t="str">
            <v>Allan Kavuma</v>
          </cell>
          <cell r="I5163" t="str">
            <v>All</v>
          </cell>
          <cell r="J5163" t="str">
            <v>I Engineering Uganda Ltd</v>
          </cell>
          <cell r="K5163">
            <v>45261.753472222219</v>
          </cell>
          <cell r="L5163" t="str">
            <v>2023-12-01T18:05:00.000-05:00</v>
          </cell>
          <cell r="M5163">
            <v>45261.934386574074</v>
          </cell>
          <cell r="N5163" t="str">
            <v>2023-12-01T22:25:31.000-05:00</v>
          </cell>
          <cell r="O5163" t="str">
            <v>Sam Abigaba</v>
          </cell>
          <cell r="P5163" t="str">
            <v>Audit</v>
          </cell>
          <cell r="Q5163" t="str">
            <v>.3208854</v>
          </cell>
          <cell r="R5163" t="str">
            <v>32.5646875</v>
          </cell>
        </row>
        <row r="5164">
          <cell r="B5164">
            <v>608047</v>
          </cell>
          <cell r="C5164" t="str">
            <v>EA5323</v>
          </cell>
          <cell r="D5164" t="str">
            <v>Buluuta</v>
          </cell>
          <cell r="E5164" t="str">
            <v>Emmanuel Kafuko</v>
          </cell>
          <cell r="F5164" t="str">
            <v>Mayuge</v>
          </cell>
          <cell r="G5164" t="str">
            <v>Jinja</v>
          </cell>
          <cell r="H5164" t="str">
            <v>William Bwire</v>
          </cell>
          <cell r="I5164" t="str">
            <v>All</v>
          </cell>
          <cell r="K5164">
            <v>45261.760416666664</v>
          </cell>
          <cell r="L5164" t="str">
            <v>2023-12-01T18:15:00.000-05:00</v>
          </cell>
          <cell r="M5164">
            <v>45262.415659722225</v>
          </cell>
          <cell r="N5164" t="str">
            <v>2023-12-02T09:58:33.000-05:00</v>
          </cell>
          <cell r="O5164" t="str">
            <v>Nehemiah Mutaasa</v>
          </cell>
          <cell r="P5164" t="str">
            <v>Valid</v>
          </cell>
          <cell r="Q5164" t="str">
            <v>.2315332</v>
          </cell>
          <cell r="R5164" t="str">
            <v>33.4789191</v>
          </cell>
        </row>
        <row r="5165">
          <cell r="B5165">
            <v>605976</v>
          </cell>
          <cell r="C5165" t="str">
            <v>795</v>
          </cell>
          <cell r="D5165" t="str">
            <v>Kalangala Bidco</v>
          </cell>
          <cell r="E5165" t="str">
            <v>Patrick Kalibbala</v>
          </cell>
          <cell r="F5165" t="str">
            <v>Kalangala</v>
          </cell>
          <cell r="G5165" t="str">
            <v>Masaka</v>
          </cell>
          <cell r="H5165" t="str">
            <v>Faridah Nantege</v>
          </cell>
          <cell r="I5165" t="str">
            <v>All</v>
          </cell>
          <cell r="J5165" t="str">
            <v>CAMUSAT Uganda Limited</v>
          </cell>
          <cell r="K5165">
            <v>45261.761805555558</v>
          </cell>
          <cell r="L5165" t="str">
            <v>2023-12-01T18:17:00.000-05:00</v>
          </cell>
          <cell r="M5165">
            <v>45261.824097222219</v>
          </cell>
          <cell r="N5165" t="str">
            <v>2023-12-01T19:46:42.000-05:00</v>
          </cell>
          <cell r="O5165" t="str">
            <v>Isaac Anshemeza</v>
          </cell>
          <cell r="P5165" t="str">
            <v>Valid</v>
          </cell>
          <cell r="Q5165" t="str">
            <v>-.528873321600258</v>
          </cell>
          <cell r="R5165" t="str">
            <v>32.160040223971</v>
          </cell>
        </row>
        <row r="5166">
          <cell r="B5166">
            <v>607354</v>
          </cell>
          <cell r="C5166" t="str">
            <v>WE2234</v>
          </cell>
          <cell r="D5166" t="str">
            <v>Kyebe</v>
          </cell>
          <cell r="E5166" t="str">
            <v>Patrick Kalibbala</v>
          </cell>
          <cell r="F5166" t="str">
            <v>Rakai</v>
          </cell>
          <cell r="G5166" t="str">
            <v>Masaka</v>
          </cell>
          <cell r="H5166" t="str">
            <v>Faridah Nantege</v>
          </cell>
          <cell r="I5166" t="str">
            <v>All</v>
          </cell>
          <cell r="J5166" t="str">
            <v>CAMUSAT Uganda Limited</v>
          </cell>
          <cell r="K5166">
            <v>45261.76666666667</v>
          </cell>
          <cell r="L5166" t="str">
            <v>2023-12-01T18:24:00.000-05:00</v>
          </cell>
          <cell r="M5166">
            <v>45261.803483796299</v>
          </cell>
          <cell r="N5166" t="str">
            <v>2023-12-01T19:17:01.000-05:00</v>
          </cell>
          <cell r="O5166" t="str">
            <v>Kenneth kintu</v>
          </cell>
          <cell r="P5166" t="str">
            <v>Valid</v>
          </cell>
          <cell r="Q5166" t="str">
            <v>-.9431532</v>
          </cell>
          <cell r="R5166" t="str">
            <v>31.6651537</v>
          </cell>
        </row>
        <row r="5167">
          <cell r="B5167">
            <v>606594</v>
          </cell>
          <cell r="C5167" t="str">
            <v>1001</v>
          </cell>
          <cell r="D5167" t="str">
            <v>Karamuna</v>
          </cell>
          <cell r="E5167" t="str">
            <v>Innocent Ayiko</v>
          </cell>
          <cell r="F5167" t="str">
            <v>Yumbe</v>
          </cell>
          <cell r="G5167" t="str">
            <v>Arua</v>
          </cell>
          <cell r="H5167" t="str">
            <v>Allan Kavuma</v>
          </cell>
          <cell r="I5167" t="str">
            <v>DG</v>
          </cell>
          <cell r="J5167" t="str">
            <v>I Engineering Uganda Ltd</v>
          </cell>
          <cell r="K5167">
            <v>45261.840277777781</v>
          </cell>
          <cell r="L5167" t="str">
            <v>2023-12-01T20:10:00.000-05:00</v>
          </cell>
          <cell r="M5167">
            <v>45261.881249999999</v>
          </cell>
          <cell r="N5167" t="str">
            <v>2023-12-01T21:09:00.000-05:00</v>
          </cell>
          <cell r="O5167" t="str">
            <v>Brian Were</v>
          </cell>
          <cell r="P5167" t="str">
            <v>Valid</v>
          </cell>
          <cell r="Q5167" t="str">
            <v>3.5254179</v>
          </cell>
          <cell r="R5167" t="str">
            <v>31.1338957</v>
          </cell>
        </row>
        <row r="5168">
          <cell r="B5168">
            <v>607363</v>
          </cell>
          <cell r="C5168" t="str">
            <v>WE2290</v>
          </cell>
          <cell r="D5168" t="str">
            <v>Lamagwa</v>
          </cell>
          <cell r="E5168" t="str">
            <v>Patrick Kalibbala</v>
          </cell>
          <cell r="F5168" t="str">
            <v>Lyantonde</v>
          </cell>
          <cell r="G5168" t="str">
            <v>Masaka</v>
          </cell>
          <cell r="H5168" t="str">
            <v>Faridah Nantege</v>
          </cell>
          <cell r="I5168" t="str">
            <v>All</v>
          </cell>
          <cell r="J5168" t="str">
            <v>CAMUSAT Uganda Limited</v>
          </cell>
          <cell r="K5168">
            <v>45262</v>
          </cell>
          <cell r="L5168" t="str">
            <v>2023-12-02T00:00:00.000-05:00</v>
          </cell>
          <cell r="M5168">
            <v>45262.618611111109</v>
          </cell>
          <cell r="N5168" t="str">
            <v>2023-12-02T14:50:48.000-05:00</v>
          </cell>
          <cell r="O5168" t="str">
            <v>Kenneth kintu</v>
          </cell>
          <cell r="P5168" t="str">
            <v>Audit</v>
          </cell>
          <cell r="Q5168" t="str">
            <v>-.6319573</v>
          </cell>
          <cell r="R5168" t="str">
            <v>31.3262303</v>
          </cell>
        </row>
        <row r="5169">
          <cell r="B5169">
            <v>609513</v>
          </cell>
          <cell r="C5169" t="str">
            <v>WE2849</v>
          </cell>
          <cell r="D5169" t="str">
            <v>Kicwamba</v>
          </cell>
          <cell r="E5169" t="str">
            <v>Denis Masaba</v>
          </cell>
          <cell r="F5169" t="str">
            <v>Mbarara</v>
          </cell>
          <cell r="G5169" t="str">
            <v>Kabale</v>
          </cell>
          <cell r="H5169" t="str">
            <v>Faridah Nantege</v>
          </cell>
          <cell r="I5169" t="str">
            <v>All</v>
          </cell>
          <cell r="J5169" t="str">
            <v>CAMUSAT Uganda Limited</v>
          </cell>
          <cell r="K5169">
            <v>45262</v>
          </cell>
          <cell r="L5169" t="str">
            <v>2023-12-02T00:00:00.000-05:00</v>
          </cell>
          <cell r="M5169">
            <v>45263.033553240741</v>
          </cell>
          <cell r="N5169" t="str">
            <v>2023-12-03T00:48:19.000-05:00</v>
          </cell>
          <cell r="O5169" t="str">
            <v>Alex Kayiwa</v>
          </cell>
          <cell r="P5169" t="str">
            <v>Valid</v>
          </cell>
          <cell r="Q5169" t="str">
            <v>-.7481767</v>
          </cell>
          <cell r="R5169" t="str">
            <v>30.63886</v>
          </cell>
        </row>
        <row r="5170">
          <cell r="B5170">
            <v>609136</v>
          </cell>
          <cell r="C5170" t="str">
            <v>WE2681</v>
          </cell>
          <cell r="D5170" t="str">
            <v>Kashasha</v>
          </cell>
          <cell r="E5170" t="str">
            <v>Denis Masaba</v>
          </cell>
          <cell r="F5170" t="str">
            <v>Kabale</v>
          </cell>
          <cell r="G5170" t="str">
            <v>Kabale</v>
          </cell>
          <cell r="H5170" t="str">
            <v>Faridah Nantege</v>
          </cell>
          <cell r="I5170" t="str">
            <v>All</v>
          </cell>
          <cell r="J5170" t="str">
            <v>CAMUSAT Uganda Limited</v>
          </cell>
          <cell r="K5170">
            <v>45262</v>
          </cell>
          <cell r="L5170" t="str">
            <v>2023-12-02T00:00:00.000-05:00</v>
          </cell>
          <cell r="M5170">
            <v>45263.0703587963</v>
          </cell>
          <cell r="N5170" t="str">
            <v>2023-12-03T01:41:19.000-05:00</v>
          </cell>
          <cell r="O5170" t="str">
            <v>Innocent Twesigomwe</v>
          </cell>
          <cell r="P5170" t="str">
            <v>Valid</v>
          </cell>
          <cell r="Q5170" t="str">
            <v>-1.3210784</v>
          </cell>
          <cell r="R5170" t="str">
            <v>29.8797985</v>
          </cell>
        </row>
        <row r="5171">
          <cell r="B5171">
            <v>605281</v>
          </cell>
          <cell r="C5171" t="str">
            <v>451</v>
          </cell>
          <cell r="D5171" t="str">
            <v>Kikandwa</v>
          </cell>
          <cell r="E5171" t="str">
            <v>Christopher Alituha</v>
          </cell>
          <cell r="F5171" t="str">
            <v>Kampala</v>
          </cell>
          <cell r="G5171" t="str">
            <v>Kampala Central</v>
          </cell>
          <cell r="H5171" t="str">
            <v>Faridah Nantege</v>
          </cell>
          <cell r="I5171" t="str">
            <v>All</v>
          </cell>
          <cell r="J5171" t="str">
            <v>CAMUSAT Uganda Limited</v>
          </cell>
          <cell r="K5171">
            <v>45262</v>
          </cell>
          <cell r="L5171" t="str">
            <v>2023-12-02T00:00:00.000-05:00</v>
          </cell>
          <cell r="M5171">
            <v>45262.719675925924</v>
          </cell>
          <cell r="N5171" t="str">
            <v>2023-12-02T17:16:20.000-05:00</v>
          </cell>
          <cell r="O5171" t="str">
            <v>Juma Lubega</v>
          </cell>
          <cell r="P5171" t="str">
            <v>Valid</v>
          </cell>
          <cell r="Q5171" t="str">
            <v>.3067133</v>
          </cell>
          <cell r="R5171" t="str">
            <v>32.5539483</v>
          </cell>
        </row>
        <row r="5172">
          <cell r="B5172">
            <v>607204</v>
          </cell>
          <cell r="C5172" t="str">
            <v>SO3014</v>
          </cell>
          <cell r="D5172" t="str">
            <v>Katabi</v>
          </cell>
          <cell r="E5172" t="str">
            <v>Abu Kasamba</v>
          </cell>
          <cell r="F5172" t="str">
            <v>Wakiso</v>
          </cell>
          <cell r="G5172" t="str">
            <v>Kampala West</v>
          </cell>
          <cell r="H5172" t="str">
            <v>Faridah Nantege</v>
          </cell>
          <cell r="I5172" t="str">
            <v>All</v>
          </cell>
          <cell r="J5172" t="str">
            <v>CAMUSAT Uganda Limited</v>
          </cell>
          <cell r="K5172">
            <v>45262</v>
          </cell>
          <cell r="L5172" t="str">
            <v>2023-12-02T00:00:00.000-05:00</v>
          </cell>
          <cell r="M5172">
            <v>45262.519386574073</v>
          </cell>
          <cell r="N5172" t="str">
            <v>2023-12-02T12:27:55.000-05:00</v>
          </cell>
          <cell r="O5172" t="str">
            <v>Ahmed Ismail</v>
          </cell>
          <cell r="P5172" t="str">
            <v>Valid</v>
          </cell>
          <cell r="Q5172" t="str">
            <v>.0846539</v>
          </cell>
          <cell r="R5172" t="str">
            <v>32.4782417</v>
          </cell>
        </row>
        <row r="5173">
          <cell r="B5173">
            <v>608070</v>
          </cell>
          <cell r="C5173" t="str">
            <v>EA5327</v>
          </cell>
          <cell r="D5173" t="str">
            <v>Butandiga</v>
          </cell>
          <cell r="E5173" t="str">
            <v>Jude Musana</v>
          </cell>
          <cell r="F5173" t="str">
            <v>Sironko</v>
          </cell>
          <cell r="H5173" t="str">
            <v>William Bwire</v>
          </cell>
          <cell r="I5173" t="str">
            <v>All</v>
          </cell>
          <cell r="K5173">
            <v>45262.290277777778</v>
          </cell>
          <cell r="L5173" t="str">
            <v>2023-12-02T06:58:00.000-05:00</v>
          </cell>
          <cell r="M5173">
            <v>45262.346967592595</v>
          </cell>
          <cell r="N5173" t="str">
            <v>2023-12-02T08:19:38.000-05:00</v>
          </cell>
          <cell r="O5173" t="str">
            <v>David Chelangat</v>
          </cell>
          <cell r="P5173" t="str">
            <v>Valid</v>
          </cell>
          <cell r="Q5173" t="str">
            <v>1.20232833333333</v>
          </cell>
          <cell r="R5173" t="str">
            <v>34.3665733333333</v>
          </cell>
        </row>
        <row r="5174">
          <cell r="B5174">
            <v>605161</v>
          </cell>
          <cell r="C5174" t="str">
            <v>271</v>
          </cell>
          <cell r="D5174" t="str">
            <v>Apex_House</v>
          </cell>
          <cell r="E5174" t="str">
            <v>Benbridge Mulongo</v>
          </cell>
          <cell r="F5174" t="str">
            <v>Kampala</v>
          </cell>
          <cell r="G5174" t="str">
            <v>Kampala East</v>
          </cell>
          <cell r="H5174" t="str">
            <v>William Bwire</v>
          </cell>
          <cell r="I5174" t="str">
            <v>All</v>
          </cell>
          <cell r="K5174">
            <v>45262.290277777778</v>
          </cell>
          <cell r="L5174" t="str">
            <v>2023-12-02T06:58:00.000-05:00</v>
          </cell>
          <cell r="M5174">
            <v>45262.394594907404</v>
          </cell>
          <cell r="N5174" t="str">
            <v>2023-12-02T09:28:13.000-05:00</v>
          </cell>
          <cell r="O5174" t="str">
            <v>Alex Kakeeto</v>
          </cell>
          <cell r="P5174" t="str">
            <v>Valid</v>
          </cell>
          <cell r="Q5174" t="str">
            <v>.3549745</v>
          </cell>
          <cell r="R5174" t="str">
            <v>32.6129012</v>
          </cell>
        </row>
        <row r="5175">
          <cell r="B5175">
            <v>607080</v>
          </cell>
          <cell r="C5175" t="str">
            <v>WE2311</v>
          </cell>
          <cell r="D5175" t="str">
            <v>Buto(West)</v>
          </cell>
          <cell r="E5175" t="str">
            <v>Patrick Kalibbala</v>
          </cell>
          <cell r="F5175" t="str">
            <v>Gomba</v>
          </cell>
          <cell r="G5175" t="str">
            <v>Masaka</v>
          </cell>
          <cell r="H5175" t="str">
            <v>Faridah Nantege</v>
          </cell>
          <cell r="I5175" t="str">
            <v>All</v>
          </cell>
          <cell r="J5175" t="str">
            <v>CAMUSAT Uganda Limited</v>
          </cell>
          <cell r="K5175">
            <v>45262.293055555558</v>
          </cell>
          <cell r="L5175" t="str">
            <v>2023-12-02T07:02:00.000-05:00</v>
          </cell>
          <cell r="M5175">
            <v>45262.351041666669</v>
          </cell>
          <cell r="N5175" t="str">
            <v>2023-12-02T08:25:30.000-05:00</v>
          </cell>
          <cell r="O5175" t="str">
            <v>Patrick Eyotre</v>
          </cell>
          <cell r="P5175" t="str">
            <v>Audit</v>
          </cell>
          <cell r="Q5175" t="str">
            <v>.1668091</v>
          </cell>
          <cell r="R5175" t="str">
            <v>31.957235</v>
          </cell>
        </row>
        <row r="5176">
          <cell r="B5176">
            <v>608064</v>
          </cell>
          <cell r="C5176" t="str">
            <v>2111</v>
          </cell>
          <cell r="D5176" t="str">
            <v>Busolwe</v>
          </cell>
          <cell r="E5176" t="str">
            <v>Jude Musana</v>
          </cell>
          <cell r="F5176" t="str">
            <v>Butaleja</v>
          </cell>
          <cell r="H5176" t="str">
            <v>William Bwire</v>
          </cell>
          <cell r="I5176" t="str">
            <v>Janitorial</v>
          </cell>
          <cell r="K5176">
            <v>45262.305555555555</v>
          </cell>
          <cell r="L5176" t="str">
            <v>2023-12-02T07:20:00.000-05:00</v>
          </cell>
          <cell r="M5176">
            <v>45262.828125</v>
          </cell>
          <cell r="N5176" t="str">
            <v>2023-12-02T19:52:30.000-05:00</v>
          </cell>
          <cell r="O5176" t="str">
            <v>Kellie Mukiibi</v>
          </cell>
          <cell r="P5176" t="str">
            <v>Valid</v>
          </cell>
          <cell r="Q5176" t="str">
            <v>.845651666666667</v>
          </cell>
          <cell r="R5176" t="str">
            <v>33.9274966666667</v>
          </cell>
        </row>
        <row r="5177">
          <cell r="B5177">
            <v>608021</v>
          </cell>
          <cell r="C5177" t="str">
            <v>EA5317</v>
          </cell>
          <cell r="D5177" t="str">
            <v>Budwale</v>
          </cell>
          <cell r="E5177" t="str">
            <v>Jude Musana</v>
          </cell>
          <cell r="F5177" t="str">
            <v>Mbale</v>
          </cell>
          <cell r="H5177" t="str">
            <v>William Bwire</v>
          </cell>
          <cell r="I5177" t="str">
            <v>All</v>
          </cell>
          <cell r="K5177">
            <v>45262.306250000001</v>
          </cell>
          <cell r="L5177" t="str">
            <v>2023-12-02T07:21:00.000-05:00</v>
          </cell>
          <cell r="M5177">
            <v>45263.613888888889</v>
          </cell>
          <cell r="N5177" t="str">
            <v>2023-12-03T14:44:00.000-05:00</v>
          </cell>
          <cell r="O5177" t="str">
            <v>William Mbajjwe</v>
          </cell>
          <cell r="P5177" t="str">
            <v>Valid</v>
          </cell>
          <cell r="Q5177" t="str">
            <v>1.06977833333333</v>
          </cell>
          <cell r="R5177" t="str">
            <v>34.2664666666667</v>
          </cell>
        </row>
        <row r="5178">
          <cell r="B5178">
            <v>701187</v>
          </cell>
          <cell r="C5178" t="str">
            <v>3269</v>
          </cell>
          <cell r="D5178" t="str">
            <v>Nyamitanga Cell</v>
          </cell>
          <cell r="E5178" t="str">
            <v>Thomasi Seruyange</v>
          </cell>
          <cell r="F5178" t="str">
            <v>Mbarara</v>
          </cell>
          <cell r="G5178" t="str">
            <v>Mbarara</v>
          </cell>
          <cell r="H5178" t="str">
            <v>Faridah Nantege</v>
          </cell>
          <cell r="I5178" t="str">
            <v>All</v>
          </cell>
          <cell r="J5178" t="str">
            <v>CAMUSAT Uganda Limited</v>
          </cell>
          <cell r="K5178">
            <v>45262.310416666667</v>
          </cell>
          <cell r="L5178" t="str">
            <v>2023-12-02T07:27:00.000-05:00</v>
          </cell>
          <cell r="M5178">
            <v>45264.091469907406</v>
          </cell>
          <cell r="N5178" t="str">
            <v>2023-12-04T02:11:43.000-05:00</v>
          </cell>
          <cell r="O5178" t="str">
            <v>Alex Kayiwa</v>
          </cell>
          <cell r="P5178" t="str">
            <v>Valid</v>
          </cell>
          <cell r="Q5178" t="str">
            <v>-.6247883</v>
          </cell>
          <cell r="R5178" t="str">
            <v>30.6564567</v>
          </cell>
        </row>
        <row r="5179">
          <cell r="B5179">
            <v>701603</v>
          </cell>
          <cell r="C5179" t="str">
            <v>3642</v>
          </cell>
          <cell r="D5179" t="str">
            <v>Ttenga</v>
          </cell>
          <cell r="E5179" t="str">
            <v>Patrick Kalibbala</v>
          </cell>
          <cell r="F5179" t="str">
            <v>Wakiso</v>
          </cell>
          <cell r="G5179" t="str">
            <v>Masaka</v>
          </cell>
          <cell r="H5179" t="str">
            <v>Faridah Nantege</v>
          </cell>
          <cell r="I5179" t="str">
            <v>All</v>
          </cell>
          <cell r="J5179" t="str">
            <v>CAMUSAT Uganda Limited</v>
          </cell>
          <cell r="K5179">
            <v>45262.313194444447</v>
          </cell>
          <cell r="L5179" t="str">
            <v>2023-12-02T07:31:00.000-05:00</v>
          </cell>
          <cell r="M5179">
            <v>45262.418715277781</v>
          </cell>
          <cell r="N5179" t="str">
            <v>2023-12-02T10:02:57.000-05:00</v>
          </cell>
          <cell r="O5179" t="str">
            <v>David Lubwama</v>
          </cell>
          <cell r="P5179" t="str">
            <v>Valid</v>
          </cell>
          <cell r="Q5179" t="str">
            <v>.2772598</v>
          </cell>
          <cell r="R5179" t="str">
            <v>32.4787855</v>
          </cell>
        </row>
        <row r="5180">
          <cell r="B5180">
            <v>608618</v>
          </cell>
          <cell r="C5180" t="str">
            <v>NO4118</v>
          </cell>
          <cell r="D5180" t="str">
            <v>Noko</v>
          </cell>
          <cell r="E5180" t="str">
            <v>Innocent Ayiko</v>
          </cell>
          <cell r="F5180" t="str">
            <v>Yumbe</v>
          </cell>
          <cell r="G5180" t="str">
            <v>Arua</v>
          </cell>
          <cell r="H5180" t="str">
            <v>Allan Kavuma</v>
          </cell>
          <cell r="I5180" t="str">
            <v>All</v>
          </cell>
          <cell r="J5180" t="str">
            <v>I Engineering Uganda Ltd</v>
          </cell>
          <cell r="K5180">
            <v>45262.326388888891</v>
          </cell>
          <cell r="L5180" t="str">
            <v>2023-12-02T07:50:00.000-05:00</v>
          </cell>
          <cell r="M5180">
            <v>45262.345243055555</v>
          </cell>
          <cell r="N5180" t="str">
            <v>2023-12-02T08:17:09.000-05:00</v>
          </cell>
          <cell r="O5180" t="str">
            <v>Micheal Kiryowa</v>
          </cell>
          <cell r="P5180" t="str">
            <v>Valid</v>
          </cell>
          <cell r="Q5180" t="str">
            <v>3.34197166666667</v>
          </cell>
          <cell r="R5180" t="str">
            <v>31.23999</v>
          </cell>
        </row>
        <row r="5181">
          <cell r="B5181">
            <v>701585</v>
          </cell>
          <cell r="C5181" t="str">
            <v>3509</v>
          </cell>
          <cell r="D5181" t="str">
            <v>NAMALEGA SOUTH</v>
          </cell>
          <cell r="E5181" t="str">
            <v>Robert Otim</v>
          </cell>
          <cell r="F5181" t="str">
            <v>Luwero</v>
          </cell>
          <cell r="G5181" t="str">
            <v>Luwero</v>
          </cell>
          <cell r="H5181" t="str">
            <v>Allan Kavuma</v>
          </cell>
          <cell r="I5181" t="str">
            <v>All</v>
          </cell>
          <cell r="J5181" t="str">
            <v>I Engineering Uganda Ltd</v>
          </cell>
          <cell r="K5181">
            <v>45262.327777777777</v>
          </cell>
          <cell r="L5181" t="str">
            <v>2023-12-02T07:52:00.000-05:00</v>
          </cell>
          <cell r="M5181">
            <v>45262.3671412037</v>
          </cell>
          <cell r="N5181" t="str">
            <v>2023-12-02T08:48:41.000-05:00</v>
          </cell>
          <cell r="O5181" t="str">
            <v>Claude Musinguzi</v>
          </cell>
          <cell r="P5181" t="str">
            <v>Valid</v>
          </cell>
          <cell r="Q5181" t="str">
            <v>.5776265</v>
          </cell>
          <cell r="R5181" t="str">
            <v>32.5476314</v>
          </cell>
        </row>
        <row r="5182">
          <cell r="B5182">
            <v>701094</v>
          </cell>
          <cell r="C5182" t="str">
            <v>3151</v>
          </cell>
          <cell r="D5182" t="str">
            <v>Kyiyanyo</v>
          </cell>
          <cell r="E5182" t="str">
            <v>Denis Masaba</v>
          </cell>
          <cell r="F5182" t="str">
            <v>Sheema</v>
          </cell>
          <cell r="G5182" t="str">
            <v>Kabale</v>
          </cell>
          <cell r="H5182" t="str">
            <v>Faridah Nantege</v>
          </cell>
          <cell r="I5182" t="str">
            <v>All</v>
          </cell>
          <cell r="J5182" t="str">
            <v>CAMUSAT Uganda Limited</v>
          </cell>
          <cell r="K5182">
            <v>45262.331944444442</v>
          </cell>
          <cell r="L5182" t="str">
            <v>2023-12-02T07:58:00.000-05:00</v>
          </cell>
          <cell r="M5182">
            <v>45262.37972222222</v>
          </cell>
          <cell r="N5182" t="str">
            <v>2023-12-02T09:06:48.000-05:00</v>
          </cell>
          <cell r="O5182" t="str">
            <v>Vincent Nsamba</v>
          </cell>
          <cell r="P5182" t="str">
            <v>Valid</v>
          </cell>
          <cell r="Q5182" t="str">
            <v>-.7106137</v>
          </cell>
          <cell r="R5182" t="str">
            <v>30.3680761</v>
          </cell>
        </row>
        <row r="5183">
          <cell r="B5183">
            <v>605039</v>
          </cell>
          <cell r="C5183" t="str">
            <v>44</v>
          </cell>
          <cell r="D5183" t="str">
            <v>Bugiri_Muyenga</v>
          </cell>
          <cell r="E5183" t="str">
            <v>Emmanuel Kafuko</v>
          </cell>
          <cell r="F5183" t="str">
            <v>Bugiri</v>
          </cell>
          <cell r="G5183" t="str">
            <v>Jinja</v>
          </cell>
          <cell r="H5183" t="str">
            <v>William Bwire</v>
          </cell>
          <cell r="I5183" t="str">
            <v>All</v>
          </cell>
          <cell r="K5183">
            <v>45262.333333333336</v>
          </cell>
          <cell r="L5183" t="str">
            <v>2023-12-02T08:00:00.000-05:00</v>
          </cell>
          <cell r="M5183">
            <v>45262.377604166664</v>
          </cell>
          <cell r="N5183" t="str">
            <v>2023-12-02T09:03:45.000-05:00</v>
          </cell>
          <cell r="O5183" t="str">
            <v>Steven Bukenya</v>
          </cell>
          <cell r="P5183" t="str">
            <v>Valid</v>
          </cell>
          <cell r="Q5183" t="str">
            <v>.5730709</v>
          </cell>
          <cell r="R5183" t="str">
            <v>33.7413836</v>
          </cell>
        </row>
        <row r="5184">
          <cell r="B5184">
            <v>608065</v>
          </cell>
          <cell r="C5184" t="str">
            <v>EA5024</v>
          </cell>
          <cell r="D5184" t="str">
            <v>Busolwe</v>
          </cell>
          <cell r="E5184" t="str">
            <v>Jude Musana</v>
          </cell>
          <cell r="F5184" t="str">
            <v>Tororo</v>
          </cell>
          <cell r="H5184" t="str">
            <v>William Bwire</v>
          </cell>
          <cell r="I5184" t="str">
            <v>All</v>
          </cell>
          <cell r="K5184">
            <v>45262.335416666669</v>
          </cell>
          <cell r="L5184" t="str">
            <v>2023-12-02T08:03:00.000-05:00</v>
          </cell>
          <cell r="M5184">
            <v>45262.827696759261</v>
          </cell>
          <cell r="N5184" t="str">
            <v>2023-12-02T19:51:53.000-05:00</v>
          </cell>
          <cell r="O5184" t="str">
            <v>Kellie Mukiibi</v>
          </cell>
          <cell r="P5184" t="str">
            <v>Valid</v>
          </cell>
          <cell r="Q5184" t="str">
            <v>.815081666666667</v>
          </cell>
          <cell r="R5184" t="str">
            <v>33.8961616666667</v>
          </cell>
        </row>
        <row r="5185">
          <cell r="B5185">
            <v>609022</v>
          </cell>
          <cell r="C5185" t="str">
            <v>WE2267</v>
          </cell>
          <cell r="D5185" t="str">
            <v>Buhweju</v>
          </cell>
          <cell r="E5185" t="str">
            <v>Thomasi Seruyange</v>
          </cell>
          <cell r="F5185" t="str">
            <v>Buhweju</v>
          </cell>
          <cell r="G5185" t="str">
            <v>Mbarara</v>
          </cell>
          <cell r="H5185" t="str">
            <v>Faridah Nantege</v>
          </cell>
          <cell r="I5185" t="str">
            <v>All</v>
          </cell>
          <cell r="J5185" t="str">
            <v>CAMUSAT Uganda Limited</v>
          </cell>
          <cell r="K5185">
            <v>45262.352083333331</v>
          </cell>
          <cell r="L5185" t="str">
            <v>2023-12-02T08:27:00.000-05:00</v>
          </cell>
          <cell r="M5185">
            <v>45262.414166666669</v>
          </cell>
          <cell r="N5185" t="str">
            <v>2023-12-02T09:56:24.000-05:00</v>
          </cell>
          <cell r="O5185" t="str">
            <v>Isaac Muhumuza</v>
          </cell>
          <cell r="P5185" t="str">
            <v>Audit</v>
          </cell>
          <cell r="Q5185" t="str">
            <v>-.4080092</v>
          </cell>
          <cell r="R5185" t="str">
            <v>30.4397983</v>
          </cell>
        </row>
        <row r="5186">
          <cell r="B5186">
            <v>701531</v>
          </cell>
          <cell r="C5186" t="str">
            <v>3609</v>
          </cell>
          <cell r="D5186" t="str">
            <v>Mawero 2</v>
          </cell>
          <cell r="E5186" t="str">
            <v>Jude Musana</v>
          </cell>
          <cell r="F5186" t="str">
            <v>Busia</v>
          </cell>
          <cell r="G5186" t="str">
            <v>Mbale</v>
          </cell>
          <cell r="H5186" t="str">
            <v>William Bwire</v>
          </cell>
          <cell r="I5186" t="str">
            <v>All</v>
          </cell>
          <cell r="K5186">
            <v>45262.355555555558</v>
          </cell>
          <cell r="L5186" t="str">
            <v>2023-12-02T08:32:00.000-05:00</v>
          </cell>
          <cell r="M5186">
            <v>45262.420810185184</v>
          </cell>
          <cell r="N5186" t="str">
            <v>2023-12-02T10:05:58.000-05:00</v>
          </cell>
          <cell r="O5186" t="str">
            <v>John Lule</v>
          </cell>
          <cell r="P5186" t="str">
            <v>Valid</v>
          </cell>
          <cell r="Q5186" t="str">
            <v>.471556</v>
          </cell>
          <cell r="R5186" t="str">
            <v>34.0897921</v>
          </cell>
        </row>
        <row r="5187">
          <cell r="B5187">
            <v>609278</v>
          </cell>
          <cell r="C5187" t="str">
            <v>WE2593</v>
          </cell>
          <cell r="D5187" t="str">
            <v>Nozi</v>
          </cell>
          <cell r="E5187" t="str">
            <v>Denis Masaba</v>
          </cell>
          <cell r="F5187" t="str">
            <v>Kabale</v>
          </cell>
          <cell r="G5187" t="str">
            <v>Kabale</v>
          </cell>
          <cell r="H5187" t="str">
            <v>Faridah Nantege</v>
          </cell>
          <cell r="I5187" t="str">
            <v>All</v>
          </cell>
          <cell r="J5187" t="str">
            <v>CAMUSAT Uganda Limited</v>
          </cell>
          <cell r="K5187">
            <v>45262.356249999997</v>
          </cell>
          <cell r="L5187" t="str">
            <v>2023-12-02T08:33:00.000-05:00</v>
          </cell>
          <cell r="M5187">
            <v>45264.884884259256</v>
          </cell>
          <cell r="N5187" t="str">
            <v>2023-12-04T21:14:14.000-05:00</v>
          </cell>
          <cell r="O5187" t="str">
            <v>Ssematimba Ibrahim</v>
          </cell>
          <cell r="P5187" t="str">
            <v>Valid</v>
          </cell>
          <cell r="Q5187" t="str">
            <v>-1.12244833333333</v>
          </cell>
          <cell r="R5187" t="str">
            <v>29.9823</v>
          </cell>
        </row>
        <row r="5188">
          <cell r="B5188">
            <v>605155</v>
          </cell>
          <cell r="C5188" t="str">
            <v>257</v>
          </cell>
          <cell r="D5188" t="str">
            <v>Nkoma</v>
          </cell>
          <cell r="E5188" t="str">
            <v>Jude Musana</v>
          </cell>
          <cell r="F5188" t="str">
            <v>Mbale</v>
          </cell>
          <cell r="G5188" t="str">
            <v>North East</v>
          </cell>
          <cell r="H5188" t="str">
            <v>William Bwire</v>
          </cell>
          <cell r="I5188" t="str">
            <v>All</v>
          </cell>
          <cell r="K5188">
            <v>45262.370833333334</v>
          </cell>
          <cell r="L5188" t="str">
            <v>2023-12-02T08:54:00.000-05:00</v>
          </cell>
          <cell r="M5188">
            <v>45262.425138888888</v>
          </cell>
          <cell r="N5188" t="str">
            <v>2023-12-02T10:12:12.000-05:00</v>
          </cell>
          <cell r="O5188" t="str">
            <v>Felix Mwebembezi</v>
          </cell>
          <cell r="P5188" t="str">
            <v>Valid</v>
          </cell>
          <cell r="Q5188" t="str">
            <v>1.1000788</v>
          </cell>
          <cell r="R5188" t="str">
            <v>34.1698089</v>
          </cell>
        </row>
        <row r="5189">
          <cell r="B5189">
            <v>605023</v>
          </cell>
          <cell r="C5189" t="str">
            <v>27</v>
          </cell>
          <cell r="D5189" t="str">
            <v>Bombo</v>
          </cell>
          <cell r="E5189" t="str">
            <v>Robert Otim</v>
          </cell>
          <cell r="F5189" t="str">
            <v>Luwero</v>
          </cell>
          <cell r="G5189" t="str">
            <v>Luwero</v>
          </cell>
          <cell r="H5189" t="str">
            <v>Allan Kavuma</v>
          </cell>
          <cell r="I5189" t="str">
            <v>All</v>
          </cell>
          <cell r="J5189" t="str">
            <v>I Engineering Uganda Ltd</v>
          </cell>
          <cell r="K5189">
            <v>45262.370833333334</v>
          </cell>
          <cell r="L5189" t="str">
            <v>2023-12-02T08:54:00.000-05:00</v>
          </cell>
          <cell r="M5189">
            <v>45262.392928240741</v>
          </cell>
          <cell r="N5189" t="str">
            <v>2023-12-02T09:25:49.000-05:00</v>
          </cell>
          <cell r="O5189" t="str">
            <v>Claude Musinguzi</v>
          </cell>
          <cell r="P5189" t="str">
            <v>Valid</v>
          </cell>
          <cell r="Q5189" t="str">
            <v>.5762578</v>
          </cell>
          <cell r="R5189" t="str">
            <v>32.5439671</v>
          </cell>
        </row>
        <row r="5190">
          <cell r="B5190">
            <v>608031</v>
          </cell>
          <cell r="C5190" t="str">
            <v>EA5246</v>
          </cell>
          <cell r="D5190" t="str">
            <v>Bugiri Town</v>
          </cell>
          <cell r="E5190" t="str">
            <v>Emmanuel Kafuko</v>
          </cell>
          <cell r="F5190" t="str">
            <v>Bugiri</v>
          </cell>
          <cell r="G5190" t="str">
            <v>Jinja</v>
          </cell>
          <cell r="H5190" t="str">
            <v>William Bwire</v>
          </cell>
          <cell r="I5190" t="str">
            <v>All</v>
          </cell>
          <cell r="K5190">
            <v>45262.37777777778</v>
          </cell>
          <cell r="L5190" t="str">
            <v>2023-12-02T09:04:00.000-05:00</v>
          </cell>
          <cell r="M5190">
            <v>45262.438125000001</v>
          </cell>
          <cell r="N5190" t="str">
            <v>2023-12-02T10:30:54.000-05:00</v>
          </cell>
          <cell r="O5190" t="str">
            <v>Steven Bukenya</v>
          </cell>
          <cell r="P5190" t="str">
            <v>Valid</v>
          </cell>
          <cell r="Q5190" t="str">
            <v>.5641778</v>
          </cell>
          <cell r="R5190" t="str">
            <v>33.7513025</v>
          </cell>
        </row>
        <row r="5191">
          <cell r="B5191">
            <v>607206</v>
          </cell>
          <cell r="C5191" t="str">
            <v>2325</v>
          </cell>
          <cell r="D5191" t="str">
            <v>Katabi Estates</v>
          </cell>
          <cell r="E5191" t="str">
            <v>Abu Kasamba</v>
          </cell>
          <cell r="F5191" t="str">
            <v>Wakiso</v>
          </cell>
          <cell r="G5191" t="str">
            <v>Kampala West</v>
          </cell>
          <cell r="H5191" t="str">
            <v>Faridah Nantege</v>
          </cell>
          <cell r="I5191" t="str">
            <v>All</v>
          </cell>
          <cell r="J5191" t="str">
            <v>CAMUSAT Uganda Limited</v>
          </cell>
          <cell r="K5191">
            <v>45262.382638888892</v>
          </cell>
          <cell r="L5191" t="str">
            <v>2023-12-02T09:11:00.000-05:00</v>
          </cell>
          <cell r="M5191">
            <v>45262.457048611112</v>
          </cell>
          <cell r="N5191" t="str">
            <v>2023-12-02T10:58:09.000-05:00</v>
          </cell>
          <cell r="O5191" t="str">
            <v>Ahmed Ismail</v>
          </cell>
          <cell r="P5191" t="str">
            <v>Valid</v>
          </cell>
          <cell r="Q5191" t="str">
            <v>.0886438</v>
          </cell>
          <cell r="R5191" t="str">
            <v>32.4684984</v>
          </cell>
        </row>
        <row r="5192">
          <cell r="B5192">
            <v>606466</v>
          </cell>
          <cell r="C5192" t="str">
            <v>1901</v>
          </cell>
          <cell r="D5192" t="str">
            <v>Kitale</v>
          </cell>
          <cell r="E5192" t="str">
            <v>Samuel Naseke</v>
          </cell>
          <cell r="F5192" t="str">
            <v>Mukono</v>
          </cell>
          <cell r="G5192" t="str">
            <v>Kampala East</v>
          </cell>
          <cell r="H5192" t="str">
            <v>William Bwire</v>
          </cell>
          <cell r="I5192" t="str">
            <v>All</v>
          </cell>
          <cell r="K5192">
            <v>45262.384027777778</v>
          </cell>
          <cell r="L5192" t="str">
            <v>2023-12-02T09:13:00.000-05:00</v>
          </cell>
          <cell r="M5192">
            <v>45262.409756944442</v>
          </cell>
          <cell r="N5192" t="str">
            <v>2023-12-02T09:50:03.000-05:00</v>
          </cell>
          <cell r="O5192" t="str">
            <v>Wasswa muhamad</v>
          </cell>
          <cell r="P5192" t="str">
            <v>Valid</v>
          </cell>
          <cell r="Q5192" t="str">
            <v>.32088</v>
          </cell>
          <cell r="R5192" t="str">
            <v>32.7230067</v>
          </cell>
        </row>
        <row r="5193">
          <cell r="B5193">
            <v>607147</v>
          </cell>
          <cell r="C5193" t="str">
            <v>WE2022</v>
          </cell>
          <cell r="D5193" t="str">
            <v>Kabulasoke</v>
          </cell>
          <cell r="E5193" t="str">
            <v>Patrick Kalibbala</v>
          </cell>
          <cell r="F5193" t="str">
            <v>Mpigi</v>
          </cell>
          <cell r="G5193" t="str">
            <v>Masaka</v>
          </cell>
          <cell r="H5193" t="str">
            <v>Faridah Nantege</v>
          </cell>
          <cell r="I5193" t="str">
            <v>All</v>
          </cell>
          <cell r="J5193" t="str">
            <v>CAMUSAT Uganda Limited</v>
          </cell>
          <cell r="K5193">
            <v>45262.393750000003</v>
          </cell>
          <cell r="L5193" t="str">
            <v>2023-12-02T09:27:00.000-05:00</v>
          </cell>
          <cell r="M5193">
            <v>45262.441064814811</v>
          </cell>
          <cell r="N5193" t="str">
            <v>2023-12-02T10:35:08.000-05:00</v>
          </cell>
          <cell r="O5193" t="str">
            <v>Patrick Eyotre</v>
          </cell>
          <cell r="P5193" t="str">
            <v>Valid</v>
          </cell>
          <cell r="Q5193" t="str">
            <v>.1488216</v>
          </cell>
          <cell r="R5193" t="str">
            <v>31.8120002</v>
          </cell>
        </row>
        <row r="5194">
          <cell r="B5194">
            <v>609359</v>
          </cell>
          <cell r="C5194" t="str">
            <v>WE2720</v>
          </cell>
          <cell r="D5194" t="str">
            <v>Kabwohe Town</v>
          </cell>
          <cell r="E5194" t="str">
            <v>Thomasi Seruyange</v>
          </cell>
          <cell r="F5194" t="str">
            <v>Sheema</v>
          </cell>
          <cell r="G5194" t="str">
            <v>Mbarara</v>
          </cell>
          <cell r="H5194" t="str">
            <v>Faridah Nantege</v>
          </cell>
          <cell r="I5194" t="str">
            <v>All</v>
          </cell>
          <cell r="J5194" t="str">
            <v>CAMUSAT Uganda Limited</v>
          </cell>
          <cell r="K5194">
            <v>45262.397916666669</v>
          </cell>
          <cell r="L5194" t="str">
            <v>2023-12-02T09:33:00.000-05:00</v>
          </cell>
          <cell r="M5194">
            <v>45263.79179398148</v>
          </cell>
          <cell r="N5194" t="str">
            <v>2023-12-03T19:00:11.000-05:00</v>
          </cell>
          <cell r="O5194" t="str">
            <v>Twine Henry</v>
          </cell>
          <cell r="P5194" t="str">
            <v>Valid</v>
          </cell>
          <cell r="Q5194" t="str">
            <v>-.5783361</v>
          </cell>
          <cell r="R5194" t="str">
            <v>30.3730982</v>
          </cell>
        </row>
        <row r="5195">
          <cell r="B5195">
            <v>608525</v>
          </cell>
          <cell r="C5195" t="str">
            <v>NO4286</v>
          </cell>
          <cell r="D5195" t="str">
            <v>Apala</v>
          </cell>
          <cell r="E5195" t="str">
            <v>Muhamood Kyongo</v>
          </cell>
          <cell r="F5195" t="str">
            <v>Agago</v>
          </cell>
          <cell r="G5195" t="str">
            <v>Lira</v>
          </cell>
          <cell r="H5195" t="str">
            <v>Allan Kavuma</v>
          </cell>
          <cell r="I5195" t="str">
            <v>All</v>
          </cell>
          <cell r="J5195" t="str">
            <v>I Engineering Uganda Ltd</v>
          </cell>
          <cell r="K5195">
            <v>45262.40347222222</v>
          </cell>
          <cell r="L5195" t="str">
            <v>2023-12-02T09:41:00.000-05:00</v>
          </cell>
          <cell r="M5195">
            <v>45262.446400462963</v>
          </cell>
          <cell r="N5195" t="str">
            <v>2023-12-02T10:42:49.000-05:00</v>
          </cell>
          <cell r="O5195" t="str">
            <v>Bakka Stephen</v>
          </cell>
          <cell r="P5195" t="str">
            <v>Valid</v>
          </cell>
          <cell r="Q5195" t="str">
            <v>2.3486275</v>
          </cell>
          <cell r="R5195" t="str">
            <v>33.0387456</v>
          </cell>
        </row>
        <row r="5196">
          <cell r="B5196">
            <v>701058</v>
          </cell>
          <cell r="C5196" t="str">
            <v>KA1969</v>
          </cell>
          <cell r="D5196" t="str">
            <v>Serwada Zone</v>
          </cell>
          <cell r="E5196" t="str">
            <v>Abu Kasamba</v>
          </cell>
          <cell r="F5196" t="str">
            <v>Kampala</v>
          </cell>
          <cell r="G5196" t="str">
            <v>Kampala West</v>
          </cell>
          <cell r="H5196" t="str">
            <v>Faridah Nantege</v>
          </cell>
          <cell r="I5196" t="str">
            <v>All</v>
          </cell>
          <cell r="J5196" t="str">
            <v>CAMUSAT Uganda Limited</v>
          </cell>
          <cell r="K5196">
            <v>45262.404861111114</v>
          </cell>
          <cell r="L5196" t="str">
            <v>2023-12-02T09:43:00.000-05:00</v>
          </cell>
          <cell r="M5196">
            <v>45262.444548611114</v>
          </cell>
          <cell r="N5196" t="str">
            <v>2023-12-02T10:40:09.000-05:00</v>
          </cell>
          <cell r="O5196" t="str">
            <v>Malaba Johnson</v>
          </cell>
          <cell r="P5196" t="str">
            <v>Valid</v>
          </cell>
          <cell r="Q5196" t="str">
            <v>.2902547</v>
          </cell>
          <cell r="R5196" t="str">
            <v>32.5560182</v>
          </cell>
        </row>
        <row r="5197">
          <cell r="B5197">
            <v>701468</v>
          </cell>
          <cell r="C5197" t="str">
            <v>3717</v>
          </cell>
          <cell r="D5197" t="str">
            <v>Habiga</v>
          </cell>
          <cell r="E5197" t="str">
            <v>Jude Musana</v>
          </cell>
          <cell r="F5197" t="str">
            <v>Butaleja</v>
          </cell>
          <cell r="G5197" t="str">
            <v>Mbale</v>
          </cell>
          <cell r="H5197" t="str">
            <v>William Bwire</v>
          </cell>
          <cell r="I5197" t="str">
            <v>All</v>
          </cell>
          <cell r="K5197">
            <v>45262.404861111114</v>
          </cell>
          <cell r="L5197" t="str">
            <v>2023-12-02T09:43:00.000-05:00</v>
          </cell>
          <cell r="M5197">
            <v>45262.826631944445</v>
          </cell>
          <cell r="N5197" t="str">
            <v>2023-12-02T19:50:21.000-05:00</v>
          </cell>
          <cell r="O5197" t="str">
            <v>Kellie Mukiibi</v>
          </cell>
          <cell r="P5197" t="str">
            <v>Valid</v>
          </cell>
          <cell r="Q5197" t="str">
            <v>.780658333333333</v>
          </cell>
          <cell r="R5197" t="str">
            <v>33.8580133333333</v>
          </cell>
        </row>
        <row r="5198">
          <cell r="B5198">
            <v>609083</v>
          </cell>
          <cell r="C5198" t="str">
            <v>WE2175</v>
          </cell>
          <cell r="D5198" t="str">
            <v>Itojo</v>
          </cell>
          <cell r="E5198" t="str">
            <v>Denis Masaba</v>
          </cell>
          <cell r="F5198" t="str">
            <v>Ntungamo</v>
          </cell>
          <cell r="G5198" t="str">
            <v>Kabale</v>
          </cell>
          <cell r="H5198" t="str">
            <v>Faridah Nantege</v>
          </cell>
          <cell r="I5198" t="str">
            <v>Air Conditioner</v>
          </cell>
          <cell r="J5198" t="str">
            <v>CAMUSAT Uganda Limited</v>
          </cell>
          <cell r="K5198">
            <v>45262.40625</v>
          </cell>
          <cell r="L5198" t="str">
            <v>2023-12-02T09:45:00.000-05:00</v>
          </cell>
          <cell r="M5198">
            <v>45262.766284722224</v>
          </cell>
          <cell r="N5198" t="str">
            <v>2023-12-02T18:23:27.000-05:00</v>
          </cell>
          <cell r="O5198" t="str">
            <v>Trogin Mushabe</v>
          </cell>
          <cell r="P5198" t="str">
            <v>Audit</v>
          </cell>
          <cell r="Q5198" t="str">
            <v>-.8123486</v>
          </cell>
          <cell r="R5198" t="str">
            <v>30.2769409</v>
          </cell>
        </row>
        <row r="5199">
          <cell r="B5199">
            <v>605615</v>
          </cell>
          <cell r="C5199" t="str">
            <v>1084</v>
          </cell>
          <cell r="D5199" t="str">
            <v>Lwiserima</v>
          </cell>
          <cell r="E5199" t="str">
            <v>Samuel Naseke</v>
          </cell>
          <cell r="F5199" t="str">
            <v>Buvuma</v>
          </cell>
          <cell r="G5199" t="str">
            <v>Kampala East</v>
          </cell>
          <cell r="H5199" t="str">
            <v>William Bwire</v>
          </cell>
          <cell r="I5199" t="str">
            <v>All</v>
          </cell>
          <cell r="K5199">
            <v>45262.40625</v>
          </cell>
          <cell r="L5199" t="str">
            <v>2023-12-02T09:45:00.000-05:00</v>
          </cell>
          <cell r="M5199">
            <v>45262.713877314818</v>
          </cell>
          <cell r="N5199" t="str">
            <v>2023-12-02T17:07:59.000-05:00</v>
          </cell>
          <cell r="O5199" t="str">
            <v>Richard Balya</v>
          </cell>
          <cell r="P5199" t="str">
            <v>Valid</v>
          </cell>
          <cell r="Q5199" t="str">
            <v>.2577234</v>
          </cell>
          <cell r="R5199" t="str">
            <v>33.2370779</v>
          </cell>
        </row>
        <row r="5200">
          <cell r="B5200">
            <v>609753</v>
          </cell>
          <cell r="C5200" t="str">
            <v>EA5560</v>
          </cell>
          <cell r="D5200" t="str">
            <v>Malobi</v>
          </cell>
          <cell r="E5200" t="str">
            <v>Emmanuel Kafuko</v>
          </cell>
          <cell r="F5200" t="str">
            <v>Iganga</v>
          </cell>
          <cell r="G5200" t="str">
            <v>Jinja</v>
          </cell>
          <cell r="H5200" t="str">
            <v>William Bwire</v>
          </cell>
          <cell r="I5200" t="str">
            <v>All</v>
          </cell>
          <cell r="K5200">
            <v>45262.406944444447</v>
          </cell>
          <cell r="L5200" t="str">
            <v>2023-12-02T09:46:00.000-05:00</v>
          </cell>
          <cell r="M5200">
            <v>45262.427673611113</v>
          </cell>
          <cell r="N5200" t="str">
            <v>2023-12-02T10:15:51.000-05:00</v>
          </cell>
          <cell r="O5200" t="str">
            <v>Alex Eyalu</v>
          </cell>
          <cell r="P5200" t="str">
            <v>Valid</v>
          </cell>
          <cell r="Q5200" t="str">
            <v>.8710032</v>
          </cell>
          <cell r="R5200" t="str">
            <v>33.4403185</v>
          </cell>
        </row>
        <row r="5201">
          <cell r="B5201">
            <v>607055</v>
          </cell>
          <cell r="C5201" t="str">
            <v>KA1094</v>
          </cell>
          <cell r="D5201" t="str">
            <v>Bulange</v>
          </cell>
          <cell r="E5201" t="str">
            <v>Abu Kasamba</v>
          </cell>
          <cell r="F5201" t="str">
            <v>Kampala</v>
          </cell>
          <cell r="G5201" t="str">
            <v>Kampala West</v>
          </cell>
          <cell r="H5201" t="str">
            <v>Faridah Nantege</v>
          </cell>
          <cell r="I5201" t="str">
            <v>All</v>
          </cell>
          <cell r="J5201" t="str">
            <v>CAMUSAT Uganda Limited</v>
          </cell>
          <cell r="K5201">
            <v>45262.406944444447</v>
          </cell>
          <cell r="L5201" t="str">
            <v>2023-12-02T09:46:00.000-05:00</v>
          </cell>
          <cell r="M5201">
            <v>45262.471516203703</v>
          </cell>
          <cell r="N5201" t="str">
            <v>2023-12-02T11:18:59.000-05:00</v>
          </cell>
          <cell r="O5201" t="str">
            <v>Juma Lubega</v>
          </cell>
          <cell r="P5201" t="str">
            <v>Valid</v>
          </cell>
          <cell r="Q5201" t="str">
            <v>.3190856</v>
          </cell>
          <cell r="R5201" t="str">
            <v>32.550692</v>
          </cell>
        </row>
        <row r="5202">
          <cell r="B5202">
            <v>609949</v>
          </cell>
          <cell r="C5202" t="str">
            <v>19</v>
          </cell>
          <cell r="D5202" t="str">
            <v>Kyungu</v>
          </cell>
          <cell r="E5202" t="str">
            <v>Samuel Naseke</v>
          </cell>
          <cell r="F5202" t="str">
            <v>Mukono</v>
          </cell>
          <cell r="G5202" t="str">
            <v>Kampala East</v>
          </cell>
          <cell r="H5202" t="str">
            <v>William Bwire</v>
          </cell>
          <cell r="I5202" t="str">
            <v>All</v>
          </cell>
          <cell r="K5202">
            <v>45262.415972222225</v>
          </cell>
          <cell r="L5202" t="str">
            <v>2023-12-02T09:59:00.000-05:00</v>
          </cell>
          <cell r="M5202">
            <v>45262.443923611114</v>
          </cell>
          <cell r="N5202" t="str">
            <v>2023-12-02T10:39:15.000-05:00</v>
          </cell>
          <cell r="O5202" t="str">
            <v>Wasswa muhamad</v>
          </cell>
          <cell r="P5202" t="str">
            <v>Valid</v>
          </cell>
          <cell r="Q5202" t="str">
            <v>.3314798</v>
          </cell>
          <cell r="R5202" t="str">
            <v>32.7257599</v>
          </cell>
        </row>
        <row r="5203">
          <cell r="B5203">
            <v>606693</v>
          </cell>
          <cell r="C5203" t="str">
            <v>111</v>
          </cell>
          <cell r="D5203" t="str">
            <v>Busembe</v>
          </cell>
          <cell r="E5203" t="str">
            <v>Patrick Kalibbala</v>
          </cell>
          <cell r="F5203" t="str">
            <v>Wakiso</v>
          </cell>
          <cell r="G5203" t="str">
            <v>Masaka</v>
          </cell>
          <cell r="H5203" t="str">
            <v>Faridah Nantege</v>
          </cell>
          <cell r="I5203" t="str">
            <v>All</v>
          </cell>
          <cell r="J5203" t="str">
            <v>CAMUSAT Uganda Limited</v>
          </cell>
          <cell r="K5203">
            <v>45262.418749999997</v>
          </cell>
          <cell r="L5203" t="str">
            <v>2023-12-02T10:03:00.000-05:00</v>
          </cell>
          <cell r="M5203">
            <v>45262.457673611112</v>
          </cell>
          <cell r="N5203" t="str">
            <v>2023-12-02T10:59:03.000-05:00</v>
          </cell>
          <cell r="O5203" t="str">
            <v>David Lubwama</v>
          </cell>
          <cell r="P5203" t="str">
            <v>Valid</v>
          </cell>
          <cell r="Q5203" t="str">
            <v>.2602338</v>
          </cell>
          <cell r="R5203" t="str">
            <v>32.4351471</v>
          </cell>
        </row>
        <row r="5204">
          <cell r="B5204">
            <v>608599</v>
          </cell>
          <cell r="C5204" t="str">
            <v>NO4354</v>
          </cell>
          <cell r="D5204" t="str">
            <v>Lugbari</v>
          </cell>
          <cell r="E5204" t="str">
            <v>Innocent Ayiko</v>
          </cell>
          <cell r="F5204" t="str">
            <v>Yumbe</v>
          </cell>
          <cell r="G5204" t="str">
            <v>Arua</v>
          </cell>
          <cell r="H5204" t="str">
            <v>Allan Kavuma</v>
          </cell>
          <cell r="I5204" t="str">
            <v>All</v>
          </cell>
          <cell r="J5204" t="str">
            <v>I Engineering Uganda Ltd</v>
          </cell>
          <cell r="K5204">
            <v>45262.418749999997</v>
          </cell>
          <cell r="L5204" t="str">
            <v>2023-12-02T10:03:00.000-05:00</v>
          </cell>
          <cell r="M5204">
            <v>45262.653958333336</v>
          </cell>
          <cell r="N5204" t="str">
            <v>2023-12-02T15:41:42.000-05:00</v>
          </cell>
          <cell r="O5204" t="str">
            <v>Micheal Kiryowa</v>
          </cell>
          <cell r="P5204" t="str">
            <v>Valid</v>
          </cell>
          <cell r="Q5204" t="str">
            <v>3.26271666666667</v>
          </cell>
          <cell r="R5204" t="str">
            <v>31.2541083333333</v>
          </cell>
        </row>
        <row r="5205">
          <cell r="B5205">
            <v>609144</v>
          </cell>
          <cell r="C5205" t="str">
            <v>WE2353</v>
          </cell>
          <cell r="D5205" t="str">
            <v>Katete</v>
          </cell>
          <cell r="E5205" t="str">
            <v>Thomasi Seruyange</v>
          </cell>
          <cell r="F5205" t="str">
            <v>Mbarara</v>
          </cell>
          <cell r="G5205" t="str">
            <v>Mbarara</v>
          </cell>
          <cell r="H5205" t="str">
            <v>Faridah Nantege</v>
          </cell>
          <cell r="I5205" t="str">
            <v>All</v>
          </cell>
          <cell r="J5205" t="str">
            <v>CAMUSAT Uganda Limited</v>
          </cell>
          <cell r="K5205">
            <v>45262.425000000003</v>
          </cell>
          <cell r="L5205" t="str">
            <v>2023-12-02T10:12:00.000-05:00</v>
          </cell>
          <cell r="M5205">
            <v>45262.495567129627</v>
          </cell>
          <cell r="N5205" t="str">
            <v>2023-12-02T11:53:37.000-05:00</v>
          </cell>
          <cell r="O5205" t="str">
            <v>Enock Amanyire</v>
          </cell>
          <cell r="P5205" t="str">
            <v>Valid</v>
          </cell>
          <cell r="Q5205" t="str">
            <v>-.62788</v>
          </cell>
          <cell r="R5205" t="str">
            <v>30.685185</v>
          </cell>
        </row>
        <row r="5206">
          <cell r="B5206">
            <v>605248</v>
          </cell>
          <cell r="C5206" t="str">
            <v>409</v>
          </cell>
          <cell r="D5206" t="str">
            <v>Kiwuunya</v>
          </cell>
          <cell r="E5206" t="str">
            <v>Joash Lubwama</v>
          </cell>
          <cell r="F5206" t="str">
            <v>Kampala</v>
          </cell>
          <cell r="G5206" t="str">
            <v>Kampala Central</v>
          </cell>
          <cell r="H5206" t="str">
            <v>Allan Kavuma</v>
          </cell>
          <cell r="I5206" t="str">
            <v>All</v>
          </cell>
          <cell r="J5206" t="str">
            <v>I Engineering Uganda Ltd</v>
          </cell>
          <cell r="K5206">
            <v>45262.425000000003</v>
          </cell>
          <cell r="L5206" t="str">
            <v>2023-12-02T10:12:00.000-05:00</v>
          </cell>
          <cell r="M5206">
            <v>45264.982893518521</v>
          </cell>
          <cell r="N5206" t="str">
            <v>2023-12-04T23:35:22.000-05:00</v>
          </cell>
          <cell r="O5206" t="str">
            <v>Philip Abooki</v>
          </cell>
          <cell r="P5206" t="str">
            <v>Valid</v>
          </cell>
          <cell r="Q5206" t="str">
            <v>.328645</v>
          </cell>
          <cell r="R5206" t="str">
            <v>32.5601667</v>
          </cell>
        </row>
        <row r="5207">
          <cell r="B5207">
            <v>608670</v>
          </cell>
          <cell r="C5207" t="str">
            <v>NO4127</v>
          </cell>
          <cell r="D5207" t="str">
            <v>Teso Bar(Lira 2)</v>
          </cell>
          <cell r="E5207" t="str">
            <v>Muhamood Kyongo</v>
          </cell>
          <cell r="F5207" t="str">
            <v>Lira</v>
          </cell>
          <cell r="G5207" t="str">
            <v>Lira</v>
          </cell>
          <cell r="H5207" t="str">
            <v>Allan Kavuma</v>
          </cell>
          <cell r="I5207" t="str">
            <v>All</v>
          </cell>
          <cell r="J5207" t="str">
            <v>I Engineering Uganda Ltd</v>
          </cell>
          <cell r="K5207">
            <v>45262.432638888888</v>
          </cell>
          <cell r="L5207" t="str">
            <v>2023-12-02T10:23:00.000-05:00</v>
          </cell>
          <cell r="M5207">
            <v>45262.734398148146</v>
          </cell>
          <cell r="N5207" t="str">
            <v>2023-12-02T17:37:32.000-05:00</v>
          </cell>
          <cell r="O5207" t="str">
            <v>Bagonza Tawfik</v>
          </cell>
          <cell r="P5207" t="str">
            <v>Valid</v>
          </cell>
          <cell r="Q5207" t="str">
            <v>2.256935</v>
          </cell>
          <cell r="R5207" t="str">
            <v>32.9014183333333</v>
          </cell>
        </row>
        <row r="5208">
          <cell r="B5208">
            <v>605555</v>
          </cell>
          <cell r="C5208" t="str">
            <v>970</v>
          </cell>
          <cell r="D5208" t="str">
            <v>Alerek</v>
          </cell>
          <cell r="E5208" t="str">
            <v>Moses Wandera</v>
          </cell>
          <cell r="F5208" t="str">
            <v>Abim</v>
          </cell>
          <cell r="G5208" t="str">
            <v>Northern</v>
          </cell>
          <cell r="H5208" t="str">
            <v>William Bwire</v>
          </cell>
          <cell r="I5208" t="str">
            <v>All</v>
          </cell>
          <cell r="J5208" t="str">
            <v>CAMUSAT Uganda Limited</v>
          </cell>
          <cell r="K5208">
            <v>45262.433333333334</v>
          </cell>
          <cell r="L5208" t="str">
            <v>2023-12-02T10:24:00.000-05:00</v>
          </cell>
          <cell r="M5208">
            <v>45262.507303240738</v>
          </cell>
          <cell r="N5208" t="str">
            <v>2023-12-02T12:10:31.000-05:00</v>
          </cell>
          <cell r="O5208" t="str">
            <v>Kawuma Marvin</v>
          </cell>
          <cell r="P5208" t="str">
            <v>Audit</v>
          </cell>
          <cell r="Q5208" t="str">
            <v>2.8477272</v>
          </cell>
          <cell r="R5208" t="str">
            <v>33.7635531</v>
          </cell>
        </row>
        <row r="5209">
          <cell r="B5209">
            <v>609298</v>
          </cell>
          <cell r="C5209" t="str">
            <v>WE2173</v>
          </cell>
          <cell r="D5209" t="str">
            <v>Nyeihanga</v>
          </cell>
          <cell r="E5209" t="str">
            <v>Denis Masaba</v>
          </cell>
          <cell r="F5209" t="str">
            <v>Mbarara</v>
          </cell>
          <cell r="G5209" t="str">
            <v>Kabale</v>
          </cell>
          <cell r="H5209" t="str">
            <v>Faridah Nantege</v>
          </cell>
          <cell r="I5209" t="str">
            <v>All</v>
          </cell>
          <cell r="J5209" t="str">
            <v>CAMUSAT Uganda Limited</v>
          </cell>
          <cell r="K5209">
            <v>45262.436111111114</v>
          </cell>
          <cell r="L5209" t="str">
            <v>2023-12-02T10:28:00.000-05:00</v>
          </cell>
          <cell r="M5209">
            <v>45262.528252314813</v>
          </cell>
          <cell r="N5209" t="str">
            <v>2023-12-02T12:40:41.000-05:00</v>
          </cell>
          <cell r="O5209" t="str">
            <v>Vincent Nsamba</v>
          </cell>
          <cell r="P5209" t="str">
            <v>Valid</v>
          </cell>
          <cell r="Q5209" t="str">
            <v>-.6948892</v>
          </cell>
          <cell r="R5209" t="str">
            <v>30.4004399</v>
          </cell>
        </row>
        <row r="5210">
          <cell r="B5210">
            <v>605058</v>
          </cell>
          <cell r="C5210" t="str">
            <v>65</v>
          </cell>
          <cell r="D5210" t="str">
            <v>Bugiri</v>
          </cell>
          <cell r="E5210" t="str">
            <v>Emmanuel Kafuko</v>
          </cell>
          <cell r="F5210" t="str">
            <v>Bugiri</v>
          </cell>
          <cell r="G5210" t="str">
            <v>Jinja</v>
          </cell>
          <cell r="H5210" t="str">
            <v>William Bwire</v>
          </cell>
          <cell r="I5210" t="str">
            <v>All</v>
          </cell>
          <cell r="K5210">
            <v>45262.438194444447</v>
          </cell>
          <cell r="L5210" t="str">
            <v>2023-12-02T10:31:00.000-05:00</v>
          </cell>
          <cell r="M5210">
            <v>45262.505254629628</v>
          </cell>
          <cell r="N5210" t="str">
            <v>2023-12-02T12:07:34.000-05:00</v>
          </cell>
          <cell r="O5210" t="str">
            <v>Steven Bukenya</v>
          </cell>
          <cell r="P5210" t="str">
            <v>Valid</v>
          </cell>
          <cell r="Q5210" t="str">
            <v>.5546736</v>
          </cell>
          <cell r="R5210" t="str">
            <v>33.7635484</v>
          </cell>
        </row>
        <row r="5211">
          <cell r="B5211">
            <v>607777</v>
          </cell>
          <cell r="C5211" t="str">
            <v>KA1696</v>
          </cell>
          <cell r="D5211" t="str">
            <v>Kyungu</v>
          </cell>
          <cell r="E5211" t="str">
            <v>Samuel Naseke</v>
          </cell>
          <cell r="F5211" t="str">
            <v>Mukono</v>
          </cell>
          <cell r="H5211" t="str">
            <v>William Bwire</v>
          </cell>
          <cell r="I5211" t="str">
            <v>All</v>
          </cell>
          <cell r="K5211">
            <v>45262.444444444445</v>
          </cell>
          <cell r="L5211" t="str">
            <v>2023-12-02T10:40:00.000-05:00</v>
          </cell>
          <cell r="M5211">
            <v>45262.493148148147</v>
          </cell>
          <cell r="N5211" t="str">
            <v>2023-12-02T11:50:08.000-05:00</v>
          </cell>
          <cell r="O5211" t="str">
            <v>Wasswa muhamad</v>
          </cell>
          <cell r="P5211" t="str">
            <v>Valid</v>
          </cell>
          <cell r="Q5211" t="str">
            <v>.343395</v>
          </cell>
          <cell r="R5211" t="str">
            <v>32.7352144</v>
          </cell>
        </row>
        <row r="5212">
          <cell r="B5212">
            <v>609752</v>
          </cell>
          <cell r="C5212" t="str">
            <v>EA5571</v>
          </cell>
          <cell r="D5212" t="str">
            <v>Nabinoni</v>
          </cell>
          <cell r="E5212" t="str">
            <v>Emmanuel Kafuko</v>
          </cell>
          <cell r="F5212" t="str">
            <v>Iganga</v>
          </cell>
          <cell r="G5212" t="str">
            <v>Jinja</v>
          </cell>
          <cell r="H5212" t="str">
            <v>William Bwire</v>
          </cell>
          <cell r="I5212" t="str">
            <v>All</v>
          </cell>
          <cell r="K5212">
            <v>45262.451388888891</v>
          </cell>
          <cell r="L5212" t="str">
            <v>2023-12-02T10:50:00.000-05:00</v>
          </cell>
          <cell r="M5212">
            <v>45262.487893518519</v>
          </cell>
          <cell r="N5212" t="str">
            <v>2023-12-02T11:42:34.000-05:00</v>
          </cell>
          <cell r="O5212" t="str">
            <v>Alex Eyalu</v>
          </cell>
          <cell r="P5212" t="str">
            <v>Valid</v>
          </cell>
          <cell r="Q5212" t="str">
            <v>.8251558</v>
          </cell>
          <cell r="R5212" t="str">
            <v>33.4462578</v>
          </cell>
        </row>
        <row r="5213">
          <cell r="B5213">
            <v>608292</v>
          </cell>
          <cell r="C5213" t="str">
            <v>EA5460</v>
          </cell>
          <cell r="D5213" t="str">
            <v>Buseyi</v>
          </cell>
          <cell r="E5213" t="str">
            <v>Emmanuel Kafuko</v>
          </cell>
          <cell r="F5213" t="str">
            <v>Iganga</v>
          </cell>
          <cell r="G5213" t="str">
            <v>Jinja</v>
          </cell>
          <cell r="H5213" t="str">
            <v>William Bwire</v>
          </cell>
          <cell r="I5213" t="str">
            <v>All</v>
          </cell>
          <cell r="K5213">
            <v>45262.453472222223</v>
          </cell>
          <cell r="L5213" t="str">
            <v>2023-12-02T10:53:00.000-05:00</v>
          </cell>
          <cell r="M5213">
            <v>45262.55537037037</v>
          </cell>
          <cell r="N5213" t="str">
            <v>2023-12-02T13:19:44.000-05:00</v>
          </cell>
          <cell r="O5213" t="str">
            <v>Aguma Alfred</v>
          </cell>
          <cell r="P5213" t="str">
            <v>Valid</v>
          </cell>
          <cell r="Q5213" t="str">
            <v>.618927333333333</v>
          </cell>
          <cell r="R5213" t="str">
            <v>33.4930059333333</v>
          </cell>
        </row>
        <row r="5214">
          <cell r="B5214">
            <v>701256</v>
          </cell>
          <cell r="C5214" t="str">
            <v xml:space="preserve"> EA5611</v>
          </cell>
          <cell r="D5214" t="str">
            <v>Ndeega</v>
          </cell>
          <cell r="E5214" t="str">
            <v>Jude Musana</v>
          </cell>
          <cell r="F5214" t="str">
            <v>Mbale</v>
          </cell>
          <cell r="H5214" t="str">
            <v>William Bwire</v>
          </cell>
          <cell r="I5214" t="str">
            <v>All</v>
          </cell>
          <cell r="K5214">
            <v>45262.455555555556</v>
          </cell>
          <cell r="L5214" t="str">
            <v>2023-12-02T10:56:00.000-05:00</v>
          </cell>
          <cell r="M5214">
            <v>45262.489930555559</v>
          </cell>
          <cell r="N5214" t="str">
            <v>2023-12-02T11:45:30.000-05:00</v>
          </cell>
          <cell r="O5214" t="str">
            <v>Felix Mwebembezi</v>
          </cell>
          <cell r="P5214" t="str">
            <v>Valid</v>
          </cell>
          <cell r="Q5214" t="str">
            <v>1.1129016</v>
          </cell>
          <cell r="R5214" t="str">
            <v>34.2153731</v>
          </cell>
        </row>
        <row r="5215">
          <cell r="B5215">
            <v>701125</v>
          </cell>
          <cell r="C5215" t="str">
            <v>3393</v>
          </cell>
          <cell r="D5215" t="str">
            <v>Kabowa Sserwada</v>
          </cell>
          <cell r="E5215" t="str">
            <v>Abu Kasamba</v>
          </cell>
          <cell r="F5215" t="str">
            <v>Kampala</v>
          </cell>
          <cell r="G5215" t="str">
            <v>Kampala West</v>
          </cell>
          <cell r="H5215" t="str">
            <v>Faridah Nantege</v>
          </cell>
          <cell r="I5215" t="str">
            <v>All</v>
          </cell>
          <cell r="J5215" t="str">
            <v>CAMUSAT Uganda Limited</v>
          </cell>
          <cell r="K5215">
            <v>45262.458333333336</v>
          </cell>
          <cell r="L5215" t="str">
            <v>2023-12-02T11:00:00.000-05:00</v>
          </cell>
          <cell r="M5215">
            <v>45262.495266203703</v>
          </cell>
          <cell r="N5215" t="str">
            <v>2023-12-02T11:53:11.000-05:00</v>
          </cell>
          <cell r="O5215" t="str">
            <v>Malaba Johnson</v>
          </cell>
          <cell r="P5215" t="str">
            <v>Valid</v>
          </cell>
          <cell r="Q5215" t="str">
            <v>.2861274</v>
          </cell>
          <cell r="R5215" t="str">
            <v>32.5533619</v>
          </cell>
        </row>
        <row r="5216">
          <cell r="B5216">
            <v>605193</v>
          </cell>
          <cell r="C5216" t="str">
            <v>320</v>
          </cell>
          <cell r="D5216" t="str">
            <v>Kinaawa</v>
          </cell>
          <cell r="E5216" t="str">
            <v>Abu Kasamba</v>
          </cell>
          <cell r="F5216" t="str">
            <v>Kampala</v>
          </cell>
          <cell r="G5216" t="str">
            <v>Kampala West</v>
          </cell>
          <cell r="H5216" t="str">
            <v>Faridah Nantege</v>
          </cell>
          <cell r="I5216" t="str">
            <v>All</v>
          </cell>
          <cell r="J5216" t="str">
            <v>CAMUSAT Uganda Limited</v>
          </cell>
          <cell r="K5216">
            <v>45262.459722222222</v>
          </cell>
          <cell r="L5216" t="str">
            <v>2023-12-02T11:02:00.000-05:00</v>
          </cell>
          <cell r="M5216">
            <v>45262.496030092596</v>
          </cell>
          <cell r="N5216" t="str">
            <v>2023-12-02T11:54:17.000-05:00</v>
          </cell>
          <cell r="O5216" t="str">
            <v>Mark Lukwago</v>
          </cell>
          <cell r="P5216" t="str">
            <v>Valid</v>
          </cell>
          <cell r="Q5216" t="str">
            <v>.2778287</v>
          </cell>
          <cell r="R5216" t="str">
            <v>32.5145606</v>
          </cell>
        </row>
        <row r="5217">
          <cell r="B5217">
            <v>701388</v>
          </cell>
          <cell r="C5217" t="str">
            <v>EA5703</v>
          </cell>
          <cell r="D5217" t="str">
            <v>Kasozi</v>
          </cell>
          <cell r="E5217" t="str">
            <v>Jude Musana</v>
          </cell>
          <cell r="F5217" t="str">
            <v>Buyende</v>
          </cell>
          <cell r="G5217" t="str">
            <v>Mbale</v>
          </cell>
          <cell r="H5217" t="str">
            <v>William Bwire</v>
          </cell>
          <cell r="I5217" t="str">
            <v>All</v>
          </cell>
          <cell r="K5217">
            <v>45262.459722222222</v>
          </cell>
          <cell r="L5217" t="str">
            <v>2023-12-02T11:02:00.000-05:00</v>
          </cell>
          <cell r="M5217">
            <v>45262.827094907407</v>
          </cell>
          <cell r="N5217" t="str">
            <v>2023-12-02T19:51:01.000-05:00</v>
          </cell>
          <cell r="O5217" t="str">
            <v>Kellie Mukiibi</v>
          </cell>
          <cell r="P5217" t="str">
            <v>Valid</v>
          </cell>
          <cell r="Q5217" t="str">
            <v>.757493333333333</v>
          </cell>
          <cell r="R5217" t="str">
            <v>33.8464583333333</v>
          </cell>
        </row>
        <row r="5218">
          <cell r="B5218">
            <v>605402</v>
          </cell>
          <cell r="C5218" t="str">
            <v>615</v>
          </cell>
          <cell r="D5218" t="str">
            <v>Kimengo</v>
          </cell>
          <cell r="E5218" t="str">
            <v>Latima Musoke</v>
          </cell>
          <cell r="F5218" t="str">
            <v>Masindi</v>
          </cell>
          <cell r="G5218" t="str">
            <v>Western</v>
          </cell>
          <cell r="H5218" t="str">
            <v>Allan Kavuma</v>
          </cell>
          <cell r="I5218" t="str">
            <v>Air Conditioner</v>
          </cell>
          <cell r="J5218" t="str">
            <v>I Engineering Uganda Ltd</v>
          </cell>
          <cell r="K5218">
            <v>45262.460416666669</v>
          </cell>
          <cell r="L5218" t="str">
            <v>2023-12-02T11:03:00.000-05:00</v>
          </cell>
          <cell r="M5218">
            <v>45262.490358796298</v>
          </cell>
          <cell r="N5218" t="str">
            <v>2023-12-02T11:46:07.000-05:00</v>
          </cell>
          <cell r="O5218" t="str">
            <v>Deogracious Mayamba</v>
          </cell>
          <cell r="P5218" t="str">
            <v>Valid</v>
          </cell>
          <cell r="Q5218" t="str">
            <v>1.56951</v>
          </cell>
          <cell r="R5218" t="str">
            <v>31.9570883333333</v>
          </cell>
        </row>
        <row r="5219">
          <cell r="B5219">
            <v>605985</v>
          </cell>
          <cell r="C5219" t="str">
            <v>823</v>
          </cell>
          <cell r="D5219" t="str">
            <v>Rukoni East</v>
          </cell>
          <cell r="E5219" t="str">
            <v>Denis Masaba</v>
          </cell>
          <cell r="F5219" t="str">
            <v>Ntungamo</v>
          </cell>
          <cell r="G5219" t="str">
            <v>Kabale</v>
          </cell>
          <cell r="H5219" t="str">
            <v>Faridah Nantege</v>
          </cell>
          <cell r="I5219" t="str">
            <v>All</v>
          </cell>
          <cell r="J5219" t="str">
            <v>CAMUSAT Uganda Limited</v>
          </cell>
          <cell r="K5219">
            <v>45262.465277777781</v>
          </cell>
          <cell r="L5219" t="str">
            <v>2023-12-02T11:10:00.000-05:00</v>
          </cell>
          <cell r="M5219">
            <v>45262.583379629628</v>
          </cell>
          <cell r="N5219" t="str">
            <v>2023-12-02T14:00:04.000-05:00</v>
          </cell>
          <cell r="O5219" t="str">
            <v>Timothy Mugenyi</v>
          </cell>
          <cell r="P5219" t="str">
            <v>Audit</v>
          </cell>
          <cell r="Q5219" t="str">
            <v>-.8778983</v>
          </cell>
          <cell r="R5219" t="str">
            <v>30.5187918</v>
          </cell>
        </row>
        <row r="5220">
          <cell r="B5220">
            <v>609692</v>
          </cell>
          <cell r="C5220" t="str">
            <v>WE2883</v>
          </cell>
          <cell r="D5220" t="str">
            <v>Lwakaloolo</v>
          </cell>
          <cell r="E5220" t="str">
            <v>Patrick Kalibbala</v>
          </cell>
          <cell r="F5220" t="str">
            <v>Rakai</v>
          </cell>
          <cell r="G5220" t="str">
            <v>Masaka</v>
          </cell>
          <cell r="H5220" t="str">
            <v>Faridah Nantege</v>
          </cell>
          <cell r="I5220" t="str">
            <v>All</v>
          </cell>
          <cell r="J5220" t="str">
            <v>CAMUSAT Uganda Limited</v>
          </cell>
          <cell r="K5220">
            <v>45262.466666666667</v>
          </cell>
          <cell r="L5220" t="str">
            <v>2023-12-02T11:12:00.000-05:00</v>
          </cell>
          <cell r="M5220">
            <v>45262.502812500003</v>
          </cell>
          <cell r="N5220" t="str">
            <v>2023-12-02T12:04:03.000-05:00</v>
          </cell>
          <cell r="O5220" t="str">
            <v>Kenneth kintu</v>
          </cell>
          <cell r="P5220" t="str">
            <v>Valid</v>
          </cell>
          <cell r="Q5220" t="str">
            <v>-.5863005</v>
          </cell>
          <cell r="R5220" t="str">
            <v>31.3572171</v>
          </cell>
        </row>
        <row r="5221">
          <cell r="B5221">
            <v>607148</v>
          </cell>
          <cell r="C5221" t="str">
            <v>WE2238</v>
          </cell>
          <cell r="D5221" t="str">
            <v>Kabulasoke</v>
          </cell>
          <cell r="E5221" t="str">
            <v>Patrick Kalibbala</v>
          </cell>
          <cell r="F5221" t="str">
            <v>Gomba</v>
          </cell>
          <cell r="G5221" t="str">
            <v>Masaka</v>
          </cell>
          <cell r="H5221" t="str">
            <v>Faridah Nantege</v>
          </cell>
          <cell r="I5221" t="str">
            <v>All</v>
          </cell>
          <cell r="J5221" t="str">
            <v>CAMUSAT Uganda Limited</v>
          </cell>
          <cell r="K5221">
            <v>45262.466666666667</v>
          </cell>
          <cell r="L5221" t="str">
            <v>2023-12-02T11:12:00.000-05:00</v>
          </cell>
          <cell r="M5221">
            <v>45262.507071759261</v>
          </cell>
          <cell r="N5221" t="str">
            <v>2023-12-02T12:10:11.000-05:00</v>
          </cell>
          <cell r="O5221" t="str">
            <v>Patrick Eyotre</v>
          </cell>
          <cell r="P5221" t="str">
            <v>Valid</v>
          </cell>
          <cell r="Q5221" t="str">
            <v>.1666833</v>
          </cell>
          <cell r="R5221" t="str">
            <v>31.8209951</v>
          </cell>
        </row>
        <row r="5222">
          <cell r="B5222">
            <v>609227</v>
          </cell>
          <cell r="C5222" t="str">
            <v>WE2059</v>
          </cell>
          <cell r="D5222" t="str">
            <v>Mary Hill High School</v>
          </cell>
          <cell r="E5222" t="str">
            <v>Thomasi Seruyange</v>
          </cell>
          <cell r="F5222" t="str">
            <v>Mbarara</v>
          </cell>
          <cell r="G5222" t="str">
            <v>Mbarara</v>
          </cell>
          <cell r="H5222" t="str">
            <v>Faridah Nantege</v>
          </cell>
          <cell r="I5222" t="str">
            <v>All</v>
          </cell>
          <cell r="J5222" t="str">
            <v>CAMUSAT Uganda Limited</v>
          </cell>
          <cell r="K5222">
            <v>45262.468055555553</v>
          </cell>
          <cell r="L5222" t="str">
            <v>2023-12-02T11:14:00.000-05:00</v>
          </cell>
          <cell r="M5222">
            <v>45263.248645833337</v>
          </cell>
          <cell r="N5222" t="str">
            <v>2023-12-03T05:58:03.000-05:00</v>
          </cell>
          <cell r="O5222" t="str">
            <v>Alex Kayiwa</v>
          </cell>
          <cell r="P5222" t="str">
            <v>Valid</v>
          </cell>
          <cell r="Q5222" t="str">
            <v>-.626227</v>
          </cell>
          <cell r="R5222" t="str">
            <v>30.6438281</v>
          </cell>
        </row>
        <row r="5223">
          <cell r="B5223">
            <v>608715</v>
          </cell>
          <cell r="C5223" t="str">
            <v>1221</v>
          </cell>
          <cell r="D5223" t="str">
            <v>Anai</v>
          </cell>
          <cell r="E5223" t="str">
            <v>Muhamood Kyongo</v>
          </cell>
          <cell r="F5223" t="str">
            <v>Gulu</v>
          </cell>
          <cell r="G5223" t="str">
            <v>Lira</v>
          </cell>
          <cell r="H5223" t="str">
            <v>Allan Kavuma</v>
          </cell>
          <cell r="I5223" t="str">
            <v>All</v>
          </cell>
          <cell r="K5223">
            <v>45262.468055555553</v>
          </cell>
          <cell r="L5223" t="str">
            <v>2023-12-02T11:14:00.000-05:00</v>
          </cell>
          <cell r="M5223">
            <v>45262.538194444445</v>
          </cell>
          <cell r="N5223" t="str">
            <v>2023-12-02T12:55:00.000-05:00</v>
          </cell>
          <cell r="O5223" t="str">
            <v>Mark tumwebaze</v>
          </cell>
          <cell r="P5223" t="str">
            <v>Valid</v>
          </cell>
          <cell r="Q5223" t="str">
            <v>2.23935902</v>
          </cell>
          <cell r="R5223" t="str">
            <v>32.87137362</v>
          </cell>
        </row>
        <row r="5224">
          <cell r="B5224">
            <v>605787</v>
          </cell>
          <cell r="C5224" t="str">
            <v>1456</v>
          </cell>
          <cell r="D5224" t="str">
            <v>Mombi</v>
          </cell>
          <cell r="E5224" t="str">
            <v>Latima Musoke</v>
          </cell>
          <cell r="F5224" t="str">
            <v>Kiryandongo</v>
          </cell>
          <cell r="G5224" t="str">
            <v>Western</v>
          </cell>
          <cell r="H5224" t="str">
            <v>Allan Kavuma</v>
          </cell>
          <cell r="I5224" t="str">
            <v>All</v>
          </cell>
          <cell r="J5224" t="str">
            <v>I Engineering Uganda Ltd</v>
          </cell>
          <cell r="K5224">
            <v>45262.472222222219</v>
          </cell>
          <cell r="L5224" t="str">
            <v>2023-12-02T11:20:00.000-05:00</v>
          </cell>
          <cell r="M5224">
            <v>45262.531550925924</v>
          </cell>
          <cell r="N5224" t="str">
            <v>2023-12-02T12:45:26.000-05:00</v>
          </cell>
          <cell r="O5224" t="str">
            <v>Samuel Anguria</v>
          </cell>
          <cell r="P5224" t="str">
            <v>Valid</v>
          </cell>
          <cell r="Q5224" t="str">
            <v>1.9178228</v>
          </cell>
          <cell r="R5224" t="str">
            <v>32.0981101</v>
          </cell>
        </row>
        <row r="5225">
          <cell r="B5225">
            <v>607418</v>
          </cell>
          <cell r="C5225" t="str">
            <v>WE2665</v>
          </cell>
          <cell r="D5225" t="str">
            <v>Makoole</v>
          </cell>
          <cell r="E5225" t="str">
            <v>Stephen Rwabwogo</v>
          </cell>
          <cell r="F5225" t="str">
            <v>Sembabule</v>
          </cell>
          <cell r="H5225" t="str">
            <v>Faridah Nantege</v>
          </cell>
          <cell r="I5225" t="str">
            <v>All</v>
          </cell>
          <cell r="J5225" t="str">
            <v>CAMUSAT Uganda Limited</v>
          </cell>
          <cell r="K5225">
            <v>45262.474305555559</v>
          </cell>
          <cell r="L5225" t="str">
            <v>2023-12-02T11:23:00.000-05:00</v>
          </cell>
          <cell r="M5225">
            <v>45264.532789351855</v>
          </cell>
          <cell r="N5225" t="str">
            <v>2023-12-04T12:47:13.000-05:00</v>
          </cell>
          <cell r="O5225" t="str">
            <v>Kenneth Waiswa</v>
          </cell>
          <cell r="P5225" t="str">
            <v>Audit</v>
          </cell>
          <cell r="Q5225" t="str">
            <v>.2045983</v>
          </cell>
          <cell r="R5225" t="str">
            <v>31.15868</v>
          </cell>
        </row>
        <row r="5226">
          <cell r="B5226">
            <v>605670</v>
          </cell>
          <cell r="C5226" t="str">
            <v>1210</v>
          </cell>
          <cell r="D5226" t="str">
            <v>Bulange</v>
          </cell>
          <cell r="E5226" t="str">
            <v>Abu Kasamba</v>
          </cell>
          <cell r="F5226" t="str">
            <v>Kampala</v>
          </cell>
          <cell r="G5226" t="str">
            <v>Kampala West</v>
          </cell>
          <cell r="H5226" t="str">
            <v>Faridah Nantege</v>
          </cell>
          <cell r="I5226" t="str">
            <v>All</v>
          </cell>
          <cell r="J5226" t="str">
            <v>CAMUSAT Uganda Limited</v>
          </cell>
          <cell r="K5226">
            <v>45262.477083333331</v>
          </cell>
          <cell r="L5226" t="str">
            <v>2023-12-02T11:27:00.000-05:00</v>
          </cell>
          <cell r="M5226">
            <v>45262.520162037035</v>
          </cell>
          <cell r="N5226" t="str">
            <v>2023-12-02T12:29:02.000-05:00</v>
          </cell>
          <cell r="O5226" t="str">
            <v>Juma Lubega</v>
          </cell>
          <cell r="P5226" t="str">
            <v>Valid</v>
          </cell>
          <cell r="Q5226" t="str">
            <v>.3182787</v>
          </cell>
          <cell r="R5226" t="str">
            <v>32.5504647</v>
          </cell>
        </row>
        <row r="5227">
          <cell r="B5227">
            <v>608057</v>
          </cell>
          <cell r="C5227" t="str">
            <v>EA5096</v>
          </cell>
          <cell r="D5227" t="str">
            <v>Busia_B</v>
          </cell>
          <cell r="E5227" t="str">
            <v>Emmanuel Kafuko</v>
          </cell>
          <cell r="F5227" t="str">
            <v>Busia</v>
          </cell>
          <cell r="G5227" t="str">
            <v>Jinja</v>
          </cell>
          <cell r="H5227" t="str">
            <v>William Bwire</v>
          </cell>
          <cell r="I5227" t="str">
            <v>All</v>
          </cell>
          <cell r="K5227">
            <v>45262.478472222225</v>
          </cell>
          <cell r="L5227" t="str">
            <v>2023-12-02T11:29:00.000-05:00</v>
          </cell>
          <cell r="M5227">
            <v>45262.571342592593</v>
          </cell>
          <cell r="N5227" t="str">
            <v>2023-12-02T13:42:44.000-05:00</v>
          </cell>
          <cell r="O5227" t="str">
            <v>John Lule</v>
          </cell>
          <cell r="P5227" t="str">
            <v>Valid</v>
          </cell>
          <cell r="Q5227" t="str">
            <v>.4667668</v>
          </cell>
          <cell r="R5227" t="str">
            <v>34.0987718</v>
          </cell>
        </row>
        <row r="5228">
          <cell r="B5228">
            <v>605446</v>
          </cell>
          <cell r="C5228" t="str">
            <v>713</v>
          </cell>
          <cell r="D5228" t="str">
            <v>Buvuma Island</v>
          </cell>
          <cell r="E5228" t="str">
            <v>Samuel Naseke</v>
          </cell>
          <cell r="F5228" t="str">
            <v>Buvuma</v>
          </cell>
          <cell r="G5228" t="str">
            <v>Kampala East</v>
          </cell>
          <cell r="H5228" t="str">
            <v>William Bwire</v>
          </cell>
          <cell r="I5228" t="str">
            <v>All</v>
          </cell>
          <cell r="K5228">
            <v>45262.484027777777</v>
          </cell>
          <cell r="L5228" t="str">
            <v>2023-12-02T11:37:00.000-05:00</v>
          </cell>
          <cell r="M5228">
            <v>45262.770925925928</v>
          </cell>
          <cell r="N5228" t="str">
            <v>2023-12-02T18:30:08.000-05:00</v>
          </cell>
          <cell r="O5228" t="str">
            <v>Richard Balya</v>
          </cell>
          <cell r="P5228" t="str">
            <v>Valid</v>
          </cell>
          <cell r="Q5228" t="str">
            <v>.158898</v>
          </cell>
          <cell r="R5228" t="str">
            <v>33.2839598</v>
          </cell>
        </row>
        <row r="5229">
          <cell r="B5229">
            <v>605833</v>
          </cell>
          <cell r="C5229" t="str">
            <v>1560</v>
          </cell>
          <cell r="D5229" t="str">
            <v>Kiziramire</v>
          </cell>
          <cell r="E5229" t="str">
            <v>Thomasi Seruyange</v>
          </cell>
          <cell r="F5229" t="str">
            <v>Kiruhura</v>
          </cell>
          <cell r="G5229" t="str">
            <v>Mbarara</v>
          </cell>
          <cell r="H5229" t="str">
            <v>Faridah Nantege</v>
          </cell>
          <cell r="I5229" t="str">
            <v>All</v>
          </cell>
          <cell r="J5229" t="str">
            <v>CAMUSAT Uganda Limited</v>
          </cell>
          <cell r="K5229">
            <v>45262.496527777781</v>
          </cell>
          <cell r="L5229" t="str">
            <v>2023-12-02T11:55:00.000-05:00</v>
          </cell>
          <cell r="M5229">
            <v>45263.201956018522</v>
          </cell>
          <cell r="N5229" t="str">
            <v>2023-12-03T04:50:49.000-05:00</v>
          </cell>
          <cell r="O5229" t="str">
            <v>Abdul Kintu</v>
          </cell>
          <cell r="P5229" t="str">
            <v>Valid</v>
          </cell>
          <cell r="Q5229" t="str">
            <v>-.3841158</v>
          </cell>
          <cell r="R5229" t="str">
            <v>30.7893584</v>
          </cell>
        </row>
        <row r="5230">
          <cell r="B5230">
            <v>607902</v>
          </cell>
          <cell r="C5230" t="str">
            <v>Unknown</v>
          </cell>
          <cell r="D5230" t="str">
            <v>Saazi (Lulongo)</v>
          </cell>
          <cell r="E5230" t="str">
            <v>Abu Kasamba</v>
          </cell>
          <cell r="F5230" t="str">
            <v>Kampala</v>
          </cell>
          <cell r="G5230" t="str">
            <v>Kampala West</v>
          </cell>
          <cell r="H5230" t="str">
            <v>Faridah Nantege</v>
          </cell>
          <cell r="I5230" t="str">
            <v>All</v>
          </cell>
          <cell r="J5230" t="str">
            <v>CAMUSAT Uganda Limited</v>
          </cell>
          <cell r="K5230">
            <v>45262.500694444447</v>
          </cell>
          <cell r="L5230" t="str">
            <v>2023-12-02T12:01:00.000-05:00</v>
          </cell>
          <cell r="M5230">
            <v>45262.57644675926</v>
          </cell>
          <cell r="N5230" t="str">
            <v>2023-12-02T13:50:05.000-05:00</v>
          </cell>
          <cell r="O5230" t="str">
            <v>David Lubwama</v>
          </cell>
          <cell r="P5230" t="str">
            <v>Valid</v>
          </cell>
          <cell r="Q5230" t="str">
            <v>.0982231</v>
          </cell>
          <cell r="R5230" t="str">
            <v>32.4319437</v>
          </cell>
        </row>
        <row r="5231">
          <cell r="B5231">
            <v>606006</v>
          </cell>
          <cell r="C5231" t="str">
            <v>861</v>
          </cell>
          <cell r="D5231" t="str">
            <v>Makerere Business School</v>
          </cell>
          <cell r="E5231" t="str">
            <v>Joash Lubwama</v>
          </cell>
          <cell r="F5231" t="str">
            <v>Kampala</v>
          </cell>
          <cell r="G5231" t="str">
            <v>Kampala East</v>
          </cell>
          <cell r="H5231" t="str">
            <v>Allan Kavuma</v>
          </cell>
          <cell r="I5231" t="str">
            <v>All</v>
          </cell>
          <cell r="J5231" t="str">
            <v>I Engineering Uganda Ltd</v>
          </cell>
          <cell r="K5231">
            <v>45262.504861111112</v>
          </cell>
          <cell r="L5231" t="str">
            <v>2023-12-02T12:07:00.000-05:00</v>
          </cell>
          <cell r="M5231">
            <v>45264.963310185187</v>
          </cell>
          <cell r="N5231" t="str">
            <v>2023-12-04T23:07:10.000-05:00</v>
          </cell>
          <cell r="O5231" t="str">
            <v>Philip Abooki</v>
          </cell>
          <cell r="P5231" t="str">
            <v>Valid</v>
          </cell>
          <cell r="Q5231" t="str">
            <v>.3432405</v>
          </cell>
          <cell r="R5231" t="str">
            <v>32.5647948</v>
          </cell>
        </row>
        <row r="5232">
          <cell r="B5232">
            <v>607484</v>
          </cell>
          <cell r="C5232" t="str">
            <v>KA1023</v>
          </cell>
          <cell r="D5232" t="str">
            <v>Mutundwe_B</v>
          </cell>
          <cell r="E5232" t="str">
            <v>Abu Kasamba</v>
          </cell>
          <cell r="F5232" t="str">
            <v>Wakiso</v>
          </cell>
          <cell r="G5232" t="str">
            <v>Kampala West</v>
          </cell>
          <cell r="H5232" t="str">
            <v>Faridah Nantege</v>
          </cell>
          <cell r="I5232" t="str">
            <v>All</v>
          </cell>
          <cell r="J5232" t="str">
            <v>CAMUSAT Uganda Limited</v>
          </cell>
          <cell r="K5232">
            <v>45262.504861111112</v>
          </cell>
          <cell r="L5232" t="str">
            <v>2023-12-02T12:07:00.000-05:00</v>
          </cell>
          <cell r="M5232">
            <v>45262.554236111115</v>
          </cell>
          <cell r="N5232" t="str">
            <v>2023-12-02T13:18:06.000-05:00</v>
          </cell>
          <cell r="O5232" t="str">
            <v>Mark Lukwago</v>
          </cell>
          <cell r="P5232" t="str">
            <v>Valid</v>
          </cell>
          <cell r="Q5232" t="str">
            <v>.2876435</v>
          </cell>
          <cell r="R5232" t="str">
            <v>32.5150281</v>
          </cell>
        </row>
        <row r="5233">
          <cell r="B5233">
            <v>607314</v>
          </cell>
          <cell r="C5233" t="str">
            <v>WE2291</v>
          </cell>
          <cell r="D5233" t="str">
            <v>Kiwangala</v>
          </cell>
          <cell r="E5233" t="str">
            <v>Patrick Kalibbala</v>
          </cell>
          <cell r="F5233" t="str">
            <v>Lyantonde</v>
          </cell>
          <cell r="G5233" t="str">
            <v>Masaka</v>
          </cell>
          <cell r="H5233" t="str">
            <v>Faridah Nantege</v>
          </cell>
          <cell r="I5233" t="str">
            <v>All</v>
          </cell>
          <cell r="J5233" t="str">
            <v>CAMUSAT Uganda Limited</v>
          </cell>
          <cell r="K5233">
            <v>45262.507638888892</v>
          </cell>
          <cell r="L5233" t="str">
            <v>2023-12-02T12:11:00.000-05:00</v>
          </cell>
          <cell r="M5233">
            <v>45262.593356481484</v>
          </cell>
          <cell r="N5233" t="str">
            <v>2023-12-02T14:14:26.000-05:00</v>
          </cell>
          <cell r="O5233" t="str">
            <v>Henry Kayizi</v>
          </cell>
          <cell r="P5233" t="str">
            <v>Valid</v>
          </cell>
          <cell r="Q5233" t="str">
            <v>-.51896</v>
          </cell>
          <cell r="R5233" t="str">
            <v>31.4843796</v>
          </cell>
        </row>
        <row r="5234">
          <cell r="B5234">
            <v>608684</v>
          </cell>
          <cell r="C5234" t="str">
            <v>2257</v>
          </cell>
          <cell r="D5234" t="str">
            <v>Ojwina_cap</v>
          </cell>
          <cell r="E5234" t="str">
            <v>Muhamood Kyongo</v>
          </cell>
          <cell r="F5234" t="str">
            <v>Lira</v>
          </cell>
          <cell r="G5234" t="str">
            <v>Lira</v>
          </cell>
          <cell r="H5234" t="str">
            <v>Allan Kavuma</v>
          </cell>
          <cell r="I5234" t="str">
            <v>All</v>
          </cell>
          <cell r="K5234">
            <v>45262.509027777778</v>
          </cell>
          <cell r="L5234" t="str">
            <v>2023-12-02T12:13:00.000-05:00</v>
          </cell>
          <cell r="M5234">
            <v>45262.538981481484</v>
          </cell>
          <cell r="N5234" t="str">
            <v>2023-12-02T12:56:08.000-05:00</v>
          </cell>
          <cell r="O5234" t="str">
            <v>Mark tumwebaze</v>
          </cell>
          <cell r="P5234" t="str">
            <v>Valid</v>
          </cell>
          <cell r="Q5234" t="str">
            <v>2.23047487</v>
          </cell>
          <cell r="R5234" t="str">
            <v>32.86807536</v>
          </cell>
        </row>
        <row r="5235">
          <cell r="B5235">
            <v>609655</v>
          </cell>
          <cell r="C5235" t="str">
            <v>NO4450</v>
          </cell>
          <cell r="D5235" t="str">
            <v>Abongomone</v>
          </cell>
          <cell r="E5235" t="str">
            <v>Muhamood Kyongo</v>
          </cell>
          <cell r="F5235" t="str">
            <v>Alebtong</v>
          </cell>
          <cell r="G5235" t="str">
            <v>Lira</v>
          </cell>
          <cell r="H5235" t="str">
            <v>Allan Kavuma</v>
          </cell>
          <cell r="I5235" t="str">
            <v>All</v>
          </cell>
          <cell r="J5235" t="str">
            <v>I Engineering Uganda Ltd</v>
          </cell>
          <cell r="K5235">
            <v>45262.509722222225</v>
          </cell>
          <cell r="L5235" t="str">
            <v>2023-12-02T12:14:00.000-05:00</v>
          </cell>
          <cell r="M5235">
            <v>45262.551030092596</v>
          </cell>
          <cell r="N5235" t="str">
            <v>2023-12-02T13:13:29.000-05:00</v>
          </cell>
          <cell r="O5235" t="str">
            <v>Bakka Stephen</v>
          </cell>
          <cell r="P5235" t="str">
            <v>Valid</v>
          </cell>
          <cell r="Q5235" t="str">
            <v>2.4158281</v>
          </cell>
          <cell r="R5235" t="str">
            <v>33.1501258</v>
          </cell>
        </row>
        <row r="5236">
          <cell r="B5236">
            <v>609206</v>
          </cell>
          <cell r="C5236" t="str">
            <v>3207</v>
          </cell>
          <cell r="D5236" t="str">
            <v>Kyangwari_Camp</v>
          </cell>
          <cell r="E5236" t="str">
            <v>Latima Musoke</v>
          </cell>
          <cell r="F5236" t="str">
            <v>Hoima</v>
          </cell>
          <cell r="G5236" t="str">
            <v>Hoima</v>
          </cell>
          <cell r="H5236" t="str">
            <v>Allan Kavuma</v>
          </cell>
          <cell r="I5236" t="str">
            <v>All</v>
          </cell>
          <cell r="J5236" t="str">
            <v>I Engineering Uganda Ltd</v>
          </cell>
          <cell r="K5236">
            <v>45262.509722222225</v>
          </cell>
          <cell r="L5236" t="str">
            <v>2023-12-02T12:14:00.000-05:00</v>
          </cell>
          <cell r="M5236">
            <v>45262.562800925924</v>
          </cell>
          <cell r="N5236" t="str">
            <v>2023-12-02T13:30:26.000-05:00</v>
          </cell>
          <cell r="O5236" t="str">
            <v>Nsereko Ivan</v>
          </cell>
          <cell r="P5236" t="str">
            <v>Valid</v>
          </cell>
          <cell r="Q5236" t="str">
            <v>1.18414</v>
          </cell>
          <cell r="R5236" t="str">
            <v>30.7833338</v>
          </cell>
        </row>
        <row r="5237">
          <cell r="B5237">
            <v>609177</v>
          </cell>
          <cell r="C5237" t="str">
            <v>NO4031</v>
          </cell>
          <cell r="D5237" t="str">
            <v>Kimengo/Kafu</v>
          </cell>
          <cell r="E5237" t="str">
            <v>Latima Musoke</v>
          </cell>
          <cell r="F5237" t="str">
            <v>Masindi</v>
          </cell>
          <cell r="G5237" t="str">
            <v>Western</v>
          </cell>
          <cell r="H5237" t="str">
            <v>Allan Kavuma</v>
          </cell>
          <cell r="I5237" t="str">
            <v>Air Conditioner</v>
          </cell>
          <cell r="J5237" t="str">
            <v>I Engineering Uganda Ltd</v>
          </cell>
          <cell r="K5237">
            <v>45262.511805555558</v>
          </cell>
          <cell r="L5237" t="str">
            <v>2023-12-02T12:17:00.000-05:00</v>
          </cell>
          <cell r="M5237">
            <v>45262.533171296294</v>
          </cell>
          <cell r="N5237" t="str">
            <v>2023-12-02T12:47:46.000-05:00</v>
          </cell>
          <cell r="O5237" t="str">
            <v>Deogracious Mayamba</v>
          </cell>
          <cell r="P5237" t="str">
            <v>Valid</v>
          </cell>
          <cell r="Q5237" t="str">
            <v>1.59401</v>
          </cell>
          <cell r="R5237" t="str">
            <v>32.0337616666667</v>
          </cell>
        </row>
        <row r="5238">
          <cell r="B5238">
            <v>605421</v>
          </cell>
          <cell r="C5238" t="str">
            <v>654</v>
          </cell>
          <cell r="D5238" t="str">
            <v>Kabulasoke</v>
          </cell>
          <cell r="E5238" t="str">
            <v>Patrick Kalibbala</v>
          </cell>
          <cell r="F5238" t="str">
            <v>Gomba</v>
          </cell>
          <cell r="G5238" t="str">
            <v>Masaka</v>
          </cell>
          <cell r="H5238" t="str">
            <v>Faridah Nantege</v>
          </cell>
          <cell r="I5238" t="str">
            <v>All</v>
          </cell>
          <cell r="J5238" t="str">
            <v>CAMUSAT Uganda Limited</v>
          </cell>
          <cell r="K5238">
            <v>45262.51458333333</v>
          </cell>
          <cell r="L5238" t="str">
            <v>2023-12-02T12:21:00.000-05:00</v>
          </cell>
          <cell r="M5238">
            <v>45262.555196759262</v>
          </cell>
          <cell r="N5238" t="str">
            <v>2023-12-02T13:19:29.000-05:00</v>
          </cell>
          <cell r="O5238" t="str">
            <v>Patrick Eyotre</v>
          </cell>
          <cell r="P5238" t="str">
            <v>Valid</v>
          </cell>
          <cell r="Q5238" t="str">
            <v>.1664704</v>
          </cell>
          <cell r="R5238" t="str">
            <v>31.8207168</v>
          </cell>
        </row>
        <row r="5239">
          <cell r="B5239">
            <v>606498</v>
          </cell>
          <cell r="C5239" t="str">
            <v>1896</v>
          </cell>
          <cell r="D5239" t="str">
            <v>Margaritha Palace Hotel</v>
          </cell>
          <cell r="E5239" t="str">
            <v>Muhamood Kyongo</v>
          </cell>
          <cell r="F5239" t="str">
            <v>Lira</v>
          </cell>
          <cell r="G5239" t="str">
            <v>Lira</v>
          </cell>
          <cell r="H5239" t="str">
            <v>Allan Kavuma</v>
          </cell>
          <cell r="I5239" t="str">
            <v>All</v>
          </cell>
          <cell r="J5239" t="str">
            <v>I Engineering Uganda Ltd</v>
          </cell>
          <cell r="K5239">
            <v>45262.51458333333</v>
          </cell>
          <cell r="L5239" t="str">
            <v>2023-12-02T12:21:00.000-05:00</v>
          </cell>
          <cell r="M5239">
            <v>45262.746157407404</v>
          </cell>
          <cell r="N5239" t="str">
            <v>2023-12-02T17:54:28.000-05:00</v>
          </cell>
          <cell r="O5239" t="str">
            <v>Bagonza Tawfik</v>
          </cell>
          <cell r="P5239" t="str">
            <v>Valid</v>
          </cell>
          <cell r="Q5239" t="str">
            <v>2.2584</v>
          </cell>
          <cell r="R5239" t="str">
            <v>32.8950233333333</v>
          </cell>
        </row>
        <row r="5240">
          <cell r="B5240">
            <v>605517</v>
          </cell>
          <cell r="C5240" t="str">
            <v>878</v>
          </cell>
          <cell r="D5240" t="str">
            <v>Kawuka</v>
          </cell>
          <cell r="E5240" t="str">
            <v>Latima Musoke</v>
          </cell>
          <cell r="F5240" t="str">
            <v>Kyankwanzi</v>
          </cell>
          <cell r="G5240" t="str">
            <v>Hoima</v>
          </cell>
          <cell r="H5240" t="str">
            <v>Allan Kavuma</v>
          </cell>
          <cell r="I5240" t="str">
            <v>All</v>
          </cell>
          <cell r="K5240">
            <v>45262.515972222223</v>
          </cell>
          <cell r="L5240" t="str">
            <v>2023-12-02T12:23:00.000-05:00</v>
          </cell>
          <cell r="M5240">
            <v>45262.817916666667</v>
          </cell>
          <cell r="N5240" t="str">
            <v>2023-12-02T19:37:48.000-05:00</v>
          </cell>
          <cell r="O5240" t="str">
            <v>Kyotiina Joseph</v>
          </cell>
          <cell r="P5240" t="str">
            <v>Valid</v>
          </cell>
          <cell r="Q5240" t="str">
            <v>1.2575229</v>
          </cell>
          <cell r="R5240" t="str">
            <v>31.5201152</v>
          </cell>
        </row>
        <row r="5241">
          <cell r="B5241">
            <v>609134</v>
          </cell>
          <cell r="C5241" t="str">
            <v>1943</v>
          </cell>
          <cell r="D5241" t="str">
            <v>Kashambya</v>
          </cell>
          <cell r="E5241" t="str">
            <v>Denis Masaba</v>
          </cell>
          <cell r="F5241" t="str">
            <v>Kabale</v>
          </cell>
          <cell r="G5241" t="str">
            <v>Kabale</v>
          </cell>
          <cell r="H5241" t="str">
            <v>Faridah Nantege</v>
          </cell>
          <cell r="I5241" t="str">
            <v>All</v>
          </cell>
          <cell r="J5241" t="str">
            <v>CAMUSAT Uganda Limited</v>
          </cell>
          <cell r="K5241">
            <v>45262.518055555556</v>
          </cell>
          <cell r="L5241" t="str">
            <v>2023-12-02T12:26:00.000-05:00</v>
          </cell>
          <cell r="M5241">
            <v>45264.867754629631</v>
          </cell>
          <cell r="N5241" t="str">
            <v>2023-12-04T20:49:34.000-05:00</v>
          </cell>
          <cell r="O5241" t="str">
            <v>Ssematimba Ibrahim</v>
          </cell>
          <cell r="P5241" t="str">
            <v>Valid</v>
          </cell>
          <cell r="Q5241" t="str">
            <v>-1.07575</v>
          </cell>
          <cell r="R5241" t="str">
            <v>29.973645</v>
          </cell>
        </row>
        <row r="5242">
          <cell r="B5242">
            <v>605375</v>
          </cell>
          <cell r="C5242" t="str">
            <v>569</v>
          </cell>
          <cell r="D5242" t="str">
            <v>Otuboi</v>
          </cell>
          <cell r="E5242" t="str">
            <v>Moses Wandera</v>
          </cell>
          <cell r="F5242" t="str">
            <v>Kaliro</v>
          </cell>
          <cell r="G5242" t="str">
            <v>North East</v>
          </cell>
          <cell r="H5242" t="str">
            <v>William Bwire</v>
          </cell>
          <cell r="I5242" t="str">
            <v>All</v>
          </cell>
          <cell r="K5242">
            <v>45262.518750000003</v>
          </cell>
          <cell r="L5242" t="str">
            <v>2023-12-02T12:27:00.000-05:00</v>
          </cell>
          <cell r="M5242">
            <v>45263.87462962963</v>
          </cell>
          <cell r="N5242" t="str">
            <v>2023-12-03T20:59:28.000-05:00</v>
          </cell>
          <cell r="O5242" t="str">
            <v>David Mayanja</v>
          </cell>
          <cell r="P5242" t="str">
            <v>Valid</v>
          </cell>
          <cell r="Q5242" t="str">
            <v>1.9241175</v>
          </cell>
          <cell r="R5242" t="str">
            <v>33.3116476</v>
          </cell>
        </row>
        <row r="5243">
          <cell r="B5243">
            <v>608590</v>
          </cell>
          <cell r="C5243" t="str">
            <v>NO4053</v>
          </cell>
          <cell r="D5243" t="str">
            <v>Lira</v>
          </cell>
          <cell r="E5243" t="str">
            <v>Muhamood Kyongo</v>
          </cell>
          <cell r="F5243" t="str">
            <v>Lira</v>
          </cell>
          <cell r="G5243" t="str">
            <v>Lira</v>
          </cell>
          <cell r="H5243" t="str">
            <v>Allan Kavuma</v>
          </cell>
          <cell r="I5243" t="str">
            <v>Air Conditioner</v>
          </cell>
          <cell r="J5243" t="str">
            <v>I Engineering Uganda Ltd</v>
          </cell>
          <cell r="K5243">
            <v>45262.521527777775</v>
          </cell>
          <cell r="L5243" t="str">
            <v>2023-12-02T12:31:00.000-05:00</v>
          </cell>
          <cell r="M5243">
            <v>45262.538356481484</v>
          </cell>
          <cell r="N5243" t="str">
            <v>2023-12-02T12:55:14.000-05:00</v>
          </cell>
          <cell r="O5243" t="str">
            <v>Grace Sebakaki</v>
          </cell>
          <cell r="P5243" t="str">
            <v>Valid</v>
          </cell>
          <cell r="Q5243" t="str">
            <v>2.237885</v>
          </cell>
          <cell r="R5243" t="str">
            <v>32.8940383333333</v>
          </cell>
        </row>
        <row r="5244">
          <cell r="B5244">
            <v>605838</v>
          </cell>
          <cell r="C5244" t="str">
            <v>1574</v>
          </cell>
          <cell r="D5244" t="str">
            <v>Kituntu</v>
          </cell>
          <cell r="E5244" t="str">
            <v>Patrick Kalibbala</v>
          </cell>
          <cell r="F5244" t="str">
            <v>Rakai</v>
          </cell>
          <cell r="G5244" t="str">
            <v>Masaka</v>
          </cell>
          <cell r="H5244" t="str">
            <v>Faridah Nantege</v>
          </cell>
          <cell r="I5244" t="str">
            <v>All</v>
          </cell>
          <cell r="J5244" t="str">
            <v>CAMUSAT Uganda Limited</v>
          </cell>
          <cell r="K5244">
            <v>45262.525694444441</v>
          </cell>
          <cell r="L5244" t="str">
            <v>2023-12-02T12:37:00.000-05:00</v>
          </cell>
          <cell r="M5244">
            <v>45262.576423611114</v>
          </cell>
          <cell r="N5244" t="str">
            <v>2023-12-02T13:50:03.000-05:00</v>
          </cell>
          <cell r="O5244" t="str">
            <v>Kenneth kintu</v>
          </cell>
          <cell r="P5244" t="str">
            <v>Valid</v>
          </cell>
          <cell r="Q5244" t="str">
            <v>-.6322904</v>
          </cell>
          <cell r="R5244" t="str">
            <v>31.32669</v>
          </cell>
        </row>
        <row r="5245">
          <cell r="B5245">
            <v>608112</v>
          </cell>
          <cell r="C5245" t="str">
            <v>EA5142</v>
          </cell>
          <cell r="D5245" t="str">
            <v>Kabwangasi</v>
          </cell>
          <cell r="E5245" t="str">
            <v>Jude Musana</v>
          </cell>
          <cell r="F5245" t="str">
            <v>Pallisa</v>
          </cell>
          <cell r="H5245" t="str">
            <v>William Bwire</v>
          </cell>
          <cell r="I5245" t="str">
            <v>All</v>
          </cell>
          <cell r="K5245">
            <v>45262.527083333334</v>
          </cell>
          <cell r="L5245" t="str">
            <v>2023-12-02T12:39:00.000-05:00</v>
          </cell>
          <cell r="M5245">
            <v>45262.623969907407</v>
          </cell>
          <cell r="N5245" t="str">
            <v>2023-12-02T14:58:31.000-05:00</v>
          </cell>
          <cell r="O5245" t="str">
            <v>Felix Mwebembezi</v>
          </cell>
          <cell r="P5245" t="str">
            <v>Valid</v>
          </cell>
          <cell r="Q5245" t="str">
            <v>1.1379227</v>
          </cell>
          <cell r="R5245" t="str">
            <v>34.1141817</v>
          </cell>
        </row>
        <row r="5246">
          <cell r="B5246">
            <v>605593</v>
          </cell>
          <cell r="C5246" t="str">
            <v>1028</v>
          </cell>
          <cell r="D5246" t="str">
            <v>Nabitende</v>
          </cell>
          <cell r="E5246" t="str">
            <v>Emmanuel Kafuko</v>
          </cell>
          <cell r="F5246" t="str">
            <v>Iganga</v>
          </cell>
          <cell r="G5246" t="str">
            <v>Jinja</v>
          </cell>
          <cell r="H5246" t="str">
            <v>William Bwire</v>
          </cell>
          <cell r="I5246" t="str">
            <v>All</v>
          </cell>
          <cell r="K5246">
            <v>45262.529166666667</v>
          </cell>
          <cell r="L5246" t="str">
            <v>2023-12-02T12:42:00.000-05:00</v>
          </cell>
          <cell r="M5246">
            <v>45262.569016203706</v>
          </cell>
          <cell r="N5246" t="str">
            <v>2023-12-02T13:39:23.000-05:00</v>
          </cell>
          <cell r="O5246" t="str">
            <v>Alex Eyalu</v>
          </cell>
          <cell r="P5246" t="str">
            <v>Valid</v>
          </cell>
          <cell r="Q5246" t="str">
            <v>.7716263</v>
          </cell>
          <cell r="R5246" t="str">
            <v>33.4654551</v>
          </cell>
        </row>
        <row r="5247">
          <cell r="B5247">
            <v>701778</v>
          </cell>
          <cell r="C5247" t="str">
            <v>3889</v>
          </cell>
          <cell r="D5247" t="str">
            <v xml:space="preserve">Seeta B </v>
          </cell>
          <cell r="E5247" t="str">
            <v>Samuel Naseke</v>
          </cell>
          <cell r="F5247" t="str">
            <v>Mukono</v>
          </cell>
          <cell r="G5247" t="str">
            <v>Mukono</v>
          </cell>
          <cell r="H5247" t="str">
            <v>William Bwire</v>
          </cell>
          <cell r="I5247" t="str">
            <v>All</v>
          </cell>
          <cell r="K5247">
            <v>45262.529861111114</v>
          </cell>
          <cell r="L5247" t="str">
            <v>2023-12-02T12:43:00.000-05:00</v>
          </cell>
          <cell r="M5247">
            <v>45262.564212962963</v>
          </cell>
          <cell r="N5247" t="str">
            <v>2023-12-02T13:32:28.000-05:00</v>
          </cell>
          <cell r="O5247" t="str">
            <v>Wasswa muhamad</v>
          </cell>
          <cell r="P5247" t="str">
            <v>Valid</v>
          </cell>
          <cell r="Q5247" t="str">
            <v>.3508053</v>
          </cell>
          <cell r="R5247" t="str">
            <v>32.7171685</v>
          </cell>
        </row>
        <row r="5248">
          <cell r="B5248">
            <v>609029</v>
          </cell>
          <cell r="C5248" t="str">
            <v>4001</v>
          </cell>
          <cell r="D5248" t="str">
            <v>Buliisa</v>
          </cell>
          <cell r="E5248" t="str">
            <v>Latima Musoke</v>
          </cell>
          <cell r="F5248" t="str">
            <v>Buliisa</v>
          </cell>
          <cell r="G5248" t="str">
            <v>Western</v>
          </cell>
          <cell r="H5248" t="str">
            <v>Allan Kavuma</v>
          </cell>
          <cell r="I5248" t="str">
            <v>All</v>
          </cell>
          <cell r="J5248" t="str">
            <v>I Engineering Uganda Ltd</v>
          </cell>
          <cell r="K5248">
            <v>45262.530555555553</v>
          </cell>
          <cell r="L5248" t="str">
            <v>2023-12-02T12:44:00.000-05:00</v>
          </cell>
          <cell r="M5248">
            <v>45262.565057870372</v>
          </cell>
          <cell r="N5248" t="str">
            <v>2023-12-02T13:33:41.000-05:00</v>
          </cell>
          <cell r="O5248" t="str">
            <v>Otyono David</v>
          </cell>
          <cell r="P5248" t="str">
            <v>Valid</v>
          </cell>
          <cell r="Q5248" t="str">
            <v>2.117245</v>
          </cell>
          <cell r="R5248" t="str">
            <v>31.4116116666667</v>
          </cell>
        </row>
        <row r="5249">
          <cell r="B5249">
            <v>605648</v>
          </cell>
          <cell r="C5249" t="str">
            <v>1160</v>
          </cell>
          <cell r="D5249" t="str">
            <v>Kabamba</v>
          </cell>
          <cell r="E5249" t="str">
            <v>Patrick Kalibbala</v>
          </cell>
          <cell r="F5249" t="str">
            <v>Mubende</v>
          </cell>
          <cell r="G5249" t="str">
            <v>Masaka</v>
          </cell>
          <cell r="H5249" t="str">
            <v>Faridah Nantege</v>
          </cell>
          <cell r="I5249" t="str">
            <v>All</v>
          </cell>
          <cell r="J5249" t="str">
            <v>CAMUSAT Uganda Limited</v>
          </cell>
          <cell r="K5249">
            <v>45262.532638888886</v>
          </cell>
          <cell r="L5249" t="str">
            <v>2023-12-02T12:47:00.000-05:00</v>
          </cell>
          <cell r="M5249">
            <v>45262.564293981479</v>
          </cell>
          <cell r="N5249" t="str">
            <v>2023-12-02T13:32:35.000-05:00</v>
          </cell>
          <cell r="O5249" t="str">
            <v>Kenneth Waiswa</v>
          </cell>
          <cell r="P5249" t="str">
            <v>Audit</v>
          </cell>
          <cell r="Q5249" t="str">
            <v>.264275</v>
          </cell>
          <cell r="R5249" t="str">
            <v>31.1792733333333</v>
          </cell>
        </row>
        <row r="5250">
          <cell r="B5250">
            <v>605791</v>
          </cell>
          <cell r="C5250" t="str">
            <v>1464</v>
          </cell>
          <cell r="D5250" t="str">
            <v>Namaasa</v>
          </cell>
          <cell r="E5250" t="str">
            <v>Robert Otim</v>
          </cell>
          <cell r="F5250" t="str">
            <v>Nakasongola</v>
          </cell>
          <cell r="G5250" t="str">
            <v>Masindi 1</v>
          </cell>
          <cell r="H5250" t="str">
            <v>Allan Kavuma</v>
          </cell>
          <cell r="I5250" t="str">
            <v>All</v>
          </cell>
          <cell r="J5250" t="str">
            <v>I Engineering Uganda Ltd</v>
          </cell>
          <cell r="K5250">
            <v>45262.537499999999</v>
          </cell>
          <cell r="L5250" t="str">
            <v>2023-12-02T12:54:00.000-05:00</v>
          </cell>
          <cell r="M5250">
            <v>45262.604849537034</v>
          </cell>
          <cell r="N5250" t="str">
            <v>2023-12-02T14:30:59.000-05:00</v>
          </cell>
          <cell r="O5250" t="str">
            <v>Mutungi Denis</v>
          </cell>
          <cell r="P5250" t="str">
            <v>Valid</v>
          </cell>
          <cell r="Q5250" t="str">
            <v>1.35904117</v>
          </cell>
          <cell r="R5250" t="str">
            <v>32.37154303</v>
          </cell>
        </row>
        <row r="5251">
          <cell r="B5251">
            <v>608179</v>
          </cell>
          <cell r="C5251" t="str">
            <v>2110</v>
          </cell>
          <cell r="D5251" t="str">
            <v>Magyo - Island</v>
          </cell>
          <cell r="E5251" t="str">
            <v>Samuel Naseke</v>
          </cell>
          <cell r="F5251" t="str">
            <v>Mukono</v>
          </cell>
          <cell r="H5251" t="str">
            <v>William Bwire</v>
          </cell>
          <cell r="I5251" t="str">
            <v>All</v>
          </cell>
          <cell r="K5251">
            <v>45262.538888888892</v>
          </cell>
          <cell r="L5251" t="str">
            <v>2023-12-02T12:56:00.000-05:00</v>
          </cell>
          <cell r="M5251">
            <v>45262.709780092591</v>
          </cell>
          <cell r="N5251" t="str">
            <v>2023-12-02T17:02:05.000-05:00</v>
          </cell>
          <cell r="O5251" t="str">
            <v>Richard Balya</v>
          </cell>
          <cell r="P5251" t="str">
            <v>Valid</v>
          </cell>
          <cell r="Q5251" t="str">
            <v>.1581465</v>
          </cell>
          <cell r="R5251" t="str">
            <v>33.2844031</v>
          </cell>
        </row>
        <row r="5252">
          <cell r="B5252">
            <v>609294</v>
          </cell>
          <cell r="C5252" t="str">
            <v>WES423</v>
          </cell>
          <cell r="D5252" t="str">
            <v>Nyamitanga Hill</v>
          </cell>
          <cell r="E5252" t="str">
            <v>Thomasi Seruyange</v>
          </cell>
          <cell r="F5252" t="str">
            <v>Mbarara</v>
          </cell>
          <cell r="G5252" t="str">
            <v>Mbarara</v>
          </cell>
          <cell r="H5252" t="str">
            <v>Faridah Nantege</v>
          </cell>
          <cell r="I5252" t="str">
            <v>Janitorial</v>
          </cell>
          <cell r="J5252" t="str">
            <v>CAMUSAT Uganda Limited</v>
          </cell>
          <cell r="K5252">
            <v>45262.540277777778</v>
          </cell>
          <cell r="L5252" t="str">
            <v>2023-12-02T12:58:00.000-05:00</v>
          </cell>
          <cell r="M5252">
            <v>45264.091724537036</v>
          </cell>
          <cell r="N5252" t="str">
            <v>2023-12-04T02:12:05.000-05:00</v>
          </cell>
          <cell r="O5252" t="str">
            <v>Alex Kayiwa</v>
          </cell>
          <cell r="P5252" t="str">
            <v>Valid</v>
          </cell>
          <cell r="Q5252" t="str">
            <v>-.626295</v>
          </cell>
          <cell r="R5252" t="str">
            <v>30.64393</v>
          </cell>
        </row>
        <row r="5253">
          <cell r="B5253">
            <v>701783</v>
          </cell>
          <cell r="C5253" t="str">
            <v>3864</v>
          </cell>
          <cell r="D5253" t="str">
            <v xml:space="preserve">Nankandulo </v>
          </cell>
          <cell r="E5253" t="str">
            <v>Samuel Naseke</v>
          </cell>
          <cell r="F5253" t="str">
            <v>Kamuli</v>
          </cell>
          <cell r="G5253" t="str">
            <v>Mukono</v>
          </cell>
          <cell r="H5253" t="str">
            <v>William Bwire</v>
          </cell>
          <cell r="I5253" t="str">
            <v>All</v>
          </cell>
          <cell r="K5253">
            <v>45262.543749999997</v>
          </cell>
          <cell r="L5253" t="str">
            <v>2023-12-02T13:03:00.000-05:00</v>
          </cell>
          <cell r="M5253">
            <v>45262.572256944448</v>
          </cell>
          <cell r="N5253" t="str">
            <v>2023-12-02T13:44:03.000-05:00</v>
          </cell>
          <cell r="O5253" t="str">
            <v>Gerald Ngale</v>
          </cell>
          <cell r="P5253" t="str">
            <v>Valid</v>
          </cell>
          <cell r="Q5253" t="str">
            <v>.673976666666667</v>
          </cell>
          <cell r="R5253" t="str">
            <v>33.07177</v>
          </cell>
        </row>
        <row r="5254">
          <cell r="B5254">
            <v>605631</v>
          </cell>
          <cell r="C5254" t="str">
            <v>1120</v>
          </cell>
          <cell r="D5254" t="str">
            <v>Nyeihanga</v>
          </cell>
          <cell r="E5254" t="str">
            <v>Denis Masaba</v>
          </cell>
          <cell r="F5254" t="str">
            <v>Mbarara</v>
          </cell>
          <cell r="G5254" t="str">
            <v>Kabale</v>
          </cell>
          <cell r="H5254" t="str">
            <v>Faridah Nantege</v>
          </cell>
          <cell r="I5254" t="str">
            <v>Air Conditioner</v>
          </cell>
          <cell r="J5254" t="str">
            <v>CAMUSAT Uganda Limited</v>
          </cell>
          <cell r="K5254">
            <v>45262.543749999997</v>
          </cell>
          <cell r="L5254" t="str">
            <v>2023-12-02T13:03:00.000-05:00</v>
          </cell>
          <cell r="M5254">
            <v>45262.766539351855</v>
          </cell>
          <cell r="N5254" t="str">
            <v>2023-12-02T18:23:49.000-05:00</v>
          </cell>
          <cell r="O5254" t="str">
            <v>Trogin Mushabe</v>
          </cell>
          <cell r="P5254" t="str">
            <v>Audit</v>
          </cell>
          <cell r="Q5254" t="str">
            <v>-.6936623</v>
          </cell>
          <cell r="R5254" t="str">
            <v>30.4012453</v>
          </cell>
        </row>
        <row r="5255">
          <cell r="B5255">
            <v>701653</v>
          </cell>
          <cell r="C5255" t="str">
            <v>605787</v>
          </cell>
          <cell r="D5255" t="str">
            <v>Mombi</v>
          </cell>
          <cell r="E5255" t="str">
            <v>Latima Musoke</v>
          </cell>
          <cell r="F5255" t="str">
            <v>Kiryandongo</v>
          </cell>
          <cell r="G5255" t="str">
            <v>Hoima</v>
          </cell>
          <cell r="H5255" t="str">
            <v>Allan Kavuma</v>
          </cell>
          <cell r="I5255" t="str">
            <v>All</v>
          </cell>
          <cell r="J5255" t="str">
            <v>I Engineering Uganda Ltd</v>
          </cell>
          <cell r="K5255">
            <v>45262.543749999997</v>
          </cell>
          <cell r="L5255" t="str">
            <v>2023-12-02T13:03:00.000-05:00</v>
          </cell>
          <cell r="M5255">
            <v>45262.589780092596</v>
          </cell>
          <cell r="N5255" t="str">
            <v>2023-12-02T14:09:17.000-05:00</v>
          </cell>
          <cell r="O5255" t="str">
            <v>Samuel Anguria</v>
          </cell>
          <cell r="P5255" t="str">
            <v>Valid</v>
          </cell>
          <cell r="Q5255" t="str">
            <v>1.9255145</v>
          </cell>
          <cell r="R5255" t="str">
            <v>32.0859706</v>
          </cell>
        </row>
        <row r="5256">
          <cell r="B5256">
            <v>605631</v>
          </cell>
          <cell r="C5256" t="str">
            <v>1120</v>
          </cell>
          <cell r="D5256" t="str">
            <v>Nyeihanga</v>
          </cell>
          <cell r="E5256" t="str">
            <v>Denis Masaba</v>
          </cell>
          <cell r="F5256" t="str">
            <v>Mbarara</v>
          </cell>
          <cell r="G5256" t="str">
            <v>Kabale</v>
          </cell>
          <cell r="H5256" t="str">
            <v>Faridah Nantege</v>
          </cell>
          <cell r="I5256" t="str">
            <v>All</v>
          </cell>
          <cell r="J5256" t="str">
            <v>CAMUSAT Uganda Limited</v>
          </cell>
          <cell r="K5256">
            <v>45262.54583333333</v>
          </cell>
          <cell r="L5256" t="str">
            <v>2023-12-02T13:06:00.000-05:00</v>
          </cell>
          <cell r="M5256">
            <v>45262.600324074076</v>
          </cell>
          <cell r="N5256" t="str">
            <v>2023-12-02T14:24:28.000-05:00</v>
          </cell>
          <cell r="O5256" t="str">
            <v>Vincent Nsamba</v>
          </cell>
          <cell r="P5256" t="str">
            <v>Valid</v>
          </cell>
          <cell r="Q5256" t="str">
            <v>-.6934427</v>
          </cell>
          <cell r="R5256" t="str">
            <v>30.4013713</v>
          </cell>
        </row>
        <row r="5257">
          <cell r="B5257">
            <v>605034</v>
          </cell>
          <cell r="C5257" t="str">
            <v>38</v>
          </cell>
          <cell r="D5257" t="str">
            <v>Bunanyiri</v>
          </cell>
          <cell r="E5257" t="str">
            <v>Jude Musana</v>
          </cell>
          <cell r="F5257" t="str">
            <v>Manafwa</v>
          </cell>
          <cell r="G5257" t="str">
            <v>North East</v>
          </cell>
          <cell r="H5257" t="str">
            <v>William Bwire</v>
          </cell>
          <cell r="I5257" t="str">
            <v>All</v>
          </cell>
          <cell r="K5257">
            <v>45262.552777777775</v>
          </cell>
          <cell r="L5257" t="str">
            <v>2023-12-02T13:16:00.000-05:00</v>
          </cell>
          <cell r="M5257">
            <v>45263.612962962965</v>
          </cell>
          <cell r="N5257" t="str">
            <v>2023-12-03T14:42:40.000-05:00</v>
          </cell>
          <cell r="O5257" t="str">
            <v>William Mbajjwe</v>
          </cell>
          <cell r="P5257" t="str">
            <v>Audit</v>
          </cell>
          <cell r="Q5257" t="str">
            <v>1.04056166666667</v>
          </cell>
          <cell r="R5257" t="str">
            <v>34.3451383333333</v>
          </cell>
        </row>
        <row r="5258">
          <cell r="B5258">
            <v>608090</v>
          </cell>
          <cell r="C5258" t="str">
            <v>EA5191</v>
          </cell>
          <cell r="D5258" t="str">
            <v>Idudi</v>
          </cell>
          <cell r="E5258" t="str">
            <v>Emmanuel Kafuko</v>
          </cell>
          <cell r="F5258" t="str">
            <v>Iganga</v>
          </cell>
          <cell r="G5258" t="str">
            <v>Jinja</v>
          </cell>
          <cell r="H5258" t="str">
            <v>William Bwire</v>
          </cell>
          <cell r="I5258" t="str">
            <v>All</v>
          </cell>
          <cell r="K5258">
            <v>45262.555555555555</v>
          </cell>
          <cell r="L5258" t="str">
            <v>2023-12-02T13:20:00.000-05:00</v>
          </cell>
          <cell r="M5258">
            <v>45262.793344907404</v>
          </cell>
          <cell r="N5258" t="str">
            <v>2023-12-02T19:02:25.000-05:00</v>
          </cell>
          <cell r="O5258" t="str">
            <v>Aguma Alfred</v>
          </cell>
          <cell r="P5258" t="str">
            <v>Valid</v>
          </cell>
          <cell r="Q5258" t="str">
            <v>.631078083333333</v>
          </cell>
          <cell r="R5258" t="str">
            <v>33.5746819666667</v>
          </cell>
        </row>
        <row r="5259">
          <cell r="B5259">
            <v>605121</v>
          </cell>
          <cell r="C5259" t="str">
            <v>179</v>
          </cell>
          <cell r="D5259" t="str">
            <v>Lira</v>
          </cell>
          <cell r="E5259" t="str">
            <v>Muhamood Kyongo</v>
          </cell>
          <cell r="F5259" t="str">
            <v>Lira</v>
          </cell>
          <cell r="G5259" t="str">
            <v>Lira</v>
          </cell>
          <cell r="H5259" t="str">
            <v>Allan Kavuma</v>
          </cell>
          <cell r="I5259" t="str">
            <v>Air Conditioner</v>
          </cell>
          <cell r="J5259" t="str">
            <v>I Engineering Uganda Ltd</v>
          </cell>
          <cell r="K5259">
            <v>45262.556944444441</v>
          </cell>
          <cell r="L5259" t="str">
            <v>2023-12-02T13:22:00.000-05:00</v>
          </cell>
          <cell r="M5259">
            <v>45262.579548611109</v>
          </cell>
          <cell r="N5259" t="str">
            <v>2023-12-02T13:54:33.000-05:00</v>
          </cell>
          <cell r="O5259" t="str">
            <v>Grace Sebakaki</v>
          </cell>
          <cell r="P5259" t="str">
            <v>Valid</v>
          </cell>
          <cell r="Q5259" t="str">
            <v>2.23547</v>
          </cell>
          <cell r="R5259" t="str">
            <v>32.9040083333333</v>
          </cell>
        </row>
        <row r="5260">
          <cell r="B5260">
            <v>605295</v>
          </cell>
          <cell r="C5260" t="str">
            <v>467</v>
          </cell>
          <cell r="D5260" t="str">
            <v>Kirenzi</v>
          </cell>
          <cell r="E5260" t="str">
            <v>Denis Masaba</v>
          </cell>
          <cell r="F5260" t="str">
            <v>Kanungu</v>
          </cell>
          <cell r="G5260" t="str">
            <v>Kabale</v>
          </cell>
          <cell r="H5260" t="str">
            <v>Faridah Nantege</v>
          </cell>
          <cell r="I5260" t="str">
            <v>All</v>
          </cell>
          <cell r="J5260" t="str">
            <v>CAMUSAT Uganda Limited</v>
          </cell>
          <cell r="K5260">
            <v>45262.560416666667</v>
          </cell>
          <cell r="L5260" t="str">
            <v>2023-12-02T13:27:00.000-05:00</v>
          </cell>
          <cell r="M5260">
            <v>45262.80636574074</v>
          </cell>
          <cell r="N5260" t="str">
            <v>2023-12-02T19:21:10.000-05:00</v>
          </cell>
          <cell r="O5260" t="str">
            <v>Pius Kabuye</v>
          </cell>
          <cell r="P5260" t="str">
            <v>Valid</v>
          </cell>
          <cell r="Q5260" t="str">
            <v>-.8493539</v>
          </cell>
          <cell r="R5260" t="str">
            <v>29.722717</v>
          </cell>
        </row>
        <row r="5261">
          <cell r="B5261">
            <v>606440</v>
          </cell>
          <cell r="C5261" t="str">
            <v>1854</v>
          </cell>
          <cell r="D5261" t="str">
            <v>Busowanire</v>
          </cell>
          <cell r="E5261" t="str">
            <v>Emmanuel Kafuko</v>
          </cell>
          <cell r="F5261" t="str">
            <v>Mayuge</v>
          </cell>
          <cell r="G5261" t="str">
            <v>Jinja</v>
          </cell>
          <cell r="H5261" t="str">
            <v>William Bwire</v>
          </cell>
          <cell r="I5261" t="str">
            <v>All</v>
          </cell>
          <cell r="K5261">
            <v>45262.565972222219</v>
          </cell>
          <cell r="L5261" t="str">
            <v>2023-12-02T13:35:00.000-05:00</v>
          </cell>
          <cell r="M5261">
            <v>45262.60392361111</v>
          </cell>
          <cell r="N5261" t="str">
            <v>2023-12-02T14:29:39.000-05:00</v>
          </cell>
          <cell r="O5261" t="str">
            <v>Nehemiah Mutaasa</v>
          </cell>
          <cell r="P5261" t="str">
            <v>Valid</v>
          </cell>
          <cell r="Q5261" t="str">
            <v>.4461859</v>
          </cell>
          <cell r="R5261" t="str">
            <v>33.3248853</v>
          </cell>
        </row>
        <row r="5262">
          <cell r="B5262">
            <v>605662</v>
          </cell>
          <cell r="C5262" t="str">
            <v>1192</v>
          </cell>
          <cell r="D5262" t="str">
            <v>Buliisa</v>
          </cell>
          <cell r="E5262" t="str">
            <v>Latima Musoke</v>
          </cell>
          <cell r="F5262" t="str">
            <v>Buliisa</v>
          </cell>
          <cell r="G5262" t="str">
            <v>Western</v>
          </cell>
          <cell r="H5262" t="str">
            <v>Allan Kavuma</v>
          </cell>
          <cell r="I5262" t="str">
            <v>All</v>
          </cell>
          <cell r="J5262" t="str">
            <v>I Engineering Uganda Ltd</v>
          </cell>
          <cell r="K5262">
            <v>45262.567361111112</v>
          </cell>
          <cell r="L5262" t="str">
            <v>2023-12-02T13:37:00.000-05:00</v>
          </cell>
          <cell r="M5262">
            <v>45262.616481481484</v>
          </cell>
          <cell r="N5262" t="str">
            <v>2023-12-02T14:47:44.000-05:00</v>
          </cell>
          <cell r="O5262" t="str">
            <v>Otyono David</v>
          </cell>
          <cell r="P5262" t="str">
            <v>Valid</v>
          </cell>
          <cell r="Q5262" t="str">
            <v>2.11720166666667</v>
          </cell>
          <cell r="R5262" t="str">
            <v>31.411995</v>
          </cell>
        </row>
        <row r="5263">
          <cell r="B5263">
            <v>607358</v>
          </cell>
          <cell r="C5263" t="str">
            <v>KA1058</v>
          </cell>
          <cell r="D5263" t="str">
            <v>Kyengera2</v>
          </cell>
          <cell r="E5263" t="str">
            <v>Patrick Kalibbala</v>
          </cell>
          <cell r="F5263" t="str">
            <v>Wakiso</v>
          </cell>
          <cell r="G5263" t="str">
            <v>Masaka</v>
          </cell>
          <cell r="H5263" t="str">
            <v>Faridah Nantege</v>
          </cell>
          <cell r="I5263" t="str">
            <v>All</v>
          </cell>
          <cell r="J5263" t="str">
            <v>CAMUSAT Uganda Limited</v>
          </cell>
          <cell r="K5263">
            <v>45262.567361111112</v>
          </cell>
          <cell r="L5263" t="str">
            <v>2023-12-02T13:37:00.000-05:00</v>
          </cell>
          <cell r="M5263">
            <v>45262.612592592595</v>
          </cell>
          <cell r="N5263" t="str">
            <v>2023-12-02T14:42:08.000-05:00</v>
          </cell>
          <cell r="O5263" t="str">
            <v>Mark Lukwago</v>
          </cell>
          <cell r="P5263" t="str">
            <v>Valid</v>
          </cell>
          <cell r="Q5263" t="str">
            <v>.2876723</v>
          </cell>
          <cell r="R5263" t="str">
            <v>32.5037126</v>
          </cell>
        </row>
        <row r="5264">
          <cell r="B5264">
            <v>609349</v>
          </cell>
          <cell r="C5264" t="str">
            <v>WE2682</v>
          </cell>
          <cell r="D5264" t="str">
            <v>Ryeishe</v>
          </cell>
          <cell r="E5264" t="str">
            <v>Denis Masaba</v>
          </cell>
          <cell r="F5264" t="str">
            <v>Bushenyi</v>
          </cell>
          <cell r="G5264" t="str">
            <v>Kabale</v>
          </cell>
          <cell r="H5264" t="str">
            <v>Faridah Nantege</v>
          </cell>
          <cell r="I5264" t="str">
            <v>All</v>
          </cell>
          <cell r="J5264" t="str">
            <v>CAMUSAT Uganda Limited</v>
          </cell>
          <cell r="K5264">
            <v>45262.572222222225</v>
          </cell>
          <cell r="L5264" t="str">
            <v>2023-12-02T13:44:00.000-05:00</v>
          </cell>
          <cell r="M5264">
            <v>45264.318148148152</v>
          </cell>
          <cell r="N5264" t="str">
            <v>2023-12-04T07:38:08.000-05:00</v>
          </cell>
          <cell r="O5264" t="str">
            <v>Manisur Mukasa</v>
          </cell>
          <cell r="P5264" t="str">
            <v>Valid</v>
          </cell>
          <cell r="Q5264" t="str">
            <v>-.6094079</v>
          </cell>
          <cell r="R5264" t="str">
            <v>30.1370161</v>
          </cell>
        </row>
        <row r="5265">
          <cell r="B5265">
            <v>609199</v>
          </cell>
          <cell r="C5265" t="str">
            <v>3129</v>
          </cell>
          <cell r="D5265" t="str">
            <v>Kyabadeba</v>
          </cell>
          <cell r="E5265" t="str">
            <v>Latima Musoke</v>
          </cell>
          <cell r="F5265" t="str">
            <v>Hoima</v>
          </cell>
          <cell r="G5265" t="str">
            <v>Hoima</v>
          </cell>
          <cell r="H5265" t="str">
            <v>Allan Kavuma</v>
          </cell>
          <cell r="I5265" t="str">
            <v>All</v>
          </cell>
          <cell r="K5265">
            <v>45262.574999999997</v>
          </cell>
          <cell r="L5265" t="str">
            <v>2023-12-02T13:48:00.000-05:00</v>
          </cell>
          <cell r="M5265">
            <v>45262.823854166665</v>
          </cell>
          <cell r="N5265" t="str">
            <v>2023-12-02T19:46:21.000-05:00</v>
          </cell>
          <cell r="O5265" t="str">
            <v>Kyotiina Joseph</v>
          </cell>
          <cell r="P5265" t="str">
            <v>Audit</v>
          </cell>
          <cell r="Q5265" t="str">
            <v>1.25786</v>
          </cell>
          <cell r="R5265" t="str">
            <v>31.520025</v>
          </cell>
        </row>
        <row r="5266">
          <cell r="B5266">
            <v>701199</v>
          </cell>
          <cell r="C5266" t="str">
            <v>NO4488</v>
          </cell>
          <cell r="D5266" t="str">
            <v>Ambalal</v>
          </cell>
          <cell r="E5266" t="str">
            <v>Muhamood Kyongo</v>
          </cell>
          <cell r="F5266" t="str">
            <v>Lira</v>
          </cell>
          <cell r="G5266" t="str">
            <v>Lira</v>
          </cell>
          <cell r="H5266" t="str">
            <v>Allan Kavuma</v>
          </cell>
          <cell r="I5266" t="str">
            <v>All</v>
          </cell>
          <cell r="J5266" t="str">
            <v>I Engineering Uganda Ltd</v>
          </cell>
          <cell r="K5266">
            <v>45262.575694444444</v>
          </cell>
          <cell r="L5266" t="str">
            <v>2023-12-02T13:49:00.000-05:00</v>
          </cell>
          <cell r="M5266">
            <v>45262.669629629629</v>
          </cell>
          <cell r="N5266" t="str">
            <v>2023-12-02T16:04:16.000-05:00</v>
          </cell>
          <cell r="O5266" t="str">
            <v>Bagonza Tawfik</v>
          </cell>
          <cell r="P5266" t="str">
            <v>Audit</v>
          </cell>
          <cell r="Q5266" t="str">
            <v>2.259515</v>
          </cell>
          <cell r="R5266" t="str">
            <v>32.8922533333333</v>
          </cell>
        </row>
        <row r="5267">
          <cell r="B5267">
            <v>606180</v>
          </cell>
          <cell r="C5267" t="str">
            <v>1253</v>
          </cell>
          <cell r="D5267" t="str">
            <v>Nangunga</v>
          </cell>
          <cell r="E5267" t="str">
            <v>Samuel Naseke</v>
          </cell>
          <cell r="F5267" t="str">
            <v>Buikwe</v>
          </cell>
          <cell r="G5267" t="str">
            <v>Kampala East</v>
          </cell>
          <cell r="H5267" t="str">
            <v>William Bwire</v>
          </cell>
          <cell r="I5267" t="str">
            <v>All</v>
          </cell>
          <cell r="K5267">
            <v>45262.57708333333</v>
          </cell>
          <cell r="L5267" t="str">
            <v>2023-12-02T13:51:00.000-05:00</v>
          </cell>
          <cell r="M5267">
            <v>45262.644930555558</v>
          </cell>
          <cell r="N5267" t="str">
            <v>2023-12-02T15:28:42.000-05:00</v>
          </cell>
          <cell r="O5267" t="str">
            <v>Edrisa Katongole</v>
          </cell>
          <cell r="P5267" t="str">
            <v>Valid</v>
          </cell>
          <cell r="Q5267" t="str">
            <v>.249666666666667</v>
          </cell>
          <cell r="R5267" t="str">
            <v>33.013645</v>
          </cell>
        </row>
        <row r="5268">
          <cell r="B5268">
            <v>609217</v>
          </cell>
          <cell r="C5268" t="str">
            <v>WE2070</v>
          </cell>
          <cell r="D5268" t="str">
            <v>Kyenshama</v>
          </cell>
          <cell r="E5268" t="str">
            <v>Thomasi Seruyange</v>
          </cell>
          <cell r="F5268" t="str">
            <v>Kiruhura</v>
          </cell>
          <cell r="G5268" t="str">
            <v>Mbarara</v>
          </cell>
          <cell r="H5268" t="str">
            <v>Faridah Nantege</v>
          </cell>
          <cell r="I5268" t="str">
            <v>All</v>
          </cell>
          <cell r="J5268" t="str">
            <v>CAMUSAT Uganda Limited</v>
          </cell>
          <cell r="K5268">
            <v>45262.581944444442</v>
          </cell>
          <cell r="L5268" t="str">
            <v>2023-12-02T13:58:00.000-05:00</v>
          </cell>
          <cell r="M5268">
            <v>45262.640081018515</v>
          </cell>
          <cell r="N5268" t="str">
            <v>2023-12-02T15:21:43.000-05:00</v>
          </cell>
          <cell r="O5268" t="str">
            <v>Isaac Muhumuza</v>
          </cell>
          <cell r="P5268" t="str">
            <v>Audit</v>
          </cell>
          <cell r="Q5268" t="str">
            <v>-.3230485</v>
          </cell>
          <cell r="R5268" t="str">
            <v>30.6574103</v>
          </cell>
        </row>
        <row r="5269">
          <cell r="B5269">
            <v>609973</v>
          </cell>
          <cell r="C5269" t="str">
            <v>43</v>
          </cell>
          <cell r="D5269" t="str">
            <v xml:space="preserve">Kikaaya_Musale  </v>
          </cell>
          <cell r="E5269" t="str">
            <v>Christopher Alituha</v>
          </cell>
          <cell r="F5269" t="str">
            <v>Wakiso</v>
          </cell>
          <cell r="H5269" t="str">
            <v>Faridah Nantege</v>
          </cell>
          <cell r="I5269" t="str">
            <v>All</v>
          </cell>
          <cell r="J5269" t="str">
            <v>CAMUSAT Uganda Limited</v>
          </cell>
          <cell r="K5269">
            <v>45262.584027777775</v>
          </cell>
          <cell r="L5269" t="str">
            <v>2023-12-02T14:01:00.000-05:00</v>
          </cell>
          <cell r="M5269">
            <v>45262.642650462964</v>
          </cell>
          <cell r="N5269" t="str">
            <v>2023-12-02T15:25:25.000-05:00</v>
          </cell>
          <cell r="O5269" t="str">
            <v>David Lubwama</v>
          </cell>
          <cell r="P5269" t="str">
            <v>Audit</v>
          </cell>
          <cell r="Q5269" t="str">
            <v>.1060443</v>
          </cell>
          <cell r="R5269" t="str">
            <v>32.4212899</v>
          </cell>
        </row>
        <row r="5270">
          <cell r="B5270">
            <v>608052</v>
          </cell>
          <cell r="C5270" t="str">
            <v>EA5015</v>
          </cell>
          <cell r="D5270" t="str">
            <v>Busesa</v>
          </cell>
          <cell r="E5270" t="str">
            <v>Emmanuel Kafuko</v>
          </cell>
          <cell r="F5270" t="str">
            <v>Iganga</v>
          </cell>
          <cell r="G5270" t="str">
            <v>Jinja</v>
          </cell>
          <cell r="H5270" t="str">
            <v>William Bwire</v>
          </cell>
          <cell r="I5270" t="str">
            <v>All</v>
          </cell>
          <cell r="K5270">
            <v>45262.584722222222</v>
          </cell>
          <cell r="L5270" t="str">
            <v>2023-12-02T14:02:00.000-05:00</v>
          </cell>
          <cell r="M5270">
            <v>45262.818287037036</v>
          </cell>
          <cell r="N5270" t="str">
            <v>2023-12-02T19:38:20.000-05:00</v>
          </cell>
          <cell r="O5270" t="str">
            <v>Aguma Alfred</v>
          </cell>
          <cell r="P5270" t="str">
            <v>Valid</v>
          </cell>
          <cell r="Q5270" t="str">
            <v>.624415833333333</v>
          </cell>
          <cell r="R5270" t="str">
            <v>33.6111938666667</v>
          </cell>
        </row>
        <row r="5271">
          <cell r="B5271">
            <v>606299</v>
          </cell>
          <cell r="C5271" t="str">
            <v>1463</v>
          </cell>
          <cell r="D5271" t="str">
            <v>Oumoo Akua</v>
          </cell>
          <cell r="E5271" t="str">
            <v>Innocent Ayiko</v>
          </cell>
          <cell r="F5271" t="str">
            <v>Arua</v>
          </cell>
          <cell r="G5271" t="str">
            <v>Arua</v>
          </cell>
          <cell r="H5271" t="str">
            <v>Allan Kavuma</v>
          </cell>
          <cell r="I5271" t="str">
            <v>All</v>
          </cell>
          <cell r="J5271" t="str">
            <v>I Engineering Uganda Ltd</v>
          </cell>
          <cell r="K5271">
            <v>45262.589583333334</v>
          </cell>
          <cell r="L5271" t="str">
            <v>2023-12-02T14:09:00.000-05:00</v>
          </cell>
          <cell r="M5271">
            <v>45263.881377314814</v>
          </cell>
          <cell r="N5271" t="str">
            <v>2023-12-03T21:09:11.000-05:00</v>
          </cell>
          <cell r="O5271" t="str">
            <v>Ian Isagara</v>
          </cell>
          <cell r="P5271" t="str">
            <v>Valid</v>
          </cell>
          <cell r="Q5271" t="str">
            <v>2.9684666</v>
          </cell>
          <cell r="R5271" t="str">
            <v>30.8804696</v>
          </cell>
        </row>
        <row r="5272">
          <cell r="B5272">
            <v>609184</v>
          </cell>
          <cell r="C5272" t="str">
            <v>3163</v>
          </cell>
          <cell r="D5272" t="str">
            <v>Kisizi Falls</v>
          </cell>
          <cell r="E5272" t="str">
            <v>Denis Masaba</v>
          </cell>
          <cell r="F5272" t="str">
            <v>Rukungiri</v>
          </cell>
          <cell r="G5272" t="str">
            <v>Kabale</v>
          </cell>
          <cell r="H5272" t="str">
            <v>Faridah Nantege</v>
          </cell>
          <cell r="I5272" t="str">
            <v>All</v>
          </cell>
          <cell r="J5272" t="str">
            <v>CAMUSAT Uganda Limited</v>
          </cell>
          <cell r="K5272">
            <v>45262.591666666667</v>
          </cell>
          <cell r="L5272" t="str">
            <v>2023-12-02T14:12:00.000-05:00</v>
          </cell>
          <cell r="M5272">
            <v>45262.663634259261</v>
          </cell>
          <cell r="N5272" t="str">
            <v>2023-12-02T15:55:38.000-05:00</v>
          </cell>
          <cell r="O5272" t="str">
            <v>Herbert Ndawula</v>
          </cell>
          <cell r="P5272" t="str">
            <v>Valid</v>
          </cell>
          <cell r="Q5272" t="str">
            <v>-.9900916</v>
          </cell>
          <cell r="R5272" t="str">
            <v>29.9456715</v>
          </cell>
        </row>
        <row r="5273">
          <cell r="B5273">
            <v>609516</v>
          </cell>
          <cell r="C5273" t="str">
            <v>EA5536</v>
          </cell>
          <cell r="D5273" t="str">
            <v>Kabubu</v>
          </cell>
          <cell r="E5273" t="str">
            <v>Samuel Naseke</v>
          </cell>
          <cell r="F5273" t="str">
            <v>Buvuma</v>
          </cell>
          <cell r="G5273" t="str">
            <v>Mukono</v>
          </cell>
          <cell r="H5273" t="str">
            <v>William Bwire</v>
          </cell>
          <cell r="I5273" t="str">
            <v>All</v>
          </cell>
          <cell r="K5273">
            <v>45262.59375</v>
          </cell>
          <cell r="L5273" t="str">
            <v>2023-12-02T14:15:00.000-05:00</v>
          </cell>
          <cell r="M5273">
            <v>45262.699444444443</v>
          </cell>
          <cell r="N5273" t="str">
            <v>2023-12-02T16:47:12.000-05:00</v>
          </cell>
          <cell r="O5273" t="str">
            <v>Richard Balya</v>
          </cell>
          <cell r="P5273" t="str">
            <v>Valid</v>
          </cell>
          <cell r="Q5273" t="str">
            <v>.2252523</v>
          </cell>
          <cell r="R5273" t="str">
            <v>33.298322</v>
          </cell>
        </row>
        <row r="5274">
          <cell r="B5274">
            <v>608078</v>
          </cell>
          <cell r="C5274" t="str">
            <v>EA5058</v>
          </cell>
          <cell r="D5274" t="str">
            <v>Buwenge_C</v>
          </cell>
          <cell r="E5274" t="str">
            <v>Samuel Naseke</v>
          </cell>
          <cell r="F5274" t="str">
            <v>Jinja</v>
          </cell>
          <cell r="H5274" t="str">
            <v>William Bwire</v>
          </cell>
          <cell r="I5274" t="str">
            <v>All</v>
          </cell>
          <cell r="K5274">
            <v>45262.6</v>
          </cell>
          <cell r="L5274" t="str">
            <v>2023-12-02T14:24:00.000-05:00</v>
          </cell>
          <cell r="M5274">
            <v>45262.664120370369</v>
          </cell>
          <cell r="N5274" t="str">
            <v>2023-12-02T15:56:20.000-05:00</v>
          </cell>
          <cell r="O5274" t="str">
            <v>Gerald Ngale</v>
          </cell>
          <cell r="P5274" t="str">
            <v>Valid</v>
          </cell>
          <cell r="Q5274" t="str">
            <v>.616756666666667</v>
          </cell>
          <cell r="R5274" t="str">
            <v>33.1178783333333</v>
          </cell>
        </row>
        <row r="5275">
          <cell r="B5275">
            <v>701537</v>
          </cell>
          <cell r="C5275" t="str">
            <v>3783</v>
          </cell>
          <cell r="D5275" t="str">
            <v>Naitondo</v>
          </cell>
          <cell r="E5275" t="str">
            <v>Robert Otim</v>
          </cell>
          <cell r="F5275" t="str">
            <v>Nakasongola</v>
          </cell>
          <cell r="G5275" t="str">
            <v>Luwero</v>
          </cell>
          <cell r="H5275" t="str">
            <v>Allan Kavuma</v>
          </cell>
          <cell r="I5275" t="str">
            <v>All</v>
          </cell>
          <cell r="J5275" t="str">
            <v>I Engineering Uganda Ltd</v>
          </cell>
          <cell r="K5275">
            <v>45262.604861111111</v>
          </cell>
          <cell r="L5275" t="str">
            <v>2023-12-02T14:31:00.000-05:00</v>
          </cell>
          <cell r="M5275">
            <v>45262.629629629628</v>
          </cell>
          <cell r="N5275" t="str">
            <v>2023-12-02T15:06:40.000-05:00</v>
          </cell>
          <cell r="O5275" t="str">
            <v>Mutungi Denis</v>
          </cell>
          <cell r="P5275" t="str">
            <v>Valid</v>
          </cell>
          <cell r="Q5275" t="str">
            <v>1.32886861</v>
          </cell>
          <cell r="R5275" t="str">
            <v>32.42211642</v>
          </cell>
        </row>
        <row r="5276">
          <cell r="B5276">
            <v>605158</v>
          </cell>
          <cell r="C5276" t="str">
            <v>263</v>
          </cell>
          <cell r="D5276" t="str">
            <v>Bwenkoma</v>
          </cell>
          <cell r="E5276" t="str">
            <v>Thomasi Seruyange</v>
          </cell>
          <cell r="F5276" t="str">
            <v>Mbarara</v>
          </cell>
          <cell r="G5276" t="str">
            <v>Mbarara</v>
          </cell>
          <cell r="H5276" t="str">
            <v>Faridah Nantege</v>
          </cell>
          <cell r="I5276" t="str">
            <v>Air Conditioner</v>
          </cell>
          <cell r="J5276" t="str">
            <v>CAMUSAT Uganda Limited</v>
          </cell>
          <cell r="K5276">
            <v>45262.61041666667</v>
          </cell>
          <cell r="L5276" t="str">
            <v>2023-12-02T14:39:00.000-05:00</v>
          </cell>
          <cell r="M5276">
            <v>45262.766840277778</v>
          </cell>
          <cell r="N5276" t="str">
            <v>2023-12-02T18:24:15.000-05:00</v>
          </cell>
          <cell r="O5276" t="str">
            <v>Trogin Mushabe</v>
          </cell>
          <cell r="P5276" t="str">
            <v>Audit</v>
          </cell>
          <cell r="Q5276" t="str">
            <v>-.6432483</v>
          </cell>
          <cell r="R5276" t="str">
            <v>30.5935834</v>
          </cell>
        </row>
        <row r="5277">
          <cell r="B5277">
            <v>605915</v>
          </cell>
          <cell r="C5277" t="str">
            <v>683</v>
          </cell>
          <cell r="D5277" t="str">
            <v>Kisiita (Lwengo)</v>
          </cell>
          <cell r="E5277" t="str">
            <v>Patrick Kalibbala</v>
          </cell>
          <cell r="F5277" t="str">
            <v>Lwengo</v>
          </cell>
          <cell r="G5277" t="str">
            <v>Masaka</v>
          </cell>
          <cell r="H5277" t="str">
            <v>Faridah Nantege</v>
          </cell>
          <cell r="I5277" t="str">
            <v>All</v>
          </cell>
          <cell r="J5277" t="str">
            <v>CAMUSAT Uganda Limited</v>
          </cell>
          <cell r="K5277">
            <v>45262.612500000003</v>
          </cell>
          <cell r="L5277" t="str">
            <v>2023-12-02T14:42:00.000-05:00</v>
          </cell>
          <cell r="M5277">
            <v>45262.678506944445</v>
          </cell>
          <cell r="N5277" t="str">
            <v>2023-12-02T16:17:03.000-05:00</v>
          </cell>
          <cell r="O5277" t="str">
            <v>Henry Kayizi</v>
          </cell>
          <cell r="P5277" t="str">
            <v>Audit</v>
          </cell>
          <cell r="Q5277" t="str">
            <v>-.4855543</v>
          </cell>
          <cell r="R5277" t="str">
            <v>31.5119744</v>
          </cell>
        </row>
        <row r="5278">
          <cell r="B5278">
            <v>608240</v>
          </cell>
          <cell r="C5278" t="str">
            <v>EA5033</v>
          </cell>
          <cell r="D5278" t="str">
            <v>Nawaikoke</v>
          </cell>
          <cell r="E5278" t="str">
            <v>Emmanuel Kafuko</v>
          </cell>
          <cell r="F5278" t="str">
            <v>Buyende</v>
          </cell>
          <cell r="G5278" t="str">
            <v>Jinja</v>
          </cell>
          <cell r="H5278" t="str">
            <v>William Bwire</v>
          </cell>
          <cell r="I5278" t="str">
            <v>All</v>
          </cell>
          <cell r="K5278">
            <v>45262.62222222222</v>
          </cell>
          <cell r="L5278" t="str">
            <v>2023-12-02T14:56:00.000-05:00</v>
          </cell>
          <cell r="M5278">
            <v>45262.67359953704</v>
          </cell>
          <cell r="N5278" t="str">
            <v>2023-12-02T16:09:59.000-05:00</v>
          </cell>
          <cell r="O5278" t="str">
            <v>Alex Eyalu</v>
          </cell>
          <cell r="P5278" t="str">
            <v>Valid</v>
          </cell>
          <cell r="Q5278" t="str">
            <v>1.1432552</v>
          </cell>
          <cell r="R5278" t="str">
            <v>33.3410405</v>
          </cell>
        </row>
        <row r="5279">
          <cell r="B5279">
            <v>701436</v>
          </cell>
          <cell r="C5279" t="str">
            <v>EA5632</v>
          </cell>
          <cell r="D5279" t="str">
            <v>Idudi D</v>
          </cell>
          <cell r="E5279" t="str">
            <v>Emmanuel Kafuko</v>
          </cell>
          <cell r="F5279" t="str">
            <v>Mayuge</v>
          </cell>
          <cell r="G5279" t="str">
            <v>Jinja</v>
          </cell>
          <cell r="H5279" t="str">
            <v>William Bwire</v>
          </cell>
          <cell r="I5279" t="str">
            <v>All</v>
          </cell>
          <cell r="K5279">
            <v>45262.625</v>
          </cell>
          <cell r="L5279" t="str">
            <v>2023-12-02T15:00:00.000-05:00</v>
          </cell>
          <cell r="M5279">
            <v>45262.851122685184</v>
          </cell>
          <cell r="N5279" t="str">
            <v>2023-12-02T20:25:37.000-05:00</v>
          </cell>
          <cell r="O5279" t="str">
            <v>Aguma Alfred</v>
          </cell>
          <cell r="P5279" t="str">
            <v>Audit</v>
          </cell>
          <cell r="Q5279" t="str">
            <v>.62195075</v>
          </cell>
          <cell r="R5279" t="str">
            <v>33.6228843833333</v>
          </cell>
        </row>
        <row r="5280">
          <cell r="B5280">
            <v>606038</v>
          </cell>
          <cell r="C5280" t="str">
            <v>243</v>
          </cell>
          <cell r="D5280" t="str">
            <v>Mirama Hills</v>
          </cell>
          <cell r="E5280" t="str">
            <v>Denis Masaba</v>
          </cell>
          <cell r="F5280" t="str">
            <v>Ntungamo</v>
          </cell>
          <cell r="G5280" t="str">
            <v>Kabale</v>
          </cell>
          <cell r="H5280" t="str">
            <v>Faridah Nantege</v>
          </cell>
          <cell r="I5280" t="str">
            <v>All</v>
          </cell>
          <cell r="J5280" t="str">
            <v>CAMUSAT Uganda Limited</v>
          </cell>
          <cell r="K5280">
            <v>45262.62777777778</v>
          </cell>
          <cell r="L5280" t="str">
            <v>2023-12-02T15:04:00.000-05:00</v>
          </cell>
          <cell r="M5280">
            <v>45263.387037037035</v>
          </cell>
          <cell r="N5280" t="str">
            <v>2023-12-03T09:17:20.000-05:00</v>
          </cell>
          <cell r="O5280" t="str">
            <v>Timothy Mugenyi</v>
          </cell>
          <cell r="P5280" t="str">
            <v>Audit</v>
          </cell>
          <cell r="Q5280" t="str">
            <v>-1.0414099</v>
          </cell>
          <cell r="R5280" t="str">
            <v>30.4107646</v>
          </cell>
        </row>
        <row r="5281">
          <cell r="B5281">
            <v>701577</v>
          </cell>
          <cell r="C5281" t="str">
            <v>3595</v>
          </cell>
          <cell r="D5281" t="str">
            <v>ADYEL KASUBI</v>
          </cell>
          <cell r="E5281" t="str">
            <v>Muhamood Kyongo</v>
          </cell>
          <cell r="F5281" t="str">
            <v>Lira</v>
          </cell>
          <cell r="G5281" t="str">
            <v>Lira</v>
          </cell>
          <cell r="H5281" t="str">
            <v>Allan Kavuma</v>
          </cell>
          <cell r="I5281" t="str">
            <v>All</v>
          </cell>
          <cell r="J5281" t="str">
            <v>I Engineering Uganda Ltd</v>
          </cell>
          <cell r="K5281">
            <v>45262.631249999999</v>
          </cell>
          <cell r="L5281" t="str">
            <v>2023-12-02T15:09:00.000-05:00</v>
          </cell>
          <cell r="M5281">
            <v>45262.663472222222</v>
          </cell>
          <cell r="N5281" t="str">
            <v>2023-12-02T15:55:24.000-05:00</v>
          </cell>
          <cell r="O5281" t="str">
            <v>Bagonza Tawfik</v>
          </cell>
          <cell r="P5281" t="str">
            <v>Valid</v>
          </cell>
          <cell r="Q5281" t="str">
            <v>2.25849</v>
          </cell>
          <cell r="R5281" t="str">
            <v>32.8865783333333</v>
          </cell>
        </row>
        <row r="5282">
          <cell r="B5282">
            <v>606509</v>
          </cell>
          <cell r="C5282" t="str">
            <v>1912</v>
          </cell>
          <cell r="D5282" t="str">
            <v>Makerere Kikoni</v>
          </cell>
          <cell r="E5282" t="str">
            <v>Joash Lubwama</v>
          </cell>
          <cell r="F5282" t="str">
            <v>Kampala</v>
          </cell>
          <cell r="G5282" t="str">
            <v>Kampala Central</v>
          </cell>
          <cell r="H5282" t="str">
            <v>Allan Kavuma</v>
          </cell>
          <cell r="I5282" t="str">
            <v>All</v>
          </cell>
          <cell r="J5282" t="str">
            <v>I Engineering Uganda Ltd</v>
          </cell>
          <cell r="K5282">
            <v>45262.632638888892</v>
          </cell>
          <cell r="L5282" t="str">
            <v>2023-12-02T15:11:00.000-05:00</v>
          </cell>
          <cell r="M5282">
            <v>45264.99622685185</v>
          </cell>
          <cell r="N5282" t="str">
            <v>2023-12-04T23:54:34.000-05:00</v>
          </cell>
          <cell r="O5282" t="str">
            <v>Philip Abooki</v>
          </cell>
          <cell r="P5282" t="str">
            <v>Valid</v>
          </cell>
          <cell r="Q5282" t="str">
            <v>.3460335</v>
          </cell>
          <cell r="R5282" t="str">
            <v>32.562746</v>
          </cell>
        </row>
        <row r="5283">
          <cell r="B5283">
            <v>701271</v>
          </cell>
          <cell r="C5283" t="str">
            <v>3455</v>
          </cell>
          <cell r="D5283" t="str">
            <v>Bugana</v>
          </cell>
          <cell r="E5283" t="str">
            <v>Latima Musoke</v>
          </cell>
          <cell r="F5283" t="str">
            <v>Buliisa</v>
          </cell>
          <cell r="G5283" t="str">
            <v>Hoima</v>
          </cell>
          <cell r="H5283" t="str">
            <v>Allan Kavuma</v>
          </cell>
          <cell r="I5283" t="str">
            <v>All</v>
          </cell>
          <cell r="J5283" t="str">
            <v>I Engineering Uganda Ltd</v>
          </cell>
          <cell r="K5283">
            <v>45262.633333333331</v>
          </cell>
          <cell r="L5283" t="str">
            <v>2023-12-02T15:12:00.000-05:00</v>
          </cell>
          <cell r="M5283">
            <v>45262.732615740744</v>
          </cell>
          <cell r="N5283" t="str">
            <v>2023-12-02T17:34:58.000-05:00</v>
          </cell>
          <cell r="O5283" t="str">
            <v>Otyono David</v>
          </cell>
          <cell r="P5283" t="str">
            <v>Valid</v>
          </cell>
          <cell r="Q5283" t="str">
            <v>1.991465</v>
          </cell>
          <cell r="R5283" t="str">
            <v>31.47651</v>
          </cell>
        </row>
        <row r="5284">
          <cell r="B5284">
            <v>701208</v>
          </cell>
          <cell r="C5284" t="str">
            <v>NO4505</v>
          </cell>
          <cell r="D5284" t="str">
            <v>Okalimbe</v>
          </cell>
          <cell r="E5284" t="str">
            <v>Innocent Ayiko</v>
          </cell>
          <cell r="F5284" t="str">
            <v>Arua</v>
          </cell>
          <cell r="G5284" t="str">
            <v>Arua</v>
          </cell>
          <cell r="H5284" t="str">
            <v>Allan Kavuma</v>
          </cell>
          <cell r="I5284" t="str">
            <v>All</v>
          </cell>
          <cell r="J5284" t="str">
            <v>I Engineering Uganda Ltd</v>
          </cell>
          <cell r="K5284">
            <v>45262.636111111111</v>
          </cell>
          <cell r="L5284" t="str">
            <v>2023-12-02T15:16:00.000-05:00</v>
          </cell>
          <cell r="M5284">
            <v>45263.882615740738</v>
          </cell>
          <cell r="N5284" t="str">
            <v>2023-12-03T21:10:58.000-05:00</v>
          </cell>
          <cell r="O5284" t="str">
            <v>Ian Isagara</v>
          </cell>
          <cell r="P5284" t="str">
            <v>Valid</v>
          </cell>
          <cell r="Q5284" t="str">
            <v>2.9896329</v>
          </cell>
          <cell r="R5284" t="str">
            <v>30.8997865</v>
          </cell>
        </row>
        <row r="5285">
          <cell r="B5285">
            <v>606820</v>
          </cell>
          <cell r="C5285" t="str">
            <v>2318</v>
          </cell>
          <cell r="D5285" t="str">
            <v>Sogono</v>
          </cell>
          <cell r="E5285" t="str">
            <v>Jude Musana</v>
          </cell>
          <cell r="F5285" t="str">
            <v>Pallisa</v>
          </cell>
          <cell r="G5285" t="str">
            <v>Iganga</v>
          </cell>
          <cell r="H5285" t="str">
            <v>William Bwire</v>
          </cell>
          <cell r="I5285" t="str">
            <v>All</v>
          </cell>
          <cell r="K5285">
            <v>45262.636805555558</v>
          </cell>
          <cell r="L5285" t="str">
            <v>2023-12-02T15:17:00.000-05:00</v>
          </cell>
          <cell r="M5285">
            <v>45262.656006944446</v>
          </cell>
          <cell r="N5285" t="str">
            <v>2023-12-02T15:44:39.000-05:00</v>
          </cell>
          <cell r="O5285" t="str">
            <v>Felix Mwebembezi</v>
          </cell>
          <cell r="P5285" t="str">
            <v>Valid</v>
          </cell>
          <cell r="Q5285" t="str">
            <v>1.1785819</v>
          </cell>
          <cell r="R5285" t="str">
            <v>34.0474773</v>
          </cell>
        </row>
        <row r="5286">
          <cell r="B5286">
            <v>605017</v>
          </cell>
          <cell r="C5286" t="str">
            <v>20</v>
          </cell>
          <cell r="D5286" t="str">
            <v>Namafuma</v>
          </cell>
          <cell r="E5286" t="str">
            <v>Emmanuel Kafuko</v>
          </cell>
          <cell r="F5286" t="str">
            <v>Mukono</v>
          </cell>
          <cell r="G5286" t="str">
            <v>Jinja</v>
          </cell>
          <cell r="H5286" t="str">
            <v>William Bwire</v>
          </cell>
          <cell r="I5286" t="str">
            <v>All</v>
          </cell>
          <cell r="K5286">
            <v>45262.643750000003</v>
          </cell>
          <cell r="L5286" t="str">
            <v>2023-12-02T15:27:00.000-05:00</v>
          </cell>
          <cell r="M5286">
            <v>45264.321979166663</v>
          </cell>
          <cell r="N5286" t="str">
            <v>2023-12-04T07:43:39.000-05:00</v>
          </cell>
          <cell r="O5286" t="str">
            <v>Nehemiah Mutaasa</v>
          </cell>
          <cell r="P5286" t="str">
            <v>Valid</v>
          </cell>
          <cell r="Q5286" t="str">
            <v>.5280725</v>
          </cell>
          <cell r="R5286" t="str">
            <v>33.3552164</v>
          </cell>
        </row>
        <row r="5287">
          <cell r="B5287">
            <v>609436</v>
          </cell>
          <cell r="C5287" t="str">
            <v>KA1842</v>
          </cell>
          <cell r="D5287" t="str">
            <v>Kazinga Cell</v>
          </cell>
          <cell r="E5287" t="str">
            <v>Patrick Kalibbala</v>
          </cell>
          <cell r="F5287" t="str">
            <v>Wakiso</v>
          </cell>
          <cell r="G5287" t="str">
            <v>Masaka</v>
          </cell>
          <cell r="H5287" t="str">
            <v>Faridah Nantege</v>
          </cell>
          <cell r="I5287" t="str">
            <v>All</v>
          </cell>
          <cell r="J5287" t="str">
            <v>CAMUSAT Uganda Limited</v>
          </cell>
          <cell r="K5287">
            <v>45262.646527777775</v>
          </cell>
          <cell r="L5287" t="str">
            <v>2023-12-02T15:31:00.000-05:00</v>
          </cell>
          <cell r="M5287">
            <v>45262.683888888889</v>
          </cell>
          <cell r="N5287" t="str">
            <v>2023-12-02T16:24:48.000-05:00</v>
          </cell>
          <cell r="O5287" t="str">
            <v>Mark Lukwago</v>
          </cell>
          <cell r="P5287" t="str">
            <v>Audit</v>
          </cell>
          <cell r="Q5287" t="str">
            <v>.2741498</v>
          </cell>
          <cell r="R5287" t="str">
            <v>32.5041775</v>
          </cell>
        </row>
        <row r="5288">
          <cell r="B5288">
            <v>606027</v>
          </cell>
          <cell r="C5288" t="str">
            <v>143</v>
          </cell>
          <cell r="D5288" t="str">
            <v>Dwaniro</v>
          </cell>
          <cell r="E5288" t="str">
            <v>Patrick Kalibbala</v>
          </cell>
          <cell r="F5288" t="str">
            <v>Rakai</v>
          </cell>
          <cell r="G5288" t="str">
            <v>Masaka</v>
          </cell>
          <cell r="H5288" t="str">
            <v>Faridah Nantege</v>
          </cell>
          <cell r="I5288" t="str">
            <v>All</v>
          </cell>
          <cell r="J5288" t="str">
            <v>CAMUSAT Uganda Limited</v>
          </cell>
          <cell r="K5288">
            <v>45262.647222222222</v>
          </cell>
          <cell r="L5288" t="str">
            <v>2023-12-02T15:32:00.000-05:00</v>
          </cell>
          <cell r="M5288">
            <v>45262.670115740744</v>
          </cell>
          <cell r="N5288" t="str">
            <v>2023-12-02T16:04:58.000-05:00</v>
          </cell>
          <cell r="O5288" t="str">
            <v>Kenneth kintu</v>
          </cell>
          <cell r="P5288" t="str">
            <v>Valid</v>
          </cell>
          <cell r="Q5288" t="str">
            <v>-.6375246</v>
          </cell>
          <cell r="R5288" t="str">
            <v>31.3856125</v>
          </cell>
        </row>
        <row r="5289">
          <cell r="B5289">
            <v>609879</v>
          </cell>
          <cell r="C5289" t="str">
            <v>AIRTEL81</v>
          </cell>
          <cell r="D5289" t="str">
            <v>Buneembe</v>
          </cell>
          <cell r="E5289" t="str">
            <v>Jude Musana</v>
          </cell>
          <cell r="F5289" t="str">
            <v>Bududa</v>
          </cell>
          <cell r="H5289" t="str">
            <v>William Bwire</v>
          </cell>
          <cell r="I5289" t="str">
            <v>All</v>
          </cell>
          <cell r="K5289">
            <v>45262.649305555555</v>
          </cell>
          <cell r="L5289" t="str">
            <v>2023-12-02T15:35:00.000-05:00</v>
          </cell>
          <cell r="M5289">
            <v>45263.615347222221</v>
          </cell>
          <cell r="N5289" t="str">
            <v>2023-12-03T14:46:06.000-05:00</v>
          </cell>
          <cell r="O5289" t="str">
            <v>William Mbajjwe</v>
          </cell>
          <cell r="P5289" t="str">
            <v>Valid</v>
          </cell>
          <cell r="Q5289" t="str">
            <v>1.01426</v>
          </cell>
          <cell r="R5289" t="str">
            <v>34.3142883333333</v>
          </cell>
        </row>
        <row r="5290">
          <cell r="B5290">
            <v>607313</v>
          </cell>
          <cell r="C5290" t="str">
            <v>KA1679</v>
          </cell>
          <cell r="D5290" t="str">
            <v>Kiwanga</v>
          </cell>
          <cell r="E5290" t="str">
            <v>Samuel Naseke</v>
          </cell>
          <cell r="F5290" t="str">
            <v>Mukono</v>
          </cell>
          <cell r="H5290" t="str">
            <v>William Bwire</v>
          </cell>
          <cell r="I5290" t="str">
            <v>All</v>
          </cell>
          <cell r="K5290">
            <v>45262.652083333334</v>
          </cell>
          <cell r="L5290" t="str">
            <v>2023-12-02T15:39:00.000-05:00</v>
          </cell>
          <cell r="M5290">
            <v>45262.689525462964</v>
          </cell>
          <cell r="N5290" t="str">
            <v>2023-12-02T16:32:55.000-05:00</v>
          </cell>
          <cell r="O5290" t="str">
            <v>Wasswa muhamad</v>
          </cell>
          <cell r="P5290" t="str">
            <v>Valid</v>
          </cell>
          <cell r="Q5290" t="str">
            <v>.3945263</v>
          </cell>
          <cell r="R5290" t="str">
            <v>32.687249</v>
          </cell>
        </row>
        <row r="5291">
          <cell r="B5291">
            <v>607386</v>
          </cell>
          <cell r="C5291" t="str">
            <v>2021</v>
          </cell>
          <cell r="D5291" t="str">
            <v>Luwube</v>
          </cell>
          <cell r="E5291" t="str">
            <v>Robert Otim</v>
          </cell>
          <cell r="F5291" t="str">
            <v>Luwero</v>
          </cell>
          <cell r="H5291" t="str">
            <v>Allan Kavuma</v>
          </cell>
          <cell r="I5291" t="str">
            <v>All</v>
          </cell>
          <cell r="J5291" t="str">
            <v>I Engineering Uganda Ltd</v>
          </cell>
          <cell r="K5291">
            <v>45262.659722222219</v>
          </cell>
          <cell r="L5291" t="str">
            <v>2023-12-02T15:50:00.000-05:00</v>
          </cell>
          <cell r="M5291">
            <v>45262.694131944445</v>
          </cell>
          <cell r="N5291" t="str">
            <v>2023-12-02T16:39:33.000-05:00</v>
          </cell>
          <cell r="O5291" t="str">
            <v>Okodi Alex</v>
          </cell>
          <cell r="P5291" t="str">
            <v>Valid</v>
          </cell>
          <cell r="Q5291" t="str">
            <v>.7643782</v>
          </cell>
          <cell r="R5291" t="str">
            <v>32.5528366</v>
          </cell>
        </row>
        <row r="5292">
          <cell r="B5292">
            <v>605157</v>
          </cell>
          <cell r="C5292" t="str">
            <v>261</v>
          </cell>
          <cell r="D5292" t="str">
            <v>Koboko</v>
          </cell>
          <cell r="E5292" t="str">
            <v>Innocent Ayiko</v>
          </cell>
          <cell r="F5292" t="str">
            <v>Koboko</v>
          </cell>
          <cell r="G5292" t="str">
            <v>Arua</v>
          </cell>
          <cell r="H5292" t="str">
            <v>Allan Kavuma</v>
          </cell>
          <cell r="I5292" t="str">
            <v>All</v>
          </cell>
          <cell r="J5292" t="str">
            <v>I Engineering Uganda Ltd</v>
          </cell>
          <cell r="K5292">
            <v>45262.661805555559</v>
          </cell>
          <cell r="L5292" t="str">
            <v>2023-12-02T15:53:00.000-05:00</v>
          </cell>
          <cell r="M5292">
            <v>45262.764618055553</v>
          </cell>
          <cell r="N5292" t="str">
            <v>2023-12-02T18:21:03.000-05:00</v>
          </cell>
          <cell r="O5292" t="str">
            <v>Brian Were</v>
          </cell>
          <cell r="P5292" t="str">
            <v>Valid</v>
          </cell>
          <cell r="Q5292" t="str">
            <v>3.4274463</v>
          </cell>
          <cell r="R5292" t="str">
            <v>30.9566211</v>
          </cell>
        </row>
        <row r="5293">
          <cell r="B5293">
            <v>609682</v>
          </cell>
          <cell r="C5293" t="str">
            <v>NO4458</v>
          </cell>
          <cell r="D5293" t="str">
            <v>Lokwamor</v>
          </cell>
          <cell r="E5293" t="str">
            <v>Moses Wandera</v>
          </cell>
          <cell r="F5293" t="str">
            <v>Nakapiripirit</v>
          </cell>
          <cell r="G5293" t="str">
            <v>Soroti</v>
          </cell>
          <cell r="H5293" t="str">
            <v>William Bwire</v>
          </cell>
          <cell r="I5293" t="str">
            <v>All</v>
          </cell>
          <cell r="K5293">
            <v>45262.663888888892</v>
          </cell>
          <cell r="L5293" t="str">
            <v>2023-12-02T15:56:00.000-05:00</v>
          </cell>
          <cell r="M5293">
            <v>45264.326967592591</v>
          </cell>
          <cell r="N5293" t="str">
            <v>2023-12-04T07:50:50.000-05:00</v>
          </cell>
          <cell r="O5293" t="str">
            <v>Andrew Matovu</v>
          </cell>
          <cell r="P5293" t="str">
            <v>Valid</v>
          </cell>
          <cell r="Q5293" t="str">
            <v>2.3680339</v>
          </cell>
          <cell r="R5293" t="str">
            <v>34.5762947</v>
          </cell>
        </row>
        <row r="5294">
          <cell r="B5294">
            <v>605516</v>
          </cell>
          <cell r="C5294" t="str">
            <v>875</v>
          </cell>
          <cell r="D5294" t="str">
            <v>Kisiizi</v>
          </cell>
          <cell r="E5294" t="str">
            <v>Denis Masaba</v>
          </cell>
          <cell r="F5294" t="str">
            <v>Rukungiri</v>
          </cell>
          <cell r="G5294" t="str">
            <v>Kabale</v>
          </cell>
          <cell r="H5294" t="str">
            <v>Faridah Nantege</v>
          </cell>
          <cell r="I5294" t="str">
            <v>All</v>
          </cell>
          <cell r="J5294" t="str">
            <v>CAMUSAT Uganda Limited</v>
          </cell>
          <cell r="K5294">
            <v>45262.664583333331</v>
          </cell>
          <cell r="L5294" t="str">
            <v>2023-12-02T15:57:00.000-05:00</v>
          </cell>
          <cell r="M5294">
            <v>45262.72115740741</v>
          </cell>
          <cell r="N5294" t="str">
            <v>2023-12-02T17:18:28.000-05:00</v>
          </cell>
          <cell r="O5294" t="str">
            <v>Herbert Ndawula</v>
          </cell>
          <cell r="P5294" t="str">
            <v>Valid</v>
          </cell>
          <cell r="Q5294" t="str">
            <v>-.9903095</v>
          </cell>
          <cell r="R5294" t="str">
            <v>29.9460499</v>
          </cell>
        </row>
        <row r="5295">
          <cell r="B5295">
            <v>701529</v>
          </cell>
          <cell r="C5295" t="str">
            <v>3533</v>
          </cell>
          <cell r="D5295" t="str">
            <v>Kikunyu</v>
          </cell>
          <cell r="E5295" t="str">
            <v>Emmanuel Kafuko</v>
          </cell>
          <cell r="F5295" t="str">
            <v>Iganga</v>
          </cell>
          <cell r="G5295" t="str">
            <v>Jinja</v>
          </cell>
          <cell r="H5295" t="str">
            <v>William Bwire</v>
          </cell>
          <cell r="I5295" t="str">
            <v>All</v>
          </cell>
          <cell r="K5295">
            <v>45262.666666666664</v>
          </cell>
          <cell r="L5295" t="str">
            <v>2023-12-02T16:00:00.000-05:00</v>
          </cell>
          <cell r="M5295">
            <v>45262.705567129633</v>
          </cell>
          <cell r="N5295" t="str">
            <v>2023-12-02T16:56:01.000-05:00</v>
          </cell>
          <cell r="O5295" t="str">
            <v>Aguma Alfred</v>
          </cell>
          <cell r="P5295" t="str">
            <v>Valid</v>
          </cell>
          <cell r="Q5295" t="str">
            <v>.616793983333333</v>
          </cell>
          <cell r="R5295" t="str">
            <v>33.61986305</v>
          </cell>
        </row>
        <row r="5296">
          <cell r="B5296">
            <v>608113</v>
          </cell>
          <cell r="C5296" t="str">
            <v>EA5013(NO GSM-ONLY TX LINK)</v>
          </cell>
          <cell r="D5296" t="str">
            <v>Kabwangasi</v>
          </cell>
          <cell r="E5296" t="str">
            <v>Jude Musana</v>
          </cell>
          <cell r="F5296" t="str">
            <v>Pallisa</v>
          </cell>
          <cell r="H5296" t="str">
            <v>William Bwire</v>
          </cell>
          <cell r="I5296" t="str">
            <v>All</v>
          </cell>
          <cell r="K5296">
            <v>45262.667361111111</v>
          </cell>
          <cell r="L5296" t="str">
            <v>2023-12-02T16:01:00.000-05:00</v>
          </cell>
          <cell r="M5296">
            <v>45262.671134259261</v>
          </cell>
          <cell r="N5296" t="str">
            <v>2023-12-02T16:06:26.000-05:00</v>
          </cell>
          <cell r="O5296" t="str">
            <v>Felix Mwebembezi</v>
          </cell>
          <cell r="P5296" t="str">
            <v>Audit</v>
          </cell>
          <cell r="Q5296" t="str">
            <v>1.1389031</v>
          </cell>
          <cell r="R5296" t="str">
            <v>34.1180468</v>
          </cell>
        </row>
        <row r="5297">
          <cell r="B5297">
            <v>609612</v>
          </cell>
          <cell r="C5297" t="str">
            <v>2510</v>
          </cell>
          <cell r="D5297" t="str">
            <v>Nyamwegabira</v>
          </cell>
          <cell r="E5297" t="str">
            <v>Denis Masaba</v>
          </cell>
          <cell r="F5297" t="str">
            <v>Kanungu</v>
          </cell>
          <cell r="G5297" t="str">
            <v>Kabale</v>
          </cell>
          <cell r="H5297" t="str">
            <v>Faridah Nantege</v>
          </cell>
          <cell r="I5297" t="str">
            <v>All</v>
          </cell>
          <cell r="J5297" t="str">
            <v>CAMUSAT Uganda Limited</v>
          </cell>
          <cell r="K5297">
            <v>45262.669444444444</v>
          </cell>
          <cell r="L5297" t="str">
            <v>2023-12-02T16:04:00.000-05:00</v>
          </cell>
          <cell r="M5297">
            <v>45262.802222222221</v>
          </cell>
          <cell r="N5297" t="str">
            <v>2023-12-02T19:15:12.000-05:00</v>
          </cell>
          <cell r="O5297" t="str">
            <v>Pius Kabuye</v>
          </cell>
          <cell r="P5297" t="str">
            <v>Valid</v>
          </cell>
          <cell r="Q5297" t="str">
            <v>-.7867698</v>
          </cell>
          <cell r="R5297" t="str">
            <v>29.6993893</v>
          </cell>
        </row>
        <row r="5298">
          <cell r="B5298">
            <v>608592</v>
          </cell>
          <cell r="C5298" t="str">
            <v>NO4012</v>
          </cell>
          <cell r="D5298" t="str">
            <v>Lira 3 (Baragole)</v>
          </cell>
          <cell r="E5298" t="str">
            <v>Muhamood Kyongo</v>
          </cell>
          <cell r="F5298" t="str">
            <v>Lira</v>
          </cell>
          <cell r="G5298" t="str">
            <v>Lira</v>
          </cell>
          <cell r="H5298" t="str">
            <v>Allan Kavuma</v>
          </cell>
          <cell r="I5298" t="str">
            <v>All</v>
          </cell>
          <cell r="J5298" t="str">
            <v>I Engineering Uganda Ltd</v>
          </cell>
          <cell r="K5298">
            <v>45262.673611111109</v>
          </cell>
          <cell r="L5298" t="str">
            <v>2023-12-02T16:10:00.000-05:00</v>
          </cell>
          <cell r="M5298">
            <v>45262.703159722223</v>
          </cell>
          <cell r="N5298" t="str">
            <v>2023-12-02T16:52:33.000-05:00</v>
          </cell>
          <cell r="O5298" t="str">
            <v>Bagonza Tawfik</v>
          </cell>
          <cell r="P5298" t="str">
            <v>Valid</v>
          </cell>
          <cell r="Q5298" t="str">
            <v>2.25085166666667</v>
          </cell>
          <cell r="R5298" t="str">
            <v>32.89014</v>
          </cell>
        </row>
        <row r="5299">
          <cell r="B5299">
            <v>606183</v>
          </cell>
          <cell r="C5299" t="str">
            <v>1217</v>
          </cell>
          <cell r="D5299" t="str">
            <v>Maya</v>
          </cell>
          <cell r="E5299" t="str">
            <v>Abu Kasamba</v>
          </cell>
          <cell r="F5299" t="str">
            <v>Wakiso</v>
          </cell>
          <cell r="G5299" t="str">
            <v>Kampala West</v>
          </cell>
          <cell r="H5299" t="str">
            <v>Faridah Nantege</v>
          </cell>
          <cell r="I5299" t="str">
            <v>All</v>
          </cell>
          <cell r="J5299" t="str">
            <v>CAMUSAT Uganda Limited</v>
          </cell>
          <cell r="K5299">
            <v>45262.677777777775</v>
          </cell>
          <cell r="L5299" t="str">
            <v>2023-12-02T16:16:00.000-05:00</v>
          </cell>
          <cell r="M5299">
            <v>45262.751122685186</v>
          </cell>
          <cell r="N5299" t="str">
            <v>2023-12-02T18:01:37.000-05:00</v>
          </cell>
          <cell r="O5299" t="str">
            <v>David Lubwama</v>
          </cell>
          <cell r="P5299" t="str">
            <v>Valid</v>
          </cell>
          <cell r="Q5299" t="str">
            <v>.2117846</v>
          </cell>
          <cell r="R5299" t="str">
            <v>32.4557488</v>
          </cell>
        </row>
        <row r="5300">
          <cell r="B5300">
            <v>608230</v>
          </cell>
          <cell r="C5300" t="str">
            <v>EA5025</v>
          </cell>
          <cell r="D5300" t="str">
            <v>Namayingo B</v>
          </cell>
          <cell r="E5300" t="str">
            <v>Emmanuel Kafuko</v>
          </cell>
          <cell r="F5300" t="str">
            <v>Namayingo</v>
          </cell>
          <cell r="G5300" t="str">
            <v>Jinja</v>
          </cell>
          <cell r="H5300" t="str">
            <v>William Bwire</v>
          </cell>
          <cell r="I5300" t="str">
            <v>All</v>
          </cell>
          <cell r="K5300">
            <v>45262.678472222222</v>
          </cell>
          <cell r="L5300" t="str">
            <v>2023-12-02T16:17:00.000-05:00</v>
          </cell>
          <cell r="M5300">
            <v>45262.746493055558</v>
          </cell>
          <cell r="N5300" t="str">
            <v>2023-12-02T17:54:57.000-05:00</v>
          </cell>
          <cell r="O5300" t="str">
            <v>Steven Bukenya</v>
          </cell>
          <cell r="P5300" t="str">
            <v>Valid</v>
          </cell>
          <cell r="Q5300" t="str">
            <v>.2427605</v>
          </cell>
          <cell r="R5300" t="str">
            <v>33.8558936</v>
          </cell>
        </row>
        <row r="5301">
          <cell r="B5301">
            <v>605416</v>
          </cell>
          <cell r="C5301" t="str">
            <v>642</v>
          </cell>
          <cell r="D5301" t="str">
            <v>Karamurani</v>
          </cell>
          <cell r="E5301" t="str">
            <v>Thomasi Seruyange</v>
          </cell>
          <cell r="F5301" t="str">
            <v>Mbarara</v>
          </cell>
          <cell r="G5301" t="str">
            <v>Mbarara</v>
          </cell>
          <cell r="H5301" t="str">
            <v>Faridah Nantege</v>
          </cell>
          <cell r="I5301" t="str">
            <v>Air Conditioner</v>
          </cell>
          <cell r="J5301" t="str">
            <v>CAMUSAT Uganda Limited</v>
          </cell>
          <cell r="K5301">
            <v>45262.679166666669</v>
          </cell>
          <cell r="L5301" t="str">
            <v>2023-12-02T16:18:00.000-05:00</v>
          </cell>
          <cell r="M5301">
            <v>45262.767071759263</v>
          </cell>
          <cell r="N5301" t="str">
            <v>2023-12-02T18:24:35.000-05:00</v>
          </cell>
          <cell r="O5301" t="str">
            <v>Trogin Mushabe</v>
          </cell>
          <cell r="P5301" t="str">
            <v>Audit</v>
          </cell>
          <cell r="Q5301" t="str">
            <v>-.7303875</v>
          </cell>
          <cell r="R5301" t="str">
            <v>30.5666631</v>
          </cell>
        </row>
        <row r="5302">
          <cell r="B5302">
            <v>605393</v>
          </cell>
          <cell r="C5302" t="str">
            <v>603</v>
          </cell>
          <cell r="D5302" t="str">
            <v>Rurwenga</v>
          </cell>
          <cell r="E5302" t="str">
            <v>Denis Masaba</v>
          </cell>
          <cell r="F5302" t="str">
            <v>Mbarara</v>
          </cell>
          <cell r="G5302" t="str">
            <v>Kabale</v>
          </cell>
          <cell r="H5302" t="str">
            <v>Faridah Nantege</v>
          </cell>
          <cell r="I5302" t="str">
            <v>All</v>
          </cell>
          <cell r="J5302" t="str">
            <v>CAMUSAT Uganda Limited</v>
          </cell>
          <cell r="K5302">
            <v>45262.681944444441</v>
          </cell>
          <cell r="L5302" t="str">
            <v>2023-12-02T16:22:00.000-05:00</v>
          </cell>
          <cell r="M5302">
            <v>45262.730254629627</v>
          </cell>
          <cell r="N5302" t="str">
            <v>2023-12-02T17:31:34.000-05:00</v>
          </cell>
          <cell r="O5302" t="str">
            <v>Vincent Nsamba</v>
          </cell>
          <cell r="P5302" t="str">
            <v>Valid</v>
          </cell>
          <cell r="Q5302" t="str">
            <v>-.7415289</v>
          </cell>
          <cell r="R5302" t="str">
            <v>30.3580697</v>
          </cell>
        </row>
        <row r="5303">
          <cell r="B5303">
            <v>608176</v>
          </cell>
          <cell r="C5303" t="str">
            <v>EA5173</v>
          </cell>
          <cell r="D5303" t="str">
            <v>Magamaga</v>
          </cell>
          <cell r="E5303" t="str">
            <v>Emmanuel Kafuko</v>
          </cell>
          <cell r="F5303" t="str">
            <v>Iganga</v>
          </cell>
          <cell r="G5303" t="str">
            <v>Jinja</v>
          </cell>
          <cell r="H5303" t="str">
            <v>William Bwire</v>
          </cell>
          <cell r="I5303" t="str">
            <v>All</v>
          </cell>
          <cell r="K5303">
            <v>45262.6875</v>
          </cell>
          <cell r="L5303" t="str">
            <v>2023-12-02T16:30:00.000-05:00</v>
          </cell>
          <cell r="M5303">
            <v>45264.329733796294</v>
          </cell>
          <cell r="N5303" t="str">
            <v>2023-12-04T07:54:49.000-05:00</v>
          </cell>
          <cell r="O5303" t="str">
            <v>Nehemiah Mutaasa</v>
          </cell>
          <cell r="P5303" t="str">
            <v>Valid</v>
          </cell>
          <cell r="Q5303" t="str">
            <v>.5282466</v>
          </cell>
          <cell r="R5303" t="str">
            <v>33.3553922</v>
          </cell>
        </row>
        <row r="5304">
          <cell r="B5304">
            <v>701175</v>
          </cell>
          <cell r="C5304" t="str">
            <v>3485</v>
          </cell>
          <cell r="D5304" t="str">
            <v>Kavule 2</v>
          </cell>
          <cell r="E5304" t="str">
            <v>Latima Musoke</v>
          </cell>
          <cell r="F5304" t="str">
            <v>Hoima</v>
          </cell>
          <cell r="G5304" t="str">
            <v>Hoima</v>
          </cell>
          <cell r="H5304" t="str">
            <v>Allan Kavuma</v>
          </cell>
          <cell r="I5304" t="str">
            <v>All</v>
          </cell>
          <cell r="J5304" t="str">
            <v>I Engineering Uganda Ltd</v>
          </cell>
          <cell r="K5304">
            <v>45262.697916666664</v>
          </cell>
          <cell r="L5304" t="str">
            <v>2023-12-02T16:45:00.000-05:00</v>
          </cell>
          <cell r="M5304">
            <v>45262.734444444446</v>
          </cell>
          <cell r="N5304" t="str">
            <v>2023-12-02T17:37:36.000-05:00</v>
          </cell>
          <cell r="O5304" t="str">
            <v>Nsereko Ivan</v>
          </cell>
          <cell r="P5304" t="str">
            <v>Valid</v>
          </cell>
          <cell r="Q5304" t="str">
            <v>1.158208</v>
          </cell>
          <cell r="R5304" t="str">
            <v>30.7850645</v>
          </cell>
        </row>
        <row r="5305">
          <cell r="B5305">
            <v>606040</v>
          </cell>
          <cell r="C5305" t="str">
            <v>268</v>
          </cell>
          <cell r="D5305" t="str">
            <v>Ndeeba_Kinoni</v>
          </cell>
          <cell r="E5305" t="str">
            <v>Patrick Kalibbala</v>
          </cell>
          <cell r="F5305" t="str">
            <v>Masaka</v>
          </cell>
          <cell r="G5305" t="str">
            <v>Masaka</v>
          </cell>
          <cell r="H5305" t="str">
            <v>Faridah Nantege</v>
          </cell>
          <cell r="I5305" t="str">
            <v>All</v>
          </cell>
          <cell r="J5305" t="str">
            <v>CAMUSAT Uganda Limited</v>
          </cell>
          <cell r="K5305">
            <v>45262.715277777781</v>
          </cell>
          <cell r="L5305" t="str">
            <v>2023-12-02T17:10:00.000-05:00</v>
          </cell>
          <cell r="M5305">
            <v>45262.777094907404</v>
          </cell>
          <cell r="N5305" t="str">
            <v>2023-12-02T18:39:01.000-05:00</v>
          </cell>
          <cell r="O5305" t="str">
            <v>Henry Kayizi</v>
          </cell>
          <cell r="P5305" t="str">
            <v>Valid</v>
          </cell>
          <cell r="Q5305" t="str">
            <v>-.434022</v>
          </cell>
          <cell r="R5305" t="str">
            <v>31.5208101</v>
          </cell>
        </row>
        <row r="5306">
          <cell r="B5306">
            <v>607338</v>
          </cell>
          <cell r="C5306" t="str">
            <v>3021</v>
          </cell>
          <cell r="D5306" t="str">
            <v>Kyakakala Hill</v>
          </cell>
          <cell r="E5306" t="str">
            <v>Thomasi Seruyange</v>
          </cell>
          <cell r="F5306" t="str">
            <v>Lyantonde</v>
          </cell>
          <cell r="G5306" t="str">
            <v>Mbarara</v>
          </cell>
          <cell r="H5306" t="str">
            <v>Faridah Nantege</v>
          </cell>
          <cell r="I5306" t="str">
            <v>All</v>
          </cell>
          <cell r="J5306" t="str">
            <v>CAMUSAT Uganda Limited</v>
          </cell>
          <cell r="K5306">
            <v>45262.71875</v>
          </cell>
          <cell r="L5306" t="str">
            <v>2023-12-02T17:15:00.000-05:00</v>
          </cell>
          <cell r="M5306">
            <v>45262.821666666663</v>
          </cell>
          <cell r="N5306" t="str">
            <v>2023-12-02T19:43:12.000-05:00</v>
          </cell>
          <cell r="O5306" t="str">
            <v>David Semakula</v>
          </cell>
          <cell r="P5306" t="str">
            <v>Valid</v>
          </cell>
          <cell r="Q5306" t="str">
            <v>-.3291039</v>
          </cell>
          <cell r="R5306" t="str">
            <v>31.1435143</v>
          </cell>
        </row>
        <row r="5307">
          <cell r="B5307">
            <v>605512</v>
          </cell>
          <cell r="C5307" t="str">
            <v>864</v>
          </cell>
          <cell r="D5307" t="str">
            <v>Butemba</v>
          </cell>
          <cell r="E5307" t="str">
            <v>Latima Musoke</v>
          </cell>
          <cell r="F5307" t="str">
            <v>Kyankwanzi</v>
          </cell>
          <cell r="G5307" t="str">
            <v>Hoima</v>
          </cell>
          <cell r="H5307" t="str">
            <v>Allan Kavuma</v>
          </cell>
          <cell r="I5307" t="str">
            <v>All</v>
          </cell>
          <cell r="K5307">
            <v>45262.722222222219</v>
          </cell>
          <cell r="L5307" t="str">
            <v>2023-12-02T17:20:00.000-05:00</v>
          </cell>
          <cell r="M5307">
            <v>45262.776435185187</v>
          </cell>
          <cell r="N5307" t="str">
            <v>2023-12-02T18:38:04.000-05:00</v>
          </cell>
          <cell r="O5307" t="str">
            <v>Kyotiina Joseph</v>
          </cell>
          <cell r="P5307" t="str">
            <v>Valid</v>
          </cell>
          <cell r="Q5307" t="str">
            <v>1.1456327</v>
          </cell>
          <cell r="R5307" t="str">
            <v>31.544467</v>
          </cell>
        </row>
        <row r="5308">
          <cell r="B5308">
            <v>606659</v>
          </cell>
          <cell r="C5308" t="str">
            <v>2140</v>
          </cell>
          <cell r="D5308" t="str">
            <v>Ben Kiwanuka</v>
          </cell>
          <cell r="E5308" t="str">
            <v>Abu Kasamba</v>
          </cell>
          <cell r="F5308" t="str">
            <v>Kampala</v>
          </cell>
          <cell r="G5308" t="str">
            <v>Kampala West</v>
          </cell>
          <cell r="H5308" t="str">
            <v>Faridah Nantege</v>
          </cell>
          <cell r="I5308" t="str">
            <v>All</v>
          </cell>
          <cell r="J5308" t="str">
            <v>CAMUSAT Uganda Limited</v>
          </cell>
          <cell r="K5308">
            <v>45262.722916666666</v>
          </cell>
          <cell r="L5308" t="str">
            <v>2023-12-02T17:21:00.000-05:00</v>
          </cell>
          <cell r="M5308">
            <v>45263.463935185187</v>
          </cell>
          <cell r="N5308" t="str">
            <v>2023-12-03T11:08:04.000-05:00</v>
          </cell>
          <cell r="O5308" t="str">
            <v>Juma Lubega</v>
          </cell>
          <cell r="P5308" t="str">
            <v>Valid</v>
          </cell>
          <cell r="Q5308" t="str">
            <v>.2996952</v>
          </cell>
          <cell r="R5308" t="str">
            <v>32.544755</v>
          </cell>
        </row>
        <row r="5309">
          <cell r="B5309">
            <v>607649</v>
          </cell>
          <cell r="C5309" t="str">
            <v>NO4028</v>
          </cell>
          <cell r="D5309" t="str">
            <v>Wabigalo</v>
          </cell>
          <cell r="E5309" t="str">
            <v>Robert Otim</v>
          </cell>
          <cell r="F5309" t="str">
            <v>Nakasongola</v>
          </cell>
          <cell r="H5309" t="str">
            <v>Allan Kavuma</v>
          </cell>
          <cell r="I5309" t="str">
            <v>All</v>
          </cell>
          <cell r="J5309" t="str">
            <v>I Engineering Uganda Ltd</v>
          </cell>
          <cell r="K5309">
            <v>45262.723611111112</v>
          </cell>
          <cell r="L5309" t="str">
            <v>2023-12-02T17:22:00.000-05:00</v>
          </cell>
          <cell r="M5309">
            <v>45262.771782407406</v>
          </cell>
          <cell r="N5309" t="str">
            <v>2023-12-02T18:31:22.000-05:00</v>
          </cell>
          <cell r="O5309" t="str">
            <v>Mutungi Denis</v>
          </cell>
          <cell r="P5309" t="str">
            <v>Valid</v>
          </cell>
          <cell r="Q5309" t="str">
            <v>1.251155</v>
          </cell>
          <cell r="R5309" t="str">
            <v>32.46127777</v>
          </cell>
        </row>
        <row r="5310">
          <cell r="B5310">
            <v>607280</v>
          </cell>
          <cell r="C5310" t="str">
            <v>NO4124</v>
          </cell>
          <cell r="D5310" t="str">
            <v>Kisendwe</v>
          </cell>
          <cell r="E5310" t="str">
            <v>Robert Otim</v>
          </cell>
          <cell r="F5310" t="str">
            <v>Nakaseke</v>
          </cell>
          <cell r="G5310" t="str">
            <v>Luwero</v>
          </cell>
          <cell r="H5310" t="str">
            <v>Allan Kavuma</v>
          </cell>
          <cell r="I5310" t="str">
            <v>DG</v>
          </cell>
          <cell r="J5310" t="str">
            <v>I Engineering Uganda Ltd</v>
          </cell>
          <cell r="K5310">
            <v>45262.728472222225</v>
          </cell>
          <cell r="L5310" t="str">
            <v>2023-12-02T17:29:00.000-05:00</v>
          </cell>
          <cell r="M5310">
            <v>45262.751203703701</v>
          </cell>
          <cell r="N5310" t="str">
            <v>2023-12-02T18:01:44.000-05:00</v>
          </cell>
          <cell r="O5310" t="str">
            <v>Kigozi Kenneth</v>
          </cell>
          <cell r="P5310" t="str">
            <v>Valid</v>
          </cell>
          <cell r="Q5310" t="str">
            <v>.9970114</v>
          </cell>
          <cell r="R5310" t="str">
            <v>32.0194295</v>
          </cell>
        </row>
        <row r="5311">
          <cell r="B5311">
            <v>609236</v>
          </cell>
          <cell r="C5311" t="str">
            <v>WE2060</v>
          </cell>
          <cell r="D5311" t="str">
            <v>Mbarara BSC (Kamukuzi)</v>
          </cell>
          <cell r="E5311" t="str">
            <v>Thomasi Seruyange</v>
          </cell>
          <cell r="F5311" t="str">
            <v>Mbarara</v>
          </cell>
          <cell r="G5311" t="str">
            <v>Mbarara</v>
          </cell>
          <cell r="H5311" t="str">
            <v>Faridah Nantege</v>
          </cell>
          <cell r="I5311" t="str">
            <v>Air Conditioner</v>
          </cell>
          <cell r="J5311" t="str">
            <v>CAMUSAT Uganda Limited</v>
          </cell>
          <cell r="K5311">
            <v>45262.732638888891</v>
          </cell>
          <cell r="L5311" t="str">
            <v>2023-12-02T17:35:00.000-05:00</v>
          </cell>
          <cell r="M5311">
            <v>45262.7658912037</v>
          </cell>
          <cell r="N5311" t="str">
            <v>2023-12-02T18:22:53.000-05:00</v>
          </cell>
          <cell r="O5311" t="str">
            <v>Trogin Mushabe</v>
          </cell>
          <cell r="P5311" t="str">
            <v>Audit</v>
          </cell>
          <cell r="Q5311" t="str">
            <v>-.6090461</v>
          </cell>
          <cell r="R5311" t="str">
            <v>30.64184</v>
          </cell>
        </row>
        <row r="5312">
          <cell r="B5312">
            <v>605398</v>
          </cell>
          <cell r="C5312" t="str">
            <v>609</v>
          </cell>
          <cell r="D5312" t="str">
            <v>Kitagata</v>
          </cell>
          <cell r="E5312" t="str">
            <v>Denis Masaba</v>
          </cell>
          <cell r="F5312" t="str">
            <v>Bushenyi</v>
          </cell>
          <cell r="G5312" t="str">
            <v>Kabale</v>
          </cell>
          <cell r="H5312" t="str">
            <v>Faridah Nantege</v>
          </cell>
          <cell r="I5312" t="str">
            <v>All</v>
          </cell>
          <cell r="J5312" t="str">
            <v>CAMUSAT Uganda Limited</v>
          </cell>
          <cell r="K5312">
            <v>45262.738194444442</v>
          </cell>
          <cell r="L5312" t="str">
            <v>2023-12-02T17:43:00.000-05:00</v>
          </cell>
          <cell r="M5312">
            <v>45264.384768518517</v>
          </cell>
          <cell r="N5312" t="str">
            <v>2023-12-04T09:14:04.000-05:00</v>
          </cell>
          <cell r="O5312" t="str">
            <v>Manisur Mukasa</v>
          </cell>
          <cell r="P5312" t="str">
            <v>Valid</v>
          </cell>
          <cell r="Q5312" t="str">
            <v>-.6526504</v>
          </cell>
          <cell r="R5312" t="str">
            <v>30.1555886</v>
          </cell>
        </row>
        <row r="5313">
          <cell r="B5313">
            <v>608219</v>
          </cell>
          <cell r="C5313" t="str">
            <v>EA5061</v>
          </cell>
          <cell r="D5313" t="str">
            <v>Nakibungukia B</v>
          </cell>
          <cell r="E5313" t="str">
            <v>Samuel Naseke</v>
          </cell>
          <cell r="F5313" t="str">
            <v>Kayunga</v>
          </cell>
          <cell r="H5313" t="str">
            <v>William Bwire</v>
          </cell>
          <cell r="I5313" t="str">
            <v>All</v>
          </cell>
          <cell r="K5313">
            <v>45262.743055555555</v>
          </cell>
          <cell r="L5313" t="str">
            <v>2023-12-02T17:50:00.000-05:00</v>
          </cell>
          <cell r="M5313">
            <v>45262.813472222224</v>
          </cell>
          <cell r="N5313" t="str">
            <v>2023-12-02T19:31:24.000-05:00</v>
          </cell>
          <cell r="O5313" t="str">
            <v>Gerald Ngale</v>
          </cell>
          <cell r="P5313" t="str">
            <v>Valid</v>
          </cell>
          <cell r="Q5313" t="str">
            <v>.776813333333333</v>
          </cell>
          <cell r="R5313" t="str">
            <v>32.9944883333333</v>
          </cell>
        </row>
        <row r="5314">
          <cell r="B5314">
            <v>609269</v>
          </cell>
          <cell r="C5314" t="str">
            <v>WE2174</v>
          </cell>
          <cell r="D5314" t="str">
            <v>Ndeija</v>
          </cell>
          <cell r="E5314" t="str">
            <v>Denis Masaba</v>
          </cell>
          <cell r="F5314" t="str">
            <v>Mbarara</v>
          </cell>
          <cell r="G5314" t="str">
            <v>Kabale</v>
          </cell>
          <cell r="H5314" t="str">
            <v>Faridah Nantege</v>
          </cell>
          <cell r="I5314" t="str">
            <v>All</v>
          </cell>
          <cell r="J5314" t="str">
            <v>CAMUSAT Uganda Limited</v>
          </cell>
          <cell r="K5314">
            <v>45262.746527777781</v>
          </cell>
          <cell r="L5314" t="str">
            <v>2023-12-02T17:55:00.000-05:00</v>
          </cell>
          <cell r="M5314">
            <v>45262.775335648148</v>
          </cell>
          <cell r="N5314" t="str">
            <v>2023-12-02T18:36:29.000-05:00</v>
          </cell>
          <cell r="O5314" t="str">
            <v>Vincent Nsamba</v>
          </cell>
          <cell r="P5314" t="str">
            <v>Valid</v>
          </cell>
          <cell r="Q5314" t="str">
            <v>-.7411665</v>
          </cell>
          <cell r="R5314" t="str">
            <v>30.3586153</v>
          </cell>
        </row>
        <row r="5315">
          <cell r="B5315">
            <v>606690</v>
          </cell>
          <cell r="C5315" t="str">
            <v>331</v>
          </cell>
          <cell r="D5315" t="str">
            <v>Bbika</v>
          </cell>
          <cell r="E5315" t="str">
            <v>Robert Otim</v>
          </cell>
          <cell r="F5315" t="str">
            <v>Wakiso</v>
          </cell>
          <cell r="G5315" t="str">
            <v>Kampala 3</v>
          </cell>
          <cell r="H5315" t="str">
            <v>Allan Kavuma</v>
          </cell>
          <cell r="I5315" t="str">
            <v>All</v>
          </cell>
          <cell r="J5315" t="str">
            <v>I Engineering Uganda Ltd</v>
          </cell>
          <cell r="K5315">
            <v>45262.759722222225</v>
          </cell>
          <cell r="L5315" t="str">
            <v>2023-12-02T18:14:00.000-05:00</v>
          </cell>
          <cell r="M5315">
            <v>45262.790821759256</v>
          </cell>
          <cell r="N5315" t="str">
            <v>2023-12-02T18:58:47.000-05:00</v>
          </cell>
          <cell r="O5315" t="str">
            <v>Claude Musinguzi</v>
          </cell>
          <cell r="P5315" t="str">
            <v>Audit</v>
          </cell>
          <cell r="Q5315" t="str">
            <v>.5334859</v>
          </cell>
          <cell r="R5315" t="str">
            <v>32.3912872</v>
          </cell>
        </row>
        <row r="5316">
          <cell r="B5316">
            <v>605984</v>
          </cell>
          <cell r="C5316" t="str">
            <v>819</v>
          </cell>
          <cell r="D5316" t="str">
            <v>Ngogwe_Mukono</v>
          </cell>
          <cell r="E5316" t="str">
            <v>Samuel Naseke</v>
          </cell>
          <cell r="F5316" t="str">
            <v>Mukono</v>
          </cell>
          <cell r="G5316" t="str">
            <v>Kampala East</v>
          </cell>
          <cell r="H5316" t="str">
            <v>William Bwire</v>
          </cell>
          <cell r="I5316" t="str">
            <v>All</v>
          </cell>
          <cell r="K5316">
            <v>45262.768750000003</v>
          </cell>
          <cell r="L5316" t="str">
            <v>2023-12-02T18:27:00.000-05:00</v>
          </cell>
          <cell r="M5316">
            <v>45262.836192129631</v>
          </cell>
          <cell r="N5316" t="str">
            <v>2023-12-02T20:04:07.000-05:00</v>
          </cell>
          <cell r="O5316" t="str">
            <v>Edrisa Katongole</v>
          </cell>
          <cell r="P5316" t="str">
            <v>Valid</v>
          </cell>
          <cell r="Q5316" t="str">
            <v>.238016666666667</v>
          </cell>
          <cell r="R5316" t="str">
            <v>32.992145</v>
          </cell>
        </row>
        <row r="5317">
          <cell r="B5317">
            <v>609694</v>
          </cell>
          <cell r="C5317" t="str">
            <v>WE2900</v>
          </cell>
          <cell r="D5317" t="str">
            <v>Lwajja</v>
          </cell>
          <cell r="E5317" t="str">
            <v>Patrick Kalibbala</v>
          </cell>
          <cell r="F5317" t="str">
            <v>Mpigi</v>
          </cell>
          <cell r="G5317" t="str">
            <v>Masaka</v>
          </cell>
          <cell r="H5317" t="str">
            <v>Faridah Nantege</v>
          </cell>
          <cell r="I5317" t="str">
            <v>All</v>
          </cell>
          <cell r="J5317" t="str">
            <v>CAMUSAT Uganda Limited</v>
          </cell>
          <cell r="K5317">
            <v>45263</v>
          </cell>
          <cell r="L5317" t="str">
            <v>2023-12-03T00:00:00.000-05:00</v>
          </cell>
          <cell r="M5317">
            <v>45263.748877314814</v>
          </cell>
          <cell r="N5317" t="str">
            <v>2023-12-03T17:58:23.000-05:00</v>
          </cell>
          <cell r="O5317" t="str">
            <v>Byamugisha Banabas</v>
          </cell>
          <cell r="P5317" t="str">
            <v>Valid</v>
          </cell>
          <cell r="Q5317" t="str">
            <v>.0494969</v>
          </cell>
          <cell r="R5317" t="str">
            <v>31.9868147</v>
          </cell>
        </row>
        <row r="5318">
          <cell r="B5318">
            <v>605195</v>
          </cell>
          <cell r="C5318" t="str">
            <v>322</v>
          </cell>
          <cell r="D5318" t="str">
            <v>Eliana</v>
          </cell>
          <cell r="E5318" t="str">
            <v>Abu Kasamba</v>
          </cell>
          <cell r="F5318" t="str">
            <v>Kampala</v>
          </cell>
          <cell r="G5318" t="str">
            <v>Kampala West</v>
          </cell>
          <cell r="H5318" t="str">
            <v>Faridah Nantege</v>
          </cell>
          <cell r="I5318" t="str">
            <v>All</v>
          </cell>
          <cell r="J5318" t="str">
            <v>CAMUSAT Uganda Limited</v>
          </cell>
          <cell r="K5318">
            <v>45263</v>
          </cell>
          <cell r="L5318" t="str">
            <v>2023-12-03T00:00:00.000-05:00</v>
          </cell>
          <cell r="M5318">
            <v>45263.519826388889</v>
          </cell>
          <cell r="N5318" t="str">
            <v>2023-12-03T12:28:33.000-05:00</v>
          </cell>
          <cell r="O5318" t="str">
            <v>Juma Lubega</v>
          </cell>
          <cell r="P5318" t="str">
            <v>Valid</v>
          </cell>
          <cell r="Q5318" t="str">
            <v>.29691</v>
          </cell>
          <cell r="R5318" t="str">
            <v>32.5403162</v>
          </cell>
        </row>
        <row r="5319">
          <cell r="B5319">
            <v>605355</v>
          </cell>
          <cell r="C5319" t="str">
            <v>546</v>
          </cell>
          <cell r="D5319" t="str">
            <v>Bihanga</v>
          </cell>
          <cell r="E5319" t="str">
            <v>Thomasi Seruyange</v>
          </cell>
          <cell r="F5319" t="str">
            <v>Ibanda</v>
          </cell>
          <cell r="G5319" t="str">
            <v>Mbarara</v>
          </cell>
          <cell r="H5319" t="str">
            <v>Faridah Nantege</v>
          </cell>
          <cell r="I5319" t="str">
            <v>All</v>
          </cell>
          <cell r="J5319" t="str">
            <v>CAMUSAT Uganda Limited</v>
          </cell>
          <cell r="K5319">
            <v>45263</v>
          </cell>
          <cell r="L5319" t="str">
            <v>2023-12-03T00:00:00.000-05:00</v>
          </cell>
          <cell r="M5319">
            <v>45264.336111111108</v>
          </cell>
          <cell r="N5319" t="str">
            <v>2023-12-04T08:04:00.000-05:00</v>
          </cell>
          <cell r="O5319" t="str">
            <v>Muzamiru Mugamba</v>
          </cell>
          <cell r="P5319" t="str">
            <v>Valid</v>
          </cell>
          <cell r="Q5319" t="str">
            <v>.0700564</v>
          </cell>
          <cell r="R5319" t="str">
            <v>30.6215685</v>
          </cell>
        </row>
        <row r="5320">
          <cell r="B5320">
            <v>609414</v>
          </cell>
          <cell r="C5320" t="str">
            <v>Unknown</v>
          </cell>
          <cell r="D5320" t="str">
            <v>Kabingo B</v>
          </cell>
          <cell r="E5320" t="str">
            <v>Thomasi Seruyange</v>
          </cell>
          <cell r="F5320" t="str">
            <v>Kiruhura</v>
          </cell>
          <cell r="G5320" t="str">
            <v>Mbarara</v>
          </cell>
          <cell r="H5320" t="str">
            <v>Faridah Nantege</v>
          </cell>
          <cell r="I5320" t="str">
            <v>All</v>
          </cell>
          <cell r="J5320" t="str">
            <v>CAMUSAT Uganda Limited</v>
          </cell>
          <cell r="K5320">
            <v>45263</v>
          </cell>
          <cell r="L5320" t="str">
            <v>2023-12-03T00:00:00.000-05:00</v>
          </cell>
          <cell r="M5320">
            <v>45263.599282407406</v>
          </cell>
          <cell r="N5320" t="str">
            <v>2023-12-03T14:22:58.000-05:00</v>
          </cell>
          <cell r="O5320" t="str">
            <v>Isaac Muhumuza</v>
          </cell>
          <cell r="P5320" t="str">
            <v>Audit</v>
          </cell>
          <cell r="Q5320" t="str">
            <v>.178251</v>
          </cell>
          <cell r="R5320" t="str">
            <v>30.6733639</v>
          </cell>
        </row>
        <row r="5321">
          <cell r="B5321">
            <v>605641</v>
          </cell>
          <cell r="C5321" t="str">
            <v>1146</v>
          </cell>
          <cell r="D5321" t="str">
            <v>Ishongororo</v>
          </cell>
          <cell r="E5321" t="str">
            <v>Thomasi Seruyange</v>
          </cell>
          <cell r="F5321" t="str">
            <v>Ibanda</v>
          </cell>
          <cell r="G5321" t="str">
            <v>Mbarara</v>
          </cell>
          <cell r="H5321" t="str">
            <v>Faridah Nantege</v>
          </cell>
          <cell r="I5321" t="str">
            <v>All</v>
          </cell>
          <cell r="J5321" t="str">
            <v>CAMUSAT Uganda Limited</v>
          </cell>
          <cell r="K5321">
            <v>45263</v>
          </cell>
          <cell r="L5321" t="str">
            <v>2023-12-03T00:00:00.000-05:00</v>
          </cell>
          <cell r="M5321">
            <v>45264.343101851853</v>
          </cell>
          <cell r="N5321" t="str">
            <v>2023-12-04T08:14:04.000-05:00</v>
          </cell>
          <cell r="O5321" t="str">
            <v>Muzamiru Mugamba</v>
          </cell>
          <cell r="P5321" t="str">
            <v>Audit</v>
          </cell>
          <cell r="Q5321" t="str">
            <v>.0143592</v>
          </cell>
          <cell r="R5321" t="str">
            <v>30.5369776</v>
          </cell>
        </row>
        <row r="5322">
          <cell r="B5322">
            <v>609238</v>
          </cell>
          <cell r="C5322" t="str">
            <v>WE2313</v>
          </cell>
          <cell r="D5322" t="str">
            <v>Mbarara2</v>
          </cell>
          <cell r="E5322" t="str">
            <v>Thomasi Seruyange</v>
          </cell>
          <cell r="F5322" t="str">
            <v>Mbarara</v>
          </cell>
          <cell r="G5322" t="str">
            <v>Mbarara</v>
          </cell>
          <cell r="H5322" t="str">
            <v>Faridah Nantege</v>
          </cell>
          <cell r="I5322" t="str">
            <v>All</v>
          </cell>
          <cell r="J5322" t="str">
            <v>CAMUSAT Uganda Limited</v>
          </cell>
          <cell r="K5322">
            <v>45263.300694444442</v>
          </cell>
          <cell r="L5322" t="str">
            <v>2023-12-03T07:13:00.000-05:00</v>
          </cell>
          <cell r="M5322">
            <v>45264.089178240742</v>
          </cell>
          <cell r="N5322" t="str">
            <v>2023-12-04T02:08:25.000-05:00</v>
          </cell>
          <cell r="O5322" t="str">
            <v>Alex Kayiwa</v>
          </cell>
          <cell r="P5322" t="str">
            <v>Valid</v>
          </cell>
          <cell r="Q5322" t="str">
            <v>-.5857922</v>
          </cell>
          <cell r="R5322" t="str">
            <v>30.6500818</v>
          </cell>
        </row>
        <row r="5323">
          <cell r="B5323">
            <v>609094</v>
          </cell>
          <cell r="C5323" t="str">
            <v>3195</v>
          </cell>
          <cell r="D5323" t="str">
            <v>Kabwohe</v>
          </cell>
          <cell r="E5323" t="str">
            <v>Thomasi Seruyange</v>
          </cell>
          <cell r="F5323" t="str">
            <v>Bushenyi</v>
          </cell>
          <cell r="G5323" t="str">
            <v>Mbarara</v>
          </cell>
          <cell r="H5323" t="str">
            <v>Faridah Nantege</v>
          </cell>
          <cell r="I5323" t="str">
            <v>All</v>
          </cell>
          <cell r="J5323" t="str">
            <v>CAMUSAT Uganda Limited</v>
          </cell>
          <cell r="K5323">
            <v>45263.318749999999</v>
          </cell>
          <cell r="L5323" t="str">
            <v>2023-12-03T07:39:00.000-05:00</v>
          </cell>
          <cell r="M5323">
            <v>45263.794525462959</v>
          </cell>
          <cell r="N5323" t="str">
            <v>2023-12-03T19:04:07.000-05:00</v>
          </cell>
          <cell r="O5323" t="str">
            <v>Twine Henry</v>
          </cell>
          <cell r="P5323" t="str">
            <v>Valid</v>
          </cell>
          <cell r="Q5323" t="str">
            <v>-.5785989</v>
          </cell>
          <cell r="R5323" t="str">
            <v>30.3764801</v>
          </cell>
        </row>
        <row r="5324">
          <cell r="B5324">
            <v>608083</v>
          </cell>
          <cell r="C5324" t="str">
            <v>2100</v>
          </cell>
          <cell r="D5324" t="str">
            <v>Buyinja</v>
          </cell>
          <cell r="E5324" t="str">
            <v>Emmanuel Kafuko</v>
          </cell>
          <cell r="F5324" t="str">
            <v>Tororo</v>
          </cell>
          <cell r="G5324" t="str">
            <v>Jinja</v>
          </cell>
          <cell r="H5324" t="str">
            <v>William Bwire</v>
          </cell>
          <cell r="I5324" t="str">
            <v>All</v>
          </cell>
          <cell r="K5324">
            <v>45263.328472222223</v>
          </cell>
          <cell r="L5324" t="str">
            <v>2023-12-03T07:53:00.000-05:00</v>
          </cell>
          <cell r="M5324">
            <v>45263.3987037037</v>
          </cell>
          <cell r="N5324" t="str">
            <v>2023-12-03T09:34:08.000-05:00</v>
          </cell>
          <cell r="O5324" t="str">
            <v>Steven Bukenya</v>
          </cell>
          <cell r="P5324" t="str">
            <v>Valid</v>
          </cell>
          <cell r="Q5324" t="str">
            <v>.2913787</v>
          </cell>
          <cell r="R5324" t="str">
            <v>33.8944085</v>
          </cell>
        </row>
        <row r="5325">
          <cell r="B5325">
            <v>606643</v>
          </cell>
          <cell r="C5325" t="str">
            <v>1077</v>
          </cell>
          <cell r="D5325" t="str">
            <v>Ihena</v>
          </cell>
          <cell r="E5325" t="str">
            <v>Denis Masaba</v>
          </cell>
          <cell r="F5325" t="str">
            <v>Mbarara</v>
          </cell>
          <cell r="G5325" t="str">
            <v>Kabale</v>
          </cell>
          <cell r="H5325" t="str">
            <v>Faridah Nantege</v>
          </cell>
          <cell r="I5325" t="str">
            <v>All</v>
          </cell>
          <cell r="J5325" t="str">
            <v>CAMUSAT Uganda Limited</v>
          </cell>
          <cell r="K5325">
            <v>45263.34097222222</v>
          </cell>
          <cell r="L5325" t="str">
            <v>2023-12-03T08:11:00.000-05:00</v>
          </cell>
          <cell r="M5325">
            <v>45263.418333333335</v>
          </cell>
          <cell r="N5325" t="str">
            <v>2023-12-03T10:02:24.000-05:00</v>
          </cell>
          <cell r="O5325" t="str">
            <v>Vincent Nsamba</v>
          </cell>
          <cell r="P5325" t="str">
            <v>Valid</v>
          </cell>
          <cell r="Q5325" t="str">
            <v>-.8032674</v>
          </cell>
          <cell r="R5325" t="str">
            <v>30.4189459</v>
          </cell>
        </row>
        <row r="5326">
          <cell r="B5326">
            <v>608058</v>
          </cell>
          <cell r="C5326" t="str">
            <v>EA5196</v>
          </cell>
          <cell r="D5326" t="str">
            <v>Busitema</v>
          </cell>
          <cell r="E5326" t="str">
            <v>Jude Musana</v>
          </cell>
          <cell r="F5326" t="str">
            <v>Busia</v>
          </cell>
          <cell r="H5326" t="str">
            <v>William Bwire</v>
          </cell>
          <cell r="I5326" t="str">
            <v>All</v>
          </cell>
          <cell r="K5326">
            <v>45263.34097222222</v>
          </cell>
          <cell r="L5326" t="str">
            <v>2023-12-03T08:11:00.000-05:00</v>
          </cell>
          <cell r="M5326">
            <v>45263.508715277778</v>
          </cell>
          <cell r="N5326" t="str">
            <v>2023-12-03T12:12:33.000-05:00</v>
          </cell>
          <cell r="O5326" t="str">
            <v>John Lule</v>
          </cell>
          <cell r="P5326" t="str">
            <v>Valid</v>
          </cell>
          <cell r="Q5326" t="str">
            <v>.5418286</v>
          </cell>
          <cell r="R5326" t="str">
            <v>34.0156693</v>
          </cell>
        </row>
        <row r="5327">
          <cell r="B5327">
            <v>701777</v>
          </cell>
          <cell r="C5327" t="str">
            <v>3916</v>
          </cell>
          <cell r="D5327" t="str">
            <v xml:space="preserve">Namanve B </v>
          </cell>
          <cell r="E5327" t="str">
            <v>Samuel Naseke</v>
          </cell>
          <cell r="F5327" t="str">
            <v>Mukono</v>
          </cell>
          <cell r="G5327" t="str">
            <v>Mukono</v>
          </cell>
          <cell r="H5327" t="str">
            <v>William Bwire</v>
          </cell>
          <cell r="I5327" t="str">
            <v>All</v>
          </cell>
          <cell r="K5327">
            <v>45263.361111111109</v>
          </cell>
          <cell r="L5327" t="str">
            <v>2023-12-03T08:40:00.000-05:00</v>
          </cell>
          <cell r="M5327">
            <v>45263.390960648147</v>
          </cell>
          <cell r="N5327" t="str">
            <v>2023-12-03T09:22:59.000-05:00</v>
          </cell>
          <cell r="O5327" t="str">
            <v>Wasswa muhamad</v>
          </cell>
          <cell r="P5327" t="str">
            <v>Audit</v>
          </cell>
          <cell r="Q5327" t="str">
            <v>.3597295</v>
          </cell>
          <cell r="R5327" t="str">
            <v>32.6975441</v>
          </cell>
        </row>
        <row r="5328">
          <cell r="B5328">
            <v>606881</v>
          </cell>
          <cell r="C5328" t="str">
            <v>2221</v>
          </cell>
          <cell r="D5328" t="str">
            <v>Bumwangu</v>
          </cell>
          <cell r="E5328" t="str">
            <v>Jude Musana</v>
          </cell>
          <cell r="F5328" t="str">
            <v>Bulambuli</v>
          </cell>
          <cell r="G5328" t="str">
            <v>Mobile</v>
          </cell>
          <cell r="H5328" t="str">
            <v>William Bwire</v>
          </cell>
          <cell r="I5328" t="str">
            <v>All</v>
          </cell>
          <cell r="K5328">
            <v>45263.375694444447</v>
          </cell>
          <cell r="L5328" t="str">
            <v>2023-12-03T09:01:00.000-05:00</v>
          </cell>
          <cell r="M5328">
            <v>45264.380196759259</v>
          </cell>
          <cell r="N5328" t="str">
            <v>2023-12-04T09:07:29.000-05:00</v>
          </cell>
          <cell r="O5328" t="str">
            <v>David Chelangat</v>
          </cell>
          <cell r="P5328" t="str">
            <v>Valid</v>
          </cell>
          <cell r="Q5328" t="str">
            <v>1.443385</v>
          </cell>
          <cell r="R5328" t="str">
            <v>34.3714283333333</v>
          </cell>
        </row>
        <row r="5329">
          <cell r="B5329">
            <v>606094</v>
          </cell>
          <cell r="C5329" t="str">
            <v>915</v>
          </cell>
          <cell r="D5329" t="str">
            <v>Nyakabungo</v>
          </cell>
          <cell r="E5329" t="str">
            <v>Denis Masaba</v>
          </cell>
          <cell r="F5329" t="str">
            <v>Kabale</v>
          </cell>
          <cell r="G5329" t="str">
            <v>Kabale</v>
          </cell>
          <cell r="H5329" t="str">
            <v>Faridah Nantege</v>
          </cell>
          <cell r="I5329" t="str">
            <v>All</v>
          </cell>
          <cell r="J5329" t="str">
            <v>CAMUSAT Uganda Limited</v>
          </cell>
          <cell r="K5329">
            <v>45263.379166666666</v>
          </cell>
          <cell r="L5329" t="str">
            <v>2023-12-03T09:06:00.000-05:00</v>
          </cell>
          <cell r="M5329">
            <v>45266.258969907409</v>
          </cell>
          <cell r="N5329" t="str">
            <v>2023-12-06T06:12:55.000-05:00</v>
          </cell>
          <cell r="O5329" t="str">
            <v>Innocent Twesigomwe</v>
          </cell>
          <cell r="P5329" t="str">
            <v>Valid</v>
          </cell>
          <cell r="Q5329" t="str">
            <v>-1.2490089</v>
          </cell>
          <cell r="R5329" t="str">
            <v>29.9787186</v>
          </cell>
        </row>
        <row r="5330">
          <cell r="B5330">
            <v>608659</v>
          </cell>
          <cell r="C5330" t="str">
            <v>4094</v>
          </cell>
          <cell r="D5330" t="str">
            <v>Patongo</v>
          </cell>
          <cell r="E5330" t="str">
            <v>Muhamood Kyongo</v>
          </cell>
          <cell r="F5330" t="str">
            <v>Agago</v>
          </cell>
          <cell r="G5330" t="str">
            <v>Lira</v>
          </cell>
          <cell r="H5330" t="str">
            <v>Allan Kavuma</v>
          </cell>
          <cell r="I5330" t="str">
            <v>All</v>
          </cell>
          <cell r="J5330" t="str">
            <v>I Engineering Uganda Ltd</v>
          </cell>
          <cell r="K5330">
            <v>45263.382638888892</v>
          </cell>
          <cell r="L5330" t="str">
            <v>2023-12-03T09:11:00.000-05:00</v>
          </cell>
          <cell r="M5330">
            <v>45263.477037037039</v>
          </cell>
          <cell r="N5330" t="str">
            <v>2023-12-03T11:26:56.000-05:00</v>
          </cell>
          <cell r="O5330" t="str">
            <v>Joseph Kasolo</v>
          </cell>
          <cell r="P5330" t="str">
            <v>Valid</v>
          </cell>
          <cell r="Q5330" t="str">
            <v>2.7657609</v>
          </cell>
          <cell r="R5330" t="str">
            <v>33.3089719</v>
          </cell>
        </row>
        <row r="5331">
          <cell r="B5331">
            <v>607648</v>
          </cell>
          <cell r="C5331" t="str">
            <v>IS3043</v>
          </cell>
          <cell r="D5331" t="str">
            <v>Victoria Mall</v>
          </cell>
          <cell r="E5331" t="str">
            <v>Abu Kasamba</v>
          </cell>
          <cell r="F5331" t="str">
            <v>Wakiso</v>
          </cell>
          <cell r="G5331" t="str">
            <v>Kampala West</v>
          </cell>
          <cell r="H5331" t="str">
            <v>Faridah Nantege</v>
          </cell>
          <cell r="I5331" t="str">
            <v>All</v>
          </cell>
          <cell r="J5331" t="str">
            <v>CAMUSAT Uganda Limited</v>
          </cell>
          <cell r="K5331">
            <v>45263.387499999997</v>
          </cell>
          <cell r="L5331" t="str">
            <v>2023-12-03T09:18:00.000-05:00</v>
          </cell>
          <cell r="M5331">
            <v>45263.417199074072</v>
          </cell>
          <cell r="N5331" t="str">
            <v>2023-12-03T10:00:46.000-05:00</v>
          </cell>
          <cell r="O5331" t="str">
            <v>Ahmed Ismail</v>
          </cell>
          <cell r="P5331" t="str">
            <v>Valid</v>
          </cell>
          <cell r="Q5331" t="str">
            <v>.0660992</v>
          </cell>
          <cell r="R5331" t="str">
            <v>32.4763005</v>
          </cell>
        </row>
        <row r="5332">
          <cell r="B5332">
            <v>605687</v>
          </cell>
          <cell r="C5332" t="str">
            <v>1246</v>
          </cell>
          <cell r="D5332" t="str">
            <v>Namayingo</v>
          </cell>
          <cell r="E5332" t="str">
            <v>Emmanuel Kafuko</v>
          </cell>
          <cell r="F5332" t="str">
            <v>Namayingo</v>
          </cell>
          <cell r="G5332" t="str">
            <v>Jinja</v>
          </cell>
          <cell r="H5332" t="str">
            <v>William Bwire</v>
          </cell>
          <cell r="I5332" t="str">
            <v>All</v>
          </cell>
          <cell r="K5332">
            <v>45263.4</v>
          </cell>
          <cell r="L5332" t="str">
            <v>2023-12-03T09:36:00.000-05:00</v>
          </cell>
          <cell r="M5332">
            <v>45263.420856481483</v>
          </cell>
          <cell r="N5332" t="str">
            <v>2023-12-03T10:06:02.000-05:00</v>
          </cell>
          <cell r="O5332" t="str">
            <v>Steven Bukenya</v>
          </cell>
          <cell r="P5332" t="str">
            <v>Valid</v>
          </cell>
          <cell r="Q5332" t="str">
            <v>.3595351</v>
          </cell>
          <cell r="R5332" t="str">
            <v>33.8674024</v>
          </cell>
        </row>
        <row r="5333">
          <cell r="B5333">
            <v>605719</v>
          </cell>
          <cell r="C5333" t="str">
            <v>1310</v>
          </cell>
          <cell r="D5333" t="str">
            <v>Erusi</v>
          </cell>
          <cell r="E5333" t="str">
            <v>Innocent Ayiko</v>
          </cell>
          <cell r="F5333" t="str">
            <v>Nebbi</v>
          </cell>
          <cell r="G5333" t="str">
            <v>Arua</v>
          </cell>
          <cell r="H5333" t="str">
            <v>Allan Kavuma</v>
          </cell>
          <cell r="I5333" t="str">
            <v>All</v>
          </cell>
          <cell r="K5333">
            <v>45263.408333333333</v>
          </cell>
          <cell r="L5333" t="str">
            <v>2023-12-03T09:48:00.000-05:00</v>
          </cell>
          <cell r="M5333">
            <v>45263.543877314813</v>
          </cell>
          <cell r="N5333" t="str">
            <v>2023-12-03T13:03:11.000-05:00</v>
          </cell>
          <cell r="O5333" t="str">
            <v>Alex Gonzaga</v>
          </cell>
          <cell r="P5333" t="str">
            <v>Valid</v>
          </cell>
          <cell r="Q5333" t="str">
            <v>2.335535</v>
          </cell>
          <cell r="R5333" t="str">
            <v>31.12235</v>
          </cell>
        </row>
        <row r="5334">
          <cell r="B5334">
            <v>701442</v>
          </cell>
          <cell r="C5334" t="str">
            <v>N04537</v>
          </cell>
          <cell r="D5334" t="str">
            <v>Okubani</v>
          </cell>
          <cell r="E5334" t="str">
            <v>Innocent Ayiko</v>
          </cell>
          <cell r="F5334" t="str">
            <v>Yumbe</v>
          </cell>
          <cell r="G5334" t="str">
            <v>Arua</v>
          </cell>
          <cell r="H5334" t="str">
            <v>Allan Kavuma</v>
          </cell>
          <cell r="I5334" t="str">
            <v>All</v>
          </cell>
          <cell r="J5334" t="str">
            <v>I Engineering Uganda Ltd</v>
          </cell>
          <cell r="K5334">
            <v>45263.409722222219</v>
          </cell>
          <cell r="L5334" t="str">
            <v>2023-12-03T09:50:00.000-05:00</v>
          </cell>
          <cell r="M5334">
            <v>45263.448136574072</v>
          </cell>
          <cell r="N5334" t="str">
            <v>2023-12-03T10:45:19.000-05:00</v>
          </cell>
          <cell r="O5334" t="str">
            <v>Micheal Kiryowa</v>
          </cell>
          <cell r="P5334" t="str">
            <v>Valid</v>
          </cell>
          <cell r="Q5334" t="str">
            <v>3.22572</v>
          </cell>
          <cell r="R5334" t="str">
            <v>31.4143033333333</v>
          </cell>
        </row>
        <row r="5335">
          <cell r="B5335">
            <v>606179</v>
          </cell>
          <cell r="C5335" t="str">
            <v>1197</v>
          </cell>
          <cell r="D5335" t="str">
            <v>Nabisego</v>
          </cell>
          <cell r="E5335" t="str">
            <v>Emmanuel Kafuko</v>
          </cell>
          <cell r="F5335" t="str">
            <v>Namutumba</v>
          </cell>
          <cell r="G5335" t="str">
            <v>Jinja</v>
          </cell>
          <cell r="H5335" t="str">
            <v>William Bwire</v>
          </cell>
          <cell r="I5335" t="str">
            <v>All</v>
          </cell>
          <cell r="K5335">
            <v>45263.412499999999</v>
          </cell>
          <cell r="L5335" t="str">
            <v>2023-12-03T09:54:00.000-05:00</v>
          </cell>
          <cell r="M5335">
            <v>45263.705543981479</v>
          </cell>
          <cell r="N5335" t="str">
            <v>2023-12-03T16:55:59.000-05:00</v>
          </cell>
          <cell r="O5335" t="str">
            <v>Aguma Alfred</v>
          </cell>
          <cell r="P5335" t="str">
            <v>Valid</v>
          </cell>
          <cell r="Q5335" t="str">
            <v>.869189183333333</v>
          </cell>
          <cell r="R5335" t="str">
            <v>33.6007000833333</v>
          </cell>
        </row>
        <row r="5336">
          <cell r="B5336">
            <v>701089</v>
          </cell>
          <cell r="C5336" t="str">
            <v>3119</v>
          </cell>
          <cell r="D5336" t="str">
            <v>Mugamba</v>
          </cell>
          <cell r="E5336" t="str">
            <v>Patrick Kalibbala</v>
          </cell>
          <cell r="F5336" t="str">
            <v>Lyantonde</v>
          </cell>
          <cell r="G5336" t="str">
            <v>Masaka</v>
          </cell>
          <cell r="H5336" t="str">
            <v>Faridah Nantege</v>
          </cell>
          <cell r="I5336" t="str">
            <v>All</v>
          </cell>
          <cell r="J5336" t="str">
            <v>CAMUSAT Uganda Limited</v>
          </cell>
          <cell r="K5336">
            <v>45263.419444444444</v>
          </cell>
          <cell r="L5336" t="str">
            <v>2023-12-03T10:04:00.000-05:00</v>
          </cell>
          <cell r="M5336">
            <v>45263.585694444446</v>
          </cell>
          <cell r="N5336" t="str">
            <v>2023-12-03T14:03:24.000-05:00</v>
          </cell>
          <cell r="O5336" t="str">
            <v>David Semakula</v>
          </cell>
          <cell r="P5336" t="str">
            <v>Valid</v>
          </cell>
          <cell r="Q5336" t="str">
            <v>-.3732494</v>
          </cell>
          <cell r="R5336" t="str">
            <v>31.2505558</v>
          </cell>
        </row>
        <row r="5337">
          <cell r="B5337">
            <v>609187</v>
          </cell>
          <cell r="C5337" t="str">
            <v>WE2336</v>
          </cell>
          <cell r="D5337" t="str">
            <v>Kitagata</v>
          </cell>
          <cell r="E5337" t="str">
            <v>Denis Masaba</v>
          </cell>
          <cell r="F5337" t="str">
            <v>Bushenyi</v>
          </cell>
          <cell r="G5337" t="str">
            <v>Kabale</v>
          </cell>
          <cell r="H5337" t="str">
            <v>Faridah Nantege</v>
          </cell>
          <cell r="I5337" t="str">
            <v>All</v>
          </cell>
          <cell r="J5337" t="str">
            <v>CAMUSAT Uganda Limited</v>
          </cell>
          <cell r="K5337">
            <v>45263.427083333336</v>
          </cell>
          <cell r="L5337" t="str">
            <v>2023-12-03T10:15:00.000-05:00</v>
          </cell>
          <cell r="M5337">
            <v>45264.422500000001</v>
          </cell>
          <cell r="N5337" t="str">
            <v>2023-12-04T10:08:24.000-05:00</v>
          </cell>
          <cell r="O5337" t="str">
            <v>Manisur Mukasa</v>
          </cell>
          <cell r="P5337" t="str">
            <v>Valid</v>
          </cell>
          <cell r="Q5337" t="str">
            <v>-.6715629</v>
          </cell>
          <cell r="R5337" t="str">
            <v>30.1490265</v>
          </cell>
        </row>
        <row r="5338">
          <cell r="B5338">
            <v>606233</v>
          </cell>
          <cell r="C5338" t="str">
            <v>1307</v>
          </cell>
          <cell r="D5338" t="str">
            <v>Nawandala</v>
          </cell>
          <cell r="E5338" t="str">
            <v>Emmanuel Kafuko</v>
          </cell>
          <cell r="F5338" t="str">
            <v>Iganga</v>
          </cell>
          <cell r="G5338" t="str">
            <v>Jinja</v>
          </cell>
          <cell r="H5338" t="str">
            <v>William Bwire</v>
          </cell>
          <cell r="I5338" t="str">
            <v>All</v>
          </cell>
          <cell r="K5338">
            <v>45263.430555555555</v>
          </cell>
          <cell r="L5338" t="str">
            <v>2023-12-03T10:20:00.000-05:00</v>
          </cell>
          <cell r="M5338">
            <v>45263.477696759262</v>
          </cell>
          <cell r="N5338" t="str">
            <v>2023-12-03T11:27:53.000-05:00</v>
          </cell>
          <cell r="O5338" t="str">
            <v>Alex Eyalu</v>
          </cell>
          <cell r="P5338" t="str">
            <v>Valid</v>
          </cell>
          <cell r="Q5338" t="str">
            <v>.8342567</v>
          </cell>
          <cell r="R5338" t="str">
            <v>33.390548</v>
          </cell>
        </row>
        <row r="5339">
          <cell r="B5339">
            <v>609639</v>
          </cell>
          <cell r="C5339" t="str">
            <v>NO4444</v>
          </cell>
          <cell r="D5339" t="str">
            <v>Bukuuku</v>
          </cell>
          <cell r="E5339" t="str">
            <v>Robert Otim</v>
          </cell>
          <cell r="F5339" t="str">
            <v>Nakaseke</v>
          </cell>
          <cell r="G5339" t="str">
            <v>Luwero</v>
          </cell>
          <cell r="H5339" t="str">
            <v>Allan Kavuma</v>
          </cell>
          <cell r="I5339" t="str">
            <v>All</v>
          </cell>
          <cell r="J5339" t="str">
            <v>I Engineering Uganda Ltd</v>
          </cell>
          <cell r="K5339">
            <v>45263.430555555555</v>
          </cell>
          <cell r="L5339" t="str">
            <v>2023-12-03T10:20:00.000-05:00</v>
          </cell>
          <cell r="M5339">
            <v>45263.445104166669</v>
          </cell>
          <cell r="N5339" t="str">
            <v>2023-12-03T10:40:57.000-05:00</v>
          </cell>
          <cell r="O5339" t="str">
            <v>Okodi Alex</v>
          </cell>
          <cell r="P5339" t="str">
            <v>Valid</v>
          </cell>
          <cell r="Q5339" t="str">
            <v>.735965</v>
          </cell>
          <cell r="R5339" t="str">
            <v>32.4588</v>
          </cell>
        </row>
        <row r="5340">
          <cell r="B5340">
            <v>607221</v>
          </cell>
          <cell r="C5340" t="str">
            <v>KA1206</v>
          </cell>
          <cell r="D5340" t="str">
            <v>Kawempe</v>
          </cell>
          <cell r="E5340" t="str">
            <v>Joash Lubwama</v>
          </cell>
          <cell r="F5340" t="str">
            <v>Kampala</v>
          </cell>
          <cell r="H5340" t="str">
            <v>Allan Kavuma</v>
          </cell>
          <cell r="I5340" t="str">
            <v>All</v>
          </cell>
          <cell r="J5340" t="str">
            <v>I Engineering Uganda Ltd</v>
          </cell>
          <cell r="K5340">
            <v>45263.433333333334</v>
          </cell>
          <cell r="L5340" t="str">
            <v>2023-12-03T10:24:00.000-05:00</v>
          </cell>
          <cell r="M5340">
            <v>45263.482094907406</v>
          </cell>
          <cell r="N5340" t="str">
            <v>2023-12-03T11:34:13.000-05:00</v>
          </cell>
          <cell r="O5340" t="str">
            <v>Ronnie Muhindo</v>
          </cell>
          <cell r="P5340" t="str">
            <v>Valid</v>
          </cell>
          <cell r="Q5340" t="str">
            <v>.3790275</v>
          </cell>
          <cell r="R5340" t="str">
            <v>32.5576614</v>
          </cell>
        </row>
        <row r="5341">
          <cell r="B5341">
            <v>606024</v>
          </cell>
          <cell r="C5341" t="str">
            <v>117</v>
          </cell>
          <cell r="D5341" t="str">
            <v>Kabuyanda</v>
          </cell>
          <cell r="E5341" t="str">
            <v>Denis Masaba</v>
          </cell>
          <cell r="F5341" t="str">
            <v>Isingiro</v>
          </cell>
          <cell r="G5341" t="str">
            <v>Kabale</v>
          </cell>
          <cell r="H5341" t="str">
            <v>Faridah Nantege</v>
          </cell>
          <cell r="I5341" t="str">
            <v>All</v>
          </cell>
          <cell r="J5341" t="str">
            <v>CAMUSAT Uganda Limited</v>
          </cell>
          <cell r="K5341">
            <v>45263.439583333333</v>
          </cell>
          <cell r="L5341" t="str">
            <v>2023-12-03T10:33:00.000-05:00</v>
          </cell>
          <cell r="M5341">
            <v>45263.569189814814</v>
          </cell>
          <cell r="N5341" t="str">
            <v>2023-12-03T13:39:38.000-05:00</v>
          </cell>
          <cell r="O5341" t="str">
            <v>Timothy Mugenyi</v>
          </cell>
          <cell r="P5341" t="str">
            <v>Audit</v>
          </cell>
          <cell r="Q5341" t="str">
            <v>-.9542959</v>
          </cell>
          <cell r="R5341" t="str">
            <v>30.5901419</v>
          </cell>
        </row>
        <row r="5342">
          <cell r="B5342">
            <v>607131</v>
          </cell>
          <cell r="C5342" t="str">
            <v>WE2211</v>
          </cell>
          <cell r="D5342" t="str">
            <v>Gombe</v>
          </cell>
          <cell r="E5342" t="str">
            <v>Patrick Kalibbala</v>
          </cell>
          <cell r="F5342" t="str">
            <v>Mpigi</v>
          </cell>
          <cell r="G5342" t="str">
            <v>Masaka</v>
          </cell>
          <cell r="H5342" t="str">
            <v>Faridah Nantege</v>
          </cell>
          <cell r="I5342" t="str">
            <v>Air Conditioner</v>
          </cell>
          <cell r="J5342" t="str">
            <v>CAMUSAT Uganda Limited</v>
          </cell>
          <cell r="K5342">
            <v>45263.442361111112</v>
          </cell>
          <cell r="L5342" t="str">
            <v>2023-12-03T10:37:00.000-05:00</v>
          </cell>
          <cell r="M5342">
            <v>45263.483483796299</v>
          </cell>
          <cell r="N5342" t="str">
            <v>2023-12-03T11:36:13.000-05:00</v>
          </cell>
          <cell r="O5342" t="str">
            <v>Stephen Namba Samba</v>
          </cell>
          <cell r="P5342" t="str">
            <v>Valid</v>
          </cell>
          <cell r="Q5342" t="str">
            <v>.1814976</v>
          </cell>
          <cell r="R5342" t="str">
            <v>32.1347588</v>
          </cell>
        </row>
        <row r="5343">
          <cell r="B5343">
            <v>607609</v>
          </cell>
          <cell r="C5343" t="str">
            <v>KA1074</v>
          </cell>
          <cell r="D5343" t="str">
            <v>Prestige Apartments (Lumumba)</v>
          </cell>
          <cell r="E5343" t="str">
            <v>Paul Mbabazi</v>
          </cell>
          <cell r="F5343" t="str">
            <v>Kampala</v>
          </cell>
          <cell r="H5343" t="str">
            <v>William Bwire</v>
          </cell>
          <cell r="I5343" t="str">
            <v>All</v>
          </cell>
          <cell r="K5343">
            <v>45263.454861111109</v>
          </cell>
          <cell r="L5343" t="str">
            <v>2023-12-03T10:55:00.000-05:00</v>
          </cell>
          <cell r="M5343">
            <v>45264.324143518519</v>
          </cell>
          <cell r="N5343" t="str">
            <v>2023-12-04T07:46:46.000-05:00</v>
          </cell>
          <cell r="O5343" t="str">
            <v>Eria Kayongo</v>
          </cell>
          <cell r="P5343" t="str">
            <v>Valid</v>
          </cell>
          <cell r="Q5343" t="str">
            <v>.3191879</v>
          </cell>
          <cell r="R5343" t="str">
            <v>32.5774881</v>
          </cell>
        </row>
        <row r="5344">
          <cell r="B5344">
            <v>701704</v>
          </cell>
          <cell r="C5344" t="str">
            <v>KA3272</v>
          </cell>
          <cell r="D5344" t="str">
            <v>Bukasa 2</v>
          </cell>
          <cell r="E5344" t="str">
            <v>Samuel Naseke</v>
          </cell>
          <cell r="F5344" t="str">
            <v>Mukono</v>
          </cell>
          <cell r="G5344" t="str">
            <v>Mukono</v>
          </cell>
          <cell r="H5344" t="str">
            <v>William Bwire</v>
          </cell>
          <cell r="I5344" t="str">
            <v>All</v>
          </cell>
          <cell r="K5344">
            <v>45263.456944444442</v>
          </cell>
          <cell r="L5344" t="str">
            <v>2023-12-03T10:58:00.000-05:00</v>
          </cell>
          <cell r="M5344">
            <v>45263.639374999999</v>
          </cell>
          <cell r="N5344" t="str">
            <v>2023-12-03T15:20:42.000-05:00</v>
          </cell>
          <cell r="O5344" t="str">
            <v>Edrisa Katongole</v>
          </cell>
          <cell r="P5344" t="str">
            <v>Valid</v>
          </cell>
          <cell r="Q5344" t="str">
            <v>.327363333333333</v>
          </cell>
          <cell r="R5344" t="str">
            <v>32.7684583333333</v>
          </cell>
        </row>
        <row r="5345">
          <cell r="B5345">
            <v>608210</v>
          </cell>
          <cell r="C5345" t="str">
            <v>EA5355</v>
          </cell>
          <cell r="D5345" t="str">
            <v>Mwema</v>
          </cell>
          <cell r="E5345" t="str">
            <v>Emmanuel Kafuko</v>
          </cell>
          <cell r="F5345" t="str">
            <v>Bugiri</v>
          </cell>
          <cell r="G5345" t="str">
            <v>Jinja</v>
          </cell>
          <cell r="H5345" t="str">
            <v>William Bwire</v>
          </cell>
          <cell r="I5345" t="str">
            <v>All</v>
          </cell>
          <cell r="K5345">
            <v>45263.459027777775</v>
          </cell>
          <cell r="L5345" t="str">
            <v>2023-12-03T11:01:00.000-05:00</v>
          </cell>
          <cell r="M5345">
            <v>45263.751087962963</v>
          </cell>
          <cell r="N5345" t="str">
            <v>2023-12-03T18:01:34.000-05:00</v>
          </cell>
          <cell r="O5345" t="str">
            <v>Steven Bukenya</v>
          </cell>
          <cell r="P5345" t="str">
            <v>Valid</v>
          </cell>
          <cell r="Q5345" t="str">
            <v>.2339859</v>
          </cell>
          <cell r="R5345" t="str">
            <v>33.7707893</v>
          </cell>
        </row>
        <row r="5346">
          <cell r="B5346">
            <v>605191</v>
          </cell>
          <cell r="C5346" t="str">
            <v>318</v>
          </cell>
          <cell r="D5346" t="str">
            <v>Radio West</v>
          </cell>
          <cell r="E5346" t="str">
            <v>Thomasi Seruyange</v>
          </cell>
          <cell r="F5346" t="str">
            <v>Mbarara</v>
          </cell>
          <cell r="G5346" t="str">
            <v>Mbarara</v>
          </cell>
          <cell r="H5346" t="str">
            <v>Faridah Nantege</v>
          </cell>
          <cell r="I5346" t="str">
            <v>All</v>
          </cell>
          <cell r="J5346" t="str">
            <v>CAMUSAT Uganda Limited</v>
          </cell>
          <cell r="K5346">
            <v>45263.463888888888</v>
          </cell>
          <cell r="L5346" t="str">
            <v>2023-12-03T11:08:00.000-05:00</v>
          </cell>
          <cell r="M5346">
            <v>45264.329965277779</v>
          </cell>
          <cell r="N5346" t="str">
            <v>2023-12-04T07:55:09.000-05:00</v>
          </cell>
          <cell r="O5346" t="str">
            <v>Abdul Kintu</v>
          </cell>
          <cell r="P5346" t="str">
            <v>Valid</v>
          </cell>
          <cell r="Q5346" t="str">
            <v>-.6053252</v>
          </cell>
          <cell r="R5346" t="str">
            <v>30.6625259</v>
          </cell>
        </row>
        <row r="5347">
          <cell r="B5347">
            <v>607589</v>
          </cell>
          <cell r="C5347" t="str">
            <v>KA1273</v>
          </cell>
          <cell r="D5347" t="str">
            <v>Nsangi</v>
          </cell>
          <cell r="E5347" t="str">
            <v>Patrick Kalibbala</v>
          </cell>
          <cell r="F5347" t="str">
            <v>Wakiso</v>
          </cell>
          <cell r="G5347" t="str">
            <v>Masaka</v>
          </cell>
          <cell r="H5347" t="str">
            <v>Faridah Nantege</v>
          </cell>
          <cell r="I5347" t="str">
            <v>All</v>
          </cell>
          <cell r="J5347" t="str">
            <v>CAMUSAT Uganda Limited</v>
          </cell>
          <cell r="K5347">
            <v>45263.480555555558</v>
          </cell>
          <cell r="L5347" t="str">
            <v>2023-12-03T11:32:00.000-05:00</v>
          </cell>
          <cell r="M5347">
            <v>45263.526226851849</v>
          </cell>
          <cell r="N5347" t="str">
            <v>2023-12-03T12:37:46.000-05:00</v>
          </cell>
          <cell r="O5347" t="str">
            <v>David Lubwama</v>
          </cell>
          <cell r="P5347" t="str">
            <v>Valid</v>
          </cell>
          <cell r="Q5347" t="str">
            <v>.2777782</v>
          </cell>
          <cell r="R5347" t="str">
            <v>32.4541386</v>
          </cell>
        </row>
        <row r="5348">
          <cell r="B5348">
            <v>608550</v>
          </cell>
          <cell r="C5348" t="str">
            <v>NO4064</v>
          </cell>
          <cell r="D5348" t="str">
            <v>Erusi</v>
          </cell>
          <cell r="E5348" t="str">
            <v>Innocent Ayiko</v>
          </cell>
          <cell r="F5348" t="str">
            <v>Nebbi</v>
          </cell>
          <cell r="G5348" t="str">
            <v>Arua</v>
          </cell>
          <cell r="H5348" t="str">
            <v>Allan Kavuma</v>
          </cell>
          <cell r="I5348" t="str">
            <v>All</v>
          </cell>
          <cell r="K5348">
            <v>45263.490972222222</v>
          </cell>
          <cell r="L5348" t="str">
            <v>2023-12-03T11:47:00.000-05:00</v>
          </cell>
          <cell r="M5348">
            <v>45263.518796296295</v>
          </cell>
          <cell r="N5348" t="str">
            <v>2023-12-03T12:27:04.000-05:00</v>
          </cell>
          <cell r="O5348" t="str">
            <v>Alex Gonzaga</v>
          </cell>
          <cell r="P5348" t="str">
            <v>Valid</v>
          </cell>
          <cell r="Q5348" t="str">
            <v>2.3356871</v>
          </cell>
          <cell r="R5348" t="str">
            <v>31.122361</v>
          </cell>
        </row>
        <row r="5349">
          <cell r="B5349">
            <v>608243</v>
          </cell>
          <cell r="C5349" t="str">
            <v>EA5361</v>
          </cell>
          <cell r="D5349" t="str">
            <v>Nawango</v>
          </cell>
          <cell r="E5349" t="str">
            <v>Samuel Naseke</v>
          </cell>
          <cell r="F5349" t="str">
            <v>Kamuli</v>
          </cell>
          <cell r="H5349" t="str">
            <v>William Bwire</v>
          </cell>
          <cell r="I5349" t="str">
            <v>All</v>
          </cell>
          <cell r="K5349">
            <v>45263.498611111114</v>
          </cell>
          <cell r="L5349" t="str">
            <v>2023-12-03T11:58:00.000-05:00</v>
          </cell>
          <cell r="M5349">
            <v>45263.598009259258</v>
          </cell>
          <cell r="N5349" t="str">
            <v>2023-12-03T14:21:08.000-05:00</v>
          </cell>
          <cell r="O5349" t="str">
            <v>Gerald Ngale</v>
          </cell>
          <cell r="P5349" t="str">
            <v>Valid</v>
          </cell>
          <cell r="Q5349" t="str">
            <v>.8891</v>
          </cell>
          <cell r="R5349" t="str">
            <v>33.1967883333333</v>
          </cell>
        </row>
        <row r="5350">
          <cell r="B5350">
            <v>606668</v>
          </cell>
          <cell r="C5350" t="str">
            <v>2174</v>
          </cell>
          <cell r="D5350" t="str">
            <v>Nyongozi</v>
          </cell>
          <cell r="E5350" t="str">
            <v>Denis Masaba</v>
          </cell>
          <cell r="F5350" t="str">
            <v>Sheema</v>
          </cell>
          <cell r="G5350" t="str">
            <v>Kabale</v>
          </cell>
          <cell r="H5350" t="str">
            <v>Faridah Nantege</v>
          </cell>
          <cell r="I5350" t="str">
            <v>All</v>
          </cell>
          <cell r="J5350" t="str">
            <v>CAMUSAT Uganda Limited</v>
          </cell>
          <cell r="K5350">
            <v>45263.501388888886</v>
          </cell>
          <cell r="L5350" t="str">
            <v>2023-12-03T12:02:00.000-05:00</v>
          </cell>
          <cell r="M5350">
            <v>45263.560972222222</v>
          </cell>
          <cell r="N5350" t="str">
            <v>2023-12-03T13:27:48.000-05:00</v>
          </cell>
          <cell r="O5350" t="str">
            <v>Vincent Nsamba</v>
          </cell>
          <cell r="P5350" t="str">
            <v>Valid</v>
          </cell>
          <cell r="Q5350" t="str">
            <v>-.7721536</v>
          </cell>
          <cell r="R5350" t="str">
            <v>30.3240101</v>
          </cell>
        </row>
        <row r="5351">
          <cell r="B5351">
            <v>606031</v>
          </cell>
          <cell r="C5351" t="str">
            <v>159</v>
          </cell>
          <cell r="D5351" t="str">
            <v>Ntunda</v>
          </cell>
          <cell r="E5351" t="str">
            <v>Latima Musoke</v>
          </cell>
          <cell r="F5351" t="str">
            <v>Kyankwanzi</v>
          </cell>
          <cell r="G5351" t="str">
            <v>Hoima</v>
          </cell>
          <cell r="H5351" t="str">
            <v>Allan Kavuma</v>
          </cell>
          <cell r="I5351" t="str">
            <v>All</v>
          </cell>
          <cell r="K5351">
            <v>45263.502083333333</v>
          </cell>
          <cell r="L5351" t="str">
            <v>2023-12-03T12:03:00.000-05:00</v>
          </cell>
          <cell r="M5351">
            <v>45263.909780092596</v>
          </cell>
          <cell r="N5351" t="str">
            <v>2023-12-03T21:50:05.000-05:00</v>
          </cell>
          <cell r="O5351" t="str">
            <v>Kyotiina Joseph</v>
          </cell>
          <cell r="P5351" t="str">
            <v>Valid</v>
          </cell>
          <cell r="Q5351" t="str">
            <v>1.2017451</v>
          </cell>
          <cell r="R5351" t="str">
            <v>31.427706</v>
          </cell>
        </row>
        <row r="5352">
          <cell r="B5352">
            <v>609093</v>
          </cell>
          <cell r="C5352" t="str">
            <v>WE2271</v>
          </cell>
          <cell r="D5352" t="str">
            <v>Kabuyanda</v>
          </cell>
          <cell r="E5352" t="str">
            <v>Denis Masaba</v>
          </cell>
          <cell r="F5352" t="str">
            <v>Isingiro</v>
          </cell>
          <cell r="G5352" t="str">
            <v>Kabale</v>
          </cell>
          <cell r="H5352" t="str">
            <v>Faridah Nantege</v>
          </cell>
          <cell r="I5352" t="str">
            <v>All</v>
          </cell>
          <cell r="J5352" t="str">
            <v>CAMUSAT Uganda Limited</v>
          </cell>
          <cell r="K5352">
            <v>45263.504166666666</v>
          </cell>
          <cell r="L5352" t="str">
            <v>2023-12-03T12:06:00.000-05:00</v>
          </cell>
          <cell r="M5352">
            <v>45263.560879629629</v>
          </cell>
          <cell r="N5352" t="str">
            <v>2023-12-03T13:27:40.000-05:00</v>
          </cell>
          <cell r="O5352" t="str">
            <v>Timothy Mugenyi</v>
          </cell>
          <cell r="P5352" t="str">
            <v>Audit</v>
          </cell>
          <cell r="Q5352" t="str">
            <v>-.9539487</v>
          </cell>
          <cell r="R5352" t="str">
            <v>30.590028</v>
          </cell>
        </row>
        <row r="5353">
          <cell r="B5353">
            <v>609721</v>
          </cell>
          <cell r="C5353" t="str">
            <v>KA1892</v>
          </cell>
          <cell r="D5353" t="str">
            <v>Lumuli 2</v>
          </cell>
          <cell r="E5353" t="str">
            <v>Samuel Naseke</v>
          </cell>
          <cell r="F5353" t="str">
            <v>Mukono</v>
          </cell>
          <cell r="G5353" t="str">
            <v>Kampala East</v>
          </cell>
          <cell r="H5353" t="str">
            <v>William Bwire</v>
          </cell>
          <cell r="I5353" t="str">
            <v>All</v>
          </cell>
          <cell r="K5353">
            <v>45263.504166666666</v>
          </cell>
          <cell r="L5353" t="str">
            <v>2023-12-03T12:06:00.000-05:00</v>
          </cell>
          <cell r="M5353">
            <v>45263.534155092595</v>
          </cell>
          <cell r="N5353" t="str">
            <v>2023-12-03T12:49:11.000-05:00</v>
          </cell>
          <cell r="O5353" t="str">
            <v>Wasswa muhamad</v>
          </cell>
          <cell r="P5353" t="str">
            <v>Valid</v>
          </cell>
          <cell r="Q5353" t="str">
            <v>.382401666666667</v>
          </cell>
          <cell r="R5353" t="str">
            <v>32.7003183333333</v>
          </cell>
        </row>
        <row r="5354">
          <cell r="B5354">
            <v>605974</v>
          </cell>
          <cell r="C5354" t="str">
            <v>791</v>
          </cell>
          <cell r="D5354" t="str">
            <v>Ivukula</v>
          </cell>
          <cell r="E5354" t="str">
            <v>Emmanuel Kafuko</v>
          </cell>
          <cell r="F5354" t="str">
            <v>Namutumba</v>
          </cell>
          <cell r="G5354" t="str">
            <v>Jinja</v>
          </cell>
          <cell r="H5354" t="str">
            <v>William Bwire</v>
          </cell>
          <cell r="I5354" t="str">
            <v>All</v>
          </cell>
          <cell r="K5354">
            <v>45263.506944444445</v>
          </cell>
          <cell r="L5354" t="str">
            <v>2023-12-03T12:10:00.000-05:00</v>
          </cell>
          <cell r="M5354">
            <v>45263.727731481478</v>
          </cell>
          <cell r="N5354" t="str">
            <v>2023-12-03T17:27:56.000-05:00</v>
          </cell>
          <cell r="O5354" t="str">
            <v>Aguma Alfred</v>
          </cell>
          <cell r="P5354" t="str">
            <v>Valid</v>
          </cell>
          <cell r="Q5354" t="str">
            <v>.9419334</v>
          </cell>
          <cell r="R5354" t="str">
            <v>33.6284200166667</v>
          </cell>
        </row>
        <row r="5355">
          <cell r="B5355">
            <v>608258</v>
          </cell>
          <cell r="C5355" t="str">
            <v>EA5080</v>
          </cell>
          <cell r="D5355" t="str">
            <v>Poyameri</v>
          </cell>
          <cell r="E5355" t="str">
            <v>Jude Musana</v>
          </cell>
          <cell r="F5355" t="str">
            <v>Tororo</v>
          </cell>
          <cell r="H5355" t="str">
            <v>William Bwire</v>
          </cell>
          <cell r="I5355" t="str">
            <v>All</v>
          </cell>
          <cell r="K5355">
            <v>45263.508333333331</v>
          </cell>
          <cell r="L5355" t="str">
            <v>2023-12-03T12:12:00.000-05:00</v>
          </cell>
          <cell r="M5355">
            <v>45263.614583333336</v>
          </cell>
          <cell r="N5355" t="str">
            <v>2023-12-03T14:45:00.000-05:00</v>
          </cell>
          <cell r="O5355" t="str">
            <v>John Lule</v>
          </cell>
          <cell r="P5355" t="str">
            <v>Valid</v>
          </cell>
          <cell r="Q5355" t="str">
            <v>.6232016</v>
          </cell>
          <cell r="R5355" t="str">
            <v>34.0965951</v>
          </cell>
        </row>
        <row r="5356">
          <cell r="B5356">
            <v>606588</v>
          </cell>
          <cell r="C5356" t="str">
            <v>2051</v>
          </cell>
          <cell r="D5356" t="str">
            <v>Atirir</v>
          </cell>
          <cell r="E5356" t="str">
            <v>Moses Wandera</v>
          </cell>
          <cell r="F5356" t="str">
            <v>Soroti</v>
          </cell>
          <cell r="G5356" t="str">
            <v>Kampala East</v>
          </cell>
          <cell r="H5356" t="str">
            <v>William Bwire</v>
          </cell>
          <cell r="I5356" t="str">
            <v>All</v>
          </cell>
          <cell r="K5356">
            <v>45263.515972222223</v>
          </cell>
          <cell r="L5356" t="str">
            <v>2023-12-03T12:23:00.000-05:00</v>
          </cell>
          <cell r="M5356">
            <v>45263.911956018521</v>
          </cell>
          <cell r="N5356" t="str">
            <v>2023-12-03T21:53:13.000-05:00</v>
          </cell>
          <cell r="O5356" t="str">
            <v>David Mayanja</v>
          </cell>
          <cell r="P5356" t="str">
            <v>Valid</v>
          </cell>
          <cell r="Q5356" t="str">
            <v>1.8974703</v>
          </cell>
          <cell r="R5356" t="str">
            <v>33.4585321</v>
          </cell>
        </row>
        <row r="5357">
          <cell r="B5357">
            <v>606720</v>
          </cell>
          <cell r="C5357" t="str">
            <v>1229</v>
          </cell>
          <cell r="D5357" t="str">
            <v>Bulijo</v>
          </cell>
          <cell r="E5357" t="str">
            <v>Samuel Naseke</v>
          </cell>
          <cell r="F5357" t="str">
            <v>Mukono</v>
          </cell>
          <cell r="G5357" t="str">
            <v>Jinja</v>
          </cell>
          <cell r="H5357" t="str">
            <v>William Bwire</v>
          </cell>
          <cell r="I5357" t="str">
            <v>All</v>
          </cell>
          <cell r="K5357">
            <v>45263.523611111108</v>
          </cell>
          <cell r="L5357" t="str">
            <v>2023-12-03T12:34:00.000-05:00</v>
          </cell>
          <cell r="M5357">
            <v>45263.580069444448</v>
          </cell>
          <cell r="N5357" t="str">
            <v>2023-12-03T13:55:18.000-05:00</v>
          </cell>
          <cell r="O5357" t="str">
            <v>Solomon Kintu</v>
          </cell>
          <cell r="P5357" t="str">
            <v>Valid</v>
          </cell>
          <cell r="Q5357" t="str">
            <v>.4781883</v>
          </cell>
          <cell r="R5357" t="str">
            <v>32.7753867</v>
          </cell>
        </row>
        <row r="5358">
          <cell r="B5358">
            <v>605408</v>
          </cell>
          <cell r="C5358" t="str">
            <v>626</v>
          </cell>
          <cell r="D5358" t="str">
            <v>Pamvara</v>
          </cell>
          <cell r="E5358" t="str">
            <v>Innocent Ayiko</v>
          </cell>
          <cell r="F5358" t="str">
            <v>Arua</v>
          </cell>
          <cell r="G5358" t="str">
            <v>Arua</v>
          </cell>
          <cell r="H5358" t="str">
            <v>Allan Kavuma</v>
          </cell>
          <cell r="I5358" t="str">
            <v>All</v>
          </cell>
          <cell r="J5358" t="str">
            <v>I Engineering Uganda Ltd</v>
          </cell>
          <cell r="K5358">
            <v>45263.525000000001</v>
          </cell>
          <cell r="L5358" t="str">
            <v>2023-12-03T12:36:00.000-05:00</v>
          </cell>
          <cell r="M5358">
            <v>45263.563958333332</v>
          </cell>
          <cell r="N5358" t="str">
            <v>2023-12-03T13:32:06.000-05:00</v>
          </cell>
          <cell r="O5358" t="str">
            <v>kaganda joseph</v>
          </cell>
          <cell r="P5358" t="str">
            <v>Valid</v>
          </cell>
          <cell r="Q5358" t="str">
            <v>2.9719883</v>
          </cell>
          <cell r="R5358" t="str">
            <v>31.3570587</v>
          </cell>
        </row>
        <row r="5359">
          <cell r="B5359">
            <v>605285</v>
          </cell>
          <cell r="C5359" t="str">
            <v>455</v>
          </cell>
          <cell r="D5359" t="str">
            <v>Nakasongola Town</v>
          </cell>
          <cell r="E5359" t="str">
            <v>Robert Otim</v>
          </cell>
          <cell r="F5359" t="str">
            <v>Nakasongola</v>
          </cell>
          <cell r="G5359" t="str">
            <v>Masindi 1</v>
          </cell>
          <cell r="H5359" t="str">
            <v>Allan Kavuma</v>
          </cell>
          <cell r="I5359" t="str">
            <v>Air Conditioner</v>
          </cell>
          <cell r="J5359" t="str">
            <v>I Engineering Uganda Ltd</v>
          </cell>
          <cell r="K5359">
            <v>45263.527083333334</v>
          </cell>
          <cell r="L5359" t="str">
            <v>2023-12-03T12:39:00.000-05:00</v>
          </cell>
          <cell r="M5359">
            <v>45263.548101851855</v>
          </cell>
          <cell r="N5359" t="str">
            <v>2023-12-03T13:09:16.000-05:00</v>
          </cell>
          <cell r="O5359" t="str">
            <v>Deogracious Mayamba</v>
          </cell>
          <cell r="P5359" t="str">
            <v>Valid</v>
          </cell>
          <cell r="Q5359" t="str">
            <v>1.321455</v>
          </cell>
          <cell r="R5359" t="str">
            <v>32.477515</v>
          </cell>
        </row>
        <row r="5360">
          <cell r="B5360">
            <v>605405</v>
          </cell>
          <cell r="C5360" t="str">
            <v>620</v>
          </cell>
          <cell r="D5360" t="str">
            <v>Nakaseke</v>
          </cell>
          <cell r="E5360" t="str">
            <v>Robert Otim</v>
          </cell>
          <cell r="F5360" t="str">
            <v>Nakaseke</v>
          </cell>
          <cell r="G5360" t="str">
            <v>Kampala Central</v>
          </cell>
          <cell r="H5360" t="str">
            <v>Allan Kavuma</v>
          </cell>
          <cell r="I5360" t="str">
            <v>All</v>
          </cell>
          <cell r="J5360" t="str">
            <v>I Engineering Uganda Ltd</v>
          </cell>
          <cell r="K5360">
            <v>45263.529861111114</v>
          </cell>
          <cell r="L5360" t="str">
            <v>2023-12-03T12:43:00.000-05:00</v>
          </cell>
          <cell r="M5360">
            <v>45263.557673611111</v>
          </cell>
          <cell r="N5360" t="str">
            <v>2023-12-03T13:23:03.000-05:00</v>
          </cell>
          <cell r="O5360" t="str">
            <v>Okodi Alex</v>
          </cell>
          <cell r="P5360" t="str">
            <v>Valid</v>
          </cell>
          <cell r="Q5360" t="str">
            <v>.7090264</v>
          </cell>
          <cell r="R5360" t="str">
            <v>32.3972712</v>
          </cell>
        </row>
        <row r="5361">
          <cell r="B5361">
            <v>607590</v>
          </cell>
          <cell r="C5361" t="str">
            <v>KAM025</v>
          </cell>
          <cell r="D5361" t="str">
            <v>Nsangi</v>
          </cell>
          <cell r="E5361" t="str">
            <v>Patrick Kalibbala</v>
          </cell>
          <cell r="F5361" t="str">
            <v>Wakiso</v>
          </cell>
          <cell r="G5361" t="str">
            <v>Masaka</v>
          </cell>
          <cell r="H5361" t="str">
            <v>Faridah Nantege</v>
          </cell>
          <cell r="I5361" t="str">
            <v>Janitorial</v>
          </cell>
          <cell r="J5361" t="str">
            <v>CAMUSAT Uganda Limited</v>
          </cell>
          <cell r="K5361">
            <v>45263.529861111114</v>
          </cell>
          <cell r="L5361" t="str">
            <v>2023-12-03T12:43:00.000-05:00</v>
          </cell>
          <cell r="M5361">
            <v>45263.533564814818</v>
          </cell>
          <cell r="N5361" t="str">
            <v>2023-12-03T12:48:20.000-05:00</v>
          </cell>
          <cell r="O5361" t="str">
            <v>David Lubwama</v>
          </cell>
          <cell r="P5361" t="str">
            <v>Valid</v>
          </cell>
          <cell r="Q5361" t="str">
            <v>.2775756</v>
          </cell>
          <cell r="R5361" t="str">
            <v>32.4540628</v>
          </cell>
        </row>
        <row r="5362">
          <cell r="B5362">
            <v>605015</v>
          </cell>
          <cell r="C5362" t="str">
            <v>18</v>
          </cell>
          <cell r="D5362" t="str">
            <v>Namanyonyi</v>
          </cell>
          <cell r="E5362" t="str">
            <v>Samuel Naseke</v>
          </cell>
          <cell r="F5362" t="str">
            <v>Mukono</v>
          </cell>
          <cell r="G5362" t="str">
            <v>Kampala East</v>
          </cell>
          <cell r="H5362" t="str">
            <v>William Bwire</v>
          </cell>
          <cell r="I5362" t="str">
            <v>All</v>
          </cell>
          <cell r="K5362">
            <v>45263.530555555553</v>
          </cell>
          <cell r="L5362" t="str">
            <v>2023-12-03T12:44:00.000-05:00</v>
          </cell>
          <cell r="M5362">
            <v>45263.92287037037</v>
          </cell>
          <cell r="N5362" t="str">
            <v>2023-12-03T22:08:56.000-05:00</v>
          </cell>
          <cell r="O5362" t="str">
            <v>Richard Balya</v>
          </cell>
          <cell r="P5362" t="str">
            <v>Valid</v>
          </cell>
          <cell r="Q5362" t="str">
            <v>.4160809</v>
          </cell>
          <cell r="R5362" t="str">
            <v>33.1249293</v>
          </cell>
        </row>
        <row r="5363">
          <cell r="B5363">
            <v>606585</v>
          </cell>
          <cell r="C5363" t="str">
            <v>1071</v>
          </cell>
          <cell r="D5363" t="str">
            <v>Nabitende 2</v>
          </cell>
          <cell r="E5363" t="str">
            <v>Emmanuel Kafuko</v>
          </cell>
          <cell r="F5363" t="str">
            <v>Luuka</v>
          </cell>
          <cell r="G5363" t="str">
            <v>Jinja</v>
          </cell>
          <cell r="H5363" t="str">
            <v>William Bwire</v>
          </cell>
          <cell r="I5363" t="str">
            <v>All</v>
          </cell>
          <cell r="K5363">
            <v>45263.531944444447</v>
          </cell>
          <cell r="L5363" t="str">
            <v>2023-12-03T12:46:00.000-05:00</v>
          </cell>
          <cell r="M5363">
            <v>45263.570405092592</v>
          </cell>
          <cell r="N5363" t="str">
            <v>2023-12-03T13:41:23.000-05:00</v>
          </cell>
          <cell r="O5363" t="str">
            <v>Alex Eyalu</v>
          </cell>
          <cell r="P5363" t="str">
            <v>Valid</v>
          </cell>
          <cell r="Q5363" t="str">
            <v>1.0584378</v>
          </cell>
          <cell r="R5363" t="str">
            <v>33.3352042</v>
          </cell>
        </row>
        <row r="5364">
          <cell r="B5364">
            <v>605527</v>
          </cell>
          <cell r="C5364" t="str">
            <v>908</v>
          </cell>
          <cell r="D5364" t="str">
            <v>Maddu</v>
          </cell>
          <cell r="E5364" t="str">
            <v>Patrick Kalibbala</v>
          </cell>
          <cell r="F5364" t="str">
            <v>Gomba</v>
          </cell>
          <cell r="G5364" t="str">
            <v>Masaka</v>
          </cell>
          <cell r="H5364" t="str">
            <v>Faridah Nantege</v>
          </cell>
          <cell r="I5364" t="str">
            <v>Air Conditioner</v>
          </cell>
          <cell r="J5364" t="str">
            <v>CAMUSAT Uganda Limited</v>
          </cell>
          <cell r="K5364">
            <v>45263.536111111112</v>
          </cell>
          <cell r="L5364" t="str">
            <v>2023-12-03T12:52:00.000-05:00</v>
          </cell>
          <cell r="M5364">
            <v>45263.612812500003</v>
          </cell>
          <cell r="N5364" t="str">
            <v>2023-12-03T14:42:27.000-05:00</v>
          </cell>
          <cell r="O5364" t="str">
            <v>Stephen Namba Samba</v>
          </cell>
          <cell r="P5364" t="str">
            <v>Valid</v>
          </cell>
          <cell r="Q5364" t="str">
            <v>.246861</v>
          </cell>
          <cell r="R5364" t="str">
            <v>31.6372792</v>
          </cell>
        </row>
        <row r="5365">
          <cell r="B5365">
            <v>605077</v>
          </cell>
          <cell r="C5365" t="str">
            <v>92</v>
          </cell>
          <cell r="D5365" t="str">
            <v>Nsangi</v>
          </cell>
          <cell r="E5365" t="str">
            <v>Patrick Kalibbala</v>
          </cell>
          <cell r="F5365" t="str">
            <v>Wakiso</v>
          </cell>
          <cell r="G5365" t="str">
            <v>Masaka</v>
          </cell>
          <cell r="H5365" t="str">
            <v>Faridah Nantege</v>
          </cell>
          <cell r="I5365" t="str">
            <v>All</v>
          </cell>
          <cell r="J5365" t="str">
            <v>CAMUSAT Uganda Limited</v>
          </cell>
          <cell r="K5365">
            <v>45263.539583333331</v>
          </cell>
          <cell r="L5365" t="str">
            <v>2023-12-03T12:57:00.000-05:00</v>
          </cell>
          <cell r="M5365">
            <v>45263.581678240742</v>
          </cell>
          <cell r="N5365" t="str">
            <v>2023-12-03T13:57:37.000-05:00</v>
          </cell>
          <cell r="O5365" t="str">
            <v>David Lubwama</v>
          </cell>
          <cell r="P5365" t="str">
            <v>Valid</v>
          </cell>
          <cell r="Q5365" t="str">
            <v>.2778042</v>
          </cell>
          <cell r="R5365" t="str">
            <v>32.4537624</v>
          </cell>
        </row>
        <row r="5366">
          <cell r="B5366">
            <v>701203</v>
          </cell>
          <cell r="C5366" t="str">
            <v>WE2949</v>
          </cell>
          <cell r="D5366" t="str">
            <v>Muti Cell</v>
          </cell>
          <cell r="E5366" t="str">
            <v>Thomasi Seruyange</v>
          </cell>
          <cell r="F5366" t="str">
            <v>Mbarara</v>
          </cell>
          <cell r="G5366" t="str">
            <v>Mbarara</v>
          </cell>
          <cell r="H5366" t="str">
            <v>Faridah Nantege</v>
          </cell>
          <cell r="I5366" t="str">
            <v>All</v>
          </cell>
          <cell r="J5366" t="str">
            <v>CAMUSAT Uganda Limited</v>
          </cell>
          <cell r="K5366">
            <v>45263.540972222225</v>
          </cell>
          <cell r="L5366" t="str">
            <v>2023-12-03T12:59:00.000-05:00</v>
          </cell>
          <cell r="M5366">
            <v>45264.328379629631</v>
          </cell>
          <cell r="N5366" t="str">
            <v>2023-12-04T07:52:52.000-05:00</v>
          </cell>
          <cell r="O5366" t="str">
            <v>Abdul Kintu</v>
          </cell>
          <cell r="P5366" t="str">
            <v>Valid</v>
          </cell>
          <cell r="Q5366" t="str">
            <v>-.6053755</v>
          </cell>
          <cell r="R5366" t="str">
            <v>30.6625924</v>
          </cell>
        </row>
        <row r="5367">
          <cell r="B5367">
            <v>607898</v>
          </cell>
          <cell r="C5367" t="str">
            <v>KA1677</v>
          </cell>
          <cell r="D5367" t="str">
            <v>Seeta-Bajjo</v>
          </cell>
          <cell r="E5367" t="str">
            <v>Samuel Naseke</v>
          </cell>
          <cell r="F5367" t="str">
            <v>Mukono</v>
          </cell>
          <cell r="H5367" t="str">
            <v>William Bwire</v>
          </cell>
          <cell r="I5367" t="str">
            <v>All</v>
          </cell>
          <cell r="K5367">
            <v>45263.547222222223</v>
          </cell>
          <cell r="L5367" t="str">
            <v>2023-12-03T13:08:00.000-05:00</v>
          </cell>
          <cell r="M5367">
            <v>45263.579548611109</v>
          </cell>
          <cell r="N5367" t="str">
            <v>2023-12-03T13:54:33.000-05:00</v>
          </cell>
          <cell r="O5367" t="str">
            <v>Wasswa muhamad</v>
          </cell>
          <cell r="P5367" t="str">
            <v>Valid</v>
          </cell>
          <cell r="Q5367" t="str">
            <v>.3850017</v>
          </cell>
          <cell r="R5367" t="str">
            <v>32.7190483</v>
          </cell>
        </row>
        <row r="5368">
          <cell r="B5368">
            <v>609955</v>
          </cell>
          <cell r="C5368" t="str">
            <v>2979</v>
          </cell>
          <cell r="D5368" t="str">
            <v>Adidikgweno</v>
          </cell>
          <cell r="E5368" t="str">
            <v>Innocent Ayiko</v>
          </cell>
          <cell r="F5368" t="str">
            <v>Lira</v>
          </cell>
          <cell r="G5368" t="str">
            <v>Arua</v>
          </cell>
          <cell r="H5368" t="str">
            <v>Allan Kavuma</v>
          </cell>
          <cell r="I5368" t="str">
            <v>All</v>
          </cell>
          <cell r="K5368">
            <v>45263.550694444442</v>
          </cell>
          <cell r="L5368" t="str">
            <v>2023-12-03T13:13:00.000-05:00</v>
          </cell>
          <cell r="M5368">
            <v>45263.629050925927</v>
          </cell>
          <cell r="N5368" t="str">
            <v>2023-12-03T15:05:50.000-05:00</v>
          </cell>
          <cell r="O5368" t="str">
            <v>Alex Gonzaga</v>
          </cell>
          <cell r="P5368" t="str">
            <v>Audit</v>
          </cell>
          <cell r="Q5368" t="str">
            <v>2.324257</v>
          </cell>
          <cell r="R5368" t="str">
            <v>31.11049</v>
          </cell>
        </row>
        <row r="5369">
          <cell r="B5369">
            <v>609577</v>
          </cell>
          <cell r="C5369" t="str">
            <v>2612</v>
          </cell>
          <cell r="D5369" t="str">
            <v>Mujunza</v>
          </cell>
          <cell r="E5369" t="str">
            <v>Latima Musoke</v>
          </cell>
          <cell r="F5369" t="str">
            <v>Kyankwanzi</v>
          </cell>
          <cell r="G5369" t="str">
            <v>Hoima</v>
          </cell>
          <cell r="H5369" t="str">
            <v>Allan Kavuma</v>
          </cell>
          <cell r="I5369" t="str">
            <v>All</v>
          </cell>
          <cell r="K5369">
            <v>45263.554861111108</v>
          </cell>
          <cell r="L5369" t="str">
            <v>2023-12-03T13:19:00.000-05:00</v>
          </cell>
          <cell r="M5369">
            <v>45263.906458333331</v>
          </cell>
          <cell r="N5369" t="str">
            <v>2023-12-03T21:45:18.000-05:00</v>
          </cell>
          <cell r="O5369" t="str">
            <v>Kyotiina Joseph</v>
          </cell>
          <cell r="P5369" t="str">
            <v>Valid</v>
          </cell>
          <cell r="Q5369" t="str">
            <v>1.1921367</v>
          </cell>
          <cell r="R5369" t="str">
            <v>31.446005</v>
          </cell>
        </row>
        <row r="5370">
          <cell r="B5370">
            <v>607516</v>
          </cell>
          <cell r="C5370" t="str">
            <v>NO4017</v>
          </cell>
          <cell r="D5370" t="str">
            <v>Nakasongola</v>
          </cell>
          <cell r="E5370" t="str">
            <v>Robert Otim</v>
          </cell>
          <cell r="F5370" t="str">
            <v>Nakasongola</v>
          </cell>
          <cell r="H5370" t="str">
            <v>Allan Kavuma</v>
          </cell>
          <cell r="I5370" t="str">
            <v>Air Conditioner</v>
          </cell>
          <cell r="J5370" t="str">
            <v>I Engineering Uganda Ltd</v>
          </cell>
          <cell r="K5370">
            <v>45263.557638888888</v>
          </cell>
          <cell r="L5370" t="str">
            <v>2023-12-03T13:23:00.000-05:00</v>
          </cell>
          <cell r="M5370">
            <v>45263.585601851853</v>
          </cell>
          <cell r="N5370" t="str">
            <v>2023-12-03T14:03:16.000-05:00</v>
          </cell>
          <cell r="O5370" t="str">
            <v>Deogracious Mayamba</v>
          </cell>
          <cell r="P5370" t="str">
            <v>Valid</v>
          </cell>
          <cell r="Q5370" t="str">
            <v>1.32374333333333</v>
          </cell>
          <cell r="R5370" t="str">
            <v>32.4774233333333</v>
          </cell>
        </row>
        <row r="5371">
          <cell r="B5371">
            <v>607510</v>
          </cell>
          <cell r="C5371" t="str">
            <v>NO4056</v>
          </cell>
          <cell r="D5371" t="str">
            <v>Nakaseke</v>
          </cell>
          <cell r="E5371" t="str">
            <v>Robert Otim</v>
          </cell>
          <cell r="F5371" t="str">
            <v>Nakaseke</v>
          </cell>
          <cell r="G5371" t="str">
            <v>Luwero</v>
          </cell>
          <cell r="H5371" t="str">
            <v>Allan Kavuma</v>
          </cell>
          <cell r="I5371" t="str">
            <v>Janitorial</v>
          </cell>
          <cell r="J5371" t="str">
            <v>I Engineering Uganda Ltd</v>
          </cell>
          <cell r="K5371">
            <v>45263.557638888888</v>
          </cell>
          <cell r="L5371" t="str">
            <v>2023-12-03T13:23:00.000-05:00</v>
          </cell>
          <cell r="M5371">
            <v>45263.561724537038</v>
          </cell>
          <cell r="N5371" t="str">
            <v>2023-12-03T13:28:53.000-05:00</v>
          </cell>
          <cell r="O5371" t="str">
            <v>Okodi Alex</v>
          </cell>
          <cell r="P5371" t="str">
            <v>Valid</v>
          </cell>
          <cell r="Q5371" t="str">
            <v>.7090983</v>
          </cell>
          <cell r="R5371" t="str">
            <v>32.3974583</v>
          </cell>
        </row>
        <row r="5372">
          <cell r="B5372">
            <v>701697</v>
          </cell>
          <cell r="C5372" t="str">
            <v>WE3685</v>
          </cell>
          <cell r="D5372" t="str">
            <v>Sebitoli</v>
          </cell>
          <cell r="E5372" t="str">
            <v>Stephen Rwabwogo</v>
          </cell>
          <cell r="F5372" t="str">
            <v>Kabarole</v>
          </cell>
          <cell r="G5372" t="str">
            <v>Fort Portal</v>
          </cell>
          <cell r="H5372" t="str">
            <v>Faridah Nantege</v>
          </cell>
          <cell r="I5372" t="str">
            <v>All</v>
          </cell>
          <cell r="J5372" t="str">
            <v>CAMUSAT Uganda Limited</v>
          </cell>
          <cell r="K5372">
            <v>45263.559027777781</v>
          </cell>
          <cell r="L5372" t="str">
            <v>2023-12-03T13:25:00.000-05:00</v>
          </cell>
          <cell r="M5372">
            <v>45263.58693287037</v>
          </cell>
          <cell r="N5372" t="str">
            <v>2023-12-03T14:05:11.000-05:00</v>
          </cell>
          <cell r="O5372" t="str">
            <v>Musa Matovu</v>
          </cell>
          <cell r="P5372" t="str">
            <v>Valid</v>
          </cell>
          <cell r="Q5372" t="str">
            <v>.647773333333333</v>
          </cell>
          <cell r="R5372" t="str">
            <v>30.371255</v>
          </cell>
        </row>
        <row r="5373">
          <cell r="B5373">
            <v>701054</v>
          </cell>
          <cell r="C5373" t="str">
            <v>KA1977</v>
          </cell>
          <cell r="D5373" t="str">
            <v>Musigula</v>
          </cell>
          <cell r="E5373" t="str">
            <v>Abu Kasamba</v>
          </cell>
          <cell r="F5373" t="str">
            <v>Kampala</v>
          </cell>
          <cell r="G5373" t="str">
            <v>Kampala West</v>
          </cell>
          <cell r="H5373" t="str">
            <v>Faridah Nantege</v>
          </cell>
          <cell r="I5373" t="str">
            <v>All</v>
          </cell>
          <cell r="J5373" t="str">
            <v>CAMUSAT Uganda Limited</v>
          </cell>
          <cell r="K5373">
            <v>45263.55972222222</v>
          </cell>
          <cell r="L5373" t="str">
            <v>2023-12-03T13:26:00.000-05:00</v>
          </cell>
          <cell r="M5373">
            <v>45263.614803240744</v>
          </cell>
          <cell r="N5373" t="str">
            <v>2023-12-03T14:45:19.000-05:00</v>
          </cell>
          <cell r="O5373" t="str">
            <v>Juma Lubega</v>
          </cell>
          <cell r="P5373" t="str">
            <v>Valid</v>
          </cell>
          <cell r="Q5373" t="str">
            <v>.295606</v>
          </cell>
          <cell r="R5373" t="str">
            <v>32.5491553</v>
          </cell>
        </row>
        <row r="5374">
          <cell r="B5374">
            <v>609192</v>
          </cell>
          <cell r="C5374" t="str">
            <v>WE2345</v>
          </cell>
          <cell r="D5374" t="str">
            <v>Kitwe</v>
          </cell>
          <cell r="E5374" t="str">
            <v>Denis Masaba</v>
          </cell>
          <cell r="F5374" t="str">
            <v>Ntungamo</v>
          </cell>
          <cell r="G5374" t="str">
            <v>Kabale</v>
          </cell>
          <cell r="H5374" t="str">
            <v>Faridah Nantege</v>
          </cell>
          <cell r="I5374" t="str">
            <v>All</v>
          </cell>
          <cell r="J5374" t="str">
            <v>CAMUSAT Uganda Limited</v>
          </cell>
          <cell r="K5374">
            <v>45263.568749999999</v>
          </cell>
          <cell r="L5374" t="str">
            <v>2023-12-03T13:39:00.000-05:00</v>
          </cell>
          <cell r="M5374">
            <v>45263.612893518519</v>
          </cell>
          <cell r="N5374" t="str">
            <v>2023-12-03T14:42:34.000-05:00</v>
          </cell>
          <cell r="O5374" t="str">
            <v>Timothy Mugenyi</v>
          </cell>
          <cell r="P5374" t="str">
            <v>Audit</v>
          </cell>
          <cell r="Q5374" t="str">
            <v>-.9292457</v>
          </cell>
          <cell r="R5374" t="str">
            <v>30.5421516</v>
          </cell>
        </row>
        <row r="5375">
          <cell r="B5375">
            <v>608224</v>
          </cell>
          <cell r="C5375" t="str">
            <v>EA5170</v>
          </cell>
          <cell r="D5375" t="str">
            <v>Namanyonyi</v>
          </cell>
          <cell r="E5375" t="str">
            <v>Samuel Naseke</v>
          </cell>
          <cell r="F5375" t="str">
            <v>Mbale</v>
          </cell>
          <cell r="H5375" t="str">
            <v>William Bwire</v>
          </cell>
          <cell r="I5375" t="str">
            <v>All</v>
          </cell>
          <cell r="K5375">
            <v>45263.579861111109</v>
          </cell>
          <cell r="L5375" t="str">
            <v>2023-12-03T13:55:00.000-05:00</v>
          </cell>
          <cell r="M5375">
            <v>45265.31931712963</v>
          </cell>
          <cell r="N5375" t="str">
            <v>2023-12-05T07:39:49.000-05:00</v>
          </cell>
          <cell r="O5375" t="str">
            <v>Richard Balya</v>
          </cell>
          <cell r="P5375" t="str">
            <v>Audit</v>
          </cell>
          <cell r="Q5375" t="str">
            <v>.4161578</v>
          </cell>
          <cell r="R5375" t="str">
            <v>33.1248301</v>
          </cell>
        </row>
        <row r="5376">
          <cell r="B5376">
            <v>605021</v>
          </cell>
          <cell r="C5376" t="str">
            <v>25</v>
          </cell>
          <cell r="D5376" t="str">
            <v>Mbarara Golf</v>
          </cell>
          <cell r="E5376" t="str">
            <v>Thomasi Seruyange</v>
          </cell>
          <cell r="F5376" t="str">
            <v>Mbarara</v>
          </cell>
          <cell r="G5376" t="str">
            <v>Mbarara</v>
          </cell>
          <cell r="H5376" t="str">
            <v>Faridah Nantege</v>
          </cell>
          <cell r="I5376" t="str">
            <v>Air Conditioner</v>
          </cell>
          <cell r="J5376" t="str">
            <v>CAMUSAT Uganda Limited</v>
          </cell>
          <cell r="K5376">
            <v>45263.584722222222</v>
          </cell>
          <cell r="L5376" t="str">
            <v>2023-12-03T14:02:00.000-05:00</v>
          </cell>
          <cell r="M5376">
            <v>45263.634062500001</v>
          </cell>
          <cell r="N5376" t="str">
            <v>2023-12-03T15:13:03.000-05:00</v>
          </cell>
          <cell r="O5376" t="str">
            <v>Trogin Mushabe</v>
          </cell>
          <cell r="P5376" t="str">
            <v>Audit</v>
          </cell>
          <cell r="Q5376" t="str">
            <v>-.610744</v>
          </cell>
          <cell r="R5376" t="str">
            <v>30.658339</v>
          </cell>
        </row>
        <row r="5377">
          <cell r="B5377">
            <v>606705</v>
          </cell>
          <cell r="C5377" t="str">
            <v>11111</v>
          </cell>
          <cell r="D5377" t="str">
            <v>Kikalu</v>
          </cell>
          <cell r="E5377" t="str">
            <v>Emmanuel Kafuko</v>
          </cell>
          <cell r="F5377" t="str">
            <v>Namutumba</v>
          </cell>
          <cell r="G5377" t="str">
            <v>Jinja</v>
          </cell>
          <cell r="H5377" t="str">
            <v>William Bwire</v>
          </cell>
          <cell r="I5377" t="str">
            <v>All</v>
          </cell>
          <cell r="K5377">
            <v>45263.592361111114</v>
          </cell>
          <cell r="L5377" t="str">
            <v>2023-12-03T14:13:00.000-05:00</v>
          </cell>
          <cell r="M5377">
            <v>45263.684328703705</v>
          </cell>
          <cell r="N5377" t="str">
            <v>2023-12-03T16:25:26.000-05:00</v>
          </cell>
          <cell r="O5377" t="str">
            <v>Aguma Alfred</v>
          </cell>
          <cell r="P5377" t="str">
            <v>Valid</v>
          </cell>
          <cell r="Q5377" t="str">
            <v>1.03437248333333</v>
          </cell>
          <cell r="R5377" t="str">
            <v>33.64990195</v>
          </cell>
        </row>
        <row r="5378">
          <cell r="B5378">
            <v>606401</v>
          </cell>
          <cell r="C5378" t="str">
            <v>1748</v>
          </cell>
          <cell r="D5378" t="str">
            <v>Lutengo</v>
          </cell>
          <cell r="E5378" t="str">
            <v>Samuel Naseke</v>
          </cell>
          <cell r="F5378" t="str">
            <v>Mukono</v>
          </cell>
          <cell r="G5378" t="str">
            <v>Kampala East</v>
          </cell>
          <cell r="H5378" t="str">
            <v>William Bwire</v>
          </cell>
          <cell r="I5378" t="str">
            <v>All</v>
          </cell>
          <cell r="K5378">
            <v>45263.59375</v>
          </cell>
          <cell r="L5378" t="str">
            <v>2023-12-03T14:15:00.000-05:00</v>
          </cell>
          <cell r="M5378">
            <v>45263.639606481483</v>
          </cell>
          <cell r="N5378" t="str">
            <v>2023-12-03T15:21:02.000-05:00</v>
          </cell>
          <cell r="O5378" t="str">
            <v>Solomon Kintu</v>
          </cell>
          <cell r="P5378" t="str">
            <v>Valid</v>
          </cell>
          <cell r="Q5378" t="str">
            <v>.413475</v>
          </cell>
          <cell r="R5378" t="str">
            <v>32.7894383</v>
          </cell>
        </row>
        <row r="5379">
          <cell r="B5379">
            <v>609299</v>
          </cell>
          <cell r="C5379" t="str">
            <v>WE2314</v>
          </cell>
          <cell r="D5379" t="str">
            <v>Nyongozi</v>
          </cell>
          <cell r="E5379" t="str">
            <v>Denis Masaba</v>
          </cell>
          <cell r="F5379" t="str">
            <v>Ntungamo</v>
          </cell>
          <cell r="G5379" t="str">
            <v>Kabale</v>
          </cell>
          <cell r="H5379" t="str">
            <v>Faridah Nantege</v>
          </cell>
          <cell r="I5379" t="str">
            <v>All</v>
          </cell>
          <cell r="J5379" t="str">
            <v>CAMUSAT Uganda Limited</v>
          </cell>
          <cell r="K5379">
            <v>45263.598611111112</v>
          </cell>
          <cell r="L5379" t="str">
            <v>2023-12-03T14:22:00.000-05:00</v>
          </cell>
          <cell r="M5379">
            <v>45263.643472222226</v>
          </cell>
          <cell r="N5379" t="str">
            <v>2023-12-03T15:26:36.000-05:00</v>
          </cell>
          <cell r="O5379" t="str">
            <v>Vincent Nsamba</v>
          </cell>
          <cell r="P5379" t="str">
            <v>Valid</v>
          </cell>
          <cell r="Q5379" t="str">
            <v>-.7642669</v>
          </cell>
          <cell r="R5379" t="str">
            <v>30.3094342</v>
          </cell>
        </row>
        <row r="5380">
          <cell r="B5380">
            <v>607233</v>
          </cell>
          <cell r="C5380" t="str">
            <v>1046</v>
          </cell>
          <cell r="D5380" t="str">
            <v>Kazo</v>
          </cell>
          <cell r="E5380" t="str">
            <v>Joash Lubwama</v>
          </cell>
          <cell r="F5380" t="str">
            <v>Wakiso</v>
          </cell>
          <cell r="H5380" t="str">
            <v>Allan Kavuma</v>
          </cell>
          <cell r="I5380" t="str">
            <v>Janitorial</v>
          </cell>
          <cell r="J5380" t="str">
            <v>I Engineering Uganda Ltd</v>
          </cell>
          <cell r="K5380">
            <v>45263.6</v>
          </cell>
          <cell r="L5380" t="str">
            <v>2023-12-03T14:24:00.000-05:00</v>
          </cell>
          <cell r="M5380">
            <v>45263.971180555556</v>
          </cell>
          <cell r="N5380" t="str">
            <v>2023-12-03T23:18:30.000-05:00</v>
          </cell>
          <cell r="O5380" t="str">
            <v>Philip Abooki</v>
          </cell>
          <cell r="P5380" t="str">
            <v>Valid</v>
          </cell>
          <cell r="Q5380" t="str">
            <v>.3559705</v>
          </cell>
          <cell r="R5380" t="str">
            <v>32.5559534</v>
          </cell>
        </row>
        <row r="5381">
          <cell r="B5381">
            <v>609194</v>
          </cell>
          <cell r="C5381" t="str">
            <v>1939</v>
          </cell>
          <cell r="D5381" t="str">
            <v>Kiyanga</v>
          </cell>
          <cell r="E5381" t="str">
            <v>Denis Masaba</v>
          </cell>
          <cell r="F5381" t="str">
            <v>Bushenyi</v>
          </cell>
          <cell r="G5381" t="str">
            <v>Kabale</v>
          </cell>
          <cell r="H5381" t="str">
            <v>Faridah Nantege</v>
          </cell>
          <cell r="I5381" t="str">
            <v>All</v>
          </cell>
          <cell r="J5381" t="str">
            <v>CAMUSAT Uganda Limited</v>
          </cell>
          <cell r="K5381">
            <v>45263.602083333331</v>
          </cell>
          <cell r="L5381" t="str">
            <v>2023-12-03T14:27:00.000-05:00</v>
          </cell>
          <cell r="M5381">
            <v>45264.661099537036</v>
          </cell>
          <cell r="N5381" t="str">
            <v>2023-12-04T15:51:59.000-05:00</v>
          </cell>
          <cell r="O5381" t="str">
            <v>Manisur Mukasa</v>
          </cell>
          <cell r="P5381" t="str">
            <v>Audit</v>
          </cell>
          <cell r="Q5381" t="str">
            <v>-.602146</v>
          </cell>
          <cell r="R5381" t="str">
            <v>30.1077809</v>
          </cell>
        </row>
        <row r="5382">
          <cell r="B5382">
            <v>607234</v>
          </cell>
          <cell r="C5382" t="str">
            <v>KA1009</v>
          </cell>
          <cell r="D5382" t="str">
            <v>Kazo(Bwaise)</v>
          </cell>
          <cell r="E5382" t="str">
            <v>Joash Lubwama</v>
          </cell>
          <cell r="F5382" t="str">
            <v>Kampala</v>
          </cell>
          <cell r="H5382" t="str">
            <v>Allan Kavuma</v>
          </cell>
          <cell r="I5382" t="str">
            <v>All</v>
          </cell>
          <cell r="J5382" t="str">
            <v>I Engineering Uganda Ltd</v>
          </cell>
          <cell r="K5382">
            <v>45263.602083333331</v>
          </cell>
          <cell r="L5382" t="str">
            <v>2023-12-03T14:27:00.000-05:00</v>
          </cell>
          <cell r="M5382">
            <v>45263.976701388892</v>
          </cell>
          <cell r="N5382" t="str">
            <v>2023-12-03T23:26:27.000-05:00</v>
          </cell>
          <cell r="O5382" t="str">
            <v>Philip Abooki</v>
          </cell>
          <cell r="P5382" t="str">
            <v>Valid</v>
          </cell>
          <cell r="Q5382" t="str">
            <v>.3561565</v>
          </cell>
          <cell r="R5382" t="str">
            <v>32.5560008</v>
          </cell>
        </row>
        <row r="5383">
          <cell r="B5383">
            <v>701146</v>
          </cell>
          <cell r="C5383" t="str">
            <v>3048</v>
          </cell>
          <cell r="D5383" t="str">
            <v>Ojwina_Langwai</v>
          </cell>
          <cell r="E5383" t="str">
            <v>Muhamood Kyongo</v>
          </cell>
          <cell r="F5383" t="str">
            <v>Lira</v>
          </cell>
          <cell r="G5383" t="str">
            <v>Lira</v>
          </cell>
          <cell r="H5383" t="str">
            <v>Allan Kavuma</v>
          </cell>
          <cell r="I5383" t="str">
            <v>All</v>
          </cell>
          <cell r="J5383" t="str">
            <v>I Engineering Uganda Ltd</v>
          </cell>
          <cell r="K5383">
            <v>45263.604166666664</v>
          </cell>
          <cell r="L5383" t="str">
            <v>2023-12-03T14:30:00.000-05:00</v>
          </cell>
          <cell r="M5383">
            <v>45263.719039351854</v>
          </cell>
          <cell r="N5383" t="str">
            <v>2023-12-03T17:15:25.000-05:00</v>
          </cell>
          <cell r="O5383" t="str">
            <v>Joseph Kasolo</v>
          </cell>
          <cell r="P5383" t="str">
            <v>Valid</v>
          </cell>
          <cell r="Q5383" t="str">
            <v>2.8812057</v>
          </cell>
          <cell r="R5383" t="str">
            <v>33.0887358</v>
          </cell>
        </row>
        <row r="5384">
          <cell r="B5384">
            <v>608610</v>
          </cell>
          <cell r="C5384" t="str">
            <v>NO4074</v>
          </cell>
          <cell r="D5384" t="str">
            <v>Nakasongola-Army</v>
          </cell>
          <cell r="E5384" t="str">
            <v>Robert Otim</v>
          </cell>
          <cell r="F5384" t="str">
            <v>Nakasongola</v>
          </cell>
          <cell r="H5384" t="str">
            <v>Allan Kavuma</v>
          </cell>
          <cell r="I5384" t="str">
            <v>Air Conditioner</v>
          </cell>
          <cell r="J5384" t="str">
            <v>I Engineering Uganda Ltd</v>
          </cell>
          <cell r="K5384">
            <v>45263.613888888889</v>
          </cell>
          <cell r="L5384" t="str">
            <v>2023-12-03T14:44:00.000-05:00</v>
          </cell>
          <cell r="M5384">
            <v>45263.635983796295</v>
          </cell>
          <cell r="N5384" t="str">
            <v>2023-12-03T15:15:49.000-05:00</v>
          </cell>
          <cell r="O5384" t="str">
            <v>Deogracious Mayamba</v>
          </cell>
          <cell r="P5384" t="str">
            <v>Valid</v>
          </cell>
          <cell r="Q5384" t="str">
            <v>1.385755</v>
          </cell>
          <cell r="R5384" t="str">
            <v>32.50942</v>
          </cell>
        </row>
        <row r="5385">
          <cell r="B5385">
            <v>608291</v>
          </cell>
          <cell r="C5385" t="str">
            <v>EA5440</v>
          </cell>
          <cell r="D5385" t="str">
            <v>Nawaikoke Town</v>
          </cell>
          <cell r="E5385" t="str">
            <v>Emmanuel Kafuko</v>
          </cell>
          <cell r="F5385" t="str">
            <v>Kaliro</v>
          </cell>
          <cell r="G5385" t="str">
            <v>Jinja</v>
          </cell>
          <cell r="H5385" t="str">
            <v>William Bwire</v>
          </cell>
          <cell r="I5385" t="str">
            <v>All</v>
          </cell>
          <cell r="K5385">
            <v>45263.615972222222</v>
          </cell>
          <cell r="L5385" t="str">
            <v>2023-12-03T14:47:00.000-05:00</v>
          </cell>
          <cell r="M5385">
            <v>45263.658553240741</v>
          </cell>
          <cell r="N5385" t="str">
            <v>2023-12-03T15:48:19.000-05:00</v>
          </cell>
          <cell r="O5385" t="str">
            <v>Alex Eyalu</v>
          </cell>
          <cell r="P5385" t="str">
            <v>Valid</v>
          </cell>
          <cell r="Q5385" t="str">
            <v>1.0845403</v>
          </cell>
          <cell r="R5385" t="str">
            <v>33.4053764</v>
          </cell>
        </row>
        <row r="5386">
          <cell r="B5386">
            <v>607320</v>
          </cell>
          <cell r="C5386" t="str">
            <v>NO4123</v>
          </cell>
          <cell r="D5386" t="str">
            <v>Kiwoko</v>
          </cell>
          <cell r="E5386" t="str">
            <v>Robert Otim</v>
          </cell>
          <cell r="F5386" t="str">
            <v>Mukono</v>
          </cell>
          <cell r="G5386" t="str">
            <v>Luwero</v>
          </cell>
          <cell r="H5386" t="str">
            <v>Allan Kavuma</v>
          </cell>
          <cell r="I5386" t="str">
            <v>All</v>
          </cell>
          <cell r="J5386" t="str">
            <v>I Engineering Uganda Ltd</v>
          </cell>
          <cell r="K5386">
            <v>45263.619444444441</v>
          </cell>
          <cell r="L5386" t="str">
            <v>2023-12-03T14:52:00.000-05:00</v>
          </cell>
          <cell r="M5386">
            <v>45263.670439814814</v>
          </cell>
          <cell r="N5386" t="str">
            <v>2023-12-03T16:05:26.000-05:00</v>
          </cell>
          <cell r="O5386" t="str">
            <v>Kigozi Kenneth</v>
          </cell>
          <cell r="P5386" t="str">
            <v>Valid</v>
          </cell>
          <cell r="Q5386" t="str">
            <v>.8431599</v>
          </cell>
          <cell r="R5386" t="str">
            <v>32.3610066</v>
          </cell>
        </row>
        <row r="5387">
          <cell r="B5387">
            <v>608304</v>
          </cell>
          <cell r="C5387" t="str">
            <v>NO4375</v>
          </cell>
          <cell r="D5387" t="str">
            <v>Ocholokoboi</v>
          </cell>
          <cell r="E5387" t="str">
            <v>Moses Wandera</v>
          </cell>
          <cell r="F5387" t="str">
            <v>Amuria</v>
          </cell>
          <cell r="H5387" t="str">
            <v>William Bwire</v>
          </cell>
          <cell r="I5387" t="str">
            <v>All</v>
          </cell>
          <cell r="K5387">
            <v>45263.638888888891</v>
          </cell>
          <cell r="L5387" t="str">
            <v>2023-12-03T15:20:00.000-05:00</v>
          </cell>
          <cell r="M5387">
            <v>45263.722326388888</v>
          </cell>
          <cell r="N5387" t="str">
            <v>2023-12-03T17:20:09.000-05:00</v>
          </cell>
          <cell r="O5387" t="str">
            <v>Kenneth Bato</v>
          </cell>
          <cell r="P5387" t="str">
            <v>Valid</v>
          </cell>
          <cell r="Q5387" t="str">
            <v>2.2291073</v>
          </cell>
          <cell r="R5387" t="str">
            <v>33.7572048</v>
          </cell>
        </row>
        <row r="5388">
          <cell r="B5388">
            <v>605104</v>
          </cell>
          <cell r="C5388" t="str">
            <v>145</v>
          </cell>
          <cell r="D5388" t="str">
            <v>Nakasongola</v>
          </cell>
          <cell r="E5388" t="str">
            <v>Robert Otim</v>
          </cell>
          <cell r="F5388" t="str">
            <v>Nakasongola</v>
          </cell>
          <cell r="G5388" t="str">
            <v>Masindi 1</v>
          </cell>
          <cell r="H5388" t="str">
            <v>Allan Kavuma</v>
          </cell>
          <cell r="I5388" t="str">
            <v>Air Conditioner</v>
          </cell>
          <cell r="J5388" t="str">
            <v>I Engineering Uganda Ltd</v>
          </cell>
          <cell r="K5388">
            <v>45263.640277777777</v>
          </cell>
          <cell r="L5388" t="str">
            <v>2023-12-03T15:22:00.000-05:00</v>
          </cell>
          <cell r="M5388">
            <v>45263.666215277779</v>
          </cell>
          <cell r="N5388" t="str">
            <v>2023-12-03T15:59:21.000-05:00</v>
          </cell>
          <cell r="O5388" t="str">
            <v>Deogracious Mayamba</v>
          </cell>
          <cell r="P5388" t="str">
            <v>Valid</v>
          </cell>
          <cell r="Q5388" t="str">
            <v>1.38551333333333</v>
          </cell>
          <cell r="R5388" t="str">
            <v>32.50958</v>
          </cell>
        </row>
        <row r="5389">
          <cell r="B5389">
            <v>701797</v>
          </cell>
          <cell r="C5389" t="str">
            <v>3831</v>
          </cell>
          <cell r="D5389" t="str">
            <v>Nanso B cell</v>
          </cell>
          <cell r="E5389" t="str">
            <v>Samuel Naseke</v>
          </cell>
          <cell r="F5389" t="str">
            <v>Buikwe</v>
          </cell>
          <cell r="G5389" t="str">
            <v>Mukono</v>
          </cell>
          <cell r="H5389" t="str">
            <v>William Bwire</v>
          </cell>
          <cell r="I5389" t="str">
            <v>All</v>
          </cell>
          <cell r="K5389">
            <v>45263.644444444442</v>
          </cell>
          <cell r="L5389" t="str">
            <v>2023-12-03T15:28:00.000-05:00</v>
          </cell>
          <cell r="M5389">
            <v>45265.328564814816</v>
          </cell>
          <cell r="N5389" t="str">
            <v>2023-12-05T07:53:08.000-05:00</v>
          </cell>
          <cell r="O5389" t="str">
            <v>Richard Balya</v>
          </cell>
          <cell r="P5389" t="str">
            <v>Valid</v>
          </cell>
          <cell r="Q5389" t="str">
            <v>.3787518</v>
          </cell>
          <cell r="R5389" t="str">
            <v>33.2203828</v>
          </cell>
        </row>
        <row r="5390">
          <cell r="B5390">
            <v>607660</v>
          </cell>
          <cell r="C5390" t="str">
            <v>NO4025</v>
          </cell>
          <cell r="D5390" t="str">
            <v>Wobulenzi</v>
          </cell>
          <cell r="E5390" t="str">
            <v>Robert Otim</v>
          </cell>
          <cell r="F5390" t="str">
            <v>Luwero</v>
          </cell>
          <cell r="G5390" t="str">
            <v>Luwero</v>
          </cell>
          <cell r="H5390" t="str">
            <v>Allan Kavuma</v>
          </cell>
          <cell r="I5390" t="str">
            <v>Janitorial</v>
          </cell>
          <cell r="J5390" t="str">
            <v>I Engineering Uganda Ltd</v>
          </cell>
          <cell r="K5390">
            <v>45263.647222222222</v>
          </cell>
          <cell r="L5390" t="str">
            <v>2023-12-03T15:32:00.000-05:00</v>
          </cell>
          <cell r="M5390">
            <v>45263.649872685186</v>
          </cell>
          <cell r="N5390" t="str">
            <v>2023-12-03T15:35:49.000-05:00</v>
          </cell>
          <cell r="O5390" t="str">
            <v>Okodi Alex</v>
          </cell>
          <cell r="P5390" t="str">
            <v>Valid</v>
          </cell>
          <cell r="Q5390" t="str">
            <v>.7438133</v>
          </cell>
          <cell r="R5390" t="str">
            <v>32.5299333</v>
          </cell>
        </row>
        <row r="5391">
          <cell r="B5391">
            <v>605568</v>
          </cell>
          <cell r="C5391" t="str">
            <v>998</v>
          </cell>
          <cell r="D5391" t="str">
            <v>Kibooba</v>
          </cell>
          <cell r="E5391" t="str">
            <v>Samuel Naseke</v>
          </cell>
          <cell r="F5391" t="str">
            <v>Mukono</v>
          </cell>
          <cell r="G5391" t="str">
            <v>Kampala East</v>
          </cell>
          <cell r="H5391" t="str">
            <v>William Bwire</v>
          </cell>
          <cell r="I5391" t="str">
            <v>All</v>
          </cell>
          <cell r="K5391">
            <v>45263.649305555555</v>
          </cell>
          <cell r="L5391" t="str">
            <v>2023-12-03T15:35:00.000-05:00</v>
          </cell>
          <cell r="M5391">
            <v>45263.674016203702</v>
          </cell>
          <cell r="N5391" t="str">
            <v>2023-12-03T16:10:35.000-05:00</v>
          </cell>
          <cell r="O5391" t="str">
            <v>Solomon Kintu</v>
          </cell>
          <cell r="P5391" t="str">
            <v>Valid</v>
          </cell>
          <cell r="Q5391" t="str">
            <v>.41089</v>
          </cell>
          <cell r="R5391" t="str">
            <v>32.762685</v>
          </cell>
        </row>
        <row r="5392">
          <cell r="B5392">
            <v>607661</v>
          </cell>
          <cell r="C5392" t="str">
            <v>NO4055</v>
          </cell>
          <cell r="D5392" t="str">
            <v>Wobulenzi</v>
          </cell>
          <cell r="E5392" t="str">
            <v>Robert Otim</v>
          </cell>
          <cell r="F5392" t="str">
            <v>Luwero</v>
          </cell>
          <cell r="G5392" t="str">
            <v>Luwero</v>
          </cell>
          <cell r="H5392" t="str">
            <v>Allan Kavuma</v>
          </cell>
          <cell r="I5392" t="str">
            <v>All</v>
          </cell>
          <cell r="J5392" t="str">
            <v>I Engineering Uganda Ltd</v>
          </cell>
          <cell r="K5392">
            <v>45263.650694444441</v>
          </cell>
          <cell r="L5392" t="str">
            <v>2023-12-03T15:37:00.000-05:00</v>
          </cell>
          <cell r="M5392">
            <v>45263.667372685188</v>
          </cell>
          <cell r="N5392" t="str">
            <v>2023-12-03T16:01:01.000-05:00</v>
          </cell>
          <cell r="O5392" t="str">
            <v>Okodi Alex</v>
          </cell>
          <cell r="P5392" t="str">
            <v>Valid</v>
          </cell>
          <cell r="Q5392" t="str">
            <v>.7438083</v>
          </cell>
          <cell r="R5392" t="str">
            <v>32.529885</v>
          </cell>
        </row>
        <row r="5393">
          <cell r="B5393">
            <v>701443</v>
          </cell>
          <cell r="C5393" t="str">
            <v>N04518</v>
          </cell>
          <cell r="D5393" t="str">
            <v>Odrava Cell</v>
          </cell>
          <cell r="E5393" t="str">
            <v>Innocent Ayiko</v>
          </cell>
          <cell r="F5393" t="str">
            <v>Arua</v>
          </cell>
          <cell r="G5393" t="str">
            <v>Arua</v>
          </cell>
          <cell r="H5393" t="str">
            <v>Allan Kavuma</v>
          </cell>
          <cell r="I5393" t="str">
            <v>All</v>
          </cell>
          <cell r="J5393" t="str">
            <v>I Engineering Uganda Ltd</v>
          </cell>
          <cell r="K5393">
            <v>45263.65347222222</v>
          </cell>
          <cell r="L5393" t="str">
            <v>2023-12-03T15:41:00.000-05:00</v>
          </cell>
          <cell r="M5393">
            <v>45263.674131944441</v>
          </cell>
          <cell r="N5393" t="str">
            <v>2023-12-03T16:10:45.000-05:00</v>
          </cell>
          <cell r="O5393" t="str">
            <v>Kazungu Ahmed</v>
          </cell>
          <cell r="P5393" t="str">
            <v>Valid</v>
          </cell>
          <cell r="Q5393" t="str">
            <v>3.0542532</v>
          </cell>
          <cell r="R5393" t="str">
            <v>30.8544567</v>
          </cell>
        </row>
        <row r="5394">
          <cell r="B5394">
            <v>605191</v>
          </cell>
          <cell r="C5394" t="str">
            <v>318</v>
          </cell>
          <cell r="D5394" t="str">
            <v>Radio West</v>
          </cell>
          <cell r="E5394" t="str">
            <v>Thomasi Seruyange</v>
          </cell>
          <cell r="F5394" t="str">
            <v>Mbarara</v>
          </cell>
          <cell r="G5394" t="str">
            <v>Mbarara</v>
          </cell>
          <cell r="H5394" t="str">
            <v>Faridah Nantege</v>
          </cell>
          <cell r="I5394" t="str">
            <v>Air Conditioner</v>
          </cell>
          <cell r="J5394" t="str">
            <v>CAMUSAT Uganda Limited</v>
          </cell>
          <cell r="K5394">
            <v>45263.659722222219</v>
          </cell>
          <cell r="L5394" t="str">
            <v>2023-12-03T15:50:00.000-05:00</v>
          </cell>
          <cell r="M5394">
            <v>45263.726712962962</v>
          </cell>
          <cell r="N5394" t="str">
            <v>2023-12-03T17:26:28.000-05:00</v>
          </cell>
          <cell r="O5394" t="str">
            <v>Trogin Mushabe</v>
          </cell>
          <cell r="P5394" t="str">
            <v>Audit</v>
          </cell>
          <cell r="Q5394" t="str">
            <v>-.6052063</v>
          </cell>
          <cell r="R5394" t="str">
            <v>30.6625812</v>
          </cell>
        </row>
        <row r="5395">
          <cell r="B5395">
            <v>701559</v>
          </cell>
          <cell r="C5395" t="str">
            <v>3732</v>
          </cell>
          <cell r="D5395" t="str">
            <v xml:space="preserve">Kaicumu </v>
          </cell>
          <cell r="E5395" t="str">
            <v>Thomasi Seruyange</v>
          </cell>
          <cell r="F5395" t="str">
            <v>Kiruhura</v>
          </cell>
          <cell r="G5395" t="str">
            <v>Mbarara</v>
          </cell>
          <cell r="H5395" t="str">
            <v>Faridah Nantege</v>
          </cell>
          <cell r="I5395" t="str">
            <v>All</v>
          </cell>
          <cell r="J5395" t="str">
            <v>CAMUSAT Uganda Limited</v>
          </cell>
          <cell r="K5395">
            <v>45263.661111111112</v>
          </cell>
          <cell r="L5395" t="str">
            <v>2023-12-03T15:52:00.000-05:00</v>
          </cell>
          <cell r="M5395">
            <v>45264.340138888889</v>
          </cell>
          <cell r="N5395" t="str">
            <v>2023-12-04T08:09:48.000-05:00</v>
          </cell>
          <cell r="O5395" t="str">
            <v>Muzamiru Mugamba</v>
          </cell>
          <cell r="P5395" t="str">
            <v>Audit</v>
          </cell>
          <cell r="Q5395" t="str">
            <v>.0367747</v>
          </cell>
          <cell r="R5395" t="str">
            <v>30.6627821</v>
          </cell>
        </row>
        <row r="5396">
          <cell r="B5396">
            <v>607209</v>
          </cell>
          <cell r="C5396" t="str">
            <v>KA1682</v>
          </cell>
          <cell r="D5396" t="str">
            <v>Katereke</v>
          </cell>
          <cell r="E5396" t="str">
            <v>Abu Kasamba</v>
          </cell>
          <cell r="F5396" t="str">
            <v>Wakiso</v>
          </cell>
          <cell r="G5396" t="str">
            <v>Kampala West</v>
          </cell>
          <cell r="H5396" t="str">
            <v>Faridah Nantege</v>
          </cell>
          <cell r="I5396" t="str">
            <v>All</v>
          </cell>
          <cell r="J5396" t="str">
            <v>CAMUSAT Uganda Limited</v>
          </cell>
          <cell r="K5396">
            <v>45263.665277777778</v>
          </cell>
          <cell r="L5396" t="str">
            <v>2023-12-03T15:58:00.000-05:00</v>
          </cell>
          <cell r="M5396">
            <v>45263.702025462961</v>
          </cell>
          <cell r="N5396" t="str">
            <v>2023-12-03T16:50:55.000-05:00</v>
          </cell>
          <cell r="O5396" t="str">
            <v>David Lubwama</v>
          </cell>
          <cell r="P5396" t="str">
            <v>Valid</v>
          </cell>
          <cell r="Q5396" t="str">
            <v>.2890083</v>
          </cell>
          <cell r="R5396" t="str">
            <v>32.4523372</v>
          </cell>
        </row>
        <row r="5397">
          <cell r="B5397">
            <v>605128</v>
          </cell>
          <cell r="C5397" t="str">
            <v>195</v>
          </cell>
          <cell r="D5397" t="str">
            <v>Wobulenzi</v>
          </cell>
          <cell r="E5397" t="str">
            <v>Robert Otim</v>
          </cell>
          <cell r="F5397" t="str">
            <v>Luwero</v>
          </cell>
          <cell r="G5397" t="str">
            <v>Kampala Central</v>
          </cell>
          <cell r="H5397" t="str">
            <v>Allan Kavuma</v>
          </cell>
          <cell r="I5397" t="str">
            <v>All</v>
          </cell>
          <cell r="J5397" t="str">
            <v>I Engineering Uganda Ltd</v>
          </cell>
          <cell r="K5397">
            <v>45263.673611111109</v>
          </cell>
          <cell r="L5397" t="str">
            <v>2023-12-03T16:10:00.000-05:00</v>
          </cell>
          <cell r="M5397">
            <v>45263.718206018515</v>
          </cell>
          <cell r="N5397" t="str">
            <v>2023-12-03T17:14:13.000-05:00</v>
          </cell>
          <cell r="O5397" t="str">
            <v>Okodi Alex</v>
          </cell>
          <cell r="P5397" t="str">
            <v>Valid</v>
          </cell>
          <cell r="Q5397" t="str">
            <v>.7436967</v>
          </cell>
          <cell r="R5397" t="str">
            <v>32.5299733</v>
          </cell>
        </row>
        <row r="5398">
          <cell r="B5398">
            <v>606139</v>
          </cell>
          <cell r="C5398" t="str">
            <v>1153</v>
          </cell>
          <cell r="D5398" t="str">
            <v>Irundu</v>
          </cell>
          <cell r="E5398" t="str">
            <v>Emmanuel Kafuko</v>
          </cell>
          <cell r="F5398" t="str">
            <v>Buyende</v>
          </cell>
          <cell r="G5398" t="str">
            <v>Jinja</v>
          </cell>
          <cell r="H5398" t="str">
            <v>William Bwire</v>
          </cell>
          <cell r="I5398" t="str">
            <v>All</v>
          </cell>
          <cell r="K5398">
            <v>45263.683333333334</v>
          </cell>
          <cell r="L5398" t="str">
            <v>2023-12-03T16:24:00.000-05:00</v>
          </cell>
          <cell r="M5398">
            <v>45263.713275462964</v>
          </cell>
          <cell r="N5398" t="str">
            <v>2023-12-03T17:07:07.000-05:00</v>
          </cell>
          <cell r="O5398" t="str">
            <v>Alex Eyalu</v>
          </cell>
          <cell r="P5398" t="str">
            <v>Valid</v>
          </cell>
          <cell r="Q5398" t="str">
            <v>1.2126738</v>
          </cell>
          <cell r="R5398" t="str">
            <v>33.3788923</v>
          </cell>
        </row>
        <row r="5399">
          <cell r="B5399">
            <v>609235</v>
          </cell>
          <cell r="C5399" t="str">
            <v>3903</v>
          </cell>
          <cell r="D5399" t="str">
            <v>Mbarara BSC</v>
          </cell>
          <cell r="E5399" t="str">
            <v>Thomasi Seruyange</v>
          </cell>
          <cell r="F5399" t="str">
            <v>Mbarara</v>
          </cell>
          <cell r="G5399" t="str">
            <v>Mbarara</v>
          </cell>
          <cell r="H5399" t="str">
            <v>Faridah Nantege</v>
          </cell>
          <cell r="I5399" t="str">
            <v>Air Conditioner</v>
          </cell>
          <cell r="J5399" t="str">
            <v>CAMUSAT Uganda Limited</v>
          </cell>
          <cell r="K5399">
            <v>45263.695833333331</v>
          </cell>
          <cell r="L5399" t="str">
            <v>2023-12-03T16:42:00.000-05:00</v>
          </cell>
          <cell r="M5399">
            <v>45263.726307870369</v>
          </cell>
          <cell r="N5399" t="str">
            <v>2023-12-03T17:25:53.000-05:00</v>
          </cell>
          <cell r="O5399" t="str">
            <v>Trogin Mushabe</v>
          </cell>
          <cell r="P5399" t="str">
            <v>Audit</v>
          </cell>
          <cell r="Q5399" t="str">
            <v>-.602202</v>
          </cell>
          <cell r="R5399" t="str">
            <v>30.6633697</v>
          </cell>
        </row>
        <row r="5400">
          <cell r="B5400">
            <v>701437</v>
          </cell>
          <cell r="C5400" t="str">
            <v>EA5635</v>
          </cell>
          <cell r="D5400" t="str">
            <v>Bukamunye</v>
          </cell>
          <cell r="E5400" t="str">
            <v>Samuel Naseke</v>
          </cell>
          <cell r="F5400" t="str">
            <v>Buikwe</v>
          </cell>
          <cell r="G5400" t="str">
            <v>Mukono</v>
          </cell>
          <cell r="H5400" t="str">
            <v>William Bwire</v>
          </cell>
          <cell r="I5400" t="str">
            <v>All</v>
          </cell>
          <cell r="K5400">
            <v>45263.710416666669</v>
          </cell>
          <cell r="L5400" t="str">
            <v>2023-12-03T17:03:00.000-05:00</v>
          </cell>
          <cell r="M5400">
            <v>45265.323761574073</v>
          </cell>
          <cell r="N5400" t="str">
            <v>2023-12-05T07:46:13.000-05:00</v>
          </cell>
          <cell r="O5400" t="str">
            <v>Richard Balya</v>
          </cell>
          <cell r="P5400" t="str">
            <v>Valid</v>
          </cell>
          <cell r="Q5400" t="str">
            <v>.3849154</v>
          </cell>
          <cell r="R5400" t="str">
            <v>33.2466008</v>
          </cell>
        </row>
        <row r="5401">
          <cell r="B5401">
            <v>609981</v>
          </cell>
          <cell r="C5401" t="str">
            <v>3187</v>
          </cell>
          <cell r="D5401" t="str">
            <v>Kyanju Cell</v>
          </cell>
          <cell r="E5401" t="str">
            <v>Denis Masaba</v>
          </cell>
          <cell r="F5401" t="str">
            <v>Ntungamo</v>
          </cell>
          <cell r="G5401" t="str">
            <v>Kabale</v>
          </cell>
          <cell r="H5401" t="str">
            <v>Faridah Nantege</v>
          </cell>
          <cell r="I5401" t="str">
            <v>All</v>
          </cell>
          <cell r="J5401" t="str">
            <v>CAMUSAT Uganda Limited</v>
          </cell>
          <cell r="K5401">
            <v>45263.720833333333</v>
          </cell>
          <cell r="L5401" t="str">
            <v>2023-12-03T17:18:00.000-05:00</v>
          </cell>
          <cell r="M5401">
            <v>45263.78943287037</v>
          </cell>
          <cell r="N5401" t="str">
            <v>2023-12-03T18:56:47.000-05:00</v>
          </cell>
          <cell r="O5401" t="str">
            <v>Vincent Nsamba</v>
          </cell>
          <cell r="P5401" t="str">
            <v>Valid</v>
          </cell>
          <cell r="Q5401" t="str">
            <v>-.8769608</v>
          </cell>
          <cell r="R5401" t="str">
            <v>30.2658225</v>
          </cell>
        </row>
        <row r="5402">
          <cell r="B5402">
            <v>701763</v>
          </cell>
          <cell r="C5402" t="str">
            <v>3919</v>
          </cell>
          <cell r="D5402" t="str">
            <v>Mbaliga</v>
          </cell>
          <cell r="E5402" t="str">
            <v>Samuel Naseke</v>
          </cell>
          <cell r="F5402" t="str">
            <v>Mukono</v>
          </cell>
          <cell r="G5402" t="str">
            <v>Mukono</v>
          </cell>
          <cell r="H5402" t="str">
            <v>William Bwire</v>
          </cell>
          <cell r="I5402" t="str">
            <v>All</v>
          </cell>
          <cell r="K5402">
            <v>45263.754861111112</v>
          </cell>
          <cell r="L5402" t="str">
            <v>2023-12-03T18:07:00.000-05:00</v>
          </cell>
          <cell r="M5402">
            <v>45264.403402777774</v>
          </cell>
          <cell r="N5402" t="str">
            <v>2023-12-04T09:40:54.000-05:00</v>
          </cell>
          <cell r="O5402" t="str">
            <v>Solomon Kintu</v>
          </cell>
          <cell r="P5402" t="str">
            <v>Valid</v>
          </cell>
          <cell r="Q5402" t="str">
            <v>.453921</v>
          </cell>
          <cell r="R5402" t="str">
            <v>32.7904457</v>
          </cell>
        </row>
        <row r="5403">
          <cell r="B5403">
            <v>607557</v>
          </cell>
          <cell r="C5403" t="str">
            <v>KA1681</v>
          </cell>
          <cell r="D5403" t="str">
            <v>Namuyenje</v>
          </cell>
          <cell r="E5403" t="str">
            <v>Samuel Naseke</v>
          </cell>
          <cell r="F5403" t="str">
            <v>Mukono</v>
          </cell>
          <cell r="H5403" t="str">
            <v>William Bwire</v>
          </cell>
          <cell r="I5403" t="str">
            <v>All</v>
          </cell>
          <cell r="K5403">
            <v>45263.756249999999</v>
          </cell>
          <cell r="L5403" t="str">
            <v>2023-12-03T18:09:00.000-05:00</v>
          </cell>
          <cell r="M5403">
            <v>45263.805509259262</v>
          </cell>
          <cell r="N5403" t="str">
            <v>2023-12-03T19:19:56.000-05:00</v>
          </cell>
          <cell r="O5403" t="str">
            <v>Edrisa Katongole</v>
          </cell>
          <cell r="P5403" t="str">
            <v>Valid</v>
          </cell>
          <cell r="Q5403" t="str">
            <v>.331701666666667</v>
          </cell>
          <cell r="R5403" t="str">
            <v>32.7848866666667</v>
          </cell>
        </row>
        <row r="5404">
          <cell r="B5404">
            <v>605619</v>
          </cell>
          <cell r="C5404" t="str">
            <v>1094</v>
          </cell>
          <cell r="D5404" t="str">
            <v>Kyanamukaka</v>
          </cell>
          <cell r="E5404" t="str">
            <v>Patrick Kalibbala</v>
          </cell>
          <cell r="F5404" t="str">
            <v>Masaka</v>
          </cell>
          <cell r="G5404" t="str">
            <v>Masaka</v>
          </cell>
          <cell r="H5404" t="str">
            <v>Faridah Nantege</v>
          </cell>
          <cell r="I5404" t="str">
            <v>All</v>
          </cell>
          <cell r="J5404" t="str">
            <v>CAMUSAT Uganda Limited</v>
          </cell>
          <cell r="K5404">
            <v>45264</v>
          </cell>
          <cell r="L5404" t="str">
            <v>2023-12-04T00:00:00.000-05:00</v>
          </cell>
          <cell r="M5404">
            <v>45264.761666666665</v>
          </cell>
          <cell r="N5404" t="str">
            <v>2023-12-04T18:16:48.000-05:00</v>
          </cell>
          <cell r="O5404" t="str">
            <v>Kenneth kintu</v>
          </cell>
          <cell r="P5404" t="str">
            <v>Valid</v>
          </cell>
          <cell r="Q5404" t="str">
            <v>-.4564623</v>
          </cell>
          <cell r="R5404" t="str">
            <v>31.7540409</v>
          </cell>
        </row>
        <row r="5405">
          <cell r="B5405">
            <v>609372</v>
          </cell>
          <cell r="C5405" t="str">
            <v>WE2785</v>
          </cell>
          <cell r="D5405" t="str">
            <v>Kigoyera</v>
          </cell>
          <cell r="E5405" t="str">
            <v>Stephen Rwabwogo</v>
          </cell>
          <cell r="F5405" t="str">
            <v>Kyenjojo</v>
          </cell>
          <cell r="G5405" t="str">
            <v>Western</v>
          </cell>
          <cell r="H5405" t="str">
            <v>Faridah Nantege</v>
          </cell>
          <cell r="I5405" t="str">
            <v>All</v>
          </cell>
          <cell r="J5405" t="str">
            <v>CAMUSAT Uganda Limited</v>
          </cell>
          <cell r="K5405">
            <v>45264</v>
          </cell>
          <cell r="L5405" t="str">
            <v>2023-12-04T00:00:00.000-05:00</v>
          </cell>
          <cell r="M5405">
            <v>45264.619583333333</v>
          </cell>
          <cell r="N5405" t="str">
            <v>2023-12-04T14:52:12.000-05:00</v>
          </cell>
          <cell r="O5405" t="str">
            <v>Musa Matovu</v>
          </cell>
          <cell r="P5405" t="str">
            <v>Valid</v>
          </cell>
          <cell r="Q5405" t="str">
            <v>.901553333333333</v>
          </cell>
          <cell r="R5405" t="str">
            <v>30.556395</v>
          </cell>
        </row>
        <row r="5406">
          <cell r="B5406">
            <v>607717</v>
          </cell>
          <cell r="C5406" t="str">
            <v>WE2710</v>
          </cell>
          <cell r="D5406" t="str">
            <v>Mabanda</v>
          </cell>
          <cell r="E5406" t="str">
            <v>Patrick Kalibbala</v>
          </cell>
          <cell r="F5406" t="str">
            <v>Butambala</v>
          </cell>
          <cell r="G5406" t="str">
            <v>Masaka</v>
          </cell>
          <cell r="H5406" t="str">
            <v>Faridah Nantege</v>
          </cell>
          <cell r="I5406" t="str">
            <v>All</v>
          </cell>
          <cell r="J5406" t="str">
            <v>CAMUSAT Uganda Limited</v>
          </cell>
          <cell r="K5406">
            <v>45264.294444444444</v>
          </cell>
          <cell r="L5406" t="str">
            <v>2023-12-04T07:04:00.000-05:00</v>
          </cell>
          <cell r="M5406">
            <v>45264.344386574077</v>
          </cell>
          <cell r="N5406" t="str">
            <v>2023-12-04T08:15:55.000-05:00</v>
          </cell>
          <cell r="O5406" t="str">
            <v>Patrick Eyotre</v>
          </cell>
          <cell r="P5406" t="str">
            <v>Valid</v>
          </cell>
          <cell r="Q5406" t="str">
            <v>.2013689</v>
          </cell>
          <cell r="R5406" t="str">
            <v>32.1719388</v>
          </cell>
        </row>
        <row r="5407">
          <cell r="B5407">
            <v>605850</v>
          </cell>
          <cell r="C5407" t="str">
            <v>1604</v>
          </cell>
          <cell r="D5407" t="str">
            <v>Kikondo</v>
          </cell>
          <cell r="E5407" t="str">
            <v>Thomasi Seruyange</v>
          </cell>
          <cell r="F5407" t="str">
            <v>Kamwenge</v>
          </cell>
          <cell r="G5407" t="str">
            <v>Mbarara</v>
          </cell>
          <cell r="H5407" t="str">
            <v>Faridah Nantege</v>
          </cell>
          <cell r="I5407" t="str">
            <v>All</v>
          </cell>
          <cell r="J5407" t="str">
            <v>CAMUSAT Uganda Limited</v>
          </cell>
          <cell r="K5407">
            <v>45264.319444444445</v>
          </cell>
          <cell r="L5407" t="str">
            <v>2023-12-04T07:40:00.000-05:00</v>
          </cell>
          <cell r="M5407">
            <v>45264.376030092593</v>
          </cell>
          <cell r="N5407" t="str">
            <v>2023-12-04T09:01:29.000-05:00</v>
          </cell>
          <cell r="O5407" t="str">
            <v>Isaac Muhumuza</v>
          </cell>
          <cell r="P5407" t="str">
            <v>Audit</v>
          </cell>
          <cell r="Q5407" t="str">
            <v>-.1241057</v>
          </cell>
          <cell r="R5407" t="str">
            <v>30.381094</v>
          </cell>
        </row>
        <row r="5408">
          <cell r="B5408">
            <v>606633</v>
          </cell>
          <cell r="C5408" t="str">
            <v>2093</v>
          </cell>
          <cell r="D5408" t="str">
            <v>Nyakajumo</v>
          </cell>
          <cell r="E5408" t="str">
            <v>Denis Masaba</v>
          </cell>
          <cell r="F5408" t="str">
            <v>Sheema</v>
          </cell>
          <cell r="G5408" t="str">
            <v>Kabale</v>
          </cell>
          <cell r="H5408" t="str">
            <v>Faridah Nantege</v>
          </cell>
          <cell r="I5408" t="str">
            <v>All</v>
          </cell>
          <cell r="J5408" t="str">
            <v>CAMUSAT Uganda Limited</v>
          </cell>
          <cell r="K5408">
            <v>45264.321527777778</v>
          </cell>
          <cell r="L5408" t="str">
            <v>2023-12-04T07:43:00.000-05:00</v>
          </cell>
          <cell r="M5408">
            <v>45264.36791666667</v>
          </cell>
          <cell r="N5408" t="str">
            <v>2023-12-04T08:49:48.000-05:00</v>
          </cell>
          <cell r="O5408" t="str">
            <v>Vincent Nsamba</v>
          </cell>
          <cell r="P5408" t="str">
            <v>Audit</v>
          </cell>
          <cell r="Q5408" t="str">
            <v>-.686954</v>
          </cell>
          <cell r="R5408" t="str">
            <v>30.3022145</v>
          </cell>
        </row>
        <row r="5409">
          <cell r="B5409">
            <v>605585</v>
          </cell>
          <cell r="C5409" t="str">
            <v>1017</v>
          </cell>
          <cell r="D5409" t="str">
            <v>Kachungiro</v>
          </cell>
          <cell r="E5409" t="str">
            <v>Latima Musoke</v>
          </cell>
          <cell r="F5409" t="str">
            <v>Hoima</v>
          </cell>
          <cell r="G5409" t="str">
            <v>Hoima</v>
          </cell>
          <cell r="H5409" t="str">
            <v>Allan Kavuma</v>
          </cell>
          <cell r="I5409" t="str">
            <v>All</v>
          </cell>
          <cell r="K5409">
            <v>45264.324999999997</v>
          </cell>
          <cell r="L5409" t="str">
            <v>2023-12-04T07:48:00.000-05:00</v>
          </cell>
          <cell r="M5409">
            <v>45264.871307870373</v>
          </cell>
          <cell r="N5409" t="str">
            <v>2023-12-04T20:54:41.000-05:00</v>
          </cell>
          <cell r="O5409" t="str">
            <v>Kyotiina Joseph</v>
          </cell>
          <cell r="P5409" t="str">
            <v>Valid</v>
          </cell>
          <cell r="Q5409" t="str">
            <v>1.3505718</v>
          </cell>
          <cell r="R5409" t="str">
            <v>31.4015267</v>
          </cell>
        </row>
        <row r="5410">
          <cell r="B5410">
            <v>605740</v>
          </cell>
          <cell r="C5410" t="str">
            <v>1352</v>
          </cell>
          <cell r="D5410" t="str">
            <v>Mbarara Switch</v>
          </cell>
          <cell r="E5410" t="str">
            <v>Thomasi Seruyange</v>
          </cell>
          <cell r="F5410" t="str">
            <v>Mbarara</v>
          </cell>
          <cell r="G5410" t="str">
            <v>Mbarara</v>
          </cell>
          <cell r="H5410" t="str">
            <v>Faridah Nantege</v>
          </cell>
          <cell r="I5410" t="str">
            <v>Air Conditioner</v>
          </cell>
          <cell r="J5410" t="str">
            <v>CAMUSAT Uganda Limited</v>
          </cell>
          <cell r="K5410">
            <v>45264.330555555556</v>
          </cell>
          <cell r="L5410" t="str">
            <v>2023-12-04T07:56:00.000-05:00</v>
          </cell>
          <cell r="M5410">
            <v>45264.800729166665</v>
          </cell>
          <cell r="N5410" t="str">
            <v>2023-12-04T19:13:03.000-05:00</v>
          </cell>
          <cell r="O5410" t="str">
            <v>Trogin Mushabe</v>
          </cell>
          <cell r="P5410" t="str">
            <v>Audit</v>
          </cell>
          <cell r="Q5410" t="str">
            <v>-.578159</v>
          </cell>
          <cell r="R5410" t="str">
            <v>30.6833541</v>
          </cell>
        </row>
        <row r="5411">
          <cell r="B5411">
            <v>609485</v>
          </cell>
          <cell r="C5411" t="str">
            <v>EA5527</v>
          </cell>
          <cell r="D5411" t="str">
            <v>Bugobe</v>
          </cell>
          <cell r="E5411" t="str">
            <v>Samuel Naseke</v>
          </cell>
          <cell r="F5411" t="str">
            <v>Kayunga</v>
          </cell>
          <cell r="G5411" t="str">
            <v>Luwero</v>
          </cell>
          <cell r="H5411" t="str">
            <v>William Bwire</v>
          </cell>
          <cell r="I5411" t="str">
            <v>All</v>
          </cell>
          <cell r="K5411">
            <v>45264.334722222222</v>
          </cell>
          <cell r="L5411" t="str">
            <v>2023-12-04T08:02:00.000-05:00</v>
          </cell>
          <cell r="M5411">
            <v>45264.402592592596</v>
          </cell>
          <cell r="N5411" t="str">
            <v>2023-12-04T09:39:44.000-05:00</v>
          </cell>
          <cell r="O5411" t="str">
            <v>Solomon Kintu</v>
          </cell>
          <cell r="P5411" t="str">
            <v>Valid</v>
          </cell>
          <cell r="Q5411" t="str">
            <v>.7484833</v>
          </cell>
          <cell r="R5411" t="str">
            <v>32.8955333</v>
          </cell>
        </row>
        <row r="5412">
          <cell r="B5412">
            <v>605702</v>
          </cell>
          <cell r="C5412" t="str">
            <v>1272</v>
          </cell>
          <cell r="D5412" t="str">
            <v>Bubutu</v>
          </cell>
          <cell r="E5412" t="str">
            <v>Jude Musana</v>
          </cell>
          <cell r="F5412" t="str">
            <v>Manafwa</v>
          </cell>
          <cell r="G5412" t="str">
            <v>North East</v>
          </cell>
          <cell r="H5412" t="str">
            <v>William Bwire</v>
          </cell>
          <cell r="I5412" t="str">
            <v>All</v>
          </cell>
          <cell r="K5412">
            <v>45264.361805555556</v>
          </cell>
          <cell r="L5412" t="str">
            <v>2023-12-04T08:41:00.000-05:00</v>
          </cell>
          <cell r="M5412">
            <v>45264.949687499997</v>
          </cell>
          <cell r="N5412" t="str">
            <v>2023-12-04T22:47:33.000-05:00</v>
          </cell>
          <cell r="O5412" t="str">
            <v>William Mbajjwe</v>
          </cell>
          <cell r="P5412" t="str">
            <v>Valid</v>
          </cell>
          <cell r="Q5412" t="str">
            <v>.822061666666667</v>
          </cell>
          <cell r="R5412" t="str">
            <v>34.31437</v>
          </cell>
        </row>
        <row r="5413">
          <cell r="B5413">
            <v>606565</v>
          </cell>
          <cell r="C5413" t="str">
            <v>173</v>
          </cell>
          <cell r="D5413" t="str">
            <v>Busanzi</v>
          </cell>
          <cell r="E5413" t="str">
            <v>Emmanuel Kafuko</v>
          </cell>
          <cell r="F5413" t="str">
            <v>Bugiri</v>
          </cell>
          <cell r="G5413" t="str">
            <v>Jinja</v>
          </cell>
          <cell r="H5413" t="str">
            <v>William Bwire</v>
          </cell>
          <cell r="I5413" t="str">
            <v>All</v>
          </cell>
          <cell r="K5413">
            <v>45264.364583333336</v>
          </cell>
          <cell r="L5413" t="str">
            <v>2023-12-04T08:45:00.000-05:00</v>
          </cell>
          <cell r="M5413">
            <v>45264.491342592592</v>
          </cell>
          <cell r="N5413" t="str">
            <v>2023-12-04T11:47:32.000-05:00</v>
          </cell>
          <cell r="O5413" t="str">
            <v>Steven Bukenya</v>
          </cell>
          <cell r="P5413" t="str">
            <v>Audit</v>
          </cell>
          <cell r="Q5413" t="str">
            <v>.571846</v>
          </cell>
          <cell r="R5413" t="str">
            <v>33.749051</v>
          </cell>
        </row>
        <row r="5414">
          <cell r="B5414">
            <v>605095</v>
          </cell>
          <cell r="C5414" t="str">
            <v>124</v>
          </cell>
          <cell r="D5414" t="str">
            <v>Kinoni</v>
          </cell>
          <cell r="E5414" t="str">
            <v>Patrick Kalibbala</v>
          </cell>
          <cell r="F5414" t="str">
            <v>Masaka</v>
          </cell>
          <cell r="G5414" t="str">
            <v>Masaka</v>
          </cell>
          <cell r="H5414" t="str">
            <v>Faridah Nantege</v>
          </cell>
          <cell r="I5414" t="str">
            <v>Air Conditioner</v>
          </cell>
          <cell r="J5414" t="str">
            <v>CAMUSAT Uganda Limited</v>
          </cell>
          <cell r="K5414">
            <v>45264.374305555553</v>
          </cell>
          <cell r="L5414" t="str">
            <v>2023-12-04T08:59:00.000-05:00</v>
          </cell>
          <cell r="M5414">
            <v>45264.400208333333</v>
          </cell>
          <cell r="N5414" t="str">
            <v>2023-12-04T09:36:18.000-05:00</v>
          </cell>
          <cell r="O5414" t="str">
            <v>Kenneth Mayengo</v>
          </cell>
          <cell r="P5414" t="str">
            <v>Valid</v>
          </cell>
          <cell r="Q5414" t="str">
            <v>-.3488616</v>
          </cell>
          <cell r="R5414" t="str">
            <v>31.5547185</v>
          </cell>
        </row>
        <row r="5415">
          <cell r="B5415">
            <v>605346</v>
          </cell>
          <cell r="C5415" t="str">
            <v>532</v>
          </cell>
          <cell r="D5415" t="str">
            <v>Kyerima</v>
          </cell>
          <cell r="E5415" t="str">
            <v>Patrick Kalibbala</v>
          </cell>
          <cell r="F5415" t="str">
            <v>Butambala</v>
          </cell>
          <cell r="G5415" t="str">
            <v>Masaka</v>
          </cell>
          <cell r="H5415" t="str">
            <v>Faridah Nantege</v>
          </cell>
          <cell r="I5415" t="str">
            <v>DG</v>
          </cell>
          <cell r="J5415" t="str">
            <v>CAMUSAT Uganda Limited</v>
          </cell>
          <cell r="K5415">
            <v>45264.377083333333</v>
          </cell>
          <cell r="L5415" t="str">
            <v>2023-12-04T09:03:00.000-05:00</v>
          </cell>
          <cell r="M5415">
            <v>45264.393877314818</v>
          </cell>
          <cell r="N5415" t="str">
            <v>2023-12-04T09:27:11.000-05:00</v>
          </cell>
          <cell r="O5415" t="str">
            <v>Patrick Eyotre</v>
          </cell>
          <cell r="P5415" t="str">
            <v>Audit</v>
          </cell>
          <cell r="Q5415" t="str">
            <v>.1429098</v>
          </cell>
          <cell r="R5415" t="str">
            <v>32.0800641</v>
          </cell>
        </row>
        <row r="5416">
          <cell r="B5416">
            <v>606660</v>
          </cell>
          <cell r="C5416" t="str">
            <v>2143</v>
          </cell>
          <cell r="D5416" t="str">
            <v>Kikonda</v>
          </cell>
          <cell r="E5416" t="str">
            <v>Latima Musoke</v>
          </cell>
          <cell r="F5416" t="str">
            <v>Kyankwanzi</v>
          </cell>
          <cell r="G5416" t="str">
            <v>Hoima</v>
          </cell>
          <cell r="H5416" t="str">
            <v>Allan Kavuma</v>
          </cell>
          <cell r="I5416" t="str">
            <v>All</v>
          </cell>
          <cell r="K5416">
            <v>45264.381249999999</v>
          </cell>
          <cell r="L5416" t="str">
            <v>2023-12-04T09:09:00.000-05:00</v>
          </cell>
          <cell r="M5416">
            <v>45264.848437499997</v>
          </cell>
          <cell r="N5416" t="str">
            <v>2023-12-04T20:21:45.000-05:00</v>
          </cell>
          <cell r="O5416" t="str">
            <v>Kyotiina Joseph</v>
          </cell>
          <cell r="P5416" t="str">
            <v>Valid</v>
          </cell>
          <cell r="Q5416" t="str">
            <v>1.2788928</v>
          </cell>
          <cell r="R5416" t="str">
            <v>31.4812546</v>
          </cell>
        </row>
        <row r="5417">
          <cell r="B5417">
            <v>609517</v>
          </cell>
          <cell r="C5417" t="str">
            <v>EA5540</v>
          </cell>
          <cell r="D5417" t="str">
            <v>Buluzwala</v>
          </cell>
          <cell r="E5417" t="str">
            <v>Jude Musana</v>
          </cell>
          <cell r="F5417" t="str">
            <v>Sironko</v>
          </cell>
          <cell r="H5417" t="str">
            <v>William Bwire</v>
          </cell>
          <cell r="I5417" t="str">
            <v>All</v>
          </cell>
          <cell r="K5417">
            <v>45264.382638888892</v>
          </cell>
          <cell r="L5417" t="str">
            <v>2023-12-04T09:11:00.000-05:00</v>
          </cell>
          <cell r="M5417">
            <v>45264.558888888889</v>
          </cell>
          <cell r="N5417" t="str">
            <v>2023-12-04T13:24:48.000-05:00</v>
          </cell>
          <cell r="O5417" t="str">
            <v>David Chelangat</v>
          </cell>
          <cell r="P5417" t="str">
            <v>Valid</v>
          </cell>
          <cell r="Q5417" t="str">
            <v>1.13345</v>
          </cell>
          <cell r="R5417" t="str">
            <v>34.3643316666667</v>
          </cell>
        </row>
        <row r="5418">
          <cell r="B5418">
            <v>605097</v>
          </cell>
          <cell r="C5418" t="str">
            <v>127</v>
          </cell>
          <cell r="D5418" t="str">
            <v>Rwagaaju</v>
          </cell>
          <cell r="E5418" t="str">
            <v>Thomasi Seruyange</v>
          </cell>
          <cell r="F5418" t="str">
            <v>Mbarara</v>
          </cell>
          <cell r="G5418" t="str">
            <v>Mbarara</v>
          </cell>
          <cell r="H5418" t="str">
            <v>Faridah Nantege</v>
          </cell>
          <cell r="I5418" t="str">
            <v>Air Conditioner</v>
          </cell>
          <cell r="J5418" t="str">
            <v>CAMUSAT Uganda Limited</v>
          </cell>
          <cell r="K5418">
            <v>45264.388888888891</v>
          </cell>
          <cell r="L5418" t="str">
            <v>2023-12-04T09:20:00.000-05:00</v>
          </cell>
          <cell r="M5418">
            <v>45264.801053240742</v>
          </cell>
          <cell r="N5418" t="str">
            <v>2023-12-04T19:13:31.000-05:00</v>
          </cell>
          <cell r="O5418" t="str">
            <v>Trogin Mushabe</v>
          </cell>
          <cell r="P5418" t="str">
            <v>Audit</v>
          </cell>
          <cell r="Q5418" t="str">
            <v>-.5415</v>
          </cell>
          <cell r="R5418" t="str">
            <v>30.729533</v>
          </cell>
        </row>
        <row r="5419">
          <cell r="B5419">
            <v>609402</v>
          </cell>
          <cell r="C5419" t="str">
            <v>WE2803</v>
          </cell>
          <cell r="D5419" t="str">
            <v>Nyakarama North</v>
          </cell>
          <cell r="E5419" t="str">
            <v>Denis Masaba</v>
          </cell>
          <cell r="F5419" t="str">
            <v>Sheema</v>
          </cell>
          <cell r="G5419" t="str">
            <v>Kabale</v>
          </cell>
          <cell r="H5419" t="str">
            <v>Faridah Nantege</v>
          </cell>
          <cell r="I5419" t="str">
            <v>All</v>
          </cell>
          <cell r="J5419" t="str">
            <v>CAMUSAT Uganda Limited</v>
          </cell>
          <cell r="K5419">
            <v>45264.398611111108</v>
          </cell>
          <cell r="L5419" t="str">
            <v>2023-12-04T09:34:00.000-05:00</v>
          </cell>
          <cell r="M5419">
            <v>45264.454525462963</v>
          </cell>
          <cell r="N5419" t="str">
            <v>2023-12-04T10:54:31.000-05:00</v>
          </cell>
          <cell r="O5419" t="str">
            <v>Vincent Nsamba</v>
          </cell>
          <cell r="P5419" t="str">
            <v>Valid</v>
          </cell>
          <cell r="Q5419" t="str">
            <v>-.6989902</v>
          </cell>
          <cell r="R5419" t="str">
            <v>30.2985214</v>
          </cell>
        </row>
        <row r="5420">
          <cell r="B5420">
            <v>606622</v>
          </cell>
          <cell r="C5420" t="str">
            <v>2064</v>
          </cell>
          <cell r="D5420" t="str">
            <v>Nondwe Zone</v>
          </cell>
          <cell r="E5420" t="str">
            <v>Emmanuel Kafuko</v>
          </cell>
          <cell r="F5420" t="str">
            <v>Iganga</v>
          </cell>
          <cell r="G5420" t="str">
            <v>Jinja</v>
          </cell>
          <cell r="H5420" t="str">
            <v>William Bwire</v>
          </cell>
          <cell r="I5420" t="str">
            <v>All</v>
          </cell>
          <cell r="K5420">
            <v>45264.405555555553</v>
          </cell>
          <cell r="L5420" t="str">
            <v>2023-12-04T09:44:00.000-05:00</v>
          </cell>
          <cell r="M5420">
            <v>45265.378067129626</v>
          </cell>
          <cell r="N5420" t="str">
            <v>2023-12-05T09:04:25.000-05:00</v>
          </cell>
          <cell r="O5420" t="str">
            <v>Nehemiah Mutaasa</v>
          </cell>
          <cell r="P5420" t="str">
            <v>Audit</v>
          </cell>
          <cell r="Q5420" t="str">
            <v>.45588855</v>
          </cell>
          <cell r="R5420" t="str">
            <v>33.5968807166667</v>
          </cell>
        </row>
        <row r="5421">
          <cell r="B5421">
            <v>607588</v>
          </cell>
          <cell r="C5421" t="str">
            <v>1147</v>
          </cell>
          <cell r="D5421" t="str">
            <v>Nsamizi Entebbe</v>
          </cell>
          <cell r="E5421" t="str">
            <v>Abu Kasamba</v>
          </cell>
          <cell r="F5421" t="str">
            <v>Wakiso</v>
          </cell>
          <cell r="G5421" t="str">
            <v>Kampala West</v>
          </cell>
          <cell r="H5421" t="str">
            <v>Faridah Nantege</v>
          </cell>
          <cell r="I5421" t="str">
            <v>All</v>
          </cell>
          <cell r="J5421" t="str">
            <v>CAMUSAT Uganda Limited</v>
          </cell>
          <cell r="K5421">
            <v>45264.40902777778</v>
          </cell>
          <cell r="L5421" t="str">
            <v>2023-12-04T09:49:00.000-05:00</v>
          </cell>
          <cell r="M5421">
            <v>45264.444618055553</v>
          </cell>
          <cell r="N5421" t="str">
            <v>2023-12-04T10:40:15.000-05:00</v>
          </cell>
          <cell r="O5421" t="str">
            <v>Ahmed Ismail</v>
          </cell>
          <cell r="P5421" t="str">
            <v>Valid</v>
          </cell>
          <cell r="Q5421" t="str">
            <v>.0689117</v>
          </cell>
          <cell r="R5421" t="str">
            <v>32.4616562</v>
          </cell>
        </row>
        <row r="5422">
          <cell r="B5422">
            <v>605558</v>
          </cell>
          <cell r="C5422" t="str">
            <v>976</v>
          </cell>
          <cell r="D5422" t="str">
            <v>Nyakwae</v>
          </cell>
          <cell r="E5422" t="str">
            <v>Moses Wandera</v>
          </cell>
          <cell r="F5422" t="str">
            <v>Abim</v>
          </cell>
          <cell r="G5422" t="str">
            <v>Northern</v>
          </cell>
          <cell r="H5422" t="str">
            <v>William Bwire</v>
          </cell>
          <cell r="I5422" t="str">
            <v>All</v>
          </cell>
          <cell r="J5422" t="str">
            <v>CAMUSAT Uganda Limited</v>
          </cell>
          <cell r="K5422">
            <v>45264.411805555559</v>
          </cell>
          <cell r="L5422" t="str">
            <v>2023-12-04T09:53:00.000-05:00</v>
          </cell>
          <cell r="M5422">
            <v>45264.530798611115</v>
          </cell>
          <cell r="N5422" t="str">
            <v>2023-12-04T12:44:21.000-05:00</v>
          </cell>
          <cell r="O5422" t="str">
            <v>Kawuma Marvin</v>
          </cell>
          <cell r="P5422" t="str">
            <v>Valid</v>
          </cell>
          <cell r="Q5422" t="str">
            <v>2.566329</v>
          </cell>
          <cell r="R5422" t="str">
            <v>33.7998366</v>
          </cell>
        </row>
        <row r="5423">
          <cell r="B5423">
            <v>607131</v>
          </cell>
          <cell r="C5423" t="str">
            <v>WE2211</v>
          </cell>
          <cell r="D5423" t="str">
            <v>Gombe</v>
          </cell>
          <cell r="E5423" t="str">
            <v>Patrick Kalibbala</v>
          </cell>
          <cell r="F5423" t="str">
            <v>Mpigi</v>
          </cell>
          <cell r="G5423" t="str">
            <v>Masaka</v>
          </cell>
          <cell r="H5423" t="str">
            <v>Faridah Nantege</v>
          </cell>
          <cell r="I5423" t="str">
            <v>All</v>
          </cell>
          <cell r="J5423" t="str">
            <v>CAMUSAT Uganda Limited</v>
          </cell>
          <cell r="K5423">
            <v>45264.412499999999</v>
          </cell>
          <cell r="L5423" t="str">
            <v>2023-12-04T09:54:00.000-05:00</v>
          </cell>
          <cell r="M5423">
            <v>45264.479699074072</v>
          </cell>
          <cell r="N5423" t="str">
            <v>2023-12-04T11:30:46.000-05:00</v>
          </cell>
          <cell r="O5423" t="str">
            <v>Patrick Eyotre</v>
          </cell>
          <cell r="P5423" t="str">
            <v>Valid</v>
          </cell>
          <cell r="Q5423" t="str">
            <v>.1814535</v>
          </cell>
          <cell r="R5423" t="str">
            <v>32.134846</v>
          </cell>
        </row>
        <row r="5424">
          <cell r="B5424">
            <v>608558</v>
          </cell>
          <cell r="C5424" t="str">
            <v>NO4310</v>
          </cell>
          <cell r="D5424" t="str">
            <v>Imvepi</v>
          </cell>
          <cell r="E5424" t="str">
            <v>Innocent Ayiko</v>
          </cell>
          <cell r="F5424" t="str">
            <v>Yumbe</v>
          </cell>
          <cell r="G5424" t="str">
            <v>Arua</v>
          </cell>
          <cell r="H5424" t="str">
            <v>Allan Kavuma</v>
          </cell>
          <cell r="I5424" t="str">
            <v>All</v>
          </cell>
          <cell r="J5424" t="str">
            <v>I Engineering Uganda Ltd</v>
          </cell>
          <cell r="K5424">
            <v>45264.415277777778</v>
          </cell>
          <cell r="L5424" t="str">
            <v>2023-12-04T09:58:00.000-05:00</v>
          </cell>
          <cell r="M5424">
            <v>45264.465543981481</v>
          </cell>
          <cell r="N5424" t="str">
            <v>2023-12-04T11:10:23.000-05:00</v>
          </cell>
          <cell r="O5424" t="str">
            <v>Micheal Kiryowa</v>
          </cell>
          <cell r="P5424" t="str">
            <v>Valid</v>
          </cell>
          <cell r="Q5424" t="str">
            <v>3.12168166666667</v>
          </cell>
          <cell r="R5424" t="str">
            <v>31.24451</v>
          </cell>
        </row>
        <row r="5425">
          <cell r="B5425">
            <v>609518</v>
          </cell>
          <cell r="C5425" t="str">
            <v>EA5532</v>
          </cell>
          <cell r="D5425" t="str">
            <v>Nsakya</v>
          </cell>
          <cell r="E5425" t="str">
            <v>Samuel Naseke</v>
          </cell>
          <cell r="F5425" t="str">
            <v>Buikwe</v>
          </cell>
          <cell r="H5425" t="str">
            <v>William Bwire</v>
          </cell>
          <cell r="I5425" t="str">
            <v>All</v>
          </cell>
          <cell r="K5425">
            <v>45264.426388888889</v>
          </cell>
          <cell r="L5425" t="str">
            <v>2023-12-04T10:14:00.000-05:00</v>
          </cell>
          <cell r="M5425">
            <v>45265.450694444444</v>
          </cell>
          <cell r="N5425" t="str">
            <v>2023-12-05T10:49:00.000-05:00</v>
          </cell>
          <cell r="O5425" t="str">
            <v>Edrisa Katongole</v>
          </cell>
          <cell r="P5425" t="str">
            <v>Valid</v>
          </cell>
          <cell r="Q5425" t="str">
            <v>.394688333333333</v>
          </cell>
          <cell r="R5425" t="str">
            <v>33.00831</v>
          </cell>
        </row>
        <row r="5426">
          <cell r="B5426">
            <v>606709</v>
          </cell>
          <cell r="C5426" t="str">
            <v>130</v>
          </cell>
          <cell r="D5426" t="str">
            <v>Mawero West</v>
          </cell>
          <cell r="E5426" t="str">
            <v>Jude Musana</v>
          </cell>
          <cell r="F5426" t="str">
            <v>Busia</v>
          </cell>
          <cell r="G5426" t="str">
            <v>Mbale 2</v>
          </cell>
          <cell r="H5426" t="str">
            <v>William Bwire</v>
          </cell>
          <cell r="I5426" t="str">
            <v>All</v>
          </cell>
          <cell r="K5426">
            <v>45264.440972222219</v>
          </cell>
          <cell r="L5426" t="str">
            <v>2023-12-04T10:35:00.000-05:00</v>
          </cell>
          <cell r="M5426">
            <v>45264.48978009259</v>
          </cell>
          <cell r="N5426" t="str">
            <v>2023-12-04T11:45:17.000-05:00</v>
          </cell>
          <cell r="O5426" t="str">
            <v>John Lule</v>
          </cell>
          <cell r="P5426" t="str">
            <v>Valid</v>
          </cell>
          <cell r="Q5426" t="str">
            <v>.4755326</v>
          </cell>
          <cell r="R5426" t="str">
            <v>34.0900968</v>
          </cell>
        </row>
        <row r="5427">
          <cell r="B5427">
            <v>701168</v>
          </cell>
          <cell r="C5427" t="str">
            <v>3431</v>
          </cell>
          <cell r="D5427" t="str">
            <v>Lwenkibbi</v>
          </cell>
          <cell r="E5427" t="str">
            <v>Latima Musoke</v>
          </cell>
          <cell r="F5427" t="str">
            <v>Kyankwanzi</v>
          </cell>
          <cell r="G5427" t="str">
            <v>Hoima</v>
          </cell>
          <cell r="H5427" t="str">
            <v>Allan Kavuma</v>
          </cell>
          <cell r="I5427" t="str">
            <v>All</v>
          </cell>
          <cell r="K5427">
            <v>45264.447222222225</v>
          </cell>
          <cell r="L5427" t="str">
            <v>2023-12-04T10:44:00.000-05:00</v>
          </cell>
          <cell r="M5427">
            <v>45264.867256944446</v>
          </cell>
          <cell r="N5427" t="str">
            <v>2023-12-04T20:48:51.000-05:00</v>
          </cell>
          <cell r="O5427" t="str">
            <v>Kyotiina Joseph</v>
          </cell>
          <cell r="P5427" t="str">
            <v>Valid</v>
          </cell>
          <cell r="Q5427" t="str">
            <v>1.2180817</v>
          </cell>
          <cell r="R5427" t="str">
            <v>31.5463783</v>
          </cell>
        </row>
        <row r="5428">
          <cell r="B5428">
            <v>607205</v>
          </cell>
          <cell r="C5428" t="str">
            <v>SO3007</v>
          </cell>
          <cell r="D5428" t="str">
            <v>Katabi</v>
          </cell>
          <cell r="E5428" t="str">
            <v>Abu Kasamba</v>
          </cell>
          <cell r="F5428" t="str">
            <v>Wakiso</v>
          </cell>
          <cell r="G5428" t="str">
            <v>Kampala West</v>
          </cell>
          <cell r="H5428" t="str">
            <v>Faridah Nantege</v>
          </cell>
          <cell r="I5428" t="str">
            <v>All</v>
          </cell>
          <cell r="J5428" t="str">
            <v>CAMUSAT Uganda Limited</v>
          </cell>
          <cell r="K5428">
            <v>45264.45208333333</v>
          </cell>
          <cell r="L5428" t="str">
            <v>2023-12-04T10:51:00.000-05:00</v>
          </cell>
          <cell r="M5428">
            <v>45264.832615740743</v>
          </cell>
          <cell r="N5428" t="str">
            <v>2023-12-04T19:58:58.000-05:00</v>
          </cell>
          <cell r="O5428" t="str">
            <v>Ahmed Ismail</v>
          </cell>
          <cell r="P5428" t="str">
            <v>Valid</v>
          </cell>
          <cell r="Q5428" t="str">
            <v>.068377</v>
          </cell>
          <cell r="R5428" t="str">
            <v>32.4619841</v>
          </cell>
        </row>
        <row r="5429">
          <cell r="B5429">
            <v>606597</v>
          </cell>
          <cell r="C5429" t="str">
            <v>1008</v>
          </cell>
          <cell r="D5429" t="str">
            <v>Adua</v>
          </cell>
          <cell r="E5429" t="str">
            <v>Innocent Ayiko</v>
          </cell>
          <cell r="F5429" t="str">
            <v>Arua</v>
          </cell>
          <cell r="G5429" t="str">
            <v>Arua</v>
          </cell>
          <cell r="H5429" t="str">
            <v>Allan Kavuma</v>
          </cell>
          <cell r="I5429" t="str">
            <v>All</v>
          </cell>
          <cell r="J5429" t="str">
            <v>I Engineering Uganda Ltd</v>
          </cell>
          <cell r="K5429">
            <v>45264.45208333333</v>
          </cell>
          <cell r="L5429" t="str">
            <v>2023-12-04T10:51:00.000-05:00</v>
          </cell>
          <cell r="M5429">
            <v>45264.468923611108</v>
          </cell>
          <cell r="N5429" t="str">
            <v>2023-12-04T11:15:15.000-05:00</v>
          </cell>
          <cell r="O5429" t="str">
            <v>kaganda joseph</v>
          </cell>
          <cell r="P5429" t="str">
            <v>Valid</v>
          </cell>
          <cell r="Q5429" t="str">
            <v>3.024455</v>
          </cell>
          <cell r="R5429" t="str">
            <v>31.219115</v>
          </cell>
        </row>
        <row r="5430">
          <cell r="B5430">
            <v>606465</v>
          </cell>
          <cell r="C5430" t="str">
            <v>1823</v>
          </cell>
          <cell r="D5430" t="str">
            <v>Kitanyata</v>
          </cell>
          <cell r="E5430" t="str">
            <v>Latima Musoke</v>
          </cell>
          <cell r="F5430" t="str">
            <v>Masindi</v>
          </cell>
          <cell r="G5430" t="str">
            <v>Western</v>
          </cell>
          <cell r="H5430" t="str">
            <v>Allan Kavuma</v>
          </cell>
          <cell r="I5430" t="str">
            <v>All</v>
          </cell>
          <cell r="J5430" t="str">
            <v>I Engineering Uganda Ltd</v>
          </cell>
          <cell r="K5430">
            <v>45264.456250000003</v>
          </cell>
          <cell r="L5430" t="str">
            <v>2023-12-04T10:57:00.000-05:00</v>
          </cell>
          <cell r="M5430">
            <v>45264.52134259259</v>
          </cell>
          <cell r="N5430" t="str">
            <v>2023-12-04T12:30:44.000-05:00</v>
          </cell>
          <cell r="O5430" t="str">
            <v>Samuel Anguria</v>
          </cell>
          <cell r="P5430" t="str">
            <v>Valid</v>
          </cell>
          <cell r="Q5430" t="str">
            <v>1.8615334</v>
          </cell>
          <cell r="R5430" t="str">
            <v>31.8430855</v>
          </cell>
        </row>
        <row r="5431">
          <cell r="B5431">
            <v>609739</v>
          </cell>
          <cell r="C5431" t="str">
            <v>EA5562</v>
          </cell>
          <cell r="D5431" t="str">
            <v>Kaboole</v>
          </cell>
          <cell r="E5431" t="str">
            <v>Jude Musana</v>
          </cell>
          <cell r="F5431" t="str">
            <v>Manafwa</v>
          </cell>
          <cell r="G5431" t="str">
            <v>Mbale</v>
          </cell>
          <cell r="H5431" t="str">
            <v>William Bwire</v>
          </cell>
          <cell r="I5431" t="str">
            <v>All</v>
          </cell>
          <cell r="K5431">
            <v>45264.456944444442</v>
          </cell>
          <cell r="L5431" t="str">
            <v>2023-12-04T10:58:00.000-05:00</v>
          </cell>
          <cell r="M5431">
            <v>45264.949004629627</v>
          </cell>
          <cell r="N5431" t="str">
            <v>2023-12-04T22:46:34.000-05:00</v>
          </cell>
          <cell r="O5431" t="str">
            <v>William Mbajjwe</v>
          </cell>
          <cell r="P5431" t="str">
            <v>Valid</v>
          </cell>
          <cell r="Q5431" t="str">
            <v>.887003333333333</v>
          </cell>
          <cell r="R5431" t="str">
            <v>34.4047283333333</v>
          </cell>
        </row>
        <row r="5432">
          <cell r="B5432">
            <v>605042</v>
          </cell>
          <cell r="C5432" t="str">
            <v>47</v>
          </cell>
          <cell r="D5432" t="str">
            <v>Godia</v>
          </cell>
          <cell r="E5432" t="str">
            <v>Innocent Ayiko</v>
          </cell>
          <cell r="F5432" t="str">
            <v>Koboko</v>
          </cell>
          <cell r="G5432" t="str">
            <v>Arua</v>
          </cell>
          <cell r="H5432" t="str">
            <v>Allan Kavuma</v>
          </cell>
          <cell r="I5432" t="str">
            <v>All</v>
          </cell>
          <cell r="J5432" t="str">
            <v>I Engineering Uganda Ltd</v>
          </cell>
          <cell r="K5432">
            <v>45264.460416666669</v>
          </cell>
          <cell r="L5432" t="str">
            <v>2023-12-04T11:03:00.000-05:00</v>
          </cell>
          <cell r="M5432">
            <v>45264.570300925923</v>
          </cell>
          <cell r="N5432" t="str">
            <v>2023-12-04T13:41:14.000-05:00</v>
          </cell>
          <cell r="O5432" t="str">
            <v>Brian Were</v>
          </cell>
          <cell r="P5432" t="str">
            <v>Valid</v>
          </cell>
          <cell r="Q5432" t="str">
            <v>3.4101674</v>
          </cell>
          <cell r="R5432" t="str">
            <v>30.9473746</v>
          </cell>
        </row>
        <row r="5433">
          <cell r="B5433">
            <v>608089</v>
          </cell>
          <cell r="C5433" t="str">
            <v>EA5336</v>
          </cell>
          <cell r="D5433" t="str">
            <v>Gogonyo</v>
          </cell>
          <cell r="E5433" t="str">
            <v>Jude Musana</v>
          </cell>
          <cell r="F5433" t="str">
            <v>Pallisa</v>
          </cell>
          <cell r="H5433" t="str">
            <v>William Bwire</v>
          </cell>
          <cell r="I5433" t="str">
            <v>All</v>
          </cell>
          <cell r="K5433">
            <v>45264.463194444441</v>
          </cell>
          <cell r="L5433" t="str">
            <v>2023-12-04T11:07:00.000-05:00</v>
          </cell>
          <cell r="M5433">
            <v>45264.494247685187</v>
          </cell>
          <cell r="N5433" t="str">
            <v>2023-12-04T11:51:43.000-05:00</v>
          </cell>
          <cell r="O5433" t="str">
            <v>Felix Mwebembezi</v>
          </cell>
          <cell r="P5433" t="str">
            <v>Valid</v>
          </cell>
          <cell r="Q5433" t="str">
            <v>1.253517</v>
          </cell>
          <cell r="R5433" t="str">
            <v>33.6111133</v>
          </cell>
        </row>
        <row r="5434">
          <cell r="B5434">
            <v>609607</v>
          </cell>
          <cell r="C5434" t="str">
            <v>2633</v>
          </cell>
          <cell r="D5434" t="str">
            <v>Wansalanyi</v>
          </cell>
          <cell r="E5434" t="str">
            <v>Robert Otim</v>
          </cell>
          <cell r="F5434" t="str">
            <v>Nakaseke</v>
          </cell>
          <cell r="G5434" t="str">
            <v>Kampala North</v>
          </cell>
          <cell r="H5434" t="str">
            <v>Allan Kavuma</v>
          </cell>
          <cell r="I5434" t="str">
            <v>All</v>
          </cell>
          <cell r="J5434" t="str">
            <v>I Engineering Uganda Ltd</v>
          </cell>
          <cell r="K5434">
            <v>45264.466666666667</v>
          </cell>
          <cell r="L5434" t="str">
            <v>2023-12-04T11:12:00.000-05:00</v>
          </cell>
          <cell r="M5434">
            <v>45264.477268518516</v>
          </cell>
          <cell r="N5434" t="str">
            <v>2023-12-04T11:27:16.000-05:00</v>
          </cell>
          <cell r="O5434" t="str">
            <v>Kigozi Kenneth</v>
          </cell>
          <cell r="P5434" t="str">
            <v>Valid</v>
          </cell>
          <cell r="Q5434" t="str">
            <v>.8448216</v>
          </cell>
          <cell r="R5434" t="str">
            <v>32.283626</v>
          </cell>
        </row>
        <row r="5435">
          <cell r="B5435">
            <v>701416</v>
          </cell>
          <cell r="C5435" t="str">
            <v>WE2996</v>
          </cell>
          <cell r="D5435" t="str">
            <v>Kamagali</v>
          </cell>
          <cell r="E5435" t="str">
            <v>Thomasi Seruyange</v>
          </cell>
          <cell r="F5435" t="str">
            <v>Isingiro</v>
          </cell>
          <cell r="G5435" t="str">
            <v>Mbarara</v>
          </cell>
          <cell r="H5435" t="str">
            <v>Faridah Nantege</v>
          </cell>
          <cell r="I5435" t="str">
            <v>All</v>
          </cell>
          <cell r="J5435" t="str">
            <v>CAMUSAT Uganda Limited</v>
          </cell>
          <cell r="K5435">
            <v>45264.478472222225</v>
          </cell>
          <cell r="L5435" t="str">
            <v>2023-12-04T11:29:00.000-05:00</v>
          </cell>
          <cell r="M5435">
            <v>45264.547233796293</v>
          </cell>
          <cell r="N5435" t="str">
            <v>2023-12-04T13:08:01.000-05:00</v>
          </cell>
          <cell r="O5435" t="str">
            <v>Enock Amanyire</v>
          </cell>
          <cell r="P5435" t="str">
            <v>Audit</v>
          </cell>
          <cell r="Q5435" t="str">
            <v>-.756178333333333</v>
          </cell>
          <cell r="R5435" t="str">
            <v>30.74342</v>
          </cell>
        </row>
        <row r="5436">
          <cell r="B5436">
            <v>609074</v>
          </cell>
          <cell r="C5436" t="str">
            <v>WE2281</v>
          </cell>
          <cell r="D5436" t="str">
            <v>Ibanda_B</v>
          </cell>
          <cell r="E5436" t="str">
            <v>Thomasi Seruyange</v>
          </cell>
          <cell r="F5436" t="str">
            <v>Ibanda</v>
          </cell>
          <cell r="G5436" t="str">
            <v>Mbarara</v>
          </cell>
          <cell r="H5436" t="str">
            <v>Faridah Nantege</v>
          </cell>
          <cell r="I5436" t="str">
            <v>All</v>
          </cell>
          <cell r="J5436" t="str">
            <v>CAMUSAT Uganda Limited</v>
          </cell>
          <cell r="K5436">
            <v>45264.481249999997</v>
          </cell>
          <cell r="L5436" t="str">
            <v>2023-12-04T11:33:00.000-05:00</v>
          </cell>
          <cell r="M5436">
            <v>45264.549062500002</v>
          </cell>
          <cell r="N5436" t="str">
            <v>2023-12-04T13:10:39.000-05:00</v>
          </cell>
          <cell r="O5436" t="str">
            <v>Isaac Muhumuza</v>
          </cell>
          <cell r="P5436" t="str">
            <v>Audit</v>
          </cell>
          <cell r="Q5436" t="str">
            <v>-.1673183</v>
          </cell>
          <cell r="R5436" t="str">
            <v>30.55301</v>
          </cell>
        </row>
        <row r="5437">
          <cell r="B5437">
            <v>606847</v>
          </cell>
          <cell r="C5437" t="str">
            <v>2389</v>
          </cell>
          <cell r="D5437" t="str">
            <v>Boroboro</v>
          </cell>
          <cell r="E5437" t="str">
            <v>Muhamood Kyongo</v>
          </cell>
          <cell r="F5437" t="str">
            <v>Lira</v>
          </cell>
          <cell r="G5437" t="str">
            <v>Lira</v>
          </cell>
          <cell r="H5437" t="str">
            <v>Allan Kavuma</v>
          </cell>
          <cell r="I5437" t="str">
            <v>All</v>
          </cell>
          <cell r="J5437" t="str">
            <v>I Engineering Uganda Ltd</v>
          </cell>
          <cell r="K5437">
            <v>45264.484027777777</v>
          </cell>
          <cell r="L5437" t="str">
            <v>2023-12-04T11:37:00.000-05:00</v>
          </cell>
          <cell r="M5437">
            <v>45265.742986111109</v>
          </cell>
          <cell r="N5437" t="str">
            <v>2023-12-05T17:49:54.000-05:00</v>
          </cell>
          <cell r="O5437" t="str">
            <v>Bagonza Tawfik</v>
          </cell>
          <cell r="P5437" t="str">
            <v>Valid</v>
          </cell>
          <cell r="Q5437" t="str">
            <v>2.20478166666667</v>
          </cell>
          <cell r="R5437" t="str">
            <v>32.9125683333333</v>
          </cell>
        </row>
        <row r="5438">
          <cell r="B5438">
            <v>606716</v>
          </cell>
          <cell r="C5438" t="str">
            <v>480</v>
          </cell>
          <cell r="D5438" t="str">
            <v>Rwamarengye</v>
          </cell>
          <cell r="E5438" t="str">
            <v>Denis Masaba</v>
          </cell>
          <cell r="F5438" t="str">
            <v>Rukungiri</v>
          </cell>
          <cell r="G5438" t="str">
            <v>Kabale</v>
          </cell>
          <cell r="H5438" t="str">
            <v>Faridah Nantege</v>
          </cell>
          <cell r="I5438" t="str">
            <v>All</v>
          </cell>
          <cell r="J5438" t="str">
            <v>CAMUSAT Uganda Limited</v>
          </cell>
          <cell r="K5438">
            <v>45264.488888888889</v>
          </cell>
          <cell r="L5438" t="str">
            <v>2023-12-04T11:44:00.000-05:00</v>
          </cell>
          <cell r="M5438">
            <v>45264.527488425927</v>
          </cell>
          <cell r="N5438" t="str">
            <v>2023-12-04T12:39:35.000-05:00</v>
          </cell>
          <cell r="O5438" t="str">
            <v>Herbert Ndawula</v>
          </cell>
          <cell r="P5438" t="str">
            <v>Valid</v>
          </cell>
          <cell r="Q5438" t="str">
            <v>-.7383833</v>
          </cell>
          <cell r="R5438" t="str">
            <v>29.9551777</v>
          </cell>
        </row>
        <row r="5439">
          <cell r="B5439">
            <v>605205</v>
          </cell>
          <cell r="C5439" t="str">
            <v>336</v>
          </cell>
          <cell r="D5439" t="str">
            <v>GayazaRoad</v>
          </cell>
          <cell r="E5439" t="str">
            <v>Joash Lubwama</v>
          </cell>
          <cell r="F5439" t="str">
            <v>Kampala</v>
          </cell>
          <cell r="G5439" t="str">
            <v>Kampala Central</v>
          </cell>
          <cell r="H5439" t="str">
            <v>Allan Kavuma</v>
          </cell>
          <cell r="I5439" t="str">
            <v>All</v>
          </cell>
          <cell r="J5439" t="str">
            <v>I Engineering Uganda Ltd</v>
          </cell>
          <cell r="K5439">
            <v>45264.489583333336</v>
          </cell>
          <cell r="L5439" t="str">
            <v>2023-12-04T11:45:00.000-05:00</v>
          </cell>
          <cell r="M5439">
            <v>45264.537187499998</v>
          </cell>
          <cell r="N5439" t="str">
            <v>2023-12-04T12:53:33.000-05:00</v>
          </cell>
          <cell r="O5439" t="str">
            <v>Ronnie Muhindo</v>
          </cell>
          <cell r="P5439" t="str">
            <v>Valid</v>
          </cell>
          <cell r="Q5439" t="str">
            <v>.3596301</v>
          </cell>
          <cell r="R5439" t="str">
            <v>32.5745092</v>
          </cell>
        </row>
        <row r="5440">
          <cell r="B5440">
            <v>609145</v>
          </cell>
          <cell r="C5440" t="str">
            <v>WE2320</v>
          </cell>
          <cell r="D5440" t="str">
            <v>Katinda</v>
          </cell>
          <cell r="E5440" t="str">
            <v>Denis Masaba</v>
          </cell>
          <cell r="F5440" t="str">
            <v>Ntungamo</v>
          </cell>
          <cell r="G5440" t="str">
            <v>Kabale</v>
          </cell>
          <cell r="H5440" t="str">
            <v>Faridah Nantege</v>
          </cell>
          <cell r="I5440" t="str">
            <v>All</v>
          </cell>
          <cell r="J5440" t="str">
            <v>CAMUSAT Uganda Limited</v>
          </cell>
          <cell r="K5440">
            <v>45264.490972222222</v>
          </cell>
          <cell r="L5440" t="str">
            <v>2023-12-04T11:47:00.000-05:00</v>
          </cell>
          <cell r="M5440">
            <v>45264.526967592596</v>
          </cell>
          <cell r="N5440" t="str">
            <v>2023-12-04T12:38:50.000-05:00</v>
          </cell>
          <cell r="O5440" t="str">
            <v>Timothy Mugenyi</v>
          </cell>
          <cell r="P5440" t="str">
            <v>Audit</v>
          </cell>
          <cell r="Q5440" t="str">
            <v>-.9368321</v>
          </cell>
          <cell r="R5440" t="str">
            <v>30.2280185</v>
          </cell>
        </row>
        <row r="5441">
          <cell r="B5441">
            <v>605377</v>
          </cell>
          <cell r="C5441" t="str">
            <v>571</v>
          </cell>
          <cell r="D5441" t="str">
            <v>Dele</v>
          </cell>
          <cell r="E5441" t="str">
            <v>Muhamood Kyongo</v>
          </cell>
          <cell r="F5441" t="str">
            <v>Oyam</v>
          </cell>
          <cell r="G5441" t="str">
            <v>Lira</v>
          </cell>
          <cell r="H5441" t="str">
            <v>Allan Kavuma</v>
          </cell>
          <cell r="I5441" t="str">
            <v>All</v>
          </cell>
          <cell r="J5441" t="str">
            <v>I Engineering Uganda Ltd</v>
          </cell>
          <cell r="K5441">
            <v>45264.495833333334</v>
          </cell>
          <cell r="L5441" t="str">
            <v>2023-12-04T11:54:00.000-05:00</v>
          </cell>
          <cell r="M5441">
            <v>45264.516215277778</v>
          </cell>
          <cell r="N5441" t="str">
            <v>2023-12-04T12:23:21.000-05:00</v>
          </cell>
          <cell r="O5441" t="str">
            <v>Tumwebaze Mark</v>
          </cell>
          <cell r="P5441" t="str">
            <v>Valid</v>
          </cell>
          <cell r="Q5441" t="str">
            <v>2.4005499</v>
          </cell>
          <cell r="R5441" t="str">
            <v>32.6493669</v>
          </cell>
        </row>
        <row r="5442">
          <cell r="B5442">
            <v>605734</v>
          </cell>
          <cell r="C5442" t="str">
            <v>1342</v>
          </cell>
          <cell r="D5442" t="str">
            <v>Kiwoko 900</v>
          </cell>
          <cell r="E5442" t="str">
            <v>Robert Otim</v>
          </cell>
          <cell r="F5442" t="str">
            <v>Nakaseke</v>
          </cell>
          <cell r="G5442" t="str">
            <v>Luwero</v>
          </cell>
          <cell r="H5442" t="str">
            <v>Allan Kavuma</v>
          </cell>
          <cell r="I5442" t="str">
            <v>All</v>
          </cell>
          <cell r="J5442" t="str">
            <v>I Engineering Uganda Ltd</v>
          </cell>
          <cell r="K5442">
            <v>45264.498611111114</v>
          </cell>
          <cell r="L5442" t="str">
            <v>2023-12-04T11:58:00.000-05:00</v>
          </cell>
          <cell r="M5442">
            <v>45264.509710648148</v>
          </cell>
          <cell r="N5442" t="str">
            <v>2023-12-04T12:13:59.000-05:00</v>
          </cell>
          <cell r="O5442" t="str">
            <v>Kigozi Kenneth</v>
          </cell>
          <cell r="P5442" t="str">
            <v>Valid</v>
          </cell>
          <cell r="Q5442" t="str">
            <v>.8430356</v>
          </cell>
          <cell r="R5442" t="str">
            <v>32.361268</v>
          </cell>
        </row>
        <row r="5443">
          <cell r="B5443">
            <v>609346</v>
          </cell>
          <cell r="C5443" t="str">
            <v>WE2169</v>
          </cell>
          <cell r="D5443" t="str">
            <v>Rwesirabo</v>
          </cell>
          <cell r="E5443" t="str">
            <v>Thomasi Seruyange</v>
          </cell>
          <cell r="F5443" t="str">
            <v>Kiruhura</v>
          </cell>
          <cell r="G5443" t="str">
            <v>Mbarara</v>
          </cell>
          <cell r="H5443" t="str">
            <v>Faridah Nantege</v>
          </cell>
          <cell r="I5443" t="str">
            <v>Air Conditioner</v>
          </cell>
          <cell r="J5443" t="str">
            <v>CAMUSAT Uganda Limited</v>
          </cell>
          <cell r="K5443">
            <v>45264.501388888886</v>
          </cell>
          <cell r="L5443" t="str">
            <v>2023-12-04T12:02:00.000-05:00</v>
          </cell>
          <cell r="M5443">
            <v>45264.801527777781</v>
          </cell>
          <cell r="N5443" t="str">
            <v>2023-12-04T19:14:12.000-05:00</v>
          </cell>
          <cell r="O5443" t="str">
            <v>Trogin Mushabe</v>
          </cell>
          <cell r="P5443" t="str">
            <v>Audit</v>
          </cell>
          <cell r="Q5443" t="str">
            <v>-.4793663</v>
          </cell>
          <cell r="R5443" t="str">
            <v>30.985381</v>
          </cell>
        </row>
        <row r="5444">
          <cell r="B5444">
            <v>606871</v>
          </cell>
          <cell r="C5444" t="str">
            <v>Airiaze</v>
          </cell>
          <cell r="D5444" t="str">
            <v>Airiaze</v>
          </cell>
          <cell r="E5444" t="str">
            <v>Innocent Ayiko</v>
          </cell>
          <cell r="F5444" t="str">
            <v>Arua</v>
          </cell>
          <cell r="G5444" t="str">
            <v>Arua</v>
          </cell>
          <cell r="H5444" t="str">
            <v>Allan Kavuma</v>
          </cell>
          <cell r="I5444" t="str">
            <v>All</v>
          </cell>
          <cell r="J5444" t="str">
            <v>I Engineering Uganda Ltd</v>
          </cell>
          <cell r="K5444">
            <v>45264.501388888886</v>
          </cell>
          <cell r="L5444" t="str">
            <v>2023-12-04T12:02:00.000-05:00</v>
          </cell>
          <cell r="M5444">
            <v>45264.558634259258</v>
          </cell>
          <cell r="N5444" t="str">
            <v>2023-12-04T13:24:26.000-05:00</v>
          </cell>
          <cell r="O5444" t="str">
            <v>Micheal Kiryowa</v>
          </cell>
          <cell r="P5444" t="str">
            <v>Valid</v>
          </cell>
          <cell r="Q5444" t="str">
            <v>3.12832166666667</v>
          </cell>
          <cell r="R5444" t="str">
            <v>31.2794983333333</v>
          </cell>
        </row>
        <row r="5445">
          <cell r="B5445">
            <v>608542</v>
          </cell>
          <cell r="C5445" t="str">
            <v>NO4249</v>
          </cell>
          <cell r="D5445" t="str">
            <v>Bulukatoni</v>
          </cell>
          <cell r="E5445" t="str">
            <v>Innocent Ayiko</v>
          </cell>
          <cell r="F5445" t="str">
            <v>Arua</v>
          </cell>
          <cell r="G5445" t="str">
            <v>Arua</v>
          </cell>
          <cell r="H5445" t="str">
            <v>Allan Kavuma</v>
          </cell>
          <cell r="I5445" t="str">
            <v>All</v>
          </cell>
          <cell r="J5445" t="str">
            <v>I Engineering Uganda Ltd</v>
          </cell>
          <cell r="K5445">
            <v>45264.502083333333</v>
          </cell>
          <cell r="L5445" t="str">
            <v>2023-12-04T12:03:00.000-05:00</v>
          </cell>
          <cell r="M5445">
            <v>45264.517893518518</v>
          </cell>
          <cell r="N5445" t="str">
            <v>2023-12-04T12:25:46.000-05:00</v>
          </cell>
          <cell r="O5445" t="str">
            <v>kaganda joseph</v>
          </cell>
          <cell r="P5445" t="str">
            <v>Audit</v>
          </cell>
          <cell r="Q5445" t="str">
            <v>3.0090867</v>
          </cell>
          <cell r="R5445" t="str">
            <v>31.2405067</v>
          </cell>
        </row>
        <row r="5446">
          <cell r="B5446">
            <v>605545</v>
          </cell>
          <cell r="C5446" t="str">
            <v>944</v>
          </cell>
          <cell r="D5446" t="str">
            <v>Lwemiyaga</v>
          </cell>
          <cell r="E5446" t="str">
            <v>Thomasi Seruyange</v>
          </cell>
          <cell r="F5446" t="str">
            <v>Sembabule</v>
          </cell>
          <cell r="G5446" t="str">
            <v>Mbarara</v>
          </cell>
          <cell r="H5446" t="str">
            <v>Faridah Nantege</v>
          </cell>
          <cell r="I5446" t="str">
            <v>All</v>
          </cell>
          <cell r="J5446" t="str">
            <v>CAMUSAT Uganda Limited</v>
          </cell>
          <cell r="K5446">
            <v>45264.505555555559</v>
          </cell>
          <cell r="L5446" t="str">
            <v>2023-12-04T12:08:00.000-05:00</v>
          </cell>
          <cell r="M5446">
            <v>45264.602152777778</v>
          </cell>
          <cell r="N5446" t="str">
            <v>2023-12-04T14:27:06.000-05:00</v>
          </cell>
          <cell r="O5446" t="str">
            <v>David Semakula</v>
          </cell>
          <cell r="P5446" t="str">
            <v>Valid</v>
          </cell>
          <cell r="Q5446" t="str">
            <v>.1273749</v>
          </cell>
          <cell r="R5446" t="str">
            <v>31.1115143</v>
          </cell>
        </row>
        <row r="5447">
          <cell r="B5447">
            <v>607694</v>
          </cell>
          <cell r="C5447" t="str">
            <v>NO4361</v>
          </cell>
          <cell r="D5447" t="str">
            <v>Bukalasa College</v>
          </cell>
          <cell r="E5447" t="str">
            <v>Robert Otim</v>
          </cell>
          <cell r="F5447" t="str">
            <v>Luwero</v>
          </cell>
          <cell r="G5447" t="str">
            <v>Luwero</v>
          </cell>
          <cell r="H5447" t="str">
            <v>Allan Kavuma</v>
          </cell>
          <cell r="I5447" t="str">
            <v>All</v>
          </cell>
          <cell r="J5447" t="str">
            <v>I Engineering Uganda Ltd</v>
          </cell>
          <cell r="K5447">
            <v>45264.507638888892</v>
          </cell>
          <cell r="L5447" t="str">
            <v>2023-12-04T12:11:00.000-05:00</v>
          </cell>
          <cell r="M5447">
            <v>45264.538993055554</v>
          </cell>
          <cell r="N5447" t="str">
            <v>2023-12-04T12:56:09.000-05:00</v>
          </cell>
          <cell r="O5447" t="str">
            <v>Okodi Alex</v>
          </cell>
          <cell r="P5447" t="str">
            <v>Valid</v>
          </cell>
          <cell r="Q5447" t="str">
            <v>.71448</v>
          </cell>
          <cell r="R5447" t="str">
            <v>32.5088367</v>
          </cell>
        </row>
        <row r="5448">
          <cell r="B5448">
            <v>609541</v>
          </cell>
          <cell r="C5448" t="str">
            <v>2557</v>
          </cell>
          <cell r="D5448" t="str">
            <v>Okorotok</v>
          </cell>
          <cell r="E5448" t="str">
            <v>Jude Musana</v>
          </cell>
          <cell r="F5448" t="str">
            <v>Pallisa</v>
          </cell>
          <cell r="G5448" t="str">
            <v>Mobile</v>
          </cell>
          <cell r="H5448" t="str">
            <v>William Bwire</v>
          </cell>
          <cell r="I5448" t="str">
            <v>All</v>
          </cell>
          <cell r="K5448">
            <v>45264.511805555558</v>
          </cell>
          <cell r="L5448" t="str">
            <v>2023-12-04T12:17:00.000-05:00</v>
          </cell>
          <cell r="M5448">
            <v>45264.527395833335</v>
          </cell>
          <cell r="N5448" t="str">
            <v>2023-12-04T12:39:27.000-05:00</v>
          </cell>
          <cell r="O5448" t="str">
            <v>Felix Mwebembezi</v>
          </cell>
          <cell r="P5448" t="str">
            <v>Valid</v>
          </cell>
          <cell r="Q5448" t="str">
            <v>1.2222651</v>
          </cell>
          <cell r="R5448" t="str">
            <v>33.6541984</v>
          </cell>
        </row>
        <row r="5449">
          <cell r="B5449">
            <v>701242</v>
          </cell>
          <cell r="C5449" t="str">
            <v>EA5619</v>
          </cell>
          <cell r="D5449" t="str">
            <v>Tororo Airfield</v>
          </cell>
          <cell r="E5449" t="str">
            <v>Jude Musana</v>
          </cell>
          <cell r="F5449" t="str">
            <v>Tororo</v>
          </cell>
          <cell r="H5449" t="str">
            <v>William Bwire</v>
          </cell>
          <cell r="I5449" t="str">
            <v>All</v>
          </cell>
          <cell r="K5449">
            <v>45264.519444444442</v>
          </cell>
          <cell r="L5449" t="str">
            <v>2023-12-04T12:28:00.000-05:00</v>
          </cell>
          <cell r="M5449">
            <v>45264.902395833335</v>
          </cell>
          <cell r="N5449" t="str">
            <v>2023-12-04T21:39:27.000-05:00</v>
          </cell>
          <cell r="O5449" t="str">
            <v>Kellie Mukiibi</v>
          </cell>
          <cell r="P5449" t="str">
            <v>Valid</v>
          </cell>
          <cell r="Q5449" t="str">
            <v>.679555</v>
          </cell>
          <cell r="R5449" t="str">
            <v>34.1643133</v>
          </cell>
        </row>
        <row r="5450">
          <cell r="B5450">
            <v>608140</v>
          </cell>
          <cell r="C5450" t="str">
            <v>EA5325</v>
          </cell>
          <cell r="D5450" t="str">
            <v>Kasuleta</v>
          </cell>
          <cell r="E5450" t="str">
            <v>Emmanuel Kafuko</v>
          </cell>
          <cell r="F5450" t="str">
            <v>Kaliro</v>
          </cell>
          <cell r="G5450" t="str">
            <v>Jinja</v>
          </cell>
          <cell r="H5450" t="str">
            <v>William Bwire</v>
          </cell>
          <cell r="I5450" t="str">
            <v>All</v>
          </cell>
          <cell r="K5450">
            <v>45264.522222222222</v>
          </cell>
          <cell r="L5450" t="str">
            <v>2023-12-04T12:32:00.000-05:00</v>
          </cell>
          <cell r="M5450">
            <v>45264.564351851855</v>
          </cell>
          <cell r="N5450" t="str">
            <v>2023-12-04T13:32:40.000-05:00</v>
          </cell>
          <cell r="O5450" t="str">
            <v>Alex Eyalu</v>
          </cell>
          <cell r="P5450" t="str">
            <v>Audit</v>
          </cell>
          <cell r="Q5450" t="str">
            <v>1.0416027</v>
          </cell>
          <cell r="R5450" t="str">
            <v>33.522116</v>
          </cell>
        </row>
        <row r="5451">
          <cell r="B5451">
            <v>701798</v>
          </cell>
          <cell r="C5451" t="str">
            <v>3863</v>
          </cell>
          <cell r="D5451" t="str">
            <v>Lumpewe</v>
          </cell>
          <cell r="E5451" t="str">
            <v>Robert Otim</v>
          </cell>
          <cell r="F5451" t="str">
            <v>Nakaseke</v>
          </cell>
          <cell r="G5451" t="str">
            <v>Luwero</v>
          </cell>
          <cell r="H5451" t="str">
            <v>Allan Kavuma</v>
          </cell>
          <cell r="I5451" t="str">
            <v>All</v>
          </cell>
          <cell r="J5451" t="str">
            <v>I Engineering Uganda Ltd</v>
          </cell>
          <cell r="K5451">
            <v>45264.522222222222</v>
          </cell>
          <cell r="L5451" t="str">
            <v>2023-12-04T12:32:00.000-05:00</v>
          </cell>
          <cell r="M5451">
            <v>45264.536481481482</v>
          </cell>
          <cell r="N5451" t="str">
            <v>2023-12-04T12:52:32.000-05:00</v>
          </cell>
          <cell r="O5451" t="str">
            <v>Kigozi Kenneth</v>
          </cell>
          <cell r="P5451" t="str">
            <v>Valid</v>
          </cell>
          <cell r="Q5451" t="str">
            <v>.7992476</v>
          </cell>
          <cell r="R5451" t="str">
            <v>32.3842019</v>
          </cell>
        </row>
        <row r="5452">
          <cell r="B5452">
            <v>605556</v>
          </cell>
          <cell r="C5452" t="str">
            <v>972</v>
          </cell>
          <cell r="D5452" t="str">
            <v>Adilang</v>
          </cell>
          <cell r="E5452" t="str">
            <v>Muhamood Kyongo</v>
          </cell>
          <cell r="F5452" t="str">
            <v>Agago</v>
          </cell>
          <cell r="G5452" t="str">
            <v>Lira</v>
          </cell>
          <cell r="H5452" t="str">
            <v>Allan Kavuma</v>
          </cell>
          <cell r="I5452" t="str">
            <v>All</v>
          </cell>
          <cell r="J5452" t="str">
            <v>I Engineering Uganda Ltd</v>
          </cell>
          <cell r="K5452">
            <v>45264.522916666669</v>
          </cell>
          <cell r="L5452" t="str">
            <v>2023-12-04T12:33:00.000-05:00</v>
          </cell>
          <cell r="M5452">
            <v>45264.592731481483</v>
          </cell>
          <cell r="N5452" t="str">
            <v>2023-12-04T14:13:32.000-05:00</v>
          </cell>
          <cell r="O5452" t="str">
            <v>Joseph Kasolo</v>
          </cell>
          <cell r="P5452" t="str">
            <v>Valid</v>
          </cell>
          <cell r="Q5452" t="str">
            <v>2.7043342</v>
          </cell>
          <cell r="R5452" t="str">
            <v>33.4834749</v>
          </cell>
        </row>
        <row r="5453">
          <cell r="B5453">
            <v>605382</v>
          </cell>
          <cell r="C5453" t="str">
            <v>581</v>
          </cell>
          <cell r="D5453" t="str">
            <v>Mpanga</v>
          </cell>
          <cell r="E5453" t="str">
            <v>Latima Musoke</v>
          </cell>
          <cell r="F5453" t="str">
            <v>Hoima</v>
          </cell>
          <cell r="G5453" t="str">
            <v>Hoima</v>
          </cell>
          <cell r="H5453" t="str">
            <v>Allan Kavuma</v>
          </cell>
          <cell r="I5453" t="str">
            <v>All</v>
          </cell>
          <cell r="J5453" t="str">
            <v>I Engineering Uganda Ltd</v>
          </cell>
          <cell r="K5453">
            <v>45264.522916666669</v>
          </cell>
          <cell r="L5453" t="str">
            <v>2023-12-04T12:33:00.000-05:00</v>
          </cell>
          <cell r="M5453">
            <v>45264.585601851853</v>
          </cell>
          <cell r="N5453" t="str">
            <v>2023-12-04T14:03:16.000-05:00</v>
          </cell>
          <cell r="O5453" t="str">
            <v>Nsereko Ivan</v>
          </cell>
          <cell r="P5453" t="str">
            <v>Valid</v>
          </cell>
          <cell r="Q5453" t="str">
            <v>1.2543726</v>
          </cell>
          <cell r="R5453" t="str">
            <v>31.1047622</v>
          </cell>
        </row>
        <row r="5454">
          <cell r="B5454">
            <v>608503</v>
          </cell>
          <cell r="C5454" t="str">
            <v>NO4062</v>
          </cell>
          <cell r="D5454" t="str">
            <v>Aboke</v>
          </cell>
          <cell r="E5454" t="str">
            <v>Muhamood Kyongo</v>
          </cell>
          <cell r="F5454" t="str">
            <v>Oyam</v>
          </cell>
          <cell r="G5454" t="str">
            <v>Lira</v>
          </cell>
          <cell r="H5454" t="str">
            <v>Allan Kavuma</v>
          </cell>
          <cell r="I5454" t="str">
            <v>All</v>
          </cell>
          <cell r="J5454" t="str">
            <v>I Engineering Uganda Ltd</v>
          </cell>
          <cell r="K5454">
            <v>45264.524305555555</v>
          </cell>
          <cell r="L5454" t="str">
            <v>2023-12-04T12:35:00.000-05:00</v>
          </cell>
          <cell r="M5454">
            <v>45264.548483796294</v>
          </cell>
          <cell r="N5454" t="str">
            <v>2023-12-04T13:09:49.000-05:00</v>
          </cell>
          <cell r="O5454" t="str">
            <v>Tumwebaze Mark</v>
          </cell>
          <cell r="P5454" t="str">
            <v>Valid</v>
          </cell>
          <cell r="Q5454" t="str">
            <v>2.4028464</v>
          </cell>
          <cell r="R5454" t="str">
            <v>32.6481375</v>
          </cell>
        </row>
        <row r="5455">
          <cell r="B5455">
            <v>608303</v>
          </cell>
          <cell r="C5455" t="str">
            <v>KA1763</v>
          </cell>
          <cell r="D5455" t="str">
            <v>Ngariam</v>
          </cell>
          <cell r="E5455" t="str">
            <v>Moses Wandera</v>
          </cell>
          <cell r="F5455" t="str">
            <v>Katakwi</v>
          </cell>
          <cell r="H5455" t="str">
            <v>William Bwire</v>
          </cell>
          <cell r="I5455" t="str">
            <v>All</v>
          </cell>
          <cell r="K5455">
            <v>45264.527777777781</v>
          </cell>
          <cell r="L5455" t="str">
            <v>2023-12-04T12:40:00.000-05:00</v>
          </cell>
          <cell r="M5455">
            <v>45264.642187500001</v>
          </cell>
          <cell r="N5455" t="str">
            <v>2023-12-04T15:24:45.000-05:00</v>
          </cell>
          <cell r="O5455" t="str">
            <v>Kenneth Bato</v>
          </cell>
          <cell r="P5455" t="str">
            <v>Valid</v>
          </cell>
          <cell r="Q5455" t="str">
            <v>1.9544919</v>
          </cell>
          <cell r="R5455" t="str">
            <v>34.0965737333333</v>
          </cell>
        </row>
        <row r="5456">
          <cell r="B5456">
            <v>701518</v>
          </cell>
          <cell r="C5456" t="str">
            <v>3583</v>
          </cell>
          <cell r="D5456" t="str">
            <v>Nagalabi</v>
          </cell>
          <cell r="E5456" t="str">
            <v>Patrick Kalibbala</v>
          </cell>
          <cell r="F5456" t="str">
            <v>Wakiso</v>
          </cell>
          <cell r="G5456" t="str">
            <v>Masaka</v>
          </cell>
          <cell r="H5456" t="str">
            <v>Faridah Nantege</v>
          </cell>
          <cell r="I5456" t="str">
            <v>All</v>
          </cell>
          <cell r="J5456" t="str">
            <v>CAMUSAT Uganda Limited</v>
          </cell>
          <cell r="K5456">
            <v>45264.529166666667</v>
          </cell>
          <cell r="L5456" t="str">
            <v>2023-12-04T12:42:00.000-05:00</v>
          </cell>
          <cell r="M5456">
            <v>45264.560972222222</v>
          </cell>
          <cell r="N5456" t="str">
            <v>2023-12-04T13:27:48.000-05:00</v>
          </cell>
          <cell r="O5456" t="str">
            <v>David Lubwama</v>
          </cell>
          <cell r="P5456" t="str">
            <v>Audit</v>
          </cell>
          <cell r="Q5456" t="str">
            <v>.2656587</v>
          </cell>
          <cell r="R5456" t="str">
            <v>32.4750671</v>
          </cell>
        </row>
        <row r="5457">
          <cell r="B5457">
            <v>609197</v>
          </cell>
          <cell r="C5457" t="str">
            <v>NO4033</v>
          </cell>
          <cell r="D5457" t="str">
            <v>Kizibu</v>
          </cell>
          <cell r="E5457" t="str">
            <v>Latima Musoke</v>
          </cell>
          <cell r="F5457" t="str">
            <v>Masindi</v>
          </cell>
          <cell r="G5457" t="str">
            <v>Hoima</v>
          </cell>
          <cell r="H5457" t="str">
            <v>Allan Kavuma</v>
          </cell>
          <cell r="I5457" t="str">
            <v>All</v>
          </cell>
          <cell r="J5457" t="str">
            <v>I Engineering Uganda Ltd</v>
          </cell>
          <cell r="K5457">
            <v>45264.537499999999</v>
          </cell>
          <cell r="L5457" t="str">
            <v>2023-12-04T12:54:00.000-05:00</v>
          </cell>
          <cell r="M5457">
            <v>45264.60052083333</v>
          </cell>
          <cell r="N5457" t="str">
            <v>2023-12-04T14:24:45.000-05:00</v>
          </cell>
          <cell r="O5457" t="str">
            <v>Samuel Anguria</v>
          </cell>
          <cell r="P5457" t="str">
            <v>Valid</v>
          </cell>
          <cell r="Q5457" t="str">
            <v>1.7908955</v>
          </cell>
          <cell r="R5457" t="str">
            <v>31.8827931</v>
          </cell>
        </row>
        <row r="5458">
          <cell r="B5458">
            <v>605384</v>
          </cell>
          <cell r="C5458" t="str">
            <v>585</v>
          </cell>
          <cell r="D5458" t="str">
            <v>Lumino</v>
          </cell>
          <cell r="E5458" t="str">
            <v>Emmanuel Kafuko</v>
          </cell>
          <cell r="F5458" t="str">
            <v>Busia</v>
          </cell>
          <cell r="G5458" t="str">
            <v>Jinja</v>
          </cell>
          <cell r="H5458" t="str">
            <v>William Bwire</v>
          </cell>
          <cell r="I5458" t="str">
            <v>All</v>
          </cell>
          <cell r="K5458">
            <v>45264.549305555556</v>
          </cell>
          <cell r="L5458" t="str">
            <v>2023-12-04T13:11:00.000-05:00</v>
          </cell>
          <cell r="M5458">
            <v>45264.619710648149</v>
          </cell>
          <cell r="N5458" t="str">
            <v>2023-12-04T14:52:23.000-05:00</v>
          </cell>
          <cell r="O5458" t="str">
            <v>John Lule</v>
          </cell>
          <cell r="P5458" t="str">
            <v>Audit</v>
          </cell>
          <cell r="Q5458" t="str">
            <v>.3583983</v>
          </cell>
          <cell r="R5458" t="str">
            <v>33.9883417</v>
          </cell>
        </row>
        <row r="5459">
          <cell r="B5459">
            <v>605320</v>
          </cell>
          <cell r="C5459" t="str">
            <v>503</v>
          </cell>
          <cell r="D5459" t="str">
            <v>Ngwedo</v>
          </cell>
          <cell r="E5459" t="str">
            <v>Latima Musoke</v>
          </cell>
          <cell r="F5459" t="str">
            <v>Buliisa</v>
          </cell>
          <cell r="G5459" t="str">
            <v>Western</v>
          </cell>
          <cell r="H5459" t="str">
            <v>Allan Kavuma</v>
          </cell>
          <cell r="I5459" t="str">
            <v>All</v>
          </cell>
          <cell r="J5459" t="str">
            <v>I Engineering Uganda Ltd</v>
          </cell>
          <cell r="K5459">
            <v>45264.554166666669</v>
          </cell>
          <cell r="L5459" t="str">
            <v>2023-12-04T13:18:00.000-05:00</v>
          </cell>
          <cell r="M5459">
            <v>45264.733263888891</v>
          </cell>
          <cell r="N5459" t="str">
            <v>2023-12-04T17:35:54.000-05:00</v>
          </cell>
          <cell r="O5459" t="str">
            <v>Otyono David</v>
          </cell>
          <cell r="P5459" t="str">
            <v>Valid</v>
          </cell>
          <cell r="Q5459" t="str">
            <v>2.15500333333333</v>
          </cell>
          <cell r="R5459" t="str">
            <v>31.491045</v>
          </cell>
        </row>
        <row r="5460">
          <cell r="B5460">
            <v>605430</v>
          </cell>
          <cell r="C5460" t="str">
            <v>674</v>
          </cell>
          <cell r="D5460" t="str">
            <v>Lokopo</v>
          </cell>
          <cell r="E5460" t="str">
            <v>Moses Wandera</v>
          </cell>
          <cell r="F5460" t="str">
            <v>Abim</v>
          </cell>
          <cell r="G5460" t="str">
            <v>Northern</v>
          </cell>
          <cell r="H5460" t="str">
            <v>William Bwire</v>
          </cell>
          <cell r="I5460" t="str">
            <v>All</v>
          </cell>
          <cell r="J5460" t="str">
            <v>CAMUSAT Uganda Limited</v>
          </cell>
          <cell r="K5460">
            <v>45264.556944444441</v>
          </cell>
          <cell r="L5460" t="str">
            <v>2023-12-04T13:22:00.000-05:00</v>
          </cell>
          <cell r="M5460">
            <v>45264.600949074076</v>
          </cell>
          <cell r="N5460" t="str">
            <v>2023-12-04T14:25:22.000-05:00</v>
          </cell>
          <cell r="O5460" t="str">
            <v>Kawuma Marvin</v>
          </cell>
          <cell r="P5460" t="str">
            <v>Valid</v>
          </cell>
          <cell r="Q5460" t="str">
            <v>2.5343063</v>
          </cell>
          <cell r="R5460" t="str">
            <v>33.9966373</v>
          </cell>
        </row>
        <row r="5461">
          <cell r="B5461">
            <v>701206</v>
          </cell>
          <cell r="C5461" t="str">
            <v>NO4507</v>
          </cell>
          <cell r="D5461" t="str">
            <v>Orinji</v>
          </cell>
          <cell r="E5461" t="str">
            <v>Innocent Ayiko</v>
          </cell>
          <cell r="F5461" t="str">
            <v>Arua</v>
          </cell>
          <cell r="G5461" t="str">
            <v>Arua</v>
          </cell>
          <cell r="H5461" t="str">
            <v>Allan Kavuma</v>
          </cell>
          <cell r="I5461" t="str">
            <v>All</v>
          </cell>
          <cell r="J5461" t="str">
            <v>I Engineering Uganda Ltd</v>
          </cell>
          <cell r="K5461">
            <v>45264.558333333334</v>
          </cell>
          <cell r="L5461" t="str">
            <v>2023-12-04T13:24:00.000-05:00</v>
          </cell>
          <cell r="M5461">
            <v>45264.580497685187</v>
          </cell>
          <cell r="N5461" t="str">
            <v>2023-12-04T13:55:55.000-05:00</v>
          </cell>
          <cell r="O5461" t="str">
            <v>Kazungu Ahmed</v>
          </cell>
          <cell r="P5461" t="str">
            <v>Valid</v>
          </cell>
          <cell r="Q5461" t="str">
            <v>3.0343461</v>
          </cell>
          <cell r="R5461" t="str">
            <v>30.9212155</v>
          </cell>
        </row>
        <row r="5462">
          <cell r="B5462">
            <v>609472</v>
          </cell>
          <cell r="C5462" t="str">
            <v>KA1841</v>
          </cell>
          <cell r="D5462" t="str">
            <v>Nagalabi</v>
          </cell>
          <cell r="E5462" t="str">
            <v>Patrick Kalibbala</v>
          </cell>
          <cell r="F5462" t="str">
            <v>Wakiso</v>
          </cell>
          <cell r="G5462" t="str">
            <v>Masaka</v>
          </cell>
          <cell r="H5462" t="str">
            <v>Faridah Nantege</v>
          </cell>
          <cell r="I5462" t="str">
            <v>All</v>
          </cell>
          <cell r="J5462" t="str">
            <v>CAMUSAT Uganda Limited</v>
          </cell>
          <cell r="K5462">
            <v>45264.569444444445</v>
          </cell>
          <cell r="L5462" t="str">
            <v>2023-12-04T13:40:00.000-05:00</v>
          </cell>
          <cell r="M5462">
            <v>45264.625868055555</v>
          </cell>
          <cell r="N5462" t="str">
            <v>2023-12-04T15:01:15.000-05:00</v>
          </cell>
          <cell r="O5462" t="str">
            <v>David Lubwama</v>
          </cell>
          <cell r="P5462" t="str">
            <v>Valid</v>
          </cell>
          <cell r="Q5462" t="str">
            <v>.2616686</v>
          </cell>
          <cell r="R5462" t="str">
            <v>32.4788474</v>
          </cell>
        </row>
        <row r="5463">
          <cell r="B5463">
            <v>607498</v>
          </cell>
          <cell r="C5463" t="str">
            <v>EA5032</v>
          </cell>
          <cell r="D5463" t="str">
            <v>Nagalama</v>
          </cell>
          <cell r="E5463" t="str">
            <v>Samuel Naseke</v>
          </cell>
          <cell r="F5463" t="str">
            <v>Mukono</v>
          </cell>
          <cell r="H5463" t="str">
            <v>William Bwire</v>
          </cell>
          <cell r="I5463" t="str">
            <v>All</v>
          </cell>
          <cell r="K5463">
            <v>45264.570138888892</v>
          </cell>
          <cell r="L5463" t="str">
            <v>2023-12-04T13:41:00.000-05:00</v>
          </cell>
          <cell r="M5463">
            <v>45264.608819444446</v>
          </cell>
          <cell r="N5463" t="str">
            <v>2023-12-04T14:36:42.000-05:00</v>
          </cell>
          <cell r="O5463" t="str">
            <v>Solomon Kintu</v>
          </cell>
          <cell r="P5463" t="str">
            <v>Valid</v>
          </cell>
          <cell r="Q5463" t="str">
            <v>.514028</v>
          </cell>
          <cell r="R5463" t="str">
            <v>32.7700264</v>
          </cell>
        </row>
        <row r="5464">
          <cell r="B5464">
            <v>609522</v>
          </cell>
          <cell r="C5464" t="str">
            <v>EA5546</v>
          </cell>
          <cell r="D5464" t="str">
            <v>Acegelekinei</v>
          </cell>
          <cell r="E5464" t="str">
            <v>Moses Wandera</v>
          </cell>
          <cell r="F5464" t="str">
            <v>Katakwi</v>
          </cell>
          <cell r="G5464" t="str">
            <v>Soroti</v>
          </cell>
          <cell r="H5464" t="str">
            <v>William Bwire</v>
          </cell>
          <cell r="I5464" t="str">
            <v>All</v>
          </cell>
          <cell r="K5464">
            <v>45264.572222222225</v>
          </cell>
          <cell r="L5464" t="str">
            <v>2023-12-04T13:44:00.000-05:00</v>
          </cell>
          <cell r="M5464">
            <v>45264.63386574074</v>
          </cell>
          <cell r="N5464" t="str">
            <v>2023-12-04T15:12:46.000-05:00</v>
          </cell>
          <cell r="O5464" t="str">
            <v>Kenneth Bato</v>
          </cell>
          <cell r="P5464" t="str">
            <v>Valid</v>
          </cell>
          <cell r="Q5464" t="str">
            <v>1.8695621</v>
          </cell>
          <cell r="R5464" t="str">
            <v>34.116322</v>
          </cell>
        </row>
        <row r="5465">
          <cell r="B5465">
            <v>607941</v>
          </cell>
          <cell r="C5465" t="str">
            <v>1212</v>
          </cell>
          <cell r="D5465" t="str">
            <v>Lwengo Bukoto</v>
          </cell>
          <cell r="E5465" t="str">
            <v>Patrick Kalibbala</v>
          </cell>
          <cell r="F5465" t="str">
            <v>Masaka</v>
          </cell>
          <cell r="G5465" t="str">
            <v>Masaka</v>
          </cell>
          <cell r="H5465" t="str">
            <v>Faridah Nantege</v>
          </cell>
          <cell r="I5465" t="str">
            <v>All</v>
          </cell>
          <cell r="J5465" t="str">
            <v>CAMUSAT Uganda Limited</v>
          </cell>
          <cell r="K5465">
            <v>45264.575694444444</v>
          </cell>
          <cell r="L5465" t="str">
            <v>2023-12-04T13:49:00.000-05:00</v>
          </cell>
          <cell r="M5465">
            <v>45264.673391203702</v>
          </cell>
          <cell r="N5465" t="str">
            <v>2023-12-04T16:09:41.000-05:00</v>
          </cell>
          <cell r="O5465" t="str">
            <v>Henry Kayizi</v>
          </cell>
          <cell r="P5465" t="str">
            <v>Valid</v>
          </cell>
          <cell r="Q5465" t="str">
            <v>-.3639789</v>
          </cell>
          <cell r="R5465" t="str">
            <v>31.6639505</v>
          </cell>
        </row>
        <row r="5466">
          <cell r="B5466">
            <v>606854</v>
          </cell>
          <cell r="C5466" t="str">
            <v>1212</v>
          </cell>
          <cell r="D5466" t="str">
            <v>Kyani</v>
          </cell>
          <cell r="E5466" t="str">
            <v>Emmanuel Kafuko</v>
          </cell>
          <cell r="F5466" t="str">
            <v>Kaliro</v>
          </cell>
          <cell r="G5466" t="str">
            <v>Jinja</v>
          </cell>
          <cell r="H5466" t="str">
            <v>William Bwire</v>
          </cell>
          <cell r="I5466" t="str">
            <v>All</v>
          </cell>
          <cell r="K5466">
            <v>45264.57708333333</v>
          </cell>
          <cell r="L5466" t="str">
            <v>2023-12-04T13:51:00.000-05:00</v>
          </cell>
          <cell r="M5466">
            <v>45264.598229166666</v>
          </cell>
          <cell r="N5466" t="str">
            <v>2023-12-04T14:21:27.000-05:00</v>
          </cell>
          <cell r="O5466" t="str">
            <v>Alex Eyalu</v>
          </cell>
          <cell r="P5466" t="str">
            <v>Valid</v>
          </cell>
          <cell r="Q5466" t="str">
            <v>.9669984</v>
          </cell>
          <cell r="R5466" t="str">
            <v>33.5174639</v>
          </cell>
        </row>
        <row r="5467">
          <cell r="B5467">
            <v>609025</v>
          </cell>
          <cell r="C5467" t="str">
            <v>WE2575</v>
          </cell>
          <cell r="D5467" t="str">
            <v>Bukiro</v>
          </cell>
          <cell r="E5467" t="str">
            <v>Thomasi Seruyange</v>
          </cell>
          <cell r="F5467" t="str">
            <v>Ibanda</v>
          </cell>
          <cell r="G5467" t="str">
            <v>Mbarara</v>
          </cell>
          <cell r="H5467" t="str">
            <v>Faridah Nantege</v>
          </cell>
          <cell r="I5467" t="str">
            <v>All</v>
          </cell>
          <cell r="J5467" t="str">
            <v>CAMUSAT Uganda Limited</v>
          </cell>
          <cell r="K5467">
            <v>45264.588194444441</v>
          </cell>
          <cell r="L5467" t="str">
            <v>2023-12-04T14:07:00.000-05:00</v>
          </cell>
          <cell r="M5467">
            <v>45264.647106481483</v>
          </cell>
          <cell r="N5467" t="str">
            <v>2023-12-04T15:31:50.000-05:00</v>
          </cell>
          <cell r="O5467" t="str">
            <v>Isaac Muhumuza</v>
          </cell>
          <cell r="P5467" t="str">
            <v>Audit</v>
          </cell>
          <cell r="Q5467" t="str">
            <v>-.0404507</v>
          </cell>
          <cell r="R5467" t="str">
            <v>30.6457026</v>
          </cell>
        </row>
        <row r="5468">
          <cell r="B5468">
            <v>608028</v>
          </cell>
          <cell r="C5468" t="str">
            <v>EA5193</v>
          </cell>
          <cell r="D5468" t="str">
            <v>Bugiri</v>
          </cell>
          <cell r="E5468" t="str">
            <v>Emmanuel Kafuko</v>
          </cell>
          <cell r="F5468" t="str">
            <v>Bugiri</v>
          </cell>
          <cell r="G5468" t="str">
            <v>Jinja</v>
          </cell>
          <cell r="H5468" t="str">
            <v>William Bwire</v>
          </cell>
          <cell r="I5468" t="str">
            <v>All</v>
          </cell>
          <cell r="K5468">
            <v>45264.588194444441</v>
          </cell>
          <cell r="L5468" t="str">
            <v>2023-12-04T14:07:00.000-05:00</v>
          </cell>
          <cell r="M5468">
            <v>45264.658425925925</v>
          </cell>
          <cell r="N5468" t="str">
            <v>2023-12-04T15:48:08.000-05:00</v>
          </cell>
          <cell r="O5468" t="str">
            <v>Steven Bukenya</v>
          </cell>
          <cell r="P5468" t="str">
            <v>Valid</v>
          </cell>
          <cell r="Q5468" t="str">
            <v>.5504746</v>
          </cell>
          <cell r="R5468" t="str">
            <v>33.7527672</v>
          </cell>
        </row>
        <row r="5469">
          <cell r="B5469">
            <v>609143</v>
          </cell>
          <cell r="C5469" t="str">
            <v>WE2057</v>
          </cell>
          <cell r="D5469" t="str">
            <v>Katete</v>
          </cell>
          <cell r="E5469" t="str">
            <v>Thomasi Seruyange</v>
          </cell>
          <cell r="F5469" t="str">
            <v>Mbarara</v>
          </cell>
          <cell r="G5469" t="str">
            <v>Mbarara</v>
          </cell>
          <cell r="H5469" t="str">
            <v>Faridah Nantege</v>
          </cell>
          <cell r="I5469" t="str">
            <v>All</v>
          </cell>
          <cell r="J5469" t="str">
            <v>CAMUSAT Uganda Limited</v>
          </cell>
          <cell r="K5469">
            <v>45264.59097222222</v>
          </cell>
          <cell r="L5469" t="str">
            <v>2023-12-04T14:11:00.000-05:00</v>
          </cell>
          <cell r="M5469">
            <v>45264.643946759257</v>
          </cell>
          <cell r="N5469" t="str">
            <v>2023-12-04T15:27:17.000-05:00</v>
          </cell>
          <cell r="O5469" t="str">
            <v>Enock Amanyire</v>
          </cell>
          <cell r="P5469" t="str">
            <v>Valid</v>
          </cell>
          <cell r="Q5469" t="str">
            <v>-.625125</v>
          </cell>
          <cell r="R5469" t="str">
            <v>30.6686583333333</v>
          </cell>
        </row>
        <row r="5470">
          <cell r="B5470">
            <v>608207</v>
          </cell>
          <cell r="C5470" t="str">
            <v>EA5412</v>
          </cell>
          <cell r="D5470" t="str">
            <v>Musoli</v>
          </cell>
          <cell r="E5470" t="str">
            <v>Emmanuel Kafuko</v>
          </cell>
          <cell r="F5470" t="str">
            <v>Jinja</v>
          </cell>
          <cell r="G5470" t="str">
            <v>Jinja</v>
          </cell>
          <cell r="H5470" t="str">
            <v>William Bwire</v>
          </cell>
          <cell r="I5470" t="str">
            <v>All</v>
          </cell>
          <cell r="K5470">
            <v>45264.594444444447</v>
          </cell>
          <cell r="L5470" t="str">
            <v>2023-12-04T14:16:00.000-05:00</v>
          </cell>
          <cell r="M5470">
            <v>45265.421006944445</v>
          </cell>
          <cell r="N5470" t="str">
            <v>2023-12-05T10:06:15.000-05:00</v>
          </cell>
          <cell r="O5470" t="str">
            <v>Nehemiah Mutaasa</v>
          </cell>
          <cell r="P5470" t="str">
            <v>Valid</v>
          </cell>
          <cell r="Q5470" t="str">
            <v>.44338635</v>
          </cell>
          <cell r="R5470" t="str">
            <v>33.3127491</v>
          </cell>
        </row>
        <row r="5471">
          <cell r="B5471">
            <v>701045</v>
          </cell>
          <cell r="C5471" t="str">
            <v>AIRTEL 05</v>
          </cell>
          <cell r="D5471" t="str">
            <v>Jiako</v>
          </cell>
          <cell r="E5471" t="str">
            <v>Innocent Ayiko</v>
          </cell>
          <cell r="F5471" t="str">
            <v>Arua</v>
          </cell>
          <cell r="G5471" t="str">
            <v>Arua</v>
          </cell>
          <cell r="H5471" t="str">
            <v>Allan Kavuma</v>
          </cell>
          <cell r="I5471" t="str">
            <v>All</v>
          </cell>
          <cell r="J5471" t="str">
            <v>I Engineering Uganda Ltd</v>
          </cell>
          <cell r="K5471">
            <v>45264.602083333331</v>
          </cell>
          <cell r="L5471" t="str">
            <v>2023-12-04T14:27:00.000-05:00</v>
          </cell>
          <cell r="M5471">
            <v>45264.627500000002</v>
          </cell>
          <cell r="N5471" t="str">
            <v>2023-12-04T15:03:36.000-05:00</v>
          </cell>
          <cell r="O5471" t="str">
            <v>Kazungu Ahmed</v>
          </cell>
          <cell r="P5471" t="str">
            <v>Valid</v>
          </cell>
          <cell r="Q5471" t="str">
            <v>3.0443317</v>
          </cell>
          <cell r="R5471" t="str">
            <v>30.9045267</v>
          </cell>
        </row>
        <row r="5472">
          <cell r="B5472">
            <v>608122</v>
          </cell>
          <cell r="C5472" t="str">
            <v>EA5218</v>
          </cell>
          <cell r="D5472" t="str">
            <v>Kaliro_Alarm Group</v>
          </cell>
          <cell r="E5472" t="str">
            <v>Emmanuel Kafuko</v>
          </cell>
          <cell r="F5472" t="str">
            <v>Kaliro</v>
          </cell>
          <cell r="G5472" t="str">
            <v>Jinja</v>
          </cell>
          <cell r="H5472" t="str">
            <v>William Bwire</v>
          </cell>
          <cell r="I5472" t="str">
            <v>All</v>
          </cell>
          <cell r="K5472">
            <v>45264.61041666667</v>
          </cell>
          <cell r="L5472" t="str">
            <v>2023-12-04T14:39:00.000-05:00</v>
          </cell>
          <cell r="M5472">
            <v>45264.638148148151</v>
          </cell>
          <cell r="N5472" t="str">
            <v>2023-12-04T15:18:56.000-05:00</v>
          </cell>
          <cell r="O5472" t="str">
            <v>Alex Eyalu</v>
          </cell>
          <cell r="P5472" t="str">
            <v>Valid</v>
          </cell>
          <cell r="Q5472" t="str">
            <v>.9443623</v>
          </cell>
          <cell r="R5472" t="str">
            <v>33.4879941</v>
          </cell>
        </row>
        <row r="5473">
          <cell r="B5473">
            <v>606156</v>
          </cell>
          <cell r="C5473" t="str">
            <v>1147</v>
          </cell>
          <cell r="D5473" t="str">
            <v>Biwolobo</v>
          </cell>
          <cell r="E5473" t="str">
            <v>Thomasi Seruyange</v>
          </cell>
          <cell r="F5473" t="str">
            <v>Lyantonde</v>
          </cell>
          <cell r="G5473" t="str">
            <v>Mbarara</v>
          </cell>
          <cell r="H5473" t="str">
            <v>Faridah Nantege</v>
          </cell>
          <cell r="I5473" t="str">
            <v>Air Conditioner</v>
          </cell>
          <cell r="J5473" t="str">
            <v>CAMUSAT Uganda Limited</v>
          </cell>
          <cell r="K5473">
            <v>45264.611111111109</v>
          </cell>
          <cell r="L5473" t="str">
            <v>2023-12-04T14:40:00.000-05:00</v>
          </cell>
          <cell r="M5473">
            <v>45264.801770833335</v>
          </cell>
          <cell r="N5473" t="str">
            <v>2023-12-04T19:14:33.000-05:00</v>
          </cell>
          <cell r="O5473" t="str">
            <v>Trogin Mushabe</v>
          </cell>
          <cell r="P5473" t="str">
            <v>Audit</v>
          </cell>
          <cell r="Q5473" t="str">
            <v>-.4521082</v>
          </cell>
          <cell r="R5473" t="str">
            <v>31.1833879</v>
          </cell>
        </row>
        <row r="5474">
          <cell r="B5474">
            <v>608594</v>
          </cell>
          <cell r="C5474" t="str">
            <v>NO4105</v>
          </cell>
          <cell r="D5474" t="str">
            <v>Lira_C</v>
          </cell>
          <cell r="E5474" t="str">
            <v>Muhamood Kyongo</v>
          </cell>
          <cell r="F5474" t="str">
            <v>Lira</v>
          </cell>
          <cell r="G5474" t="str">
            <v>Lira</v>
          </cell>
          <cell r="H5474" t="str">
            <v>Allan Kavuma</v>
          </cell>
          <cell r="I5474" t="str">
            <v>All</v>
          </cell>
          <cell r="J5474" t="str">
            <v>I Engineering Uganda Ltd</v>
          </cell>
          <cell r="K5474">
            <v>45264.612500000003</v>
          </cell>
          <cell r="L5474" t="str">
            <v>2023-12-04T14:42:00.000-05:00</v>
          </cell>
          <cell r="M5474">
            <v>45265.749328703707</v>
          </cell>
          <cell r="N5474" t="str">
            <v>2023-12-05T17:59:02.000-05:00</v>
          </cell>
          <cell r="O5474" t="str">
            <v>Bagonza Tawfik</v>
          </cell>
          <cell r="P5474" t="str">
            <v>Valid</v>
          </cell>
          <cell r="Q5474" t="str">
            <v>2.16665833333333</v>
          </cell>
          <cell r="R5474" t="str">
            <v>32.919035</v>
          </cell>
        </row>
        <row r="5475">
          <cell r="B5475">
            <v>605788</v>
          </cell>
          <cell r="C5475" t="str">
            <v>1458</v>
          </cell>
          <cell r="D5475" t="str">
            <v>Kyatiri</v>
          </cell>
          <cell r="E5475" t="str">
            <v>Latima Musoke</v>
          </cell>
          <cell r="F5475" t="str">
            <v>Masindi</v>
          </cell>
          <cell r="G5475" t="str">
            <v>Western</v>
          </cell>
          <cell r="H5475" t="str">
            <v>Allan Kavuma</v>
          </cell>
          <cell r="I5475" t="str">
            <v>All</v>
          </cell>
          <cell r="J5475" t="str">
            <v>I Engineering Uganda Ltd</v>
          </cell>
          <cell r="K5475">
            <v>45264.615972222222</v>
          </cell>
          <cell r="L5475" t="str">
            <v>2023-12-04T14:47:00.000-05:00</v>
          </cell>
          <cell r="M5475">
            <v>45264.745671296296</v>
          </cell>
          <cell r="N5475" t="str">
            <v>2023-12-04T17:53:46.000-05:00</v>
          </cell>
          <cell r="O5475" t="str">
            <v>Samuel Anguria</v>
          </cell>
          <cell r="P5475" t="str">
            <v>Valid</v>
          </cell>
          <cell r="Q5475" t="str">
            <v>1.7871993</v>
          </cell>
          <cell r="R5475" t="str">
            <v>31.8754504</v>
          </cell>
        </row>
        <row r="5476">
          <cell r="B5476">
            <v>608510</v>
          </cell>
          <cell r="C5476" t="str">
            <v>NO4087</v>
          </cell>
          <cell r="D5476" t="str">
            <v>Adilang</v>
          </cell>
          <cell r="E5476" t="str">
            <v>Muhamood Kyongo</v>
          </cell>
          <cell r="F5476" t="str">
            <v>Agago</v>
          </cell>
          <cell r="G5476" t="str">
            <v>Lira</v>
          </cell>
          <cell r="H5476" t="str">
            <v>Allan Kavuma</v>
          </cell>
          <cell r="I5476" t="str">
            <v>All</v>
          </cell>
          <cell r="J5476" t="str">
            <v>I Engineering Uganda Ltd</v>
          </cell>
          <cell r="K5476">
            <v>45264.616666666669</v>
          </cell>
          <cell r="L5476" t="str">
            <v>2023-12-04T14:48:00.000-05:00</v>
          </cell>
          <cell r="M5476">
            <v>45264.648958333331</v>
          </cell>
          <cell r="N5476" t="str">
            <v>2023-12-04T15:34:30.000-05:00</v>
          </cell>
          <cell r="O5476" t="str">
            <v>Joseph Kasolo</v>
          </cell>
          <cell r="P5476" t="str">
            <v>Valid</v>
          </cell>
          <cell r="Q5476" t="str">
            <v>2.7043689</v>
          </cell>
          <cell r="R5476" t="str">
            <v>33.4831355</v>
          </cell>
        </row>
        <row r="5477">
          <cell r="B5477">
            <v>608276</v>
          </cell>
          <cell r="C5477" t="str">
            <v>EA5219</v>
          </cell>
          <cell r="D5477" t="str">
            <v>Tororo cement industry</v>
          </cell>
          <cell r="E5477" t="str">
            <v>Jude Musana</v>
          </cell>
          <cell r="F5477" t="str">
            <v>Tororo</v>
          </cell>
          <cell r="H5477" t="str">
            <v>William Bwire</v>
          </cell>
          <cell r="I5477" t="str">
            <v>All</v>
          </cell>
          <cell r="K5477">
            <v>45264.621527777781</v>
          </cell>
          <cell r="L5477" t="str">
            <v>2023-12-04T14:55:00.000-05:00</v>
          </cell>
          <cell r="M5477">
            <v>45264.901828703703</v>
          </cell>
          <cell r="N5477" t="str">
            <v>2023-12-04T21:38:38.000-05:00</v>
          </cell>
          <cell r="O5477" t="str">
            <v>Kellie Mukiibi</v>
          </cell>
          <cell r="P5477" t="str">
            <v>Valid</v>
          </cell>
          <cell r="Q5477" t="str">
            <v>.6587103</v>
          </cell>
          <cell r="R5477" t="str">
            <v>34.1574522</v>
          </cell>
        </row>
        <row r="5478">
          <cell r="B5478">
            <v>608256</v>
          </cell>
          <cell r="C5478" t="str">
            <v>MDPL2662</v>
          </cell>
          <cell r="D5478" t="str">
            <v>Pallisa Hospital</v>
          </cell>
          <cell r="E5478" t="str">
            <v>Jude Musana</v>
          </cell>
          <cell r="F5478" t="str">
            <v>Pallisa</v>
          </cell>
          <cell r="H5478" t="str">
            <v>William Bwire</v>
          </cell>
          <cell r="I5478" t="str">
            <v>All</v>
          </cell>
          <cell r="K5478">
            <v>45264.626388888886</v>
          </cell>
          <cell r="L5478" t="str">
            <v>2023-12-04T15:02:00.000-05:00</v>
          </cell>
          <cell r="M5478">
            <v>45264.672453703701</v>
          </cell>
          <cell r="N5478" t="str">
            <v>2023-12-04T16:08:20.000-05:00</v>
          </cell>
          <cell r="O5478" t="str">
            <v>Felix Mwebembezi</v>
          </cell>
          <cell r="P5478" t="str">
            <v>Valid</v>
          </cell>
          <cell r="Q5478" t="str">
            <v>1.1769492</v>
          </cell>
          <cell r="R5478" t="str">
            <v>33.711525</v>
          </cell>
        </row>
        <row r="5479">
          <cell r="B5479">
            <v>609774</v>
          </cell>
          <cell r="C5479" t="str">
            <v>KA1868</v>
          </cell>
          <cell r="D5479" t="str">
            <v>Kasenge</v>
          </cell>
          <cell r="E5479" t="str">
            <v>Abu Kasamba</v>
          </cell>
          <cell r="F5479" t="str">
            <v>Wakiso</v>
          </cell>
          <cell r="G5479" t="str">
            <v>Kampala West</v>
          </cell>
          <cell r="H5479" t="str">
            <v>Faridah Nantege</v>
          </cell>
          <cell r="I5479" t="str">
            <v>All</v>
          </cell>
          <cell r="J5479" t="str">
            <v>CAMUSAT Uganda Limited</v>
          </cell>
          <cell r="K5479">
            <v>45264.62777777778</v>
          </cell>
          <cell r="L5479" t="str">
            <v>2023-12-04T15:04:00.000-05:00</v>
          </cell>
          <cell r="M5479">
            <v>45264.69054398148</v>
          </cell>
          <cell r="N5479" t="str">
            <v>2023-12-04T16:34:23.000-05:00</v>
          </cell>
          <cell r="O5479" t="str">
            <v>David Lubwama</v>
          </cell>
          <cell r="P5479" t="str">
            <v>Valid</v>
          </cell>
          <cell r="Q5479" t="str">
            <v>.2576197</v>
          </cell>
          <cell r="R5479" t="str">
            <v>32.5081658</v>
          </cell>
        </row>
        <row r="5480">
          <cell r="B5480">
            <v>701583</v>
          </cell>
          <cell r="C5480" t="str">
            <v>3507</v>
          </cell>
          <cell r="D5480" t="str">
            <v xml:space="preserve">Muyenga Zone_Wobulenzi </v>
          </cell>
          <cell r="E5480" t="str">
            <v>Robert Otim</v>
          </cell>
          <cell r="F5480" t="str">
            <v>Luwero</v>
          </cell>
          <cell r="G5480" t="str">
            <v>Luwero</v>
          </cell>
          <cell r="H5480" t="str">
            <v>Allan Kavuma</v>
          </cell>
          <cell r="I5480" t="str">
            <v>All</v>
          </cell>
          <cell r="J5480" t="str">
            <v>I Engineering Uganda Ltd</v>
          </cell>
          <cell r="K5480">
            <v>45264.634722222225</v>
          </cell>
          <cell r="L5480" t="str">
            <v>2023-12-04T15:14:00.000-05:00</v>
          </cell>
          <cell r="M5480">
            <v>45264.663310185184</v>
          </cell>
          <cell r="N5480" t="str">
            <v>2023-12-04T15:55:10.000-05:00</v>
          </cell>
          <cell r="O5480" t="str">
            <v>Okodi Alex</v>
          </cell>
          <cell r="P5480" t="str">
            <v>Valid</v>
          </cell>
          <cell r="Q5480" t="str">
            <v>.7196701</v>
          </cell>
          <cell r="R5480" t="str">
            <v>32.5358782</v>
          </cell>
        </row>
        <row r="5481">
          <cell r="B5481">
            <v>605640</v>
          </cell>
          <cell r="C5481" t="str">
            <v>1144</v>
          </cell>
          <cell r="D5481" t="str">
            <v>Kanungu</v>
          </cell>
          <cell r="E5481" t="str">
            <v>Denis Masaba</v>
          </cell>
          <cell r="F5481" t="str">
            <v>Kanungu</v>
          </cell>
          <cell r="G5481" t="str">
            <v>Kabale</v>
          </cell>
          <cell r="H5481" t="str">
            <v>Faridah Nantege</v>
          </cell>
          <cell r="I5481" t="str">
            <v>All</v>
          </cell>
          <cell r="J5481" t="str">
            <v>CAMUSAT Uganda Limited</v>
          </cell>
          <cell r="K5481">
            <v>45264.640972222223</v>
          </cell>
          <cell r="L5481" t="str">
            <v>2023-12-04T15:23:00.000-05:00</v>
          </cell>
          <cell r="M5481">
            <v>45264.68482638889</v>
          </cell>
          <cell r="N5481" t="str">
            <v>2023-12-04T16:26:09.000-05:00</v>
          </cell>
          <cell r="O5481" t="str">
            <v>Herbert Ndawula</v>
          </cell>
          <cell r="P5481" t="str">
            <v>Valid</v>
          </cell>
          <cell r="Q5481" t="str">
            <v>-.898542</v>
          </cell>
          <cell r="R5481" t="str">
            <v>29.8393371</v>
          </cell>
        </row>
        <row r="5482">
          <cell r="B5482">
            <v>606328</v>
          </cell>
          <cell r="C5482" t="str">
            <v>1507</v>
          </cell>
          <cell r="D5482" t="str">
            <v>Kyamukama</v>
          </cell>
          <cell r="E5482" t="str">
            <v>Latima Musoke</v>
          </cell>
          <cell r="F5482" t="str">
            <v>Nakasongola</v>
          </cell>
          <cell r="G5482" t="str">
            <v>Masindi 1</v>
          </cell>
          <cell r="H5482" t="str">
            <v>Allan Kavuma</v>
          </cell>
          <cell r="I5482" t="str">
            <v>All</v>
          </cell>
          <cell r="J5482" t="str">
            <v>I Engineering Uganda Ltd</v>
          </cell>
          <cell r="K5482">
            <v>45264.64166666667</v>
          </cell>
          <cell r="L5482" t="str">
            <v>2023-12-04T15:24:00.000-05:00</v>
          </cell>
          <cell r="M5482">
            <v>45264.689270833333</v>
          </cell>
          <cell r="N5482" t="str">
            <v>2023-12-04T16:32:33.000-05:00</v>
          </cell>
          <cell r="O5482" t="str">
            <v>Mutungi Denis</v>
          </cell>
          <cell r="P5482" t="str">
            <v>Audit</v>
          </cell>
          <cell r="Q5482" t="str">
            <v>1.44024121</v>
          </cell>
          <cell r="R5482" t="str">
            <v>32.15871234</v>
          </cell>
        </row>
        <row r="5483">
          <cell r="B5483">
            <v>701469</v>
          </cell>
          <cell r="C5483" t="str">
            <v>3723</v>
          </cell>
          <cell r="D5483" t="str">
            <v>Kinywamueho</v>
          </cell>
          <cell r="E5483" t="str">
            <v>Latima Musoke</v>
          </cell>
          <cell r="F5483" t="str">
            <v>Hoima</v>
          </cell>
          <cell r="G5483" t="str">
            <v>Hoima</v>
          </cell>
          <cell r="H5483" t="str">
            <v>Allan Kavuma</v>
          </cell>
          <cell r="I5483" t="str">
            <v>All</v>
          </cell>
          <cell r="J5483" t="str">
            <v>I Engineering Uganda Ltd</v>
          </cell>
          <cell r="K5483">
            <v>45264.645138888889</v>
          </cell>
          <cell r="L5483" t="str">
            <v>2023-12-04T15:29:00.000-05:00</v>
          </cell>
          <cell r="M5483">
            <v>45264.686620370368</v>
          </cell>
          <cell r="N5483" t="str">
            <v>2023-12-04T16:28:44.000-05:00</v>
          </cell>
          <cell r="O5483" t="str">
            <v>Nsereko Ivan</v>
          </cell>
          <cell r="P5483" t="str">
            <v>Valid</v>
          </cell>
          <cell r="Q5483" t="str">
            <v>1.3050154</v>
          </cell>
          <cell r="R5483" t="str">
            <v>31.1655255</v>
          </cell>
        </row>
        <row r="5484">
          <cell r="B5484">
            <v>605771</v>
          </cell>
          <cell r="C5484" t="str">
            <v>1418</v>
          </cell>
          <cell r="D5484" t="str">
            <v>Kitwe</v>
          </cell>
          <cell r="E5484" t="str">
            <v>Denis Masaba</v>
          </cell>
          <cell r="F5484" t="str">
            <v>Ntungamo</v>
          </cell>
          <cell r="G5484" t="str">
            <v>Kabale</v>
          </cell>
          <cell r="H5484" t="str">
            <v>Faridah Nantege</v>
          </cell>
          <cell r="I5484" t="str">
            <v>All</v>
          </cell>
          <cell r="J5484" t="str">
            <v>CAMUSAT Uganda Limited</v>
          </cell>
          <cell r="K5484">
            <v>45264.648611111108</v>
          </cell>
          <cell r="L5484" t="str">
            <v>2023-12-04T15:34:00.000-05:00</v>
          </cell>
          <cell r="M5484">
            <v>45264.698182870372</v>
          </cell>
          <cell r="N5484" t="str">
            <v>2023-12-04T16:45:23.000-05:00</v>
          </cell>
          <cell r="O5484" t="str">
            <v>Timothy Mugenyi</v>
          </cell>
          <cell r="P5484" t="str">
            <v>Audit</v>
          </cell>
          <cell r="Q5484" t="str">
            <v>-.9599689</v>
          </cell>
          <cell r="R5484" t="str">
            <v>30.4730104</v>
          </cell>
        </row>
        <row r="5485">
          <cell r="B5485">
            <v>605005</v>
          </cell>
          <cell r="C5485" t="str">
            <v>8</v>
          </cell>
          <cell r="D5485" t="str">
            <v>Kireka</v>
          </cell>
          <cell r="E5485" t="str">
            <v>Paul Mbabazi</v>
          </cell>
          <cell r="F5485" t="str">
            <v>Wakiso</v>
          </cell>
          <cell r="G5485" t="str">
            <v>Kampala East</v>
          </cell>
          <cell r="H5485" t="str">
            <v>William Bwire</v>
          </cell>
          <cell r="I5485" t="str">
            <v>All</v>
          </cell>
          <cell r="K5485">
            <v>45264.65</v>
          </cell>
          <cell r="L5485" t="str">
            <v>2023-12-04T15:36:00.000-05:00</v>
          </cell>
          <cell r="M5485">
            <v>45264.856747685182</v>
          </cell>
          <cell r="N5485" t="str">
            <v>2023-12-04T20:33:43.000-05:00</v>
          </cell>
          <cell r="O5485" t="str">
            <v>Deo Kabugo</v>
          </cell>
          <cell r="P5485" t="str">
            <v>Valid</v>
          </cell>
          <cell r="Q5485" t="str">
            <v>.3360951</v>
          </cell>
          <cell r="R5485" t="str">
            <v>32.6440264</v>
          </cell>
        </row>
        <row r="5486">
          <cell r="B5486">
            <v>608239</v>
          </cell>
          <cell r="C5486" t="str">
            <v>EA5065</v>
          </cell>
          <cell r="D5486" t="str">
            <v>Nasuti</v>
          </cell>
          <cell r="E5486" t="str">
            <v>Emmanuel Kafuko</v>
          </cell>
          <cell r="F5486" t="str">
            <v>Iganga</v>
          </cell>
          <cell r="G5486" t="str">
            <v>Jinja</v>
          </cell>
          <cell r="H5486" t="str">
            <v>William Bwire</v>
          </cell>
          <cell r="I5486" t="str">
            <v>All</v>
          </cell>
          <cell r="K5486">
            <v>45264.651388888888</v>
          </cell>
          <cell r="L5486" t="str">
            <v>2023-12-04T15:38:00.000-05:00</v>
          </cell>
          <cell r="M5486">
            <v>45264.804097222222</v>
          </cell>
          <cell r="N5486" t="str">
            <v>2023-12-04T19:17:54.000-05:00</v>
          </cell>
          <cell r="O5486" t="str">
            <v>Aguma Alfred</v>
          </cell>
          <cell r="P5486" t="str">
            <v>Valid</v>
          </cell>
          <cell r="Q5486" t="str">
            <v>.75325585</v>
          </cell>
          <cell r="R5486" t="str">
            <v>33.49954535</v>
          </cell>
        </row>
        <row r="5487">
          <cell r="B5487">
            <v>609255</v>
          </cell>
          <cell r="C5487" t="str">
            <v>WE2587</v>
          </cell>
          <cell r="D5487" t="str">
            <v>Munyere Swamp</v>
          </cell>
          <cell r="E5487" t="str">
            <v>Denis Masaba</v>
          </cell>
          <cell r="F5487" t="str">
            <v>Ibanda</v>
          </cell>
          <cell r="G5487" t="str">
            <v>Kabale</v>
          </cell>
          <cell r="H5487" t="str">
            <v>Faridah Nantege</v>
          </cell>
          <cell r="I5487" t="str">
            <v>All</v>
          </cell>
          <cell r="J5487" t="str">
            <v>CAMUSAT Uganda Limited</v>
          </cell>
          <cell r="K5487">
            <v>45264.654861111114</v>
          </cell>
          <cell r="L5487" t="str">
            <v>2023-12-04T15:43:00.000-05:00</v>
          </cell>
          <cell r="M5487">
            <v>45264.704953703702</v>
          </cell>
          <cell r="N5487" t="str">
            <v>2023-12-04T16:55:08.000-05:00</v>
          </cell>
          <cell r="O5487" t="str">
            <v>Vincent Nsamba</v>
          </cell>
          <cell r="P5487" t="str">
            <v>Valid</v>
          </cell>
          <cell r="Q5487" t="str">
            <v>-.7995202</v>
          </cell>
          <cell r="R5487" t="str">
            <v>30.3912572</v>
          </cell>
        </row>
        <row r="5488">
          <cell r="B5488">
            <v>609461</v>
          </cell>
          <cell r="C5488" t="str">
            <v>WE2838</v>
          </cell>
          <cell r="D5488" t="str">
            <v>Kiswahili</v>
          </cell>
          <cell r="E5488" t="str">
            <v>Thomasi Seruyange</v>
          </cell>
          <cell r="F5488" t="str">
            <v>Mbarara</v>
          </cell>
          <cell r="G5488" t="str">
            <v>Mbarara</v>
          </cell>
          <cell r="H5488" t="str">
            <v>Faridah Nantege</v>
          </cell>
          <cell r="I5488" t="str">
            <v>All</v>
          </cell>
          <cell r="J5488" t="str">
            <v>CAMUSAT Uganda Limited</v>
          </cell>
          <cell r="K5488">
            <v>45264.658333333333</v>
          </cell>
          <cell r="L5488" t="str">
            <v>2023-12-04T15:48:00.000-05:00</v>
          </cell>
          <cell r="M5488">
            <v>45265.354641203703</v>
          </cell>
          <cell r="N5488" t="str">
            <v>2023-12-05T08:30:41.000-05:00</v>
          </cell>
          <cell r="O5488" t="str">
            <v>Abdul Kintu</v>
          </cell>
          <cell r="P5488" t="str">
            <v>Valid</v>
          </cell>
          <cell r="Q5488" t="str">
            <v>-.607704</v>
          </cell>
          <cell r="R5488" t="str">
            <v>30.6625528</v>
          </cell>
        </row>
        <row r="5489">
          <cell r="B5489">
            <v>701104</v>
          </cell>
          <cell r="C5489" t="str">
            <v>3324</v>
          </cell>
          <cell r="D5489" t="str">
            <v>Katete 2</v>
          </cell>
          <cell r="E5489" t="str">
            <v>Thomasi Seruyange</v>
          </cell>
          <cell r="F5489" t="str">
            <v>Mbarara</v>
          </cell>
          <cell r="G5489" t="str">
            <v>Mbarara</v>
          </cell>
          <cell r="H5489" t="str">
            <v>Faridah Nantege</v>
          </cell>
          <cell r="I5489" t="str">
            <v>All</v>
          </cell>
          <cell r="J5489" t="str">
            <v>CAMUSAT Uganda Limited</v>
          </cell>
          <cell r="K5489">
            <v>45264.661805555559</v>
          </cell>
          <cell r="L5489" t="str">
            <v>2023-12-04T15:53:00.000-05:00</v>
          </cell>
          <cell r="M5489">
            <v>45264.722696759258</v>
          </cell>
          <cell r="N5489" t="str">
            <v>2023-12-04T17:20:41.000-05:00</v>
          </cell>
          <cell r="O5489" t="str">
            <v>Enock Amanyire</v>
          </cell>
          <cell r="P5489" t="str">
            <v>Valid</v>
          </cell>
          <cell r="Q5489" t="str">
            <v>-.61869</v>
          </cell>
          <cell r="R5489" t="str">
            <v>30.6710466666667</v>
          </cell>
        </row>
        <row r="5490">
          <cell r="B5490">
            <v>605672</v>
          </cell>
          <cell r="C5490" t="str">
            <v>1214</v>
          </cell>
          <cell r="D5490" t="str">
            <v>Tororo_Town</v>
          </cell>
          <cell r="E5490" t="str">
            <v>Jude Musana</v>
          </cell>
          <cell r="F5490" t="str">
            <v>Tororo</v>
          </cell>
          <cell r="G5490" t="str">
            <v>North East</v>
          </cell>
          <cell r="H5490" t="str">
            <v>William Bwire</v>
          </cell>
          <cell r="I5490" t="str">
            <v>All</v>
          </cell>
          <cell r="K5490">
            <v>45264.663888888892</v>
          </cell>
          <cell r="L5490" t="str">
            <v>2023-12-04T15:56:00.000-05:00</v>
          </cell>
          <cell r="M5490">
            <v>45264.897789351853</v>
          </cell>
          <cell r="N5490" t="str">
            <v>2023-12-04T21:32:49.000-05:00</v>
          </cell>
          <cell r="O5490" t="str">
            <v>Kellie Mukiibi</v>
          </cell>
          <cell r="P5490" t="str">
            <v>Valid</v>
          </cell>
          <cell r="Q5490" t="str">
            <v>.6923638</v>
          </cell>
          <cell r="R5490" t="str">
            <v>34.1804866</v>
          </cell>
        </row>
        <row r="5491">
          <cell r="B5491">
            <v>608245</v>
          </cell>
          <cell r="C5491" t="str">
            <v>EA5138</v>
          </cell>
          <cell r="D5491" t="str">
            <v>Nawuyo</v>
          </cell>
          <cell r="E5491" t="str">
            <v>Jude Musana</v>
          </cell>
          <cell r="F5491" t="str">
            <v>Mbale</v>
          </cell>
          <cell r="H5491" t="str">
            <v>William Bwire</v>
          </cell>
          <cell r="I5491" t="str">
            <v>All</v>
          </cell>
          <cell r="K5491">
            <v>45264.664583333331</v>
          </cell>
          <cell r="L5491" t="str">
            <v>2023-12-04T15:57:00.000-05:00</v>
          </cell>
          <cell r="M5491">
            <v>45264.952986111108</v>
          </cell>
          <cell r="N5491" t="str">
            <v>2023-12-04T22:52:18.000-05:00</v>
          </cell>
          <cell r="O5491" t="str">
            <v>William Mbajjwe</v>
          </cell>
          <cell r="P5491" t="str">
            <v>Valid</v>
          </cell>
          <cell r="Q5491" t="str">
            <v>1.047075</v>
          </cell>
          <cell r="R5491" t="str">
            <v>34.1805033333333</v>
          </cell>
        </row>
        <row r="5492">
          <cell r="B5492">
            <v>701207</v>
          </cell>
          <cell r="C5492" t="str">
            <v>NO4492</v>
          </cell>
          <cell r="D5492" t="str">
            <v>Prison</v>
          </cell>
          <cell r="E5492" t="str">
            <v>Innocent Ayiko</v>
          </cell>
          <cell r="F5492" t="str">
            <v>Arua</v>
          </cell>
          <cell r="G5492" t="str">
            <v>Arua</v>
          </cell>
          <cell r="H5492" t="str">
            <v>Allan Kavuma</v>
          </cell>
          <cell r="I5492" t="str">
            <v>All</v>
          </cell>
          <cell r="J5492" t="str">
            <v>I Engineering Uganda Ltd</v>
          </cell>
          <cell r="K5492">
            <v>45264.667361111111</v>
          </cell>
          <cell r="L5492" t="str">
            <v>2023-12-04T16:01:00.000-05:00</v>
          </cell>
          <cell r="M5492">
            <v>45264.758472222224</v>
          </cell>
          <cell r="N5492" t="str">
            <v>2023-12-04T18:12:12.000-05:00</v>
          </cell>
          <cell r="O5492" t="str">
            <v>Kazungu Ahmed</v>
          </cell>
          <cell r="P5492" t="str">
            <v>Valid</v>
          </cell>
          <cell r="Q5492" t="str">
            <v>3.0167626</v>
          </cell>
          <cell r="R5492" t="str">
            <v>30.9086315</v>
          </cell>
        </row>
        <row r="5493">
          <cell r="B5493">
            <v>607923</v>
          </cell>
          <cell r="C5493" t="str">
            <v>1211</v>
          </cell>
          <cell r="D5493" t="str">
            <v>Lugazi Nsenya</v>
          </cell>
          <cell r="E5493" t="str">
            <v>Samuel Naseke</v>
          </cell>
          <cell r="F5493" t="str">
            <v>Wakiso</v>
          </cell>
          <cell r="H5493" t="str">
            <v>William Bwire</v>
          </cell>
          <cell r="I5493" t="str">
            <v>All</v>
          </cell>
          <cell r="K5493">
            <v>45264.674305555556</v>
          </cell>
          <cell r="L5493" t="str">
            <v>2023-12-04T16:11:00.000-05:00</v>
          </cell>
          <cell r="M5493">
            <v>45264.796099537038</v>
          </cell>
          <cell r="N5493" t="str">
            <v>2023-12-04T19:06:23.000-05:00</v>
          </cell>
          <cell r="O5493" t="str">
            <v>Edrisa Katongole</v>
          </cell>
          <cell r="P5493" t="str">
            <v>Valid</v>
          </cell>
          <cell r="Q5493" t="str">
            <v>.309933333333333</v>
          </cell>
          <cell r="R5493" t="str">
            <v>32.9589516666667</v>
          </cell>
        </row>
        <row r="5494">
          <cell r="B5494">
            <v>608578</v>
          </cell>
          <cell r="C5494" t="str">
            <v>4042</v>
          </cell>
          <cell r="D5494" t="str">
            <v>Koboko</v>
          </cell>
          <cell r="E5494" t="str">
            <v>Innocent Ayiko</v>
          </cell>
          <cell r="F5494" t="str">
            <v>Koboko</v>
          </cell>
          <cell r="G5494" t="str">
            <v>Arua</v>
          </cell>
          <cell r="H5494" t="str">
            <v>Allan Kavuma</v>
          </cell>
          <cell r="I5494" t="str">
            <v>All</v>
          </cell>
          <cell r="J5494" t="str">
            <v>I Engineering Uganda Ltd</v>
          </cell>
          <cell r="K5494">
            <v>45264.676388888889</v>
          </cell>
          <cell r="L5494" t="str">
            <v>2023-12-04T16:14:00.000-05:00</v>
          </cell>
          <cell r="M5494">
            <v>45264.7266087963</v>
          </cell>
          <cell r="N5494" t="str">
            <v>2023-12-04T17:26:19.000-05:00</v>
          </cell>
          <cell r="O5494" t="str">
            <v>Brian Were</v>
          </cell>
          <cell r="P5494" t="str">
            <v>Valid</v>
          </cell>
          <cell r="Q5494" t="str">
            <v>3.4273541</v>
          </cell>
          <cell r="R5494" t="str">
            <v>30.9567088</v>
          </cell>
        </row>
        <row r="5495">
          <cell r="B5495">
            <v>609921</v>
          </cell>
          <cell r="C5495" t="str">
            <v>AIRTEL43</v>
          </cell>
          <cell r="D5495" t="str">
            <v>Bamuseeta</v>
          </cell>
          <cell r="E5495" t="str">
            <v>Thomasi Seruyange</v>
          </cell>
          <cell r="F5495" t="str">
            <v>Sembabule</v>
          </cell>
          <cell r="G5495" t="str">
            <v>Mbarara</v>
          </cell>
          <cell r="H5495" t="str">
            <v>Faridah Nantege</v>
          </cell>
          <cell r="I5495" t="str">
            <v>All</v>
          </cell>
          <cell r="J5495" t="str">
            <v>CAMUSAT Uganda Limited</v>
          </cell>
          <cell r="K5495">
            <v>45264.677083333336</v>
          </cell>
          <cell r="L5495" t="str">
            <v>2023-12-04T16:15:00.000-05:00</v>
          </cell>
          <cell r="M5495">
            <v>45264.765729166669</v>
          </cell>
          <cell r="N5495" t="str">
            <v>2023-12-04T18:22:39.000-05:00</v>
          </cell>
          <cell r="O5495" t="str">
            <v>David Semakula</v>
          </cell>
          <cell r="P5495" t="str">
            <v>Valid</v>
          </cell>
          <cell r="Q5495" t="str">
            <v>.1730404</v>
          </cell>
          <cell r="R5495" t="str">
            <v>31.0560521</v>
          </cell>
        </row>
        <row r="5496">
          <cell r="B5496">
            <v>609140</v>
          </cell>
          <cell r="C5496" t="str">
            <v>WE2676</v>
          </cell>
          <cell r="D5496" t="str">
            <v>Katatemwa</v>
          </cell>
          <cell r="E5496" t="str">
            <v>Latima Musoke</v>
          </cell>
          <cell r="F5496" t="str">
            <v>Hoima</v>
          </cell>
          <cell r="G5496" t="str">
            <v>Hoima</v>
          </cell>
          <cell r="H5496" t="str">
            <v>Allan Kavuma</v>
          </cell>
          <cell r="I5496" t="str">
            <v>All</v>
          </cell>
          <cell r="K5496">
            <v>45264.680555555555</v>
          </cell>
          <cell r="L5496" t="str">
            <v>2023-12-04T16:20:00.000-05:00</v>
          </cell>
          <cell r="M5496">
            <v>45264.85365740741</v>
          </cell>
          <cell r="N5496" t="str">
            <v>2023-12-04T20:29:16.000-05:00</v>
          </cell>
          <cell r="O5496" t="str">
            <v>Kyotiina Joseph</v>
          </cell>
          <cell r="P5496" t="str">
            <v>Valid</v>
          </cell>
          <cell r="Q5496" t="str">
            <v>1.0974578</v>
          </cell>
          <cell r="R5496" t="str">
            <v>31.1399766</v>
          </cell>
        </row>
        <row r="5497">
          <cell r="B5497">
            <v>701718</v>
          </cell>
          <cell r="C5497" t="str">
            <v>NO4568</v>
          </cell>
          <cell r="D5497" t="str">
            <v>Bweyeyo</v>
          </cell>
          <cell r="E5497" t="str">
            <v>Robert Otim</v>
          </cell>
          <cell r="F5497" t="str">
            <v>Luwero</v>
          </cell>
          <cell r="G5497" t="str">
            <v>Luwero</v>
          </cell>
          <cell r="H5497" t="str">
            <v>Allan Kavuma</v>
          </cell>
          <cell r="I5497" t="str">
            <v>All</v>
          </cell>
          <cell r="J5497" t="str">
            <v>I Engineering Uganda Ltd</v>
          </cell>
          <cell r="K5497">
            <v>45264.684027777781</v>
          </cell>
          <cell r="L5497" t="str">
            <v>2023-12-04T16:25:00.000-05:00</v>
          </cell>
          <cell r="M5497">
            <v>45264.694131944445</v>
          </cell>
          <cell r="N5497" t="str">
            <v>2023-12-04T16:39:33.000-05:00</v>
          </cell>
          <cell r="O5497" t="str">
            <v>Kigozi Kenneth</v>
          </cell>
          <cell r="P5497" t="str">
            <v>Audit</v>
          </cell>
          <cell r="Q5497" t="str">
            <v>.8217092</v>
          </cell>
          <cell r="R5497" t="str">
            <v>32.4530913</v>
          </cell>
        </row>
        <row r="5498">
          <cell r="B5498">
            <v>605581</v>
          </cell>
          <cell r="C5498" t="str">
            <v>1013</v>
          </cell>
          <cell r="D5498" t="str">
            <v>Wobulenzi Town</v>
          </cell>
          <cell r="E5498" t="str">
            <v>Robert Otim</v>
          </cell>
          <cell r="F5498" t="str">
            <v>Luwero</v>
          </cell>
          <cell r="G5498" t="str">
            <v>Luwero</v>
          </cell>
          <cell r="H5498" t="str">
            <v>Allan Kavuma</v>
          </cell>
          <cell r="I5498" t="str">
            <v>All</v>
          </cell>
          <cell r="J5498" t="str">
            <v>I Engineering Uganda Ltd</v>
          </cell>
          <cell r="K5498">
            <v>45264.70208333333</v>
          </cell>
          <cell r="L5498" t="str">
            <v>2023-12-04T16:51:00.000-05:00</v>
          </cell>
          <cell r="M5498">
            <v>45264.738287037035</v>
          </cell>
          <cell r="N5498" t="str">
            <v>2023-12-04T17:43:08.000-05:00</v>
          </cell>
          <cell r="O5498" t="str">
            <v>Okodi Alex</v>
          </cell>
          <cell r="P5498" t="str">
            <v>Valid</v>
          </cell>
          <cell r="Q5498" t="str">
            <v>.7193683</v>
          </cell>
          <cell r="R5498" t="str">
            <v>32.5310383</v>
          </cell>
        </row>
        <row r="5499">
          <cell r="B5499">
            <v>605153</v>
          </cell>
          <cell r="C5499" t="str">
            <v>251</v>
          </cell>
          <cell r="D5499" t="str">
            <v>Pallisa</v>
          </cell>
          <cell r="E5499" t="str">
            <v>Jude Musana</v>
          </cell>
          <cell r="F5499" t="str">
            <v>Pallisa</v>
          </cell>
          <cell r="G5499" t="str">
            <v>North East</v>
          </cell>
          <cell r="H5499" t="str">
            <v>William Bwire</v>
          </cell>
          <cell r="I5499" t="str">
            <v>DG</v>
          </cell>
          <cell r="K5499">
            <v>45264.703472222223</v>
          </cell>
          <cell r="L5499" t="str">
            <v>2023-12-04T16:53:00.000-05:00</v>
          </cell>
          <cell r="M5499">
            <v>45264.733310185184</v>
          </cell>
          <cell r="N5499" t="str">
            <v>2023-12-04T17:35:58.000-05:00</v>
          </cell>
          <cell r="O5499" t="str">
            <v>Felix Mwebembezi</v>
          </cell>
          <cell r="P5499" t="str">
            <v>Audit</v>
          </cell>
          <cell r="Q5499" t="str">
            <v>1.1682851</v>
          </cell>
          <cell r="R5499" t="str">
            <v>33.7089379</v>
          </cell>
        </row>
        <row r="5500">
          <cell r="B5500">
            <v>607195</v>
          </cell>
          <cell r="C5500" t="str">
            <v>0</v>
          </cell>
          <cell r="D5500" t="str">
            <v>Kasenge Budo</v>
          </cell>
          <cell r="E5500" t="str">
            <v>Christopher Alituha</v>
          </cell>
          <cell r="F5500" t="str">
            <v>Wakiso</v>
          </cell>
          <cell r="H5500" t="str">
            <v>Faridah Nantege</v>
          </cell>
          <cell r="I5500" t="str">
            <v>Janitorial</v>
          </cell>
          <cell r="J5500" t="str">
            <v>CAMUSAT Uganda Limited</v>
          </cell>
          <cell r="K5500">
            <v>45264.709027777775</v>
          </cell>
          <cell r="L5500" t="str">
            <v>2023-12-04T17:01:00.000-05:00</v>
          </cell>
          <cell r="M5500">
            <v>45264.718541666669</v>
          </cell>
          <cell r="N5500" t="str">
            <v>2023-12-04T17:14:42.000-05:00</v>
          </cell>
          <cell r="O5500" t="str">
            <v>David Lubwama</v>
          </cell>
          <cell r="P5500" t="str">
            <v>Valid</v>
          </cell>
          <cell r="Q5500" t="str">
            <v>.2371318</v>
          </cell>
          <cell r="R5500" t="str">
            <v>32.4884188</v>
          </cell>
        </row>
        <row r="5501">
          <cell r="B5501">
            <v>605412</v>
          </cell>
          <cell r="C5501" t="str">
            <v>634</v>
          </cell>
          <cell r="D5501" t="str">
            <v>Ngora</v>
          </cell>
          <cell r="E5501" t="str">
            <v>Moses Wandera</v>
          </cell>
          <cell r="F5501" t="str">
            <v>Ngora</v>
          </cell>
          <cell r="G5501" t="str">
            <v>North East</v>
          </cell>
          <cell r="H5501" t="str">
            <v>William Bwire</v>
          </cell>
          <cell r="I5501" t="str">
            <v>All</v>
          </cell>
          <cell r="K5501">
            <v>45264.714583333334</v>
          </cell>
          <cell r="L5501" t="str">
            <v>2023-12-04T17:09:00.000-05:00</v>
          </cell>
          <cell r="M5501">
            <v>45264.934641203705</v>
          </cell>
          <cell r="N5501" t="str">
            <v>2023-12-04T22:25:53.000-05:00</v>
          </cell>
          <cell r="O5501" t="str">
            <v>Sulaiman Ssekyanzi</v>
          </cell>
          <cell r="P5501" t="str">
            <v>Valid</v>
          </cell>
          <cell r="Q5501" t="str">
            <v>1.4718065</v>
          </cell>
          <cell r="R5501" t="str">
            <v>33.7958202</v>
          </cell>
        </row>
        <row r="5502">
          <cell r="B5502">
            <v>609171</v>
          </cell>
          <cell r="C5502" t="str">
            <v>3176</v>
          </cell>
          <cell r="D5502" t="str">
            <v>Kijura</v>
          </cell>
          <cell r="E5502" t="str">
            <v>Stephen Rwabwogo</v>
          </cell>
          <cell r="F5502" t="str">
            <v>Kabarole</v>
          </cell>
          <cell r="G5502" t="str">
            <v>Western</v>
          </cell>
          <cell r="H5502" t="str">
            <v>Faridah Nantege</v>
          </cell>
          <cell r="I5502" t="str">
            <v>All</v>
          </cell>
          <cell r="J5502" t="str">
            <v>CAMUSAT Uganda Limited</v>
          </cell>
          <cell r="K5502">
            <v>45264.715277777781</v>
          </cell>
          <cell r="L5502" t="str">
            <v>2023-12-04T17:10:00.000-05:00</v>
          </cell>
          <cell r="M5502">
            <v>45264.748182870368</v>
          </cell>
          <cell r="N5502" t="str">
            <v>2023-12-04T17:57:23.000-05:00</v>
          </cell>
          <cell r="O5502" t="str">
            <v>Musa Matovu</v>
          </cell>
          <cell r="P5502" t="str">
            <v>Valid</v>
          </cell>
          <cell r="Q5502" t="str">
            <v>.812456666666667</v>
          </cell>
          <cell r="R5502" t="str">
            <v>30.4106033333333</v>
          </cell>
        </row>
        <row r="5503">
          <cell r="B5503">
            <v>609684</v>
          </cell>
          <cell r="C5503" t="str">
            <v>EA5572</v>
          </cell>
          <cell r="D5503" t="str">
            <v>Katanuuni</v>
          </cell>
          <cell r="E5503" t="str">
            <v>Samuel Naseke</v>
          </cell>
          <cell r="F5503" t="str">
            <v>Kamuli</v>
          </cell>
          <cell r="G5503" t="str">
            <v>Mukono</v>
          </cell>
          <cell r="H5503" t="str">
            <v>William Bwire</v>
          </cell>
          <cell r="I5503" t="str">
            <v>All</v>
          </cell>
          <cell r="K5503">
            <v>45264.722222222219</v>
          </cell>
          <cell r="L5503" t="str">
            <v>2023-12-04T17:20:00.000-05:00</v>
          </cell>
          <cell r="M5503">
            <v>45264.757395833331</v>
          </cell>
          <cell r="N5503" t="str">
            <v>2023-12-04T18:10:39.000-05:00</v>
          </cell>
          <cell r="O5503" t="str">
            <v>Gerald Ngale</v>
          </cell>
          <cell r="P5503" t="str">
            <v>Valid</v>
          </cell>
          <cell r="Q5503" t="str">
            <v>.812606666666667</v>
          </cell>
          <cell r="R5503" t="str">
            <v>33.2019783333333</v>
          </cell>
        </row>
        <row r="5504">
          <cell r="B5504">
            <v>609241</v>
          </cell>
          <cell r="C5504" t="str">
            <v>3206</v>
          </cell>
          <cell r="D5504" t="str">
            <v>Mirama Hills</v>
          </cell>
          <cell r="E5504" t="str">
            <v>Denis Masaba</v>
          </cell>
          <cell r="F5504" t="str">
            <v>Ntungamo</v>
          </cell>
          <cell r="G5504" t="str">
            <v>Kabale</v>
          </cell>
          <cell r="H5504" t="str">
            <v>Faridah Nantege</v>
          </cell>
          <cell r="I5504" t="str">
            <v>All</v>
          </cell>
          <cell r="J5504" t="str">
            <v>CAMUSAT Uganda Limited</v>
          </cell>
          <cell r="K5504">
            <v>45264.726388888892</v>
          </cell>
          <cell r="L5504" t="str">
            <v>2023-12-04T17:26:00.000-05:00</v>
          </cell>
          <cell r="M5504">
            <v>45264.758935185186</v>
          </cell>
          <cell r="N5504" t="str">
            <v>2023-12-04T18:12:52.000-05:00</v>
          </cell>
          <cell r="O5504" t="str">
            <v>Timothy Mugenyi</v>
          </cell>
          <cell r="P5504" t="str">
            <v>Audit</v>
          </cell>
          <cell r="Q5504" t="str">
            <v>-1.0513733</v>
          </cell>
          <cell r="R5504" t="str">
            <v>30.4600243</v>
          </cell>
        </row>
        <row r="5505">
          <cell r="B5505">
            <v>608656</v>
          </cell>
          <cell r="C5505" t="str">
            <v>4040</v>
          </cell>
          <cell r="D5505" t="str">
            <v>Panyimur</v>
          </cell>
          <cell r="E5505" t="str">
            <v>Innocent Ayiko</v>
          </cell>
          <cell r="F5505" t="str">
            <v>Nebbi</v>
          </cell>
          <cell r="G5505" t="str">
            <v>Arua</v>
          </cell>
          <cell r="H5505" t="str">
            <v>Allan Kavuma</v>
          </cell>
          <cell r="I5505" t="str">
            <v>DG</v>
          </cell>
          <cell r="K5505">
            <v>45264.740277777775</v>
          </cell>
          <cell r="L5505" t="str">
            <v>2023-12-04T17:46:00.000-05:00</v>
          </cell>
          <cell r="M5505">
            <v>45264.812337962961</v>
          </cell>
          <cell r="N5505" t="str">
            <v>2023-12-04T19:29:46.000-05:00</v>
          </cell>
          <cell r="O5505" t="str">
            <v>Alex Gonzaga</v>
          </cell>
          <cell r="P5505" t="str">
            <v>Valid</v>
          </cell>
          <cell r="Q5505" t="str">
            <v>2.2536367</v>
          </cell>
          <cell r="R5505" t="str">
            <v>31.26821</v>
          </cell>
        </row>
        <row r="5506">
          <cell r="B5506">
            <v>609771</v>
          </cell>
          <cell r="C5506" t="str">
            <v>KA1874</v>
          </cell>
          <cell r="D5506" t="str">
            <v>Kazinga Nakitoroko</v>
          </cell>
          <cell r="E5506" t="str">
            <v>Abu Kasamba</v>
          </cell>
          <cell r="F5506" t="str">
            <v>Wakiso</v>
          </cell>
          <cell r="G5506" t="str">
            <v>Kampala West</v>
          </cell>
          <cell r="H5506" t="str">
            <v>Faridah Nantege</v>
          </cell>
          <cell r="I5506" t="str">
            <v>All</v>
          </cell>
          <cell r="J5506" t="str">
            <v>CAMUSAT Uganda Limited</v>
          </cell>
          <cell r="K5506">
            <v>45264.743750000001</v>
          </cell>
          <cell r="L5506" t="str">
            <v>2023-12-04T17:51:00.000-05:00</v>
          </cell>
          <cell r="M5506">
            <v>45264.797569444447</v>
          </cell>
          <cell r="N5506" t="str">
            <v>2023-12-04T19:08:30.000-05:00</v>
          </cell>
          <cell r="O5506" t="str">
            <v>David Lubwama</v>
          </cell>
          <cell r="P5506" t="str">
            <v>Valid</v>
          </cell>
          <cell r="Q5506" t="str">
            <v>.3035196</v>
          </cell>
          <cell r="R5506" t="str">
            <v>32.4679252</v>
          </cell>
        </row>
        <row r="5507">
          <cell r="B5507">
            <v>605172</v>
          </cell>
          <cell r="C5507" t="str">
            <v>288</v>
          </cell>
          <cell r="D5507" t="str">
            <v>Adwooki</v>
          </cell>
          <cell r="E5507" t="str">
            <v>Muhamood Kyongo</v>
          </cell>
          <cell r="F5507" t="str">
            <v>Dokolo</v>
          </cell>
          <cell r="G5507" t="str">
            <v>Lira</v>
          </cell>
          <cell r="H5507" t="str">
            <v>Allan Kavuma</v>
          </cell>
          <cell r="I5507" t="str">
            <v>All</v>
          </cell>
          <cell r="J5507" t="str">
            <v>I Engineering Uganda Ltd</v>
          </cell>
          <cell r="K5507">
            <v>45264.752083333333</v>
          </cell>
          <cell r="L5507" t="str">
            <v>2023-12-04T18:03:00.000-05:00</v>
          </cell>
          <cell r="M5507">
            <v>45265.75675925926</v>
          </cell>
          <cell r="N5507" t="str">
            <v>2023-12-05T18:09:44.000-05:00</v>
          </cell>
          <cell r="O5507" t="str">
            <v>Bagonza Tawfik</v>
          </cell>
          <cell r="P5507" t="str">
            <v>Valid</v>
          </cell>
          <cell r="Q5507" t="str">
            <v>1.97216333333333</v>
          </cell>
          <cell r="R5507" t="str">
            <v>33.062785</v>
          </cell>
        </row>
        <row r="5508">
          <cell r="B5508">
            <v>606202</v>
          </cell>
          <cell r="C5508" t="str">
            <v>1097</v>
          </cell>
          <cell r="D5508" t="str">
            <v>Katikamu C.</v>
          </cell>
          <cell r="E5508" t="str">
            <v>Robert Otim</v>
          </cell>
          <cell r="F5508" t="str">
            <v>Luwero</v>
          </cell>
          <cell r="G5508" t="str">
            <v>Luwero</v>
          </cell>
          <cell r="H5508" t="str">
            <v>Allan Kavuma</v>
          </cell>
          <cell r="I5508" t="str">
            <v>All</v>
          </cell>
          <cell r="J5508" t="str">
            <v>I Engineering Uganda Ltd</v>
          </cell>
          <cell r="K5508">
            <v>45264.768750000003</v>
          </cell>
          <cell r="L5508" t="str">
            <v>2023-12-04T18:27:00.000-05:00</v>
          </cell>
          <cell r="M5508">
            <v>45264.792696759258</v>
          </cell>
          <cell r="N5508" t="str">
            <v>2023-12-04T19:01:29.000-05:00</v>
          </cell>
          <cell r="O5508" t="str">
            <v>Okodi Alex</v>
          </cell>
          <cell r="P5508" t="str">
            <v>Valid</v>
          </cell>
          <cell r="Q5508" t="str">
            <v>.7277455</v>
          </cell>
          <cell r="R5508" t="str">
            <v>32.5183382</v>
          </cell>
        </row>
        <row r="5509">
          <cell r="B5509">
            <v>607576</v>
          </cell>
          <cell r="C5509" t="str">
            <v>NO4027</v>
          </cell>
          <cell r="D5509" t="str">
            <v>Ngajju</v>
          </cell>
          <cell r="E5509" t="str">
            <v>Robert Otim</v>
          </cell>
          <cell r="F5509" t="str">
            <v>Luwero</v>
          </cell>
          <cell r="G5509" t="str">
            <v>Luwero</v>
          </cell>
          <cell r="H5509" t="str">
            <v>Allan Kavuma</v>
          </cell>
          <cell r="I5509" t="str">
            <v>Air Conditioner</v>
          </cell>
          <cell r="J5509" t="str">
            <v>I Engineering Uganda Ltd</v>
          </cell>
          <cell r="K5509">
            <v>45264.773611111108</v>
          </cell>
          <cell r="L5509" t="str">
            <v>2023-12-04T18:34:00.000-05:00</v>
          </cell>
          <cell r="M5509">
            <v>45264.8124537037</v>
          </cell>
          <cell r="N5509" t="str">
            <v>2023-12-04T19:29:56.000-05:00</v>
          </cell>
          <cell r="O5509" t="str">
            <v>Maurice Natuhwera</v>
          </cell>
          <cell r="P5509" t="str">
            <v>Valid</v>
          </cell>
          <cell r="Q5509" t="str">
            <v>.32065683</v>
          </cell>
          <cell r="R5509" t="str">
            <v>32.57430358</v>
          </cell>
        </row>
        <row r="5510">
          <cell r="B5510">
            <v>701562</v>
          </cell>
          <cell r="C5510" t="str">
            <v>3719</v>
          </cell>
          <cell r="D5510" t="str">
            <v>Nakyeya Bukuutu</v>
          </cell>
          <cell r="E5510" t="str">
            <v>Emmanuel Kafuko</v>
          </cell>
          <cell r="F5510" t="str">
            <v>Kamuli</v>
          </cell>
          <cell r="G5510" t="str">
            <v>Jinja</v>
          </cell>
          <cell r="H5510" t="str">
            <v>William Bwire</v>
          </cell>
          <cell r="I5510" t="str">
            <v>All</v>
          </cell>
          <cell r="K5510">
            <v>45264.781944444447</v>
          </cell>
          <cell r="L5510" t="str">
            <v>2023-12-04T18:46:00.000-05:00</v>
          </cell>
          <cell r="M5510">
            <v>45264.862025462964</v>
          </cell>
          <cell r="N5510" t="str">
            <v>2023-12-04T20:41:19.000-05:00</v>
          </cell>
          <cell r="O5510" t="str">
            <v>Gerald Ngale</v>
          </cell>
          <cell r="P5510" t="str">
            <v>Valid</v>
          </cell>
          <cell r="Q5510" t="str">
            <v>.782418333333333</v>
          </cell>
          <cell r="R5510" t="str">
            <v>33.256325</v>
          </cell>
        </row>
        <row r="5511">
          <cell r="B5511">
            <v>607393</v>
          </cell>
          <cell r="C5511" t="str">
            <v>WE2622</v>
          </cell>
          <cell r="D5511" t="str">
            <v>Lwemiyaga</v>
          </cell>
          <cell r="E5511" t="str">
            <v>Thomasi Seruyange</v>
          </cell>
          <cell r="F5511" t="str">
            <v>Sembabule</v>
          </cell>
          <cell r="G5511" t="str">
            <v>Mbarara</v>
          </cell>
          <cell r="H5511" t="str">
            <v>Faridah Nantege</v>
          </cell>
          <cell r="I5511" t="str">
            <v>All</v>
          </cell>
          <cell r="J5511" t="str">
            <v>CAMUSAT Uganda Limited</v>
          </cell>
          <cell r="K5511">
            <v>45264.788194444445</v>
          </cell>
          <cell r="L5511" t="str">
            <v>2023-12-04T18:55:00.000-05:00</v>
          </cell>
          <cell r="M5511">
            <v>45264.878750000003</v>
          </cell>
          <cell r="N5511" t="str">
            <v>2023-12-04T21:05:24.000-05:00</v>
          </cell>
          <cell r="O5511" t="str">
            <v>David Semakula</v>
          </cell>
          <cell r="P5511" t="str">
            <v>Valid</v>
          </cell>
          <cell r="Q5511" t="str">
            <v>.0900428</v>
          </cell>
          <cell r="R5511" t="str">
            <v>31.0935746</v>
          </cell>
        </row>
        <row r="5512">
          <cell r="B5512">
            <v>608611</v>
          </cell>
          <cell r="C5512" t="str">
            <v>NO4067</v>
          </cell>
          <cell r="D5512" t="str">
            <v>Nakitoma</v>
          </cell>
          <cell r="E5512" t="str">
            <v>Latima Musoke</v>
          </cell>
          <cell r="F5512" t="str">
            <v>Nakasongola</v>
          </cell>
          <cell r="H5512" t="str">
            <v>Allan Kavuma</v>
          </cell>
          <cell r="I5512" t="str">
            <v>All</v>
          </cell>
          <cell r="J5512" t="str">
            <v>I Engineering Uganda Ltd</v>
          </cell>
          <cell r="K5512">
            <v>45265</v>
          </cell>
          <cell r="L5512" t="str">
            <v>2023-12-05T00:00:00.000-05:00</v>
          </cell>
          <cell r="M5512">
            <v>45265.72859953704</v>
          </cell>
          <cell r="N5512" t="str">
            <v>2023-12-05T17:29:11.000-05:00</v>
          </cell>
          <cell r="O5512" t="str">
            <v>Mutungi Denis</v>
          </cell>
          <cell r="P5512" t="str">
            <v>Valid</v>
          </cell>
          <cell r="Q5512" t="str">
            <v>1.50789645</v>
          </cell>
          <cell r="R5512" t="str">
            <v>32.09958925</v>
          </cell>
        </row>
        <row r="5513">
          <cell r="B5513">
            <v>609124</v>
          </cell>
          <cell r="C5513" t="str">
            <v>WE2280</v>
          </cell>
          <cell r="D5513" t="str">
            <v>Kanungu_c</v>
          </cell>
          <cell r="E5513" t="str">
            <v>Denis Masaba</v>
          </cell>
          <cell r="F5513" t="str">
            <v>Kanungu</v>
          </cell>
          <cell r="G5513" t="str">
            <v>Kabale</v>
          </cell>
          <cell r="H5513" t="str">
            <v>Faridah Nantege</v>
          </cell>
          <cell r="I5513" t="str">
            <v>All</v>
          </cell>
          <cell r="J5513" t="str">
            <v>CAMUSAT Uganda Limited</v>
          </cell>
          <cell r="K5513">
            <v>45265</v>
          </cell>
          <cell r="L5513" t="str">
            <v>2023-12-05T00:00:00.000-05:00</v>
          </cell>
          <cell r="M5513">
            <v>45265.4687962963</v>
          </cell>
          <cell r="N5513" t="str">
            <v>2023-12-05T11:15:04.000-05:00</v>
          </cell>
          <cell r="O5513" t="str">
            <v>Herbert Ndawula</v>
          </cell>
          <cell r="P5513" t="str">
            <v>Audit</v>
          </cell>
          <cell r="Q5513" t="str">
            <v>-.8315133</v>
          </cell>
          <cell r="R5513" t="str">
            <v>29.8615517</v>
          </cell>
        </row>
        <row r="5514">
          <cell r="B5514">
            <v>609395</v>
          </cell>
          <cell r="C5514" t="str">
            <v>WE2798</v>
          </cell>
          <cell r="D5514" t="str">
            <v>Kitunga</v>
          </cell>
          <cell r="E5514" t="str">
            <v>Denis Masaba</v>
          </cell>
          <cell r="F5514" t="str">
            <v>Ntungamo</v>
          </cell>
          <cell r="G5514" t="str">
            <v>Kabale</v>
          </cell>
          <cell r="H5514" t="str">
            <v>Faridah Nantege</v>
          </cell>
          <cell r="I5514" t="str">
            <v>All</v>
          </cell>
          <cell r="J5514" t="str">
            <v>CAMUSAT Uganda Limited</v>
          </cell>
          <cell r="K5514">
            <v>45265</v>
          </cell>
          <cell r="L5514" t="str">
            <v>2023-12-05T00:00:00.000-05:00</v>
          </cell>
          <cell r="M5514">
            <v>45266.248078703706</v>
          </cell>
          <cell r="N5514" t="str">
            <v>2023-12-06T05:57:14.000-05:00</v>
          </cell>
          <cell r="O5514" t="str">
            <v>Ssematimba Ibrahim</v>
          </cell>
          <cell r="P5514" t="str">
            <v>Valid</v>
          </cell>
          <cell r="Q5514" t="str">
            <v>-1.060855</v>
          </cell>
          <cell r="R5514" t="str">
            <v>30.0487483333333</v>
          </cell>
        </row>
        <row r="5515">
          <cell r="B5515">
            <v>609270</v>
          </cell>
          <cell r="C5515" t="str">
            <v>327</v>
          </cell>
          <cell r="D5515" t="str">
            <v>New_Nakivale</v>
          </cell>
          <cell r="E5515" t="str">
            <v>Thomasi Seruyange</v>
          </cell>
          <cell r="F5515" t="str">
            <v>Isingiro</v>
          </cell>
          <cell r="G5515" t="str">
            <v>Mbarara</v>
          </cell>
          <cell r="H5515" t="str">
            <v>Faridah Nantege</v>
          </cell>
          <cell r="I5515" t="str">
            <v>All</v>
          </cell>
          <cell r="J5515" t="str">
            <v>CAMUSAT Uganda Limited</v>
          </cell>
          <cell r="K5515">
            <v>45265.277083333334</v>
          </cell>
          <cell r="L5515" t="str">
            <v>2023-12-05T06:39:00.000-05:00</v>
          </cell>
          <cell r="M5515">
            <v>45265.334236111114</v>
          </cell>
          <cell r="N5515" t="str">
            <v>2023-12-05T08:01:18.000-05:00</v>
          </cell>
          <cell r="O5515" t="str">
            <v>Enock Amanyire</v>
          </cell>
          <cell r="P5515" t="str">
            <v>Valid</v>
          </cell>
          <cell r="Q5515" t="str">
            <v>-.777883333333333</v>
          </cell>
          <cell r="R5515" t="str">
            <v>30.9427333333333</v>
          </cell>
        </row>
        <row r="5516">
          <cell r="B5516">
            <v>608259</v>
          </cell>
          <cell r="C5516" t="str">
            <v>EA5203</v>
          </cell>
          <cell r="D5516" t="str">
            <v>Rock Hotel</v>
          </cell>
          <cell r="E5516" t="str">
            <v>Jude Musana</v>
          </cell>
          <cell r="F5516" t="str">
            <v>Tororo</v>
          </cell>
          <cell r="H5516" t="str">
            <v>William Bwire</v>
          </cell>
          <cell r="I5516" t="str">
            <v>All</v>
          </cell>
          <cell r="K5516">
            <v>45265.288888888892</v>
          </cell>
          <cell r="L5516" t="str">
            <v>2023-12-05T06:56:00.000-05:00</v>
          </cell>
          <cell r="M5516">
            <v>45265.834224537037</v>
          </cell>
          <cell r="N5516" t="str">
            <v>2023-12-05T20:01:17.000-05:00</v>
          </cell>
          <cell r="O5516" t="str">
            <v>Kellie Mukiibi</v>
          </cell>
          <cell r="P5516" t="str">
            <v>Audit</v>
          </cell>
          <cell r="Q5516" t="str">
            <v>.6684607</v>
          </cell>
          <cell r="R5516" t="str">
            <v>34.1882619</v>
          </cell>
        </row>
        <row r="5517">
          <cell r="B5517">
            <v>609240</v>
          </cell>
          <cell r="C5517" t="str">
            <v>WE2310</v>
          </cell>
          <cell r="D5517" t="str">
            <v>Mbona</v>
          </cell>
          <cell r="E5517" t="str">
            <v>Thomasi Seruyange</v>
          </cell>
          <cell r="F5517" t="str">
            <v>Ibanda</v>
          </cell>
          <cell r="G5517" t="str">
            <v>Mbarara</v>
          </cell>
          <cell r="H5517" t="str">
            <v>Faridah Nantege</v>
          </cell>
          <cell r="I5517" t="str">
            <v>All</v>
          </cell>
          <cell r="J5517" t="str">
            <v>CAMUSAT Uganda Limited</v>
          </cell>
          <cell r="K5517">
            <v>45265.306250000001</v>
          </cell>
          <cell r="L5517" t="str">
            <v>2023-12-05T07:21:00.000-05:00</v>
          </cell>
          <cell r="M5517">
            <v>45265.350219907406</v>
          </cell>
          <cell r="N5517" t="str">
            <v>2023-12-05T08:24:19.000-05:00</v>
          </cell>
          <cell r="O5517" t="str">
            <v>Isaac Muhumuza</v>
          </cell>
          <cell r="P5517" t="str">
            <v>Audit</v>
          </cell>
          <cell r="Q5517" t="str">
            <v>-.2231336</v>
          </cell>
          <cell r="R5517" t="str">
            <v>30.371062</v>
          </cell>
        </row>
        <row r="5518">
          <cell r="B5518">
            <v>606538</v>
          </cell>
          <cell r="C5518" t="str">
            <v>1949</v>
          </cell>
          <cell r="D5518" t="str">
            <v>Kakowekowe</v>
          </cell>
          <cell r="E5518" t="str">
            <v>Samuel Naseke</v>
          </cell>
          <cell r="F5518" t="str">
            <v>Kayunga</v>
          </cell>
          <cell r="G5518" t="str">
            <v>Kampala East</v>
          </cell>
          <cell r="H5518" t="str">
            <v>William Bwire</v>
          </cell>
          <cell r="I5518" t="str">
            <v>All</v>
          </cell>
          <cell r="K5518">
            <v>45265.313888888886</v>
          </cell>
          <cell r="L5518" t="str">
            <v>2023-12-05T07:32:00.000-05:00</v>
          </cell>
          <cell r="M5518">
            <v>45265.343182870369</v>
          </cell>
          <cell r="N5518" t="str">
            <v>2023-12-05T08:14:11.000-05:00</v>
          </cell>
          <cell r="O5518" t="str">
            <v>Solomon Kintu</v>
          </cell>
          <cell r="P5518" t="str">
            <v>Valid</v>
          </cell>
          <cell r="Q5518" t="str">
            <v>.689325</v>
          </cell>
          <cell r="R5518" t="str">
            <v>32.9139583</v>
          </cell>
        </row>
        <row r="5519">
          <cell r="B5519">
            <v>605760</v>
          </cell>
          <cell r="C5519" t="str">
            <v>1396</v>
          </cell>
          <cell r="D5519" t="str">
            <v>Busia Town</v>
          </cell>
          <cell r="E5519" t="str">
            <v>Emmanuel Kafuko</v>
          </cell>
          <cell r="F5519" t="str">
            <v>Busia</v>
          </cell>
          <cell r="G5519" t="str">
            <v>Jinja</v>
          </cell>
          <cell r="H5519" t="str">
            <v>William Bwire</v>
          </cell>
          <cell r="I5519" t="str">
            <v>All</v>
          </cell>
          <cell r="K5519">
            <v>45265.322916666664</v>
          </cell>
          <cell r="L5519" t="str">
            <v>2023-12-05T07:45:00.000-05:00</v>
          </cell>
          <cell r="M5519">
            <v>45265.402638888889</v>
          </cell>
          <cell r="N5519" t="str">
            <v>2023-12-05T09:39:48.000-05:00</v>
          </cell>
          <cell r="O5519" t="str">
            <v>John Lule</v>
          </cell>
          <cell r="P5519" t="str">
            <v>Valid</v>
          </cell>
          <cell r="Q5519" t="str">
            <v>.4661174</v>
          </cell>
          <cell r="R5519" t="str">
            <v>34.0919867</v>
          </cell>
        </row>
        <row r="5520">
          <cell r="B5520">
            <v>606529</v>
          </cell>
          <cell r="C5520" t="str">
            <v>1476</v>
          </cell>
          <cell r="D5520" t="str">
            <v>Osukuru 2</v>
          </cell>
          <cell r="E5520" t="str">
            <v>Jude Musana</v>
          </cell>
          <cell r="F5520" t="str">
            <v>Tororo</v>
          </cell>
          <cell r="G5520" t="str">
            <v>North East</v>
          </cell>
          <cell r="H5520" t="str">
            <v>William Bwire</v>
          </cell>
          <cell r="I5520" t="str">
            <v>All</v>
          </cell>
          <cell r="K5520">
            <v>45265.340277777781</v>
          </cell>
          <cell r="L5520" t="str">
            <v>2023-12-05T08:10:00.000-05:00</v>
          </cell>
          <cell r="M5520">
            <v>45265.832939814813</v>
          </cell>
          <cell r="N5520" t="str">
            <v>2023-12-05T19:59:26.000-05:00</v>
          </cell>
          <cell r="O5520" t="str">
            <v>Kellie Mukiibi</v>
          </cell>
          <cell r="P5520" t="str">
            <v>Valid</v>
          </cell>
          <cell r="Q5520" t="str">
            <v>.6567283</v>
          </cell>
          <cell r="R5520" t="str">
            <v>34.155525</v>
          </cell>
        </row>
        <row r="5521">
          <cell r="B5521">
            <v>609481</v>
          </cell>
          <cell r="C5521" t="str">
            <v>EA5529</v>
          </cell>
          <cell r="D5521" t="str">
            <v>Buwaaya</v>
          </cell>
          <cell r="E5521" t="str">
            <v>Emmanuel Kafuko</v>
          </cell>
          <cell r="F5521" t="str">
            <v>Mayuge</v>
          </cell>
          <cell r="G5521" t="str">
            <v>Jinja</v>
          </cell>
          <cell r="H5521" t="str">
            <v>William Bwire</v>
          </cell>
          <cell r="I5521" t="str">
            <v>All</v>
          </cell>
          <cell r="K5521">
            <v>45265.349305555559</v>
          </cell>
          <cell r="L5521" t="str">
            <v>2023-12-05T08:23:00.000-05:00</v>
          </cell>
          <cell r="M5521">
            <v>45265.380567129629</v>
          </cell>
          <cell r="N5521" t="str">
            <v>2023-12-05T09:08:01.000-05:00</v>
          </cell>
          <cell r="O5521" t="str">
            <v>Steven Bukenya</v>
          </cell>
          <cell r="P5521" t="str">
            <v>Valid</v>
          </cell>
          <cell r="Q5521" t="str">
            <v>.5111839</v>
          </cell>
          <cell r="R5521" t="str">
            <v>33.5059785</v>
          </cell>
        </row>
        <row r="5522">
          <cell r="B5522">
            <v>609538</v>
          </cell>
          <cell r="C5522" t="str">
            <v>2561</v>
          </cell>
          <cell r="D5522" t="str">
            <v>Busula</v>
          </cell>
          <cell r="E5522" t="str">
            <v>Jude Musana</v>
          </cell>
          <cell r="F5522" t="str">
            <v>Manafwa</v>
          </cell>
          <cell r="G5522" t="str">
            <v>Mbale</v>
          </cell>
          <cell r="H5522" t="str">
            <v>William Bwire</v>
          </cell>
          <cell r="I5522" t="str">
            <v>All</v>
          </cell>
          <cell r="K5522">
            <v>45265.355555555558</v>
          </cell>
          <cell r="L5522" t="str">
            <v>2023-12-05T08:32:00.000-05:00</v>
          </cell>
          <cell r="M5522">
            <v>45266.014456018522</v>
          </cell>
          <cell r="N5522" t="str">
            <v>2023-12-06T00:20:49.000-05:00</v>
          </cell>
          <cell r="O5522" t="str">
            <v>William Mbajjwe</v>
          </cell>
          <cell r="P5522" t="str">
            <v>Valid</v>
          </cell>
          <cell r="Q5522" t="str">
            <v>.903488333333333</v>
          </cell>
          <cell r="R5522" t="str">
            <v>34.2598633333333</v>
          </cell>
        </row>
        <row r="5523">
          <cell r="B5523">
            <v>606033</v>
          </cell>
          <cell r="C5523" t="str">
            <v>177</v>
          </cell>
          <cell r="D5523" t="str">
            <v>Panyimur</v>
          </cell>
          <cell r="E5523" t="str">
            <v>Innocent Ayiko</v>
          </cell>
          <cell r="F5523" t="str">
            <v>Pader</v>
          </cell>
          <cell r="G5523" t="str">
            <v>Arua</v>
          </cell>
          <cell r="H5523" t="str">
            <v>Allan Kavuma</v>
          </cell>
          <cell r="I5523" t="str">
            <v>All</v>
          </cell>
          <cell r="K5523">
            <v>45265.355555555558</v>
          </cell>
          <cell r="L5523" t="str">
            <v>2023-12-05T08:32:00.000-05:00</v>
          </cell>
          <cell r="M5523">
            <v>45265.453125</v>
          </cell>
          <cell r="N5523" t="str">
            <v>2023-12-05T10:52:30.000-05:00</v>
          </cell>
          <cell r="O5523" t="str">
            <v>Alex Gonzaga</v>
          </cell>
          <cell r="P5523" t="str">
            <v>Valid</v>
          </cell>
          <cell r="Q5523" t="str">
            <v>2.30155</v>
          </cell>
          <cell r="R5523" t="str">
            <v>31.32629</v>
          </cell>
        </row>
        <row r="5524">
          <cell r="B5524">
            <v>701586</v>
          </cell>
          <cell r="C5524" t="str">
            <v>3601</v>
          </cell>
          <cell r="D5524" t="str">
            <v>KIZITO</v>
          </cell>
          <cell r="E5524" t="str">
            <v>Robert Otim</v>
          </cell>
          <cell r="F5524" t="str">
            <v>Luwero</v>
          </cell>
          <cell r="G5524" t="str">
            <v>Luwero</v>
          </cell>
          <cell r="H5524" t="str">
            <v>Allan Kavuma</v>
          </cell>
          <cell r="I5524" t="str">
            <v>DG</v>
          </cell>
          <cell r="J5524" t="str">
            <v>I Engineering Uganda Ltd</v>
          </cell>
          <cell r="K5524">
            <v>45265.364583333336</v>
          </cell>
          <cell r="L5524" t="str">
            <v>2023-12-05T08:45:00.000-05:00</v>
          </cell>
          <cell r="M5524">
            <v>45265.383819444447</v>
          </cell>
          <cell r="N5524" t="str">
            <v>2023-12-05T09:12:42.000-05:00</v>
          </cell>
          <cell r="O5524" t="str">
            <v>Kigozi Kenneth</v>
          </cell>
          <cell r="P5524" t="str">
            <v>Valid</v>
          </cell>
          <cell r="Q5524" t="str">
            <v>.84688277</v>
          </cell>
          <cell r="R5524" t="str">
            <v>32.49690161</v>
          </cell>
        </row>
        <row r="5525">
          <cell r="B5525">
            <v>701441</v>
          </cell>
          <cell r="C5525" t="str">
            <v>N04516</v>
          </cell>
          <cell r="D5525" t="str">
            <v>Widi</v>
          </cell>
          <cell r="E5525" t="str">
            <v>Innocent Ayiko</v>
          </cell>
          <cell r="F5525" t="str">
            <v>Maracha</v>
          </cell>
          <cell r="G5525" t="str">
            <v>Arua</v>
          </cell>
          <cell r="H5525" t="str">
            <v>Allan Kavuma</v>
          </cell>
          <cell r="I5525" t="str">
            <v>DG</v>
          </cell>
          <cell r="J5525" t="str">
            <v>I Engineering Uganda Ltd</v>
          </cell>
          <cell r="K5525">
            <v>45265.372916666667</v>
          </cell>
          <cell r="L5525" t="str">
            <v>2023-12-05T08:57:00.000-05:00</v>
          </cell>
          <cell r="M5525">
            <v>45265.411087962966</v>
          </cell>
          <cell r="N5525" t="str">
            <v>2023-12-05T09:51:58.000-05:00</v>
          </cell>
          <cell r="O5525" t="str">
            <v>Micheal Kiryowa</v>
          </cell>
          <cell r="P5525" t="str">
            <v>Valid</v>
          </cell>
          <cell r="Q5525" t="str">
            <v>3.19537166666667</v>
          </cell>
          <cell r="R5525" t="str">
            <v>31.16371</v>
          </cell>
        </row>
        <row r="5526">
          <cell r="B5526">
            <v>607385</v>
          </cell>
          <cell r="C5526" t="str">
            <v>NO4014</v>
          </cell>
          <cell r="D5526" t="str">
            <v>Luwero</v>
          </cell>
          <cell r="E5526" t="str">
            <v>Robert Otim</v>
          </cell>
          <cell r="F5526" t="str">
            <v>Luwero</v>
          </cell>
          <cell r="H5526" t="str">
            <v>Allan Kavuma</v>
          </cell>
          <cell r="I5526" t="str">
            <v>All</v>
          </cell>
          <cell r="J5526" t="str">
            <v>I Engineering Uganda Ltd</v>
          </cell>
          <cell r="K5526">
            <v>45265.395833333336</v>
          </cell>
          <cell r="L5526" t="str">
            <v>2023-12-05T09:30:00.000-05:00</v>
          </cell>
          <cell r="M5526">
            <v>45265.406805555554</v>
          </cell>
          <cell r="N5526" t="str">
            <v>2023-12-05T09:45:48.000-05:00</v>
          </cell>
          <cell r="O5526" t="str">
            <v>Kigozi Kenneth</v>
          </cell>
          <cell r="P5526" t="str">
            <v>Valid</v>
          </cell>
          <cell r="Q5526" t="str">
            <v>.84526794</v>
          </cell>
          <cell r="R5526" t="str">
            <v>32.49044561</v>
          </cell>
        </row>
        <row r="5527">
          <cell r="B5527">
            <v>701788</v>
          </cell>
          <cell r="C5527" t="str">
            <v>3867</v>
          </cell>
          <cell r="D5527" t="str">
            <v>kerekerene</v>
          </cell>
          <cell r="E5527" t="str">
            <v>Jude Musana</v>
          </cell>
          <cell r="F5527" t="str">
            <v>Budaka</v>
          </cell>
          <cell r="G5527" t="str">
            <v>Mbale</v>
          </cell>
          <cell r="H5527" t="str">
            <v>William Bwire</v>
          </cell>
          <cell r="I5527" t="str">
            <v>All</v>
          </cell>
          <cell r="K5527">
            <v>45265.402083333334</v>
          </cell>
          <cell r="L5527" t="str">
            <v>2023-12-05T09:39:00.000-05:00</v>
          </cell>
          <cell r="M5527">
            <v>45265.458865740744</v>
          </cell>
          <cell r="N5527" t="str">
            <v>2023-12-05T11:00:46.000-05:00</v>
          </cell>
          <cell r="O5527" t="str">
            <v>Felix Mwebembezi</v>
          </cell>
          <cell r="P5527" t="str">
            <v>Valid</v>
          </cell>
          <cell r="Q5527" t="str">
            <v>1.1385007</v>
          </cell>
          <cell r="R5527" t="str">
            <v>34.0391115</v>
          </cell>
        </row>
        <row r="5528">
          <cell r="B5528">
            <v>701708</v>
          </cell>
          <cell r="C5528" t="str">
            <v>EA5712</v>
          </cell>
          <cell r="D5528" t="str">
            <v>Bunyama</v>
          </cell>
          <cell r="E5528" t="str">
            <v>Emmanuel Kafuko</v>
          </cell>
          <cell r="F5528" t="str">
            <v>Iganga</v>
          </cell>
          <cell r="G5528" t="str">
            <v>Jinja</v>
          </cell>
          <cell r="H5528" t="str">
            <v>William Bwire</v>
          </cell>
          <cell r="I5528" t="str">
            <v>All</v>
          </cell>
          <cell r="K5528">
            <v>45265.406944444447</v>
          </cell>
          <cell r="L5528" t="str">
            <v>2023-12-05T09:46:00.000-05:00</v>
          </cell>
          <cell r="M5528">
            <v>45265.447824074072</v>
          </cell>
          <cell r="N5528" t="str">
            <v>2023-12-05T10:44:52.000-05:00</v>
          </cell>
          <cell r="O5528" t="str">
            <v>Steven Bukenya</v>
          </cell>
          <cell r="P5528" t="str">
            <v>Valid</v>
          </cell>
          <cell r="Q5528" t="str">
            <v>.5769865</v>
          </cell>
          <cell r="R5528" t="str">
            <v>33.5234984</v>
          </cell>
        </row>
        <row r="5529">
          <cell r="B5529">
            <v>606303</v>
          </cell>
          <cell r="C5529" t="str">
            <v>1497</v>
          </cell>
          <cell r="D5529" t="str">
            <v>Aburi B</v>
          </cell>
          <cell r="E5529" t="str">
            <v>Jude Musana</v>
          </cell>
          <cell r="F5529" t="str">
            <v>Tororo</v>
          </cell>
          <cell r="G5529" t="str">
            <v>North East</v>
          </cell>
          <cell r="H5529" t="str">
            <v>William Bwire</v>
          </cell>
          <cell r="I5529" t="str">
            <v>All</v>
          </cell>
          <cell r="K5529">
            <v>45265.40902777778</v>
          </cell>
          <cell r="L5529" t="str">
            <v>2023-12-05T09:49:00.000-05:00</v>
          </cell>
          <cell r="M5529">
            <v>45265.832141203704</v>
          </cell>
          <cell r="N5529" t="str">
            <v>2023-12-05T19:58:17.000-05:00</v>
          </cell>
          <cell r="O5529" t="str">
            <v>Kellie Mukiibi</v>
          </cell>
          <cell r="P5529" t="str">
            <v>Valid</v>
          </cell>
          <cell r="Q5529" t="str">
            <v>.6182967</v>
          </cell>
          <cell r="R5529" t="str">
            <v>34.1513217</v>
          </cell>
        </row>
        <row r="5530">
          <cell r="B5530">
            <v>701754</v>
          </cell>
          <cell r="C5530" t="str">
            <v>3901</v>
          </cell>
          <cell r="D5530" t="str">
            <v>Namakonkome</v>
          </cell>
          <cell r="E5530" t="str">
            <v>Robert Otim</v>
          </cell>
          <cell r="F5530" t="str">
            <v>Wakiso</v>
          </cell>
          <cell r="G5530" t="str">
            <v>Luwero</v>
          </cell>
          <cell r="H5530" t="str">
            <v>Allan Kavuma</v>
          </cell>
          <cell r="I5530" t="str">
            <v>All</v>
          </cell>
          <cell r="J5530" t="str">
            <v>I Engineering Uganda Ltd</v>
          </cell>
          <cell r="K5530">
            <v>45265.410416666666</v>
          </cell>
          <cell r="L5530" t="str">
            <v>2023-12-05T09:51:00.000-05:00</v>
          </cell>
          <cell r="M5530">
            <v>45265.439328703702</v>
          </cell>
          <cell r="N5530" t="str">
            <v>2023-12-05T10:32:38.000-05:00</v>
          </cell>
          <cell r="O5530" t="str">
            <v>Claude Musinguzi</v>
          </cell>
          <cell r="P5530" t="str">
            <v>Valid</v>
          </cell>
          <cell r="Q5530" t="str">
            <v>.5159572</v>
          </cell>
          <cell r="R5530" t="str">
            <v>32.5293431</v>
          </cell>
        </row>
        <row r="5531">
          <cell r="B5531">
            <v>609483</v>
          </cell>
          <cell r="C5531" t="str">
            <v>EA5520</v>
          </cell>
          <cell r="D5531" t="str">
            <v>Lumuli</v>
          </cell>
          <cell r="E5531" t="str">
            <v>Samuel Naseke</v>
          </cell>
          <cell r="F5531" t="str">
            <v>Jinja</v>
          </cell>
          <cell r="H5531" t="str">
            <v>William Bwire</v>
          </cell>
          <cell r="I5531" t="str">
            <v>All</v>
          </cell>
          <cell r="K5531">
            <v>45265.431250000001</v>
          </cell>
          <cell r="L5531" t="str">
            <v>2023-12-05T10:21:00.000-05:00</v>
          </cell>
          <cell r="M5531">
            <v>45266.284039351849</v>
          </cell>
          <cell r="N5531" t="str">
            <v>2023-12-06T06:49:01.000-05:00</v>
          </cell>
          <cell r="O5531" t="str">
            <v>Richard Balya</v>
          </cell>
          <cell r="P5531" t="str">
            <v>Valid</v>
          </cell>
          <cell r="Q5531" t="str">
            <v>.6492428</v>
          </cell>
          <cell r="R5531" t="str">
            <v>33.0663819</v>
          </cell>
        </row>
        <row r="5532">
          <cell r="B5532">
            <v>609687</v>
          </cell>
          <cell r="C5532" t="str">
            <v>KA1877</v>
          </cell>
          <cell r="D5532" t="str">
            <v>Dandila</v>
          </cell>
          <cell r="E5532" t="str">
            <v>Samuel Naseke</v>
          </cell>
          <cell r="F5532" t="str">
            <v>Mukono</v>
          </cell>
          <cell r="G5532" t="str">
            <v>Mukono</v>
          </cell>
          <cell r="H5532" t="str">
            <v>William Bwire</v>
          </cell>
          <cell r="I5532" t="str">
            <v>All</v>
          </cell>
          <cell r="K5532">
            <v>45265.431944444441</v>
          </cell>
          <cell r="L5532" t="str">
            <v>2023-12-05T10:22:00.000-05:00</v>
          </cell>
          <cell r="M5532">
            <v>45265.460902777777</v>
          </cell>
          <cell r="N5532" t="str">
            <v>2023-12-05T11:03:42.000-05:00</v>
          </cell>
          <cell r="O5532" t="str">
            <v>Edrisa Katongole</v>
          </cell>
          <cell r="P5532" t="str">
            <v>Valid</v>
          </cell>
          <cell r="Q5532" t="str">
            <v>.339661666666667</v>
          </cell>
          <cell r="R5532" t="str">
            <v>32.76852</v>
          </cell>
        </row>
        <row r="5533">
          <cell r="B5533">
            <v>701584</v>
          </cell>
          <cell r="C5533" t="str">
            <v>3508</v>
          </cell>
          <cell r="D5533" t="str">
            <v>KASOMA ZONE</v>
          </cell>
          <cell r="E5533" t="str">
            <v>Robert Otim</v>
          </cell>
          <cell r="F5533" t="str">
            <v>Luwero</v>
          </cell>
          <cell r="G5533" t="str">
            <v>Luwero</v>
          </cell>
          <cell r="H5533" t="str">
            <v>Allan Kavuma</v>
          </cell>
          <cell r="I5533" t="str">
            <v>All</v>
          </cell>
          <cell r="J5533" t="str">
            <v>I Engineering Uganda Ltd</v>
          </cell>
          <cell r="K5533">
            <v>45265.441666666666</v>
          </cell>
          <cell r="L5533" t="str">
            <v>2023-12-05T10:36:00.000-05:00</v>
          </cell>
          <cell r="M5533">
            <v>45265.464444444442</v>
          </cell>
          <cell r="N5533" t="str">
            <v>2023-12-05T11:08:48.000-05:00</v>
          </cell>
          <cell r="O5533" t="str">
            <v>Kigozi Kenneth</v>
          </cell>
          <cell r="P5533" t="str">
            <v>Audit</v>
          </cell>
          <cell r="Q5533" t="str">
            <v>.84248772</v>
          </cell>
          <cell r="R5533" t="str">
            <v>32.48578172</v>
          </cell>
        </row>
        <row r="5534">
          <cell r="B5534">
            <v>606603</v>
          </cell>
          <cell r="C5534" t="str">
            <v>39</v>
          </cell>
          <cell r="D5534" t="str">
            <v>Buluwande</v>
          </cell>
          <cell r="E5534" t="str">
            <v>Jude Musana</v>
          </cell>
          <cell r="F5534" t="str">
            <v>Bududa</v>
          </cell>
          <cell r="G5534" t="str">
            <v>Mbale 1</v>
          </cell>
          <cell r="H5534" t="str">
            <v>William Bwire</v>
          </cell>
          <cell r="I5534" t="str">
            <v>All</v>
          </cell>
          <cell r="K5534">
            <v>45265.451388888891</v>
          </cell>
          <cell r="L5534" t="str">
            <v>2023-12-05T10:50:00.000-05:00</v>
          </cell>
          <cell r="M5534">
            <v>45266.018576388888</v>
          </cell>
          <cell r="N5534" t="str">
            <v>2023-12-06T00:26:45.000-05:00</v>
          </cell>
          <cell r="O5534" t="str">
            <v>William Mbajjwe</v>
          </cell>
          <cell r="P5534" t="str">
            <v>Audit</v>
          </cell>
          <cell r="Q5534" t="str">
            <v>1.02602833333333</v>
          </cell>
          <cell r="R5534" t="str">
            <v>34.3607916666667</v>
          </cell>
        </row>
        <row r="5535">
          <cell r="B5535">
            <v>609525</v>
          </cell>
          <cell r="C5535" t="str">
            <v>NO4424</v>
          </cell>
          <cell r="D5535" t="str">
            <v>Losidok</v>
          </cell>
          <cell r="E5535" t="str">
            <v>Jude Musana</v>
          </cell>
          <cell r="F5535" t="str">
            <v>Amudat</v>
          </cell>
          <cell r="G5535" t="str">
            <v>Mbale</v>
          </cell>
          <cell r="H5535" t="str">
            <v>William Bwire</v>
          </cell>
          <cell r="I5535" t="str">
            <v>All</v>
          </cell>
          <cell r="K5535">
            <v>45265.45208333333</v>
          </cell>
          <cell r="L5535" t="str">
            <v>2023-12-05T10:51:00.000-05:00</v>
          </cell>
          <cell r="M5535">
            <v>45265.560370370367</v>
          </cell>
          <cell r="N5535" t="str">
            <v>2023-12-05T13:26:56.000-05:00</v>
          </cell>
          <cell r="O5535" t="str">
            <v>Andrew Matovu</v>
          </cell>
          <cell r="P5535" t="str">
            <v>Valid</v>
          </cell>
          <cell r="Q5535" t="str">
            <v>1.6647776</v>
          </cell>
          <cell r="R5535" t="str">
            <v>34.9399651</v>
          </cell>
        </row>
        <row r="5536">
          <cell r="B5536">
            <v>606717</v>
          </cell>
          <cell r="C5536" t="str">
            <v>192</v>
          </cell>
          <cell r="D5536" t="str">
            <v>Buwangalwa</v>
          </cell>
          <cell r="E5536" t="str">
            <v>Jude Musana</v>
          </cell>
          <cell r="F5536" t="str">
            <v>Bududa</v>
          </cell>
          <cell r="G5536" t="str">
            <v>Mbale 1</v>
          </cell>
          <cell r="H5536" t="str">
            <v>William Bwire</v>
          </cell>
          <cell r="I5536" t="str">
            <v>All</v>
          </cell>
          <cell r="K5536">
            <v>45265.45208333333</v>
          </cell>
          <cell r="L5536" t="str">
            <v>2023-12-05T10:51:00.000-05:00</v>
          </cell>
          <cell r="M5536">
            <v>45266.017129629632</v>
          </cell>
          <cell r="N5536" t="str">
            <v>2023-12-06T00:24:40.000-05:00</v>
          </cell>
          <cell r="O5536" t="str">
            <v>William Mbajjwe</v>
          </cell>
          <cell r="P5536" t="str">
            <v>Valid</v>
          </cell>
          <cell r="Q5536" t="str">
            <v>.98208</v>
          </cell>
          <cell r="R5536" t="str">
            <v>34.359925</v>
          </cell>
        </row>
        <row r="5537">
          <cell r="B5537">
            <v>605848</v>
          </cell>
          <cell r="C5537" t="str">
            <v>1598</v>
          </cell>
          <cell r="D5537" t="str">
            <v>Rubaare Town</v>
          </cell>
          <cell r="E5537" t="str">
            <v>Denis Masaba</v>
          </cell>
          <cell r="F5537" t="str">
            <v>Ntungamo</v>
          </cell>
          <cell r="G5537" t="str">
            <v>Kabale</v>
          </cell>
          <cell r="H5537" t="str">
            <v>Faridah Nantege</v>
          </cell>
          <cell r="I5537" t="str">
            <v>All</v>
          </cell>
          <cell r="J5537" t="str">
            <v>CAMUSAT Uganda Limited</v>
          </cell>
          <cell r="K5537">
            <v>45265.453472222223</v>
          </cell>
          <cell r="L5537" t="str">
            <v>2023-12-05T10:53:00.000-05:00</v>
          </cell>
          <cell r="M5537">
            <v>45265.495648148149</v>
          </cell>
          <cell r="N5537" t="str">
            <v>2023-12-05T11:53:44.000-05:00</v>
          </cell>
          <cell r="O5537" t="str">
            <v>Timothy Mugenyi</v>
          </cell>
          <cell r="P5537" t="str">
            <v>Audit</v>
          </cell>
          <cell r="Q5537" t="str">
            <v>-1.016075</v>
          </cell>
          <cell r="R5537" t="str">
            <v>30.2029921</v>
          </cell>
        </row>
        <row r="5538">
          <cell r="B5538">
            <v>605967</v>
          </cell>
          <cell r="C5538" t="str">
            <v>772</v>
          </cell>
          <cell r="D5538" t="str">
            <v>Gombe Township</v>
          </cell>
          <cell r="E5538" t="str">
            <v>Robert Otim</v>
          </cell>
          <cell r="F5538" t="str">
            <v>Wakiso</v>
          </cell>
          <cell r="G5538" t="str">
            <v>Luwero</v>
          </cell>
          <cell r="H5538" t="str">
            <v>Allan Kavuma</v>
          </cell>
          <cell r="I5538" t="str">
            <v>All</v>
          </cell>
          <cell r="J5538" t="str">
            <v>I Engineering Uganda Ltd</v>
          </cell>
          <cell r="K5538">
            <v>45265.456944444442</v>
          </cell>
          <cell r="L5538" t="str">
            <v>2023-12-05T10:58:00.000-05:00</v>
          </cell>
          <cell r="M5538">
            <v>45265.485451388886</v>
          </cell>
          <cell r="N5538" t="str">
            <v>2023-12-05T11:39:03.000-05:00</v>
          </cell>
          <cell r="O5538" t="str">
            <v>Claude Musinguzi</v>
          </cell>
          <cell r="P5538" t="str">
            <v>Valid</v>
          </cell>
          <cell r="Q5538" t="str">
            <v>.5016861</v>
          </cell>
          <cell r="R5538" t="str">
            <v>32.5147648</v>
          </cell>
        </row>
        <row r="5539">
          <cell r="B5539">
            <v>608634</v>
          </cell>
          <cell r="C5539" t="str">
            <v>4038</v>
          </cell>
          <cell r="D5539" t="str">
            <v>Omugo</v>
          </cell>
          <cell r="E5539" t="str">
            <v>Innocent Ayiko</v>
          </cell>
          <cell r="F5539" t="str">
            <v>Maracha</v>
          </cell>
          <cell r="G5539" t="str">
            <v>Arua</v>
          </cell>
          <cell r="H5539" t="str">
            <v>Allan Kavuma</v>
          </cell>
          <cell r="I5539" t="str">
            <v>All</v>
          </cell>
          <cell r="J5539" t="str">
            <v>I Engineering Uganda Ltd</v>
          </cell>
          <cell r="K5539">
            <v>45265.459722222222</v>
          </cell>
          <cell r="L5539" t="str">
            <v>2023-12-05T11:02:00.000-05:00</v>
          </cell>
          <cell r="M5539">
            <v>45265.496678240743</v>
          </cell>
          <cell r="N5539" t="str">
            <v>2023-12-05T11:55:13.000-05:00</v>
          </cell>
          <cell r="O5539" t="str">
            <v>Micheal Kiryowa</v>
          </cell>
          <cell r="P5539" t="str">
            <v>Valid</v>
          </cell>
          <cell r="Q5539" t="str">
            <v>3.27280666666667</v>
          </cell>
          <cell r="R5539" t="str">
            <v>31.1148183333333</v>
          </cell>
        </row>
        <row r="5540">
          <cell r="B5540">
            <v>608185</v>
          </cell>
          <cell r="C5540" t="str">
            <v>2901(Only TX)</v>
          </cell>
          <cell r="D5540" t="str">
            <v>Malaba Fiber</v>
          </cell>
          <cell r="E5540" t="str">
            <v>Jude Musana</v>
          </cell>
          <cell r="F5540" t="str">
            <v>Tororo</v>
          </cell>
          <cell r="H5540" t="str">
            <v>William Bwire</v>
          </cell>
          <cell r="I5540" t="str">
            <v>All</v>
          </cell>
          <cell r="K5540">
            <v>45265.46875</v>
          </cell>
          <cell r="L5540" t="str">
            <v>2023-12-05T11:15:00.000-05:00</v>
          </cell>
          <cell r="M5540">
            <v>45265.833414351851</v>
          </cell>
          <cell r="N5540" t="str">
            <v>2023-12-05T20:00:07.000-05:00</v>
          </cell>
          <cell r="O5540" t="str">
            <v>Kellie Mukiibi</v>
          </cell>
          <cell r="P5540" t="str">
            <v>Valid</v>
          </cell>
          <cell r="Q5540" t="str">
            <v>.613785</v>
          </cell>
          <cell r="R5540" t="str">
            <v>34.183985</v>
          </cell>
        </row>
        <row r="5541">
          <cell r="B5541">
            <v>608698</v>
          </cell>
          <cell r="C5541" t="str">
            <v>NO4401</v>
          </cell>
          <cell r="D5541" t="str">
            <v>Alivu</v>
          </cell>
          <cell r="E5541" t="str">
            <v>Innocent Ayiko</v>
          </cell>
          <cell r="F5541" t="str">
            <v>Arua</v>
          </cell>
          <cell r="G5541" t="str">
            <v>Arua</v>
          </cell>
          <cell r="H5541" t="str">
            <v>Allan Kavuma</v>
          </cell>
          <cell r="I5541" t="str">
            <v>All</v>
          </cell>
          <cell r="J5541" t="str">
            <v>I Engineering Uganda Ltd</v>
          </cell>
          <cell r="K5541">
            <v>45265.469444444447</v>
          </cell>
          <cell r="L5541" t="str">
            <v>2023-12-05T11:16:00.000-05:00</v>
          </cell>
          <cell r="M5541">
            <v>45265.549016203702</v>
          </cell>
          <cell r="N5541" t="str">
            <v>2023-12-05T13:10:35.000-05:00</v>
          </cell>
          <cell r="O5541" t="str">
            <v>Kazungu Ahmed</v>
          </cell>
          <cell r="P5541" t="str">
            <v>Valid</v>
          </cell>
          <cell r="Q5541" t="str">
            <v>3.1022367</v>
          </cell>
          <cell r="R5541" t="str">
            <v>30.87482</v>
          </cell>
        </row>
        <row r="5542">
          <cell r="B5542">
            <v>608075</v>
          </cell>
          <cell r="C5542" t="str">
            <v>2008</v>
          </cell>
          <cell r="D5542" t="str">
            <v>Buwenge</v>
          </cell>
          <cell r="E5542" t="str">
            <v>Samuel Naseke</v>
          </cell>
          <cell r="F5542" t="str">
            <v>Jinja</v>
          </cell>
          <cell r="H5542" t="str">
            <v>William Bwire</v>
          </cell>
          <cell r="I5542" t="str">
            <v>Air Conditioner</v>
          </cell>
          <cell r="K5542">
            <v>45265.47152777778</v>
          </cell>
          <cell r="L5542" t="str">
            <v>2023-12-05T11:19:00.000-05:00</v>
          </cell>
          <cell r="M5542">
            <v>45265.648506944446</v>
          </cell>
          <cell r="N5542" t="str">
            <v>2023-12-05T15:33:51.000-05:00</v>
          </cell>
          <cell r="O5542" t="str">
            <v>Gerald Ngale</v>
          </cell>
          <cell r="P5542" t="str">
            <v>Valid</v>
          </cell>
          <cell r="Q5542" t="str">
            <v>.647601666666667</v>
          </cell>
          <cell r="R5542" t="str">
            <v>33.1731566666667</v>
          </cell>
        </row>
        <row r="5543">
          <cell r="B5543">
            <v>609182</v>
          </cell>
          <cell r="C5543" t="str">
            <v>WE2678</v>
          </cell>
          <cell r="D5543" t="str">
            <v>Kiryanga</v>
          </cell>
          <cell r="E5543" t="str">
            <v>Latima Musoke</v>
          </cell>
          <cell r="F5543" t="str">
            <v>Kibaale</v>
          </cell>
          <cell r="G5543" t="str">
            <v>Western</v>
          </cell>
          <cell r="H5543" t="str">
            <v>Allan Kavuma</v>
          </cell>
          <cell r="I5543" t="str">
            <v>All</v>
          </cell>
          <cell r="J5543" t="str">
            <v>I Engineering Uganda Ltd</v>
          </cell>
          <cell r="K5543">
            <v>45265.475694444445</v>
          </cell>
          <cell r="L5543" t="str">
            <v>2023-12-05T11:25:00.000-05:00</v>
          </cell>
          <cell r="M5543">
            <v>45265.518738425926</v>
          </cell>
          <cell r="N5543" t="str">
            <v>2023-12-05T12:26:59.000-05:00</v>
          </cell>
          <cell r="O5543" t="str">
            <v>Nsereko Ivan</v>
          </cell>
          <cell r="P5543" t="str">
            <v>Valid</v>
          </cell>
          <cell r="Q5543" t="str">
            <v>1.0844673</v>
          </cell>
          <cell r="R5543" t="str">
            <v>31.0571401</v>
          </cell>
        </row>
        <row r="5544">
          <cell r="B5544">
            <v>605753</v>
          </cell>
          <cell r="C5544" t="str">
            <v>1382</v>
          </cell>
          <cell r="D5544" t="str">
            <v>Buwenge Town</v>
          </cell>
          <cell r="E5544" t="str">
            <v>Samuel Naseke</v>
          </cell>
          <cell r="F5544" t="str">
            <v>Jinja</v>
          </cell>
          <cell r="G5544" t="str">
            <v>Kampala East</v>
          </cell>
          <cell r="H5544" t="str">
            <v>William Bwire</v>
          </cell>
          <cell r="I5544" t="str">
            <v>All</v>
          </cell>
          <cell r="K5544">
            <v>45265.476388888892</v>
          </cell>
          <cell r="L5544" t="str">
            <v>2023-12-05T11:26:00.000-05:00</v>
          </cell>
          <cell r="M5544">
            <v>45265.522465277776</v>
          </cell>
          <cell r="N5544" t="str">
            <v>2023-12-05T12:32:21.000-05:00</v>
          </cell>
          <cell r="O5544" t="str">
            <v>Gerald Ngale</v>
          </cell>
          <cell r="P5544" t="str">
            <v>Audit</v>
          </cell>
          <cell r="Q5544" t="str">
            <v>.647883333333333</v>
          </cell>
          <cell r="R5544" t="str">
            <v>33.1726633333333</v>
          </cell>
        </row>
        <row r="5545">
          <cell r="B5545">
            <v>608675</v>
          </cell>
          <cell r="C5545" t="str">
            <v>NO4355</v>
          </cell>
          <cell r="D5545" t="str">
            <v>War</v>
          </cell>
          <cell r="E5545" t="str">
            <v>Innocent Ayiko</v>
          </cell>
          <cell r="F5545" t="str">
            <v>Zombo</v>
          </cell>
          <cell r="G5545" t="str">
            <v>Arua</v>
          </cell>
          <cell r="H5545" t="str">
            <v>Allan Kavuma</v>
          </cell>
          <cell r="I5545" t="str">
            <v>All</v>
          </cell>
          <cell r="J5545" t="str">
            <v>I Engineering Uganda Ltd</v>
          </cell>
          <cell r="K5545">
            <v>45265.476388888892</v>
          </cell>
          <cell r="L5545" t="str">
            <v>2023-12-05T11:26:00.000-05:00</v>
          </cell>
          <cell r="M5545">
            <v>45265.56523148148</v>
          </cell>
          <cell r="N5545" t="str">
            <v>2023-12-05T13:33:56.000-05:00</v>
          </cell>
          <cell r="O5545" t="str">
            <v>Ian Isagara</v>
          </cell>
          <cell r="P5545" t="str">
            <v>Valid</v>
          </cell>
          <cell r="Q5545" t="str">
            <v>2.6076469</v>
          </cell>
          <cell r="R5545" t="str">
            <v>30.8723381</v>
          </cell>
        </row>
        <row r="5546">
          <cell r="B5546">
            <v>606132</v>
          </cell>
          <cell r="C5546" t="str">
            <v>1093</v>
          </cell>
          <cell r="D5546" t="str">
            <v>Luwero Town</v>
          </cell>
          <cell r="E5546" t="str">
            <v>Robert Otim</v>
          </cell>
          <cell r="F5546" t="str">
            <v>Luwero</v>
          </cell>
          <cell r="G5546" t="str">
            <v>Luwero</v>
          </cell>
          <cell r="H5546" t="str">
            <v>Allan Kavuma</v>
          </cell>
          <cell r="I5546" t="str">
            <v>All</v>
          </cell>
          <cell r="J5546" t="str">
            <v>I Engineering Uganda Ltd</v>
          </cell>
          <cell r="K5546">
            <v>45265.480555555558</v>
          </cell>
          <cell r="L5546" t="str">
            <v>2023-12-05T11:32:00.000-05:00</v>
          </cell>
          <cell r="M5546">
            <v>45265.511967592596</v>
          </cell>
          <cell r="N5546" t="str">
            <v>2023-12-05T12:17:14.000-05:00</v>
          </cell>
          <cell r="O5546" t="str">
            <v>Kigozi Kenneth</v>
          </cell>
          <cell r="P5546" t="str">
            <v>Valid</v>
          </cell>
          <cell r="Q5546" t="str">
            <v>.84619747</v>
          </cell>
          <cell r="R5546" t="str">
            <v>32.48316168</v>
          </cell>
        </row>
        <row r="5547">
          <cell r="B5547">
            <v>605040</v>
          </cell>
          <cell r="C5547" t="str">
            <v>45</v>
          </cell>
          <cell r="D5547" t="str">
            <v>Kaya</v>
          </cell>
          <cell r="E5547" t="str">
            <v>Innocent Ayiko</v>
          </cell>
          <cell r="F5547" t="str">
            <v>Koboko</v>
          </cell>
          <cell r="G5547" t="str">
            <v>Arua</v>
          </cell>
          <cell r="H5547" t="str">
            <v>Allan Kavuma</v>
          </cell>
          <cell r="I5547" t="str">
            <v>All</v>
          </cell>
          <cell r="J5547" t="str">
            <v>I Engineering Uganda Ltd</v>
          </cell>
          <cell r="K5547">
            <v>45265.48541666667</v>
          </cell>
          <cell r="L5547" t="str">
            <v>2023-12-05T11:39:00.000-05:00</v>
          </cell>
          <cell r="M5547">
            <v>45265.551747685182</v>
          </cell>
          <cell r="N5547" t="str">
            <v>2023-12-05T13:14:31.000-05:00</v>
          </cell>
          <cell r="O5547" t="str">
            <v>Brian Were</v>
          </cell>
          <cell r="P5547" t="str">
            <v>Valid</v>
          </cell>
          <cell r="Q5547" t="str">
            <v>3.5232288</v>
          </cell>
          <cell r="R5547" t="str">
            <v>30.8853093</v>
          </cell>
        </row>
        <row r="5548">
          <cell r="B5548">
            <v>606542</v>
          </cell>
          <cell r="C5548" t="str">
            <v>1424</v>
          </cell>
          <cell r="D5548" t="str">
            <v>Nyarugalo</v>
          </cell>
          <cell r="E5548" t="str">
            <v>Innocent Ayiko</v>
          </cell>
          <cell r="F5548" t="str">
            <v>Nebbi</v>
          </cell>
          <cell r="G5548" t="str">
            <v>Arua</v>
          </cell>
          <cell r="H5548" t="str">
            <v>Allan Kavuma</v>
          </cell>
          <cell r="I5548" t="str">
            <v>All</v>
          </cell>
          <cell r="K5548">
            <v>45265.490972222222</v>
          </cell>
          <cell r="L5548" t="str">
            <v>2023-12-05T11:47:00.000-05:00</v>
          </cell>
          <cell r="M5548">
            <v>45265.574641203704</v>
          </cell>
          <cell r="N5548" t="str">
            <v>2023-12-05T13:47:29.000-05:00</v>
          </cell>
          <cell r="O5548" t="str">
            <v>Alex Gonzaga</v>
          </cell>
          <cell r="P5548" t="str">
            <v>Valid</v>
          </cell>
          <cell r="Q5548" t="str">
            <v>2.3047133</v>
          </cell>
          <cell r="R5548" t="str">
            <v>31.1985067</v>
          </cell>
        </row>
        <row r="5549">
          <cell r="B5549">
            <v>607306</v>
          </cell>
          <cell r="C5549" t="str">
            <v>KA1552</v>
          </cell>
          <cell r="D5549" t="str">
            <v>Kiti</v>
          </cell>
          <cell r="E5549" t="str">
            <v>Joash Lubwama</v>
          </cell>
          <cell r="F5549" t="str">
            <v>Kampala</v>
          </cell>
          <cell r="H5549" t="str">
            <v>Allan Kavuma</v>
          </cell>
          <cell r="I5549" t="str">
            <v>All</v>
          </cell>
          <cell r="J5549" t="str">
            <v>I Engineering Uganda Ltd</v>
          </cell>
          <cell r="K5549">
            <v>45265.494444444441</v>
          </cell>
          <cell r="L5549" t="str">
            <v>2023-12-05T11:52:00.000-05:00</v>
          </cell>
          <cell r="M5549">
            <v>45265.52783564815</v>
          </cell>
          <cell r="N5549" t="str">
            <v>2023-12-05T12:40:05.000-05:00</v>
          </cell>
          <cell r="O5549" t="str">
            <v>Ronnie Muhindo</v>
          </cell>
          <cell r="P5549" t="str">
            <v>Valid</v>
          </cell>
          <cell r="Q5549" t="str">
            <v>.4419718</v>
          </cell>
          <cell r="R5549" t="str">
            <v>32.5606537</v>
          </cell>
        </row>
        <row r="5550">
          <cell r="B5550">
            <v>605240</v>
          </cell>
          <cell r="C5550" t="str">
            <v>398</v>
          </cell>
          <cell r="D5550" t="str">
            <v>Buwalasi</v>
          </cell>
          <cell r="E5550" t="str">
            <v>Jude Musana</v>
          </cell>
          <cell r="F5550" t="str">
            <v>Sironko</v>
          </cell>
          <cell r="G5550" t="str">
            <v>North East</v>
          </cell>
          <cell r="H5550" t="str">
            <v>William Bwire</v>
          </cell>
          <cell r="I5550" t="str">
            <v>All</v>
          </cell>
          <cell r="K5550">
            <v>45265.496527777781</v>
          </cell>
          <cell r="L5550" t="str">
            <v>2023-12-05T11:55:00.000-05:00</v>
          </cell>
          <cell r="M5550">
            <v>45266.332256944443</v>
          </cell>
          <cell r="N5550" t="str">
            <v>2023-12-06T07:58:27.000-05:00</v>
          </cell>
          <cell r="O5550" t="str">
            <v>David Chelangat</v>
          </cell>
          <cell r="P5550" t="str">
            <v>Valid</v>
          </cell>
          <cell r="Q5550" t="str">
            <v>1.18354166666667</v>
          </cell>
          <cell r="R5550" t="str">
            <v>34.2372416666667</v>
          </cell>
        </row>
        <row r="5551">
          <cell r="B5551">
            <v>701494</v>
          </cell>
          <cell r="C5551" t="str">
            <v>3656</v>
          </cell>
          <cell r="D5551" t="str">
            <v>Oyaro 2</v>
          </cell>
          <cell r="E5551" t="str">
            <v>Innocent Ayiko</v>
          </cell>
          <cell r="F5551" t="str">
            <v>Zombo</v>
          </cell>
          <cell r="G5551" t="str">
            <v>Arua</v>
          </cell>
          <cell r="H5551" t="str">
            <v>Allan Kavuma</v>
          </cell>
          <cell r="I5551" t="str">
            <v>All</v>
          </cell>
          <cell r="J5551" t="str">
            <v>I Engineering Uganda Ltd</v>
          </cell>
          <cell r="K5551">
            <v>45265.49722222222</v>
          </cell>
          <cell r="L5551" t="str">
            <v>2023-12-05T11:56:00.000-05:00</v>
          </cell>
          <cell r="M5551">
            <v>45265.573738425926</v>
          </cell>
          <cell r="N5551" t="str">
            <v>2023-12-05T13:46:11.000-05:00</v>
          </cell>
          <cell r="O5551" t="str">
            <v>Julius Wangoola</v>
          </cell>
          <cell r="P5551" t="str">
            <v>Valid</v>
          </cell>
          <cell r="Q5551" t="str">
            <v>2.3460464</v>
          </cell>
          <cell r="R5551" t="str">
            <v>30.9407386</v>
          </cell>
        </row>
        <row r="5552">
          <cell r="B5552">
            <v>606576</v>
          </cell>
          <cell r="C5552" t="str">
            <v>1063</v>
          </cell>
          <cell r="D5552" t="str">
            <v>Bwembe</v>
          </cell>
          <cell r="E5552" t="str">
            <v>Emmanuel Kafuko</v>
          </cell>
          <cell r="F5552" t="str">
            <v>Mayuge</v>
          </cell>
          <cell r="G5552" t="str">
            <v>Jinja</v>
          </cell>
          <cell r="H5552" t="str">
            <v>William Bwire</v>
          </cell>
          <cell r="I5552" t="str">
            <v>All</v>
          </cell>
          <cell r="K5552">
            <v>45265.500694444447</v>
          </cell>
          <cell r="L5552" t="str">
            <v>2023-12-05T12:01:00.000-05:00</v>
          </cell>
          <cell r="M5552">
            <v>45265.543391203704</v>
          </cell>
          <cell r="N5552" t="str">
            <v>2023-12-05T13:02:29.000-05:00</v>
          </cell>
          <cell r="O5552" t="str">
            <v>Nehemiah Mutaasa</v>
          </cell>
          <cell r="P5552" t="str">
            <v>Valid</v>
          </cell>
          <cell r="Q5552" t="str">
            <v>.2173654</v>
          </cell>
          <cell r="R5552" t="str">
            <v>33.5175019</v>
          </cell>
        </row>
        <row r="5553">
          <cell r="B5553">
            <v>609016</v>
          </cell>
          <cell r="C5553" t="str">
            <v>WES574</v>
          </cell>
          <cell r="D5553" t="str">
            <v>Bugongi</v>
          </cell>
          <cell r="E5553" t="str">
            <v>Denis Masaba</v>
          </cell>
          <cell r="F5553" t="str">
            <v>Kabale</v>
          </cell>
          <cell r="G5553" t="str">
            <v>Kabale</v>
          </cell>
          <cell r="H5553" t="str">
            <v>Faridah Nantege</v>
          </cell>
          <cell r="I5553" t="str">
            <v>All</v>
          </cell>
          <cell r="J5553" t="str">
            <v>CAMUSAT Uganda Limited</v>
          </cell>
          <cell r="K5553">
            <v>45265.50277777778</v>
          </cell>
          <cell r="L5553" t="str">
            <v>2023-12-05T12:04:00.000-05:00</v>
          </cell>
          <cell r="M5553">
            <v>45265.932986111111</v>
          </cell>
          <cell r="N5553" t="str">
            <v>2023-12-05T22:23:30.000-05:00</v>
          </cell>
          <cell r="O5553" t="str">
            <v>Innocent Twesigomwe</v>
          </cell>
          <cell r="P5553" t="str">
            <v>Valid</v>
          </cell>
          <cell r="Q5553" t="str">
            <v>-1.2311483</v>
          </cell>
          <cell r="R5553" t="str">
            <v>29.9871693</v>
          </cell>
        </row>
        <row r="5554">
          <cell r="B5554">
            <v>701732</v>
          </cell>
          <cell r="C5554" t="str">
            <v>KA3279</v>
          </cell>
          <cell r="D5554" t="str">
            <v>Kiryowa</v>
          </cell>
          <cell r="E5554" t="str">
            <v>Robert Otim</v>
          </cell>
          <cell r="F5554" t="str">
            <v>Wakiso</v>
          </cell>
          <cell r="G5554" t="str">
            <v>Luwero</v>
          </cell>
          <cell r="H5554" t="str">
            <v>Allan Kavuma</v>
          </cell>
          <cell r="I5554" t="str">
            <v>All</v>
          </cell>
          <cell r="J5554" t="str">
            <v>I Engineering Uganda Ltd</v>
          </cell>
          <cell r="K5554">
            <v>45265.51666666667</v>
          </cell>
          <cell r="L5554" t="str">
            <v>2023-12-05T12:24:00.000-05:00</v>
          </cell>
          <cell r="M5554">
            <v>45265.543287037035</v>
          </cell>
          <cell r="N5554" t="str">
            <v>2023-12-05T13:02:20.000-05:00</v>
          </cell>
          <cell r="O5554" t="str">
            <v>Claude Musinguzi</v>
          </cell>
          <cell r="P5554" t="str">
            <v>Valid</v>
          </cell>
          <cell r="Q5554" t="str">
            <v>.4868576</v>
          </cell>
          <cell r="R5554" t="str">
            <v>32.529667</v>
          </cell>
        </row>
        <row r="5555">
          <cell r="B5555">
            <v>608565</v>
          </cell>
          <cell r="C5555" t="str">
            <v>NO4034</v>
          </cell>
          <cell r="D5555" t="str">
            <v>Karuma</v>
          </cell>
          <cell r="E5555" t="str">
            <v>Latima Musoke</v>
          </cell>
          <cell r="F5555" t="str">
            <v>Kiryandongo</v>
          </cell>
          <cell r="G5555" t="str">
            <v>Western</v>
          </cell>
          <cell r="H5555" t="str">
            <v>Allan Kavuma</v>
          </cell>
          <cell r="I5555" t="str">
            <v>DG</v>
          </cell>
          <cell r="J5555" t="str">
            <v>I Engineering Uganda Ltd</v>
          </cell>
          <cell r="K5555">
            <v>45265.51666666667</v>
          </cell>
          <cell r="L5555" t="str">
            <v>2023-12-05T12:24:00.000-05:00</v>
          </cell>
          <cell r="M5555">
            <v>45265.588692129626</v>
          </cell>
          <cell r="N5555" t="str">
            <v>2023-12-05T14:07:43.000-05:00</v>
          </cell>
          <cell r="O5555" t="str">
            <v>Samuel Anguria</v>
          </cell>
          <cell r="P5555" t="str">
            <v>Valid</v>
          </cell>
          <cell r="Q5555" t="str">
            <v>2.2432738</v>
          </cell>
          <cell r="R5555" t="str">
            <v>32.2547549</v>
          </cell>
        </row>
        <row r="5556">
          <cell r="B5556">
            <v>608666</v>
          </cell>
          <cell r="C5556" t="str">
            <v>NO4116</v>
          </cell>
          <cell r="D5556" t="str">
            <v>Rhino Camp</v>
          </cell>
          <cell r="E5556" t="str">
            <v>Innocent Ayiko</v>
          </cell>
          <cell r="F5556" t="str">
            <v>Arua</v>
          </cell>
          <cell r="G5556" t="str">
            <v>Arua</v>
          </cell>
          <cell r="H5556" t="str">
            <v>Allan Kavuma</v>
          </cell>
          <cell r="I5556" t="str">
            <v>All</v>
          </cell>
          <cell r="J5556" t="str">
            <v>I Engineering Uganda Ltd</v>
          </cell>
          <cell r="K5556">
            <v>45265.518055555556</v>
          </cell>
          <cell r="L5556" t="str">
            <v>2023-12-05T12:26:00.000-05:00</v>
          </cell>
          <cell r="M5556">
            <v>45265.537604166668</v>
          </cell>
          <cell r="N5556" t="str">
            <v>2023-12-05T12:54:09.000-05:00</v>
          </cell>
          <cell r="O5556" t="str">
            <v>kaganda joseph</v>
          </cell>
          <cell r="P5556" t="str">
            <v>Valid</v>
          </cell>
          <cell r="Q5556" t="str">
            <v>3.02009</v>
          </cell>
          <cell r="R5556" t="str">
            <v>31.3987217</v>
          </cell>
        </row>
        <row r="5557">
          <cell r="B5557">
            <v>608098</v>
          </cell>
          <cell r="C5557" t="str">
            <v>EA5088</v>
          </cell>
          <cell r="D5557" t="str">
            <v>Jaluko</v>
          </cell>
          <cell r="E5557" t="str">
            <v>Jude Musana</v>
          </cell>
          <cell r="F5557" t="str">
            <v>Budaka</v>
          </cell>
          <cell r="G5557" t="str">
            <v>Mbale</v>
          </cell>
          <cell r="H5557" t="str">
            <v>William Bwire</v>
          </cell>
          <cell r="I5557" t="str">
            <v>All</v>
          </cell>
          <cell r="K5557">
            <v>45265.519444444442</v>
          </cell>
          <cell r="L5557" t="str">
            <v>2023-12-05T12:28:00.000-05:00</v>
          </cell>
          <cell r="M5557">
            <v>45265.574652777781</v>
          </cell>
          <cell r="N5557" t="str">
            <v>2023-12-05T13:47:30.000-05:00</v>
          </cell>
          <cell r="O5557" t="str">
            <v>Felix Mwebembezi</v>
          </cell>
          <cell r="P5557" t="str">
            <v>Valid</v>
          </cell>
          <cell r="Q5557" t="str">
            <v>.9037238</v>
          </cell>
          <cell r="R5557" t="str">
            <v>33.7324962</v>
          </cell>
        </row>
        <row r="5558">
          <cell r="B5558">
            <v>609077</v>
          </cell>
          <cell r="C5558" t="str">
            <v>WE2006</v>
          </cell>
          <cell r="D5558" t="str">
            <v>Ishaka</v>
          </cell>
          <cell r="E5558" t="str">
            <v>Denis Masaba</v>
          </cell>
          <cell r="F5558" t="str">
            <v>Bushenyi</v>
          </cell>
          <cell r="G5558" t="str">
            <v>Kabale</v>
          </cell>
          <cell r="H5558" t="str">
            <v>Faridah Nantege</v>
          </cell>
          <cell r="I5558" t="str">
            <v>All</v>
          </cell>
          <cell r="J5558" t="str">
            <v>CAMUSAT Uganda Limited</v>
          </cell>
          <cell r="K5558">
            <v>45265.520833333336</v>
          </cell>
          <cell r="L5558" t="str">
            <v>2023-12-05T12:30:00.000-05:00</v>
          </cell>
          <cell r="M5558">
            <v>45266.355231481481</v>
          </cell>
          <cell r="N5558" t="str">
            <v>2023-12-06T08:31:32.000-05:00</v>
          </cell>
          <cell r="O5558" t="str">
            <v>Manisur Mukasa</v>
          </cell>
          <cell r="P5558" t="str">
            <v>Valid</v>
          </cell>
          <cell r="Q5558" t="str">
            <v>-.5537967</v>
          </cell>
          <cell r="R5558" t="str">
            <v>30.1394517</v>
          </cell>
        </row>
        <row r="5559">
          <cell r="B5559">
            <v>609922</v>
          </cell>
          <cell r="C5559" t="str">
            <v>AIRTEL06</v>
          </cell>
          <cell r="D5559" t="str">
            <v>Kigaga Cell</v>
          </cell>
          <cell r="E5559" t="str">
            <v>Denis Masaba</v>
          </cell>
          <cell r="F5559" t="str">
            <v>Ntungamo</v>
          </cell>
          <cell r="G5559" t="str">
            <v>Kabale</v>
          </cell>
          <cell r="H5559" t="str">
            <v>Faridah Nantege</v>
          </cell>
          <cell r="I5559" t="str">
            <v>All</v>
          </cell>
          <cell r="J5559" t="str">
            <v>CAMUSAT Uganda Limited</v>
          </cell>
          <cell r="K5559">
            <v>45265.527083333334</v>
          </cell>
          <cell r="L5559" t="str">
            <v>2023-12-05T12:39:00.000-05:00</v>
          </cell>
          <cell r="M5559">
            <v>45265.601053240738</v>
          </cell>
          <cell r="N5559" t="str">
            <v>2023-12-05T14:25:31.000-05:00</v>
          </cell>
          <cell r="O5559" t="str">
            <v>Timothy Mugenyi</v>
          </cell>
          <cell r="P5559" t="str">
            <v>Audit</v>
          </cell>
          <cell r="Q5559" t="str">
            <v>-1.1009183</v>
          </cell>
          <cell r="R5559" t="str">
            <v>30.29316</v>
          </cell>
        </row>
        <row r="5560">
          <cell r="B5560">
            <v>607912</v>
          </cell>
          <cell r="C5560" t="str">
            <v>KA1805</v>
          </cell>
          <cell r="D5560" t="str">
            <v>Kitetika</v>
          </cell>
          <cell r="E5560" t="str">
            <v>Joash Lubwama</v>
          </cell>
          <cell r="F5560" t="str">
            <v>Kampala</v>
          </cell>
          <cell r="H5560" t="str">
            <v>Allan Kavuma</v>
          </cell>
          <cell r="I5560" t="str">
            <v>All</v>
          </cell>
          <cell r="J5560" t="str">
            <v>I Engineering Uganda Ltd</v>
          </cell>
          <cell r="K5560">
            <v>45265.527777777781</v>
          </cell>
          <cell r="L5560" t="str">
            <v>2023-12-05T12:40:00.000-05:00</v>
          </cell>
          <cell r="M5560">
            <v>45265.570543981485</v>
          </cell>
          <cell r="N5560" t="str">
            <v>2023-12-05T13:41:35.000-05:00</v>
          </cell>
          <cell r="O5560" t="str">
            <v>Ronnie Muhindo</v>
          </cell>
          <cell r="P5560" t="str">
            <v>Valid</v>
          </cell>
          <cell r="Q5560" t="str">
            <v>.4420297</v>
          </cell>
          <cell r="R5560" t="str">
            <v>32.5606924</v>
          </cell>
        </row>
        <row r="5561">
          <cell r="B5561">
            <v>609312</v>
          </cell>
          <cell r="C5561" t="str">
            <v>0</v>
          </cell>
          <cell r="D5561" t="str">
            <v>Rugarama</v>
          </cell>
          <cell r="E5561" t="str">
            <v>Denis Masaba</v>
          </cell>
          <cell r="F5561" t="str">
            <v>Kabale</v>
          </cell>
          <cell r="G5561" t="str">
            <v>Western</v>
          </cell>
          <cell r="H5561" t="str">
            <v>Faridah Nantege</v>
          </cell>
          <cell r="I5561" t="str">
            <v>Janitorial</v>
          </cell>
          <cell r="J5561" t="str">
            <v>CAMUSAT Uganda Limited</v>
          </cell>
          <cell r="K5561">
            <v>45265.529861111114</v>
          </cell>
          <cell r="L5561" t="str">
            <v>2023-12-05T12:43:00.000-05:00</v>
          </cell>
          <cell r="M5561">
            <v>45266.011736111112</v>
          </cell>
          <cell r="N5561" t="str">
            <v>2023-12-06T00:16:54.000-05:00</v>
          </cell>
          <cell r="O5561" t="str">
            <v>Ssematimba Ibrahim</v>
          </cell>
          <cell r="P5561" t="str">
            <v>Audit</v>
          </cell>
          <cell r="Q5561" t="str">
            <v>-1.064775</v>
          </cell>
          <cell r="R5561" t="str">
            <v>30.0200733333333</v>
          </cell>
        </row>
        <row r="5562">
          <cell r="B5562">
            <v>606850</v>
          </cell>
          <cell r="C5562" t="str">
            <v>2283</v>
          </cell>
          <cell r="D5562" t="str">
            <v>Agulu</v>
          </cell>
          <cell r="E5562" t="str">
            <v>Muhamood Kyongo</v>
          </cell>
          <cell r="F5562" t="str">
            <v>Apac</v>
          </cell>
          <cell r="G5562" t="str">
            <v>Lira</v>
          </cell>
          <cell r="H5562" t="str">
            <v>Allan Kavuma</v>
          </cell>
          <cell r="I5562" t="str">
            <v>All</v>
          </cell>
          <cell r="J5562" t="str">
            <v>I Engineering Uganda Ltd</v>
          </cell>
          <cell r="K5562">
            <v>45265.529861111114</v>
          </cell>
          <cell r="L5562" t="str">
            <v>2023-12-05T12:43:00.000-05:00</v>
          </cell>
          <cell r="M5562">
            <v>45265.582048611112</v>
          </cell>
          <cell r="N5562" t="str">
            <v>2023-12-05T13:58:09.000-05:00</v>
          </cell>
          <cell r="O5562" t="str">
            <v>Robert miti</v>
          </cell>
          <cell r="P5562" t="str">
            <v>Valid</v>
          </cell>
          <cell r="Q5562" t="str">
            <v>1.984202</v>
          </cell>
          <cell r="R5562" t="str">
            <v>32.5362466</v>
          </cell>
        </row>
        <row r="5563">
          <cell r="B5563">
            <v>606596</v>
          </cell>
          <cell r="C5563" t="str">
            <v>2061</v>
          </cell>
          <cell r="D5563" t="str">
            <v>Achoro</v>
          </cell>
          <cell r="E5563" t="str">
            <v>Innocent Ayiko</v>
          </cell>
          <cell r="F5563" t="str">
            <v>Bukedea</v>
          </cell>
          <cell r="G5563" t="str">
            <v>Arua</v>
          </cell>
          <cell r="H5563" t="str">
            <v>Allan Kavuma</v>
          </cell>
          <cell r="I5563" t="str">
            <v>All</v>
          </cell>
          <cell r="J5563" t="str">
            <v>I Engineering Uganda Ltd</v>
          </cell>
          <cell r="K5563">
            <v>45265.53125</v>
          </cell>
          <cell r="L5563" t="str">
            <v>2023-12-05T12:45:00.000-05:00</v>
          </cell>
          <cell r="M5563">
            <v>45265.702060185184</v>
          </cell>
          <cell r="N5563" t="str">
            <v>2023-12-05T16:50:58.000-05:00</v>
          </cell>
          <cell r="O5563" t="str">
            <v>Ian Isagara</v>
          </cell>
          <cell r="P5563" t="str">
            <v>Valid</v>
          </cell>
          <cell r="Q5563" t="str">
            <v>2.6435158</v>
          </cell>
          <cell r="R5563" t="str">
            <v>30.847113</v>
          </cell>
        </row>
        <row r="5564">
          <cell r="B5564">
            <v>701193</v>
          </cell>
          <cell r="C5564" t="str">
            <v>WE2954</v>
          </cell>
          <cell r="D5564" t="str">
            <v>Butagatsi Cell</v>
          </cell>
          <cell r="E5564" t="str">
            <v>Denis Masaba</v>
          </cell>
          <cell r="F5564" t="str">
            <v>Rukungiri</v>
          </cell>
          <cell r="G5564" t="str">
            <v>Kabale</v>
          </cell>
          <cell r="H5564" t="str">
            <v>Faridah Nantege</v>
          </cell>
          <cell r="I5564" t="str">
            <v>All</v>
          </cell>
          <cell r="J5564" t="str">
            <v>CAMUSAT Uganda Limited</v>
          </cell>
          <cell r="K5564">
            <v>45265.536805555559</v>
          </cell>
          <cell r="L5564" t="str">
            <v>2023-12-05T12:53:00.000-05:00</v>
          </cell>
          <cell r="M5564">
            <v>45265.580208333333</v>
          </cell>
          <cell r="N5564" t="str">
            <v>2023-12-05T13:55:30.000-05:00</v>
          </cell>
          <cell r="O5564" t="str">
            <v>Herbert Ndawula</v>
          </cell>
          <cell r="P5564" t="str">
            <v>Valid</v>
          </cell>
          <cell r="Q5564" t="str">
            <v>-.7876151</v>
          </cell>
          <cell r="R5564" t="str">
            <v>29.9216833</v>
          </cell>
        </row>
        <row r="5565">
          <cell r="B5565">
            <v>608076</v>
          </cell>
          <cell r="C5565" t="str">
            <v>EA5126</v>
          </cell>
          <cell r="D5565" t="str">
            <v>Buwenge</v>
          </cell>
          <cell r="E5565" t="str">
            <v>Samuel Naseke</v>
          </cell>
          <cell r="F5565" t="str">
            <v>Jinja</v>
          </cell>
          <cell r="H5565" t="str">
            <v>William Bwire</v>
          </cell>
          <cell r="I5565" t="str">
            <v>All</v>
          </cell>
          <cell r="K5565">
            <v>45265.540972222225</v>
          </cell>
          <cell r="L5565" t="str">
            <v>2023-12-05T12:59:00.000-05:00</v>
          </cell>
          <cell r="M5565">
            <v>45265.601180555554</v>
          </cell>
          <cell r="N5565" t="str">
            <v>2023-12-05T14:25:42.000-05:00</v>
          </cell>
          <cell r="O5565" t="str">
            <v>Gerald Ngale</v>
          </cell>
          <cell r="P5565" t="str">
            <v>Valid</v>
          </cell>
          <cell r="Q5565" t="str">
            <v>.648096666666667</v>
          </cell>
          <cell r="R5565" t="str">
            <v>33.1689483333333</v>
          </cell>
        </row>
        <row r="5566">
          <cell r="B5566">
            <v>608144</v>
          </cell>
          <cell r="C5566" t="str">
            <v>2119</v>
          </cell>
          <cell r="D5566" t="str">
            <v>Katosi</v>
          </cell>
          <cell r="E5566" t="str">
            <v>Samuel Naseke</v>
          </cell>
          <cell r="F5566" t="str">
            <v>Mukono</v>
          </cell>
          <cell r="H5566" t="str">
            <v>William Bwire</v>
          </cell>
          <cell r="I5566" t="str">
            <v>All</v>
          </cell>
          <cell r="K5566">
            <v>45265.559027777781</v>
          </cell>
          <cell r="L5566" t="str">
            <v>2023-12-05T13:25:00.000-05:00</v>
          </cell>
          <cell r="M5566">
            <v>45265.600694444445</v>
          </cell>
          <cell r="N5566" t="str">
            <v>2023-12-05T14:25:00.000-05:00</v>
          </cell>
          <cell r="O5566" t="str">
            <v>Edrisa Katongole</v>
          </cell>
          <cell r="P5566" t="str">
            <v>Valid</v>
          </cell>
          <cell r="Q5566" t="str">
            <v>.160853333333333</v>
          </cell>
          <cell r="R5566" t="str">
            <v>32.797115</v>
          </cell>
        </row>
        <row r="5567">
          <cell r="B5567">
            <v>605048</v>
          </cell>
          <cell r="C5567" t="str">
            <v>53</v>
          </cell>
          <cell r="D5567" t="str">
            <v>Masindi MGW</v>
          </cell>
          <cell r="E5567" t="str">
            <v>Latima Musoke</v>
          </cell>
          <cell r="F5567" t="str">
            <v>Masindi</v>
          </cell>
          <cell r="G5567" t="str">
            <v>Western</v>
          </cell>
          <cell r="H5567" t="str">
            <v>Allan Kavuma</v>
          </cell>
          <cell r="I5567" t="str">
            <v>Air Conditioner</v>
          </cell>
          <cell r="J5567" t="str">
            <v>I Engineering Uganda Ltd</v>
          </cell>
          <cell r="K5567">
            <v>45265.563194444447</v>
          </cell>
          <cell r="L5567" t="str">
            <v>2023-12-05T13:31:00.000-05:00</v>
          </cell>
          <cell r="M5567">
            <v>45265.597557870373</v>
          </cell>
          <cell r="N5567" t="str">
            <v>2023-12-05T14:20:29.000-05:00</v>
          </cell>
          <cell r="O5567" t="str">
            <v>Deogracious Mayamba</v>
          </cell>
          <cell r="P5567" t="str">
            <v>Valid</v>
          </cell>
          <cell r="Q5567" t="str">
            <v>1.69188666666667</v>
          </cell>
          <cell r="R5567" t="str">
            <v>31.72519</v>
          </cell>
        </row>
        <row r="5568">
          <cell r="B5568">
            <v>605106</v>
          </cell>
          <cell r="C5568" t="str">
            <v>149</v>
          </cell>
          <cell r="D5568" t="str">
            <v>Kyadondo</v>
          </cell>
          <cell r="E5568" t="str">
            <v>Joash Lubwama</v>
          </cell>
          <cell r="F5568" t="str">
            <v>Kampala</v>
          </cell>
          <cell r="G5568" t="str">
            <v>Kampala Central</v>
          </cell>
          <cell r="H5568" t="str">
            <v>Allan Kavuma</v>
          </cell>
          <cell r="I5568" t="str">
            <v>Air Conditioner</v>
          </cell>
          <cell r="J5568" t="str">
            <v>I Engineering Uganda Ltd</v>
          </cell>
          <cell r="K5568">
            <v>45265.56527777778</v>
          </cell>
          <cell r="L5568" t="str">
            <v>2023-12-05T13:34:00.000-05:00</v>
          </cell>
          <cell r="M5568">
            <v>45265.767048611109</v>
          </cell>
          <cell r="N5568" t="str">
            <v>2023-12-05T18:24:33.000-05:00</v>
          </cell>
          <cell r="O5568" t="str">
            <v>Maurice Natuhwera</v>
          </cell>
          <cell r="P5568" t="str">
            <v>Audit</v>
          </cell>
          <cell r="Q5568" t="str">
            <v>.37115499</v>
          </cell>
          <cell r="R5568" t="str">
            <v>32.56374688</v>
          </cell>
        </row>
        <row r="5569">
          <cell r="B5569">
            <v>605220</v>
          </cell>
          <cell r="C5569" t="str">
            <v>364</v>
          </cell>
          <cell r="D5569" t="str">
            <v>Rugarama</v>
          </cell>
          <cell r="E5569" t="str">
            <v>Denis Masaba</v>
          </cell>
          <cell r="F5569" t="str">
            <v>Kabale</v>
          </cell>
          <cell r="G5569" t="str">
            <v>Kabale</v>
          </cell>
          <cell r="H5569" t="str">
            <v>Faridah Nantege</v>
          </cell>
          <cell r="I5569" t="str">
            <v>All</v>
          </cell>
          <cell r="J5569" t="str">
            <v>CAMUSAT Uganda Limited</v>
          </cell>
          <cell r="K5569">
            <v>45265.570138888892</v>
          </cell>
          <cell r="L5569" t="str">
            <v>2023-12-05T13:41:00.000-05:00</v>
          </cell>
          <cell r="M5569">
            <v>45265.943981481483</v>
          </cell>
          <cell r="N5569" t="str">
            <v>2023-12-05T22:39:20.000-05:00</v>
          </cell>
          <cell r="O5569" t="str">
            <v>Innocent Twesigomwe</v>
          </cell>
          <cell r="P5569" t="str">
            <v>Valid</v>
          </cell>
          <cell r="Q5569" t="str">
            <v>-1.2387094</v>
          </cell>
          <cell r="R5569" t="str">
            <v>29.985783</v>
          </cell>
        </row>
        <row r="5570">
          <cell r="B5570">
            <v>608523</v>
          </cell>
          <cell r="C5570" t="str">
            <v>NO4134</v>
          </cell>
          <cell r="D5570" t="str">
            <v>Anyavu</v>
          </cell>
          <cell r="E5570" t="str">
            <v>Innocent Ayiko</v>
          </cell>
          <cell r="F5570" t="str">
            <v>Arua</v>
          </cell>
          <cell r="G5570" t="str">
            <v>Arua</v>
          </cell>
          <cell r="H5570" t="str">
            <v>Allan Kavuma</v>
          </cell>
          <cell r="I5570" t="str">
            <v>All</v>
          </cell>
          <cell r="J5570" t="str">
            <v>I Engineering Uganda Ltd</v>
          </cell>
          <cell r="K5570">
            <v>45265.573611111111</v>
          </cell>
          <cell r="L5570" t="str">
            <v>2023-12-05T13:46:00.000-05:00</v>
          </cell>
          <cell r="M5570">
            <v>45265.703668981485</v>
          </cell>
          <cell r="N5570" t="str">
            <v>2023-12-05T16:53:17.000-05:00</v>
          </cell>
          <cell r="O5570" t="str">
            <v>Ian Isagara</v>
          </cell>
          <cell r="P5570" t="str">
            <v>Valid</v>
          </cell>
          <cell r="Q5570" t="str">
            <v>2.7023506</v>
          </cell>
          <cell r="R5570" t="str">
            <v>30.8493503</v>
          </cell>
        </row>
        <row r="5571">
          <cell r="B5571">
            <v>605930</v>
          </cell>
          <cell r="C5571" t="str">
            <v>711</v>
          </cell>
          <cell r="D5571" t="str">
            <v>Kiburara</v>
          </cell>
          <cell r="E5571" t="str">
            <v>Latima Musoke</v>
          </cell>
          <cell r="F5571" t="str">
            <v>Hoima</v>
          </cell>
          <cell r="G5571" t="str">
            <v>Western</v>
          </cell>
          <cell r="H5571" t="str">
            <v>Allan Kavuma</v>
          </cell>
          <cell r="I5571" t="str">
            <v>All</v>
          </cell>
          <cell r="J5571" t="str">
            <v>I Engineering Uganda Ltd</v>
          </cell>
          <cell r="K5571">
            <v>45265.574999999997</v>
          </cell>
          <cell r="L5571" t="str">
            <v>2023-12-05T13:48:00.000-05:00</v>
          </cell>
          <cell r="M5571">
            <v>45265.625555555554</v>
          </cell>
          <cell r="N5571" t="str">
            <v>2023-12-05T15:00:48.000-05:00</v>
          </cell>
          <cell r="O5571" t="str">
            <v>Nsereko Ivan</v>
          </cell>
          <cell r="P5571" t="str">
            <v>Audit</v>
          </cell>
          <cell r="Q5571" t="str">
            <v>1.1473522</v>
          </cell>
          <cell r="R5571" t="str">
            <v>31.005057</v>
          </cell>
        </row>
        <row r="5572">
          <cell r="B5572">
            <v>701579</v>
          </cell>
          <cell r="C5572" t="str">
            <v>3629</v>
          </cell>
          <cell r="D5572" t="str">
            <v xml:space="preserve">Lubatu 2   </v>
          </cell>
          <cell r="E5572" t="str">
            <v>Joash Lubwama</v>
          </cell>
          <cell r="F5572" t="str">
            <v>Wakiso</v>
          </cell>
          <cell r="G5572" t="str">
            <v>Kampala North</v>
          </cell>
          <cell r="H5572" t="str">
            <v>Allan Kavuma</v>
          </cell>
          <cell r="I5572" t="str">
            <v>All</v>
          </cell>
          <cell r="J5572" t="str">
            <v>I Engineering Uganda Ltd</v>
          </cell>
          <cell r="K5572">
            <v>45265.57708333333</v>
          </cell>
          <cell r="L5572" t="str">
            <v>2023-12-05T13:51:00.000-05:00</v>
          </cell>
          <cell r="M5572">
            <v>45265.643206018518</v>
          </cell>
          <cell r="N5572" t="str">
            <v>2023-12-05T15:26:13.000-05:00</v>
          </cell>
          <cell r="O5572" t="str">
            <v>Ronnie Muhindo</v>
          </cell>
          <cell r="P5572" t="str">
            <v>Valid</v>
          </cell>
          <cell r="Q5572" t="str">
            <v>.4170209</v>
          </cell>
          <cell r="R5572" t="str">
            <v>32.5650496</v>
          </cell>
        </row>
        <row r="5573">
          <cell r="B5573">
            <v>605406</v>
          </cell>
          <cell r="C5573" t="str">
            <v>622</v>
          </cell>
          <cell r="D5573" t="str">
            <v>Mingoro</v>
          </cell>
          <cell r="E5573" t="str">
            <v>Innocent Ayiko</v>
          </cell>
          <cell r="F5573" t="str">
            <v>Arua</v>
          </cell>
          <cell r="G5573" t="str">
            <v>Arua</v>
          </cell>
          <cell r="H5573" t="str">
            <v>Allan Kavuma</v>
          </cell>
          <cell r="I5573" t="str">
            <v>All</v>
          </cell>
          <cell r="J5573" t="str">
            <v>I Engineering Uganda Ltd</v>
          </cell>
          <cell r="K5573">
            <v>45265.581250000003</v>
          </cell>
          <cell r="L5573" t="str">
            <v>2023-12-05T13:57:00.000-05:00</v>
          </cell>
          <cell r="M5573">
            <v>45265.616354166668</v>
          </cell>
          <cell r="N5573" t="str">
            <v>2023-12-05T14:47:33.000-05:00</v>
          </cell>
          <cell r="O5573" t="str">
            <v>Kazungu Ahmed</v>
          </cell>
          <cell r="P5573" t="str">
            <v>Valid</v>
          </cell>
          <cell r="Q5573" t="str">
            <v>3.0965202</v>
          </cell>
          <cell r="R5573" t="str">
            <v>30.8257834</v>
          </cell>
        </row>
        <row r="5574">
          <cell r="B5574">
            <v>608637</v>
          </cell>
          <cell r="C5574" t="str">
            <v>NO4142</v>
          </cell>
          <cell r="D5574" t="str">
            <v>Oraba2</v>
          </cell>
          <cell r="E5574" t="str">
            <v>Innocent Ayiko</v>
          </cell>
          <cell r="F5574" t="str">
            <v>Lira</v>
          </cell>
          <cell r="G5574" t="str">
            <v>Arua</v>
          </cell>
          <cell r="H5574" t="str">
            <v>Allan Kavuma</v>
          </cell>
          <cell r="I5574" t="str">
            <v>All</v>
          </cell>
          <cell r="J5574" t="str">
            <v>I Engineering Uganda Ltd</v>
          </cell>
          <cell r="K5574">
            <v>45265.581250000003</v>
          </cell>
          <cell r="L5574" t="str">
            <v>2023-12-05T13:57:00.000-05:00</v>
          </cell>
          <cell r="M5574">
            <v>45265.631423611114</v>
          </cell>
          <cell r="N5574" t="str">
            <v>2023-12-05T15:09:15.000-05:00</v>
          </cell>
          <cell r="O5574" t="str">
            <v>Brian Were</v>
          </cell>
          <cell r="P5574" t="str">
            <v>Valid</v>
          </cell>
          <cell r="Q5574" t="str">
            <v>3.5240166</v>
          </cell>
          <cell r="R5574" t="str">
            <v>30.8853037</v>
          </cell>
        </row>
        <row r="5575">
          <cell r="B5575">
            <v>607521</v>
          </cell>
          <cell r="C5575" t="str">
            <v>NO4030</v>
          </cell>
          <cell r="D5575" t="str">
            <v>Nakitoma</v>
          </cell>
          <cell r="E5575" t="str">
            <v>Latima Musoke</v>
          </cell>
          <cell r="F5575" t="str">
            <v>Nakasongola</v>
          </cell>
          <cell r="H5575" t="str">
            <v>Allan Kavuma</v>
          </cell>
          <cell r="I5575" t="str">
            <v>All</v>
          </cell>
          <cell r="J5575" t="str">
            <v>I Engineering Uganda Ltd</v>
          </cell>
          <cell r="K5575">
            <v>45265.592361111114</v>
          </cell>
          <cell r="L5575" t="str">
            <v>2023-12-05T14:13:00.000-05:00</v>
          </cell>
          <cell r="M5575">
            <v>45265.674837962964</v>
          </cell>
          <cell r="N5575" t="str">
            <v>2023-12-05T16:11:46.000-05:00</v>
          </cell>
          <cell r="O5575" t="str">
            <v>Mutungi Denis</v>
          </cell>
          <cell r="P5575" t="str">
            <v>Valid</v>
          </cell>
          <cell r="Q5575" t="str">
            <v>1.49840064</v>
          </cell>
          <cell r="R5575" t="str">
            <v>32.12757795</v>
          </cell>
        </row>
        <row r="5576">
          <cell r="B5576">
            <v>605367</v>
          </cell>
          <cell r="C5576" t="str">
            <v>230</v>
          </cell>
          <cell r="D5576" t="str">
            <v>Lyantonde</v>
          </cell>
          <cell r="E5576" t="str">
            <v>Thomasi Seruyange</v>
          </cell>
          <cell r="F5576" t="str">
            <v>Kiruhura</v>
          </cell>
          <cell r="G5576" t="str">
            <v>Mbarara</v>
          </cell>
          <cell r="H5576" t="str">
            <v>Faridah Nantege</v>
          </cell>
          <cell r="I5576" t="str">
            <v>Air Conditioner</v>
          </cell>
          <cell r="J5576" t="str">
            <v>CAMUSAT Uganda Limited</v>
          </cell>
          <cell r="K5576">
            <v>45265.595833333333</v>
          </cell>
          <cell r="L5576" t="str">
            <v>2023-12-05T14:18:00.000-05:00</v>
          </cell>
          <cell r="M5576">
            <v>45265.783634259256</v>
          </cell>
          <cell r="N5576" t="str">
            <v>2023-12-05T18:48:26.000-05:00</v>
          </cell>
          <cell r="O5576" t="str">
            <v>Trogin Mushabe</v>
          </cell>
          <cell r="P5576" t="str">
            <v>Audit</v>
          </cell>
          <cell r="Q5576" t="str">
            <v>-.4437261</v>
          </cell>
          <cell r="R5576" t="str">
            <v>31.0692021</v>
          </cell>
        </row>
        <row r="5577">
          <cell r="B5577">
            <v>701237</v>
          </cell>
          <cell r="C5577" t="str">
            <v>WE2943</v>
          </cell>
          <cell r="D5577" t="str">
            <v>Kekubo Cell</v>
          </cell>
          <cell r="E5577" t="str">
            <v>Denis Masaba</v>
          </cell>
          <cell r="F5577" t="str">
            <v>Kabale</v>
          </cell>
          <cell r="G5577" t="str">
            <v>Kabale</v>
          </cell>
          <cell r="H5577" t="str">
            <v>Faridah Nantege</v>
          </cell>
          <cell r="I5577" t="str">
            <v>All</v>
          </cell>
          <cell r="J5577" t="str">
            <v>CAMUSAT Uganda Limited</v>
          </cell>
          <cell r="K5577">
            <v>45265.605555555558</v>
          </cell>
          <cell r="L5577" t="str">
            <v>2023-12-05T14:32:00.000-05:00</v>
          </cell>
          <cell r="M5577">
            <v>45265.928171296298</v>
          </cell>
          <cell r="N5577" t="str">
            <v>2023-12-05T22:16:34.000-05:00</v>
          </cell>
          <cell r="O5577" t="str">
            <v>Ssematimba Ibrahim</v>
          </cell>
          <cell r="P5577" t="str">
            <v>Valid</v>
          </cell>
          <cell r="Q5577" t="str">
            <v>-1.25835333333333</v>
          </cell>
          <cell r="R5577" t="str">
            <v>29.9761616666667</v>
          </cell>
        </row>
        <row r="5578">
          <cell r="B5578">
            <v>605429</v>
          </cell>
          <cell r="C5578" t="str">
            <v>672</v>
          </cell>
          <cell r="D5578" t="str">
            <v>Masindi Town</v>
          </cell>
          <cell r="E5578" t="str">
            <v>Latima Musoke</v>
          </cell>
          <cell r="F5578" t="str">
            <v>Masindi</v>
          </cell>
          <cell r="G5578" t="str">
            <v>Western</v>
          </cell>
          <cell r="H5578" t="str">
            <v>Allan Kavuma</v>
          </cell>
          <cell r="I5578" t="str">
            <v>Air Conditioner</v>
          </cell>
          <cell r="J5578" t="str">
            <v>I Engineering Uganda Ltd</v>
          </cell>
          <cell r="K5578">
            <v>45265.607638888891</v>
          </cell>
          <cell r="L5578" t="str">
            <v>2023-12-05T14:35:00.000-05:00</v>
          </cell>
          <cell r="M5578">
            <v>45265.635752314818</v>
          </cell>
          <cell r="N5578" t="str">
            <v>2023-12-05T15:15:29.000-05:00</v>
          </cell>
          <cell r="O5578" t="str">
            <v>Deogracious Mayamba</v>
          </cell>
          <cell r="P5578" t="str">
            <v>Valid</v>
          </cell>
          <cell r="Q5578" t="str">
            <v>1.68178666666667</v>
          </cell>
          <cell r="R5578" t="str">
            <v>31.7227166666667</v>
          </cell>
        </row>
        <row r="5579">
          <cell r="B5579">
            <v>608547</v>
          </cell>
          <cell r="C5579" t="str">
            <v>NO4141</v>
          </cell>
          <cell r="D5579" t="str">
            <v>Delle</v>
          </cell>
          <cell r="E5579" t="str">
            <v>Innocent Ayiko</v>
          </cell>
          <cell r="F5579" t="str">
            <v>Yumbe</v>
          </cell>
          <cell r="G5579" t="str">
            <v>Arua</v>
          </cell>
          <cell r="H5579" t="str">
            <v>Allan Kavuma</v>
          </cell>
          <cell r="I5579" t="str">
            <v>All</v>
          </cell>
          <cell r="K5579">
            <v>45265.60833333333</v>
          </cell>
          <cell r="L5579" t="str">
            <v>2023-12-05T14:36:00.000-05:00</v>
          </cell>
          <cell r="M5579">
            <v>45265.726423611108</v>
          </cell>
          <cell r="N5579" t="str">
            <v>2023-12-05T17:26:03.000-05:00</v>
          </cell>
          <cell r="O5579" t="str">
            <v>Alex Gonzaga</v>
          </cell>
          <cell r="P5579" t="str">
            <v>Valid</v>
          </cell>
          <cell r="Q5579" t="str">
            <v>2.4691933</v>
          </cell>
          <cell r="R5579" t="str">
            <v>31.3113183</v>
          </cell>
        </row>
        <row r="5580">
          <cell r="B5580">
            <v>608272</v>
          </cell>
          <cell r="C5580" t="str">
            <v>EA5176</v>
          </cell>
          <cell r="D5580" t="str">
            <v>Tirinyi</v>
          </cell>
          <cell r="E5580" t="str">
            <v>Jude Musana</v>
          </cell>
          <cell r="F5580" t="str">
            <v>Kibuku</v>
          </cell>
          <cell r="H5580" t="str">
            <v>William Bwire</v>
          </cell>
          <cell r="I5580" t="str">
            <v>All</v>
          </cell>
          <cell r="K5580">
            <v>45265.60833333333</v>
          </cell>
          <cell r="L5580" t="str">
            <v>2023-12-05T14:36:00.000-05:00</v>
          </cell>
          <cell r="M5580">
            <v>45265.686435185184</v>
          </cell>
          <cell r="N5580" t="str">
            <v>2023-12-05T16:28:28.000-05:00</v>
          </cell>
          <cell r="O5580" t="str">
            <v>Felix Mwebembezi</v>
          </cell>
          <cell r="P5580" t="str">
            <v>Valid</v>
          </cell>
          <cell r="Q5580" t="str">
            <v>.9963242</v>
          </cell>
          <cell r="R5580" t="str">
            <v>33.7671675</v>
          </cell>
        </row>
        <row r="5581">
          <cell r="B5581">
            <v>609854</v>
          </cell>
          <cell r="C5581" t="str">
            <v>2804</v>
          </cell>
          <cell r="D5581" t="str">
            <v>Ruhara</v>
          </cell>
          <cell r="E5581" t="str">
            <v>Denis Masaba</v>
          </cell>
          <cell r="F5581" t="str">
            <v>Ntungamo</v>
          </cell>
          <cell r="G5581" t="str">
            <v>Kabale</v>
          </cell>
          <cell r="H5581" t="str">
            <v>Faridah Nantege</v>
          </cell>
          <cell r="I5581" t="str">
            <v>All</v>
          </cell>
          <cell r="J5581" t="str">
            <v>CAMUSAT Uganda Limited</v>
          </cell>
          <cell r="K5581">
            <v>45265.609722222223</v>
          </cell>
          <cell r="L5581" t="str">
            <v>2023-12-05T14:38:00.000-05:00</v>
          </cell>
          <cell r="M5581">
            <v>45265.642500000002</v>
          </cell>
          <cell r="N5581" t="str">
            <v>2023-12-05T15:25:12.000-05:00</v>
          </cell>
          <cell r="O5581" t="str">
            <v>Timothy Mugenyi</v>
          </cell>
          <cell r="P5581" t="str">
            <v>Audit</v>
          </cell>
          <cell r="Q5581" t="str">
            <v>-1.1632891</v>
          </cell>
          <cell r="R5581" t="str">
            <v>30.2485936</v>
          </cell>
        </row>
        <row r="5582">
          <cell r="B5582">
            <v>607212</v>
          </cell>
          <cell r="C5582" t="str">
            <v>EA5407</v>
          </cell>
          <cell r="D5582" t="str">
            <v>Katosi-Kagulu</v>
          </cell>
          <cell r="E5582" t="str">
            <v>Samuel Naseke</v>
          </cell>
          <cell r="F5582" t="str">
            <v>Mukono</v>
          </cell>
          <cell r="H5582" t="str">
            <v>William Bwire</v>
          </cell>
          <cell r="I5582" t="str">
            <v>All</v>
          </cell>
          <cell r="K5582">
            <v>45265.619444444441</v>
          </cell>
          <cell r="L5582" t="str">
            <v>2023-12-05T14:52:00.000-05:00</v>
          </cell>
          <cell r="M5582">
            <v>45265.713425925926</v>
          </cell>
          <cell r="N5582" t="str">
            <v>2023-12-05T17:07:20.000-05:00</v>
          </cell>
          <cell r="O5582" t="str">
            <v>Edrisa Katongole</v>
          </cell>
          <cell r="P5582" t="str">
            <v>Valid</v>
          </cell>
          <cell r="Q5582" t="str">
            <v>.137031666666667</v>
          </cell>
          <cell r="R5582" t="str">
            <v>32.7779133333333</v>
          </cell>
        </row>
        <row r="5583">
          <cell r="B5583">
            <v>606317</v>
          </cell>
          <cell r="C5583" t="str">
            <v>1395</v>
          </cell>
          <cell r="D5583" t="str">
            <v>Bubuubi</v>
          </cell>
          <cell r="E5583" t="str">
            <v>Robert Otim</v>
          </cell>
          <cell r="F5583" t="str">
            <v>Luwero</v>
          </cell>
          <cell r="G5583" t="str">
            <v>Luwero</v>
          </cell>
          <cell r="H5583" t="str">
            <v>Allan Kavuma</v>
          </cell>
          <cell r="I5583" t="str">
            <v>All</v>
          </cell>
          <cell r="J5583" t="str">
            <v>I Engineering Uganda Ltd</v>
          </cell>
          <cell r="K5583">
            <v>45265.637499999997</v>
          </cell>
          <cell r="L5583" t="str">
            <v>2023-12-05T15:18:00.000-05:00</v>
          </cell>
          <cell r="M5583">
            <v>45265.663298611114</v>
          </cell>
          <cell r="N5583" t="str">
            <v>2023-12-05T15:55:09.000-05:00</v>
          </cell>
          <cell r="O5583" t="str">
            <v>Okodi Alex</v>
          </cell>
          <cell r="P5583" t="str">
            <v>Valid</v>
          </cell>
          <cell r="Q5583" t="str">
            <v>.7596167</v>
          </cell>
          <cell r="R5583" t="str">
            <v>32.67106</v>
          </cell>
        </row>
        <row r="5584">
          <cell r="B5584">
            <v>606079</v>
          </cell>
          <cell r="C5584" t="str">
            <v>919</v>
          </cell>
          <cell r="D5584" t="str">
            <v>Kasheshe</v>
          </cell>
          <cell r="E5584" t="str">
            <v>Denis Masaba</v>
          </cell>
          <cell r="F5584" t="str">
            <v>Rukungiri</v>
          </cell>
          <cell r="G5584" t="str">
            <v>Kabale</v>
          </cell>
          <cell r="H5584" t="str">
            <v>Faridah Nantege</v>
          </cell>
          <cell r="I5584" t="str">
            <v>All</v>
          </cell>
          <cell r="J5584" t="str">
            <v>CAMUSAT Uganda Limited</v>
          </cell>
          <cell r="K5584">
            <v>45265.637499999997</v>
          </cell>
          <cell r="L5584" t="str">
            <v>2023-12-05T15:18:00.000-05:00</v>
          </cell>
          <cell r="M5584">
            <v>45265.694525462961</v>
          </cell>
          <cell r="N5584" t="str">
            <v>2023-12-05T16:40:07.000-05:00</v>
          </cell>
          <cell r="O5584" t="str">
            <v>Herbert Ndawula</v>
          </cell>
          <cell r="P5584" t="str">
            <v>Valid</v>
          </cell>
          <cell r="Q5584" t="str">
            <v>-.8523837</v>
          </cell>
          <cell r="R5584" t="str">
            <v>29.9285807</v>
          </cell>
        </row>
        <row r="5585">
          <cell r="B5585">
            <v>609228</v>
          </cell>
          <cell r="C5585" t="str">
            <v>WE2278</v>
          </cell>
          <cell r="D5585" t="str">
            <v>Masindi</v>
          </cell>
          <cell r="E5585" t="str">
            <v>Latima Musoke</v>
          </cell>
          <cell r="F5585" t="str">
            <v>Masindi</v>
          </cell>
          <cell r="G5585" t="str">
            <v>Western</v>
          </cell>
          <cell r="H5585" t="str">
            <v>Allan Kavuma</v>
          </cell>
          <cell r="I5585" t="str">
            <v>Air Conditioner</v>
          </cell>
          <cell r="J5585" t="str">
            <v>I Engineering Uganda Ltd</v>
          </cell>
          <cell r="K5585">
            <v>45265.64166666667</v>
          </cell>
          <cell r="L5585" t="str">
            <v>2023-12-05T15:24:00.000-05:00</v>
          </cell>
          <cell r="M5585">
            <v>45265.709444444445</v>
          </cell>
          <cell r="N5585" t="str">
            <v>2023-12-05T17:01:36.000-05:00</v>
          </cell>
          <cell r="O5585" t="str">
            <v>Deogracious Mayamba</v>
          </cell>
          <cell r="P5585" t="str">
            <v>Valid</v>
          </cell>
          <cell r="Q5585" t="str">
            <v>1.68156666666667</v>
          </cell>
          <cell r="R5585" t="str">
            <v>31.722665</v>
          </cell>
        </row>
        <row r="5586">
          <cell r="B5586">
            <v>606189</v>
          </cell>
          <cell r="C5586" t="str">
            <v>1111</v>
          </cell>
          <cell r="D5586" t="str">
            <v>Lubatu</v>
          </cell>
          <cell r="E5586" t="str">
            <v>Joash Lubwama</v>
          </cell>
          <cell r="F5586" t="str">
            <v>Wakiso</v>
          </cell>
          <cell r="G5586" t="str">
            <v>Kampala Central</v>
          </cell>
          <cell r="H5586" t="str">
            <v>Allan Kavuma</v>
          </cell>
          <cell r="I5586" t="str">
            <v>All</v>
          </cell>
          <cell r="J5586" t="str">
            <v>I Engineering Uganda Ltd</v>
          </cell>
          <cell r="K5586">
            <v>45265.645138888889</v>
          </cell>
          <cell r="L5586" t="str">
            <v>2023-12-05T15:29:00.000-05:00</v>
          </cell>
          <cell r="M5586">
            <v>45265.70758101852</v>
          </cell>
          <cell r="N5586" t="str">
            <v>2023-12-05T16:58:55.000-05:00</v>
          </cell>
          <cell r="O5586" t="str">
            <v>Ronnie Muhindo</v>
          </cell>
          <cell r="P5586" t="str">
            <v>Valid</v>
          </cell>
          <cell r="Q5586" t="str">
            <v>.4161493</v>
          </cell>
          <cell r="R5586" t="str">
            <v>32.5611704</v>
          </cell>
        </row>
        <row r="5587">
          <cell r="B5587">
            <v>701047</v>
          </cell>
          <cell r="C5587" t="str">
            <v>AIRTEL01</v>
          </cell>
          <cell r="D5587" t="str">
            <v>Busiya</v>
          </cell>
          <cell r="E5587" t="str">
            <v>Samuel Naseke</v>
          </cell>
          <cell r="F5587" t="str">
            <v>Jinja</v>
          </cell>
          <cell r="G5587" t="str">
            <v>Mukono</v>
          </cell>
          <cell r="H5587" t="str">
            <v>William Bwire</v>
          </cell>
          <cell r="I5587" t="str">
            <v>All</v>
          </cell>
          <cell r="K5587">
            <v>45265.65347222222</v>
          </cell>
          <cell r="L5587" t="str">
            <v>2023-12-05T15:41:00.000-05:00</v>
          </cell>
          <cell r="M5587">
            <v>45265.722662037035</v>
          </cell>
          <cell r="N5587" t="str">
            <v>2023-12-05T17:20:38.000-05:00</v>
          </cell>
          <cell r="O5587" t="str">
            <v>Gerald Ngale</v>
          </cell>
          <cell r="P5587" t="str">
            <v>Valid</v>
          </cell>
          <cell r="Q5587" t="str">
            <v>.655708333333333</v>
          </cell>
          <cell r="R5587" t="str">
            <v>33.1752033333333</v>
          </cell>
        </row>
        <row r="5588">
          <cell r="B5588">
            <v>608340</v>
          </cell>
          <cell r="C5588" t="str">
            <v>EA5494</v>
          </cell>
          <cell r="D5588" t="str">
            <v>Mbale Aisa</v>
          </cell>
          <cell r="E5588" t="str">
            <v>Jude Musana</v>
          </cell>
          <cell r="F5588" t="str">
            <v>Mbale</v>
          </cell>
          <cell r="H5588" t="str">
            <v>William Bwire</v>
          </cell>
          <cell r="I5588" t="str">
            <v>All</v>
          </cell>
          <cell r="K5588">
            <v>45265.655555555553</v>
          </cell>
          <cell r="L5588" t="str">
            <v>2023-12-05T15:44:00.000-05:00</v>
          </cell>
          <cell r="M5588">
            <v>45266.020011574074</v>
          </cell>
          <cell r="N5588" t="str">
            <v>2023-12-06T00:28:49.000-05:00</v>
          </cell>
          <cell r="O5588" t="str">
            <v>William Mbajjwe</v>
          </cell>
          <cell r="P5588" t="str">
            <v>Valid</v>
          </cell>
          <cell r="Q5588" t="str">
            <v>1.13865333333333</v>
          </cell>
          <cell r="R5588" t="str">
            <v>34.2134016666667</v>
          </cell>
        </row>
        <row r="5589">
          <cell r="B5589">
            <v>605448</v>
          </cell>
          <cell r="C5589" t="str">
            <v>715</v>
          </cell>
          <cell r="D5589" t="str">
            <v>Logiri</v>
          </cell>
          <cell r="E5589" t="str">
            <v>Innocent Ayiko</v>
          </cell>
          <cell r="F5589" t="str">
            <v>Arua</v>
          </cell>
          <cell r="G5589" t="str">
            <v>Arua</v>
          </cell>
          <cell r="H5589" t="str">
            <v>Allan Kavuma</v>
          </cell>
          <cell r="I5589" t="str">
            <v>All</v>
          </cell>
          <cell r="J5589" t="str">
            <v>I Engineering Uganda Ltd</v>
          </cell>
          <cell r="K5589">
            <v>45265.65902777778</v>
          </cell>
          <cell r="L5589" t="str">
            <v>2023-12-05T15:49:00.000-05:00</v>
          </cell>
          <cell r="M5589">
            <v>45265.708472222221</v>
          </cell>
          <cell r="N5589" t="str">
            <v>2023-12-05T17:00:12.000-05:00</v>
          </cell>
          <cell r="O5589" t="str">
            <v>Ian Isagara</v>
          </cell>
          <cell r="P5589" t="str">
            <v>Audit</v>
          </cell>
          <cell r="Q5589" t="str">
            <v>2.7671413</v>
          </cell>
          <cell r="R5589" t="str">
            <v>30.8551601</v>
          </cell>
        </row>
        <row r="5590">
          <cell r="B5590">
            <v>605126</v>
          </cell>
          <cell r="C5590" t="str">
            <v>191</v>
          </cell>
          <cell r="D5590" t="str">
            <v>Bwaise</v>
          </cell>
          <cell r="E5590" t="str">
            <v>Joash Lubwama</v>
          </cell>
          <cell r="F5590" t="str">
            <v>Kampala</v>
          </cell>
          <cell r="G5590" t="str">
            <v>Kampala Central</v>
          </cell>
          <cell r="H5590" t="str">
            <v>Allan Kavuma</v>
          </cell>
          <cell r="I5590" t="str">
            <v>Air Conditioner</v>
          </cell>
          <cell r="J5590" t="str">
            <v>I Engineering Uganda Ltd</v>
          </cell>
          <cell r="K5590">
            <v>45265.683333333334</v>
          </cell>
          <cell r="L5590" t="str">
            <v>2023-12-05T16:24:00.000-05:00</v>
          </cell>
          <cell r="M5590">
            <v>45265.76730324074</v>
          </cell>
          <cell r="N5590" t="str">
            <v>2023-12-05T18:24:55.000-05:00</v>
          </cell>
          <cell r="O5590" t="str">
            <v>Maurice Natuhwera</v>
          </cell>
          <cell r="P5590" t="str">
            <v>Valid</v>
          </cell>
          <cell r="Q5590" t="str">
            <v>.37119537</v>
          </cell>
          <cell r="R5590" t="str">
            <v>32.56383639</v>
          </cell>
        </row>
        <row r="5591">
          <cell r="B5591">
            <v>605485</v>
          </cell>
          <cell r="C5591" t="str">
            <v>802</v>
          </cell>
          <cell r="D5591" t="str">
            <v>Kawempe</v>
          </cell>
          <cell r="E5591" t="str">
            <v>Joash Lubwama</v>
          </cell>
          <cell r="F5591" t="str">
            <v>Wakiso</v>
          </cell>
          <cell r="G5591" t="str">
            <v>Kampala Central</v>
          </cell>
          <cell r="H5591" t="str">
            <v>Allan Kavuma</v>
          </cell>
          <cell r="I5591" t="str">
            <v>Air Conditioner</v>
          </cell>
          <cell r="J5591" t="str">
            <v>I Engineering Uganda Ltd</v>
          </cell>
          <cell r="K5591">
            <v>45265.68472222222</v>
          </cell>
          <cell r="L5591" t="str">
            <v>2023-12-05T16:26:00.000-05:00</v>
          </cell>
          <cell r="M5591">
            <v>45265.767523148148</v>
          </cell>
          <cell r="N5591" t="str">
            <v>2023-12-05T18:25:14.000-05:00</v>
          </cell>
          <cell r="O5591" t="str">
            <v>Maurice Natuhwera</v>
          </cell>
          <cell r="P5591" t="str">
            <v>Valid</v>
          </cell>
          <cell r="Q5591" t="str">
            <v>.37123603</v>
          </cell>
          <cell r="R5591" t="str">
            <v>32.56383381</v>
          </cell>
        </row>
        <row r="5592">
          <cell r="B5592">
            <v>607398</v>
          </cell>
          <cell r="C5592" t="str">
            <v>WE2409</v>
          </cell>
          <cell r="D5592" t="str">
            <v>Lyantonde</v>
          </cell>
          <cell r="E5592" t="str">
            <v>Thomasi Seruyange</v>
          </cell>
          <cell r="F5592" t="str">
            <v>Lyantonde</v>
          </cell>
          <cell r="G5592" t="str">
            <v>Mbarara</v>
          </cell>
          <cell r="H5592" t="str">
            <v>Faridah Nantege</v>
          </cell>
          <cell r="I5592" t="str">
            <v>Air Conditioner</v>
          </cell>
          <cell r="J5592" t="str">
            <v>CAMUSAT Uganda Limited</v>
          </cell>
          <cell r="K5592">
            <v>45265.6875</v>
          </cell>
          <cell r="L5592" t="str">
            <v>2023-12-05T16:30:00.000-05:00</v>
          </cell>
          <cell r="M5592">
            <v>45265.783865740741</v>
          </cell>
          <cell r="N5592" t="str">
            <v>2023-12-05T18:48:46.000-05:00</v>
          </cell>
          <cell r="O5592" t="str">
            <v>Trogin Mushabe</v>
          </cell>
          <cell r="P5592" t="str">
            <v>Audit</v>
          </cell>
          <cell r="Q5592" t="str">
            <v>-.4081592</v>
          </cell>
          <cell r="R5592" t="str">
            <v>31.152533</v>
          </cell>
        </row>
        <row r="5593">
          <cell r="B5593">
            <v>605433</v>
          </cell>
          <cell r="C5593" t="str">
            <v>680</v>
          </cell>
          <cell r="D5593" t="str">
            <v>Tirinyi</v>
          </cell>
          <cell r="E5593" t="str">
            <v>Jude Musana</v>
          </cell>
          <cell r="F5593" t="str">
            <v>Kibuku</v>
          </cell>
          <cell r="G5593" t="str">
            <v>North East</v>
          </cell>
          <cell r="H5593" t="str">
            <v>William Bwire</v>
          </cell>
          <cell r="I5593" t="str">
            <v>All</v>
          </cell>
          <cell r="K5593">
            <v>45265.695138888892</v>
          </cell>
          <cell r="L5593" t="str">
            <v>2023-12-05T16:41:00.000-05:00</v>
          </cell>
          <cell r="M5593">
            <v>45265.727060185185</v>
          </cell>
          <cell r="N5593" t="str">
            <v>2023-12-05T17:26:58.000-05:00</v>
          </cell>
          <cell r="O5593" t="str">
            <v>Felix Mwebembezi</v>
          </cell>
          <cell r="P5593" t="str">
            <v>Valid</v>
          </cell>
          <cell r="Q5593" t="str">
            <v>1.0136305</v>
          </cell>
          <cell r="R5593" t="str">
            <v>33.7753408</v>
          </cell>
        </row>
        <row r="5594">
          <cell r="B5594">
            <v>607056</v>
          </cell>
          <cell r="C5594" t="str">
            <v>EA5040</v>
          </cell>
          <cell r="D5594" t="str">
            <v>Bulebi</v>
          </cell>
          <cell r="E5594" t="str">
            <v>Samuel Naseke</v>
          </cell>
          <cell r="F5594" t="str">
            <v>Mukono</v>
          </cell>
          <cell r="H5594" t="str">
            <v>William Bwire</v>
          </cell>
          <cell r="I5594" t="str">
            <v>All</v>
          </cell>
          <cell r="K5594">
            <v>45265.713194444441</v>
          </cell>
          <cell r="L5594" t="str">
            <v>2023-12-05T17:07:00.000-05:00</v>
          </cell>
          <cell r="M5594">
            <v>45265.847025462965</v>
          </cell>
          <cell r="N5594" t="str">
            <v>2023-12-05T20:19:43.000-05:00</v>
          </cell>
          <cell r="O5594" t="str">
            <v>Edrisa Katongole</v>
          </cell>
          <cell r="P5594" t="str">
            <v>Valid</v>
          </cell>
          <cell r="Q5594" t="str">
            <v>.115005</v>
          </cell>
          <cell r="R5594" t="str">
            <v>32.6887566666667</v>
          </cell>
        </row>
        <row r="5595">
          <cell r="B5595">
            <v>607350</v>
          </cell>
          <cell r="C5595" t="str">
            <v>WE2443</v>
          </cell>
          <cell r="D5595" t="str">
            <v>Kyazanga</v>
          </cell>
          <cell r="E5595" t="str">
            <v>Patrick Kalibbala</v>
          </cell>
          <cell r="F5595" t="str">
            <v>Masaka</v>
          </cell>
          <cell r="G5595" t="str">
            <v>Masaka</v>
          </cell>
          <cell r="H5595" t="str">
            <v>Faridah Nantege</v>
          </cell>
          <cell r="I5595" t="str">
            <v>All</v>
          </cell>
          <cell r="J5595" t="str">
            <v>CAMUSAT Uganda Limited</v>
          </cell>
          <cell r="K5595">
            <v>45265.75277777778</v>
          </cell>
          <cell r="L5595" t="str">
            <v>2023-12-05T18:04:00.000-05:00</v>
          </cell>
          <cell r="M5595">
            <v>45265.825729166667</v>
          </cell>
          <cell r="N5595" t="str">
            <v>2023-12-05T19:49:03.000-05:00</v>
          </cell>
          <cell r="O5595" t="str">
            <v>David Semakula</v>
          </cell>
          <cell r="P5595" t="str">
            <v>Valid</v>
          </cell>
          <cell r="Q5595" t="str">
            <v>-.3832458</v>
          </cell>
          <cell r="R5595" t="str">
            <v>31.3205652</v>
          </cell>
        </row>
        <row r="5596">
          <cell r="B5596">
            <v>605776</v>
          </cell>
          <cell r="C5596" t="str">
            <v>1432</v>
          </cell>
          <cell r="D5596" t="str">
            <v>Kaliro_Kabula</v>
          </cell>
          <cell r="E5596" t="str">
            <v>Thomasi Seruyange</v>
          </cell>
          <cell r="F5596" t="str">
            <v>Lyantonde</v>
          </cell>
          <cell r="G5596" t="str">
            <v>Mbarara</v>
          </cell>
          <cell r="H5596" t="str">
            <v>Faridah Nantege</v>
          </cell>
          <cell r="I5596" t="str">
            <v>Air Conditioner</v>
          </cell>
          <cell r="J5596" t="str">
            <v>CAMUSAT Uganda Limited</v>
          </cell>
          <cell r="K5596">
            <v>45265.75277777778</v>
          </cell>
          <cell r="L5596" t="str">
            <v>2023-12-05T18:04:00.000-05:00</v>
          </cell>
          <cell r="M5596">
            <v>45265.781759259262</v>
          </cell>
          <cell r="N5596" t="str">
            <v>2023-12-05T18:45:44.000-05:00</v>
          </cell>
          <cell r="O5596" t="str">
            <v>Trogin Mushabe</v>
          </cell>
          <cell r="P5596" t="str">
            <v>Audit</v>
          </cell>
          <cell r="Q5596" t="str">
            <v>-.2544954</v>
          </cell>
          <cell r="R5596" t="str">
            <v>31.1944701</v>
          </cell>
        </row>
        <row r="5597">
          <cell r="B5597">
            <v>605304</v>
          </cell>
          <cell r="C5597" t="str">
            <v>477</v>
          </cell>
          <cell r="D5597" t="str">
            <v>Lira White House A</v>
          </cell>
          <cell r="E5597" t="str">
            <v>Muhamood Kyongo</v>
          </cell>
          <cell r="F5597" t="str">
            <v>Lira</v>
          </cell>
          <cell r="G5597" t="str">
            <v>Lira</v>
          </cell>
          <cell r="H5597" t="str">
            <v>Allan Kavuma</v>
          </cell>
          <cell r="I5597" t="str">
            <v>All</v>
          </cell>
          <cell r="J5597" t="str">
            <v>I Engineering Uganda Ltd</v>
          </cell>
          <cell r="K5597">
            <v>45265.760416666664</v>
          </cell>
          <cell r="L5597" t="str">
            <v>2023-12-05T18:15:00.000-05:00</v>
          </cell>
          <cell r="M5597">
            <v>45265.794629629629</v>
          </cell>
          <cell r="N5597" t="str">
            <v>2023-12-05T19:04:16.000-05:00</v>
          </cell>
          <cell r="O5597" t="str">
            <v>Bagonza Tawfik</v>
          </cell>
          <cell r="P5597" t="str">
            <v>Valid</v>
          </cell>
          <cell r="Q5597" t="str">
            <v>2.24247333333333</v>
          </cell>
          <cell r="R5597" t="str">
            <v>32.8945766666667</v>
          </cell>
        </row>
        <row r="5598">
          <cell r="B5598">
            <v>606090</v>
          </cell>
          <cell r="C5598" t="str">
            <v>945</v>
          </cell>
          <cell r="D5598" t="str">
            <v>Mbulamuti</v>
          </cell>
          <cell r="E5598" t="str">
            <v>Samuel Naseke</v>
          </cell>
          <cell r="F5598" t="str">
            <v>Kamuli</v>
          </cell>
          <cell r="G5598" t="str">
            <v>Kampala East</v>
          </cell>
          <cell r="H5598" t="str">
            <v>William Bwire</v>
          </cell>
          <cell r="I5598" t="str">
            <v>All</v>
          </cell>
          <cell r="K5598">
            <v>45265.768055555556</v>
          </cell>
          <cell r="L5598" t="str">
            <v>2023-12-05T18:26:00.000-05:00</v>
          </cell>
          <cell r="M5598">
            <v>45265.801504629628</v>
          </cell>
          <cell r="N5598" t="str">
            <v>2023-12-05T19:14:10.000-05:00</v>
          </cell>
          <cell r="O5598" t="str">
            <v>Gerald Ngale</v>
          </cell>
          <cell r="P5598" t="str">
            <v>Valid</v>
          </cell>
          <cell r="Q5598" t="str">
            <v>.83982</v>
          </cell>
          <cell r="R5598" t="str">
            <v>33.0501316666667</v>
          </cell>
        </row>
      </sheetData>
      <sheetData sheetId="2"/>
      <sheetData sheetId="3"/>
      <sheetData sheetId="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D1C062-B04D-422F-8149-4420E3567C45}">
  <sheetPr filterMode="1"/>
  <dimension ref="A1:M4144"/>
  <sheetViews>
    <sheetView tabSelected="1" workbookViewId="0">
      <selection activeCell="B1988" sqref="B1988"/>
    </sheetView>
  </sheetViews>
  <sheetFormatPr defaultRowHeight="14.4" x14ac:dyDescent="0.3"/>
  <sheetData>
    <row r="1" spans="1:1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6" t="s">
        <v>3671</v>
      </c>
      <c r="K1" s="6" t="s">
        <v>3672</v>
      </c>
      <c r="L1" s="6" t="s">
        <v>3671</v>
      </c>
      <c r="M1" s="6" t="s">
        <v>3672</v>
      </c>
    </row>
    <row r="2" spans="1:13" hidden="1" x14ac:dyDescent="0.3">
      <c r="A2" s="2">
        <v>605001</v>
      </c>
      <c r="B2" s="2" t="s">
        <v>9</v>
      </c>
      <c r="C2" s="2" t="s">
        <v>10</v>
      </c>
      <c r="D2" s="2" t="s">
        <v>11</v>
      </c>
      <c r="E2" s="2" t="s">
        <v>12</v>
      </c>
      <c r="F2" s="2" t="s">
        <v>13</v>
      </c>
      <c r="G2" s="2" t="s">
        <v>14</v>
      </c>
      <c r="H2" s="2" t="s">
        <v>15</v>
      </c>
      <c r="I2" s="2" t="s">
        <v>16</v>
      </c>
      <c r="J2" t="str">
        <f>VLOOKUP(A2,[1]Sheet1!$B$1:$Q$65536,16,0)</f>
        <v>.3000815</v>
      </c>
      <c r="K2" t="str">
        <f>VLOOKUP(A2,[1]Sheet1!$B$1:$R$65536,17,0)</f>
        <v>32.5767638</v>
      </c>
      <c r="L2">
        <f>_xlfn.NUMBERVALUE(J2)</f>
        <v>0.3000815</v>
      </c>
      <c r="M2">
        <f>_xlfn.NUMBERVALUE(K2)</f>
        <v>32.576763800000002</v>
      </c>
    </row>
    <row r="3" spans="1:13" hidden="1" x14ac:dyDescent="0.3">
      <c r="A3" s="2">
        <v>606289</v>
      </c>
      <c r="B3" s="2" t="s">
        <v>17</v>
      </c>
      <c r="C3" s="2" t="s">
        <v>18</v>
      </c>
      <c r="D3" s="2" t="s">
        <v>19</v>
      </c>
      <c r="E3" s="2" t="s">
        <v>20</v>
      </c>
      <c r="F3" s="2" t="s">
        <v>13</v>
      </c>
      <c r="G3" s="2" t="s">
        <v>14</v>
      </c>
      <c r="H3" s="2" t="s">
        <v>21</v>
      </c>
      <c r="I3" s="2" t="s">
        <v>22</v>
      </c>
      <c r="J3" t="str">
        <f>VLOOKUP(A3,[1]Sheet1!$B$1:$Q$65536,16,0)</f>
        <v>2.4306682</v>
      </c>
      <c r="K3" t="str">
        <f>VLOOKUP(A3,[1]Sheet1!$B$1:$R$65536,17,0)</f>
        <v>32.9530263</v>
      </c>
      <c r="L3">
        <f t="shared" ref="L3:L66" si="0">_xlfn.NUMBERVALUE(J3)</f>
        <v>2.4306681999999999</v>
      </c>
      <c r="M3">
        <f t="shared" ref="M3:M66" si="1">_xlfn.NUMBERVALUE(K3)</f>
        <v>32.953026299999998</v>
      </c>
    </row>
    <row r="4" spans="1:13" hidden="1" x14ac:dyDescent="0.3">
      <c r="A4" s="2">
        <v>605002</v>
      </c>
      <c r="B4" s="2" t="s">
        <v>23</v>
      </c>
      <c r="C4" s="2" t="s">
        <v>10</v>
      </c>
      <c r="D4" s="2" t="s">
        <v>24</v>
      </c>
      <c r="E4" s="2" t="s">
        <v>12</v>
      </c>
      <c r="F4" s="2" t="s">
        <v>13</v>
      </c>
      <c r="G4" s="2" t="s">
        <v>14</v>
      </c>
      <c r="H4" s="2" t="s">
        <v>25</v>
      </c>
      <c r="I4" s="2" t="s">
        <v>26</v>
      </c>
      <c r="J4" t="str">
        <f>VLOOKUP(A4,[1]Sheet1!$B$1:$Q$65536,16,0)</f>
        <v>.314638</v>
      </c>
      <c r="K4" t="str">
        <f>VLOOKUP(A4,[1]Sheet1!$B$1:$R$65536,17,0)</f>
        <v>32.6222503</v>
      </c>
      <c r="L4">
        <f t="shared" si="0"/>
        <v>0.31463799999999997</v>
      </c>
      <c r="M4">
        <f t="shared" si="1"/>
        <v>32.622250299999997</v>
      </c>
    </row>
    <row r="5" spans="1:13" hidden="1" x14ac:dyDescent="0.3">
      <c r="A5" s="2">
        <v>605003</v>
      </c>
      <c r="B5" s="2" t="s">
        <v>27</v>
      </c>
      <c r="C5" s="2" t="s">
        <v>10</v>
      </c>
      <c r="D5" s="2" t="s">
        <v>28</v>
      </c>
      <c r="E5" s="2" t="s">
        <v>12</v>
      </c>
      <c r="F5" s="2" t="s">
        <v>29</v>
      </c>
      <c r="G5" s="2" t="s">
        <v>14</v>
      </c>
      <c r="H5" s="2" t="s">
        <v>21</v>
      </c>
      <c r="I5" s="2" t="s">
        <v>30</v>
      </c>
      <c r="J5" t="str">
        <f>VLOOKUP(A5,[1]Sheet1!$B$1:$Q$65536,16,0)</f>
        <v>.3387301</v>
      </c>
      <c r="K5" t="str">
        <f>VLOOKUP(A5,[1]Sheet1!$B$1:$R$65536,17,0)</f>
        <v>32.5649661</v>
      </c>
      <c r="L5">
        <f t="shared" si="0"/>
        <v>0.33873009999999998</v>
      </c>
      <c r="M5">
        <f t="shared" si="1"/>
        <v>32.564966099999999</v>
      </c>
    </row>
    <row r="6" spans="1:13" hidden="1" x14ac:dyDescent="0.3">
      <c r="A6" s="2">
        <v>606147</v>
      </c>
      <c r="B6" s="2" t="s">
        <v>31</v>
      </c>
      <c r="C6" s="2" t="s">
        <v>10</v>
      </c>
      <c r="D6" s="2" t="s">
        <v>32</v>
      </c>
      <c r="E6" s="2" t="s">
        <v>12</v>
      </c>
      <c r="F6" s="2" t="s">
        <v>33</v>
      </c>
      <c r="G6" s="2" t="s">
        <v>14</v>
      </c>
      <c r="H6" s="2" t="s">
        <v>15</v>
      </c>
      <c r="I6" s="2" t="s">
        <v>34</v>
      </c>
      <c r="J6" t="str">
        <f>VLOOKUP(A6,[1]Sheet1!$B$1:$Q$65536,16,0)</f>
        <v>.255749300122261</v>
      </c>
      <c r="K6" t="str">
        <f>VLOOKUP(A6,[1]Sheet1!$B$1:$R$65536,17,0)</f>
        <v>31.9730263017118</v>
      </c>
      <c r="L6">
        <f t="shared" si="0"/>
        <v>0.25574930012226099</v>
      </c>
      <c r="M6">
        <f t="shared" si="1"/>
        <v>31.973026301711801</v>
      </c>
    </row>
    <row r="7" spans="1:13" hidden="1" x14ac:dyDescent="0.3">
      <c r="A7" s="2">
        <v>606257</v>
      </c>
      <c r="B7" s="2" t="s">
        <v>35</v>
      </c>
      <c r="C7" s="2" t="s">
        <v>18</v>
      </c>
      <c r="D7" s="2" t="s">
        <v>19</v>
      </c>
      <c r="E7" s="2" t="s">
        <v>20</v>
      </c>
      <c r="F7" s="2" t="s">
        <v>13</v>
      </c>
      <c r="G7" s="2" t="s">
        <v>14</v>
      </c>
      <c r="H7" s="2" t="s">
        <v>21</v>
      </c>
      <c r="I7" s="2" t="s">
        <v>22</v>
      </c>
      <c r="J7" t="str">
        <f>VLOOKUP(A7,[1]Sheet1!$B$1:$Q$65536,16,0)</f>
        <v>2.27917723</v>
      </c>
      <c r="K7" t="str">
        <f>VLOOKUP(A7,[1]Sheet1!$B$1:$R$65536,17,0)</f>
        <v>32.81356961</v>
      </c>
      <c r="L7">
        <f t="shared" si="0"/>
        <v>2.2791772300000002</v>
      </c>
      <c r="M7">
        <f t="shared" si="1"/>
        <v>32.813569610000002</v>
      </c>
    </row>
    <row r="8" spans="1:13" x14ac:dyDescent="0.3">
      <c r="A8" s="2">
        <v>606262</v>
      </c>
      <c r="B8" s="2" t="s">
        <v>36</v>
      </c>
      <c r="C8" s="2" t="s">
        <v>18</v>
      </c>
      <c r="D8" s="2" t="s">
        <v>19</v>
      </c>
      <c r="E8" s="2" t="s">
        <v>20</v>
      </c>
      <c r="F8" s="2" t="s">
        <v>13</v>
      </c>
      <c r="G8" s="2" t="s">
        <v>14</v>
      </c>
      <c r="H8" s="2" t="s">
        <v>21</v>
      </c>
      <c r="I8" s="2" t="s">
        <v>22</v>
      </c>
      <c r="J8" t="str">
        <f>VLOOKUP(A8,[1]Sheet1!$B$1:$Q$65536,16,0)</f>
        <v>2.23944333333333</v>
      </c>
      <c r="K8" t="str">
        <f>VLOOKUP(A8,[1]Sheet1!$B$1:$R$65536,17,0)</f>
        <v>32.974285</v>
      </c>
      <c r="L8">
        <f t="shared" si="0"/>
        <v>2.2394433333333299</v>
      </c>
      <c r="M8">
        <f t="shared" si="1"/>
        <v>32.974285000000002</v>
      </c>
    </row>
    <row r="9" spans="1:13" hidden="1" x14ac:dyDescent="0.3">
      <c r="A9" s="2">
        <v>606291</v>
      </c>
      <c r="B9" s="2" t="s">
        <v>37</v>
      </c>
      <c r="C9" s="2" t="s">
        <v>10</v>
      </c>
      <c r="D9" s="2" t="s">
        <v>28</v>
      </c>
      <c r="E9" s="2" t="s">
        <v>12</v>
      </c>
      <c r="F9" s="2" t="s">
        <v>13</v>
      </c>
      <c r="G9" s="2" t="s">
        <v>14</v>
      </c>
      <c r="H9" s="2" t="s">
        <v>21</v>
      </c>
      <c r="I9" s="2" t="s">
        <v>30</v>
      </c>
      <c r="J9" t="str">
        <f>VLOOKUP(A9,[1]Sheet1!$B$1:$Q$65536,16,0)</f>
        <v>.3930487</v>
      </c>
      <c r="K9" t="str">
        <f>VLOOKUP(A9,[1]Sheet1!$B$1:$R$65536,17,0)</f>
        <v>32.5454751</v>
      </c>
      <c r="L9">
        <f t="shared" si="0"/>
        <v>0.39304869999999997</v>
      </c>
      <c r="M9">
        <f t="shared" si="1"/>
        <v>32.545475099999997</v>
      </c>
    </row>
    <row r="10" spans="1:13" hidden="1" x14ac:dyDescent="0.3">
      <c r="A10" s="2">
        <v>606287</v>
      </c>
      <c r="B10" s="2" t="s">
        <v>38</v>
      </c>
      <c r="C10" s="2" t="s">
        <v>10</v>
      </c>
      <c r="D10" s="2" t="s">
        <v>11</v>
      </c>
      <c r="E10" s="2" t="s">
        <v>12</v>
      </c>
      <c r="F10" s="2" t="s">
        <v>13</v>
      </c>
      <c r="G10" s="2" t="s">
        <v>14</v>
      </c>
      <c r="H10" s="2" t="s">
        <v>15</v>
      </c>
      <c r="I10" s="2" t="s">
        <v>16</v>
      </c>
      <c r="J10" t="str">
        <f>VLOOKUP(A10,[1]Sheet1!$B$1:$Q$65536,16,0)</f>
        <v>.0898048</v>
      </c>
      <c r="K10" t="str">
        <f>VLOOKUP(A10,[1]Sheet1!$B$1:$R$65536,17,0)</f>
        <v>32.5428749</v>
      </c>
      <c r="L10">
        <f t="shared" si="0"/>
        <v>8.9804800000000004E-2</v>
      </c>
      <c r="M10">
        <f t="shared" si="1"/>
        <v>32.542874900000001</v>
      </c>
    </row>
    <row r="11" spans="1:13" hidden="1" x14ac:dyDescent="0.3">
      <c r="A11" s="2">
        <v>606252</v>
      </c>
      <c r="B11" s="2" t="s">
        <v>39</v>
      </c>
      <c r="C11" s="2" t="s">
        <v>10</v>
      </c>
      <c r="D11" s="2" t="s">
        <v>40</v>
      </c>
      <c r="E11" s="2" t="s">
        <v>12</v>
      </c>
      <c r="F11" s="2" t="s">
        <v>13</v>
      </c>
      <c r="G11" s="2" t="s">
        <v>14</v>
      </c>
      <c r="H11" s="2" t="s">
        <v>25</v>
      </c>
      <c r="I11" s="2" t="s">
        <v>41</v>
      </c>
      <c r="J11" t="str">
        <f>VLOOKUP(A11,[1]Sheet1!$B$1:$Q$65536,16,0)</f>
        <v>.4472152</v>
      </c>
      <c r="K11" t="str">
        <f>VLOOKUP(A11,[1]Sheet1!$B$1:$R$65536,17,0)</f>
        <v>32.7532714</v>
      </c>
      <c r="L11">
        <f t="shared" si="0"/>
        <v>0.44721519999999998</v>
      </c>
      <c r="M11">
        <f t="shared" si="1"/>
        <v>32.753271400000003</v>
      </c>
    </row>
    <row r="12" spans="1:13" hidden="1" x14ac:dyDescent="0.3">
      <c r="A12" s="2">
        <v>606283</v>
      </c>
      <c r="B12" s="2" t="s">
        <v>42</v>
      </c>
      <c r="C12" s="2" t="s">
        <v>10</v>
      </c>
      <c r="D12" s="2" t="s">
        <v>32</v>
      </c>
      <c r="E12" s="2" t="s">
        <v>12</v>
      </c>
      <c r="F12" s="2" t="s">
        <v>33</v>
      </c>
      <c r="G12" s="2" t="s">
        <v>14</v>
      </c>
      <c r="H12" s="2" t="s">
        <v>15</v>
      </c>
      <c r="I12" s="2" t="s">
        <v>34</v>
      </c>
      <c r="J12" t="str">
        <f>VLOOKUP(A12,[1]Sheet1!$B$1:$Q$65536,16,0)</f>
        <v>-.3819247</v>
      </c>
      <c r="K12" t="str">
        <f>VLOOKUP(A12,[1]Sheet1!$B$1:$R$65536,17,0)</f>
        <v>31.753535</v>
      </c>
      <c r="L12">
        <f t="shared" si="0"/>
        <v>-0.38192470000000001</v>
      </c>
      <c r="M12">
        <f t="shared" si="1"/>
        <v>31.753534999999999</v>
      </c>
    </row>
    <row r="13" spans="1:13" hidden="1" x14ac:dyDescent="0.3">
      <c r="A13" s="2">
        <v>606273</v>
      </c>
      <c r="B13" s="2" t="s">
        <v>43</v>
      </c>
      <c r="C13" s="2" t="s">
        <v>44</v>
      </c>
      <c r="D13" s="2" t="s">
        <v>45</v>
      </c>
      <c r="E13" s="2" t="s">
        <v>12</v>
      </c>
      <c r="F13" s="2" t="s">
        <v>33</v>
      </c>
      <c r="G13" s="2" t="s">
        <v>14</v>
      </c>
      <c r="H13" s="2" t="s">
        <v>25</v>
      </c>
      <c r="I13" s="2" t="s">
        <v>46</v>
      </c>
      <c r="J13" t="str">
        <f>VLOOKUP(A13,[1]Sheet1!$B$1:$Q$65536,16,0)</f>
        <v>.464176666666667</v>
      </c>
      <c r="K13" t="str">
        <f>VLOOKUP(A13,[1]Sheet1!$B$1:$R$65536,17,0)</f>
        <v>33.2172833333333</v>
      </c>
      <c r="L13">
        <f t="shared" si="0"/>
        <v>0.46417666666666701</v>
      </c>
      <c r="M13">
        <f t="shared" si="1"/>
        <v>33.217283333333299</v>
      </c>
    </row>
    <row r="14" spans="1:13" hidden="1" x14ac:dyDescent="0.3">
      <c r="A14" s="2">
        <v>606294</v>
      </c>
      <c r="B14" s="2" t="s">
        <v>47</v>
      </c>
      <c r="C14" s="2" t="s">
        <v>10</v>
      </c>
      <c r="D14" s="2" t="s">
        <v>40</v>
      </c>
      <c r="E14" s="2" t="s">
        <v>12</v>
      </c>
      <c r="F14" s="2" t="s">
        <v>13</v>
      </c>
      <c r="G14" s="2" t="s">
        <v>14</v>
      </c>
      <c r="H14" s="2" t="s">
        <v>25</v>
      </c>
      <c r="I14" s="2" t="s">
        <v>41</v>
      </c>
      <c r="J14" t="str">
        <f>VLOOKUP(A14,[1]Sheet1!$B$1:$Q$65536,16,0)</f>
        <v>.311743333333333</v>
      </c>
      <c r="K14" t="str">
        <f>VLOOKUP(A14,[1]Sheet1!$B$1:$R$65536,17,0)</f>
        <v>32.7696633333333</v>
      </c>
      <c r="L14">
        <f t="shared" si="0"/>
        <v>0.31174333333333298</v>
      </c>
      <c r="M14">
        <f t="shared" si="1"/>
        <v>32.769663333333298</v>
      </c>
    </row>
    <row r="15" spans="1:13" hidden="1" x14ac:dyDescent="0.3">
      <c r="A15" s="2">
        <v>606278</v>
      </c>
      <c r="B15" s="2" t="s">
        <v>48</v>
      </c>
      <c r="C15" s="2" t="s">
        <v>10</v>
      </c>
      <c r="D15" s="2" t="s">
        <v>11</v>
      </c>
      <c r="E15" s="2" t="s">
        <v>12</v>
      </c>
      <c r="F15" s="2" t="s">
        <v>13</v>
      </c>
      <c r="G15" s="2" t="s">
        <v>14</v>
      </c>
      <c r="H15" s="2" t="s">
        <v>15</v>
      </c>
      <c r="I15" s="2" t="s">
        <v>16</v>
      </c>
      <c r="J15" t="str">
        <f>VLOOKUP(A15,[3]Sheet1!$B$1:$Q$65536,16,0)</f>
        <v>.3129843</v>
      </c>
      <c r="K15" t="str">
        <f>VLOOKUP(A15,[3]Sheet1!$B$1:$R$65536,17,0)</f>
        <v>32.5572749</v>
      </c>
      <c r="L15">
        <f t="shared" si="0"/>
        <v>0.31298429999999999</v>
      </c>
      <c r="M15">
        <f t="shared" si="1"/>
        <v>32.557274900000003</v>
      </c>
    </row>
    <row r="16" spans="1:13" hidden="1" x14ac:dyDescent="0.3">
      <c r="A16" s="2">
        <v>606288</v>
      </c>
      <c r="B16" s="2" t="s">
        <v>49</v>
      </c>
      <c r="C16" s="2" t="s">
        <v>10</v>
      </c>
      <c r="D16" s="2" t="s">
        <v>28</v>
      </c>
      <c r="E16" s="2" t="s">
        <v>12</v>
      </c>
      <c r="F16" s="2" t="s">
        <v>13</v>
      </c>
      <c r="G16" s="2" t="s">
        <v>14</v>
      </c>
      <c r="H16" s="2" t="s">
        <v>21</v>
      </c>
      <c r="I16" s="2" t="s">
        <v>30</v>
      </c>
      <c r="J16" t="str">
        <f>VLOOKUP(A16,[1]Sheet1!$B$1:$Q$65536,16,0)</f>
        <v>.352187</v>
      </c>
      <c r="K16" t="str">
        <f>VLOOKUP(A16,[1]Sheet1!$B$1:$R$65536,17,0)</f>
        <v>32.5578848</v>
      </c>
      <c r="L16">
        <f t="shared" si="0"/>
        <v>0.35218699999999997</v>
      </c>
      <c r="M16">
        <f t="shared" si="1"/>
        <v>32.557884799999997</v>
      </c>
    </row>
    <row r="17" spans="1:13" hidden="1" x14ac:dyDescent="0.3">
      <c r="A17" s="2">
        <v>606275</v>
      </c>
      <c r="B17" s="2" t="s">
        <v>50</v>
      </c>
      <c r="C17" s="2" t="s">
        <v>10</v>
      </c>
      <c r="D17" s="2" t="s">
        <v>51</v>
      </c>
      <c r="E17" s="2" t="s">
        <v>12</v>
      </c>
      <c r="F17" s="2" t="s">
        <v>13</v>
      </c>
      <c r="G17" s="2" t="s">
        <v>14</v>
      </c>
      <c r="H17" s="2" t="s">
        <v>25</v>
      </c>
      <c r="I17" s="2" t="s">
        <v>52</v>
      </c>
      <c r="J17" t="str">
        <f>VLOOKUP(A17,[1]Sheet1!$B$1:$Q$65536,16,0)</f>
        <v>.3704882</v>
      </c>
      <c r="K17" t="str">
        <f>VLOOKUP(A17,[1]Sheet1!$B$1:$R$65536,17,0)</f>
        <v>32.6240332</v>
      </c>
      <c r="L17">
        <f t="shared" si="0"/>
        <v>0.37048819999999999</v>
      </c>
      <c r="M17">
        <f t="shared" si="1"/>
        <v>32.6240332</v>
      </c>
    </row>
    <row r="18" spans="1:13" hidden="1" x14ac:dyDescent="0.3">
      <c r="A18" s="2">
        <v>606272</v>
      </c>
      <c r="B18" s="2" t="s">
        <v>53</v>
      </c>
      <c r="C18" s="2" t="s">
        <v>10</v>
      </c>
      <c r="D18" s="2" t="s">
        <v>28</v>
      </c>
      <c r="E18" s="2" t="s">
        <v>12</v>
      </c>
      <c r="F18" s="2" t="s">
        <v>13</v>
      </c>
      <c r="G18" s="2" t="s">
        <v>14</v>
      </c>
      <c r="H18" s="2" t="s">
        <v>21</v>
      </c>
      <c r="I18" s="2" t="s">
        <v>30</v>
      </c>
      <c r="J18" t="str">
        <f>VLOOKUP(A18,[1]Sheet1!$B$1:$Q$65536,16,0)</f>
        <v>.3593205</v>
      </c>
      <c r="K18" t="str">
        <f>VLOOKUP(A18,[1]Sheet1!$B$1:$R$65536,17,0)</f>
        <v>32.562071</v>
      </c>
      <c r="L18">
        <f t="shared" si="0"/>
        <v>0.35932049999999999</v>
      </c>
      <c r="M18">
        <f t="shared" si="1"/>
        <v>32.562071000000003</v>
      </c>
    </row>
    <row r="19" spans="1:13" hidden="1" x14ac:dyDescent="0.3">
      <c r="A19" s="2">
        <v>606290</v>
      </c>
      <c r="B19" s="2" t="s">
        <v>54</v>
      </c>
      <c r="C19" s="2" t="s">
        <v>10</v>
      </c>
      <c r="D19" s="2" t="s">
        <v>11</v>
      </c>
      <c r="E19" s="2" t="s">
        <v>12</v>
      </c>
      <c r="F19" s="2" t="s">
        <v>13</v>
      </c>
      <c r="G19" s="2" t="s">
        <v>14</v>
      </c>
      <c r="H19" s="2" t="s">
        <v>15</v>
      </c>
      <c r="I19" s="2" t="s">
        <v>16</v>
      </c>
      <c r="J19" t="str">
        <f>VLOOKUP(A19,[1]Sheet1!$B$1:$Q$65536,16,0)</f>
        <v>.3533065</v>
      </c>
      <c r="K19" t="str">
        <f>VLOOKUP(A19,[1]Sheet1!$B$1:$R$65536,17,0)</f>
        <v>32.52027684</v>
      </c>
      <c r="L19">
        <f t="shared" si="0"/>
        <v>0.35330650000000002</v>
      </c>
      <c r="M19">
        <f t="shared" si="1"/>
        <v>32.520276840000001</v>
      </c>
    </row>
    <row r="20" spans="1:13" hidden="1" x14ac:dyDescent="0.3">
      <c r="A20" s="2">
        <v>606258</v>
      </c>
      <c r="B20" s="2" t="s">
        <v>55</v>
      </c>
      <c r="C20" s="2" t="s">
        <v>18</v>
      </c>
      <c r="D20" s="2" t="s">
        <v>56</v>
      </c>
      <c r="E20" s="2" t="s">
        <v>20</v>
      </c>
      <c r="F20" s="2" t="s">
        <v>33</v>
      </c>
      <c r="G20" s="2" t="s">
        <v>14</v>
      </c>
      <c r="H20" s="2" t="s">
        <v>21</v>
      </c>
      <c r="I20" s="2" t="s">
        <v>57</v>
      </c>
      <c r="J20" t="str">
        <f>VLOOKUP(A20,[1]Sheet1!$B$1:$Q$65536,16,0)</f>
        <v>2.7469679</v>
      </c>
      <c r="K20" t="str">
        <f>VLOOKUP(A20,[1]Sheet1!$B$1:$R$65536,17,0)</f>
        <v>32.2685859</v>
      </c>
      <c r="L20">
        <f t="shared" si="0"/>
        <v>2.7469679</v>
      </c>
      <c r="M20">
        <f t="shared" si="1"/>
        <v>32.268585899999998</v>
      </c>
    </row>
    <row r="21" spans="1:13" hidden="1" x14ac:dyDescent="0.3">
      <c r="A21" s="2">
        <v>606325</v>
      </c>
      <c r="B21" s="2" t="s">
        <v>58</v>
      </c>
      <c r="C21" s="2" t="s">
        <v>10</v>
      </c>
      <c r="D21" s="2" t="s">
        <v>24</v>
      </c>
      <c r="E21" s="2" t="s">
        <v>12</v>
      </c>
      <c r="F21" s="2" t="s">
        <v>13</v>
      </c>
      <c r="G21" s="2" t="s">
        <v>14</v>
      </c>
      <c r="H21" s="2" t="s">
        <v>25</v>
      </c>
      <c r="I21" s="2" t="s">
        <v>26</v>
      </c>
      <c r="J21" t="str">
        <f>VLOOKUP(A21,[1]Sheet1!$B$1:$Q$65536,16,0)</f>
        <v>.3174283</v>
      </c>
      <c r="K21" t="str">
        <f>VLOOKUP(A21,[1]Sheet1!$B$1:$R$65536,17,0)</f>
        <v>32.57964</v>
      </c>
      <c r="L21">
        <f t="shared" si="0"/>
        <v>0.3174283</v>
      </c>
      <c r="M21">
        <f t="shared" si="1"/>
        <v>32.579639999999998</v>
      </c>
    </row>
    <row r="22" spans="1:13" hidden="1" x14ac:dyDescent="0.3">
      <c r="A22" s="2">
        <v>606284</v>
      </c>
      <c r="B22" s="2" t="s">
        <v>59</v>
      </c>
      <c r="C22" s="2" t="s">
        <v>44</v>
      </c>
      <c r="D22" s="2" t="s">
        <v>60</v>
      </c>
      <c r="E22" s="2" t="s">
        <v>20</v>
      </c>
      <c r="F22" s="2" t="s">
        <v>13</v>
      </c>
      <c r="G22" s="2" t="s">
        <v>14</v>
      </c>
      <c r="H22" s="2" t="s">
        <v>25</v>
      </c>
      <c r="I22" s="2" t="s">
        <v>61</v>
      </c>
      <c r="J22" t="str">
        <f>VLOOKUP(A22,[1]Sheet1!$B$1:$Q$65536,16,0)</f>
        <v>1.07132</v>
      </c>
      <c r="K22" t="str">
        <f>VLOOKUP(A22,[1]Sheet1!$B$1:$R$65536,17,0)</f>
        <v>34.16682</v>
      </c>
      <c r="L22">
        <f t="shared" si="0"/>
        <v>1.0713200000000001</v>
      </c>
      <c r="M22">
        <f t="shared" si="1"/>
        <v>34.166820000000001</v>
      </c>
    </row>
    <row r="23" spans="1:13" hidden="1" x14ac:dyDescent="0.3">
      <c r="A23" s="2">
        <v>606281</v>
      </c>
      <c r="B23" s="2" t="s">
        <v>62</v>
      </c>
      <c r="C23" s="2" t="s">
        <v>10</v>
      </c>
      <c r="D23" s="2" t="s">
        <v>11</v>
      </c>
      <c r="E23" s="2" t="s">
        <v>12</v>
      </c>
      <c r="F23" s="2" t="s">
        <v>13</v>
      </c>
      <c r="G23" s="2" t="s">
        <v>14</v>
      </c>
      <c r="H23" s="2" t="s">
        <v>15</v>
      </c>
      <c r="I23" s="2" t="s">
        <v>16</v>
      </c>
      <c r="J23" t="str">
        <f>VLOOKUP(A23,[3]Sheet1!$B$1:$Q$65536,16,0)</f>
        <v>.28693</v>
      </c>
      <c r="K23" t="str">
        <f>VLOOKUP(A23,[3]Sheet1!$B$1:$R$65536,17,0)</f>
        <v>32.56326</v>
      </c>
      <c r="L23">
        <f t="shared" si="0"/>
        <v>0.28693000000000002</v>
      </c>
      <c r="M23">
        <f t="shared" si="1"/>
        <v>32.56326</v>
      </c>
    </row>
    <row r="24" spans="1:13" hidden="1" x14ac:dyDescent="0.3">
      <c r="A24" s="2">
        <v>606298</v>
      </c>
      <c r="B24" s="2" t="s">
        <v>63</v>
      </c>
      <c r="C24" s="2" t="s">
        <v>18</v>
      </c>
      <c r="D24" s="2" t="s">
        <v>19</v>
      </c>
      <c r="E24" s="2" t="s">
        <v>20</v>
      </c>
      <c r="F24" s="2" t="s">
        <v>33</v>
      </c>
      <c r="G24" s="2" t="s">
        <v>14</v>
      </c>
      <c r="H24" s="2" t="s">
        <v>21</v>
      </c>
      <c r="I24" s="2" t="s">
        <v>22</v>
      </c>
      <c r="J24" t="str">
        <f>VLOOKUP(A24,[1]Sheet1!$B$1:$Q$65536,16,0)</f>
        <v>2.0580792</v>
      </c>
      <c r="K24" t="str">
        <f>VLOOKUP(A24,[1]Sheet1!$B$1:$R$65536,17,0)</f>
        <v>32.5157589</v>
      </c>
      <c r="L24">
        <f t="shared" si="0"/>
        <v>2.0580791999999999</v>
      </c>
      <c r="M24">
        <f t="shared" si="1"/>
        <v>32.515758900000002</v>
      </c>
    </row>
    <row r="25" spans="1:13" hidden="1" x14ac:dyDescent="0.3">
      <c r="A25" s="2">
        <v>606261</v>
      </c>
      <c r="B25" s="2" t="s">
        <v>64</v>
      </c>
      <c r="C25" s="2" t="s">
        <v>65</v>
      </c>
      <c r="D25" s="2" t="s">
        <v>66</v>
      </c>
      <c r="E25" s="2" t="s">
        <v>12</v>
      </c>
      <c r="F25" s="2" t="s">
        <v>13</v>
      </c>
      <c r="G25" s="2" t="s">
        <v>14</v>
      </c>
      <c r="H25" s="2" t="s">
        <v>15</v>
      </c>
      <c r="I25" s="2" t="s">
        <v>67</v>
      </c>
      <c r="J25" t="str">
        <f>VLOOKUP(A25,[1]Sheet1!$B$1:$Q$65536,16,0)</f>
        <v>-.6143456</v>
      </c>
      <c r="K25" t="str">
        <f>VLOOKUP(A25,[1]Sheet1!$B$1:$R$65536,17,0)</f>
        <v>30.0479546</v>
      </c>
      <c r="L25">
        <f t="shared" si="0"/>
        <v>-0.61434560000000005</v>
      </c>
      <c r="M25">
        <f t="shared" si="1"/>
        <v>30.047954600000001</v>
      </c>
    </row>
    <row r="26" spans="1:13" hidden="1" x14ac:dyDescent="0.3">
      <c r="A26" s="2">
        <v>606295</v>
      </c>
      <c r="B26" s="2" t="s">
        <v>68</v>
      </c>
      <c r="C26" s="2" t="s">
        <v>10</v>
      </c>
      <c r="D26" s="2" t="s">
        <v>51</v>
      </c>
      <c r="E26" s="2" t="s">
        <v>12</v>
      </c>
      <c r="F26" s="2" t="s">
        <v>13</v>
      </c>
      <c r="G26" s="2" t="s">
        <v>14</v>
      </c>
      <c r="H26" s="2" t="s">
        <v>25</v>
      </c>
      <c r="I26" s="2" t="s">
        <v>52</v>
      </c>
      <c r="J26" t="str">
        <f>VLOOKUP(A26,[1]Sheet1!$B$1:$Q$65536,16,0)</f>
        <v>.3397546</v>
      </c>
      <c r="K26" t="str">
        <f>VLOOKUP(A26,[1]Sheet1!$B$1:$R$65536,17,0)</f>
        <v>32.58717665</v>
      </c>
      <c r="L26">
        <f t="shared" si="0"/>
        <v>0.33975460000000002</v>
      </c>
      <c r="M26">
        <f t="shared" si="1"/>
        <v>32.587176650000004</v>
      </c>
    </row>
    <row r="27" spans="1:13" hidden="1" x14ac:dyDescent="0.3">
      <c r="A27" s="2">
        <v>606125</v>
      </c>
      <c r="B27" s="2" t="s">
        <v>69</v>
      </c>
      <c r="C27" s="2" t="s">
        <v>10</v>
      </c>
      <c r="D27" s="2" t="s">
        <v>28</v>
      </c>
      <c r="E27" s="2" t="s">
        <v>12</v>
      </c>
      <c r="F27" s="2" t="s">
        <v>13</v>
      </c>
      <c r="G27" s="2" t="s">
        <v>14</v>
      </c>
      <c r="H27" s="2" t="s">
        <v>21</v>
      </c>
      <c r="I27" s="2" t="s">
        <v>30</v>
      </c>
      <c r="J27" t="str">
        <f>VLOOKUP(A27,[1]Sheet1!$B$1:$Q$65536,16,0)</f>
        <v>.3148681</v>
      </c>
      <c r="K27" t="str">
        <f>VLOOKUP(A27,[1]Sheet1!$B$1:$R$65536,17,0)</f>
        <v>32.5749691</v>
      </c>
      <c r="L27">
        <f t="shared" si="0"/>
        <v>0.31486809999999998</v>
      </c>
      <c r="M27">
        <f t="shared" si="1"/>
        <v>32.574969099999997</v>
      </c>
    </row>
    <row r="28" spans="1:13" hidden="1" x14ac:dyDescent="0.3">
      <c r="A28" s="2">
        <v>606293</v>
      </c>
      <c r="B28" s="2" t="s">
        <v>70</v>
      </c>
      <c r="C28" s="2" t="s">
        <v>44</v>
      </c>
      <c r="D28" s="2" t="s">
        <v>60</v>
      </c>
      <c r="E28" s="2" t="s">
        <v>20</v>
      </c>
      <c r="F28" s="2" t="s">
        <v>33</v>
      </c>
      <c r="G28" s="2" t="s">
        <v>14</v>
      </c>
      <c r="H28" s="2" t="s">
        <v>25</v>
      </c>
      <c r="I28" s="2" t="s">
        <v>61</v>
      </c>
      <c r="J28" t="str">
        <f>VLOOKUP(A28,[1]Sheet1!$B$1:$Q$65536,16,0)</f>
        <v>1.093265</v>
      </c>
      <c r="K28" t="str">
        <f>VLOOKUP(A28,[1]Sheet1!$B$1:$R$65536,17,0)</f>
        <v>34.19026</v>
      </c>
      <c r="L28">
        <f t="shared" si="0"/>
        <v>1.0932649999999999</v>
      </c>
      <c r="M28">
        <f t="shared" si="1"/>
        <v>34.190260000000002</v>
      </c>
    </row>
    <row r="29" spans="1:13" hidden="1" x14ac:dyDescent="0.3">
      <c r="A29" s="2">
        <v>606305</v>
      </c>
      <c r="B29" s="2" t="s">
        <v>71</v>
      </c>
      <c r="C29" s="2" t="s">
        <v>10</v>
      </c>
      <c r="D29" s="2" t="s">
        <v>24</v>
      </c>
      <c r="E29" s="2" t="s">
        <v>12</v>
      </c>
      <c r="F29" s="2" t="s">
        <v>29</v>
      </c>
      <c r="G29" s="2" t="s">
        <v>14</v>
      </c>
      <c r="H29" s="2" t="s">
        <v>25</v>
      </c>
      <c r="I29" s="2" t="s">
        <v>26</v>
      </c>
      <c r="J29" t="str">
        <f>VLOOKUP(A29,[1]Sheet1!$B$1:$Q$65536,16,0)</f>
        <v>.256039</v>
      </c>
      <c r="K29" t="str">
        <f>VLOOKUP(A29,[1]Sheet1!$B$1:$R$65536,17,0)</f>
        <v>32.6004482</v>
      </c>
      <c r="L29">
        <f t="shared" si="0"/>
        <v>0.25603900000000002</v>
      </c>
      <c r="M29">
        <f t="shared" si="1"/>
        <v>32.600448200000002</v>
      </c>
    </row>
    <row r="30" spans="1:13" hidden="1" x14ac:dyDescent="0.3">
      <c r="A30" s="2">
        <v>606318</v>
      </c>
      <c r="B30" s="2" t="s">
        <v>72</v>
      </c>
      <c r="C30" s="2" t="s">
        <v>10</v>
      </c>
      <c r="D30" s="2" t="s">
        <v>40</v>
      </c>
      <c r="E30" s="2" t="s">
        <v>12</v>
      </c>
      <c r="F30" s="2" t="s">
        <v>13</v>
      </c>
      <c r="G30" s="2" t="s">
        <v>14</v>
      </c>
      <c r="H30" s="2" t="s">
        <v>25</v>
      </c>
      <c r="I30" s="2" t="s">
        <v>41</v>
      </c>
      <c r="J30" t="str">
        <f>VLOOKUP(A30,[1]Sheet1!$B$1:$Q$65536,16,0)</f>
        <v>.5012967</v>
      </c>
      <c r="K30" t="str">
        <f>VLOOKUP(A30,[1]Sheet1!$B$1:$R$65536,17,0)</f>
        <v>32.7357783</v>
      </c>
      <c r="L30">
        <f t="shared" si="0"/>
        <v>0.50129670000000004</v>
      </c>
      <c r="M30">
        <f t="shared" si="1"/>
        <v>32.7357783</v>
      </c>
    </row>
    <row r="31" spans="1:13" hidden="1" x14ac:dyDescent="0.3">
      <c r="A31" s="2">
        <v>606268</v>
      </c>
      <c r="B31" s="2" t="s">
        <v>73</v>
      </c>
      <c r="C31" s="2" t="s">
        <v>10</v>
      </c>
      <c r="D31" s="2" t="s">
        <v>28</v>
      </c>
      <c r="E31" s="2" t="s">
        <v>12</v>
      </c>
      <c r="F31" s="2" t="s">
        <v>13</v>
      </c>
      <c r="G31" s="2" t="s">
        <v>14</v>
      </c>
      <c r="H31" s="2" t="s">
        <v>21</v>
      </c>
      <c r="I31" s="2" t="s">
        <v>30</v>
      </c>
      <c r="J31" t="str">
        <f>VLOOKUP(A31,[1]Sheet1!$B$1:$Q$65536,16,0)</f>
        <v>.4005159</v>
      </c>
      <c r="K31" t="str">
        <f>VLOOKUP(A31,[1]Sheet1!$B$1:$R$65536,17,0)</f>
        <v>32.5714315</v>
      </c>
      <c r="L31">
        <f t="shared" si="0"/>
        <v>0.40051589999999998</v>
      </c>
      <c r="M31">
        <f t="shared" si="1"/>
        <v>32.571431500000003</v>
      </c>
    </row>
    <row r="32" spans="1:13" hidden="1" x14ac:dyDescent="0.3">
      <c r="A32" s="2">
        <v>606292</v>
      </c>
      <c r="B32" s="2" t="s">
        <v>74</v>
      </c>
      <c r="C32" s="2" t="s">
        <v>10</v>
      </c>
      <c r="D32" s="2" t="s">
        <v>11</v>
      </c>
      <c r="E32" s="2" t="s">
        <v>12</v>
      </c>
      <c r="F32" s="2" t="s">
        <v>29</v>
      </c>
      <c r="G32" s="2" t="s">
        <v>14</v>
      </c>
      <c r="H32" s="2" t="s">
        <v>15</v>
      </c>
      <c r="I32" s="2" t="s">
        <v>16</v>
      </c>
      <c r="J32" t="str">
        <f>VLOOKUP(A32,[1]Sheet1!$B$1:$Q$65536,16,0)</f>
        <v>.3284029</v>
      </c>
      <c r="K32" t="str">
        <f>VLOOKUP(A32,[1]Sheet1!$B$1:$R$65536,17,0)</f>
        <v>32.5316724</v>
      </c>
      <c r="L32">
        <f t="shared" si="0"/>
        <v>0.3284029</v>
      </c>
      <c r="M32">
        <f t="shared" si="1"/>
        <v>32.531672399999998</v>
      </c>
    </row>
    <row r="33" spans="1:13" hidden="1" x14ac:dyDescent="0.3">
      <c r="A33" s="2">
        <v>606270</v>
      </c>
      <c r="B33" s="2" t="s">
        <v>75</v>
      </c>
      <c r="C33" s="2" t="s">
        <v>10</v>
      </c>
      <c r="D33" s="2" t="s">
        <v>28</v>
      </c>
      <c r="E33" s="2" t="s">
        <v>12</v>
      </c>
      <c r="F33" s="2" t="s">
        <v>13</v>
      </c>
      <c r="G33" s="2" t="s">
        <v>14</v>
      </c>
      <c r="H33" s="2" t="s">
        <v>21</v>
      </c>
      <c r="I33" s="2" t="s">
        <v>30</v>
      </c>
      <c r="J33" t="str">
        <f>VLOOKUP(A33,[1]Sheet1!$B$1:$Q$65536,16,0)</f>
        <v>.3712937</v>
      </c>
      <c r="K33" t="str">
        <f>VLOOKUP(A33,[1]Sheet1!$B$1:$R$65536,17,0)</f>
        <v>32.5724357</v>
      </c>
      <c r="L33">
        <f t="shared" si="0"/>
        <v>0.3712937</v>
      </c>
      <c r="M33">
        <f t="shared" si="1"/>
        <v>32.5724357</v>
      </c>
    </row>
    <row r="34" spans="1:13" hidden="1" x14ac:dyDescent="0.3">
      <c r="A34" s="2">
        <v>606299</v>
      </c>
      <c r="B34" s="2" t="s">
        <v>76</v>
      </c>
      <c r="C34" s="2" t="s">
        <v>18</v>
      </c>
      <c r="D34" s="2" t="s">
        <v>77</v>
      </c>
      <c r="E34" s="2" t="s">
        <v>20</v>
      </c>
      <c r="F34" s="2" t="s">
        <v>33</v>
      </c>
      <c r="G34" s="2" t="s">
        <v>14</v>
      </c>
      <c r="H34" s="2" t="s">
        <v>21</v>
      </c>
      <c r="I34" s="2" t="s">
        <v>78</v>
      </c>
      <c r="J34" t="str">
        <f>VLOOKUP(A34,[1]Sheet1!$B$1:$Q$65536,16,0)</f>
        <v>2.9684455</v>
      </c>
      <c r="K34" t="str">
        <f>VLOOKUP(A34,[1]Sheet1!$B$1:$R$65536,17,0)</f>
        <v>30.8804424</v>
      </c>
      <c r="L34">
        <f t="shared" si="0"/>
        <v>2.9684455000000001</v>
      </c>
      <c r="M34">
        <f t="shared" si="1"/>
        <v>30.8804424</v>
      </c>
    </row>
    <row r="35" spans="1:13" hidden="1" x14ac:dyDescent="0.3">
      <c r="A35" s="2">
        <v>606322</v>
      </c>
      <c r="B35" s="2" t="s">
        <v>79</v>
      </c>
      <c r="C35" s="2" t="s">
        <v>18</v>
      </c>
      <c r="D35" s="2" t="s">
        <v>56</v>
      </c>
      <c r="E35" s="2" t="s">
        <v>20</v>
      </c>
      <c r="F35" s="2" t="s">
        <v>33</v>
      </c>
      <c r="G35" s="2" t="s">
        <v>14</v>
      </c>
      <c r="H35" s="2" t="s">
        <v>21</v>
      </c>
      <c r="I35" s="2" t="s">
        <v>57</v>
      </c>
      <c r="J35" t="str">
        <f>VLOOKUP(A35,[1]Sheet1!$B$1:$Q$65536,16,0)</f>
        <v>3.40169533</v>
      </c>
      <c r="K35" t="str">
        <f>VLOOKUP(A35,[1]Sheet1!$B$1:$R$65536,17,0)</f>
        <v>33.46904882</v>
      </c>
      <c r="L35">
        <f t="shared" si="0"/>
        <v>3.4016953299999999</v>
      </c>
      <c r="M35">
        <f t="shared" si="1"/>
        <v>33.469048819999998</v>
      </c>
    </row>
    <row r="36" spans="1:13" hidden="1" x14ac:dyDescent="0.3">
      <c r="A36" s="2">
        <v>606300</v>
      </c>
      <c r="B36" s="2" t="s">
        <v>80</v>
      </c>
      <c r="C36" s="2" t="s">
        <v>10</v>
      </c>
      <c r="D36" s="2" t="s">
        <v>40</v>
      </c>
      <c r="E36" s="2" t="s">
        <v>12</v>
      </c>
      <c r="F36" s="2" t="s">
        <v>13</v>
      </c>
      <c r="G36" s="2" t="s">
        <v>14</v>
      </c>
      <c r="H36" s="2" t="s">
        <v>25</v>
      </c>
      <c r="I36" s="2" t="s">
        <v>41</v>
      </c>
      <c r="J36" t="str">
        <f>VLOOKUP(A36,[1]Sheet1!$B$1:$Q$65536,16,0)</f>
        <v>.373785</v>
      </c>
      <c r="K36" t="str">
        <f>VLOOKUP(A36,[1]Sheet1!$B$1:$R$65536,17,0)</f>
        <v>32.6895233</v>
      </c>
      <c r="L36">
        <f t="shared" si="0"/>
        <v>0.37378499999999998</v>
      </c>
      <c r="M36">
        <f t="shared" si="1"/>
        <v>32.689523299999998</v>
      </c>
    </row>
    <row r="37" spans="1:13" hidden="1" x14ac:dyDescent="0.3">
      <c r="A37" s="2">
        <v>606297</v>
      </c>
      <c r="B37" s="2" t="s">
        <v>81</v>
      </c>
      <c r="C37" s="2" t="s">
        <v>10</v>
      </c>
      <c r="D37" s="2" t="s">
        <v>51</v>
      </c>
      <c r="E37" s="2" t="s">
        <v>12</v>
      </c>
      <c r="F37" s="2" t="s">
        <v>13</v>
      </c>
      <c r="G37" s="2" t="s">
        <v>14</v>
      </c>
      <c r="H37" s="2" t="s">
        <v>25</v>
      </c>
      <c r="I37" s="2" t="s">
        <v>52</v>
      </c>
      <c r="J37" t="str">
        <f>VLOOKUP(A37,[1]Sheet1!$B$1:$Q$65536,16,0)</f>
        <v>.3635365</v>
      </c>
      <c r="K37" t="str">
        <f>VLOOKUP(A37,[1]Sheet1!$B$1:$R$65536,17,0)</f>
        <v>32.6670653</v>
      </c>
      <c r="L37">
        <f t="shared" si="0"/>
        <v>0.36353649999999998</v>
      </c>
      <c r="M37">
        <f t="shared" si="1"/>
        <v>32.667065299999997</v>
      </c>
    </row>
    <row r="38" spans="1:13" hidden="1" x14ac:dyDescent="0.3">
      <c r="A38" s="2">
        <v>606312</v>
      </c>
      <c r="B38" s="2" t="s">
        <v>82</v>
      </c>
      <c r="C38" s="2" t="s">
        <v>10</v>
      </c>
      <c r="D38" s="2" t="s">
        <v>51</v>
      </c>
      <c r="E38" s="2" t="s">
        <v>12</v>
      </c>
      <c r="F38" s="2" t="s">
        <v>13</v>
      </c>
      <c r="G38" s="2" t="s">
        <v>14</v>
      </c>
      <c r="H38" s="2" t="s">
        <v>25</v>
      </c>
      <c r="I38" s="2" t="s">
        <v>52</v>
      </c>
      <c r="J38" t="str">
        <f>VLOOKUP(A38,[1]Sheet1!$B$1:$Q$65536,16,0)</f>
        <v>.389277</v>
      </c>
      <c r="K38" t="str">
        <f>VLOOKUP(A38,[1]Sheet1!$B$1:$R$65536,17,0)</f>
        <v>32.628754</v>
      </c>
      <c r="L38">
        <f t="shared" si="0"/>
        <v>0.38927699999999998</v>
      </c>
      <c r="M38">
        <f t="shared" si="1"/>
        <v>32.628754000000001</v>
      </c>
    </row>
    <row r="39" spans="1:13" hidden="1" x14ac:dyDescent="0.3">
      <c r="A39" s="2">
        <v>606315</v>
      </c>
      <c r="B39" s="2" t="s">
        <v>83</v>
      </c>
      <c r="C39" s="2" t="s">
        <v>44</v>
      </c>
      <c r="D39" s="2" t="s">
        <v>60</v>
      </c>
      <c r="E39" s="2" t="s">
        <v>20</v>
      </c>
      <c r="F39" s="2" t="s">
        <v>13</v>
      </c>
      <c r="G39" s="2" t="s">
        <v>14</v>
      </c>
      <c r="H39" s="2" t="s">
        <v>25</v>
      </c>
      <c r="I39" s="2" t="s">
        <v>61</v>
      </c>
      <c r="J39" t="str">
        <f>VLOOKUP(A39,[1]Sheet1!$B$1:$Q$65536,16,0)</f>
        <v>.5121205</v>
      </c>
      <c r="K39" t="str">
        <f>VLOOKUP(A39,[1]Sheet1!$B$1:$R$65536,17,0)</f>
        <v>34.0704972</v>
      </c>
      <c r="L39">
        <f t="shared" si="0"/>
        <v>0.51212049999999998</v>
      </c>
      <c r="M39">
        <f t="shared" si="1"/>
        <v>34.070497199999998</v>
      </c>
    </row>
    <row r="40" spans="1:13" hidden="1" x14ac:dyDescent="0.3">
      <c r="A40" s="2">
        <v>606309</v>
      </c>
      <c r="B40" s="2" t="s">
        <v>84</v>
      </c>
      <c r="C40" s="2" t="s">
        <v>10</v>
      </c>
      <c r="D40" s="2" t="s">
        <v>51</v>
      </c>
      <c r="E40" s="2" t="s">
        <v>12</v>
      </c>
      <c r="F40" s="2" t="s">
        <v>13</v>
      </c>
      <c r="G40" s="2" t="s">
        <v>14</v>
      </c>
      <c r="H40" s="2" t="s">
        <v>25</v>
      </c>
      <c r="I40" s="2" t="s">
        <v>52</v>
      </c>
      <c r="J40" t="str">
        <f>VLOOKUP(A40,[1]Sheet1!$B$1:$Q$65536,16,0)</f>
        <v>.426065</v>
      </c>
      <c r="K40" t="str">
        <f>VLOOKUP(A40,[1]Sheet1!$B$1:$R$65536,17,0)</f>
        <v>32.6433633333333</v>
      </c>
      <c r="L40">
        <f t="shared" si="0"/>
        <v>0.42606500000000003</v>
      </c>
      <c r="M40">
        <f t="shared" si="1"/>
        <v>32.643363333333298</v>
      </c>
    </row>
    <row r="41" spans="1:13" hidden="1" x14ac:dyDescent="0.3">
      <c r="A41" s="2">
        <v>606306</v>
      </c>
      <c r="B41" s="2" t="s">
        <v>85</v>
      </c>
      <c r="C41" s="2" t="s">
        <v>44</v>
      </c>
      <c r="D41" s="2" t="s">
        <v>60</v>
      </c>
      <c r="E41" s="2" t="s">
        <v>20</v>
      </c>
      <c r="F41" s="2" t="s">
        <v>33</v>
      </c>
      <c r="G41" s="2" t="s">
        <v>14</v>
      </c>
      <c r="H41" s="2" t="s">
        <v>25</v>
      </c>
      <c r="I41" s="2" t="s">
        <v>61</v>
      </c>
      <c r="J41" t="str">
        <f>VLOOKUP(A41,[1]Sheet1!$B$1:$Q$65536,16,0)</f>
        <v>.691078333333333</v>
      </c>
      <c r="K41" t="str">
        <f>VLOOKUP(A41,[1]Sheet1!$B$1:$R$65536,17,0)</f>
        <v>34.19838</v>
      </c>
      <c r="L41">
        <f t="shared" si="0"/>
        <v>0.69107833333333302</v>
      </c>
      <c r="M41">
        <f t="shared" si="1"/>
        <v>34.19838</v>
      </c>
    </row>
    <row r="42" spans="1:13" hidden="1" x14ac:dyDescent="0.3">
      <c r="A42" s="2">
        <v>606304</v>
      </c>
      <c r="B42" s="2" t="s">
        <v>86</v>
      </c>
      <c r="C42" s="2" t="s">
        <v>18</v>
      </c>
      <c r="D42" s="2" t="s">
        <v>77</v>
      </c>
      <c r="E42" s="2" t="s">
        <v>20</v>
      </c>
      <c r="F42" s="2" t="s">
        <v>13</v>
      </c>
      <c r="G42" s="2" t="s">
        <v>14</v>
      </c>
      <c r="H42" s="2" t="s">
        <v>21</v>
      </c>
      <c r="I42" s="2" t="s">
        <v>78</v>
      </c>
      <c r="J42" t="str">
        <f>VLOOKUP(A42,[1]Sheet1!$B$1:$Q$65536,16,0)</f>
        <v>3.014395</v>
      </c>
      <c r="K42" t="str">
        <f>VLOOKUP(A42,[1]Sheet1!$B$1:$R$65536,17,0)</f>
        <v>30.9355267</v>
      </c>
      <c r="L42">
        <f t="shared" si="0"/>
        <v>3.0143949999999999</v>
      </c>
      <c r="M42">
        <f t="shared" si="1"/>
        <v>30.9355267</v>
      </c>
    </row>
    <row r="43" spans="1:13" hidden="1" x14ac:dyDescent="0.3">
      <c r="A43" s="2">
        <v>606326</v>
      </c>
      <c r="B43" s="2" t="s">
        <v>87</v>
      </c>
      <c r="C43" s="2" t="s">
        <v>10</v>
      </c>
      <c r="D43" s="2" t="s">
        <v>40</v>
      </c>
      <c r="E43" s="2" t="s">
        <v>12</v>
      </c>
      <c r="F43" s="2" t="s">
        <v>13</v>
      </c>
      <c r="G43" s="2" t="s">
        <v>14</v>
      </c>
      <c r="H43" s="2" t="s">
        <v>25</v>
      </c>
      <c r="I43" s="2" t="s">
        <v>41</v>
      </c>
      <c r="J43" t="str">
        <f>VLOOKUP(A43,[1]Sheet1!$B$1:$Q$65536,16,0)</f>
        <v>.3541567</v>
      </c>
      <c r="K43" t="str">
        <f>VLOOKUP(A43,[1]Sheet1!$B$1:$R$65536,17,0)</f>
        <v>32.7379283</v>
      </c>
      <c r="L43">
        <f t="shared" si="0"/>
        <v>0.35415669999999999</v>
      </c>
      <c r="M43">
        <f t="shared" si="1"/>
        <v>32.7379283</v>
      </c>
    </row>
    <row r="44" spans="1:13" hidden="1" x14ac:dyDescent="0.3">
      <c r="A44" s="2">
        <v>606260</v>
      </c>
      <c r="B44" s="2" t="s">
        <v>88</v>
      </c>
      <c r="C44" s="2" t="s">
        <v>18</v>
      </c>
      <c r="D44" s="2" t="s">
        <v>19</v>
      </c>
      <c r="E44" s="2" t="s">
        <v>20</v>
      </c>
      <c r="F44" s="2" t="s">
        <v>13</v>
      </c>
      <c r="G44" s="2" t="s">
        <v>14</v>
      </c>
      <c r="H44" s="2" t="s">
        <v>21</v>
      </c>
      <c r="I44" s="2" t="s">
        <v>22</v>
      </c>
      <c r="J44" t="str">
        <f>VLOOKUP(A44,[1]Sheet1!$B$1:$Q$65536,16,0)</f>
        <v>2.2194147</v>
      </c>
      <c r="K44" t="str">
        <f>VLOOKUP(A44,[1]Sheet1!$B$1:$R$65536,17,0)</f>
        <v>32.8449841</v>
      </c>
      <c r="L44">
        <f t="shared" si="0"/>
        <v>2.2194147000000002</v>
      </c>
      <c r="M44">
        <f t="shared" si="1"/>
        <v>32.844984099999998</v>
      </c>
    </row>
    <row r="45" spans="1:13" hidden="1" x14ac:dyDescent="0.3">
      <c r="A45" s="2">
        <v>606310</v>
      </c>
      <c r="B45" s="2" t="s">
        <v>89</v>
      </c>
      <c r="C45" s="2" t="s">
        <v>44</v>
      </c>
      <c r="D45" s="2" t="s">
        <v>60</v>
      </c>
      <c r="E45" s="2" t="s">
        <v>20</v>
      </c>
      <c r="F45" s="2" t="s">
        <v>33</v>
      </c>
      <c r="G45" s="2" t="s">
        <v>14</v>
      </c>
      <c r="H45" s="2" t="s">
        <v>25</v>
      </c>
      <c r="I45" s="2" t="s">
        <v>61</v>
      </c>
      <c r="J45" t="str">
        <f>VLOOKUP(A45,[1]Sheet1!$B$1:$Q$65536,16,0)</f>
        <v>.8232067</v>
      </c>
      <c r="K45" t="str">
        <f>VLOOKUP(A45,[1]Sheet1!$B$1:$R$65536,17,0)</f>
        <v>33.8280833</v>
      </c>
      <c r="L45">
        <f t="shared" si="0"/>
        <v>0.82320669999999996</v>
      </c>
      <c r="M45">
        <f t="shared" si="1"/>
        <v>33.828083300000003</v>
      </c>
    </row>
    <row r="46" spans="1:13" hidden="1" x14ac:dyDescent="0.3">
      <c r="A46" s="2">
        <v>606316</v>
      </c>
      <c r="B46" s="2" t="s">
        <v>90</v>
      </c>
      <c r="C46" s="2" t="s">
        <v>18</v>
      </c>
      <c r="D46" s="2" t="s">
        <v>91</v>
      </c>
      <c r="E46" s="2" t="s">
        <v>20</v>
      </c>
      <c r="F46" s="2" t="s">
        <v>13</v>
      </c>
      <c r="G46" s="2" t="s">
        <v>14</v>
      </c>
      <c r="H46" s="2" t="s">
        <v>25</v>
      </c>
      <c r="I46" s="2" t="s">
        <v>92</v>
      </c>
      <c r="J46" t="str">
        <f>VLOOKUP(A46,[1]Sheet1!$B$1:$Q$65536,16,0)</f>
        <v>1.433779</v>
      </c>
      <c r="K46" t="str">
        <f>VLOOKUP(A46,[1]Sheet1!$B$1:$R$65536,17,0)</f>
        <v>34.0511816</v>
      </c>
      <c r="L46">
        <f t="shared" si="0"/>
        <v>1.4337789999999999</v>
      </c>
      <c r="M46">
        <f t="shared" si="1"/>
        <v>34.0511816</v>
      </c>
    </row>
    <row r="47" spans="1:13" hidden="1" x14ac:dyDescent="0.3">
      <c r="A47" s="2">
        <v>605005</v>
      </c>
      <c r="B47" s="2" t="s">
        <v>93</v>
      </c>
      <c r="C47" s="2" t="s">
        <v>10</v>
      </c>
      <c r="D47" s="2" t="s">
        <v>24</v>
      </c>
      <c r="E47" s="2" t="s">
        <v>12</v>
      </c>
      <c r="F47" s="2" t="s">
        <v>29</v>
      </c>
      <c r="G47" s="2" t="s">
        <v>14</v>
      </c>
      <c r="H47" s="2" t="s">
        <v>25</v>
      </c>
      <c r="I47" s="2" t="s">
        <v>26</v>
      </c>
      <c r="J47" t="str">
        <f>VLOOKUP(A47,[1]Sheet1!$B$1:$Q$65536,16,0)</f>
        <v>.3365065</v>
      </c>
      <c r="K47" t="str">
        <f>VLOOKUP(A47,[1]Sheet1!$B$1:$R$65536,17,0)</f>
        <v>32.6445006</v>
      </c>
      <c r="L47">
        <f t="shared" si="0"/>
        <v>0.33650649999999999</v>
      </c>
      <c r="M47">
        <f t="shared" si="1"/>
        <v>32.644500600000001</v>
      </c>
    </row>
    <row r="48" spans="1:13" hidden="1" x14ac:dyDescent="0.3">
      <c r="A48" s="2">
        <v>605006</v>
      </c>
      <c r="B48" s="2" t="s">
        <v>94</v>
      </c>
      <c r="C48" s="2" t="s">
        <v>10</v>
      </c>
      <c r="D48" s="2" t="s">
        <v>51</v>
      </c>
      <c r="E48" s="2" t="s">
        <v>12</v>
      </c>
      <c r="F48" s="2" t="s">
        <v>29</v>
      </c>
      <c r="G48" s="2" t="s">
        <v>14</v>
      </c>
      <c r="H48" s="2" t="s">
        <v>25</v>
      </c>
      <c r="I48" s="2" t="s">
        <v>52</v>
      </c>
      <c r="J48" t="str">
        <f>VLOOKUP(A48,[1]Sheet1!$B$1:$Q$65536,16,0)</f>
        <v>.3623168</v>
      </c>
      <c r="K48" t="str">
        <f>VLOOKUP(A48,[1]Sheet1!$B$1:$R$65536,17,0)</f>
        <v>32.615001</v>
      </c>
      <c r="L48">
        <f t="shared" si="0"/>
        <v>0.36231679999999999</v>
      </c>
      <c r="M48">
        <f t="shared" si="1"/>
        <v>32.615000999999999</v>
      </c>
    </row>
    <row r="49" spans="1:13" hidden="1" x14ac:dyDescent="0.3">
      <c r="A49" s="2">
        <v>605007</v>
      </c>
      <c r="B49" s="2" t="s">
        <v>95</v>
      </c>
      <c r="C49" s="2" t="s">
        <v>10</v>
      </c>
      <c r="D49" s="2" t="s">
        <v>11</v>
      </c>
      <c r="E49" s="2" t="s">
        <v>12</v>
      </c>
      <c r="F49" s="2" t="s">
        <v>29</v>
      </c>
      <c r="G49" s="2" t="s">
        <v>14</v>
      </c>
      <c r="H49" s="2" t="s">
        <v>15</v>
      </c>
      <c r="I49" s="2" t="s">
        <v>16</v>
      </c>
      <c r="J49" t="str">
        <f>VLOOKUP(A49,[1]Sheet1!$B$1:$Q$65536,16,0)</f>
        <v>.28328667</v>
      </c>
      <c r="K49" t="str">
        <f>VLOOKUP(A49,[1]Sheet1!$B$1:$R$65536,17,0)</f>
        <v>32.53229402</v>
      </c>
      <c r="L49">
        <f t="shared" si="0"/>
        <v>0.28328667000000002</v>
      </c>
      <c r="M49">
        <f t="shared" si="1"/>
        <v>32.532294020000002</v>
      </c>
    </row>
    <row r="50" spans="1:13" hidden="1" x14ac:dyDescent="0.3">
      <c r="A50" s="2">
        <v>605008</v>
      </c>
      <c r="B50" s="2" t="s">
        <v>96</v>
      </c>
      <c r="C50" s="2" t="s">
        <v>10</v>
      </c>
      <c r="D50" s="2" t="s">
        <v>28</v>
      </c>
      <c r="E50" s="2" t="s">
        <v>12</v>
      </c>
      <c r="F50" s="2" t="s">
        <v>29</v>
      </c>
      <c r="G50" s="2" t="s">
        <v>14</v>
      </c>
      <c r="H50" s="2" t="s">
        <v>21</v>
      </c>
      <c r="I50" s="2" t="s">
        <v>30</v>
      </c>
      <c r="J50" t="str">
        <f>VLOOKUP(A50,[1]Sheet1!$B$1:$Q$65536,16,0)</f>
        <v>.3169167</v>
      </c>
      <c r="K50" t="str">
        <f>VLOOKUP(A50,[1]Sheet1!$B$1:$R$65536,17,0)</f>
        <v>32.5688874</v>
      </c>
      <c r="L50">
        <f t="shared" si="0"/>
        <v>0.3169167</v>
      </c>
      <c r="M50">
        <f t="shared" si="1"/>
        <v>32.568887400000001</v>
      </c>
    </row>
    <row r="51" spans="1:13" hidden="1" x14ac:dyDescent="0.3">
      <c r="A51" s="2">
        <v>605009</v>
      </c>
      <c r="B51" s="2" t="s">
        <v>97</v>
      </c>
      <c r="C51" s="2" t="s">
        <v>10</v>
      </c>
      <c r="D51" s="2" t="s">
        <v>11</v>
      </c>
      <c r="E51" s="2" t="s">
        <v>12</v>
      </c>
      <c r="F51" s="2" t="s">
        <v>13</v>
      </c>
      <c r="G51" s="2" t="s">
        <v>14</v>
      </c>
      <c r="H51" s="2" t="s">
        <v>15</v>
      </c>
      <c r="I51" s="2" t="s">
        <v>16</v>
      </c>
      <c r="J51" t="str">
        <f>VLOOKUP(A51,[1]Sheet1!$B$1:$Q$65536,16,0)</f>
        <v>.23321311</v>
      </c>
      <c r="K51" t="str">
        <f>VLOOKUP(A51,[1]Sheet1!$B$1:$R$65536,17,0)</f>
        <v>32.56077646</v>
      </c>
      <c r="L51">
        <f t="shared" si="0"/>
        <v>0.23321311</v>
      </c>
      <c r="M51">
        <f t="shared" si="1"/>
        <v>32.56077646</v>
      </c>
    </row>
    <row r="52" spans="1:13" hidden="1" x14ac:dyDescent="0.3">
      <c r="A52" s="2">
        <v>605385</v>
      </c>
      <c r="B52" s="2" t="s">
        <v>98</v>
      </c>
      <c r="C52" s="2" t="s">
        <v>44</v>
      </c>
      <c r="D52" s="2" t="s">
        <v>45</v>
      </c>
      <c r="E52" s="2" t="s">
        <v>20</v>
      </c>
      <c r="F52" s="2" t="s">
        <v>33</v>
      </c>
      <c r="G52" s="2" t="s">
        <v>99</v>
      </c>
      <c r="H52" s="2" t="s">
        <v>25</v>
      </c>
      <c r="I52" s="2" t="s">
        <v>46</v>
      </c>
      <c r="J52" t="str">
        <f>VLOOKUP(A52,[1]Sheet1!$B$1:$Q$65536,16,0)</f>
        <v>-.1237009</v>
      </c>
      <c r="K52" t="str">
        <f>VLOOKUP(A52,[1]Sheet1!$B$1:$R$65536,17,0)</f>
        <v>33.7056852</v>
      </c>
      <c r="L52">
        <f t="shared" si="0"/>
        <v>-0.1237009</v>
      </c>
      <c r="M52">
        <f t="shared" si="1"/>
        <v>33.705685199999998</v>
      </c>
    </row>
    <row r="53" spans="1:13" hidden="1" x14ac:dyDescent="0.3">
      <c r="A53" s="2">
        <v>605011</v>
      </c>
      <c r="B53" s="2" t="s">
        <v>100</v>
      </c>
      <c r="C53" s="2" t="s">
        <v>10</v>
      </c>
      <c r="D53" s="2" t="s">
        <v>11</v>
      </c>
      <c r="E53" s="2" t="s">
        <v>12</v>
      </c>
      <c r="F53" s="2" t="s">
        <v>29</v>
      </c>
      <c r="G53" s="2" t="s">
        <v>14</v>
      </c>
      <c r="H53" s="2" t="s">
        <v>15</v>
      </c>
      <c r="I53" s="2" t="s">
        <v>16</v>
      </c>
      <c r="J53" t="str">
        <f>VLOOKUP(A53,[1]Sheet1!$B$1:$Q$65536,16,0)</f>
        <v>.0830049</v>
      </c>
      <c r="K53" t="str">
        <f>VLOOKUP(A53,[1]Sheet1!$B$1:$R$65536,17,0)</f>
        <v>32.4774135</v>
      </c>
      <c r="L53">
        <f t="shared" si="0"/>
        <v>8.3004900000000006E-2</v>
      </c>
      <c r="M53">
        <f t="shared" si="1"/>
        <v>32.477413499999997</v>
      </c>
    </row>
    <row r="54" spans="1:13" hidden="1" x14ac:dyDescent="0.3">
      <c r="A54" s="2">
        <v>605012</v>
      </c>
      <c r="B54" s="2" t="s">
        <v>101</v>
      </c>
      <c r="C54" s="2" t="s">
        <v>10</v>
      </c>
      <c r="D54" s="2" t="s">
        <v>11</v>
      </c>
      <c r="E54" s="2" t="s">
        <v>12</v>
      </c>
      <c r="F54" s="2" t="s">
        <v>29</v>
      </c>
      <c r="G54" s="2" t="s">
        <v>14</v>
      </c>
      <c r="H54" s="2" t="s">
        <v>15</v>
      </c>
      <c r="I54" s="2" t="s">
        <v>16</v>
      </c>
      <c r="J54" t="str">
        <f>VLOOKUP(A54,[1]Sheet1!$B$1:$Q$65536,16,0)</f>
        <v>.05281978</v>
      </c>
      <c r="K54" t="str">
        <f>VLOOKUP(A54,[1]Sheet1!$B$1:$R$65536,17,0)</f>
        <v>32.46588072</v>
      </c>
      <c r="L54">
        <f t="shared" si="0"/>
        <v>5.2819779999999997E-2</v>
      </c>
      <c r="M54">
        <f t="shared" si="1"/>
        <v>32.465880720000001</v>
      </c>
    </row>
    <row r="55" spans="1:13" hidden="1" x14ac:dyDescent="0.3">
      <c r="A55" s="2">
        <v>605013</v>
      </c>
      <c r="B55" s="2" t="s">
        <v>102</v>
      </c>
      <c r="C55" s="2" t="s">
        <v>10</v>
      </c>
      <c r="D55" s="2" t="s">
        <v>40</v>
      </c>
      <c r="E55" s="2" t="s">
        <v>12</v>
      </c>
      <c r="F55" s="2" t="s">
        <v>103</v>
      </c>
      <c r="G55" s="2" t="s">
        <v>14</v>
      </c>
      <c r="H55" s="2" t="s">
        <v>25</v>
      </c>
      <c r="I55" s="2" t="s">
        <v>41</v>
      </c>
      <c r="J55" t="str">
        <f>VLOOKUP(A55,[1]Sheet1!$B$1:$Q$65536,16,0)</f>
        <v>.350105</v>
      </c>
      <c r="K55" t="str">
        <f>VLOOKUP(A55,[1]Sheet1!$B$1:$R$65536,17,0)</f>
        <v>32.7444633</v>
      </c>
      <c r="L55">
        <f t="shared" si="0"/>
        <v>0.350105</v>
      </c>
      <c r="M55">
        <f t="shared" si="1"/>
        <v>32.7444633</v>
      </c>
    </row>
    <row r="56" spans="1:13" hidden="1" x14ac:dyDescent="0.3">
      <c r="A56" s="2">
        <v>605014</v>
      </c>
      <c r="B56" s="2" t="s">
        <v>104</v>
      </c>
      <c r="C56" s="2" t="s">
        <v>10</v>
      </c>
      <c r="D56" s="2" t="s">
        <v>40</v>
      </c>
      <c r="E56" s="2" t="s">
        <v>12</v>
      </c>
      <c r="F56" s="2" t="s">
        <v>29</v>
      </c>
      <c r="G56" s="2" t="s">
        <v>14</v>
      </c>
      <c r="H56" s="2" t="s">
        <v>25</v>
      </c>
      <c r="I56" s="2" t="s">
        <v>41</v>
      </c>
      <c r="J56" t="str">
        <f>VLOOKUP(A56,[1]Sheet1!$B$1:$Q$65536,16,0)</f>
        <v>.372175</v>
      </c>
      <c r="K56" t="str">
        <f>VLOOKUP(A56,[1]Sheet1!$B$1:$R$65536,17,0)</f>
        <v>32.9462783333333</v>
      </c>
      <c r="L56">
        <f t="shared" si="0"/>
        <v>0.37217499999999998</v>
      </c>
      <c r="M56">
        <f t="shared" si="1"/>
        <v>32.946278333333296</v>
      </c>
    </row>
    <row r="57" spans="1:13" hidden="1" x14ac:dyDescent="0.3">
      <c r="A57" s="2">
        <v>605015</v>
      </c>
      <c r="B57" s="2" t="s">
        <v>105</v>
      </c>
      <c r="C57" s="2" t="s">
        <v>10</v>
      </c>
      <c r="D57" s="2" t="s">
        <v>40</v>
      </c>
      <c r="E57" s="2" t="s">
        <v>12</v>
      </c>
      <c r="F57" s="2" t="s">
        <v>103</v>
      </c>
      <c r="G57" s="2" t="s">
        <v>14</v>
      </c>
      <c r="H57" s="2" t="s">
        <v>25</v>
      </c>
      <c r="I57" s="2" t="s">
        <v>41</v>
      </c>
      <c r="J57" t="str">
        <f>VLOOKUP(A57,[1]Sheet1!$B$1:$Q$65536,16,0)</f>
        <v>.4161331</v>
      </c>
      <c r="K57" t="str">
        <f>VLOOKUP(A57,[1]Sheet1!$B$1:$R$65536,17,0)</f>
        <v>33.1249199</v>
      </c>
      <c r="L57">
        <f t="shared" si="0"/>
        <v>0.41613309999999998</v>
      </c>
      <c r="M57">
        <f t="shared" si="1"/>
        <v>33.124919900000002</v>
      </c>
    </row>
    <row r="58" spans="1:13" hidden="1" x14ac:dyDescent="0.3">
      <c r="A58" s="2">
        <v>605016</v>
      </c>
      <c r="B58" s="2" t="s">
        <v>106</v>
      </c>
      <c r="C58" s="2" t="s">
        <v>44</v>
      </c>
      <c r="D58" s="2" t="s">
        <v>45</v>
      </c>
      <c r="E58" s="2" t="s">
        <v>12</v>
      </c>
      <c r="F58" s="2" t="s">
        <v>103</v>
      </c>
      <c r="G58" s="2" t="s">
        <v>14</v>
      </c>
      <c r="H58" s="2" t="s">
        <v>25</v>
      </c>
      <c r="I58" s="2" t="s">
        <v>46</v>
      </c>
      <c r="J58" t="str">
        <f>VLOOKUP(A58,[1]Sheet1!$B$1:$Q$65536,16,0)</f>
        <v>.4511567</v>
      </c>
      <c r="K58" t="str">
        <f>VLOOKUP(A58,[1]Sheet1!$B$1:$R$65536,17,0)</f>
        <v>33.2127778</v>
      </c>
      <c r="L58">
        <f t="shared" si="0"/>
        <v>0.45115670000000002</v>
      </c>
      <c r="M58">
        <f t="shared" si="1"/>
        <v>33.212777799999998</v>
      </c>
    </row>
    <row r="59" spans="1:13" hidden="1" x14ac:dyDescent="0.3">
      <c r="A59" s="2">
        <v>605017</v>
      </c>
      <c r="B59" s="2" t="s">
        <v>107</v>
      </c>
      <c r="C59" s="2" t="s">
        <v>44</v>
      </c>
      <c r="D59" s="2" t="s">
        <v>45</v>
      </c>
      <c r="E59" s="2" t="s">
        <v>12</v>
      </c>
      <c r="F59" s="2" t="s">
        <v>29</v>
      </c>
      <c r="G59" s="2" t="s">
        <v>14</v>
      </c>
      <c r="H59" s="2" t="s">
        <v>25</v>
      </c>
      <c r="I59" s="2" t="s">
        <v>46</v>
      </c>
      <c r="J59" t="str">
        <f>VLOOKUP(A59,[3]Sheet1!$B$1:$Q$65536,16,0)</f>
        <v>.52812</v>
      </c>
      <c r="K59" t="str">
        <f>VLOOKUP(A59,[3]Sheet1!$B$1:$R$65536,17,0)</f>
        <v>33.3552066666667</v>
      </c>
      <c r="L59">
        <f t="shared" si="0"/>
        <v>0.52812000000000003</v>
      </c>
      <c r="M59">
        <f t="shared" si="1"/>
        <v>33.355206666666703</v>
      </c>
    </row>
    <row r="60" spans="1:13" hidden="1" x14ac:dyDescent="0.3">
      <c r="A60" s="2">
        <v>605018</v>
      </c>
      <c r="B60" s="2" t="s">
        <v>108</v>
      </c>
      <c r="C60" s="2" t="s">
        <v>18</v>
      </c>
      <c r="D60" s="2" t="s">
        <v>56</v>
      </c>
      <c r="E60" s="2" t="s">
        <v>20</v>
      </c>
      <c r="F60" s="2" t="s">
        <v>13</v>
      </c>
      <c r="G60" s="2" t="s">
        <v>14</v>
      </c>
      <c r="H60" s="2" t="s">
        <v>21</v>
      </c>
      <c r="I60" s="2" t="s">
        <v>57</v>
      </c>
      <c r="J60" t="str">
        <f>VLOOKUP(A60,[1]Sheet1!$B$1:$Q$65536,16,0)</f>
        <v>3.30869480274315</v>
      </c>
      <c r="K60" t="str">
        <f>VLOOKUP(A60,[1]Sheet1!$B$1:$R$65536,17,0)</f>
        <v>32.8919476515114</v>
      </c>
      <c r="L60">
        <f t="shared" si="0"/>
        <v>3.3086948027431502</v>
      </c>
      <c r="M60">
        <f t="shared" si="1"/>
        <v>32.891947651511401</v>
      </c>
    </row>
    <row r="61" spans="1:13" hidden="1" x14ac:dyDescent="0.3">
      <c r="A61" s="2">
        <v>605019</v>
      </c>
      <c r="B61" s="2" t="s">
        <v>109</v>
      </c>
      <c r="C61" s="2" t="s">
        <v>10</v>
      </c>
      <c r="D61" s="2" t="s">
        <v>32</v>
      </c>
      <c r="E61" s="2" t="s">
        <v>12</v>
      </c>
      <c r="F61" s="2" t="s">
        <v>29</v>
      </c>
      <c r="G61" s="2" t="s">
        <v>14</v>
      </c>
      <c r="H61" s="2" t="s">
        <v>15</v>
      </c>
      <c r="I61" s="2" t="s">
        <v>34</v>
      </c>
      <c r="J61" t="str">
        <f>VLOOKUP(A61,[1]Sheet1!$B$1:$Q$65536,16,0)</f>
        <v>.21625463</v>
      </c>
      <c r="K61" t="str">
        <f>VLOOKUP(A61,[1]Sheet1!$B$1:$R$65536,17,0)</f>
        <v>32.33181838</v>
      </c>
      <c r="L61">
        <f t="shared" si="0"/>
        <v>0.21625463</v>
      </c>
      <c r="M61">
        <f t="shared" si="1"/>
        <v>32.331818380000001</v>
      </c>
    </row>
    <row r="62" spans="1:13" hidden="1" x14ac:dyDescent="0.3">
      <c r="A62" s="2">
        <v>605020</v>
      </c>
      <c r="B62" s="2" t="s">
        <v>110</v>
      </c>
      <c r="C62" s="2" t="s">
        <v>10</v>
      </c>
      <c r="D62" s="2" t="s">
        <v>32</v>
      </c>
      <c r="E62" s="2" t="s">
        <v>12</v>
      </c>
      <c r="F62" s="2" t="s">
        <v>29</v>
      </c>
      <c r="G62" s="2" t="s">
        <v>14</v>
      </c>
      <c r="H62" s="2" t="s">
        <v>15</v>
      </c>
      <c r="I62" s="2" t="s">
        <v>34</v>
      </c>
      <c r="J62" t="str">
        <f>VLOOKUP(A62,[1]Sheet1!$B$1:$Q$65536,16,0)</f>
        <v>-.3373281</v>
      </c>
      <c r="K62" t="str">
        <f>VLOOKUP(A62,[1]Sheet1!$B$1:$R$65536,17,0)</f>
        <v>31.7340727</v>
      </c>
      <c r="L62">
        <f t="shared" si="0"/>
        <v>-0.33732810000000002</v>
      </c>
      <c r="M62">
        <f t="shared" si="1"/>
        <v>31.734072699999999</v>
      </c>
    </row>
    <row r="63" spans="1:13" hidden="1" x14ac:dyDescent="0.3">
      <c r="A63" s="2">
        <v>605021</v>
      </c>
      <c r="B63" s="2" t="s">
        <v>111</v>
      </c>
      <c r="C63" s="2" t="s">
        <v>65</v>
      </c>
      <c r="D63" s="2" t="s">
        <v>112</v>
      </c>
      <c r="E63" s="2" t="s">
        <v>12</v>
      </c>
      <c r="F63" s="2" t="s">
        <v>29</v>
      </c>
      <c r="G63" s="2" t="s">
        <v>14</v>
      </c>
      <c r="H63" s="2" t="s">
        <v>15</v>
      </c>
      <c r="I63" s="2" t="s">
        <v>113</v>
      </c>
      <c r="J63" t="str">
        <f>VLOOKUP(A63,[1]Sheet1!$B$1:$Q$65536,16,0)</f>
        <v>-.610755</v>
      </c>
      <c r="K63" t="str">
        <f>VLOOKUP(A63,[1]Sheet1!$B$1:$R$65536,17,0)</f>
        <v>30.65837</v>
      </c>
      <c r="L63">
        <f t="shared" si="0"/>
        <v>-0.61075500000000005</v>
      </c>
      <c r="M63">
        <f t="shared" si="1"/>
        <v>30.658370000000001</v>
      </c>
    </row>
    <row r="64" spans="1:13" hidden="1" x14ac:dyDescent="0.3">
      <c r="A64" s="2">
        <v>605022</v>
      </c>
      <c r="B64" s="2" t="s">
        <v>114</v>
      </c>
      <c r="C64" s="2" t="s">
        <v>65</v>
      </c>
      <c r="D64" s="2" t="s">
        <v>66</v>
      </c>
      <c r="E64" s="2" t="s">
        <v>12</v>
      </c>
      <c r="F64" s="2" t="s">
        <v>103</v>
      </c>
      <c r="G64" s="2" t="s">
        <v>14</v>
      </c>
      <c r="H64" s="2" t="s">
        <v>15</v>
      </c>
      <c r="I64" s="2" t="s">
        <v>67</v>
      </c>
      <c r="J64" t="str">
        <f>VLOOKUP(A64,[1]Sheet1!$B$1:$Q$65536,16,0)</f>
        <v>-1.2796846</v>
      </c>
      <c r="K64" t="str">
        <f>VLOOKUP(A64,[1]Sheet1!$B$1:$R$65536,17,0)</f>
        <v>30.0140318</v>
      </c>
      <c r="L64">
        <f t="shared" si="0"/>
        <v>-1.2796845999999999</v>
      </c>
      <c r="M64">
        <f t="shared" si="1"/>
        <v>30.014031800000001</v>
      </c>
    </row>
    <row r="65" spans="1:13" hidden="1" x14ac:dyDescent="0.3">
      <c r="A65" s="2">
        <v>605023</v>
      </c>
      <c r="B65" s="2" t="s">
        <v>115</v>
      </c>
      <c r="C65" s="2" t="s">
        <v>10</v>
      </c>
      <c r="D65" s="2" t="s">
        <v>116</v>
      </c>
      <c r="E65" s="2" t="s">
        <v>12</v>
      </c>
      <c r="F65" s="2" t="s">
        <v>103</v>
      </c>
      <c r="G65" s="2" t="s">
        <v>14</v>
      </c>
      <c r="H65" s="2" t="s">
        <v>21</v>
      </c>
      <c r="I65" s="2" t="s">
        <v>117</v>
      </c>
      <c r="J65" t="str">
        <f>VLOOKUP(A65,[1]Sheet1!$B$1:$Q$65536,16,0)</f>
        <v>.5762473</v>
      </c>
      <c r="K65" t="str">
        <f>VLOOKUP(A65,[1]Sheet1!$B$1:$R$65536,17,0)</f>
        <v>32.5439149</v>
      </c>
      <c r="L65">
        <f t="shared" si="0"/>
        <v>0.57624730000000002</v>
      </c>
      <c r="M65">
        <f t="shared" si="1"/>
        <v>32.543914899999997</v>
      </c>
    </row>
    <row r="66" spans="1:13" hidden="1" x14ac:dyDescent="0.3">
      <c r="A66" s="2">
        <v>605024</v>
      </c>
      <c r="B66" s="2" t="s">
        <v>118</v>
      </c>
      <c r="C66" s="2" t="s">
        <v>10</v>
      </c>
      <c r="D66" s="2" t="s">
        <v>40</v>
      </c>
      <c r="E66" s="2" t="s">
        <v>12</v>
      </c>
      <c r="F66" s="2" t="s">
        <v>33</v>
      </c>
      <c r="G66" s="2" t="s">
        <v>14</v>
      </c>
      <c r="H66" s="2" t="s">
        <v>25</v>
      </c>
      <c r="I66" s="2" t="s">
        <v>41</v>
      </c>
      <c r="J66" t="str">
        <f>VLOOKUP(A66,[1]Sheet1!$B$1:$Q$65536,16,0)</f>
        <v>.9775961</v>
      </c>
      <c r="K66" t="str">
        <f>VLOOKUP(A66,[1]Sheet1!$B$1:$R$65536,17,0)</f>
        <v>33.123066</v>
      </c>
      <c r="L66">
        <f t="shared" si="0"/>
        <v>0.97759609999999997</v>
      </c>
      <c r="M66">
        <f t="shared" si="1"/>
        <v>33.123066000000001</v>
      </c>
    </row>
    <row r="67" spans="1:13" hidden="1" x14ac:dyDescent="0.3">
      <c r="A67" s="2">
        <v>605025</v>
      </c>
      <c r="B67" s="2" t="s">
        <v>119</v>
      </c>
      <c r="C67" s="2" t="s">
        <v>10</v>
      </c>
      <c r="D67" s="2" t="s">
        <v>40</v>
      </c>
      <c r="E67" s="2" t="s">
        <v>12</v>
      </c>
      <c r="F67" s="2" t="s">
        <v>13</v>
      </c>
      <c r="G67" s="2" t="s">
        <v>14</v>
      </c>
      <c r="H67" s="2" t="s">
        <v>25</v>
      </c>
      <c r="I67" s="2" t="s">
        <v>41</v>
      </c>
      <c r="J67" t="str">
        <f>VLOOKUP(A67,[1]Sheet1!$B$1:$Q$65536,16,0)</f>
        <v>.79151</v>
      </c>
      <c r="K67" t="str">
        <f>VLOOKUP(A67,[1]Sheet1!$B$1:$R$65536,17,0)</f>
        <v>33.1601683333333</v>
      </c>
      <c r="L67">
        <f t="shared" ref="L67:L130" si="2">_xlfn.NUMBERVALUE(J67)</f>
        <v>0.79151000000000005</v>
      </c>
      <c r="M67">
        <f t="shared" ref="M67:M130" si="3">_xlfn.NUMBERVALUE(K67)</f>
        <v>33.160168333333303</v>
      </c>
    </row>
    <row r="68" spans="1:13" hidden="1" x14ac:dyDescent="0.3">
      <c r="A68" s="2">
        <v>605029</v>
      </c>
      <c r="B68" s="2" t="s">
        <v>120</v>
      </c>
      <c r="C68" s="2" t="s">
        <v>65</v>
      </c>
      <c r="D68" s="2" t="s">
        <v>66</v>
      </c>
      <c r="E68" s="2" t="s">
        <v>12</v>
      </c>
      <c r="F68" s="2" t="s">
        <v>13</v>
      </c>
      <c r="G68" s="2" t="s">
        <v>14</v>
      </c>
      <c r="H68" s="2" t="s">
        <v>15</v>
      </c>
      <c r="I68" s="2" t="s">
        <v>67</v>
      </c>
      <c r="J68" t="str">
        <f>VLOOKUP(A68,[1]Sheet1!$B$1:$Q$65536,16,0)</f>
        <v>-.7454885</v>
      </c>
      <c r="K68" t="str">
        <f>VLOOKUP(A68,[1]Sheet1!$B$1:$R$65536,17,0)</f>
        <v>29.6968658</v>
      </c>
      <c r="L68">
        <f t="shared" si="2"/>
        <v>-0.7454885</v>
      </c>
      <c r="M68">
        <f t="shared" si="3"/>
        <v>29.696865800000001</v>
      </c>
    </row>
    <row r="69" spans="1:13" hidden="1" x14ac:dyDescent="0.3">
      <c r="A69" s="2">
        <v>605030</v>
      </c>
      <c r="B69" s="2" t="s">
        <v>121</v>
      </c>
      <c r="C69" s="2" t="s">
        <v>10</v>
      </c>
      <c r="D69" s="2" t="s">
        <v>40</v>
      </c>
      <c r="E69" s="2" t="s">
        <v>12</v>
      </c>
      <c r="F69" s="2" t="s">
        <v>33</v>
      </c>
      <c r="G69" s="2" t="s">
        <v>99</v>
      </c>
      <c r="H69" s="2" t="s">
        <v>25</v>
      </c>
      <c r="I69" s="2" t="s">
        <v>41</v>
      </c>
      <c r="J69" t="str">
        <f>VLOOKUP(A69,[1]Sheet1!$B$1:$Q$65536,16,0)</f>
        <v>.353638333333333</v>
      </c>
      <c r="K69" t="str">
        <f>VLOOKUP(A69,[1]Sheet1!$B$1:$R$65536,17,0)</f>
        <v>32.9127766666667</v>
      </c>
      <c r="L69">
        <f t="shared" si="2"/>
        <v>0.353638333333333</v>
      </c>
      <c r="M69">
        <f t="shared" si="3"/>
        <v>32.912776666666701</v>
      </c>
    </row>
    <row r="70" spans="1:13" hidden="1" x14ac:dyDescent="0.3">
      <c r="A70" s="2">
        <v>605031</v>
      </c>
      <c r="B70" s="2" t="s">
        <v>122</v>
      </c>
      <c r="C70" s="2" t="s">
        <v>65</v>
      </c>
      <c r="D70" s="2" t="s">
        <v>66</v>
      </c>
      <c r="E70" s="2" t="s">
        <v>12</v>
      </c>
      <c r="F70" s="2" t="s">
        <v>13</v>
      </c>
      <c r="G70" s="2" t="s">
        <v>14</v>
      </c>
      <c r="H70" s="2" t="s">
        <v>15</v>
      </c>
      <c r="I70" s="2" t="s">
        <v>67</v>
      </c>
      <c r="J70" t="str">
        <f>VLOOKUP(A70,[3]Sheet1!$B$1:$Q$65536,16,0)</f>
        <v>-.681378333333333</v>
      </c>
      <c r="K70" t="str">
        <f>VLOOKUP(A70,[3]Sheet1!$B$1:$R$65536,17,0)</f>
        <v>29.9333683333333</v>
      </c>
      <c r="L70">
        <f t="shared" si="2"/>
        <v>-0.68137833333333298</v>
      </c>
      <c r="M70">
        <f t="shared" si="3"/>
        <v>29.933368333333298</v>
      </c>
    </row>
    <row r="71" spans="1:13" hidden="1" x14ac:dyDescent="0.3">
      <c r="A71" s="2">
        <v>605032</v>
      </c>
      <c r="B71" s="2" t="s">
        <v>123</v>
      </c>
      <c r="C71" s="2" t="s">
        <v>10</v>
      </c>
      <c r="D71" s="2" t="s">
        <v>32</v>
      </c>
      <c r="E71" s="2" t="s">
        <v>12</v>
      </c>
      <c r="F71" s="2" t="s">
        <v>13</v>
      </c>
      <c r="G71" s="2" t="s">
        <v>14</v>
      </c>
      <c r="H71" s="2" t="s">
        <v>15</v>
      </c>
      <c r="I71" s="2" t="s">
        <v>34</v>
      </c>
      <c r="J71" t="str">
        <f>VLOOKUP(A71,[1]Sheet1!$B$1:$Q$65536,16,0)</f>
        <v>.2582838</v>
      </c>
      <c r="K71" t="str">
        <f>VLOOKUP(A71,[1]Sheet1!$B$1:$R$65536,17,0)</f>
        <v>32.489501</v>
      </c>
      <c r="L71">
        <f t="shared" si="2"/>
        <v>0.25828380000000001</v>
      </c>
      <c r="M71">
        <f t="shared" si="3"/>
        <v>32.489500999999997</v>
      </c>
    </row>
    <row r="72" spans="1:13" hidden="1" x14ac:dyDescent="0.3">
      <c r="A72" s="2">
        <v>605033</v>
      </c>
      <c r="B72" s="2" t="s">
        <v>124</v>
      </c>
      <c r="C72" s="2" t="s">
        <v>10</v>
      </c>
      <c r="D72" s="2" t="s">
        <v>32</v>
      </c>
      <c r="E72" s="2" t="s">
        <v>12</v>
      </c>
      <c r="F72" s="2" t="s">
        <v>13</v>
      </c>
      <c r="G72" s="2" t="s">
        <v>14</v>
      </c>
      <c r="H72" s="2" t="s">
        <v>15</v>
      </c>
      <c r="I72" s="2" t="s">
        <v>34</v>
      </c>
      <c r="J72" t="str">
        <f>VLOOKUP(A72,[1]Sheet1!$B$1:$Q$65536,16,0)</f>
        <v>-.3005456</v>
      </c>
      <c r="K72" t="str">
        <f>VLOOKUP(A72,[1]Sheet1!$B$1:$R$65536,17,0)</f>
        <v>31.6823612</v>
      </c>
      <c r="L72">
        <f t="shared" si="2"/>
        <v>-0.30054560000000002</v>
      </c>
      <c r="M72">
        <f t="shared" si="3"/>
        <v>31.682361199999999</v>
      </c>
    </row>
    <row r="73" spans="1:13" hidden="1" x14ac:dyDescent="0.3">
      <c r="A73" s="2">
        <v>605034</v>
      </c>
      <c r="B73" s="2" t="s">
        <v>125</v>
      </c>
      <c r="C73" s="2" t="s">
        <v>44</v>
      </c>
      <c r="D73" s="2" t="s">
        <v>60</v>
      </c>
      <c r="E73" s="2" t="s">
        <v>20</v>
      </c>
      <c r="F73" s="2" t="s">
        <v>33</v>
      </c>
      <c r="G73" s="2" t="s">
        <v>14</v>
      </c>
      <c r="H73" s="2" t="s">
        <v>25</v>
      </c>
      <c r="I73" s="2" t="s">
        <v>61</v>
      </c>
      <c r="J73" t="str">
        <f>VLOOKUP(A73,[1]Sheet1!$B$1:$Q$65536,16,0)</f>
        <v>1.040515</v>
      </c>
      <c r="K73" t="str">
        <f>VLOOKUP(A73,[1]Sheet1!$B$1:$R$65536,17,0)</f>
        <v>34.34501</v>
      </c>
      <c r="L73">
        <f t="shared" si="2"/>
        <v>1.0405150000000001</v>
      </c>
      <c r="M73">
        <f t="shared" si="3"/>
        <v>34.345010000000002</v>
      </c>
    </row>
    <row r="74" spans="1:13" hidden="1" x14ac:dyDescent="0.3">
      <c r="A74" s="2">
        <v>605035</v>
      </c>
      <c r="B74" s="2" t="s">
        <v>126</v>
      </c>
      <c r="C74" s="2" t="s">
        <v>10</v>
      </c>
      <c r="D74" s="2" t="s">
        <v>28</v>
      </c>
      <c r="E74" s="2" t="s">
        <v>12</v>
      </c>
      <c r="F74" s="2" t="s">
        <v>13</v>
      </c>
      <c r="G74" s="2" t="s">
        <v>14</v>
      </c>
      <c r="H74" s="2" t="s">
        <v>21</v>
      </c>
      <c r="I74" s="2" t="s">
        <v>30</v>
      </c>
      <c r="J74" t="str">
        <f>VLOOKUP(A74,[1]Sheet1!$B$1:$Q$65536,16,0)</f>
        <v>.3536888</v>
      </c>
      <c r="K74" t="str">
        <f>VLOOKUP(A74,[1]Sheet1!$B$1:$R$65536,17,0)</f>
        <v>32.5641188</v>
      </c>
      <c r="L74">
        <f t="shared" si="2"/>
        <v>0.35368880000000003</v>
      </c>
      <c r="M74">
        <f t="shared" si="3"/>
        <v>32.564118800000003</v>
      </c>
    </row>
    <row r="75" spans="1:13" hidden="1" x14ac:dyDescent="0.3">
      <c r="A75" s="2">
        <v>605037</v>
      </c>
      <c r="B75" s="2" t="s">
        <v>127</v>
      </c>
      <c r="C75" s="2" t="s">
        <v>44</v>
      </c>
      <c r="D75" s="2" t="s">
        <v>45</v>
      </c>
      <c r="E75" s="2" t="s">
        <v>12</v>
      </c>
      <c r="F75" s="2" t="s">
        <v>33</v>
      </c>
      <c r="G75" s="2" t="s">
        <v>14</v>
      </c>
      <c r="H75" s="2" t="s">
        <v>25</v>
      </c>
      <c r="I75" s="2" t="s">
        <v>46</v>
      </c>
      <c r="J75" t="str">
        <f>VLOOKUP(A75,[1]Sheet1!$B$1:$Q$65536,16,0)</f>
        <v>.618742133333333</v>
      </c>
      <c r="K75" t="str">
        <f>VLOOKUP(A75,[1]Sheet1!$B$1:$R$65536,17,0)</f>
        <v>33.5784337666667</v>
      </c>
      <c r="L75">
        <f t="shared" si="2"/>
        <v>0.61874213333333306</v>
      </c>
      <c r="M75">
        <f t="shared" si="3"/>
        <v>33.578433766666699</v>
      </c>
    </row>
    <row r="76" spans="1:13" hidden="1" x14ac:dyDescent="0.3">
      <c r="A76" s="2">
        <v>605038</v>
      </c>
      <c r="B76" s="2" t="s">
        <v>128</v>
      </c>
      <c r="C76" s="2" t="s">
        <v>18</v>
      </c>
      <c r="D76" s="2" t="s">
        <v>129</v>
      </c>
      <c r="E76" s="2" t="s">
        <v>20</v>
      </c>
      <c r="F76" s="2" t="s">
        <v>33</v>
      </c>
      <c r="G76" s="2" t="s">
        <v>14</v>
      </c>
      <c r="H76" s="2" t="s">
        <v>21</v>
      </c>
      <c r="I76" s="2" t="s">
        <v>130</v>
      </c>
      <c r="J76" t="str">
        <f>VLOOKUP(A76,[1]Sheet1!$B$1:$Q$65536,16,0)</f>
        <v>1.5131424</v>
      </c>
      <c r="K76" t="str">
        <f>VLOOKUP(A76,[1]Sheet1!$B$1:$R$65536,17,0)</f>
        <v>31.5480575</v>
      </c>
      <c r="L76">
        <f t="shared" si="2"/>
        <v>1.5131424</v>
      </c>
      <c r="M76">
        <f t="shared" si="3"/>
        <v>31.548057499999999</v>
      </c>
    </row>
    <row r="77" spans="1:13" hidden="1" x14ac:dyDescent="0.3">
      <c r="A77" s="2">
        <v>605039</v>
      </c>
      <c r="B77" s="2" t="s">
        <v>131</v>
      </c>
      <c r="C77" s="2" t="s">
        <v>44</v>
      </c>
      <c r="D77" s="2" t="s">
        <v>45</v>
      </c>
      <c r="E77" s="2" t="s">
        <v>12</v>
      </c>
      <c r="F77" s="2" t="s">
        <v>33</v>
      </c>
      <c r="G77" s="2" t="s">
        <v>14</v>
      </c>
      <c r="H77" s="2" t="s">
        <v>25</v>
      </c>
      <c r="I77" s="2" t="s">
        <v>46</v>
      </c>
      <c r="J77" t="str">
        <f>VLOOKUP(A77,[1]Sheet1!$B$1:$Q$65536,16,0)</f>
        <v>.5696285</v>
      </c>
      <c r="K77" t="str">
        <f>VLOOKUP(A77,[1]Sheet1!$B$1:$R$65536,17,0)</f>
        <v>33.7395663</v>
      </c>
      <c r="L77">
        <f t="shared" si="2"/>
        <v>0.56962849999999998</v>
      </c>
      <c r="M77">
        <f t="shared" si="3"/>
        <v>33.7395663</v>
      </c>
    </row>
    <row r="78" spans="1:13" hidden="1" x14ac:dyDescent="0.3">
      <c r="A78" s="2">
        <v>605040</v>
      </c>
      <c r="B78" s="2" t="s">
        <v>132</v>
      </c>
      <c r="C78" s="2" t="s">
        <v>18</v>
      </c>
      <c r="D78" s="2" t="s">
        <v>77</v>
      </c>
      <c r="E78" s="2" t="s">
        <v>20</v>
      </c>
      <c r="F78" s="2" t="s">
        <v>103</v>
      </c>
      <c r="G78" s="2" t="s">
        <v>14</v>
      </c>
      <c r="H78" s="2" t="s">
        <v>21</v>
      </c>
      <c r="I78" s="2" t="s">
        <v>78</v>
      </c>
      <c r="J78" t="str">
        <f>VLOOKUP(A78,[1]Sheet1!$B$1:$Q$65536,16,0)</f>
        <v>3.523255</v>
      </c>
      <c r="K78" t="str">
        <f>VLOOKUP(A78,[1]Sheet1!$B$1:$R$65536,17,0)</f>
        <v>30.8851516666667</v>
      </c>
      <c r="L78">
        <f t="shared" si="2"/>
        <v>3.5232549999999998</v>
      </c>
      <c r="M78">
        <f t="shared" si="3"/>
        <v>30.885151666666701</v>
      </c>
    </row>
    <row r="79" spans="1:13" hidden="1" x14ac:dyDescent="0.3">
      <c r="A79" s="2">
        <v>605041</v>
      </c>
      <c r="B79" s="2" t="s">
        <v>133</v>
      </c>
      <c r="C79" s="2" t="s">
        <v>65</v>
      </c>
      <c r="D79" s="2" t="s">
        <v>112</v>
      </c>
      <c r="E79" s="2" t="s">
        <v>12</v>
      </c>
      <c r="F79" s="2" t="s">
        <v>33</v>
      </c>
      <c r="G79" s="2" t="s">
        <v>14</v>
      </c>
      <c r="H79" s="2" t="s">
        <v>15</v>
      </c>
      <c r="I79" s="2" t="s">
        <v>113</v>
      </c>
      <c r="J79" t="str">
        <f>VLOOKUP(A79,[1]Sheet1!$B$1:$Q$65536,16,0)</f>
        <v>-.494118333333333</v>
      </c>
      <c r="K79" t="str">
        <f>VLOOKUP(A79,[1]Sheet1!$B$1:$R$65536,17,0)</f>
        <v>30.98553</v>
      </c>
      <c r="L79">
        <f t="shared" si="2"/>
        <v>-0.49411833333333299</v>
      </c>
      <c r="M79">
        <f t="shared" si="3"/>
        <v>30.985530000000001</v>
      </c>
    </row>
    <row r="80" spans="1:13" hidden="1" x14ac:dyDescent="0.3">
      <c r="A80" s="2">
        <v>605042</v>
      </c>
      <c r="B80" s="2" t="s">
        <v>134</v>
      </c>
      <c r="C80" s="2" t="s">
        <v>18</v>
      </c>
      <c r="D80" s="2" t="s">
        <v>77</v>
      </c>
      <c r="E80" s="2" t="s">
        <v>20</v>
      </c>
      <c r="F80" s="2" t="s">
        <v>33</v>
      </c>
      <c r="G80" s="2" t="s">
        <v>14</v>
      </c>
      <c r="H80" s="2" t="s">
        <v>21</v>
      </c>
      <c r="I80" s="2" t="s">
        <v>78</v>
      </c>
      <c r="J80" t="str">
        <f>VLOOKUP(A80,[1]Sheet1!$B$1:$Q$65536,16,0)</f>
        <v>3.41016333333333</v>
      </c>
      <c r="K80" t="str">
        <f>VLOOKUP(A80,[1]Sheet1!$B$1:$R$65536,17,0)</f>
        <v>30.94736</v>
      </c>
      <c r="L80">
        <f t="shared" si="2"/>
        <v>3.4101633333333301</v>
      </c>
      <c r="M80">
        <f t="shared" si="3"/>
        <v>30.94736</v>
      </c>
    </row>
    <row r="81" spans="1:13" hidden="1" x14ac:dyDescent="0.3">
      <c r="A81" s="2">
        <v>605043</v>
      </c>
      <c r="B81" s="2" t="s">
        <v>135</v>
      </c>
      <c r="C81" s="2" t="s">
        <v>10</v>
      </c>
      <c r="D81" s="2" t="s">
        <v>32</v>
      </c>
      <c r="E81" s="2" t="s">
        <v>12</v>
      </c>
      <c r="F81" s="2" t="s">
        <v>29</v>
      </c>
      <c r="G81" s="2" t="s">
        <v>14</v>
      </c>
      <c r="H81" s="2" t="s">
        <v>15</v>
      </c>
      <c r="I81" s="2" t="s">
        <v>34</v>
      </c>
      <c r="J81" t="str">
        <f>VLOOKUP(A81,[1]Sheet1!$B$1:$Q$65536,16,0)</f>
        <v>-.3427655</v>
      </c>
      <c r="K81" t="str">
        <f>VLOOKUP(A81,[1]Sheet1!$B$1:$R$65536,17,0)</f>
        <v>31.6537415</v>
      </c>
      <c r="L81">
        <f t="shared" si="2"/>
        <v>-0.3427655</v>
      </c>
      <c r="M81">
        <f t="shared" si="3"/>
        <v>31.653741499999999</v>
      </c>
    </row>
    <row r="82" spans="1:13" hidden="1" x14ac:dyDescent="0.3">
      <c r="A82" s="2">
        <v>605047</v>
      </c>
      <c r="B82" s="2" t="s">
        <v>136</v>
      </c>
      <c r="C82" s="2" t="s">
        <v>44</v>
      </c>
      <c r="D82" s="2" t="s">
        <v>60</v>
      </c>
      <c r="E82" s="2" t="s">
        <v>20</v>
      </c>
      <c r="F82" s="2" t="s">
        <v>33</v>
      </c>
      <c r="G82" s="2" t="s">
        <v>99</v>
      </c>
      <c r="H82" s="2" t="s">
        <v>25</v>
      </c>
      <c r="I82" s="2" t="s">
        <v>61</v>
      </c>
      <c r="J82" t="str">
        <f>VLOOKUP(A82,[1]Sheet1!$B$1:$Q$65536,16,0)</f>
        <v>1.228675</v>
      </c>
      <c r="K82" t="str">
        <f>VLOOKUP(A82,[1]Sheet1!$B$1:$R$65536,17,0)</f>
        <v>34.737585</v>
      </c>
      <c r="L82">
        <f t="shared" si="2"/>
        <v>1.228675</v>
      </c>
      <c r="M82">
        <f t="shared" si="3"/>
        <v>34.737585000000003</v>
      </c>
    </row>
    <row r="83" spans="1:13" hidden="1" x14ac:dyDescent="0.3">
      <c r="A83" s="2">
        <v>605048</v>
      </c>
      <c r="B83" s="2" t="s">
        <v>137</v>
      </c>
      <c r="C83" s="2" t="s">
        <v>18</v>
      </c>
      <c r="D83" s="2" t="s">
        <v>129</v>
      </c>
      <c r="E83" s="2" t="s">
        <v>20</v>
      </c>
      <c r="F83" s="2" t="s">
        <v>29</v>
      </c>
      <c r="G83" s="2" t="s">
        <v>14</v>
      </c>
      <c r="H83" s="2" t="s">
        <v>21</v>
      </c>
      <c r="I83" s="2" t="s">
        <v>130</v>
      </c>
      <c r="J83" t="str">
        <f>VLOOKUP(A83,[1]Sheet1!$B$1:$Q$65536,16,0)</f>
        <v>1.691915</v>
      </c>
      <c r="K83" t="str">
        <f>VLOOKUP(A83,[1]Sheet1!$B$1:$R$65536,17,0)</f>
        <v>31.7251683333333</v>
      </c>
      <c r="L83">
        <f t="shared" si="2"/>
        <v>1.6919150000000001</v>
      </c>
      <c r="M83">
        <f t="shared" si="3"/>
        <v>31.725168333333301</v>
      </c>
    </row>
    <row r="84" spans="1:13" hidden="1" x14ac:dyDescent="0.3">
      <c r="A84" s="2">
        <v>605049</v>
      </c>
      <c r="B84" s="2" t="s">
        <v>138</v>
      </c>
      <c r="C84" s="2" t="s">
        <v>10</v>
      </c>
      <c r="D84" s="2" t="s">
        <v>116</v>
      </c>
      <c r="E84" s="2" t="s">
        <v>12</v>
      </c>
      <c r="F84" s="2" t="s">
        <v>33</v>
      </c>
      <c r="G84" s="2" t="s">
        <v>14</v>
      </c>
      <c r="H84" s="2" t="s">
        <v>21</v>
      </c>
      <c r="I84" s="2" t="s">
        <v>117</v>
      </c>
      <c r="J84" t="str">
        <f>VLOOKUP(A84,[1]Sheet1!$B$1:$Q$65536,16,0)</f>
        <v>.6444867</v>
      </c>
      <c r="K84" t="str">
        <f>VLOOKUP(A84,[1]Sheet1!$B$1:$R$65536,17,0)</f>
        <v>32.52829</v>
      </c>
      <c r="L84">
        <f t="shared" si="2"/>
        <v>0.64448669999999997</v>
      </c>
      <c r="M84">
        <f t="shared" si="3"/>
        <v>32.528289999999998</v>
      </c>
    </row>
    <row r="85" spans="1:13" hidden="1" x14ac:dyDescent="0.3">
      <c r="A85" s="2">
        <v>605050</v>
      </c>
      <c r="B85" s="2" t="s">
        <v>139</v>
      </c>
      <c r="C85" s="2" t="s">
        <v>10</v>
      </c>
      <c r="D85" s="2" t="s">
        <v>116</v>
      </c>
      <c r="E85" s="2" t="s">
        <v>12</v>
      </c>
      <c r="F85" s="2" t="s">
        <v>33</v>
      </c>
      <c r="G85" s="2" t="s">
        <v>14</v>
      </c>
      <c r="H85" s="2" t="s">
        <v>21</v>
      </c>
      <c r="I85" s="2" t="s">
        <v>117</v>
      </c>
      <c r="J85" t="str">
        <f>VLOOKUP(A85,[1]Sheet1!$B$1:$Q$65536,16,0)</f>
        <v>.5893833</v>
      </c>
      <c r="K85" t="str">
        <f>VLOOKUP(A85,[1]Sheet1!$B$1:$R$65536,17,0)</f>
        <v>32.660365</v>
      </c>
      <c r="L85">
        <f t="shared" si="2"/>
        <v>0.58938330000000005</v>
      </c>
      <c r="M85">
        <f t="shared" si="3"/>
        <v>32.660364999999999</v>
      </c>
    </row>
    <row r="86" spans="1:13" hidden="1" x14ac:dyDescent="0.3">
      <c r="A86" s="2">
        <v>605054</v>
      </c>
      <c r="B86" s="2" t="s">
        <v>140</v>
      </c>
      <c r="C86" s="2" t="s">
        <v>44</v>
      </c>
      <c r="D86" s="2" t="s">
        <v>91</v>
      </c>
      <c r="E86" s="2" t="s">
        <v>20</v>
      </c>
      <c r="F86" s="2" t="s">
        <v>29</v>
      </c>
      <c r="G86" s="2" t="s">
        <v>14</v>
      </c>
      <c r="H86" s="2" t="s">
        <v>25</v>
      </c>
      <c r="I86" s="2" t="s">
        <v>92</v>
      </c>
      <c r="J86" t="str">
        <f>VLOOKUP(A86,[1]Sheet1!$B$1:$Q$65536,16,0)</f>
        <v>1.7486577</v>
      </c>
      <c r="K86" t="str">
        <f>VLOOKUP(A86,[1]Sheet1!$B$1:$R$65536,17,0)</f>
        <v>33.6170067</v>
      </c>
      <c r="L86">
        <f t="shared" si="2"/>
        <v>1.7486577000000001</v>
      </c>
      <c r="M86">
        <f t="shared" si="3"/>
        <v>33.617006699999997</v>
      </c>
    </row>
    <row r="87" spans="1:13" hidden="1" x14ac:dyDescent="0.3">
      <c r="A87" s="2">
        <v>605056</v>
      </c>
      <c r="B87" s="2" t="s">
        <v>141</v>
      </c>
      <c r="C87" s="2" t="s">
        <v>65</v>
      </c>
      <c r="D87" s="2" t="s">
        <v>129</v>
      </c>
      <c r="E87" s="2" t="s">
        <v>20</v>
      </c>
      <c r="F87" s="2" t="s">
        <v>33</v>
      </c>
      <c r="G87" s="2" t="s">
        <v>14</v>
      </c>
      <c r="H87" s="2" t="s">
        <v>21</v>
      </c>
      <c r="I87" s="2" t="s">
        <v>130</v>
      </c>
      <c r="J87" t="str">
        <f>VLOOKUP(A87,[1]Sheet1!$B$1:$Q$65536,16,0)</f>
        <v>1.56537833333333</v>
      </c>
      <c r="K87" t="str">
        <f>VLOOKUP(A87,[1]Sheet1!$B$1:$R$65536,17,0)</f>
        <v>31.315725</v>
      </c>
      <c r="L87">
        <f t="shared" si="2"/>
        <v>1.56537833333333</v>
      </c>
      <c r="M87">
        <f t="shared" si="3"/>
        <v>31.315725</v>
      </c>
    </row>
    <row r="88" spans="1:13" hidden="1" x14ac:dyDescent="0.3">
      <c r="A88" s="2">
        <v>605057</v>
      </c>
      <c r="B88" s="2" t="s">
        <v>142</v>
      </c>
      <c r="C88" s="2" t="s">
        <v>10</v>
      </c>
      <c r="D88" s="2" t="s">
        <v>28</v>
      </c>
      <c r="E88" s="2" t="s">
        <v>12</v>
      </c>
      <c r="F88" s="2" t="s">
        <v>13</v>
      </c>
      <c r="G88" s="2" t="s">
        <v>14</v>
      </c>
      <c r="H88" s="2" t="s">
        <v>21</v>
      </c>
      <c r="I88" s="2" t="s">
        <v>30</v>
      </c>
      <c r="J88" t="str">
        <f>VLOOKUP(A88,[1]Sheet1!$B$1:$Q$65536,16,0)</f>
        <v>.3224471</v>
      </c>
      <c r="K88" t="str">
        <f>VLOOKUP(A88,[1]Sheet1!$B$1:$R$65536,17,0)</f>
        <v>32.5695169</v>
      </c>
      <c r="L88">
        <f t="shared" si="2"/>
        <v>0.32244709999999999</v>
      </c>
      <c r="M88">
        <f t="shared" si="3"/>
        <v>32.569516900000004</v>
      </c>
    </row>
    <row r="89" spans="1:13" hidden="1" x14ac:dyDescent="0.3">
      <c r="A89" s="2">
        <v>605058</v>
      </c>
      <c r="B89" s="2" t="s">
        <v>143</v>
      </c>
      <c r="C89" s="2" t="s">
        <v>44</v>
      </c>
      <c r="D89" s="2" t="s">
        <v>45</v>
      </c>
      <c r="E89" s="2" t="s">
        <v>12</v>
      </c>
      <c r="F89" s="2" t="s">
        <v>103</v>
      </c>
      <c r="G89" s="2" t="s">
        <v>14</v>
      </c>
      <c r="H89" s="2" t="s">
        <v>25</v>
      </c>
      <c r="I89" s="2" t="s">
        <v>46</v>
      </c>
      <c r="J89" t="str">
        <f>VLOOKUP(A89,[1]Sheet1!$B$1:$Q$65536,16,0)</f>
        <v>.5556397</v>
      </c>
      <c r="K89" t="str">
        <f>VLOOKUP(A89,[1]Sheet1!$B$1:$R$65536,17,0)</f>
        <v>33.7617064</v>
      </c>
      <c r="L89">
        <f t="shared" si="2"/>
        <v>0.55563969999999996</v>
      </c>
      <c r="M89">
        <f t="shared" si="3"/>
        <v>33.761706400000001</v>
      </c>
    </row>
    <row r="90" spans="1:13" hidden="1" x14ac:dyDescent="0.3">
      <c r="A90" s="2">
        <v>605059</v>
      </c>
      <c r="B90" s="2" t="s">
        <v>144</v>
      </c>
      <c r="C90" s="2" t="s">
        <v>44</v>
      </c>
      <c r="D90" s="2" t="s">
        <v>45</v>
      </c>
      <c r="E90" s="2" t="s">
        <v>20</v>
      </c>
      <c r="F90" s="2" t="s">
        <v>103</v>
      </c>
      <c r="G90" s="2" t="s">
        <v>14</v>
      </c>
      <c r="H90" s="2" t="s">
        <v>25</v>
      </c>
      <c r="I90" s="2" t="s">
        <v>46</v>
      </c>
      <c r="J90" t="str">
        <f>VLOOKUP(A90,[1]Sheet1!$B$1:$Q$65536,16,0)</f>
        <v>.4814552</v>
      </c>
      <c r="K90" t="str">
        <f>VLOOKUP(A90,[1]Sheet1!$B$1:$R$65536,17,0)</f>
        <v>34.0828945</v>
      </c>
      <c r="L90">
        <f t="shared" si="2"/>
        <v>0.48145520000000003</v>
      </c>
      <c r="M90">
        <f t="shared" si="3"/>
        <v>34.082894500000002</v>
      </c>
    </row>
    <row r="91" spans="1:13" hidden="1" x14ac:dyDescent="0.3">
      <c r="A91" s="2">
        <v>606019</v>
      </c>
      <c r="B91" s="2" t="s">
        <v>145</v>
      </c>
      <c r="C91" s="2" t="s">
        <v>18</v>
      </c>
      <c r="D91" s="2" t="s">
        <v>129</v>
      </c>
      <c r="E91" s="2" t="s">
        <v>20</v>
      </c>
      <c r="F91" s="2" t="s">
        <v>33</v>
      </c>
      <c r="G91" s="2" t="s">
        <v>14</v>
      </c>
      <c r="H91" s="2" t="s">
        <v>21</v>
      </c>
      <c r="I91" s="2" t="s">
        <v>130</v>
      </c>
      <c r="J91" t="str">
        <f>VLOOKUP(A91,[1]Sheet1!$B$1:$Q$65536,16,0)</f>
        <v>1.62199833333333</v>
      </c>
      <c r="K91" t="str">
        <f>VLOOKUP(A91,[1]Sheet1!$B$1:$R$65536,17,0)</f>
        <v>31.309505</v>
      </c>
      <c r="L91">
        <f t="shared" si="2"/>
        <v>1.6219983333333301</v>
      </c>
      <c r="M91">
        <f t="shared" si="3"/>
        <v>31.309505000000001</v>
      </c>
    </row>
    <row r="92" spans="1:13" hidden="1" x14ac:dyDescent="0.3">
      <c r="A92" s="2">
        <v>605060</v>
      </c>
      <c r="B92" s="2" t="s">
        <v>146</v>
      </c>
      <c r="C92" s="2" t="s">
        <v>10</v>
      </c>
      <c r="D92" s="2" t="s">
        <v>32</v>
      </c>
      <c r="E92" s="2" t="s">
        <v>12</v>
      </c>
      <c r="F92" s="2" t="s">
        <v>29</v>
      </c>
      <c r="G92" s="2" t="s">
        <v>14</v>
      </c>
      <c r="H92" s="2" t="s">
        <v>15</v>
      </c>
      <c r="I92" s="2" t="s">
        <v>34</v>
      </c>
      <c r="J92" t="str">
        <f>VLOOKUP(A92,[3]Sheet1!$B$1:$Q$65536,16,0)</f>
        <v>.0059325</v>
      </c>
      <c r="K92" t="str">
        <f>VLOOKUP(A92,[3]Sheet1!$B$1:$R$65536,17,0)</f>
        <v>32.0148014</v>
      </c>
      <c r="L92">
        <f t="shared" si="2"/>
        <v>5.9325000000000003E-3</v>
      </c>
      <c r="M92">
        <f t="shared" si="3"/>
        <v>32.014801400000003</v>
      </c>
    </row>
    <row r="93" spans="1:13" hidden="1" x14ac:dyDescent="0.3">
      <c r="A93" s="2">
        <v>605061</v>
      </c>
      <c r="B93" s="2" t="s">
        <v>147</v>
      </c>
      <c r="C93" s="2" t="s">
        <v>10</v>
      </c>
      <c r="D93" s="2" t="s">
        <v>11</v>
      </c>
      <c r="E93" s="2" t="s">
        <v>12</v>
      </c>
      <c r="F93" s="2" t="s">
        <v>13</v>
      </c>
      <c r="G93" s="2" t="s">
        <v>14</v>
      </c>
      <c r="H93" s="2" t="s">
        <v>15</v>
      </c>
      <c r="I93" s="2" t="s">
        <v>16</v>
      </c>
      <c r="J93" t="str">
        <f>VLOOKUP(A93,[1]Sheet1!$B$1:$Q$65536,16,0)</f>
        <v>.30373839</v>
      </c>
      <c r="K93" t="str">
        <f>VLOOKUP(A93,[1]Sheet1!$B$1:$R$65536,17,0)</f>
        <v>32.56615782</v>
      </c>
      <c r="L93">
        <f t="shared" si="2"/>
        <v>0.30373839000000002</v>
      </c>
      <c r="M93">
        <f t="shared" si="3"/>
        <v>32.566157820000001</v>
      </c>
    </row>
    <row r="94" spans="1:13" hidden="1" x14ac:dyDescent="0.3">
      <c r="A94" s="2">
        <v>605062</v>
      </c>
      <c r="B94" s="2" t="s">
        <v>148</v>
      </c>
      <c r="C94" s="2" t="s">
        <v>10</v>
      </c>
      <c r="D94" s="2" t="s">
        <v>24</v>
      </c>
      <c r="E94" s="2" t="s">
        <v>12</v>
      </c>
      <c r="F94" s="2" t="s">
        <v>29</v>
      </c>
      <c r="G94" s="2" t="s">
        <v>14</v>
      </c>
      <c r="H94" s="2" t="s">
        <v>25</v>
      </c>
      <c r="I94" s="2" t="s">
        <v>26</v>
      </c>
      <c r="J94" t="str">
        <f>VLOOKUP(A94,[1]Sheet1!$B$1:$Q$65536,16,0)</f>
        <v>.3126833</v>
      </c>
      <c r="K94" t="str">
        <f>VLOOKUP(A94,[1]Sheet1!$B$1:$R$65536,17,0)</f>
        <v>32.5791917</v>
      </c>
      <c r="L94">
        <f t="shared" si="2"/>
        <v>0.3126833</v>
      </c>
      <c r="M94">
        <f t="shared" si="3"/>
        <v>32.579191700000003</v>
      </c>
    </row>
    <row r="95" spans="1:13" hidden="1" x14ac:dyDescent="0.3">
      <c r="A95" s="2">
        <v>605064</v>
      </c>
      <c r="B95" s="2" t="s">
        <v>149</v>
      </c>
      <c r="C95" s="2" t="s">
        <v>10</v>
      </c>
      <c r="D95" s="2" t="s">
        <v>51</v>
      </c>
      <c r="E95" s="2" t="s">
        <v>12</v>
      </c>
      <c r="F95" s="2" t="s">
        <v>103</v>
      </c>
      <c r="G95" s="2" t="s">
        <v>150</v>
      </c>
      <c r="H95" s="2" t="s">
        <v>25</v>
      </c>
      <c r="I95" s="2" t="s">
        <v>52</v>
      </c>
      <c r="J95" t="str">
        <f>VLOOKUP(A95,[1]Sheet1!$B$1:$Q$65536,16,0)</f>
        <v>.3193258</v>
      </c>
      <c r="K95" t="str">
        <f>VLOOKUP(A95,[1]Sheet1!$B$1:$R$65536,17,0)</f>
        <v>32.5902452</v>
      </c>
      <c r="L95">
        <f t="shared" si="2"/>
        <v>0.31932579999999999</v>
      </c>
      <c r="M95">
        <f t="shared" si="3"/>
        <v>32.590245199999998</v>
      </c>
    </row>
    <row r="96" spans="1:13" hidden="1" x14ac:dyDescent="0.3">
      <c r="A96" s="2">
        <v>605065</v>
      </c>
      <c r="B96" s="2" t="s">
        <v>151</v>
      </c>
      <c r="C96" s="2" t="s">
        <v>10</v>
      </c>
      <c r="D96" s="2" t="s">
        <v>28</v>
      </c>
      <c r="E96" s="2" t="s">
        <v>12</v>
      </c>
      <c r="F96" s="2" t="s">
        <v>29</v>
      </c>
      <c r="G96" s="2" t="s">
        <v>150</v>
      </c>
      <c r="H96" s="2" t="s">
        <v>21</v>
      </c>
      <c r="I96" s="2" t="s">
        <v>30</v>
      </c>
      <c r="J96" t="str">
        <f>VLOOKUP(A96,[1]Sheet1!$B$1:$Q$65536,16,0)</f>
        <v>.35069288</v>
      </c>
      <c r="K96" t="str">
        <f>VLOOKUP(A96,[1]Sheet1!$B$1:$R$65536,17,0)</f>
        <v>32.56309325</v>
      </c>
      <c r="L96">
        <f t="shared" si="2"/>
        <v>0.35069287999999998</v>
      </c>
      <c r="M96">
        <f t="shared" si="3"/>
        <v>32.563093250000001</v>
      </c>
    </row>
    <row r="97" spans="1:13" hidden="1" x14ac:dyDescent="0.3">
      <c r="A97" s="2">
        <v>605471</v>
      </c>
      <c r="B97" s="2" t="s">
        <v>152</v>
      </c>
      <c r="C97" s="2" t="s">
        <v>18</v>
      </c>
      <c r="D97" s="2" t="s">
        <v>77</v>
      </c>
      <c r="E97" s="2" t="s">
        <v>20</v>
      </c>
      <c r="F97" s="2" t="s">
        <v>13</v>
      </c>
      <c r="G97" s="2" t="s">
        <v>14</v>
      </c>
      <c r="H97" s="2" t="s">
        <v>21</v>
      </c>
      <c r="I97" s="2" t="s">
        <v>78</v>
      </c>
      <c r="J97" t="str">
        <f>VLOOKUP(A97,[1]Sheet1!$B$1:$Q$65536,16,0)</f>
        <v>3.411275</v>
      </c>
      <c r="K97" t="str">
        <f>VLOOKUP(A97,[1]Sheet1!$B$1:$R$65536,17,0)</f>
        <v>30.95937</v>
      </c>
      <c r="L97">
        <f t="shared" si="2"/>
        <v>3.4112749999999998</v>
      </c>
      <c r="M97">
        <f t="shared" si="3"/>
        <v>30.95937</v>
      </c>
    </row>
    <row r="98" spans="1:13" hidden="1" x14ac:dyDescent="0.3">
      <c r="A98" s="2">
        <v>605066</v>
      </c>
      <c r="B98" s="2" t="s">
        <v>153</v>
      </c>
      <c r="C98" s="2" t="s">
        <v>44</v>
      </c>
      <c r="D98" s="2" t="s">
        <v>60</v>
      </c>
      <c r="E98" s="2" t="s">
        <v>20</v>
      </c>
      <c r="F98" s="2" t="s">
        <v>103</v>
      </c>
      <c r="G98" s="2" t="s">
        <v>14</v>
      </c>
      <c r="H98" s="2" t="s">
        <v>25</v>
      </c>
      <c r="I98" s="2" t="s">
        <v>61</v>
      </c>
      <c r="J98" t="str">
        <f>VLOOKUP(A98,[1]Sheet1!$B$1:$Q$65536,16,0)</f>
        <v>.650255</v>
      </c>
      <c r="K98" t="str">
        <f>VLOOKUP(A98,[1]Sheet1!$B$1:$R$65536,17,0)</f>
        <v>34.2529183333333</v>
      </c>
      <c r="L98">
        <f t="shared" si="2"/>
        <v>0.65025500000000003</v>
      </c>
      <c r="M98">
        <f t="shared" si="3"/>
        <v>34.252918333333298</v>
      </c>
    </row>
    <row r="99" spans="1:13" hidden="1" x14ac:dyDescent="0.3">
      <c r="A99" s="2">
        <v>605067</v>
      </c>
      <c r="B99" s="2" t="s">
        <v>154</v>
      </c>
      <c r="C99" s="2" t="s">
        <v>10</v>
      </c>
      <c r="D99" s="2" t="s">
        <v>40</v>
      </c>
      <c r="E99" s="2" t="s">
        <v>12</v>
      </c>
      <c r="F99" s="2" t="s">
        <v>33</v>
      </c>
      <c r="G99" s="2" t="s">
        <v>99</v>
      </c>
      <c r="H99" s="2" t="s">
        <v>25</v>
      </c>
      <c r="I99" s="2" t="s">
        <v>41</v>
      </c>
      <c r="J99" t="str">
        <f>VLOOKUP(A99,[1]Sheet1!$B$1:$Q$65536,16,0)</f>
        <v>.379361666666667</v>
      </c>
      <c r="K99" t="str">
        <f>VLOOKUP(A99,[1]Sheet1!$B$1:$R$65536,17,0)</f>
        <v>32.9727516666667</v>
      </c>
      <c r="L99">
        <f t="shared" si="2"/>
        <v>0.37936166666666699</v>
      </c>
      <c r="M99">
        <f t="shared" si="3"/>
        <v>32.972751666666703</v>
      </c>
    </row>
    <row r="100" spans="1:13" hidden="1" x14ac:dyDescent="0.3">
      <c r="A100" s="2">
        <v>605068</v>
      </c>
      <c r="B100" s="2" t="s">
        <v>155</v>
      </c>
      <c r="C100" s="2" t="s">
        <v>44</v>
      </c>
      <c r="D100" s="2" t="s">
        <v>91</v>
      </c>
      <c r="E100" s="2" t="s">
        <v>20</v>
      </c>
      <c r="F100" s="2" t="s">
        <v>29</v>
      </c>
      <c r="G100" s="2" t="s">
        <v>14</v>
      </c>
      <c r="H100" s="2" t="s">
        <v>25</v>
      </c>
      <c r="I100" s="2" t="s">
        <v>92</v>
      </c>
      <c r="J100" t="str">
        <f>VLOOKUP(A100,[1]Sheet1!$B$1:$Q$65536,16,0)</f>
        <v>1.7116938</v>
      </c>
      <c r="K100" t="str">
        <f>VLOOKUP(A100,[1]Sheet1!$B$1:$R$65536,17,0)</f>
        <v>33.6146973</v>
      </c>
      <c r="L100">
        <f t="shared" si="2"/>
        <v>1.7116937999999999</v>
      </c>
      <c r="M100">
        <f t="shared" si="3"/>
        <v>33.614697300000003</v>
      </c>
    </row>
    <row r="101" spans="1:13" hidden="1" x14ac:dyDescent="0.3">
      <c r="A101" s="2">
        <v>605069</v>
      </c>
      <c r="B101" s="2" t="s">
        <v>156</v>
      </c>
      <c r="C101" s="2" t="s">
        <v>10</v>
      </c>
      <c r="D101" s="2" t="s">
        <v>40</v>
      </c>
      <c r="E101" s="2" t="s">
        <v>12</v>
      </c>
      <c r="F101" s="2" t="s">
        <v>13</v>
      </c>
      <c r="G101" s="2" t="s">
        <v>14</v>
      </c>
      <c r="H101" s="2" t="s">
        <v>25</v>
      </c>
      <c r="I101" s="2" t="s">
        <v>41</v>
      </c>
      <c r="J101" t="str">
        <f>VLOOKUP(A101,[1]Sheet1!$B$1:$Q$65536,16,0)</f>
        <v>.37769</v>
      </c>
      <c r="K101" t="str">
        <f>VLOOKUP(A101,[1]Sheet1!$B$1:$R$65536,17,0)</f>
        <v>32.8036666666667</v>
      </c>
      <c r="L101">
        <f t="shared" si="2"/>
        <v>0.37769000000000003</v>
      </c>
      <c r="M101">
        <f t="shared" si="3"/>
        <v>32.8036666666667</v>
      </c>
    </row>
    <row r="102" spans="1:13" hidden="1" x14ac:dyDescent="0.3">
      <c r="A102" s="2">
        <v>605070</v>
      </c>
      <c r="B102" s="2" t="s">
        <v>157</v>
      </c>
      <c r="C102" s="2" t="s">
        <v>44</v>
      </c>
      <c r="D102" s="2" t="s">
        <v>91</v>
      </c>
      <c r="E102" s="2" t="s">
        <v>20</v>
      </c>
      <c r="F102" s="2" t="s">
        <v>103</v>
      </c>
      <c r="G102" s="2" t="s">
        <v>14</v>
      </c>
      <c r="H102" s="2" t="s">
        <v>25</v>
      </c>
      <c r="I102" s="2" t="s">
        <v>92</v>
      </c>
      <c r="J102" t="str">
        <f>VLOOKUP(A102,[1]Sheet1!$B$1:$Q$65536,16,0)</f>
        <v>1.4862079</v>
      </c>
      <c r="K102" t="str">
        <f>VLOOKUP(A102,[1]Sheet1!$B$1:$R$65536,17,0)</f>
        <v>33.9385203</v>
      </c>
      <c r="L102">
        <f t="shared" si="2"/>
        <v>1.4862078999999999</v>
      </c>
      <c r="M102">
        <f t="shared" si="3"/>
        <v>33.9385203</v>
      </c>
    </row>
    <row r="103" spans="1:13" hidden="1" x14ac:dyDescent="0.3">
      <c r="A103" s="2">
        <v>605071</v>
      </c>
      <c r="B103" s="2" t="s">
        <v>158</v>
      </c>
      <c r="C103" s="2" t="s">
        <v>10</v>
      </c>
      <c r="D103" s="2" t="s">
        <v>40</v>
      </c>
      <c r="E103" s="2" t="s">
        <v>12</v>
      </c>
      <c r="F103" s="2" t="s">
        <v>33</v>
      </c>
      <c r="G103" s="2" t="s">
        <v>14</v>
      </c>
      <c r="H103" s="2" t="s">
        <v>25</v>
      </c>
      <c r="I103" s="2" t="s">
        <v>41</v>
      </c>
      <c r="J103" t="str">
        <f>VLOOKUP(A103,[1]Sheet1!$B$1:$Q$65536,16,0)</f>
        <v>.4103085</v>
      </c>
      <c r="K103" t="str">
        <f>VLOOKUP(A103,[1]Sheet1!$B$1:$R$65536,17,0)</f>
        <v>33.0827486</v>
      </c>
      <c r="L103">
        <f t="shared" si="2"/>
        <v>0.41030850000000002</v>
      </c>
      <c r="M103">
        <f t="shared" si="3"/>
        <v>33.082748600000002</v>
      </c>
    </row>
    <row r="104" spans="1:13" hidden="1" x14ac:dyDescent="0.3">
      <c r="A104" s="2">
        <v>606021</v>
      </c>
      <c r="B104" s="2" t="s">
        <v>159</v>
      </c>
      <c r="C104" s="2" t="s">
        <v>18</v>
      </c>
      <c r="D104" s="2" t="s">
        <v>129</v>
      </c>
      <c r="E104" s="2" t="s">
        <v>20</v>
      </c>
      <c r="F104" s="2" t="s">
        <v>33</v>
      </c>
      <c r="G104" s="2" t="s">
        <v>99</v>
      </c>
      <c r="H104" s="2" t="s">
        <v>21</v>
      </c>
      <c r="I104" s="2" t="s">
        <v>130</v>
      </c>
      <c r="J104" t="str">
        <f>VLOOKUP(A104,[1]Sheet1!$B$1:$Q$65536,16,0)</f>
        <v>1.2282272</v>
      </c>
      <c r="K104" t="str">
        <f>VLOOKUP(A104,[1]Sheet1!$B$1:$R$65536,17,0)</f>
        <v>30.82122041</v>
      </c>
      <c r="L104">
        <f t="shared" si="2"/>
        <v>1.2282272000000001</v>
      </c>
      <c r="M104">
        <f t="shared" si="3"/>
        <v>30.821220409999999</v>
      </c>
    </row>
    <row r="105" spans="1:13" hidden="1" x14ac:dyDescent="0.3">
      <c r="A105" s="2">
        <v>605072</v>
      </c>
      <c r="B105" s="2" t="s">
        <v>160</v>
      </c>
      <c r="C105" s="2" t="s">
        <v>65</v>
      </c>
      <c r="D105" s="2" t="s">
        <v>112</v>
      </c>
      <c r="E105" s="2" t="s">
        <v>12</v>
      </c>
      <c r="F105" s="2" t="s">
        <v>103</v>
      </c>
      <c r="G105" s="2" t="s">
        <v>14</v>
      </c>
      <c r="H105" s="2" t="s">
        <v>15</v>
      </c>
      <c r="I105" s="2" t="s">
        <v>113</v>
      </c>
      <c r="J105" t="str">
        <f>VLOOKUP(A105,[1]Sheet1!$B$1:$Q$65536,16,0)</f>
        <v>-.5420865</v>
      </c>
      <c r="K105" t="str">
        <f>VLOOKUP(A105,[1]Sheet1!$B$1:$R$65536,17,0)</f>
        <v>30.1867966</v>
      </c>
      <c r="L105">
        <f t="shared" si="2"/>
        <v>-0.54208650000000003</v>
      </c>
      <c r="M105">
        <f t="shared" si="3"/>
        <v>30.186796600000001</v>
      </c>
    </row>
    <row r="106" spans="1:13" hidden="1" x14ac:dyDescent="0.3">
      <c r="A106" s="2">
        <v>605073</v>
      </c>
      <c r="B106" s="2" t="s">
        <v>161</v>
      </c>
      <c r="C106" s="2" t="s">
        <v>10</v>
      </c>
      <c r="D106" s="2" t="s">
        <v>28</v>
      </c>
      <c r="E106" s="2" t="s">
        <v>12</v>
      </c>
      <c r="F106" s="2" t="s">
        <v>13</v>
      </c>
      <c r="G106" s="2" t="s">
        <v>14</v>
      </c>
      <c r="H106" s="2" t="s">
        <v>21</v>
      </c>
      <c r="I106" s="2" t="s">
        <v>30</v>
      </c>
      <c r="J106" t="str">
        <f>VLOOKUP(A106,[1]Sheet1!$B$1:$Q$65536,16,0)</f>
        <v>.3191405</v>
      </c>
      <c r="K106" t="str">
        <f>VLOOKUP(A106,[1]Sheet1!$B$1:$R$65536,17,0)</f>
        <v>32.5736816</v>
      </c>
      <c r="L106">
        <f t="shared" si="2"/>
        <v>0.31914049999999999</v>
      </c>
      <c r="M106">
        <f t="shared" si="3"/>
        <v>32.5736816</v>
      </c>
    </row>
    <row r="107" spans="1:13" hidden="1" x14ac:dyDescent="0.3">
      <c r="A107" s="2">
        <v>605074</v>
      </c>
      <c r="B107" s="2" t="s">
        <v>162</v>
      </c>
      <c r="C107" s="2" t="s">
        <v>10</v>
      </c>
      <c r="D107" s="2" t="s">
        <v>24</v>
      </c>
      <c r="E107" s="2" t="s">
        <v>12</v>
      </c>
      <c r="F107" s="2" t="s">
        <v>13</v>
      </c>
      <c r="G107" s="2" t="s">
        <v>150</v>
      </c>
      <c r="H107" s="2" t="s">
        <v>25</v>
      </c>
      <c r="I107" s="2" t="s">
        <v>26</v>
      </c>
      <c r="J107" t="str">
        <f>VLOOKUP(A107,[1]Sheet1!$B$1:$Q$65536,16,0)</f>
        <v>.313755</v>
      </c>
      <c r="K107" t="str">
        <f>VLOOKUP(A107,[1]Sheet1!$B$1:$R$65536,17,0)</f>
        <v>32.58747</v>
      </c>
      <c r="L107">
        <f t="shared" si="2"/>
        <v>0.31375500000000001</v>
      </c>
      <c r="M107">
        <f t="shared" si="3"/>
        <v>32.587470000000003</v>
      </c>
    </row>
    <row r="108" spans="1:13" hidden="1" x14ac:dyDescent="0.3">
      <c r="A108" s="2">
        <v>605075</v>
      </c>
      <c r="B108" s="2" t="s">
        <v>163</v>
      </c>
      <c r="C108" s="2" t="s">
        <v>10</v>
      </c>
      <c r="D108" s="2" t="s">
        <v>51</v>
      </c>
      <c r="E108" s="2" t="s">
        <v>12</v>
      </c>
      <c r="F108" s="2" t="s">
        <v>13</v>
      </c>
      <c r="G108" s="2" t="s">
        <v>14</v>
      </c>
      <c r="H108" s="2" t="s">
        <v>25</v>
      </c>
      <c r="I108" s="2" t="s">
        <v>52</v>
      </c>
      <c r="J108" t="str">
        <f>VLOOKUP(A108,[1]Sheet1!$B$1:$Q$65536,16,0)</f>
        <v>.357800416666667</v>
      </c>
      <c r="K108" t="str">
        <f>VLOOKUP(A108,[1]Sheet1!$B$1:$R$65536,17,0)</f>
        <v>32.5802601</v>
      </c>
      <c r="L108">
        <f t="shared" si="2"/>
        <v>0.35780041666666701</v>
      </c>
      <c r="M108">
        <f t="shared" si="3"/>
        <v>32.580260099999997</v>
      </c>
    </row>
    <row r="109" spans="1:13" hidden="1" x14ac:dyDescent="0.3">
      <c r="A109" s="2">
        <v>605076</v>
      </c>
      <c r="B109" s="2" t="s">
        <v>164</v>
      </c>
      <c r="C109" s="2" t="s">
        <v>18</v>
      </c>
      <c r="D109" s="2" t="s">
        <v>129</v>
      </c>
      <c r="E109" s="2" t="s">
        <v>20</v>
      </c>
      <c r="F109" s="2" t="s">
        <v>29</v>
      </c>
      <c r="G109" s="2" t="s">
        <v>14</v>
      </c>
      <c r="H109" s="2" t="s">
        <v>21</v>
      </c>
      <c r="I109" s="2" t="s">
        <v>130</v>
      </c>
      <c r="J109" t="str">
        <f>VLOOKUP(A109,[1]Sheet1!$B$1:$Q$65536,16,0)</f>
        <v>1.6891263</v>
      </c>
      <c r="K109" t="str">
        <f>VLOOKUP(A109,[1]Sheet1!$B$1:$R$65536,17,0)</f>
        <v>31.7514655</v>
      </c>
      <c r="L109">
        <f t="shared" si="2"/>
        <v>1.6891263000000001</v>
      </c>
      <c r="M109">
        <f t="shared" si="3"/>
        <v>31.751465499999998</v>
      </c>
    </row>
    <row r="110" spans="1:13" hidden="1" x14ac:dyDescent="0.3">
      <c r="A110" s="2">
        <v>605077</v>
      </c>
      <c r="B110" s="2" t="s">
        <v>165</v>
      </c>
      <c r="C110" s="2" t="s">
        <v>10</v>
      </c>
      <c r="D110" s="2" t="s">
        <v>32</v>
      </c>
      <c r="E110" s="2" t="s">
        <v>12</v>
      </c>
      <c r="F110" s="2" t="s">
        <v>29</v>
      </c>
      <c r="G110" s="2" t="s">
        <v>14</v>
      </c>
      <c r="H110" s="2" t="s">
        <v>15</v>
      </c>
      <c r="I110" s="2" t="s">
        <v>34</v>
      </c>
      <c r="J110" t="str">
        <f>VLOOKUP(A110,[1]Sheet1!$B$1:$Q$65536,16,0)</f>
        <v>.2778696</v>
      </c>
      <c r="K110" t="str">
        <f>VLOOKUP(A110,[1]Sheet1!$B$1:$R$65536,17,0)</f>
        <v>32.4538645</v>
      </c>
      <c r="L110">
        <f t="shared" si="2"/>
        <v>0.27786959999999999</v>
      </c>
      <c r="M110">
        <f t="shared" si="3"/>
        <v>32.453864500000002</v>
      </c>
    </row>
    <row r="111" spans="1:13" hidden="1" x14ac:dyDescent="0.3">
      <c r="A111" s="2">
        <v>606022</v>
      </c>
      <c r="B111" s="2" t="s">
        <v>166</v>
      </c>
      <c r="C111" s="2" t="s">
        <v>65</v>
      </c>
      <c r="D111" s="2" t="s">
        <v>167</v>
      </c>
      <c r="E111" s="2" t="s">
        <v>12</v>
      </c>
      <c r="F111" s="2" t="s">
        <v>13</v>
      </c>
      <c r="G111" s="2" t="s">
        <v>99</v>
      </c>
      <c r="H111" s="2" t="s">
        <v>15</v>
      </c>
      <c r="I111" s="2" t="s">
        <v>168</v>
      </c>
      <c r="J111" t="str">
        <f>VLOOKUP(A111,[1]Sheet1!$B$1:$Q$65536,16,0)</f>
        <v>.3215767</v>
      </c>
      <c r="K111" t="str">
        <f>VLOOKUP(A111,[1]Sheet1!$B$1:$R$65536,17,0)</f>
        <v>30.7817333</v>
      </c>
      <c r="L111">
        <f t="shared" si="2"/>
        <v>0.32157669999999999</v>
      </c>
      <c r="M111">
        <f t="shared" si="3"/>
        <v>30.781733299999999</v>
      </c>
    </row>
    <row r="112" spans="1:13" hidden="1" x14ac:dyDescent="0.3">
      <c r="A112" s="2">
        <v>606117</v>
      </c>
      <c r="B112" s="2" t="s">
        <v>169</v>
      </c>
      <c r="C112" s="2" t="s">
        <v>44</v>
      </c>
      <c r="D112" s="2" t="s">
        <v>45</v>
      </c>
      <c r="E112" s="2" t="s">
        <v>12</v>
      </c>
      <c r="F112" s="2" t="s">
        <v>33</v>
      </c>
      <c r="G112" s="2" t="s">
        <v>14</v>
      </c>
      <c r="H112" s="2" t="s">
        <v>25</v>
      </c>
      <c r="I112" s="2" t="s">
        <v>46</v>
      </c>
      <c r="J112" t="str">
        <f>VLOOKUP(A112,[1]Sheet1!$B$1:$Q$65536,16,0)</f>
        <v>.661615</v>
      </c>
      <c r="K112" t="str">
        <f>VLOOKUP(A112,[1]Sheet1!$B$1:$R$65536,17,0)</f>
        <v>33.2890383333333</v>
      </c>
      <c r="L112">
        <f t="shared" si="2"/>
        <v>0.66161499999999995</v>
      </c>
      <c r="M112">
        <f t="shared" si="3"/>
        <v>33.289038333333302</v>
      </c>
    </row>
    <row r="113" spans="1:13" hidden="1" x14ac:dyDescent="0.3">
      <c r="A113" s="2">
        <v>606023</v>
      </c>
      <c r="B113" s="2" t="s">
        <v>170</v>
      </c>
      <c r="C113" s="2" t="s">
        <v>18</v>
      </c>
      <c r="D113" s="2" t="s">
        <v>129</v>
      </c>
      <c r="E113" s="2" t="s">
        <v>20</v>
      </c>
      <c r="F113" s="2" t="s">
        <v>33</v>
      </c>
      <c r="G113" s="2" t="s">
        <v>14</v>
      </c>
      <c r="H113" s="2" t="s">
        <v>21</v>
      </c>
      <c r="I113" s="2" t="s">
        <v>130</v>
      </c>
      <c r="J113" t="str">
        <f>VLOOKUP(A113,[1]Sheet1!$B$1:$Q$65536,16,0)</f>
        <v>2.177285</v>
      </c>
      <c r="K113" t="str">
        <f>VLOOKUP(A113,[1]Sheet1!$B$1:$R$65536,17,0)</f>
        <v>31.38169</v>
      </c>
      <c r="L113">
        <f t="shared" si="2"/>
        <v>2.1772849999999999</v>
      </c>
      <c r="M113">
        <f t="shared" si="3"/>
        <v>31.381689999999999</v>
      </c>
    </row>
    <row r="114" spans="1:13" hidden="1" x14ac:dyDescent="0.3">
      <c r="A114" s="2">
        <v>605078</v>
      </c>
      <c r="B114" s="2" t="s">
        <v>171</v>
      </c>
      <c r="C114" s="2" t="s">
        <v>10</v>
      </c>
      <c r="D114" s="2" t="s">
        <v>40</v>
      </c>
      <c r="E114" s="2" t="s">
        <v>12</v>
      </c>
      <c r="F114" s="2" t="s">
        <v>13</v>
      </c>
      <c r="G114" s="2" t="s">
        <v>14</v>
      </c>
      <c r="H114" s="2" t="s">
        <v>25</v>
      </c>
      <c r="I114" s="2" t="s">
        <v>41</v>
      </c>
      <c r="J114" t="str">
        <f>VLOOKUP(A114,[1]Sheet1!$B$1:$Q$65536,16,0)</f>
        <v>.378868333333333</v>
      </c>
      <c r="K114" t="str">
        <f>VLOOKUP(A114,[1]Sheet1!$B$1:$R$65536,17,0)</f>
        <v>32.860245</v>
      </c>
      <c r="L114">
        <f t="shared" si="2"/>
        <v>0.37886833333333297</v>
      </c>
      <c r="M114">
        <f t="shared" si="3"/>
        <v>32.860244999999999</v>
      </c>
    </row>
    <row r="115" spans="1:13" hidden="1" x14ac:dyDescent="0.3">
      <c r="A115" s="2">
        <v>605079</v>
      </c>
      <c r="B115" s="2" t="s">
        <v>172</v>
      </c>
      <c r="C115" s="2" t="s">
        <v>10</v>
      </c>
      <c r="D115" s="2" t="s">
        <v>32</v>
      </c>
      <c r="E115" s="2" t="s">
        <v>12</v>
      </c>
      <c r="F115" s="2" t="s">
        <v>13</v>
      </c>
      <c r="G115" s="2" t="s">
        <v>14</v>
      </c>
      <c r="H115" s="2" t="s">
        <v>15</v>
      </c>
      <c r="I115" s="2" t="s">
        <v>34</v>
      </c>
      <c r="J115" t="str">
        <f>VLOOKUP(A115,[1]Sheet1!$B$1:$Q$65536,16,0)</f>
        <v>-.401481666666667</v>
      </c>
      <c r="K115" t="str">
        <f>VLOOKUP(A115,[1]Sheet1!$B$1:$R$65536,17,0)</f>
        <v>31.3356883333333</v>
      </c>
      <c r="L115">
        <f t="shared" si="2"/>
        <v>-0.40148166666666701</v>
      </c>
      <c r="M115">
        <f t="shared" si="3"/>
        <v>31.335688333333302</v>
      </c>
    </row>
    <row r="116" spans="1:13" hidden="1" x14ac:dyDescent="0.3">
      <c r="A116" s="2">
        <v>605080</v>
      </c>
      <c r="B116" s="2" t="s">
        <v>173</v>
      </c>
      <c r="C116" s="2" t="s">
        <v>10</v>
      </c>
      <c r="D116" s="2" t="s">
        <v>28</v>
      </c>
      <c r="E116" s="2" t="s">
        <v>12</v>
      </c>
      <c r="F116" s="2" t="s">
        <v>29</v>
      </c>
      <c r="G116" s="2" t="s">
        <v>14</v>
      </c>
      <c r="H116" s="2" t="s">
        <v>21</v>
      </c>
      <c r="I116" s="2" t="s">
        <v>30</v>
      </c>
      <c r="J116" t="str">
        <f>VLOOKUP(A116,[1]Sheet1!$B$1:$Q$65536,16,0)</f>
        <v>.3387178</v>
      </c>
      <c r="K116" t="str">
        <f>VLOOKUP(A116,[1]Sheet1!$B$1:$R$65536,17,0)</f>
        <v>32.56503574</v>
      </c>
      <c r="L116">
        <f t="shared" si="2"/>
        <v>0.33871780000000001</v>
      </c>
      <c r="M116">
        <f t="shared" si="3"/>
        <v>32.565035739999999</v>
      </c>
    </row>
    <row r="117" spans="1:13" hidden="1" x14ac:dyDescent="0.3">
      <c r="A117" s="2">
        <v>605082</v>
      </c>
      <c r="B117" s="2" t="s">
        <v>174</v>
      </c>
      <c r="C117" s="2" t="s">
        <v>10</v>
      </c>
      <c r="D117" s="2" t="s">
        <v>116</v>
      </c>
      <c r="E117" s="2" t="s">
        <v>12</v>
      </c>
      <c r="F117" s="2" t="s">
        <v>29</v>
      </c>
      <c r="G117" s="2" t="s">
        <v>14</v>
      </c>
      <c r="H117" s="2" t="s">
        <v>21</v>
      </c>
      <c r="I117" s="2" t="s">
        <v>117</v>
      </c>
      <c r="J117" t="str">
        <f>VLOOKUP(A117,[1]Sheet1!$B$1:$Q$65536,16,0)</f>
        <v>.8410949</v>
      </c>
      <c r="K117" t="str">
        <f>VLOOKUP(A117,[1]Sheet1!$B$1:$R$65536,17,0)</f>
        <v>32.4928398</v>
      </c>
      <c r="L117">
        <f t="shared" si="2"/>
        <v>0.84109489999999998</v>
      </c>
      <c r="M117">
        <f t="shared" si="3"/>
        <v>32.492839799999999</v>
      </c>
    </row>
    <row r="118" spans="1:13" hidden="1" x14ac:dyDescent="0.3">
      <c r="A118" s="2">
        <v>605083</v>
      </c>
      <c r="B118" s="2" t="s">
        <v>175</v>
      </c>
      <c r="C118" s="2" t="s">
        <v>10</v>
      </c>
      <c r="D118" s="2" t="s">
        <v>51</v>
      </c>
      <c r="E118" s="2" t="s">
        <v>12</v>
      </c>
      <c r="F118" s="2" t="s">
        <v>13</v>
      </c>
      <c r="G118" s="2" t="s">
        <v>14</v>
      </c>
      <c r="H118" s="2" t="s">
        <v>25</v>
      </c>
      <c r="I118" s="2" t="s">
        <v>52</v>
      </c>
      <c r="J118" t="str">
        <f>VLOOKUP(A118,[1]Sheet1!$B$1:$Q$65536,16,0)</f>
        <v>.3512514</v>
      </c>
      <c r="K118" t="str">
        <f>VLOOKUP(A118,[1]Sheet1!$B$1:$R$65536,17,0)</f>
        <v>32.6170918</v>
      </c>
      <c r="L118">
        <f t="shared" si="2"/>
        <v>0.35125139999999999</v>
      </c>
      <c r="M118">
        <f t="shared" si="3"/>
        <v>32.617091799999997</v>
      </c>
    </row>
    <row r="119" spans="1:13" hidden="1" x14ac:dyDescent="0.3">
      <c r="A119" s="2">
        <v>605084</v>
      </c>
      <c r="B119" s="2" t="s">
        <v>176</v>
      </c>
      <c r="C119" s="2" t="s">
        <v>10</v>
      </c>
      <c r="D119" s="2" t="s">
        <v>24</v>
      </c>
      <c r="E119" s="2" t="s">
        <v>12</v>
      </c>
      <c r="F119" s="2" t="s">
        <v>13</v>
      </c>
      <c r="G119" s="2" t="s">
        <v>14</v>
      </c>
      <c r="H119" s="2" t="s">
        <v>25</v>
      </c>
      <c r="I119" s="2" t="s">
        <v>26</v>
      </c>
      <c r="J119" t="str">
        <f>VLOOKUP(A119,[1]Sheet1!$B$1:$Q$65536,16,0)</f>
        <v>.2941933</v>
      </c>
      <c r="K119" t="str">
        <f>VLOOKUP(A119,[1]Sheet1!$B$1:$R$65536,17,0)</f>
        <v>32.6046117</v>
      </c>
      <c r="L119">
        <f t="shared" si="2"/>
        <v>0.29419329999999999</v>
      </c>
      <c r="M119">
        <f t="shared" si="3"/>
        <v>32.6046117</v>
      </c>
    </row>
    <row r="120" spans="1:13" hidden="1" x14ac:dyDescent="0.3">
      <c r="A120" s="2">
        <v>605085</v>
      </c>
      <c r="B120" s="2" t="s">
        <v>177</v>
      </c>
      <c r="C120" s="2" t="s">
        <v>10</v>
      </c>
      <c r="D120" s="2" t="s">
        <v>51</v>
      </c>
      <c r="E120" s="2" t="s">
        <v>12</v>
      </c>
      <c r="F120" s="2" t="s">
        <v>29</v>
      </c>
      <c r="G120" s="2" t="s">
        <v>14</v>
      </c>
      <c r="H120" s="2" t="s">
        <v>25</v>
      </c>
      <c r="I120" s="2" t="s">
        <v>52</v>
      </c>
      <c r="J120" t="str">
        <f>VLOOKUP(A120,[1]Sheet1!$B$1:$Q$65536,16,0)</f>
        <v>.3705408</v>
      </c>
      <c r="K120" t="str">
        <f>VLOOKUP(A120,[1]Sheet1!$B$1:$R$65536,17,0)</f>
        <v>32.6782148</v>
      </c>
      <c r="L120">
        <f t="shared" si="2"/>
        <v>0.3705408</v>
      </c>
      <c r="M120">
        <f t="shared" si="3"/>
        <v>32.678214799999999</v>
      </c>
    </row>
    <row r="121" spans="1:13" hidden="1" x14ac:dyDescent="0.3">
      <c r="A121" s="2">
        <v>605086</v>
      </c>
      <c r="B121" s="2" t="s">
        <v>178</v>
      </c>
      <c r="C121" s="2" t="s">
        <v>10</v>
      </c>
      <c r="D121" s="2" t="s">
        <v>24</v>
      </c>
      <c r="E121" s="2" t="s">
        <v>12</v>
      </c>
      <c r="F121" s="2" t="s">
        <v>13</v>
      </c>
      <c r="G121" s="2" t="s">
        <v>150</v>
      </c>
      <c r="H121" s="2" t="s">
        <v>25</v>
      </c>
      <c r="I121" s="2" t="s">
        <v>26</v>
      </c>
      <c r="J121" t="str">
        <f>VLOOKUP(A121,[1]Sheet1!$B$1:$Q$65536,16,0)</f>
        <v>.3133118</v>
      </c>
      <c r="K121" t="str">
        <f>VLOOKUP(A121,[1]Sheet1!$B$1:$R$65536,17,0)</f>
        <v>32.5833064</v>
      </c>
      <c r="L121">
        <f t="shared" si="2"/>
        <v>0.31331179999999997</v>
      </c>
      <c r="M121">
        <f t="shared" si="3"/>
        <v>32.583306399999998</v>
      </c>
    </row>
    <row r="122" spans="1:13" hidden="1" x14ac:dyDescent="0.3">
      <c r="A122" s="2">
        <v>605087</v>
      </c>
      <c r="B122" s="2" t="s">
        <v>179</v>
      </c>
      <c r="C122" s="2" t="s">
        <v>10</v>
      </c>
      <c r="D122" s="2" t="s">
        <v>11</v>
      </c>
      <c r="E122" s="2" t="s">
        <v>12</v>
      </c>
      <c r="F122" s="2" t="s">
        <v>13</v>
      </c>
      <c r="G122" s="2" t="s">
        <v>14</v>
      </c>
      <c r="H122" s="2" t="s">
        <v>15</v>
      </c>
      <c r="I122" s="2" t="s">
        <v>16</v>
      </c>
      <c r="J122" t="str">
        <f>VLOOKUP(A122,[1]Sheet1!$B$1:$Q$65536,16,0)</f>
        <v>.3065831</v>
      </c>
      <c r="K122" t="str">
        <f>VLOOKUP(A122,[1]Sheet1!$B$1:$R$65536,17,0)</f>
        <v>32.52523251</v>
      </c>
      <c r="L122">
        <f t="shared" si="2"/>
        <v>0.3065831</v>
      </c>
      <c r="M122">
        <f t="shared" si="3"/>
        <v>32.525232510000002</v>
      </c>
    </row>
    <row r="123" spans="1:13" hidden="1" x14ac:dyDescent="0.3">
      <c r="A123" s="2">
        <v>605088</v>
      </c>
      <c r="B123" s="2" t="s">
        <v>180</v>
      </c>
      <c r="C123" s="2" t="s">
        <v>10</v>
      </c>
      <c r="D123" s="2" t="s">
        <v>11</v>
      </c>
      <c r="E123" s="2" t="s">
        <v>12</v>
      </c>
      <c r="F123" s="2" t="s">
        <v>13</v>
      </c>
      <c r="G123" s="2" t="s">
        <v>14</v>
      </c>
      <c r="H123" s="2" t="s">
        <v>15</v>
      </c>
      <c r="I123" s="2" t="s">
        <v>16</v>
      </c>
      <c r="J123" t="str">
        <f>VLOOKUP(A123,[1]Sheet1!$B$1:$Q$65536,16,0)</f>
        <v>.2932222</v>
      </c>
      <c r="K123" t="str">
        <f>VLOOKUP(A123,[1]Sheet1!$B$1:$R$65536,17,0)</f>
        <v>32.5638174</v>
      </c>
      <c r="L123">
        <f t="shared" si="2"/>
        <v>0.29322219999999999</v>
      </c>
      <c r="M123">
        <f t="shared" si="3"/>
        <v>32.563817399999998</v>
      </c>
    </row>
    <row r="124" spans="1:13" hidden="1" x14ac:dyDescent="0.3">
      <c r="A124" s="2">
        <v>606024</v>
      </c>
      <c r="B124" s="2" t="s">
        <v>181</v>
      </c>
      <c r="C124" s="2" t="s">
        <v>65</v>
      </c>
      <c r="D124" s="2" t="s">
        <v>66</v>
      </c>
      <c r="E124" s="2" t="s">
        <v>12</v>
      </c>
      <c r="F124" s="2" t="s">
        <v>33</v>
      </c>
      <c r="G124" s="2" t="s">
        <v>14</v>
      </c>
      <c r="H124" s="2" t="s">
        <v>15</v>
      </c>
      <c r="I124" s="2" t="s">
        <v>67</v>
      </c>
      <c r="J124" t="str">
        <f>VLOOKUP(A124,[1]Sheet1!$B$1:$Q$65536,16,0)</f>
        <v>-.9542195</v>
      </c>
      <c r="K124" t="str">
        <f>VLOOKUP(A124,[1]Sheet1!$B$1:$R$65536,17,0)</f>
        <v>30.5901583</v>
      </c>
      <c r="L124">
        <f t="shared" si="2"/>
        <v>-0.9542195</v>
      </c>
      <c r="M124">
        <f t="shared" si="3"/>
        <v>30.590158299999999</v>
      </c>
    </row>
    <row r="125" spans="1:13" hidden="1" x14ac:dyDescent="0.3">
      <c r="A125" s="2">
        <v>605091</v>
      </c>
      <c r="B125" s="2" t="s">
        <v>182</v>
      </c>
      <c r="C125" s="2" t="s">
        <v>44</v>
      </c>
      <c r="D125" s="2" t="s">
        <v>60</v>
      </c>
      <c r="E125" s="2" t="s">
        <v>20</v>
      </c>
      <c r="F125" s="2" t="s">
        <v>29</v>
      </c>
      <c r="G125" s="2" t="s">
        <v>14</v>
      </c>
      <c r="H125" s="2" t="s">
        <v>25</v>
      </c>
      <c r="I125" s="2" t="s">
        <v>61</v>
      </c>
      <c r="J125" t="str">
        <f>VLOOKUP(A125,[1]Sheet1!$B$1:$Q$65536,16,0)</f>
        <v>.711803333333333</v>
      </c>
      <c r="K125" t="str">
        <f>VLOOKUP(A125,[1]Sheet1!$B$1:$R$65536,17,0)</f>
        <v>34.1843566666667</v>
      </c>
      <c r="L125">
        <f t="shared" si="2"/>
        <v>0.71180333333333301</v>
      </c>
      <c r="M125">
        <f t="shared" si="3"/>
        <v>34.184356666666702</v>
      </c>
    </row>
    <row r="126" spans="1:13" hidden="1" x14ac:dyDescent="0.3">
      <c r="A126" s="2">
        <v>605092</v>
      </c>
      <c r="B126" s="2" t="s">
        <v>183</v>
      </c>
      <c r="C126" s="2" t="s">
        <v>10</v>
      </c>
      <c r="D126" s="2" t="s">
        <v>32</v>
      </c>
      <c r="E126" s="2" t="s">
        <v>12</v>
      </c>
      <c r="F126" s="2" t="s">
        <v>29</v>
      </c>
      <c r="G126" s="2" t="s">
        <v>14</v>
      </c>
      <c r="H126" s="2" t="s">
        <v>15</v>
      </c>
      <c r="I126" s="2" t="s">
        <v>34</v>
      </c>
      <c r="J126" t="str">
        <f>VLOOKUP(A126,[1]Sheet1!$B$1:$Q$65536,16,0)</f>
        <v>-.3005514</v>
      </c>
      <c r="K126" t="str">
        <f>VLOOKUP(A126,[1]Sheet1!$B$1:$R$65536,17,0)</f>
        <v>31.8064413</v>
      </c>
      <c r="L126">
        <f t="shared" si="2"/>
        <v>-0.30055140000000002</v>
      </c>
      <c r="M126">
        <f t="shared" si="3"/>
        <v>31.806441299999999</v>
      </c>
    </row>
    <row r="127" spans="1:13" hidden="1" x14ac:dyDescent="0.3">
      <c r="A127" s="2">
        <v>605093</v>
      </c>
      <c r="B127" s="2" t="s">
        <v>184</v>
      </c>
      <c r="C127" s="2" t="s">
        <v>10</v>
      </c>
      <c r="D127" s="2" t="s">
        <v>51</v>
      </c>
      <c r="E127" s="2" t="s">
        <v>12</v>
      </c>
      <c r="F127" s="2" t="s">
        <v>13</v>
      </c>
      <c r="G127" s="2" t="s">
        <v>14</v>
      </c>
      <c r="H127" s="2" t="s">
        <v>25</v>
      </c>
      <c r="I127" s="2" t="s">
        <v>52</v>
      </c>
      <c r="J127" t="str">
        <f>VLOOKUP(A127,[1]Sheet1!$B$1:$Q$65536,16,0)</f>
        <v>.349729683333333</v>
      </c>
      <c r="K127" t="str">
        <f>VLOOKUP(A127,[1]Sheet1!$B$1:$R$65536,17,0)</f>
        <v>32.5913317833333</v>
      </c>
      <c r="L127">
        <f t="shared" si="2"/>
        <v>0.34972968333333299</v>
      </c>
      <c r="M127">
        <f t="shared" si="3"/>
        <v>32.591331783333302</v>
      </c>
    </row>
    <row r="128" spans="1:13" hidden="1" x14ac:dyDescent="0.3">
      <c r="A128" s="2">
        <v>605094</v>
      </c>
      <c r="B128" s="2" t="s">
        <v>185</v>
      </c>
      <c r="C128" s="2" t="s">
        <v>10</v>
      </c>
      <c r="D128" s="2" t="s">
        <v>32</v>
      </c>
      <c r="E128" s="2" t="s">
        <v>12</v>
      </c>
      <c r="F128" s="2" t="s">
        <v>103</v>
      </c>
      <c r="G128" s="2" t="s">
        <v>14</v>
      </c>
      <c r="H128" s="2" t="s">
        <v>15</v>
      </c>
      <c r="I128" s="2" t="s">
        <v>34</v>
      </c>
      <c r="J128" t="str">
        <f>VLOOKUP(A128,[1]Sheet1!$B$1:$Q$65536,16,0)</f>
        <v>-.5281964</v>
      </c>
      <c r="K128" t="str">
        <f>VLOOKUP(A128,[1]Sheet1!$B$1:$R$65536,17,0)</f>
        <v>31.6162984</v>
      </c>
      <c r="L128">
        <f t="shared" si="2"/>
        <v>-0.52819640000000001</v>
      </c>
      <c r="M128">
        <f t="shared" si="3"/>
        <v>31.616298400000002</v>
      </c>
    </row>
    <row r="129" spans="1:13" hidden="1" x14ac:dyDescent="0.3">
      <c r="A129" s="2">
        <v>606025</v>
      </c>
      <c r="B129" s="2" t="s">
        <v>186</v>
      </c>
      <c r="C129" s="2" t="s">
        <v>18</v>
      </c>
      <c r="D129" s="2" t="s">
        <v>129</v>
      </c>
      <c r="E129" s="2" t="s">
        <v>20</v>
      </c>
      <c r="F129" s="2" t="s">
        <v>29</v>
      </c>
      <c r="G129" s="2" t="s">
        <v>99</v>
      </c>
      <c r="H129" s="2" t="s">
        <v>21</v>
      </c>
      <c r="I129" s="2" t="s">
        <v>130</v>
      </c>
      <c r="J129" t="str">
        <f>VLOOKUP(A129,[1]Sheet1!$B$1:$Q$65536,16,0)</f>
        <v>1.4808469</v>
      </c>
      <c r="K129" t="str">
        <f>VLOOKUP(A129,[1]Sheet1!$B$1:$R$65536,17,0)</f>
        <v>31.7847325</v>
      </c>
      <c r="L129">
        <f t="shared" si="2"/>
        <v>1.4808469</v>
      </c>
      <c r="M129">
        <f t="shared" si="3"/>
        <v>31.7847325</v>
      </c>
    </row>
    <row r="130" spans="1:13" hidden="1" x14ac:dyDescent="0.3">
      <c r="A130" s="2">
        <v>605095</v>
      </c>
      <c r="B130" s="2" t="s">
        <v>187</v>
      </c>
      <c r="C130" s="2" t="s">
        <v>10</v>
      </c>
      <c r="D130" s="2" t="s">
        <v>32</v>
      </c>
      <c r="E130" s="2" t="s">
        <v>12</v>
      </c>
      <c r="F130" s="2" t="s">
        <v>29</v>
      </c>
      <c r="G130" s="2" t="s">
        <v>14</v>
      </c>
      <c r="H130" s="2" t="s">
        <v>15</v>
      </c>
      <c r="I130" s="2" t="s">
        <v>34</v>
      </c>
      <c r="J130" t="str">
        <f>VLOOKUP(A130,[1]Sheet1!$B$1:$Q$65536,16,0)</f>
        <v>-.3489021</v>
      </c>
      <c r="K130" t="str">
        <f>VLOOKUP(A130,[1]Sheet1!$B$1:$R$65536,17,0)</f>
        <v>31.5546893</v>
      </c>
      <c r="L130">
        <f t="shared" si="2"/>
        <v>-0.34890209999999999</v>
      </c>
      <c r="M130">
        <f t="shared" si="3"/>
        <v>31.5546893</v>
      </c>
    </row>
    <row r="131" spans="1:13" hidden="1" x14ac:dyDescent="0.3">
      <c r="A131" s="2">
        <v>605096</v>
      </c>
      <c r="B131" s="2" t="s">
        <v>188</v>
      </c>
      <c r="C131" s="2" t="s">
        <v>10</v>
      </c>
      <c r="D131" s="2" t="s">
        <v>189</v>
      </c>
      <c r="E131" s="2" t="s">
        <v>12</v>
      </c>
      <c r="F131" s="2" t="s">
        <v>29</v>
      </c>
      <c r="G131" s="2" t="s">
        <v>14</v>
      </c>
      <c r="H131" s="2" t="s">
        <v>15</v>
      </c>
      <c r="I131" s="2" t="s">
        <v>190</v>
      </c>
      <c r="J131" t="str">
        <f>VLOOKUP(A131,[1]Sheet1!$B$1:$Q$65536,16,0)</f>
        <v>.3843817</v>
      </c>
      <c r="K131" t="str">
        <f>VLOOKUP(A131,[1]Sheet1!$B$1:$R$65536,17,0)</f>
        <v>32.085818</v>
      </c>
      <c r="L131">
        <f t="shared" ref="L131:L194" si="4">_xlfn.NUMBERVALUE(J131)</f>
        <v>0.38438169999999999</v>
      </c>
      <c r="M131">
        <f t="shared" ref="M131:M194" si="5">_xlfn.NUMBERVALUE(K131)</f>
        <v>32.085818000000003</v>
      </c>
    </row>
    <row r="132" spans="1:13" hidden="1" x14ac:dyDescent="0.3">
      <c r="A132" s="2">
        <v>605097</v>
      </c>
      <c r="B132" s="2" t="s">
        <v>191</v>
      </c>
      <c r="C132" s="2" t="s">
        <v>65</v>
      </c>
      <c r="D132" s="2" t="s">
        <v>112</v>
      </c>
      <c r="E132" s="2" t="s">
        <v>12</v>
      </c>
      <c r="F132" s="2" t="s">
        <v>103</v>
      </c>
      <c r="G132" s="2" t="s">
        <v>14</v>
      </c>
      <c r="H132" s="2" t="s">
        <v>15</v>
      </c>
      <c r="I132" s="2" t="s">
        <v>113</v>
      </c>
      <c r="J132" t="str">
        <f>VLOOKUP(A132,[1]Sheet1!$B$1:$Q$65536,16,0)</f>
        <v>-.5413916</v>
      </c>
      <c r="K132" t="str">
        <f>VLOOKUP(A132,[1]Sheet1!$B$1:$R$65536,17,0)</f>
        <v>30.7295665</v>
      </c>
      <c r="L132">
        <f t="shared" si="4"/>
        <v>-0.54139159999999997</v>
      </c>
      <c r="M132">
        <f t="shared" si="5"/>
        <v>30.729566500000001</v>
      </c>
    </row>
    <row r="133" spans="1:13" hidden="1" x14ac:dyDescent="0.3">
      <c r="A133" s="2">
        <v>605098</v>
      </c>
      <c r="B133" s="2" t="s">
        <v>192</v>
      </c>
      <c r="C133" s="2" t="s">
        <v>10</v>
      </c>
      <c r="D133" s="2" t="s">
        <v>189</v>
      </c>
      <c r="E133" s="2" t="s">
        <v>12</v>
      </c>
      <c r="F133" s="2" t="s">
        <v>29</v>
      </c>
      <c r="G133" s="2" t="s">
        <v>14</v>
      </c>
      <c r="H133" s="2" t="s">
        <v>15</v>
      </c>
      <c r="I133" s="2" t="s">
        <v>190</v>
      </c>
      <c r="J133" t="str">
        <f>VLOOKUP(A133,[1]Sheet1!$B$1:$Q$65536,16,0)</f>
        <v>.33020788</v>
      </c>
      <c r="K133" t="str">
        <f>VLOOKUP(A133,[1]Sheet1!$B$1:$R$65536,17,0)</f>
        <v>32.54571315</v>
      </c>
      <c r="L133">
        <f t="shared" si="4"/>
        <v>0.33020788000000001</v>
      </c>
      <c r="M133">
        <f t="shared" si="5"/>
        <v>32.545713149999997</v>
      </c>
    </row>
    <row r="134" spans="1:13" hidden="1" x14ac:dyDescent="0.3">
      <c r="A134" s="2">
        <v>605099</v>
      </c>
      <c r="B134" s="2" t="s">
        <v>193</v>
      </c>
      <c r="C134" s="2" t="s">
        <v>10</v>
      </c>
      <c r="D134" s="2" t="s">
        <v>40</v>
      </c>
      <c r="E134" s="2" t="s">
        <v>12</v>
      </c>
      <c r="F134" s="2" t="s">
        <v>103</v>
      </c>
      <c r="G134" s="2" t="s">
        <v>14</v>
      </c>
      <c r="H134" s="2" t="s">
        <v>25</v>
      </c>
      <c r="I134" s="2" t="s">
        <v>41</v>
      </c>
      <c r="J134" t="str">
        <f>VLOOKUP(A134,[1]Sheet1!$B$1:$Q$65536,16,0)</f>
        <v>.7045833</v>
      </c>
      <c r="K134" t="str">
        <f>VLOOKUP(A134,[1]Sheet1!$B$1:$R$65536,17,0)</f>
        <v>32.9024283</v>
      </c>
      <c r="L134">
        <f t="shared" si="4"/>
        <v>0.70458330000000002</v>
      </c>
      <c r="M134">
        <f t="shared" si="5"/>
        <v>32.902428299999997</v>
      </c>
    </row>
    <row r="135" spans="1:13" hidden="1" x14ac:dyDescent="0.3">
      <c r="A135" s="2">
        <v>605100</v>
      </c>
      <c r="B135" s="2" t="s">
        <v>194</v>
      </c>
      <c r="C135" s="2" t="s">
        <v>10</v>
      </c>
      <c r="D135" s="2" t="s">
        <v>40</v>
      </c>
      <c r="E135" s="2" t="s">
        <v>12</v>
      </c>
      <c r="F135" s="2" t="s">
        <v>103</v>
      </c>
      <c r="G135" s="2" t="s">
        <v>14</v>
      </c>
      <c r="H135" s="2" t="s">
        <v>25</v>
      </c>
      <c r="I135" s="2" t="s">
        <v>41</v>
      </c>
      <c r="J135" t="str">
        <f>VLOOKUP(A135,[1]Sheet1!$B$1:$Q$65536,16,0)</f>
        <v>.9443124</v>
      </c>
      <c r="K135" t="str">
        <f>VLOOKUP(A135,[1]Sheet1!$B$1:$R$65536,17,0)</f>
        <v>33.1228084</v>
      </c>
      <c r="L135">
        <f t="shared" si="4"/>
        <v>0.94431240000000005</v>
      </c>
      <c r="M135">
        <f t="shared" si="5"/>
        <v>33.122808399999997</v>
      </c>
    </row>
    <row r="136" spans="1:13" hidden="1" x14ac:dyDescent="0.3">
      <c r="A136" s="2">
        <v>605101</v>
      </c>
      <c r="B136" s="2" t="s">
        <v>195</v>
      </c>
      <c r="C136" s="2" t="s">
        <v>65</v>
      </c>
      <c r="D136" s="2" t="s">
        <v>167</v>
      </c>
      <c r="E136" s="2" t="s">
        <v>12</v>
      </c>
      <c r="F136" s="2" t="s">
        <v>29</v>
      </c>
      <c r="G136" s="2" t="s">
        <v>14</v>
      </c>
      <c r="H136" s="2" t="s">
        <v>15</v>
      </c>
      <c r="I136" s="2" t="s">
        <v>168</v>
      </c>
      <c r="J136" t="str">
        <f>VLOOKUP(A136,[1]Sheet1!$B$1:$Q$65536,16,0)</f>
        <v>.6469061</v>
      </c>
      <c r="K136" t="str">
        <f>VLOOKUP(A136,[1]Sheet1!$B$1:$R$65536,17,0)</f>
        <v>30.2739591</v>
      </c>
      <c r="L136">
        <f t="shared" si="4"/>
        <v>0.64690610000000004</v>
      </c>
      <c r="M136">
        <f t="shared" si="5"/>
        <v>30.273959099999999</v>
      </c>
    </row>
    <row r="137" spans="1:13" hidden="1" x14ac:dyDescent="0.3">
      <c r="A137" s="2">
        <v>605102</v>
      </c>
      <c r="B137" s="2" t="s">
        <v>196</v>
      </c>
      <c r="C137" s="2" t="s">
        <v>65</v>
      </c>
      <c r="D137" s="2" t="s">
        <v>167</v>
      </c>
      <c r="E137" s="2" t="s">
        <v>12</v>
      </c>
      <c r="F137" s="2" t="s">
        <v>103</v>
      </c>
      <c r="G137" s="2" t="s">
        <v>14</v>
      </c>
      <c r="H137" s="2" t="s">
        <v>15</v>
      </c>
      <c r="I137" s="2" t="s">
        <v>168</v>
      </c>
      <c r="J137" t="str">
        <f>VLOOKUP(A137,[1]Sheet1!$B$1:$Q$65536,16,0)</f>
        <v>.1855326</v>
      </c>
      <c r="K137" t="str">
        <f>VLOOKUP(A137,[1]Sheet1!$B$1:$R$65536,17,0)</f>
        <v>30.0694555</v>
      </c>
      <c r="L137">
        <f t="shared" si="4"/>
        <v>0.18553259999999999</v>
      </c>
      <c r="M137">
        <f t="shared" si="5"/>
        <v>30.0694555</v>
      </c>
    </row>
    <row r="138" spans="1:13" hidden="1" x14ac:dyDescent="0.3">
      <c r="A138" s="2">
        <v>606026</v>
      </c>
      <c r="B138" s="2" t="s">
        <v>197</v>
      </c>
      <c r="C138" s="2" t="s">
        <v>65</v>
      </c>
      <c r="D138" s="2" t="s">
        <v>112</v>
      </c>
      <c r="E138" s="2" t="s">
        <v>12</v>
      </c>
      <c r="F138" s="2" t="s">
        <v>33</v>
      </c>
      <c r="G138" s="2" t="s">
        <v>14</v>
      </c>
      <c r="H138" s="2" t="s">
        <v>15</v>
      </c>
      <c r="I138" s="2" t="s">
        <v>113</v>
      </c>
      <c r="J138" t="str">
        <f>VLOOKUP(A138,[1]Sheet1!$B$1:$Q$65536,16,0)</f>
        <v>-.3456533</v>
      </c>
      <c r="K138" t="str">
        <f>VLOOKUP(A138,[1]Sheet1!$B$1:$R$65536,17,0)</f>
        <v>30.4215133</v>
      </c>
      <c r="L138">
        <f t="shared" si="4"/>
        <v>-0.3456533</v>
      </c>
      <c r="M138">
        <f t="shared" si="5"/>
        <v>30.421513300000001</v>
      </c>
    </row>
    <row r="139" spans="1:13" hidden="1" x14ac:dyDescent="0.3">
      <c r="A139" s="2">
        <v>605103</v>
      </c>
      <c r="B139" s="2" t="s">
        <v>198</v>
      </c>
      <c r="C139" s="2" t="s">
        <v>65</v>
      </c>
      <c r="D139" s="2" t="s">
        <v>167</v>
      </c>
      <c r="E139" s="2" t="s">
        <v>12</v>
      </c>
      <c r="F139" s="2" t="s">
        <v>29</v>
      </c>
      <c r="G139" s="2" t="s">
        <v>14</v>
      </c>
      <c r="H139" s="2" t="s">
        <v>15</v>
      </c>
      <c r="I139" s="2" t="s">
        <v>168</v>
      </c>
      <c r="J139" t="str">
        <f>VLOOKUP(A139,[1]Sheet1!$B$1:$Q$65536,16,0)</f>
        <v>.2675769</v>
      </c>
      <c r="K139" t="str">
        <f>VLOOKUP(A139,[1]Sheet1!$B$1:$R$65536,17,0)</f>
        <v>30.139532</v>
      </c>
      <c r="L139">
        <f t="shared" si="4"/>
        <v>0.26757690000000001</v>
      </c>
      <c r="M139">
        <f t="shared" si="5"/>
        <v>30.139531999999999</v>
      </c>
    </row>
    <row r="140" spans="1:13" hidden="1" x14ac:dyDescent="0.3">
      <c r="A140" s="2">
        <v>606027</v>
      </c>
      <c r="B140" s="2" t="s">
        <v>199</v>
      </c>
      <c r="C140" s="2" t="s">
        <v>10</v>
      </c>
      <c r="D140" s="2" t="s">
        <v>32</v>
      </c>
      <c r="E140" s="2" t="s">
        <v>12</v>
      </c>
      <c r="F140" s="2" t="s">
        <v>33</v>
      </c>
      <c r="G140" s="2" t="s">
        <v>14</v>
      </c>
      <c r="H140" s="2" t="s">
        <v>15</v>
      </c>
      <c r="I140" s="2" t="s">
        <v>34</v>
      </c>
      <c r="J140" t="str">
        <f>VLOOKUP(A140,[1]Sheet1!$B$1:$Q$65536,16,0)</f>
        <v>-.6374547</v>
      </c>
      <c r="K140" t="str">
        <f>VLOOKUP(A140,[1]Sheet1!$B$1:$R$65536,17,0)</f>
        <v>31.3856317</v>
      </c>
      <c r="L140">
        <f t="shared" si="4"/>
        <v>-0.63745470000000004</v>
      </c>
      <c r="M140">
        <f t="shared" si="5"/>
        <v>31.385631700000001</v>
      </c>
    </row>
    <row r="141" spans="1:13" hidden="1" x14ac:dyDescent="0.3">
      <c r="A141" s="2">
        <v>605104</v>
      </c>
      <c r="B141" s="2" t="s">
        <v>200</v>
      </c>
      <c r="C141" s="2" t="s">
        <v>10</v>
      </c>
      <c r="D141" s="2" t="s">
        <v>116</v>
      </c>
      <c r="E141" s="2" t="s">
        <v>20</v>
      </c>
      <c r="F141" s="2" t="s">
        <v>29</v>
      </c>
      <c r="G141" s="2" t="s">
        <v>14</v>
      </c>
      <c r="H141" s="2" t="s">
        <v>21</v>
      </c>
      <c r="I141" s="2" t="s">
        <v>117</v>
      </c>
      <c r="J141" t="str">
        <f>VLOOKUP(A141,[1]Sheet1!$B$1:$Q$65536,16,0)</f>
        <v>1.38552225</v>
      </c>
      <c r="K141" t="str">
        <f>VLOOKUP(A141,[1]Sheet1!$B$1:$R$65536,17,0)</f>
        <v>32.50952362</v>
      </c>
      <c r="L141">
        <f t="shared" si="4"/>
        <v>1.38552225</v>
      </c>
      <c r="M141">
        <f t="shared" si="5"/>
        <v>32.509523620000003</v>
      </c>
    </row>
    <row r="142" spans="1:13" hidden="1" x14ac:dyDescent="0.3">
      <c r="A142" s="2">
        <v>605105</v>
      </c>
      <c r="B142" s="2" t="s">
        <v>201</v>
      </c>
      <c r="C142" s="2" t="s">
        <v>10</v>
      </c>
      <c r="D142" s="2" t="s">
        <v>11</v>
      </c>
      <c r="E142" s="2" t="s">
        <v>12</v>
      </c>
      <c r="F142" s="2" t="s">
        <v>13</v>
      </c>
      <c r="G142" s="2" t="s">
        <v>14</v>
      </c>
      <c r="H142" s="2" t="s">
        <v>15</v>
      </c>
      <c r="I142" s="2" t="s">
        <v>16</v>
      </c>
      <c r="J142" t="str">
        <f>VLOOKUP(A142,[1]Sheet1!$B$1:$Q$65536,16,0)</f>
        <v>.3069231</v>
      </c>
      <c r="K142" t="str">
        <f>VLOOKUP(A142,[1]Sheet1!$B$1:$R$65536,17,0)</f>
        <v>32.5728594</v>
      </c>
      <c r="L142">
        <f t="shared" si="4"/>
        <v>0.3069231</v>
      </c>
      <c r="M142">
        <f t="shared" si="5"/>
        <v>32.572859399999999</v>
      </c>
    </row>
    <row r="143" spans="1:13" hidden="1" x14ac:dyDescent="0.3">
      <c r="A143" s="2">
        <v>606028</v>
      </c>
      <c r="B143" s="2" t="s">
        <v>202</v>
      </c>
      <c r="C143" s="2" t="s">
        <v>10</v>
      </c>
      <c r="D143" s="2" t="s">
        <v>116</v>
      </c>
      <c r="E143" s="2" t="s">
        <v>12</v>
      </c>
      <c r="F143" s="2" t="s">
        <v>33</v>
      </c>
      <c r="G143" s="2" t="s">
        <v>14</v>
      </c>
      <c r="H143" s="2" t="s">
        <v>21</v>
      </c>
      <c r="I143" s="2" t="s">
        <v>117</v>
      </c>
      <c r="J143" t="str">
        <f>VLOOKUP(A143,[1]Sheet1!$B$1:$Q$65536,16,0)</f>
        <v>1.0491445</v>
      </c>
      <c r="K143" t="str">
        <f>VLOOKUP(A143,[1]Sheet1!$B$1:$R$65536,17,0)</f>
        <v>32.6951163</v>
      </c>
      <c r="L143">
        <f t="shared" si="4"/>
        <v>1.0491444999999999</v>
      </c>
      <c r="M143">
        <f t="shared" si="5"/>
        <v>32.695116300000002</v>
      </c>
    </row>
    <row r="144" spans="1:13" hidden="1" x14ac:dyDescent="0.3">
      <c r="A144" s="2">
        <v>605106</v>
      </c>
      <c r="B144" s="2" t="s">
        <v>203</v>
      </c>
      <c r="C144" s="2" t="s">
        <v>10</v>
      </c>
      <c r="D144" s="2" t="s">
        <v>28</v>
      </c>
      <c r="E144" s="2" t="s">
        <v>12</v>
      </c>
      <c r="F144" s="2" t="s">
        <v>29</v>
      </c>
      <c r="G144" s="2" t="s">
        <v>14</v>
      </c>
      <c r="H144" s="2" t="s">
        <v>21</v>
      </c>
      <c r="I144" s="2" t="s">
        <v>30</v>
      </c>
      <c r="J144" t="str">
        <f>VLOOKUP(A144,[1]Sheet1!$B$1:$Q$65536,16,0)</f>
        <v>.3712037</v>
      </c>
      <c r="K144" t="str">
        <f>VLOOKUP(A144,[1]Sheet1!$B$1:$R$65536,17,0)</f>
        <v>32.563854</v>
      </c>
      <c r="L144">
        <f t="shared" si="4"/>
        <v>0.37120370000000003</v>
      </c>
      <c r="M144">
        <f t="shared" si="5"/>
        <v>32.563853999999999</v>
      </c>
    </row>
    <row r="145" spans="1:13" hidden="1" x14ac:dyDescent="0.3">
      <c r="A145" s="2">
        <v>605107</v>
      </c>
      <c r="B145" s="2" t="s">
        <v>204</v>
      </c>
      <c r="C145" s="2" t="s">
        <v>18</v>
      </c>
      <c r="D145" s="2" t="s">
        <v>77</v>
      </c>
      <c r="E145" s="2" t="s">
        <v>20</v>
      </c>
      <c r="F145" s="2" t="s">
        <v>29</v>
      </c>
      <c r="G145" s="2" t="s">
        <v>14</v>
      </c>
      <c r="H145" s="2" t="s">
        <v>21</v>
      </c>
      <c r="I145" s="2" t="s">
        <v>78</v>
      </c>
      <c r="J145" t="str">
        <f>VLOOKUP(A145,[1]Sheet1!$B$1:$Q$65536,16,0)</f>
        <v>2.41720666666667</v>
      </c>
      <c r="K145" t="str">
        <f>VLOOKUP(A145,[1]Sheet1!$B$1:$R$65536,17,0)</f>
        <v>30.9851033333333</v>
      </c>
      <c r="L145">
        <f t="shared" si="4"/>
        <v>2.4172066666666701</v>
      </c>
      <c r="M145">
        <f t="shared" si="5"/>
        <v>30.985103333333299</v>
      </c>
    </row>
    <row r="146" spans="1:13" hidden="1" x14ac:dyDescent="0.3">
      <c r="A146" s="2">
        <v>605108</v>
      </c>
      <c r="B146" s="2" t="s">
        <v>205</v>
      </c>
      <c r="C146" s="2" t="s">
        <v>10</v>
      </c>
      <c r="D146" s="2" t="s">
        <v>24</v>
      </c>
      <c r="E146" s="2" t="s">
        <v>12</v>
      </c>
      <c r="F146" s="2" t="s">
        <v>29</v>
      </c>
      <c r="G146" s="2" t="s">
        <v>14</v>
      </c>
      <c r="H146" s="2" t="s">
        <v>25</v>
      </c>
      <c r="I146" s="2" t="s">
        <v>26</v>
      </c>
      <c r="J146" t="str">
        <f>VLOOKUP(A146,[1]Sheet1!$B$1:$Q$65536,16,0)</f>
        <v>.3017817</v>
      </c>
      <c r="K146" t="str">
        <f>VLOOKUP(A146,[1]Sheet1!$B$1:$R$65536,17,0)</f>
        <v>32.6460917</v>
      </c>
      <c r="L146">
        <f t="shared" si="4"/>
        <v>0.30178169999999999</v>
      </c>
      <c r="M146">
        <f t="shared" si="5"/>
        <v>32.646091699999999</v>
      </c>
    </row>
    <row r="147" spans="1:13" hidden="1" x14ac:dyDescent="0.3">
      <c r="A147" s="2">
        <v>605109</v>
      </c>
      <c r="B147" s="2" t="s">
        <v>206</v>
      </c>
      <c r="C147" s="2" t="s">
        <v>44</v>
      </c>
      <c r="D147" s="2" t="s">
        <v>45</v>
      </c>
      <c r="E147" s="2" t="s">
        <v>12</v>
      </c>
      <c r="F147" s="2" t="s">
        <v>13</v>
      </c>
      <c r="G147" s="2" t="s">
        <v>14</v>
      </c>
      <c r="H147" s="2" t="s">
        <v>25</v>
      </c>
      <c r="I147" s="2" t="s">
        <v>46</v>
      </c>
      <c r="J147" t="str">
        <f>VLOOKUP(A147,[1]Sheet1!$B$1:$Q$65536,16,0)</f>
        <v>.5002017</v>
      </c>
      <c r="K147" t="str">
        <f>VLOOKUP(A147,[1]Sheet1!$B$1:$R$65536,17,0)</f>
        <v>33.2733632</v>
      </c>
      <c r="L147">
        <f t="shared" si="4"/>
        <v>0.50020169999999997</v>
      </c>
      <c r="M147">
        <f t="shared" si="5"/>
        <v>33.273363199999999</v>
      </c>
    </row>
    <row r="148" spans="1:13" hidden="1" x14ac:dyDescent="0.3">
      <c r="A148" s="2">
        <v>606029</v>
      </c>
      <c r="B148" s="2" t="s">
        <v>207</v>
      </c>
      <c r="C148" s="2" t="s">
        <v>18</v>
      </c>
      <c r="D148" s="2" t="s">
        <v>129</v>
      </c>
      <c r="E148" s="2" t="s">
        <v>20</v>
      </c>
      <c r="F148" s="2" t="s">
        <v>33</v>
      </c>
      <c r="G148" s="2" t="s">
        <v>99</v>
      </c>
      <c r="H148" s="2" t="s">
        <v>21</v>
      </c>
      <c r="I148" s="2" t="s">
        <v>130</v>
      </c>
      <c r="J148" t="str">
        <f>VLOOKUP(A148,[1]Sheet1!$B$1:$Q$65536,16,0)</f>
        <v>1.3204668</v>
      </c>
      <c r="K148" t="str">
        <f>VLOOKUP(A148,[1]Sheet1!$B$1:$R$65536,17,0)</f>
        <v>30.89166649</v>
      </c>
      <c r="L148">
        <f t="shared" si="4"/>
        <v>1.3204667999999999</v>
      </c>
      <c r="M148">
        <f t="shared" si="5"/>
        <v>30.891666489999999</v>
      </c>
    </row>
    <row r="149" spans="1:13" hidden="1" x14ac:dyDescent="0.3">
      <c r="A149" s="2">
        <v>605110</v>
      </c>
      <c r="B149" s="2" t="s">
        <v>208</v>
      </c>
      <c r="C149" s="2" t="s">
        <v>65</v>
      </c>
      <c r="D149" s="2" t="s">
        <v>66</v>
      </c>
      <c r="E149" s="2" t="s">
        <v>12</v>
      </c>
      <c r="F149" s="2" t="s">
        <v>103</v>
      </c>
      <c r="G149" s="2" t="s">
        <v>99</v>
      </c>
      <c r="H149" s="2" t="s">
        <v>15</v>
      </c>
      <c r="I149" s="2" t="s">
        <v>67</v>
      </c>
      <c r="J149" t="str">
        <f>VLOOKUP(A149,[1]Sheet1!$B$1:$Q$65536,16,0)</f>
        <v>-1.285283</v>
      </c>
      <c r="K149" t="str">
        <f>VLOOKUP(A149,[1]Sheet1!$B$1:$R$65536,17,0)</f>
        <v>29.6915717</v>
      </c>
      <c r="L149">
        <f t="shared" si="4"/>
        <v>-1.285283</v>
      </c>
      <c r="M149">
        <f t="shared" si="5"/>
        <v>29.691571700000001</v>
      </c>
    </row>
    <row r="150" spans="1:13" hidden="1" x14ac:dyDescent="0.3">
      <c r="A150" s="2">
        <v>606030</v>
      </c>
      <c r="B150" s="2" t="s">
        <v>209</v>
      </c>
      <c r="C150" s="2" t="s">
        <v>18</v>
      </c>
      <c r="D150" s="2" t="s">
        <v>129</v>
      </c>
      <c r="E150" s="2" t="s">
        <v>20</v>
      </c>
      <c r="F150" s="2" t="s">
        <v>103</v>
      </c>
      <c r="G150" s="2" t="s">
        <v>14</v>
      </c>
      <c r="H150" s="2" t="s">
        <v>21</v>
      </c>
      <c r="I150" s="2" t="s">
        <v>130</v>
      </c>
      <c r="J150" t="str">
        <f>VLOOKUP(A150,[1]Sheet1!$B$1:$Q$65536,16,0)</f>
        <v>1.46941637</v>
      </c>
      <c r="K150" t="str">
        <f>VLOOKUP(A150,[1]Sheet1!$B$1:$R$65536,17,0)</f>
        <v>31.20422816</v>
      </c>
      <c r="L150">
        <f t="shared" si="4"/>
        <v>1.46941637</v>
      </c>
      <c r="M150">
        <f t="shared" si="5"/>
        <v>31.20422816</v>
      </c>
    </row>
    <row r="151" spans="1:13" hidden="1" x14ac:dyDescent="0.3">
      <c r="A151" s="2">
        <v>605111</v>
      </c>
      <c r="B151" s="2" t="s">
        <v>210</v>
      </c>
      <c r="C151" s="2" t="s">
        <v>10</v>
      </c>
      <c r="D151" s="2" t="s">
        <v>24</v>
      </c>
      <c r="E151" s="2" t="s">
        <v>12</v>
      </c>
      <c r="F151" s="2" t="s">
        <v>29</v>
      </c>
      <c r="G151" s="2" t="s">
        <v>14</v>
      </c>
      <c r="H151" s="2" t="s">
        <v>25</v>
      </c>
      <c r="I151" s="2" t="s">
        <v>26</v>
      </c>
      <c r="J151" t="str">
        <f>VLOOKUP(A151,[1]Sheet1!$B$1:$Q$65536,16,0)</f>
        <v>.2442478</v>
      </c>
      <c r="K151" t="str">
        <f>VLOOKUP(A151,[1]Sheet1!$B$1:$R$65536,17,0)</f>
        <v>32.6223499</v>
      </c>
      <c r="L151">
        <f t="shared" si="4"/>
        <v>0.24424779999999999</v>
      </c>
      <c r="M151">
        <f t="shared" si="5"/>
        <v>32.622349900000003</v>
      </c>
    </row>
    <row r="152" spans="1:13" hidden="1" x14ac:dyDescent="0.3">
      <c r="A152" s="2">
        <v>606031</v>
      </c>
      <c r="B152" s="2" t="s">
        <v>211</v>
      </c>
      <c r="C152" s="2" t="s">
        <v>65</v>
      </c>
      <c r="D152" s="2" t="s">
        <v>129</v>
      </c>
      <c r="E152" s="2" t="s">
        <v>20</v>
      </c>
      <c r="F152" s="2" t="s">
        <v>33</v>
      </c>
      <c r="G152" s="2" t="s">
        <v>14</v>
      </c>
      <c r="H152" s="2" t="s">
        <v>21</v>
      </c>
      <c r="I152" s="2" t="s">
        <v>130</v>
      </c>
      <c r="J152" t="str">
        <f>VLOOKUP(A152,[1]Sheet1!$B$1:$Q$65536,16,0)</f>
        <v>1.2018181</v>
      </c>
      <c r="K152" t="str">
        <f>VLOOKUP(A152,[1]Sheet1!$B$1:$R$65536,17,0)</f>
        <v>31.4276017</v>
      </c>
      <c r="L152">
        <f t="shared" si="4"/>
        <v>1.2018180999999999</v>
      </c>
      <c r="M152">
        <f t="shared" si="5"/>
        <v>31.4276017</v>
      </c>
    </row>
    <row r="153" spans="1:13" hidden="1" x14ac:dyDescent="0.3">
      <c r="A153" s="2">
        <v>605112</v>
      </c>
      <c r="B153" s="2" t="s">
        <v>212</v>
      </c>
      <c r="C153" s="2" t="s">
        <v>10</v>
      </c>
      <c r="D153" s="2" t="s">
        <v>24</v>
      </c>
      <c r="E153" s="2" t="s">
        <v>12</v>
      </c>
      <c r="F153" s="2" t="s">
        <v>29</v>
      </c>
      <c r="G153" s="2" t="s">
        <v>14</v>
      </c>
      <c r="H153" s="2" t="s">
        <v>25</v>
      </c>
      <c r="I153" s="2" t="s">
        <v>26</v>
      </c>
      <c r="J153" t="str">
        <f>VLOOKUP(A153,[1]Sheet1!$B$1:$Q$65536,16,0)</f>
        <v>.3243597</v>
      </c>
      <c r="K153" t="str">
        <f>VLOOKUP(A153,[1]Sheet1!$B$1:$R$65536,17,0)</f>
        <v>32.6053</v>
      </c>
      <c r="L153">
        <f t="shared" si="4"/>
        <v>0.32435969999999997</v>
      </c>
      <c r="M153">
        <f t="shared" si="5"/>
        <v>32.6053</v>
      </c>
    </row>
    <row r="154" spans="1:13" hidden="1" x14ac:dyDescent="0.3">
      <c r="A154" s="2">
        <v>605113</v>
      </c>
      <c r="B154" s="2" t="s">
        <v>213</v>
      </c>
      <c r="C154" s="2" t="s">
        <v>10</v>
      </c>
      <c r="D154" s="2" t="s">
        <v>11</v>
      </c>
      <c r="E154" s="2" t="s">
        <v>12</v>
      </c>
      <c r="F154" s="2" t="s">
        <v>13</v>
      </c>
      <c r="G154" s="2" t="s">
        <v>14</v>
      </c>
      <c r="H154" s="2" t="s">
        <v>15</v>
      </c>
      <c r="I154" s="2" t="s">
        <v>16</v>
      </c>
      <c r="J154" t="str">
        <f>VLOOKUP(A154,[1]Sheet1!$B$1:$Q$65536,16,0)</f>
        <v>.30083592</v>
      </c>
      <c r="K154" t="str">
        <f>VLOOKUP(A154,[1]Sheet1!$B$1:$R$65536,17,0)</f>
        <v>32.53482452</v>
      </c>
      <c r="L154">
        <f t="shared" si="4"/>
        <v>0.30083591999999998</v>
      </c>
      <c r="M154">
        <f t="shared" si="5"/>
        <v>32.534824520000001</v>
      </c>
    </row>
    <row r="155" spans="1:13" hidden="1" x14ac:dyDescent="0.3">
      <c r="A155" s="2">
        <v>605114</v>
      </c>
      <c r="B155" s="2" t="s">
        <v>214</v>
      </c>
      <c r="C155" s="2" t="s">
        <v>10</v>
      </c>
      <c r="D155" s="2" t="s">
        <v>51</v>
      </c>
      <c r="E155" s="2" t="s">
        <v>12</v>
      </c>
      <c r="F155" s="2" t="s">
        <v>29</v>
      </c>
      <c r="G155" s="2" t="s">
        <v>14</v>
      </c>
      <c r="H155" s="2" t="s">
        <v>25</v>
      </c>
      <c r="I155" s="2" t="s">
        <v>52</v>
      </c>
      <c r="J155" t="str">
        <f>VLOOKUP(A155,[1]Sheet1!$B$1:$Q$65536,16,0)</f>
        <v>.3512105</v>
      </c>
      <c r="K155" t="str">
        <f>VLOOKUP(A155,[1]Sheet1!$B$1:$R$65536,17,0)</f>
        <v>32.5939615</v>
      </c>
      <c r="L155">
        <f t="shared" si="4"/>
        <v>0.35121049999999998</v>
      </c>
      <c r="M155">
        <f t="shared" si="5"/>
        <v>32.593961499999999</v>
      </c>
    </row>
    <row r="156" spans="1:13" hidden="1" x14ac:dyDescent="0.3">
      <c r="A156" s="2">
        <v>605116</v>
      </c>
      <c r="B156" s="2" t="s">
        <v>215</v>
      </c>
      <c r="C156" s="2" t="s">
        <v>10</v>
      </c>
      <c r="D156" s="2" t="s">
        <v>28</v>
      </c>
      <c r="E156" s="2" t="s">
        <v>12</v>
      </c>
      <c r="F156" s="2" t="s">
        <v>13</v>
      </c>
      <c r="G156" s="2" t="s">
        <v>14</v>
      </c>
      <c r="H156" s="2" t="s">
        <v>21</v>
      </c>
      <c r="I156" s="2" t="s">
        <v>30</v>
      </c>
      <c r="J156" t="str">
        <f>VLOOKUP(A156,[1]Sheet1!$B$1:$Q$65536,16,0)</f>
        <v>.3311252</v>
      </c>
      <c r="K156" t="str">
        <f>VLOOKUP(A156,[1]Sheet1!$B$1:$R$65536,17,0)</f>
        <v>32.5735211</v>
      </c>
      <c r="L156">
        <f t="shared" si="4"/>
        <v>0.33112520000000001</v>
      </c>
      <c r="M156">
        <f t="shared" si="5"/>
        <v>32.573521100000001</v>
      </c>
    </row>
    <row r="157" spans="1:13" hidden="1" x14ac:dyDescent="0.3">
      <c r="A157" s="2">
        <v>606032</v>
      </c>
      <c r="B157" s="2" t="s">
        <v>216</v>
      </c>
      <c r="C157" s="2" t="s">
        <v>10</v>
      </c>
      <c r="D157" s="2" t="s">
        <v>189</v>
      </c>
      <c r="E157" s="2" t="s">
        <v>20</v>
      </c>
      <c r="F157" s="2" t="s">
        <v>33</v>
      </c>
      <c r="G157" s="2" t="s">
        <v>14</v>
      </c>
      <c r="H157" s="2" t="s">
        <v>15</v>
      </c>
      <c r="I157" s="2" t="s">
        <v>190</v>
      </c>
      <c r="J157" t="str">
        <f>VLOOKUP(A157,[1]Sheet1!$B$1:$Q$65536,16,0)</f>
        <v>.966765</v>
      </c>
      <c r="K157" t="str">
        <f>VLOOKUP(A157,[1]Sheet1!$B$1:$R$65536,17,0)</f>
        <v>31.662975</v>
      </c>
      <c r="L157">
        <f t="shared" si="4"/>
        <v>0.96676499999999999</v>
      </c>
      <c r="M157">
        <f t="shared" si="5"/>
        <v>31.662974999999999</v>
      </c>
    </row>
    <row r="158" spans="1:13" hidden="1" x14ac:dyDescent="0.3">
      <c r="A158" s="2">
        <v>605117</v>
      </c>
      <c r="B158" s="2" t="s">
        <v>217</v>
      </c>
      <c r="C158" s="2" t="s">
        <v>10</v>
      </c>
      <c r="D158" s="2" t="s">
        <v>11</v>
      </c>
      <c r="E158" s="2" t="s">
        <v>12</v>
      </c>
      <c r="F158" s="2" t="s">
        <v>13</v>
      </c>
      <c r="G158" s="2" t="s">
        <v>14</v>
      </c>
      <c r="H158" s="2" t="s">
        <v>15</v>
      </c>
      <c r="I158" s="2" t="s">
        <v>16</v>
      </c>
      <c r="J158" t="str">
        <f>VLOOKUP(A158,[1]Sheet1!$B$1:$Q$65536,16,0)</f>
        <v>.28844088</v>
      </c>
      <c r="K158" t="str">
        <f>VLOOKUP(A158,[1]Sheet1!$B$1:$R$65536,17,0)</f>
        <v>32.56909548</v>
      </c>
      <c r="L158">
        <f t="shared" si="4"/>
        <v>0.28844088000000001</v>
      </c>
      <c r="M158">
        <f t="shared" si="5"/>
        <v>32.569095480000001</v>
      </c>
    </row>
    <row r="159" spans="1:13" hidden="1" x14ac:dyDescent="0.3">
      <c r="A159" s="2">
        <v>605118</v>
      </c>
      <c r="B159" s="2" t="s">
        <v>218</v>
      </c>
      <c r="C159" s="2" t="s">
        <v>10</v>
      </c>
      <c r="D159" s="2" t="s">
        <v>28</v>
      </c>
      <c r="E159" s="2" t="s">
        <v>12</v>
      </c>
      <c r="F159" s="2" t="s">
        <v>13</v>
      </c>
      <c r="G159" s="2" t="s">
        <v>150</v>
      </c>
      <c r="H159" s="2" t="s">
        <v>21</v>
      </c>
      <c r="I159" s="2" t="s">
        <v>30</v>
      </c>
      <c r="J159" t="str">
        <f>VLOOKUP(A159,[1]Sheet1!$B$1:$Q$65536,16,0)</f>
        <v>.3150018</v>
      </c>
      <c r="K159" t="str">
        <f>VLOOKUP(A159,[1]Sheet1!$B$1:$R$65536,17,0)</f>
        <v>32.5746971</v>
      </c>
      <c r="L159">
        <f t="shared" si="4"/>
        <v>0.3150018</v>
      </c>
      <c r="M159">
        <f t="shared" si="5"/>
        <v>32.574697100000002</v>
      </c>
    </row>
    <row r="160" spans="1:13" hidden="1" x14ac:dyDescent="0.3">
      <c r="A160" s="2">
        <v>605119</v>
      </c>
      <c r="B160" s="2" t="s">
        <v>219</v>
      </c>
      <c r="C160" s="2" t="s">
        <v>10</v>
      </c>
      <c r="D160" s="2" t="s">
        <v>24</v>
      </c>
      <c r="E160" s="2" t="s">
        <v>12</v>
      </c>
      <c r="F160" s="2" t="s">
        <v>29</v>
      </c>
      <c r="G160" s="2" t="s">
        <v>14</v>
      </c>
      <c r="H160" s="2" t="s">
        <v>25</v>
      </c>
      <c r="I160" s="2" t="s">
        <v>26</v>
      </c>
      <c r="J160" t="str">
        <f>VLOOKUP(A160,[1]Sheet1!$B$1:$Q$65536,16,0)</f>
        <v>.3161433</v>
      </c>
      <c r="K160" t="str">
        <f>VLOOKUP(A160,[1]Sheet1!$B$1:$R$65536,17,0)</f>
        <v>32.5918233</v>
      </c>
      <c r="L160">
        <f t="shared" si="4"/>
        <v>0.31614330000000002</v>
      </c>
      <c r="M160">
        <f t="shared" si="5"/>
        <v>32.591823300000001</v>
      </c>
    </row>
    <row r="161" spans="1:13" hidden="1" x14ac:dyDescent="0.3">
      <c r="A161" s="2">
        <v>606033</v>
      </c>
      <c r="B161" s="2" t="s">
        <v>220</v>
      </c>
      <c r="C161" s="2" t="s">
        <v>18</v>
      </c>
      <c r="D161" s="2" t="s">
        <v>77</v>
      </c>
      <c r="E161" s="2" t="s">
        <v>20</v>
      </c>
      <c r="F161" s="2" t="s">
        <v>33</v>
      </c>
      <c r="G161" s="2" t="s">
        <v>14</v>
      </c>
      <c r="H161" s="2" t="s">
        <v>21</v>
      </c>
      <c r="I161" s="2" t="s">
        <v>78</v>
      </c>
      <c r="J161" t="str">
        <f>VLOOKUP(A161,[1]Sheet1!$B$1:$Q$65536,16,0)</f>
        <v>2.30147333333333</v>
      </c>
      <c r="K161" t="str">
        <f>VLOOKUP(A161,[1]Sheet1!$B$1:$R$65536,17,0)</f>
        <v>31.32631</v>
      </c>
      <c r="L161">
        <f t="shared" si="4"/>
        <v>2.3014733333333299</v>
      </c>
      <c r="M161">
        <f t="shared" si="5"/>
        <v>31.326309999999999</v>
      </c>
    </row>
    <row r="162" spans="1:13" x14ac:dyDescent="0.3">
      <c r="A162" s="2">
        <v>605121</v>
      </c>
      <c r="B162" s="2" t="s">
        <v>221</v>
      </c>
      <c r="C162" s="2" t="s">
        <v>18</v>
      </c>
      <c r="D162" s="2" t="s">
        <v>19</v>
      </c>
      <c r="E162" s="2" t="s">
        <v>20</v>
      </c>
      <c r="F162" s="2" t="s">
        <v>29</v>
      </c>
      <c r="G162" s="2" t="s">
        <v>14</v>
      </c>
      <c r="H162" s="2" t="s">
        <v>21</v>
      </c>
      <c r="I162" s="2" t="s">
        <v>22</v>
      </c>
      <c r="J162" t="str">
        <f>VLOOKUP(A162,[1]Sheet1!$B$1:$Q$65536,16,0)</f>
        <v>2.2354036</v>
      </c>
      <c r="K162" t="str">
        <f>VLOOKUP(A162,[1]Sheet1!$B$1:$R$65536,17,0)</f>
        <v>32.9041207</v>
      </c>
      <c r="L162">
        <f t="shared" si="4"/>
        <v>2.2354036000000002</v>
      </c>
      <c r="M162">
        <f t="shared" si="5"/>
        <v>32.9041207</v>
      </c>
    </row>
    <row r="163" spans="1:13" hidden="1" x14ac:dyDescent="0.3">
      <c r="A163" s="2">
        <v>606034</v>
      </c>
      <c r="B163" s="2" t="s">
        <v>222</v>
      </c>
      <c r="C163" s="2" t="s">
        <v>65</v>
      </c>
      <c r="D163" s="2" t="s">
        <v>66</v>
      </c>
      <c r="E163" s="2" t="s">
        <v>12</v>
      </c>
      <c r="F163" s="2" t="s">
        <v>33</v>
      </c>
      <c r="G163" s="2" t="s">
        <v>14</v>
      </c>
      <c r="H163" s="2" t="s">
        <v>15</v>
      </c>
      <c r="I163" s="2" t="s">
        <v>67</v>
      </c>
      <c r="J163" t="str">
        <f>VLOOKUP(A163,[1]Sheet1!$B$1:$Q$65536,16,0)</f>
        <v>-.8262195</v>
      </c>
      <c r="K163" t="str">
        <f>VLOOKUP(A163,[1]Sheet1!$B$1:$R$65536,17,0)</f>
        <v>29.7085816</v>
      </c>
      <c r="L163">
        <f t="shared" si="4"/>
        <v>-0.8262195</v>
      </c>
      <c r="M163">
        <f t="shared" si="5"/>
        <v>29.708581599999999</v>
      </c>
    </row>
    <row r="164" spans="1:13" hidden="1" x14ac:dyDescent="0.3">
      <c r="A164" s="2">
        <v>605122</v>
      </c>
      <c r="B164" s="2" t="s">
        <v>223</v>
      </c>
      <c r="C164" s="2" t="s">
        <v>10</v>
      </c>
      <c r="D164" s="2" t="s">
        <v>189</v>
      </c>
      <c r="E164" s="2" t="s">
        <v>12</v>
      </c>
      <c r="F164" s="2" t="s">
        <v>29</v>
      </c>
      <c r="G164" s="2" t="s">
        <v>14</v>
      </c>
      <c r="H164" s="2" t="s">
        <v>15</v>
      </c>
      <c r="I164" s="2" t="s">
        <v>190</v>
      </c>
      <c r="J164" t="str">
        <f>VLOOKUP(A164,[1]Sheet1!$B$1:$Q$65536,16,0)</f>
        <v>.5651822</v>
      </c>
      <c r="K164" t="str">
        <f>VLOOKUP(A164,[1]Sheet1!$B$1:$R$65536,17,0)</f>
        <v>31.381258</v>
      </c>
      <c r="L164">
        <f t="shared" si="4"/>
        <v>0.56518219999999997</v>
      </c>
      <c r="M164">
        <f t="shared" si="5"/>
        <v>31.381257999999999</v>
      </c>
    </row>
    <row r="165" spans="1:13" hidden="1" x14ac:dyDescent="0.3">
      <c r="A165" s="2">
        <v>605123</v>
      </c>
      <c r="B165" s="2" t="s">
        <v>224</v>
      </c>
      <c r="C165" s="2" t="s">
        <v>10</v>
      </c>
      <c r="D165" s="2" t="s">
        <v>11</v>
      </c>
      <c r="E165" s="2" t="s">
        <v>12</v>
      </c>
      <c r="F165" s="2" t="s">
        <v>13</v>
      </c>
      <c r="G165" s="2" t="s">
        <v>14</v>
      </c>
      <c r="H165" s="2" t="s">
        <v>15</v>
      </c>
      <c r="I165" s="2" t="s">
        <v>16</v>
      </c>
      <c r="J165" t="str">
        <f>VLOOKUP(A165,[1]Sheet1!$B$1:$Q$65536,16,0)</f>
        <v>.2635613</v>
      </c>
      <c r="K165" t="str">
        <f>VLOOKUP(A165,[1]Sheet1!$B$1:$R$65536,17,0)</f>
        <v>32.5604158</v>
      </c>
      <c r="L165">
        <f t="shared" si="4"/>
        <v>0.2635613</v>
      </c>
      <c r="M165">
        <f t="shared" si="5"/>
        <v>32.560415800000001</v>
      </c>
    </row>
    <row r="166" spans="1:13" hidden="1" x14ac:dyDescent="0.3">
      <c r="A166" s="2">
        <v>605124</v>
      </c>
      <c r="B166" s="2" t="s">
        <v>225</v>
      </c>
      <c r="C166" s="2" t="s">
        <v>18</v>
      </c>
      <c r="D166" s="2" t="s">
        <v>56</v>
      </c>
      <c r="E166" s="2" t="s">
        <v>20</v>
      </c>
      <c r="F166" s="2" t="s">
        <v>29</v>
      </c>
      <c r="G166" s="2" t="s">
        <v>14</v>
      </c>
      <c r="H166" s="2" t="s">
        <v>21</v>
      </c>
      <c r="I166" s="2" t="s">
        <v>57</v>
      </c>
      <c r="J166" t="str">
        <f>VLOOKUP(A166,[1]Sheet1!$B$1:$Q$65536,16,0)</f>
        <v>2.7698483</v>
      </c>
      <c r="K166" t="str">
        <f>VLOOKUP(A166,[1]Sheet1!$B$1:$R$65536,17,0)</f>
        <v>32.3012683</v>
      </c>
      <c r="L166">
        <f t="shared" si="4"/>
        <v>2.7698483</v>
      </c>
      <c r="M166">
        <f t="shared" si="5"/>
        <v>32.301268299999997</v>
      </c>
    </row>
    <row r="167" spans="1:13" hidden="1" x14ac:dyDescent="0.3">
      <c r="A167" s="2">
        <v>605126</v>
      </c>
      <c r="B167" s="2" t="s">
        <v>226</v>
      </c>
      <c r="C167" s="2" t="s">
        <v>10</v>
      </c>
      <c r="D167" s="2" t="s">
        <v>28</v>
      </c>
      <c r="E167" s="2" t="s">
        <v>12</v>
      </c>
      <c r="F167" s="2" t="s">
        <v>13</v>
      </c>
      <c r="G167" s="2" t="s">
        <v>14</v>
      </c>
      <c r="H167" s="2" t="s">
        <v>21</v>
      </c>
      <c r="I167" s="2" t="s">
        <v>30</v>
      </c>
      <c r="J167" t="str">
        <f>VLOOKUP(A167,[1]Sheet1!$B$1:$Q$65536,16,0)</f>
        <v>.35053773</v>
      </c>
      <c r="K167" t="str">
        <f>VLOOKUP(A167,[1]Sheet1!$B$1:$R$65536,17,0)</f>
        <v>32.56317446</v>
      </c>
      <c r="L167">
        <f t="shared" si="4"/>
        <v>0.35053772999999999</v>
      </c>
      <c r="M167">
        <f t="shared" si="5"/>
        <v>32.563174459999999</v>
      </c>
    </row>
    <row r="168" spans="1:13" hidden="1" x14ac:dyDescent="0.3">
      <c r="A168" s="2">
        <v>605127</v>
      </c>
      <c r="B168" s="2" t="s">
        <v>227</v>
      </c>
      <c r="C168" s="2" t="s">
        <v>10</v>
      </c>
      <c r="D168" s="2" t="s">
        <v>51</v>
      </c>
      <c r="E168" s="2" t="s">
        <v>12</v>
      </c>
      <c r="F168" s="2" t="s">
        <v>29</v>
      </c>
      <c r="G168" s="2" t="s">
        <v>14</v>
      </c>
      <c r="H168" s="2" t="s">
        <v>25</v>
      </c>
      <c r="I168" s="2" t="s">
        <v>52</v>
      </c>
      <c r="J168" t="str">
        <f>VLOOKUP(A168,[1]Sheet1!$B$1:$Q$65536,16,0)</f>
        <v>.351842</v>
      </c>
      <c r="K168" t="str">
        <f>VLOOKUP(A168,[1]Sheet1!$B$1:$R$65536,17,0)</f>
        <v>32.6602512</v>
      </c>
      <c r="L168">
        <f t="shared" si="4"/>
        <v>0.35184199999999999</v>
      </c>
      <c r="M168">
        <f t="shared" si="5"/>
        <v>32.660251199999998</v>
      </c>
    </row>
    <row r="169" spans="1:13" hidden="1" x14ac:dyDescent="0.3">
      <c r="A169" s="2">
        <v>606035</v>
      </c>
      <c r="B169" s="2" t="s">
        <v>228</v>
      </c>
      <c r="C169" s="2" t="s">
        <v>18</v>
      </c>
      <c r="D169" s="2" t="s">
        <v>77</v>
      </c>
      <c r="E169" s="2" t="s">
        <v>20</v>
      </c>
      <c r="F169" s="2" t="s">
        <v>33</v>
      </c>
      <c r="G169" s="2" t="s">
        <v>99</v>
      </c>
      <c r="H169" s="2" t="s">
        <v>21</v>
      </c>
      <c r="I169" s="2" t="s">
        <v>78</v>
      </c>
      <c r="J169" t="str">
        <f>VLOOKUP(A169,[1]Sheet1!$B$1:$Q$65536,16,0)</f>
        <v>3.5058014</v>
      </c>
      <c r="K169" t="str">
        <f>VLOOKUP(A169,[1]Sheet1!$B$1:$R$65536,17,0)</f>
        <v>31.6439561</v>
      </c>
      <c r="L169">
        <f t="shared" si="4"/>
        <v>3.5058014000000002</v>
      </c>
      <c r="M169">
        <f t="shared" si="5"/>
        <v>31.6439561</v>
      </c>
    </row>
    <row r="170" spans="1:13" hidden="1" x14ac:dyDescent="0.3">
      <c r="A170" s="2">
        <v>605128</v>
      </c>
      <c r="B170" s="2" t="s">
        <v>229</v>
      </c>
      <c r="C170" s="2" t="s">
        <v>10</v>
      </c>
      <c r="D170" s="2" t="s">
        <v>116</v>
      </c>
      <c r="E170" s="2" t="s">
        <v>12</v>
      </c>
      <c r="F170" s="2" t="s">
        <v>29</v>
      </c>
      <c r="G170" s="2" t="s">
        <v>14</v>
      </c>
      <c r="H170" s="2" t="s">
        <v>21</v>
      </c>
      <c r="I170" s="2" t="s">
        <v>117</v>
      </c>
      <c r="J170" t="str">
        <f>VLOOKUP(A170,[1]Sheet1!$B$1:$Q$65536,16,0)</f>
        <v>.7424451</v>
      </c>
      <c r="K170" t="str">
        <f>VLOOKUP(A170,[1]Sheet1!$B$1:$R$65536,17,0)</f>
        <v>32.529534</v>
      </c>
      <c r="L170">
        <f t="shared" si="4"/>
        <v>0.74244509999999997</v>
      </c>
      <c r="M170">
        <f t="shared" si="5"/>
        <v>32.529533999999998</v>
      </c>
    </row>
    <row r="171" spans="1:13" hidden="1" x14ac:dyDescent="0.3">
      <c r="A171" s="2">
        <v>605129</v>
      </c>
      <c r="B171" s="2" t="s">
        <v>230</v>
      </c>
      <c r="C171" s="2" t="s">
        <v>10</v>
      </c>
      <c r="D171" s="2" t="s">
        <v>51</v>
      </c>
      <c r="E171" s="2" t="s">
        <v>12</v>
      </c>
      <c r="F171" s="2" t="s">
        <v>29</v>
      </c>
      <c r="G171" s="2" t="s">
        <v>14</v>
      </c>
      <c r="H171" s="2" t="s">
        <v>25</v>
      </c>
      <c r="I171" s="2" t="s">
        <v>52</v>
      </c>
      <c r="J171" t="str">
        <f>VLOOKUP(A171,[1]Sheet1!$B$1:$Q$65536,16,0)</f>
        <v>.456103333333333</v>
      </c>
      <c r="K171" t="str">
        <f>VLOOKUP(A171,[1]Sheet1!$B$1:$R$65536,17,0)</f>
        <v>32.6096983333333</v>
      </c>
      <c r="L171">
        <f t="shared" si="4"/>
        <v>0.45610333333333303</v>
      </c>
      <c r="M171">
        <f t="shared" si="5"/>
        <v>32.609698333333299</v>
      </c>
    </row>
    <row r="172" spans="1:13" hidden="1" x14ac:dyDescent="0.3">
      <c r="A172" s="2">
        <v>605130</v>
      </c>
      <c r="B172" s="2" t="s">
        <v>231</v>
      </c>
      <c r="C172" s="2" t="s">
        <v>10</v>
      </c>
      <c r="D172" s="2" t="s">
        <v>51</v>
      </c>
      <c r="E172" s="2" t="s">
        <v>12</v>
      </c>
      <c r="F172" s="2" t="s">
        <v>29</v>
      </c>
      <c r="G172" s="2" t="s">
        <v>14</v>
      </c>
      <c r="H172" s="2" t="s">
        <v>25</v>
      </c>
      <c r="I172" s="2" t="s">
        <v>52</v>
      </c>
      <c r="J172" t="str">
        <f>VLOOKUP(A172,[1]Sheet1!$B$1:$Q$65536,16,0)</f>
        <v>.3769611</v>
      </c>
      <c r="K172" t="str">
        <f>VLOOKUP(A172,[1]Sheet1!$B$1:$R$65536,17,0)</f>
        <v>32.6457691</v>
      </c>
      <c r="L172">
        <f t="shared" si="4"/>
        <v>0.37696109999999999</v>
      </c>
      <c r="M172">
        <f t="shared" si="5"/>
        <v>32.645769100000003</v>
      </c>
    </row>
    <row r="173" spans="1:13" hidden="1" x14ac:dyDescent="0.3">
      <c r="A173" s="2">
        <v>605131</v>
      </c>
      <c r="B173" s="2" t="s">
        <v>232</v>
      </c>
      <c r="C173" s="2" t="s">
        <v>18</v>
      </c>
      <c r="D173" s="2" t="s">
        <v>77</v>
      </c>
      <c r="E173" s="2" t="s">
        <v>20</v>
      </c>
      <c r="F173" s="2" t="s">
        <v>29</v>
      </c>
      <c r="G173" s="2" t="s">
        <v>14</v>
      </c>
      <c r="H173" s="2" t="s">
        <v>21</v>
      </c>
      <c r="I173" s="2" t="s">
        <v>78</v>
      </c>
      <c r="J173" t="str">
        <f>VLOOKUP(A173,[1]Sheet1!$B$1:$Q$65536,16,0)</f>
        <v>2.4616009</v>
      </c>
      <c r="K173" t="str">
        <f>VLOOKUP(A173,[1]Sheet1!$B$1:$R$65536,17,0)</f>
        <v>31.4919356</v>
      </c>
      <c r="L173">
        <f t="shared" si="4"/>
        <v>2.4616009000000001</v>
      </c>
      <c r="M173">
        <f t="shared" si="5"/>
        <v>31.491935600000001</v>
      </c>
    </row>
    <row r="174" spans="1:13" hidden="1" x14ac:dyDescent="0.3">
      <c r="A174" s="2">
        <v>605132</v>
      </c>
      <c r="B174" s="2" t="s">
        <v>233</v>
      </c>
      <c r="C174" s="2" t="s">
        <v>18</v>
      </c>
      <c r="D174" s="2" t="s">
        <v>77</v>
      </c>
      <c r="E174" s="2" t="s">
        <v>20</v>
      </c>
      <c r="F174" s="2" t="s">
        <v>29</v>
      </c>
      <c r="G174" s="2" t="s">
        <v>14</v>
      </c>
      <c r="H174" s="2" t="s">
        <v>21</v>
      </c>
      <c r="I174" s="2" t="s">
        <v>78</v>
      </c>
      <c r="J174" t="str">
        <f>VLOOKUP(A174,[1]Sheet1!$B$1:$Q$65536,16,0)</f>
        <v>2.46612166666667</v>
      </c>
      <c r="K174" t="str">
        <f>VLOOKUP(A174,[1]Sheet1!$B$1:$R$65536,17,0)</f>
        <v>31.06601</v>
      </c>
      <c r="L174">
        <f t="shared" si="4"/>
        <v>2.4661216666666701</v>
      </c>
      <c r="M174">
        <f t="shared" si="5"/>
        <v>31.066009999999999</v>
      </c>
    </row>
    <row r="175" spans="1:13" hidden="1" x14ac:dyDescent="0.3">
      <c r="A175" s="2">
        <v>605133</v>
      </c>
      <c r="B175" s="2" t="s">
        <v>234</v>
      </c>
      <c r="C175" s="2" t="s">
        <v>10</v>
      </c>
      <c r="D175" s="2" t="s">
        <v>51</v>
      </c>
      <c r="E175" s="2" t="s">
        <v>12</v>
      </c>
      <c r="F175" s="2" t="s">
        <v>13</v>
      </c>
      <c r="G175" s="2" t="s">
        <v>14</v>
      </c>
      <c r="H175" s="2" t="s">
        <v>25</v>
      </c>
      <c r="I175" s="2" t="s">
        <v>52</v>
      </c>
      <c r="J175" t="str">
        <f>VLOOKUP(A175,[1]Sheet1!$B$1:$Q$65536,16,0)</f>
        <v>.3423697</v>
      </c>
      <c r="K175" t="str">
        <f>VLOOKUP(A175,[1]Sheet1!$B$1:$R$65536,17,0)</f>
        <v>32.6271596</v>
      </c>
      <c r="L175">
        <f t="shared" si="4"/>
        <v>0.3423697</v>
      </c>
      <c r="M175">
        <f t="shared" si="5"/>
        <v>32.627159599999999</v>
      </c>
    </row>
    <row r="176" spans="1:13" hidden="1" x14ac:dyDescent="0.3">
      <c r="A176" s="2">
        <v>605134</v>
      </c>
      <c r="B176" s="2" t="s">
        <v>235</v>
      </c>
      <c r="C176" s="2" t="s">
        <v>18</v>
      </c>
      <c r="D176" s="2" t="s">
        <v>77</v>
      </c>
      <c r="E176" s="2" t="s">
        <v>20</v>
      </c>
      <c r="F176" s="2" t="s">
        <v>103</v>
      </c>
      <c r="G176" s="2" t="s">
        <v>14</v>
      </c>
      <c r="H176" s="2" t="s">
        <v>21</v>
      </c>
      <c r="I176" s="2" t="s">
        <v>78</v>
      </c>
      <c r="J176" t="str">
        <f>VLOOKUP(A176,[1]Sheet1!$B$1:$Q$65536,16,0)</f>
        <v>1.9847494</v>
      </c>
      <c r="K176" t="str">
        <f>VLOOKUP(A176,[1]Sheet1!$B$1:$R$65536,17,0)</f>
        <v>32.5315494</v>
      </c>
      <c r="L176">
        <f t="shared" si="4"/>
        <v>1.9847494000000001</v>
      </c>
      <c r="M176">
        <f t="shared" si="5"/>
        <v>32.531549400000003</v>
      </c>
    </row>
    <row r="177" spans="1:13" hidden="1" x14ac:dyDescent="0.3">
      <c r="A177" s="2">
        <v>605135</v>
      </c>
      <c r="B177" s="2" t="s">
        <v>236</v>
      </c>
      <c r="C177" s="2" t="s">
        <v>65</v>
      </c>
      <c r="D177" s="2" t="s">
        <v>129</v>
      </c>
      <c r="E177" s="2" t="s">
        <v>20</v>
      </c>
      <c r="F177" s="2" t="s">
        <v>103</v>
      </c>
      <c r="G177" s="2" t="s">
        <v>14</v>
      </c>
      <c r="H177" s="2" t="s">
        <v>21</v>
      </c>
      <c r="I177" s="2" t="s">
        <v>130</v>
      </c>
      <c r="J177" t="str">
        <f>VLOOKUP(A177,[1]Sheet1!$B$1:$Q$65536,16,0)</f>
        <v>1.44334166666667</v>
      </c>
      <c r="K177" t="str">
        <f>VLOOKUP(A177,[1]Sheet1!$B$1:$R$65536,17,0)</f>
        <v>31.3699283333333</v>
      </c>
      <c r="L177">
        <f t="shared" si="4"/>
        <v>1.4433416666666701</v>
      </c>
      <c r="M177">
        <f t="shared" si="5"/>
        <v>31.369928333333299</v>
      </c>
    </row>
    <row r="178" spans="1:13" hidden="1" x14ac:dyDescent="0.3">
      <c r="A178" s="2">
        <v>605136</v>
      </c>
      <c r="B178" s="2" t="s">
        <v>237</v>
      </c>
      <c r="C178" s="2" t="s">
        <v>10</v>
      </c>
      <c r="D178" s="2" t="s">
        <v>40</v>
      </c>
      <c r="E178" s="2" t="s">
        <v>12</v>
      </c>
      <c r="F178" s="2" t="s">
        <v>13</v>
      </c>
      <c r="G178" s="2" t="s">
        <v>14</v>
      </c>
      <c r="H178" s="2" t="s">
        <v>25</v>
      </c>
      <c r="I178" s="2" t="s">
        <v>41</v>
      </c>
      <c r="J178" t="str">
        <f>VLOOKUP(A178,[1]Sheet1!$B$1:$Q$65536,16,0)</f>
        <v>.4154837</v>
      </c>
      <c r="K178" t="str">
        <f>VLOOKUP(A178,[1]Sheet1!$B$1:$R$65536,17,0)</f>
        <v>33.175167</v>
      </c>
      <c r="L178">
        <f t="shared" si="4"/>
        <v>0.41548370000000001</v>
      </c>
      <c r="M178">
        <f t="shared" si="5"/>
        <v>33.175167000000002</v>
      </c>
    </row>
    <row r="179" spans="1:13" hidden="1" x14ac:dyDescent="0.3">
      <c r="A179" s="2">
        <v>605137</v>
      </c>
      <c r="B179" s="2" t="s">
        <v>238</v>
      </c>
      <c r="C179" s="2" t="s">
        <v>10</v>
      </c>
      <c r="D179" s="2" t="s">
        <v>24</v>
      </c>
      <c r="E179" s="2" t="s">
        <v>12</v>
      </c>
      <c r="F179" s="2" t="s">
        <v>29</v>
      </c>
      <c r="G179" s="2" t="s">
        <v>14</v>
      </c>
      <c r="H179" s="2" t="s">
        <v>25</v>
      </c>
      <c r="I179" s="2" t="s">
        <v>26</v>
      </c>
      <c r="J179" t="str">
        <f>VLOOKUP(A179,[1]Sheet1!$B$1:$Q$65536,16,0)</f>
        <v>.2741283</v>
      </c>
      <c r="K179" t="str">
        <f>VLOOKUP(A179,[1]Sheet1!$B$1:$R$65536,17,0)</f>
        <v>32.6209267</v>
      </c>
      <c r="L179">
        <f t="shared" si="4"/>
        <v>0.27412829999999999</v>
      </c>
      <c r="M179">
        <f t="shared" si="5"/>
        <v>32.620926699999998</v>
      </c>
    </row>
    <row r="180" spans="1:13" hidden="1" x14ac:dyDescent="0.3">
      <c r="A180" s="2">
        <v>605138</v>
      </c>
      <c r="B180" s="2" t="s">
        <v>239</v>
      </c>
      <c r="C180" s="2" t="s">
        <v>10</v>
      </c>
      <c r="D180" s="2" t="s">
        <v>24</v>
      </c>
      <c r="E180" s="2" t="s">
        <v>12</v>
      </c>
      <c r="F180" s="2" t="s">
        <v>13</v>
      </c>
      <c r="G180" s="2" t="s">
        <v>14</v>
      </c>
      <c r="H180" s="2" t="s">
        <v>25</v>
      </c>
      <c r="I180" s="2" t="s">
        <v>26</v>
      </c>
      <c r="J180" t="str">
        <f>VLOOKUP(A180,[1]Sheet1!$B$1:$Q$65536,16,0)</f>
        <v>.3192117</v>
      </c>
      <c r="K180" t="str">
        <f>VLOOKUP(A180,[1]Sheet1!$B$1:$R$65536,17,0)</f>
        <v>32.6318517</v>
      </c>
      <c r="L180">
        <f t="shared" si="4"/>
        <v>0.31921169999999999</v>
      </c>
      <c r="M180">
        <f t="shared" si="5"/>
        <v>32.631851699999999</v>
      </c>
    </row>
    <row r="181" spans="1:13" hidden="1" x14ac:dyDescent="0.3">
      <c r="A181" s="2">
        <v>605140</v>
      </c>
      <c r="B181" s="2" t="s">
        <v>240</v>
      </c>
      <c r="C181" s="2" t="s">
        <v>10</v>
      </c>
      <c r="D181" s="2" t="s">
        <v>11</v>
      </c>
      <c r="E181" s="2" t="s">
        <v>12</v>
      </c>
      <c r="F181" s="2" t="s">
        <v>13</v>
      </c>
      <c r="G181" s="2" t="s">
        <v>14</v>
      </c>
      <c r="H181" s="2" t="s">
        <v>15</v>
      </c>
      <c r="I181" s="2" t="s">
        <v>16</v>
      </c>
      <c r="J181" t="str">
        <f>VLOOKUP(A181,[1]Sheet1!$B$1:$Q$65536,16,0)</f>
        <v>.31290931</v>
      </c>
      <c r="K181" t="str">
        <f>VLOOKUP(A181,[1]Sheet1!$B$1:$R$65536,17,0)</f>
        <v>32.56153732</v>
      </c>
      <c r="L181">
        <f t="shared" si="4"/>
        <v>0.31290931</v>
      </c>
      <c r="M181">
        <f t="shared" si="5"/>
        <v>32.561537319999999</v>
      </c>
    </row>
    <row r="182" spans="1:13" hidden="1" x14ac:dyDescent="0.3">
      <c r="A182" s="2">
        <v>606036</v>
      </c>
      <c r="B182" s="2" t="s">
        <v>241</v>
      </c>
      <c r="C182" s="2" t="s">
        <v>10</v>
      </c>
      <c r="D182" s="2" t="s">
        <v>189</v>
      </c>
      <c r="E182" s="2" t="s">
        <v>20</v>
      </c>
      <c r="F182" s="2" t="s">
        <v>33</v>
      </c>
      <c r="G182" s="2" t="s">
        <v>14</v>
      </c>
      <c r="H182" s="2" t="s">
        <v>15</v>
      </c>
      <c r="I182" s="2" t="s">
        <v>190</v>
      </c>
      <c r="J182" t="str">
        <f>VLOOKUP(A182,[1]Sheet1!$B$1:$Q$65536,16,0)</f>
        <v>.856255</v>
      </c>
      <c r="K182" t="str">
        <f>VLOOKUP(A182,[1]Sheet1!$B$1:$R$65536,17,0)</f>
        <v>31.7904</v>
      </c>
      <c r="L182">
        <f t="shared" si="4"/>
        <v>0.85625499999999999</v>
      </c>
      <c r="M182">
        <f t="shared" si="5"/>
        <v>31.790400000000002</v>
      </c>
    </row>
    <row r="183" spans="1:13" hidden="1" x14ac:dyDescent="0.3">
      <c r="A183" s="2">
        <v>605141</v>
      </c>
      <c r="B183" s="2" t="s">
        <v>242</v>
      </c>
      <c r="C183" s="2" t="s">
        <v>10</v>
      </c>
      <c r="D183" s="2" t="s">
        <v>28</v>
      </c>
      <c r="E183" s="2" t="s">
        <v>12</v>
      </c>
      <c r="F183" s="2" t="s">
        <v>29</v>
      </c>
      <c r="G183" s="2" t="s">
        <v>14</v>
      </c>
      <c r="H183" s="2" t="s">
        <v>21</v>
      </c>
      <c r="I183" s="2" t="s">
        <v>30</v>
      </c>
      <c r="J183" t="str">
        <f>VLOOKUP(A183,[1]Sheet1!$B$1:$Q$65536,16,0)</f>
        <v>.3168021</v>
      </c>
      <c r="K183" t="str">
        <f>VLOOKUP(A183,[1]Sheet1!$B$1:$R$65536,17,0)</f>
        <v>32.5754691</v>
      </c>
      <c r="L183">
        <f t="shared" si="4"/>
        <v>0.31680209999999998</v>
      </c>
      <c r="M183">
        <f t="shared" si="5"/>
        <v>32.575469099999999</v>
      </c>
    </row>
    <row r="184" spans="1:13" hidden="1" x14ac:dyDescent="0.3">
      <c r="A184" s="2">
        <v>605142</v>
      </c>
      <c r="B184" s="2" t="s">
        <v>243</v>
      </c>
      <c r="C184" s="2" t="s">
        <v>10</v>
      </c>
      <c r="D184" s="2" t="s">
        <v>24</v>
      </c>
      <c r="E184" s="2" t="s">
        <v>12</v>
      </c>
      <c r="F184" s="2" t="s">
        <v>13</v>
      </c>
      <c r="G184" s="2" t="s">
        <v>14</v>
      </c>
      <c r="H184" s="2" t="s">
        <v>25</v>
      </c>
      <c r="I184" s="2" t="s">
        <v>26</v>
      </c>
      <c r="J184" t="str">
        <f>VLOOKUP(A184,[1]Sheet1!$B$1:$Q$65536,16,0)</f>
        <v>.3127834</v>
      </c>
      <c r="K184" t="str">
        <f>VLOOKUP(A184,[1]Sheet1!$B$1:$R$65536,17,0)</f>
        <v>32.58547</v>
      </c>
      <c r="L184">
        <f t="shared" si="4"/>
        <v>0.31278339999999999</v>
      </c>
      <c r="M184">
        <f t="shared" si="5"/>
        <v>32.585470000000001</v>
      </c>
    </row>
    <row r="185" spans="1:13" hidden="1" x14ac:dyDescent="0.3">
      <c r="A185" s="2">
        <v>605367</v>
      </c>
      <c r="B185" s="2" t="s">
        <v>244</v>
      </c>
      <c r="C185" s="2" t="s">
        <v>65</v>
      </c>
      <c r="D185" s="2" t="s">
        <v>112</v>
      </c>
      <c r="E185" s="2" t="s">
        <v>12</v>
      </c>
      <c r="F185" s="2" t="s">
        <v>29</v>
      </c>
      <c r="G185" s="2" t="s">
        <v>14</v>
      </c>
      <c r="H185" s="2" t="s">
        <v>15</v>
      </c>
      <c r="I185" s="2" t="s">
        <v>113</v>
      </c>
      <c r="J185" t="str">
        <f>VLOOKUP(A185,[1]Sheet1!$B$1:$Q$65536,16,0)</f>
        <v>-.443725</v>
      </c>
      <c r="K185" t="str">
        <f>VLOOKUP(A185,[1]Sheet1!$B$1:$R$65536,17,0)</f>
        <v>31.06944</v>
      </c>
      <c r="L185">
        <f t="shared" si="4"/>
        <v>-0.44372499999999998</v>
      </c>
      <c r="M185">
        <f t="shared" si="5"/>
        <v>31.06944</v>
      </c>
    </row>
    <row r="186" spans="1:13" hidden="1" x14ac:dyDescent="0.3">
      <c r="A186" s="2">
        <v>606037</v>
      </c>
      <c r="B186" s="2" t="s">
        <v>245</v>
      </c>
      <c r="C186" s="2" t="s">
        <v>10</v>
      </c>
      <c r="D186" s="2" t="s">
        <v>40</v>
      </c>
      <c r="E186" s="2" t="s">
        <v>12</v>
      </c>
      <c r="F186" s="2" t="s">
        <v>33</v>
      </c>
      <c r="G186" s="2" t="s">
        <v>14</v>
      </c>
      <c r="H186" s="2" t="s">
        <v>25</v>
      </c>
      <c r="I186" s="2" t="s">
        <v>41</v>
      </c>
      <c r="J186" t="str">
        <f>VLOOKUP(A186,[1]Sheet1!$B$1:$Q$65536,16,0)</f>
        <v>.741606666666667</v>
      </c>
      <c r="K186" t="str">
        <f>VLOOKUP(A186,[1]Sheet1!$B$1:$R$65536,17,0)</f>
        <v>32.956185</v>
      </c>
      <c r="L186">
        <f t="shared" si="4"/>
        <v>0.74160666666666697</v>
      </c>
      <c r="M186">
        <f t="shared" si="5"/>
        <v>32.956184999999998</v>
      </c>
    </row>
    <row r="187" spans="1:13" hidden="1" x14ac:dyDescent="0.3">
      <c r="A187" s="2">
        <v>605143</v>
      </c>
      <c r="B187" s="2" t="s">
        <v>246</v>
      </c>
      <c r="C187" s="2" t="s">
        <v>10</v>
      </c>
      <c r="D187" s="2" t="s">
        <v>24</v>
      </c>
      <c r="E187" s="2" t="s">
        <v>12</v>
      </c>
      <c r="F187" s="2" t="s">
        <v>13</v>
      </c>
      <c r="G187" s="2" t="s">
        <v>14</v>
      </c>
      <c r="H187" s="2" t="s">
        <v>25</v>
      </c>
      <c r="I187" s="2" t="s">
        <v>26</v>
      </c>
      <c r="J187" t="str">
        <f>VLOOKUP(A187,[1]Sheet1!$B$1:$Q$65536,16,0)</f>
        <v>.305694</v>
      </c>
      <c r="K187" t="str">
        <f>VLOOKUP(A187,[1]Sheet1!$B$1:$R$65536,17,0)</f>
        <v>32.5994429</v>
      </c>
      <c r="L187">
        <f t="shared" si="4"/>
        <v>0.30569400000000002</v>
      </c>
      <c r="M187">
        <f t="shared" si="5"/>
        <v>32.5994429</v>
      </c>
    </row>
    <row r="188" spans="1:13" hidden="1" x14ac:dyDescent="0.3">
      <c r="A188" s="2">
        <v>605858</v>
      </c>
      <c r="B188" s="2" t="s">
        <v>247</v>
      </c>
      <c r="C188" s="2" t="s">
        <v>10</v>
      </c>
      <c r="D188" s="2" t="s">
        <v>32</v>
      </c>
      <c r="E188" s="2" t="s">
        <v>12</v>
      </c>
      <c r="F188" s="2" t="s">
        <v>33</v>
      </c>
      <c r="G188" s="2" t="s">
        <v>14</v>
      </c>
      <c r="H188" s="2" t="s">
        <v>15</v>
      </c>
      <c r="I188" s="2" t="s">
        <v>34</v>
      </c>
      <c r="J188" t="str">
        <f>VLOOKUP(A188,[1]Sheet1!$B$1:$Q$65536,16,0)</f>
        <v>.266266115941107</v>
      </c>
      <c r="K188" t="str">
        <f>VLOOKUP(A188,[1]Sheet1!$B$1:$R$65536,17,0)</f>
        <v>32.2154895309359</v>
      </c>
      <c r="L188">
        <f t="shared" si="4"/>
        <v>0.266266115941107</v>
      </c>
      <c r="M188">
        <f t="shared" si="5"/>
        <v>32.215489530935898</v>
      </c>
    </row>
    <row r="189" spans="1:13" hidden="1" x14ac:dyDescent="0.3">
      <c r="A189" s="2">
        <v>605144</v>
      </c>
      <c r="B189" s="2" t="s">
        <v>248</v>
      </c>
      <c r="C189" s="2" t="s">
        <v>10</v>
      </c>
      <c r="D189" s="2" t="s">
        <v>11</v>
      </c>
      <c r="E189" s="2" t="s">
        <v>12</v>
      </c>
      <c r="F189" s="2" t="s">
        <v>29</v>
      </c>
      <c r="G189" s="2" t="s">
        <v>14</v>
      </c>
      <c r="H189" s="2" t="s">
        <v>15</v>
      </c>
      <c r="I189" s="2" t="s">
        <v>16</v>
      </c>
      <c r="J189" t="str">
        <f>VLOOKUP(A189,[1]Sheet1!$B$1:$Q$65536,16,0)</f>
        <v>.1091975</v>
      </c>
      <c r="K189" t="str">
        <f>VLOOKUP(A189,[1]Sheet1!$B$1:$R$65536,17,0)</f>
        <v>32.5210024</v>
      </c>
      <c r="L189">
        <f t="shared" si="4"/>
        <v>0.1091975</v>
      </c>
      <c r="M189">
        <f t="shared" si="5"/>
        <v>32.5210024</v>
      </c>
    </row>
    <row r="190" spans="1:13" hidden="1" x14ac:dyDescent="0.3">
      <c r="A190" s="2">
        <v>605145</v>
      </c>
      <c r="B190" s="2" t="s">
        <v>249</v>
      </c>
      <c r="C190" s="2" t="s">
        <v>10</v>
      </c>
      <c r="D190" s="2" t="s">
        <v>24</v>
      </c>
      <c r="E190" s="2" t="s">
        <v>12</v>
      </c>
      <c r="F190" s="2" t="s">
        <v>29</v>
      </c>
      <c r="G190" s="2" t="s">
        <v>14</v>
      </c>
      <c r="H190" s="2" t="s">
        <v>25</v>
      </c>
      <c r="I190" s="2" t="s">
        <v>26</v>
      </c>
      <c r="J190" t="str">
        <f>VLOOKUP(A190,[1]Sheet1!$B$1:$Q$65536,16,0)</f>
        <v>.32949</v>
      </c>
      <c r="K190" t="str">
        <f>VLOOKUP(A190,[1]Sheet1!$B$1:$R$65536,17,0)</f>
        <v>32.6168825</v>
      </c>
      <c r="L190">
        <f t="shared" si="4"/>
        <v>0.32949000000000001</v>
      </c>
      <c r="M190">
        <f t="shared" si="5"/>
        <v>32.616882500000003</v>
      </c>
    </row>
    <row r="191" spans="1:13" hidden="1" x14ac:dyDescent="0.3">
      <c r="A191" s="2">
        <v>605146</v>
      </c>
      <c r="B191" s="2" t="s">
        <v>250</v>
      </c>
      <c r="C191" s="2" t="s">
        <v>10</v>
      </c>
      <c r="D191" s="2" t="s">
        <v>24</v>
      </c>
      <c r="E191" s="2" t="s">
        <v>12</v>
      </c>
      <c r="F191" s="2" t="s">
        <v>29</v>
      </c>
      <c r="G191" s="2" t="s">
        <v>14</v>
      </c>
      <c r="H191" s="2" t="s">
        <v>25</v>
      </c>
      <c r="I191" s="2" t="s">
        <v>26</v>
      </c>
      <c r="J191" t="str">
        <f>VLOOKUP(A191,[1]Sheet1!$B$1:$Q$65536,16,0)</f>
        <v>.3143583</v>
      </c>
      <c r="K191" t="str">
        <f>VLOOKUP(A191,[1]Sheet1!$B$1:$R$65536,17,0)</f>
        <v>32.5997433</v>
      </c>
      <c r="L191">
        <f t="shared" si="4"/>
        <v>0.31435829999999998</v>
      </c>
      <c r="M191">
        <f t="shared" si="5"/>
        <v>32.5997433</v>
      </c>
    </row>
    <row r="192" spans="1:13" hidden="1" x14ac:dyDescent="0.3">
      <c r="A192" s="2">
        <v>605147</v>
      </c>
      <c r="B192" s="2" t="s">
        <v>251</v>
      </c>
      <c r="C192" s="2" t="s">
        <v>10</v>
      </c>
      <c r="D192" s="2" t="s">
        <v>24</v>
      </c>
      <c r="E192" s="2" t="s">
        <v>12</v>
      </c>
      <c r="F192" s="2" t="s">
        <v>13</v>
      </c>
      <c r="G192" s="2" t="s">
        <v>14</v>
      </c>
      <c r="H192" s="2" t="s">
        <v>25</v>
      </c>
      <c r="I192" s="2" t="s">
        <v>26</v>
      </c>
      <c r="J192" t="str">
        <f>VLOOKUP(A192,[1]Sheet1!$B$1:$Q$65536,16,0)</f>
        <v>.313907</v>
      </c>
      <c r="K192" t="str">
        <f>VLOOKUP(A192,[1]Sheet1!$B$1:$R$65536,17,0)</f>
        <v>32.5856879</v>
      </c>
      <c r="L192">
        <f t="shared" si="4"/>
        <v>0.31390699999999999</v>
      </c>
      <c r="M192">
        <f t="shared" si="5"/>
        <v>32.585687900000003</v>
      </c>
    </row>
    <row r="193" spans="1:13" hidden="1" x14ac:dyDescent="0.3">
      <c r="A193" s="2">
        <v>606038</v>
      </c>
      <c r="B193" s="2" t="s">
        <v>252</v>
      </c>
      <c r="C193" s="2" t="s">
        <v>65</v>
      </c>
      <c r="D193" s="2" t="s">
        <v>66</v>
      </c>
      <c r="E193" s="2" t="s">
        <v>12</v>
      </c>
      <c r="F193" s="2" t="s">
        <v>33</v>
      </c>
      <c r="G193" s="2" t="s">
        <v>14</v>
      </c>
      <c r="H193" s="2" t="s">
        <v>15</v>
      </c>
      <c r="I193" s="2" t="s">
        <v>67</v>
      </c>
      <c r="J193" t="str">
        <f>VLOOKUP(A193,[3]Sheet1!$B$1:$Q$65536,16,0)</f>
        <v>-1.0447353</v>
      </c>
      <c r="K193" t="str">
        <f>VLOOKUP(A193,[3]Sheet1!$B$1:$R$65536,17,0)</f>
        <v>30.4151142</v>
      </c>
      <c r="L193">
        <f t="shared" si="4"/>
        <v>-1.0447352999999999</v>
      </c>
      <c r="M193">
        <f t="shared" si="5"/>
        <v>30.415114200000001</v>
      </c>
    </row>
    <row r="194" spans="1:13" hidden="1" x14ac:dyDescent="0.3">
      <c r="A194" s="2">
        <v>605149</v>
      </c>
      <c r="B194" s="2" t="s">
        <v>253</v>
      </c>
      <c r="C194" s="2" t="s">
        <v>18</v>
      </c>
      <c r="D194" s="2" t="s">
        <v>19</v>
      </c>
      <c r="E194" s="2" t="s">
        <v>20</v>
      </c>
      <c r="F194" s="2" t="s">
        <v>29</v>
      </c>
      <c r="G194" s="2" t="s">
        <v>14</v>
      </c>
      <c r="H194" s="2" t="s">
        <v>21</v>
      </c>
      <c r="I194" s="2" t="s">
        <v>22</v>
      </c>
      <c r="J194" t="str">
        <f>VLOOKUP(A194,[1]Sheet1!$B$1:$Q$65536,16,0)</f>
        <v>1.9844278</v>
      </c>
      <c r="K194" t="str">
        <f>VLOOKUP(A194,[1]Sheet1!$B$1:$R$65536,17,0)</f>
        <v>32.5321517</v>
      </c>
      <c r="L194">
        <f t="shared" si="4"/>
        <v>1.9844278</v>
      </c>
      <c r="M194">
        <f t="shared" si="5"/>
        <v>32.5321517</v>
      </c>
    </row>
    <row r="195" spans="1:13" hidden="1" x14ac:dyDescent="0.3">
      <c r="A195" s="2">
        <v>605150</v>
      </c>
      <c r="B195" s="2" t="s">
        <v>254</v>
      </c>
      <c r="C195" s="2" t="s">
        <v>65</v>
      </c>
      <c r="D195" s="2" t="s">
        <v>66</v>
      </c>
      <c r="E195" s="2" t="s">
        <v>12</v>
      </c>
      <c r="F195" s="2" t="s">
        <v>103</v>
      </c>
      <c r="G195" s="2" t="s">
        <v>14</v>
      </c>
      <c r="H195" s="2" t="s">
        <v>15</v>
      </c>
      <c r="I195" s="2" t="s">
        <v>67</v>
      </c>
      <c r="J195" t="str">
        <f>VLOOKUP(A195,[1]Sheet1!$B$1:$Q$65536,16,0)</f>
        <v>-1.1654997</v>
      </c>
      <c r="K195" t="str">
        <f>VLOOKUP(A195,[1]Sheet1!$B$1:$R$65536,17,0)</f>
        <v>30.1415937</v>
      </c>
      <c r="L195">
        <f t="shared" ref="L195:L258" si="6">_xlfn.NUMBERVALUE(J195)</f>
        <v>-1.1654997</v>
      </c>
      <c r="M195">
        <f t="shared" ref="M195:M258" si="7">_xlfn.NUMBERVALUE(K195)</f>
        <v>30.141593700000001</v>
      </c>
    </row>
    <row r="196" spans="1:13" hidden="1" x14ac:dyDescent="0.3">
      <c r="A196" s="2">
        <v>605151</v>
      </c>
      <c r="B196" s="2" t="s">
        <v>255</v>
      </c>
      <c r="C196" s="2" t="s">
        <v>10</v>
      </c>
      <c r="D196" s="2" t="s">
        <v>32</v>
      </c>
      <c r="E196" s="2" t="s">
        <v>12</v>
      </c>
      <c r="F196" s="2" t="s">
        <v>29</v>
      </c>
      <c r="G196" s="2" t="s">
        <v>14</v>
      </c>
      <c r="H196" s="2" t="s">
        <v>15</v>
      </c>
      <c r="I196" s="2" t="s">
        <v>34</v>
      </c>
      <c r="J196" t="str">
        <f>VLOOKUP(A196,[1]Sheet1!$B$1:$Q$65536,16,0)</f>
        <v>-.7052402</v>
      </c>
      <c r="K196" t="str">
        <f>VLOOKUP(A196,[1]Sheet1!$B$1:$R$65536,17,0)</f>
        <v>31.40839</v>
      </c>
      <c r="L196">
        <f t="shared" si="6"/>
        <v>-0.70524019999999998</v>
      </c>
      <c r="M196">
        <f t="shared" si="7"/>
        <v>31.408390000000001</v>
      </c>
    </row>
    <row r="197" spans="1:13" hidden="1" x14ac:dyDescent="0.3">
      <c r="A197" s="2">
        <v>605152</v>
      </c>
      <c r="B197" s="2" t="s">
        <v>256</v>
      </c>
      <c r="C197" s="2" t="s">
        <v>10</v>
      </c>
      <c r="D197" s="2" t="s">
        <v>32</v>
      </c>
      <c r="E197" s="2" t="s">
        <v>12</v>
      </c>
      <c r="F197" s="2" t="s">
        <v>29</v>
      </c>
      <c r="G197" s="2" t="s">
        <v>14</v>
      </c>
      <c r="H197" s="2" t="s">
        <v>15</v>
      </c>
      <c r="I197" s="2" t="s">
        <v>34</v>
      </c>
      <c r="J197" t="str">
        <f>VLOOKUP(A197,[1]Sheet1!$B$1:$Q$65536,16,0)</f>
        <v>-.3210382</v>
      </c>
      <c r="K197" t="str">
        <f>VLOOKUP(A197,[1]Sheet1!$B$1:$R$65536,17,0)</f>
        <v>31.7423056</v>
      </c>
      <c r="L197">
        <f t="shared" si="6"/>
        <v>-0.3210382</v>
      </c>
      <c r="M197">
        <f t="shared" si="7"/>
        <v>31.742305600000002</v>
      </c>
    </row>
    <row r="198" spans="1:13" hidden="1" x14ac:dyDescent="0.3">
      <c r="A198" s="2">
        <v>605153</v>
      </c>
      <c r="B198" s="2" t="s">
        <v>257</v>
      </c>
      <c r="C198" s="2" t="s">
        <v>44</v>
      </c>
      <c r="D198" s="2" t="s">
        <v>60</v>
      </c>
      <c r="E198" s="2" t="s">
        <v>20</v>
      </c>
      <c r="F198" s="2" t="s">
        <v>13</v>
      </c>
      <c r="G198" s="2" t="s">
        <v>14</v>
      </c>
      <c r="H198" s="2" t="s">
        <v>25</v>
      </c>
      <c r="I198" s="2" t="s">
        <v>61</v>
      </c>
      <c r="J198" t="str">
        <f>VLOOKUP(A198,[1]Sheet1!$B$1:$Q$65536,16,0)</f>
        <v>1.1684704</v>
      </c>
      <c r="K198" t="str">
        <f>VLOOKUP(A198,[1]Sheet1!$B$1:$R$65536,17,0)</f>
        <v>33.7087934</v>
      </c>
      <c r="L198">
        <f t="shared" si="6"/>
        <v>1.1684703999999999</v>
      </c>
      <c r="M198">
        <f t="shared" si="7"/>
        <v>33.708793399999998</v>
      </c>
    </row>
    <row r="199" spans="1:13" hidden="1" x14ac:dyDescent="0.3">
      <c r="A199" s="2">
        <v>606039</v>
      </c>
      <c r="B199" s="2" t="s">
        <v>258</v>
      </c>
      <c r="C199" s="2" t="s">
        <v>10</v>
      </c>
      <c r="D199" s="2" t="s">
        <v>32</v>
      </c>
      <c r="E199" s="2" t="s">
        <v>12</v>
      </c>
      <c r="F199" s="2" t="s">
        <v>33</v>
      </c>
      <c r="G199" s="2" t="s">
        <v>14</v>
      </c>
      <c r="H199" s="2" t="s">
        <v>15</v>
      </c>
      <c r="I199" s="2" t="s">
        <v>34</v>
      </c>
      <c r="J199" t="str">
        <f>VLOOKUP(A199,[1]Sheet1!$B$1:$Q$65536,16,0)</f>
        <v>-.4415503</v>
      </c>
      <c r="K199" t="str">
        <f>VLOOKUP(A199,[1]Sheet1!$B$1:$R$65536,17,0)</f>
        <v>31.6714364</v>
      </c>
      <c r="L199">
        <f t="shared" si="6"/>
        <v>-0.44155030000000001</v>
      </c>
      <c r="M199">
        <f t="shared" si="7"/>
        <v>31.671436400000001</v>
      </c>
    </row>
    <row r="200" spans="1:13" hidden="1" x14ac:dyDescent="0.3">
      <c r="A200" s="2">
        <v>605154</v>
      </c>
      <c r="B200" s="2" t="s">
        <v>259</v>
      </c>
      <c r="C200" s="2" t="s">
        <v>44</v>
      </c>
      <c r="D200" s="2" t="s">
        <v>60</v>
      </c>
      <c r="E200" s="2" t="s">
        <v>20</v>
      </c>
      <c r="F200" s="2" t="s">
        <v>103</v>
      </c>
      <c r="G200" s="2" t="s">
        <v>14</v>
      </c>
      <c r="H200" s="2" t="s">
        <v>25</v>
      </c>
      <c r="I200" s="2" t="s">
        <v>61</v>
      </c>
      <c r="J200" t="str">
        <f>VLOOKUP(A200,[1]Sheet1!$B$1:$Q$65536,16,0)</f>
        <v>1.40111333333333</v>
      </c>
      <c r="K200" t="str">
        <f>VLOOKUP(A200,[1]Sheet1!$B$1:$R$65536,17,0)</f>
        <v>34.44252</v>
      </c>
      <c r="L200">
        <f t="shared" si="6"/>
        <v>1.4011133333333301</v>
      </c>
      <c r="M200">
        <f t="shared" si="7"/>
        <v>34.442520000000002</v>
      </c>
    </row>
    <row r="201" spans="1:13" hidden="1" x14ac:dyDescent="0.3">
      <c r="A201" s="2">
        <v>605155</v>
      </c>
      <c r="B201" s="2" t="s">
        <v>260</v>
      </c>
      <c r="C201" s="2" t="s">
        <v>44</v>
      </c>
      <c r="D201" s="2" t="s">
        <v>60</v>
      </c>
      <c r="E201" s="2" t="s">
        <v>20</v>
      </c>
      <c r="F201" s="2" t="s">
        <v>29</v>
      </c>
      <c r="G201" s="2" t="s">
        <v>14</v>
      </c>
      <c r="H201" s="2" t="s">
        <v>25</v>
      </c>
      <c r="I201" s="2" t="s">
        <v>61</v>
      </c>
      <c r="J201" t="str">
        <f>VLOOKUP(A201,[1]Sheet1!$B$1:$Q$65536,16,0)</f>
        <v>1.0999852</v>
      </c>
      <c r="K201" t="str">
        <f>VLOOKUP(A201,[1]Sheet1!$B$1:$R$65536,17,0)</f>
        <v>34.1697419</v>
      </c>
      <c r="L201">
        <f t="shared" si="6"/>
        <v>1.0999852000000001</v>
      </c>
      <c r="M201">
        <f t="shared" si="7"/>
        <v>34.169741899999998</v>
      </c>
    </row>
    <row r="202" spans="1:13" hidden="1" x14ac:dyDescent="0.3">
      <c r="A202" s="2">
        <v>605157</v>
      </c>
      <c r="B202" s="2" t="s">
        <v>261</v>
      </c>
      <c r="C202" s="2" t="s">
        <v>18</v>
      </c>
      <c r="D202" s="2" t="s">
        <v>77</v>
      </c>
      <c r="E202" s="2" t="s">
        <v>20</v>
      </c>
      <c r="F202" s="2" t="s">
        <v>29</v>
      </c>
      <c r="G202" s="2" t="s">
        <v>14</v>
      </c>
      <c r="H202" s="2" t="s">
        <v>21</v>
      </c>
      <c r="I202" s="2" t="s">
        <v>78</v>
      </c>
      <c r="J202" t="str">
        <f>VLOOKUP(A202,[1]Sheet1!$B$1:$Q$65536,16,0)</f>
        <v>1.98493</v>
      </c>
      <c r="K202" t="str">
        <f>VLOOKUP(A202,[1]Sheet1!$B$1:$R$65536,17,0)</f>
        <v>32.5315633</v>
      </c>
      <c r="L202">
        <f t="shared" si="6"/>
        <v>1.9849300000000001</v>
      </c>
      <c r="M202">
        <f t="shared" si="7"/>
        <v>32.531563300000002</v>
      </c>
    </row>
    <row r="203" spans="1:13" hidden="1" x14ac:dyDescent="0.3">
      <c r="A203" s="2">
        <v>605158</v>
      </c>
      <c r="B203" s="2" t="s">
        <v>262</v>
      </c>
      <c r="C203" s="2" t="s">
        <v>65</v>
      </c>
      <c r="D203" s="2" t="s">
        <v>112</v>
      </c>
      <c r="E203" s="2" t="s">
        <v>12</v>
      </c>
      <c r="F203" s="2" t="s">
        <v>29</v>
      </c>
      <c r="G203" s="2" t="s">
        <v>14</v>
      </c>
      <c r="H203" s="2" t="s">
        <v>15</v>
      </c>
      <c r="I203" s="2" t="s">
        <v>113</v>
      </c>
      <c r="J203" t="str">
        <f>VLOOKUP(A203,[1]Sheet1!$B$1:$Q$65536,16,0)</f>
        <v>-.6433886</v>
      </c>
      <c r="K203" t="str">
        <f>VLOOKUP(A203,[1]Sheet1!$B$1:$R$65536,17,0)</f>
        <v>30.5936576</v>
      </c>
      <c r="L203">
        <f t="shared" si="6"/>
        <v>-0.64338859999999998</v>
      </c>
      <c r="M203">
        <f t="shared" si="7"/>
        <v>30.5936576</v>
      </c>
    </row>
    <row r="204" spans="1:13" hidden="1" x14ac:dyDescent="0.3">
      <c r="A204" s="2">
        <v>605159</v>
      </c>
      <c r="B204" s="2" t="s">
        <v>263</v>
      </c>
      <c r="C204" s="2" t="s">
        <v>10</v>
      </c>
      <c r="D204" s="2" t="s">
        <v>11</v>
      </c>
      <c r="E204" s="2" t="s">
        <v>12</v>
      </c>
      <c r="F204" s="2" t="s">
        <v>29</v>
      </c>
      <c r="G204" s="2" t="s">
        <v>14</v>
      </c>
      <c r="H204" s="2" t="s">
        <v>15</v>
      </c>
      <c r="I204" s="2" t="s">
        <v>16</v>
      </c>
      <c r="J204" t="str">
        <f>VLOOKUP(A204,[1]Sheet1!$B$1:$Q$65536,16,0)</f>
        <v>.0451182</v>
      </c>
      <c r="K204" t="str">
        <f>VLOOKUP(A204,[1]Sheet1!$B$1:$R$65536,17,0)</f>
        <v>32.4425725</v>
      </c>
      <c r="L204">
        <f t="shared" si="6"/>
        <v>4.5118199999999997E-2</v>
      </c>
      <c r="M204">
        <f t="shared" si="7"/>
        <v>32.442572499999997</v>
      </c>
    </row>
    <row r="205" spans="1:13" hidden="1" x14ac:dyDescent="0.3">
      <c r="A205" s="2">
        <v>605859</v>
      </c>
      <c r="B205" s="2" t="s">
        <v>264</v>
      </c>
      <c r="C205" s="2" t="s">
        <v>44</v>
      </c>
      <c r="D205" s="2" t="s">
        <v>91</v>
      </c>
      <c r="E205" s="2" t="s">
        <v>20</v>
      </c>
      <c r="F205" s="2" t="s">
        <v>33</v>
      </c>
      <c r="G205" s="2" t="s">
        <v>14</v>
      </c>
      <c r="H205" s="2" t="s">
        <v>25</v>
      </c>
      <c r="I205" s="2" t="s">
        <v>92</v>
      </c>
      <c r="J205" t="str">
        <f>VLOOKUP(A205,[1]Sheet1!$B$1:$Q$65536,16,0)</f>
        <v>1.4488342</v>
      </c>
      <c r="K205" t="str">
        <f>VLOOKUP(A205,[1]Sheet1!$B$1:$R$65536,17,0)</f>
        <v>33.3518016</v>
      </c>
      <c r="L205">
        <f t="shared" si="6"/>
        <v>1.4488342000000001</v>
      </c>
      <c r="M205">
        <f t="shared" si="7"/>
        <v>33.351801600000002</v>
      </c>
    </row>
    <row r="206" spans="1:13" hidden="1" x14ac:dyDescent="0.3">
      <c r="A206" s="2">
        <v>605160</v>
      </c>
      <c r="B206" s="2" t="s">
        <v>265</v>
      </c>
      <c r="C206" s="2" t="s">
        <v>10</v>
      </c>
      <c r="D206" s="2" t="s">
        <v>32</v>
      </c>
      <c r="E206" s="2" t="s">
        <v>12</v>
      </c>
      <c r="F206" s="2" t="s">
        <v>29</v>
      </c>
      <c r="G206" s="2" t="s">
        <v>99</v>
      </c>
      <c r="H206" s="2" t="s">
        <v>15</v>
      </c>
      <c r="I206" s="2" t="s">
        <v>34</v>
      </c>
      <c r="J206" t="str">
        <f>VLOOKUP(A206,[1]Sheet1!$B$1:$Q$65536,16,0)</f>
        <v>-.3245131</v>
      </c>
      <c r="K206" t="str">
        <f>VLOOKUP(A206,[1]Sheet1!$B$1:$R$65536,17,0)</f>
        <v>32.285089</v>
      </c>
      <c r="L206">
        <f t="shared" si="6"/>
        <v>-0.3245131</v>
      </c>
      <c r="M206">
        <f t="shared" si="7"/>
        <v>32.285088999999999</v>
      </c>
    </row>
    <row r="207" spans="1:13" hidden="1" x14ac:dyDescent="0.3">
      <c r="A207" s="2">
        <v>606040</v>
      </c>
      <c r="B207" s="2" t="s">
        <v>266</v>
      </c>
      <c r="C207" s="2" t="s">
        <v>10</v>
      </c>
      <c r="D207" s="2" t="s">
        <v>32</v>
      </c>
      <c r="E207" s="2" t="s">
        <v>12</v>
      </c>
      <c r="F207" s="2" t="s">
        <v>13</v>
      </c>
      <c r="G207" s="2" t="s">
        <v>14</v>
      </c>
      <c r="H207" s="2" t="s">
        <v>15</v>
      </c>
      <c r="I207" s="2" t="s">
        <v>34</v>
      </c>
      <c r="J207" t="str">
        <f>VLOOKUP(A207,[1]Sheet1!$B$1:$Q$65536,16,0)</f>
        <v>-.4341072</v>
      </c>
      <c r="K207" t="str">
        <f>VLOOKUP(A207,[1]Sheet1!$B$1:$R$65536,17,0)</f>
        <v>31.5207134</v>
      </c>
      <c r="L207">
        <f t="shared" si="6"/>
        <v>-0.43410720000000003</v>
      </c>
      <c r="M207">
        <f t="shared" si="7"/>
        <v>31.520713400000002</v>
      </c>
    </row>
    <row r="208" spans="1:13" hidden="1" x14ac:dyDescent="0.3">
      <c r="A208" s="2">
        <v>605161</v>
      </c>
      <c r="B208" s="2" t="s">
        <v>267</v>
      </c>
      <c r="C208" s="2" t="s">
        <v>10</v>
      </c>
      <c r="D208" s="2" t="s">
        <v>51</v>
      </c>
      <c r="E208" s="2" t="s">
        <v>12</v>
      </c>
      <c r="F208" s="2" t="s">
        <v>29</v>
      </c>
      <c r="G208" s="2" t="s">
        <v>14</v>
      </c>
      <c r="H208" s="2" t="s">
        <v>25</v>
      </c>
      <c r="I208" s="2" t="s">
        <v>52</v>
      </c>
      <c r="J208" t="str">
        <f>VLOOKUP(A208,[1]Sheet1!$B$1:$Q$65536,16,0)</f>
        <v>.3550793</v>
      </c>
      <c r="K208" t="str">
        <f>VLOOKUP(A208,[1]Sheet1!$B$1:$R$65536,17,0)</f>
        <v>32.6129668</v>
      </c>
      <c r="L208">
        <f t="shared" si="6"/>
        <v>0.35507929999999999</v>
      </c>
      <c r="M208">
        <f t="shared" si="7"/>
        <v>32.612966800000002</v>
      </c>
    </row>
    <row r="209" spans="1:13" hidden="1" x14ac:dyDescent="0.3">
      <c r="A209" s="2">
        <v>606041</v>
      </c>
      <c r="B209" s="2" t="s">
        <v>268</v>
      </c>
      <c r="C209" s="2" t="s">
        <v>10</v>
      </c>
      <c r="D209" s="2" t="s">
        <v>32</v>
      </c>
      <c r="E209" s="2" t="s">
        <v>12</v>
      </c>
      <c r="F209" s="2" t="s">
        <v>33</v>
      </c>
      <c r="G209" s="2" t="s">
        <v>14</v>
      </c>
      <c r="H209" s="2" t="s">
        <v>15</v>
      </c>
      <c r="I209" s="2" t="s">
        <v>34</v>
      </c>
      <c r="J209" t="str">
        <f>VLOOKUP(A209,[1]Sheet1!$B$1:$Q$65536,16,0)</f>
        <v>-.3023475</v>
      </c>
      <c r="K209" t="str">
        <f>VLOOKUP(A209,[1]Sheet1!$B$1:$R$65536,17,0)</f>
        <v>31.4578824</v>
      </c>
      <c r="L209">
        <f t="shared" si="6"/>
        <v>-0.30234749999999999</v>
      </c>
      <c r="M209">
        <f t="shared" si="7"/>
        <v>31.457882399999999</v>
      </c>
    </row>
    <row r="210" spans="1:13" hidden="1" x14ac:dyDescent="0.3">
      <c r="A210" s="2">
        <v>605162</v>
      </c>
      <c r="B210" s="2" t="s">
        <v>269</v>
      </c>
      <c r="C210" s="2" t="s">
        <v>10</v>
      </c>
      <c r="D210" s="2" t="s">
        <v>51</v>
      </c>
      <c r="E210" s="2" t="s">
        <v>12</v>
      </c>
      <c r="F210" s="2" t="s">
        <v>13</v>
      </c>
      <c r="G210" s="2" t="s">
        <v>14</v>
      </c>
      <c r="H210" s="2" t="s">
        <v>25</v>
      </c>
      <c r="I210" s="2" t="s">
        <v>52</v>
      </c>
      <c r="J210" t="str">
        <f>VLOOKUP(A210,[1]Sheet1!$B$1:$Q$65536,16,0)</f>
        <v>.3698666</v>
      </c>
      <c r="K210" t="str">
        <f>VLOOKUP(A210,[1]Sheet1!$B$1:$R$65536,17,0)</f>
        <v>32.5991615</v>
      </c>
      <c r="L210">
        <f t="shared" si="6"/>
        <v>0.36986659999999999</v>
      </c>
      <c r="M210">
        <f t="shared" si="7"/>
        <v>32.599161500000001</v>
      </c>
    </row>
    <row r="211" spans="1:13" hidden="1" x14ac:dyDescent="0.3">
      <c r="A211" s="2">
        <v>606042</v>
      </c>
      <c r="B211" s="2" t="s">
        <v>270</v>
      </c>
      <c r="C211" s="2" t="s">
        <v>18</v>
      </c>
      <c r="D211" s="2" t="s">
        <v>56</v>
      </c>
      <c r="E211" s="2" t="s">
        <v>20</v>
      </c>
      <c r="F211" s="2" t="s">
        <v>33</v>
      </c>
      <c r="G211" s="2" t="s">
        <v>14</v>
      </c>
      <c r="H211" s="2" t="s">
        <v>21</v>
      </c>
      <c r="I211" s="2" t="s">
        <v>57</v>
      </c>
      <c r="J211" t="str">
        <f>VLOOKUP(A211,[1]Sheet1!$B$1:$Q$65536,16,0)</f>
        <v>2.9574354</v>
      </c>
      <c r="K211" t="str">
        <f>VLOOKUP(A211,[1]Sheet1!$B$1:$R$65536,17,0)</f>
        <v>32.9365037</v>
      </c>
      <c r="L211">
        <f t="shared" si="6"/>
        <v>2.9574354</v>
      </c>
      <c r="M211">
        <f t="shared" si="7"/>
        <v>32.936503700000003</v>
      </c>
    </row>
    <row r="212" spans="1:13" hidden="1" x14ac:dyDescent="0.3">
      <c r="A212" s="2">
        <v>605010</v>
      </c>
      <c r="B212" s="2" t="s">
        <v>271</v>
      </c>
      <c r="C212" s="2" t="s">
        <v>10</v>
      </c>
      <c r="D212" s="2" t="s">
        <v>11</v>
      </c>
      <c r="E212" s="2" t="s">
        <v>12</v>
      </c>
      <c r="F212" s="2" t="s">
        <v>29</v>
      </c>
      <c r="G212" s="2" t="s">
        <v>14</v>
      </c>
      <c r="H212" s="2" t="s">
        <v>15</v>
      </c>
      <c r="I212" s="2" t="s">
        <v>16</v>
      </c>
      <c r="J212" t="str">
        <f>VLOOKUP(A212,[1]Sheet1!$B$1:$Q$65536,16,0)</f>
        <v>.16355929</v>
      </c>
      <c r="K212" t="str">
        <f>VLOOKUP(A212,[1]Sheet1!$B$1:$R$65536,17,0)</f>
        <v>32.55064271</v>
      </c>
      <c r="L212">
        <f t="shared" si="6"/>
        <v>0.16355929</v>
      </c>
      <c r="M212">
        <f t="shared" si="7"/>
        <v>32.550642709999998</v>
      </c>
    </row>
    <row r="213" spans="1:13" hidden="1" x14ac:dyDescent="0.3">
      <c r="A213" s="2">
        <v>605164</v>
      </c>
      <c r="B213" s="2" t="s">
        <v>272</v>
      </c>
      <c r="C213" s="2" t="s">
        <v>10</v>
      </c>
      <c r="D213" s="2" t="s">
        <v>28</v>
      </c>
      <c r="E213" s="2" t="s">
        <v>12</v>
      </c>
      <c r="F213" s="2" t="s">
        <v>29</v>
      </c>
      <c r="G213" s="2" t="s">
        <v>14</v>
      </c>
      <c r="H213" s="2" t="s">
        <v>21</v>
      </c>
      <c r="I213" s="2" t="s">
        <v>30</v>
      </c>
      <c r="J213" t="str">
        <f>VLOOKUP(A213,[1]Sheet1!$B$1:$Q$65536,16,0)</f>
        <v>.3854215</v>
      </c>
      <c r="K213" t="str">
        <f>VLOOKUP(A213,[1]Sheet1!$B$1:$R$65536,17,0)</f>
        <v>32.5746345</v>
      </c>
      <c r="L213">
        <f t="shared" si="6"/>
        <v>0.38542149999999997</v>
      </c>
      <c r="M213">
        <f t="shared" si="7"/>
        <v>32.574634500000002</v>
      </c>
    </row>
    <row r="214" spans="1:13" hidden="1" x14ac:dyDescent="0.3">
      <c r="A214" s="2">
        <v>606043</v>
      </c>
      <c r="B214" s="2" t="s">
        <v>273</v>
      </c>
      <c r="C214" s="2" t="s">
        <v>10</v>
      </c>
      <c r="D214" s="2" t="s">
        <v>40</v>
      </c>
      <c r="E214" s="2" t="s">
        <v>12</v>
      </c>
      <c r="F214" s="2" t="s">
        <v>33</v>
      </c>
      <c r="G214" s="2" t="s">
        <v>14</v>
      </c>
      <c r="H214" s="2" t="s">
        <v>25</v>
      </c>
      <c r="I214" s="2" t="s">
        <v>41</v>
      </c>
      <c r="J214" t="str">
        <f>VLOOKUP(A214,[1]Sheet1!$B$1:$Q$65536,16,0)</f>
        <v>.6185327</v>
      </c>
      <c r="K214" t="str">
        <f>VLOOKUP(A214,[1]Sheet1!$B$1:$R$65536,17,0)</f>
        <v>32.7978849</v>
      </c>
      <c r="L214">
        <f t="shared" si="6"/>
        <v>0.61853270000000005</v>
      </c>
      <c r="M214">
        <f t="shared" si="7"/>
        <v>32.7978849</v>
      </c>
    </row>
    <row r="215" spans="1:13" hidden="1" x14ac:dyDescent="0.3">
      <c r="A215" s="2">
        <v>605165</v>
      </c>
      <c r="B215" s="2" t="s">
        <v>274</v>
      </c>
      <c r="C215" s="2" t="s">
        <v>10</v>
      </c>
      <c r="D215" s="2" t="s">
        <v>28</v>
      </c>
      <c r="E215" s="2" t="s">
        <v>12</v>
      </c>
      <c r="F215" s="2" t="s">
        <v>13</v>
      </c>
      <c r="G215" s="2" t="s">
        <v>14</v>
      </c>
      <c r="H215" s="2" t="s">
        <v>21</v>
      </c>
      <c r="I215" s="2" t="s">
        <v>30</v>
      </c>
      <c r="J215" t="str">
        <f>VLOOKUP(A215,[1]Sheet1!$B$1:$Q$65536,16,0)</f>
        <v>.3576862</v>
      </c>
      <c r="K215" t="str">
        <f>VLOOKUP(A215,[1]Sheet1!$B$1:$R$65536,17,0)</f>
        <v>32.5551263</v>
      </c>
      <c r="L215">
        <f t="shared" si="6"/>
        <v>0.35768620000000001</v>
      </c>
      <c r="M215">
        <f t="shared" si="7"/>
        <v>32.555126299999998</v>
      </c>
    </row>
    <row r="216" spans="1:13" hidden="1" x14ac:dyDescent="0.3">
      <c r="A216" s="2">
        <v>605166</v>
      </c>
      <c r="B216" s="2" t="s">
        <v>275</v>
      </c>
      <c r="C216" s="2" t="s">
        <v>18</v>
      </c>
      <c r="D216" s="2" t="s">
        <v>77</v>
      </c>
      <c r="E216" s="2" t="s">
        <v>20</v>
      </c>
      <c r="F216" s="2" t="s">
        <v>29</v>
      </c>
      <c r="G216" s="2" t="s">
        <v>14</v>
      </c>
      <c r="H216" s="2" t="s">
        <v>21</v>
      </c>
      <c r="I216" s="2" t="s">
        <v>78</v>
      </c>
      <c r="J216" t="str">
        <f>VLOOKUP(A216,[1]Sheet1!$B$1:$Q$65536,16,0)</f>
        <v>2.9944858</v>
      </c>
      <c r="K216" t="str">
        <f>VLOOKUP(A216,[1]Sheet1!$B$1:$R$65536,17,0)</f>
        <v>30.9030151</v>
      </c>
      <c r="L216">
        <f t="shared" si="6"/>
        <v>2.9944858000000001</v>
      </c>
      <c r="M216">
        <f t="shared" si="7"/>
        <v>30.903015100000001</v>
      </c>
    </row>
    <row r="217" spans="1:13" hidden="1" x14ac:dyDescent="0.3">
      <c r="A217" s="2">
        <v>605167</v>
      </c>
      <c r="B217" s="2" t="s">
        <v>276</v>
      </c>
      <c r="C217" s="2" t="s">
        <v>10</v>
      </c>
      <c r="D217" s="2" t="s">
        <v>11</v>
      </c>
      <c r="E217" s="2" t="s">
        <v>12</v>
      </c>
      <c r="F217" s="2" t="s">
        <v>13</v>
      </c>
      <c r="G217" s="2" t="s">
        <v>14</v>
      </c>
      <c r="H217" s="2" t="s">
        <v>15</v>
      </c>
      <c r="I217" s="2" t="s">
        <v>16</v>
      </c>
      <c r="J217" t="str">
        <f>VLOOKUP(A217,[1]Sheet1!$B$1:$Q$65536,16,0)</f>
        <v>.30849235</v>
      </c>
      <c r="K217" t="str">
        <f>VLOOKUP(A217,[1]Sheet1!$B$1:$R$65536,17,0)</f>
        <v>32.5674423</v>
      </c>
      <c r="L217">
        <f t="shared" si="6"/>
        <v>0.30849235000000003</v>
      </c>
      <c r="M217">
        <f t="shared" si="7"/>
        <v>32.567442300000003</v>
      </c>
    </row>
    <row r="218" spans="1:13" hidden="1" x14ac:dyDescent="0.3">
      <c r="A218" s="2">
        <v>605168</v>
      </c>
      <c r="B218" s="2" t="s">
        <v>277</v>
      </c>
      <c r="C218" s="2" t="s">
        <v>18</v>
      </c>
      <c r="D218" s="2" t="s">
        <v>77</v>
      </c>
      <c r="E218" s="2" t="s">
        <v>20</v>
      </c>
      <c r="F218" s="2" t="s">
        <v>13</v>
      </c>
      <c r="G218" s="2" t="s">
        <v>14</v>
      </c>
      <c r="H218" s="2" t="s">
        <v>21</v>
      </c>
      <c r="I218" s="2" t="s">
        <v>78</v>
      </c>
      <c r="J218" t="str">
        <f>VLOOKUP(A218,[1]Sheet1!$B$1:$Q$65536,16,0)</f>
        <v>3.0408269</v>
      </c>
      <c r="K218" t="str">
        <f>VLOOKUP(A218,[1]Sheet1!$B$1:$R$65536,17,0)</f>
        <v>30.9136697</v>
      </c>
      <c r="L218">
        <f t="shared" si="6"/>
        <v>3.0408268999999999</v>
      </c>
      <c r="M218">
        <f t="shared" si="7"/>
        <v>30.9136697</v>
      </c>
    </row>
    <row r="219" spans="1:13" hidden="1" x14ac:dyDescent="0.3">
      <c r="A219" s="2">
        <v>605169</v>
      </c>
      <c r="B219" s="2" t="s">
        <v>278</v>
      </c>
      <c r="C219" s="2" t="s">
        <v>10</v>
      </c>
      <c r="D219" s="2" t="s">
        <v>11</v>
      </c>
      <c r="E219" s="2" t="s">
        <v>12</v>
      </c>
      <c r="F219" s="2" t="s">
        <v>13</v>
      </c>
      <c r="G219" s="2" t="s">
        <v>14</v>
      </c>
      <c r="H219" s="2" t="s">
        <v>15</v>
      </c>
      <c r="I219" s="2" t="s">
        <v>16</v>
      </c>
      <c r="J219" t="str">
        <f>VLOOKUP(A219,[1]Sheet1!$B$1:$Q$65536,16,0)</f>
        <v>.28914905</v>
      </c>
      <c r="K219" t="str">
        <f>VLOOKUP(A219,[1]Sheet1!$B$1:$R$65536,17,0)</f>
        <v>32.57689535</v>
      </c>
      <c r="L219">
        <f t="shared" si="6"/>
        <v>0.28914905000000002</v>
      </c>
      <c r="M219">
        <f t="shared" si="7"/>
        <v>32.576895350000001</v>
      </c>
    </row>
    <row r="220" spans="1:13" hidden="1" x14ac:dyDescent="0.3">
      <c r="A220" s="2">
        <v>605170</v>
      </c>
      <c r="B220" s="2" t="s">
        <v>279</v>
      </c>
      <c r="C220" s="2" t="s">
        <v>10</v>
      </c>
      <c r="D220" s="2" t="s">
        <v>51</v>
      </c>
      <c r="E220" s="2" t="s">
        <v>12</v>
      </c>
      <c r="F220" s="2" t="s">
        <v>13</v>
      </c>
      <c r="G220" s="2" t="s">
        <v>14</v>
      </c>
      <c r="H220" s="2" t="s">
        <v>25</v>
      </c>
      <c r="I220" s="2" t="s">
        <v>52</v>
      </c>
      <c r="J220" t="str">
        <f>VLOOKUP(A220,[1]Sheet1!$B$1:$Q$65536,16,0)</f>
        <v>.3327883</v>
      </c>
      <c r="K220" t="str">
        <f>VLOOKUP(A220,[1]Sheet1!$B$1:$R$65536,17,0)</f>
        <v>32.58545</v>
      </c>
      <c r="L220">
        <f t="shared" si="6"/>
        <v>0.33278829999999998</v>
      </c>
      <c r="M220">
        <f t="shared" si="7"/>
        <v>32.585450000000002</v>
      </c>
    </row>
    <row r="221" spans="1:13" hidden="1" x14ac:dyDescent="0.3">
      <c r="A221" s="2">
        <v>605171</v>
      </c>
      <c r="B221" s="2" t="s">
        <v>280</v>
      </c>
      <c r="C221" s="2" t="s">
        <v>10</v>
      </c>
      <c r="D221" s="2" t="s">
        <v>28</v>
      </c>
      <c r="E221" s="2" t="s">
        <v>12</v>
      </c>
      <c r="F221" s="2" t="s">
        <v>29</v>
      </c>
      <c r="G221" s="2" t="s">
        <v>14</v>
      </c>
      <c r="H221" s="2" t="s">
        <v>21</v>
      </c>
      <c r="I221" s="2" t="s">
        <v>30</v>
      </c>
      <c r="J221" t="str">
        <f>VLOOKUP(A221,[1]Sheet1!$B$1:$Q$65536,16,0)</f>
        <v>.3433747</v>
      </c>
      <c r="K221" t="str">
        <f>VLOOKUP(A221,[1]Sheet1!$B$1:$R$65536,17,0)</f>
        <v>32.5731765</v>
      </c>
      <c r="L221">
        <f t="shared" si="6"/>
        <v>0.34337469999999998</v>
      </c>
      <c r="M221">
        <f t="shared" si="7"/>
        <v>32.573176500000002</v>
      </c>
    </row>
    <row r="222" spans="1:13" hidden="1" x14ac:dyDescent="0.3">
      <c r="A222" s="2">
        <v>605172</v>
      </c>
      <c r="B222" s="2" t="s">
        <v>281</v>
      </c>
      <c r="C222" s="2" t="s">
        <v>18</v>
      </c>
      <c r="D222" s="2" t="s">
        <v>19</v>
      </c>
      <c r="E222" s="2" t="s">
        <v>20</v>
      </c>
      <c r="F222" s="2" t="s">
        <v>33</v>
      </c>
      <c r="G222" s="2" t="s">
        <v>14</v>
      </c>
      <c r="H222" s="2" t="s">
        <v>21</v>
      </c>
      <c r="I222" s="2" t="s">
        <v>22</v>
      </c>
      <c r="J222" t="str">
        <f>VLOOKUP(A222,[1]Sheet1!$B$1:$Q$65536,16,0)</f>
        <v>1.97214166666667</v>
      </c>
      <c r="K222" t="str">
        <f>VLOOKUP(A222,[1]Sheet1!$B$1:$R$65536,17,0)</f>
        <v>33.062715</v>
      </c>
      <c r="L222">
        <f t="shared" si="6"/>
        <v>1.97214166666667</v>
      </c>
      <c r="M222">
        <f t="shared" si="7"/>
        <v>33.062714999999997</v>
      </c>
    </row>
    <row r="223" spans="1:13" hidden="1" x14ac:dyDescent="0.3">
      <c r="A223" s="2">
        <v>605173</v>
      </c>
      <c r="B223" s="2" t="s">
        <v>282</v>
      </c>
      <c r="C223" s="2" t="s">
        <v>10</v>
      </c>
      <c r="D223" s="2" t="s">
        <v>28</v>
      </c>
      <c r="E223" s="2" t="s">
        <v>12</v>
      </c>
      <c r="F223" s="2" t="s">
        <v>13</v>
      </c>
      <c r="G223" s="2" t="s">
        <v>14</v>
      </c>
      <c r="H223" s="2" t="s">
        <v>21</v>
      </c>
      <c r="I223" s="2" t="s">
        <v>30</v>
      </c>
      <c r="J223" t="str">
        <f>VLOOKUP(A223,[1]Sheet1!$B$1:$Q$65536,16,0)</f>
        <v>.3333034</v>
      </c>
      <c r="K223" t="str">
        <f>VLOOKUP(A223,[1]Sheet1!$B$1:$R$65536,17,0)</f>
        <v>32.556123</v>
      </c>
      <c r="L223">
        <f t="shared" si="6"/>
        <v>0.33330340000000003</v>
      </c>
      <c r="M223">
        <f t="shared" si="7"/>
        <v>32.556122999999999</v>
      </c>
    </row>
    <row r="224" spans="1:13" hidden="1" x14ac:dyDescent="0.3">
      <c r="A224" s="2">
        <v>606277</v>
      </c>
      <c r="B224" s="2" t="s">
        <v>283</v>
      </c>
      <c r="C224" s="2" t="s">
        <v>44</v>
      </c>
      <c r="D224" s="2" t="s">
        <v>60</v>
      </c>
      <c r="E224" s="2" t="s">
        <v>20</v>
      </c>
      <c r="F224" s="2" t="s">
        <v>33</v>
      </c>
      <c r="G224" s="2" t="s">
        <v>14</v>
      </c>
      <c r="H224" s="2" t="s">
        <v>25</v>
      </c>
      <c r="I224" s="2" t="s">
        <v>61</v>
      </c>
      <c r="J224" t="str">
        <f>VLOOKUP(A224,[1]Sheet1!$B$1:$Q$65536,16,0)</f>
        <v>1.26895166666667</v>
      </c>
      <c r="K224" t="str">
        <f>VLOOKUP(A224,[1]Sheet1!$B$1:$R$65536,17,0)</f>
        <v>34.3614333333333</v>
      </c>
      <c r="L224">
        <f t="shared" si="6"/>
        <v>1.26895166666667</v>
      </c>
      <c r="M224">
        <f t="shared" si="7"/>
        <v>34.361433333333302</v>
      </c>
    </row>
    <row r="225" spans="1:13" hidden="1" x14ac:dyDescent="0.3">
      <c r="A225" s="2">
        <v>605174</v>
      </c>
      <c r="B225" s="2" t="s">
        <v>284</v>
      </c>
      <c r="C225" s="2" t="s">
        <v>10</v>
      </c>
      <c r="D225" s="2" t="s">
        <v>51</v>
      </c>
      <c r="E225" s="2" t="s">
        <v>12</v>
      </c>
      <c r="F225" s="2" t="s">
        <v>29</v>
      </c>
      <c r="G225" s="2" t="s">
        <v>14</v>
      </c>
      <c r="H225" s="2" t="s">
        <v>25</v>
      </c>
      <c r="I225" s="2" t="s">
        <v>52</v>
      </c>
      <c r="J225" t="str">
        <f>VLOOKUP(A225,[1]Sheet1!$B$1:$Q$65536,16,0)</f>
        <v>.3391607</v>
      </c>
      <c r="K225" t="str">
        <f>VLOOKUP(A225,[1]Sheet1!$B$1:$R$65536,17,0)</f>
        <v>32.5835936</v>
      </c>
      <c r="L225">
        <f t="shared" si="6"/>
        <v>0.33916069999999998</v>
      </c>
      <c r="M225">
        <f t="shared" si="7"/>
        <v>32.5835936</v>
      </c>
    </row>
    <row r="226" spans="1:13" hidden="1" x14ac:dyDescent="0.3">
      <c r="A226" s="2">
        <v>605175</v>
      </c>
      <c r="B226" s="2" t="s">
        <v>285</v>
      </c>
      <c r="C226" s="2" t="s">
        <v>18</v>
      </c>
      <c r="D226" s="2" t="s">
        <v>129</v>
      </c>
      <c r="E226" s="2" t="s">
        <v>20</v>
      </c>
      <c r="F226" s="2" t="s">
        <v>29</v>
      </c>
      <c r="G226" s="2" t="s">
        <v>14</v>
      </c>
      <c r="H226" s="2" t="s">
        <v>21</v>
      </c>
      <c r="I226" s="2" t="s">
        <v>130</v>
      </c>
      <c r="J226" t="str">
        <f>VLOOKUP(A226,[1]Sheet1!$B$1:$Q$65536,16,0)</f>
        <v>1.4386471</v>
      </c>
      <c r="K226" t="str">
        <f>VLOOKUP(A226,[1]Sheet1!$B$1:$R$65536,17,0)</f>
        <v>31.3397934</v>
      </c>
      <c r="L226">
        <f t="shared" si="6"/>
        <v>1.4386471000000001</v>
      </c>
      <c r="M226">
        <f t="shared" si="7"/>
        <v>31.339793400000001</v>
      </c>
    </row>
    <row r="227" spans="1:13" hidden="1" x14ac:dyDescent="0.3">
      <c r="A227" s="2">
        <v>605176</v>
      </c>
      <c r="B227" s="2" t="s">
        <v>286</v>
      </c>
      <c r="C227" s="2" t="s">
        <v>44</v>
      </c>
      <c r="D227" s="2" t="s">
        <v>45</v>
      </c>
      <c r="E227" s="2" t="s">
        <v>12</v>
      </c>
      <c r="F227" s="2" t="s">
        <v>13</v>
      </c>
      <c r="G227" s="2" t="s">
        <v>14</v>
      </c>
      <c r="H227" s="2" t="s">
        <v>25</v>
      </c>
      <c r="I227" s="2" t="s">
        <v>46</v>
      </c>
      <c r="J227" t="str">
        <f>VLOOKUP(A227,[1]Sheet1!$B$1:$Q$65536,16,0)</f>
        <v>.610354216666667</v>
      </c>
      <c r="K227" t="str">
        <f>VLOOKUP(A227,[1]Sheet1!$B$1:$R$65536,17,0)</f>
        <v>33.4741767333333</v>
      </c>
      <c r="L227">
        <f t="shared" si="6"/>
        <v>0.610354216666667</v>
      </c>
      <c r="M227">
        <f t="shared" si="7"/>
        <v>33.474176733333302</v>
      </c>
    </row>
    <row r="228" spans="1:13" hidden="1" x14ac:dyDescent="0.3">
      <c r="A228" s="2">
        <v>605886</v>
      </c>
      <c r="B228" s="2" t="s">
        <v>287</v>
      </c>
      <c r="C228" s="2" t="s">
        <v>18</v>
      </c>
      <c r="D228" s="2" t="s">
        <v>77</v>
      </c>
      <c r="E228" s="2" t="s">
        <v>20</v>
      </c>
      <c r="F228" s="2" t="s">
        <v>13</v>
      </c>
      <c r="G228" s="2" t="s">
        <v>14</v>
      </c>
      <c r="H228" s="2" t="s">
        <v>21</v>
      </c>
      <c r="I228" s="2" t="s">
        <v>78</v>
      </c>
      <c r="J228" t="str">
        <f>VLOOKUP(A228,[3]Sheet1!$B$1:$Q$65536,16,0)</f>
        <v>2.47964166666667</v>
      </c>
      <c r="K228" t="str">
        <f>VLOOKUP(A228,[3]Sheet1!$B$1:$R$65536,17,0)</f>
        <v>31.0885883333333</v>
      </c>
      <c r="L228">
        <f t="shared" si="6"/>
        <v>2.4796416666666699</v>
      </c>
      <c r="M228">
        <f t="shared" si="7"/>
        <v>31.088588333333298</v>
      </c>
    </row>
    <row r="229" spans="1:13" hidden="1" x14ac:dyDescent="0.3">
      <c r="A229" s="2">
        <v>605177</v>
      </c>
      <c r="B229" s="2" t="s">
        <v>288</v>
      </c>
      <c r="C229" s="2" t="s">
        <v>10</v>
      </c>
      <c r="D229" s="2" t="s">
        <v>51</v>
      </c>
      <c r="E229" s="2" t="s">
        <v>12</v>
      </c>
      <c r="F229" s="2" t="s">
        <v>13</v>
      </c>
      <c r="G229" s="2" t="s">
        <v>14</v>
      </c>
      <c r="H229" s="2" t="s">
        <v>25</v>
      </c>
      <c r="I229" s="2" t="s">
        <v>52</v>
      </c>
      <c r="J229" t="str">
        <f>VLOOKUP(A229,[1]Sheet1!$B$1:$Q$65536,16,0)</f>
        <v>.3504786</v>
      </c>
      <c r="K229" t="str">
        <f>VLOOKUP(A229,[1]Sheet1!$B$1:$R$65536,17,0)</f>
        <v>32.6039497</v>
      </c>
      <c r="L229">
        <f t="shared" si="6"/>
        <v>0.35047859999999997</v>
      </c>
      <c r="M229">
        <f t="shared" si="7"/>
        <v>32.603949700000001</v>
      </c>
    </row>
    <row r="230" spans="1:13" hidden="1" x14ac:dyDescent="0.3">
      <c r="A230" s="2">
        <v>605178</v>
      </c>
      <c r="B230" s="2" t="s">
        <v>289</v>
      </c>
      <c r="C230" s="2" t="s">
        <v>65</v>
      </c>
      <c r="D230" s="2" t="s">
        <v>66</v>
      </c>
      <c r="E230" s="2" t="s">
        <v>12</v>
      </c>
      <c r="F230" s="2" t="s">
        <v>103</v>
      </c>
      <c r="G230" s="2" t="s">
        <v>14</v>
      </c>
      <c r="H230" s="2" t="s">
        <v>15</v>
      </c>
      <c r="I230" s="2" t="s">
        <v>67</v>
      </c>
      <c r="J230" t="str">
        <f>VLOOKUP(A230,[1]Sheet1!$B$1:$Q$65536,16,0)</f>
        <v>-.8683366</v>
      </c>
      <c r="K230" t="str">
        <f>VLOOKUP(A230,[1]Sheet1!$B$1:$R$65536,17,0)</f>
        <v>30.2364158</v>
      </c>
      <c r="L230">
        <f t="shared" si="6"/>
        <v>-0.86833660000000001</v>
      </c>
      <c r="M230">
        <f t="shared" si="7"/>
        <v>30.2364158</v>
      </c>
    </row>
    <row r="231" spans="1:13" hidden="1" x14ac:dyDescent="0.3">
      <c r="A231" s="2">
        <v>605179</v>
      </c>
      <c r="B231" s="2" t="s">
        <v>290</v>
      </c>
      <c r="C231" s="2" t="s">
        <v>18</v>
      </c>
      <c r="D231" s="2" t="s">
        <v>56</v>
      </c>
      <c r="E231" s="2" t="s">
        <v>20</v>
      </c>
      <c r="F231" s="2" t="s">
        <v>33</v>
      </c>
      <c r="G231" s="2" t="s">
        <v>99</v>
      </c>
      <c r="H231" s="2" t="s">
        <v>21</v>
      </c>
      <c r="I231" s="2" t="s">
        <v>57</v>
      </c>
      <c r="J231" t="str">
        <f>VLOOKUP(A231,[1]Sheet1!$B$1:$Q$65536,16,0)</f>
        <v>3.61017302</v>
      </c>
      <c r="K231" t="str">
        <f>VLOOKUP(A231,[1]Sheet1!$B$1:$R$65536,17,0)</f>
        <v>33.70909317</v>
      </c>
      <c r="L231">
        <f t="shared" si="6"/>
        <v>3.61017302</v>
      </c>
      <c r="M231">
        <f t="shared" si="7"/>
        <v>33.709093170000003</v>
      </c>
    </row>
    <row r="232" spans="1:13" hidden="1" x14ac:dyDescent="0.3">
      <c r="A232" s="2">
        <v>605180</v>
      </c>
      <c r="B232" s="2" t="s">
        <v>291</v>
      </c>
      <c r="C232" s="2" t="s">
        <v>65</v>
      </c>
      <c r="D232" s="2" t="s">
        <v>66</v>
      </c>
      <c r="E232" s="2" t="s">
        <v>12</v>
      </c>
      <c r="F232" s="2" t="s">
        <v>103</v>
      </c>
      <c r="G232" s="2" t="s">
        <v>14</v>
      </c>
      <c r="H232" s="2" t="s">
        <v>15</v>
      </c>
      <c r="I232" s="2" t="s">
        <v>67</v>
      </c>
      <c r="J232" t="str">
        <f>VLOOKUP(A232,[1]Sheet1!$B$1:$Q$65536,16,0)</f>
        <v>-.7881304</v>
      </c>
      <c r="K232" t="str">
        <f>VLOOKUP(A232,[1]Sheet1!$B$1:$R$65536,17,0)</f>
        <v>29.9283729</v>
      </c>
      <c r="L232">
        <f t="shared" si="6"/>
        <v>-0.78813040000000001</v>
      </c>
      <c r="M232">
        <f t="shared" si="7"/>
        <v>29.928372899999999</v>
      </c>
    </row>
    <row r="233" spans="1:13" hidden="1" x14ac:dyDescent="0.3">
      <c r="A233" s="2">
        <v>605181</v>
      </c>
      <c r="B233" s="2" t="s">
        <v>292</v>
      </c>
      <c r="C233" s="2" t="s">
        <v>10</v>
      </c>
      <c r="D233" s="2" t="s">
        <v>28</v>
      </c>
      <c r="E233" s="2" t="s">
        <v>12</v>
      </c>
      <c r="F233" s="2" t="s">
        <v>13</v>
      </c>
      <c r="G233" s="2" t="s">
        <v>14</v>
      </c>
      <c r="H233" s="2" t="s">
        <v>21</v>
      </c>
      <c r="I233" s="2" t="s">
        <v>30</v>
      </c>
      <c r="J233" t="str">
        <f>VLOOKUP(A233,[1]Sheet1!$B$1:$Q$65536,16,0)</f>
        <v>.3455897</v>
      </c>
      <c r="K233" t="str">
        <f>VLOOKUP(A233,[1]Sheet1!$B$1:$R$65536,17,0)</f>
        <v>32.5713318</v>
      </c>
      <c r="L233">
        <f t="shared" si="6"/>
        <v>0.3455897</v>
      </c>
      <c r="M233">
        <f t="shared" si="7"/>
        <v>32.571331800000003</v>
      </c>
    </row>
    <row r="234" spans="1:13" hidden="1" x14ac:dyDescent="0.3">
      <c r="A234" s="2">
        <v>605182</v>
      </c>
      <c r="B234" s="2" t="s">
        <v>293</v>
      </c>
      <c r="C234" s="2" t="s">
        <v>10</v>
      </c>
      <c r="D234" s="2" t="s">
        <v>189</v>
      </c>
      <c r="E234" s="2" t="s">
        <v>12</v>
      </c>
      <c r="F234" s="2" t="s">
        <v>29</v>
      </c>
      <c r="G234" s="2" t="s">
        <v>14</v>
      </c>
      <c r="H234" s="2" t="s">
        <v>15</v>
      </c>
      <c r="I234" s="2" t="s">
        <v>190</v>
      </c>
      <c r="J234" t="str">
        <f>VLOOKUP(A234,[1]Sheet1!$B$1:$Q$65536,16,0)</f>
        <v>.3683895</v>
      </c>
      <c r="K234" t="str">
        <f>VLOOKUP(A234,[1]Sheet1!$B$1:$R$65536,17,0)</f>
        <v>32.5219691</v>
      </c>
      <c r="L234">
        <f t="shared" si="6"/>
        <v>0.36838949999999998</v>
      </c>
      <c r="M234">
        <f t="shared" si="7"/>
        <v>32.5219691</v>
      </c>
    </row>
    <row r="235" spans="1:13" hidden="1" x14ac:dyDescent="0.3">
      <c r="A235" s="2">
        <v>606045</v>
      </c>
      <c r="B235" s="2" t="s">
        <v>294</v>
      </c>
      <c r="C235" s="2" t="s">
        <v>18</v>
      </c>
      <c r="D235" s="2" t="s">
        <v>77</v>
      </c>
      <c r="E235" s="2" t="s">
        <v>20</v>
      </c>
      <c r="F235" s="2" t="s">
        <v>29</v>
      </c>
      <c r="G235" s="2" t="s">
        <v>14</v>
      </c>
      <c r="H235" s="2" t="s">
        <v>21</v>
      </c>
      <c r="I235" s="2" t="s">
        <v>78</v>
      </c>
      <c r="J235" t="str">
        <f>VLOOKUP(A235,[1]Sheet1!$B$1:$Q$65536,16,0)</f>
        <v>3.29876666666667</v>
      </c>
      <c r="K235" t="str">
        <f>VLOOKUP(A235,[1]Sheet1!$B$1:$R$65536,17,0)</f>
        <v>30.9282716666667</v>
      </c>
      <c r="L235">
        <f t="shared" si="6"/>
        <v>3.29876666666667</v>
      </c>
      <c r="M235">
        <f t="shared" si="7"/>
        <v>30.928271666666699</v>
      </c>
    </row>
    <row r="236" spans="1:13" hidden="1" x14ac:dyDescent="0.3">
      <c r="A236" s="2">
        <v>605184</v>
      </c>
      <c r="B236" s="2" t="s">
        <v>295</v>
      </c>
      <c r="C236" s="2" t="s">
        <v>44</v>
      </c>
      <c r="D236" s="2" t="s">
        <v>45</v>
      </c>
      <c r="E236" s="2" t="s">
        <v>12</v>
      </c>
      <c r="F236" s="2" t="s">
        <v>13</v>
      </c>
      <c r="G236" s="2" t="s">
        <v>14</v>
      </c>
      <c r="H236" s="2" t="s">
        <v>25</v>
      </c>
      <c r="I236" s="2" t="s">
        <v>46</v>
      </c>
      <c r="J236" t="str">
        <f>VLOOKUP(A236,[1]Sheet1!$B$1:$Q$65536,16,0)</f>
        <v>.430596</v>
      </c>
      <c r="K236" t="str">
        <f>VLOOKUP(A236,[1]Sheet1!$B$1:$R$65536,17,0)</f>
        <v>33.2087818</v>
      </c>
      <c r="L236">
        <f t="shared" si="6"/>
        <v>0.43059599999999998</v>
      </c>
      <c r="M236">
        <f t="shared" si="7"/>
        <v>33.208781799999997</v>
      </c>
    </row>
    <row r="237" spans="1:13" hidden="1" x14ac:dyDescent="0.3">
      <c r="A237" s="2">
        <v>605185</v>
      </c>
      <c r="B237" s="2" t="s">
        <v>296</v>
      </c>
      <c r="C237" s="2" t="s">
        <v>10</v>
      </c>
      <c r="D237" s="2" t="s">
        <v>40</v>
      </c>
      <c r="E237" s="2" t="s">
        <v>12</v>
      </c>
      <c r="F237" s="2" t="s">
        <v>13</v>
      </c>
      <c r="G237" s="2" t="s">
        <v>150</v>
      </c>
      <c r="H237" s="2" t="s">
        <v>25</v>
      </c>
      <c r="I237" s="2" t="s">
        <v>41</v>
      </c>
      <c r="J237" t="str">
        <f>VLOOKUP(A237,[1]Sheet1!$B$1:$Q$65536,16,0)</f>
        <v>.3577383</v>
      </c>
      <c r="K237" t="str">
        <f>VLOOKUP(A237,[1]Sheet1!$B$1:$R$65536,17,0)</f>
        <v>32.7544833</v>
      </c>
      <c r="L237">
        <f t="shared" si="6"/>
        <v>0.35773830000000001</v>
      </c>
      <c r="M237">
        <f t="shared" si="7"/>
        <v>32.754483299999997</v>
      </c>
    </row>
    <row r="238" spans="1:13" hidden="1" x14ac:dyDescent="0.3">
      <c r="A238" s="2">
        <v>605186</v>
      </c>
      <c r="B238" s="2" t="s">
        <v>297</v>
      </c>
      <c r="C238" s="2" t="s">
        <v>10</v>
      </c>
      <c r="D238" s="2" t="s">
        <v>51</v>
      </c>
      <c r="E238" s="2" t="s">
        <v>12</v>
      </c>
      <c r="F238" s="2" t="s">
        <v>13</v>
      </c>
      <c r="G238" s="2" t="s">
        <v>14</v>
      </c>
      <c r="H238" s="2" t="s">
        <v>25</v>
      </c>
      <c r="I238" s="2" t="s">
        <v>52</v>
      </c>
      <c r="J238" t="str">
        <f>VLOOKUP(A238,[1]Sheet1!$B$1:$Q$65536,16,0)</f>
        <v>.374732366666667</v>
      </c>
      <c r="K238" t="str">
        <f>VLOOKUP(A238,[1]Sheet1!$B$1:$R$65536,17,0)</f>
        <v>32.5828439166667</v>
      </c>
      <c r="L238">
        <f t="shared" si="6"/>
        <v>0.37473236666666698</v>
      </c>
      <c r="M238">
        <f t="shared" si="7"/>
        <v>32.582843916666697</v>
      </c>
    </row>
    <row r="239" spans="1:13" hidden="1" x14ac:dyDescent="0.3">
      <c r="A239" s="2">
        <v>605187</v>
      </c>
      <c r="B239" s="2" t="s">
        <v>298</v>
      </c>
      <c r="C239" s="2" t="s">
        <v>10</v>
      </c>
      <c r="D239" s="2" t="s">
        <v>24</v>
      </c>
      <c r="E239" s="2" t="s">
        <v>12</v>
      </c>
      <c r="F239" s="2" t="s">
        <v>29</v>
      </c>
      <c r="G239" s="2" t="s">
        <v>14</v>
      </c>
      <c r="H239" s="2" t="s">
        <v>25</v>
      </c>
      <c r="I239" s="2" t="s">
        <v>26</v>
      </c>
      <c r="J239" t="str">
        <f>VLOOKUP(A239,[1]Sheet1!$B$1:$Q$65536,16,0)</f>
        <v>.297989</v>
      </c>
      <c r="K239" t="str">
        <f>VLOOKUP(A239,[1]Sheet1!$B$1:$R$65536,17,0)</f>
        <v>32.6023073</v>
      </c>
      <c r="L239">
        <f t="shared" si="6"/>
        <v>0.297989</v>
      </c>
      <c r="M239">
        <f t="shared" si="7"/>
        <v>32.6023073</v>
      </c>
    </row>
    <row r="240" spans="1:13" hidden="1" x14ac:dyDescent="0.3">
      <c r="A240" s="2">
        <v>605188</v>
      </c>
      <c r="B240" s="2" t="s">
        <v>299</v>
      </c>
      <c r="C240" s="2" t="s">
        <v>10</v>
      </c>
      <c r="D240" s="2" t="s">
        <v>11</v>
      </c>
      <c r="E240" s="2" t="s">
        <v>12</v>
      </c>
      <c r="F240" s="2" t="s">
        <v>13</v>
      </c>
      <c r="G240" s="2" t="s">
        <v>14</v>
      </c>
      <c r="H240" s="2" t="s">
        <v>15</v>
      </c>
      <c r="I240" s="2" t="s">
        <v>16</v>
      </c>
      <c r="J240" t="str">
        <f>VLOOKUP(A240,[1]Sheet1!$B$1:$Q$65536,16,0)</f>
        <v>.3411482</v>
      </c>
      <c r="K240" t="str">
        <f>VLOOKUP(A240,[1]Sheet1!$B$1:$R$65536,17,0)</f>
        <v>32.55230465</v>
      </c>
      <c r="L240">
        <f t="shared" si="6"/>
        <v>0.34114820000000001</v>
      </c>
      <c r="M240">
        <f t="shared" si="7"/>
        <v>32.552304650000004</v>
      </c>
    </row>
    <row r="241" spans="1:13" hidden="1" x14ac:dyDescent="0.3">
      <c r="A241" s="2">
        <v>605189</v>
      </c>
      <c r="B241" s="2" t="s">
        <v>300</v>
      </c>
      <c r="C241" s="2" t="s">
        <v>65</v>
      </c>
      <c r="D241" s="2" t="s">
        <v>167</v>
      </c>
      <c r="E241" s="2" t="s">
        <v>12</v>
      </c>
      <c r="F241" s="2" t="s">
        <v>103</v>
      </c>
      <c r="G241" s="2" t="s">
        <v>14</v>
      </c>
      <c r="H241" s="2" t="s">
        <v>15</v>
      </c>
      <c r="I241" s="2" t="s">
        <v>168</v>
      </c>
      <c r="J241" t="str">
        <f>VLOOKUP(A241,[1]Sheet1!$B$1:$Q$65536,16,0)</f>
        <v>.650985</v>
      </c>
      <c r="K241" t="str">
        <f>VLOOKUP(A241,[1]Sheet1!$B$1:$R$65536,17,0)</f>
        <v>30.510505</v>
      </c>
      <c r="L241">
        <f t="shared" si="6"/>
        <v>0.65098500000000004</v>
      </c>
      <c r="M241">
        <f t="shared" si="7"/>
        <v>30.510504999999998</v>
      </c>
    </row>
    <row r="242" spans="1:13" hidden="1" x14ac:dyDescent="0.3">
      <c r="A242" s="2">
        <v>605190</v>
      </c>
      <c r="B242" s="2" t="s">
        <v>301</v>
      </c>
      <c r="C242" s="2" t="s">
        <v>65</v>
      </c>
      <c r="D242" s="2" t="s">
        <v>167</v>
      </c>
      <c r="E242" s="2" t="s">
        <v>12</v>
      </c>
      <c r="F242" s="2" t="s">
        <v>29</v>
      </c>
      <c r="G242" s="2" t="s">
        <v>14</v>
      </c>
      <c r="H242" s="2" t="s">
        <v>15</v>
      </c>
      <c r="I242" s="2" t="s">
        <v>168</v>
      </c>
      <c r="J242" t="str">
        <f>VLOOKUP(A242,[1]Sheet1!$B$1:$Q$65536,16,0)</f>
        <v>.6677604</v>
      </c>
      <c r="K242" t="str">
        <f>VLOOKUP(A242,[1]Sheet1!$B$1:$R$65536,17,0)</f>
        <v>30.2891621</v>
      </c>
      <c r="L242">
        <f t="shared" si="6"/>
        <v>0.66776040000000003</v>
      </c>
      <c r="M242">
        <f t="shared" si="7"/>
        <v>30.289162099999999</v>
      </c>
    </row>
    <row r="243" spans="1:13" hidden="1" x14ac:dyDescent="0.3">
      <c r="A243" s="2">
        <v>605191</v>
      </c>
      <c r="B243" s="2" t="s">
        <v>302</v>
      </c>
      <c r="C243" s="2" t="s">
        <v>65</v>
      </c>
      <c r="D243" s="2" t="s">
        <v>112</v>
      </c>
      <c r="E243" s="2" t="s">
        <v>12</v>
      </c>
      <c r="F243" s="2" t="s">
        <v>13</v>
      </c>
      <c r="G243" s="2" t="s">
        <v>150</v>
      </c>
      <c r="H243" s="2" t="s">
        <v>15</v>
      </c>
      <c r="I243" s="2" t="s">
        <v>113</v>
      </c>
      <c r="J243" t="str">
        <f>VLOOKUP(A243,[1]Sheet1!$B$1:$Q$65536,16,0)</f>
        <v>-.6050343</v>
      </c>
      <c r="K243" t="str">
        <f>VLOOKUP(A243,[1]Sheet1!$B$1:$R$65536,17,0)</f>
        <v>30.6624961</v>
      </c>
      <c r="L243">
        <f t="shared" si="6"/>
        <v>-0.60503430000000002</v>
      </c>
      <c r="M243">
        <f t="shared" si="7"/>
        <v>30.662496099999998</v>
      </c>
    </row>
    <row r="244" spans="1:13" hidden="1" x14ac:dyDescent="0.3">
      <c r="A244" s="2">
        <v>605192</v>
      </c>
      <c r="B244" s="2" t="s">
        <v>303</v>
      </c>
      <c r="C244" s="2" t="s">
        <v>10</v>
      </c>
      <c r="D244" s="2" t="s">
        <v>24</v>
      </c>
      <c r="E244" s="2" t="s">
        <v>12</v>
      </c>
      <c r="F244" s="2" t="s">
        <v>13</v>
      </c>
      <c r="G244" s="2" t="s">
        <v>14</v>
      </c>
      <c r="H244" s="2" t="s">
        <v>25</v>
      </c>
      <c r="I244" s="2" t="s">
        <v>26</v>
      </c>
      <c r="J244" t="str">
        <f>VLOOKUP(A244,[1]Sheet1!$B$1:$Q$65536,16,0)</f>
        <v>.25825</v>
      </c>
      <c r="K244" t="str">
        <f>VLOOKUP(A244,[1]Sheet1!$B$1:$R$65536,17,0)</f>
        <v>32.6218917</v>
      </c>
      <c r="L244">
        <f t="shared" si="6"/>
        <v>0.25824999999999998</v>
      </c>
      <c r="M244">
        <f t="shared" si="7"/>
        <v>32.621891699999999</v>
      </c>
    </row>
    <row r="245" spans="1:13" hidden="1" x14ac:dyDescent="0.3">
      <c r="A245" s="2">
        <v>605193</v>
      </c>
      <c r="B245" s="2" t="s">
        <v>304</v>
      </c>
      <c r="C245" s="2" t="s">
        <v>10</v>
      </c>
      <c r="D245" s="2" t="s">
        <v>11</v>
      </c>
      <c r="E245" s="2" t="s">
        <v>12</v>
      </c>
      <c r="F245" s="2" t="s">
        <v>13</v>
      </c>
      <c r="G245" s="2" t="s">
        <v>14</v>
      </c>
      <c r="H245" s="2" t="s">
        <v>15</v>
      </c>
      <c r="I245" s="2" t="s">
        <v>16</v>
      </c>
      <c r="J245" t="str">
        <f>VLOOKUP(A245,[1]Sheet1!$B$1:$Q$65536,16,0)</f>
        <v>.27776388</v>
      </c>
      <c r="K245" t="str">
        <f>VLOOKUP(A245,[1]Sheet1!$B$1:$R$65536,17,0)</f>
        <v>32.5144956</v>
      </c>
      <c r="L245">
        <f t="shared" si="6"/>
        <v>0.27776388000000002</v>
      </c>
      <c r="M245">
        <f t="shared" si="7"/>
        <v>32.514495599999997</v>
      </c>
    </row>
    <row r="246" spans="1:13" hidden="1" x14ac:dyDescent="0.3">
      <c r="A246" s="2">
        <v>605194</v>
      </c>
      <c r="B246" s="2" t="s">
        <v>305</v>
      </c>
      <c r="C246" s="2" t="s">
        <v>18</v>
      </c>
      <c r="D246" s="2" t="s">
        <v>129</v>
      </c>
      <c r="E246" s="2" t="s">
        <v>20</v>
      </c>
      <c r="F246" s="2" t="s">
        <v>103</v>
      </c>
      <c r="G246" s="2" t="s">
        <v>14</v>
      </c>
      <c r="H246" s="2" t="s">
        <v>21</v>
      </c>
      <c r="I246" s="2" t="s">
        <v>130</v>
      </c>
      <c r="J246" t="str">
        <f>VLOOKUP(A246,[1]Sheet1!$B$1:$Q$65536,16,0)</f>
        <v>1.5944639</v>
      </c>
      <c r="K246" t="str">
        <f>VLOOKUP(A246,[1]Sheet1!$B$1:$R$65536,17,0)</f>
        <v>31.603664</v>
      </c>
      <c r="L246">
        <f t="shared" si="6"/>
        <v>1.5944639</v>
      </c>
      <c r="M246">
        <f t="shared" si="7"/>
        <v>31.603663999999998</v>
      </c>
    </row>
    <row r="247" spans="1:13" hidden="1" x14ac:dyDescent="0.3">
      <c r="A247" s="2">
        <v>605195</v>
      </c>
      <c r="B247" s="2" t="s">
        <v>306</v>
      </c>
      <c r="C247" s="2" t="s">
        <v>10</v>
      </c>
      <c r="D247" s="2" t="s">
        <v>11</v>
      </c>
      <c r="E247" s="2" t="s">
        <v>12</v>
      </c>
      <c r="F247" s="2" t="s">
        <v>13</v>
      </c>
      <c r="G247" s="2" t="s">
        <v>14</v>
      </c>
      <c r="H247" s="2" t="s">
        <v>15</v>
      </c>
      <c r="I247" s="2" t="s">
        <v>16</v>
      </c>
      <c r="J247" t="str">
        <f>VLOOKUP(A247,[3]Sheet1!$B$1:$Q$65536,16,0)</f>
        <v>.2968619</v>
      </c>
      <c r="K247" t="str">
        <f>VLOOKUP(A247,[3]Sheet1!$B$1:$R$65536,17,0)</f>
        <v>32.540408</v>
      </c>
      <c r="L247">
        <f t="shared" si="6"/>
        <v>0.29686190000000001</v>
      </c>
      <c r="M247">
        <f t="shared" si="7"/>
        <v>32.540407999999999</v>
      </c>
    </row>
    <row r="248" spans="1:13" hidden="1" x14ac:dyDescent="0.3">
      <c r="A248" s="2">
        <v>605196</v>
      </c>
      <c r="B248" s="2" t="s">
        <v>307</v>
      </c>
      <c r="C248" s="2" t="s">
        <v>10</v>
      </c>
      <c r="D248" s="2" t="s">
        <v>40</v>
      </c>
      <c r="E248" s="2" t="s">
        <v>12</v>
      </c>
      <c r="F248" s="2" t="s">
        <v>29</v>
      </c>
      <c r="G248" s="2" t="s">
        <v>14</v>
      </c>
      <c r="H248" s="2" t="s">
        <v>25</v>
      </c>
      <c r="I248" s="2" t="s">
        <v>41</v>
      </c>
      <c r="J248" t="str">
        <f>VLOOKUP(A248,[1]Sheet1!$B$1:$Q$65536,16,0)</f>
        <v>.352225</v>
      </c>
      <c r="K248" t="str">
        <f>VLOOKUP(A248,[1]Sheet1!$B$1:$R$65536,17,0)</f>
        <v>33.029695</v>
      </c>
      <c r="L248">
        <f t="shared" si="6"/>
        <v>0.35222500000000001</v>
      </c>
      <c r="M248">
        <f t="shared" si="7"/>
        <v>33.029694999999997</v>
      </c>
    </row>
    <row r="249" spans="1:13" hidden="1" x14ac:dyDescent="0.3">
      <c r="A249" s="2">
        <v>605197</v>
      </c>
      <c r="B249" s="2" t="s">
        <v>308</v>
      </c>
      <c r="C249" s="2" t="s">
        <v>10</v>
      </c>
      <c r="D249" s="2" t="s">
        <v>32</v>
      </c>
      <c r="E249" s="2" t="s">
        <v>12</v>
      </c>
      <c r="F249" s="2" t="s">
        <v>29</v>
      </c>
      <c r="G249" s="2" t="s">
        <v>14</v>
      </c>
      <c r="H249" s="2" t="s">
        <v>15</v>
      </c>
      <c r="I249" s="2" t="s">
        <v>34</v>
      </c>
      <c r="J249" t="str">
        <f>VLOOKUP(A249,[1]Sheet1!$B$1:$Q$65536,16,0)</f>
        <v>-.1728486</v>
      </c>
      <c r="K249" t="str">
        <f>VLOOKUP(A249,[1]Sheet1!$B$1:$R$65536,17,0)</f>
        <v>31.8427287</v>
      </c>
      <c r="L249">
        <f t="shared" si="6"/>
        <v>-0.17284859999999999</v>
      </c>
      <c r="M249">
        <f t="shared" si="7"/>
        <v>31.842728699999999</v>
      </c>
    </row>
    <row r="250" spans="1:13" hidden="1" x14ac:dyDescent="0.3">
      <c r="A250" s="2">
        <v>606046</v>
      </c>
      <c r="B250" s="2" t="s">
        <v>309</v>
      </c>
      <c r="C250" s="2" t="s">
        <v>44</v>
      </c>
      <c r="D250" s="2" t="s">
        <v>45</v>
      </c>
      <c r="E250" s="2" t="s">
        <v>12</v>
      </c>
      <c r="F250" s="2" t="s">
        <v>13</v>
      </c>
      <c r="G250" s="2" t="s">
        <v>14</v>
      </c>
      <c r="H250" s="2" t="s">
        <v>25</v>
      </c>
      <c r="I250" s="2" t="s">
        <v>46</v>
      </c>
      <c r="J250" t="str">
        <f>VLOOKUP(A250,[1]Sheet1!$B$1:$Q$65536,16,0)</f>
        <v>.765828333333333</v>
      </c>
      <c r="K250" t="str">
        <f>VLOOKUP(A250,[1]Sheet1!$B$1:$R$65536,17,0)</f>
        <v>33.3263183333333</v>
      </c>
      <c r="L250">
        <f t="shared" si="6"/>
        <v>0.765828333333333</v>
      </c>
      <c r="M250">
        <f t="shared" si="7"/>
        <v>33.326318333333298</v>
      </c>
    </row>
    <row r="251" spans="1:13" hidden="1" x14ac:dyDescent="0.3">
      <c r="A251" s="2">
        <v>605198</v>
      </c>
      <c r="B251" s="2" t="s">
        <v>310</v>
      </c>
      <c r="C251" s="2" t="s">
        <v>10</v>
      </c>
      <c r="D251" s="2" t="s">
        <v>24</v>
      </c>
      <c r="E251" s="2" t="s">
        <v>12</v>
      </c>
      <c r="F251" s="2" t="s">
        <v>13</v>
      </c>
      <c r="G251" s="2" t="s">
        <v>14</v>
      </c>
      <c r="H251" s="2" t="s">
        <v>25</v>
      </c>
      <c r="I251" s="2" t="s">
        <v>26</v>
      </c>
      <c r="J251" t="str">
        <f>VLOOKUP(A251,[1]Sheet1!$B$1:$Q$65536,16,0)</f>
        <v>.2823915</v>
      </c>
      <c r="K251" t="str">
        <f>VLOOKUP(A251,[1]Sheet1!$B$1:$R$65536,17,0)</f>
        <v>32.60365</v>
      </c>
      <c r="L251">
        <f t="shared" si="6"/>
        <v>0.28239150000000002</v>
      </c>
      <c r="M251">
        <f t="shared" si="7"/>
        <v>32.603650000000002</v>
      </c>
    </row>
    <row r="252" spans="1:13" hidden="1" x14ac:dyDescent="0.3">
      <c r="A252" s="2">
        <v>605199</v>
      </c>
      <c r="B252" s="2" t="s">
        <v>311</v>
      </c>
      <c r="C252" s="2" t="s">
        <v>10</v>
      </c>
      <c r="D252" s="2" t="s">
        <v>11</v>
      </c>
      <c r="E252" s="2" t="s">
        <v>12</v>
      </c>
      <c r="F252" s="2" t="s">
        <v>29</v>
      </c>
      <c r="G252" s="2" t="s">
        <v>14</v>
      </c>
      <c r="H252" s="2" t="s">
        <v>15</v>
      </c>
      <c r="I252" s="2" t="s">
        <v>16</v>
      </c>
      <c r="J252" t="str">
        <f>VLOOKUP(A252,[1]Sheet1!$B$1:$Q$65536,16,0)</f>
        <v>.26955461</v>
      </c>
      <c r="K252" t="str">
        <f>VLOOKUP(A252,[1]Sheet1!$B$1:$R$65536,17,0)</f>
        <v>32.56781141</v>
      </c>
      <c r="L252">
        <f t="shared" si="6"/>
        <v>0.26955460999999997</v>
      </c>
      <c r="M252">
        <f t="shared" si="7"/>
        <v>32.567811409999997</v>
      </c>
    </row>
    <row r="253" spans="1:13" hidden="1" x14ac:dyDescent="0.3">
      <c r="A253" s="2">
        <v>605200</v>
      </c>
      <c r="B253" s="2" t="s">
        <v>312</v>
      </c>
      <c r="C253" s="2" t="s">
        <v>10</v>
      </c>
      <c r="D253" s="2" t="s">
        <v>51</v>
      </c>
      <c r="E253" s="2" t="s">
        <v>12</v>
      </c>
      <c r="F253" s="2" t="s">
        <v>13</v>
      </c>
      <c r="G253" s="2" t="s">
        <v>14</v>
      </c>
      <c r="H253" s="2" t="s">
        <v>25</v>
      </c>
      <c r="I253" s="2" t="s">
        <v>52</v>
      </c>
      <c r="J253" t="str">
        <f>VLOOKUP(A253,[1]Sheet1!$B$1:$Q$65536,16,0)</f>
        <v>.3734127</v>
      </c>
      <c r="K253" t="str">
        <f>VLOOKUP(A253,[1]Sheet1!$B$1:$R$65536,17,0)</f>
        <v>32.6144695</v>
      </c>
      <c r="L253">
        <f t="shared" si="6"/>
        <v>0.37341269999999999</v>
      </c>
      <c r="M253">
        <f t="shared" si="7"/>
        <v>32.614469499999998</v>
      </c>
    </row>
    <row r="254" spans="1:13" hidden="1" x14ac:dyDescent="0.3">
      <c r="A254" s="2">
        <v>605201</v>
      </c>
      <c r="B254" s="2" t="s">
        <v>313</v>
      </c>
      <c r="C254" s="2" t="s">
        <v>10</v>
      </c>
      <c r="D254" s="2" t="s">
        <v>11</v>
      </c>
      <c r="E254" s="2" t="s">
        <v>12</v>
      </c>
      <c r="F254" s="2" t="s">
        <v>29</v>
      </c>
      <c r="G254" s="2" t="s">
        <v>14</v>
      </c>
      <c r="H254" s="2" t="s">
        <v>15</v>
      </c>
      <c r="I254" s="2" t="s">
        <v>16</v>
      </c>
      <c r="J254" t="str">
        <f>VLOOKUP(A254,[1]Sheet1!$B$1:$Q$65536,16,0)</f>
        <v>.28411823</v>
      </c>
      <c r="K254" t="str">
        <f>VLOOKUP(A254,[1]Sheet1!$B$1:$R$65536,17,0)</f>
        <v>32.55741546</v>
      </c>
      <c r="L254">
        <f t="shared" si="6"/>
        <v>0.28411823000000003</v>
      </c>
      <c r="M254">
        <f t="shared" si="7"/>
        <v>32.557415460000001</v>
      </c>
    </row>
    <row r="255" spans="1:13" hidden="1" x14ac:dyDescent="0.3">
      <c r="A255" s="2">
        <v>605202</v>
      </c>
      <c r="B255" s="2" t="s">
        <v>314</v>
      </c>
      <c r="C255" s="2" t="s">
        <v>10</v>
      </c>
      <c r="D255" s="2" t="s">
        <v>24</v>
      </c>
      <c r="E255" s="2" t="s">
        <v>12</v>
      </c>
      <c r="F255" s="2" t="s">
        <v>29</v>
      </c>
      <c r="G255" s="2" t="s">
        <v>14</v>
      </c>
      <c r="H255" s="2" t="s">
        <v>25</v>
      </c>
      <c r="I255" s="2" t="s">
        <v>26</v>
      </c>
      <c r="J255" t="str">
        <f>VLOOKUP(A255,[1]Sheet1!$B$1:$Q$65536,16,0)</f>
        <v>.2861111</v>
      </c>
      <c r="K255" t="str">
        <f>VLOOKUP(A255,[1]Sheet1!$B$1:$R$65536,17,0)</f>
        <v>32.5863226</v>
      </c>
      <c r="L255">
        <f t="shared" si="6"/>
        <v>0.28611110000000001</v>
      </c>
      <c r="M255">
        <f t="shared" si="7"/>
        <v>32.586322600000003</v>
      </c>
    </row>
    <row r="256" spans="1:13" hidden="1" x14ac:dyDescent="0.3">
      <c r="A256" s="2">
        <v>605203</v>
      </c>
      <c r="B256" s="2" t="s">
        <v>315</v>
      </c>
      <c r="C256" s="2" t="s">
        <v>10</v>
      </c>
      <c r="D256" s="2" t="s">
        <v>51</v>
      </c>
      <c r="E256" s="2" t="s">
        <v>12</v>
      </c>
      <c r="F256" s="2" t="s">
        <v>29</v>
      </c>
      <c r="G256" s="2" t="s">
        <v>14</v>
      </c>
      <c r="H256" s="2" t="s">
        <v>25</v>
      </c>
      <c r="I256" s="2" t="s">
        <v>52</v>
      </c>
      <c r="J256" t="str">
        <f>VLOOKUP(A256,[1]Sheet1!$B$1:$Q$65536,16,0)</f>
        <v>.362965</v>
      </c>
      <c r="K256" t="str">
        <f>VLOOKUP(A256,[1]Sheet1!$B$1:$R$65536,17,0)</f>
        <v>32.6263212</v>
      </c>
      <c r="L256">
        <f t="shared" si="6"/>
        <v>0.36296499999999998</v>
      </c>
      <c r="M256">
        <f t="shared" si="7"/>
        <v>32.6263212</v>
      </c>
    </row>
    <row r="257" spans="1:13" hidden="1" x14ac:dyDescent="0.3">
      <c r="A257" s="2">
        <v>605204</v>
      </c>
      <c r="B257" s="2" t="s">
        <v>316</v>
      </c>
      <c r="C257" s="2" t="s">
        <v>10</v>
      </c>
      <c r="D257" s="2" t="s">
        <v>24</v>
      </c>
      <c r="E257" s="2" t="s">
        <v>12</v>
      </c>
      <c r="F257" s="2" t="s">
        <v>13</v>
      </c>
      <c r="G257" s="2" t="s">
        <v>14</v>
      </c>
      <c r="H257" s="2" t="s">
        <v>25</v>
      </c>
      <c r="I257" s="2" t="s">
        <v>26</v>
      </c>
      <c r="J257" t="str">
        <f>VLOOKUP(A257,[1]Sheet1!$B$1:$Q$65536,16,0)</f>
        <v>.2748928</v>
      </c>
      <c r="K257" t="str">
        <f>VLOOKUP(A257,[1]Sheet1!$B$1:$R$65536,17,0)</f>
        <v>32.6062328</v>
      </c>
      <c r="L257">
        <f t="shared" si="6"/>
        <v>0.27489279999999999</v>
      </c>
      <c r="M257">
        <f t="shared" si="7"/>
        <v>32.606232800000001</v>
      </c>
    </row>
    <row r="258" spans="1:13" hidden="1" x14ac:dyDescent="0.3">
      <c r="A258" s="2">
        <v>605205</v>
      </c>
      <c r="B258" s="2" t="s">
        <v>317</v>
      </c>
      <c r="C258" s="2" t="s">
        <v>10</v>
      </c>
      <c r="D258" s="2" t="s">
        <v>28</v>
      </c>
      <c r="E258" s="2" t="s">
        <v>12</v>
      </c>
      <c r="F258" s="2" t="s">
        <v>13</v>
      </c>
      <c r="G258" s="2" t="s">
        <v>14</v>
      </c>
      <c r="H258" s="2" t="s">
        <v>21</v>
      </c>
      <c r="I258" s="2" t="s">
        <v>30</v>
      </c>
      <c r="J258" t="str">
        <f>VLOOKUP(A258,[1]Sheet1!$B$1:$Q$65536,16,0)</f>
        <v>.3596703</v>
      </c>
      <c r="K258" t="str">
        <f>VLOOKUP(A258,[1]Sheet1!$B$1:$R$65536,17,0)</f>
        <v>32.5744163</v>
      </c>
      <c r="L258">
        <f t="shared" si="6"/>
        <v>0.3596703</v>
      </c>
      <c r="M258">
        <f t="shared" si="7"/>
        <v>32.574416300000003</v>
      </c>
    </row>
    <row r="259" spans="1:13" hidden="1" x14ac:dyDescent="0.3">
      <c r="A259" s="2">
        <v>605211</v>
      </c>
      <c r="B259" s="2" t="s">
        <v>318</v>
      </c>
      <c r="C259" s="2" t="s">
        <v>10</v>
      </c>
      <c r="D259" s="2" t="s">
        <v>32</v>
      </c>
      <c r="E259" s="2" t="s">
        <v>12</v>
      </c>
      <c r="F259" s="2" t="s">
        <v>29</v>
      </c>
      <c r="G259" s="2" t="s">
        <v>14</v>
      </c>
      <c r="H259" s="2" t="s">
        <v>15</v>
      </c>
      <c r="I259" s="2" t="s">
        <v>34</v>
      </c>
      <c r="J259" t="str">
        <f>VLOOKUP(A259,[1]Sheet1!$B$1:$Q$65536,16,0)</f>
        <v>.172058</v>
      </c>
      <c r="K259" t="str">
        <f>VLOOKUP(A259,[1]Sheet1!$B$1:$R$65536,17,0)</f>
        <v>32.229789</v>
      </c>
      <c r="L259">
        <f t="shared" ref="L259:L322" si="8">_xlfn.NUMBERVALUE(J259)</f>
        <v>0.17205799999999999</v>
      </c>
      <c r="M259">
        <f t="shared" ref="M259:M322" si="9">_xlfn.NUMBERVALUE(K259)</f>
        <v>32.229788999999997</v>
      </c>
    </row>
    <row r="260" spans="1:13" hidden="1" x14ac:dyDescent="0.3">
      <c r="A260" s="2">
        <v>605207</v>
      </c>
      <c r="B260" s="2" t="s">
        <v>319</v>
      </c>
      <c r="C260" s="2" t="s">
        <v>10</v>
      </c>
      <c r="D260" s="2" t="s">
        <v>24</v>
      </c>
      <c r="E260" s="2" t="s">
        <v>12</v>
      </c>
      <c r="F260" s="2" t="s">
        <v>13</v>
      </c>
      <c r="G260" s="2" t="s">
        <v>14</v>
      </c>
      <c r="H260" s="2" t="s">
        <v>25</v>
      </c>
      <c r="I260" s="2" t="s">
        <v>26</v>
      </c>
      <c r="J260" t="str">
        <f>VLOOKUP(A260,[1]Sheet1!$B$1:$Q$65536,16,0)</f>
        <v>.2909334</v>
      </c>
      <c r="K260" t="str">
        <f>VLOOKUP(A260,[1]Sheet1!$B$1:$R$65536,17,0)</f>
        <v>32.6079675</v>
      </c>
      <c r="L260">
        <f t="shared" si="8"/>
        <v>0.29093340000000001</v>
      </c>
      <c r="M260">
        <f t="shared" si="9"/>
        <v>32.607967500000001</v>
      </c>
    </row>
    <row r="261" spans="1:13" hidden="1" x14ac:dyDescent="0.3">
      <c r="A261" s="2">
        <v>605208</v>
      </c>
      <c r="B261" s="2" t="s">
        <v>320</v>
      </c>
      <c r="C261" s="2" t="s">
        <v>10</v>
      </c>
      <c r="D261" s="2" t="s">
        <v>51</v>
      </c>
      <c r="E261" s="2" t="s">
        <v>12</v>
      </c>
      <c r="F261" s="2" t="s">
        <v>13</v>
      </c>
      <c r="G261" s="2" t="s">
        <v>14</v>
      </c>
      <c r="H261" s="2" t="s">
        <v>25</v>
      </c>
      <c r="I261" s="2" t="s">
        <v>52</v>
      </c>
      <c r="J261" t="str">
        <f>VLOOKUP(A261,[1]Sheet1!$B$1:$Q$65536,16,0)</f>
        <v>.316466</v>
      </c>
      <c r="K261" t="str">
        <f>VLOOKUP(A261,[1]Sheet1!$B$1:$R$65536,17,0)</f>
        <v>32.6764676</v>
      </c>
      <c r="L261">
        <f t="shared" si="8"/>
        <v>0.31646600000000003</v>
      </c>
      <c r="M261">
        <f t="shared" si="9"/>
        <v>32.676467600000002</v>
      </c>
    </row>
    <row r="262" spans="1:13" hidden="1" x14ac:dyDescent="0.3">
      <c r="A262" s="2">
        <v>605209</v>
      </c>
      <c r="B262" s="2" t="s">
        <v>321</v>
      </c>
      <c r="C262" s="2" t="s">
        <v>65</v>
      </c>
      <c r="D262" s="2" t="s">
        <v>167</v>
      </c>
      <c r="E262" s="2" t="s">
        <v>12</v>
      </c>
      <c r="F262" s="2" t="s">
        <v>29</v>
      </c>
      <c r="G262" s="2" t="s">
        <v>14</v>
      </c>
      <c r="H262" s="2" t="s">
        <v>15</v>
      </c>
      <c r="I262" s="2" t="s">
        <v>168</v>
      </c>
      <c r="J262" t="str">
        <f>VLOOKUP(A262,[1]Sheet1!$B$1:$Q$65536,16,0)</f>
        <v>.946338333333333</v>
      </c>
      <c r="K262" t="str">
        <f>VLOOKUP(A262,[1]Sheet1!$B$1:$R$65536,17,0)</f>
        <v>30.806165</v>
      </c>
      <c r="L262">
        <f t="shared" si="8"/>
        <v>0.94633833333333295</v>
      </c>
      <c r="M262">
        <f t="shared" si="9"/>
        <v>30.806165</v>
      </c>
    </row>
    <row r="263" spans="1:13" hidden="1" x14ac:dyDescent="0.3">
      <c r="A263" s="2">
        <v>605210</v>
      </c>
      <c r="B263" s="2" t="s">
        <v>322</v>
      </c>
      <c r="C263" s="2" t="s">
        <v>10</v>
      </c>
      <c r="D263" s="2" t="s">
        <v>24</v>
      </c>
      <c r="E263" s="2" t="s">
        <v>12</v>
      </c>
      <c r="F263" s="2" t="s">
        <v>13</v>
      </c>
      <c r="G263" s="2" t="s">
        <v>14</v>
      </c>
      <c r="H263" s="2" t="s">
        <v>25</v>
      </c>
      <c r="I263" s="2" t="s">
        <v>26</v>
      </c>
      <c r="J263" t="str">
        <f>VLOOKUP(A263,[1]Sheet1!$B$1:$Q$65536,16,0)</f>
        <v>.3133417</v>
      </c>
      <c r="K263" t="str">
        <f>VLOOKUP(A263,[1]Sheet1!$B$1:$R$65536,17,0)</f>
        <v>32.6064</v>
      </c>
      <c r="L263">
        <f t="shared" si="8"/>
        <v>0.3133417</v>
      </c>
      <c r="M263">
        <f t="shared" si="9"/>
        <v>32.606400000000001</v>
      </c>
    </row>
    <row r="264" spans="1:13" hidden="1" x14ac:dyDescent="0.3">
      <c r="A264" s="2">
        <v>605212</v>
      </c>
      <c r="B264" s="2" t="s">
        <v>323</v>
      </c>
      <c r="C264" s="2" t="s">
        <v>10</v>
      </c>
      <c r="D264" s="2" t="s">
        <v>32</v>
      </c>
      <c r="E264" s="2" t="s">
        <v>12</v>
      </c>
      <c r="F264" s="2" t="s">
        <v>29</v>
      </c>
      <c r="G264" s="2" t="s">
        <v>14</v>
      </c>
      <c r="H264" s="2" t="s">
        <v>15</v>
      </c>
      <c r="I264" s="2" t="s">
        <v>34</v>
      </c>
      <c r="J264" t="str">
        <f>VLOOKUP(A264,[1]Sheet1!$B$1:$Q$65536,16,0)</f>
        <v>-.355626666666667</v>
      </c>
      <c r="K264" t="str">
        <f>VLOOKUP(A264,[1]Sheet1!$B$1:$R$65536,17,0)</f>
        <v>31.2786616666667</v>
      </c>
      <c r="L264">
        <f t="shared" si="8"/>
        <v>-0.35562666666666698</v>
      </c>
      <c r="M264">
        <f t="shared" si="9"/>
        <v>31.2786616666667</v>
      </c>
    </row>
    <row r="265" spans="1:13" hidden="1" x14ac:dyDescent="0.3">
      <c r="A265" s="2">
        <v>605213</v>
      </c>
      <c r="B265" s="2" t="s">
        <v>324</v>
      </c>
      <c r="C265" s="2" t="s">
        <v>65</v>
      </c>
      <c r="D265" s="2" t="s">
        <v>112</v>
      </c>
      <c r="E265" s="2" t="s">
        <v>12</v>
      </c>
      <c r="F265" s="2" t="s">
        <v>103</v>
      </c>
      <c r="G265" s="2" t="s">
        <v>14</v>
      </c>
      <c r="H265" s="2" t="s">
        <v>15</v>
      </c>
      <c r="I265" s="2" t="s">
        <v>113</v>
      </c>
      <c r="J265" t="str">
        <f>VLOOKUP(A265,[1]Sheet1!$B$1:$Q$65536,16,0)</f>
        <v>-.2189306</v>
      </c>
      <c r="K265" t="str">
        <f>VLOOKUP(A265,[1]Sheet1!$B$1:$R$65536,17,0)</f>
        <v>30.5041452</v>
      </c>
      <c r="L265">
        <f t="shared" si="8"/>
        <v>-0.2189306</v>
      </c>
      <c r="M265">
        <f t="shared" si="9"/>
        <v>30.5041452</v>
      </c>
    </row>
    <row r="266" spans="1:13" hidden="1" x14ac:dyDescent="0.3">
      <c r="A266" s="2">
        <v>606013</v>
      </c>
      <c r="B266" s="2" t="s">
        <v>325</v>
      </c>
      <c r="C266" s="2" t="s">
        <v>65</v>
      </c>
      <c r="D266" s="2" t="s">
        <v>112</v>
      </c>
      <c r="E266" s="2" t="s">
        <v>12</v>
      </c>
      <c r="F266" s="2" t="s">
        <v>33</v>
      </c>
      <c r="G266" s="2" t="s">
        <v>14</v>
      </c>
      <c r="H266" s="2" t="s">
        <v>15</v>
      </c>
      <c r="I266" s="2" t="s">
        <v>113</v>
      </c>
      <c r="J266" t="e">
        <f>VLOOKUP(A266,[4]Sheet1!$B$1:$Q$65536,16,0)</f>
        <v>#N/A</v>
      </c>
      <c r="K266" t="e">
        <f>VLOOKUP(A266,[4]Sheet1!$B$1:$R$65536,17,0)</f>
        <v>#N/A</v>
      </c>
      <c r="L266" t="e">
        <f t="shared" si="8"/>
        <v>#N/A</v>
      </c>
      <c r="M266" t="e">
        <f t="shared" si="9"/>
        <v>#N/A</v>
      </c>
    </row>
    <row r="267" spans="1:13" hidden="1" x14ac:dyDescent="0.3">
      <c r="A267" s="2">
        <v>606047</v>
      </c>
      <c r="B267" s="2" t="s">
        <v>326</v>
      </c>
      <c r="C267" s="2" t="s">
        <v>65</v>
      </c>
      <c r="D267" s="2" t="s">
        <v>66</v>
      </c>
      <c r="E267" s="2" t="s">
        <v>12</v>
      </c>
      <c r="F267" s="2" t="s">
        <v>33</v>
      </c>
      <c r="G267" s="2" t="s">
        <v>14</v>
      </c>
      <c r="H267" s="2" t="s">
        <v>15</v>
      </c>
      <c r="I267" s="2" t="s">
        <v>67</v>
      </c>
      <c r="J267" t="str">
        <f>VLOOKUP(A267,[1]Sheet1!$B$1:$Q$65536,16,0)</f>
        <v>-1.1328873</v>
      </c>
      <c r="K267" t="str">
        <f>VLOOKUP(A267,[1]Sheet1!$B$1:$R$65536,17,0)</f>
        <v>29.602824</v>
      </c>
      <c r="L267">
        <f t="shared" si="8"/>
        <v>-1.1328872999999999</v>
      </c>
      <c r="M267">
        <f t="shared" si="9"/>
        <v>29.602823999999998</v>
      </c>
    </row>
    <row r="268" spans="1:13" hidden="1" x14ac:dyDescent="0.3">
      <c r="A268" s="2">
        <v>605214</v>
      </c>
      <c r="B268" s="2" t="s">
        <v>327</v>
      </c>
      <c r="C268" s="2" t="s">
        <v>65</v>
      </c>
      <c r="D268" s="2" t="s">
        <v>167</v>
      </c>
      <c r="E268" s="2" t="s">
        <v>12</v>
      </c>
      <c r="F268" s="2" t="s">
        <v>13</v>
      </c>
      <c r="G268" s="2" t="s">
        <v>14</v>
      </c>
      <c r="H268" s="2" t="s">
        <v>15</v>
      </c>
      <c r="I268" s="2" t="s">
        <v>168</v>
      </c>
      <c r="J268" t="str">
        <f>VLOOKUP(A268,[1]Sheet1!$B$1:$Q$65536,16,0)</f>
        <v>.4679125</v>
      </c>
      <c r="K268" t="str">
        <f>VLOOKUP(A268,[1]Sheet1!$B$1:$R$65536,17,0)</f>
        <v>30.1952414</v>
      </c>
      <c r="L268">
        <f t="shared" si="8"/>
        <v>0.46791250000000001</v>
      </c>
      <c r="M268">
        <f t="shared" si="9"/>
        <v>30.1952414</v>
      </c>
    </row>
    <row r="269" spans="1:13" hidden="1" x14ac:dyDescent="0.3">
      <c r="A269" s="2">
        <v>606048</v>
      </c>
      <c r="B269" s="2" t="s">
        <v>328</v>
      </c>
      <c r="C269" s="2" t="s">
        <v>65</v>
      </c>
      <c r="D269" s="2" t="s">
        <v>66</v>
      </c>
      <c r="E269" s="2" t="s">
        <v>12</v>
      </c>
      <c r="F269" s="2" t="s">
        <v>33</v>
      </c>
      <c r="G269" s="2" t="s">
        <v>14</v>
      </c>
      <c r="H269" s="2" t="s">
        <v>15</v>
      </c>
      <c r="I269" s="2" t="s">
        <v>67</v>
      </c>
      <c r="J269" t="str">
        <f>VLOOKUP(A269,[1]Sheet1!$B$1:$Q$65536,16,0)</f>
        <v>-1.2077443</v>
      </c>
      <c r="K269" t="str">
        <f>VLOOKUP(A269,[1]Sheet1!$B$1:$R$65536,17,0)</f>
        <v>29.8075725</v>
      </c>
      <c r="L269">
        <f t="shared" si="8"/>
        <v>-1.2077443000000001</v>
      </c>
      <c r="M269">
        <f t="shared" si="9"/>
        <v>29.807572499999999</v>
      </c>
    </row>
    <row r="270" spans="1:13" hidden="1" x14ac:dyDescent="0.3">
      <c r="A270" s="2">
        <v>605215</v>
      </c>
      <c r="B270" s="2" t="s">
        <v>329</v>
      </c>
      <c r="C270" s="2" t="s">
        <v>10</v>
      </c>
      <c r="D270" s="2" t="s">
        <v>189</v>
      </c>
      <c r="E270" s="2" t="s">
        <v>12</v>
      </c>
      <c r="F270" s="2" t="s">
        <v>29</v>
      </c>
      <c r="G270" s="2" t="s">
        <v>14</v>
      </c>
      <c r="H270" s="2" t="s">
        <v>15</v>
      </c>
      <c r="I270" s="2" t="s">
        <v>190</v>
      </c>
      <c r="J270" t="str">
        <f>VLOOKUP(A270,[1]Sheet1!$B$1:$Q$65536,16,0)</f>
        <v>.4053103</v>
      </c>
      <c r="K270" t="str">
        <f>VLOOKUP(A270,[1]Sheet1!$B$1:$R$65536,17,0)</f>
        <v>32.4793351</v>
      </c>
      <c r="L270">
        <f t="shared" si="8"/>
        <v>0.40531030000000001</v>
      </c>
      <c r="M270">
        <f t="shared" si="9"/>
        <v>32.4793351</v>
      </c>
    </row>
    <row r="271" spans="1:13" hidden="1" x14ac:dyDescent="0.3">
      <c r="A271" s="2">
        <v>605216</v>
      </c>
      <c r="B271" s="2" t="s">
        <v>330</v>
      </c>
      <c r="C271" s="2" t="s">
        <v>65</v>
      </c>
      <c r="D271" s="2" t="s">
        <v>66</v>
      </c>
      <c r="E271" s="2" t="s">
        <v>12</v>
      </c>
      <c r="F271" s="2" t="s">
        <v>29</v>
      </c>
      <c r="G271" s="2" t="s">
        <v>14</v>
      </c>
      <c r="H271" s="2" t="s">
        <v>15</v>
      </c>
      <c r="I271" s="2" t="s">
        <v>67</v>
      </c>
      <c r="J271" t="str">
        <f>VLOOKUP(A271,[1]Sheet1!$B$1:$Q$65536,16,0)</f>
        <v>-1.3607452</v>
      </c>
      <c r="K271" t="str">
        <f>VLOOKUP(A271,[1]Sheet1!$B$1:$R$65536,17,0)</f>
        <v>29.9998706</v>
      </c>
      <c r="L271">
        <f t="shared" si="8"/>
        <v>-1.3607452</v>
      </c>
      <c r="M271">
        <f t="shared" si="9"/>
        <v>29.999870600000001</v>
      </c>
    </row>
    <row r="272" spans="1:13" hidden="1" x14ac:dyDescent="0.3">
      <c r="A272" s="2">
        <v>605217</v>
      </c>
      <c r="B272" s="2" t="s">
        <v>331</v>
      </c>
      <c r="C272" s="2" t="s">
        <v>65</v>
      </c>
      <c r="D272" s="2" t="s">
        <v>112</v>
      </c>
      <c r="E272" s="2" t="s">
        <v>12</v>
      </c>
      <c r="F272" s="2" t="s">
        <v>103</v>
      </c>
      <c r="G272" s="2" t="s">
        <v>14</v>
      </c>
      <c r="H272" s="2" t="s">
        <v>15</v>
      </c>
      <c r="I272" s="2" t="s">
        <v>113</v>
      </c>
      <c r="J272" t="str">
        <f>VLOOKUP(A272,[1]Sheet1!$B$1:$Q$65536,16,0)</f>
        <v>-.1475187</v>
      </c>
      <c r="K272" t="str">
        <f>VLOOKUP(A272,[1]Sheet1!$B$1:$R$65536,17,0)</f>
        <v>30.9527226</v>
      </c>
      <c r="L272">
        <f t="shared" si="8"/>
        <v>-0.1475187</v>
      </c>
      <c r="M272">
        <f t="shared" si="9"/>
        <v>30.952722600000001</v>
      </c>
    </row>
    <row r="273" spans="1:13" hidden="1" x14ac:dyDescent="0.3">
      <c r="A273" s="2">
        <v>606049</v>
      </c>
      <c r="B273" s="2" t="s">
        <v>332</v>
      </c>
      <c r="C273" s="2" t="s">
        <v>10</v>
      </c>
      <c r="D273" s="2" t="s">
        <v>116</v>
      </c>
      <c r="E273" s="2" t="s">
        <v>12</v>
      </c>
      <c r="F273" s="2" t="s">
        <v>13</v>
      </c>
      <c r="G273" s="2" t="s">
        <v>14</v>
      </c>
      <c r="H273" s="2" t="s">
        <v>21</v>
      </c>
      <c r="I273" s="2" t="s">
        <v>117</v>
      </c>
      <c r="J273" t="str">
        <f>VLOOKUP(A273,[1]Sheet1!$B$1:$Q$65536,16,0)</f>
        <v>.606265</v>
      </c>
      <c r="K273" t="str">
        <f>VLOOKUP(A273,[1]Sheet1!$B$1:$R$65536,17,0)</f>
        <v>32.60317</v>
      </c>
      <c r="L273">
        <f t="shared" si="8"/>
        <v>0.60626500000000005</v>
      </c>
      <c r="M273">
        <f t="shared" si="9"/>
        <v>32.603169999999999</v>
      </c>
    </row>
    <row r="274" spans="1:13" hidden="1" x14ac:dyDescent="0.3">
      <c r="A274" s="2">
        <v>605219</v>
      </c>
      <c r="B274" s="2" t="s">
        <v>333</v>
      </c>
      <c r="C274" s="2" t="s">
        <v>65</v>
      </c>
      <c r="D274" s="2" t="s">
        <v>66</v>
      </c>
      <c r="E274" s="2" t="s">
        <v>12</v>
      </c>
      <c r="F274" s="2" t="s">
        <v>29</v>
      </c>
      <c r="G274" s="2" t="s">
        <v>14</v>
      </c>
      <c r="H274" s="2" t="s">
        <v>15</v>
      </c>
      <c r="I274" s="2" t="s">
        <v>67</v>
      </c>
      <c r="J274" t="str">
        <f>VLOOKUP(A274,[1]Sheet1!$B$1:$Q$65536,16,0)</f>
        <v>-.5535665</v>
      </c>
      <c r="K274" t="str">
        <f>VLOOKUP(A274,[1]Sheet1!$B$1:$R$65536,17,0)</f>
        <v>30.1390223</v>
      </c>
      <c r="L274">
        <f t="shared" si="8"/>
        <v>-0.55356649999999996</v>
      </c>
      <c r="M274">
        <f t="shared" si="9"/>
        <v>30.139022300000001</v>
      </c>
    </row>
    <row r="275" spans="1:13" hidden="1" x14ac:dyDescent="0.3">
      <c r="A275" s="2">
        <v>605218</v>
      </c>
      <c r="B275" s="2" t="s">
        <v>334</v>
      </c>
      <c r="C275" s="2" t="s">
        <v>10</v>
      </c>
      <c r="D275" s="2" t="s">
        <v>24</v>
      </c>
      <c r="E275" s="2" t="s">
        <v>12</v>
      </c>
      <c r="F275" s="2" t="s">
        <v>29</v>
      </c>
      <c r="G275" s="2" t="s">
        <v>14</v>
      </c>
      <c r="H275" s="2" t="s">
        <v>25</v>
      </c>
      <c r="I275" s="2" t="s">
        <v>26</v>
      </c>
      <c r="J275" t="str">
        <f>VLOOKUP(A275,[1]Sheet1!$B$1:$Q$65536,16,0)</f>
        <v>.23825515</v>
      </c>
      <c r="K275" t="str">
        <f>VLOOKUP(A275,[1]Sheet1!$B$1:$R$65536,17,0)</f>
        <v>32.6258599833333</v>
      </c>
      <c r="L275">
        <f t="shared" si="8"/>
        <v>0.23825515</v>
      </c>
      <c r="M275">
        <f t="shared" si="9"/>
        <v>32.625859983333299</v>
      </c>
    </row>
    <row r="276" spans="1:13" hidden="1" x14ac:dyDescent="0.3">
      <c r="A276" s="2">
        <v>606050</v>
      </c>
      <c r="B276" s="2" t="s">
        <v>335</v>
      </c>
      <c r="C276" s="2" t="s">
        <v>18</v>
      </c>
      <c r="D276" s="2" t="s">
        <v>56</v>
      </c>
      <c r="E276" s="2" t="s">
        <v>20</v>
      </c>
      <c r="F276" s="2" t="s">
        <v>29</v>
      </c>
      <c r="G276" s="2" t="s">
        <v>150</v>
      </c>
      <c r="H276" s="2" t="s">
        <v>21</v>
      </c>
      <c r="I276" s="2" t="s">
        <v>57</v>
      </c>
      <c r="J276" t="str">
        <f>VLOOKUP(A276,[1]Sheet1!$B$1:$Q$65536,16,0)</f>
        <v>3.5646256</v>
      </c>
      <c r="K276" t="str">
        <f>VLOOKUP(A276,[1]Sheet1!$B$1:$R$65536,17,0)</f>
        <v>32.0709257</v>
      </c>
      <c r="L276">
        <f t="shared" si="8"/>
        <v>3.5646255999999998</v>
      </c>
      <c r="M276">
        <f t="shared" si="9"/>
        <v>32.070925699999997</v>
      </c>
    </row>
    <row r="277" spans="1:13" hidden="1" x14ac:dyDescent="0.3">
      <c r="A277" s="2">
        <v>606051</v>
      </c>
      <c r="B277" s="2" t="s">
        <v>336</v>
      </c>
      <c r="C277" s="2" t="s">
        <v>65</v>
      </c>
      <c r="D277" s="2" t="s">
        <v>112</v>
      </c>
      <c r="E277" s="2" t="s">
        <v>12</v>
      </c>
      <c r="F277" s="2" t="s">
        <v>13</v>
      </c>
      <c r="G277" s="2" t="s">
        <v>14</v>
      </c>
      <c r="H277" s="2" t="s">
        <v>15</v>
      </c>
      <c r="I277" s="2" t="s">
        <v>113</v>
      </c>
      <c r="J277" t="str">
        <f>VLOOKUP(A277,[1]Sheet1!$B$1:$Q$65536,16,0)</f>
        <v>-.0513378</v>
      </c>
      <c r="K277" t="str">
        <f>VLOOKUP(A277,[1]Sheet1!$B$1:$R$65536,17,0)</f>
        <v>30.4936225</v>
      </c>
      <c r="L277">
        <f t="shared" si="8"/>
        <v>-5.1337800000000003E-2</v>
      </c>
      <c r="M277">
        <f t="shared" si="9"/>
        <v>30.493622500000001</v>
      </c>
    </row>
    <row r="278" spans="1:13" hidden="1" x14ac:dyDescent="0.3">
      <c r="A278" s="2">
        <v>605220</v>
      </c>
      <c r="B278" s="2" t="s">
        <v>337</v>
      </c>
      <c r="C278" s="2" t="s">
        <v>65</v>
      </c>
      <c r="D278" s="2" t="s">
        <v>66</v>
      </c>
      <c r="E278" s="2" t="s">
        <v>12</v>
      </c>
      <c r="F278" s="2" t="s">
        <v>103</v>
      </c>
      <c r="G278" s="2" t="s">
        <v>14</v>
      </c>
      <c r="H278" s="2" t="s">
        <v>15</v>
      </c>
      <c r="I278" s="2" t="s">
        <v>67</v>
      </c>
      <c r="J278" t="str">
        <f>VLOOKUP(A278,[1]Sheet1!$B$1:$Q$65536,16,0)</f>
        <v>-1.238652</v>
      </c>
      <c r="K278" t="str">
        <f>VLOOKUP(A278,[1]Sheet1!$B$1:$R$65536,17,0)</f>
        <v>29.9857414</v>
      </c>
      <c r="L278">
        <f t="shared" si="8"/>
        <v>-1.2386520000000001</v>
      </c>
      <c r="M278">
        <f t="shared" si="9"/>
        <v>29.985741399999998</v>
      </c>
    </row>
    <row r="279" spans="1:13" hidden="1" x14ac:dyDescent="0.3">
      <c r="A279" s="2">
        <v>605221</v>
      </c>
      <c r="B279" s="2" t="s">
        <v>338</v>
      </c>
      <c r="C279" s="2" t="s">
        <v>65</v>
      </c>
      <c r="D279" s="2" t="s">
        <v>112</v>
      </c>
      <c r="E279" s="2" t="s">
        <v>12</v>
      </c>
      <c r="F279" s="2" t="s">
        <v>13</v>
      </c>
      <c r="G279" s="2" t="s">
        <v>14</v>
      </c>
      <c r="H279" s="2" t="s">
        <v>15</v>
      </c>
      <c r="I279" s="2" t="s">
        <v>113</v>
      </c>
      <c r="J279" t="str">
        <f>VLOOKUP(A279,[1]Sheet1!$B$1:$Q$65536,16,0)</f>
        <v>-.467591666666667</v>
      </c>
      <c r="K279" t="str">
        <f>VLOOKUP(A279,[1]Sheet1!$B$1:$R$65536,17,0)</f>
        <v>30.567435</v>
      </c>
      <c r="L279">
        <f t="shared" si="8"/>
        <v>-0.46759166666666702</v>
      </c>
      <c r="M279">
        <f t="shared" si="9"/>
        <v>30.567435</v>
      </c>
    </row>
    <row r="280" spans="1:13" hidden="1" x14ac:dyDescent="0.3">
      <c r="A280" s="2">
        <v>605222</v>
      </c>
      <c r="B280" s="2" t="s">
        <v>339</v>
      </c>
      <c r="C280" s="2" t="s">
        <v>10</v>
      </c>
      <c r="D280" s="2" t="s">
        <v>32</v>
      </c>
      <c r="E280" s="2" t="s">
        <v>12</v>
      </c>
      <c r="F280" s="2" t="s">
        <v>13</v>
      </c>
      <c r="G280" s="2" t="s">
        <v>14</v>
      </c>
      <c r="H280" s="2" t="s">
        <v>15</v>
      </c>
      <c r="I280" s="2" t="s">
        <v>34</v>
      </c>
      <c r="J280" t="str">
        <f>VLOOKUP(A280,[1]Sheet1!$B$1:$Q$65536,16,0)</f>
        <v>-.3224877</v>
      </c>
      <c r="K280" t="str">
        <f>VLOOKUP(A280,[1]Sheet1!$B$1:$R$65536,17,0)</f>
        <v>31.7599335</v>
      </c>
      <c r="L280">
        <f t="shared" si="8"/>
        <v>-0.32248769999999999</v>
      </c>
      <c r="M280">
        <f t="shared" si="9"/>
        <v>31.759933499999999</v>
      </c>
    </row>
    <row r="281" spans="1:13" hidden="1" x14ac:dyDescent="0.3">
      <c r="A281" s="2">
        <v>605223</v>
      </c>
      <c r="B281" s="2" t="s">
        <v>340</v>
      </c>
      <c r="C281" s="2" t="s">
        <v>10</v>
      </c>
      <c r="D281" s="2" t="s">
        <v>32</v>
      </c>
      <c r="E281" s="2" t="s">
        <v>12</v>
      </c>
      <c r="F281" s="2" t="s">
        <v>13</v>
      </c>
      <c r="G281" s="2" t="s">
        <v>14</v>
      </c>
      <c r="H281" s="2" t="s">
        <v>15</v>
      </c>
      <c r="I281" s="2" t="s">
        <v>34</v>
      </c>
      <c r="J281" t="str">
        <f>VLOOKUP(A281,[1]Sheet1!$B$1:$Q$65536,16,0)</f>
        <v>-.3851159</v>
      </c>
      <c r="K281" t="str">
        <f>VLOOKUP(A281,[1]Sheet1!$B$1:$R$65536,17,0)</f>
        <v>31.4549444</v>
      </c>
      <c r="L281">
        <f t="shared" si="8"/>
        <v>-0.38511590000000001</v>
      </c>
      <c r="M281">
        <f t="shared" si="9"/>
        <v>31.454944399999999</v>
      </c>
    </row>
    <row r="282" spans="1:13" hidden="1" x14ac:dyDescent="0.3">
      <c r="A282" s="2">
        <v>606052</v>
      </c>
      <c r="B282" s="2" t="s">
        <v>341</v>
      </c>
      <c r="C282" s="2" t="s">
        <v>10</v>
      </c>
      <c r="D282" s="2" t="s">
        <v>189</v>
      </c>
      <c r="E282" s="2" t="s">
        <v>12</v>
      </c>
      <c r="F282" s="2" t="s">
        <v>13</v>
      </c>
      <c r="G282" s="2" t="s">
        <v>14</v>
      </c>
      <c r="H282" s="2" t="s">
        <v>15</v>
      </c>
      <c r="I282" s="2" t="s">
        <v>190</v>
      </c>
      <c r="J282" t="str">
        <f>VLOOKUP(A282,[4]Sheet1!$B$1:$Q$65536,16,0)</f>
        <v>.3417357</v>
      </c>
      <c r="K282" t="str">
        <f>VLOOKUP(A282,[4]Sheet1!$B$1:$R$65536,17,0)</f>
        <v>32.3292645</v>
      </c>
      <c r="L282">
        <f t="shared" si="8"/>
        <v>0.34173569999999998</v>
      </c>
      <c r="M282">
        <f t="shared" si="9"/>
        <v>32.329264500000001</v>
      </c>
    </row>
    <row r="283" spans="1:13" hidden="1" x14ac:dyDescent="0.3">
      <c r="A283" s="2">
        <v>605224</v>
      </c>
      <c r="B283" s="2" t="s">
        <v>342</v>
      </c>
      <c r="C283" s="2" t="s">
        <v>10</v>
      </c>
      <c r="D283" s="2" t="s">
        <v>32</v>
      </c>
      <c r="E283" s="2" t="s">
        <v>12</v>
      </c>
      <c r="F283" s="2" t="s">
        <v>29</v>
      </c>
      <c r="G283" s="2" t="s">
        <v>14</v>
      </c>
      <c r="H283" s="2" t="s">
        <v>15</v>
      </c>
      <c r="I283" s="2" t="s">
        <v>34</v>
      </c>
      <c r="J283" t="str">
        <f>VLOOKUP(A283,[1]Sheet1!$B$1:$Q$65536,16,0)</f>
        <v>-.0904889</v>
      </c>
      <c r="K283" t="str">
        <f>VLOOKUP(A283,[1]Sheet1!$B$1:$R$65536,17,0)</f>
        <v>31.4562198</v>
      </c>
      <c r="L283">
        <f t="shared" si="8"/>
        <v>-9.0488899999999997E-2</v>
      </c>
      <c r="M283">
        <f t="shared" si="9"/>
        <v>31.4562198</v>
      </c>
    </row>
    <row r="284" spans="1:13" hidden="1" x14ac:dyDescent="0.3">
      <c r="A284" s="2">
        <v>606053</v>
      </c>
      <c r="B284" s="2" t="s">
        <v>343</v>
      </c>
      <c r="C284" s="2" t="s">
        <v>10</v>
      </c>
      <c r="D284" s="2" t="s">
        <v>116</v>
      </c>
      <c r="E284" s="2" t="s">
        <v>12</v>
      </c>
      <c r="F284" s="2" t="s">
        <v>13</v>
      </c>
      <c r="G284" s="2" t="s">
        <v>14</v>
      </c>
      <c r="H284" s="2" t="s">
        <v>21</v>
      </c>
      <c r="I284" s="2" t="s">
        <v>117</v>
      </c>
      <c r="J284" t="str">
        <f>VLOOKUP(A284,[1]Sheet1!$B$1:$Q$65536,16,0)</f>
        <v>.506816</v>
      </c>
      <c r="K284" t="str">
        <f>VLOOKUP(A284,[1]Sheet1!$B$1:$R$65536,17,0)</f>
        <v>32.4598277</v>
      </c>
      <c r="L284">
        <f t="shared" si="8"/>
        <v>0.50681600000000004</v>
      </c>
      <c r="M284">
        <f t="shared" si="9"/>
        <v>32.459827699999998</v>
      </c>
    </row>
    <row r="285" spans="1:13" hidden="1" x14ac:dyDescent="0.3">
      <c r="A285" s="2">
        <v>605225</v>
      </c>
      <c r="B285" s="2" t="s">
        <v>344</v>
      </c>
      <c r="C285" s="2" t="s">
        <v>65</v>
      </c>
      <c r="D285" s="2" t="s">
        <v>112</v>
      </c>
      <c r="E285" s="2" t="s">
        <v>12</v>
      </c>
      <c r="F285" s="2" t="s">
        <v>33</v>
      </c>
      <c r="G285" s="2" t="s">
        <v>14</v>
      </c>
      <c r="H285" s="2" t="s">
        <v>15</v>
      </c>
      <c r="I285" s="2" t="s">
        <v>113</v>
      </c>
      <c r="J285" t="str">
        <f>VLOOKUP(A285,[1]Sheet1!$B$1:$Q$65536,16,0)</f>
        <v>-.3697733</v>
      </c>
      <c r="K285" t="str">
        <f>VLOOKUP(A285,[1]Sheet1!$B$1:$R$65536,17,0)</f>
        <v>30.5514633</v>
      </c>
      <c r="L285">
        <f t="shared" si="8"/>
        <v>-0.36977330000000003</v>
      </c>
      <c r="M285">
        <f t="shared" si="9"/>
        <v>30.551463300000002</v>
      </c>
    </row>
    <row r="286" spans="1:13" hidden="1" x14ac:dyDescent="0.3">
      <c r="A286" s="2">
        <v>605226</v>
      </c>
      <c r="B286" s="2" t="s">
        <v>345</v>
      </c>
      <c r="C286" s="2" t="s">
        <v>65</v>
      </c>
      <c r="D286" s="2" t="s">
        <v>66</v>
      </c>
      <c r="E286" s="2" t="s">
        <v>12</v>
      </c>
      <c r="F286" s="2" t="s">
        <v>33</v>
      </c>
      <c r="G286" s="2" t="s">
        <v>14</v>
      </c>
      <c r="H286" s="2" t="s">
        <v>15</v>
      </c>
      <c r="I286" s="2" t="s">
        <v>67</v>
      </c>
      <c r="J286" t="str">
        <f>VLOOKUP(A286,[1]Sheet1!$B$1:$Q$65536,16,0)</f>
        <v>-1.252828</v>
      </c>
      <c r="K286" t="str">
        <f>VLOOKUP(A286,[1]Sheet1!$B$1:$R$65536,17,0)</f>
        <v>29.9843124</v>
      </c>
      <c r="L286">
        <f t="shared" si="8"/>
        <v>-1.2528280000000001</v>
      </c>
      <c r="M286">
        <f t="shared" si="9"/>
        <v>29.9843124</v>
      </c>
    </row>
    <row r="287" spans="1:13" hidden="1" x14ac:dyDescent="0.3">
      <c r="A287" s="2">
        <v>605227</v>
      </c>
      <c r="B287" s="2" t="s">
        <v>346</v>
      </c>
      <c r="C287" s="2" t="s">
        <v>10</v>
      </c>
      <c r="D287" s="2" t="s">
        <v>32</v>
      </c>
      <c r="E287" s="2" t="s">
        <v>12</v>
      </c>
      <c r="F287" s="2" t="s">
        <v>29</v>
      </c>
      <c r="G287" s="2" t="s">
        <v>14</v>
      </c>
      <c r="H287" s="2" t="s">
        <v>15</v>
      </c>
      <c r="I287" s="2" t="s">
        <v>34</v>
      </c>
      <c r="J287" t="str">
        <f>VLOOKUP(A287,[1]Sheet1!$B$1:$Q$65536,16,0)</f>
        <v>-.8689005</v>
      </c>
      <c r="K287" t="str">
        <f>VLOOKUP(A287,[1]Sheet1!$B$1:$R$65536,17,0)</f>
        <v>31.4370261</v>
      </c>
      <c r="L287">
        <f t="shared" si="8"/>
        <v>-0.86890049999999996</v>
      </c>
      <c r="M287">
        <f t="shared" si="9"/>
        <v>31.437026100000001</v>
      </c>
    </row>
    <row r="288" spans="1:13" hidden="1" x14ac:dyDescent="0.3">
      <c r="A288" s="2">
        <v>605229</v>
      </c>
      <c r="B288" s="2" t="s">
        <v>347</v>
      </c>
      <c r="C288" s="2" t="s">
        <v>65</v>
      </c>
      <c r="D288" s="2" t="s">
        <v>112</v>
      </c>
      <c r="E288" s="2" t="s">
        <v>12</v>
      </c>
      <c r="F288" s="2" t="s">
        <v>29</v>
      </c>
      <c r="G288" s="2" t="s">
        <v>14</v>
      </c>
      <c r="H288" s="2" t="s">
        <v>15</v>
      </c>
      <c r="I288" s="2" t="s">
        <v>113</v>
      </c>
      <c r="J288" t="str">
        <f>VLOOKUP(A288,[1]Sheet1!$B$1:$Q$65536,16,0)</f>
        <v>-.4862822</v>
      </c>
      <c r="K288" t="str">
        <f>VLOOKUP(A288,[1]Sheet1!$B$1:$R$65536,17,0)</f>
        <v>30.8967037</v>
      </c>
      <c r="L288">
        <f t="shared" si="8"/>
        <v>-0.4862822</v>
      </c>
      <c r="M288">
        <f t="shared" si="9"/>
        <v>30.8967037</v>
      </c>
    </row>
    <row r="289" spans="1:13" hidden="1" x14ac:dyDescent="0.3">
      <c r="A289" s="2">
        <v>606055</v>
      </c>
      <c r="B289" s="2" t="s">
        <v>348</v>
      </c>
      <c r="C289" s="2" t="s">
        <v>18</v>
      </c>
      <c r="D289" s="2" t="s">
        <v>91</v>
      </c>
      <c r="E289" s="2" t="s">
        <v>20</v>
      </c>
      <c r="F289" s="2" t="s">
        <v>33</v>
      </c>
      <c r="G289" s="2" t="s">
        <v>14</v>
      </c>
      <c r="H289" s="2" t="s">
        <v>25</v>
      </c>
      <c r="I289" s="2" t="s">
        <v>92</v>
      </c>
      <c r="J289" t="str">
        <f>VLOOKUP(A289,[1]Sheet1!$B$1:$Q$65536,16,0)</f>
        <v>2.0754229</v>
      </c>
      <c r="K289" t="str">
        <f>VLOOKUP(A289,[1]Sheet1!$B$1:$R$65536,17,0)</f>
        <v>34.5932142</v>
      </c>
      <c r="L289">
        <f t="shared" si="8"/>
        <v>2.0754229</v>
      </c>
      <c r="M289">
        <f t="shared" si="9"/>
        <v>34.593214199999998</v>
      </c>
    </row>
    <row r="290" spans="1:13" hidden="1" x14ac:dyDescent="0.3">
      <c r="A290" s="2">
        <v>605230</v>
      </c>
      <c r="B290" s="2" t="s">
        <v>349</v>
      </c>
      <c r="C290" s="2" t="s">
        <v>10</v>
      </c>
      <c r="D290" s="2" t="s">
        <v>51</v>
      </c>
      <c r="E290" s="2" t="s">
        <v>12</v>
      </c>
      <c r="F290" s="2" t="s">
        <v>13</v>
      </c>
      <c r="G290" s="2" t="s">
        <v>14</v>
      </c>
      <c r="H290" s="2" t="s">
        <v>25</v>
      </c>
      <c r="I290" s="2" t="s">
        <v>52</v>
      </c>
      <c r="J290" t="str">
        <f>VLOOKUP(A290,[1]Sheet1!$B$1:$Q$65536,16,0)</f>
        <v>.3771559</v>
      </c>
      <c r="K290" t="str">
        <f>VLOOKUP(A290,[1]Sheet1!$B$1:$R$65536,17,0)</f>
        <v>32.6639344</v>
      </c>
      <c r="L290">
        <f t="shared" si="8"/>
        <v>0.37715589999999999</v>
      </c>
      <c r="M290">
        <f t="shared" si="9"/>
        <v>32.663934400000002</v>
      </c>
    </row>
    <row r="291" spans="1:13" hidden="1" x14ac:dyDescent="0.3">
      <c r="A291" s="2">
        <v>605231</v>
      </c>
      <c r="B291" s="2" t="s">
        <v>350</v>
      </c>
      <c r="C291" s="2" t="s">
        <v>10</v>
      </c>
      <c r="D291" s="2" t="s">
        <v>189</v>
      </c>
      <c r="E291" s="2" t="s">
        <v>12</v>
      </c>
      <c r="F291" s="2" t="s">
        <v>33</v>
      </c>
      <c r="G291" s="2" t="s">
        <v>14</v>
      </c>
      <c r="H291" s="2" t="s">
        <v>15</v>
      </c>
      <c r="I291" s="2" t="s">
        <v>190</v>
      </c>
      <c r="J291" t="str">
        <f>VLOOKUP(A291,[1]Sheet1!$B$1:$Q$65536,16,0)</f>
        <v>.7779618</v>
      </c>
      <c r="K291" t="str">
        <f>VLOOKUP(A291,[1]Sheet1!$B$1:$R$65536,17,0)</f>
        <v>31.0803384</v>
      </c>
      <c r="L291">
        <f t="shared" si="8"/>
        <v>0.77796180000000004</v>
      </c>
      <c r="M291">
        <f t="shared" si="9"/>
        <v>31.080338399999999</v>
      </c>
    </row>
    <row r="292" spans="1:13" hidden="1" x14ac:dyDescent="0.3">
      <c r="A292" s="2">
        <v>605232</v>
      </c>
      <c r="B292" s="2" t="s">
        <v>351</v>
      </c>
      <c r="C292" s="2" t="s">
        <v>10</v>
      </c>
      <c r="D292" s="2" t="s">
        <v>40</v>
      </c>
      <c r="E292" s="2" t="s">
        <v>12</v>
      </c>
      <c r="F292" s="2" t="s">
        <v>13</v>
      </c>
      <c r="G292" s="2" t="s">
        <v>14</v>
      </c>
      <c r="H292" s="2" t="s">
        <v>25</v>
      </c>
      <c r="I292" s="2" t="s">
        <v>41</v>
      </c>
      <c r="J292" t="str">
        <f>VLOOKUP(A292,[1]Sheet1!$B$1:$Q$65536,16,0)</f>
        <v>.3693767</v>
      </c>
      <c r="K292" t="str">
        <f>VLOOKUP(A292,[1]Sheet1!$B$1:$R$65536,17,0)</f>
        <v>32.7628133</v>
      </c>
      <c r="L292">
        <f t="shared" si="8"/>
        <v>0.3693767</v>
      </c>
      <c r="M292">
        <f t="shared" si="9"/>
        <v>32.762813299999998</v>
      </c>
    </row>
    <row r="293" spans="1:13" hidden="1" x14ac:dyDescent="0.3">
      <c r="A293" s="2">
        <v>605233</v>
      </c>
      <c r="B293" s="2" t="s">
        <v>352</v>
      </c>
      <c r="C293" s="2" t="s">
        <v>10</v>
      </c>
      <c r="D293" s="2" t="s">
        <v>24</v>
      </c>
      <c r="E293" s="2" t="s">
        <v>12</v>
      </c>
      <c r="F293" s="2" t="s">
        <v>13</v>
      </c>
      <c r="G293" s="2" t="s">
        <v>14</v>
      </c>
      <c r="H293" s="2" t="s">
        <v>25</v>
      </c>
      <c r="I293" s="2" t="s">
        <v>26</v>
      </c>
      <c r="J293" t="str">
        <f>VLOOKUP(A293,[1]Sheet1!$B$1:$Q$65536,16,0)</f>
        <v>.2947396</v>
      </c>
      <c r="K293" t="str">
        <f>VLOOKUP(A293,[1]Sheet1!$B$1:$R$65536,17,0)</f>
        <v>32.6554287</v>
      </c>
      <c r="L293">
        <f t="shared" si="8"/>
        <v>0.29473959999999999</v>
      </c>
      <c r="M293">
        <f t="shared" si="9"/>
        <v>32.655428700000002</v>
      </c>
    </row>
    <row r="294" spans="1:13" hidden="1" x14ac:dyDescent="0.3">
      <c r="A294" s="2">
        <v>605234</v>
      </c>
      <c r="B294" s="2" t="s">
        <v>353</v>
      </c>
      <c r="C294" s="2" t="s">
        <v>65</v>
      </c>
      <c r="D294" s="2" t="s">
        <v>112</v>
      </c>
      <c r="E294" s="2" t="s">
        <v>12</v>
      </c>
      <c r="F294" s="2" t="s">
        <v>29</v>
      </c>
      <c r="G294" s="2" t="s">
        <v>14</v>
      </c>
      <c r="H294" s="2" t="s">
        <v>15</v>
      </c>
      <c r="I294" s="2" t="s">
        <v>113</v>
      </c>
      <c r="J294" t="str">
        <f>VLOOKUP(A294,[1]Sheet1!$B$1:$Q$65536,16,0)</f>
        <v>-.5689117</v>
      </c>
      <c r="K294" t="str">
        <f>VLOOKUP(A294,[1]Sheet1!$B$1:$R$65536,17,0)</f>
        <v>30.350753</v>
      </c>
      <c r="L294">
        <f t="shared" si="8"/>
        <v>-0.56891170000000002</v>
      </c>
      <c r="M294">
        <f t="shared" si="9"/>
        <v>30.350753000000001</v>
      </c>
    </row>
    <row r="295" spans="1:13" hidden="1" x14ac:dyDescent="0.3">
      <c r="A295" s="2">
        <v>605235</v>
      </c>
      <c r="B295" s="2" t="s">
        <v>354</v>
      </c>
      <c r="C295" s="2" t="s">
        <v>65</v>
      </c>
      <c r="D295" s="2" t="s">
        <v>112</v>
      </c>
      <c r="E295" s="2" t="s">
        <v>12</v>
      </c>
      <c r="F295" s="2" t="s">
        <v>103</v>
      </c>
      <c r="G295" s="2" t="s">
        <v>14</v>
      </c>
      <c r="H295" s="2" t="s">
        <v>15</v>
      </c>
      <c r="I295" s="2" t="s">
        <v>113</v>
      </c>
      <c r="J295" t="str">
        <f>VLOOKUP(A295,[1]Sheet1!$B$1:$Q$65536,16,0)</f>
        <v>-.2474772</v>
      </c>
      <c r="K295" t="str">
        <f>VLOOKUP(A295,[1]Sheet1!$B$1:$R$65536,17,0)</f>
        <v>30.1100675</v>
      </c>
      <c r="L295">
        <f t="shared" si="8"/>
        <v>-0.24747720000000001</v>
      </c>
      <c r="M295">
        <f t="shared" si="9"/>
        <v>30.1100675</v>
      </c>
    </row>
    <row r="296" spans="1:13" hidden="1" x14ac:dyDescent="0.3">
      <c r="A296" s="2">
        <v>606056</v>
      </c>
      <c r="B296" s="2" t="s">
        <v>355</v>
      </c>
      <c r="C296" s="2" t="s">
        <v>44</v>
      </c>
      <c r="D296" s="2" t="s">
        <v>60</v>
      </c>
      <c r="E296" s="2" t="s">
        <v>20</v>
      </c>
      <c r="F296" s="2" t="s">
        <v>33</v>
      </c>
      <c r="G296" s="2" t="s">
        <v>14</v>
      </c>
      <c r="H296" s="2" t="s">
        <v>25</v>
      </c>
      <c r="I296" s="2" t="s">
        <v>61</v>
      </c>
      <c r="J296" t="str">
        <f>VLOOKUP(A296,[1]Sheet1!$B$1:$Q$65536,16,0)</f>
        <v>.8401783</v>
      </c>
      <c r="K296" t="str">
        <f>VLOOKUP(A296,[1]Sheet1!$B$1:$R$65536,17,0)</f>
        <v>33.9277867</v>
      </c>
      <c r="L296">
        <f t="shared" si="8"/>
        <v>0.84017830000000004</v>
      </c>
      <c r="M296">
        <f t="shared" si="9"/>
        <v>33.927786699999999</v>
      </c>
    </row>
    <row r="297" spans="1:13" hidden="1" x14ac:dyDescent="0.3">
      <c r="A297" s="2">
        <v>605236</v>
      </c>
      <c r="B297" s="2" t="s">
        <v>356</v>
      </c>
      <c r="C297" s="2" t="s">
        <v>10</v>
      </c>
      <c r="D297" s="2" t="s">
        <v>189</v>
      </c>
      <c r="E297" s="2" t="s">
        <v>12</v>
      </c>
      <c r="F297" s="2" t="s">
        <v>13</v>
      </c>
      <c r="G297" s="2" t="s">
        <v>14</v>
      </c>
      <c r="H297" s="2" t="s">
        <v>15</v>
      </c>
      <c r="I297" s="2" t="s">
        <v>190</v>
      </c>
      <c r="J297" t="str">
        <f>VLOOKUP(A297,[1]Sheet1!$B$1:$Q$65536,16,0)</f>
        <v>.3682825</v>
      </c>
      <c r="K297" t="str">
        <f>VLOOKUP(A297,[1]Sheet1!$B$1:$R$65536,17,0)</f>
        <v>32.5396374</v>
      </c>
      <c r="L297">
        <f t="shared" si="8"/>
        <v>0.36828250000000001</v>
      </c>
      <c r="M297">
        <f t="shared" si="9"/>
        <v>32.539637399999997</v>
      </c>
    </row>
    <row r="298" spans="1:13" hidden="1" x14ac:dyDescent="0.3">
      <c r="A298" s="2">
        <v>605238</v>
      </c>
      <c r="B298" s="2" t="s">
        <v>357</v>
      </c>
      <c r="C298" s="2" t="s">
        <v>65</v>
      </c>
      <c r="D298" s="2" t="s">
        <v>112</v>
      </c>
      <c r="E298" s="2" t="s">
        <v>12</v>
      </c>
      <c r="F298" s="2" t="s">
        <v>33</v>
      </c>
      <c r="G298" s="2" t="s">
        <v>14</v>
      </c>
      <c r="H298" s="2" t="s">
        <v>15</v>
      </c>
      <c r="I298" s="2" t="s">
        <v>113</v>
      </c>
      <c r="J298" t="str">
        <f>VLOOKUP(A298,[1]Sheet1!$B$1:$Q$65536,16,0)</f>
        <v>-.631353333333333</v>
      </c>
      <c r="K298" t="str">
        <f>VLOOKUP(A298,[1]Sheet1!$B$1:$R$65536,17,0)</f>
        <v>30.6450783333333</v>
      </c>
      <c r="L298">
        <f t="shared" si="8"/>
        <v>-0.63135333333333299</v>
      </c>
      <c r="M298">
        <f t="shared" si="9"/>
        <v>30.645078333333299</v>
      </c>
    </row>
    <row r="299" spans="1:13" hidden="1" x14ac:dyDescent="0.3">
      <c r="A299" s="2">
        <v>605237</v>
      </c>
      <c r="B299" s="2" t="s">
        <v>358</v>
      </c>
      <c r="C299" s="2" t="s">
        <v>10</v>
      </c>
      <c r="D299" s="2" t="s">
        <v>11</v>
      </c>
      <c r="E299" s="2" t="s">
        <v>12</v>
      </c>
      <c r="F299" s="2" t="s">
        <v>13</v>
      </c>
      <c r="G299" s="2" t="s">
        <v>14</v>
      </c>
      <c r="H299" s="2" t="s">
        <v>15</v>
      </c>
      <c r="I299" s="2" t="s">
        <v>16</v>
      </c>
      <c r="J299" t="str">
        <f>VLOOKUP(A299,[1]Sheet1!$B$1:$Q$65536,16,0)</f>
        <v>.0944249</v>
      </c>
      <c r="K299" t="str">
        <f>VLOOKUP(A299,[1]Sheet1!$B$1:$R$65536,17,0)</f>
        <v>32.4925978</v>
      </c>
      <c r="L299">
        <f t="shared" si="8"/>
        <v>9.4424900000000006E-2</v>
      </c>
      <c r="M299">
        <f t="shared" si="9"/>
        <v>32.492597799999999</v>
      </c>
    </row>
    <row r="300" spans="1:13" hidden="1" x14ac:dyDescent="0.3">
      <c r="A300" s="2">
        <v>605239</v>
      </c>
      <c r="B300" s="2" t="s">
        <v>359</v>
      </c>
      <c r="C300" s="2" t="s">
        <v>44</v>
      </c>
      <c r="D300" s="2" t="s">
        <v>91</v>
      </c>
      <c r="E300" s="2" t="s">
        <v>20</v>
      </c>
      <c r="F300" s="2" t="s">
        <v>29</v>
      </c>
      <c r="G300" s="2" t="s">
        <v>14</v>
      </c>
      <c r="H300" s="2" t="s">
        <v>25</v>
      </c>
      <c r="I300" s="2" t="s">
        <v>92</v>
      </c>
      <c r="J300" t="str">
        <f>VLOOKUP(A300,[1]Sheet1!$B$1:$Q$65536,16,0)</f>
        <v>1.3464812</v>
      </c>
      <c r="K300" t="str">
        <f>VLOOKUP(A300,[1]Sheet1!$B$1:$R$65536,17,0)</f>
        <v>34.0458251</v>
      </c>
      <c r="L300">
        <f t="shared" si="8"/>
        <v>1.3464811999999999</v>
      </c>
      <c r="M300">
        <f t="shared" si="9"/>
        <v>34.045825100000002</v>
      </c>
    </row>
    <row r="301" spans="1:13" hidden="1" x14ac:dyDescent="0.3">
      <c r="A301" s="2">
        <v>605240</v>
      </c>
      <c r="B301" s="2" t="s">
        <v>360</v>
      </c>
      <c r="C301" s="2" t="s">
        <v>44</v>
      </c>
      <c r="D301" s="2" t="s">
        <v>60</v>
      </c>
      <c r="E301" s="2" t="s">
        <v>20</v>
      </c>
      <c r="F301" s="2" t="s">
        <v>29</v>
      </c>
      <c r="G301" s="2" t="s">
        <v>14</v>
      </c>
      <c r="H301" s="2" t="s">
        <v>25</v>
      </c>
      <c r="I301" s="2" t="s">
        <v>61</v>
      </c>
      <c r="J301" t="str">
        <f>VLOOKUP(A301,[1]Sheet1!$B$1:$Q$65536,16,0)</f>
        <v>1.18352166666667</v>
      </c>
      <c r="K301" t="str">
        <f>VLOOKUP(A301,[1]Sheet1!$B$1:$R$65536,17,0)</f>
        <v>34.2370916666667</v>
      </c>
      <c r="L301">
        <f t="shared" si="8"/>
        <v>1.1835216666666699</v>
      </c>
      <c r="M301">
        <f t="shared" si="9"/>
        <v>34.2370916666667</v>
      </c>
    </row>
    <row r="302" spans="1:13" hidden="1" x14ac:dyDescent="0.3">
      <c r="A302" s="2">
        <v>605861</v>
      </c>
      <c r="B302" s="2" t="s">
        <v>361</v>
      </c>
      <c r="C302" s="2" t="s">
        <v>10</v>
      </c>
      <c r="D302" s="2" t="s">
        <v>189</v>
      </c>
      <c r="E302" s="2" t="s">
        <v>12</v>
      </c>
      <c r="F302" s="2" t="s">
        <v>33</v>
      </c>
      <c r="G302" s="2" t="s">
        <v>14</v>
      </c>
      <c r="H302" s="2" t="s">
        <v>15</v>
      </c>
      <c r="I302" s="2" t="s">
        <v>190</v>
      </c>
      <c r="J302" t="str">
        <f>VLOOKUP(A302,[1]Sheet1!$B$1:$Q$65536,16,0)</f>
        <v>.3208988</v>
      </c>
      <c r="K302" t="str">
        <f>VLOOKUP(A302,[1]Sheet1!$B$1:$R$65536,17,0)</f>
        <v>32.4913145</v>
      </c>
      <c r="L302">
        <f t="shared" si="8"/>
        <v>0.32089879999999998</v>
      </c>
      <c r="M302">
        <f t="shared" si="9"/>
        <v>32.491314500000001</v>
      </c>
    </row>
    <row r="303" spans="1:13" hidden="1" x14ac:dyDescent="0.3">
      <c r="A303" s="2">
        <v>605242</v>
      </c>
      <c r="B303" s="2" t="s">
        <v>362</v>
      </c>
      <c r="C303" s="2" t="s">
        <v>44</v>
      </c>
      <c r="D303" s="2" t="s">
        <v>60</v>
      </c>
      <c r="E303" s="2" t="s">
        <v>20</v>
      </c>
      <c r="F303" s="2" t="s">
        <v>29</v>
      </c>
      <c r="G303" s="2" t="s">
        <v>14</v>
      </c>
      <c r="H303" s="2" t="s">
        <v>25</v>
      </c>
      <c r="I303" s="2" t="s">
        <v>61</v>
      </c>
      <c r="J303" t="str">
        <f>VLOOKUP(A303,[1]Sheet1!$B$1:$Q$65536,16,0)</f>
        <v>1.0167267</v>
      </c>
      <c r="K303" t="str">
        <f>VLOOKUP(A303,[1]Sheet1!$B$1:$R$65536,17,0)</f>
        <v>33.962115</v>
      </c>
      <c r="L303">
        <f t="shared" si="8"/>
        <v>1.0167267</v>
      </c>
      <c r="M303">
        <f t="shared" si="9"/>
        <v>33.962114999999997</v>
      </c>
    </row>
    <row r="304" spans="1:13" hidden="1" x14ac:dyDescent="0.3">
      <c r="A304" s="2">
        <v>605241</v>
      </c>
      <c r="B304" s="2" t="s">
        <v>363</v>
      </c>
      <c r="C304" s="2" t="s">
        <v>10</v>
      </c>
      <c r="D304" s="2" t="s">
        <v>11</v>
      </c>
      <c r="E304" s="2" t="s">
        <v>12</v>
      </c>
      <c r="F304" s="2" t="s">
        <v>13</v>
      </c>
      <c r="G304" s="2" t="s">
        <v>14</v>
      </c>
      <c r="H304" s="2" t="s">
        <v>15</v>
      </c>
      <c r="I304" s="2" t="s">
        <v>16</v>
      </c>
      <c r="J304" t="str">
        <f>VLOOKUP(A304,[1]Sheet1!$B$1:$Q$65536,16,0)</f>
        <v>.29654275</v>
      </c>
      <c r="K304" t="str">
        <f>VLOOKUP(A304,[1]Sheet1!$B$1:$R$65536,17,0)</f>
        <v>32.51524628</v>
      </c>
      <c r="L304">
        <f t="shared" si="8"/>
        <v>0.29654275000000002</v>
      </c>
      <c r="M304">
        <f t="shared" si="9"/>
        <v>32.51524628</v>
      </c>
    </row>
    <row r="305" spans="1:13" hidden="1" x14ac:dyDescent="0.3">
      <c r="A305" s="2">
        <v>605243</v>
      </c>
      <c r="B305" s="2" t="s">
        <v>364</v>
      </c>
      <c r="C305" s="2" t="s">
        <v>44</v>
      </c>
      <c r="D305" s="2" t="s">
        <v>60</v>
      </c>
      <c r="E305" s="2" t="s">
        <v>20</v>
      </c>
      <c r="F305" s="2" t="s">
        <v>103</v>
      </c>
      <c r="G305" s="2" t="s">
        <v>14</v>
      </c>
      <c r="H305" s="2" t="s">
        <v>25</v>
      </c>
      <c r="I305" s="2" t="s">
        <v>61</v>
      </c>
      <c r="J305" t="str">
        <f>VLOOKUP(A305,[1]Sheet1!$B$1:$Q$65536,16,0)</f>
        <v>.920138333333333</v>
      </c>
      <c r="K305" t="str">
        <f>VLOOKUP(A305,[1]Sheet1!$B$1:$R$65536,17,0)</f>
        <v>34.15346</v>
      </c>
      <c r="L305">
        <f t="shared" si="8"/>
        <v>0.92013833333333295</v>
      </c>
      <c r="M305">
        <f t="shared" si="9"/>
        <v>34.153460000000003</v>
      </c>
    </row>
    <row r="306" spans="1:13" hidden="1" x14ac:dyDescent="0.3">
      <c r="A306" s="2">
        <v>605244</v>
      </c>
      <c r="B306" s="2" t="s">
        <v>365</v>
      </c>
      <c r="C306" s="2" t="s">
        <v>18</v>
      </c>
      <c r="D306" s="2" t="s">
        <v>77</v>
      </c>
      <c r="E306" s="2" t="s">
        <v>20</v>
      </c>
      <c r="F306" s="2" t="s">
        <v>29</v>
      </c>
      <c r="G306" s="2" t="s">
        <v>14</v>
      </c>
      <c r="H306" s="2" t="s">
        <v>21</v>
      </c>
      <c r="I306" s="2" t="s">
        <v>78</v>
      </c>
      <c r="J306" t="str">
        <f>VLOOKUP(A306,[1]Sheet1!$B$1:$Q$65536,16,0)</f>
        <v>3.6555494</v>
      </c>
      <c r="K306" t="str">
        <f>VLOOKUP(A306,[1]Sheet1!$B$1:$R$65536,17,0)</f>
        <v>31.7248015</v>
      </c>
      <c r="L306">
        <f t="shared" si="8"/>
        <v>3.6555493999999999</v>
      </c>
      <c r="M306">
        <f t="shared" si="9"/>
        <v>31.724801500000002</v>
      </c>
    </row>
    <row r="307" spans="1:13" hidden="1" x14ac:dyDescent="0.3">
      <c r="A307" s="2">
        <v>605247</v>
      </c>
      <c r="B307" s="2" t="s">
        <v>366</v>
      </c>
      <c r="C307" s="2" t="s">
        <v>44</v>
      </c>
      <c r="D307" s="2" t="s">
        <v>60</v>
      </c>
      <c r="E307" s="2" t="s">
        <v>20</v>
      </c>
      <c r="F307" s="2" t="s">
        <v>103</v>
      </c>
      <c r="G307" s="2" t="s">
        <v>14</v>
      </c>
      <c r="H307" s="2" t="s">
        <v>25</v>
      </c>
      <c r="I307" s="2" t="s">
        <v>61</v>
      </c>
      <c r="J307" t="str">
        <f>VLOOKUP(A307,[1]Sheet1!$B$1:$Q$65536,16,0)</f>
        <v>1.081091</v>
      </c>
      <c r="K307" t="str">
        <f>VLOOKUP(A307,[1]Sheet1!$B$1:$R$65536,17,0)</f>
        <v>34.1719977</v>
      </c>
      <c r="L307">
        <f t="shared" si="8"/>
        <v>1.081091</v>
      </c>
      <c r="M307">
        <f t="shared" si="9"/>
        <v>34.171997699999999</v>
      </c>
    </row>
    <row r="308" spans="1:13" hidden="1" x14ac:dyDescent="0.3">
      <c r="A308" s="2">
        <v>605245</v>
      </c>
      <c r="B308" s="2" t="s">
        <v>367</v>
      </c>
      <c r="C308" s="2" t="s">
        <v>44</v>
      </c>
      <c r="D308" s="2" t="s">
        <v>45</v>
      </c>
      <c r="E308" s="2" t="s">
        <v>12</v>
      </c>
      <c r="F308" s="2" t="s">
        <v>29</v>
      </c>
      <c r="G308" s="2" t="s">
        <v>14</v>
      </c>
      <c r="H308" s="2" t="s">
        <v>25</v>
      </c>
      <c r="I308" s="2" t="s">
        <v>46</v>
      </c>
      <c r="J308" t="str">
        <f>VLOOKUP(A308,[1]Sheet1!$B$1:$Q$65536,16,0)</f>
        <v>.778284883333333</v>
      </c>
      <c r="K308" t="str">
        <f>VLOOKUP(A308,[1]Sheet1!$B$1:$R$65536,17,0)</f>
        <v>33.6291446</v>
      </c>
      <c r="L308">
        <f t="shared" si="8"/>
        <v>0.77828488333333301</v>
      </c>
      <c r="M308">
        <f t="shared" si="9"/>
        <v>33.629144599999997</v>
      </c>
    </row>
    <row r="309" spans="1:13" hidden="1" x14ac:dyDescent="0.3">
      <c r="A309" s="2">
        <v>605246</v>
      </c>
      <c r="B309" s="2" t="s">
        <v>368</v>
      </c>
      <c r="C309" s="2" t="s">
        <v>10</v>
      </c>
      <c r="D309" s="2" t="s">
        <v>189</v>
      </c>
      <c r="E309" s="2" t="s">
        <v>12</v>
      </c>
      <c r="F309" s="2" t="s">
        <v>13</v>
      </c>
      <c r="G309" s="2" t="s">
        <v>14</v>
      </c>
      <c r="H309" s="2" t="s">
        <v>15</v>
      </c>
      <c r="I309" s="2" t="s">
        <v>190</v>
      </c>
      <c r="J309" t="str">
        <f>VLOOKUP(A309,[1]Sheet1!$B$1:$Q$65536,16,0)</f>
        <v>.4034824</v>
      </c>
      <c r="K309" t="str">
        <f>VLOOKUP(A309,[1]Sheet1!$B$1:$R$65536,17,0)</f>
        <v>32.0349914</v>
      </c>
      <c r="L309">
        <f t="shared" si="8"/>
        <v>0.40348240000000002</v>
      </c>
      <c r="M309">
        <f t="shared" si="9"/>
        <v>32.034991400000003</v>
      </c>
    </row>
    <row r="310" spans="1:13" hidden="1" x14ac:dyDescent="0.3">
      <c r="A310" s="2">
        <v>605250</v>
      </c>
      <c r="B310" s="2" t="s">
        <v>369</v>
      </c>
      <c r="C310" s="2" t="s">
        <v>65</v>
      </c>
      <c r="D310" s="2" t="s">
        <v>66</v>
      </c>
      <c r="E310" s="2" t="s">
        <v>12</v>
      </c>
      <c r="F310" s="2" t="s">
        <v>33</v>
      </c>
      <c r="G310" s="2" t="s">
        <v>99</v>
      </c>
      <c r="H310" s="2" t="s">
        <v>15</v>
      </c>
      <c r="I310" s="2" t="s">
        <v>67</v>
      </c>
      <c r="J310" t="str">
        <f>VLOOKUP(A310,[1]Sheet1!$B$1:$Q$65536,16,0)</f>
        <v>-.98402355</v>
      </c>
      <c r="K310" t="str">
        <f>VLOOKUP(A310,[1]Sheet1!$B$1:$R$65536,17,0)</f>
        <v>29.61221859</v>
      </c>
      <c r="L310">
        <f t="shared" si="8"/>
        <v>-0.98402354999999997</v>
      </c>
      <c r="M310">
        <f t="shared" si="9"/>
        <v>29.612218590000001</v>
      </c>
    </row>
    <row r="311" spans="1:13" hidden="1" x14ac:dyDescent="0.3">
      <c r="A311" s="2">
        <v>605248</v>
      </c>
      <c r="B311" s="2" t="s">
        <v>370</v>
      </c>
      <c r="C311" s="2" t="s">
        <v>10</v>
      </c>
      <c r="D311" s="2" t="s">
        <v>28</v>
      </c>
      <c r="E311" s="2" t="s">
        <v>12</v>
      </c>
      <c r="F311" s="2" t="s">
        <v>13</v>
      </c>
      <c r="G311" s="2" t="s">
        <v>14</v>
      </c>
      <c r="H311" s="2" t="s">
        <v>21</v>
      </c>
      <c r="I311" s="2" t="s">
        <v>30</v>
      </c>
      <c r="J311" t="str">
        <f>VLOOKUP(A311,[1]Sheet1!$B$1:$Q$65536,16,0)</f>
        <v>.3286215</v>
      </c>
      <c r="K311" t="str">
        <f>VLOOKUP(A311,[1]Sheet1!$B$1:$R$65536,17,0)</f>
        <v>32.5601465</v>
      </c>
      <c r="L311">
        <f t="shared" si="8"/>
        <v>0.32862150000000001</v>
      </c>
      <c r="M311">
        <f t="shared" si="9"/>
        <v>32.560146500000002</v>
      </c>
    </row>
    <row r="312" spans="1:13" hidden="1" x14ac:dyDescent="0.3">
      <c r="A312" s="2">
        <v>605249</v>
      </c>
      <c r="B312" s="2" t="s">
        <v>371</v>
      </c>
      <c r="C312" s="2" t="s">
        <v>10</v>
      </c>
      <c r="D312" s="2" t="s">
        <v>51</v>
      </c>
      <c r="E312" s="2" t="s">
        <v>12</v>
      </c>
      <c r="F312" s="2" t="s">
        <v>29</v>
      </c>
      <c r="G312" s="2" t="s">
        <v>14</v>
      </c>
      <c r="H312" s="2" t="s">
        <v>25</v>
      </c>
      <c r="I312" s="2" t="s">
        <v>52</v>
      </c>
      <c r="J312" t="str">
        <f>VLOOKUP(A312,[1]Sheet1!$B$1:$Q$65536,16,0)</f>
        <v>.3505597</v>
      </c>
      <c r="K312" t="str">
        <f>VLOOKUP(A312,[1]Sheet1!$B$1:$R$65536,17,0)</f>
        <v>32.5989876</v>
      </c>
      <c r="L312">
        <f t="shared" si="8"/>
        <v>0.35055969999999997</v>
      </c>
      <c r="M312">
        <f t="shared" si="9"/>
        <v>32.598987600000001</v>
      </c>
    </row>
    <row r="313" spans="1:13" hidden="1" x14ac:dyDescent="0.3">
      <c r="A313" s="2">
        <v>606093</v>
      </c>
      <c r="B313" s="2" t="s">
        <v>372</v>
      </c>
      <c r="C313" s="2" t="s">
        <v>65</v>
      </c>
      <c r="D313" s="2" t="s">
        <v>66</v>
      </c>
      <c r="E313" s="2" t="s">
        <v>12</v>
      </c>
      <c r="F313" s="2" t="s">
        <v>13</v>
      </c>
      <c r="G313" s="2" t="s">
        <v>14</v>
      </c>
      <c r="H313" s="2" t="s">
        <v>15</v>
      </c>
      <c r="I313" s="2" t="s">
        <v>67</v>
      </c>
      <c r="J313" t="str">
        <f>VLOOKUP(A313,[1]Sheet1!$B$1:$Q$65536,16,0)</f>
        <v>-1.4214455</v>
      </c>
      <c r="K313" t="str">
        <f>VLOOKUP(A313,[1]Sheet1!$B$1:$R$65536,17,0)</f>
        <v>30.0107411</v>
      </c>
      <c r="L313">
        <f t="shared" si="8"/>
        <v>-1.4214454999999999</v>
      </c>
      <c r="M313">
        <f t="shared" si="9"/>
        <v>30.010741100000001</v>
      </c>
    </row>
    <row r="314" spans="1:13" hidden="1" x14ac:dyDescent="0.3">
      <c r="A314" s="2">
        <v>605251</v>
      </c>
      <c r="B314" s="2" t="s">
        <v>373</v>
      </c>
      <c r="C314" s="2" t="s">
        <v>10</v>
      </c>
      <c r="D314" s="2" t="s">
        <v>116</v>
      </c>
      <c r="E314" s="2" t="s">
        <v>12</v>
      </c>
      <c r="F314" s="2" t="s">
        <v>29</v>
      </c>
      <c r="G314" s="2" t="s">
        <v>14</v>
      </c>
      <c r="H314" s="2" t="s">
        <v>21</v>
      </c>
      <c r="I314" s="2" t="s">
        <v>117</v>
      </c>
      <c r="J314" t="str">
        <f>VLOOKUP(A314,[1]Sheet1!$B$1:$Q$65536,16,0)</f>
        <v>.4548524</v>
      </c>
      <c r="K314" t="str">
        <f>VLOOKUP(A314,[1]Sheet1!$B$1:$R$65536,17,0)</f>
        <v>32.5269372</v>
      </c>
      <c r="L314">
        <f t="shared" si="8"/>
        <v>0.45485239999999999</v>
      </c>
      <c r="M314">
        <f t="shared" si="9"/>
        <v>32.526937199999999</v>
      </c>
    </row>
    <row r="315" spans="1:13" hidden="1" x14ac:dyDescent="0.3">
      <c r="A315" s="2">
        <v>605252</v>
      </c>
      <c r="B315" s="2" t="s">
        <v>374</v>
      </c>
      <c r="C315" s="2" t="s">
        <v>10</v>
      </c>
      <c r="D315" s="2" t="s">
        <v>24</v>
      </c>
      <c r="E315" s="2" t="s">
        <v>12</v>
      </c>
      <c r="F315" s="2" t="s">
        <v>29</v>
      </c>
      <c r="G315" s="2" t="s">
        <v>14</v>
      </c>
      <c r="H315" s="2" t="s">
        <v>25</v>
      </c>
      <c r="I315" s="2" t="s">
        <v>26</v>
      </c>
      <c r="J315" t="str">
        <f>VLOOKUP(A315,[1]Sheet1!$B$1:$Q$65536,16,0)</f>
        <v>.2640187</v>
      </c>
      <c r="K315" t="str">
        <f>VLOOKUP(A315,[1]Sheet1!$B$1:$R$65536,17,0)</f>
        <v>32.6301279</v>
      </c>
      <c r="L315">
        <f t="shared" si="8"/>
        <v>0.2640187</v>
      </c>
      <c r="M315">
        <f t="shared" si="9"/>
        <v>32.630127899999998</v>
      </c>
    </row>
    <row r="316" spans="1:13" hidden="1" x14ac:dyDescent="0.3">
      <c r="A316" s="2">
        <v>605253</v>
      </c>
      <c r="B316" s="2" t="s">
        <v>375</v>
      </c>
      <c r="C316" s="2" t="s">
        <v>44</v>
      </c>
      <c r="D316" s="2" t="s">
        <v>45</v>
      </c>
      <c r="E316" s="2" t="s">
        <v>12</v>
      </c>
      <c r="F316" s="2" t="s">
        <v>13</v>
      </c>
      <c r="G316" s="2" t="s">
        <v>14</v>
      </c>
      <c r="H316" s="2" t="s">
        <v>25</v>
      </c>
      <c r="I316" s="2" t="s">
        <v>46</v>
      </c>
      <c r="J316" t="str">
        <f>VLOOKUP(A316,[3]Sheet1!$B$1:$Q$65536,16,0)</f>
        <v>.487938333333333</v>
      </c>
      <c r="K316" t="str">
        <f>VLOOKUP(A316,[3]Sheet1!$B$1:$R$65536,17,0)</f>
        <v>33.2203</v>
      </c>
      <c r="L316">
        <f t="shared" si="8"/>
        <v>0.48793833333333297</v>
      </c>
      <c r="M316">
        <f t="shared" si="9"/>
        <v>33.220300000000002</v>
      </c>
    </row>
    <row r="317" spans="1:13" hidden="1" x14ac:dyDescent="0.3">
      <c r="A317" s="2">
        <v>605260</v>
      </c>
      <c r="B317" s="2" t="s">
        <v>376</v>
      </c>
      <c r="C317" s="2" t="s">
        <v>18</v>
      </c>
      <c r="D317" s="2" t="s">
        <v>77</v>
      </c>
      <c r="E317" s="2" t="s">
        <v>20</v>
      </c>
      <c r="F317" s="2" t="s">
        <v>29</v>
      </c>
      <c r="G317" s="2" t="s">
        <v>14</v>
      </c>
      <c r="H317" s="2" t="s">
        <v>21</v>
      </c>
      <c r="I317" s="2" t="s">
        <v>78</v>
      </c>
      <c r="J317" t="str">
        <f>VLOOKUP(A317,[1]Sheet1!$B$1:$Q$65536,16,0)</f>
        <v>1.984795</v>
      </c>
      <c r="K317" t="str">
        <f>VLOOKUP(A317,[1]Sheet1!$B$1:$R$65536,17,0)</f>
        <v>32.53158</v>
      </c>
      <c r="L317">
        <f t="shared" si="8"/>
        <v>1.9847950000000001</v>
      </c>
      <c r="M317">
        <f t="shared" si="9"/>
        <v>32.531579999999998</v>
      </c>
    </row>
    <row r="318" spans="1:13" hidden="1" x14ac:dyDescent="0.3">
      <c r="A318" s="2">
        <v>605254</v>
      </c>
      <c r="B318" s="2" t="s">
        <v>377</v>
      </c>
      <c r="C318" s="2" t="s">
        <v>10</v>
      </c>
      <c r="D318" s="2" t="s">
        <v>32</v>
      </c>
      <c r="E318" s="2" t="s">
        <v>12</v>
      </c>
      <c r="F318" s="2" t="s">
        <v>33</v>
      </c>
      <c r="G318" s="2" t="s">
        <v>14</v>
      </c>
      <c r="H318" s="2" t="s">
        <v>15</v>
      </c>
      <c r="I318" s="2" t="s">
        <v>34</v>
      </c>
      <c r="J318" t="str">
        <f>VLOOKUP(A318,[1]Sheet1!$B$1:$Q$65536,16,0)</f>
        <v>.2226894</v>
      </c>
      <c r="K318" t="str">
        <f>VLOOKUP(A318,[1]Sheet1!$B$1:$R$65536,17,0)</f>
        <v>32.3251939</v>
      </c>
      <c r="L318">
        <f t="shared" si="8"/>
        <v>0.22268940000000001</v>
      </c>
      <c r="M318">
        <f t="shared" si="9"/>
        <v>32.325193900000002</v>
      </c>
    </row>
    <row r="319" spans="1:13" hidden="1" x14ac:dyDescent="0.3">
      <c r="A319" s="2">
        <v>605255</v>
      </c>
      <c r="B319" s="2" t="s">
        <v>378</v>
      </c>
      <c r="C319" s="2" t="s">
        <v>10</v>
      </c>
      <c r="D319" s="2" t="s">
        <v>11</v>
      </c>
      <c r="E319" s="2" t="s">
        <v>12</v>
      </c>
      <c r="F319" s="2" t="s">
        <v>29</v>
      </c>
      <c r="G319" s="2" t="s">
        <v>14</v>
      </c>
      <c r="H319" s="2" t="s">
        <v>15</v>
      </c>
      <c r="I319" s="2" t="s">
        <v>16</v>
      </c>
      <c r="J319" t="str">
        <f>VLOOKUP(A319,[1]Sheet1!$B$1:$Q$65536,16,0)</f>
        <v>.0948422</v>
      </c>
      <c r="K319" t="str">
        <f>VLOOKUP(A319,[1]Sheet1!$B$1:$R$65536,17,0)</f>
        <v>32.5045897</v>
      </c>
      <c r="L319">
        <f t="shared" si="8"/>
        <v>9.4842200000000002E-2</v>
      </c>
      <c r="M319">
        <f t="shared" si="9"/>
        <v>32.504589699999997</v>
      </c>
    </row>
    <row r="320" spans="1:13" hidden="1" x14ac:dyDescent="0.3">
      <c r="A320" s="2">
        <v>605256</v>
      </c>
      <c r="B320" s="2" t="s">
        <v>379</v>
      </c>
      <c r="C320" s="2" t="s">
        <v>10</v>
      </c>
      <c r="D320" s="2" t="s">
        <v>51</v>
      </c>
      <c r="E320" s="2" t="s">
        <v>12</v>
      </c>
      <c r="F320" s="2" t="s">
        <v>29</v>
      </c>
      <c r="G320" s="2" t="s">
        <v>14</v>
      </c>
      <c r="H320" s="2" t="s">
        <v>25</v>
      </c>
      <c r="I320" s="2" t="s">
        <v>52</v>
      </c>
      <c r="J320" t="str">
        <f>VLOOKUP(A320,[1]Sheet1!$B$1:$Q$65536,16,0)</f>
        <v>.32073</v>
      </c>
      <c r="K320" t="str">
        <f>VLOOKUP(A320,[1]Sheet1!$B$1:$R$65536,17,0)</f>
        <v>32.5772267</v>
      </c>
      <c r="L320">
        <f t="shared" si="8"/>
        <v>0.32073000000000002</v>
      </c>
      <c r="M320">
        <f t="shared" si="9"/>
        <v>32.577226699999997</v>
      </c>
    </row>
    <row r="321" spans="1:13" hidden="1" x14ac:dyDescent="0.3">
      <c r="A321" s="2">
        <v>609628</v>
      </c>
      <c r="B321" s="2" t="s">
        <v>380</v>
      </c>
      <c r="C321" s="2" t="s">
        <v>10</v>
      </c>
      <c r="D321" s="2" t="s">
        <v>11</v>
      </c>
      <c r="E321" s="2" t="s">
        <v>12</v>
      </c>
      <c r="F321" s="2" t="s">
        <v>13</v>
      </c>
      <c r="G321" s="2" t="s">
        <v>14</v>
      </c>
      <c r="H321" s="2" t="s">
        <v>15</v>
      </c>
      <c r="I321" s="2" t="s">
        <v>16</v>
      </c>
      <c r="J321" t="str">
        <f>VLOOKUP(A321,[1]Sheet1!$B$1:$Q$65536,16,0)</f>
        <v>.3052132</v>
      </c>
      <c r="K321" t="str">
        <f>VLOOKUP(A321,[1]Sheet1!$B$1:$R$65536,17,0)</f>
        <v>32.5756084</v>
      </c>
      <c r="L321">
        <f t="shared" si="8"/>
        <v>0.30521320000000002</v>
      </c>
      <c r="M321">
        <f t="shared" si="9"/>
        <v>32.5756084</v>
      </c>
    </row>
    <row r="322" spans="1:13" hidden="1" x14ac:dyDescent="0.3">
      <c r="A322" s="2">
        <v>605258</v>
      </c>
      <c r="B322" s="2" t="s">
        <v>381</v>
      </c>
      <c r="C322" s="2" t="s">
        <v>10</v>
      </c>
      <c r="D322" s="2" t="s">
        <v>51</v>
      </c>
      <c r="E322" s="2" t="s">
        <v>12</v>
      </c>
      <c r="F322" s="2" t="s">
        <v>13</v>
      </c>
      <c r="G322" s="2" t="s">
        <v>14</v>
      </c>
      <c r="H322" s="2" t="s">
        <v>25</v>
      </c>
      <c r="I322" s="2" t="s">
        <v>52</v>
      </c>
      <c r="J322" t="str">
        <f>VLOOKUP(A322,[1]Sheet1!$B$1:$Q$65536,16,0)</f>
        <v>.3265433</v>
      </c>
      <c r="K322" t="str">
        <f>VLOOKUP(A322,[1]Sheet1!$B$1:$R$65536,17,0)</f>
        <v>32.5763817</v>
      </c>
      <c r="L322">
        <f t="shared" si="8"/>
        <v>0.32654329999999998</v>
      </c>
      <c r="M322">
        <f t="shared" si="9"/>
        <v>32.576381699999999</v>
      </c>
    </row>
    <row r="323" spans="1:13" hidden="1" x14ac:dyDescent="0.3">
      <c r="A323" s="2">
        <v>605259</v>
      </c>
      <c r="B323" s="2" t="s">
        <v>382</v>
      </c>
      <c r="C323" s="2" t="s">
        <v>10</v>
      </c>
      <c r="D323" s="2" t="s">
        <v>11</v>
      </c>
      <c r="E323" s="2" t="s">
        <v>12</v>
      </c>
      <c r="F323" s="2" t="s">
        <v>13</v>
      </c>
      <c r="G323" s="2" t="s">
        <v>14</v>
      </c>
      <c r="H323" s="2" t="s">
        <v>15</v>
      </c>
      <c r="I323" s="2" t="s">
        <v>16</v>
      </c>
      <c r="J323" t="str">
        <f>VLOOKUP(A323,[1]Sheet1!$B$1:$Q$65536,16,0)</f>
        <v>.3129575</v>
      </c>
      <c r="K323" t="str">
        <f>VLOOKUP(A323,[1]Sheet1!$B$1:$R$65536,17,0)</f>
        <v>32.5681603</v>
      </c>
      <c r="L323">
        <f t="shared" ref="L323:L386" si="10">_xlfn.NUMBERVALUE(J323)</f>
        <v>0.3129575</v>
      </c>
      <c r="M323">
        <f t="shared" ref="M323:M386" si="11">_xlfn.NUMBERVALUE(K323)</f>
        <v>32.568160300000002</v>
      </c>
    </row>
    <row r="324" spans="1:13" hidden="1" x14ac:dyDescent="0.3">
      <c r="A324" s="2">
        <v>605262</v>
      </c>
      <c r="B324" s="2" t="s">
        <v>383</v>
      </c>
      <c r="C324" s="2" t="s">
        <v>18</v>
      </c>
      <c r="D324" s="2" t="s">
        <v>77</v>
      </c>
      <c r="E324" s="2" t="s">
        <v>20</v>
      </c>
      <c r="F324" s="2" t="s">
        <v>29</v>
      </c>
      <c r="G324" s="2" t="s">
        <v>14</v>
      </c>
      <c r="H324" s="2" t="s">
        <v>21</v>
      </c>
      <c r="I324" s="2" t="s">
        <v>78</v>
      </c>
      <c r="J324" t="str">
        <f>VLOOKUP(A324,[1]Sheet1!$B$1:$Q$65536,16,0)</f>
        <v>3.469906</v>
      </c>
      <c r="K324" t="str">
        <f>VLOOKUP(A324,[1]Sheet1!$B$1:$R$65536,17,0)</f>
        <v>31.2491365</v>
      </c>
      <c r="L324">
        <f t="shared" si="10"/>
        <v>3.4699059999999999</v>
      </c>
      <c r="M324">
        <f t="shared" si="11"/>
        <v>31.249136499999999</v>
      </c>
    </row>
    <row r="325" spans="1:13" hidden="1" x14ac:dyDescent="0.3">
      <c r="A325" s="2">
        <v>605261</v>
      </c>
      <c r="B325" s="2" t="s">
        <v>384</v>
      </c>
      <c r="C325" s="2" t="s">
        <v>10</v>
      </c>
      <c r="D325" s="2" t="s">
        <v>24</v>
      </c>
      <c r="E325" s="2" t="s">
        <v>12</v>
      </c>
      <c r="F325" s="2" t="s">
        <v>29</v>
      </c>
      <c r="G325" s="2" t="s">
        <v>14</v>
      </c>
      <c r="H325" s="2" t="s">
        <v>25</v>
      </c>
      <c r="I325" s="2" t="s">
        <v>26</v>
      </c>
      <c r="J325" t="str">
        <f>VLOOKUP(A325,[1]Sheet1!$B$1:$Q$65536,16,0)</f>
        <v>.3129167</v>
      </c>
      <c r="K325" t="str">
        <f>VLOOKUP(A325,[1]Sheet1!$B$1:$R$65536,17,0)</f>
        <v>32.5805299</v>
      </c>
      <c r="L325">
        <f t="shared" si="10"/>
        <v>0.31291669999999999</v>
      </c>
      <c r="M325">
        <f t="shared" si="11"/>
        <v>32.580529900000002</v>
      </c>
    </row>
    <row r="326" spans="1:13" hidden="1" x14ac:dyDescent="0.3">
      <c r="A326" s="2">
        <v>605264</v>
      </c>
      <c r="B326" s="2" t="s">
        <v>385</v>
      </c>
      <c r="C326" s="2" t="s">
        <v>18</v>
      </c>
      <c r="D326" s="2" t="s">
        <v>77</v>
      </c>
      <c r="E326" s="2" t="s">
        <v>20</v>
      </c>
      <c r="F326" s="2" t="s">
        <v>29</v>
      </c>
      <c r="G326" s="2" t="s">
        <v>14</v>
      </c>
      <c r="H326" s="2" t="s">
        <v>21</v>
      </c>
      <c r="I326" s="2" t="s">
        <v>78</v>
      </c>
      <c r="J326" t="str">
        <f>VLOOKUP(A326,[1]Sheet1!$B$1:$Q$65536,16,0)</f>
        <v>3.6520579</v>
      </c>
      <c r="K326" t="str">
        <f>VLOOKUP(A326,[1]Sheet1!$B$1:$R$65536,17,0)</f>
        <v>31.7280819</v>
      </c>
      <c r="L326">
        <f t="shared" si="10"/>
        <v>3.6520579</v>
      </c>
      <c r="M326">
        <f t="shared" si="11"/>
        <v>31.728081899999999</v>
      </c>
    </row>
    <row r="327" spans="1:13" hidden="1" x14ac:dyDescent="0.3">
      <c r="A327" s="2">
        <v>605263</v>
      </c>
      <c r="B327" s="2" t="s">
        <v>386</v>
      </c>
      <c r="C327" s="2" t="s">
        <v>10</v>
      </c>
      <c r="D327" s="2" t="s">
        <v>11</v>
      </c>
      <c r="E327" s="2" t="s">
        <v>12</v>
      </c>
      <c r="F327" s="2" t="s">
        <v>13</v>
      </c>
      <c r="G327" s="2" t="s">
        <v>14</v>
      </c>
      <c r="H327" s="2" t="s">
        <v>15</v>
      </c>
      <c r="I327" s="2" t="s">
        <v>16</v>
      </c>
      <c r="J327" t="str">
        <f>VLOOKUP(A327,[1]Sheet1!$B$1:$Q$65536,16,0)</f>
        <v>.3180562</v>
      </c>
      <c r="K327" t="str">
        <f>VLOOKUP(A327,[1]Sheet1!$B$1:$R$65536,17,0)</f>
        <v>32.5621302</v>
      </c>
      <c r="L327">
        <f t="shared" si="10"/>
        <v>0.31805620000000001</v>
      </c>
      <c r="M327">
        <f t="shared" si="11"/>
        <v>32.562130199999999</v>
      </c>
    </row>
    <row r="328" spans="1:13" hidden="1" x14ac:dyDescent="0.3">
      <c r="A328" s="2">
        <v>606057</v>
      </c>
      <c r="B328" s="2" t="s">
        <v>387</v>
      </c>
      <c r="C328" s="2" t="s">
        <v>65</v>
      </c>
      <c r="D328" s="2" t="s">
        <v>112</v>
      </c>
      <c r="E328" s="2" t="s">
        <v>12</v>
      </c>
      <c r="F328" s="2" t="s">
        <v>33</v>
      </c>
      <c r="G328" s="2" t="s">
        <v>14</v>
      </c>
      <c r="H328" s="2" t="s">
        <v>15</v>
      </c>
      <c r="I328" s="2" t="s">
        <v>113</v>
      </c>
      <c r="J328" t="str">
        <f>VLOOKUP(A328,[1]Sheet1!$B$1:$Q$65536,16,0)</f>
        <v>-.73122</v>
      </c>
      <c r="K328" t="str">
        <f>VLOOKUP(A328,[1]Sheet1!$B$1:$R$65536,17,0)</f>
        <v>30.5099817</v>
      </c>
      <c r="L328">
        <f t="shared" si="10"/>
        <v>-0.73121999999999998</v>
      </c>
      <c r="M328">
        <f t="shared" si="11"/>
        <v>30.509981700000001</v>
      </c>
    </row>
    <row r="329" spans="1:13" hidden="1" x14ac:dyDescent="0.3">
      <c r="A329" s="2">
        <v>606058</v>
      </c>
      <c r="B329" s="2" t="s">
        <v>388</v>
      </c>
      <c r="C329" s="2" t="s">
        <v>65</v>
      </c>
      <c r="D329" s="2" t="s">
        <v>66</v>
      </c>
      <c r="E329" s="2" t="s">
        <v>12</v>
      </c>
      <c r="F329" s="2" t="s">
        <v>33</v>
      </c>
      <c r="G329" s="2" t="s">
        <v>14</v>
      </c>
      <c r="H329" s="2" t="s">
        <v>15</v>
      </c>
      <c r="I329" s="2" t="s">
        <v>67</v>
      </c>
      <c r="J329" t="str">
        <f>VLOOKUP(A329,[1]Sheet1!$B$1:$Q$65536,16,0)</f>
        <v>-.70978258</v>
      </c>
      <c r="K329" t="str">
        <f>VLOOKUP(A329,[1]Sheet1!$B$1:$R$65536,17,0)</f>
        <v>29.66620179</v>
      </c>
      <c r="L329">
        <f t="shared" si="10"/>
        <v>-0.70978258000000005</v>
      </c>
      <c r="M329">
        <f t="shared" si="11"/>
        <v>29.666201789999999</v>
      </c>
    </row>
    <row r="330" spans="1:13" hidden="1" x14ac:dyDescent="0.3">
      <c r="A330" s="2">
        <v>606059</v>
      </c>
      <c r="B330" s="2" t="s">
        <v>389</v>
      </c>
      <c r="C330" s="2" t="s">
        <v>65</v>
      </c>
      <c r="D330" s="2" t="s">
        <v>112</v>
      </c>
      <c r="E330" s="2" t="s">
        <v>12</v>
      </c>
      <c r="F330" s="2" t="s">
        <v>33</v>
      </c>
      <c r="G330" s="2" t="s">
        <v>14</v>
      </c>
      <c r="H330" s="2" t="s">
        <v>15</v>
      </c>
      <c r="I330" s="2" t="s">
        <v>113</v>
      </c>
      <c r="J330" t="str">
        <f>VLOOKUP(A330,[1]Sheet1!$B$1:$Q$65536,16,0)</f>
        <v>-.0718216666666667</v>
      </c>
      <c r="K330" t="str">
        <f>VLOOKUP(A330,[1]Sheet1!$B$1:$R$65536,17,0)</f>
        <v>31.06336</v>
      </c>
      <c r="L330">
        <f t="shared" si="10"/>
        <v>-7.18216666666667E-2</v>
      </c>
      <c r="M330">
        <f t="shared" si="11"/>
        <v>31.063359999999999</v>
      </c>
    </row>
    <row r="331" spans="1:13" hidden="1" x14ac:dyDescent="0.3">
      <c r="A331" s="2">
        <v>605265</v>
      </c>
      <c r="B331" s="2" t="s">
        <v>390</v>
      </c>
      <c r="C331" s="2" t="s">
        <v>44</v>
      </c>
      <c r="D331" s="2" t="s">
        <v>45</v>
      </c>
      <c r="E331" s="2" t="s">
        <v>12</v>
      </c>
      <c r="F331" s="2" t="s">
        <v>33</v>
      </c>
      <c r="G331" s="2" t="s">
        <v>14</v>
      </c>
      <c r="H331" s="2" t="s">
        <v>25</v>
      </c>
      <c r="I331" s="2" t="s">
        <v>46</v>
      </c>
      <c r="J331" t="str">
        <f>VLOOKUP(A331,[1]Sheet1!$B$1:$Q$65536,16,0)</f>
        <v>.4323304</v>
      </c>
      <c r="K331" t="str">
        <f>VLOOKUP(A331,[1]Sheet1!$B$1:$R$65536,17,0)</f>
        <v>33.2134022</v>
      </c>
      <c r="L331">
        <f t="shared" si="10"/>
        <v>0.4323304</v>
      </c>
      <c r="M331">
        <f t="shared" si="11"/>
        <v>33.213402199999997</v>
      </c>
    </row>
    <row r="332" spans="1:13" hidden="1" x14ac:dyDescent="0.3">
      <c r="A332" s="2">
        <v>605266</v>
      </c>
      <c r="B332" s="2" t="s">
        <v>391</v>
      </c>
      <c r="C332" s="2" t="s">
        <v>10</v>
      </c>
      <c r="D332" s="2" t="s">
        <v>11</v>
      </c>
      <c r="E332" s="2" t="s">
        <v>12</v>
      </c>
      <c r="F332" s="2" t="s">
        <v>13</v>
      </c>
      <c r="G332" s="2" t="s">
        <v>14</v>
      </c>
      <c r="H332" s="2" t="s">
        <v>15</v>
      </c>
      <c r="I332" s="2" t="s">
        <v>16</v>
      </c>
      <c r="J332" t="str">
        <f>VLOOKUP(A332,[1]Sheet1!$B$1:$Q$65536,16,0)</f>
        <v>.2912323</v>
      </c>
      <c r="K332" t="str">
        <f>VLOOKUP(A332,[1]Sheet1!$B$1:$R$65536,17,0)</f>
        <v>32.5356389</v>
      </c>
      <c r="L332">
        <f t="shared" si="10"/>
        <v>0.2912323</v>
      </c>
      <c r="M332">
        <f t="shared" si="11"/>
        <v>32.535638900000002</v>
      </c>
    </row>
    <row r="333" spans="1:13" hidden="1" x14ac:dyDescent="0.3">
      <c r="A333" s="2">
        <v>605267</v>
      </c>
      <c r="B333" s="2" t="s">
        <v>392</v>
      </c>
      <c r="C333" s="2" t="s">
        <v>10</v>
      </c>
      <c r="D333" s="2" t="s">
        <v>40</v>
      </c>
      <c r="E333" s="2" t="s">
        <v>12</v>
      </c>
      <c r="F333" s="2" t="s">
        <v>13</v>
      </c>
      <c r="G333" s="2" t="s">
        <v>14</v>
      </c>
      <c r="H333" s="2" t="s">
        <v>25</v>
      </c>
      <c r="I333" s="2" t="s">
        <v>41</v>
      </c>
      <c r="J333" t="str">
        <f>VLOOKUP(A333,[1]Sheet1!$B$1:$Q$65536,16,0)</f>
        <v>.4625436</v>
      </c>
      <c r="K333" t="str">
        <f>VLOOKUP(A333,[1]Sheet1!$B$1:$R$65536,17,0)</f>
        <v>33.155147</v>
      </c>
      <c r="L333">
        <f t="shared" si="10"/>
        <v>0.4625436</v>
      </c>
      <c r="M333">
        <f t="shared" si="11"/>
        <v>33.155146999999999</v>
      </c>
    </row>
    <row r="334" spans="1:13" hidden="1" x14ac:dyDescent="0.3">
      <c r="A334" s="2">
        <v>605274</v>
      </c>
      <c r="B334" s="2" t="s">
        <v>393</v>
      </c>
      <c r="C334" s="2" t="s">
        <v>18</v>
      </c>
      <c r="D334" s="2" t="s">
        <v>77</v>
      </c>
      <c r="E334" s="2" t="s">
        <v>20</v>
      </c>
      <c r="F334" s="2" t="s">
        <v>29</v>
      </c>
      <c r="G334" s="2" t="s">
        <v>14</v>
      </c>
      <c r="H334" s="2" t="s">
        <v>21</v>
      </c>
      <c r="I334" s="2" t="s">
        <v>78</v>
      </c>
      <c r="J334" t="str">
        <f>VLOOKUP(A334,[1]Sheet1!$B$1:$Q$65536,16,0)</f>
        <v>1.9848875</v>
      </c>
      <c r="K334" t="str">
        <f>VLOOKUP(A334,[1]Sheet1!$B$1:$R$65536,17,0)</f>
        <v>32.5327023</v>
      </c>
      <c r="L334">
        <f t="shared" si="10"/>
        <v>1.9848874999999999</v>
      </c>
      <c r="M334">
        <f t="shared" si="11"/>
        <v>32.532702299999997</v>
      </c>
    </row>
    <row r="335" spans="1:13" hidden="1" x14ac:dyDescent="0.3">
      <c r="A335" s="2">
        <v>605268</v>
      </c>
      <c r="B335" s="2" t="s">
        <v>394</v>
      </c>
      <c r="C335" s="2" t="s">
        <v>10</v>
      </c>
      <c r="D335" s="2" t="s">
        <v>40</v>
      </c>
      <c r="E335" s="2" t="s">
        <v>12</v>
      </c>
      <c r="F335" s="2" t="s">
        <v>103</v>
      </c>
      <c r="G335" s="2" t="s">
        <v>14</v>
      </c>
      <c r="H335" s="2" t="s">
        <v>25</v>
      </c>
      <c r="I335" s="2" t="s">
        <v>41</v>
      </c>
      <c r="J335" t="str">
        <f>VLOOKUP(A335,[1]Sheet1!$B$1:$Q$65536,16,0)</f>
        <v>.66607</v>
      </c>
      <c r="K335" t="str">
        <f>VLOOKUP(A335,[1]Sheet1!$B$1:$R$65536,17,0)</f>
        <v>33.16873</v>
      </c>
      <c r="L335">
        <f t="shared" si="10"/>
        <v>0.66607000000000005</v>
      </c>
      <c r="M335">
        <f t="shared" si="11"/>
        <v>33.168729999999996</v>
      </c>
    </row>
    <row r="336" spans="1:13" hidden="1" x14ac:dyDescent="0.3">
      <c r="A336" s="2">
        <v>605269</v>
      </c>
      <c r="B336" s="2" t="s">
        <v>395</v>
      </c>
      <c r="C336" s="2" t="s">
        <v>10</v>
      </c>
      <c r="D336" s="2" t="s">
        <v>24</v>
      </c>
      <c r="E336" s="2" t="s">
        <v>12</v>
      </c>
      <c r="F336" s="2" t="s">
        <v>13</v>
      </c>
      <c r="G336" s="2" t="s">
        <v>14</v>
      </c>
      <c r="H336" s="2" t="s">
        <v>25</v>
      </c>
      <c r="I336" s="2" t="s">
        <v>26</v>
      </c>
      <c r="J336" t="str">
        <f>VLOOKUP(A336,[1]Sheet1!$B$1:$Q$65536,16,0)</f>
        <v>.3122104</v>
      </c>
      <c r="K336" t="str">
        <f>VLOOKUP(A336,[1]Sheet1!$B$1:$R$65536,17,0)</f>
        <v>32.582624</v>
      </c>
      <c r="L336">
        <f t="shared" si="10"/>
        <v>0.3122104</v>
      </c>
      <c r="M336">
        <f t="shared" si="11"/>
        <v>32.582624000000003</v>
      </c>
    </row>
    <row r="337" spans="1:13" hidden="1" x14ac:dyDescent="0.3">
      <c r="A337" s="2">
        <v>605270</v>
      </c>
      <c r="B337" s="2" t="s">
        <v>396</v>
      </c>
      <c r="C337" s="2" t="s">
        <v>44</v>
      </c>
      <c r="D337" s="2" t="s">
        <v>45</v>
      </c>
      <c r="E337" s="2" t="s">
        <v>12</v>
      </c>
      <c r="F337" s="2" t="s">
        <v>13</v>
      </c>
      <c r="G337" s="2" t="s">
        <v>14</v>
      </c>
      <c r="H337" s="2" t="s">
        <v>25</v>
      </c>
      <c r="I337" s="2" t="s">
        <v>46</v>
      </c>
      <c r="J337" t="str">
        <f>VLOOKUP(A337,[1]Sheet1!$B$1:$Q$65536,16,0)</f>
        <v>.4214803</v>
      </c>
      <c r="K337" t="str">
        <f>VLOOKUP(A337,[1]Sheet1!$B$1:$R$65536,17,0)</f>
        <v>33.2030726</v>
      </c>
      <c r="L337">
        <f t="shared" si="10"/>
        <v>0.42148029999999997</v>
      </c>
      <c r="M337">
        <f t="shared" si="11"/>
        <v>33.203072599999999</v>
      </c>
    </row>
    <row r="338" spans="1:13" hidden="1" x14ac:dyDescent="0.3">
      <c r="A338" s="2">
        <v>605271</v>
      </c>
      <c r="B338" s="2" t="s">
        <v>397</v>
      </c>
      <c r="C338" s="2" t="s">
        <v>10</v>
      </c>
      <c r="D338" s="2" t="s">
        <v>24</v>
      </c>
      <c r="E338" s="2" t="s">
        <v>12</v>
      </c>
      <c r="F338" s="2" t="s">
        <v>13</v>
      </c>
      <c r="G338" s="2" t="s">
        <v>14</v>
      </c>
      <c r="H338" s="2" t="s">
        <v>25</v>
      </c>
      <c r="I338" s="2" t="s">
        <v>26</v>
      </c>
      <c r="J338" t="str">
        <f>VLOOKUP(A338,[1]Sheet1!$B$1:$Q$65536,16,0)</f>
        <v>.3287967</v>
      </c>
      <c r="K338" t="str">
        <f>VLOOKUP(A338,[1]Sheet1!$B$1:$R$65536,17,0)</f>
        <v>32.6245067</v>
      </c>
      <c r="L338">
        <f t="shared" si="10"/>
        <v>0.3287967</v>
      </c>
      <c r="M338">
        <f t="shared" si="11"/>
        <v>32.624506699999998</v>
      </c>
    </row>
    <row r="339" spans="1:13" hidden="1" x14ac:dyDescent="0.3">
      <c r="A339" s="2">
        <v>605272</v>
      </c>
      <c r="B339" s="2" t="s">
        <v>398</v>
      </c>
      <c r="C339" s="2" t="s">
        <v>10</v>
      </c>
      <c r="D339" s="2" t="s">
        <v>40</v>
      </c>
      <c r="E339" s="2" t="s">
        <v>12</v>
      </c>
      <c r="F339" s="2" t="s">
        <v>29</v>
      </c>
      <c r="G339" s="2" t="s">
        <v>14</v>
      </c>
      <c r="H339" s="2" t="s">
        <v>25</v>
      </c>
      <c r="I339" s="2" t="s">
        <v>41</v>
      </c>
      <c r="J339" t="str">
        <f>VLOOKUP(A339,[1]Sheet1!$B$1:$Q$65536,16,0)</f>
        <v>.252368333333333</v>
      </c>
      <c r="K339" t="str">
        <f>VLOOKUP(A339,[1]Sheet1!$B$1:$R$65536,17,0)</f>
        <v>32.914475</v>
      </c>
      <c r="L339">
        <f t="shared" si="10"/>
        <v>0.25236833333333297</v>
      </c>
      <c r="M339">
        <f t="shared" si="11"/>
        <v>32.914475000000003</v>
      </c>
    </row>
    <row r="340" spans="1:13" hidden="1" x14ac:dyDescent="0.3">
      <c r="A340" s="2">
        <v>605273</v>
      </c>
      <c r="B340" s="2" t="s">
        <v>399</v>
      </c>
      <c r="C340" s="2" t="s">
        <v>10</v>
      </c>
      <c r="D340" s="2" t="s">
        <v>40</v>
      </c>
      <c r="E340" s="2" t="s">
        <v>12</v>
      </c>
      <c r="F340" s="2" t="s">
        <v>29</v>
      </c>
      <c r="G340" s="2" t="s">
        <v>14</v>
      </c>
      <c r="H340" s="2" t="s">
        <v>25</v>
      </c>
      <c r="I340" s="2" t="s">
        <v>41</v>
      </c>
      <c r="J340" t="str">
        <f>VLOOKUP(A340,[1]Sheet1!$B$1:$Q$65536,16,0)</f>
        <v>.235935</v>
      </c>
      <c r="K340" t="str">
        <f>VLOOKUP(A340,[1]Sheet1!$B$1:$R$65536,17,0)</f>
        <v>32.81347</v>
      </c>
      <c r="L340">
        <f t="shared" si="10"/>
        <v>0.23593500000000001</v>
      </c>
      <c r="M340">
        <f t="shared" si="11"/>
        <v>32.813470000000002</v>
      </c>
    </row>
    <row r="341" spans="1:13" hidden="1" x14ac:dyDescent="0.3">
      <c r="A341" s="2">
        <v>605277</v>
      </c>
      <c r="B341" s="2" t="s">
        <v>400</v>
      </c>
      <c r="C341" s="2" t="s">
        <v>10</v>
      </c>
      <c r="D341" s="2" t="s">
        <v>189</v>
      </c>
      <c r="E341" s="2" t="s">
        <v>20</v>
      </c>
      <c r="F341" s="2" t="s">
        <v>13</v>
      </c>
      <c r="G341" s="2" t="s">
        <v>14</v>
      </c>
      <c r="H341" s="2" t="s">
        <v>15</v>
      </c>
      <c r="I341" s="2" t="s">
        <v>190</v>
      </c>
      <c r="J341" t="str">
        <f>VLOOKUP(A341,[1]Sheet1!$B$1:$Q$65536,16,0)</f>
        <v>.915506666666667</v>
      </c>
      <c r="K341" t="str">
        <f>VLOOKUP(A341,[1]Sheet1!$B$1:$R$65536,17,0)</f>
        <v>31.773385</v>
      </c>
      <c r="L341">
        <f t="shared" si="10"/>
        <v>0.91550666666666702</v>
      </c>
      <c r="M341">
        <f t="shared" si="11"/>
        <v>31.773385000000001</v>
      </c>
    </row>
    <row r="342" spans="1:13" hidden="1" x14ac:dyDescent="0.3">
      <c r="A342" s="2">
        <v>605275</v>
      </c>
      <c r="B342" s="2" t="s">
        <v>401</v>
      </c>
      <c r="C342" s="2" t="s">
        <v>10</v>
      </c>
      <c r="D342" s="2" t="s">
        <v>11</v>
      </c>
      <c r="E342" s="2" t="s">
        <v>12</v>
      </c>
      <c r="F342" s="2" t="s">
        <v>13</v>
      </c>
      <c r="G342" s="2" t="s">
        <v>14</v>
      </c>
      <c r="H342" s="2" t="s">
        <v>15</v>
      </c>
      <c r="I342" s="2" t="s">
        <v>16</v>
      </c>
      <c r="J342" t="str">
        <f>VLOOKUP(A342,[1]Sheet1!$B$1:$Q$65536,16,0)</f>
        <v>.2820733</v>
      </c>
      <c r="K342" t="str">
        <f>VLOOKUP(A342,[1]Sheet1!$B$1:$R$65536,17,0)</f>
        <v>32.5478939</v>
      </c>
      <c r="L342">
        <f t="shared" si="10"/>
        <v>0.28207330000000003</v>
      </c>
      <c r="M342">
        <f t="shared" si="11"/>
        <v>32.547893899999998</v>
      </c>
    </row>
    <row r="343" spans="1:13" hidden="1" x14ac:dyDescent="0.3">
      <c r="A343" s="2">
        <v>605276</v>
      </c>
      <c r="B343" s="2" t="s">
        <v>402</v>
      </c>
      <c r="C343" s="2" t="s">
        <v>65</v>
      </c>
      <c r="D343" s="2" t="s">
        <v>167</v>
      </c>
      <c r="E343" s="2" t="s">
        <v>12</v>
      </c>
      <c r="F343" s="2" t="s">
        <v>103</v>
      </c>
      <c r="G343" s="2" t="s">
        <v>14</v>
      </c>
      <c r="H343" s="2" t="s">
        <v>15</v>
      </c>
      <c r="I343" s="2" t="s">
        <v>168</v>
      </c>
      <c r="J343" t="str">
        <f>VLOOKUP(A343,[1]Sheet1!$B$1:$Q$65536,16,0)</f>
        <v>.8183048</v>
      </c>
      <c r="K343" t="str">
        <f>VLOOKUP(A343,[1]Sheet1!$B$1:$R$65536,17,0)</f>
        <v>30.38729</v>
      </c>
      <c r="L343">
        <f t="shared" si="10"/>
        <v>0.81830480000000005</v>
      </c>
      <c r="M343">
        <f t="shared" si="11"/>
        <v>30.38729</v>
      </c>
    </row>
    <row r="344" spans="1:13" hidden="1" x14ac:dyDescent="0.3">
      <c r="A344" s="2">
        <v>606060</v>
      </c>
      <c r="B344" s="2" t="s">
        <v>403</v>
      </c>
      <c r="C344" s="2" t="s">
        <v>10</v>
      </c>
      <c r="D344" s="2" t="s">
        <v>11</v>
      </c>
      <c r="E344" s="2" t="s">
        <v>12</v>
      </c>
      <c r="F344" s="2" t="s">
        <v>13</v>
      </c>
      <c r="G344" s="2" t="s">
        <v>99</v>
      </c>
      <c r="H344" s="2" t="s">
        <v>15</v>
      </c>
      <c r="I344" s="2" t="s">
        <v>16</v>
      </c>
      <c r="J344" t="str">
        <f>VLOOKUP(A344,[1]Sheet1!$B$1:$Q$65536,16,0)</f>
        <v>.0431503</v>
      </c>
      <c r="K344" t="str">
        <f>VLOOKUP(A344,[1]Sheet1!$B$1:$R$65536,17,0)</f>
        <v>32.3209804</v>
      </c>
      <c r="L344">
        <f t="shared" si="10"/>
        <v>4.3150300000000003E-2</v>
      </c>
      <c r="M344">
        <f t="shared" si="11"/>
        <v>32.320980400000003</v>
      </c>
    </row>
    <row r="345" spans="1:13" hidden="1" x14ac:dyDescent="0.3">
      <c r="A345" s="2">
        <v>605279</v>
      </c>
      <c r="B345" s="2" t="s">
        <v>404</v>
      </c>
      <c r="C345" s="2" t="s">
        <v>10</v>
      </c>
      <c r="D345" s="2" t="s">
        <v>189</v>
      </c>
      <c r="E345" s="2" t="s">
        <v>20</v>
      </c>
      <c r="F345" s="2" t="s">
        <v>103</v>
      </c>
      <c r="G345" s="2" t="s">
        <v>14</v>
      </c>
      <c r="H345" s="2" t="s">
        <v>15</v>
      </c>
      <c r="I345" s="2" t="s">
        <v>190</v>
      </c>
      <c r="J345" t="str">
        <f>VLOOKUP(A345,[1]Sheet1!$B$1:$Q$65536,16,0)</f>
        <v>.756555</v>
      </c>
      <c r="K345" t="str">
        <f>VLOOKUP(A345,[1]Sheet1!$B$1:$R$65536,17,0)</f>
        <v>31.941345</v>
      </c>
      <c r="L345">
        <f t="shared" si="10"/>
        <v>0.75655499999999998</v>
      </c>
      <c r="M345">
        <f t="shared" si="11"/>
        <v>31.941344999999998</v>
      </c>
    </row>
    <row r="346" spans="1:13" hidden="1" x14ac:dyDescent="0.3">
      <c r="A346" s="2">
        <v>605278</v>
      </c>
      <c r="B346" s="2" t="s">
        <v>405</v>
      </c>
      <c r="C346" s="2" t="s">
        <v>10</v>
      </c>
      <c r="D346" s="2" t="s">
        <v>24</v>
      </c>
      <c r="E346" s="2" t="s">
        <v>12</v>
      </c>
      <c r="F346" s="2" t="s">
        <v>13</v>
      </c>
      <c r="G346" s="2" t="s">
        <v>14</v>
      </c>
      <c r="H346" s="2" t="s">
        <v>25</v>
      </c>
      <c r="I346" s="2" t="s">
        <v>26</v>
      </c>
      <c r="J346" t="str">
        <f>VLOOKUP(A346,[1]Sheet1!$B$1:$Q$65536,16,0)</f>
        <v>.2928825</v>
      </c>
      <c r="K346" t="str">
        <f>VLOOKUP(A346,[1]Sheet1!$B$1:$R$65536,17,0)</f>
        <v>32.5954573</v>
      </c>
      <c r="L346">
        <f t="shared" si="10"/>
        <v>0.29288249999999999</v>
      </c>
      <c r="M346">
        <f t="shared" si="11"/>
        <v>32.5954573</v>
      </c>
    </row>
    <row r="347" spans="1:13" hidden="1" x14ac:dyDescent="0.3">
      <c r="A347" s="2">
        <v>605284</v>
      </c>
      <c r="B347" s="2" t="s">
        <v>406</v>
      </c>
      <c r="C347" s="2" t="s">
        <v>18</v>
      </c>
      <c r="D347" s="2" t="s">
        <v>56</v>
      </c>
      <c r="E347" s="2" t="s">
        <v>20</v>
      </c>
      <c r="F347" s="2" t="s">
        <v>103</v>
      </c>
      <c r="G347" s="2" t="s">
        <v>14</v>
      </c>
      <c r="H347" s="2" t="s">
        <v>21</v>
      </c>
      <c r="I347" s="2" t="s">
        <v>57</v>
      </c>
      <c r="J347" t="str">
        <f>VLOOKUP(A347,[1]Sheet1!$B$1:$Q$65536,16,0)</f>
        <v>3.3756994</v>
      </c>
      <c r="K347" t="str">
        <f>VLOOKUP(A347,[1]Sheet1!$B$1:$R$65536,17,0)</f>
        <v>31.7845343</v>
      </c>
      <c r="L347">
        <f t="shared" si="10"/>
        <v>3.3756993999999998</v>
      </c>
      <c r="M347">
        <f t="shared" si="11"/>
        <v>31.784534300000001</v>
      </c>
    </row>
    <row r="348" spans="1:13" hidden="1" x14ac:dyDescent="0.3">
      <c r="A348" s="2">
        <v>605280</v>
      </c>
      <c r="B348" s="2" t="s">
        <v>407</v>
      </c>
      <c r="C348" s="2" t="s">
        <v>10</v>
      </c>
      <c r="D348" s="2" t="s">
        <v>189</v>
      </c>
      <c r="E348" s="2" t="s">
        <v>12</v>
      </c>
      <c r="F348" s="2" t="s">
        <v>33</v>
      </c>
      <c r="G348" s="2" t="s">
        <v>14</v>
      </c>
      <c r="H348" s="2" t="s">
        <v>15</v>
      </c>
      <c r="I348" s="2" t="s">
        <v>190</v>
      </c>
      <c r="J348" t="str">
        <f>VLOOKUP(A348,[1]Sheet1!$B$1:$Q$65536,16,0)</f>
        <v>.3354572</v>
      </c>
      <c r="K348" t="str">
        <f>VLOOKUP(A348,[1]Sheet1!$B$1:$R$65536,17,0)</f>
        <v>32.5072658</v>
      </c>
      <c r="L348">
        <f t="shared" si="10"/>
        <v>0.33545720000000001</v>
      </c>
      <c r="M348">
        <f t="shared" si="11"/>
        <v>32.507265799999999</v>
      </c>
    </row>
    <row r="349" spans="1:13" hidden="1" x14ac:dyDescent="0.3">
      <c r="A349" s="2">
        <v>605281</v>
      </c>
      <c r="B349" s="2" t="s">
        <v>408</v>
      </c>
      <c r="C349" s="2" t="s">
        <v>10</v>
      </c>
      <c r="D349" s="2" t="s">
        <v>189</v>
      </c>
      <c r="E349" s="2" t="s">
        <v>12</v>
      </c>
      <c r="F349" s="2" t="s">
        <v>13</v>
      </c>
      <c r="G349" s="2" t="s">
        <v>14</v>
      </c>
      <c r="H349" s="2" t="s">
        <v>15</v>
      </c>
      <c r="I349" s="2" t="s">
        <v>190</v>
      </c>
      <c r="J349" t="str">
        <f>VLOOKUP(A349,[1]Sheet1!$B$1:$Q$65536,16,0)</f>
        <v>.3118304</v>
      </c>
      <c r="K349" t="str">
        <f>VLOOKUP(A349,[1]Sheet1!$B$1:$R$65536,17,0)</f>
        <v>32.557262</v>
      </c>
      <c r="L349">
        <f t="shared" si="10"/>
        <v>0.31183040000000001</v>
      </c>
      <c r="M349">
        <f t="shared" si="11"/>
        <v>32.557262000000001</v>
      </c>
    </row>
    <row r="350" spans="1:13" hidden="1" x14ac:dyDescent="0.3">
      <c r="A350" s="2">
        <v>605282</v>
      </c>
      <c r="B350" s="2" t="s">
        <v>409</v>
      </c>
      <c r="C350" s="2" t="s">
        <v>10</v>
      </c>
      <c r="D350" s="2" t="s">
        <v>24</v>
      </c>
      <c r="E350" s="2" t="s">
        <v>12</v>
      </c>
      <c r="F350" s="2" t="s">
        <v>29</v>
      </c>
      <c r="G350" s="2" t="s">
        <v>14</v>
      </c>
      <c r="H350" s="2" t="s">
        <v>25</v>
      </c>
      <c r="I350" s="2" t="s">
        <v>26</v>
      </c>
      <c r="J350" t="str">
        <f>VLOOKUP(A350,[1]Sheet1!$B$1:$Q$65536,16,0)</f>
        <v>.3028686</v>
      </c>
      <c r="K350" t="str">
        <f>VLOOKUP(A350,[1]Sheet1!$B$1:$R$65536,17,0)</f>
        <v>32.586321</v>
      </c>
      <c r="L350">
        <f t="shared" si="10"/>
        <v>0.30286859999999999</v>
      </c>
      <c r="M350">
        <f t="shared" si="11"/>
        <v>32.586320999999998</v>
      </c>
    </row>
    <row r="351" spans="1:13" hidden="1" x14ac:dyDescent="0.3">
      <c r="A351" s="2">
        <v>605283</v>
      </c>
      <c r="B351" s="2" t="s">
        <v>410</v>
      </c>
      <c r="C351" s="2" t="s">
        <v>10</v>
      </c>
      <c r="D351" s="2" t="s">
        <v>189</v>
      </c>
      <c r="E351" s="2" t="s">
        <v>12</v>
      </c>
      <c r="F351" s="2" t="s">
        <v>13</v>
      </c>
      <c r="G351" s="2" t="s">
        <v>14</v>
      </c>
      <c r="H351" s="2" t="s">
        <v>15</v>
      </c>
      <c r="I351" s="2" t="s">
        <v>190</v>
      </c>
      <c r="J351" t="str">
        <f>VLOOKUP(A351,[1]Sheet1!$B$1:$Q$65536,16,0)</f>
        <v>.33844498</v>
      </c>
      <c r="K351" t="str">
        <f>VLOOKUP(A351,[1]Sheet1!$B$1:$R$65536,17,0)</f>
        <v>32.54234931</v>
      </c>
      <c r="L351">
        <f t="shared" si="10"/>
        <v>0.33844498000000001</v>
      </c>
      <c r="M351">
        <f t="shared" si="11"/>
        <v>32.542349309999999</v>
      </c>
    </row>
    <row r="352" spans="1:13" hidden="1" x14ac:dyDescent="0.3">
      <c r="A352" s="2">
        <v>605285</v>
      </c>
      <c r="B352" s="2" t="s">
        <v>411</v>
      </c>
      <c r="C352" s="2" t="s">
        <v>10</v>
      </c>
      <c r="D352" s="2" t="s">
        <v>116</v>
      </c>
      <c r="E352" s="2" t="s">
        <v>20</v>
      </c>
      <c r="F352" s="2" t="s">
        <v>29</v>
      </c>
      <c r="G352" s="2" t="s">
        <v>14</v>
      </c>
      <c r="H352" s="2" t="s">
        <v>21</v>
      </c>
      <c r="I352" s="2" t="s">
        <v>117</v>
      </c>
      <c r="J352" t="str">
        <f>VLOOKUP(A352,[1]Sheet1!$B$1:$Q$65536,16,0)</f>
        <v>1.32146345</v>
      </c>
      <c r="K352" t="str">
        <f>VLOOKUP(A352,[1]Sheet1!$B$1:$R$65536,17,0)</f>
        <v>32.47751929</v>
      </c>
      <c r="L352">
        <f t="shared" si="10"/>
        <v>1.32146345</v>
      </c>
      <c r="M352">
        <f t="shared" si="11"/>
        <v>32.477519289999996</v>
      </c>
    </row>
    <row r="353" spans="1:13" hidden="1" x14ac:dyDescent="0.3">
      <c r="A353" s="2">
        <v>605286</v>
      </c>
      <c r="B353" s="2" t="s">
        <v>412</v>
      </c>
      <c r="C353" s="2" t="s">
        <v>18</v>
      </c>
      <c r="D353" s="2" t="s">
        <v>91</v>
      </c>
      <c r="E353" s="2" t="s">
        <v>20</v>
      </c>
      <c r="F353" s="2" t="s">
        <v>103</v>
      </c>
      <c r="G353" s="2" t="s">
        <v>14</v>
      </c>
      <c r="H353" s="2" t="s">
        <v>25</v>
      </c>
      <c r="I353" s="2" t="s">
        <v>92</v>
      </c>
      <c r="J353" t="str">
        <f>VLOOKUP(A353,[1]Sheet1!$B$1:$Q$65536,16,0)</f>
        <v>2.1370396</v>
      </c>
      <c r="K353" t="str">
        <f>VLOOKUP(A353,[1]Sheet1!$B$1:$R$65536,17,0)</f>
        <v>33.2669293</v>
      </c>
      <c r="L353">
        <f t="shared" si="10"/>
        <v>2.1370396</v>
      </c>
      <c r="M353">
        <f t="shared" si="11"/>
        <v>33.266929300000001</v>
      </c>
    </row>
    <row r="354" spans="1:13" hidden="1" x14ac:dyDescent="0.3">
      <c r="A354" s="2">
        <v>605287</v>
      </c>
      <c r="B354" s="2" t="s">
        <v>413</v>
      </c>
      <c r="C354" s="2" t="s">
        <v>18</v>
      </c>
      <c r="D354" s="2" t="s">
        <v>56</v>
      </c>
      <c r="E354" s="2" t="s">
        <v>20</v>
      </c>
      <c r="F354" s="2" t="s">
        <v>103</v>
      </c>
      <c r="G354" s="2" t="s">
        <v>14</v>
      </c>
      <c r="H354" s="2" t="s">
        <v>21</v>
      </c>
      <c r="I354" s="2" t="s">
        <v>57</v>
      </c>
      <c r="J354" t="str">
        <f>VLOOKUP(A354,[1]Sheet1!$B$1:$Q$65536,16,0)</f>
        <v>2.6047528</v>
      </c>
      <c r="K354" t="str">
        <f>VLOOKUP(A354,[1]Sheet1!$B$1:$R$65536,17,0)</f>
        <v>32.444104</v>
      </c>
      <c r="L354">
        <f t="shared" si="10"/>
        <v>2.6047528</v>
      </c>
      <c r="M354">
        <f t="shared" si="11"/>
        <v>32.444104000000003</v>
      </c>
    </row>
    <row r="355" spans="1:13" hidden="1" x14ac:dyDescent="0.3">
      <c r="A355" s="2">
        <v>605288</v>
      </c>
      <c r="B355" s="2" t="s">
        <v>414</v>
      </c>
      <c r="C355" s="2" t="s">
        <v>18</v>
      </c>
      <c r="D355" s="2" t="s">
        <v>77</v>
      </c>
      <c r="E355" s="2" t="s">
        <v>20</v>
      </c>
      <c r="F355" s="2" t="s">
        <v>29</v>
      </c>
      <c r="G355" s="2" t="s">
        <v>14</v>
      </c>
      <c r="H355" s="2" t="s">
        <v>21</v>
      </c>
      <c r="I355" s="2" t="s">
        <v>78</v>
      </c>
      <c r="J355" t="str">
        <f>VLOOKUP(A355,[1]Sheet1!$B$1:$Q$65536,16,0)</f>
        <v>2.7976157</v>
      </c>
      <c r="K355" t="str">
        <f>VLOOKUP(A355,[1]Sheet1!$B$1:$R$65536,17,0)</f>
        <v>31.0178098</v>
      </c>
      <c r="L355">
        <f t="shared" si="10"/>
        <v>2.7976157000000001</v>
      </c>
      <c r="M355">
        <f t="shared" si="11"/>
        <v>31.017809799999998</v>
      </c>
    </row>
    <row r="356" spans="1:13" hidden="1" x14ac:dyDescent="0.3">
      <c r="A356" s="2">
        <v>605295</v>
      </c>
      <c r="B356" s="2" t="s">
        <v>415</v>
      </c>
      <c r="C356" s="2" t="s">
        <v>65</v>
      </c>
      <c r="D356" s="2" t="s">
        <v>66</v>
      </c>
      <c r="E356" s="2" t="s">
        <v>12</v>
      </c>
      <c r="F356" s="2" t="s">
        <v>103</v>
      </c>
      <c r="G356" s="2" t="s">
        <v>14</v>
      </c>
      <c r="H356" s="2" t="s">
        <v>15</v>
      </c>
      <c r="I356" s="2" t="s">
        <v>67</v>
      </c>
      <c r="J356" t="str">
        <f>VLOOKUP(A356,[1]Sheet1!$B$1:$Q$65536,16,0)</f>
        <v>-.8497057</v>
      </c>
      <c r="K356" t="str">
        <f>VLOOKUP(A356,[1]Sheet1!$B$1:$R$65536,17,0)</f>
        <v>29.7228527</v>
      </c>
      <c r="L356">
        <f t="shared" si="10"/>
        <v>-0.84970570000000001</v>
      </c>
      <c r="M356">
        <f t="shared" si="11"/>
        <v>29.722852700000001</v>
      </c>
    </row>
    <row r="357" spans="1:13" hidden="1" x14ac:dyDescent="0.3">
      <c r="A357" s="2">
        <v>605289</v>
      </c>
      <c r="B357" s="2" t="s">
        <v>416</v>
      </c>
      <c r="C357" s="2" t="s">
        <v>10</v>
      </c>
      <c r="D357" s="2" t="s">
        <v>11</v>
      </c>
      <c r="E357" s="2" t="s">
        <v>12</v>
      </c>
      <c r="F357" s="2" t="s">
        <v>13</v>
      </c>
      <c r="G357" s="2" t="s">
        <v>14</v>
      </c>
      <c r="H357" s="2" t="s">
        <v>15</v>
      </c>
      <c r="I357" s="2" t="s">
        <v>16</v>
      </c>
      <c r="J357" t="str">
        <f>VLOOKUP(A357,[3]Sheet1!$B$1:$Q$65536,16,0)</f>
        <v>.3296212</v>
      </c>
      <c r="K357" t="str">
        <f>VLOOKUP(A357,[3]Sheet1!$B$1:$R$65536,17,0)</f>
        <v>32.5501987</v>
      </c>
      <c r="L357">
        <f t="shared" si="10"/>
        <v>0.3296212</v>
      </c>
      <c r="M357">
        <f t="shared" si="11"/>
        <v>32.550198700000003</v>
      </c>
    </row>
    <row r="358" spans="1:13" hidden="1" x14ac:dyDescent="0.3">
      <c r="A358" s="2">
        <v>605290</v>
      </c>
      <c r="B358" s="2" t="s">
        <v>417</v>
      </c>
      <c r="C358" s="2" t="s">
        <v>10</v>
      </c>
      <c r="D358" s="2" t="s">
        <v>24</v>
      </c>
      <c r="E358" s="2" t="s">
        <v>12</v>
      </c>
      <c r="F358" s="2" t="s">
        <v>13</v>
      </c>
      <c r="G358" s="2" t="s">
        <v>14</v>
      </c>
      <c r="H358" s="2" t="s">
        <v>25</v>
      </c>
      <c r="I358" s="2" t="s">
        <v>26</v>
      </c>
      <c r="J358" t="str">
        <f>VLOOKUP(A358,[1]Sheet1!$B$1:$Q$65536,16,0)</f>
        <v>.3161383</v>
      </c>
      <c r="K358" t="str">
        <f>VLOOKUP(A358,[1]Sheet1!$B$1:$R$65536,17,0)</f>
        <v>32.5893483</v>
      </c>
      <c r="L358">
        <f t="shared" si="10"/>
        <v>0.31613829999999998</v>
      </c>
      <c r="M358">
        <f t="shared" si="11"/>
        <v>32.589348299999997</v>
      </c>
    </row>
    <row r="359" spans="1:13" hidden="1" x14ac:dyDescent="0.3">
      <c r="A359" s="2">
        <v>605291</v>
      </c>
      <c r="B359" s="2" t="s">
        <v>418</v>
      </c>
      <c r="C359" s="2" t="s">
        <v>10</v>
      </c>
      <c r="D359" s="2" t="s">
        <v>28</v>
      </c>
      <c r="E359" s="2" t="s">
        <v>12</v>
      </c>
      <c r="F359" s="2" t="s">
        <v>13</v>
      </c>
      <c r="G359" s="2" t="s">
        <v>14</v>
      </c>
      <c r="H359" s="2" t="s">
        <v>21</v>
      </c>
      <c r="I359" s="2" t="s">
        <v>30</v>
      </c>
      <c r="J359" t="str">
        <f>VLOOKUP(A359,[1]Sheet1!$B$1:$Q$65536,16,0)</f>
        <v>.373125</v>
      </c>
      <c r="K359" t="str">
        <f>VLOOKUP(A359,[1]Sheet1!$B$1:$R$65536,17,0)</f>
        <v>32.54873</v>
      </c>
      <c r="L359">
        <f t="shared" si="10"/>
        <v>0.37312499999999998</v>
      </c>
      <c r="M359">
        <f t="shared" si="11"/>
        <v>32.548729999999999</v>
      </c>
    </row>
    <row r="360" spans="1:13" hidden="1" x14ac:dyDescent="0.3">
      <c r="A360" s="2">
        <v>605292</v>
      </c>
      <c r="B360" s="2" t="s">
        <v>419</v>
      </c>
      <c r="C360" s="2" t="s">
        <v>44</v>
      </c>
      <c r="D360" s="2" t="s">
        <v>45</v>
      </c>
      <c r="E360" s="2" t="s">
        <v>12</v>
      </c>
      <c r="F360" s="2" t="s">
        <v>29</v>
      </c>
      <c r="G360" s="2" t="s">
        <v>14</v>
      </c>
      <c r="H360" s="2" t="s">
        <v>25</v>
      </c>
      <c r="I360" s="2" t="s">
        <v>46</v>
      </c>
      <c r="J360" t="str">
        <f>VLOOKUP(A360,[4]Sheet1!$B$1:$Q$65536,16,0)</f>
        <v>.6251316</v>
      </c>
      <c r="K360" t="str">
        <f>VLOOKUP(A360,[4]Sheet1!$B$1:$R$65536,17,0)</f>
        <v>33.60919695</v>
      </c>
      <c r="L360">
        <f t="shared" si="10"/>
        <v>0.62513160000000001</v>
      </c>
      <c r="M360">
        <f t="shared" si="11"/>
        <v>33.609196949999998</v>
      </c>
    </row>
    <row r="361" spans="1:13" hidden="1" x14ac:dyDescent="0.3">
      <c r="A361" s="2">
        <v>605294</v>
      </c>
      <c r="B361" s="2" t="s">
        <v>420</v>
      </c>
      <c r="C361" s="2" t="s">
        <v>10</v>
      </c>
      <c r="D361" s="2" t="s">
        <v>24</v>
      </c>
      <c r="E361" s="2" t="s">
        <v>12</v>
      </c>
      <c r="F361" s="2" t="s">
        <v>13</v>
      </c>
      <c r="G361" s="2" t="s">
        <v>14</v>
      </c>
      <c r="H361" s="2" t="s">
        <v>25</v>
      </c>
      <c r="I361" s="2" t="s">
        <v>26</v>
      </c>
      <c r="J361" t="str">
        <f>VLOOKUP(A361,[1]Sheet1!$B$1:$Q$65536,16,0)</f>
        <v>.3151683</v>
      </c>
      <c r="K361" t="str">
        <f>VLOOKUP(A361,[1]Sheet1!$B$1:$R$65536,17,0)</f>
        <v>32.608185</v>
      </c>
      <c r="L361">
        <f t="shared" si="10"/>
        <v>0.31516830000000001</v>
      </c>
      <c r="M361">
        <f t="shared" si="11"/>
        <v>32.608184999999999</v>
      </c>
    </row>
    <row r="362" spans="1:13" hidden="1" x14ac:dyDescent="0.3">
      <c r="A362" s="2">
        <v>605303</v>
      </c>
      <c r="B362" s="2" t="s">
        <v>421</v>
      </c>
      <c r="C362" s="2" t="s">
        <v>65</v>
      </c>
      <c r="D362" s="2" t="s">
        <v>66</v>
      </c>
      <c r="E362" s="2" t="s">
        <v>12</v>
      </c>
      <c r="F362" s="2" t="s">
        <v>13</v>
      </c>
      <c r="G362" s="2" t="s">
        <v>14</v>
      </c>
      <c r="H362" s="2" t="s">
        <v>15</v>
      </c>
      <c r="I362" s="2" t="s">
        <v>67</v>
      </c>
      <c r="J362" t="str">
        <f>VLOOKUP(A362,[1]Sheet1!$B$1:$Q$65536,16,0)</f>
        <v>-.83041754</v>
      </c>
      <c r="K362" t="str">
        <f>VLOOKUP(A362,[1]Sheet1!$B$1:$R$65536,17,0)</f>
        <v>29.79897305</v>
      </c>
      <c r="L362">
        <f t="shared" si="10"/>
        <v>-0.83041754000000001</v>
      </c>
      <c r="M362">
        <f t="shared" si="11"/>
        <v>29.798973050000001</v>
      </c>
    </row>
    <row r="363" spans="1:13" hidden="1" x14ac:dyDescent="0.3">
      <c r="A363" s="2">
        <v>605296</v>
      </c>
      <c r="B363" s="2" t="s">
        <v>422</v>
      </c>
      <c r="C363" s="2" t="s">
        <v>10</v>
      </c>
      <c r="D363" s="2" t="s">
        <v>189</v>
      </c>
      <c r="E363" s="2" t="s">
        <v>12</v>
      </c>
      <c r="F363" s="2" t="s">
        <v>29</v>
      </c>
      <c r="G363" s="2" t="s">
        <v>14</v>
      </c>
      <c r="H363" s="2" t="s">
        <v>15</v>
      </c>
      <c r="I363" s="2" t="s">
        <v>190</v>
      </c>
      <c r="J363" t="str">
        <f>VLOOKUP(A363,[1]Sheet1!$B$1:$Q$65536,16,0)</f>
        <v>.4007273</v>
      </c>
      <c r="K363" t="str">
        <f>VLOOKUP(A363,[1]Sheet1!$B$1:$R$65536,17,0)</f>
        <v>32.3980109</v>
      </c>
      <c r="L363">
        <f t="shared" si="10"/>
        <v>0.40072730000000001</v>
      </c>
      <c r="M363">
        <f t="shared" si="11"/>
        <v>32.398010900000003</v>
      </c>
    </row>
    <row r="364" spans="1:13" hidden="1" x14ac:dyDescent="0.3">
      <c r="A364" s="2">
        <v>605862</v>
      </c>
      <c r="B364" s="2" t="s">
        <v>423</v>
      </c>
      <c r="C364" s="2" t="s">
        <v>10</v>
      </c>
      <c r="D364" s="2" t="s">
        <v>51</v>
      </c>
      <c r="E364" s="2" t="s">
        <v>12</v>
      </c>
      <c r="F364" s="2" t="s">
        <v>29</v>
      </c>
      <c r="G364" s="2" t="s">
        <v>14</v>
      </c>
      <c r="H364" s="2" t="s">
        <v>25</v>
      </c>
      <c r="I364" s="2" t="s">
        <v>52</v>
      </c>
      <c r="J364" t="str">
        <f>VLOOKUP(A364,[1]Sheet1!$B$1:$Q$65536,16,0)</f>
        <v>.3196922</v>
      </c>
      <c r="K364" t="str">
        <f>VLOOKUP(A364,[1]Sheet1!$B$1:$R$65536,17,0)</f>
        <v>32.5831993</v>
      </c>
      <c r="L364">
        <f t="shared" si="10"/>
        <v>0.31969219999999998</v>
      </c>
      <c r="M364">
        <f t="shared" si="11"/>
        <v>32.583199299999997</v>
      </c>
    </row>
    <row r="365" spans="1:13" hidden="1" x14ac:dyDescent="0.3">
      <c r="A365" s="2">
        <v>605299</v>
      </c>
      <c r="B365" s="2" t="s">
        <v>424</v>
      </c>
      <c r="C365" s="2" t="s">
        <v>10</v>
      </c>
      <c r="D365" s="2" t="s">
        <v>24</v>
      </c>
      <c r="E365" s="2" t="s">
        <v>12</v>
      </c>
      <c r="F365" s="2" t="s">
        <v>29</v>
      </c>
      <c r="G365" s="2" t="s">
        <v>14</v>
      </c>
      <c r="H365" s="2" t="s">
        <v>25</v>
      </c>
      <c r="I365" s="2" t="s">
        <v>26</v>
      </c>
      <c r="J365" t="str">
        <f>VLOOKUP(A365,[1]Sheet1!$B$1:$Q$65536,16,0)</f>
        <v>.2803593</v>
      </c>
      <c r="K365" t="str">
        <f>VLOOKUP(A365,[1]Sheet1!$B$1:$R$65536,17,0)</f>
        <v>32.5795974</v>
      </c>
      <c r="L365">
        <f t="shared" si="10"/>
        <v>0.28035929999999998</v>
      </c>
      <c r="M365">
        <f t="shared" si="11"/>
        <v>32.579597399999997</v>
      </c>
    </row>
    <row r="366" spans="1:13" hidden="1" x14ac:dyDescent="0.3">
      <c r="A366" s="2">
        <v>605300</v>
      </c>
      <c r="B366" s="2" t="s">
        <v>425</v>
      </c>
      <c r="C366" s="2" t="s">
        <v>10</v>
      </c>
      <c r="D366" s="2" t="s">
        <v>51</v>
      </c>
      <c r="E366" s="2" t="s">
        <v>12</v>
      </c>
      <c r="F366" s="2" t="s">
        <v>13</v>
      </c>
      <c r="G366" s="2" t="s">
        <v>14</v>
      </c>
      <c r="H366" s="2" t="s">
        <v>25</v>
      </c>
      <c r="I366" s="2" t="s">
        <v>52</v>
      </c>
      <c r="J366" t="str">
        <f>VLOOKUP(A366,[1]Sheet1!$B$1:$Q$65536,16,0)</f>
        <v>.403245</v>
      </c>
      <c r="K366" t="str">
        <f>VLOOKUP(A366,[1]Sheet1!$B$1:$R$65536,17,0)</f>
        <v>32.6349833333333</v>
      </c>
      <c r="L366">
        <f t="shared" si="10"/>
        <v>0.40324500000000002</v>
      </c>
      <c r="M366">
        <f t="shared" si="11"/>
        <v>32.634983333333302</v>
      </c>
    </row>
    <row r="367" spans="1:13" hidden="1" x14ac:dyDescent="0.3">
      <c r="A367" s="2">
        <v>605301</v>
      </c>
      <c r="B367" s="2" t="s">
        <v>426</v>
      </c>
      <c r="C367" s="2" t="s">
        <v>10</v>
      </c>
      <c r="D367" s="2" t="s">
        <v>189</v>
      </c>
      <c r="E367" s="2" t="s">
        <v>12</v>
      </c>
      <c r="F367" s="2" t="s">
        <v>13</v>
      </c>
      <c r="G367" s="2" t="s">
        <v>14</v>
      </c>
      <c r="H367" s="2" t="s">
        <v>15</v>
      </c>
      <c r="I367" s="2" t="s">
        <v>190</v>
      </c>
      <c r="J367" t="str">
        <f>VLOOKUP(A367,[1]Sheet1!$B$1:$Q$65536,16,0)</f>
        <v>.4015364</v>
      </c>
      <c r="K367" t="str">
        <f>VLOOKUP(A367,[1]Sheet1!$B$1:$R$65536,17,0)</f>
        <v>32.0461453</v>
      </c>
      <c r="L367">
        <f t="shared" si="10"/>
        <v>0.40153640000000002</v>
      </c>
      <c r="M367">
        <f t="shared" si="11"/>
        <v>32.046145299999999</v>
      </c>
    </row>
    <row r="368" spans="1:13" hidden="1" x14ac:dyDescent="0.3">
      <c r="A368" s="2">
        <v>605302</v>
      </c>
      <c r="B368" s="2" t="s">
        <v>427</v>
      </c>
      <c r="C368" s="2" t="s">
        <v>10</v>
      </c>
      <c r="D368" s="2" t="s">
        <v>24</v>
      </c>
      <c r="E368" s="2" t="s">
        <v>12</v>
      </c>
      <c r="F368" s="2" t="s">
        <v>29</v>
      </c>
      <c r="G368" s="2" t="s">
        <v>14</v>
      </c>
      <c r="H368" s="2" t="s">
        <v>25</v>
      </c>
      <c r="I368" s="2" t="s">
        <v>26</v>
      </c>
      <c r="J368" t="str">
        <f>VLOOKUP(A368,[1]Sheet1!$B$1:$Q$65536,16,0)</f>
        <v>.3169149</v>
      </c>
      <c r="K368" t="str">
        <f>VLOOKUP(A368,[1]Sheet1!$B$1:$R$65536,17,0)</f>
        <v>32.5793054</v>
      </c>
      <c r="L368">
        <f t="shared" si="10"/>
        <v>0.3169149</v>
      </c>
      <c r="M368">
        <f t="shared" si="11"/>
        <v>32.579305400000003</v>
      </c>
    </row>
    <row r="369" spans="1:13" x14ac:dyDescent="0.3">
      <c r="A369" s="2">
        <v>605304</v>
      </c>
      <c r="B369" s="2" t="s">
        <v>428</v>
      </c>
      <c r="C369" s="2" t="s">
        <v>18</v>
      </c>
      <c r="D369" s="2" t="s">
        <v>19</v>
      </c>
      <c r="E369" s="2" t="s">
        <v>20</v>
      </c>
      <c r="F369" s="2" t="s">
        <v>29</v>
      </c>
      <c r="G369" s="2" t="s">
        <v>14</v>
      </c>
      <c r="H369" s="2" t="s">
        <v>21</v>
      </c>
      <c r="I369" s="2" t="s">
        <v>22</v>
      </c>
      <c r="J369" t="str">
        <f>VLOOKUP(A369,[1]Sheet1!$B$1:$Q$65536,16,0)</f>
        <v>2.2426722</v>
      </c>
      <c r="K369" t="str">
        <f>VLOOKUP(A369,[1]Sheet1!$B$1:$R$65536,17,0)</f>
        <v>32.8946675</v>
      </c>
      <c r="L369">
        <f t="shared" si="10"/>
        <v>2.2426721999999999</v>
      </c>
      <c r="M369">
        <f t="shared" si="11"/>
        <v>32.894667499999997</v>
      </c>
    </row>
    <row r="370" spans="1:13" hidden="1" x14ac:dyDescent="0.3">
      <c r="A370" s="2">
        <v>605306</v>
      </c>
      <c r="B370" s="2" t="s">
        <v>429</v>
      </c>
      <c r="C370" s="2" t="s">
        <v>18</v>
      </c>
      <c r="D370" s="2" t="s">
        <v>56</v>
      </c>
      <c r="E370" s="2" t="s">
        <v>20</v>
      </c>
      <c r="F370" s="2" t="s">
        <v>29</v>
      </c>
      <c r="G370" s="2" t="s">
        <v>14</v>
      </c>
      <c r="H370" s="2" t="s">
        <v>21</v>
      </c>
      <c r="I370" s="2" t="s">
        <v>57</v>
      </c>
      <c r="J370" t="str">
        <f>VLOOKUP(A370,[1]Sheet1!$B$1:$Q$65536,16,0)</f>
        <v>2.7758329</v>
      </c>
      <c r="K370" t="str">
        <f>VLOOKUP(A370,[1]Sheet1!$B$1:$R$65536,17,0)</f>
        <v>32.2946878</v>
      </c>
      <c r="L370">
        <f t="shared" si="10"/>
        <v>2.7758329000000002</v>
      </c>
      <c r="M370">
        <f t="shared" si="11"/>
        <v>32.294687799999998</v>
      </c>
    </row>
    <row r="371" spans="1:13" hidden="1" x14ac:dyDescent="0.3">
      <c r="A371" s="2">
        <v>605305</v>
      </c>
      <c r="B371" s="2" t="s">
        <v>430</v>
      </c>
      <c r="C371" s="2" t="s">
        <v>10</v>
      </c>
      <c r="D371" s="2" t="s">
        <v>189</v>
      </c>
      <c r="E371" s="2" t="s">
        <v>12</v>
      </c>
      <c r="F371" s="2" t="s">
        <v>13</v>
      </c>
      <c r="G371" s="2" t="s">
        <v>14</v>
      </c>
      <c r="H371" s="2" t="s">
        <v>15</v>
      </c>
      <c r="I371" s="2" t="s">
        <v>190</v>
      </c>
      <c r="J371" t="str">
        <f>VLOOKUP(A371,[1]Sheet1!$B$1:$Q$65536,16,0)</f>
        <v>.3878752</v>
      </c>
      <c r="K371" t="str">
        <f>VLOOKUP(A371,[1]Sheet1!$B$1:$R$65536,17,0)</f>
        <v>32.5070836</v>
      </c>
      <c r="L371">
        <f t="shared" si="10"/>
        <v>0.38787519999999998</v>
      </c>
      <c r="M371">
        <f t="shared" si="11"/>
        <v>32.507083600000001</v>
      </c>
    </row>
    <row r="372" spans="1:13" hidden="1" x14ac:dyDescent="0.3">
      <c r="A372" s="2">
        <v>605307</v>
      </c>
      <c r="B372" s="2" t="s">
        <v>431</v>
      </c>
      <c r="C372" s="2" t="s">
        <v>10</v>
      </c>
      <c r="D372" s="2" t="s">
        <v>32</v>
      </c>
      <c r="E372" s="2" t="s">
        <v>12</v>
      </c>
      <c r="F372" s="2" t="s">
        <v>29</v>
      </c>
      <c r="G372" s="2" t="s">
        <v>14</v>
      </c>
      <c r="H372" s="2" t="s">
        <v>15</v>
      </c>
      <c r="I372" s="2" t="s">
        <v>34</v>
      </c>
      <c r="J372" t="str">
        <f>VLOOKUP(A372,[3]Sheet1!$B$1:$Q$65536,16,0)</f>
        <v>-.6371685</v>
      </c>
      <c r="K372" t="str">
        <f>VLOOKUP(A372,[3]Sheet1!$B$1:$R$65536,17,0)</f>
        <v>31.540521</v>
      </c>
      <c r="L372">
        <f t="shared" si="10"/>
        <v>-0.63716850000000003</v>
      </c>
      <c r="M372">
        <f t="shared" si="11"/>
        <v>31.540520999999998</v>
      </c>
    </row>
    <row r="373" spans="1:13" hidden="1" x14ac:dyDescent="0.3">
      <c r="A373" s="2">
        <v>605309</v>
      </c>
      <c r="B373" s="2" t="s">
        <v>432</v>
      </c>
      <c r="C373" s="2" t="s">
        <v>10</v>
      </c>
      <c r="D373" s="2" t="s">
        <v>32</v>
      </c>
      <c r="E373" s="2" t="s">
        <v>12</v>
      </c>
      <c r="F373" s="2" t="s">
        <v>29</v>
      </c>
      <c r="G373" s="2" t="s">
        <v>14</v>
      </c>
      <c r="H373" s="2" t="s">
        <v>15</v>
      </c>
      <c r="I373" s="2" t="s">
        <v>34</v>
      </c>
      <c r="J373" t="str">
        <f>VLOOKUP(A373,[1]Sheet1!$B$1:$Q$65536,16,0)</f>
        <v>.0572849</v>
      </c>
      <c r="K373" t="str">
        <f>VLOOKUP(A373,[1]Sheet1!$B$1:$R$65536,17,0)</f>
        <v>32.1139553</v>
      </c>
      <c r="L373">
        <f t="shared" si="10"/>
        <v>5.72849E-2</v>
      </c>
      <c r="M373">
        <f t="shared" si="11"/>
        <v>32.113955300000001</v>
      </c>
    </row>
    <row r="374" spans="1:13" hidden="1" x14ac:dyDescent="0.3">
      <c r="A374" s="2">
        <v>605310</v>
      </c>
      <c r="B374" s="2" t="s">
        <v>433</v>
      </c>
      <c r="C374" s="2" t="s">
        <v>10</v>
      </c>
      <c r="D374" s="2" t="s">
        <v>11</v>
      </c>
      <c r="E374" s="2" t="s">
        <v>12</v>
      </c>
      <c r="F374" s="2" t="s">
        <v>13</v>
      </c>
      <c r="G374" s="2" t="s">
        <v>14</v>
      </c>
      <c r="H374" s="2" t="s">
        <v>15</v>
      </c>
      <c r="I374" s="2" t="s">
        <v>16</v>
      </c>
      <c r="J374" t="str">
        <f>VLOOKUP(A374,[1]Sheet1!$B$1:$Q$65536,16,0)</f>
        <v>.2974204</v>
      </c>
      <c r="K374" t="str">
        <f>VLOOKUP(A374,[1]Sheet1!$B$1:$R$65536,17,0)</f>
        <v>32.5597433</v>
      </c>
      <c r="L374">
        <f t="shared" si="10"/>
        <v>0.29742039999999997</v>
      </c>
      <c r="M374">
        <f t="shared" si="11"/>
        <v>32.559743300000001</v>
      </c>
    </row>
    <row r="375" spans="1:13" hidden="1" x14ac:dyDescent="0.3">
      <c r="A375" s="2">
        <v>605311</v>
      </c>
      <c r="B375" s="2" t="s">
        <v>434</v>
      </c>
      <c r="C375" s="2" t="s">
        <v>10</v>
      </c>
      <c r="D375" s="2" t="s">
        <v>51</v>
      </c>
      <c r="E375" s="2" t="s">
        <v>12</v>
      </c>
      <c r="F375" s="2" t="s">
        <v>13</v>
      </c>
      <c r="G375" s="2" t="s">
        <v>14</v>
      </c>
      <c r="H375" s="2" t="s">
        <v>25</v>
      </c>
      <c r="I375" s="2" t="s">
        <v>52</v>
      </c>
      <c r="J375" t="str">
        <f>VLOOKUP(A375,[1]Sheet1!$B$1:$Q$65536,16,0)</f>
        <v>.32946835</v>
      </c>
      <c r="K375" t="str">
        <f>VLOOKUP(A375,[1]Sheet1!$B$1:$R$65536,17,0)</f>
        <v>32.58685545</v>
      </c>
      <c r="L375">
        <f t="shared" si="10"/>
        <v>0.32946835000000002</v>
      </c>
      <c r="M375">
        <f t="shared" si="11"/>
        <v>32.586855450000002</v>
      </c>
    </row>
    <row r="376" spans="1:13" hidden="1" x14ac:dyDescent="0.3">
      <c r="A376" s="2">
        <v>605313</v>
      </c>
      <c r="B376" s="2" t="s">
        <v>435</v>
      </c>
      <c r="C376" s="2" t="s">
        <v>65</v>
      </c>
      <c r="D376" s="2" t="s">
        <v>66</v>
      </c>
      <c r="E376" s="2" t="s">
        <v>12</v>
      </c>
      <c r="F376" s="2" t="s">
        <v>29</v>
      </c>
      <c r="G376" s="2" t="s">
        <v>14</v>
      </c>
      <c r="H376" s="2" t="s">
        <v>15</v>
      </c>
      <c r="I376" s="2" t="s">
        <v>67</v>
      </c>
      <c r="J376" t="str">
        <f>VLOOKUP(A376,[3]Sheet1!$B$1:$Q$65536,16,0)</f>
        <v>-.83033493</v>
      </c>
      <c r="K376" t="str">
        <f>VLOOKUP(A376,[3]Sheet1!$B$1:$R$65536,17,0)</f>
        <v>30.06696799</v>
      </c>
      <c r="L376">
        <f t="shared" si="10"/>
        <v>-0.83033493000000003</v>
      </c>
      <c r="M376">
        <f t="shared" si="11"/>
        <v>30.066967989999998</v>
      </c>
    </row>
    <row r="377" spans="1:13" hidden="1" x14ac:dyDescent="0.3">
      <c r="A377" s="2">
        <v>605316</v>
      </c>
      <c r="B377" s="2" t="s">
        <v>436</v>
      </c>
      <c r="C377" s="2" t="s">
        <v>18</v>
      </c>
      <c r="D377" s="2" t="s">
        <v>56</v>
      </c>
      <c r="E377" s="2" t="s">
        <v>20</v>
      </c>
      <c r="F377" s="2" t="s">
        <v>103</v>
      </c>
      <c r="G377" s="2" t="s">
        <v>14</v>
      </c>
      <c r="H377" s="2" t="s">
        <v>21</v>
      </c>
      <c r="I377" s="2" t="s">
        <v>57</v>
      </c>
      <c r="J377" t="str">
        <f>VLOOKUP(A377,[1]Sheet1!$B$1:$Q$65536,16,0)</f>
        <v>1.9848648</v>
      </c>
      <c r="K377" t="str">
        <f>VLOOKUP(A377,[1]Sheet1!$B$1:$R$65536,17,0)</f>
        <v>32.531605</v>
      </c>
      <c r="L377">
        <f t="shared" si="10"/>
        <v>1.9848648</v>
      </c>
      <c r="M377">
        <f t="shared" si="11"/>
        <v>32.531604999999999</v>
      </c>
    </row>
    <row r="378" spans="1:13" hidden="1" x14ac:dyDescent="0.3">
      <c r="A378" s="2">
        <v>605314</v>
      </c>
      <c r="B378" s="2" t="s">
        <v>437</v>
      </c>
      <c r="C378" s="2" t="s">
        <v>10</v>
      </c>
      <c r="D378" s="2" t="s">
        <v>28</v>
      </c>
      <c r="E378" s="2" t="s">
        <v>12</v>
      </c>
      <c r="F378" s="2" t="s">
        <v>13</v>
      </c>
      <c r="G378" s="2" t="s">
        <v>14</v>
      </c>
      <c r="H378" s="2" t="s">
        <v>21</v>
      </c>
      <c r="I378" s="2" t="s">
        <v>30</v>
      </c>
      <c r="J378" t="str">
        <f>VLOOKUP(A378,[1]Sheet1!$B$1:$Q$65536,16,0)</f>
        <v>.3654133</v>
      </c>
      <c r="K378" t="str">
        <f>VLOOKUP(A378,[1]Sheet1!$B$1:$R$65536,17,0)</f>
        <v>32.5530367</v>
      </c>
      <c r="L378">
        <f t="shared" si="10"/>
        <v>0.3654133</v>
      </c>
      <c r="M378">
        <f t="shared" si="11"/>
        <v>32.5530367</v>
      </c>
    </row>
    <row r="379" spans="1:13" hidden="1" x14ac:dyDescent="0.3">
      <c r="A379" s="2">
        <v>605315</v>
      </c>
      <c r="B379" s="2" t="s">
        <v>438</v>
      </c>
      <c r="C379" s="2" t="s">
        <v>10</v>
      </c>
      <c r="D379" s="2" t="s">
        <v>24</v>
      </c>
      <c r="E379" s="2" t="s">
        <v>12</v>
      </c>
      <c r="F379" s="2" t="s">
        <v>13</v>
      </c>
      <c r="G379" s="2" t="s">
        <v>14</v>
      </c>
      <c r="H379" s="2" t="s">
        <v>25</v>
      </c>
      <c r="I379" s="2" t="s">
        <v>26</v>
      </c>
      <c r="J379" t="str">
        <f>VLOOKUP(A379,[1]Sheet1!$B$1:$Q$65536,16,0)</f>
        <v>.309616666666667</v>
      </c>
      <c r="K379" t="str">
        <f>VLOOKUP(A379,[1]Sheet1!$B$1:$R$65536,17,0)</f>
        <v>32.6470183333333</v>
      </c>
      <c r="L379">
        <f t="shared" si="10"/>
        <v>0.30961666666666698</v>
      </c>
      <c r="M379">
        <f t="shared" si="11"/>
        <v>32.6470183333333</v>
      </c>
    </row>
    <row r="380" spans="1:13" hidden="1" x14ac:dyDescent="0.3">
      <c r="A380" s="2">
        <v>605317</v>
      </c>
      <c r="B380" s="2" t="s">
        <v>439</v>
      </c>
      <c r="C380" s="2" t="s">
        <v>10</v>
      </c>
      <c r="D380" s="2" t="s">
        <v>32</v>
      </c>
      <c r="E380" s="2" t="s">
        <v>12</v>
      </c>
      <c r="F380" s="2" t="s">
        <v>29</v>
      </c>
      <c r="G380" s="2" t="s">
        <v>14</v>
      </c>
      <c r="H380" s="2" t="s">
        <v>15</v>
      </c>
      <c r="I380" s="2" t="s">
        <v>34</v>
      </c>
      <c r="J380" t="str">
        <f>VLOOKUP(A380,[1]Sheet1!$B$1:$Q$65536,16,0)</f>
        <v>-.981748</v>
      </c>
      <c r="K380" t="str">
        <f>VLOOKUP(A380,[1]Sheet1!$B$1:$R$65536,17,0)</f>
        <v>31.4120632</v>
      </c>
      <c r="L380">
        <f t="shared" si="10"/>
        <v>-0.98174799999999995</v>
      </c>
      <c r="M380">
        <f t="shared" si="11"/>
        <v>31.412063199999999</v>
      </c>
    </row>
    <row r="381" spans="1:13" hidden="1" x14ac:dyDescent="0.3">
      <c r="A381" s="2">
        <v>606062</v>
      </c>
      <c r="B381" s="2" t="s">
        <v>440</v>
      </c>
      <c r="C381" s="2" t="s">
        <v>10</v>
      </c>
      <c r="D381" s="2" t="s">
        <v>129</v>
      </c>
      <c r="E381" s="2" t="s">
        <v>20</v>
      </c>
      <c r="F381" s="2" t="s">
        <v>33</v>
      </c>
      <c r="G381" s="2" t="s">
        <v>14</v>
      </c>
      <c r="H381" s="2" t="s">
        <v>21</v>
      </c>
      <c r="I381" s="2" t="s">
        <v>130</v>
      </c>
      <c r="J381" t="str">
        <f>VLOOKUP(A381,[1]Sheet1!$B$1:$Q$65536,16,0)</f>
        <v>1.1353483</v>
      </c>
      <c r="K381" t="str">
        <f>VLOOKUP(A381,[1]Sheet1!$B$1:$R$65536,17,0)</f>
        <v>31.2771467</v>
      </c>
      <c r="L381">
        <f t="shared" si="10"/>
        <v>1.1353483</v>
      </c>
      <c r="M381">
        <f t="shared" si="11"/>
        <v>31.277146699999999</v>
      </c>
    </row>
    <row r="382" spans="1:13" hidden="1" x14ac:dyDescent="0.3">
      <c r="A382" s="2">
        <v>605318</v>
      </c>
      <c r="B382" s="2" t="s">
        <v>441</v>
      </c>
      <c r="C382" s="2" t="s">
        <v>65</v>
      </c>
      <c r="D382" s="2" t="s">
        <v>167</v>
      </c>
      <c r="E382" s="2" t="s">
        <v>12</v>
      </c>
      <c r="F382" s="2" t="s">
        <v>29</v>
      </c>
      <c r="G382" s="2" t="s">
        <v>14</v>
      </c>
      <c r="H382" s="2" t="s">
        <v>15</v>
      </c>
      <c r="I382" s="2" t="s">
        <v>168</v>
      </c>
      <c r="J382" t="str">
        <f>VLOOKUP(A382,[1]Sheet1!$B$1:$Q$65536,16,0)</f>
        <v>.6787318</v>
      </c>
      <c r="K382" t="str">
        <f>VLOOKUP(A382,[1]Sheet1!$B$1:$R$65536,17,0)</f>
        <v>30.0688597</v>
      </c>
      <c r="L382">
        <f t="shared" si="10"/>
        <v>0.6787318</v>
      </c>
      <c r="M382">
        <f t="shared" si="11"/>
        <v>30.068859700000001</v>
      </c>
    </row>
    <row r="383" spans="1:13" hidden="1" x14ac:dyDescent="0.3">
      <c r="A383" s="2">
        <v>605319</v>
      </c>
      <c r="B383" s="2" t="s">
        <v>442</v>
      </c>
      <c r="C383" s="2" t="s">
        <v>65</v>
      </c>
      <c r="D383" s="2" t="s">
        <v>167</v>
      </c>
      <c r="E383" s="2" t="s">
        <v>12</v>
      </c>
      <c r="F383" s="2" t="s">
        <v>103</v>
      </c>
      <c r="G383" s="2" t="s">
        <v>99</v>
      </c>
      <c r="H383" s="2" t="s">
        <v>15</v>
      </c>
      <c r="I383" s="2" t="s">
        <v>168</v>
      </c>
      <c r="J383" t="str">
        <f>VLOOKUP(A383,[1]Sheet1!$B$1:$Q$65536,16,0)</f>
        <v>.042898</v>
      </c>
      <c r="K383" t="str">
        <f>VLOOKUP(A383,[1]Sheet1!$B$1:$R$65536,17,0)</f>
        <v>29.7499147</v>
      </c>
      <c r="L383">
        <f t="shared" si="10"/>
        <v>4.2897999999999999E-2</v>
      </c>
      <c r="M383">
        <f t="shared" si="11"/>
        <v>29.749914700000001</v>
      </c>
    </row>
    <row r="384" spans="1:13" hidden="1" x14ac:dyDescent="0.3">
      <c r="A384" s="2">
        <v>605320</v>
      </c>
      <c r="B384" s="2" t="s">
        <v>443</v>
      </c>
      <c r="C384" s="2" t="s">
        <v>18</v>
      </c>
      <c r="D384" s="2" t="s">
        <v>129</v>
      </c>
      <c r="E384" s="2" t="s">
        <v>20</v>
      </c>
      <c r="F384" s="2" t="s">
        <v>103</v>
      </c>
      <c r="G384" s="2" t="s">
        <v>14</v>
      </c>
      <c r="H384" s="2" t="s">
        <v>21</v>
      </c>
      <c r="I384" s="2" t="s">
        <v>130</v>
      </c>
      <c r="J384" t="str">
        <f>VLOOKUP(A384,[1]Sheet1!$B$1:$Q$65536,16,0)</f>
        <v>2.154455</v>
      </c>
      <c r="K384" t="str">
        <f>VLOOKUP(A384,[1]Sheet1!$B$1:$R$65536,17,0)</f>
        <v>31.490865</v>
      </c>
      <c r="L384">
        <f t="shared" si="10"/>
        <v>2.154455</v>
      </c>
      <c r="M384">
        <f t="shared" si="11"/>
        <v>31.490864999999999</v>
      </c>
    </row>
    <row r="385" spans="1:13" hidden="1" x14ac:dyDescent="0.3">
      <c r="A385" s="2">
        <v>605326</v>
      </c>
      <c r="B385" s="2" t="s">
        <v>444</v>
      </c>
      <c r="C385" s="2" t="s">
        <v>44</v>
      </c>
      <c r="D385" s="2" t="s">
        <v>60</v>
      </c>
      <c r="E385" s="2" t="s">
        <v>20</v>
      </c>
      <c r="F385" s="2" t="s">
        <v>29</v>
      </c>
      <c r="G385" s="2" t="s">
        <v>14</v>
      </c>
      <c r="H385" s="2" t="s">
        <v>25</v>
      </c>
      <c r="I385" s="2" t="s">
        <v>61</v>
      </c>
      <c r="J385" t="str">
        <f>VLOOKUP(A385,[1]Sheet1!$B$1:$Q$65536,16,0)</f>
        <v>.7699467</v>
      </c>
      <c r="K385" t="str">
        <f>VLOOKUP(A385,[1]Sheet1!$B$1:$R$65536,17,0)</f>
        <v>34.0234617</v>
      </c>
      <c r="L385">
        <f t="shared" si="10"/>
        <v>0.76994669999999998</v>
      </c>
      <c r="M385">
        <f t="shared" si="11"/>
        <v>34.023461699999999</v>
      </c>
    </row>
    <row r="386" spans="1:13" hidden="1" x14ac:dyDescent="0.3">
      <c r="A386" s="2">
        <v>605325</v>
      </c>
      <c r="B386" s="2" t="s">
        <v>445</v>
      </c>
      <c r="C386" s="2" t="s">
        <v>65</v>
      </c>
      <c r="D386" s="2" t="s">
        <v>112</v>
      </c>
      <c r="E386" s="2" t="s">
        <v>12</v>
      </c>
      <c r="F386" s="2" t="s">
        <v>103</v>
      </c>
      <c r="G386" s="2" t="s">
        <v>99</v>
      </c>
      <c r="H386" s="2" t="s">
        <v>15</v>
      </c>
      <c r="I386" s="2" t="s">
        <v>113</v>
      </c>
      <c r="J386" t="str">
        <f>VLOOKUP(A386,[1]Sheet1!$B$1:$Q$65536,16,0)</f>
        <v>.1762033</v>
      </c>
      <c r="K386" t="str">
        <f>VLOOKUP(A386,[1]Sheet1!$B$1:$R$65536,17,0)</f>
        <v>30.452065</v>
      </c>
      <c r="L386">
        <f t="shared" si="10"/>
        <v>0.17620330000000001</v>
      </c>
      <c r="M386">
        <f t="shared" si="11"/>
        <v>30.452065000000001</v>
      </c>
    </row>
    <row r="387" spans="1:13" hidden="1" x14ac:dyDescent="0.3">
      <c r="A387" s="2">
        <v>605333</v>
      </c>
      <c r="B387" s="2" t="s">
        <v>446</v>
      </c>
      <c r="C387" s="2" t="s">
        <v>18</v>
      </c>
      <c r="D387" s="2" t="s">
        <v>129</v>
      </c>
      <c r="E387" s="2" t="s">
        <v>20</v>
      </c>
      <c r="F387" s="2" t="s">
        <v>29</v>
      </c>
      <c r="G387" s="2" t="s">
        <v>14</v>
      </c>
      <c r="H387" s="2" t="s">
        <v>21</v>
      </c>
      <c r="I387" s="2" t="s">
        <v>130</v>
      </c>
      <c r="J387" t="str">
        <f>VLOOKUP(A387,[1]Sheet1!$B$1:$Q$65536,16,0)</f>
        <v>1.86411</v>
      </c>
      <c r="K387" t="str">
        <f>VLOOKUP(A387,[1]Sheet1!$B$1:$R$65536,17,0)</f>
        <v>32.0479283333333</v>
      </c>
      <c r="L387">
        <f t="shared" ref="L387:L450" si="12">_xlfn.NUMBERVALUE(J387)</f>
        <v>1.8641099999999999</v>
      </c>
      <c r="M387">
        <f t="shared" ref="M387:M450" si="13">_xlfn.NUMBERVALUE(K387)</f>
        <v>32.047928333333303</v>
      </c>
    </row>
    <row r="388" spans="1:13" hidden="1" x14ac:dyDescent="0.3">
      <c r="A388" s="2">
        <v>605327</v>
      </c>
      <c r="B388" s="2" t="s">
        <v>447</v>
      </c>
      <c r="C388" s="2" t="s">
        <v>10</v>
      </c>
      <c r="D388" s="2" t="s">
        <v>40</v>
      </c>
      <c r="E388" s="2" t="s">
        <v>12</v>
      </c>
      <c r="F388" s="2" t="s">
        <v>29</v>
      </c>
      <c r="G388" s="2" t="s">
        <v>14</v>
      </c>
      <c r="H388" s="2" t="s">
        <v>25</v>
      </c>
      <c r="I388" s="2" t="s">
        <v>41</v>
      </c>
      <c r="J388" t="str">
        <f>VLOOKUP(A388,[1]Sheet1!$B$1:$Q$65536,16,0)</f>
        <v>.5438817</v>
      </c>
      <c r="K388" t="str">
        <f>VLOOKUP(A388,[1]Sheet1!$B$1:$R$65536,17,0)</f>
        <v>32.7884917</v>
      </c>
      <c r="L388">
        <f t="shared" si="12"/>
        <v>0.54388170000000002</v>
      </c>
      <c r="M388">
        <f t="shared" si="13"/>
        <v>32.788491700000002</v>
      </c>
    </row>
    <row r="389" spans="1:13" hidden="1" x14ac:dyDescent="0.3">
      <c r="A389" s="2">
        <v>605328</v>
      </c>
      <c r="B389" s="2" t="s">
        <v>448</v>
      </c>
      <c r="C389" s="2" t="s">
        <v>10</v>
      </c>
      <c r="D389" s="2" t="s">
        <v>40</v>
      </c>
      <c r="E389" s="2" t="s">
        <v>12</v>
      </c>
      <c r="F389" s="2" t="s">
        <v>29</v>
      </c>
      <c r="G389" s="2" t="s">
        <v>14</v>
      </c>
      <c r="H389" s="2" t="s">
        <v>25</v>
      </c>
      <c r="I389" s="2" t="s">
        <v>41</v>
      </c>
      <c r="J389" t="str">
        <f>VLOOKUP(A389,[1]Sheet1!$B$1:$Q$65536,16,0)</f>
        <v>.3519567</v>
      </c>
      <c r="K389" t="str">
        <f>VLOOKUP(A389,[1]Sheet1!$B$1:$R$65536,17,0)</f>
        <v>32.704955</v>
      </c>
      <c r="L389">
        <f t="shared" si="12"/>
        <v>0.35195670000000001</v>
      </c>
      <c r="M389">
        <f t="shared" si="13"/>
        <v>32.704954999999998</v>
      </c>
    </row>
    <row r="390" spans="1:13" hidden="1" x14ac:dyDescent="0.3">
      <c r="A390" s="2">
        <v>605329</v>
      </c>
      <c r="B390" s="2" t="s">
        <v>449</v>
      </c>
      <c r="C390" s="2" t="s">
        <v>10</v>
      </c>
      <c r="D390" s="2" t="s">
        <v>11</v>
      </c>
      <c r="E390" s="2" t="s">
        <v>12</v>
      </c>
      <c r="F390" s="2" t="s">
        <v>13</v>
      </c>
      <c r="G390" s="2" t="s">
        <v>14</v>
      </c>
      <c r="H390" s="2" t="s">
        <v>15</v>
      </c>
      <c r="I390" s="2" t="s">
        <v>16</v>
      </c>
      <c r="J390" t="str">
        <f>VLOOKUP(A390,[1]Sheet1!$B$1:$Q$65536,16,0)</f>
        <v>.25576801</v>
      </c>
      <c r="K390" t="str">
        <f>VLOOKUP(A390,[1]Sheet1!$B$1:$R$65536,17,0)</f>
        <v>32.56020636</v>
      </c>
      <c r="L390">
        <f t="shared" si="12"/>
        <v>0.25576800999999999</v>
      </c>
      <c r="M390">
        <f t="shared" si="13"/>
        <v>32.560206360000002</v>
      </c>
    </row>
    <row r="391" spans="1:13" hidden="1" x14ac:dyDescent="0.3">
      <c r="A391" s="2">
        <v>605330</v>
      </c>
      <c r="B391" s="2" t="s">
        <v>450</v>
      </c>
      <c r="C391" s="2" t="s">
        <v>10</v>
      </c>
      <c r="D391" s="2" t="s">
        <v>116</v>
      </c>
      <c r="E391" s="2" t="s">
        <v>12</v>
      </c>
      <c r="F391" s="2" t="s">
        <v>33</v>
      </c>
      <c r="G391" s="2" t="s">
        <v>14</v>
      </c>
      <c r="H391" s="2" t="s">
        <v>21</v>
      </c>
      <c r="I391" s="2" t="s">
        <v>117</v>
      </c>
      <c r="J391" t="str">
        <f>VLOOKUP(A391,[1]Sheet1!$B$1:$Q$65536,16,0)</f>
        <v>.6764053</v>
      </c>
      <c r="K391" t="str">
        <f>VLOOKUP(A391,[1]Sheet1!$B$1:$R$65536,17,0)</f>
        <v>32.7040998</v>
      </c>
      <c r="L391">
        <f t="shared" si="12"/>
        <v>0.67640529999999999</v>
      </c>
      <c r="M391">
        <f t="shared" si="13"/>
        <v>32.704099800000002</v>
      </c>
    </row>
    <row r="392" spans="1:13" hidden="1" x14ac:dyDescent="0.3">
      <c r="A392" s="2">
        <v>605860</v>
      </c>
      <c r="B392" s="2" t="s">
        <v>451</v>
      </c>
      <c r="C392" s="2" t="s">
        <v>10</v>
      </c>
      <c r="D392" s="2" t="s">
        <v>11</v>
      </c>
      <c r="E392" s="2" t="s">
        <v>12</v>
      </c>
      <c r="F392" s="2" t="s">
        <v>13</v>
      </c>
      <c r="G392" s="2" t="s">
        <v>14</v>
      </c>
      <c r="H392" s="2" t="s">
        <v>15</v>
      </c>
      <c r="I392" s="2" t="s">
        <v>16</v>
      </c>
      <c r="J392" t="str">
        <f>VLOOKUP(A392,[1]Sheet1!$B$1:$Q$65536,16,0)</f>
        <v>.2411374</v>
      </c>
      <c r="K392" t="str">
        <f>VLOOKUP(A392,[1]Sheet1!$B$1:$R$65536,17,0)</f>
        <v>32.5771932</v>
      </c>
      <c r="L392">
        <f t="shared" si="12"/>
        <v>0.2411374</v>
      </c>
      <c r="M392">
        <f t="shared" si="13"/>
        <v>32.577193200000004</v>
      </c>
    </row>
    <row r="393" spans="1:13" hidden="1" x14ac:dyDescent="0.3">
      <c r="A393" s="2">
        <v>605332</v>
      </c>
      <c r="B393" s="2" t="s">
        <v>452</v>
      </c>
      <c r="C393" s="2" t="s">
        <v>10</v>
      </c>
      <c r="D393" s="2" t="s">
        <v>189</v>
      </c>
      <c r="E393" s="2" t="s">
        <v>12</v>
      </c>
      <c r="F393" s="2" t="s">
        <v>29</v>
      </c>
      <c r="G393" s="2" t="s">
        <v>14</v>
      </c>
      <c r="H393" s="2" t="s">
        <v>15</v>
      </c>
      <c r="I393" s="2" t="s">
        <v>190</v>
      </c>
      <c r="J393" t="str">
        <f>VLOOKUP(A393,[1]Sheet1!$B$1:$Q$65536,16,0)</f>
        <v>.3861752</v>
      </c>
      <c r="K393" t="str">
        <f>VLOOKUP(A393,[1]Sheet1!$B$1:$R$65536,17,0)</f>
        <v>32.2740319</v>
      </c>
      <c r="L393">
        <f t="shared" si="12"/>
        <v>0.3861752</v>
      </c>
      <c r="M393">
        <f t="shared" si="13"/>
        <v>32.274031899999997</v>
      </c>
    </row>
    <row r="394" spans="1:13" hidden="1" x14ac:dyDescent="0.3">
      <c r="A394" s="2">
        <v>605336</v>
      </c>
      <c r="B394" s="2" t="s">
        <v>453</v>
      </c>
      <c r="C394" s="2" t="s">
        <v>44</v>
      </c>
      <c r="D394" s="2" t="s">
        <v>60</v>
      </c>
      <c r="E394" s="2" t="s">
        <v>20</v>
      </c>
      <c r="F394" s="2" t="s">
        <v>103</v>
      </c>
      <c r="G394" s="2" t="s">
        <v>14</v>
      </c>
      <c r="H394" s="2" t="s">
        <v>25</v>
      </c>
      <c r="I394" s="2" t="s">
        <v>61</v>
      </c>
      <c r="J394" t="str">
        <f>VLOOKUP(A394,[1]Sheet1!$B$1:$Q$65536,16,0)</f>
        <v>.5358083</v>
      </c>
      <c r="K394" t="str">
        <f>VLOOKUP(A394,[1]Sheet1!$B$1:$R$65536,17,0)</f>
        <v>33.950345</v>
      </c>
      <c r="L394">
        <f t="shared" si="12"/>
        <v>0.53580830000000002</v>
      </c>
      <c r="M394">
        <f t="shared" si="13"/>
        <v>33.950344999999999</v>
      </c>
    </row>
    <row r="395" spans="1:13" hidden="1" x14ac:dyDescent="0.3">
      <c r="A395" s="2">
        <v>605999</v>
      </c>
      <c r="B395" s="2" t="s">
        <v>454</v>
      </c>
      <c r="C395" s="2" t="s">
        <v>10</v>
      </c>
      <c r="D395" s="2" t="s">
        <v>51</v>
      </c>
      <c r="E395" s="2" t="s">
        <v>12</v>
      </c>
      <c r="F395" s="2" t="s">
        <v>13</v>
      </c>
      <c r="G395" s="2" t="s">
        <v>14</v>
      </c>
      <c r="H395" s="2" t="s">
        <v>25</v>
      </c>
      <c r="I395" s="2" t="s">
        <v>52</v>
      </c>
      <c r="J395" t="str">
        <f>VLOOKUP(A395,[1]Sheet1!$B$1:$Q$65536,16,0)</f>
        <v>.3391028</v>
      </c>
      <c r="K395" t="str">
        <f>VLOOKUP(A395,[1]Sheet1!$B$1:$R$65536,17,0)</f>
        <v>32.5771453666667</v>
      </c>
      <c r="L395">
        <f t="shared" si="12"/>
        <v>0.33910279999999998</v>
      </c>
      <c r="M395">
        <f t="shared" si="13"/>
        <v>32.577145366666699</v>
      </c>
    </row>
    <row r="396" spans="1:13" hidden="1" x14ac:dyDescent="0.3">
      <c r="A396" s="2">
        <v>605337</v>
      </c>
      <c r="B396" s="2" t="s">
        <v>455</v>
      </c>
      <c r="C396" s="2" t="s">
        <v>10</v>
      </c>
      <c r="D396" s="2" t="s">
        <v>32</v>
      </c>
      <c r="E396" s="2" t="s">
        <v>12</v>
      </c>
      <c r="F396" s="2" t="s">
        <v>33</v>
      </c>
      <c r="G396" s="2" t="s">
        <v>14</v>
      </c>
      <c r="H396" s="2" t="s">
        <v>15</v>
      </c>
      <c r="I396" s="2" t="s">
        <v>34</v>
      </c>
      <c r="J396" t="str">
        <f>VLOOKUP(A396,[1]Sheet1!$B$1:$Q$65536,16,0)</f>
        <v>-.1690378</v>
      </c>
      <c r="K396" t="str">
        <f>VLOOKUP(A396,[1]Sheet1!$B$1:$R$65536,17,0)</f>
        <v>31.6231521</v>
      </c>
      <c r="L396">
        <f t="shared" si="12"/>
        <v>-0.16903779999999999</v>
      </c>
      <c r="M396">
        <f t="shared" si="13"/>
        <v>31.623152099999999</v>
      </c>
    </row>
    <row r="397" spans="1:13" hidden="1" x14ac:dyDescent="0.3">
      <c r="A397" s="2">
        <v>605338</v>
      </c>
      <c r="B397" s="2" t="s">
        <v>456</v>
      </c>
      <c r="C397" s="2" t="s">
        <v>18</v>
      </c>
      <c r="D397" s="2" t="s">
        <v>91</v>
      </c>
      <c r="E397" s="2" t="s">
        <v>20</v>
      </c>
      <c r="F397" s="2" t="s">
        <v>29</v>
      </c>
      <c r="G397" s="2" t="s">
        <v>99</v>
      </c>
      <c r="H397" s="2" t="s">
        <v>25</v>
      </c>
      <c r="I397" s="2" t="s">
        <v>92</v>
      </c>
      <c r="J397" t="str">
        <f>VLOOKUP(A397,[1]Sheet1!$B$1:$Q$65536,16,0)</f>
        <v>3.0109764</v>
      </c>
      <c r="K397" t="str">
        <f>VLOOKUP(A397,[1]Sheet1!$B$1:$R$65536,17,0)</f>
        <v>34.116509</v>
      </c>
      <c r="L397">
        <f t="shared" si="12"/>
        <v>3.0109764000000001</v>
      </c>
      <c r="M397">
        <f t="shared" si="13"/>
        <v>34.116509000000001</v>
      </c>
    </row>
    <row r="398" spans="1:13" hidden="1" x14ac:dyDescent="0.3">
      <c r="A398" s="2">
        <v>605339</v>
      </c>
      <c r="B398" s="2" t="s">
        <v>457</v>
      </c>
      <c r="C398" s="2" t="s">
        <v>18</v>
      </c>
      <c r="D398" s="2" t="s">
        <v>91</v>
      </c>
      <c r="E398" s="2" t="s">
        <v>20</v>
      </c>
      <c r="F398" s="2" t="s">
        <v>29</v>
      </c>
      <c r="G398" s="2" t="s">
        <v>14</v>
      </c>
      <c r="H398" s="2" t="s">
        <v>25</v>
      </c>
      <c r="I398" s="2" t="s">
        <v>92</v>
      </c>
      <c r="J398" t="str">
        <f>VLOOKUP(A398,[1]Sheet1!$B$1:$Q$65536,16,0)</f>
        <v>2.5284475</v>
      </c>
      <c r="K398" t="str">
        <f>VLOOKUP(A398,[1]Sheet1!$B$1:$R$65536,17,0)</f>
        <v>34.6452769</v>
      </c>
      <c r="L398">
        <f t="shared" si="12"/>
        <v>2.5284475</v>
      </c>
      <c r="M398">
        <f t="shared" si="13"/>
        <v>34.645276899999999</v>
      </c>
    </row>
    <row r="399" spans="1:13" hidden="1" x14ac:dyDescent="0.3">
      <c r="A399" s="2">
        <v>605346</v>
      </c>
      <c r="B399" s="2" t="s">
        <v>458</v>
      </c>
      <c r="C399" s="2" t="s">
        <v>10</v>
      </c>
      <c r="D399" s="2" t="s">
        <v>32</v>
      </c>
      <c r="E399" s="2" t="s">
        <v>12</v>
      </c>
      <c r="F399" s="2" t="s">
        <v>13</v>
      </c>
      <c r="G399" s="2" t="s">
        <v>14</v>
      </c>
      <c r="H399" s="2" t="s">
        <v>15</v>
      </c>
      <c r="I399" s="2" t="s">
        <v>34</v>
      </c>
      <c r="J399" t="str">
        <f>VLOOKUP(A399,[1]Sheet1!$B$1:$Q$65536,16,0)</f>
        <v>.144010693766177</v>
      </c>
      <c r="K399" t="str">
        <f>VLOOKUP(A399,[1]Sheet1!$B$1:$R$65536,17,0)</f>
        <v>32.0816074032336</v>
      </c>
      <c r="L399">
        <f t="shared" si="12"/>
        <v>0.14401069376617701</v>
      </c>
      <c r="M399">
        <f t="shared" si="13"/>
        <v>32.081607403233598</v>
      </c>
    </row>
    <row r="400" spans="1:13" hidden="1" x14ac:dyDescent="0.3">
      <c r="A400" s="2">
        <v>605348</v>
      </c>
      <c r="B400" s="2" t="s">
        <v>459</v>
      </c>
      <c r="C400" s="2" t="s">
        <v>44</v>
      </c>
      <c r="D400" s="2" t="s">
        <v>91</v>
      </c>
      <c r="E400" s="2" t="s">
        <v>20</v>
      </c>
      <c r="F400" s="2" t="s">
        <v>103</v>
      </c>
      <c r="G400" s="2" t="s">
        <v>14</v>
      </c>
      <c r="H400" s="2" t="s">
        <v>25</v>
      </c>
      <c r="I400" s="2" t="s">
        <v>92</v>
      </c>
      <c r="J400" t="str">
        <f>VLOOKUP(A400,[1]Sheet1!$B$1:$Q$65536,16,0)</f>
        <v>1.8853467</v>
      </c>
      <c r="K400" t="str">
        <f>VLOOKUP(A400,[1]Sheet1!$B$1:$R$65536,17,0)</f>
        <v>33.9295627</v>
      </c>
      <c r="L400">
        <f t="shared" si="12"/>
        <v>1.8853466999999999</v>
      </c>
      <c r="M400">
        <f t="shared" si="13"/>
        <v>33.929562699999998</v>
      </c>
    </row>
    <row r="401" spans="1:13" hidden="1" x14ac:dyDescent="0.3">
      <c r="A401" s="2">
        <v>605347</v>
      </c>
      <c r="B401" s="2" t="s">
        <v>460</v>
      </c>
      <c r="C401" s="2" t="s">
        <v>44</v>
      </c>
      <c r="D401" s="2" t="s">
        <v>45</v>
      </c>
      <c r="E401" s="2" t="s">
        <v>12</v>
      </c>
      <c r="F401" s="2" t="s">
        <v>103</v>
      </c>
      <c r="G401" s="2" t="s">
        <v>14</v>
      </c>
      <c r="H401" s="2" t="s">
        <v>25</v>
      </c>
      <c r="I401" s="2" t="s">
        <v>46</v>
      </c>
      <c r="J401" t="str">
        <f>VLOOKUP(A401,[1]Sheet1!$B$1:$Q$65536,16,0)</f>
        <v>.9141212</v>
      </c>
      <c r="K401" t="str">
        <f>VLOOKUP(A401,[1]Sheet1!$B$1:$R$65536,17,0)</f>
        <v>33.4943063833333</v>
      </c>
      <c r="L401">
        <f t="shared" si="12"/>
        <v>0.91412119999999997</v>
      </c>
      <c r="M401">
        <f t="shared" si="13"/>
        <v>33.494306383333303</v>
      </c>
    </row>
    <row r="402" spans="1:13" hidden="1" x14ac:dyDescent="0.3">
      <c r="A402" s="2">
        <v>605863</v>
      </c>
      <c r="B402" s="2" t="s">
        <v>461</v>
      </c>
      <c r="C402" s="2" t="s">
        <v>18</v>
      </c>
      <c r="D402" s="2" t="s">
        <v>77</v>
      </c>
      <c r="E402" s="2" t="s">
        <v>20</v>
      </c>
      <c r="F402" s="2" t="s">
        <v>33</v>
      </c>
      <c r="G402" s="2" t="s">
        <v>14</v>
      </c>
      <c r="H402" s="2" t="s">
        <v>21</v>
      </c>
      <c r="I402" s="2" t="s">
        <v>78</v>
      </c>
      <c r="J402" t="str">
        <f>VLOOKUP(A402,[1]Sheet1!$B$1:$Q$65536,16,0)</f>
        <v>3.0213332</v>
      </c>
      <c r="K402" t="str">
        <f>VLOOKUP(A402,[1]Sheet1!$B$1:$R$65536,17,0)</f>
        <v>30.9017403</v>
      </c>
      <c r="L402">
        <f t="shared" si="12"/>
        <v>3.0213331999999999</v>
      </c>
      <c r="M402">
        <f t="shared" si="13"/>
        <v>30.9017403</v>
      </c>
    </row>
    <row r="403" spans="1:13" hidden="1" x14ac:dyDescent="0.3">
      <c r="A403" s="2">
        <v>605349</v>
      </c>
      <c r="B403" s="2" t="s">
        <v>462</v>
      </c>
      <c r="C403" s="2" t="s">
        <v>65</v>
      </c>
      <c r="D403" s="2" t="s">
        <v>112</v>
      </c>
      <c r="E403" s="2" t="s">
        <v>12</v>
      </c>
      <c r="F403" s="2" t="s">
        <v>29</v>
      </c>
      <c r="G403" s="2" t="s">
        <v>14</v>
      </c>
      <c r="H403" s="2" t="s">
        <v>15</v>
      </c>
      <c r="I403" s="2" t="s">
        <v>113</v>
      </c>
      <c r="J403" t="str">
        <f>VLOOKUP(A403,[1]Sheet1!$B$1:$Q$65536,16,0)</f>
        <v>-.0584429</v>
      </c>
      <c r="K403" t="str">
        <f>VLOOKUP(A403,[1]Sheet1!$B$1:$R$65536,17,0)</f>
        <v>30.7495606</v>
      </c>
      <c r="L403">
        <f t="shared" si="12"/>
        <v>-5.8442899999999999E-2</v>
      </c>
      <c r="M403">
        <f t="shared" si="13"/>
        <v>30.749560599999999</v>
      </c>
    </row>
    <row r="404" spans="1:13" hidden="1" x14ac:dyDescent="0.3">
      <c r="A404" s="2">
        <v>605354</v>
      </c>
      <c r="B404" s="2" t="s">
        <v>463</v>
      </c>
      <c r="C404" s="2" t="s">
        <v>18</v>
      </c>
      <c r="D404" s="2" t="s">
        <v>56</v>
      </c>
      <c r="E404" s="2" t="s">
        <v>20</v>
      </c>
      <c r="F404" s="2" t="s">
        <v>29</v>
      </c>
      <c r="G404" s="2" t="s">
        <v>14</v>
      </c>
      <c r="H404" s="2" t="s">
        <v>21</v>
      </c>
      <c r="I404" s="2" t="s">
        <v>57</v>
      </c>
      <c r="J404" t="str">
        <f>VLOOKUP(A404,[1]Sheet1!$B$1:$Q$65536,16,0)</f>
        <v>2.7868286</v>
      </c>
      <c r="K404" t="str">
        <f>VLOOKUP(A404,[1]Sheet1!$B$1:$R$65536,17,0)</f>
        <v>32.3166895</v>
      </c>
      <c r="L404">
        <f t="shared" si="12"/>
        <v>2.7868286000000002</v>
      </c>
      <c r="M404">
        <f t="shared" si="13"/>
        <v>32.316689500000003</v>
      </c>
    </row>
    <row r="405" spans="1:13" hidden="1" x14ac:dyDescent="0.3">
      <c r="A405" s="2">
        <v>605350</v>
      </c>
      <c r="B405" s="2" t="s">
        <v>464</v>
      </c>
      <c r="C405" s="2" t="s">
        <v>10</v>
      </c>
      <c r="D405" s="2" t="s">
        <v>24</v>
      </c>
      <c r="E405" s="2" t="s">
        <v>12</v>
      </c>
      <c r="F405" s="2" t="s">
        <v>13</v>
      </c>
      <c r="G405" s="2" t="s">
        <v>14</v>
      </c>
      <c r="H405" s="2" t="s">
        <v>25</v>
      </c>
      <c r="I405" s="2" t="s">
        <v>26</v>
      </c>
      <c r="J405" t="str">
        <f>VLOOKUP(A405,[1]Sheet1!$B$1:$Q$65536,16,0)</f>
        <v>.3265806</v>
      </c>
      <c r="K405" t="str">
        <f>VLOOKUP(A405,[1]Sheet1!$B$1:$R$65536,17,0)</f>
        <v>32.6299852</v>
      </c>
      <c r="L405">
        <f t="shared" si="12"/>
        <v>0.3265806</v>
      </c>
      <c r="M405">
        <f t="shared" si="13"/>
        <v>32.6299852</v>
      </c>
    </row>
    <row r="406" spans="1:13" hidden="1" x14ac:dyDescent="0.3">
      <c r="A406" s="2">
        <v>605351</v>
      </c>
      <c r="B406" s="2" t="s">
        <v>465</v>
      </c>
      <c r="C406" s="2" t="s">
        <v>10</v>
      </c>
      <c r="D406" s="2" t="s">
        <v>24</v>
      </c>
      <c r="E406" s="2" t="s">
        <v>12</v>
      </c>
      <c r="F406" s="2" t="s">
        <v>29</v>
      </c>
      <c r="G406" s="2" t="s">
        <v>14</v>
      </c>
      <c r="H406" s="2" t="s">
        <v>25</v>
      </c>
      <c r="I406" s="2" t="s">
        <v>26</v>
      </c>
      <c r="J406" t="str">
        <f>VLOOKUP(A406,[1]Sheet1!$B$1:$Q$65536,16,0)</f>
        <v>.2558395</v>
      </c>
      <c r="K406" t="str">
        <f>VLOOKUP(A406,[1]Sheet1!$B$1:$R$65536,17,0)</f>
        <v>32.6335663</v>
      </c>
      <c r="L406">
        <f t="shared" si="12"/>
        <v>0.2558395</v>
      </c>
      <c r="M406">
        <f t="shared" si="13"/>
        <v>32.633566299999998</v>
      </c>
    </row>
    <row r="407" spans="1:13" hidden="1" x14ac:dyDescent="0.3">
      <c r="A407" s="2">
        <v>605352</v>
      </c>
      <c r="B407" s="2" t="s">
        <v>466</v>
      </c>
      <c r="C407" s="2" t="s">
        <v>10</v>
      </c>
      <c r="D407" s="2" t="s">
        <v>24</v>
      </c>
      <c r="E407" s="2" t="s">
        <v>12</v>
      </c>
      <c r="F407" s="2" t="s">
        <v>13</v>
      </c>
      <c r="G407" s="2" t="s">
        <v>14</v>
      </c>
      <c r="H407" s="2" t="s">
        <v>25</v>
      </c>
      <c r="I407" s="2" t="s">
        <v>26</v>
      </c>
      <c r="J407" t="str">
        <f>VLOOKUP(A407,[1]Sheet1!$B$1:$Q$65536,16,0)</f>
        <v>.3214802</v>
      </c>
      <c r="K407" t="str">
        <f>VLOOKUP(A407,[1]Sheet1!$B$1:$R$65536,17,0)</f>
        <v>32.6004864</v>
      </c>
      <c r="L407">
        <f t="shared" si="12"/>
        <v>0.32148019999999999</v>
      </c>
      <c r="M407">
        <f t="shared" si="13"/>
        <v>32.600486400000001</v>
      </c>
    </row>
    <row r="408" spans="1:13" hidden="1" x14ac:dyDescent="0.3">
      <c r="A408" s="2">
        <v>605353</v>
      </c>
      <c r="B408" s="2" t="s">
        <v>467</v>
      </c>
      <c r="C408" s="2" t="s">
        <v>10</v>
      </c>
      <c r="D408" s="2" t="s">
        <v>32</v>
      </c>
      <c r="E408" s="2" t="s">
        <v>12</v>
      </c>
      <c r="F408" s="2" t="s">
        <v>13</v>
      </c>
      <c r="G408" s="2" t="s">
        <v>14</v>
      </c>
      <c r="H408" s="2" t="s">
        <v>15</v>
      </c>
      <c r="I408" s="2" t="s">
        <v>34</v>
      </c>
      <c r="J408" t="str">
        <f>VLOOKUP(A408,[1]Sheet1!$B$1:$Q$65536,16,0)</f>
        <v>.29731941</v>
      </c>
      <c r="K408" t="str">
        <f>VLOOKUP(A408,[1]Sheet1!$B$1:$R$65536,17,0)</f>
        <v>32.4955855</v>
      </c>
      <c r="L408">
        <f t="shared" si="12"/>
        <v>0.29731941000000001</v>
      </c>
      <c r="M408">
        <f t="shared" si="13"/>
        <v>32.495585499999997</v>
      </c>
    </row>
    <row r="409" spans="1:13" hidden="1" x14ac:dyDescent="0.3">
      <c r="A409" s="2">
        <v>605355</v>
      </c>
      <c r="B409" s="2" t="s">
        <v>468</v>
      </c>
      <c r="C409" s="2" t="s">
        <v>65</v>
      </c>
      <c r="D409" s="2" t="s">
        <v>112</v>
      </c>
      <c r="E409" s="2" t="s">
        <v>12</v>
      </c>
      <c r="F409" s="2" t="s">
        <v>33</v>
      </c>
      <c r="G409" s="2" t="s">
        <v>99</v>
      </c>
      <c r="H409" s="2" t="s">
        <v>15</v>
      </c>
      <c r="I409" s="2" t="s">
        <v>113</v>
      </c>
      <c r="J409" t="str">
        <f>VLOOKUP(A409,[1]Sheet1!$B$1:$Q$65536,16,0)</f>
        <v>-.319115</v>
      </c>
      <c r="K409" t="str">
        <f>VLOOKUP(A409,[1]Sheet1!$B$1:$R$65536,17,0)</f>
        <v>30.3666117</v>
      </c>
      <c r="L409">
        <f t="shared" si="12"/>
        <v>-0.31911499999999998</v>
      </c>
      <c r="M409">
        <f t="shared" si="13"/>
        <v>30.3666117</v>
      </c>
    </row>
    <row r="410" spans="1:13" hidden="1" x14ac:dyDescent="0.3">
      <c r="A410" s="2">
        <v>605360</v>
      </c>
      <c r="B410" s="2" t="s">
        <v>469</v>
      </c>
      <c r="C410" s="2" t="s">
        <v>10</v>
      </c>
      <c r="D410" s="2" t="s">
        <v>32</v>
      </c>
      <c r="E410" s="2" t="s">
        <v>12</v>
      </c>
      <c r="F410" s="2" t="s">
        <v>33</v>
      </c>
      <c r="G410" s="2" t="s">
        <v>14</v>
      </c>
      <c r="H410" s="2" t="s">
        <v>15</v>
      </c>
      <c r="I410" s="2" t="s">
        <v>34</v>
      </c>
      <c r="J410" t="str">
        <f>VLOOKUP(A410,[1]Sheet1!$B$1:$Q$65536,16,0)</f>
        <v>-.6302541</v>
      </c>
      <c r="K410" t="str">
        <f>VLOOKUP(A410,[1]Sheet1!$B$1:$R$65536,17,0)</f>
        <v>31.5449753</v>
      </c>
      <c r="L410">
        <f t="shared" si="12"/>
        <v>-0.63025410000000004</v>
      </c>
      <c r="M410">
        <f t="shared" si="13"/>
        <v>31.544975300000001</v>
      </c>
    </row>
    <row r="411" spans="1:13" hidden="1" x14ac:dyDescent="0.3">
      <c r="A411" s="2">
        <v>605357</v>
      </c>
      <c r="B411" s="2" t="s">
        <v>470</v>
      </c>
      <c r="C411" s="2" t="s">
        <v>10</v>
      </c>
      <c r="D411" s="2" t="s">
        <v>28</v>
      </c>
      <c r="E411" s="2" t="s">
        <v>12</v>
      </c>
      <c r="F411" s="2" t="s">
        <v>13</v>
      </c>
      <c r="G411" s="2" t="s">
        <v>14</v>
      </c>
      <c r="H411" s="2" t="s">
        <v>21</v>
      </c>
      <c r="I411" s="2" t="s">
        <v>30</v>
      </c>
      <c r="J411" t="str">
        <f>VLOOKUP(A411,[1]Sheet1!$B$1:$Q$65536,16,0)</f>
        <v>.3268069</v>
      </c>
      <c r="K411" t="str">
        <f>VLOOKUP(A411,[1]Sheet1!$B$1:$R$65536,17,0)</f>
        <v>32.5700698</v>
      </c>
      <c r="L411">
        <f t="shared" si="12"/>
        <v>0.32680690000000001</v>
      </c>
      <c r="M411">
        <f t="shared" si="13"/>
        <v>32.570069799999999</v>
      </c>
    </row>
    <row r="412" spans="1:13" hidden="1" x14ac:dyDescent="0.3">
      <c r="A412" s="2">
        <v>605358</v>
      </c>
      <c r="B412" s="2" t="s">
        <v>471</v>
      </c>
      <c r="C412" s="2" t="s">
        <v>10</v>
      </c>
      <c r="D412" s="2" t="s">
        <v>11</v>
      </c>
      <c r="E412" s="2" t="s">
        <v>12</v>
      </c>
      <c r="F412" s="2" t="s">
        <v>29</v>
      </c>
      <c r="G412" s="2" t="s">
        <v>14</v>
      </c>
      <c r="H412" s="2" t="s">
        <v>15</v>
      </c>
      <c r="I412" s="2" t="s">
        <v>16</v>
      </c>
      <c r="J412" t="str">
        <f>VLOOKUP(A412,[1]Sheet1!$B$1:$Q$65536,16,0)</f>
        <v>.30237868</v>
      </c>
      <c r="K412" t="str">
        <f>VLOOKUP(A412,[1]Sheet1!$B$1:$R$65536,17,0)</f>
        <v>32.553084</v>
      </c>
      <c r="L412">
        <f t="shared" si="12"/>
        <v>0.30237868000000001</v>
      </c>
      <c r="M412">
        <f t="shared" si="13"/>
        <v>32.553083999999998</v>
      </c>
    </row>
    <row r="413" spans="1:13" hidden="1" x14ac:dyDescent="0.3">
      <c r="A413" s="2">
        <v>605359</v>
      </c>
      <c r="B413" s="2" t="s">
        <v>472</v>
      </c>
      <c r="C413" s="2" t="s">
        <v>10</v>
      </c>
      <c r="D413" s="2" t="s">
        <v>24</v>
      </c>
      <c r="E413" s="2" t="s">
        <v>12</v>
      </c>
      <c r="F413" s="2" t="s">
        <v>13</v>
      </c>
      <c r="G413" s="2" t="s">
        <v>14</v>
      </c>
      <c r="H413" s="2" t="s">
        <v>25</v>
      </c>
      <c r="I413" s="2" t="s">
        <v>26</v>
      </c>
      <c r="J413" t="str">
        <f>VLOOKUP(A413,[1]Sheet1!$B$1:$Q$65536,16,0)</f>
        <v>.296906666666667</v>
      </c>
      <c r="K413" t="str">
        <f>VLOOKUP(A413,[1]Sheet1!$B$1:$R$65536,17,0)</f>
        <v>32.6137183333333</v>
      </c>
      <c r="L413">
        <f t="shared" si="12"/>
        <v>0.29690666666666699</v>
      </c>
      <c r="M413">
        <f t="shared" si="13"/>
        <v>32.613718333333303</v>
      </c>
    </row>
    <row r="414" spans="1:13" hidden="1" x14ac:dyDescent="0.3">
      <c r="A414" s="2">
        <v>605908</v>
      </c>
      <c r="B414" s="2" t="s">
        <v>473</v>
      </c>
      <c r="C414" s="2" t="s">
        <v>10</v>
      </c>
      <c r="D414" s="2" t="s">
        <v>32</v>
      </c>
      <c r="E414" s="2" t="s">
        <v>12</v>
      </c>
      <c r="F414" s="2" t="s">
        <v>13</v>
      </c>
      <c r="G414" s="2" t="s">
        <v>14</v>
      </c>
      <c r="H414" s="2" t="s">
        <v>15</v>
      </c>
      <c r="I414" s="2" t="s">
        <v>34</v>
      </c>
      <c r="J414" t="str">
        <f>VLOOKUP(A414,[1]Sheet1!$B$1:$Q$65536,16,0)</f>
        <v>.135796470567584</v>
      </c>
      <c r="K414" t="str">
        <f>VLOOKUP(A414,[1]Sheet1!$B$1:$R$65536,17,0)</f>
        <v>31.9784047175199</v>
      </c>
      <c r="L414">
        <f t="shared" si="12"/>
        <v>0.13579647056758401</v>
      </c>
      <c r="M414">
        <f t="shared" si="13"/>
        <v>31.978404717519901</v>
      </c>
    </row>
    <row r="415" spans="1:13" hidden="1" x14ac:dyDescent="0.3">
      <c r="A415" s="2">
        <v>605365</v>
      </c>
      <c r="B415" s="2" t="s">
        <v>474</v>
      </c>
      <c r="C415" s="2" t="s">
        <v>10</v>
      </c>
      <c r="D415" s="2" t="s">
        <v>11</v>
      </c>
      <c r="E415" s="2" t="s">
        <v>12</v>
      </c>
      <c r="F415" s="2" t="s">
        <v>13</v>
      </c>
      <c r="G415" s="2" t="s">
        <v>14</v>
      </c>
      <c r="H415" s="2" t="s">
        <v>15</v>
      </c>
      <c r="I415" s="2" t="s">
        <v>16</v>
      </c>
      <c r="J415" t="str">
        <f>VLOOKUP(A415,[1]Sheet1!$B$1:$Q$65536,16,0)</f>
        <v>.30164669</v>
      </c>
      <c r="K415" t="str">
        <f>VLOOKUP(A415,[1]Sheet1!$B$1:$R$65536,17,0)</f>
        <v>32.57708347</v>
      </c>
      <c r="L415">
        <f t="shared" si="12"/>
        <v>0.30164669</v>
      </c>
      <c r="M415">
        <f t="shared" si="13"/>
        <v>32.577083469999998</v>
      </c>
    </row>
    <row r="416" spans="1:13" hidden="1" x14ac:dyDescent="0.3">
      <c r="A416" s="2">
        <v>605368</v>
      </c>
      <c r="B416" s="2" t="s">
        <v>475</v>
      </c>
      <c r="C416" s="2" t="s">
        <v>18</v>
      </c>
      <c r="D416" s="2" t="s">
        <v>129</v>
      </c>
      <c r="E416" s="2" t="s">
        <v>20</v>
      </c>
      <c r="F416" s="2" t="s">
        <v>29</v>
      </c>
      <c r="G416" s="2" t="s">
        <v>14</v>
      </c>
      <c r="H416" s="2" t="s">
        <v>21</v>
      </c>
      <c r="I416" s="2" t="s">
        <v>130</v>
      </c>
      <c r="J416" t="str">
        <f>VLOOKUP(A416,[1]Sheet1!$B$1:$Q$65536,16,0)</f>
        <v>1.67432166666667</v>
      </c>
      <c r="K416" t="str">
        <f>VLOOKUP(A416,[1]Sheet1!$B$1:$R$65536,17,0)</f>
        <v>31.3283833333333</v>
      </c>
      <c r="L416">
        <f t="shared" si="12"/>
        <v>1.67432166666667</v>
      </c>
      <c r="M416">
        <f t="shared" si="13"/>
        <v>31.328383333333299</v>
      </c>
    </row>
    <row r="417" spans="1:13" hidden="1" x14ac:dyDescent="0.3">
      <c r="A417" s="2">
        <v>606064</v>
      </c>
      <c r="B417" s="2" t="s">
        <v>476</v>
      </c>
      <c r="C417" s="2" t="s">
        <v>44</v>
      </c>
      <c r="D417" s="2" t="s">
        <v>91</v>
      </c>
      <c r="E417" s="2" t="s">
        <v>20</v>
      </c>
      <c r="F417" s="2" t="s">
        <v>13</v>
      </c>
      <c r="G417" s="2" t="s">
        <v>14</v>
      </c>
      <c r="H417" s="2" t="s">
        <v>25</v>
      </c>
      <c r="I417" s="2" t="s">
        <v>92</v>
      </c>
      <c r="J417" t="str">
        <f>VLOOKUP(A417,[1]Sheet1!$B$1:$Q$65536,16,0)</f>
        <v>1.86655823333333</v>
      </c>
      <c r="K417" t="str">
        <f>VLOOKUP(A417,[1]Sheet1!$B$1:$R$65536,17,0)</f>
        <v>33.7648048666667</v>
      </c>
      <c r="L417">
        <f t="shared" si="12"/>
        <v>1.8665582333333299</v>
      </c>
      <c r="M417">
        <f t="shared" si="13"/>
        <v>33.764804866666701</v>
      </c>
    </row>
    <row r="418" spans="1:13" hidden="1" x14ac:dyDescent="0.3">
      <c r="A418" s="2">
        <v>605369</v>
      </c>
      <c r="B418" s="2" t="s">
        <v>477</v>
      </c>
      <c r="C418" s="2" t="s">
        <v>65</v>
      </c>
      <c r="D418" s="2" t="s">
        <v>167</v>
      </c>
      <c r="E418" s="2" t="s">
        <v>12</v>
      </c>
      <c r="F418" s="2" t="s">
        <v>103</v>
      </c>
      <c r="G418" s="2" t="s">
        <v>14</v>
      </c>
      <c r="H418" s="2" t="s">
        <v>15</v>
      </c>
      <c r="I418" s="2" t="s">
        <v>168</v>
      </c>
      <c r="J418" t="str">
        <f>VLOOKUP(A418,[1]Sheet1!$B$1:$Q$65536,16,0)</f>
        <v>.772845</v>
      </c>
      <c r="K418" t="str">
        <f>VLOOKUP(A418,[1]Sheet1!$B$1:$R$65536,17,0)</f>
        <v>30.677555</v>
      </c>
      <c r="L418">
        <f t="shared" si="12"/>
        <v>0.772845</v>
      </c>
      <c r="M418">
        <f t="shared" si="13"/>
        <v>30.677555000000002</v>
      </c>
    </row>
    <row r="419" spans="1:13" hidden="1" x14ac:dyDescent="0.3">
      <c r="A419" s="2">
        <v>605370</v>
      </c>
      <c r="B419" s="2" t="s">
        <v>478</v>
      </c>
      <c r="C419" s="2" t="s">
        <v>65</v>
      </c>
      <c r="D419" s="2" t="s">
        <v>66</v>
      </c>
      <c r="E419" s="2" t="s">
        <v>12</v>
      </c>
      <c r="F419" s="2" t="s">
        <v>103</v>
      </c>
      <c r="G419" s="2" t="s">
        <v>14</v>
      </c>
      <c r="H419" s="2" t="s">
        <v>15</v>
      </c>
      <c r="I419" s="2" t="s">
        <v>67</v>
      </c>
      <c r="J419" t="str">
        <f>VLOOKUP(A419,[1]Sheet1!$B$1:$Q$65536,16,0)</f>
        <v>-1.0373908</v>
      </c>
      <c r="K419" t="str">
        <f>VLOOKUP(A419,[1]Sheet1!$B$1:$R$65536,17,0)</f>
        <v>29.8862934</v>
      </c>
      <c r="L419">
        <f t="shared" si="12"/>
        <v>-1.0373908000000001</v>
      </c>
      <c r="M419">
        <f t="shared" si="13"/>
        <v>29.8862934</v>
      </c>
    </row>
    <row r="420" spans="1:13" hidden="1" x14ac:dyDescent="0.3">
      <c r="A420" s="2">
        <v>605371</v>
      </c>
      <c r="B420" s="2" t="s">
        <v>479</v>
      </c>
      <c r="C420" s="2" t="s">
        <v>10</v>
      </c>
      <c r="D420" s="2" t="s">
        <v>116</v>
      </c>
      <c r="E420" s="2" t="s">
        <v>20</v>
      </c>
      <c r="F420" s="2" t="s">
        <v>103</v>
      </c>
      <c r="G420" s="2" t="s">
        <v>14</v>
      </c>
      <c r="H420" s="2" t="s">
        <v>21</v>
      </c>
      <c r="I420" s="2" t="s">
        <v>117</v>
      </c>
      <c r="J420" t="str">
        <f>VLOOKUP(A420,[1]Sheet1!$B$1:$Q$65536,16,0)</f>
        <v>1.40785666666667</v>
      </c>
      <c r="K420" t="str">
        <f>VLOOKUP(A420,[1]Sheet1!$B$1:$R$65536,17,0)</f>
        <v>32.2593916666667</v>
      </c>
      <c r="L420">
        <f t="shared" si="12"/>
        <v>1.4078566666666701</v>
      </c>
      <c r="M420">
        <f t="shared" si="13"/>
        <v>32.259391666666701</v>
      </c>
    </row>
    <row r="421" spans="1:13" hidden="1" x14ac:dyDescent="0.3">
      <c r="A421" s="2">
        <v>605372</v>
      </c>
      <c r="B421" s="2" t="s">
        <v>480</v>
      </c>
      <c r="C421" s="2" t="s">
        <v>10</v>
      </c>
      <c r="D421" s="2" t="s">
        <v>116</v>
      </c>
      <c r="E421" s="2" t="s">
        <v>20</v>
      </c>
      <c r="F421" s="2" t="s">
        <v>29</v>
      </c>
      <c r="G421" s="2" t="s">
        <v>14</v>
      </c>
      <c r="H421" s="2" t="s">
        <v>21</v>
      </c>
      <c r="I421" s="2" t="s">
        <v>117</v>
      </c>
      <c r="J421" t="str">
        <f>VLOOKUP(A421,[1]Sheet1!$B$1:$Q$65536,16,0)</f>
        <v>1.0538131</v>
      </c>
      <c r="K421" t="str">
        <f>VLOOKUP(A421,[1]Sheet1!$B$1:$R$65536,17,0)</f>
        <v>32.4672938</v>
      </c>
      <c r="L421">
        <f t="shared" si="12"/>
        <v>1.0538130999999999</v>
      </c>
      <c r="M421">
        <f t="shared" si="13"/>
        <v>32.4672938</v>
      </c>
    </row>
    <row r="422" spans="1:13" hidden="1" x14ac:dyDescent="0.3">
      <c r="A422" s="2">
        <v>605373</v>
      </c>
      <c r="B422" s="2" t="s">
        <v>481</v>
      </c>
      <c r="C422" s="2" t="s">
        <v>18</v>
      </c>
      <c r="D422" s="2" t="s">
        <v>129</v>
      </c>
      <c r="E422" s="2" t="s">
        <v>20</v>
      </c>
      <c r="F422" s="2" t="s">
        <v>29</v>
      </c>
      <c r="G422" s="2" t="s">
        <v>14</v>
      </c>
      <c r="H422" s="2" t="s">
        <v>21</v>
      </c>
      <c r="I422" s="2" t="s">
        <v>130</v>
      </c>
      <c r="J422" t="str">
        <f>VLOOKUP(A422,[1]Sheet1!$B$1:$Q$65536,16,0)</f>
        <v>1.50682136</v>
      </c>
      <c r="K422" t="str">
        <f>VLOOKUP(A422,[1]Sheet1!$B$1:$R$65536,17,0)</f>
        <v>32.0991334</v>
      </c>
      <c r="L422">
        <f t="shared" si="12"/>
        <v>1.50682136</v>
      </c>
      <c r="M422">
        <f t="shared" si="13"/>
        <v>32.099133399999999</v>
      </c>
    </row>
    <row r="423" spans="1:13" hidden="1" x14ac:dyDescent="0.3">
      <c r="A423" s="2">
        <v>605374</v>
      </c>
      <c r="B423" s="2" t="s">
        <v>482</v>
      </c>
      <c r="C423" s="2" t="s">
        <v>18</v>
      </c>
      <c r="D423" s="2" t="s">
        <v>19</v>
      </c>
      <c r="E423" s="2" t="s">
        <v>20</v>
      </c>
      <c r="F423" s="2" t="s">
        <v>29</v>
      </c>
      <c r="G423" s="2" t="s">
        <v>14</v>
      </c>
      <c r="H423" s="2" t="s">
        <v>21</v>
      </c>
      <c r="I423" s="2" t="s">
        <v>22</v>
      </c>
      <c r="J423" t="str">
        <f>VLOOKUP(A423,[1]Sheet1!$B$1:$Q$65536,16,0)</f>
        <v>1.99293</v>
      </c>
      <c r="K423" t="str">
        <f>VLOOKUP(A423,[1]Sheet1!$B$1:$R$65536,17,0)</f>
        <v>32.7139017</v>
      </c>
      <c r="L423">
        <f t="shared" si="12"/>
        <v>1.9929300000000001</v>
      </c>
      <c r="M423">
        <f t="shared" si="13"/>
        <v>32.713901700000001</v>
      </c>
    </row>
    <row r="424" spans="1:13" hidden="1" x14ac:dyDescent="0.3">
      <c r="A424" s="2">
        <v>605375</v>
      </c>
      <c r="B424" s="2" t="s">
        <v>483</v>
      </c>
      <c r="C424" s="2" t="s">
        <v>44</v>
      </c>
      <c r="D424" s="2" t="s">
        <v>91</v>
      </c>
      <c r="E424" s="2" t="s">
        <v>20</v>
      </c>
      <c r="F424" s="2" t="s">
        <v>103</v>
      </c>
      <c r="G424" s="2" t="s">
        <v>14</v>
      </c>
      <c r="H424" s="2" t="s">
        <v>25</v>
      </c>
      <c r="I424" s="2" t="s">
        <v>92</v>
      </c>
      <c r="J424" t="str">
        <f>VLOOKUP(A424,[1]Sheet1!$B$1:$Q$65536,16,0)</f>
        <v>1.9241462</v>
      </c>
      <c r="K424" t="str">
        <f>VLOOKUP(A424,[1]Sheet1!$B$1:$R$65536,17,0)</f>
        <v>33.3116449</v>
      </c>
      <c r="L424">
        <f t="shared" si="12"/>
        <v>1.9241462</v>
      </c>
      <c r="M424">
        <f t="shared" si="13"/>
        <v>33.311644899999997</v>
      </c>
    </row>
    <row r="425" spans="1:13" hidden="1" x14ac:dyDescent="0.3">
      <c r="A425" s="2">
        <v>605376</v>
      </c>
      <c r="B425" s="2" t="s">
        <v>484</v>
      </c>
      <c r="C425" s="2" t="s">
        <v>18</v>
      </c>
      <c r="D425" s="2" t="s">
        <v>129</v>
      </c>
      <c r="E425" s="2" t="s">
        <v>20</v>
      </c>
      <c r="F425" s="2" t="s">
        <v>29</v>
      </c>
      <c r="G425" s="2" t="s">
        <v>14</v>
      </c>
      <c r="H425" s="2" t="s">
        <v>21</v>
      </c>
      <c r="I425" s="2" t="s">
        <v>130</v>
      </c>
      <c r="J425" t="str">
        <f>VLOOKUP(A425,[1]Sheet1!$B$1:$Q$65536,16,0)</f>
        <v>2.0177</v>
      </c>
      <c r="K425" t="str">
        <f>VLOOKUP(A425,[1]Sheet1!$B$1:$R$65536,17,0)</f>
        <v>32.14426</v>
      </c>
      <c r="L425">
        <f t="shared" si="12"/>
        <v>2.0177</v>
      </c>
      <c r="M425">
        <f t="shared" si="13"/>
        <v>32.144260000000003</v>
      </c>
    </row>
    <row r="426" spans="1:13" hidden="1" x14ac:dyDescent="0.3">
      <c r="A426" s="2">
        <v>605377</v>
      </c>
      <c r="B426" s="2" t="s">
        <v>485</v>
      </c>
      <c r="C426" s="2" t="s">
        <v>18</v>
      </c>
      <c r="D426" s="2" t="s">
        <v>19</v>
      </c>
      <c r="E426" s="2" t="s">
        <v>20</v>
      </c>
      <c r="F426" s="2" t="s">
        <v>29</v>
      </c>
      <c r="G426" s="2" t="s">
        <v>14</v>
      </c>
      <c r="H426" s="2" t="s">
        <v>21</v>
      </c>
      <c r="I426" s="2" t="s">
        <v>22</v>
      </c>
      <c r="J426" t="str">
        <f>VLOOKUP(A426,[1]Sheet1!$B$1:$Q$65536,16,0)</f>
        <v>2.2354616</v>
      </c>
      <c r="K426" t="str">
        <f>VLOOKUP(A426,[1]Sheet1!$B$1:$R$65536,17,0)</f>
        <v>32.9041218</v>
      </c>
      <c r="L426">
        <f t="shared" si="12"/>
        <v>2.2354615999999998</v>
      </c>
      <c r="M426">
        <f t="shared" si="13"/>
        <v>32.904121799999999</v>
      </c>
    </row>
    <row r="427" spans="1:13" hidden="1" x14ac:dyDescent="0.3">
      <c r="A427" s="2">
        <v>605331</v>
      </c>
      <c r="B427" s="2" t="s">
        <v>486</v>
      </c>
      <c r="C427" s="2" t="s">
        <v>10</v>
      </c>
      <c r="D427" s="2" t="s">
        <v>11</v>
      </c>
      <c r="E427" s="2" t="s">
        <v>12</v>
      </c>
      <c r="F427" s="2" t="s">
        <v>103</v>
      </c>
      <c r="G427" s="2" t="s">
        <v>14</v>
      </c>
      <c r="H427" s="2" t="s">
        <v>15</v>
      </c>
      <c r="I427" s="2" t="s">
        <v>16</v>
      </c>
      <c r="J427" t="str">
        <f>VLOOKUP(A427,[1]Sheet1!$B$1:$Q$65536,16,0)</f>
        <v>.19815308</v>
      </c>
      <c r="K427" t="str">
        <f>VLOOKUP(A427,[1]Sheet1!$B$1:$R$65536,17,0)</f>
        <v>32.53442862</v>
      </c>
      <c r="L427">
        <f t="shared" si="12"/>
        <v>0.19815308000000001</v>
      </c>
      <c r="M427">
        <f t="shared" si="13"/>
        <v>32.53442862</v>
      </c>
    </row>
    <row r="428" spans="1:13" hidden="1" x14ac:dyDescent="0.3">
      <c r="A428" s="2">
        <v>605379</v>
      </c>
      <c r="B428" s="2" t="s">
        <v>487</v>
      </c>
      <c r="C428" s="2" t="s">
        <v>10</v>
      </c>
      <c r="D428" s="2" t="s">
        <v>32</v>
      </c>
      <c r="E428" s="2" t="s">
        <v>12</v>
      </c>
      <c r="F428" s="2" t="s">
        <v>33</v>
      </c>
      <c r="G428" s="2" t="s">
        <v>14</v>
      </c>
      <c r="H428" s="2" t="s">
        <v>15</v>
      </c>
      <c r="I428" s="2" t="s">
        <v>34</v>
      </c>
      <c r="J428" t="str">
        <f>VLOOKUP(A428,[1]Sheet1!$B$1:$Q$65536,16,0)</f>
        <v>.304256631061435</v>
      </c>
      <c r="K428" t="str">
        <f>VLOOKUP(A428,[1]Sheet1!$B$1:$R$65536,17,0)</f>
        <v>32.1764009445906</v>
      </c>
      <c r="L428">
        <f t="shared" si="12"/>
        <v>0.30425663106143502</v>
      </c>
      <c r="M428">
        <f t="shared" si="13"/>
        <v>32.176400944590597</v>
      </c>
    </row>
    <row r="429" spans="1:13" hidden="1" x14ac:dyDescent="0.3">
      <c r="A429" s="2">
        <v>605865</v>
      </c>
      <c r="B429" s="2" t="s">
        <v>488</v>
      </c>
      <c r="C429" s="2" t="s">
        <v>18</v>
      </c>
      <c r="D429" s="2" t="s">
        <v>77</v>
      </c>
      <c r="E429" s="2" t="s">
        <v>20</v>
      </c>
      <c r="F429" s="2" t="s">
        <v>13</v>
      </c>
      <c r="G429" s="2" t="s">
        <v>14</v>
      </c>
      <c r="H429" s="2" t="s">
        <v>21</v>
      </c>
      <c r="I429" s="2" t="s">
        <v>78</v>
      </c>
      <c r="J429" t="str">
        <f>VLOOKUP(A429,[1]Sheet1!$B$1:$Q$65536,16,0)</f>
        <v>3.0187668</v>
      </c>
      <c r="K429" t="str">
        <f>VLOOKUP(A429,[1]Sheet1!$B$1:$R$65536,17,0)</f>
        <v>30.92252</v>
      </c>
      <c r="L429">
        <f t="shared" si="12"/>
        <v>3.0187667999999999</v>
      </c>
      <c r="M429">
        <f t="shared" si="13"/>
        <v>30.922519999999999</v>
      </c>
    </row>
    <row r="430" spans="1:13" hidden="1" x14ac:dyDescent="0.3">
      <c r="A430" s="2">
        <v>605864</v>
      </c>
      <c r="B430" s="2" t="s">
        <v>489</v>
      </c>
      <c r="C430" s="2" t="s">
        <v>65</v>
      </c>
      <c r="D430" s="2" t="s">
        <v>167</v>
      </c>
      <c r="E430" s="2" t="s">
        <v>12</v>
      </c>
      <c r="F430" s="2" t="s">
        <v>33</v>
      </c>
      <c r="G430" s="2" t="s">
        <v>14</v>
      </c>
      <c r="H430" s="2" t="s">
        <v>15</v>
      </c>
      <c r="I430" s="2" t="s">
        <v>168</v>
      </c>
      <c r="J430" t="str">
        <f>VLOOKUP(A430,[1]Sheet1!$B$1:$Q$65536,16,0)</f>
        <v>.7109963</v>
      </c>
      <c r="K430" t="str">
        <f>VLOOKUP(A430,[1]Sheet1!$B$1:$R$65536,17,0)</f>
        <v>30.0631557</v>
      </c>
      <c r="L430">
        <f t="shared" si="12"/>
        <v>0.71099630000000003</v>
      </c>
      <c r="M430">
        <f t="shared" si="13"/>
        <v>30.063155699999999</v>
      </c>
    </row>
    <row r="431" spans="1:13" hidden="1" x14ac:dyDescent="0.3">
      <c r="A431" s="2">
        <v>605382</v>
      </c>
      <c r="B431" s="2" t="s">
        <v>490</v>
      </c>
      <c r="C431" s="2" t="s">
        <v>18</v>
      </c>
      <c r="D431" s="2" t="s">
        <v>129</v>
      </c>
      <c r="E431" s="2" t="s">
        <v>20</v>
      </c>
      <c r="F431" s="2" t="s">
        <v>103</v>
      </c>
      <c r="G431" s="2" t="s">
        <v>14</v>
      </c>
      <c r="H431" s="2" t="s">
        <v>21</v>
      </c>
      <c r="I431" s="2" t="s">
        <v>130</v>
      </c>
      <c r="J431" t="str">
        <f>VLOOKUP(A431,[1]Sheet1!$B$1:$Q$65536,16,0)</f>
        <v>1.2545117</v>
      </c>
      <c r="K431" t="str">
        <f>VLOOKUP(A431,[1]Sheet1!$B$1:$R$65536,17,0)</f>
        <v>31.104668</v>
      </c>
      <c r="L431">
        <f t="shared" si="12"/>
        <v>1.2545116999999999</v>
      </c>
      <c r="M431">
        <f t="shared" si="13"/>
        <v>31.104668</v>
      </c>
    </row>
    <row r="432" spans="1:13" hidden="1" x14ac:dyDescent="0.3">
      <c r="A432" s="2">
        <v>605381</v>
      </c>
      <c r="B432" s="2" t="s">
        <v>491</v>
      </c>
      <c r="C432" s="2" t="s">
        <v>10</v>
      </c>
      <c r="D432" s="2" t="s">
        <v>51</v>
      </c>
      <c r="E432" s="2" t="s">
        <v>12</v>
      </c>
      <c r="F432" s="2" t="s">
        <v>13</v>
      </c>
      <c r="G432" s="2" t="s">
        <v>14</v>
      </c>
      <c r="H432" s="2" t="s">
        <v>25</v>
      </c>
      <c r="I432" s="2" t="s">
        <v>52</v>
      </c>
      <c r="J432" t="str">
        <f>VLOOKUP(A432,[1]Sheet1!$B$1:$Q$65536,16,0)</f>
        <v>.354488</v>
      </c>
      <c r="K432" t="str">
        <f>VLOOKUP(A432,[1]Sheet1!$B$1:$R$65536,17,0)</f>
        <v>32.6194285</v>
      </c>
      <c r="L432">
        <f t="shared" si="12"/>
        <v>0.35448800000000003</v>
      </c>
      <c r="M432">
        <f t="shared" si="13"/>
        <v>32.619428499999998</v>
      </c>
    </row>
    <row r="433" spans="1:13" hidden="1" x14ac:dyDescent="0.3">
      <c r="A433" s="2">
        <v>605867</v>
      </c>
      <c r="B433" s="2" t="s">
        <v>492</v>
      </c>
      <c r="C433" s="2" t="s">
        <v>44</v>
      </c>
      <c r="D433" s="2" t="s">
        <v>60</v>
      </c>
      <c r="E433" s="2" t="s">
        <v>20</v>
      </c>
      <c r="F433" s="2" t="s">
        <v>13</v>
      </c>
      <c r="G433" s="2" t="s">
        <v>14</v>
      </c>
      <c r="H433" s="2" t="s">
        <v>25</v>
      </c>
      <c r="I433" s="2" t="s">
        <v>61</v>
      </c>
      <c r="J433" t="str">
        <f>VLOOKUP(A433,[1]Sheet1!$B$1:$Q$65536,16,0)</f>
        <v>.4692033</v>
      </c>
      <c r="K433" t="str">
        <f>VLOOKUP(A433,[1]Sheet1!$B$1:$R$65536,17,0)</f>
        <v>34.0975712</v>
      </c>
      <c r="L433">
        <f t="shared" si="12"/>
        <v>0.46920329999999999</v>
      </c>
      <c r="M433">
        <f t="shared" si="13"/>
        <v>34.097571199999997</v>
      </c>
    </row>
    <row r="434" spans="1:13" hidden="1" x14ac:dyDescent="0.3">
      <c r="A434" s="2">
        <v>605383</v>
      </c>
      <c r="B434" s="2" t="s">
        <v>493</v>
      </c>
      <c r="C434" s="2" t="s">
        <v>65</v>
      </c>
      <c r="D434" s="2" t="s">
        <v>167</v>
      </c>
      <c r="E434" s="2" t="s">
        <v>12</v>
      </c>
      <c r="F434" s="2" t="s">
        <v>103</v>
      </c>
      <c r="G434" s="2" t="s">
        <v>14</v>
      </c>
      <c r="H434" s="2" t="s">
        <v>15</v>
      </c>
      <c r="I434" s="2" t="s">
        <v>168</v>
      </c>
      <c r="J434" t="str">
        <f>VLOOKUP(A434,[1]Sheet1!$B$1:$Q$65536,16,0)</f>
        <v>.490504483333333</v>
      </c>
      <c r="K434" t="str">
        <f>VLOOKUP(A434,[1]Sheet1!$B$1:$R$65536,17,0)</f>
        <v>30.3347288333333</v>
      </c>
      <c r="L434">
        <f t="shared" si="12"/>
        <v>0.49050448333333302</v>
      </c>
      <c r="M434">
        <f t="shared" si="13"/>
        <v>30.334728833333301</v>
      </c>
    </row>
    <row r="435" spans="1:13" hidden="1" x14ac:dyDescent="0.3">
      <c r="A435" s="2">
        <v>605384</v>
      </c>
      <c r="B435" s="2" t="s">
        <v>494</v>
      </c>
      <c r="C435" s="2" t="s">
        <v>44</v>
      </c>
      <c r="D435" s="2" t="s">
        <v>45</v>
      </c>
      <c r="E435" s="2" t="s">
        <v>20</v>
      </c>
      <c r="F435" s="2" t="s">
        <v>29</v>
      </c>
      <c r="G435" s="2" t="s">
        <v>14</v>
      </c>
      <c r="H435" s="2" t="s">
        <v>25</v>
      </c>
      <c r="I435" s="2" t="s">
        <v>46</v>
      </c>
      <c r="J435" t="str">
        <f>VLOOKUP(A435,[1]Sheet1!$B$1:$Q$65536,16,0)</f>
        <v>.3583965</v>
      </c>
      <c r="K435" t="str">
        <f>VLOOKUP(A435,[1]Sheet1!$B$1:$R$65536,17,0)</f>
        <v>33.988338</v>
      </c>
      <c r="L435">
        <f t="shared" si="12"/>
        <v>0.35839650000000001</v>
      </c>
      <c r="M435">
        <f t="shared" si="13"/>
        <v>33.988337999999999</v>
      </c>
    </row>
    <row r="436" spans="1:13" hidden="1" x14ac:dyDescent="0.3">
      <c r="A436" s="2">
        <v>605868</v>
      </c>
      <c r="B436" s="2" t="s">
        <v>495</v>
      </c>
      <c r="C436" s="2" t="s">
        <v>44</v>
      </c>
      <c r="D436" s="2" t="s">
        <v>45</v>
      </c>
      <c r="E436" s="2" t="s">
        <v>20</v>
      </c>
      <c r="F436" s="2" t="s">
        <v>13</v>
      </c>
      <c r="G436" s="2" t="s">
        <v>14</v>
      </c>
      <c r="H436" s="2" t="s">
        <v>25</v>
      </c>
      <c r="I436" s="2" t="s">
        <v>46</v>
      </c>
      <c r="J436" t="str">
        <f>VLOOKUP(A436,[1]Sheet1!$B$1:$Q$65536,16,0)</f>
        <v>.462925</v>
      </c>
      <c r="K436" t="str">
        <f>VLOOKUP(A436,[1]Sheet1!$B$1:$R$65536,17,0)</f>
        <v>34.0867933</v>
      </c>
      <c r="L436">
        <f t="shared" si="12"/>
        <v>0.46292499999999998</v>
      </c>
      <c r="M436">
        <f t="shared" si="13"/>
        <v>34.086793299999997</v>
      </c>
    </row>
    <row r="437" spans="1:13" hidden="1" x14ac:dyDescent="0.3">
      <c r="A437" s="2">
        <v>605964</v>
      </c>
      <c r="B437" s="2" t="s">
        <v>496</v>
      </c>
      <c r="C437" s="2" t="s">
        <v>10</v>
      </c>
      <c r="D437" s="2" t="s">
        <v>11</v>
      </c>
      <c r="E437" s="2" t="s">
        <v>12</v>
      </c>
      <c r="F437" s="2" t="s">
        <v>13</v>
      </c>
      <c r="G437" s="2" t="s">
        <v>14</v>
      </c>
      <c r="H437" s="2" t="s">
        <v>15</v>
      </c>
      <c r="I437" s="2" t="s">
        <v>16</v>
      </c>
      <c r="J437" t="str">
        <f>VLOOKUP(A437,[1]Sheet1!$B$1:$Q$65536,16,0)</f>
        <v>.1862563</v>
      </c>
      <c r="K437" t="str">
        <f>VLOOKUP(A437,[1]Sheet1!$B$1:$R$65536,17,0)</f>
        <v>32.5497394</v>
      </c>
      <c r="L437">
        <f t="shared" si="12"/>
        <v>0.18625630000000001</v>
      </c>
      <c r="M437">
        <f t="shared" si="13"/>
        <v>32.5497394</v>
      </c>
    </row>
    <row r="438" spans="1:13" hidden="1" x14ac:dyDescent="0.3">
      <c r="A438" s="2">
        <v>605386</v>
      </c>
      <c r="B438" s="2" t="s">
        <v>497</v>
      </c>
      <c r="C438" s="2" t="s">
        <v>44</v>
      </c>
      <c r="D438" s="2" t="s">
        <v>45</v>
      </c>
      <c r="E438" s="2" t="s">
        <v>12</v>
      </c>
      <c r="F438" s="2" t="s">
        <v>13</v>
      </c>
      <c r="G438" s="2" t="s">
        <v>14</v>
      </c>
      <c r="H438" s="2" t="s">
        <v>25</v>
      </c>
      <c r="I438" s="2" t="s">
        <v>46</v>
      </c>
      <c r="J438" t="str">
        <f>VLOOKUP(A438,[1]Sheet1!$B$1:$Q$65536,16,0)</f>
        <v>.4578638</v>
      </c>
      <c r="K438" t="str">
        <f>VLOOKUP(A438,[1]Sheet1!$B$1:$R$65536,17,0)</f>
        <v>33.4776867</v>
      </c>
      <c r="L438">
        <f t="shared" si="12"/>
        <v>0.45786379999999999</v>
      </c>
      <c r="M438">
        <f t="shared" si="13"/>
        <v>33.4776867</v>
      </c>
    </row>
    <row r="439" spans="1:13" hidden="1" x14ac:dyDescent="0.3">
      <c r="A439" s="2">
        <v>605388</v>
      </c>
      <c r="B439" s="2" t="s">
        <v>498</v>
      </c>
      <c r="C439" s="2" t="s">
        <v>18</v>
      </c>
      <c r="D439" s="2" t="s">
        <v>129</v>
      </c>
      <c r="E439" s="2" t="s">
        <v>20</v>
      </c>
      <c r="F439" s="2" t="s">
        <v>29</v>
      </c>
      <c r="G439" s="2" t="s">
        <v>14</v>
      </c>
      <c r="H439" s="2" t="s">
        <v>21</v>
      </c>
      <c r="I439" s="2" t="s">
        <v>130</v>
      </c>
      <c r="J439" t="str">
        <f>VLOOKUP(A439,[1]Sheet1!$B$1:$Q$65536,16,0)</f>
        <v>2.24060166666667</v>
      </c>
      <c r="K439" t="str">
        <f>VLOOKUP(A439,[1]Sheet1!$B$1:$R$65536,17,0)</f>
        <v>32.255435</v>
      </c>
      <c r="L439">
        <f t="shared" si="12"/>
        <v>2.2406016666666702</v>
      </c>
      <c r="M439">
        <f t="shared" si="13"/>
        <v>32.255434999999999</v>
      </c>
    </row>
    <row r="440" spans="1:13" hidden="1" x14ac:dyDescent="0.3">
      <c r="A440" s="2">
        <v>605387</v>
      </c>
      <c r="B440" s="2" t="s">
        <v>499</v>
      </c>
      <c r="C440" s="2" t="s">
        <v>10</v>
      </c>
      <c r="D440" s="2" t="s">
        <v>24</v>
      </c>
      <c r="E440" s="2" t="s">
        <v>12</v>
      </c>
      <c r="F440" s="2" t="s">
        <v>29</v>
      </c>
      <c r="G440" s="2" t="s">
        <v>150</v>
      </c>
      <c r="H440" s="2" t="s">
        <v>25</v>
      </c>
      <c r="I440" s="2" t="s">
        <v>26</v>
      </c>
      <c r="J440" t="str">
        <f>VLOOKUP(A440,[1]Sheet1!$B$1:$Q$65536,16,0)</f>
        <v>.3015889</v>
      </c>
      <c r="K440" t="str">
        <f>VLOOKUP(A440,[1]Sheet1!$B$1:$R$65536,17,0)</f>
        <v>32.5925068</v>
      </c>
      <c r="L440">
        <f t="shared" si="12"/>
        <v>0.30158889999999999</v>
      </c>
      <c r="M440">
        <f t="shared" si="13"/>
        <v>32.592506800000002</v>
      </c>
    </row>
    <row r="441" spans="1:13" hidden="1" x14ac:dyDescent="0.3">
      <c r="A441" s="2">
        <v>605389</v>
      </c>
      <c r="B441" s="2" t="s">
        <v>500</v>
      </c>
      <c r="C441" s="2" t="s">
        <v>65</v>
      </c>
      <c r="D441" s="2" t="s">
        <v>66</v>
      </c>
      <c r="E441" s="2" t="s">
        <v>12</v>
      </c>
      <c r="F441" s="2" t="s">
        <v>13</v>
      </c>
      <c r="G441" s="2" t="s">
        <v>14</v>
      </c>
      <c r="H441" s="2" t="s">
        <v>15</v>
      </c>
      <c r="I441" s="2" t="s">
        <v>67</v>
      </c>
      <c r="J441" t="str">
        <f>VLOOKUP(A441,[3]Sheet1!$B$1:$Q$65536,16,0)</f>
        <v>-.82587769</v>
      </c>
      <c r="K441" t="str">
        <f>VLOOKUP(A441,[3]Sheet1!$B$1:$R$65536,17,0)</f>
        <v>30.1208084</v>
      </c>
      <c r="L441">
        <f t="shared" si="12"/>
        <v>-0.82587769</v>
      </c>
      <c r="M441">
        <f t="shared" si="13"/>
        <v>30.120808400000001</v>
      </c>
    </row>
    <row r="442" spans="1:13" hidden="1" x14ac:dyDescent="0.3">
      <c r="A442" s="2">
        <v>605871</v>
      </c>
      <c r="B442" s="2" t="s">
        <v>501</v>
      </c>
      <c r="C442" s="2" t="s">
        <v>18</v>
      </c>
      <c r="D442" s="2" t="s">
        <v>56</v>
      </c>
      <c r="E442" s="2" t="s">
        <v>20</v>
      </c>
      <c r="F442" s="2" t="s">
        <v>33</v>
      </c>
      <c r="G442" s="2" t="s">
        <v>14</v>
      </c>
      <c r="H442" s="2" t="s">
        <v>21</v>
      </c>
      <c r="I442" s="2" t="s">
        <v>57</v>
      </c>
      <c r="J442" t="str">
        <f>VLOOKUP(A442,[1]Sheet1!$B$1:$Q$65536,16,0)</f>
        <v>2.7836722</v>
      </c>
      <c r="K442" t="str">
        <f>VLOOKUP(A442,[1]Sheet1!$B$1:$R$65536,17,0)</f>
        <v>32.2608651</v>
      </c>
      <c r="L442">
        <f t="shared" si="12"/>
        <v>2.7836721999999998</v>
      </c>
      <c r="M442">
        <f t="shared" si="13"/>
        <v>32.260865099999997</v>
      </c>
    </row>
    <row r="443" spans="1:13" hidden="1" x14ac:dyDescent="0.3">
      <c r="A443" s="2">
        <v>605390</v>
      </c>
      <c r="B443" s="2" t="s">
        <v>502</v>
      </c>
      <c r="C443" s="2" t="s">
        <v>10</v>
      </c>
      <c r="D443" s="2" t="s">
        <v>24</v>
      </c>
      <c r="E443" s="2" t="s">
        <v>12</v>
      </c>
      <c r="F443" s="2" t="s">
        <v>103</v>
      </c>
      <c r="G443" s="2" t="s">
        <v>14</v>
      </c>
      <c r="H443" s="2" t="s">
        <v>25</v>
      </c>
      <c r="I443" s="2" t="s">
        <v>26</v>
      </c>
      <c r="J443" t="str">
        <f>VLOOKUP(A443,[1]Sheet1!$B$1:$Q$65536,16,0)</f>
        <v>.302452983333333</v>
      </c>
      <c r="K443" t="str">
        <f>VLOOKUP(A443,[1]Sheet1!$B$1:$R$65536,17,0)</f>
        <v>32.58394185</v>
      </c>
      <c r="L443">
        <f t="shared" si="12"/>
        <v>0.30245298333333298</v>
      </c>
      <c r="M443">
        <f t="shared" si="13"/>
        <v>32.583941850000002</v>
      </c>
    </row>
    <row r="444" spans="1:13" hidden="1" x14ac:dyDescent="0.3">
      <c r="A444" s="2">
        <v>605870</v>
      </c>
      <c r="B444" s="2" t="s">
        <v>503</v>
      </c>
      <c r="C444" s="2" t="s">
        <v>44</v>
      </c>
      <c r="D444" s="2" t="s">
        <v>45</v>
      </c>
      <c r="E444" s="2" t="s">
        <v>12</v>
      </c>
      <c r="F444" s="2" t="s">
        <v>13</v>
      </c>
      <c r="G444" s="2" t="s">
        <v>150</v>
      </c>
      <c r="H444" s="2" t="s">
        <v>25</v>
      </c>
      <c r="I444" s="2" t="s">
        <v>46</v>
      </c>
      <c r="J444" t="str">
        <f>VLOOKUP(A444,[1]Sheet1!$B$1:$Q$65536,16,0)</f>
        <v>.4298943</v>
      </c>
      <c r="K444" t="str">
        <f>VLOOKUP(A444,[1]Sheet1!$B$1:$R$65536,17,0)</f>
        <v>33.2130475</v>
      </c>
      <c r="L444">
        <f t="shared" si="12"/>
        <v>0.42989430000000001</v>
      </c>
      <c r="M444">
        <f t="shared" si="13"/>
        <v>33.213047500000002</v>
      </c>
    </row>
    <row r="445" spans="1:13" hidden="1" x14ac:dyDescent="0.3">
      <c r="A445" s="2">
        <v>605873</v>
      </c>
      <c r="B445" s="2" t="s">
        <v>504</v>
      </c>
      <c r="C445" s="2" t="s">
        <v>18</v>
      </c>
      <c r="D445" s="2" t="s">
        <v>56</v>
      </c>
      <c r="E445" s="2" t="s">
        <v>20</v>
      </c>
      <c r="F445" s="2" t="s">
        <v>33</v>
      </c>
      <c r="G445" s="2" t="s">
        <v>14</v>
      </c>
      <c r="H445" s="2" t="s">
        <v>21</v>
      </c>
      <c r="I445" s="2" t="s">
        <v>57</v>
      </c>
      <c r="J445" t="str">
        <f>VLOOKUP(A445,[1]Sheet1!$B$1:$Q$65536,16,0)</f>
        <v>2.7538915</v>
      </c>
      <c r="K445" t="str">
        <f>VLOOKUP(A445,[1]Sheet1!$B$1:$R$65536,17,0)</f>
        <v>32.3039391</v>
      </c>
      <c r="L445">
        <f t="shared" si="12"/>
        <v>2.7538914999999999</v>
      </c>
      <c r="M445">
        <f t="shared" si="13"/>
        <v>32.303939100000001</v>
      </c>
    </row>
    <row r="446" spans="1:13" hidden="1" x14ac:dyDescent="0.3">
      <c r="A446" s="2">
        <v>605872</v>
      </c>
      <c r="B446" s="2" t="s">
        <v>505</v>
      </c>
      <c r="C446" s="2" t="s">
        <v>44</v>
      </c>
      <c r="D446" s="2" t="s">
        <v>45</v>
      </c>
      <c r="E446" s="2" t="s">
        <v>12</v>
      </c>
      <c r="F446" s="2" t="s">
        <v>33</v>
      </c>
      <c r="G446" s="2" t="s">
        <v>14</v>
      </c>
      <c r="H446" s="2" t="s">
        <v>25</v>
      </c>
      <c r="I446" s="2" t="s">
        <v>46</v>
      </c>
      <c r="J446" t="str">
        <f>VLOOKUP(A446,[1]Sheet1!$B$1:$Q$65536,16,0)</f>
        <v>.4454267</v>
      </c>
      <c r="K446" t="str">
        <f>VLOOKUP(A446,[1]Sheet1!$B$1:$R$65536,17,0)</f>
        <v>33.23947</v>
      </c>
      <c r="L446">
        <f t="shared" si="12"/>
        <v>0.44542670000000001</v>
      </c>
      <c r="M446">
        <f t="shared" si="13"/>
        <v>33.239469999999997</v>
      </c>
    </row>
    <row r="447" spans="1:13" hidden="1" x14ac:dyDescent="0.3">
      <c r="A447" s="2">
        <v>605876</v>
      </c>
      <c r="B447" s="2" t="s">
        <v>506</v>
      </c>
      <c r="C447" s="2" t="s">
        <v>10</v>
      </c>
      <c r="D447" s="2" t="s">
        <v>189</v>
      </c>
      <c r="E447" s="2" t="s">
        <v>20</v>
      </c>
      <c r="F447" s="2" t="s">
        <v>13</v>
      </c>
      <c r="G447" s="2" t="s">
        <v>14</v>
      </c>
      <c r="H447" s="2" t="s">
        <v>21</v>
      </c>
      <c r="I447" s="2" t="s">
        <v>130</v>
      </c>
      <c r="J447" t="str">
        <f>VLOOKUP(A447,[1]Sheet1!$B$1:$Q$65536,16,0)</f>
        <v>1.42036333333333</v>
      </c>
      <c r="K447" t="str">
        <f>VLOOKUP(A447,[1]Sheet1!$B$1:$R$65536,17,0)</f>
        <v>31.3752266666667</v>
      </c>
      <c r="L447">
        <f t="shared" si="12"/>
        <v>1.4203633333333301</v>
      </c>
      <c r="M447">
        <f t="shared" si="13"/>
        <v>31.375226666666698</v>
      </c>
    </row>
    <row r="448" spans="1:13" hidden="1" x14ac:dyDescent="0.3">
      <c r="A448" s="2">
        <v>605874</v>
      </c>
      <c r="B448" s="2" t="s">
        <v>507</v>
      </c>
      <c r="C448" s="2" t="s">
        <v>10</v>
      </c>
      <c r="D448" s="2" t="s">
        <v>40</v>
      </c>
      <c r="E448" s="2" t="s">
        <v>12</v>
      </c>
      <c r="F448" s="2" t="s">
        <v>33</v>
      </c>
      <c r="G448" s="2" t="s">
        <v>14</v>
      </c>
      <c r="H448" s="2" t="s">
        <v>25</v>
      </c>
      <c r="I448" s="2" t="s">
        <v>41</v>
      </c>
      <c r="J448" t="str">
        <f>VLOOKUP(A448,[3]Sheet1!$B$1:$Q$65536,16,0)</f>
        <v>.700201966666667</v>
      </c>
      <c r="K448" t="str">
        <f>VLOOKUP(A448,[3]Sheet1!$B$1:$R$65536,17,0)</f>
        <v>32.9256486666667</v>
      </c>
      <c r="L448">
        <f t="shared" si="12"/>
        <v>0.70020196666666701</v>
      </c>
      <c r="M448">
        <f t="shared" si="13"/>
        <v>32.925648666666703</v>
      </c>
    </row>
    <row r="449" spans="1:13" hidden="1" x14ac:dyDescent="0.3">
      <c r="A449" s="2">
        <v>605391</v>
      </c>
      <c r="B449" s="2" t="s">
        <v>508</v>
      </c>
      <c r="C449" s="2" t="s">
        <v>10</v>
      </c>
      <c r="D449" s="2" t="s">
        <v>189</v>
      </c>
      <c r="E449" s="2" t="s">
        <v>12</v>
      </c>
      <c r="F449" s="2" t="s">
        <v>29</v>
      </c>
      <c r="G449" s="2" t="s">
        <v>14</v>
      </c>
      <c r="H449" s="2" t="s">
        <v>15</v>
      </c>
      <c r="I449" s="2" t="s">
        <v>190</v>
      </c>
      <c r="J449" t="str">
        <f>VLOOKUP(A449,[1]Sheet1!$B$1:$Q$65536,16,0)</f>
        <v>.5836594</v>
      </c>
      <c r="K449" t="str">
        <f>VLOOKUP(A449,[1]Sheet1!$B$1:$R$65536,17,0)</f>
        <v>32.2013542</v>
      </c>
      <c r="L449">
        <f t="shared" si="12"/>
        <v>0.58365940000000005</v>
      </c>
      <c r="M449">
        <f t="shared" si="13"/>
        <v>32.201354199999997</v>
      </c>
    </row>
    <row r="450" spans="1:13" hidden="1" x14ac:dyDescent="0.3">
      <c r="A450" s="2">
        <v>605392</v>
      </c>
      <c r="B450" s="2" t="s">
        <v>509</v>
      </c>
      <c r="C450" s="2" t="s">
        <v>10</v>
      </c>
      <c r="D450" s="2" t="s">
        <v>116</v>
      </c>
      <c r="E450" s="2" t="s">
        <v>12</v>
      </c>
      <c r="F450" s="2" t="s">
        <v>29</v>
      </c>
      <c r="G450" s="2" t="s">
        <v>14</v>
      </c>
      <c r="H450" s="2" t="s">
        <v>21</v>
      </c>
      <c r="I450" s="2" t="s">
        <v>117</v>
      </c>
      <c r="J450" t="str">
        <f>VLOOKUP(A450,[1]Sheet1!$B$1:$Q$65536,16,0)</f>
        <v>.32625303</v>
      </c>
      <c r="K450" t="str">
        <f>VLOOKUP(A450,[1]Sheet1!$B$1:$R$65536,17,0)</f>
        <v>32.56985145</v>
      </c>
      <c r="L450">
        <f t="shared" si="12"/>
        <v>0.32625303</v>
      </c>
      <c r="M450">
        <f t="shared" si="13"/>
        <v>32.569851450000002</v>
      </c>
    </row>
    <row r="451" spans="1:13" hidden="1" x14ac:dyDescent="0.3">
      <c r="A451" s="2">
        <v>605393</v>
      </c>
      <c r="B451" s="2" t="s">
        <v>510</v>
      </c>
      <c r="C451" s="2" t="s">
        <v>65</v>
      </c>
      <c r="D451" s="2" t="s">
        <v>66</v>
      </c>
      <c r="E451" s="2" t="s">
        <v>12</v>
      </c>
      <c r="F451" s="2" t="s">
        <v>29</v>
      </c>
      <c r="G451" s="2" t="s">
        <v>14</v>
      </c>
      <c r="H451" s="2" t="s">
        <v>15</v>
      </c>
      <c r="I451" s="2" t="s">
        <v>67</v>
      </c>
      <c r="J451" t="str">
        <f>VLOOKUP(A451,[1]Sheet1!$B$1:$Q$65536,16,0)</f>
        <v>-.7413892</v>
      </c>
      <c r="K451" t="str">
        <f>VLOOKUP(A451,[1]Sheet1!$B$1:$R$65536,17,0)</f>
        <v>30.358156</v>
      </c>
      <c r="L451">
        <f t="shared" ref="L451:L514" si="14">_xlfn.NUMBERVALUE(J451)</f>
        <v>-0.74138919999999997</v>
      </c>
      <c r="M451">
        <f t="shared" ref="M451:M514" si="15">_xlfn.NUMBERVALUE(K451)</f>
        <v>30.358156000000001</v>
      </c>
    </row>
    <row r="452" spans="1:13" hidden="1" x14ac:dyDescent="0.3">
      <c r="A452" s="2">
        <v>605394</v>
      </c>
      <c r="B452" s="2" t="s">
        <v>511</v>
      </c>
      <c r="C452" s="2" t="s">
        <v>18</v>
      </c>
      <c r="D452" s="2" t="s">
        <v>56</v>
      </c>
      <c r="E452" s="2" t="s">
        <v>20</v>
      </c>
      <c r="F452" s="2" t="s">
        <v>29</v>
      </c>
      <c r="G452" s="2" t="s">
        <v>14</v>
      </c>
      <c r="H452" s="2" t="s">
        <v>21</v>
      </c>
      <c r="I452" s="2" t="s">
        <v>57</v>
      </c>
      <c r="J452" t="str">
        <f>VLOOKUP(A452,[1]Sheet1!$B$1:$Q$65536,16,0)</f>
        <v>2.77566833333333</v>
      </c>
      <c r="K452" t="str">
        <f>VLOOKUP(A452,[1]Sheet1!$B$1:$R$65536,17,0)</f>
        <v>32.2221366666667</v>
      </c>
      <c r="L452">
        <f t="shared" si="14"/>
        <v>2.7756683333333299</v>
      </c>
      <c r="M452">
        <f t="shared" si="15"/>
        <v>32.2221366666667</v>
      </c>
    </row>
    <row r="453" spans="1:13" hidden="1" x14ac:dyDescent="0.3">
      <c r="A453" s="2">
        <v>605877</v>
      </c>
      <c r="B453" s="2" t="s">
        <v>512</v>
      </c>
      <c r="C453" s="2" t="s">
        <v>44</v>
      </c>
      <c r="D453" s="2" t="s">
        <v>45</v>
      </c>
      <c r="E453" s="2" t="s">
        <v>12</v>
      </c>
      <c r="F453" s="2" t="s">
        <v>33</v>
      </c>
      <c r="G453" s="2" t="s">
        <v>14</v>
      </c>
      <c r="H453" s="2" t="s">
        <v>25</v>
      </c>
      <c r="I453" s="2" t="s">
        <v>46</v>
      </c>
      <c r="J453" t="str">
        <f>VLOOKUP(A453,[1]Sheet1!$B$1:$Q$65536,16,0)</f>
        <v>.62567265</v>
      </c>
      <c r="K453" t="str">
        <f>VLOOKUP(A453,[1]Sheet1!$B$1:$R$65536,17,0)</f>
        <v>33.4770862</v>
      </c>
      <c r="L453">
        <f t="shared" si="14"/>
        <v>0.62567265000000005</v>
      </c>
      <c r="M453">
        <f t="shared" si="15"/>
        <v>33.477086200000002</v>
      </c>
    </row>
    <row r="454" spans="1:13" hidden="1" x14ac:dyDescent="0.3">
      <c r="A454" s="2">
        <v>605395</v>
      </c>
      <c r="B454" s="2" t="s">
        <v>513</v>
      </c>
      <c r="C454" s="2" t="s">
        <v>44</v>
      </c>
      <c r="D454" s="2" t="s">
        <v>60</v>
      </c>
      <c r="E454" s="2" t="s">
        <v>20</v>
      </c>
      <c r="F454" s="2" t="s">
        <v>29</v>
      </c>
      <c r="G454" s="2" t="s">
        <v>14</v>
      </c>
      <c r="H454" s="2" t="s">
        <v>25</v>
      </c>
      <c r="I454" s="2" t="s">
        <v>61</v>
      </c>
      <c r="J454" t="str">
        <f>VLOOKUP(A454,[1]Sheet1!$B$1:$Q$65536,16,0)</f>
        <v>.973483333333333</v>
      </c>
      <c r="K454" t="str">
        <f>VLOOKUP(A454,[1]Sheet1!$B$1:$R$65536,17,0)</f>
        <v>34.34587</v>
      </c>
      <c r="L454">
        <f t="shared" si="14"/>
        <v>0.97348333333333303</v>
      </c>
      <c r="M454">
        <f t="shared" si="15"/>
        <v>34.345869999999998</v>
      </c>
    </row>
    <row r="455" spans="1:13" hidden="1" x14ac:dyDescent="0.3">
      <c r="A455" s="2">
        <v>605396</v>
      </c>
      <c r="B455" s="2" t="s">
        <v>514</v>
      </c>
      <c r="C455" s="2" t="s">
        <v>18</v>
      </c>
      <c r="D455" s="2" t="s">
        <v>19</v>
      </c>
      <c r="E455" s="2" t="s">
        <v>20</v>
      </c>
      <c r="F455" s="2" t="s">
        <v>29</v>
      </c>
      <c r="G455" s="2" t="s">
        <v>14</v>
      </c>
      <c r="H455" s="2" t="s">
        <v>21</v>
      </c>
      <c r="I455" s="2" t="s">
        <v>22</v>
      </c>
      <c r="J455" t="str">
        <f>VLOOKUP(A455,[1]Sheet1!$B$1:$Q$65536,16,0)</f>
        <v>2.8917583</v>
      </c>
      <c r="K455" t="str">
        <f>VLOOKUP(A455,[1]Sheet1!$B$1:$R$65536,17,0)</f>
        <v>33.0748193</v>
      </c>
      <c r="L455">
        <f t="shared" si="14"/>
        <v>2.8917582999999998</v>
      </c>
      <c r="M455">
        <f t="shared" si="15"/>
        <v>33.074819300000001</v>
      </c>
    </row>
    <row r="456" spans="1:13" hidden="1" x14ac:dyDescent="0.3">
      <c r="A456" s="2">
        <v>605397</v>
      </c>
      <c r="B456" s="2" t="s">
        <v>515</v>
      </c>
      <c r="C456" s="2" t="s">
        <v>10</v>
      </c>
      <c r="D456" s="2" t="s">
        <v>32</v>
      </c>
      <c r="E456" s="2" t="s">
        <v>12</v>
      </c>
      <c r="F456" s="2" t="s">
        <v>33</v>
      </c>
      <c r="G456" s="2" t="s">
        <v>14</v>
      </c>
      <c r="H456" s="2" t="s">
        <v>15</v>
      </c>
      <c r="I456" s="2" t="s">
        <v>34</v>
      </c>
      <c r="J456" t="str">
        <f>VLOOKUP(A456,[1]Sheet1!$B$1:$Q$65536,16,0)</f>
        <v>-.0804819</v>
      </c>
      <c r="K456" t="str">
        <f>VLOOKUP(A456,[1]Sheet1!$B$1:$R$65536,17,0)</f>
        <v>31.7612772</v>
      </c>
      <c r="L456">
        <f t="shared" si="14"/>
        <v>-8.0481899999999995E-2</v>
      </c>
      <c r="M456">
        <f t="shared" si="15"/>
        <v>31.761277199999999</v>
      </c>
    </row>
    <row r="457" spans="1:13" hidden="1" x14ac:dyDescent="0.3">
      <c r="A457" s="2">
        <v>605398</v>
      </c>
      <c r="B457" s="2" t="s">
        <v>516</v>
      </c>
      <c r="C457" s="2" t="s">
        <v>65</v>
      </c>
      <c r="D457" s="2" t="s">
        <v>66</v>
      </c>
      <c r="E457" s="2" t="s">
        <v>12</v>
      </c>
      <c r="F457" s="2" t="s">
        <v>29</v>
      </c>
      <c r="G457" s="2" t="s">
        <v>14</v>
      </c>
      <c r="H457" s="2" t="s">
        <v>15</v>
      </c>
      <c r="I457" s="2" t="s">
        <v>67</v>
      </c>
      <c r="J457" t="str">
        <f>VLOOKUP(A457,[1]Sheet1!$B$1:$Q$65536,16,0)</f>
        <v>-.6525954</v>
      </c>
      <c r="K457" t="str">
        <f>VLOOKUP(A457,[1]Sheet1!$B$1:$R$65536,17,0)</f>
        <v>30.1555587</v>
      </c>
      <c r="L457">
        <f t="shared" si="14"/>
        <v>-0.65259540000000005</v>
      </c>
      <c r="M457">
        <f t="shared" si="15"/>
        <v>30.1555587</v>
      </c>
    </row>
    <row r="458" spans="1:13" hidden="1" x14ac:dyDescent="0.3">
      <c r="A458" s="2">
        <v>605399</v>
      </c>
      <c r="B458" s="2" t="s">
        <v>517</v>
      </c>
      <c r="C458" s="2" t="s">
        <v>10</v>
      </c>
      <c r="D458" s="2" t="s">
        <v>116</v>
      </c>
      <c r="E458" s="2" t="s">
        <v>20</v>
      </c>
      <c r="F458" s="2" t="s">
        <v>33</v>
      </c>
      <c r="G458" s="2" t="s">
        <v>99</v>
      </c>
      <c r="H458" s="2" t="s">
        <v>21</v>
      </c>
      <c r="I458" s="2" t="s">
        <v>117</v>
      </c>
      <c r="J458" t="str">
        <f>VLOOKUP(A458,[1]Sheet1!$B$1:$Q$65536,16,0)</f>
        <v>1.173597</v>
      </c>
      <c r="K458" t="str">
        <f>VLOOKUP(A458,[1]Sheet1!$B$1:$R$65536,17,0)</f>
        <v>32.4503304</v>
      </c>
      <c r="L458">
        <f t="shared" si="14"/>
        <v>1.173597</v>
      </c>
      <c r="M458">
        <f t="shared" si="15"/>
        <v>32.450330399999999</v>
      </c>
    </row>
    <row r="459" spans="1:13" hidden="1" x14ac:dyDescent="0.3">
      <c r="A459" s="2">
        <v>605878</v>
      </c>
      <c r="B459" s="2" t="s">
        <v>518</v>
      </c>
      <c r="C459" s="2" t="s">
        <v>44</v>
      </c>
      <c r="D459" s="2" t="s">
        <v>45</v>
      </c>
      <c r="E459" s="2" t="s">
        <v>12</v>
      </c>
      <c r="F459" s="2" t="s">
        <v>33</v>
      </c>
      <c r="G459" s="2" t="s">
        <v>14</v>
      </c>
      <c r="H459" s="2" t="s">
        <v>25</v>
      </c>
      <c r="I459" s="2" t="s">
        <v>46</v>
      </c>
      <c r="J459" t="str">
        <f>VLOOKUP(A459,[1]Sheet1!$B$1:$Q$65536,16,0)</f>
        <v>.6063111</v>
      </c>
      <c r="K459" t="str">
        <f>VLOOKUP(A459,[1]Sheet1!$B$1:$R$65536,17,0)</f>
        <v>33.4990149</v>
      </c>
      <c r="L459">
        <f t="shared" si="14"/>
        <v>0.60631109999999999</v>
      </c>
      <c r="M459">
        <f t="shared" si="15"/>
        <v>33.499014899999999</v>
      </c>
    </row>
    <row r="460" spans="1:13" hidden="1" x14ac:dyDescent="0.3">
      <c r="A460" s="2">
        <v>605401</v>
      </c>
      <c r="B460" s="2" t="s">
        <v>519</v>
      </c>
      <c r="C460" s="2" t="s">
        <v>18</v>
      </c>
      <c r="D460" s="2" t="s">
        <v>77</v>
      </c>
      <c r="E460" s="2" t="s">
        <v>20</v>
      </c>
      <c r="F460" s="2" t="s">
        <v>13</v>
      </c>
      <c r="G460" s="2" t="s">
        <v>14</v>
      </c>
      <c r="H460" s="2" t="s">
        <v>21</v>
      </c>
      <c r="I460" s="2" t="s">
        <v>78</v>
      </c>
      <c r="J460" t="str">
        <f>VLOOKUP(A460,[1]Sheet1!$B$1:$Q$65536,16,0)</f>
        <v>3.5803882</v>
      </c>
      <c r="K460" t="str">
        <f>VLOOKUP(A460,[1]Sheet1!$B$1:$R$65536,17,0)</f>
        <v>31.5778744</v>
      </c>
      <c r="L460">
        <f t="shared" si="14"/>
        <v>3.5803881999999998</v>
      </c>
      <c r="M460">
        <f t="shared" si="15"/>
        <v>31.577874399999999</v>
      </c>
    </row>
    <row r="461" spans="1:13" hidden="1" x14ac:dyDescent="0.3">
      <c r="A461" s="2">
        <v>605400</v>
      </c>
      <c r="B461" s="2" t="s">
        <v>520</v>
      </c>
      <c r="C461" s="2" t="s">
        <v>65</v>
      </c>
      <c r="D461" s="2" t="s">
        <v>167</v>
      </c>
      <c r="E461" s="2" t="s">
        <v>12</v>
      </c>
      <c r="F461" s="2" t="s">
        <v>103</v>
      </c>
      <c r="G461" s="2" t="s">
        <v>14</v>
      </c>
      <c r="H461" s="2" t="s">
        <v>15</v>
      </c>
      <c r="I461" s="2" t="s">
        <v>168</v>
      </c>
      <c r="J461" t="str">
        <f>VLOOKUP(A461,[1]Sheet1!$B$1:$Q$65536,16,0)</f>
        <v>1.0466762</v>
      </c>
      <c r="K461" t="str">
        <f>VLOOKUP(A461,[1]Sheet1!$B$1:$R$65536,17,0)</f>
        <v>30.2664059</v>
      </c>
      <c r="L461">
        <f t="shared" si="14"/>
        <v>1.0466762000000001</v>
      </c>
      <c r="M461">
        <f t="shared" si="15"/>
        <v>30.266405899999999</v>
      </c>
    </row>
    <row r="462" spans="1:13" hidden="1" x14ac:dyDescent="0.3">
      <c r="A462" s="2">
        <v>605402</v>
      </c>
      <c r="B462" s="2" t="s">
        <v>521</v>
      </c>
      <c r="C462" s="2" t="s">
        <v>18</v>
      </c>
      <c r="D462" s="2" t="s">
        <v>129</v>
      </c>
      <c r="E462" s="2" t="s">
        <v>20</v>
      </c>
      <c r="F462" s="2" t="s">
        <v>29</v>
      </c>
      <c r="G462" s="2" t="s">
        <v>14</v>
      </c>
      <c r="H462" s="2" t="s">
        <v>21</v>
      </c>
      <c r="I462" s="2" t="s">
        <v>130</v>
      </c>
      <c r="J462" t="str">
        <f>VLOOKUP(A462,[1]Sheet1!$B$1:$Q$65536,16,0)</f>
        <v>1.56939341</v>
      </c>
      <c r="K462" t="str">
        <f>VLOOKUP(A462,[1]Sheet1!$B$1:$R$65536,17,0)</f>
        <v>31.95701462</v>
      </c>
      <c r="L462">
        <f t="shared" si="14"/>
        <v>1.56939341</v>
      </c>
      <c r="M462">
        <f t="shared" si="15"/>
        <v>31.957014619999999</v>
      </c>
    </row>
    <row r="463" spans="1:13" hidden="1" x14ac:dyDescent="0.3">
      <c r="A463" s="2">
        <v>605403</v>
      </c>
      <c r="B463" s="2" t="s">
        <v>522</v>
      </c>
      <c r="C463" s="2" t="s">
        <v>65</v>
      </c>
      <c r="D463" s="2" t="s">
        <v>66</v>
      </c>
      <c r="E463" s="2" t="s">
        <v>12</v>
      </c>
      <c r="F463" s="2" t="s">
        <v>103</v>
      </c>
      <c r="G463" s="2" t="s">
        <v>14</v>
      </c>
      <c r="H463" s="2" t="s">
        <v>15</v>
      </c>
      <c r="I463" s="2" t="s">
        <v>67</v>
      </c>
      <c r="J463" t="str">
        <f>VLOOKUP(A463,[1]Sheet1!$B$1:$Q$65536,16,0)</f>
        <v>-1.2464842</v>
      </c>
      <c r="K463" t="str">
        <f>VLOOKUP(A463,[1]Sheet1!$B$1:$R$65536,17,0)</f>
        <v>29.806746</v>
      </c>
      <c r="L463">
        <f t="shared" si="14"/>
        <v>-1.2464842</v>
      </c>
      <c r="M463">
        <f t="shared" si="15"/>
        <v>29.806746</v>
      </c>
    </row>
    <row r="464" spans="1:13" hidden="1" x14ac:dyDescent="0.3">
      <c r="A464" s="2">
        <v>605404</v>
      </c>
      <c r="B464" s="2" t="s">
        <v>523</v>
      </c>
      <c r="C464" s="2" t="s">
        <v>65</v>
      </c>
      <c r="D464" s="2" t="s">
        <v>66</v>
      </c>
      <c r="E464" s="2" t="s">
        <v>12</v>
      </c>
      <c r="F464" s="2" t="s">
        <v>29</v>
      </c>
      <c r="G464" s="2" t="s">
        <v>14</v>
      </c>
      <c r="H464" s="2" t="s">
        <v>15</v>
      </c>
      <c r="I464" s="2" t="s">
        <v>67</v>
      </c>
      <c r="J464" t="str">
        <f>VLOOKUP(A464,[1]Sheet1!$B$1:$Q$65536,16,0)</f>
        <v>-1.0230058</v>
      </c>
      <c r="K464" t="str">
        <f>VLOOKUP(A464,[1]Sheet1!$B$1:$R$65536,17,0)</f>
        <v>30.6554136</v>
      </c>
      <c r="L464">
        <f t="shared" si="14"/>
        <v>-1.0230058</v>
      </c>
      <c r="M464">
        <f t="shared" si="15"/>
        <v>30.655413599999999</v>
      </c>
    </row>
    <row r="465" spans="1:13" hidden="1" x14ac:dyDescent="0.3">
      <c r="A465" s="2">
        <v>605880</v>
      </c>
      <c r="B465" s="2" t="s">
        <v>524</v>
      </c>
      <c r="C465" s="2" t="s">
        <v>44</v>
      </c>
      <c r="D465" s="2" t="s">
        <v>45</v>
      </c>
      <c r="E465" s="2" t="s">
        <v>12</v>
      </c>
      <c r="F465" s="2" t="s">
        <v>33</v>
      </c>
      <c r="G465" s="2" t="s">
        <v>14</v>
      </c>
      <c r="H465" s="2" t="s">
        <v>25</v>
      </c>
      <c r="I465" s="2" t="s">
        <v>46</v>
      </c>
      <c r="J465" t="str">
        <f>VLOOKUP(A465,[1]Sheet1!$B$1:$Q$65536,16,0)</f>
        <v>.475125</v>
      </c>
      <c r="K465" t="str">
        <f>VLOOKUP(A465,[1]Sheet1!$B$1:$R$65536,17,0)</f>
        <v>33.2129068</v>
      </c>
      <c r="L465">
        <f t="shared" si="14"/>
        <v>0.47512500000000002</v>
      </c>
      <c r="M465">
        <f t="shared" si="15"/>
        <v>33.212906799999999</v>
      </c>
    </row>
    <row r="466" spans="1:13" hidden="1" x14ac:dyDescent="0.3">
      <c r="A466" s="2">
        <v>605406</v>
      </c>
      <c r="B466" s="2" t="s">
        <v>525</v>
      </c>
      <c r="C466" s="2" t="s">
        <v>18</v>
      </c>
      <c r="D466" s="2" t="s">
        <v>77</v>
      </c>
      <c r="E466" s="2" t="s">
        <v>20</v>
      </c>
      <c r="F466" s="2" t="s">
        <v>103</v>
      </c>
      <c r="G466" s="2" t="s">
        <v>14</v>
      </c>
      <c r="H466" s="2" t="s">
        <v>21</v>
      </c>
      <c r="I466" s="2" t="s">
        <v>78</v>
      </c>
      <c r="J466" t="str">
        <f>VLOOKUP(A466,[1]Sheet1!$B$1:$Q$65536,16,0)</f>
        <v>3.0963317</v>
      </c>
      <c r="K466" t="str">
        <f>VLOOKUP(A466,[1]Sheet1!$B$1:$R$65536,17,0)</f>
        <v>30.8257517</v>
      </c>
      <c r="L466">
        <f t="shared" si="14"/>
        <v>3.0963316999999999</v>
      </c>
      <c r="M466">
        <f t="shared" si="15"/>
        <v>30.825751700000001</v>
      </c>
    </row>
    <row r="467" spans="1:13" hidden="1" x14ac:dyDescent="0.3">
      <c r="A467" s="2">
        <v>605881</v>
      </c>
      <c r="B467" s="2" t="s">
        <v>526</v>
      </c>
      <c r="C467" s="2" t="s">
        <v>10</v>
      </c>
      <c r="D467" s="2" t="s">
        <v>40</v>
      </c>
      <c r="E467" s="2" t="s">
        <v>12</v>
      </c>
      <c r="F467" s="2" t="s">
        <v>33</v>
      </c>
      <c r="G467" s="2" t="s">
        <v>14</v>
      </c>
      <c r="H467" s="2" t="s">
        <v>25</v>
      </c>
      <c r="I467" s="2" t="s">
        <v>41</v>
      </c>
      <c r="J467" t="str">
        <f>VLOOKUP(A467,[1]Sheet1!$B$1:$Q$65536,16,0)</f>
        <v>.4576446</v>
      </c>
      <c r="K467" t="str">
        <f>VLOOKUP(A467,[1]Sheet1!$B$1:$R$65536,17,0)</f>
        <v>33.1297187</v>
      </c>
      <c r="L467">
        <f t="shared" si="14"/>
        <v>0.45764460000000001</v>
      </c>
      <c r="M467">
        <f t="shared" si="15"/>
        <v>33.129718699999998</v>
      </c>
    </row>
    <row r="468" spans="1:13" hidden="1" x14ac:dyDescent="0.3">
      <c r="A468" s="2">
        <v>605405</v>
      </c>
      <c r="B468" s="2" t="s">
        <v>527</v>
      </c>
      <c r="C468" s="2" t="s">
        <v>10</v>
      </c>
      <c r="D468" s="2" t="s">
        <v>116</v>
      </c>
      <c r="E468" s="2" t="s">
        <v>12</v>
      </c>
      <c r="F468" s="2" t="s">
        <v>29</v>
      </c>
      <c r="G468" s="2" t="s">
        <v>14</v>
      </c>
      <c r="H468" s="2" t="s">
        <v>21</v>
      </c>
      <c r="I468" s="2" t="s">
        <v>117</v>
      </c>
      <c r="J468" t="str">
        <f>VLOOKUP(A468,[1]Sheet1!$B$1:$Q$65536,16,0)</f>
        <v>.7089367</v>
      </c>
      <c r="K468" t="str">
        <f>VLOOKUP(A468,[1]Sheet1!$B$1:$R$65536,17,0)</f>
        <v>32.3974899</v>
      </c>
      <c r="L468">
        <f t="shared" si="14"/>
        <v>0.70893669999999998</v>
      </c>
      <c r="M468">
        <f t="shared" si="15"/>
        <v>32.397489899999997</v>
      </c>
    </row>
    <row r="469" spans="1:13" hidden="1" x14ac:dyDescent="0.3">
      <c r="A469" s="2">
        <v>605407</v>
      </c>
      <c r="B469" s="2" t="s">
        <v>528</v>
      </c>
      <c r="C469" s="2" t="s">
        <v>18</v>
      </c>
      <c r="D469" s="2" t="s">
        <v>77</v>
      </c>
      <c r="E469" s="2" t="s">
        <v>20</v>
      </c>
      <c r="F469" s="2" t="s">
        <v>29</v>
      </c>
      <c r="G469" s="2" t="s">
        <v>14</v>
      </c>
      <c r="H469" s="2" t="s">
        <v>21</v>
      </c>
      <c r="I469" s="2" t="s">
        <v>78</v>
      </c>
      <c r="J469" t="str">
        <f>VLOOKUP(A469,[1]Sheet1!$B$1:$Q$65536,16,0)</f>
        <v>2.25357166666667</v>
      </c>
      <c r="K469" t="str">
        <f>VLOOKUP(A469,[1]Sheet1!$B$1:$R$65536,17,0)</f>
        <v>31.2681916666667</v>
      </c>
      <c r="L469">
        <f t="shared" si="14"/>
        <v>2.2535716666666699</v>
      </c>
      <c r="M469">
        <f t="shared" si="15"/>
        <v>31.268191666666699</v>
      </c>
    </row>
    <row r="470" spans="1:13" hidden="1" x14ac:dyDescent="0.3">
      <c r="A470" s="2">
        <v>606432</v>
      </c>
      <c r="B470" s="2" t="s">
        <v>529</v>
      </c>
      <c r="C470" s="2" t="s">
        <v>44</v>
      </c>
      <c r="D470" s="2" t="s">
        <v>60</v>
      </c>
      <c r="E470" s="2" t="s">
        <v>20</v>
      </c>
      <c r="F470" s="2" t="s">
        <v>33</v>
      </c>
      <c r="G470" s="2" t="s">
        <v>14</v>
      </c>
      <c r="H470" s="2" t="s">
        <v>25</v>
      </c>
      <c r="I470" s="2" t="s">
        <v>61</v>
      </c>
      <c r="J470" t="str">
        <f>VLOOKUP(A470,[1]Sheet1!$B$1:$Q$65536,16,0)</f>
        <v>1.3901</v>
      </c>
      <c r="K470" t="str">
        <f>VLOOKUP(A470,[1]Sheet1!$B$1:$R$65536,17,0)</f>
        <v>34.32579</v>
      </c>
      <c r="L470">
        <f t="shared" si="14"/>
        <v>1.3900999999999999</v>
      </c>
      <c r="M470">
        <f t="shared" si="15"/>
        <v>34.325789999999998</v>
      </c>
    </row>
    <row r="471" spans="1:13" hidden="1" x14ac:dyDescent="0.3">
      <c r="A471" s="2">
        <v>605408</v>
      </c>
      <c r="B471" s="2" t="s">
        <v>530</v>
      </c>
      <c r="C471" s="2" t="s">
        <v>18</v>
      </c>
      <c r="D471" s="2" t="s">
        <v>77</v>
      </c>
      <c r="E471" s="2" t="s">
        <v>20</v>
      </c>
      <c r="F471" s="2" t="s">
        <v>13</v>
      </c>
      <c r="G471" s="2" t="s">
        <v>14</v>
      </c>
      <c r="H471" s="2" t="s">
        <v>21</v>
      </c>
      <c r="I471" s="2" t="s">
        <v>78</v>
      </c>
      <c r="J471" t="str">
        <f>VLOOKUP(A471,[1]Sheet1!$B$1:$Q$65536,16,0)</f>
        <v>2.9718608</v>
      </c>
      <c r="K471" t="str">
        <f>VLOOKUP(A471,[1]Sheet1!$B$1:$R$65536,17,0)</f>
        <v>31.3570077</v>
      </c>
      <c r="L471">
        <f t="shared" si="14"/>
        <v>2.9718608</v>
      </c>
      <c r="M471">
        <f t="shared" si="15"/>
        <v>31.3570077</v>
      </c>
    </row>
    <row r="472" spans="1:13" hidden="1" x14ac:dyDescent="0.3">
      <c r="A472" s="2">
        <v>605885</v>
      </c>
      <c r="B472" s="2" t="s">
        <v>531</v>
      </c>
      <c r="C472" s="2" t="s">
        <v>18</v>
      </c>
      <c r="D472" s="2" t="s">
        <v>56</v>
      </c>
      <c r="E472" s="2" t="s">
        <v>20</v>
      </c>
      <c r="F472" s="2" t="s">
        <v>33</v>
      </c>
      <c r="G472" s="2" t="s">
        <v>14</v>
      </c>
      <c r="H472" s="2" t="s">
        <v>21</v>
      </c>
      <c r="I472" s="2" t="s">
        <v>57</v>
      </c>
      <c r="J472" t="str">
        <f>VLOOKUP(A472,[1]Sheet1!$B$1:$Q$65536,16,0)</f>
        <v>3.3072818</v>
      </c>
      <c r="K472" t="str">
        <f>VLOOKUP(A472,[1]Sheet1!$B$1:$R$65536,17,0)</f>
        <v>32.8801135</v>
      </c>
      <c r="L472">
        <f t="shared" si="14"/>
        <v>3.3072818000000002</v>
      </c>
      <c r="M472">
        <f t="shared" si="15"/>
        <v>32.8801135</v>
      </c>
    </row>
    <row r="473" spans="1:13" hidden="1" x14ac:dyDescent="0.3">
      <c r="A473" s="2">
        <v>605411</v>
      </c>
      <c r="B473" s="2" t="s">
        <v>532</v>
      </c>
      <c r="C473" s="2" t="s">
        <v>44</v>
      </c>
      <c r="D473" s="2" t="s">
        <v>91</v>
      </c>
      <c r="E473" s="2" t="s">
        <v>20</v>
      </c>
      <c r="F473" s="2" t="s">
        <v>29</v>
      </c>
      <c r="G473" s="2" t="s">
        <v>14</v>
      </c>
      <c r="H473" s="2" t="s">
        <v>25</v>
      </c>
      <c r="I473" s="2" t="s">
        <v>92</v>
      </c>
      <c r="J473" t="str">
        <f>VLOOKUP(A473,[1]Sheet1!$B$1:$Q$65536,16,0)</f>
        <v>1.54391868333333</v>
      </c>
      <c r="K473" t="str">
        <f>VLOOKUP(A473,[1]Sheet1!$B$1:$R$65536,17,0)</f>
        <v>33.4420886666667</v>
      </c>
      <c r="L473">
        <f t="shared" si="14"/>
        <v>1.54391868333333</v>
      </c>
      <c r="M473">
        <f t="shared" si="15"/>
        <v>33.442088666666699</v>
      </c>
    </row>
    <row r="474" spans="1:13" hidden="1" x14ac:dyDescent="0.3">
      <c r="A474" s="2">
        <v>605409</v>
      </c>
      <c r="B474" s="2" t="s">
        <v>533</v>
      </c>
      <c r="C474" s="2" t="s">
        <v>65</v>
      </c>
      <c r="D474" s="2" t="s">
        <v>167</v>
      </c>
      <c r="E474" s="2" t="s">
        <v>12</v>
      </c>
      <c r="F474" s="2" t="s">
        <v>29</v>
      </c>
      <c r="G474" s="2" t="s">
        <v>14</v>
      </c>
      <c r="H474" s="2" t="s">
        <v>15</v>
      </c>
      <c r="I474" s="2" t="s">
        <v>168</v>
      </c>
      <c r="J474" t="str">
        <f>VLOOKUP(A474,[1]Sheet1!$B$1:$Q$65536,16,0)</f>
        <v>.4750838</v>
      </c>
      <c r="K474" t="str">
        <f>VLOOKUP(A474,[1]Sheet1!$B$1:$R$65536,17,0)</f>
        <v>31.0695006</v>
      </c>
      <c r="L474">
        <f t="shared" si="14"/>
        <v>0.4750838</v>
      </c>
      <c r="M474">
        <f t="shared" si="15"/>
        <v>31.069500600000001</v>
      </c>
    </row>
    <row r="475" spans="1:13" hidden="1" x14ac:dyDescent="0.3">
      <c r="A475" s="2">
        <v>605410</v>
      </c>
      <c r="B475" s="2" t="s">
        <v>534</v>
      </c>
      <c r="C475" s="2" t="s">
        <v>65</v>
      </c>
      <c r="D475" s="2" t="s">
        <v>167</v>
      </c>
      <c r="E475" s="2" t="s">
        <v>12</v>
      </c>
      <c r="F475" s="2" t="s">
        <v>103</v>
      </c>
      <c r="G475" s="2" t="s">
        <v>14</v>
      </c>
      <c r="H475" s="2" t="s">
        <v>15</v>
      </c>
      <c r="I475" s="2" t="s">
        <v>168</v>
      </c>
      <c r="J475" t="str">
        <f>VLOOKUP(A475,[1]Sheet1!$B$1:$Q$65536,16,0)</f>
        <v>.5952384</v>
      </c>
      <c r="K475" t="str">
        <f>VLOOKUP(A475,[1]Sheet1!$B$1:$R$65536,17,0)</f>
        <v>30.6371184</v>
      </c>
      <c r="L475">
        <f t="shared" si="14"/>
        <v>0.59523839999999995</v>
      </c>
      <c r="M475">
        <f t="shared" si="15"/>
        <v>30.637118399999999</v>
      </c>
    </row>
    <row r="476" spans="1:13" hidden="1" x14ac:dyDescent="0.3">
      <c r="A476" s="2">
        <v>605887</v>
      </c>
      <c r="B476" s="2" t="s">
        <v>535</v>
      </c>
      <c r="C476" s="2" t="s">
        <v>10</v>
      </c>
      <c r="D476" s="2" t="s">
        <v>51</v>
      </c>
      <c r="E476" s="2" t="s">
        <v>12</v>
      </c>
      <c r="F476" s="2" t="s">
        <v>13</v>
      </c>
      <c r="G476" s="2" t="s">
        <v>14</v>
      </c>
      <c r="H476" s="2" t="s">
        <v>25</v>
      </c>
      <c r="I476" s="2" t="s">
        <v>52</v>
      </c>
      <c r="J476" t="str">
        <f>VLOOKUP(A476,[1]Sheet1!$B$1:$Q$65536,16,0)</f>
        <v>.353025066666667</v>
      </c>
      <c r="K476" t="str">
        <f>VLOOKUP(A476,[1]Sheet1!$B$1:$R$65536,17,0)</f>
        <v>32.5819830833333</v>
      </c>
      <c r="L476">
        <f t="shared" si="14"/>
        <v>0.353025066666667</v>
      </c>
      <c r="M476">
        <f t="shared" si="15"/>
        <v>32.581983083333299</v>
      </c>
    </row>
    <row r="477" spans="1:13" hidden="1" x14ac:dyDescent="0.3">
      <c r="A477" s="2">
        <v>605412</v>
      </c>
      <c r="B477" s="2" t="s">
        <v>536</v>
      </c>
      <c r="C477" s="2" t="s">
        <v>44</v>
      </c>
      <c r="D477" s="2" t="s">
        <v>91</v>
      </c>
      <c r="E477" s="2" t="s">
        <v>20</v>
      </c>
      <c r="F477" s="2" t="s">
        <v>29</v>
      </c>
      <c r="G477" s="2" t="s">
        <v>14</v>
      </c>
      <c r="H477" s="2" t="s">
        <v>25</v>
      </c>
      <c r="I477" s="2" t="s">
        <v>92</v>
      </c>
      <c r="J477" t="str">
        <f>VLOOKUP(A477,[1]Sheet1!$B$1:$Q$65536,16,0)</f>
        <v>1.4718139</v>
      </c>
      <c r="K477" t="str">
        <f>VLOOKUP(A477,[1]Sheet1!$B$1:$R$65536,17,0)</f>
        <v>33.7956253</v>
      </c>
      <c r="L477">
        <f t="shared" si="14"/>
        <v>1.4718138999999999</v>
      </c>
      <c r="M477">
        <f t="shared" si="15"/>
        <v>33.795625299999998</v>
      </c>
    </row>
    <row r="478" spans="1:13" hidden="1" x14ac:dyDescent="0.3">
      <c r="A478" s="2">
        <v>605888</v>
      </c>
      <c r="B478" s="2" t="s">
        <v>537</v>
      </c>
      <c r="C478" s="2" t="s">
        <v>10</v>
      </c>
      <c r="D478" s="2" t="s">
        <v>11</v>
      </c>
      <c r="E478" s="2" t="s">
        <v>12</v>
      </c>
      <c r="F478" s="2" t="s">
        <v>13</v>
      </c>
      <c r="G478" s="2" t="s">
        <v>14</v>
      </c>
      <c r="H478" s="2" t="s">
        <v>15</v>
      </c>
      <c r="I478" s="2" t="s">
        <v>16</v>
      </c>
      <c r="J478" t="str">
        <f>VLOOKUP(A478,[1]Sheet1!$B$1:$Q$65536,16,0)</f>
        <v>.2843565</v>
      </c>
      <c r="K478" t="str">
        <f>VLOOKUP(A478,[1]Sheet1!$B$1:$R$65536,17,0)</f>
        <v>32.5674197</v>
      </c>
      <c r="L478">
        <f t="shared" si="14"/>
        <v>0.28435650000000001</v>
      </c>
      <c r="M478">
        <f t="shared" si="15"/>
        <v>32.567419700000002</v>
      </c>
    </row>
    <row r="479" spans="1:13" hidden="1" x14ac:dyDescent="0.3">
      <c r="A479" s="2">
        <v>605414</v>
      </c>
      <c r="B479" s="2" t="s">
        <v>538</v>
      </c>
      <c r="C479" s="2" t="s">
        <v>10</v>
      </c>
      <c r="D479" s="2" t="s">
        <v>189</v>
      </c>
      <c r="E479" s="2" t="s">
        <v>20</v>
      </c>
      <c r="F479" s="2" t="s">
        <v>29</v>
      </c>
      <c r="G479" s="2" t="s">
        <v>14</v>
      </c>
      <c r="H479" s="2" t="s">
        <v>15</v>
      </c>
      <c r="I479" s="2" t="s">
        <v>190</v>
      </c>
      <c r="J479" t="str">
        <f>VLOOKUP(A479,[1]Sheet1!$B$1:$Q$65536,16,0)</f>
        <v>1.19392666666667</v>
      </c>
      <c r="K479" t="str">
        <f>VLOOKUP(A479,[1]Sheet1!$B$1:$R$65536,17,0)</f>
        <v>31.8174366666667</v>
      </c>
      <c r="L479">
        <f t="shared" si="14"/>
        <v>1.1939266666666699</v>
      </c>
      <c r="M479">
        <f t="shared" si="15"/>
        <v>31.817436666666701</v>
      </c>
    </row>
    <row r="480" spans="1:13" x14ac:dyDescent="0.3">
      <c r="A480" s="2">
        <v>605889</v>
      </c>
      <c r="B480" s="2" t="s">
        <v>539</v>
      </c>
      <c r="C480" s="2" t="s">
        <v>10</v>
      </c>
      <c r="D480" s="2" t="s">
        <v>51</v>
      </c>
      <c r="E480" s="2" t="s">
        <v>12</v>
      </c>
      <c r="F480" s="2" t="s">
        <v>13</v>
      </c>
      <c r="G480" s="2" t="s">
        <v>14</v>
      </c>
      <c r="H480" s="2" t="s">
        <v>25</v>
      </c>
      <c r="I480" s="2" t="s">
        <v>52</v>
      </c>
      <c r="J480" t="str">
        <f>VLOOKUP(A480,[1]Sheet1!$B$1:$Q$65536,16,0)</f>
        <v>.3640373</v>
      </c>
      <c r="K480" t="str">
        <f>VLOOKUP(A480,[1]Sheet1!$B$1:$R$65536,17,0)</f>
        <v>32.6536857</v>
      </c>
      <c r="L480">
        <f t="shared" si="14"/>
        <v>0.36403730000000001</v>
      </c>
      <c r="M480">
        <f t="shared" si="15"/>
        <v>32.653685699999997</v>
      </c>
    </row>
    <row r="481" spans="1:13" hidden="1" x14ac:dyDescent="0.3">
      <c r="A481" s="2">
        <v>605413</v>
      </c>
      <c r="B481" s="2" t="s">
        <v>540</v>
      </c>
      <c r="C481" s="2" t="s">
        <v>10</v>
      </c>
      <c r="D481" s="2" t="s">
        <v>116</v>
      </c>
      <c r="E481" s="2" t="s">
        <v>12</v>
      </c>
      <c r="F481" s="2" t="s">
        <v>29</v>
      </c>
      <c r="G481" s="2" t="s">
        <v>14</v>
      </c>
      <c r="H481" s="2" t="s">
        <v>21</v>
      </c>
      <c r="I481" s="2" t="s">
        <v>117</v>
      </c>
      <c r="J481" t="str">
        <f>VLOOKUP(A481,[1]Sheet1!$B$1:$Q$65536,16,0)</f>
        <v>.8402203</v>
      </c>
      <c r="K481" t="str">
        <f>VLOOKUP(A481,[1]Sheet1!$B$1:$R$65536,17,0)</f>
        <v>32.5784273</v>
      </c>
      <c r="L481">
        <f t="shared" si="14"/>
        <v>0.84022030000000003</v>
      </c>
      <c r="M481">
        <f t="shared" si="15"/>
        <v>32.578427300000001</v>
      </c>
    </row>
    <row r="482" spans="1:13" hidden="1" x14ac:dyDescent="0.3">
      <c r="A482" s="2">
        <v>605890</v>
      </c>
      <c r="B482" s="2" t="s">
        <v>541</v>
      </c>
      <c r="C482" s="2" t="s">
        <v>10</v>
      </c>
      <c r="D482" s="2" t="s">
        <v>24</v>
      </c>
      <c r="E482" s="2" t="s">
        <v>12</v>
      </c>
      <c r="F482" s="2" t="s">
        <v>13</v>
      </c>
      <c r="G482" s="2" t="s">
        <v>14</v>
      </c>
      <c r="H482" s="2" t="s">
        <v>25</v>
      </c>
      <c r="I482" s="2" t="s">
        <v>26</v>
      </c>
      <c r="J482" t="str">
        <f>VLOOKUP(A482,[1]Sheet1!$B$1:$Q$65536,16,0)</f>
        <v>.2690433</v>
      </c>
      <c r="K482" t="str">
        <f>VLOOKUP(A482,[1]Sheet1!$B$1:$R$65536,17,0)</f>
        <v>32.5938183</v>
      </c>
      <c r="L482">
        <f t="shared" si="14"/>
        <v>0.26904329999999999</v>
      </c>
      <c r="M482">
        <f t="shared" si="15"/>
        <v>32.593818300000002</v>
      </c>
    </row>
    <row r="483" spans="1:13" hidden="1" x14ac:dyDescent="0.3">
      <c r="A483" s="2">
        <v>605416</v>
      </c>
      <c r="B483" s="2" t="s">
        <v>542</v>
      </c>
      <c r="C483" s="2" t="s">
        <v>65</v>
      </c>
      <c r="D483" s="2" t="s">
        <v>112</v>
      </c>
      <c r="E483" s="2" t="s">
        <v>12</v>
      </c>
      <c r="F483" s="2" t="s">
        <v>103</v>
      </c>
      <c r="G483" s="2" t="s">
        <v>14</v>
      </c>
      <c r="H483" s="2" t="s">
        <v>15</v>
      </c>
      <c r="I483" s="2" t="s">
        <v>113</v>
      </c>
      <c r="J483" t="str">
        <f>VLOOKUP(A483,[1]Sheet1!$B$1:$Q$65536,16,0)</f>
        <v>-.7302198</v>
      </c>
      <c r="K483" t="str">
        <f>VLOOKUP(A483,[1]Sheet1!$B$1:$R$65536,17,0)</f>
        <v>30.5664454</v>
      </c>
      <c r="L483">
        <f t="shared" si="14"/>
        <v>-0.73021979999999997</v>
      </c>
      <c r="M483">
        <f t="shared" si="15"/>
        <v>30.566445399999999</v>
      </c>
    </row>
    <row r="484" spans="1:13" hidden="1" x14ac:dyDescent="0.3">
      <c r="A484" s="2">
        <v>605891</v>
      </c>
      <c r="B484" s="2" t="s">
        <v>543</v>
      </c>
      <c r="C484" s="2" t="s">
        <v>10</v>
      </c>
      <c r="D484" s="2" t="s">
        <v>24</v>
      </c>
      <c r="E484" s="2" t="s">
        <v>12</v>
      </c>
      <c r="F484" s="2" t="s">
        <v>13</v>
      </c>
      <c r="G484" s="2" t="s">
        <v>14</v>
      </c>
      <c r="H484" s="2" t="s">
        <v>25</v>
      </c>
      <c r="I484" s="2" t="s">
        <v>26</v>
      </c>
      <c r="J484" t="str">
        <f>VLOOKUP(A484,[1]Sheet1!$B$1:$Q$65536,16,0)</f>
        <v>.24194</v>
      </c>
      <c r="K484" t="str">
        <f>VLOOKUP(A484,[1]Sheet1!$B$1:$R$65536,17,0)</f>
        <v>32.5989351</v>
      </c>
      <c r="L484">
        <f t="shared" si="14"/>
        <v>0.24193999999999999</v>
      </c>
      <c r="M484">
        <f t="shared" si="15"/>
        <v>32.598935099999998</v>
      </c>
    </row>
    <row r="485" spans="1:13" hidden="1" x14ac:dyDescent="0.3">
      <c r="A485" s="2">
        <v>605415</v>
      </c>
      <c r="B485" s="2" t="s">
        <v>544</v>
      </c>
      <c r="C485" s="2" t="s">
        <v>10</v>
      </c>
      <c r="D485" s="2" t="s">
        <v>189</v>
      </c>
      <c r="E485" s="2" t="s">
        <v>12</v>
      </c>
      <c r="F485" s="2" t="s">
        <v>29</v>
      </c>
      <c r="G485" s="2" t="s">
        <v>14</v>
      </c>
      <c r="H485" s="2" t="s">
        <v>15</v>
      </c>
      <c r="I485" s="2" t="s">
        <v>190</v>
      </c>
      <c r="J485" t="str">
        <f>VLOOKUP(A485,[1]Sheet1!$B$1:$Q$65536,16,0)</f>
        <v>.7781582</v>
      </c>
      <c r="K485" t="str">
        <f>VLOOKUP(A485,[1]Sheet1!$B$1:$R$65536,17,0)</f>
        <v>31.321177</v>
      </c>
      <c r="L485">
        <f t="shared" si="14"/>
        <v>0.77815820000000002</v>
      </c>
      <c r="M485">
        <f t="shared" si="15"/>
        <v>31.321176999999999</v>
      </c>
    </row>
    <row r="486" spans="1:13" hidden="1" x14ac:dyDescent="0.3">
      <c r="A486" s="2">
        <v>605892</v>
      </c>
      <c r="B486" s="2" t="s">
        <v>545</v>
      </c>
      <c r="C486" s="2" t="s">
        <v>10</v>
      </c>
      <c r="D486" s="2" t="s">
        <v>28</v>
      </c>
      <c r="E486" s="2" t="s">
        <v>12</v>
      </c>
      <c r="F486" s="2" t="s">
        <v>13</v>
      </c>
      <c r="G486" s="2" t="s">
        <v>14</v>
      </c>
      <c r="H486" s="2" t="s">
        <v>21</v>
      </c>
      <c r="I486" s="2" t="s">
        <v>30</v>
      </c>
      <c r="J486" t="str">
        <f>VLOOKUP(A486,[1]Sheet1!$B$1:$Q$65536,16,0)</f>
        <v>.3301143</v>
      </c>
      <c r="K486" t="str">
        <f>VLOOKUP(A486,[1]Sheet1!$B$1:$R$65536,17,0)</f>
        <v>32.5678165</v>
      </c>
      <c r="L486">
        <f t="shared" si="14"/>
        <v>0.33011430000000003</v>
      </c>
      <c r="M486">
        <f t="shared" si="15"/>
        <v>32.567816499999999</v>
      </c>
    </row>
    <row r="487" spans="1:13" hidden="1" x14ac:dyDescent="0.3">
      <c r="A487" s="2">
        <v>605417</v>
      </c>
      <c r="B487" s="2" t="s">
        <v>546</v>
      </c>
      <c r="C487" s="2" t="s">
        <v>18</v>
      </c>
      <c r="D487" s="2" t="s">
        <v>91</v>
      </c>
      <c r="E487" s="2" t="s">
        <v>20</v>
      </c>
      <c r="F487" s="2" t="s">
        <v>29</v>
      </c>
      <c r="G487" s="2" t="s">
        <v>99</v>
      </c>
      <c r="H487" s="2" t="s">
        <v>25</v>
      </c>
      <c r="I487" s="2" t="s">
        <v>92</v>
      </c>
      <c r="J487" t="str">
        <f>VLOOKUP(A487,[1]Sheet1!$B$1:$Q$65536,16,0)</f>
        <v>1.829822</v>
      </c>
      <c r="K487" t="str">
        <f>VLOOKUP(A487,[1]Sheet1!$B$1:$R$65536,17,0)</f>
        <v>34.6726597</v>
      </c>
      <c r="L487">
        <f t="shared" si="14"/>
        <v>1.8298220000000001</v>
      </c>
      <c r="M487">
        <f t="shared" si="15"/>
        <v>34.672659699999997</v>
      </c>
    </row>
    <row r="488" spans="1:13" hidden="1" x14ac:dyDescent="0.3">
      <c r="A488" s="2">
        <v>605893</v>
      </c>
      <c r="B488" s="2" t="s">
        <v>547</v>
      </c>
      <c r="C488" s="2" t="s">
        <v>10</v>
      </c>
      <c r="D488" s="2" t="s">
        <v>24</v>
      </c>
      <c r="E488" s="2" t="s">
        <v>12</v>
      </c>
      <c r="F488" s="2" t="s">
        <v>29</v>
      </c>
      <c r="G488" s="2" t="s">
        <v>14</v>
      </c>
      <c r="H488" s="2" t="s">
        <v>25</v>
      </c>
      <c r="I488" s="2" t="s">
        <v>26</v>
      </c>
      <c r="J488" t="str">
        <f>VLOOKUP(A488,[1]Sheet1!$B$1:$Q$65536,16,0)</f>
        <v>.290568</v>
      </c>
      <c r="K488" t="str">
        <f>VLOOKUP(A488,[1]Sheet1!$B$1:$R$65536,17,0)</f>
        <v>32.6238836</v>
      </c>
      <c r="L488">
        <f t="shared" si="14"/>
        <v>0.29056799999999999</v>
      </c>
      <c r="M488">
        <f t="shared" si="15"/>
        <v>32.623883599999999</v>
      </c>
    </row>
    <row r="489" spans="1:13" hidden="1" x14ac:dyDescent="0.3">
      <c r="A489" s="2">
        <v>605418</v>
      </c>
      <c r="B489" s="2" t="s">
        <v>548</v>
      </c>
      <c r="C489" s="2" t="s">
        <v>65</v>
      </c>
      <c r="D489" s="2" t="s">
        <v>112</v>
      </c>
      <c r="E489" s="2" t="s">
        <v>12</v>
      </c>
      <c r="F489" s="2" t="s">
        <v>29</v>
      </c>
      <c r="G489" s="2" t="s">
        <v>14</v>
      </c>
      <c r="H489" s="2" t="s">
        <v>15</v>
      </c>
      <c r="I489" s="2" t="s">
        <v>113</v>
      </c>
      <c r="J489" t="str">
        <f>VLOOKUP(A489,[1]Sheet1!$B$1:$Q$65536,16,0)</f>
        <v>-.3053381</v>
      </c>
      <c r="K489" t="str">
        <f>VLOOKUP(A489,[1]Sheet1!$B$1:$R$65536,17,0)</f>
        <v>30.5830781</v>
      </c>
      <c r="L489">
        <f t="shared" si="14"/>
        <v>-0.3053381</v>
      </c>
      <c r="M489">
        <f t="shared" si="15"/>
        <v>30.583078100000002</v>
      </c>
    </row>
    <row r="490" spans="1:13" hidden="1" x14ac:dyDescent="0.3">
      <c r="A490" s="2">
        <v>605419</v>
      </c>
      <c r="B490" s="2" t="s">
        <v>549</v>
      </c>
      <c r="C490" s="2" t="s">
        <v>18</v>
      </c>
      <c r="D490" s="2" t="s">
        <v>77</v>
      </c>
      <c r="E490" s="2" t="s">
        <v>20</v>
      </c>
      <c r="F490" s="2" t="s">
        <v>33</v>
      </c>
      <c r="G490" s="2" t="s">
        <v>99</v>
      </c>
      <c r="H490" s="2" t="s">
        <v>21</v>
      </c>
      <c r="I490" s="2" t="s">
        <v>78</v>
      </c>
      <c r="J490" t="str">
        <f>VLOOKUP(A490,[1]Sheet1!$B$1:$Q$65536,16,0)</f>
        <v>2.5075121</v>
      </c>
      <c r="K490" t="str">
        <f>VLOOKUP(A490,[1]Sheet1!$B$1:$R$65536,17,0)</f>
        <v>30.814139</v>
      </c>
      <c r="L490">
        <f t="shared" si="14"/>
        <v>2.5075121</v>
      </c>
      <c r="M490">
        <f t="shared" si="15"/>
        <v>30.814139000000001</v>
      </c>
    </row>
    <row r="491" spans="1:13" hidden="1" x14ac:dyDescent="0.3">
      <c r="A491" s="2">
        <v>605895</v>
      </c>
      <c r="B491" s="2" t="s">
        <v>550</v>
      </c>
      <c r="C491" s="2" t="s">
        <v>10</v>
      </c>
      <c r="D491" s="2" t="s">
        <v>51</v>
      </c>
      <c r="E491" s="2" t="s">
        <v>12</v>
      </c>
      <c r="F491" s="2" t="s">
        <v>13</v>
      </c>
      <c r="G491" s="2" t="s">
        <v>14</v>
      </c>
      <c r="H491" s="2" t="s">
        <v>25</v>
      </c>
      <c r="I491" s="2" t="s">
        <v>52</v>
      </c>
      <c r="J491" t="str">
        <f>VLOOKUP(A491,[1]Sheet1!$B$1:$Q$65536,16,0)</f>
        <v>.3472989</v>
      </c>
      <c r="K491" t="str">
        <f>VLOOKUP(A491,[1]Sheet1!$B$1:$R$65536,17,0)</f>
        <v>32.6354057</v>
      </c>
      <c r="L491">
        <f t="shared" si="14"/>
        <v>0.34729890000000002</v>
      </c>
      <c r="M491">
        <f t="shared" si="15"/>
        <v>32.6354057</v>
      </c>
    </row>
    <row r="492" spans="1:13" hidden="1" x14ac:dyDescent="0.3">
      <c r="A492" s="2">
        <v>605420</v>
      </c>
      <c r="B492" s="2" t="s">
        <v>551</v>
      </c>
      <c r="C492" s="2" t="s">
        <v>65</v>
      </c>
      <c r="D492" s="2" t="s">
        <v>66</v>
      </c>
      <c r="E492" s="2" t="s">
        <v>12</v>
      </c>
      <c r="F492" s="2" t="s">
        <v>33</v>
      </c>
      <c r="G492" s="2" t="s">
        <v>14</v>
      </c>
      <c r="H492" s="2" t="s">
        <v>15</v>
      </c>
      <c r="I492" s="2" t="s">
        <v>67</v>
      </c>
      <c r="J492" t="str">
        <f>VLOOKUP(A492,[1]Sheet1!$B$1:$Q$65536,16,0)</f>
        <v>-.9095722</v>
      </c>
      <c r="K492" t="str">
        <f>VLOOKUP(A492,[1]Sheet1!$B$1:$R$65536,17,0)</f>
        <v>29.6477494</v>
      </c>
      <c r="L492">
        <f t="shared" si="14"/>
        <v>-0.90957220000000005</v>
      </c>
      <c r="M492">
        <f t="shared" si="15"/>
        <v>29.647749399999999</v>
      </c>
    </row>
    <row r="493" spans="1:13" hidden="1" x14ac:dyDescent="0.3">
      <c r="A493" s="2">
        <v>605896</v>
      </c>
      <c r="B493" s="2" t="s">
        <v>552</v>
      </c>
      <c r="C493" s="2" t="s">
        <v>10</v>
      </c>
      <c r="D493" s="2" t="s">
        <v>189</v>
      </c>
      <c r="E493" s="2" t="s">
        <v>12</v>
      </c>
      <c r="F493" s="2" t="s">
        <v>13</v>
      </c>
      <c r="G493" s="2" t="s">
        <v>14</v>
      </c>
      <c r="H493" s="2" t="s">
        <v>15</v>
      </c>
      <c r="I493" s="2" t="s">
        <v>190</v>
      </c>
      <c r="J493" t="str">
        <f>VLOOKUP(A493,[1]Sheet1!$B$1:$Q$65536,16,0)</f>
        <v>.3789463</v>
      </c>
      <c r="K493" t="str">
        <f>VLOOKUP(A493,[1]Sheet1!$B$1:$R$65536,17,0)</f>
        <v>32.519439</v>
      </c>
      <c r="L493">
        <f t="shared" si="14"/>
        <v>0.37894630000000001</v>
      </c>
      <c r="M493">
        <f t="shared" si="15"/>
        <v>32.519438999999998</v>
      </c>
    </row>
    <row r="494" spans="1:13" hidden="1" x14ac:dyDescent="0.3">
      <c r="A494" s="2">
        <v>605899</v>
      </c>
      <c r="B494" s="2" t="s">
        <v>553</v>
      </c>
      <c r="C494" s="2" t="s">
        <v>44</v>
      </c>
      <c r="D494" s="2" t="s">
        <v>91</v>
      </c>
      <c r="E494" s="2" t="s">
        <v>20</v>
      </c>
      <c r="F494" s="2" t="s">
        <v>33</v>
      </c>
      <c r="G494" s="2" t="s">
        <v>14</v>
      </c>
      <c r="H494" s="2" t="s">
        <v>25</v>
      </c>
      <c r="I494" s="2" t="s">
        <v>92</v>
      </c>
      <c r="J494" t="str">
        <f>VLOOKUP(A494,[1]Sheet1!$B$1:$Q$65536,16,0)</f>
        <v>1.48409823333333</v>
      </c>
      <c r="K494" t="str">
        <f>VLOOKUP(A494,[1]Sheet1!$B$1:$R$65536,17,0)</f>
        <v>33.9159063833333</v>
      </c>
      <c r="L494">
        <f t="shared" si="14"/>
        <v>1.4840982333333299</v>
      </c>
      <c r="M494">
        <f t="shared" si="15"/>
        <v>33.915906383333301</v>
      </c>
    </row>
    <row r="495" spans="1:13" hidden="1" x14ac:dyDescent="0.3">
      <c r="A495" s="2">
        <v>605897</v>
      </c>
      <c r="B495" s="2" t="s">
        <v>554</v>
      </c>
      <c r="C495" s="2" t="s">
        <v>65</v>
      </c>
      <c r="D495" s="2" t="s">
        <v>167</v>
      </c>
      <c r="E495" s="2" t="s">
        <v>12</v>
      </c>
      <c r="F495" s="2" t="s">
        <v>13</v>
      </c>
      <c r="G495" s="2" t="s">
        <v>14</v>
      </c>
      <c r="H495" s="2" t="s">
        <v>15</v>
      </c>
      <c r="I495" s="2" t="s">
        <v>168</v>
      </c>
      <c r="J495" t="str">
        <f>VLOOKUP(A495,[1]Sheet1!$B$1:$Q$65536,16,0)</f>
        <v>.1877397</v>
      </c>
      <c r="K495" t="str">
        <f>VLOOKUP(A495,[1]Sheet1!$B$1:$R$65536,17,0)</f>
        <v>30.0928644</v>
      </c>
      <c r="L495">
        <f t="shared" si="14"/>
        <v>0.18773970000000001</v>
      </c>
      <c r="M495">
        <f t="shared" si="15"/>
        <v>30.0928644</v>
      </c>
    </row>
    <row r="496" spans="1:13" hidden="1" x14ac:dyDescent="0.3">
      <c r="A496" s="2">
        <v>605898</v>
      </c>
      <c r="B496" s="2" t="s">
        <v>555</v>
      </c>
      <c r="C496" s="2" t="s">
        <v>65</v>
      </c>
      <c r="D496" s="2" t="s">
        <v>167</v>
      </c>
      <c r="E496" s="2" t="s">
        <v>12</v>
      </c>
      <c r="F496" s="2" t="s">
        <v>33</v>
      </c>
      <c r="G496" s="2" t="s">
        <v>14</v>
      </c>
      <c r="H496" s="2" t="s">
        <v>15</v>
      </c>
      <c r="I496" s="2" t="s">
        <v>168</v>
      </c>
      <c r="J496" t="str">
        <f>VLOOKUP(A496,[1]Sheet1!$B$1:$Q$65536,16,0)</f>
        <v>.229392</v>
      </c>
      <c r="K496" t="str">
        <f>VLOOKUP(A496,[1]Sheet1!$B$1:$R$65536,17,0)</f>
        <v>30.1164947</v>
      </c>
      <c r="L496">
        <f t="shared" si="14"/>
        <v>0.22939200000000001</v>
      </c>
      <c r="M496">
        <f t="shared" si="15"/>
        <v>30.116494700000001</v>
      </c>
    </row>
    <row r="497" spans="1:13" hidden="1" x14ac:dyDescent="0.3">
      <c r="A497" s="2">
        <v>605421</v>
      </c>
      <c r="B497" s="2" t="s">
        <v>556</v>
      </c>
      <c r="C497" s="2" t="s">
        <v>10</v>
      </c>
      <c r="D497" s="2" t="s">
        <v>32</v>
      </c>
      <c r="E497" s="2" t="s">
        <v>12</v>
      </c>
      <c r="F497" s="2" t="s">
        <v>33</v>
      </c>
      <c r="G497" s="2" t="s">
        <v>14</v>
      </c>
      <c r="H497" s="2" t="s">
        <v>15</v>
      </c>
      <c r="I497" s="2" t="s">
        <v>34</v>
      </c>
      <c r="J497" t="str">
        <f>VLOOKUP(A497,[3]Sheet1!$B$1:$Q$65536,16,0)</f>
        <v>.166284</v>
      </c>
      <c r="K497" t="str">
        <f>VLOOKUP(A497,[3]Sheet1!$B$1:$R$65536,17,0)</f>
        <v>31.8204205</v>
      </c>
      <c r="L497">
        <f t="shared" si="14"/>
        <v>0.16628399999999999</v>
      </c>
      <c r="M497">
        <f t="shared" si="15"/>
        <v>31.820420500000001</v>
      </c>
    </row>
    <row r="498" spans="1:13" hidden="1" x14ac:dyDescent="0.3">
      <c r="A498" s="2">
        <v>605900</v>
      </c>
      <c r="B498" s="2" t="s">
        <v>557</v>
      </c>
      <c r="C498" s="2" t="s">
        <v>18</v>
      </c>
      <c r="D498" s="2" t="s">
        <v>19</v>
      </c>
      <c r="E498" s="2" t="s">
        <v>20</v>
      </c>
      <c r="F498" s="2" t="s">
        <v>33</v>
      </c>
      <c r="G498" s="2" t="s">
        <v>14</v>
      </c>
      <c r="H498" s="2" t="s">
        <v>21</v>
      </c>
      <c r="I498" s="2" t="s">
        <v>22</v>
      </c>
      <c r="J498" t="str">
        <f>VLOOKUP(A498,[1]Sheet1!$B$1:$Q$65536,16,0)</f>
        <v>2.264945</v>
      </c>
      <c r="K498" t="str">
        <f>VLOOKUP(A498,[1]Sheet1!$B$1:$R$65536,17,0)</f>
        <v>32.9087266666667</v>
      </c>
      <c r="L498">
        <f t="shared" si="14"/>
        <v>2.264945</v>
      </c>
      <c r="M498">
        <f t="shared" si="15"/>
        <v>32.908726666666702</v>
      </c>
    </row>
    <row r="499" spans="1:13" hidden="1" x14ac:dyDescent="0.3">
      <c r="A499" s="2">
        <v>605423</v>
      </c>
      <c r="B499" s="2" t="s">
        <v>558</v>
      </c>
      <c r="C499" s="2" t="s">
        <v>18</v>
      </c>
      <c r="D499" s="2" t="s">
        <v>77</v>
      </c>
      <c r="E499" s="2" t="s">
        <v>20</v>
      </c>
      <c r="F499" s="2" t="s">
        <v>13</v>
      </c>
      <c r="G499" s="2" t="s">
        <v>14</v>
      </c>
      <c r="H499" s="2" t="s">
        <v>21</v>
      </c>
      <c r="I499" s="2" t="s">
        <v>78</v>
      </c>
      <c r="J499" t="str">
        <f>VLOOKUP(A499,[1]Sheet1!$B$1:$Q$65536,16,0)</f>
        <v>3.50601</v>
      </c>
      <c r="K499" t="str">
        <f>VLOOKUP(A499,[1]Sheet1!$B$1:$R$65536,17,0)</f>
        <v>30.9185183333333</v>
      </c>
      <c r="L499">
        <f t="shared" si="14"/>
        <v>3.5060099999999998</v>
      </c>
      <c r="M499">
        <f t="shared" si="15"/>
        <v>30.918518333333299</v>
      </c>
    </row>
    <row r="500" spans="1:13" hidden="1" x14ac:dyDescent="0.3">
      <c r="A500" s="2">
        <v>605902</v>
      </c>
      <c r="B500" s="2" t="s">
        <v>559</v>
      </c>
      <c r="C500" s="2" t="s">
        <v>18</v>
      </c>
      <c r="D500" s="2" t="s">
        <v>19</v>
      </c>
      <c r="E500" s="2" t="s">
        <v>20</v>
      </c>
      <c r="F500" s="2" t="s">
        <v>33</v>
      </c>
      <c r="G500" s="2" t="s">
        <v>14</v>
      </c>
      <c r="H500" s="2" t="s">
        <v>21</v>
      </c>
      <c r="I500" s="2" t="s">
        <v>22</v>
      </c>
      <c r="J500" t="str">
        <f>VLOOKUP(A500,[1]Sheet1!$B$1:$Q$65536,16,0)</f>
        <v>2.26136085</v>
      </c>
      <c r="K500" t="str">
        <f>VLOOKUP(A500,[1]Sheet1!$B$1:$R$65536,17,0)</f>
        <v>32.87449225</v>
      </c>
      <c r="L500">
        <f t="shared" si="14"/>
        <v>2.26136085</v>
      </c>
      <c r="M500">
        <f t="shared" si="15"/>
        <v>32.874492250000003</v>
      </c>
    </row>
    <row r="501" spans="1:13" hidden="1" x14ac:dyDescent="0.3">
      <c r="A501" s="2">
        <v>605426</v>
      </c>
      <c r="B501" s="2" t="s">
        <v>560</v>
      </c>
      <c r="C501" s="2" t="s">
        <v>10</v>
      </c>
      <c r="D501" s="2" t="s">
        <v>32</v>
      </c>
      <c r="E501" s="2" t="s">
        <v>12</v>
      </c>
      <c r="F501" s="2" t="s">
        <v>33</v>
      </c>
      <c r="G501" s="2" t="s">
        <v>14</v>
      </c>
      <c r="H501" s="2" t="s">
        <v>15</v>
      </c>
      <c r="I501" s="2" t="s">
        <v>34</v>
      </c>
      <c r="J501" t="str">
        <f>VLOOKUP(A501,[1]Sheet1!$B$1:$Q$65536,16,0)</f>
        <v>-.1427075</v>
      </c>
      <c r="K501" t="str">
        <f>VLOOKUP(A501,[1]Sheet1!$B$1:$R$65536,17,0)</f>
        <v>31.8760583</v>
      </c>
      <c r="L501">
        <f t="shared" si="14"/>
        <v>-0.14270749999999999</v>
      </c>
      <c r="M501">
        <f t="shared" si="15"/>
        <v>31.8760583</v>
      </c>
    </row>
    <row r="502" spans="1:13" hidden="1" x14ac:dyDescent="0.3">
      <c r="A502" s="2">
        <v>605903</v>
      </c>
      <c r="B502" s="2" t="s">
        <v>561</v>
      </c>
      <c r="C502" s="2" t="s">
        <v>10</v>
      </c>
      <c r="D502" s="2" t="s">
        <v>116</v>
      </c>
      <c r="E502" s="2" t="s">
        <v>12</v>
      </c>
      <c r="F502" s="2" t="s">
        <v>13</v>
      </c>
      <c r="G502" s="2" t="s">
        <v>14</v>
      </c>
      <c r="H502" s="2" t="s">
        <v>21</v>
      </c>
      <c r="I502" s="2" t="s">
        <v>117</v>
      </c>
      <c r="J502" t="str">
        <f>VLOOKUP(A502,[1]Sheet1!$B$1:$Q$65536,16,0)</f>
        <v>.8268668</v>
      </c>
      <c r="K502" t="str">
        <f>VLOOKUP(A502,[1]Sheet1!$B$1:$R$65536,17,0)</f>
        <v>32.5027944</v>
      </c>
      <c r="L502">
        <f t="shared" si="14"/>
        <v>0.82686680000000001</v>
      </c>
      <c r="M502">
        <f t="shared" si="15"/>
        <v>32.502794399999999</v>
      </c>
    </row>
    <row r="503" spans="1:13" hidden="1" x14ac:dyDescent="0.3">
      <c r="A503" s="2">
        <v>605904</v>
      </c>
      <c r="B503" s="2" t="s">
        <v>562</v>
      </c>
      <c r="C503" s="2" t="s">
        <v>10</v>
      </c>
      <c r="D503" s="2" t="s">
        <v>28</v>
      </c>
      <c r="E503" s="2" t="s">
        <v>12</v>
      </c>
      <c r="F503" s="2" t="s">
        <v>13</v>
      </c>
      <c r="G503" s="2" t="s">
        <v>150</v>
      </c>
      <c r="H503" s="2" t="s">
        <v>21</v>
      </c>
      <c r="I503" s="2" t="s">
        <v>30</v>
      </c>
      <c r="J503" t="str">
        <f>VLOOKUP(A503,[1]Sheet1!$B$1:$Q$65536,16,0)</f>
        <v>.3119394</v>
      </c>
      <c r="K503" t="str">
        <f>VLOOKUP(A503,[1]Sheet1!$B$1:$R$65536,17,0)</f>
        <v>32.5762093</v>
      </c>
      <c r="L503">
        <f t="shared" si="14"/>
        <v>0.31193939999999998</v>
      </c>
      <c r="M503">
        <f t="shared" si="15"/>
        <v>32.576209300000002</v>
      </c>
    </row>
    <row r="504" spans="1:13" hidden="1" x14ac:dyDescent="0.3">
      <c r="A504" s="2">
        <v>605906</v>
      </c>
      <c r="B504" s="2" t="s">
        <v>563</v>
      </c>
      <c r="C504" s="2" t="s">
        <v>18</v>
      </c>
      <c r="D504" s="2" t="s">
        <v>91</v>
      </c>
      <c r="E504" s="2" t="s">
        <v>20</v>
      </c>
      <c r="F504" s="2" t="s">
        <v>33</v>
      </c>
      <c r="G504" s="2" t="s">
        <v>14</v>
      </c>
      <c r="H504" s="2" t="s">
        <v>25</v>
      </c>
      <c r="I504" s="2" t="s">
        <v>92</v>
      </c>
      <c r="J504" t="str">
        <f>VLOOKUP(A504,[1]Sheet1!$B$1:$Q$65536,16,0)</f>
        <v>1.6490902</v>
      </c>
      <c r="K504" t="str">
        <f>VLOOKUP(A504,[1]Sheet1!$B$1:$R$65536,17,0)</f>
        <v>32.8586367</v>
      </c>
      <c r="L504">
        <f t="shared" si="14"/>
        <v>1.6490902000000001</v>
      </c>
      <c r="M504">
        <f t="shared" si="15"/>
        <v>32.858636699999998</v>
      </c>
    </row>
    <row r="505" spans="1:13" hidden="1" x14ac:dyDescent="0.3">
      <c r="A505" s="2">
        <v>605905</v>
      </c>
      <c r="B505" s="2" t="s">
        <v>564</v>
      </c>
      <c r="C505" s="2" t="s">
        <v>10</v>
      </c>
      <c r="D505" s="2" t="s">
        <v>11</v>
      </c>
      <c r="E505" s="2" t="s">
        <v>12</v>
      </c>
      <c r="F505" s="2" t="s">
        <v>13</v>
      </c>
      <c r="G505" s="2" t="s">
        <v>14</v>
      </c>
      <c r="H505" s="2" t="s">
        <v>15</v>
      </c>
      <c r="I505" s="2" t="s">
        <v>16</v>
      </c>
      <c r="J505" t="str">
        <f>VLOOKUP(A505,[1]Sheet1!$B$1:$Q$65536,16,0)</f>
        <v>.3125597</v>
      </c>
      <c r="K505" t="str">
        <f>VLOOKUP(A505,[1]Sheet1!$B$1:$R$65536,17,0)</f>
        <v>32.5594174</v>
      </c>
      <c r="L505">
        <f t="shared" si="14"/>
        <v>0.3125597</v>
      </c>
      <c r="M505">
        <f t="shared" si="15"/>
        <v>32.559417400000001</v>
      </c>
    </row>
    <row r="506" spans="1:13" hidden="1" x14ac:dyDescent="0.3">
      <c r="A506" s="2">
        <v>606007</v>
      </c>
      <c r="B506" s="2" t="s">
        <v>565</v>
      </c>
      <c r="C506" s="2" t="s">
        <v>44</v>
      </c>
      <c r="D506" s="2" t="s">
        <v>60</v>
      </c>
      <c r="E506" s="2" t="s">
        <v>20</v>
      </c>
      <c r="F506" s="2" t="s">
        <v>29</v>
      </c>
      <c r="G506" s="2" t="s">
        <v>14</v>
      </c>
      <c r="H506" s="2" t="s">
        <v>25</v>
      </c>
      <c r="I506" s="2" t="s">
        <v>61</v>
      </c>
      <c r="J506" t="str">
        <f>VLOOKUP(A506,[1]Sheet1!$B$1:$Q$65536,16,0)</f>
        <v>1.26995666666667</v>
      </c>
      <c r="K506" t="str">
        <f>VLOOKUP(A506,[1]Sheet1!$B$1:$R$65536,17,0)</f>
        <v>34.28582</v>
      </c>
      <c r="L506">
        <f t="shared" si="14"/>
        <v>1.26995666666667</v>
      </c>
      <c r="M506">
        <f t="shared" si="15"/>
        <v>34.285820000000001</v>
      </c>
    </row>
    <row r="507" spans="1:13" hidden="1" x14ac:dyDescent="0.3">
      <c r="A507" s="2">
        <v>605427</v>
      </c>
      <c r="B507" s="2" t="s">
        <v>566</v>
      </c>
      <c r="C507" s="2" t="s">
        <v>10</v>
      </c>
      <c r="D507" s="2" t="s">
        <v>40</v>
      </c>
      <c r="E507" s="2" t="s">
        <v>12</v>
      </c>
      <c r="F507" s="2" t="s">
        <v>33</v>
      </c>
      <c r="G507" s="2" t="s">
        <v>14</v>
      </c>
      <c r="H507" s="2" t="s">
        <v>25</v>
      </c>
      <c r="I507" s="2" t="s">
        <v>41</v>
      </c>
      <c r="J507" t="str">
        <f>VLOOKUP(A507,[1]Sheet1!$B$1:$Q$65536,16,0)</f>
        <v>.5831517</v>
      </c>
      <c r="K507" t="str">
        <f>VLOOKUP(A507,[1]Sheet1!$B$1:$R$65536,17,0)</f>
        <v>33.03667</v>
      </c>
      <c r="L507">
        <f t="shared" si="14"/>
        <v>0.58315170000000005</v>
      </c>
      <c r="M507">
        <f t="shared" si="15"/>
        <v>33.036670000000001</v>
      </c>
    </row>
    <row r="508" spans="1:13" hidden="1" x14ac:dyDescent="0.3">
      <c r="A508" s="2">
        <v>605909</v>
      </c>
      <c r="B508" s="2" t="s">
        <v>567</v>
      </c>
      <c r="C508" s="2" t="s">
        <v>65</v>
      </c>
      <c r="D508" s="2" t="s">
        <v>112</v>
      </c>
      <c r="E508" s="2" t="s">
        <v>12</v>
      </c>
      <c r="F508" s="2" t="s">
        <v>33</v>
      </c>
      <c r="G508" s="2" t="s">
        <v>14</v>
      </c>
      <c r="H508" s="2" t="s">
        <v>15</v>
      </c>
      <c r="I508" s="2" t="s">
        <v>113</v>
      </c>
      <c r="J508" t="str">
        <f>VLOOKUP(A508,[1]Sheet1!$B$1:$Q$65536,16,0)</f>
        <v>-.6138417</v>
      </c>
      <c r="K508" t="str">
        <f>VLOOKUP(A508,[1]Sheet1!$B$1:$R$65536,17,0)</f>
        <v>30.3671293</v>
      </c>
      <c r="L508">
        <f t="shared" si="14"/>
        <v>-0.61384170000000005</v>
      </c>
      <c r="M508">
        <f t="shared" si="15"/>
        <v>30.367129299999998</v>
      </c>
    </row>
    <row r="509" spans="1:13" hidden="1" x14ac:dyDescent="0.3">
      <c r="A509" s="2">
        <v>605428</v>
      </c>
      <c r="B509" s="2" t="s">
        <v>568</v>
      </c>
      <c r="C509" s="2" t="s">
        <v>10</v>
      </c>
      <c r="D509" s="2" t="s">
        <v>40</v>
      </c>
      <c r="E509" s="2" t="s">
        <v>12</v>
      </c>
      <c r="F509" s="2" t="s">
        <v>29</v>
      </c>
      <c r="G509" s="2" t="s">
        <v>14</v>
      </c>
      <c r="H509" s="2" t="s">
        <v>25</v>
      </c>
      <c r="I509" s="2" t="s">
        <v>41</v>
      </c>
      <c r="J509" t="str">
        <f>VLOOKUP(A509,[1]Sheet1!$B$1:$Q$65536,16,0)</f>
        <v>1.0984264</v>
      </c>
      <c r="K509" t="str">
        <f>VLOOKUP(A509,[1]Sheet1!$B$1:$R$65536,17,0)</f>
        <v>32.8976209</v>
      </c>
      <c r="L509">
        <f t="shared" si="14"/>
        <v>1.0984263999999999</v>
      </c>
      <c r="M509">
        <f t="shared" si="15"/>
        <v>32.8976209</v>
      </c>
    </row>
    <row r="510" spans="1:13" hidden="1" x14ac:dyDescent="0.3">
      <c r="A510" s="2">
        <v>605429</v>
      </c>
      <c r="B510" s="2" t="s">
        <v>569</v>
      </c>
      <c r="C510" s="2" t="s">
        <v>18</v>
      </c>
      <c r="D510" s="2" t="s">
        <v>129</v>
      </c>
      <c r="E510" s="2" t="s">
        <v>20</v>
      </c>
      <c r="F510" s="2" t="s">
        <v>29</v>
      </c>
      <c r="G510" s="2" t="s">
        <v>14</v>
      </c>
      <c r="H510" s="2" t="s">
        <v>21</v>
      </c>
      <c r="I510" s="2" t="s">
        <v>130</v>
      </c>
      <c r="J510" t="str">
        <f>VLOOKUP(A510,[1]Sheet1!$B$1:$Q$65536,16,0)</f>
        <v>1.68175166666667</v>
      </c>
      <c r="K510" t="str">
        <f>VLOOKUP(A510,[1]Sheet1!$B$1:$R$65536,17,0)</f>
        <v>31.72274</v>
      </c>
      <c r="L510">
        <f t="shared" si="14"/>
        <v>1.6817516666666701</v>
      </c>
      <c r="M510">
        <f t="shared" si="15"/>
        <v>31.722740000000002</v>
      </c>
    </row>
    <row r="511" spans="1:13" hidden="1" x14ac:dyDescent="0.3">
      <c r="A511" s="2">
        <v>605430</v>
      </c>
      <c r="B511" s="2" t="s">
        <v>570</v>
      </c>
      <c r="C511" s="2" t="s">
        <v>18</v>
      </c>
      <c r="D511" s="2" t="s">
        <v>91</v>
      </c>
      <c r="E511" s="2" t="s">
        <v>20</v>
      </c>
      <c r="F511" s="2" t="s">
        <v>33</v>
      </c>
      <c r="G511" s="2" t="s">
        <v>99</v>
      </c>
      <c r="H511" s="2" t="s">
        <v>25</v>
      </c>
      <c r="I511" s="2" t="s">
        <v>92</v>
      </c>
      <c r="J511" t="str">
        <f>VLOOKUP(A511,[1]Sheet1!$B$1:$Q$65536,16,0)</f>
        <v>2.5344054</v>
      </c>
      <c r="K511" t="str">
        <f>VLOOKUP(A511,[1]Sheet1!$B$1:$R$65536,17,0)</f>
        <v>33.9965614</v>
      </c>
      <c r="L511">
        <f t="shared" si="14"/>
        <v>2.5344053999999998</v>
      </c>
      <c r="M511">
        <f t="shared" si="15"/>
        <v>33.996561399999997</v>
      </c>
    </row>
    <row r="512" spans="1:13" hidden="1" x14ac:dyDescent="0.3">
      <c r="A512" s="2">
        <v>605431</v>
      </c>
      <c r="B512" s="2" t="s">
        <v>571</v>
      </c>
      <c r="C512" s="2" t="s">
        <v>18</v>
      </c>
      <c r="D512" s="2" t="s">
        <v>91</v>
      </c>
      <c r="E512" s="2" t="s">
        <v>20</v>
      </c>
      <c r="F512" s="2" t="s">
        <v>29</v>
      </c>
      <c r="G512" s="2" t="s">
        <v>14</v>
      </c>
      <c r="H512" s="2" t="s">
        <v>25</v>
      </c>
      <c r="I512" s="2" t="s">
        <v>92</v>
      </c>
      <c r="J512" t="str">
        <f>VLOOKUP(A512,[1]Sheet1!$B$1:$Q$65536,16,0)</f>
        <v>3.5188621</v>
      </c>
      <c r="K512" t="str">
        <f>VLOOKUP(A512,[1]Sheet1!$B$1:$R$65536,17,0)</f>
        <v>34.132703</v>
      </c>
      <c r="L512">
        <f t="shared" si="14"/>
        <v>3.5188621000000002</v>
      </c>
      <c r="M512">
        <f t="shared" si="15"/>
        <v>34.132702999999999</v>
      </c>
    </row>
    <row r="513" spans="1:13" hidden="1" x14ac:dyDescent="0.3">
      <c r="A513" s="2">
        <v>605911</v>
      </c>
      <c r="B513" s="2" t="s">
        <v>572</v>
      </c>
      <c r="C513" s="2" t="s">
        <v>65</v>
      </c>
      <c r="D513" s="2" t="s">
        <v>167</v>
      </c>
      <c r="E513" s="2" t="s">
        <v>12</v>
      </c>
      <c r="F513" s="2" t="s">
        <v>13</v>
      </c>
      <c r="G513" s="2" t="s">
        <v>14</v>
      </c>
      <c r="H513" s="2" t="s">
        <v>15</v>
      </c>
      <c r="I513" s="2" t="s">
        <v>168</v>
      </c>
      <c r="J513" t="str">
        <f>VLOOKUP(A513,[1]Sheet1!$B$1:$Q$65536,16,0)</f>
        <v>.9158809</v>
      </c>
      <c r="K513" t="str">
        <f>VLOOKUP(A513,[1]Sheet1!$B$1:$R$65536,17,0)</f>
        <v>30.7563056</v>
      </c>
      <c r="L513">
        <f t="shared" si="14"/>
        <v>0.9158809</v>
      </c>
      <c r="M513">
        <f t="shared" si="15"/>
        <v>30.756305600000001</v>
      </c>
    </row>
    <row r="514" spans="1:13" hidden="1" x14ac:dyDescent="0.3">
      <c r="A514" s="2">
        <v>605912</v>
      </c>
      <c r="B514" s="2" t="s">
        <v>573</v>
      </c>
      <c r="C514" s="2" t="s">
        <v>10</v>
      </c>
      <c r="D514" s="2" t="s">
        <v>32</v>
      </c>
      <c r="E514" s="2" t="s">
        <v>12</v>
      </c>
      <c r="F514" s="2" t="s">
        <v>13</v>
      </c>
      <c r="G514" s="2" t="s">
        <v>99</v>
      </c>
      <c r="H514" s="2" t="s">
        <v>15</v>
      </c>
      <c r="I514" s="2" t="s">
        <v>34</v>
      </c>
      <c r="J514" t="str">
        <f>VLOOKUP(A514,[1]Sheet1!$B$1:$Q$65536,16,0)</f>
        <v>-.2571148</v>
      </c>
      <c r="K514" t="str">
        <f>VLOOKUP(A514,[1]Sheet1!$B$1:$R$65536,17,0)</f>
        <v>32.3731709</v>
      </c>
      <c r="L514">
        <f t="shared" si="14"/>
        <v>-0.25711479999999998</v>
      </c>
      <c r="M514">
        <f t="shared" si="15"/>
        <v>32.373170899999998</v>
      </c>
    </row>
    <row r="515" spans="1:13" hidden="1" x14ac:dyDescent="0.3">
      <c r="A515" s="2">
        <v>605432</v>
      </c>
      <c r="B515" s="2" t="s">
        <v>574</v>
      </c>
      <c r="C515" s="2" t="s">
        <v>18</v>
      </c>
      <c r="D515" s="2" t="s">
        <v>56</v>
      </c>
      <c r="E515" s="2" t="s">
        <v>20</v>
      </c>
      <c r="F515" s="2" t="s">
        <v>103</v>
      </c>
      <c r="G515" s="2" t="s">
        <v>99</v>
      </c>
      <c r="H515" s="2" t="s">
        <v>21</v>
      </c>
      <c r="I515" s="2" t="s">
        <v>57</v>
      </c>
      <c r="J515" t="str">
        <f>VLOOKUP(A515,[1]Sheet1!$B$1:$Q$65536,16,0)</f>
        <v>3.042643</v>
      </c>
      <c r="K515" t="str">
        <f>VLOOKUP(A515,[1]Sheet1!$B$1:$R$65536,17,0)</f>
        <v>33.3654026</v>
      </c>
      <c r="L515">
        <f t="shared" ref="L515:L578" si="16">_xlfn.NUMBERVALUE(J515)</f>
        <v>3.042643</v>
      </c>
      <c r="M515">
        <f t="shared" ref="M515:M578" si="17">_xlfn.NUMBERVALUE(K515)</f>
        <v>33.365402600000003</v>
      </c>
    </row>
    <row r="516" spans="1:13" hidden="1" x14ac:dyDescent="0.3">
      <c r="A516" s="2">
        <v>605913</v>
      </c>
      <c r="B516" s="2" t="s">
        <v>575</v>
      </c>
      <c r="C516" s="2" t="s">
        <v>65</v>
      </c>
      <c r="D516" s="2" t="s">
        <v>112</v>
      </c>
      <c r="E516" s="2" t="s">
        <v>12</v>
      </c>
      <c r="F516" s="2" t="s">
        <v>33</v>
      </c>
      <c r="G516" s="2" t="s">
        <v>14</v>
      </c>
      <c r="H516" s="2" t="s">
        <v>15</v>
      </c>
      <c r="I516" s="2" t="s">
        <v>113</v>
      </c>
      <c r="J516" t="str">
        <f>VLOOKUP(A516,[1]Sheet1!$B$1:$Q$65536,16,0)</f>
        <v>-.715913333333333</v>
      </c>
      <c r="K516" t="str">
        <f>VLOOKUP(A516,[1]Sheet1!$B$1:$R$65536,17,0)</f>
        <v>30.6924933333333</v>
      </c>
      <c r="L516">
        <f t="shared" si="16"/>
        <v>-0.71591333333333296</v>
      </c>
      <c r="M516">
        <f t="shared" si="17"/>
        <v>30.692493333333299</v>
      </c>
    </row>
    <row r="517" spans="1:13" hidden="1" x14ac:dyDescent="0.3">
      <c r="A517" s="2">
        <v>605433</v>
      </c>
      <c r="B517" s="2" t="s">
        <v>576</v>
      </c>
      <c r="C517" s="2" t="s">
        <v>44</v>
      </c>
      <c r="D517" s="2" t="s">
        <v>60</v>
      </c>
      <c r="E517" s="2" t="s">
        <v>20</v>
      </c>
      <c r="F517" s="2" t="s">
        <v>33</v>
      </c>
      <c r="G517" s="2" t="s">
        <v>14</v>
      </c>
      <c r="H517" s="2" t="s">
        <v>25</v>
      </c>
      <c r="I517" s="2" t="s">
        <v>61</v>
      </c>
      <c r="J517" t="str">
        <f>VLOOKUP(A517,[1]Sheet1!$B$1:$Q$65536,16,0)</f>
        <v>1.0137068</v>
      </c>
      <c r="K517" t="str">
        <f>VLOOKUP(A517,[1]Sheet1!$B$1:$R$65536,17,0)</f>
        <v>33.7752344</v>
      </c>
      <c r="L517">
        <f t="shared" si="16"/>
        <v>1.0137068</v>
      </c>
      <c r="M517">
        <f t="shared" si="17"/>
        <v>33.775234400000002</v>
      </c>
    </row>
    <row r="518" spans="1:13" hidden="1" x14ac:dyDescent="0.3">
      <c r="A518" s="2">
        <v>605914</v>
      </c>
      <c r="B518" s="2" t="s">
        <v>577</v>
      </c>
      <c r="C518" s="2" t="s">
        <v>65</v>
      </c>
      <c r="D518" s="2" t="s">
        <v>112</v>
      </c>
      <c r="E518" s="2" t="s">
        <v>12</v>
      </c>
      <c r="F518" s="2" t="s">
        <v>33</v>
      </c>
      <c r="G518" s="2" t="s">
        <v>14</v>
      </c>
      <c r="H518" s="2" t="s">
        <v>15</v>
      </c>
      <c r="I518" s="2" t="s">
        <v>113</v>
      </c>
      <c r="J518" t="str">
        <f>VLOOKUP(A518,[1]Sheet1!$B$1:$Q$65536,16,0)</f>
        <v>-.10476251</v>
      </c>
      <c r="K518" t="str">
        <f>VLOOKUP(A518,[1]Sheet1!$B$1:$R$65536,17,0)</f>
        <v>30.64144711</v>
      </c>
      <c r="L518">
        <f t="shared" si="16"/>
        <v>-0.10476251</v>
      </c>
      <c r="M518">
        <f t="shared" si="17"/>
        <v>30.641447110000001</v>
      </c>
    </row>
    <row r="519" spans="1:13" hidden="1" x14ac:dyDescent="0.3">
      <c r="A519" s="2">
        <v>605434</v>
      </c>
      <c r="B519" s="2" t="s">
        <v>578</v>
      </c>
      <c r="C519" s="2" t="s">
        <v>44</v>
      </c>
      <c r="D519" s="2" t="s">
        <v>60</v>
      </c>
      <c r="E519" s="2" t="s">
        <v>20</v>
      </c>
      <c r="F519" s="2" t="s">
        <v>13</v>
      </c>
      <c r="G519" s="2" t="s">
        <v>14</v>
      </c>
      <c r="H519" s="2" t="s">
        <v>25</v>
      </c>
      <c r="I519" s="2" t="s">
        <v>61</v>
      </c>
      <c r="J519" t="str">
        <f>VLOOKUP(A519,[1]Sheet1!$B$1:$Q$65536,16,0)</f>
        <v>.86243</v>
      </c>
      <c r="K519" t="str">
        <f>VLOOKUP(A519,[1]Sheet1!$B$1:$R$65536,17,0)</f>
        <v>34.3584966666667</v>
      </c>
      <c r="L519">
        <f t="shared" si="16"/>
        <v>0.86243000000000003</v>
      </c>
      <c r="M519">
        <f t="shared" si="17"/>
        <v>34.358496666666703</v>
      </c>
    </row>
    <row r="520" spans="1:13" hidden="1" x14ac:dyDescent="0.3">
      <c r="A520" s="2">
        <v>605915</v>
      </c>
      <c r="B520" s="2" t="s">
        <v>579</v>
      </c>
      <c r="C520" s="2" t="s">
        <v>10</v>
      </c>
      <c r="D520" s="2" t="s">
        <v>32</v>
      </c>
      <c r="E520" s="2" t="s">
        <v>12</v>
      </c>
      <c r="F520" s="2" t="s">
        <v>33</v>
      </c>
      <c r="G520" s="2" t="s">
        <v>14</v>
      </c>
      <c r="H520" s="2" t="s">
        <v>15</v>
      </c>
      <c r="I520" s="2" t="s">
        <v>34</v>
      </c>
      <c r="J520" t="str">
        <f>VLOOKUP(A520,[1]Sheet1!$B$1:$Q$65536,16,0)</f>
        <v>-.4855862</v>
      </c>
      <c r="K520" t="str">
        <f>VLOOKUP(A520,[1]Sheet1!$B$1:$R$65536,17,0)</f>
        <v>31.5118807</v>
      </c>
      <c r="L520">
        <f t="shared" si="16"/>
        <v>-0.48558620000000002</v>
      </c>
      <c r="M520">
        <f t="shared" si="17"/>
        <v>31.511880699999999</v>
      </c>
    </row>
    <row r="521" spans="1:13" hidden="1" x14ac:dyDescent="0.3">
      <c r="A521" s="2">
        <v>605435</v>
      </c>
      <c r="B521" s="2" t="s">
        <v>580</v>
      </c>
      <c r="C521" s="2" t="s">
        <v>65</v>
      </c>
      <c r="D521" s="2" t="s">
        <v>112</v>
      </c>
      <c r="E521" s="2" t="s">
        <v>12</v>
      </c>
      <c r="F521" s="2" t="s">
        <v>29</v>
      </c>
      <c r="G521" s="2" t="s">
        <v>14</v>
      </c>
      <c r="H521" s="2" t="s">
        <v>15</v>
      </c>
      <c r="I521" s="2" t="s">
        <v>113</v>
      </c>
      <c r="J521" t="str">
        <f>VLOOKUP(A521,[3]Sheet1!$B$1:$Q$65536,16,0)</f>
        <v>-.806843333333333</v>
      </c>
      <c r="K521" t="str">
        <f>VLOOKUP(A521,[3]Sheet1!$B$1:$R$65536,17,0)</f>
        <v>30.7860416666667</v>
      </c>
      <c r="L521">
        <f t="shared" si="16"/>
        <v>-0.80684333333333302</v>
      </c>
      <c r="M521">
        <f t="shared" si="17"/>
        <v>30.786041666666701</v>
      </c>
    </row>
    <row r="522" spans="1:13" hidden="1" x14ac:dyDescent="0.3">
      <c r="A522" s="2">
        <v>605916</v>
      </c>
      <c r="B522" s="2" t="s">
        <v>581</v>
      </c>
      <c r="C522" s="2" t="s">
        <v>10</v>
      </c>
      <c r="D522" s="2" t="s">
        <v>32</v>
      </c>
      <c r="E522" s="2" t="s">
        <v>12</v>
      </c>
      <c r="F522" s="2" t="s">
        <v>33</v>
      </c>
      <c r="G522" s="2" t="s">
        <v>14</v>
      </c>
      <c r="H522" s="2" t="s">
        <v>15</v>
      </c>
      <c r="I522" s="2" t="s">
        <v>34</v>
      </c>
      <c r="J522" t="str">
        <f>VLOOKUP(A522,[1]Sheet1!$B$1:$Q$65536,16,0)</f>
        <v>-.6738128</v>
      </c>
      <c r="K522" t="str">
        <f>VLOOKUP(A522,[1]Sheet1!$B$1:$R$65536,17,0)</f>
        <v>31.4578141</v>
      </c>
      <c r="L522">
        <f t="shared" si="16"/>
        <v>-0.67381279999999999</v>
      </c>
      <c r="M522">
        <f t="shared" si="17"/>
        <v>31.4578141</v>
      </c>
    </row>
    <row r="523" spans="1:13" hidden="1" x14ac:dyDescent="0.3">
      <c r="A523" s="2">
        <v>605436</v>
      </c>
      <c r="B523" s="2" t="s">
        <v>582</v>
      </c>
      <c r="C523" s="2" t="s">
        <v>44</v>
      </c>
      <c r="D523" s="2" t="s">
        <v>91</v>
      </c>
      <c r="E523" s="2" t="s">
        <v>20</v>
      </c>
      <c r="F523" s="2" t="s">
        <v>29</v>
      </c>
      <c r="G523" s="2" t="s">
        <v>14</v>
      </c>
      <c r="H523" s="2" t="s">
        <v>25</v>
      </c>
      <c r="I523" s="2" t="s">
        <v>92</v>
      </c>
      <c r="J523" t="str">
        <f>VLOOKUP(A523,[1]Sheet1!$B$1:$Q$65536,16,0)</f>
        <v>1.7678266</v>
      </c>
      <c r="K523" t="str">
        <f>VLOOKUP(A523,[1]Sheet1!$B$1:$R$65536,17,0)</f>
        <v>33.1515536</v>
      </c>
      <c r="L523">
        <f t="shared" si="16"/>
        <v>1.7678266</v>
      </c>
      <c r="M523">
        <f t="shared" si="17"/>
        <v>33.1515536</v>
      </c>
    </row>
    <row r="524" spans="1:13" hidden="1" x14ac:dyDescent="0.3">
      <c r="A524" s="2">
        <v>605917</v>
      </c>
      <c r="B524" s="2" t="s">
        <v>583</v>
      </c>
      <c r="C524" s="2" t="s">
        <v>10</v>
      </c>
      <c r="D524" s="2" t="s">
        <v>32</v>
      </c>
      <c r="E524" s="2" t="s">
        <v>12</v>
      </c>
      <c r="F524" s="2" t="s">
        <v>33</v>
      </c>
      <c r="G524" s="2" t="s">
        <v>14</v>
      </c>
      <c r="H524" s="2" t="s">
        <v>15</v>
      </c>
      <c r="I524" s="2" t="s">
        <v>34</v>
      </c>
      <c r="J524" t="str">
        <f>VLOOKUP(A524,[1]Sheet1!$B$1:$Q$65536,16,0)</f>
        <v>-.7895544</v>
      </c>
      <c r="K524" t="str">
        <f>VLOOKUP(A524,[1]Sheet1!$B$1:$R$65536,17,0)</f>
        <v>31.4907888</v>
      </c>
      <c r="L524">
        <f t="shared" si="16"/>
        <v>-0.78955439999999999</v>
      </c>
      <c r="M524">
        <f t="shared" si="17"/>
        <v>31.490788800000001</v>
      </c>
    </row>
    <row r="525" spans="1:13" hidden="1" x14ac:dyDescent="0.3">
      <c r="A525" s="2">
        <v>605918</v>
      </c>
      <c r="B525" s="2" t="s">
        <v>584</v>
      </c>
      <c r="C525" s="2" t="s">
        <v>65</v>
      </c>
      <c r="D525" s="2" t="s">
        <v>112</v>
      </c>
      <c r="E525" s="2" t="s">
        <v>12</v>
      </c>
      <c r="F525" s="2" t="s">
        <v>33</v>
      </c>
      <c r="G525" s="2" t="s">
        <v>14</v>
      </c>
      <c r="H525" s="2" t="s">
        <v>15</v>
      </c>
      <c r="I525" s="2" t="s">
        <v>113</v>
      </c>
      <c r="J525" t="str">
        <f>VLOOKUP(A525,[1]Sheet1!$B$1:$Q$65536,16,0)</f>
        <v>-.1313382</v>
      </c>
      <c r="K525" t="str">
        <f>VLOOKUP(A525,[1]Sheet1!$B$1:$R$65536,17,0)</f>
        <v>30.4507889</v>
      </c>
      <c r="L525">
        <f t="shared" si="16"/>
        <v>-0.13133819999999999</v>
      </c>
      <c r="M525">
        <f t="shared" si="17"/>
        <v>30.450788899999999</v>
      </c>
    </row>
    <row r="526" spans="1:13" hidden="1" x14ac:dyDescent="0.3">
      <c r="A526" s="2">
        <v>605920</v>
      </c>
      <c r="B526" s="2" t="s">
        <v>585</v>
      </c>
      <c r="C526" s="2" t="s">
        <v>65</v>
      </c>
      <c r="D526" s="2" t="s">
        <v>112</v>
      </c>
      <c r="E526" s="2" t="s">
        <v>12</v>
      </c>
      <c r="F526" s="2" t="s">
        <v>13</v>
      </c>
      <c r="G526" s="2" t="s">
        <v>14</v>
      </c>
      <c r="H526" s="2" t="s">
        <v>15</v>
      </c>
      <c r="I526" s="2" t="s">
        <v>113</v>
      </c>
      <c r="J526" t="str">
        <f>VLOOKUP(A526,[1]Sheet1!$B$1:$Q$65536,16,0)</f>
        <v>-.5018089</v>
      </c>
      <c r="K526" t="str">
        <f>VLOOKUP(A526,[1]Sheet1!$B$1:$R$65536,17,0)</f>
        <v>30.2676045</v>
      </c>
      <c r="L526">
        <f t="shared" si="16"/>
        <v>-0.5018089</v>
      </c>
      <c r="M526">
        <f t="shared" si="17"/>
        <v>30.267604500000001</v>
      </c>
    </row>
    <row r="527" spans="1:13" hidden="1" x14ac:dyDescent="0.3">
      <c r="A527" s="2">
        <v>605437</v>
      </c>
      <c r="B527" s="2" t="s">
        <v>586</v>
      </c>
      <c r="C527" s="2" t="s">
        <v>10</v>
      </c>
      <c r="D527" s="2" t="s">
        <v>11</v>
      </c>
      <c r="E527" s="2" t="s">
        <v>12</v>
      </c>
      <c r="F527" s="2" t="s">
        <v>13</v>
      </c>
      <c r="G527" s="2" t="s">
        <v>14</v>
      </c>
      <c r="H527" s="2" t="s">
        <v>15</v>
      </c>
      <c r="I527" s="2" t="s">
        <v>16</v>
      </c>
      <c r="J527" t="str">
        <f>VLOOKUP(A527,[3]Sheet1!$B$1:$Q$65536,16,0)</f>
        <v>.0448283</v>
      </c>
      <c r="K527" t="str">
        <f>VLOOKUP(A527,[3]Sheet1!$B$1:$R$65536,17,0)</f>
        <v>32.5566166</v>
      </c>
      <c r="L527">
        <f t="shared" si="16"/>
        <v>4.4828300000000001E-2</v>
      </c>
      <c r="M527">
        <f t="shared" si="17"/>
        <v>32.556616599999998</v>
      </c>
    </row>
    <row r="528" spans="1:13" hidden="1" x14ac:dyDescent="0.3">
      <c r="A528" s="2">
        <v>605919</v>
      </c>
      <c r="B528" s="2" t="s">
        <v>587</v>
      </c>
      <c r="C528" s="2" t="s">
        <v>10</v>
      </c>
      <c r="D528" s="2" t="s">
        <v>189</v>
      </c>
      <c r="E528" s="2" t="s">
        <v>12</v>
      </c>
      <c r="F528" s="2" t="s">
        <v>33</v>
      </c>
      <c r="G528" s="2" t="s">
        <v>14</v>
      </c>
      <c r="H528" s="2" t="s">
        <v>15</v>
      </c>
      <c r="I528" s="2" t="s">
        <v>190</v>
      </c>
      <c r="J528" t="str">
        <f>VLOOKUP(A528,[1]Sheet1!$B$1:$Q$65536,16,0)</f>
        <v>.664246666666667</v>
      </c>
      <c r="K528" t="str">
        <f>VLOOKUP(A528,[1]Sheet1!$B$1:$R$65536,17,0)</f>
        <v>31.8254183333333</v>
      </c>
      <c r="L528">
        <f t="shared" si="16"/>
        <v>0.66424666666666699</v>
      </c>
      <c r="M528">
        <f t="shared" si="17"/>
        <v>31.8254183333333</v>
      </c>
    </row>
    <row r="529" spans="1:13" hidden="1" x14ac:dyDescent="0.3">
      <c r="A529" s="2">
        <v>605438</v>
      </c>
      <c r="B529" s="2" t="s">
        <v>588</v>
      </c>
      <c r="C529" s="2" t="s">
        <v>44</v>
      </c>
      <c r="D529" s="2" t="s">
        <v>60</v>
      </c>
      <c r="E529" s="2" t="s">
        <v>20</v>
      </c>
      <c r="F529" s="2" t="s">
        <v>29</v>
      </c>
      <c r="G529" s="2" t="s">
        <v>14</v>
      </c>
      <c r="H529" s="2" t="s">
        <v>25</v>
      </c>
      <c r="I529" s="2" t="s">
        <v>61</v>
      </c>
      <c r="J529" t="str">
        <f>VLOOKUP(A529,[1]Sheet1!$B$1:$Q$65536,16,0)</f>
        <v>1.23234</v>
      </c>
      <c r="K529" t="str">
        <f>VLOOKUP(A529,[1]Sheet1!$B$1:$R$65536,17,0)</f>
        <v>34.2455516666667</v>
      </c>
      <c r="L529">
        <f t="shared" si="16"/>
        <v>1.23234</v>
      </c>
      <c r="M529">
        <f t="shared" si="17"/>
        <v>34.245551666666699</v>
      </c>
    </row>
    <row r="530" spans="1:13" hidden="1" x14ac:dyDescent="0.3">
      <c r="A530" s="2">
        <v>605922</v>
      </c>
      <c r="B530" s="2" t="s">
        <v>589</v>
      </c>
      <c r="C530" s="2" t="s">
        <v>65</v>
      </c>
      <c r="D530" s="2" t="s">
        <v>129</v>
      </c>
      <c r="E530" s="2" t="s">
        <v>20</v>
      </c>
      <c r="F530" s="2" t="s">
        <v>33</v>
      </c>
      <c r="G530" s="2" t="s">
        <v>14</v>
      </c>
      <c r="H530" s="2" t="s">
        <v>21</v>
      </c>
      <c r="I530" s="2" t="s">
        <v>130</v>
      </c>
      <c r="J530" t="str">
        <f>VLOOKUP(A530,[1]Sheet1!$B$1:$Q$65536,16,0)</f>
        <v>1.03843</v>
      </c>
      <c r="K530" t="str">
        <f>VLOOKUP(A530,[1]Sheet1!$B$1:$R$65536,17,0)</f>
        <v>31.1144867</v>
      </c>
      <c r="L530">
        <f t="shared" si="16"/>
        <v>1.03843</v>
      </c>
      <c r="M530">
        <f t="shared" si="17"/>
        <v>31.1144867</v>
      </c>
    </row>
    <row r="531" spans="1:13" hidden="1" x14ac:dyDescent="0.3">
      <c r="A531" s="2">
        <v>605439</v>
      </c>
      <c r="B531" s="2" t="s">
        <v>590</v>
      </c>
      <c r="C531" s="2" t="s">
        <v>65</v>
      </c>
      <c r="D531" s="2" t="s">
        <v>66</v>
      </c>
      <c r="E531" s="2" t="s">
        <v>12</v>
      </c>
      <c r="F531" s="2" t="s">
        <v>29</v>
      </c>
      <c r="G531" s="2" t="s">
        <v>14</v>
      </c>
      <c r="H531" s="2" t="s">
        <v>15</v>
      </c>
      <c r="I531" s="2" t="s">
        <v>67</v>
      </c>
      <c r="J531" t="str">
        <f>VLOOKUP(A531,[1]Sheet1!$B$1:$Q$65536,16,0)</f>
        <v>-1.0036336</v>
      </c>
      <c r="K531" t="str">
        <f>VLOOKUP(A531,[1]Sheet1!$B$1:$R$65536,17,0)</f>
        <v>30.140508</v>
      </c>
      <c r="L531">
        <f t="shared" si="16"/>
        <v>-1.0036335999999999</v>
      </c>
      <c r="M531">
        <f t="shared" si="17"/>
        <v>30.140508000000001</v>
      </c>
    </row>
    <row r="532" spans="1:13" hidden="1" x14ac:dyDescent="0.3">
      <c r="A532" s="2">
        <v>605923</v>
      </c>
      <c r="B532" s="2" t="s">
        <v>591</v>
      </c>
      <c r="C532" s="2" t="s">
        <v>65</v>
      </c>
      <c r="D532" s="2" t="s">
        <v>112</v>
      </c>
      <c r="E532" s="2" t="s">
        <v>12</v>
      </c>
      <c r="F532" s="2" t="s">
        <v>13</v>
      </c>
      <c r="G532" s="2" t="s">
        <v>14</v>
      </c>
      <c r="H532" s="2" t="s">
        <v>15</v>
      </c>
      <c r="I532" s="2" t="s">
        <v>113</v>
      </c>
      <c r="J532" t="str">
        <f>VLOOKUP(A532,[1]Sheet1!$B$1:$Q$65536,16,0)</f>
        <v>-.600057221017778</v>
      </c>
      <c r="K532" t="str">
        <f>VLOOKUP(A532,[1]Sheet1!$B$1:$R$65536,17,0)</f>
        <v>30.665730535984</v>
      </c>
      <c r="L532">
        <f t="shared" si="16"/>
        <v>-0.60005722101777803</v>
      </c>
      <c r="M532">
        <f t="shared" si="17"/>
        <v>30.665730535984</v>
      </c>
    </row>
    <row r="533" spans="1:13" hidden="1" x14ac:dyDescent="0.3">
      <c r="A533" s="2">
        <v>605440</v>
      </c>
      <c r="B533" s="2" t="s">
        <v>592</v>
      </c>
      <c r="C533" s="2" t="s">
        <v>65</v>
      </c>
      <c r="D533" s="2" t="s">
        <v>66</v>
      </c>
      <c r="E533" s="2" t="s">
        <v>12</v>
      </c>
      <c r="F533" s="2" t="s">
        <v>103</v>
      </c>
      <c r="G533" s="2" t="s">
        <v>14</v>
      </c>
      <c r="H533" s="2" t="s">
        <v>15</v>
      </c>
      <c r="I533" s="2" t="s">
        <v>67</v>
      </c>
      <c r="J533" t="str">
        <f>VLOOKUP(A533,[1]Sheet1!$B$1:$Q$65536,16,0)</f>
        <v>-.6461604</v>
      </c>
      <c r="K533" t="str">
        <f>VLOOKUP(A533,[1]Sheet1!$B$1:$R$65536,17,0)</f>
        <v>30.0449761</v>
      </c>
      <c r="L533">
        <f t="shared" si="16"/>
        <v>-0.64616039999999997</v>
      </c>
      <c r="M533">
        <f t="shared" si="17"/>
        <v>30.0449761</v>
      </c>
    </row>
    <row r="534" spans="1:13" hidden="1" x14ac:dyDescent="0.3">
      <c r="A534" s="2">
        <v>605924</v>
      </c>
      <c r="B534" s="2" t="s">
        <v>593</v>
      </c>
      <c r="C534" s="2" t="s">
        <v>65</v>
      </c>
      <c r="D534" s="2" t="s">
        <v>167</v>
      </c>
      <c r="E534" s="2" t="s">
        <v>12</v>
      </c>
      <c r="F534" s="2" t="s">
        <v>33</v>
      </c>
      <c r="G534" s="2" t="s">
        <v>14</v>
      </c>
      <c r="H534" s="2" t="s">
        <v>15</v>
      </c>
      <c r="I534" s="2" t="s">
        <v>168</v>
      </c>
      <c r="J534" t="str">
        <f>VLOOKUP(A534,[1]Sheet1!$B$1:$Q$65536,16,0)</f>
        <v>.997256666666667</v>
      </c>
      <c r="K534" t="str">
        <f>VLOOKUP(A534,[1]Sheet1!$B$1:$R$65536,17,0)</f>
        <v>30.8498883333333</v>
      </c>
      <c r="L534">
        <f t="shared" si="16"/>
        <v>0.99725666666666701</v>
      </c>
      <c r="M534">
        <f t="shared" si="17"/>
        <v>30.8498883333333</v>
      </c>
    </row>
    <row r="535" spans="1:13" hidden="1" x14ac:dyDescent="0.3">
      <c r="A535" s="2">
        <v>605979</v>
      </c>
      <c r="B535" s="2" t="s">
        <v>594</v>
      </c>
      <c r="C535" s="2" t="s">
        <v>65</v>
      </c>
      <c r="D535" s="2" t="s">
        <v>66</v>
      </c>
      <c r="E535" s="2" t="s">
        <v>12</v>
      </c>
      <c r="F535" s="2" t="s">
        <v>33</v>
      </c>
      <c r="G535" s="2" t="s">
        <v>99</v>
      </c>
      <c r="H535" s="2" t="s">
        <v>15</v>
      </c>
      <c r="I535" s="2" t="s">
        <v>67</v>
      </c>
      <c r="J535" t="str">
        <f>VLOOKUP(A535,[1]Sheet1!$B$1:$Q$65536,16,0)</f>
        <v>-.41378696</v>
      </c>
      <c r="K535" t="str">
        <f>VLOOKUP(A535,[1]Sheet1!$B$1:$R$65536,17,0)</f>
        <v>29.77637073</v>
      </c>
      <c r="L535">
        <f t="shared" si="16"/>
        <v>-0.41378695999999998</v>
      </c>
      <c r="M535">
        <f t="shared" si="17"/>
        <v>29.77637073</v>
      </c>
    </row>
    <row r="536" spans="1:13" hidden="1" x14ac:dyDescent="0.3">
      <c r="A536" s="2">
        <v>605926</v>
      </c>
      <c r="B536" s="2" t="s">
        <v>595</v>
      </c>
      <c r="C536" s="2" t="s">
        <v>65</v>
      </c>
      <c r="D536" s="2" t="s">
        <v>112</v>
      </c>
      <c r="E536" s="2" t="s">
        <v>12</v>
      </c>
      <c r="F536" s="2" t="s">
        <v>13</v>
      </c>
      <c r="G536" s="2" t="s">
        <v>14</v>
      </c>
      <c r="H536" s="2" t="s">
        <v>15</v>
      </c>
      <c r="I536" s="2" t="s">
        <v>113</v>
      </c>
      <c r="J536" t="str">
        <f>VLOOKUP(A536,[1]Sheet1!$B$1:$Q$65536,16,0)</f>
        <v>-.2769983</v>
      </c>
      <c r="K536" t="str">
        <f>VLOOKUP(A536,[1]Sheet1!$B$1:$R$65536,17,0)</f>
        <v>30.6454717</v>
      </c>
      <c r="L536">
        <f t="shared" si="16"/>
        <v>-0.27699829999999998</v>
      </c>
      <c r="M536">
        <f t="shared" si="17"/>
        <v>30.645471700000002</v>
      </c>
    </row>
    <row r="537" spans="1:13" hidden="1" x14ac:dyDescent="0.3">
      <c r="A537" s="2">
        <v>605441</v>
      </c>
      <c r="B537" s="2" t="s">
        <v>596</v>
      </c>
      <c r="C537" s="2" t="s">
        <v>44</v>
      </c>
      <c r="D537" s="2" t="s">
        <v>45</v>
      </c>
      <c r="E537" s="2" t="s">
        <v>12</v>
      </c>
      <c r="F537" s="2" t="s">
        <v>29</v>
      </c>
      <c r="G537" s="2" t="s">
        <v>14</v>
      </c>
      <c r="H537" s="2" t="s">
        <v>25</v>
      </c>
      <c r="I537" s="2" t="s">
        <v>46</v>
      </c>
      <c r="J537" t="str">
        <f>VLOOKUP(A537,[4]Sheet1!$B$1:$Q$65536,16,0)</f>
        <v>.916923333333333</v>
      </c>
      <c r="K537" t="str">
        <f>VLOOKUP(A537,[4]Sheet1!$B$1:$R$65536,17,0)</f>
        <v>33.27187</v>
      </c>
      <c r="L537">
        <f t="shared" si="16"/>
        <v>0.91692333333333298</v>
      </c>
      <c r="M537">
        <f t="shared" si="17"/>
        <v>33.27187</v>
      </c>
    </row>
    <row r="538" spans="1:13" hidden="1" x14ac:dyDescent="0.3">
      <c r="A538" s="2">
        <v>605927</v>
      </c>
      <c r="B538" s="2" t="s">
        <v>597</v>
      </c>
      <c r="C538" s="2" t="s">
        <v>65</v>
      </c>
      <c r="D538" s="2" t="s">
        <v>112</v>
      </c>
      <c r="E538" s="2" t="s">
        <v>12</v>
      </c>
      <c r="F538" s="2" t="s">
        <v>33</v>
      </c>
      <c r="G538" s="2" t="s">
        <v>14</v>
      </c>
      <c r="H538" s="2" t="s">
        <v>15</v>
      </c>
      <c r="I538" s="2" t="s">
        <v>113</v>
      </c>
      <c r="J538" t="str">
        <f>VLOOKUP(A538,[1]Sheet1!$B$1:$Q$65536,16,0)</f>
        <v>-.6258795</v>
      </c>
      <c r="K538" t="str">
        <f>VLOOKUP(A538,[1]Sheet1!$B$1:$R$65536,17,0)</f>
        <v>30.2286236</v>
      </c>
      <c r="L538">
        <f t="shared" si="16"/>
        <v>-0.62587950000000003</v>
      </c>
      <c r="M538">
        <f t="shared" si="17"/>
        <v>30.228623599999999</v>
      </c>
    </row>
    <row r="539" spans="1:13" hidden="1" x14ac:dyDescent="0.3">
      <c r="A539" s="2">
        <v>605442</v>
      </c>
      <c r="B539" s="2" t="s">
        <v>598</v>
      </c>
      <c r="C539" s="2" t="s">
        <v>44</v>
      </c>
      <c r="D539" s="2" t="s">
        <v>45</v>
      </c>
      <c r="E539" s="2" t="s">
        <v>12</v>
      </c>
      <c r="F539" s="2" t="s">
        <v>29</v>
      </c>
      <c r="G539" s="2" t="s">
        <v>14</v>
      </c>
      <c r="H539" s="2" t="s">
        <v>25</v>
      </c>
      <c r="I539" s="2" t="s">
        <v>46</v>
      </c>
      <c r="J539" t="str">
        <f>VLOOKUP(A539,[1]Sheet1!$B$1:$Q$65536,16,0)</f>
        <v>1.1431767</v>
      </c>
      <c r="K539" t="str">
        <f>VLOOKUP(A539,[1]Sheet1!$B$1:$R$65536,17,0)</f>
        <v>33.4324067</v>
      </c>
      <c r="L539">
        <f t="shared" si="16"/>
        <v>1.1431766999999999</v>
      </c>
      <c r="M539">
        <f t="shared" si="17"/>
        <v>33.432406700000001</v>
      </c>
    </row>
    <row r="540" spans="1:13" hidden="1" x14ac:dyDescent="0.3">
      <c r="A540" s="2">
        <v>605928</v>
      </c>
      <c r="B540" s="2" t="s">
        <v>599</v>
      </c>
      <c r="C540" s="2" t="s">
        <v>65</v>
      </c>
      <c r="D540" s="2" t="s">
        <v>112</v>
      </c>
      <c r="E540" s="2" t="s">
        <v>12</v>
      </c>
      <c r="F540" s="2" t="s">
        <v>33</v>
      </c>
      <c r="G540" s="2" t="s">
        <v>14</v>
      </c>
      <c r="H540" s="2" t="s">
        <v>15</v>
      </c>
      <c r="I540" s="2" t="s">
        <v>113</v>
      </c>
      <c r="J540" t="str">
        <f>VLOOKUP(A540,[1]Sheet1!$B$1:$Q$65536,16,0)</f>
        <v>-.5236785</v>
      </c>
      <c r="K540" t="str">
        <f>VLOOKUP(A540,[1]Sheet1!$B$1:$R$65536,17,0)</f>
        <v>30.7171899</v>
      </c>
      <c r="L540">
        <f t="shared" si="16"/>
        <v>-0.52367850000000005</v>
      </c>
      <c r="M540">
        <f t="shared" si="17"/>
        <v>30.717189900000001</v>
      </c>
    </row>
    <row r="541" spans="1:13" hidden="1" x14ac:dyDescent="0.3">
      <c r="A541" s="2">
        <v>605443</v>
      </c>
      <c r="B541" s="2" t="s">
        <v>600</v>
      </c>
      <c r="C541" s="2" t="s">
        <v>44</v>
      </c>
      <c r="D541" s="2" t="s">
        <v>45</v>
      </c>
      <c r="E541" s="2" t="s">
        <v>12</v>
      </c>
      <c r="F541" s="2" t="s">
        <v>13</v>
      </c>
      <c r="G541" s="2" t="s">
        <v>14</v>
      </c>
      <c r="H541" s="2" t="s">
        <v>25</v>
      </c>
      <c r="I541" s="2" t="s">
        <v>46</v>
      </c>
      <c r="J541" t="str">
        <f>VLOOKUP(A541,[3]Sheet1!$B$1:$Q$65536,16,0)</f>
        <v>.450895</v>
      </c>
      <c r="K541" t="str">
        <f>VLOOKUP(A541,[3]Sheet1!$B$1:$R$65536,17,0)</f>
        <v>33.6801033333333</v>
      </c>
      <c r="L541">
        <f t="shared" si="16"/>
        <v>0.45089499999999999</v>
      </c>
      <c r="M541">
        <f t="shared" si="17"/>
        <v>33.6801033333333</v>
      </c>
    </row>
    <row r="542" spans="1:13" hidden="1" x14ac:dyDescent="0.3">
      <c r="A542" s="2">
        <v>605930</v>
      </c>
      <c r="B542" s="2" t="s">
        <v>601</v>
      </c>
      <c r="C542" s="2" t="s">
        <v>18</v>
      </c>
      <c r="D542" s="2" t="s">
        <v>129</v>
      </c>
      <c r="E542" s="2" t="s">
        <v>20</v>
      </c>
      <c r="F542" s="2" t="s">
        <v>33</v>
      </c>
      <c r="G542" s="2" t="s">
        <v>14</v>
      </c>
      <c r="H542" s="2" t="s">
        <v>21</v>
      </c>
      <c r="I542" s="2" t="s">
        <v>130</v>
      </c>
      <c r="J542" t="str">
        <f>VLOOKUP(A542,[1]Sheet1!$B$1:$Q$65536,16,0)</f>
        <v>1.185874</v>
      </c>
      <c r="K542" t="str">
        <f>VLOOKUP(A542,[1]Sheet1!$B$1:$R$65536,17,0)</f>
        <v>31.031584</v>
      </c>
      <c r="L542">
        <f t="shared" si="16"/>
        <v>1.1858740000000001</v>
      </c>
      <c r="M542">
        <f t="shared" si="17"/>
        <v>31.031583999999999</v>
      </c>
    </row>
    <row r="543" spans="1:13" hidden="1" x14ac:dyDescent="0.3">
      <c r="A543" s="2">
        <v>605444</v>
      </c>
      <c r="B543" s="2" t="s">
        <v>602</v>
      </c>
      <c r="C543" s="2" t="s">
        <v>65</v>
      </c>
      <c r="D543" s="2" t="s">
        <v>167</v>
      </c>
      <c r="E543" s="2" t="s">
        <v>12</v>
      </c>
      <c r="F543" s="2" t="s">
        <v>33</v>
      </c>
      <c r="G543" s="2" t="s">
        <v>14</v>
      </c>
      <c r="H543" s="2" t="s">
        <v>15</v>
      </c>
      <c r="I543" s="2" t="s">
        <v>168</v>
      </c>
      <c r="J543" t="str">
        <f>VLOOKUP(A543,[1]Sheet1!$B$1:$Q$65536,16,0)</f>
        <v>.2000792</v>
      </c>
      <c r="K543" t="str">
        <f>VLOOKUP(A543,[1]Sheet1!$B$1:$R$65536,17,0)</f>
        <v>30.0225966</v>
      </c>
      <c r="L543">
        <f t="shared" si="16"/>
        <v>0.20007920000000001</v>
      </c>
      <c r="M543">
        <f t="shared" si="17"/>
        <v>30.0225966</v>
      </c>
    </row>
    <row r="544" spans="1:13" hidden="1" x14ac:dyDescent="0.3">
      <c r="A544" s="2">
        <v>605445</v>
      </c>
      <c r="B544" s="2" t="s">
        <v>603</v>
      </c>
      <c r="C544" s="2" t="s">
        <v>44</v>
      </c>
      <c r="D544" s="2" t="s">
        <v>60</v>
      </c>
      <c r="E544" s="2" t="s">
        <v>20</v>
      </c>
      <c r="F544" s="2" t="s">
        <v>33</v>
      </c>
      <c r="G544" s="2" t="s">
        <v>14</v>
      </c>
      <c r="H544" s="2" t="s">
        <v>25</v>
      </c>
      <c r="I544" s="2" t="s">
        <v>61</v>
      </c>
      <c r="J544" t="str">
        <f>VLOOKUP(A544,[1]Sheet1!$B$1:$Q$65536,16,0)</f>
        <v>1.13842833333333</v>
      </c>
      <c r="K544" t="str">
        <f>VLOOKUP(A544,[1]Sheet1!$B$1:$R$65536,17,0)</f>
        <v>34.1095866666667</v>
      </c>
      <c r="L544">
        <f t="shared" si="16"/>
        <v>1.13842833333333</v>
      </c>
      <c r="M544">
        <f t="shared" si="17"/>
        <v>34.109586666666701</v>
      </c>
    </row>
    <row r="545" spans="1:13" hidden="1" x14ac:dyDescent="0.3">
      <c r="A545" s="2">
        <v>605447</v>
      </c>
      <c r="B545" s="2" t="s">
        <v>604</v>
      </c>
      <c r="C545" s="2" t="s">
        <v>18</v>
      </c>
      <c r="D545" s="2" t="s">
        <v>77</v>
      </c>
      <c r="E545" s="2" t="s">
        <v>20</v>
      </c>
      <c r="F545" s="2" t="s">
        <v>29</v>
      </c>
      <c r="G545" s="2" t="s">
        <v>14</v>
      </c>
      <c r="H545" s="2" t="s">
        <v>21</v>
      </c>
      <c r="I545" s="2" t="s">
        <v>78</v>
      </c>
      <c r="J545" t="str">
        <f>VLOOKUP(A545,[1]Sheet1!$B$1:$Q$65536,16,0)</f>
        <v>3.22637333333333</v>
      </c>
      <c r="K545" t="str">
        <f>VLOOKUP(A545,[1]Sheet1!$B$1:$R$65536,17,0)</f>
        <v>30.9823566666667</v>
      </c>
      <c r="L545">
        <f t="shared" si="16"/>
        <v>3.22637333333333</v>
      </c>
      <c r="M545">
        <f t="shared" si="17"/>
        <v>30.9823566666667</v>
      </c>
    </row>
    <row r="546" spans="1:13" hidden="1" x14ac:dyDescent="0.3">
      <c r="A546" s="2">
        <v>605446</v>
      </c>
      <c r="B546" s="2" t="s">
        <v>605</v>
      </c>
      <c r="C546" s="2" t="s">
        <v>10</v>
      </c>
      <c r="D546" s="2" t="s">
        <v>40</v>
      </c>
      <c r="E546" s="2" t="s">
        <v>12</v>
      </c>
      <c r="F546" s="2" t="s">
        <v>13</v>
      </c>
      <c r="G546" s="2" t="s">
        <v>99</v>
      </c>
      <c r="H546" s="2" t="s">
        <v>25</v>
      </c>
      <c r="I546" s="2" t="s">
        <v>41</v>
      </c>
      <c r="J546" t="str">
        <f>VLOOKUP(A546,[1]Sheet1!$B$1:$Q$65536,16,0)</f>
        <v>.1588261</v>
      </c>
      <c r="K546" t="str">
        <f>VLOOKUP(A546,[1]Sheet1!$B$1:$R$65536,17,0)</f>
        <v>33.2839501</v>
      </c>
      <c r="L546">
        <f t="shared" si="16"/>
        <v>0.1588261</v>
      </c>
      <c r="M546">
        <f t="shared" si="17"/>
        <v>33.283950099999998</v>
      </c>
    </row>
    <row r="547" spans="1:13" hidden="1" x14ac:dyDescent="0.3">
      <c r="A547" s="2">
        <v>605448</v>
      </c>
      <c r="B547" s="2" t="s">
        <v>606</v>
      </c>
      <c r="C547" s="2" t="s">
        <v>18</v>
      </c>
      <c r="D547" s="2" t="s">
        <v>77</v>
      </c>
      <c r="E547" s="2" t="s">
        <v>20</v>
      </c>
      <c r="F547" s="2" t="s">
        <v>33</v>
      </c>
      <c r="G547" s="2" t="s">
        <v>99</v>
      </c>
      <c r="H547" s="2" t="s">
        <v>21</v>
      </c>
      <c r="I547" s="2" t="s">
        <v>78</v>
      </c>
      <c r="J547" t="str">
        <f>VLOOKUP(A547,[1]Sheet1!$B$1:$Q$65536,16,0)</f>
        <v>2.7670888</v>
      </c>
      <c r="K547" t="str">
        <f>VLOOKUP(A547,[1]Sheet1!$B$1:$R$65536,17,0)</f>
        <v>30.8551494</v>
      </c>
      <c r="L547">
        <f t="shared" si="16"/>
        <v>2.7670887999999998</v>
      </c>
      <c r="M547">
        <f t="shared" si="17"/>
        <v>30.855149399999998</v>
      </c>
    </row>
    <row r="548" spans="1:13" hidden="1" x14ac:dyDescent="0.3">
      <c r="A548" s="2">
        <v>605932</v>
      </c>
      <c r="B548" s="2" t="s">
        <v>607</v>
      </c>
      <c r="C548" s="2" t="s">
        <v>65</v>
      </c>
      <c r="D548" s="2" t="s">
        <v>112</v>
      </c>
      <c r="E548" s="2" t="s">
        <v>12</v>
      </c>
      <c r="F548" s="2" t="s">
        <v>33</v>
      </c>
      <c r="G548" s="2" t="s">
        <v>14</v>
      </c>
      <c r="H548" s="2" t="s">
        <v>15</v>
      </c>
      <c r="I548" s="2" t="s">
        <v>113</v>
      </c>
      <c r="J548" t="str">
        <f>VLOOKUP(A548,[1]Sheet1!$B$1:$Q$65536,16,0)</f>
        <v>-.2440587</v>
      </c>
      <c r="K548" t="str">
        <f>VLOOKUP(A548,[1]Sheet1!$B$1:$R$65536,17,0)</f>
        <v>30.5528857</v>
      </c>
      <c r="L548">
        <f t="shared" si="16"/>
        <v>-0.24405869999999999</v>
      </c>
      <c r="M548">
        <f t="shared" si="17"/>
        <v>30.552885700000001</v>
      </c>
    </row>
    <row r="549" spans="1:13" hidden="1" x14ac:dyDescent="0.3">
      <c r="A549" s="2">
        <v>605931</v>
      </c>
      <c r="B549" s="2" t="s">
        <v>608</v>
      </c>
      <c r="C549" s="2" t="s">
        <v>65</v>
      </c>
      <c r="D549" s="2" t="s">
        <v>167</v>
      </c>
      <c r="E549" s="2" t="s">
        <v>12</v>
      </c>
      <c r="F549" s="2" t="s">
        <v>33</v>
      </c>
      <c r="G549" s="2" t="s">
        <v>14</v>
      </c>
      <c r="H549" s="2" t="s">
        <v>15</v>
      </c>
      <c r="I549" s="2" t="s">
        <v>168</v>
      </c>
      <c r="J549" t="str">
        <f>VLOOKUP(A549,[1]Sheet1!$B$1:$Q$65536,16,0)</f>
        <v>.597351</v>
      </c>
      <c r="K549" t="str">
        <f>VLOOKUP(A549,[1]Sheet1!$B$1:$R$65536,17,0)</f>
        <v>30.3120519</v>
      </c>
      <c r="L549">
        <f t="shared" si="16"/>
        <v>0.59735099999999997</v>
      </c>
      <c r="M549">
        <f t="shared" si="17"/>
        <v>30.3120519</v>
      </c>
    </row>
    <row r="550" spans="1:13" hidden="1" x14ac:dyDescent="0.3">
      <c r="A550" s="2">
        <v>605450</v>
      </c>
      <c r="B550" s="2" t="s">
        <v>609</v>
      </c>
      <c r="C550" s="2" t="s">
        <v>18</v>
      </c>
      <c r="D550" s="2" t="s">
        <v>77</v>
      </c>
      <c r="E550" s="2" t="s">
        <v>20</v>
      </c>
      <c r="F550" s="2" t="s">
        <v>13</v>
      </c>
      <c r="G550" s="2" t="s">
        <v>14</v>
      </c>
      <c r="H550" s="2" t="s">
        <v>21</v>
      </c>
      <c r="I550" s="2" t="s">
        <v>78</v>
      </c>
      <c r="J550" t="str">
        <f>VLOOKUP(A550,[1]Sheet1!$B$1:$Q$65536,16,0)</f>
        <v>3.28133333333333</v>
      </c>
      <c r="K550" t="str">
        <f>VLOOKUP(A550,[1]Sheet1!$B$1:$R$65536,17,0)</f>
        <v>31.5427066666667</v>
      </c>
      <c r="L550">
        <f t="shared" si="16"/>
        <v>3.2813333333333299</v>
      </c>
      <c r="M550">
        <f t="shared" si="17"/>
        <v>31.5427066666667</v>
      </c>
    </row>
    <row r="551" spans="1:13" hidden="1" x14ac:dyDescent="0.3">
      <c r="A551" s="2">
        <v>605449</v>
      </c>
      <c r="B551" s="2" t="s">
        <v>610</v>
      </c>
      <c r="C551" s="2" t="s">
        <v>65</v>
      </c>
      <c r="D551" s="2" t="s">
        <v>167</v>
      </c>
      <c r="E551" s="2" t="s">
        <v>12</v>
      </c>
      <c r="F551" s="2" t="s">
        <v>29</v>
      </c>
      <c r="G551" s="2" t="s">
        <v>14</v>
      </c>
      <c r="H551" s="2" t="s">
        <v>15</v>
      </c>
      <c r="I551" s="2" t="s">
        <v>168</v>
      </c>
      <c r="J551" t="str">
        <f>VLOOKUP(A551,[1]Sheet1!$B$1:$Q$65536,16,0)</f>
        <v>.3597083</v>
      </c>
      <c r="K551" t="str">
        <f>VLOOKUP(A551,[1]Sheet1!$B$1:$R$65536,17,0)</f>
        <v>31.1890318</v>
      </c>
      <c r="L551">
        <f t="shared" si="16"/>
        <v>0.35970829999999998</v>
      </c>
      <c r="M551">
        <f t="shared" si="17"/>
        <v>31.189031799999999</v>
      </c>
    </row>
    <row r="552" spans="1:13" hidden="1" x14ac:dyDescent="0.3">
      <c r="A552" s="2">
        <v>605451</v>
      </c>
      <c r="B552" s="2" t="s">
        <v>611</v>
      </c>
      <c r="C552" s="2" t="s">
        <v>18</v>
      </c>
      <c r="D552" s="2" t="s">
        <v>77</v>
      </c>
      <c r="E552" s="2" t="s">
        <v>20</v>
      </c>
      <c r="F552" s="2" t="s">
        <v>33</v>
      </c>
      <c r="G552" s="2" t="s">
        <v>14</v>
      </c>
      <c r="H552" s="2" t="s">
        <v>21</v>
      </c>
      <c r="I552" s="2" t="s">
        <v>78</v>
      </c>
      <c r="J552" t="str">
        <f>VLOOKUP(A552,[1]Sheet1!$B$1:$Q$65536,16,0)</f>
        <v>3.0716283</v>
      </c>
      <c r="K552" t="str">
        <f>VLOOKUP(A552,[1]Sheet1!$B$1:$R$65536,17,0)</f>
        <v>31.0653483</v>
      </c>
      <c r="L552">
        <f t="shared" si="16"/>
        <v>3.0716283</v>
      </c>
      <c r="M552">
        <f t="shared" si="17"/>
        <v>31.0653483</v>
      </c>
    </row>
    <row r="553" spans="1:13" hidden="1" x14ac:dyDescent="0.3">
      <c r="A553" s="2">
        <v>605933</v>
      </c>
      <c r="B553" s="2" t="s">
        <v>612</v>
      </c>
      <c r="C553" s="2" t="s">
        <v>65</v>
      </c>
      <c r="D553" s="2" t="s">
        <v>66</v>
      </c>
      <c r="E553" s="2" t="s">
        <v>12</v>
      </c>
      <c r="F553" s="2" t="s">
        <v>33</v>
      </c>
      <c r="G553" s="2" t="s">
        <v>14</v>
      </c>
      <c r="H553" s="2" t="s">
        <v>15</v>
      </c>
      <c r="I553" s="2" t="s">
        <v>67</v>
      </c>
      <c r="J553" t="str">
        <f>VLOOKUP(A553,[1]Sheet1!$B$1:$Q$65536,16,0)</f>
        <v>-.7309502</v>
      </c>
      <c r="K553" t="str">
        <f>VLOOKUP(A553,[1]Sheet1!$B$1:$R$65536,17,0)</f>
        <v>30.0555743</v>
      </c>
      <c r="L553">
        <f t="shared" si="16"/>
        <v>-0.73095019999999999</v>
      </c>
      <c r="M553">
        <f t="shared" si="17"/>
        <v>30.0555743</v>
      </c>
    </row>
    <row r="554" spans="1:13" hidden="1" x14ac:dyDescent="0.3">
      <c r="A554" s="2">
        <v>605586</v>
      </c>
      <c r="B554" s="2" t="s">
        <v>613</v>
      </c>
      <c r="C554" s="2" t="s">
        <v>10</v>
      </c>
      <c r="D554" s="2" t="s">
        <v>11</v>
      </c>
      <c r="E554" s="2" t="s">
        <v>12</v>
      </c>
      <c r="F554" s="2" t="s">
        <v>29</v>
      </c>
      <c r="G554" s="2" t="s">
        <v>14</v>
      </c>
      <c r="H554" s="2" t="s">
        <v>15</v>
      </c>
      <c r="I554" s="2" t="s">
        <v>16</v>
      </c>
      <c r="J554" t="str">
        <f>VLOOKUP(A554,[1]Sheet1!$B$1:$Q$65536,16,0)</f>
        <v>.1900041</v>
      </c>
      <c r="K554" t="str">
        <f>VLOOKUP(A554,[1]Sheet1!$B$1:$R$65536,17,0)</f>
        <v>32.424881</v>
      </c>
      <c r="L554">
        <f t="shared" si="16"/>
        <v>0.19000410000000001</v>
      </c>
      <c r="M554">
        <f t="shared" si="17"/>
        <v>32.424880999999999</v>
      </c>
    </row>
    <row r="555" spans="1:13" hidden="1" x14ac:dyDescent="0.3">
      <c r="A555" s="2">
        <v>605937</v>
      </c>
      <c r="B555" s="2" t="s">
        <v>614</v>
      </c>
      <c r="C555" s="2" t="s">
        <v>18</v>
      </c>
      <c r="D555" s="2" t="s">
        <v>19</v>
      </c>
      <c r="E555" s="2" t="s">
        <v>20</v>
      </c>
      <c r="F555" s="2" t="s">
        <v>29</v>
      </c>
      <c r="G555" s="2" t="s">
        <v>14</v>
      </c>
      <c r="H555" s="2" t="s">
        <v>21</v>
      </c>
      <c r="I555" s="2" t="s">
        <v>22</v>
      </c>
      <c r="J555" t="str">
        <f>VLOOKUP(A555,[1]Sheet1!$B$1:$Q$65536,16,0)</f>
        <v>2.2466383</v>
      </c>
      <c r="K555" t="str">
        <f>VLOOKUP(A555,[1]Sheet1!$B$1:$R$65536,17,0)</f>
        <v>32.335967</v>
      </c>
      <c r="L555">
        <f t="shared" si="16"/>
        <v>2.2466382999999999</v>
      </c>
      <c r="M555">
        <f t="shared" si="17"/>
        <v>32.335966999999997</v>
      </c>
    </row>
    <row r="556" spans="1:13" hidden="1" x14ac:dyDescent="0.3">
      <c r="A556" s="2">
        <v>605936</v>
      </c>
      <c r="B556" s="2" t="s">
        <v>615</v>
      </c>
      <c r="C556" s="2" t="s">
        <v>44</v>
      </c>
      <c r="D556" s="2" t="s">
        <v>45</v>
      </c>
      <c r="E556" s="2" t="s">
        <v>12</v>
      </c>
      <c r="F556" s="2" t="s">
        <v>13</v>
      </c>
      <c r="G556" s="2" t="s">
        <v>14</v>
      </c>
      <c r="H556" s="2" t="s">
        <v>25</v>
      </c>
      <c r="I556" s="2" t="s">
        <v>46</v>
      </c>
      <c r="J556" t="str">
        <f>VLOOKUP(A556,[3]Sheet1!$B$1:$Q$65536,16,0)</f>
        <v>.658703333333333</v>
      </c>
      <c r="K556" t="str">
        <f>VLOOKUP(A556,[3]Sheet1!$B$1:$R$65536,17,0)</f>
        <v>33.334</v>
      </c>
      <c r="L556">
        <f t="shared" si="16"/>
        <v>0.65870333333333297</v>
      </c>
      <c r="M556">
        <f t="shared" si="17"/>
        <v>33.334000000000003</v>
      </c>
    </row>
    <row r="557" spans="1:13" hidden="1" x14ac:dyDescent="0.3">
      <c r="A557" s="2">
        <v>605453</v>
      </c>
      <c r="B557" s="2" t="s">
        <v>616</v>
      </c>
      <c r="C557" s="2" t="s">
        <v>18</v>
      </c>
      <c r="D557" s="2" t="s">
        <v>56</v>
      </c>
      <c r="E557" s="2" t="s">
        <v>20</v>
      </c>
      <c r="F557" s="2" t="s">
        <v>33</v>
      </c>
      <c r="G557" s="2" t="s">
        <v>14</v>
      </c>
      <c r="H557" s="2" t="s">
        <v>21</v>
      </c>
      <c r="I557" s="2" t="s">
        <v>57</v>
      </c>
      <c r="J557" t="str">
        <f>VLOOKUP(A557,[1]Sheet1!$B$1:$Q$65536,16,0)</f>
        <v>3.1896055</v>
      </c>
      <c r="K557" t="str">
        <f>VLOOKUP(A557,[1]Sheet1!$B$1:$R$65536,17,0)</f>
        <v>31.7910156</v>
      </c>
      <c r="L557">
        <f t="shared" si="16"/>
        <v>3.1896054999999999</v>
      </c>
      <c r="M557">
        <f t="shared" si="17"/>
        <v>31.791015600000001</v>
      </c>
    </row>
    <row r="558" spans="1:13" hidden="1" x14ac:dyDescent="0.3">
      <c r="A558" s="2">
        <v>605454</v>
      </c>
      <c r="B558" s="2" t="s">
        <v>617</v>
      </c>
      <c r="C558" s="2" t="s">
        <v>65</v>
      </c>
      <c r="D558" s="2" t="s">
        <v>66</v>
      </c>
      <c r="E558" s="2" t="s">
        <v>12</v>
      </c>
      <c r="F558" s="2" t="s">
        <v>29</v>
      </c>
      <c r="G558" s="2" t="s">
        <v>14</v>
      </c>
      <c r="H558" s="2" t="s">
        <v>15</v>
      </c>
      <c r="I558" s="2" t="s">
        <v>67</v>
      </c>
      <c r="J558" t="str">
        <f>VLOOKUP(A558,[1]Sheet1!$B$1:$Q$65536,16,0)</f>
        <v>-.962793</v>
      </c>
      <c r="K558" t="str">
        <f>VLOOKUP(A558,[1]Sheet1!$B$1:$R$65536,17,0)</f>
        <v>30.4304901</v>
      </c>
      <c r="L558">
        <f t="shared" si="16"/>
        <v>-0.96279300000000001</v>
      </c>
      <c r="M558">
        <f t="shared" si="17"/>
        <v>30.4304901</v>
      </c>
    </row>
    <row r="559" spans="1:13" hidden="1" x14ac:dyDescent="0.3">
      <c r="A559" s="2">
        <v>605938</v>
      </c>
      <c r="B559" s="2" t="s">
        <v>618</v>
      </c>
      <c r="C559" s="2" t="s">
        <v>10</v>
      </c>
      <c r="D559" s="2" t="s">
        <v>28</v>
      </c>
      <c r="E559" s="2" t="s">
        <v>12</v>
      </c>
      <c r="F559" s="2" t="s">
        <v>13</v>
      </c>
      <c r="G559" s="2" t="s">
        <v>150</v>
      </c>
      <c r="H559" s="2" t="s">
        <v>21</v>
      </c>
      <c r="I559" s="2" t="s">
        <v>30</v>
      </c>
      <c r="J559" t="str">
        <f>VLOOKUP(A559,[1]Sheet1!$B$1:$Q$65536,16,0)</f>
        <v>.3140592</v>
      </c>
      <c r="K559" t="str">
        <f>VLOOKUP(A559,[1]Sheet1!$B$1:$R$65536,17,0)</f>
        <v>32.5740754</v>
      </c>
      <c r="L559">
        <f t="shared" si="16"/>
        <v>0.31405919999999998</v>
      </c>
      <c r="M559">
        <f t="shared" si="17"/>
        <v>32.574075399999998</v>
      </c>
    </row>
    <row r="560" spans="1:13" hidden="1" x14ac:dyDescent="0.3">
      <c r="A560" s="2">
        <v>605939</v>
      </c>
      <c r="B560" s="2" t="s">
        <v>619</v>
      </c>
      <c r="C560" s="2" t="s">
        <v>18</v>
      </c>
      <c r="D560" s="2" t="s">
        <v>91</v>
      </c>
      <c r="E560" s="2" t="s">
        <v>20</v>
      </c>
      <c r="F560" s="2" t="s">
        <v>33</v>
      </c>
      <c r="G560" s="2" t="s">
        <v>14</v>
      </c>
      <c r="H560" s="2" t="s">
        <v>25</v>
      </c>
      <c r="I560" s="2" t="s">
        <v>92</v>
      </c>
      <c r="J560" t="str">
        <f>VLOOKUP(A560,[1]Sheet1!$B$1:$Q$65536,16,0)</f>
        <v>1.5087358</v>
      </c>
      <c r="K560" t="str">
        <f>VLOOKUP(A560,[1]Sheet1!$B$1:$R$65536,17,0)</f>
        <v>32.6156116</v>
      </c>
      <c r="L560">
        <f t="shared" si="16"/>
        <v>1.5087358</v>
      </c>
      <c r="M560">
        <f t="shared" si="17"/>
        <v>32.615611600000001</v>
      </c>
    </row>
    <row r="561" spans="1:13" hidden="1" x14ac:dyDescent="0.3">
      <c r="A561" s="2">
        <v>605455</v>
      </c>
      <c r="B561" s="2" t="s">
        <v>620</v>
      </c>
      <c r="C561" s="2" t="s">
        <v>18</v>
      </c>
      <c r="D561" s="2" t="s">
        <v>19</v>
      </c>
      <c r="E561" s="2" t="s">
        <v>20</v>
      </c>
      <c r="F561" s="2" t="s">
        <v>103</v>
      </c>
      <c r="G561" s="2" t="s">
        <v>14</v>
      </c>
      <c r="H561" s="2" t="s">
        <v>21</v>
      </c>
      <c r="I561" s="2" t="s">
        <v>22</v>
      </c>
      <c r="J561" t="str">
        <f>VLOOKUP(A561,[1]Sheet1!$B$1:$Q$65536,16,0)</f>
        <v>2.6987757</v>
      </c>
      <c r="K561" t="str">
        <f>VLOOKUP(A561,[1]Sheet1!$B$1:$R$65536,17,0)</f>
        <v>32.9440829</v>
      </c>
      <c r="L561">
        <f t="shared" si="16"/>
        <v>2.6987757000000001</v>
      </c>
      <c r="M561">
        <f t="shared" si="17"/>
        <v>32.944082899999998</v>
      </c>
    </row>
    <row r="562" spans="1:13" hidden="1" x14ac:dyDescent="0.3">
      <c r="A562" s="2">
        <v>605457</v>
      </c>
      <c r="B562" s="2" t="s">
        <v>621</v>
      </c>
      <c r="C562" s="2" t="s">
        <v>18</v>
      </c>
      <c r="D562" s="2" t="s">
        <v>91</v>
      </c>
      <c r="E562" s="2" t="s">
        <v>20</v>
      </c>
      <c r="F562" s="2" t="s">
        <v>29</v>
      </c>
      <c r="G562" s="2" t="s">
        <v>14</v>
      </c>
      <c r="H562" s="2" t="s">
        <v>25</v>
      </c>
      <c r="I562" s="2" t="s">
        <v>92</v>
      </c>
      <c r="J562" t="str">
        <f>VLOOKUP(A562,[1]Sheet1!$B$1:$Q$65536,16,0)</f>
        <v>2.5041132</v>
      </c>
      <c r="K562" t="str">
        <f>VLOOKUP(A562,[1]Sheet1!$B$1:$R$65536,17,0)</f>
        <v>33.6709094</v>
      </c>
      <c r="L562">
        <f t="shared" si="16"/>
        <v>2.5041131999999999</v>
      </c>
      <c r="M562">
        <f t="shared" si="17"/>
        <v>33.670909399999999</v>
      </c>
    </row>
    <row r="563" spans="1:13" hidden="1" x14ac:dyDescent="0.3">
      <c r="A563" s="2">
        <v>605942</v>
      </c>
      <c r="B563" s="2" t="s">
        <v>622</v>
      </c>
      <c r="C563" s="2" t="s">
        <v>10</v>
      </c>
      <c r="D563" s="2" t="s">
        <v>189</v>
      </c>
      <c r="E563" s="2" t="s">
        <v>12</v>
      </c>
      <c r="F563" s="2" t="s">
        <v>13</v>
      </c>
      <c r="G563" s="2" t="s">
        <v>14</v>
      </c>
      <c r="H563" s="2" t="s">
        <v>15</v>
      </c>
      <c r="I563" s="2" t="s">
        <v>190</v>
      </c>
      <c r="J563" t="str">
        <f>VLOOKUP(A563,[1]Sheet1!$B$1:$Q$65536,16,0)</f>
        <v>.3934667</v>
      </c>
      <c r="K563" t="str">
        <f>VLOOKUP(A563,[1]Sheet1!$B$1:$R$65536,17,0)</f>
        <v>32.066962</v>
      </c>
      <c r="L563">
        <f t="shared" si="16"/>
        <v>0.3934667</v>
      </c>
      <c r="M563">
        <f t="shared" si="17"/>
        <v>32.066961999999997</v>
      </c>
    </row>
    <row r="564" spans="1:13" hidden="1" x14ac:dyDescent="0.3">
      <c r="A564" s="2">
        <v>605456</v>
      </c>
      <c r="B564" s="2" t="s">
        <v>623</v>
      </c>
      <c r="C564" s="2" t="s">
        <v>65</v>
      </c>
      <c r="D564" s="2" t="s">
        <v>167</v>
      </c>
      <c r="E564" s="2" t="s">
        <v>12</v>
      </c>
      <c r="F564" s="2" t="s">
        <v>13</v>
      </c>
      <c r="G564" s="2" t="s">
        <v>14</v>
      </c>
      <c r="H564" s="2" t="s">
        <v>15</v>
      </c>
      <c r="I564" s="2" t="s">
        <v>168</v>
      </c>
      <c r="J564" t="str">
        <f>VLOOKUP(A564,[1]Sheet1!$B$1:$Q$65536,16,0)</f>
        <v>.989318333333333</v>
      </c>
      <c r="K564" t="str">
        <f>VLOOKUP(A564,[1]Sheet1!$B$1:$R$65536,17,0)</f>
        <v>30.5864566666667</v>
      </c>
      <c r="L564">
        <f t="shared" si="16"/>
        <v>0.98931833333333297</v>
      </c>
      <c r="M564">
        <f t="shared" si="17"/>
        <v>30.586456666666699</v>
      </c>
    </row>
    <row r="565" spans="1:13" hidden="1" x14ac:dyDescent="0.3">
      <c r="A565" s="2">
        <v>605943</v>
      </c>
      <c r="B565" s="2" t="s">
        <v>624</v>
      </c>
      <c r="C565" s="2" t="s">
        <v>10</v>
      </c>
      <c r="D565" s="2" t="s">
        <v>40</v>
      </c>
      <c r="E565" s="2" t="s">
        <v>12</v>
      </c>
      <c r="F565" s="2" t="s">
        <v>33</v>
      </c>
      <c r="G565" s="2" t="s">
        <v>14</v>
      </c>
      <c r="H565" s="2" t="s">
        <v>25</v>
      </c>
      <c r="I565" s="2" t="s">
        <v>41</v>
      </c>
      <c r="J565" t="str">
        <f>VLOOKUP(A565,[1]Sheet1!$B$1:$Q$65536,16,0)</f>
        <v>.385603333333333</v>
      </c>
      <c r="K565" t="str">
        <f>VLOOKUP(A565,[1]Sheet1!$B$1:$R$65536,17,0)</f>
        <v>32.9005666666667</v>
      </c>
      <c r="L565">
        <f t="shared" si="16"/>
        <v>0.38560333333333302</v>
      </c>
      <c r="M565">
        <f t="shared" si="17"/>
        <v>32.900566666666698</v>
      </c>
    </row>
    <row r="566" spans="1:13" hidden="1" x14ac:dyDescent="0.3">
      <c r="A566" s="2">
        <v>605945</v>
      </c>
      <c r="B566" s="2" t="s">
        <v>625</v>
      </c>
      <c r="C566" s="2" t="s">
        <v>18</v>
      </c>
      <c r="D566" s="2" t="s">
        <v>19</v>
      </c>
      <c r="E566" s="2" t="s">
        <v>20</v>
      </c>
      <c r="F566" s="2" t="s">
        <v>33</v>
      </c>
      <c r="G566" s="2" t="s">
        <v>14</v>
      </c>
      <c r="H566" s="2" t="s">
        <v>21</v>
      </c>
      <c r="I566" s="2" t="s">
        <v>22</v>
      </c>
      <c r="J566" t="str">
        <f>VLOOKUP(A566,[1]Sheet1!$B$1:$Q$65536,16,0)</f>
        <v>2.10585333333333</v>
      </c>
      <c r="K566" t="str">
        <f>VLOOKUP(A566,[1]Sheet1!$B$1:$R$65536,17,0)</f>
        <v>33.0031133333333</v>
      </c>
      <c r="L566">
        <f t="shared" si="16"/>
        <v>2.10585333333333</v>
      </c>
      <c r="M566">
        <f t="shared" si="17"/>
        <v>33.003113333333303</v>
      </c>
    </row>
    <row r="567" spans="1:13" hidden="1" x14ac:dyDescent="0.3">
      <c r="A567" s="2">
        <v>605944</v>
      </c>
      <c r="B567" s="2" t="s">
        <v>626</v>
      </c>
      <c r="C567" s="2" t="s">
        <v>10</v>
      </c>
      <c r="D567" s="2" t="s">
        <v>40</v>
      </c>
      <c r="E567" s="2" t="s">
        <v>12</v>
      </c>
      <c r="F567" s="2" t="s">
        <v>33</v>
      </c>
      <c r="G567" s="2" t="s">
        <v>14</v>
      </c>
      <c r="H567" s="2" t="s">
        <v>25</v>
      </c>
      <c r="I567" s="2" t="s">
        <v>41</v>
      </c>
      <c r="J567" t="str">
        <f>VLOOKUP(A567,[1]Sheet1!$B$1:$Q$65536,16,0)</f>
        <v>.333221666666667</v>
      </c>
      <c r="K567" t="str">
        <f>VLOOKUP(A567,[1]Sheet1!$B$1:$R$65536,17,0)</f>
        <v>32.75731</v>
      </c>
      <c r="L567">
        <f t="shared" si="16"/>
        <v>0.33322166666666703</v>
      </c>
      <c r="M567">
        <f t="shared" si="17"/>
        <v>32.757309999999997</v>
      </c>
    </row>
    <row r="568" spans="1:13" hidden="1" x14ac:dyDescent="0.3">
      <c r="A568" s="2">
        <v>605458</v>
      </c>
      <c r="B568" s="2" t="s">
        <v>627</v>
      </c>
      <c r="C568" s="2" t="s">
        <v>65</v>
      </c>
      <c r="D568" s="2" t="s">
        <v>167</v>
      </c>
      <c r="E568" s="2" t="s">
        <v>12</v>
      </c>
      <c r="F568" s="2" t="s">
        <v>29</v>
      </c>
      <c r="G568" s="2" t="s">
        <v>14</v>
      </c>
      <c r="H568" s="2" t="s">
        <v>15</v>
      </c>
      <c r="I568" s="2" t="s">
        <v>168</v>
      </c>
      <c r="J568" t="str">
        <f>VLOOKUP(A568,[1]Sheet1!$B$1:$Q$65536,16,0)</f>
        <v>.5231794</v>
      </c>
      <c r="K568" t="str">
        <f>VLOOKUP(A568,[1]Sheet1!$B$1:$R$65536,17,0)</f>
        <v>30.9154962</v>
      </c>
      <c r="L568">
        <f t="shared" si="16"/>
        <v>0.52317939999999996</v>
      </c>
      <c r="M568">
        <f t="shared" si="17"/>
        <v>30.9154962</v>
      </c>
    </row>
    <row r="569" spans="1:13" hidden="1" x14ac:dyDescent="0.3">
      <c r="A569" s="2">
        <v>605946</v>
      </c>
      <c r="B569" s="2" t="s">
        <v>628</v>
      </c>
      <c r="C569" s="2" t="s">
        <v>65</v>
      </c>
      <c r="D569" s="2" t="s">
        <v>66</v>
      </c>
      <c r="E569" s="2" t="s">
        <v>12</v>
      </c>
      <c r="F569" s="2" t="s">
        <v>33</v>
      </c>
      <c r="G569" s="2" t="s">
        <v>14</v>
      </c>
      <c r="H569" s="2" t="s">
        <v>15</v>
      </c>
      <c r="I569" s="2" t="s">
        <v>67</v>
      </c>
      <c r="J569" t="str">
        <f>VLOOKUP(A569,[1]Sheet1!$B$1:$Q$65536,16,0)</f>
        <v>-.8280952</v>
      </c>
      <c r="K569" t="str">
        <f>VLOOKUP(A569,[1]Sheet1!$B$1:$R$65536,17,0)</f>
        <v>30.1430726</v>
      </c>
      <c r="L569">
        <f t="shared" si="16"/>
        <v>-0.82809520000000003</v>
      </c>
      <c r="M569">
        <f t="shared" si="17"/>
        <v>30.1430726</v>
      </c>
    </row>
    <row r="570" spans="1:13" hidden="1" x14ac:dyDescent="0.3">
      <c r="A570" s="2">
        <v>605948</v>
      </c>
      <c r="B570" s="2" t="s">
        <v>629</v>
      </c>
      <c r="C570" s="2" t="s">
        <v>44</v>
      </c>
      <c r="D570" s="2" t="s">
        <v>91</v>
      </c>
      <c r="E570" s="2" t="s">
        <v>20</v>
      </c>
      <c r="F570" s="2" t="s">
        <v>13</v>
      </c>
      <c r="G570" s="2" t="s">
        <v>14</v>
      </c>
      <c r="H570" s="2" t="s">
        <v>25</v>
      </c>
      <c r="I570" s="2" t="s">
        <v>92</v>
      </c>
      <c r="J570" t="str">
        <f>VLOOKUP(A570,[1]Sheet1!$B$1:$Q$65536,16,0)</f>
        <v>1.7042161</v>
      </c>
      <c r="K570" t="str">
        <f>VLOOKUP(A570,[1]Sheet1!$B$1:$R$65536,17,0)</f>
        <v>33.613182</v>
      </c>
      <c r="L570">
        <f t="shared" si="16"/>
        <v>1.7042161</v>
      </c>
      <c r="M570">
        <f t="shared" si="17"/>
        <v>33.613182000000002</v>
      </c>
    </row>
    <row r="571" spans="1:13" hidden="1" x14ac:dyDescent="0.3">
      <c r="A571" s="2">
        <v>605949</v>
      </c>
      <c r="B571" s="2" t="s">
        <v>630</v>
      </c>
      <c r="C571" s="2" t="s">
        <v>44</v>
      </c>
      <c r="D571" s="2" t="s">
        <v>60</v>
      </c>
      <c r="E571" s="2" t="s">
        <v>20</v>
      </c>
      <c r="F571" s="2" t="s">
        <v>33</v>
      </c>
      <c r="G571" s="2" t="s">
        <v>14</v>
      </c>
      <c r="H571" s="2" t="s">
        <v>25</v>
      </c>
      <c r="I571" s="2" t="s">
        <v>61</v>
      </c>
      <c r="J571" t="str">
        <f>VLOOKUP(A571,[1]Sheet1!$B$1:$Q$65536,16,0)</f>
        <v>.6983983</v>
      </c>
      <c r="K571" t="str">
        <f>VLOOKUP(A571,[1]Sheet1!$B$1:$R$65536,17,0)</f>
        <v>34.1655517</v>
      </c>
      <c r="L571">
        <f t="shared" si="16"/>
        <v>0.69839830000000003</v>
      </c>
      <c r="M571">
        <f t="shared" si="17"/>
        <v>34.165551700000002</v>
      </c>
    </row>
    <row r="572" spans="1:13" hidden="1" x14ac:dyDescent="0.3">
      <c r="A572" s="2">
        <v>605951</v>
      </c>
      <c r="B572" s="2" t="s">
        <v>631</v>
      </c>
      <c r="C572" s="2" t="s">
        <v>44</v>
      </c>
      <c r="D572" s="2" t="s">
        <v>91</v>
      </c>
      <c r="E572" s="2" t="s">
        <v>20</v>
      </c>
      <c r="F572" s="2" t="s">
        <v>33</v>
      </c>
      <c r="G572" s="2" t="s">
        <v>14</v>
      </c>
      <c r="H572" s="2" t="s">
        <v>25</v>
      </c>
      <c r="I572" s="2" t="s">
        <v>92</v>
      </c>
      <c r="J572" t="str">
        <f>VLOOKUP(A572,[1]Sheet1!$B$1:$Q$65536,16,0)</f>
        <v>1.7343571</v>
      </c>
      <c r="K572" t="str">
        <f>VLOOKUP(A572,[1]Sheet1!$B$1:$R$65536,17,0)</f>
        <v>33.6104500333333</v>
      </c>
      <c r="L572">
        <f t="shared" si="16"/>
        <v>1.7343571</v>
      </c>
      <c r="M572">
        <f t="shared" si="17"/>
        <v>33.610450033333301</v>
      </c>
    </row>
    <row r="573" spans="1:13" hidden="1" x14ac:dyDescent="0.3">
      <c r="A573" s="2">
        <v>605950</v>
      </c>
      <c r="B573" s="2" t="s">
        <v>632</v>
      </c>
      <c r="C573" s="2" t="s">
        <v>10</v>
      </c>
      <c r="D573" s="2" t="s">
        <v>28</v>
      </c>
      <c r="E573" s="2" t="s">
        <v>12</v>
      </c>
      <c r="F573" s="2" t="s">
        <v>13</v>
      </c>
      <c r="G573" s="2" t="s">
        <v>14</v>
      </c>
      <c r="H573" s="2" t="s">
        <v>21</v>
      </c>
      <c r="I573" s="2" t="s">
        <v>30</v>
      </c>
      <c r="J573" t="str">
        <f>VLOOKUP(A573,[1]Sheet1!$B$1:$Q$65536,16,0)</f>
        <v>.3905512</v>
      </c>
      <c r="K573" t="str">
        <f>VLOOKUP(A573,[1]Sheet1!$B$1:$R$65536,17,0)</f>
        <v>32.5627678</v>
      </c>
      <c r="L573">
        <f t="shared" si="16"/>
        <v>0.39055119999999999</v>
      </c>
      <c r="M573">
        <f t="shared" si="17"/>
        <v>32.562767800000003</v>
      </c>
    </row>
    <row r="574" spans="1:13" hidden="1" x14ac:dyDescent="0.3">
      <c r="A574" s="2">
        <v>605460</v>
      </c>
      <c r="B574" s="2" t="s">
        <v>633</v>
      </c>
      <c r="C574" s="2" t="s">
        <v>18</v>
      </c>
      <c r="D574" s="2" t="s">
        <v>56</v>
      </c>
      <c r="E574" s="2" t="s">
        <v>20</v>
      </c>
      <c r="F574" s="2" t="s">
        <v>29</v>
      </c>
      <c r="G574" s="2" t="s">
        <v>99</v>
      </c>
      <c r="H574" s="2" t="s">
        <v>21</v>
      </c>
      <c r="I574" s="2" t="s">
        <v>57</v>
      </c>
      <c r="J574" t="str">
        <f>VLOOKUP(A574,[1]Sheet1!$B$1:$Q$65536,16,0)</f>
        <v>3.65694818</v>
      </c>
      <c r="K574" t="str">
        <f>VLOOKUP(A574,[1]Sheet1!$B$1:$R$65536,17,0)</f>
        <v>32.99231405</v>
      </c>
      <c r="L574">
        <f t="shared" si="16"/>
        <v>3.6569481800000001</v>
      </c>
      <c r="M574">
        <f t="shared" si="17"/>
        <v>32.992314049999997</v>
      </c>
    </row>
    <row r="575" spans="1:13" hidden="1" x14ac:dyDescent="0.3">
      <c r="A575" s="2">
        <v>605461</v>
      </c>
      <c r="B575" s="2" t="s">
        <v>634</v>
      </c>
      <c r="C575" s="2" t="s">
        <v>18</v>
      </c>
      <c r="D575" s="2" t="s">
        <v>56</v>
      </c>
      <c r="E575" s="2" t="s">
        <v>20</v>
      </c>
      <c r="F575" s="2" t="s">
        <v>29</v>
      </c>
      <c r="G575" s="2" t="s">
        <v>14</v>
      </c>
      <c r="H575" s="2" t="s">
        <v>21</v>
      </c>
      <c r="I575" s="2" t="s">
        <v>57</v>
      </c>
      <c r="J575" t="str">
        <f>VLOOKUP(A575,[1]Sheet1!$B$1:$Q$65536,16,0)</f>
        <v>3.40914087</v>
      </c>
      <c r="K575" t="str">
        <f>VLOOKUP(A575,[1]Sheet1!$B$1:$R$65536,17,0)</f>
        <v>32.59901559</v>
      </c>
      <c r="L575">
        <f t="shared" si="16"/>
        <v>3.4091408699999999</v>
      </c>
      <c r="M575">
        <f t="shared" si="17"/>
        <v>32.59901559</v>
      </c>
    </row>
    <row r="576" spans="1:13" hidden="1" x14ac:dyDescent="0.3">
      <c r="A576" s="2">
        <v>605952</v>
      </c>
      <c r="B576" s="2" t="s">
        <v>635</v>
      </c>
      <c r="C576" s="2" t="s">
        <v>10</v>
      </c>
      <c r="D576" s="2" t="s">
        <v>116</v>
      </c>
      <c r="E576" s="2" t="s">
        <v>12</v>
      </c>
      <c r="F576" s="2" t="s">
        <v>33</v>
      </c>
      <c r="G576" s="2" t="s">
        <v>14</v>
      </c>
      <c r="H576" s="2" t="s">
        <v>21</v>
      </c>
      <c r="I576" s="2" t="s">
        <v>117</v>
      </c>
      <c r="J576" t="str">
        <f>VLOOKUP(A576,[1]Sheet1!$B$1:$Q$65536,16,0)</f>
        <v>.6821832</v>
      </c>
      <c r="K576" t="str">
        <f>VLOOKUP(A576,[1]Sheet1!$B$1:$R$65536,17,0)</f>
        <v>32.246395</v>
      </c>
      <c r="L576">
        <f t="shared" si="16"/>
        <v>0.68218319999999999</v>
      </c>
      <c r="M576">
        <f t="shared" si="17"/>
        <v>32.246395</v>
      </c>
    </row>
    <row r="577" spans="1:13" hidden="1" x14ac:dyDescent="0.3">
      <c r="A577" s="2">
        <v>605953</v>
      </c>
      <c r="B577" s="2" t="s">
        <v>636</v>
      </c>
      <c r="C577" s="2" t="s">
        <v>10</v>
      </c>
      <c r="D577" s="2" t="s">
        <v>11</v>
      </c>
      <c r="E577" s="2" t="s">
        <v>12</v>
      </c>
      <c r="F577" s="2" t="s">
        <v>13</v>
      </c>
      <c r="G577" s="2" t="s">
        <v>14</v>
      </c>
      <c r="H577" s="2" t="s">
        <v>15</v>
      </c>
      <c r="I577" s="2" t="s">
        <v>16</v>
      </c>
      <c r="J577" t="str">
        <f>VLOOKUP(A577,[1]Sheet1!$B$1:$Q$65536,16,0)</f>
        <v>.2739691</v>
      </c>
      <c r="K577" t="str">
        <f>VLOOKUP(A577,[1]Sheet1!$B$1:$R$65536,17,0)</f>
        <v>32.4914181</v>
      </c>
      <c r="L577">
        <f t="shared" si="16"/>
        <v>0.27396910000000002</v>
      </c>
      <c r="M577">
        <f t="shared" si="17"/>
        <v>32.491418099999997</v>
      </c>
    </row>
    <row r="578" spans="1:13" hidden="1" x14ac:dyDescent="0.3">
      <c r="A578" s="2">
        <v>605954</v>
      </c>
      <c r="B578" s="2" t="s">
        <v>637</v>
      </c>
      <c r="C578" s="2" t="s">
        <v>10</v>
      </c>
      <c r="D578" s="2" t="s">
        <v>189</v>
      </c>
      <c r="E578" s="2" t="s">
        <v>12</v>
      </c>
      <c r="F578" s="2" t="s">
        <v>13</v>
      </c>
      <c r="G578" s="2" t="s">
        <v>14</v>
      </c>
      <c r="H578" s="2" t="s">
        <v>15</v>
      </c>
      <c r="I578" s="2" t="s">
        <v>190</v>
      </c>
      <c r="J578" t="str">
        <f>VLOOKUP(A578,[1]Sheet1!$B$1:$Q$65536,16,0)</f>
        <v>.37489481</v>
      </c>
      <c r="K578" t="str">
        <f>VLOOKUP(A578,[1]Sheet1!$B$1:$R$65536,17,0)</f>
        <v>32.44803158</v>
      </c>
      <c r="L578">
        <f t="shared" si="16"/>
        <v>0.37489481000000002</v>
      </c>
      <c r="M578">
        <f t="shared" si="17"/>
        <v>32.448031579999999</v>
      </c>
    </row>
    <row r="579" spans="1:13" hidden="1" x14ac:dyDescent="0.3">
      <c r="A579" s="2">
        <v>605956</v>
      </c>
      <c r="B579" s="2" t="s">
        <v>638</v>
      </c>
      <c r="C579" s="2" t="s">
        <v>10</v>
      </c>
      <c r="D579" s="2" t="s">
        <v>51</v>
      </c>
      <c r="E579" s="2" t="s">
        <v>12</v>
      </c>
      <c r="F579" s="2" t="s">
        <v>13</v>
      </c>
      <c r="G579" s="2" t="s">
        <v>14</v>
      </c>
      <c r="H579" s="2" t="s">
        <v>25</v>
      </c>
      <c r="I579" s="2" t="s">
        <v>52</v>
      </c>
      <c r="J579" t="str">
        <f>VLOOKUP(A579,[1]Sheet1!$B$1:$Q$65536,16,0)</f>
        <v>.3709793</v>
      </c>
      <c r="K579" t="str">
        <f>VLOOKUP(A579,[1]Sheet1!$B$1:$R$65536,17,0)</f>
        <v>32.637756</v>
      </c>
      <c r="L579">
        <f t="shared" ref="L579:L642" si="18">_xlfn.NUMBERVALUE(J579)</f>
        <v>0.37097930000000001</v>
      </c>
      <c r="M579">
        <f t="shared" ref="M579:M642" si="19">_xlfn.NUMBERVALUE(K579)</f>
        <v>32.637756000000003</v>
      </c>
    </row>
    <row r="580" spans="1:13" hidden="1" x14ac:dyDescent="0.3">
      <c r="A580" s="2">
        <v>605957</v>
      </c>
      <c r="B580" s="2" t="s">
        <v>639</v>
      </c>
      <c r="C580" s="2" t="s">
        <v>10</v>
      </c>
      <c r="D580" s="2" t="s">
        <v>28</v>
      </c>
      <c r="E580" s="2" t="s">
        <v>12</v>
      </c>
      <c r="F580" s="2" t="s">
        <v>13</v>
      </c>
      <c r="G580" s="2" t="s">
        <v>14</v>
      </c>
      <c r="H580" s="2" t="s">
        <v>21</v>
      </c>
      <c r="I580" s="2" t="s">
        <v>30</v>
      </c>
      <c r="J580" t="str">
        <f>VLOOKUP(A580,[1]Sheet1!$B$1:$Q$65536,16,0)</f>
        <v>.359877</v>
      </c>
      <c r="K580" t="str">
        <f>VLOOKUP(A580,[1]Sheet1!$B$1:$R$65536,17,0)</f>
        <v>32.5690874</v>
      </c>
      <c r="L580">
        <f t="shared" si="18"/>
        <v>0.359877</v>
      </c>
      <c r="M580">
        <f t="shared" si="19"/>
        <v>32.569087400000001</v>
      </c>
    </row>
    <row r="581" spans="1:13" hidden="1" x14ac:dyDescent="0.3">
      <c r="A581" s="2">
        <v>605958</v>
      </c>
      <c r="B581" s="2" t="s">
        <v>640</v>
      </c>
      <c r="C581" s="2" t="s">
        <v>10</v>
      </c>
      <c r="D581" s="2" t="s">
        <v>116</v>
      </c>
      <c r="E581" s="2" t="s">
        <v>12</v>
      </c>
      <c r="F581" s="2" t="s">
        <v>33</v>
      </c>
      <c r="G581" s="2" t="s">
        <v>14</v>
      </c>
      <c r="H581" s="2" t="s">
        <v>21</v>
      </c>
      <c r="I581" s="2" t="s">
        <v>117</v>
      </c>
      <c r="J581" t="str">
        <f>VLOOKUP(A581,[1]Sheet1!$B$1:$Q$65536,16,0)</f>
        <v>.5534822</v>
      </c>
      <c r="K581" t="str">
        <f>VLOOKUP(A581,[1]Sheet1!$B$1:$R$65536,17,0)</f>
        <v>32.320684</v>
      </c>
      <c r="L581">
        <f t="shared" si="18"/>
        <v>0.55348220000000004</v>
      </c>
      <c r="M581">
        <f t="shared" si="19"/>
        <v>32.320684</v>
      </c>
    </row>
    <row r="582" spans="1:13" hidden="1" x14ac:dyDescent="0.3">
      <c r="A582" s="2">
        <v>605462</v>
      </c>
      <c r="B582" s="2" t="s">
        <v>641</v>
      </c>
      <c r="C582" s="2" t="s">
        <v>18</v>
      </c>
      <c r="D582" s="2" t="s">
        <v>56</v>
      </c>
      <c r="E582" s="2" t="s">
        <v>20</v>
      </c>
      <c r="F582" s="2" t="s">
        <v>29</v>
      </c>
      <c r="G582" s="2" t="s">
        <v>14</v>
      </c>
      <c r="H582" s="2" t="s">
        <v>21</v>
      </c>
      <c r="I582" s="2" t="s">
        <v>57</v>
      </c>
      <c r="J582" t="str">
        <f>VLOOKUP(A582,[1]Sheet1!$B$1:$Q$65536,16,0)</f>
        <v>3.39332007</v>
      </c>
      <c r="K582" t="str">
        <f>VLOOKUP(A582,[1]Sheet1!$B$1:$R$65536,17,0)</f>
        <v>33.32673461</v>
      </c>
      <c r="L582">
        <f t="shared" si="18"/>
        <v>3.3933200700000001</v>
      </c>
      <c r="M582">
        <f t="shared" si="19"/>
        <v>33.326734610000003</v>
      </c>
    </row>
    <row r="583" spans="1:13" hidden="1" x14ac:dyDescent="0.3">
      <c r="A583" s="2">
        <v>605463</v>
      </c>
      <c r="B583" s="2" t="s">
        <v>642</v>
      </c>
      <c r="C583" s="2" t="s">
        <v>65</v>
      </c>
      <c r="D583" s="2" t="s">
        <v>66</v>
      </c>
      <c r="E583" s="2" t="s">
        <v>12</v>
      </c>
      <c r="F583" s="2" t="s">
        <v>29</v>
      </c>
      <c r="G583" s="2" t="s">
        <v>14</v>
      </c>
      <c r="H583" s="2" t="s">
        <v>15</v>
      </c>
      <c r="I583" s="2" t="s">
        <v>67</v>
      </c>
      <c r="J583" t="str">
        <f>VLOOKUP(A583,[1]Sheet1!$B$1:$Q$65536,16,0)</f>
        <v>-1.1651284</v>
      </c>
      <c r="K583" t="str">
        <f>VLOOKUP(A583,[1]Sheet1!$B$1:$R$65536,17,0)</f>
        <v>29.8799658</v>
      </c>
      <c r="L583">
        <f t="shared" si="18"/>
        <v>-1.1651284</v>
      </c>
      <c r="M583">
        <f t="shared" si="19"/>
        <v>29.879965800000001</v>
      </c>
    </row>
    <row r="584" spans="1:13" hidden="1" x14ac:dyDescent="0.3">
      <c r="A584" s="2">
        <v>605961</v>
      </c>
      <c r="B584" s="2" t="s">
        <v>643</v>
      </c>
      <c r="C584" s="2" t="s">
        <v>10</v>
      </c>
      <c r="D584" s="2" t="s">
        <v>32</v>
      </c>
      <c r="E584" s="2" t="s">
        <v>12</v>
      </c>
      <c r="F584" s="2" t="s">
        <v>33</v>
      </c>
      <c r="G584" s="2" t="s">
        <v>14</v>
      </c>
      <c r="H584" s="2" t="s">
        <v>15</v>
      </c>
      <c r="I584" s="2" t="s">
        <v>34</v>
      </c>
      <c r="J584" t="str">
        <f>VLOOKUP(A584,[1]Sheet1!$B$1:$Q$65536,16,0)</f>
        <v>.2521867</v>
      </c>
      <c r="K584" t="str">
        <f>VLOOKUP(A584,[1]Sheet1!$B$1:$R$65536,17,0)</f>
        <v>32.3746111</v>
      </c>
      <c r="L584">
        <f t="shared" si="18"/>
        <v>0.25218669999999999</v>
      </c>
      <c r="M584">
        <f t="shared" si="19"/>
        <v>32.374611100000003</v>
      </c>
    </row>
    <row r="585" spans="1:13" hidden="1" x14ac:dyDescent="0.3">
      <c r="A585" s="2">
        <v>605962</v>
      </c>
      <c r="B585" s="2" t="s">
        <v>644</v>
      </c>
      <c r="C585" s="2" t="s">
        <v>10</v>
      </c>
      <c r="D585" s="2" t="s">
        <v>189</v>
      </c>
      <c r="E585" s="2" t="s">
        <v>12</v>
      </c>
      <c r="F585" s="2" t="s">
        <v>33</v>
      </c>
      <c r="G585" s="2" t="s">
        <v>14</v>
      </c>
      <c r="H585" s="2" t="s">
        <v>15</v>
      </c>
      <c r="I585" s="2" t="s">
        <v>190</v>
      </c>
      <c r="J585" t="str">
        <f>VLOOKUP(A585,[1]Sheet1!$B$1:$Q$65536,16,0)</f>
        <v>.4570286</v>
      </c>
      <c r="K585" t="str">
        <f>VLOOKUP(A585,[1]Sheet1!$B$1:$R$65536,17,0)</f>
        <v>32.2906959</v>
      </c>
      <c r="L585">
        <f t="shared" si="18"/>
        <v>0.45702860000000001</v>
      </c>
      <c r="M585">
        <f t="shared" si="19"/>
        <v>32.290695900000003</v>
      </c>
    </row>
    <row r="586" spans="1:13" hidden="1" x14ac:dyDescent="0.3">
      <c r="A586" s="2">
        <v>605464</v>
      </c>
      <c r="B586" s="2" t="s">
        <v>645</v>
      </c>
      <c r="C586" s="2" t="s">
        <v>18</v>
      </c>
      <c r="D586" s="2" t="s">
        <v>129</v>
      </c>
      <c r="E586" s="2" t="s">
        <v>20</v>
      </c>
      <c r="F586" s="2" t="s">
        <v>29</v>
      </c>
      <c r="G586" s="2" t="s">
        <v>14</v>
      </c>
      <c r="H586" s="2" t="s">
        <v>21</v>
      </c>
      <c r="I586" s="2" t="s">
        <v>130</v>
      </c>
      <c r="J586" t="str">
        <f>VLOOKUP(A586,[1]Sheet1!$B$1:$Q$65536,16,0)</f>
        <v>1.4702962</v>
      </c>
      <c r="K586" t="str">
        <f>VLOOKUP(A586,[1]Sheet1!$B$1:$R$65536,17,0)</f>
        <v>31.0542528</v>
      </c>
      <c r="L586">
        <f t="shared" si="18"/>
        <v>1.4702961999999999</v>
      </c>
      <c r="M586">
        <f t="shared" si="19"/>
        <v>31.0542528</v>
      </c>
    </row>
    <row r="587" spans="1:13" hidden="1" x14ac:dyDescent="0.3">
      <c r="A587" s="2">
        <v>605963</v>
      </c>
      <c r="B587" s="2" t="s">
        <v>646</v>
      </c>
      <c r="C587" s="2" t="s">
        <v>10</v>
      </c>
      <c r="D587" s="2" t="s">
        <v>11</v>
      </c>
      <c r="E587" s="2" t="s">
        <v>12</v>
      </c>
      <c r="F587" s="2" t="s">
        <v>13</v>
      </c>
      <c r="G587" s="2" t="s">
        <v>14</v>
      </c>
      <c r="H587" s="2" t="s">
        <v>15</v>
      </c>
      <c r="I587" s="2" t="s">
        <v>16</v>
      </c>
      <c r="J587" t="str">
        <f>VLOOKUP(A587,[3]Sheet1!$B$1:$Q$65536,16,0)</f>
        <v>.2473528</v>
      </c>
      <c r="K587" t="str">
        <f>VLOOKUP(A587,[3]Sheet1!$B$1:$R$65536,17,0)</f>
        <v>32.5046703</v>
      </c>
      <c r="L587">
        <f t="shared" si="18"/>
        <v>0.24735280000000001</v>
      </c>
      <c r="M587">
        <f t="shared" si="19"/>
        <v>32.504670300000001</v>
      </c>
    </row>
    <row r="588" spans="1:13" hidden="1" x14ac:dyDescent="0.3">
      <c r="A588" s="2">
        <v>605468</v>
      </c>
      <c r="B588" s="2" t="s">
        <v>647</v>
      </c>
      <c r="C588" s="2" t="s">
        <v>18</v>
      </c>
      <c r="D588" s="2" t="s">
        <v>91</v>
      </c>
      <c r="E588" s="2" t="s">
        <v>20</v>
      </c>
      <c r="F588" s="2" t="s">
        <v>29</v>
      </c>
      <c r="G588" s="2" t="s">
        <v>14</v>
      </c>
      <c r="H588" s="2" t="s">
        <v>25</v>
      </c>
      <c r="I588" s="2" t="s">
        <v>92</v>
      </c>
      <c r="J588" t="str">
        <f>VLOOKUP(A588,[1]Sheet1!$B$1:$Q$65536,16,0)</f>
        <v>1.7097287</v>
      </c>
      <c r="K588" t="str">
        <f>VLOOKUP(A588,[1]Sheet1!$B$1:$R$65536,17,0)</f>
        <v>32.9015762</v>
      </c>
      <c r="L588">
        <f t="shared" si="18"/>
        <v>1.7097287000000001</v>
      </c>
      <c r="M588">
        <f t="shared" si="19"/>
        <v>32.901576200000001</v>
      </c>
    </row>
    <row r="589" spans="1:13" hidden="1" x14ac:dyDescent="0.3">
      <c r="A589" s="2">
        <v>605663</v>
      </c>
      <c r="B589" s="2" t="s">
        <v>648</v>
      </c>
      <c r="C589" s="2" t="s">
        <v>10</v>
      </c>
      <c r="D589" s="2" t="s">
        <v>11</v>
      </c>
      <c r="E589" s="2" t="s">
        <v>12</v>
      </c>
      <c r="F589" s="2" t="s">
        <v>29</v>
      </c>
      <c r="G589" s="2" t="s">
        <v>14</v>
      </c>
      <c r="H589" s="2" t="s">
        <v>15</v>
      </c>
      <c r="I589" s="2" t="s">
        <v>16</v>
      </c>
      <c r="J589" t="str">
        <f>VLOOKUP(A589,[3]Sheet1!$B$1:$Q$65536,16,0)</f>
        <v>.1713545</v>
      </c>
      <c r="K589" t="str">
        <f>VLOOKUP(A589,[3]Sheet1!$B$1:$R$65536,17,0)</f>
        <v>32.5260833</v>
      </c>
      <c r="L589">
        <f t="shared" si="18"/>
        <v>0.17135449999999999</v>
      </c>
      <c r="M589">
        <f t="shared" si="19"/>
        <v>32.526083300000003</v>
      </c>
    </row>
    <row r="590" spans="1:13" hidden="1" x14ac:dyDescent="0.3">
      <c r="A590" s="2">
        <v>605465</v>
      </c>
      <c r="B590" s="2" t="s">
        <v>649</v>
      </c>
      <c r="C590" s="2" t="s">
        <v>65</v>
      </c>
      <c r="D590" s="2" t="s">
        <v>167</v>
      </c>
      <c r="E590" s="2" t="s">
        <v>12</v>
      </c>
      <c r="F590" s="2" t="s">
        <v>33</v>
      </c>
      <c r="G590" s="2" t="s">
        <v>14</v>
      </c>
      <c r="H590" s="2" t="s">
        <v>15</v>
      </c>
      <c r="I590" s="2" t="s">
        <v>168</v>
      </c>
      <c r="J590" t="str">
        <f>VLOOKUP(A590,[1]Sheet1!$B$1:$Q$65536,16,0)</f>
        <v>.3369752</v>
      </c>
      <c r="K590" t="str">
        <f>VLOOKUP(A590,[1]Sheet1!$B$1:$R$65536,17,0)</f>
        <v>30.0908567</v>
      </c>
      <c r="L590">
        <f t="shared" si="18"/>
        <v>0.33697519999999997</v>
      </c>
      <c r="M590">
        <f t="shared" si="19"/>
        <v>30.0908567</v>
      </c>
    </row>
    <row r="591" spans="1:13" hidden="1" x14ac:dyDescent="0.3">
      <c r="A591" s="2">
        <v>605965</v>
      </c>
      <c r="B591" s="2" t="s">
        <v>650</v>
      </c>
      <c r="C591" s="2" t="s">
        <v>10</v>
      </c>
      <c r="D591" s="2" t="s">
        <v>40</v>
      </c>
      <c r="E591" s="2" t="s">
        <v>12</v>
      </c>
      <c r="F591" s="2" t="s">
        <v>33</v>
      </c>
      <c r="G591" s="2" t="s">
        <v>14</v>
      </c>
      <c r="H591" s="2" t="s">
        <v>25</v>
      </c>
      <c r="I591" s="2" t="s">
        <v>41</v>
      </c>
      <c r="J591" t="str">
        <f>VLOOKUP(A591,[1]Sheet1!$B$1:$Q$65536,16,0)</f>
        <v>.30194</v>
      </c>
      <c r="K591" t="str">
        <f>VLOOKUP(A591,[1]Sheet1!$B$1:$R$65536,17,0)</f>
        <v>32.7837516666667</v>
      </c>
      <c r="L591">
        <f t="shared" si="18"/>
        <v>0.30193999999999999</v>
      </c>
      <c r="M591">
        <f t="shared" si="19"/>
        <v>32.783751666666703</v>
      </c>
    </row>
    <row r="592" spans="1:13" hidden="1" x14ac:dyDescent="0.3">
      <c r="A592" s="2">
        <v>605466</v>
      </c>
      <c r="B592" s="2" t="s">
        <v>651</v>
      </c>
      <c r="C592" s="2" t="s">
        <v>10</v>
      </c>
      <c r="D592" s="2" t="s">
        <v>116</v>
      </c>
      <c r="E592" s="2" t="s">
        <v>12</v>
      </c>
      <c r="F592" s="2" t="s">
        <v>29</v>
      </c>
      <c r="G592" s="2" t="s">
        <v>14</v>
      </c>
      <c r="H592" s="2" t="s">
        <v>21</v>
      </c>
      <c r="I592" s="2" t="s">
        <v>117</v>
      </c>
      <c r="J592" t="str">
        <f>VLOOKUP(A592,[1]Sheet1!$B$1:$Q$65536,16,0)</f>
        <v>.676125</v>
      </c>
      <c r="K592" t="str">
        <f>VLOOKUP(A592,[1]Sheet1!$B$1:$R$65536,17,0)</f>
        <v>32.2746367</v>
      </c>
      <c r="L592">
        <f t="shared" si="18"/>
        <v>0.67612499999999998</v>
      </c>
      <c r="M592">
        <f t="shared" si="19"/>
        <v>32.274636700000002</v>
      </c>
    </row>
    <row r="593" spans="1:13" hidden="1" x14ac:dyDescent="0.3">
      <c r="A593" s="2">
        <v>605966</v>
      </c>
      <c r="B593" s="2" t="s">
        <v>652</v>
      </c>
      <c r="C593" s="2" t="s">
        <v>10</v>
      </c>
      <c r="D593" s="2" t="s">
        <v>40</v>
      </c>
      <c r="E593" s="2" t="s">
        <v>12</v>
      </c>
      <c r="F593" s="2" t="s">
        <v>33</v>
      </c>
      <c r="G593" s="2" t="s">
        <v>14</v>
      </c>
      <c r="H593" s="2" t="s">
        <v>25</v>
      </c>
      <c r="I593" s="2" t="s">
        <v>41</v>
      </c>
      <c r="J593" t="str">
        <f>VLOOKUP(A593,[1]Sheet1!$B$1:$Q$65536,16,0)</f>
        <v>.3282673</v>
      </c>
      <c r="K593" t="str">
        <f>VLOOKUP(A593,[1]Sheet1!$B$1:$R$65536,17,0)</f>
        <v>33.1227966</v>
      </c>
      <c r="L593">
        <f t="shared" si="18"/>
        <v>0.32826729999999998</v>
      </c>
      <c r="M593">
        <f t="shared" si="19"/>
        <v>33.122796600000001</v>
      </c>
    </row>
    <row r="594" spans="1:13" hidden="1" x14ac:dyDescent="0.3">
      <c r="A594" s="2">
        <v>605967</v>
      </c>
      <c r="B594" s="2" t="s">
        <v>653</v>
      </c>
      <c r="C594" s="2" t="s">
        <v>10</v>
      </c>
      <c r="D594" s="2" t="s">
        <v>116</v>
      </c>
      <c r="E594" s="2" t="s">
        <v>12</v>
      </c>
      <c r="F594" s="2" t="s">
        <v>13</v>
      </c>
      <c r="G594" s="2" t="s">
        <v>14</v>
      </c>
      <c r="H594" s="2" t="s">
        <v>21</v>
      </c>
      <c r="I594" s="2" t="s">
        <v>117</v>
      </c>
      <c r="J594" t="str">
        <f>VLOOKUP(A594,[1]Sheet1!$B$1:$Q$65536,16,0)</f>
        <v>.5016223</v>
      </c>
      <c r="K594" t="str">
        <f>VLOOKUP(A594,[1]Sheet1!$B$1:$R$65536,17,0)</f>
        <v>32.5148677</v>
      </c>
      <c r="L594">
        <f t="shared" si="18"/>
        <v>0.50162229999999997</v>
      </c>
      <c r="M594">
        <f t="shared" si="19"/>
        <v>32.514867700000003</v>
      </c>
    </row>
    <row r="595" spans="1:13" hidden="1" x14ac:dyDescent="0.3">
      <c r="A595" s="2">
        <v>605968</v>
      </c>
      <c r="B595" s="2" t="s">
        <v>654</v>
      </c>
      <c r="C595" s="2" t="s">
        <v>10</v>
      </c>
      <c r="D595" s="2" t="s">
        <v>189</v>
      </c>
      <c r="E595" s="2" t="s">
        <v>12</v>
      </c>
      <c r="F595" s="2" t="s">
        <v>33</v>
      </c>
      <c r="G595" s="2" t="s">
        <v>14</v>
      </c>
      <c r="H595" s="2" t="s">
        <v>15</v>
      </c>
      <c r="I595" s="2" t="s">
        <v>190</v>
      </c>
      <c r="J595" t="e">
        <f>VLOOKUP(A595,[4]Sheet1!$B$1:$Q$65536,16,0)</f>
        <v>#N/A</v>
      </c>
      <c r="K595" t="e">
        <f>VLOOKUP(A595,[4]Sheet1!$B$1:$R$65536,17,0)</f>
        <v>#N/A</v>
      </c>
      <c r="L595" t="e">
        <f t="shared" si="18"/>
        <v>#N/A</v>
      </c>
      <c r="M595" t="e">
        <f t="shared" si="19"/>
        <v>#N/A</v>
      </c>
    </row>
    <row r="596" spans="1:13" hidden="1" x14ac:dyDescent="0.3">
      <c r="A596" s="2">
        <v>605467</v>
      </c>
      <c r="B596" s="2" t="s">
        <v>655</v>
      </c>
      <c r="C596" s="2" t="s">
        <v>65</v>
      </c>
      <c r="D596" s="2" t="s">
        <v>167</v>
      </c>
      <c r="E596" s="2" t="s">
        <v>12</v>
      </c>
      <c r="F596" s="2" t="s">
        <v>29</v>
      </c>
      <c r="G596" s="2" t="s">
        <v>99</v>
      </c>
      <c r="H596" s="2" t="s">
        <v>15</v>
      </c>
      <c r="I596" s="2" t="s">
        <v>168</v>
      </c>
      <c r="J596" t="str">
        <f>VLOOKUP(A596,[1]Sheet1!$B$1:$Q$65536,16,0)</f>
        <v>.2852419</v>
      </c>
      <c r="K596" t="str">
        <f>VLOOKUP(A596,[1]Sheet1!$B$1:$R$65536,17,0)</f>
        <v>30.6002898</v>
      </c>
      <c r="L596">
        <f t="shared" si="18"/>
        <v>0.28524189999999999</v>
      </c>
      <c r="M596">
        <f t="shared" si="19"/>
        <v>30.600289799999999</v>
      </c>
    </row>
    <row r="597" spans="1:13" hidden="1" x14ac:dyDescent="0.3">
      <c r="A597" s="2">
        <v>605969</v>
      </c>
      <c r="B597" s="2" t="s">
        <v>656</v>
      </c>
      <c r="C597" s="2" t="s">
        <v>44</v>
      </c>
      <c r="D597" s="2" t="s">
        <v>45</v>
      </c>
      <c r="E597" s="2" t="s">
        <v>12</v>
      </c>
      <c r="F597" s="2" t="s">
        <v>33</v>
      </c>
      <c r="G597" s="2" t="s">
        <v>14</v>
      </c>
      <c r="H597" s="2" t="s">
        <v>25</v>
      </c>
      <c r="I597" s="2" t="s">
        <v>46</v>
      </c>
      <c r="J597" t="str">
        <f>VLOOKUP(A597,[1]Sheet1!$B$1:$Q$65536,16,0)</f>
        <v>.4758206</v>
      </c>
      <c r="K597" t="str">
        <f>VLOOKUP(A597,[1]Sheet1!$B$1:$R$65536,17,0)</f>
        <v>33.2534619</v>
      </c>
      <c r="L597">
        <f t="shared" si="18"/>
        <v>0.47582059999999998</v>
      </c>
      <c r="M597">
        <f t="shared" si="19"/>
        <v>33.253461899999998</v>
      </c>
    </row>
    <row r="598" spans="1:13" hidden="1" x14ac:dyDescent="0.3">
      <c r="A598" s="2">
        <v>605469</v>
      </c>
      <c r="B598" s="2" t="s">
        <v>657</v>
      </c>
      <c r="C598" s="2" t="s">
        <v>18</v>
      </c>
      <c r="D598" s="2" t="s">
        <v>91</v>
      </c>
      <c r="E598" s="2" t="s">
        <v>20</v>
      </c>
      <c r="F598" s="2" t="s">
        <v>29</v>
      </c>
      <c r="G598" s="2" t="s">
        <v>14</v>
      </c>
      <c r="H598" s="2" t="s">
        <v>25</v>
      </c>
      <c r="I598" s="2" t="s">
        <v>92</v>
      </c>
      <c r="J598" t="str">
        <f>VLOOKUP(A598,[1]Sheet1!$B$1:$Q$65536,16,0)</f>
        <v>2.1133098</v>
      </c>
      <c r="K598" t="str">
        <f>VLOOKUP(A598,[1]Sheet1!$B$1:$R$65536,17,0)</f>
        <v>34.2350274</v>
      </c>
      <c r="L598">
        <f t="shared" si="18"/>
        <v>2.1133098000000001</v>
      </c>
      <c r="M598">
        <f t="shared" si="19"/>
        <v>34.2350274</v>
      </c>
    </row>
    <row r="599" spans="1:13" hidden="1" x14ac:dyDescent="0.3">
      <c r="A599" s="2">
        <v>605970</v>
      </c>
      <c r="B599" s="2" t="s">
        <v>658</v>
      </c>
      <c r="C599" s="2" t="s">
        <v>10</v>
      </c>
      <c r="D599" s="2" t="s">
        <v>189</v>
      </c>
      <c r="E599" s="2" t="s">
        <v>12</v>
      </c>
      <c r="F599" s="2" t="s">
        <v>13</v>
      </c>
      <c r="G599" s="2" t="s">
        <v>14</v>
      </c>
      <c r="H599" s="2" t="s">
        <v>15</v>
      </c>
      <c r="I599" s="2" t="s">
        <v>190</v>
      </c>
      <c r="J599" t="str">
        <f>VLOOKUP(A599,[1]Sheet1!$B$1:$Q$65536,16,0)</f>
        <v>.3113301</v>
      </c>
      <c r="K599" t="str">
        <f>VLOOKUP(A599,[1]Sheet1!$B$1:$R$65536,17,0)</f>
        <v>32.5343967</v>
      </c>
      <c r="L599">
        <f t="shared" si="18"/>
        <v>0.3113301</v>
      </c>
      <c r="M599">
        <f t="shared" si="19"/>
        <v>32.534396700000002</v>
      </c>
    </row>
    <row r="600" spans="1:13" hidden="1" x14ac:dyDescent="0.3">
      <c r="A600" s="2">
        <v>605470</v>
      </c>
      <c r="B600" s="2" t="s">
        <v>659</v>
      </c>
      <c r="C600" s="2" t="s">
        <v>18</v>
      </c>
      <c r="D600" s="2" t="s">
        <v>91</v>
      </c>
      <c r="E600" s="2" t="s">
        <v>20</v>
      </c>
      <c r="F600" s="2" t="s">
        <v>29</v>
      </c>
      <c r="G600" s="2" t="s">
        <v>14</v>
      </c>
      <c r="H600" s="2" t="s">
        <v>25</v>
      </c>
      <c r="I600" s="2" t="s">
        <v>92</v>
      </c>
      <c r="J600" t="str">
        <f>VLOOKUP(A600,[1]Sheet1!$B$1:$Q$65536,16,0)</f>
        <v>2.6980071</v>
      </c>
      <c r="K600" t="str">
        <f>VLOOKUP(A600,[1]Sheet1!$B$1:$R$65536,17,0)</f>
        <v>33.6389596</v>
      </c>
      <c r="L600">
        <f t="shared" si="18"/>
        <v>2.6980070999999999</v>
      </c>
      <c r="M600">
        <f t="shared" si="19"/>
        <v>33.6389596</v>
      </c>
    </row>
    <row r="601" spans="1:13" hidden="1" x14ac:dyDescent="0.3">
      <c r="A601" s="2">
        <v>605472</v>
      </c>
      <c r="B601" s="2" t="s">
        <v>660</v>
      </c>
      <c r="C601" s="2" t="s">
        <v>18</v>
      </c>
      <c r="D601" s="2" t="s">
        <v>77</v>
      </c>
      <c r="E601" s="2" t="s">
        <v>20</v>
      </c>
      <c r="F601" s="2" t="s">
        <v>13</v>
      </c>
      <c r="G601" s="2" t="s">
        <v>14</v>
      </c>
      <c r="H601" s="2" t="s">
        <v>21</v>
      </c>
      <c r="I601" s="2" t="s">
        <v>78</v>
      </c>
      <c r="J601" t="str">
        <f>VLOOKUP(A601,[1]Sheet1!$B$1:$Q$65536,16,0)</f>
        <v>3.02583</v>
      </c>
      <c r="K601" t="str">
        <f>VLOOKUP(A601,[1]Sheet1!$B$1:$R$65536,17,0)</f>
        <v>30.9089167</v>
      </c>
      <c r="L601">
        <f t="shared" si="18"/>
        <v>3.02583</v>
      </c>
      <c r="M601">
        <f t="shared" si="19"/>
        <v>30.908916699999999</v>
      </c>
    </row>
    <row r="602" spans="1:13" hidden="1" x14ac:dyDescent="0.3">
      <c r="A602" s="2">
        <v>605678</v>
      </c>
      <c r="B602" s="2" t="s">
        <v>661</v>
      </c>
      <c r="C602" s="2" t="s">
        <v>10</v>
      </c>
      <c r="D602" s="2" t="s">
        <v>11</v>
      </c>
      <c r="E602" s="2" t="s">
        <v>12</v>
      </c>
      <c r="F602" s="2" t="s">
        <v>13</v>
      </c>
      <c r="G602" s="2" t="s">
        <v>14</v>
      </c>
      <c r="H602" s="2" t="s">
        <v>15</v>
      </c>
      <c r="I602" s="2" t="s">
        <v>16</v>
      </c>
      <c r="J602" t="str">
        <f>VLOOKUP(A602,[1]Sheet1!$B$1:$Q$65536,16,0)</f>
        <v>.1375499</v>
      </c>
      <c r="K602" t="str">
        <f>VLOOKUP(A602,[1]Sheet1!$B$1:$R$65536,17,0)</f>
        <v>32.5744402</v>
      </c>
      <c r="L602">
        <f t="shared" si="18"/>
        <v>0.1375499</v>
      </c>
      <c r="M602">
        <f t="shared" si="19"/>
        <v>32.574440199999998</v>
      </c>
    </row>
    <row r="603" spans="1:13" hidden="1" x14ac:dyDescent="0.3">
      <c r="A603" s="2">
        <v>605971</v>
      </c>
      <c r="B603" s="2" t="s">
        <v>662</v>
      </c>
      <c r="C603" s="2" t="s">
        <v>44</v>
      </c>
      <c r="D603" s="2" t="s">
        <v>60</v>
      </c>
      <c r="E603" s="2" t="s">
        <v>20</v>
      </c>
      <c r="F603" s="2" t="s">
        <v>29</v>
      </c>
      <c r="G603" s="2" t="s">
        <v>14</v>
      </c>
      <c r="H603" s="2" t="s">
        <v>25</v>
      </c>
      <c r="I603" s="2" t="s">
        <v>61</v>
      </c>
      <c r="J603" t="str">
        <f>VLOOKUP(A603,[1]Sheet1!$B$1:$Q$65536,16,0)</f>
        <v>1.0764994</v>
      </c>
      <c r="K603" t="str">
        <f>VLOOKUP(A603,[1]Sheet1!$B$1:$R$65536,17,0)</f>
        <v>34.0953707</v>
      </c>
      <c r="L603">
        <f t="shared" si="18"/>
        <v>1.0764994000000001</v>
      </c>
      <c r="M603">
        <f t="shared" si="19"/>
        <v>34.095370699999997</v>
      </c>
    </row>
    <row r="604" spans="1:13" hidden="1" x14ac:dyDescent="0.3">
      <c r="A604" s="2">
        <v>605473</v>
      </c>
      <c r="B604" s="2" t="s">
        <v>663</v>
      </c>
      <c r="C604" s="2" t="s">
        <v>10</v>
      </c>
      <c r="D604" s="2" t="s">
        <v>11</v>
      </c>
      <c r="E604" s="2" t="s">
        <v>12</v>
      </c>
      <c r="F604" s="2" t="s">
        <v>13</v>
      </c>
      <c r="G604" s="2" t="s">
        <v>14</v>
      </c>
      <c r="H604" s="2" t="s">
        <v>15</v>
      </c>
      <c r="I604" s="2" t="s">
        <v>16</v>
      </c>
      <c r="J604" t="str">
        <f>VLOOKUP(A604,[1]Sheet1!$B$1:$Q$65536,16,0)</f>
        <v>.2515192</v>
      </c>
      <c r="K604" t="str">
        <f>VLOOKUP(A604,[1]Sheet1!$B$1:$R$65536,17,0)</f>
        <v>32.5706239</v>
      </c>
      <c r="L604">
        <f t="shared" si="18"/>
        <v>0.2515192</v>
      </c>
      <c r="M604">
        <f t="shared" si="19"/>
        <v>32.570623900000001</v>
      </c>
    </row>
    <row r="605" spans="1:13" hidden="1" x14ac:dyDescent="0.3">
      <c r="A605" s="2">
        <v>605972</v>
      </c>
      <c r="B605" s="2" t="s">
        <v>664</v>
      </c>
      <c r="C605" s="2" t="s">
        <v>65</v>
      </c>
      <c r="D605" s="2" t="s">
        <v>112</v>
      </c>
      <c r="E605" s="2" t="s">
        <v>12</v>
      </c>
      <c r="F605" s="2" t="s">
        <v>33</v>
      </c>
      <c r="G605" s="2" t="s">
        <v>14</v>
      </c>
      <c r="H605" s="2" t="s">
        <v>15</v>
      </c>
      <c r="I605" s="2" t="s">
        <v>113</v>
      </c>
      <c r="J605" t="str">
        <f>VLOOKUP(A605,[1]Sheet1!$B$1:$Q$65536,16,0)</f>
        <v>-.3435382</v>
      </c>
      <c r="K605" t="str">
        <f>VLOOKUP(A605,[1]Sheet1!$B$1:$R$65536,17,0)</f>
        <v>30.3032132</v>
      </c>
      <c r="L605">
        <f t="shared" si="18"/>
        <v>-0.34353820000000002</v>
      </c>
      <c r="M605">
        <f t="shared" si="19"/>
        <v>30.303213199999998</v>
      </c>
    </row>
    <row r="606" spans="1:13" hidden="1" x14ac:dyDescent="0.3">
      <c r="A606" s="2">
        <v>605973</v>
      </c>
      <c r="B606" s="2" t="s">
        <v>665</v>
      </c>
      <c r="C606" s="2" t="s">
        <v>18</v>
      </c>
      <c r="D606" s="2" t="s">
        <v>19</v>
      </c>
      <c r="E606" s="2" t="s">
        <v>20</v>
      </c>
      <c r="F606" s="2" t="s">
        <v>13</v>
      </c>
      <c r="G606" s="2" t="s">
        <v>14</v>
      </c>
      <c r="H606" s="2" t="s">
        <v>21</v>
      </c>
      <c r="I606" s="2" t="s">
        <v>22</v>
      </c>
      <c r="J606" t="str">
        <f>VLOOKUP(A606,[1]Sheet1!$B$1:$Q$65536,16,0)</f>
        <v>1.97109833333333</v>
      </c>
      <c r="K606" t="str">
        <f>VLOOKUP(A606,[1]Sheet1!$B$1:$R$65536,17,0)</f>
        <v>32.97811</v>
      </c>
      <c r="L606">
        <f t="shared" si="18"/>
        <v>1.9710983333333301</v>
      </c>
      <c r="M606">
        <f t="shared" si="19"/>
        <v>32.978110000000001</v>
      </c>
    </row>
    <row r="607" spans="1:13" hidden="1" x14ac:dyDescent="0.3">
      <c r="A607" s="2">
        <v>605475</v>
      </c>
      <c r="B607" s="2" t="s">
        <v>666</v>
      </c>
      <c r="C607" s="2" t="s">
        <v>10</v>
      </c>
      <c r="D607" s="2" t="s">
        <v>11</v>
      </c>
      <c r="E607" s="2" t="s">
        <v>12</v>
      </c>
      <c r="F607" s="2" t="s">
        <v>13</v>
      </c>
      <c r="G607" s="2" t="s">
        <v>14</v>
      </c>
      <c r="H607" s="2" t="s">
        <v>15</v>
      </c>
      <c r="I607" s="2" t="s">
        <v>16</v>
      </c>
      <c r="J607" t="str">
        <f>VLOOKUP(A607,[1]Sheet1!$B$1:$Q$65536,16,0)</f>
        <v>.29866793</v>
      </c>
      <c r="K607" t="str">
        <f>VLOOKUP(A607,[1]Sheet1!$B$1:$R$65536,17,0)</f>
        <v>32.53389826</v>
      </c>
      <c r="L607">
        <f t="shared" si="18"/>
        <v>0.29866793000000003</v>
      </c>
      <c r="M607">
        <f t="shared" si="19"/>
        <v>32.533898260000001</v>
      </c>
    </row>
    <row r="608" spans="1:13" hidden="1" x14ac:dyDescent="0.3">
      <c r="A608" s="2">
        <v>605478</v>
      </c>
      <c r="B608" s="2" t="s">
        <v>667</v>
      </c>
      <c r="C608" s="2" t="s">
        <v>10</v>
      </c>
      <c r="D608" s="2" t="s">
        <v>32</v>
      </c>
      <c r="E608" s="2" t="s">
        <v>12</v>
      </c>
      <c r="F608" s="2" t="s">
        <v>13</v>
      </c>
      <c r="G608" s="2" t="s">
        <v>14</v>
      </c>
      <c r="H608" s="2" t="s">
        <v>15</v>
      </c>
      <c r="I608" s="2" t="s">
        <v>34</v>
      </c>
      <c r="J608" t="str">
        <f>VLOOKUP(A608,[1]Sheet1!$B$1:$Q$65536,16,0)</f>
        <v>-.53172</v>
      </c>
      <c r="K608" t="str">
        <f>VLOOKUP(A608,[1]Sheet1!$B$1:$R$65536,17,0)</f>
        <v>31.281645</v>
      </c>
      <c r="L608">
        <f t="shared" si="18"/>
        <v>-0.53171999999999997</v>
      </c>
      <c r="M608">
        <f t="shared" si="19"/>
        <v>31.281645000000001</v>
      </c>
    </row>
    <row r="609" spans="1:13" hidden="1" x14ac:dyDescent="0.3">
      <c r="A609" s="2">
        <v>605476</v>
      </c>
      <c r="B609" s="2" t="s">
        <v>668</v>
      </c>
      <c r="C609" s="2" t="s">
        <v>10</v>
      </c>
      <c r="D609" s="2" t="s">
        <v>32</v>
      </c>
      <c r="E609" s="2" t="s">
        <v>12</v>
      </c>
      <c r="F609" s="2" t="s">
        <v>13</v>
      </c>
      <c r="G609" s="2" t="s">
        <v>150</v>
      </c>
      <c r="H609" s="2" t="s">
        <v>15</v>
      </c>
      <c r="I609" s="2" t="s">
        <v>34</v>
      </c>
      <c r="J609" t="str">
        <f>VLOOKUP(A609,[1]Sheet1!$B$1:$Q$65536,16,0)</f>
        <v>.29242539</v>
      </c>
      <c r="K609" t="str">
        <f>VLOOKUP(A609,[1]Sheet1!$B$1:$R$65536,17,0)</f>
        <v>32.50005013</v>
      </c>
      <c r="L609">
        <f t="shared" si="18"/>
        <v>0.29242539000000001</v>
      </c>
      <c r="M609">
        <f t="shared" si="19"/>
        <v>32.500050129999998</v>
      </c>
    </row>
    <row r="610" spans="1:13" hidden="1" x14ac:dyDescent="0.3">
      <c r="A610" s="2">
        <v>605974</v>
      </c>
      <c r="B610" s="2" t="s">
        <v>669</v>
      </c>
      <c r="C610" s="2" t="s">
        <v>44</v>
      </c>
      <c r="D610" s="2" t="s">
        <v>45</v>
      </c>
      <c r="E610" s="2" t="s">
        <v>12</v>
      </c>
      <c r="F610" s="2" t="s">
        <v>13</v>
      </c>
      <c r="G610" s="2" t="s">
        <v>14</v>
      </c>
      <c r="H610" s="2" t="s">
        <v>25</v>
      </c>
      <c r="I610" s="2" t="s">
        <v>46</v>
      </c>
      <c r="J610" t="str">
        <f>VLOOKUP(A610,[3]Sheet1!$B$1:$Q$65536,16,0)</f>
        <v>.94210395</v>
      </c>
      <c r="K610" t="str">
        <f>VLOOKUP(A610,[3]Sheet1!$B$1:$R$65536,17,0)</f>
        <v>33.6285471166667</v>
      </c>
      <c r="L610">
        <f t="shared" si="18"/>
        <v>0.94210395000000002</v>
      </c>
      <c r="M610">
        <f t="shared" si="19"/>
        <v>33.628547116666702</v>
      </c>
    </row>
    <row r="611" spans="1:13" hidden="1" x14ac:dyDescent="0.3">
      <c r="A611" s="2">
        <v>605477</v>
      </c>
      <c r="B611" s="2" t="s">
        <v>670</v>
      </c>
      <c r="C611" s="2" t="s">
        <v>10</v>
      </c>
      <c r="D611" s="2" t="s">
        <v>11</v>
      </c>
      <c r="E611" s="2" t="s">
        <v>12</v>
      </c>
      <c r="F611" s="2" t="s">
        <v>29</v>
      </c>
      <c r="G611" s="2" t="s">
        <v>14</v>
      </c>
      <c r="H611" s="2" t="s">
        <v>15</v>
      </c>
      <c r="I611" s="2" t="s">
        <v>16</v>
      </c>
      <c r="J611" t="str">
        <f>VLOOKUP(A611,[1]Sheet1!$B$1:$Q$65536,16,0)</f>
        <v>.2099575</v>
      </c>
      <c r="K611" t="str">
        <f>VLOOKUP(A611,[1]Sheet1!$B$1:$R$65536,17,0)</f>
        <v>32.5388781</v>
      </c>
      <c r="L611">
        <f t="shared" si="18"/>
        <v>0.20995749999999999</v>
      </c>
      <c r="M611">
        <f t="shared" si="19"/>
        <v>32.538878099999998</v>
      </c>
    </row>
    <row r="612" spans="1:13" hidden="1" x14ac:dyDescent="0.3">
      <c r="A612" s="2">
        <v>605826</v>
      </c>
      <c r="B612" s="2" t="s">
        <v>671</v>
      </c>
      <c r="C612" s="2" t="s">
        <v>10</v>
      </c>
      <c r="D612" s="2" t="s">
        <v>24</v>
      </c>
      <c r="E612" s="2" t="s">
        <v>12</v>
      </c>
      <c r="F612" s="2" t="s">
        <v>13</v>
      </c>
      <c r="G612" s="2" t="s">
        <v>14</v>
      </c>
      <c r="H612" s="2" t="s">
        <v>25</v>
      </c>
      <c r="I612" s="2" t="s">
        <v>26</v>
      </c>
      <c r="J612" t="str">
        <f>VLOOKUP(A612,[1]Sheet1!$B$1:$Q$65536,16,0)</f>
        <v>.2085239</v>
      </c>
      <c r="K612" t="str">
        <f>VLOOKUP(A612,[1]Sheet1!$B$1:$R$65536,17,0)</f>
        <v>32.5783618</v>
      </c>
      <c r="L612">
        <f t="shared" si="18"/>
        <v>0.20852390000000001</v>
      </c>
      <c r="M612">
        <f t="shared" si="19"/>
        <v>32.578361800000003</v>
      </c>
    </row>
    <row r="613" spans="1:13" hidden="1" x14ac:dyDescent="0.3">
      <c r="A613" s="2">
        <v>605976</v>
      </c>
      <c r="B613" s="2" t="s">
        <v>672</v>
      </c>
      <c r="C613" s="2" t="s">
        <v>10</v>
      </c>
      <c r="D613" s="2" t="s">
        <v>32</v>
      </c>
      <c r="E613" s="2" t="s">
        <v>12</v>
      </c>
      <c r="F613" s="2" t="s">
        <v>13</v>
      </c>
      <c r="G613" s="2" t="s">
        <v>99</v>
      </c>
      <c r="H613" s="2" t="s">
        <v>15</v>
      </c>
      <c r="I613" s="2" t="s">
        <v>34</v>
      </c>
      <c r="J613" t="str">
        <f>VLOOKUP(A613,[1]Sheet1!$B$1:$Q$65536,16,0)</f>
        <v>-.5289192</v>
      </c>
      <c r="K613" t="str">
        <f>VLOOKUP(A613,[1]Sheet1!$B$1:$R$65536,17,0)</f>
        <v>32.1601992</v>
      </c>
      <c r="L613">
        <f t="shared" si="18"/>
        <v>-0.52891920000000003</v>
      </c>
      <c r="M613">
        <f t="shared" si="19"/>
        <v>32.160199200000001</v>
      </c>
    </row>
    <row r="614" spans="1:13" hidden="1" x14ac:dyDescent="0.3">
      <c r="A614" s="2">
        <v>605479</v>
      </c>
      <c r="B614" s="2" t="s">
        <v>673</v>
      </c>
      <c r="C614" s="2" t="s">
        <v>65</v>
      </c>
      <c r="D614" s="2" t="s">
        <v>112</v>
      </c>
      <c r="E614" s="2" t="s">
        <v>12</v>
      </c>
      <c r="F614" s="2" t="s">
        <v>13</v>
      </c>
      <c r="G614" s="2" t="s">
        <v>14</v>
      </c>
      <c r="H614" s="2" t="s">
        <v>15</v>
      </c>
      <c r="I614" s="2" t="s">
        <v>113</v>
      </c>
      <c r="J614" t="str">
        <f>VLOOKUP(A614,[1]Sheet1!$B$1:$Q$65536,16,0)</f>
        <v>-.872025</v>
      </c>
      <c r="K614" t="str">
        <f>VLOOKUP(A614,[1]Sheet1!$B$1:$R$65536,17,0)</f>
        <v>31.08867</v>
      </c>
      <c r="L614">
        <f t="shared" si="18"/>
        <v>-0.87202500000000005</v>
      </c>
      <c r="M614">
        <f t="shared" si="19"/>
        <v>31.08867</v>
      </c>
    </row>
    <row r="615" spans="1:13" hidden="1" x14ac:dyDescent="0.3">
      <c r="A615" s="2">
        <v>605488</v>
      </c>
      <c r="B615" s="2" t="s">
        <v>674</v>
      </c>
      <c r="C615" s="2" t="s">
        <v>65</v>
      </c>
      <c r="D615" s="2" t="s">
        <v>129</v>
      </c>
      <c r="E615" s="2" t="s">
        <v>20</v>
      </c>
      <c r="F615" s="2" t="s">
        <v>29</v>
      </c>
      <c r="G615" s="2" t="s">
        <v>14</v>
      </c>
      <c r="H615" s="2" t="s">
        <v>21</v>
      </c>
      <c r="I615" s="2" t="s">
        <v>130</v>
      </c>
      <c r="J615" t="str">
        <f>VLOOKUP(A615,[1]Sheet1!$B$1:$Q$65536,16,0)</f>
        <v>1.4317403</v>
      </c>
      <c r="K615" t="str">
        <f>VLOOKUP(A615,[1]Sheet1!$B$1:$R$65536,17,0)</f>
        <v>31.3517962</v>
      </c>
      <c r="L615">
        <f t="shared" si="18"/>
        <v>1.4317403</v>
      </c>
      <c r="M615">
        <f t="shared" si="19"/>
        <v>31.351796199999999</v>
      </c>
    </row>
    <row r="616" spans="1:13" hidden="1" x14ac:dyDescent="0.3">
      <c r="A616" s="2">
        <v>605977</v>
      </c>
      <c r="B616" s="2" t="s">
        <v>675</v>
      </c>
      <c r="C616" s="2" t="s">
        <v>10</v>
      </c>
      <c r="D616" s="2" t="s">
        <v>11</v>
      </c>
      <c r="E616" s="2" t="s">
        <v>12</v>
      </c>
      <c r="F616" s="2" t="s">
        <v>13</v>
      </c>
      <c r="G616" s="2" t="s">
        <v>14</v>
      </c>
      <c r="H616" s="2" t="s">
        <v>15</v>
      </c>
      <c r="I616" s="2" t="s">
        <v>16</v>
      </c>
      <c r="J616" t="str">
        <f>VLOOKUP(A616,[1]Sheet1!$B$1:$Q$65536,16,0)</f>
        <v>.0791391</v>
      </c>
      <c r="K616" t="str">
        <f>VLOOKUP(A616,[1]Sheet1!$B$1:$R$65536,17,0)</f>
        <v>32.4568342</v>
      </c>
      <c r="L616">
        <f t="shared" si="18"/>
        <v>7.9139100000000004E-2</v>
      </c>
      <c r="M616">
        <f t="shared" si="19"/>
        <v>32.456834200000003</v>
      </c>
    </row>
    <row r="617" spans="1:13" hidden="1" x14ac:dyDescent="0.3">
      <c r="A617" s="2">
        <v>605482</v>
      </c>
      <c r="B617" s="2" t="s">
        <v>676</v>
      </c>
      <c r="C617" s="2" t="s">
        <v>10</v>
      </c>
      <c r="D617" s="2" t="s">
        <v>189</v>
      </c>
      <c r="E617" s="2" t="s">
        <v>12</v>
      </c>
      <c r="F617" s="2" t="s">
        <v>13</v>
      </c>
      <c r="G617" s="2" t="s">
        <v>14</v>
      </c>
      <c r="H617" s="2" t="s">
        <v>15</v>
      </c>
      <c r="I617" s="2" t="s">
        <v>190</v>
      </c>
      <c r="J617" t="str">
        <f>VLOOKUP(A617,[1]Sheet1!$B$1:$Q$65536,16,0)</f>
        <v>.3533682</v>
      </c>
      <c r="K617" t="str">
        <f>VLOOKUP(A617,[1]Sheet1!$B$1:$R$65536,17,0)</f>
        <v>32.5342376</v>
      </c>
      <c r="L617">
        <f t="shared" si="18"/>
        <v>0.35336820000000002</v>
      </c>
      <c r="M617">
        <f t="shared" si="19"/>
        <v>32.534237599999997</v>
      </c>
    </row>
    <row r="618" spans="1:13" hidden="1" x14ac:dyDescent="0.3">
      <c r="A618" s="2">
        <v>605485</v>
      </c>
      <c r="B618" s="2" t="s">
        <v>677</v>
      </c>
      <c r="C618" s="2" t="s">
        <v>10</v>
      </c>
      <c r="D618" s="2" t="s">
        <v>28</v>
      </c>
      <c r="E618" s="2" t="s">
        <v>12</v>
      </c>
      <c r="F618" s="2" t="s">
        <v>13</v>
      </c>
      <c r="G618" s="2" t="s">
        <v>14</v>
      </c>
      <c r="H618" s="2" t="s">
        <v>21</v>
      </c>
      <c r="I618" s="2" t="s">
        <v>30</v>
      </c>
      <c r="J618" t="str">
        <f>VLOOKUP(A618,[1]Sheet1!$B$1:$Q$65536,16,0)</f>
        <v>.3802445</v>
      </c>
      <c r="K618" t="str">
        <f>VLOOKUP(A618,[1]Sheet1!$B$1:$R$65536,17,0)</f>
        <v>32.5571139</v>
      </c>
      <c r="L618">
        <f t="shared" si="18"/>
        <v>0.38024449999999999</v>
      </c>
      <c r="M618">
        <f t="shared" si="19"/>
        <v>32.557113899999997</v>
      </c>
    </row>
    <row r="619" spans="1:13" hidden="1" x14ac:dyDescent="0.3">
      <c r="A619" s="2">
        <v>605486</v>
      </c>
      <c r="B619" s="2" t="s">
        <v>678</v>
      </c>
      <c r="C619" s="2" t="s">
        <v>10</v>
      </c>
      <c r="D619" s="2" t="s">
        <v>11</v>
      </c>
      <c r="E619" s="2" t="s">
        <v>12</v>
      </c>
      <c r="F619" s="2" t="s">
        <v>13</v>
      </c>
      <c r="G619" s="2" t="s">
        <v>14</v>
      </c>
      <c r="H619" s="2" t="s">
        <v>15</v>
      </c>
      <c r="I619" s="2" t="s">
        <v>16</v>
      </c>
      <c r="J619" t="str">
        <f>VLOOKUP(A619,[1]Sheet1!$B$1:$Q$65536,16,0)</f>
        <v>.2503032</v>
      </c>
      <c r="K619" t="str">
        <f>VLOOKUP(A619,[1]Sheet1!$B$1:$R$65536,17,0)</f>
        <v>32.5611089</v>
      </c>
      <c r="L619">
        <f t="shared" si="18"/>
        <v>0.2503032</v>
      </c>
      <c r="M619">
        <f t="shared" si="19"/>
        <v>32.561108900000001</v>
      </c>
    </row>
    <row r="620" spans="1:13" hidden="1" x14ac:dyDescent="0.3">
      <c r="A620" s="2">
        <v>605978</v>
      </c>
      <c r="B620" s="2" t="s">
        <v>679</v>
      </c>
      <c r="C620" s="2" t="s">
        <v>65</v>
      </c>
      <c r="D620" s="2" t="s">
        <v>112</v>
      </c>
      <c r="E620" s="2" t="s">
        <v>12</v>
      </c>
      <c r="F620" s="2" t="s">
        <v>33</v>
      </c>
      <c r="G620" s="2" t="s">
        <v>99</v>
      </c>
      <c r="H620" s="2" t="s">
        <v>15</v>
      </c>
      <c r="I620" s="2" t="s">
        <v>113</v>
      </c>
      <c r="J620" t="str">
        <f>VLOOKUP(A620,[3]Sheet1!$B$1:$Q$65536,16,0)</f>
        <v>.0802183333333333</v>
      </c>
      <c r="K620" t="str">
        <f>VLOOKUP(A620,[3]Sheet1!$B$1:$R$65536,17,0)</f>
        <v>30.3537466666667</v>
      </c>
      <c r="L620">
        <f t="shared" si="18"/>
        <v>8.0218333333333294E-2</v>
      </c>
      <c r="M620">
        <f t="shared" si="19"/>
        <v>30.353746666666702</v>
      </c>
    </row>
    <row r="621" spans="1:13" hidden="1" x14ac:dyDescent="0.3">
      <c r="A621" s="2">
        <v>605487</v>
      </c>
      <c r="B621" s="2" t="s">
        <v>680</v>
      </c>
      <c r="C621" s="2" t="s">
        <v>10</v>
      </c>
      <c r="D621" s="2" t="s">
        <v>24</v>
      </c>
      <c r="E621" s="2" t="s">
        <v>12</v>
      </c>
      <c r="F621" s="2" t="s">
        <v>13</v>
      </c>
      <c r="G621" s="2" t="s">
        <v>150</v>
      </c>
      <c r="H621" s="2" t="s">
        <v>25</v>
      </c>
      <c r="I621" s="2" t="s">
        <v>26</v>
      </c>
      <c r="J621" t="str">
        <f>VLOOKUP(A621,[1]Sheet1!$B$1:$Q$65536,16,0)</f>
        <v>.3309817</v>
      </c>
      <c r="K621" t="str">
        <f>VLOOKUP(A621,[1]Sheet1!$B$1:$R$65536,17,0)</f>
        <v>32.6128617</v>
      </c>
      <c r="L621">
        <f t="shared" si="18"/>
        <v>0.33098169999999999</v>
      </c>
      <c r="M621">
        <f t="shared" si="19"/>
        <v>32.612861700000003</v>
      </c>
    </row>
    <row r="622" spans="1:13" hidden="1" x14ac:dyDescent="0.3">
      <c r="A622" s="2">
        <v>605980</v>
      </c>
      <c r="B622" s="2" t="s">
        <v>681</v>
      </c>
      <c r="C622" s="2" t="s">
        <v>44</v>
      </c>
      <c r="D622" s="2" t="s">
        <v>60</v>
      </c>
      <c r="E622" s="2" t="s">
        <v>20</v>
      </c>
      <c r="F622" s="2" t="s">
        <v>29</v>
      </c>
      <c r="G622" s="2" t="s">
        <v>99</v>
      </c>
      <c r="H622" s="2" t="s">
        <v>25</v>
      </c>
      <c r="I622" s="2" t="s">
        <v>61</v>
      </c>
      <c r="J622" t="str">
        <f>VLOOKUP(A622,[1]Sheet1!$B$1:$Q$65536,16,0)</f>
        <v>1.42795166666667</v>
      </c>
      <c r="K622" t="str">
        <f>VLOOKUP(A622,[1]Sheet1!$B$1:$R$65536,17,0)</f>
        <v>34.581505</v>
      </c>
      <c r="L622">
        <f t="shared" si="18"/>
        <v>1.4279516666666701</v>
      </c>
      <c r="M622">
        <f t="shared" si="19"/>
        <v>34.581505</v>
      </c>
    </row>
    <row r="623" spans="1:13" hidden="1" x14ac:dyDescent="0.3">
      <c r="A623" s="2">
        <v>605982</v>
      </c>
      <c r="B623" s="2" t="s">
        <v>682</v>
      </c>
      <c r="C623" s="2" t="s">
        <v>65</v>
      </c>
      <c r="D623" s="2" t="s">
        <v>112</v>
      </c>
      <c r="E623" s="2" t="s">
        <v>12</v>
      </c>
      <c r="F623" s="2" t="s">
        <v>33</v>
      </c>
      <c r="G623" s="2" t="s">
        <v>14</v>
      </c>
      <c r="H623" s="2" t="s">
        <v>15</v>
      </c>
      <c r="I623" s="2" t="s">
        <v>113</v>
      </c>
      <c r="J623" t="str">
        <f>VLOOKUP(A623,[1]Sheet1!$B$1:$Q$65536,16,0)</f>
        <v>-.0068174</v>
      </c>
      <c r="K623" t="str">
        <f>VLOOKUP(A623,[1]Sheet1!$B$1:$R$65536,17,0)</f>
        <v>30.3591286</v>
      </c>
      <c r="L623">
        <f t="shared" si="18"/>
        <v>-6.8174000000000004E-3</v>
      </c>
      <c r="M623">
        <f t="shared" si="19"/>
        <v>30.359128599999998</v>
      </c>
    </row>
    <row r="624" spans="1:13" hidden="1" x14ac:dyDescent="0.3">
      <c r="A624" s="2">
        <v>605981</v>
      </c>
      <c r="B624" s="2" t="s">
        <v>683</v>
      </c>
      <c r="C624" s="2" t="s">
        <v>10</v>
      </c>
      <c r="D624" s="2" t="s">
        <v>40</v>
      </c>
      <c r="E624" s="2" t="s">
        <v>12</v>
      </c>
      <c r="F624" s="2" t="s">
        <v>33</v>
      </c>
      <c r="G624" s="2" t="s">
        <v>14</v>
      </c>
      <c r="H624" s="2" t="s">
        <v>25</v>
      </c>
      <c r="I624" s="2" t="s">
        <v>41</v>
      </c>
      <c r="J624" t="str">
        <f>VLOOKUP(A624,[1]Sheet1!$B$1:$Q$65536,16,0)</f>
        <v>.85075</v>
      </c>
      <c r="K624" t="str">
        <f>VLOOKUP(A624,[1]Sheet1!$B$1:$R$65536,17,0)</f>
        <v>33.2402716666667</v>
      </c>
      <c r="L624">
        <f t="shared" si="18"/>
        <v>0.85075000000000001</v>
      </c>
      <c r="M624">
        <f t="shared" si="19"/>
        <v>33.2402716666667</v>
      </c>
    </row>
    <row r="625" spans="1:13" hidden="1" x14ac:dyDescent="0.3">
      <c r="A625" s="2">
        <v>605489</v>
      </c>
      <c r="B625" s="2" t="s">
        <v>684</v>
      </c>
      <c r="C625" s="2" t="s">
        <v>10</v>
      </c>
      <c r="D625" s="2" t="s">
        <v>24</v>
      </c>
      <c r="E625" s="2" t="s">
        <v>12</v>
      </c>
      <c r="F625" s="2" t="s">
        <v>13</v>
      </c>
      <c r="G625" s="2" t="s">
        <v>14</v>
      </c>
      <c r="H625" s="2" t="s">
        <v>25</v>
      </c>
      <c r="I625" s="2" t="s">
        <v>26</v>
      </c>
      <c r="J625" t="str">
        <f>VLOOKUP(A625,[1]Sheet1!$B$1:$Q$65536,16,0)</f>
        <v>.285097466666667</v>
      </c>
      <c r="K625" t="str">
        <f>VLOOKUP(A625,[1]Sheet1!$B$1:$R$65536,17,0)</f>
        <v>32.61778085</v>
      </c>
      <c r="L625">
        <f t="shared" si="18"/>
        <v>0.28509746666666702</v>
      </c>
      <c r="M625">
        <f t="shared" si="19"/>
        <v>32.617780850000003</v>
      </c>
    </row>
    <row r="626" spans="1:13" hidden="1" x14ac:dyDescent="0.3">
      <c r="A626" s="2">
        <v>605490</v>
      </c>
      <c r="B626" s="2" t="s">
        <v>685</v>
      </c>
      <c r="C626" s="2" t="s">
        <v>44</v>
      </c>
      <c r="D626" s="2" t="s">
        <v>60</v>
      </c>
      <c r="E626" s="2" t="s">
        <v>20</v>
      </c>
      <c r="F626" s="2" t="s">
        <v>29</v>
      </c>
      <c r="G626" s="2" t="s">
        <v>14</v>
      </c>
      <c r="H626" s="2" t="s">
        <v>25</v>
      </c>
      <c r="I626" s="2" t="s">
        <v>61</v>
      </c>
      <c r="J626" t="str">
        <f>VLOOKUP(A626,[1]Sheet1!$B$1:$Q$65536,16,0)</f>
        <v>1.0740695</v>
      </c>
      <c r="K626" t="str">
        <f>VLOOKUP(A626,[1]Sheet1!$B$1:$R$65536,17,0)</f>
        <v>34.1772039</v>
      </c>
      <c r="L626">
        <f t="shared" si="18"/>
        <v>1.0740695</v>
      </c>
      <c r="M626">
        <f t="shared" si="19"/>
        <v>34.177203900000002</v>
      </c>
    </row>
    <row r="627" spans="1:13" hidden="1" x14ac:dyDescent="0.3">
      <c r="A627" s="2">
        <v>605983</v>
      </c>
      <c r="B627" s="2" t="s">
        <v>686</v>
      </c>
      <c r="C627" s="2" t="s">
        <v>18</v>
      </c>
      <c r="D627" s="2" t="s">
        <v>56</v>
      </c>
      <c r="E627" s="2" t="s">
        <v>20</v>
      </c>
      <c r="F627" s="2" t="s">
        <v>103</v>
      </c>
      <c r="G627" s="2" t="s">
        <v>14</v>
      </c>
      <c r="H627" s="2" t="s">
        <v>21</v>
      </c>
      <c r="I627" s="2" t="s">
        <v>57</v>
      </c>
      <c r="J627" t="str">
        <f>VLOOKUP(A627,[1]Sheet1!$B$1:$Q$65536,16,0)</f>
        <v>2.2354917</v>
      </c>
      <c r="K627" t="str">
        <f>VLOOKUP(A627,[1]Sheet1!$B$1:$R$65536,17,0)</f>
        <v>32.9041717</v>
      </c>
      <c r="L627">
        <f t="shared" si="18"/>
        <v>2.2354916999999999</v>
      </c>
      <c r="M627">
        <f t="shared" si="19"/>
        <v>32.904171699999999</v>
      </c>
    </row>
    <row r="628" spans="1:13" hidden="1" x14ac:dyDescent="0.3">
      <c r="A628" s="2">
        <v>605491</v>
      </c>
      <c r="B628" s="2" t="s">
        <v>687</v>
      </c>
      <c r="C628" s="2" t="s">
        <v>18</v>
      </c>
      <c r="D628" s="2" t="s">
        <v>56</v>
      </c>
      <c r="E628" s="2" t="s">
        <v>20</v>
      </c>
      <c r="F628" s="2" t="s">
        <v>13</v>
      </c>
      <c r="G628" s="2" t="s">
        <v>14</v>
      </c>
      <c r="H628" s="2" t="s">
        <v>21</v>
      </c>
      <c r="I628" s="2" t="s">
        <v>57</v>
      </c>
      <c r="J628" t="str">
        <f>VLOOKUP(A628,[1]Sheet1!$B$1:$Q$65536,16,0)</f>
        <v>2.7718159</v>
      </c>
      <c r="K628" t="str">
        <f>VLOOKUP(A628,[1]Sheet1!$B$1:$R$65536,17,0)</f>
        <v>32.2998687</v>
      </c>
      <c r="L628">
        <f t="shared" si="18"/>
        <v>2.7718159</v>
      </c>
      <c r="M628">
        <f t="shared" si="19"/>
        <v>32.299868699999998</v>
      </c>
    </row>
    <row r="629" spans="1:13" x14ac:dyDescent="0.3">
      <c r="A629" s="2">
        <v>605492</v>
      </c>
      <c r="B629" s="2" t="s">
        <v>688</v>
      </c>
      <c r="C629" s="2" t="s">
        <v>18</v>
      </c>
      <c r="D629" s="2" t="s">
        <v>19</v>
      </c>
      <c r="E629" s="2" t="s">
        <v>20</v>
      </c>
      <c r="F629" s="2" t="s">
        <v>13</v>
      </c>
      <c r="G629" s="2" t="s">
        <v>14</v>
      </c>
      <c r="H629" s="2" t="s">
        <v>21</v>
      </c>
      <c r="I629" s="2" t="s">
        <v>22</v>
      </c>
      <c r="J629" t="str">
        <f>VLOOKUP(A629,[1]Sheet1!$B$1:$Q$65536,16,0)</f>
        <v>2.242805</v>
      </c>
      <c r="K629" t="str">
        <f>VLOOKUP(A629,[1]Sheet1!$B$1:$R$65536,17,0)</f>
        <v>32.8975533333333</v>
      </c>
      <c r="L629">
        <f t="shared" si="18"/>
        <v>2.2428050000000002</v>
      </c>
      <c r="M629">
        <f t="shared" si="19"/>
        <v>32.897553333333299</v>
      </c>
    </row>
    <row r="630" spans="1:13" hidden="1" x14ac:dyDescent="0.3">
      <c r="A630" s="2">
        <v>605984</v>
      </c>
      <c r="B630" s="2" t="s">
        <v>689</v>
      </c>
      <c r="C630" s="2" t="s">
        <v>10</v>
      </c>
      <c r="D630" s="2" t="s">
        <v>40</v>
      </c>
      <c r="E630" s="2" t="s">
        <v>12</v>
      </c>
      <c r="F630" s="2" t="s">
        <v>13</v>
      </c>
      <c r="G630" s="2" t="s">
        <v>14</v>
      </c>
      <c r="H630" s="2" t="s">
        <v>25</v>
      </c>
      <c r="I630" s="2" t="s">
        <v>41</v>
      </c>
      <c r="J630" t="str">
        <f>VLOOKUP(A630,[1]Sheet1!$B$1:$Q$65536,16,0)</f>
        <v>.237966666666667</v>
      </c>
      <c r="K630" t="str">
        <f>VLOOKUP(A630,[1]Sheet1!$B$1:$R$65536,17,0)</f>
        <v>32.9923383333333</v>
      </c>
      <c r="L630">
        <f t="shared" si="18"/>
        <v>0.23796666666666699</v>
      </c>
      <c r="M630">
        <f t="shared" si="19"/>
        <v>32.992338333333301</v>
      </c>
    </row>
    <row r="631" spans="1:13" hidden="1" x14ac:dyDescent="0.3">
      <c r="A631" s="2">
        <v>605493</v>
      </c>
      <c r="B631" s="2" t="s">
        <v>690</v>
      </c>
      <c r="C631" s="2" t="s">
        <v>18</v>
      </c>
      <c r="D631" s="2" t="s">
        <v>56</v>
      </c>
      <c r="E631" s="2" t="s">
        <v>20</v>
      </c>
      <c r="F631" s="2" t="s">
        <v>33</v>
      </c>
      <c r="G631" s="2" t="s">
        <v>14</v>
      </c>
      <c r="H631" s="2" t="s">
        <v>21</v>
      </c>
      <c r="I631" s="2" t="s">
        <v>57</v>
      </c>
      <c r="J631" t="str">
        <f>VLOOKUP(A631,[1]Sheet1!$B$1:$Q$65536,16,0)</f>
        <v>3.58989151</v>
      </c>
      <c r="K631" t="str">
        <f>VLOOKUP(A631,[1]Sheet1!$B$1:$R$65536,17,0)</f>
        <v>32.71032426</v>
      </c>
      <c r="L631">
        <f t="shared" si="18"/>
        <v>3.5898915100000002</v>
      </c>
      <c r="M631">
        <f t="shared" si="19"/>
        <v>32.71032426</v>
      </c>
    </row>
    <row r="632" spans="1:13" hidden="1" x14ac:dyDescent="0.3">
      <c r="A632" s="2">
        <v>605985</v>
      </c>
      <c r="B632" s="2" t="s">
        <v>691</v>
      </c>
      <c r="C632" s="2" t="s">
        <v>65</v>
      </c>
      <c r="D632" s="2" t="s">
        <v>66</v>
      </c>
      <c r="E632" s="2" t="s">
        <v>12</v>
      </c>
      <c r="F632" s="2" t="s">
        <v>33</v>
      </c>
      <c r="G632" s="2" t="s">
        <v>14</v>
      </c>
      <c r="H632" s="2" t="s">
        <v>15</v>
      </c>
      <c r="I632" s="2" t="s">
        <v>67</v>
      </c>
      <c r="J632" t="str">
        <f>VLOOKUP(A632,[3]Sheet1!$B$1:$Q$65536,16,0)</f>
        <v>-.8758636</v>
      </c>
      <c r="K632" t="str">
        <f>VLOOKUP(A632,[3]Sheet1!$B$1:$R$65536,17,0)</f>
        <v>30.5190297</v>
      </c>
      <c r="L632">
        <f t="shared" si="18"/>
        <v>-0.87586359999999996</v>
      </c>
      <c r="M632">
        <f t="shared" si="19"/>
        <v>30.519029700000001</v>
      </c>
    </row>
    <row r="633" spans="1:13" hidden="1" x14ac:dyDescent="0.3">
      <c r="A633" s="2">
        <v>605986</v>
      </c>
      <c r="B633" s="2" t="s">
        <v>692</v>
      </c>
      <c r="C633" s="2" t="s">
        <v>44</v>
      </c>
      <c r="D633" s="2" t="s">
        <v>91</v>
      </c>
      <c r="E633" s="2" t="s">
        <v>20</v>
      </c>
      <c r="F633" s="2" t="s">
        <v>29</v>
      </c>
      <c r="G633" s="2" t="s">
        <v>14</v>
      </c>
      <c r="H633" s="2" t="s">
        <v>25</v>
      </c>
      <c r="I633" s="2" t="s">
        <v>92</v>
      </c>
      <c r="J633" t="str">
        <f>VLOOKUP(A633,[1]Sheet1!$B$1:$Q$65536,16,0)</f>
        <v>1.50093515</v>
      </c>
      <c r="K633" t="str">
        <f>VLOOKUP(A633,[1]Sheet1!$B$1:$R$65536,17,0)</f>
        <v>33.5482619333333</v>
      </c>
      <c r="L633">
        <f t="shared" si="18"/>
        <v>1.5009351500000001</v>
      </c>
      <c r="M633">
        <f t="shared" si="19"/>
        <v>33.548261933333301</v>
      </c>
    </row>
    <row r="634" spans="1:13" hidden="1" x14ac:dyDescent="0.3">
      <c r="A634" s="2">
        <v>606524</v>
      </c>
      <c r="B634" s="2" t="s">
        <v>693</v>
      </c>
      <c r="C634" s="2" t="s">
        <v>10</v>
      </c>
      <c r="D634" s="2" t="s">
        <v>51</v>
      </c>
      <c r="E634" s="2" t="s">
        <v>12</v>
      </c>
      <c r="F634" s="2" t="s">
        <v>13</v>
      </c>
      <c r="G634" s="2" t="s">
        <v>14</v>
      </c>
      <c r="H634" s="2" t="s">
        <v>25</v>
      </c>
      <c r="I634" s="2" t="s">
        <v>52</v>
      </c>
      <c r="J634" t="str">
        <f>VLOOKUP(A634,[1]Sheet1!$B$1:$Q$65536,16,0)</f>
        <v>.3511492</v>
      </c>
      <c r="K634" t="str">
        <f>VLOOKUP(A634,[1]Sheet1!$B$1:$R$65536,17,0)</f>
        <v>32.6450269</v>
      </c>
      <c r="L634">
        <f t="shared" si="18"/>
        <v>0.35114919999999999</v>
      </c>
      <c r="M634">
        <f t="shared" si="19"/>
        <v>32.645026899999998</v>
      </c>
    </row>
    <row r="635" spans="1:13" hidden="1" x14ac:dyDescent="0.3">
      <c r="A635" s="2">
        <v>605495</v>
      </c>
      <c r="B635" s="2" t="s">
        <v>694</v>
      </c>
      <c r="C635" s="2" t="s">
        <v>18</v>
      </c>
      <c r="D635" s="2" t="s">
        <v>56</v>
      </c>
      <c r="E635" s="2" t="s">
        <v>20</v>
      </c>
      <c r="F635" s="2" t="s">
        <v>29</v>
      </c>
      <c r="G635" s="2" t="s">
        <v>14</v>
      </c>
      <c r="H635" s="2" t="s">
        <v>21</v>
      </c>
      <c r="I635" s="2" t="s">
        <v>57</v>
      </c>
      <c r="J635" t="str">
        <f>VLOOKUP(A635,[1]Sheet1!$B$1:$Q$65536,16,0)</f>
        <v>3.0441756</v>
      </c>
      <c r="K635" t="str">
        <f>VLOOKUP(A635,[1]Sheet1!$B$1:$R$65536,17,0)</f>
        <v>32.9184249</v>
      </c>
      <c r="L635">
        <f t="shared" si="18"/>
        <v>3.0441756</v>
      </c>
      <c r="M635">
        <f t="shared" si="19"/>
        <v>32.918424899999998</v>
      </c>
    </row>
    <row r="636" spans="1:13" hidden="1" x14ac:dyDescent="0.3">
      <c r="A636" s="2">
        <v>605987</v>
      </c>
      <c r="B636" s="2" t="s">
        <v>695</v>
      </c>
      <c r="C636" s="2" t="s">
        <v>18</v>
      </c>
      <c r="D636" s="2" t="s">
        <v>91</v>
      </c>
      <c r="E636" s="2" t="s">
        <v>20</v>
      </c>
      <c r="F636" s="2" t="s">
        <v>29</v>
      </c>
      <c r="G636" s="2" t="s">
        <v>99</v>
      </c>
      <c r="H636" s="2" t="s">
        <v>25</v>
      </c>
      <c r="I636" s="2" t="s">
        <v>92</v>
      </c>
      <c r="J636" t="str">
        <f>VLOOKUP(A636,[1]Sheet1!$B$1:$Q$65536,16,0)</f>
        <v>3.40110098333333</v>
      </c>
      <c r="K636" t="str">
        <f>VLOOKUP(A636,[1]Sheet1!$B$1:$R$65536,17,0)</f>
        <v>33.85316235</v>
      </c>
      <c r="L636">
        <f t="shared" si="18"/>
        <v>3.4011009833333299</v>
      </c>
      <c r="M636">
        <f t="shared" si="19"/>
        <v>33.853162349999998</v>
      </c>
    </row>
    <row r="637" spans="1:13" hidden="1" x14ac:dyDescent="0.3">
      <c r="A637" s="2">
        <v>605496</v>
      </c>
      <c r="B637" s="2" t="s">
        <v>696</v>
      </c>
      <c r="C637" s="2" t="s">
        <v>18</v>
      </c>
      <c r="D637" s="2" t="s">
        <v>56</v>
      </c>
      <c r="E637" s="2" t="s">
        <v>20</v>
      </c>
      <c r="F637" s="2" t="s">
        <v>33</v>
      </c>
      <c r="G637" s="2" t="s">
        <v>14</v>
      </c>
      <c r="H637" s="2" t="s">
        <v>21</v>
      </c>
      <c r="I637" s="2" t="s">
        <v>57</v>
      </c>
      <c r="J637" t="str">
        <f>VLOOKUP(A637,[1]Sheet1!$B$1:$Q$65536,16,0)</f>
        <v>2.9652576</v>
      </c>
      <c r="K637" t="str">
        <f>VLOOKUP(A637,[1]Sheet1!$B$1:$R$65536,17,0)</f>
        <v>32.646815</v>
      </c>
      <c r="L637">
        <f t="shared" si="18"/>
        <v>2.9652576000000002</v>
      </c>
      <c r="M637">
        <f t="shared" si="19"/>
        <v>32.646814999999997</v>
      </c>
    </row>
    <row r="638" spans="1:13" hidden="1" x14ac:dyDescent="0.3">
      <c r="A638" s="2">
        <v>605499</v>
      </c>
      <c r="B638" s="2" t="s">
        <v>697</v>
      </c>
      <c r="C638" s="2" t="s">
        <v>18</v>
      </c>
      <c r="D638" s="2" t="s">
        <v>91</v>
      </c>
      <c r="E638" s="2" t="s">
        <v>20</v>
      </c>
      <c r="F638" s="2" t="s">
        <v>13</v>
      </c>
      <c r="G638" s="2" t="s">
        <v>14</v>
      </c>
      <c r="H638" s="2" t="s">
        <v>25</v>
      </c>
      <c r="I638" s="2" t="s">
        <v>92</v>
      </c>
      <c r="J638" t="str">
        <f>VLOOKUP(A638,[1]Sheet1!$B$1:$Q$65536,16,0)</f>
        <v>1.630293</v>
      </c>
      <c r="K638" t="str">
        <f>VLOOKUP(A638,[1]Sheet1!$B$1:$R$65536,17,0)</f>
        <v>32.7251735</v>
      </c>
      <c r="L638">
        <f t="shared" si="18"/>
        <v>1.630293</v>
      </c>
      <c r="M638">
        <f t="shared" si="19"/>
        <v>32.725173499999997</v>
      </c>
    </row>
    <row r="639" spans="1:13" hidden="1" x14ac:dyDescent="0.3">
      <c r="A639" s="2">
        <v>605988</v>
      </c>
      <c r="B639" s="2" t="s">
        <v>698</v>
      </c>
      <c r="C639" s="2" t="s">
        <v>10</v>
      </c>
      <c r="D639" s="2" t="s">
        <v>189</v>
      </c>
      <c r="E639" s="2" t="s">
        <v>12</v>
      </c>
      <c r="F639" s="2" t="s">
        <v>13</v>
      </c>
      <c r="G639" s="2" t="s">
        <v>150</v>
      </c>
      <c r="H639" s="2" t="s">
        <v>15</v>
      </c>
      <c r="I639" s="2" t="s">
        <v>190</v>
      </c>
      <c r="J639" t="str">
        <f>VLOOKUP(A639,[3]Sheet1!$B$1:$Q$65536,16,0)</f>
        <v>.3619937</v>
      </c>
      <c r="K639" t="str">
        <f>VLOOKUP(A639,[3]Sheet1!$B$1:$R$65536,17,0)</f>
        <v>32.5300024</v>
      </c>
      <c r="L639">
        <f t="shared" si="18"/>
        <v>0.36199369999999997</v>
      </c>
      <c r="M639">
        <f t="shared" si="19"/>
        <v>32.530002400000001</v>
      </c>
    </row>
    <row r="640" spans="1:13" hidden="1" x14ac:dyDescent="0.3">
      <c r="A640" s="2">
        <v>605497</v>
      </c>
      <c r="B640" s="2" t="s">
        <v>699</v>
      </c>
      <c r="C640" s="2" t="s">
        <v>10</v>
      </c>
      <c r="D640" s="2" t="s">
        <v>24</v>
      </c>
      <c r="E640" s="2" t="s">
        <v>12</v>
      </c>
      <c r="F640" s="2" t="s">
        <v>13</v>
      </c>
      <c r="G640" s="2" t="s">
        <v>14</v>
      </c>
      <c r="H640" s="2" t="s">
        <v>25</v>
      </c>
      <c r="I640" s="2" t="s">
        <v>26</v>
      </c>
      <c r="J640" t="str">
        <f>VLOOKUP(A640,[1]Sheet1!$B$1:$Q$65536,16,0)</f>
        <v>.3204151</v>
      </c>
      <c r="K640" t="str">
        <f>VLOOKUP(A640,[1]Sheet1!$B$1:$R$65536,17,0)</f>
        <v>32.6447668</v>
      </c>
      <c r="L640">
        <f t="shared" si="18"/>
        <v>0.32041510000000001</v>
      </c>
      <c r="M640">
        <f t="shared" si="19"/>
        <v>32.644766799999999</v>
      </c>
    </row>
    <row r="641" spans="1:13" hidden="1" x14ac:dyDescent="0.3">
      <c r="A641" s="2">
        <v>605498</v>
      </c>
      <c r="B641" s="2" t="s">
        <v>700</v>
      </c>
      <c r="C641" s="2" t="s">
        <v>10</v>
      </c>
      <c r="D641" s="2" t="s">
        <v>51</v>
      </c>
      <c r="E641" s="2" t="s">
        <v>12</v>
      </c>
      <c r="F641" s="2" t="s">
        <v>13</v>
      </c>
      <c r="G641" s="2" t="s">
        <v>14</v>
      </c>
      <c r="H641" s="2" t="s">
        <v>25</v>
      </c>
      <c r="I641" s="2" t="s">
        <v>52</v>
      </c>
      <c r="J641" t="str">
        <f>VLOOKUP(A641,[1]Sheet1!$B$1:$Q$65536,16,0)</f>
        <v>.3451006</v>
      </c>
      <c r="K641" t="str">
        <f>VLOOKUP(A641,[1]Sheet1!$B$1:$R$65536,17,0)</f>
        <v>32.5889882</v>
      </c>
      <c r="L641">
        <f t="shared" si="18"/>
        <v>0.34510059999999998</v>
      </c>
      <c r="M641">
        <f t="shared" si="19"/>
        <v>32.588988200000003</v>
      </c>
    </row>
    <row r="642" spans="1:13" hidden="1" x14ac:dyDescent="0.3">
      <c r="A642" s="2">
        <v>605990</v>
      </c>
      <c r="B642" s="2" t="s">
        <v>701</v>
      </c>
      <c r="C642" s="2" t="s">
        <v>10</v>
      </c>
      <c r="D642" s="2" t="s">
        <v>28</v>
      </c>
      <c r="E642" s="2" t="s">
        <v>12</v>
      </c>
      <c r="F642" s="2" t="s">
        <v>13</v>
      </c>
      <c r="G642" s="2" t="s">
        <v>14</v>
      </c>
      <c r="H642" s="2" t="s">
        <v>21</v>
      </c>
      <c r="I642" s="2" t="s">
        <v>30</v>
      </c>
      <c r="J642" t="str">
        <f>VLOOKUP(A642,[1]Sheet1!$B$1:$Q$65536,16,0)</f>
        <v>.3102183</v>
      </c>
      <c r="K642" t="str">
        <f>VLOOKUP(A642,[1]Sheet1!$B$1:$R$65536,17,0)</f>
        <v>32.5770905</v>
      </c>
      <c r="L642">
        <f t="shared" si="18"/>
        <v>0.3102183</v>
      </c>
      <c r="M642">
        <f t="shared" si="19"/>
        <v>32.577090499999997</v>
      </c>
    </row>
    <row r="643" spans="1:13" hidden="1" x14ac:dyDescent="0.3">
      <c r="A643" s="2">
        <v>605500</v>
      </c>
      <c r="B643" s="2" t="s">
        <v>702</v>
      </c>
      <c r="C643" s="2" t="s">
        <v>18</v>
      </c>
      <c r="D643" s="2" t="s">
        <v>91</v>
      </c>
      <c r="E643" s="2" t="s">
        <v>20</v>
      </c>
      <c r="F643" s="2" t="s">
        <v>33</v>
      </c>
      <c r="G643" s="2" t="s">
        <v>99</v>
      </c>
      <c r="H643" s="2" t="s">
        <v>25</v>
      </c>
      <c r="I643" s="2" t="s">
        <v>92</v>
      </c>
      <c r="J643" t="str">
        <f>VLOOKUP(A643,[1]Sheet1!$B$1:$Q$65536,16,0)</f>
        <v>2.2063883</v>
      </c>
      <c r="K643" t="str">
        <f>VLOOKUP(A643,[1]Sheet1!$B$1:$R$65536,17,0)</f>
        <v>34.8977539</v>
      </c>
      <c r="L643">
        <f t="shared" ref="L643:L706" si="20">_xlfn.NUMBERVALUE(J643)</f>
        <v>2.2063883</v>
      </c>
      <c r="M643">
        <f t="shared" ref="M643:M706" si="21">_xlfn.NUMBERVALUE(K643)</f>
        <v>34.897753899999998</v>
      </c>
    </row>
    <row r="644" spans="1:13" hidden="1" x14ac:dyDescent="0.3">
      <c r="A644" s="2">
        <v>605991</v>
      </c>
      <c r="B644" s="2" t="s">
        <v>703</v>
      </c>
      <c r="C644" s="2" t="s">
        <v>10</v>
      </c>
      <c r="D644" s="2" t="s">
        <v>51</v>
      </c>
      <c r="E644" s="2" t="s">
        <v>12</v>
      </c>
      <c r="F644" s="2" t="s">
        <v>13</v>
      </c>
      <c r="G644" s="2" t="s">
        <v>14</v>
      </c>
      <c r="H644" s="2" t="s">
        <v>25</v>
      </c>
      <c r="I644" s="2" t="s">
        <v>52</v>
      </c>
      <c r="J644" t="str">
        <f>VLOOKUP(A644,[1]Sheet1!$B$1:$Q$65536,16,0)</f>
        <v>.438495</v>
      </c>
      <c r="K644" t="str">
        <f>VLOOKUP(A644,[1]Sheet1!$B$1:$R$65536,17,0)</f>
        <v>32.601335</v>
      </c>
      <c r="L644">
        <f t="shared" si="20"/>
        <v>0.43849500000000002</v>
      </c>
      <c r="M644">
        <f t="shared" si="21"/>
        <v>32.601334999999999</v>
      </c>
    </row>
    <row r="645" spans="1:13" hidden="1" x14ac:dyDescent="0.3">
      <c r="A645" s="2">
        <v>605992</v>
      </c>
      <c r="B645" s="2" t="s">
        <v>704</v>
      </c>
      <c r="C645" s="2" t="s">
        <v>10</v>
      </c>
      <c r="D645" s="2" t="s">
        <v>24</v>
      </c>
      <c r="E645" s="2" t="s">
        <v>12</v>
      </c>
      <c r="F645" s="2" t="s">
        <v>13</v>
      </c>
      <c r="G645" s="2" t="s">
        <v>14</v>
      </c>
      <c r="H645" s="2" t="s">
        <v>25</v>
      </c>
      <c r="I645" s="2" t="s">
        <v>26</v>
      </c>
      <c r="J645" t="str">
        <f>VLOOKUP(A645,[1]Sheet1!$B$1:$Q$65536,16,0)</f>
        <v>.3122133</v>
      </c>
      <c r="K645" t="str">
        <f>VLOOKUP(A645,[1]Sheet1!$B$1:$R$65536,17,0)</f>
        <v>32.5874217</v>
      </c>
      <c r="L645">
        <f t="shared" si="20"/>
        <v>0.31221330000000003</v>
      </c>
      <c r="M645">
        <f t="shared" si="21"/>
        <v>32.5874217</v>
      </c>
    </row>
    <row r="646" spans="1:13" hidden="1" x14ac:dyDescent="0.3">
      <c r="A646" s="2">
        <v>605997</v>
      </c>
      <c r="B646" s="2" t="s">
        <v>705</v>
      </c>
      <c r="C646" s="2" t="s">
        <v>10</v>
      </c>
      <c r="D646" s="2" t="s">
        <v>32</v>
      </c>
      <c r="E646" s="2" t="s">
        <v>12</v>
      </c>
      <c r="F646" s="2" t="s">
        <v>33</v>
      </c>
      <c r="G646" s="2" t="s">
        <v>150</v>
      </c>
      <c r="H646" s="2" t="s">
        <v>15</v>
      </c>
      <c r="I646" s="2" t="s">
        <v>34</v>
      </c>
      <c r="J646" t="str">
        <f>VLOOKUP(A646,[1]Sheet1!$B$1:$Q$65536,16,0)</f>
        <v>-.3385421</v>
      </c>
      <c r="K646" t="str">
        <f>VLOOKUP(A646,[1]Sheet1!$B$1:$R$65536,17,0)</f>
        <v>31.7394098</v>
      </c>
      <c r="L646">
        <f t="shared" si="20"/>
        <v>-0.33854210000000001</v>
      </c>
      <c r="M646">
        <f t="shared" si="21"/>
        <v>31.739409800000001</v>
      </c>
    </row>
    <row r="647" spans="1:13" hidden="1" x14ac:dyDescent="0.3">
      <c r="A647" s="2">
        <v>605993</v>
      </c>
      <c r="B647" s="2" t="s">
        <v>706</v>
      </c>
      <c r="C647" s="2" t="s">
        <v>10</v>
      </c>
      <c r="D647" s="2" t="s">
        <v>11</v>
      </c>
      <c r="E647" s="2" t="s">
        <v>12</v>
      </c>
      <c r="F647" s="2" t="s">
        <v>13</v>
      </c>
      <c r="G647" s="2" t="s">
        <v>150</v>
      </c>
      <c r="H647" s="2" t="s">
        <v>15</v>
      </c>
      <c r="I647" s="2" t="s">
        <v>16</v>
      </c>
      <c r="J647" t="str">
        <f>VLOOKUP(A647,[1]Sheet1!$B$1:$Q$65536,16,0)</f>
        <v>.3056614</v>
      </c>
      <c r="K647" t="str">
        <f>VLOOKUP(A647,[1]Sheet1!$B$1:$R$65536,17,0)</f>
        <v>32.5618908</v>
      </c>
      <c r="L647">
        <f t="shared" si="20"/>
        <v>0.30566140000000003</v>
      </c>
      <c r="M647">
        <f t="shared" si="21"/>
        <v>32.5618908</v>
      </c>
    </row>
    <row r="648" spans="1:13" hidden="1" x14ac:dyDescent="0.3">
      <c r="A648" s="2">
        <v>605501</v>
      </c>
      <c r="B648" s="2" t="s">
        <v>707</v>
      </c>
      <c r="C648" s="2" t="s">
        <v>10</v>
      </c>
      <c r="D648" s="2" t="s">
        <v>28</v>
      </c>
      <c r="E648" s="2" t="s">
        <v>12</v>
      </c>
      <c r="F648" s="2" t="s">
        <v>13</v>
      </c>
      <c r="G648" s="2" t="s">
        <v>150</v>
      </c>
      <c r="H648" s="2" t="s">
        <v>21</v>
      </c>
      <c r="I648" s="2" t="s">
        <v>30</v>
      </c>
      <c r="J648" t="str">
        <f>VLOOKUP(A648,[1]Sheet1!$B$1:$Q$65536,16,0)</f>
        <v>.3095028</v>
      </c>
      <c r="K648" t="str">
        <f>VLOOKUP(A648,[1]Sheet1!$B$1:$R$65536,17,0)</f>
        <v>32.5757653</v>
      </c>
      <c r="L648">
        <f t="shared" si="20"/>
        <v>0.30950280000000002</v>
      </c>
      <c r="M648">
        <f t="shared" si="21"/>
        <v>32.5757653</v>
      </c>
    </row>
    <row r="649" spans="1:13" hidden="1" x14ac:dyDescent="0.3">
      <c r="A649" s="2">
        <v>605994</v>
      </c>
      <c r="B649" s="2" t="s">
        <v>708</v>
      </c>
      <c r="C649" s="2" t="s">
        <v>44</v>
      </c>
      <c r="D649" s="2" t="s">
        <v>45</v>
      </c>
      <c r="E649" s="2" t="s">
        <v>12</v>
      </c>
      <c r="F649" s="2" t="s">
        <v>33</v>
      </c>
      <c r="G649" s="2" t="s">
        <v>14</v>
      </c>
      <c r="H649" s="2" t="s">
        <v>25</v>
      </c>
      <c r="I649" s="2" t="s">
        <v>46</v>
      </c>
      <c r="J649" t="str">
        <f>VLOOKUP(A649,[1]Sheet1!$B$1:$Q$65536,16,0)</f>
        <v>.89538965</v>
      </c>
      <c r="K649" t="str">
        <f>VLOOKUP(A649,[1]Sheet1!$B$1:$R$65536,17,0)</f>
        <v>33.5058272333333</v>
      </c>
      <c r="L649">
        <f t="shared" si="20"/>
        <v>0.89538965000000004</v>
      </c>
      <c r="M649">
        <f t="shared" si="21"/>
        <v>33.505827233333299</v>
      </c>
    </row>
    <row r="650" spans="1:13" hidden="1" x14ac:dyDescent="0.3">
      <c r="A650" s="2">
        <v>605502</v>
      </c>
      <c r="B650" s="2" t="s">
        <v>709</v>
      </c>
      <c r="C650" s="2" t="s">
        <v>10</v>
      </c>
      <c r="D650" s="2" t="s">
        <v>28</v>
      </c>
      <c r="E650" s="2" t="s">
        <v>12</v>
      </c>
      <c r="F650" s="2" t="s">
        <v>13</v>
      </c>
      <c r="G650" s="2" t="s">
        <v>14</v>
      </c>
      <c r="H650" s="2" t="s">
        <v>21</v>
      </c>
      <c r="I650" s="2" t="s">
        <v>30</v>
      </c>
      <c r="J650" t="str">
        <f>VLOOKUP(A650,[1]Sheet1!$B$1:$Q$65536,16,0)</f>
        <v>.3149684</v>
      </c>
      <c r="K650" t="str">
        <f>VLOOKUP(A650,[1]Sheet1!$B$1:$R$65536,17,0)</f>
        <v>32.5722284</v>
      </c>
      <c r="L650">
        <f t="shared" si="20"/>
        <v>0.31496839999999998</v>
      </c>
      <c r="M650">
        <f t="shared" si="21"/>
        <v>32.5722284</v>
      </c>
    </row>
    <row r="651" spans="1:13" hidden="1" x14ac:dyDescent="0.3">
      <c r="A651" s="2">
        <v>605995</v>
      </c>
      <c r="B651" s="2" t="s">
        <v>710</v>
      </c>
      <c r="C651" s="2" t="s">
        <v>65</v>
      </c>
      <c r="D651" s="2" t="s">
        <v>167</v>
      </c>
      <c r="E651" s="2" t="s">
        <v>12</v>
      </c>
      <c r="F651" s="2" t="s">
        <v>33</v>
      </c>
      <c r="G651" s="2" t="s">
        <v>14</v>
      </c>
      <c r="H651" s="2" t="s">
        <v>15</v>
      </c>
      <c r="I651" s="2" t="s">
        <v>168</v>
      </c>
      <c r="J651" t="str">
        <f>VLOOKUP(A651,[1]Sheet1!$B$1:$Q$65536,16,0)</f>
        <v>.0332176</v>
      </c>
      <c r="K651" t="str">
        <f>VLOOKUP(A651,[1]Sheet1!$B$1:$R$65536,17,0)</f>
        <v>29.7614721</v>
      </c>
      <c r="L651">
        <f t="shared" si="20"/>
        <v>3.32176E-2</v>
      </c>
      <c r="M651">
        <f t="shared" si="21"/>
        <v>29.761472099999999</v>
      </c>
    </row>
    <row r="652" spans="1:13" hidden="1" x14ac:dyDescent="0.3">
      <c r="A652" s="2">
        <v>605996</v>
      </c>
      <c r="B652" s="2" t="s">
        <v>711</v>
      </c>
      <c r="C652" s="2" t="s">
        <v>65</v>
      </c>
      <c r="D652" s="2" t="s">
        <v>167</v>
      </c>
      <c r="E652" s="2" t="s">
        <v>12</v>
      </c>
      <c r="F652" s="2" t="s">
        <v>13</v>
      </c>
      <c r="G652" s="2" t="s">
        <v>14</v>
      </c>
      <c r="H652" s="2" t="s">
        <v>15</v>
      </c>
      <c r="I652" s="2" t="s">
        <v>168</v>
      </c>
      <c r="J652" t="str">
        <f>VLOOKUP(A652,[1]Sheet1!$B$1:$Q$65536,16,0)</f>
        <v>.983156666666667</v>
      </c>
      <c r="K652" t="str">
        <f>VLOOKUP(A652,[1]Sheet1!$B$1:$R$65536,17,0)</f>
        <v>30.8521366666667</v>
      </c>
      <c r="L652">
        <f t="shared" si="20"/>
        <v>0.98315666666666701</v>
      </c>
      <c r="M652">
        <f t="shared" si="21"/>
        <v>30.852136666666699</v>
      </c>
    </row>
    <row r="653" spans="1:13" hidden="1" x14ac:dyDescent="0.3">
      <c r="A653" s="2">
        <v>605506</v>
      </c>
      <c r="B653" s="2" t="s">
        <v>712</v>
      </c>
      <c r="C653" s="2" t="s">
        <v>44</v>
      </c>
      <c r="D653" s="2" t="s">
        <v>60</v>
      </c>
      <c r="E653" s="2" t="s">
        <v>20</v>
      </c>
      <c r="F653" s="2" t="s">
        <v>29</v>
      </c>
      <c r="G653" s="2" t="s">
        <v>99</v>
      </c>
      <c r="H653" s="2" t="s">
        <v>25</v>
      </c>
      <c r="I653" s="2" t="s">
        <v>61</v>
      </c>
      <c r="J653" t="str">
        <f>VLOOKUP(A653,[1]Sheet1!$B$1:$Q$65536,16,0)</f>
        <v>1.467535</v>
      </c>
      <c r="K653" t="str">
        <f>VLOOKUP(A653,[1]Sheet1!$B$1:$R$65536,17,0)</f>
        <v>34.8199283333333</v>
      </c>
      <c r="L653">
        <f t="shared" si="20"/>
        <v>1.467535</v>
      </c>
      <c r="M653">
        <f t="shared" si="21"/>
        <v>34.819928333333301</v>
      </c>
    </row>
    <row r="654" spans="1:13" x14ac:dyDescent="0.3">
      <c r="A654" s="2">
        <v>605998</v>
      </c>
      <c r="B654" s="2" t="s">
        <v>713</v>
      </c>
      <c r="C654" s="2" t="s">
        <v>18</v>
      </c>
      <c r="D654" s="2" t="s">
        <v>19</v>
      </c>
      <c r="E654" s="2" t="s">
        <v>20</v>
      </c>
      <c r="F654" s="2" t="s">
        <v>13</v>
      </c>
      <c r="G654" s="2" t="s">
        <v>14</v>
      </c>
      <c r="H654" s="2" t="s">
        <v>21</v>
      </c>
      <c r="I654" s="2" t="s">
        <v>22</v>
      </c>
      <c r="J654" t="str">
        <f>VLOOKUP(A654,[1]Sheet1!$B$1:$Q$65536,16,0)</f>
        <v>2.22782333333333</v>
      </c>
      <c r="K654" t="str">
        <f>VLOOKUP(A654,[1]Sheet1!$B$1:$R$65536,17,0)</f>
        <v>32.9023833333333</v>
      </c>
      <c r="L654">
        <f t="shared" si="20"/>
        <v>2.2278233333333302</v>
      </c>
      <c r="M654">
        <f t="shared" si="21"/>
        <v>32.902383333333297</v>
      </c>
    </row>
    <row r="655" spans="1:13" hidden="1" x14ac:dyDescent="0.3">
      <c r="A655" s="2">
        <v>605507</v>
      </c>
      <c r="B655" s="2" t="s">
        <v>714</v>
      </c>
      <c r="C655" s="2" t="s">
        <v>18</v>
      </c>
      <c r="D655" s="2" t="s">
        <v>91</v>
      </c>
      <c r="E655" s="2" t="s">
        <v>20</v>
      </c>
      <c r="F655" s="2" t="s">
        <v>13</v>
      </c>
      <c r="G655" s="2" t="s">
        <v>99</v>
      </c>
      <c r="H655" s="2" t="s">
        <v>25</v>
      </c>
      <c r="I655" s="2" t="s">
        <v>92</v>
      </c>
      <c r="J655" t="str">
        <f>VLOOKUP(A655,[1]Sheet1!$B$1:$Q$65536,16,0)</f>
        <v>1.7632416</v>
      </c>
      <c r="K655" t="str">
        <f>VLOOKUP(A655,[1]Sheet1!$B$1:$R$65536,17,0)</f>
        <v>34.6068216</v>
      </c>
      <c r="L655">
        <f t="shared" si="20"/>
        <v>1.7632416</v>
      </c>
      <c r="M655">
        <f t="shared" si="21"/>
        <v>34.606821600000004</v>
      </c>
    </row>
    <row r="656" spans="1:13" hidden="1" x14ac:dyDescent="0.3">
      <c r="A656" s="2">
        <v>605508</v>
      </c>
      <c r="B656" s="2" t="s">
        <v>715</v>
      </c>
      <c r="C656" s="2" t="s">
        <v>44</v>
      </c>
      <c r="D656" s="2" t="s">
        <v>91</v>
      </c>
      <c r="E656" s="2" t="s">
        <v>20</v>
      </c>
      <c r="F656" s="2" t="s">
        <v>33</v>
      </c>
      <c r="G656" s="2" t="s">
        <v>14</v>
      </c>
      <c r="H656" s="2" t="s">
        <v>25</v>
      </c>
      <c r="I656" s="2" t="s">
        <v>92</v>
      </c>
      <c r="J656" t="str">
        <f>VLOOKUP(A656,[1]Sheet1!$B$1:$Q$65536,16,0)</f>
        <v>1.5256687</v>
      </c>
      <c r="K656" t="str">
        <f>VLOOKUP(A656,[1]Sheet1!$B$1:$R$65536,17,0)</f>
        <v>33.211248</v>
      </c>
      <c r="L656">
        <f t="shared" si="20"/>
        <v>1.5256687</v>
      </c>
      <c r="M656">
        <f t="shared" si="21"/>
        <v>33.211247999999998</v>
      </c>
    </row>
    <row r="657" spans="1:13" hidden="1" x14ac:dyDescent="0.3">
      <c r="A657" s="2">
        <v>606000</v>
      </c>
      <c r="B657" s="2" t="s">
        <v>716</v>
      </c>
      <c r="C657" s="2" t="s">
        <v>44</v>
      </c>
      <c r="D657" s="2" t="s">
        <v>60</v>
      </c>
      <c r="E657" s="2" t="s">
        <v>20</v>
      </c>
      <c r="F657" s="2" t="s">
        <v>13</v>
      </c>
      <c r="G657" s="2" t="s">
        <v>14</v>
      </c>
      <c r="H657" s="2" t="s">
        <v>25</v>
      </c>
      <c r="I657" s="2" t="s">
        <v>61</v>
      </c>
      <c r="J657" t="str">
        <f>VLOOKUP(A657,[1]Sheet1!$B$1:$Q$65536,16,0)</f>
        <v>1.0715769</v>
      </c>
      <c r="K657" t="str">
        <f>VLOOKUP(A657,[1]Sheet1!$B$1:$R$65536,17,0)</f>
        <v>34.1771181</v>
      </c>
      <c r="L657">
        <f t="shared" si="20"/>
        <v>1.0715768999999999</v>
      </c>
      <c r="M657">
        <f t="shared" si="21"/>
        <v>34.177118100000001</v>
      </c>
    </row>
    <row r="658" spans="1:13" hidden="1" x14ac:dyDescent="0.3">
      <c r="A658" s="2">
        <v>606003</v>
      </c>
      <c r="B658" s="2" t="s">
        <v>717</v>
      </c>
      <c r="C658" s="2" t="s">
        <v>65</v>
      </c>
      <c r="D658" s="2" t="s">
        <v>66</v>
      </c>
      <c r="E658" s="2" t="s">
        <v>12</v>
      </c>
      <c r="F658" s="2" t="s">
        <v>33</v>
      </c>
      <c r="G658" s="2" t="s">
        <v>14</v>
      </c>
      <c r="H658" s="2" t="s">
        <v>15</v>
      </c>
      <c r="I658" s="2" t="s">
        <v>67</v>
      </c>
      <c r="J658" t="str">
        <f>VLOOKUP(A658,[1]Sheet1!$B$1:$Q$65536,16,0)</f>
        <v>-.7912095</v>
      </c>
      <c r="K658" t="str">
        <f>VLOOKUP(A658,[1]Sheet1!$B$1:$R$65536,17,0)</f>
        <v>29.9252677</v>
      </c>
      <c r="L658">
        <f t="shared" si="20"/>
        <v>-0.79120950000000001</v>
      </c>
      <c r="M658">
        <f t="shared" si="21"/>
        <v>29.925267699999999</v>
      </c>
    </row>
    <row r="659" spans="1:13" hidden="1" x14ac:dyDescent="0.3">
      <c r="A659" s="2">
        <v>606001</v>
      </c>
      <c r="B659" s="2" t="s">
        <v>718</v>
      </c>
      <c r="C659" s="2" t="s">
        <v>10</v>
      </c>
      <c r="D659" s="2" t="s">
        <v>189</v>
      </c>
      <c r="E659" s="2" t="s">
        <v>12</v>
      </c>
      <c r="F659" s="2" t="s">
        <v>13</v>
      </c>
      <c r="G659" s="2" t="s">
        <v>14</v>
      </c>
      <c r="H659" s="2" t="s">
        <v>15</v>
      </c>
      <c r="I659" s="2" t="s">
        <v>190</v>
      </c>
      <c r="J659" t="str">
        <f>VLOOKUP(A659,[1]Sheet1!$B$1:$Q$65536,16,0)</f>
        <v>.5594058</v>
      </c>
      <c r="K659" t="str">
        <f>VLOOKUP(A659,[1]Sheet1!$B$1:$R$65536,17,0)</f>
        <v>31.3863356</v>
      </c>
      <c r="L659">
        <f t="shared" si="20"/>
        <v>0.55940579999999995</v>
      </c>
      <c r="M659">
        <f t="shared" si="21"/>
        <v>31.386335599999999</v>
      </c>
    </row>
    <row r="660" spans="1:13" hidden="1" x14ac:dyDescent="0.3">
      <c r="A660" s="2">
        <v>606002</v>
      </c>
      <c r="B660" s="2" t="s">
        <v>719</v>
      </c>
      <c r="C660" s="2" t="s">
        <v>10</v>
      </c>
      <c r="D660" s="2" t="s">
        <v>51</v>
      </c>
      <c r="E660" s="2" t="s">
        <v>12</v>
      </c>
      <c r="F660" s="2" t="s">
        <v>13</v>
      </c>
      <c r="G660" s="2" t="s">
        <v>14</v>
      </c>
      <c r="H660" s="2" t="s">
        <v>25</v>
      </c>
      <c r="I660" s="2" t="s">
        <v>52</v>
      </c>
      <c r="J660" t="str">
        <f>VLOOKUP(A660,[1]Sheet1!$B$1:$Q$65536,16,0)</f>
        <v>.3808334</v>
      </c>
      <c r="K660" t="str">
        <f>VLOOKUP(A660,[1]Sheet1!$B$1:$R$65536,17,0)</f>
        <v>32.6465202</v>
      </c>
      <c r="L660">
        <f t="shared" si="20"/>
        <v>0.38083339999999999</v>
      </c>
      <c r="M660">
        <f t="shared" si="21"/>
        <v>32.646520199999998</v>
      </c>
    </row>
    <row r="661" spans="1:13" hidden="1" x14ac:dyDescent="0.3">
      <c r="A661" s="2">
        <v>605509</v>
      </c>
      <c r="B661" s="2" t="s">
        <v>720</v>
      </c>
      <c r="C661" s="2" t="s">
        <v>18</v>
      </c>
      <c r="D661" s="2" t="s">
        <v>91</v>
      </c>
      <c r="E661" s="2" t="s">
        <v>20</v>
      </c>
      <c r="F661" s="2" t="s">
        <v>33</v>
      </c>
      <c r="G661" s="2" t="s">
        <v>14</v>
      </c>
      <c r="H661" s="2" t="s">
        <v>25</v>
      </c>
      <c r="I661" s="2" t="s">
        <v>92</v>
      </c>
      <c r="J661" t="str">
        <f>VLOOKUP(A661,[1]Sheet1!$B$1:$Q$65536,16,0)</f>
        <v>1.9510725</v>
      </c>
      <c r="K661" t="str">
        <f>VLOOKUP(A661,[1]Sheet1!$B$1:$R$65536,17,0)</f>
        <v>34.9453736</v>
      </c>
      <c r="L661">
        <f t="shared" si="20"/>
        <v>1.9510725</v>
      </c>
      <c r="M661">
        <f t="shared" si="21"/>
        <v>34.945373600000003</v>
      </c>
    </row>
    <row r="662" spans="1:13" hidden="1" x14ac:dyDescent="0.3">
      <c r="A662" s="2">
        <v>606004</v>
      </c>
      <c r="B662" s="2" t="s">
        <v>721</v>
      </c>
      <c r="C662" s="2" t="s">
        <v>10</v>
      </c>
      <c r="D662" s="2" t="s">
        <v>11</v>
      </c>
      <c r="E662" s="2" t="s">
        <v>12</v>
      </c>
      <c r="F662" s="2" t="s">
        <v>13</v>
      </c>
      <c r="G662" s="2" t="s">
        <v>14</v>
      </c>
      <c r="H662" s="2" t="s">
        <v>15</v>
      </c>
      <c r="I662" s="2" t="s">
        <v>16</v>
      </c>
      <c r="J662" t="str">
        <f>VLOOKUP(A662,[1]Sheet1!$B$1:$Q$65536,16,0)</f>
        <v>.0695769</v>
      </c>
      <c r="K662" t="str">
        <f>VLOOKUP(A662,[1]Sheet1!$B$1:$R$65536,17,0)</f>
        <v>32.4750248</v>
      </c>
      <c r="L662">
        <f t="shared" si="20"/>
        <v>6.9576899999999997E-2</v>
      </c>
      <c r="M662">
        <f t="shared" si="21"/>
        <v>32.4750248</v>
      </c>
    </row>
    <row r="663" spans="1:13" hidden="1" x14ac:dyDescent="0.3">
      <c r="A663" s="2">
        <v>606005</v>
      </c>
      <c r="B663" s="2" t="s">
        <v>722</v>
      </c>
      <c r="C663" s="2" t="s">
        <v>10</v>
      </c>
      <c r="D663" s="2" t="s">
        <v>116</v>
      </c>
      <c r="E663" s="2" t="s">
        <v>12</v>
      </c>
      <c r="F663" s="2" t="s">
        <v>13</v>
      </c>
      <c r="G663" s="2" t="s">
        <v>14</v>
      </c>
      <c r="H663" s="2" t="s">
        <v>21</v>
      </c>
      <c r="I663" s="2" t="s">
        <v>117</v>
      </c>
      <c r="J663" t="str">
        <f>VLOOKUP(A663,[1]Sheet1!$B$1:$Q$65536,16,0)</f>
        <v>.4603447</v>
      </c>
      <c r="K663" t="str">
        <f>VLOOKUP(A663,[1]Sheet1!$B$1:$R$65536,17,0)</f>
        <v>32.566074</v>
      </c>
      <c r="L663">
        <f t="shared" si="20"/>
        <v>0.4603447</v>
      </c>
      <c r="M663">
        <f t="shared" si="21"/>
        <v>32.566074</v>
      </c>
    </row>
    <row r="664" spans="1:13" hidden="1" x14ac:dyDescent="0.3">
      <c r="A664" s="2">
        <v>605512</v>
      </c>
      <c r="B664" s="2" t="s">
        <v>723</v>
      </c>
      <c r="C664" s="2" t="s">
        <v>65</v>
      </c>
      <c r="D664" s="2" t="s">
        <v>167</v>
      </c>
      <c r="E664" s="2" t="s">
        <v>20</v>
      </c>
      <c r="F664" s="2" t="s">
        <v>13</v>
      </c>
      <c r="G664" s="2" t="s">
        <v>14</v>
      </c>
      <c r="H664" s="2" t="s">
        <v>21</v>
      </c>
      <c r="I664" s="2" t="s">
        <v>130</v>
      </c>
      <c r="J664" t="str">
        <f>VLOOKUP(A664,[1]Sheet1!$B$1:$Q$65536,16,0)</f>
        <v>1.1456992</v>
      </c>
      <c r="K664" t="str">
        <f>VLOOKUP(A664,[1]Sheet1!$B$1:$R$65536,17,0)</f>
        <v>31.5445195</v>
      </c>
      <c r="L664">
        <f t="shared" si="20"/>
        <v>1.1456991999999999</v>
      </c>
      <c r="M664">
        <f t="shared" si="21"/>
        <v>31.5445195</v>
      </c>
    </row>
    <row r="665" spans="1:13" hidden="1" x14ac:dyDescent="0.3">
      <c r="A665" s="2">
        <v>606006</v>
      </c>
      <c r="B665" s="2" t="s">
        <v>724</v>
      </c>
      <c r="C665" s="2" t="s">
        <v>10</v>
      </c>
      <c r="D665" s="2" t="s">
        <v>28</v>
      </c>
      <c r="E665" s="2" t="s">
        <v>12</v>
      </c>
      <c r="F665" s="2" t="s">
        <v>13</v>
      </c>
      <c r="G665" s="2" t="s">
        <v>14</v>
      </c>
      <c r="H665" s="2" t="s">
        <v>21</v>
      </c>
      <c r="I665" s="2" t="s">
        <v>30</v>
      </c>
      <c r="J665" t="str">
        <f>VLOOKUP(A665,[1]Sheet1!$B$1:$Q$65536,16,0)</f>
        <v>.3428285</v>
      </c>
      <c r="K665" t="str">
        <f>VLOOKUP(A665,[1]Sheet1!$B$1:$R$65536,17,0)</f>
        <v>32.5645104</v>
      </c>
      <c r="L665">
        <f t="shared" si="20"/>
        <v>0.34282849999999998</v>
      </c>
      <c r="M665">
        <f t="shared" si="21"/>
        <v>32.564510400000003</v>
      </c>
    </row>
    <row r="666" spans="1:13" hidden="1" x14ac:dyDescent="0.3">
      <c r="A666" s="2">
        <v>605510</v>
      </c>
      <c r="B666" s="2" t="s">
        <v>725</v>
      </c>
      <c r="C666" s="2" t="s">
        <v>10</v>
      </c>
      <c r="D666" s="2" t="s">
        <v>51</v>
      </c>
      <c r="E666" s="2" t="s">
        <v>12</v>
      </c>
      <c r="F666" s="2" t="s">
        <v>13</v>
      </c>
      <c r="G666" s="2" t="s">
        <v>14</v>
      </c>
      <c r="H666" s="2" t="s">
        <v>25</v>
      </c>
      <c r="I666" s="2" t="s">
        <v>52</v>
      </c>
      <c r="J666" t="str">
        <f>VLOOKUP(A666,[1]Sheet1!$B$1:$Q$65536,16,0)</f>
        <v>.38933</v>
      </c>
      <c r="K666" t="str">
        <f>VLOOKUP(A666,[1]Sheet1!$B$1:$R$65536,17,0)</f>
        <v>32.5979066666667</v>
      </c>
      <c r="L666">
        <f t="shared" si="20"/>
        <v>0.38933000000000001</v>
      </c>
      <c r="M666">
        <f t="shared" si="21"/>
        <v>32.597906666666702</v>
      </c>
    </row>
    <row r="667" spans="1:13" hidden="1" x14ac:dyDescent="0.3">
      <c r="A667" s="2">
        <v>605511</v>
      </c>
      <c r="B667" s="2" t="s">
        <v>726</v>
      </c>
      <c r="C667" s="2" t="s">
        <v>10</v>
      </c>
      <c r="D667" s="2" t="s">
        <v>24</v>
      </c>
      <c r="E667" s="2" t="s">
        <v>12</v>
      </c>
      <c r="F667" s="2" t="s">
        <v>13</v>
      </c>
      <c r="G667" s="2" t="s">
        <v>150</v>
      </c>
      <c r="H667" s="2" t="s">
        <v>25</v>
      </c>
      <c r="I667" s="2" t="s">
        <v>26</v>
      </c>
      <c r="J667" t="str">
        <f>VLOOKUP(A667,[1]Sheet1!$B$1:$Q$65536,16,0)</f>
        <v>.32097</v>
      </c>
      <c r="K667" t="str">
        <f>VLOOKUP(A667,[1]Sheet1!$B$1:$R$65536,17,0)</f>
        <v>32.58209</v>
      </c>
      <c r="L667">
        <f t="shared" si="20"/>
        <v>0.32096999999999998</v>
      </c>
      <c r="M667">
        <f t="shared" si="21"/>
        <v>32.582090000000001</v>
      </c>
    </row>
    <row r="668" spans="1:13" hidden="1" x14ac:dyDescent="0.3">
      <c r="A668" s="2">
        <v>606044</v>
      </c>
      <c r="B668" s="2" t="s">
        <v>727</v>
      </c>
      <c r="C668" s="2" t="s">
        <v>65</v>
      </c>
      <c r="D668" s="2" t="s">
        <v>66</v>
      </c>
      <c r="E668" s="2" t="s">
        <v>12</v>
      </c>
      <c r="F668" s="2" t="s">
        <v>33</v>
      </c>
      <c r="G668" s="2" t="s">
        <v>14</v>
      </c>
      <c r="H668" s="2" t="s">
        <v>15</v>
      </c>
      <c r="I668" s="2" t="s">
        <v>67</v>
      </c>
      <c r="J668" t="str">
        <f>VLOOKUP(A668,[1]Sheet1!$B$1:$Q$65536,16,0)</f>
        <v>-1.317675</v>
      </c>
      <c r="K668" t="str">
        <f>VLOOKUP(A668,[1]Sheet1!$B$1:$R$65536,17,0)</f>
        <v>30.0714133</v>
      </c>
      <c r="L668">
        <f t="shared" si="20"/>
        <v>-1.3176749999999999</v>
      </c>
      <c r="M668">
        <f t="shared" si="21"/>
        <v>30.0714133</v>
      </c>
    </row>
    <row r="669" spans="1:13" hidden="1" x14ac:dyDescent="0.3">
      <c r="A669" s="2">
        <v>606008</v>
      </c>
      <c r="B669" s="2" t="s">
        <v>728</v>
      </c>
      <c r="C669" s="2" t="s">
        <v>44</v>
      </c>
      <c r="D669" s="2" t="s">
        <v>60</v>
      </c>
      <c r="E669" s="2" t="s">
        <v>20</v>
      </c>
      <c r="F669" s="2" t="s">
        <v>13</v>
      </c>
      <c r="G669" s="2" t="s">
        <v>14</v>
      </c>
      <c r="H669" s="2" t="s">
        <v>25</v>
      </c>
      <c r="I669" s="2" t="s">
        <v>61</v>
      </c>
      <c r="J669" t="str">
        <f>VLOOKUP(A669,[1]Sheet1!$B$1:$Q$65536,16,0)</f>
        <v>.921281666666667</v>
      </c>
      <c r="K669" t="str">
        <f>VLOOKUP(A669,[1]Sheet1!$B$1:$R$65536,17,0)</f>
        <v>34.268525</v>
      </c>
      <c r="L669">
        <f t="shared" si="20"/>
        <v>0.921281666666667</v>
      </c>
      <c r="M669">
        <f t="shared" si="21"/>
        <v>34.268524999999997</v>
      </c>
    </row>
    <row r="670" spans="1:13" hidden="1" x14ac:dyDescent="0.3">
      <c r="A670" s="2">
        <v>606009</v>
      </c>
      <c r="B670" s="2" t="s">
        <v>729</v>
      </c>
      <c r="C670" s="2" t="s">
        <v>18</v>
      </c>
      <c r="D670" s="2" t="s">
        <v>91</v>
      </c>
      <c r="E670" s="2" t="s">
        <v>20</v>
      </c>
      <c r="F670" s="2" t="s">
        <v>29</v>
      </c>
      <c r="G670" s="2" t="s">
        <v>99</v>
      </c>
      <c r="H670" s="2" t="s">
        <v>25</v>
      </c>
      <c r="I670" s="2" t="s">
        <v>92</v>
      </c>
      <c r="J670" t="str">
        <f>VLOOKUP(A670,[1]Sheet1!$B$1:$Q$65536,16,0)</f>
        <v>3.5351085</v>
      </c>
      <c r="K670" t="str">
        <f>VLOOKUP(A670,[1]Sheet1!$B$1:$R$65536,17,0)</f>
        <v>34.1232528</v>
      </c>
      <c r="L670">
        <f t="shared" si="20"/>
        <v>3.5351085000000002</v>
      </c>
      <c r="M670">
        <f t="shared" si="21"/>
        <v>34.123252800000003</v>
      </c>
    </row>
    <row r="671" spans="1:13" hidden="1" x14ac:dyDescent="0.3">
      <c r="A671" s="2">
        <v>605516</v>
      </c>
      <c r="B671" s="2" t="s">
        <v>730</v>
      </c>
      <c r="C671" s="2" t="s">
        <v>65</v>
      </c>
      <c r="D671" s="2" t="s">
        <v>66</v>
      </c>
      <c r="E671" s="2" t="s">
        <v>12</v>
      </c>
      <c r="F671" s="2" t="s">
        <v>33</v>
      </c>
      <c r="G671" s="2" t="s">
        <v>14</v>
      </c>
      <c r="H671" s="2" t="s">
        <v>15</v>
      </c>
      <c r="I671" s="2" t="s">
        <v>67</v>
      </c>
      <c r="J671" t="str">
        <f>VLOOKUP(A671,[1]Sheet1!$B$1:$Q$65536,16,0)</f>
        <v>-.9903208</v>
      </c>
      <c r="K671" t="str">
        <f>VLOOKUP(A671,[1]Sheet1!$B$1:$R$65536,17,0)</f>
        <v>29.9465832</v>
      </c>
      <c r="L671">
        <f t="shared" si="20"/>
        <v>-0.9903208</v>
      </c>
      <c r="M671">
        <f t="shared" si="21"/>
        <v>29.946583199999999</v>
      </c>
    </row>
    <row r="672" spans="1:13" hidden="1" x14ac:dyDescent="0.3">
      <c r="A672" s="2">
        <v>605513</v>
      </c>
      <c r="B672" s="2" t="s">
        <v>731</v>
      </c>
      <c r="C672" s="2" t="s">
        <v>10</v>
      </c>
      <c r="D672" s="2" t="s">
        <v>51</v>
      </c>
      <c r="E672" s="2" t="s">
        <v>12</v>
      </c>
      <c r="F672" s="2" t="s">
        <v>13</v>
      </c>
      <c r="G672" s="2" t="s">
        <v>14</v>
      </c>
      <c r="H672" s="2" t="s">
        <v>25</v>
      </c>
      <c r="I672" s="2" t="s">
        <v>52</v>
      </c>
      <c r="J672" t="str">
        <f>VLOOKUP(A672,[1]Sheet1!$B$1:$Q$65536,16,0)</f>
        <v>.3622016</v>
      </c>
      <c r="K672" t="str">
        <f>VLOOKUP(A672,[1]Sheet1!$B$1:$R$65536,17,0)</f>
        <v>32.5945093</v>
      </c>
      <c r="L672">
        <f t="shared" si="20"/>
        <v>0.36220160000000001</v>
      </c>
      <c r="M672">
        <f t="shared" si="21"/>
        <v>32.594509299999999</v>
      </c>
    </row>
    <row r="673" spans="1:13" hidden="1" x14ac:dyDescent="0.3">
      <c r="A673" s="2">
        <v>605514</v>
      </c>
      <c r="B673" s="2" t="s">
        <v>732</v>
      </c>
      <c r="C673" s="2" t="s">
        <v>10</v>
      </c>
      <c r="D673" s="2" t="s">
        <v>40</v>
      </c>
      <c r="E673" s="2" t="s">
        <v>12</v>
      </c>
      <c r="F673" s="2" t="s">
        <v>29</v>
      </c>
      <c r="G673" s="2" t="s">
        <v>14</v>
      </c>
      <c r="H673" s="2" t="s">
        <v>25</v>
      </c>
      <c r="I673" s="2" t="s">
        <v>41</v>
      </c>
      <c r="J673" t="str">
        <f>VLOOKUP(A673,[1]Sheet1!$B$1:$Q$65536,16,0)</f>
        <v>1.376675</v>
      </c>
      <c r="K673" t="str">
        <f>VLOOKUP(A673,[1]Sheet1!$B$1:$R$65536,17,0)</f>
        <v>32.8721918</v>
      </c>
      <c r="L673">
        <f t="shared" si="20"/>
        <v>1.3766750000000001</v>
      </c>
      <c r="M673">
        <f t="shared" si="21"/>
        <v>32.872191800000003</v>
      </c>
    </row>
    <row r="674" spans="1:13" hidden="1" x14ac:dyDescent="0.3">
      <c r="A674" s="2">
        <v>605517</v>
      </c>
      <c r="B674" s="2" t="s">
        <v>733</v>
      </c>
      <c r="C674" s="2" t="s">
        <v>65</v>
      </c>
      <c r="D674" s="2" t="s">
        <v>129</v>
      </c>
      <c r="E674" s="2" t="s">
        <v>20</v>
      </c>
      <c r="F674" s="2" t="s">
        <v>29</v>
      </c>
      <c r="G674" s="2" t="s">
        <v>14</v>
      </c>
      <c r="H674" s="2" t="s">
        <v>21</v>
      </c>
      <c r="I674" s="2" t="s">
        <v>130</v>
      </c>
      <c r="J674" t="str">
        <f>VLOOKUP(A674,[1]Sheet1!$B$1:$Q$65536,16,0)</f>
        <v>1.25749166666667</v>
      </c>
      <c r="K674" t="str">
        <f>VLOOKUP(A674,[1]Sheet1!$B$1:$R$65536,17,0)</f>
        <v>31.520095</v>
      </c>
      <c r="L674">
        <f t="shared" si="20"/>
        <v>1.25749166666667</v>
      </c>
      <c r="M674">
        <f t="shared" si="21"/>
        <v>31.520095000000001</v>
      </c>
    </row>
    <row r="675" spans="1:13" hidden="1" x14ac:dyDescent="0.3">
      <c r="A675" s="2">
        <v>606018</v>
      </c>
      <c r="B675" s="2" t="s">
        <v>734</v>
      </c>
      <c r="C675" s="2" t="s">
        <v>10</v>
      </c>
      <c r="D675" s="2" t="s">
        <v>51</v>
      </c>
      <c r="E675" s="2" t="s">
        <v>12</v>
      </c>
      <c r="F675" s="2" t="s">
        <v>13</v>
      </c>
      <c r="G675" s="2" t="s">
        <v>14</v>
      </c>
      <c r="H675" s="2" t="s">
        <v>25</v>
      </c>
      <c r="I675" s="2" t="s">
        <v>52</v>
      </c>
      <c r="J675" t="str">
        <f>VLOOKUP(A675,[1]Sheet1!$B$1:$Q$65536,16,0)</f>
        <v>.3544983</v>
      </c>
      <c r="K675" t="str">
        <f>VLOOKUP(A675,[1]Sheet1!$B$1:$R$65536,17,0)</f>
        <v>32.6675083</v>
      </c>
      <c r="L675">
        <f t="shared" si="20"/>
        <v>0.35449829999999999</v>
      </c>
      <c r="M675">
        <f t="shared" si="21"/>
        <v>32.667508300000001</v>
      </c>
    </row>
    <row r="676" spans="1:13" hidden="1" x14ac:dyDescent="0.3">
      <c r="A676" s="2">
        <v>606012</v>
      </c>
      <c r="B676" s="2" t="s">
        <v>735</v>
      </c>
      <c r="C676" s="2" t="s">
        <v>10</v>
      </c>
      <c r="D676" s="2" t="s">
        <v>189</v>
      </c>
      <c r="E676" s="2" t="s">
        <v>20</v>
      </c>
      <c r="F676" s="2" t="s">
        <v>33</v>
      </c>
      <c r="G676" s="2" t="s">
        <v>14</v>
      </c>
      <c r="H676" s="2" t="s">
        <v>15</v>
      </c>
      <c r="I676" s="2" t="s">
        <v>190</v>
      </c>
      <c r="J676" t="str">
        <f>VLOOKUP(A676,[1]Sheet1!$B$1:$Q$65536,16,0)</f>
        <v>.915128333333333</v>
      </c>
      <c r="K676" t="str">
        <f>VLOOKUP(A676,[1]Sheet1!$B$1:$R$65536,17,0)</f>
        <v>31.7664883333333</v>
      </c>
      <c r="L676">
        <f t="shared" si="20"/>
        <v>0.91512833333333299</v>
      </c>
      <c r="M676">
        <f t="shared" si="21"/>
        <v>31.766488333333299</v>
      </c>
    </row>
    <row r="677" spans="1:13" hidden="1" x14ac:dyDescent="0.3">
      <c r="A677" s="2">
        <v>605518</v>
      </c>
      <c r="B677" s="2" t="s">
        <v>736</v>
      </c>
      <c r="C677" s="2" t="s">
        <v>10</v>
      </c>
      <c r="D677" s="2" t="s">
        <v>24</v>
      </c>
      <c r="E677" s="2" t="s">
        <v>12</v>
      </c>
      <c r="F677" s="2" t="s">
        <v>29</v>
      </c>
      <c r="G677" s="2" t="s">
        <v>14</v>
      </c>
      <c r="H677" s="2" t="s">
        <v>25</v>
      </c>
      <c r="I677" s="2" t="s">
        <v>26</v>
      </c>
      <c r="J677" t="str">
        <f>VLOOKUP(A677,[1]Sheet1!$B$1:$Q$65536,16,0)</f>
        <v>.2940399</v>
      </c>
      <c r="K677" t="str">
        <f>VLOOKUP(A677,[1]Sheet1!$B$1:$R$65536,17,0)</f>
        <v>32.582057</v>
      </c>
      <c r="L677">
        <f t="shared" si="20"/>
        <v>0.29403990000000002</v>
      </c>
      <c r="M677">
        <f t="shared" si="21"/>
        <v>32.582056999999999</v>
      </c>
    </row>
    <row r="678" spans="1:13" hidden="1" x14ac:dyDescent="0.3">
      <c r="A678" s="2">
        <v>606069</v>
      </c>
      <c r="B678" s="2" t="s">
        <v>737</v>
      </c>
      <c r="C678" s="2" t="s">
        <v>10</v>
      </c>
      <c r="D678" s="2" t="s">
        <v>189</v>
      </c>
      <c r="E678" s="2" t="s">
        <v>12</v>
      </c>
      <c r="F678" s="2" t="s">
        <v>33</v>
      </c>
      <c r="G678" s="2" t="s">
        <v>14</v>
      </c>
      <c r="H678" s="2" t="s">
        <v>15</v>
      </c>
      <c r="I678" s="2" t="s">
        <v>190</v>
      </c>
      <c r="J678" t="str">
        <f>VLOOKUP(A678,[1]Sheet1!$B$1:$Q$65536,16,0)</f>
        <v>.35740827</v>
      </c>
      <c r="K678" t="str">
        <f>VLOOKUP(A678,[1]Sheet1!$B$1:$R$65536,17,0)</f>
        <v>32.48798725</v>
      </c>
      <c r="L678">
        <f t="shared" si="20"/>
        <v>0.35740826999999997</v>
      </c>
      <c r="M678">
        <f t="shared" si="21"/>
        <v>32.487987250000003</v>
      </c>
    </row>
    <row r="679" spans="1:13" hidden="1" x14ac:dyDescent="0.3">
      <c r="A679" s="2">
        <v>605519</v>
      </c>
      <c r="B679" s="2" t="s">
        <v>738</v>
      </c>
      <c r="C679" s="2" t="s">
        <v>10</v>
      </c>
      <c r="D679" s="2" t="s">
        <v>24</v>
      </c>
      <c r="E679" s="2" t="s">
        <v>12</v>
      </c>
      <c r="F679" s="2" t="s">
        <v>13</v>
      </c>
      <c r="G679" s="2" t="s">
        <v>14</v>
      </c>
      <c r="H679" s="2" t="s">
        <v>25</v>
      </c>
      <c r="I679" s="2" t="s">
        <v>26</v>
      </c>
      <c r="J679" t="str">
        <f>VLOOKUP(A679,[1]Sheet1!$B$1:$Q$65536,16,0)</f>
        <v>.3151733</v>
      </c>
      <c r="K679" t="str">
        <f>VLOOKUP(A679,[1]Sheet1!$B$1:$R$65536,17,0)</f>
        <v>32.5770617</v>
      </c>
      <c r="L679">
        <f t="shared" si="20"/>
        <v>0.31517329999999999</v>
      </c>
      <c r="M679">
        <f t="shared" si="21"/>
        <v>32.577061700000002</v>
      </c>
    </row>
    <row r="680" spans="1:13" hidden="1" x14ac:dyDescent="0.3">
      <c r="A680" s="2">
        <v>606010</v>
      </c>
      <c r="B680" s="2" t="s">
        <v>739</v>
      </c>
      <c r="C680" s="2" t="s">
        <v>44</v>
      </c>
      <c r="D680" s="2" t="s">
        <v>45</v>
      </c>
      <c r="E680" s="2" t="s">
        <v>12</v>
      </c>
      <c r="F680" s="2" t="s">
        <v>33</v>
      </c>
      <c r="G680" s="2" t="s">
        <v>14</v>
      </c>
      <c r="H680" s="2" t="s">
        <v>25</v>
      </c>
      <c r="I680" s="2" t="s">
        <v>46</v>
      </c>
      <c r="J680" t="str">
        <f>VLOOKUP(A680,[1]Sheet1!$B$1:$Q$65536,16,0)</f>
        <v>.5658617</v>
      </c>
      <c r="K680" t="str">
        <f>VLOOKUP(A680,[1]Sheet1!$B$1:$R$65536,17,0)</f>
        <v>33.4123383</v>
      </c>
      <c r="L680">
        <f t="shared" si="20"/>
        <v>0.56586170000000002</v>
      </c>
      <c r="M680">
        <f t="shared" si="21"/>
        <v>33.412338300000002</v>
      </c>
    </row>
    <row r="681" spans="1:13" hidden="1" x14ac:dyDescent="0.3">
      <c r="A681" s="2">
        <v>605827</v>
      </c>
      <c r="B681" s="2" t="s">
        <v>740</v>
      </c>
      <c r="C681" s="2" t="s">
        <v>10</v>
      </c>
      <c r="D681" s="2" t="s">
        <v>11</v>
      </c>
      <c r="E681" s="2" t="s">
        <v>12</v>
      </c>
      <c r="F681" s="2" t="s">
        <v>13</v>
      </c>
      <c r="G681" s="2" t="s">
        <v>14</v>
      </c>
      <c r="H681" s="2" t="s">
        <v>15</v>
      </c>
      <c r="I681" s="2" t="s">
        <v>16</v>
      </c>
      <c r="J681" t="str">
        <f>VLOOKUP(A681,[1]Sheet1!$B$1:$Q$65536,16,0)</f>
        <v>.2607919</v>
      </c>
      <c r="K681" t="str">
        <f>VLOOKUP(A681,[1]Sheet1!$B$1:$R$65536,17,0)</f>
        <v>32.5692717</v>
      </c>
      <c r="L681">
        <f t="shared" si="20"/>
        <v>0.26079190000000002</v>
      </c>
      <c r="M681">
        <f t="shared" si="21"/>
        <v>32.569271700000002</v>
      </c>
    </row>
    <row r="682" spans="1:13" hidden="1" x14ac:dyDescent="0.3">
      <c r="A682" s="2">
        <v>605520</v>
      </c>
      <c r="B682" s="2" t="s">
        <v>741</v>
      </c>
      <c r="C682" s="2" t="s">
        <v>10</v>
      </c>
      <c r="D682" s="2" t="s">
        <v>51</v>
      </c>
      <c r="E682" s="2" t="s">
        <v>12</v>
      </c>
      <c r="F682" s="2" t="s">
        <v>29</v>
      </c>
      <c r="G682" s="2" t="s">
        <v>14</v>
      </c>
      <c r="H682" s="2" t="s">
        <v>25</v>
      </c>
      <c r="I682" s="2" t="s">
        <v>52</v>
      </c>
      <c r="J682" t="str">
        <f>VLOOKUP(A682,[1]Sheet1!$B$1:$Q$65536,16,0)</f>
        <v>.414806666666667</v>
      </c>
      <c r="K682" t="str">
        <f>VLOOKUP(A682,[1]Sheet1!$B$1:$R$65536,17,0)</f>
        <v>32.6466116666667</v>
      </c>
      <c r="L682">
        <f t="shared" si="20"/>
        <v>0.41480666666666699</v>
      </c>
      <c r="M682">
        <f t="shared" si="21"/>
        <v>32.646611666666701</v>
      </c>
    </row>
    <row r="683" spans="1:13" hidden="1" x14ac:dyDescent="0.3">
      <c r="A683" s="2">
        <v>606070</v>
      </c>
      <c r="B683" s="2" t="s">
        <v>742</v>
      </c>
      <c r="C683" s="2" t="s">
        <v>44</v>
      </c>
      <c r="D683" s="2" t="s">
        <v>91</v>
      </c>
      <c r="E683" s="2" t="s">
        <v>20</v>
      </c>
      <c r="F683" s="2" t="s">
        <v>33</v>
      </c>
      <c r="G683" s="2" t="s">
        <v>14</v>
      </c>
      <c r="H683" s="2" t="s">
        <v>25</v>
      </c>
      <c r="I683" s="2" t="s">
        <v>92</v>
      </c>
      <c r="J683" t="str">
        <f>VLOOKUP(A683,[1]Sheet1!$B$1:$Q$65536,16,0)</f>
        <v>2.04225728333333</v>
      </c>
      <c r="K683" t="str">
        <f>VLOOKUP(A683,[1]Sheet1!$B$1:$R$65536,17,0)</f>
        <v>33.45212795</v>
      </c>
      <c r="L683">
        <f t="shared" si="20"/>
        <v>2.0422572833333299</v>
      </c>
      <c r="M683">
        <f t="shared" si="21"/>
        <v>33.452127949999998</v>
      </c>
    </row>
    <row r="684" spans="1:13" hidden="1" x14ac:dyDescent="0.3">
      <c r="A684" s="2">
        <v>605521</v>
      </c>
      <c r="B684" s="2" t="s">
        <v>743</v>
      </c>
      <c r="C684" s="2" t="s">
        <v>10</v>
      </c>
      <c r="D684" s="2" t="s">
        <v>28</v>
      </c>
      <c r="E684" s="2" t="s">
        <v>12</v>
      </c>
      <c r="F684" s="2" t="s">
        <v>13</v>
      </c>
      <c r="G684" s="2" t="s">
        <v>150</v>
      </c>
      <c r="H684" s="2" t="s">
        <v>21</v>
      </c>
      <c r="I684" s="2" t="s">
        <v>30</v>
      </c>
      <c r="J684" t="str">
        <f>VLOOKUP(A684,[1]Sheet1!$B$1:$Q$65536,16,0)</f>
        <v>.335792</v>
      </c>
      <c r="K684" t="str">
        <f>VLOOKUP(A684,[1]Sheet1!$B$1:$R$65536,17,0)</f>
        <v>32.5732995</v>
      </c>
      <c r="L684">
        <f t="shared" si="20"/>
        <v>0.33579199999999998</v>
      </c>
      <c r="M684">
        <f t="shared" si="21"/>
        <v>32.573299499999997</v>
      </c>
    </row>
    <row r="685" spans="1:13" hidden="1" x14ac:dyDescent="0.3">
      <c r="A685" s="2">
        <v>605522</v>
      </c>
      <c r="B685" s="2" t="s">
        <v>744</v>
      </c>
      <c r="C685" s="2" t="s">
        <v>65</v>
      </c>
      <c r="D685" s="2" t="s">
        <v>112</v>
      </c>
      <c r="E685" s="2" t="s">
        <v>12</v>
      </c>
      <c r="F685" s="2" t="s">
        <v>33</v>
      </c>
      <c r="G685" s="2" t="s">
        <v>14</v>
      </c>
      <c r="H685" s="2" t="s">
        <v>15</v>
      </c>
      <c r="I685" s="2" t="s">
        <v>113</v>
      </c>
      <c r="J685" t="str">
        <f>VLOOKUP(A685,[1]Sheet1!$B$1:$Q$65536,16,0)</f>
        <v>-.2026708</v>
      </c>
      <c r="K685" t="str">
        <f>VLOOKUP(A685,[1]Sheet1!$B$1:$R$65536,17,0)</f>
        <v>30.8334508</v>
      </c>
      <c r="L685">
        <f t="shared" si="20"/>
        <v>-0.20267080000000001</v>
      </c>
      <c r="M685">
        <f t="shared" si="21"/>
        <v>30.833450800000001</v>
      </c>
    </row>
    <row r="686" spans="1:13" hidden="1" x14ac:dyDescent="0.3">
      <c r="A686" s="2">
        <v>606071</v>
      </c>
      <c r="B686" s="2" t="s">
        <v>745</v>
      </c>
      <c r="C686" s="2" t="s">
        <v>10</v>
      </c>
      <c r="D686" s="2" t="s">
        <v>32</v>
      </c>
      <c r="E686" s="2" t="s">
        <v>12</v>
      </c>
      <c r="F686" s="2" t="s">
        <v>13</v>
      </c>
      <c r="G686" s="2" t="s">
        <v>99</v>
      </c>
      <c r="H686" s="2" t="s">
        <v>15</v>
      </c>
      <c r="I686" s="2" t="s">
        <v>34</v>
      </c>
      <c r="J686" t="str">
        <f>VLOOKUP(A686,[1]Sheet1!$B$1:$Q$65536,16,0)</f>
        <v>-.4170523</v>
      </c>
      <c r="K686" t="str">
        <f>VLOOKUP(A686,[1]Sheet1!$B$1:$R$65536,17,0)</f>
        <v>32.2198786</v>
      </c>
      <c r="L686">
        <f t="shared" si="20"/>
        <v>-0.41705229999999999</v>
      </c>
      <c r="M686">
        <f t="shared" si="21"/>
        <v>32.219878600000001</v>
      </c>
    </row>
    <row r="687" spans="1:13" hidden="1" x14ac:dyDescent="0.3">
      <c r="A687" s="2">
        <v>606072</v>
      </c>
      <c r="B687" s="2" t="s">
        <v>746</v>
      </c>
      <c r="C687" s="2" t="s">
        <v>44</v>
      </c>
      <c r="D687" s="2" t="s">
        <v>60</v>
      </c>
      <c r="E687" s="2" t="s">
        <v>20</v>
      </c>
      <c r="F687" s="2" t="s">
        <v>33</v>
      </c>
      <c r="G687" s="2" t="s">
        <v>14</v>
      </c>
      <c r="H687" s="2" t="s">
        <v>25</v>
      </c>
      <c r="I687" s="2" t="s">
        <v>61</v>
      </c>
      <c r="J687" t="str">
        <f>VLOOKUP(A687,[1]Sheet1!$B$1:$Q$65536,16,0)</f>
        <v>1.2718498</v>
      </c>
      <c r="K687" t="str">
        <f>VLOOKUP(A687,[1]Sheet1!$B$1:$R$65536,17,0)</f>
        <v>33.7082294</v>
      </c>
      <c r="L687">
        <f t="shared" si="20"/>
        <v>1.2718498</v>
      </c>
      <c r="M687">
        <f t="shared" si="21"/>
        <v>33.7082294</v>
      </c>
    </row>
    <row r="688" spans="1:13" hidden="1" x14ac:dyDescent="0.3">
      <c r="A688" s="2">
        <v>605523</v>
      </c>
      <c r="B688" s="2" t="s">
        <v>747</v>
      </c>
      <c r="C688" s="2" t="s">
        <v>10</v>
      </c>
      <c r="D688" s="2" t="s">
        <v>28</v>
      </c>
      <c r="E688" s="2" t="s">
        <v>12</v>
      </c>
      <c r="F688" s="2" t="s">
        <v>13</v>
      </c>
      <c r="G688" s="2" t="s">
        <v>14</v>
      </c>
      <c r="H688" s="2" t="s">
        <v>21</v>
      </c>
      <c r="I688" s="2" t="s">
        <v>30</v>
      </c>
      <c r="J688" t="str">
        <f>VLOOKUP(A688,[1]Sheet1!$B$1:$Q$65536,16,0)</f>
        <v>.3346958</v>
      </c>
      <c r="K688" t="str">
        <f>VLOOKUP(A688,[1]Sheet1!$B$1:$R$65536,17,0)</f>
        <v>32.5610893</v>
      </c>
      <c r="L688">
        <f t="shared" si="20"/>
        <v>0.33469579999999999</v>
      </c>
      <c r="M688">
        <f t="shared" si="21"/>
        <v>32.561089299999999</v>
      </c>
    </row>
    <row r="689" spans="1:13" hidden="1" x14ac:dyDescent="0.3">
      <c r="A689" s="2">
        <v>605524</v>
      </c>
      <c r="B689" s="2" t="s">
        <v>748</v>
      </c>
      <c r="C689" s="2" t="s">
        <v>44</v>
      </c>
      <c r="D689" s="2" t="s">
        <v>91</v>
      </c>
      <c r="E689" s="2" t="s">
        <v>20</v>
      </c>
      <c r="F689" s="2" t="s">
        <v>29</v>
      </c>
      <c r="G689" s="2" t="s">
        <v>14</v>
      </c>
      <c r="H689" s="2" t="s">
        <v>25</v>
      </c>
      <c r="I689" s="2" t="s">
        <v>92</v>
      </c>
      <c r="J689" t="str">
        <f>VLOOKUP(A689,[1]Sheet1!$B$1:$Q$65536,16,0)</f>
        <v>2.0459504</v>
      </c>
      <c r="K689" t="str">
        <f>VLOOKUP(A689,[1]Sheet1!$B$1:$R$65536,17,0)</f>
        <v>33.6744936</v>
      </c>
      <c r="L689">
        <f t="shared" si="20"/>
        <v>2.0459504000000002</v>
      </c>
      <c r="M689">
        <f t="shared" si="21"/>
        <v>33.674493599999998</v>
      </c>
    </row>
    <row r="690" spans="1:13" hidden="1" x14ac:dyDescent="0.3">
      <c r="A690" s="2">
        <v>606073</v>
      </c>
      <c r="B690" s="2" t="s">
        <v>749</v>
      </c>
      <c r="C690" s="2" t="s">
        <v>10</v>
      </c>
      <c r="D690" s="2" t="s">
        <v>32</v>
      </c>
      <c r="E690" s="2" t="s">
        <v>12</v>
      </c>
      <c r="F690" s="2" t="s">
        <v>33</v>
      </c>
      <c r="G690" s="2" t="s">
        <v>14</v>
      </c>
      <c r="H690" s="2" t="s">
        <v>15</v>
      </c>
      <c r="I690" s="2" t="s">
        <v>34</v>
      </c>
      <c r="J690" t="str">
        <f>VLOOKUP(A690,[1]Sheet1!$B$1:$Q$65536,16,0)</f>
        <v>-.2527901</v>
      </c>
      <c r="K690" t="str">
        <f>VLOOKUP(A690,[1]Sheet1!$B$1:$R$65536,17,0)</f>
        <v>32.0988388</v>
      </c>
      <c r="L690">
        <f t="shared" si="20"/>
        <v>-0.25279010000000002</v>
      </c>
      <c r="M690">
        <f t="shared" si="21"/>
        <v>32.098838800000003</v>
      </c>
    </row>
    <row r="691" spans="1:13" hidden="1" x14ac:dyDescent="0.3">
      <c r="A691" s="2">
        <v>606074</v>
      </c>
      <c r="B691" s="2" t="s">
        <v>750</v>
      </c>
      <c r="C691" s="2" t="s">
        <v>18</v>
      </c>
      <c r="D691" s="2" t="s">
        <v>19</v>
      </c>
      <c r="E691" s="2" t="s">
        <v>20</v>
      </c>
      <c r="F691" s="2" t="s">
        <v>13</v>
      </c>
      <c r="G691" s="2" t="s">
        <v>14</v>
      </c>
      <c r="H691" s="2" t="s">
        <v>21</v>
      </c>
      <c r="I691" s="2" t="s">
        <v>22</v>
      </c>
      <c r="J691" t="str">
        <f>VLOOKUP(A691,[1]Sheet1!$B$1:$Q$65536,16,0)</f>
        <v>2.1614309</v>
      </c>
      <c r="K691" t="str">
        <f>VLOOKUP(A691,[1]Sheet1!$B$1:$R$65536,17,0)</f>
        <v>32.8423841</v>
      </c>
      <c r="L691">
        <f t="shared" si="20"/>
        <v>2.1614309</v>
      </c>
      <c r="M691">
        <f t="shared" si="21"/>
        <v>32.842384099999997</v>
      </c>
    </row>
    <row r="692" spans="1:13" hidden="1" x14ac:dyDescent="0.3">
      <c r="A692" s="2">
        <v>605525</v>
      </c>
      <c r="B692" s="2" t="s">
        <v>751</v>
      </c>
      <c r="C692" s="2" t="s">
        <v>65</v>
      </c>
      <c r="D692" s="2" t="s">
        <v>167</v>
      </c>
      <c r="E692" s="2" t="s">
        <v>12</v>
      </c>
      <c r="F692" s="2" t="s">
        <v>29</v>
      </c>
      <c r="G692" s="2" t="s">
        <v>14</v>
      </c>
      <c r="H692" s="2" t="s">
        <v>15</v>
      </c>
      <c r="I692" s="2" t="s">
        <v>168</v>
      </c>
      <c r="J692" t="str">
        <f>VLOOKUP(A692,[1]Sheet1!$B$1:$Q$65536,16,0)</f>
        <v>.6544306</v>
      </c>
      <c r="K692" t="str">
        <f>VLOOKUP(A692,[1]Sheet1!$B$1:$R$65536,17,0)</f>
        <v>30.2749513</v>
      </c>
      <c r="L692">
        <f t="shared" si="20"/>
        <v>0.65443059999999997</v>
      </c>
      <c r="M692">
        <f t="shared" si="21"/>
        <v>30.274951300000001</v>
      </c>
    </row>
    <row r="693" spans="1:13" hidden="1" x14ac:dyDescent="0.3">
      <c r="A693" s="2">
        <v>606075</v>
      </c>
      <c r="B693" s="2" t="s">
        <v>752</v>
      </c>
      <c r="C693" s="2" t="s">
        <v>18</v>
      </c>
      <c r="D693" s="2" t="s">
        <v>56</v>
      </c>
      <c r="E693" s="2" t="s">
        <v>20</v>
      </c>
      <c r="F693" s="2" t="s">
        <v>33</v>
      </c>
      <c r="G693" s="2" t="s">
        <v>14</v>
      </c>
      <c r="H693" s="2" t="s">
        <v>21</v>
      </c>
      <c r="I693" s="2" t="s">
        <v>57</v>
      </c>
      <c r="J693" t="str">
        <f>VLOOKUP(A693,[1]Sheet1!$B$1:$Q$65536,16,0)</f>
        <v>3.1275985</v>
      </c>
      <c r="K693" t="str">
        <f>VLOOKUP(A693,[1]Sheet1!$B$1:$R$65536,17,0)</f>
        <v>32.9132846</v>
      </c>
      <c r="L693">
        <f t="shared" si="20"/>
        <v>3.1275984999999999</v>
      </c>
      <c r="M693">
        <f t="shared" si="21"/>
        <v>32.913284599999997</v>
      </c>
    </row>
    <row r="694" spans="1:13" hidden="1" x14ac:dyDescent="0.3">
      <c r="A694" s="2">
        <v>606076</v>
      </c>
      <c r="B694" s="2" t="s">
        <v>753</v>
      </c>
      <c r="C694" s="2" t="s">
        <v>44</v>
      </c>
      <c r="D694" s="2" t="s">
        <v>60</v>
      </c>
      <c r="E694" s="2" t="s">
        <v>20</v>
      </c>
      <c r="F694" s="2" t="s">
        <v>13</v>
      </c>
      <c r="G694" s="2" t="s">
        <v>14</v>
      </c>
      <c r="H694" s="2" t="s">
        <v>25</v>
      </c>
      <c r="I694" s="2" t="s">
        <v>61</v>
      </c>
      <c r="J694" t="str">
        <f>VLOOKUP(A694,[1]Sheet1!$B$1:$Q$65536,16,0)</f>
        <v>.64312</v>
      </c>
      <c r="K694" t="str">
        <f>VLOOKUP(A694,[1]Sheet1!$B$1:$R$65536,17,0)</f>
        <v>34.264535</v>
      </c>
      <c r="L694">
        <f t="shared" si="20"/>
        <v>0.64312000000000002</v>
      </c>
      <c r="M694">
        <f t="shared" si="21"/>
        <v>34.264535000000002</v>
      </c>
    </row>
    <row r="695" spans="1:13" hidden="1" x14ac:dyDescent="0.3">
      <c r="A695" s="2">
        <v>605526</v>
      </c>
      <c r="B695" s="2" t="s">
        <v>754</v>
      </c>
      <c r="C695" s="2" t="s">
        <v>10</v>
      </c>
      <c r="D695" s="2" t="s">
        <v>189</v>
      </c>
      <c r="E695" s="2" t="s">
        <v>12</v>
      </c>
      <c r="F695" s="2" t="s">
        <v>33</v>
      </c>
      <c r="G695" s="2" t="s">
        <v>14</v>
      </c>
      <c r="H695" s="2" t="s">
        <v>15</v>
      </c>
      <c r="I695" s="2" t="s">
        <v>190</v>
      </c>
      <c r="J695" t="str">
        <f>VLOOKUP(A695,[1]Sheet1!$B$1:$Q$65536,16,0)</f>
        <v>.6454</v>
      </c>
      <c r="K695" t="str">
        <f>VLOOKUP(A695,[1]Sheet1!$B$1:$R$65536,17,0)</f>
        <v>32.1036216666667</v>
      </c>
      <c r="L695">
        <f t="shared" si="20"/>
        <v>0.64539999999999997</v>
      </c>
      <c r="M695">
        <f t="shared" si="21"/>
        <v>32.103621666666697</v>
      </c>
    </row>
    <row r="696" spans="1:13" hidden="1" x14ac:dyDescent="0.3">
      <c r="A696" s="2">
        <v>606096</v>
      </c>
      <c r="B696" s="2" t="s">
        <v>755</v>
      </c>
      <c r="C696" s="2" t="s">
        <v>10</v>
      </c>
      <c r="D696" s="2" t="s">
        <v>24</v>
      </c>
      <c r="E696" s="2" t="s">
        <v>12</v>
      </c>
      <c r="F696" s="2" t="s">
        <v>13</v>
      </c>
      <c r="G696" s="2" t="s">
        <v>14</v>
      </c>
      <c r="H696" s="2" t="s">
        <v>25</v>
      </c>
      <c r="I696" s="2" t="s">
        <v>26</v>
      </c>
      <c r="J696" t="str">
        <f>VLOOKUP(A696,[1]Sheet1!$B$1:$Q$65536,16,0)</f>
        <v>.3127881</v>
      </c>
      <c r="K696" t="str">
        <f>VLOOKUP(A696,[1]Sheet1!$B$1:$R$65536,17,0)</f>
        <v>32.628557</v>
      </c>
      <c r="L696">
        <f t="shared" si="20"/>
        <v>0.31278810000000001</v>
      </c>
      <c r="M696">
        <f t="shared" si="21"/>
        <v>32.628557000000001</v>
      </c>
    </row>
    <row r="697" spans="1:13" hidden="1" x14ac:dyDescent="0.3">
      <c r="A697" s="2">
        <v>605829</v>
      </c>
      <c r="B697" s="2" t="s">
        <v>756</v>
      </c>
      <c r="C697" s="2" t="s">
        <v>10</v>
      </c>
      <c r="D697" s="2" t="s">
        <v>11</v>
      </c>
      <c r="E697" s="2" t="s">
        <v>12</v>
      </c>
      <c r="F697" s="2" t="s">
        <v>13</v>
      </c>
      <c r="G697" s="2" t="s">
        <v>14</v>
      </c>
      <c r="H697" s="2" t="s">
        <v>15</v>
      </c>
      <c r="I697" s="2" t="s">
        <v>16</v>
      </c>
      <c r="J697" t="str">
        <f>VLOOKUP(A697,[1]Sheet1!$B$1:$Q$65536,16,0)</f>
        <v>.1398521</v>
      </c>
      <c r="K697" t="str">
        <f>VLOOKUP(A697,[1]Sheet1!$B$1:$R$65536,17,0)</f>
        <v>32.5389463</v>
      </c>
      <c r="L697">
        <f t="shared" si="20"/>
        <v>0.13985210000000001</v>
      </c>
      <c r="M697">
        <f t="shared" si="21"/>
        <v>32.538946299999999</v>
      </c>
    </row>
    <row r="698" spans="1:13" hidden="1" x14ac:dyDescent="0.3">
      <c r="A698" s="2">
        <v>605527</v>
      </c>
      <c r="B698" s="2" t="s">
        <v>757</v>
      </c>
      <c r="C698" s="2" t="s">
        <v>10</v>
      </c>
      <c r="D698" s="2" t="s">
        <v>32</v>
      </c>
      <c r="E698" s="2" t="s">
        <v>12</v>
      </c>
      <c r="F698" s="2" t="s">
        <v>29</v>
      </c>
      <c r="G698" s="2" t="s">
        <v>14</v>
      </c>
      <c r="H698" s="2" t="s">
        <v>15</v>
      </c>
      <c r="I698" s="2" t="s">
        <v>34</v>
      </c>
      <c r="J698" t="str">
        <f>VLOOKUP(A698,[1]Sheet1!$B$1:$Q$65536,16,0)</f>
        <v>.246842773631215</v>
      </c>
      <c r="K698" t="str">
        <f>VLOOKUP(A698,[1]Sheet1!$B$1:$R$65536,17,0)</f>
        <v>31.6371834743768</v>
      </c>
      <c r="L698">
        <f t="shared" si="20"/>
        <v>0.24684277363121501</v>
      </c>
      <c r="M698">
        <f t="shared" si="21"/>
        <v>31.637183474376801</v>
      </c>
    </row>
    <row r="699" spans="1:13" hidden="1" x14ac:dyDescent="0.3">
      <c r="A699" s="2">
        <v>606078</v>
      </c>
      <c r="B699" s="2" t="s">
        <v>758</v>
      </c>
      <c r="C699" s="2" t="s">
        <v>65</v>
      </c>
      <c r="D699" s="2" t="s">
        <v>112</v>
      </c>
      <c r="E699" s="2" t="s">
        <v>12</v>
      </c>
      <c r="F699" s="2" t="s">
        <v>13</v>
      </c>
      <c r="G699" s="2" t="s">
        <v>14</v>
      </c>
      <c r="H699" s="2" t="s">
        <v>15</v>
      </c>
      <c r="I699" s="2" t="s">
        <v>113</v>
      </c>
      <c r="J699" t="str">
        <f>VLOOKUP(A699,[1]Sheet1!$B$1:$Q$65536,16,0)</f>
        <v>-.1332283</v>
      </c>
      <c r="K699" t="str">
        <f>VLOOKUP(A699,[1]Sheet1!$B$1:$R$65536,17,0)</f>
        <v>30.5002</v>
      </c>
      <c r="L699">
        <f t="shared" si="20"/>
        <v>-0.13322829999999999</v>
      </c>
      <c r="M699">
        <f t="shared" si="21"/>
        <v>30.5002</v>
      </c>
    </row>
    <row r="700" spans="1:13" hidden="1" x14ac:dyDescent="0.3">
      <c r="A700" s="2">
        <v>606077</v>
      </c>
      <c r="B700" s="2" t="s">
        <v>759</v>
      </c>
      <c r="C700" s="2" t="s">
        <v>10</v>
      </c>
      <c r="D700" s="2" t="s">
        <v>11</v>
      </c>
      <c r="E700" s="2" t="s">
        <v>12</v>
      </c>
      <c r="F700" s="2" t="s">
        <v>13</v>
      </c>
      <c r="G700" s="2" t="s">
        <v>14</v>
      </c>
      <c r="H700" s="2" t="s">
        <v>15</v>
      </c>
      <c r="I700" s="2" t="s">
        <v>16</v>
      </c>
      <c r="J700" t="str">
        <f>VLOOKUP(A700,[1]Sheet1!$B$1:$Q$65536,16,0)</f>
        <v>.0401072</v>
      </c>
      <c r="K700" t="str">
        <f>VLOOKUP(A700,[1]Sheet1!$B$1:$R$65536,17,0)</f>
        <v>32.4669085</v>
      </c>
      <c r="L700">
        <f t="shared" si="20"/>
        <v>4.0107200000000003E-2</v>
      </c>
      <c r="M700">
        <f t="shared" si="21"/>
        <v>32.466908500000002</v>
      </c>
    </row>
    <row r="701" spans="1:13" hidden="1" x14ac:dyDescent="0.3">
      <c r="A701" s="2">
        <v>605528</v>
      </c>
      <c r="B701" s="2" t="s">
        <v>760</v>
      </c>
      <c r="C701" s="2" t="s">
        <v>10</v>
      </c>
      <c r="D701" s="2" t="s">
        <v>189</v>
      </c>
      <c r="E701" s="2" t="s">
        <v>12</v>
      </c>
      <c r="F701" s="2" t="s">
        <v>29</v>
      </c>
      <c r="G701" s="2" t="s">
        <v>14</v>
      </c>
      <c r="H701" s="2" t="s">
        <v>15</v>
      </c>
      <c r="I701" s="2" t="s">
        <v>190</v>
      </c>
      <c r="J701" t="str">
        <f>VLOOKUP(A701,[1]Sheet1!$B$1:$Q$65536,16,0)</f>
        <v>.4590331</v>
      </c>
      <c r="K701" t="str">
        <f>VLOOKUP(A701,[1]Sheet1!$B$1:$R$65536,17,0)</f>
        <v>31.6836136</v>
      </c>
      <c r="L701">
        <f t="shared" si="20"/>
        <v>0.45903310000000003</v>
      </c>
      <c r="M701">
        <f t="shared" si="21"/>
        <v>31.683613600000001</v>
      </c>
    </row>
    <row r="702" spans="1:13" hidden="1" x14ac:dyDescent="0.3">
      <c r="A702" s="2">
        <v>605529</v>
      </c>
      <c r="B702" s="2" t="s">
        <v>761</v>
      </c>
      <c r="C702" s="2" t="s">
        <v>10</v>
      </c>
      <c r="D702" s="2" t="s">
        <v>11</v>
      </c>
      <c r="E702" s="2" t="s">
        <v>12</v>
      </c>
      <c r="F702" s="2" t="s">
        <v>13</v>
      </c>
      <c r="G702" s="2" t="s">
        <v>14</v>
      </c>
      <c r="H702" s="2" t="s">
        <v>15</v>
      </c>
      <c r="I702" s="2" t="s">
        <v>16</v>
      </c>
      <c r="J702" t="str">
        <f>VLOOKUP(A702,[1]Sheet1!$B$1:$Q$65536,16,0)</f>
        <v>.3016554</v>
      </c>
      <c r="K702" t="str">
        <f>VLOOKUP(A702,[1]Sheet1!$B$1:$R$65536,17,0)</f>
        <v>32.52667736</v>
      </c>
      <c r="L702">
        <f t="shared" si="20"/>
        <v>0.30165540000000002</v>
      </c>
      <c r="M702">
        <f t="shared" si="21"/>
        <v>32.526677360000001</v>
      </c>
    </row>
    <row r="703" spans="1:13" hidden="1" x14ac:dyDescent="0.3">
      <c r="A703" s="2">
        <v>605530</v>
      </c>
      <c r="B703" s="2" t="s">
        <v>762</v>
      </c>
      <c r="C703" s="2" t="s">
        <v>10</v>
      </c>
      <c r="D703" s="2" t="s">
        <v>11</v>
      </c>
      <c r="E703" s="2" t="s">
        <v>12</v>
      </c>
      <c r="F703" s="2" t="s">
        <v>13</v>
      </c>
      <c r="G703" s="2" t="s">
        <v>14</v>
      </c>
      <c r="H703" s="2" t="s">
        <v>15</v>
      </c>
      <c r="I703" s="2" t="s">
        <v>16</v>
      </c>
      <c r="J703" t="str">
        <f>VLOOKUP(A703,[3]Sheet1!$B$1:$Q$65536,16,0)</f>
        <v>.296451666666667</v>
      </c>
      <c r="K703" t="str">
        <f>VLOOKUP(A703,[3]Sheet1!$B$1:$R$65536,17,0)</f>
        <v>32.5737383333333</v>
      </c>
      <c r="L703">
        <f t="shared" si="20"/>
        <v>0.296451666666667</v>
      </c>
      <c r="M703">
        <f t="shared" si="21"/>
        <v>32.573738333333303</v>
      </c>
    </row>
    <row r="704" spans="1:13" hidden="1" x14ac:dyDescent="0.3">
      <c r="A704" s="2">
        <v>606094</v>
      </c>
      <c r="B704" s="2" t="s">
        <v>763</v>
      </c>
      <c r="C704" s="2" t="s">
        <v>65</v>
      </c>
      <c r="D704" s="2" t="s">
        <v>66</v>
      </c>
      <c r="E704" s="2" t="s">
        <v>12</v>
      </c>
      <c r="F704" s="2" t="s">
        <v>33</v>
      </c>
      <c r="G704" s="2" t="s">
        <v>14</v>
      </c>
      <c r="H704" s="2" t="s">
        <v>15</v>
      </c>
      <c r="I704" s="2" t="s">
        <v>67</v>
      </c>
      <c r="J704" t="str">
        <f>VLOOKUP(A704,[1]Sheet1!$B$1:$Q$65536,16,0)</f>
        <v>-1.2490235</v>
      </c>
      <c r="K704" t="str">
        <f>VLOOKUP(A704,[1]Sheet1!$B$1:$R$65536,17,0)</f>
        <v>29.9787272</v>
      </c>
      <c r="L704">
        <f t="shared" si="20"/>
        <v>-1.2490235000000001</v>
      </c>
      <c r="M704">
        <f t="shared" si="21"/>
        <v>29.978727200000002</v>
      </c>
    </row>
    <row r="705" spans="1:13" hidden="1" x14ac:dyDescent="0.3">
      <c r="A705" s="2">
        <v>605531</v>
      </c>
      <c r="B705" s="2" t="s">
        <v>764</v>
      </c>
      <c r="C705" s="2" t="s">
        <v>10</v>
      </c>
      <c r="D705" s="2" t="s">
        <v>11</v>
      </c>
      <c r="E705" s="2" t="s">
        <v>12</v>
      </c>
      <c r="F705" s="2" t="s">
        <v>13</v>
      </c>
      <c r="G705" s="2" t="s">
        <v>150</v>
      </c>
      <c r="H705" s="2" t="s">
        <v>15</v>
      </c>
      <c r="I705" s="2" t="s">
        <v>16</v>
      </c>
      <c r="J705" t="str">
        <f>VLOOKUP(A705,[3]Sheet1!$B$1:$Q$65536,16,0)</f>
        <v>.2790213</v>
      </c>
      <c r="K705" t="str">
        <f>VLOOKUP(A705,[3]Sheet1!$B$1:$R$65536,17,0)</f>
        <v>32.5662254</v>
      </c>
      <c r="L705">
        <f t="shared" si="20"/>
        <v>0.27902130000000003</v>
      </c>
      <c r="M705">
        <f t="shared" si="21"/>
        <v>32.5662254</v>
      </c>
    </row>
    <row r="706" spans="1:13" hidden="1" x14ac:dyDescent="0.3">
      <c r="A706" s="2">
        <v>605532</v>
      </c>
      <c r="B706" s="2" t="s">
        <v>765</v>
      </c>
      <c r="C706" s="2" t="s">
        <v>65</v>
      </c>
      <c r="D706" s="2" t="s">
        <v>66</v>
      </c>
      <c r="E706" s="2" t="s">
        <v>12</v>
      </c>
      <c r="F706" s="2" t="s">
        <v>33</v>
      </c>
      <c r="G706" s="2" t="s">
        <v>14</v>
      </c>
      <c r="H706" s="2" t="s">
        <v>15</v>
      </c>
      <c r="I706" s="2" t="s">
        <v>67</v>
      </c>
      <c r="J706" t="str">
        <f>VLOOKUP(A706,[1]Sheet1!$B$1:$Q$65536,16,0)</f>
        <v>-1.21515666666667</v>
      </c>
      <c r="K706" t="str">
        <f>VLOOKUP(A706,[1]Sheet1!$B$1:$R$65536,17,0)</f>
        <v>30.22899</v>
      </c>
      <c r="L706">
        <f t="shared" si="20"/>
        <v>-1.21515666666667</v>
      </c>
      <c r="M706">
        <f t="shared" si="21"/>
        <v>30.22899</v>
      </c>
    </row>
    <row r="707" spans="1:13" hidden="1" x14ac:dyDescent="0.3">
      <c r="A707" s="2">
        <v>606079</v>
      </c>
      <c r="B707" s="2" t="s">
        <v>766</v>
      </c>
      <c r="C707" s="2" t="s">
        <v>65</v>
      </c>
      <c r="D707" s="2" t="s">
        <v>66</v>
      </c>
      <c r="E707" s="2" t="s">
        <v>12</v>
      </c>
      <c r="F707" s="2" t="s">
        <v>33</v>
      </c>
      <c r="G707" s="2" t="s">
        <v>14</v>
      </c>
      <c r="H707" s="2" t="s">
        <v>15</v>
      </c>
      <c r="I707" s="2" t="s">
        <v>67</v>
      </c>
      <c r="J707" t="str">
        <f>VLOOKUP(A707,[1]Sheet1!$B$1:$Q$65536,16,0)</f>
        <v>-.852331</v>
      </c>
      <c r="K707" t="str">
        <f>VLOOKUP(A707,[1]Sheet1!$B$1:$R$65536,17,0)</f>
        <v>29.9286657</v>
      </c>
      <c r="L707">
        <f t="shared" ref="L707:L770" si="22">_xlfn.NUMBERVALUE(J707)</f>
        <v>-0.85233099999999995</v>
      </c>
      <c r="M707">
        <f t="shared" ref="M707:M770" si="23">_xlfn.NUMBERVALUE(K707)</f>
        <v>29.9286657</v>
      </c>
    </row>
    <row r="708" spans="1:13" hidden="1" x14ac:dyDescent="0.3">
      <c r="A708" s="2">
        <v>606095</v>
      </c>
      <c r="B708" s="2" t="s">
        <v>767</v>
      </c>
      <c r="C708" s="2" t="s">
        <v>44</v>
      </c>
      <c r="D708" s="2" t="s">
        <v>91</v>
      </c>
      <c r="E708" s="2" t="s">
        <v>20</v>
      </c>
      <c r="F708" s="2" t="s">
        <v>13</v>
      </c>
      <c r="G708" s="2" t="s">
        <v>14</v>
      </c>
      <c r="H708" s="2" t="s">
        <v>25</v>
      </c>
      <c r="I708" s="2" t="s">
        <v>92</v>
      </c>
      <c r="J708" t="str">
        <f>VLOOKUP(A708,[1]Sheet1!$B$1:$Q$65536,16,0)</f>
        <v>2.1935397</v>
      </c>
      <c r="K708" t="str">
        <f>VLOOKUP(A708,[1]Sheet1!$B$1:$R$65536,17,0)</f>
        <v>33.5987834</v>
      </c>
      <c r="L708">
        <f t="shared" si="22"/>
        <v>2.1935397000000001</v>
      </c>
      <c r="M708">
        <f t="shared" si="23"/>
        <v>33.598783400000002</v>
      </c>
    </row>
    <row r="709" spans="1:13" hidden="1" x14ac:dyDescent="0.3">
      <c r="A709" s="2">
        <v>605533</v>
      </c>
      <c r="B709" s="2" t="s">
        <v>768</v>
      </c>
      <c r="C709" s="2" t="s">
        <v>65</v>
      </c>
      <c r="D709" s="2" t="s">
        <v>167</v>
      </c>
      <c r="E709" s="2" t="s">
        <v>12</v>
      </c>
      <c r="F709" s="2" t="s">
        <v>33</v>
      </c>
      <c r="G709" s="2" t="s">
        <v>14</v>
      </c>
      <c r="H709" s="2" t="s">
        <v>15</v>
      </c>
      <c r="I709" s="2" t="s">
        <v>168</v>
      </c>
      <c r="J709" t="str">
        <f>VLOOKUP(A709,[1]Sheet1!$B$1:$Q$65536,16,0)</f>
        <v>.581003333333333</v>
      </c>
      <c r="K709" t="str">
        <f>VLOOKUP(A709,[1]Sheet1!$B$1:$R$65536,17,0)</f>
        <v>30.712945</v>
      </c>
      <c r="L709">
        <f t="shared" si="22"/>
        <v>0.58100333333333298</v>
      </c>
      <c r="M709">
        <f t="shared" si="23"/>
        <v>30.712945000000001</v>
      </c>
    </row>
    <row r="710" spans="1:13" x14ac:dyDescent="0.3">
      <c r="A710" s="2">
        <v>605534</v>
      </c>
      <c r="B710" s="2" t="s">
        <v>769</v>
      </c>
      <c r="C710" s="2" t="s">
        <v>18</v>
      </c>
      <c r="D710" s="2" t="s">
        <v>19</v>
      </c>
      <c r="E710" s="2" t="s">
        <v>20</v>
      </c>
      <c r="F710" s="2" t="s">
        <v>29</v>
      </c>
      <c r="G710" s="2" t="s">
        <v>14</v>
      </c>
      <c r="H710" s="2" t="s">
        <v>21</v>
      </c>
      <c r="I710" s="2" t="s">
        <v>22</v>
      </c>
      <c r="J710" t="str">
        <f>VLOOKUP(A710,[1]Sheet1!$B$1:$Q$65536,16,0)</f>
        <v>2.23476333333333</v>
      </c>
      <c r="K710" t="str">
        <f>VLOOKUP(A710,[1]Sheet1!$B$1:$R$65536,17,0)</f>
        <v>32.8926016666667</v>
      </c>
      <c r="L710">
        <f t="shared" si="22"/>
        <v>2.2347633333333299</v>
      </c>
      <c r="M710">
        <f t="shared" si="23"/>
        <v>32.8926016666667</v>
      </c>
    </row>
    <row r="711" spans="1:13" hidden="1" x14ac:dyDescent="0.3">
      <c r="A711" s="2">
        <v>605535</v>
      </c>
      <c r="B711" s="2" t="s">
        <v>770</v>
      </c>
      <c r="C711" s="2" t="s">
        <v>44</v>
      </c>
      <c r="D711" s="2" t="s">
        <v>60</v>
      </c>
      <c r="E711" s="2" t="s">
        <v>20</v>
      </c>
      <c r="F711" s="2" t="s">
        <v>33</v>
      </c>
      <c r="G711" s="2" t="s">
        <v>99</v>
      </c>
      <c r="H711" s="2" t="s">
        <v>25</v>
      </c>
      <c r="I711" s="2" t="s">
        <v>61</v>
      </c>
      <c r="J711" t="str">
        <f>VLOOKUP(A711,[1]Sheet1!$B$1:$Q$65536,16,0)</f>
        <v>1.339715</v>
      </c>
      <c r="K711" t="str">
        <f>VLOOKUP(A711,[1]Sheet1!$B$1:$R$65536,17,0)</f>
        <v>34.6773683333333</v>
      </c>
      <c r="L711">
        <f t="shared" si="22"/>
        <v>1.339715</v>
      </c>
      <c r="M711">
        <f t="shared" si="23"/>
        <v>34.677368333333298</v>
      </c>
    </row>
    <row r="712" spans="1:13" hidden="1" x14ac:dyDescent="0.3">
      <c r="A712" s="2">
        <v>606080</v>
      </c>
      <c r="B712" s="2" t="s">
        <v>771</v>
      </c>
      <c r="C712" s="2" t="s">
        <v>65</v>
      </c>
      <c r="D712" s="2" t="s">
        <v>167</v>
      </c>
      <c r="E712" s="2" t="s">
        <v>12</v>
      </c>
      <c r="F712" s="2" t="s">
        <v>33</v>
      </c>
      <c r="G712" s="2" t="s">
        <v>14</v>
      </c>
      <c r="H712" s="2" t="s">
        <v>15</v>
      </c>
      <c r="I712" s="2" t="s">
        <v>168</v>
      </c>
      <c r="J712" t="str">
        <f>VLOOKUP(A712,[1]Sheet1!$B$1:$Q$65536,16,0)</f>
        <v>.711415</v>
      </c>
      <c r="K712" t="str">
        <f>VLOOKUP(A712,[1]Sheet1!$B$1:$R$65536,17,0)</f>
        <v>30.6768633333333</v>
      </c>
      <c r="L712">
        <f t="shared" si="22"/>
        <v>0.71141500000000002</v>
      </c>
      <c r="M712">
        <f t="shared" si="23"/>
        <v>30.676863333333301</v>
      </c>
    </row>
    <row r="713" spans="1:13" hidden="1" x14ac:dyDescent="0.3">
      <c r="A713" s="2">
        <v>605538</v>
      </c>
      <c r="B713" s="2" t="s">
        <v>772</v>
      </c>
      <c r="C713" s="2" t="s">
        <v>44</v>
      </c>
      <c r="D713" s="2" t="s">
        <v>60</v>
      </c>
      <c r="E713" s="2" t="s">
        <v>20</v>
      </c>
      <c r="F713" s="2" t="s">
        <v>33</v>
      </c>
      <c r="G713" s="2" t="s">
        <v>14</v>
      </c>
      <c r="H713" s="2" t="s">
        <v>25</v>
      </c>
      <c r="I713" s="2" t="s">
        <v>61</v>
      </c>
      <c r="J713" t="str">
        <f>VLOOKUP(A713,[1]Sheet1!$B$1:$Q$65536,16,0)</f>
        <v>1.1488657</v>
      </c>
      <c r="K713" t="str">
        <f>VLOOKUP(A713,[1]Sheet1!$B$1:$R$65536,17,0)</f>
        <v>33.9367112</v>
      </c>
      <c r="L713">
        <f t="shared" si="22"/>
        <v>1.1488657</v>
      </c>
      <c r="M713">
        <f t="shared" si="23"/>
        <v>33.936711199999998</v>
      </c>
    </row>
    <row r="714" spans="1:13" hidden="1" x14ac:dyDescent="0.3">
      <c r="A714" s="2">
        <v>606092</v>
      </c>
      <c r="B714" s="2" t="s">
        <v>773</v>
      </c>
      <c r="C714" s="2" t="s">
        <v>10</v>
      </c>
      <c r="D714" s="2" t="s">
        <v>28</v>
      </c>
      <c r="E714" s="2" t="s">
        <v>12</v>
      </c>
      <c r="F714" s="2" t="s">
        <v>13</v>
      </c>
      <c r="G714" s="2" t="s">
        <v>14</v>
      </c>
      <c r="H714" s="2" t="s">
        <v>21</v>
      </c>
      <c r="I714" s="2" t="s">
        <v>30</v>
      </c>
      <c r="J714" t="str">
        <f>VLOOKUP(A714,[1]Sheet1!$B$1:$Q$65536,16,0)</f>
        <v>.3130394</v>
      </c>
      <c r="K714" t="str">
        <f>VLOOKUP(A714,[1]Sheet1!$B$1:$R$65536,17,0)</f>
        <v>32.5708894</v>
      </c>
      <c r="L714">
        <f t="shared" si="22"/>
        <v>0.31303940000000002</v>
      </c>
      <c r="M714">
        <f t="shared" si="23"/>
        <v>32.570889399999999</v>
      </c>
    </row>
    <row r="715" spans="1:13" hidden="1" x14ac:dyDescent="0.3">
      <c r="A715" s="2">
        <v>606081</v>
      </c>
      <c r="B715" s="2" t="s">
        <v>774</v>
      </c>
      <c r="C715" s="2" t="s">
        <v>10</v>
      </c>
      <c r="D715" s="2" t="s">
        <v>28</v>
      </c>
      <c r="E715" s="2" t="s">
        <v>12</v>
      </c>
      <c r="F715" s="2" t="s">
        <v>13</v>
      </c>
      <c r="G715" s="2" t="s">
        <v>14</v>
      </c>
      <c r="H715" s="2" t="s">
        <v>21</v>
      </c>
      <c r="I715" s="2" t="s">
        <v>30</v>
      </c>
      <c r="J715" t="str">
        <f>VLOOKUP(A715,[1]Sheet1!$B$1:$Q$65536,16,0)</f>
        <v>.3334285</v>
      </c>
      <c r="K715" t="str">
        <f>VLOOKUP(A715,[1]Sheet1!$B$1:$R$65536,17,0)</f>
        <v>32.5735812</v>
      </c>
      <c r="L715">
        <f t="shared" si="22"/>
        <v>0.33342850000000002</v>
      </c>
      <c r="M715">
        <f t="shared" si="23"/>
        <v>32.5735812</v>
      </c>
    </row>
    <row r="716" spans="1:13" hidden="1" x14ac:dyDescent="0.3">
      <c r="A716" s="2">
        <v>605537</v>
      </c>
      <c r="B716" s="2" t="s">
        <v>775</v>
      </c>
      <c r="C716" s="2" t="s">
        <v>10</v>
      </c>
      <c r="D716" s="2" t="s">
        <v>189</v>
      </c>
      <c r="E716" s="2" t="s">
        <v>12</v>
      </c>
      <c r="F716" s="2" t="s">
        <v>13</v>
      </c>
      <c r="G716" s="2" t="s">
        <v>14</v>
      </c>
      <c r="H716" s="2" t="s">
        <v>15</v>
      </c>
      <c r="I716" s="2" t="s">
        <v>190</v>
      </c>
      <c r="J716" t="str">
        <f>VLOOKUP(A716,[1]Sheet1!$B$1:$Q$65536,16,0)</f>
        <v>.9544529</v>
      </c>
      <c r="K716" t="str">
        <f>VLOOKUP(A716,[1]Sheet1!$B$1:$R$65536,17,0)</f>
        <v>31.2239416</v>
      </c>
      <c r="L716">
        <f t="shared" si="22"/>
        <v>0.95445290000000005</v>
      </c>
      <c r="M716">
        <f t="shared" si="23"/>
        <v>31.2239416</v>
      </c>
    </row>
    <row r="717" spans="1:13" hidden="1" x14ac:dyDescent="0.3">
      <c r="A717" s="2">
        <v>606119</v>
      </c>
      <c r="B717" s="2" t="s">
        <v>776</v>
      </c>
      <c r="C717" s="2" t="s">
        <v>65</v>
      </c>
      <c r="D717" s="2" t="s">
        <v>167</v>
      </c>
      <c r="E717" s="2" t="s">
        <v>12</v>
      </c>
      <c r="F717" s="2" t="s">
        <v>33</v>
      </c>
      <c r="G717" s="2" t="s">
        <v>14</v>
      </c>
      <c r="H717" s="2" t="s">
        <v>15</v>
      </c>
      <c r="I717" s="2" t="s">
        <v>168</v>
      </c>
      <c r="J717" t="str">
        <f>VLOOKUP(A717,[1]Sheet1!$B$1:$Q$65536,16,0)</f>
        <v>.1837597</v>
      </c>
      <c r="K717" t="str">
        <f>VLOOKUP(A717,[1]Sheet1!$B$1:$R$65536,17,0)</f>
        <v>30.082546</v>
      </c>
      <c r="L717">
        <f t="shared" si="22"/>
        <v>0.1837597</v>
      </c>
      <c r="M717">
        <f t="shared" si="23"/>
        <v>30.082546000000001</v>
      </c>
    </row>
    <row r="718" spans="1:13" hidden="1" x14ac:dyDescent="0.3">
      <c r="A718" s="2">
        <v>606084</v>
      </c>
      <c r="B718" s="2" t="s">
        <v>777</v>
      </c>
      <c r="C718" s="2" t="s">
        <v>18</v>
      </c>
      <c r="D718" s="2" t="s">
        <v>56</v>
      </c>
      <c r="E718" s="2" t="s">
        <v>20</v>
      </c>
      <c r="F718" s="2" t="s">
        <v>33</v>
      </c>
      <c r="G718" s="2" t="s">
        <v>14</v>
      </c>
      <c r="H718" s="2" t="s">
        <v>21</v>
      </c>
      <c r="I718" s="2" t="s">
        <v>57</v>
      </c>
      <c r="J718" t="str">
        <f>VLOOKUP(A718,[1]Sheet1!$B$1:$Q$65536,16,0)</f>
        <v>2.7721991</v>
      </c>
      <c r="K718" t="str">
        <f>VLOOKUP(A718,[1]Sheet1!$B$1:$R$65536,17,0)</f>
        <v>32.3161127</v>
      </c>
      <c r="L718">
        <f t="shared" si="22"/>
        <v>2.7721990999999999</v>
      </c>
      <c r="M718">
        <f t="shared" si="23"/>
        <v>32.316112699999998</v>
      </c>
    </row>
    <row r="719" spans="1:13" hidden="1" x14ac:dyDescent="0.3">
      <c r="A719" s="2">
        <v>606083</v>
      </c>
      <c r="B719" s="2" t="s">
        <v>778</v>
      </c>
      <c r="C719" s="2" t="s">
        <v>65</v>
      </c>
      <c r="D719" s="2" t="s">
        <v>167</v>
      </c>
      <c r="E719" s="2" t="s">
        <v>12</v>
      </c>
      <c r="F719" s="2" t="s">
        <v>33</v>
      </c>
      <c r="G719" s="2" t="s">
        <v>14</v>
      </c>
      <c r="H719" s="2" t="s">
        <v>15</v>
      </c>
      <c r="I719" s="2" t="s">
        <v>168</v>
      </c>
      <c r="J719" t="str">
        <f>VLOOKUP(A719,[1]Sheet1!$B$1:$Q$65536,16,0)</f>
        <v>1.0524417</v>
      </c>
      <c r="K719" t="str">
        <f>VLOOKUP(A719,[1]Sheet1!$B$1:$R$65536,17,0)</f>
        <v>30.5376083</v>
      </c>
      <c r="L719">
        <f t="shared" si="22"/>
        <v>1.0524416999999999</v>
      </c>
      <c r="M719">
        <f t="shared" si="23"/>
        <v>30.537608299999999</v>
      </c>
    </row>
    <row r="720" spans="1:13" hidden="1" x14ac:dyDescent="0.3">
      <c r="A720" s="2">
        <v>605539</v>
      </c>
      <c r="B720" s="2" t="s">
        <v>779</v>
      </c>
      <c r="C720" s="2" t="s">
        <v>10</v>
      </c>
      <c r="D720" s="2" t="s">
        <v>51</v>
      </c>
      <c r="E720" s="2" t="s">
        <v>12</v>
      </c>
      <c r="F720" s="2" t="s">
        <v>29</v>
      </c>
      <c r="G720" s="2" t="s">
        <v>14</v>
      </c>
      <c r="H720" s="2" t="s">
        <v>25</v>
      </c>
      <c r="I720" s="2" t="s">
        <v>52</v>
      </c>
      <c r="J720" t="str">
        <f>VLOOKUP(A720,[1]Sheet1!$B$1:$Q$65536,16,0)</f>
        <v>.3415991</v>
      </c>
      <c r="K720" t="str">
        <f>VLOOKUP(A720,[1]Sheet1!$B$1:$R$65536,17,0)</f>
        <v>32.6623592</v>
      </c>
      <c r="L720">
        <f t="shared" si="22"/>
        <v>0.34159909999999999</v>
      </c>
      <c r="M720">
        <f t="shared" si="23"/>
        <v>32.662359199999997</v>
      </c>
    </row>
    <row r="721" spans="1:13" hidden="1" x14ac:dyDescent="0.3">
      <c r="A721" s="2">
        <v>606085</v>
      </c>
      <c r="B721" s="2" t="s">
        <v>780</v>
      </c>
      <c r="C721" s="2" t="s">
        <v>44</v>
      </c>
      <c r="D721" s="2" t="s">
        <v>60</v>
      </c>
      <c r="E721" s="2" t="s">
        <v>20</v>
      </c>
      <c r="F721" s="2" t="s">
        <v>33</v>
      </c>
      <c r="G721" s="2" t="s">
        <v>14</v>
      </c>
      <c r="H721" s="2" t="s">
        <v>25</v>
      </c>
      <c r="I721" s="2" t="s">
        <v>61</v>
      </c>
      <c r="J721" t="str">
        <f>VLOOKUP(A721,[1]Sheet1!$B$1:$Q$65536,16,0)</f>
        <v>1.0806358</v>
      </c>
      <c r="K721" t="str">
        <f>VLOOKUP(A721,[1]Sheet1!$B$1:$R$65536,17,0)</f>
        <v>34.1566505</v>
      </c>
      <c r="L721">
        <f t="shared" si="22"/>
        <v>1.0806358</v>
      </c>
      <c r="M721">
        <f t="shared" si="23"/>
        <v>34.156650499999998</v>
      </c>
    </row>
    <row r="722" spans="1:13" hidden="1" x14ac:dyDescent="0.3">
      <c r="A722" s="2">
        <v>605540</v>
      </c>
      <c r="B722" s="2" t="s">
        <v>781</v>
      </c>
      <c r="C722" s="2" t="s">
        <v>44</v>
      </c>
      <c r="D722" s="2" t="s">
        <v>45</v>
      </c>
      <c r="E722" s="2" t="s">
        <v>12</v>
      </c>
      <c r="F722" s="2" t="s">
        <v>13</v>
      </c>
      <c r="G722" s="2" t="s">
        <v>14</v>
      </c>
      <c r="H722" s="2" t="s">
        <v>25</v>
      </c>
      <c r="I722" s="2" t="s">
        <v>46</v>
      </c>
      <c r="J722" t="str">
        <f>VLOOKUP(A722,[1]Sheet1!$B$1:$Q$65536,16,0)</f>
        <v>.437815</v>
      </c>
      <c r="K722" t="str">
        <f>VLOOKUP(A722,[1]Sheet1!$B$1:$R$65536,17,0)</f>
        <v>33.234825</v>
      </c>
      <c r="L722">
        <f t="shared" si="22"/>
        <v>0.43781500000000001</v>
      </c>
      <c r="M722">
        <f t="shared" si="23"/>
        <v>33.234825000000001</v>
      </c>
    </row>
    <row r="723" spans="1:13" hidden="1" x14ac:dyDescent="0.3">
      <c r="A723" s="2">
        <v>606086</v>
      </c>
      <c r="B723" s="2" t="s">
        <v>782</v>
      </c>
      <c r="C723" s="2" t="s">
        <v>44</v>
      </c>
      <c r="D723" s="2" t="s">
        <v>60</v>
      </c>
      <c r="E723" s="2" t="s">
        <v>20</v>
      </c>
      <c r="F723" s="2" t="s">
        <v>13</v>
      </c>
      <c r="G723" s="2" t="s">
        <v>14</v>
      </c>
      <c r="H723" s="2" t="s">
        <v>25</v>
      </c>
      <c r="I723" s="2" t="s">
        <v>61</v>
      </c>
      <c r="J723" t="str">
        <f>VLOOKUP(A723,[1]Sheet1!$B$1:$Q$65536,16,0)</f>
        <v>1.201413</v>
      </c>
      <c r="K723" t="str">
        <f>VLOOKUP(A723,[1]Sheet1!$B$1:$R$65536,17,0)</f>
        <v>33.9002937</v>
      </c>
      <c r="L723">
        <f t="shared" si="22"/>
        <v>1.2014130000000001</v>
      </c>
      <c r="M723">
        <f t="shared" si="23"/>
        <v>33.900293699999999</v>
      </c>
    </row>
    <row r="724" spans="1:13" hidden="1" x14ac:dyDescent="0.3">
      <c r="A724" s="2">
        <v>605541</v>
      </c>
      <c r="B724" s="2" t="s">
        <v>783</v>
      </c>
      <c r="C724" s="2" t="s">
        <v>65</v>
      </c>
      <c r="D724" s="2" t="s">
        <v>167</v>
      </c>
      <c r="E724" s="2" t="s">
        <v>12</v>
      </c>
      <c r="F724" s="2" t="s">
        <v>13</v>
      </c>
      <c r="G724" s="2" t="s">
        <v>14</v>
      </c>
      <c r="H724" s="2" t="s">
        <v>15</v>
      </c>
      <c r="I724" s="2" t="s">
        <v>168</v>
      </c>
      <c r="J724" t="str">
        <f>VLOOKUP(A724,[1]Sheet1!$B$1:$Q$65536,16,0)</f>
        <v>.1766167</v>
      </c>
      <c r="K724" t="str">
        <f>VLOOKUP(A724,[1]Sheet1!$B$1:$R$65536,17,0)</f>
        <v>30.0778333</v>
      </c>
      <c r="L724">
        <f t="shared" si="22"/>
        <v>0.17661669999999999</v>
      </c>
      <c r="M724">
        <f t="shared" si="23"/>
        <v>30.077833300000002</v>
      </c>
    </row>
    <row r="725" spans="1:13" hidden="1" x14ac:dyDescent="0.3">
      <c r="A725" s="2">
        <v>605542</v>
      </c>
      <c r="B725" s="2" t="s">
        <v>784</v>
      </c>
      <c r="C725" s="2" t="s">
        <v>65</v>
      </c>
      <c r="D725" s="2" t="s">
        <v>112</v>
      </c>
      <c r="E725" s="2" t="s">
        <v>12</v>
      </c>
      <c r="F725" s="2" t="s">
        <v>29</v>
      </c>
      <c r="G725" s="2" t="s">
        <v>14</v>
      </c>
      <c r="H725" s="2" t="s">
        <v>15</v>
      </c>
      <c r="I725" s="2" t="s">
        <v>113</v>
      </c>
      <c r="J725" t="str">
        <f>VLOOKUP(A725,[1]Sheet1!$B$1:$Q$65536,16,0)</f>
        <v>-.6112297</v>
      </c>
      <c r="K725" t="str">
        <f>VLOOKUP(A725,[1]Sheet1!$B$1:$R$65536,17,0)</f>
        <v>30.6406695</v>
      </c>
      <c r="L725">
        <f t="shared" si="22"/>
        <v>-0.61122969999999999</v>
      </c>
      <c r="M725">
        <f t="shared" si="23"/>
        <v>30.640669500000001</v>
      </c>
    </row>
    <row r="726" spans="1:13" hidden="1" x14ac:dyDescent="0.3">
      <c r="A726" s="2">
        <v>606087</v>
      </c>
      <c r="B726" s="2" t="s">
        <v>785</v>
      </c>
      <c r="C726" s="2" t="s">
        <v>18</v>
      </c>
      <c r="D726" s="2" t="s">
        <v>129</v>
      </c>
      <c r="E726" s="2" t="s">
        <v>20</v>
      </c>
      <c r="F726" s="2" t="s">
        <v>33</v>
      </c>
      <c r="G726" s="2" t="s">
        <v>14</v>
      </c>
      <c r="H726" s="2" t="s">
        <v>21</v>
      </c>
      <c r="I726" s="2" t="s">
        <v>130</v>
      </c>
      <c r="J726" t="str">
        <f>VLOOKUP(A726,[1]Sheet1!$B$1:$Q$65536,16,0)</f>
        <v>1.7428749</v>
      </c>
      <c r="K726" t="str">
        <f>VLOOKUP(A726,[1]Sheet1!$B$1:$R$65536,17,0)</f>
        <v>31.7086462</v>
      </c>
      <c r="L726">
        <f t="shared" si="22"/>
        <v>1.7428748999999999</v>
      </c>
      <c r="M726">
        <f t="shared" si="23"/>
        <v>31.7086462</v>
      </c>
    </row>
    <row r="727" spans="1:13" hidden="1" x14ac:dyDescent="0.3">
      <c r="A727" s="2">
        <v>605543</v>
      </c>
      <c r="B727" s="2" t="s">
        <v>786</v>
      </c>
      <c r="C727" s="2" t="s">
        <v>18</v>
      </c>
      <c r="D727" s="2" t="s">
        <v>19</v>
      </c>
      <c r="E727" s="2" t="s">
        <v>20</v>
      </c>
      <c r="F727" s="2" t="s">
        <v>33</v>
      </c>
      <c r="G727" s="2" t="s">
        <v>14</v>
      </c>
      <c r="H727" s="2" t="s">
        <v>21</v>
      </c>
      <c r="I727" s="2" t="s">
        <v>22</v>
      </c>
      <c r="J727" t="str">
        <f>VLOOKUP(A727,[1]Sheet1!$B$1:$Q$65536,16,0)</f>
        <v>2.4047154</v>
      </c>
      <c r="K727" t="str">
        <f>VLOOKUP(A727,[1]Sheet1!$B$1:$R$65536,17,0)</f>
        <v>33.355151</v>
      </c>
      <c r="L727">
        <f t="shared" si="22"/>
        <v>2.4047154000000002</v>
      </c>
      <c r="M727">
        <f t="shared" si="23"/>
        <v>33.355150999999999</v>
      </c>
    </row>
    <row r="728" spans="1:13" hidden="1" x14ac:dyDescent="0.3">
      <c r="A728" s="2">
        <v>606116</v>
      </c>
      <c r="B728" s="2" t="s">
        <v>787</v>
      </c>
      <c r="C728" s="2" t="s">
        <v>18</v>
      </c>
      <c r="D728" s="2" t="s">
        <v>19</v>
      </c>
      <c r="E728" s="2" t="s">
        <v>20</v>
      </c>
      <c r="F728" s="2" t="s">
        <v>29</v>
      </c>
      <c r="G728" s="2" t="s">
        <v>14</v>
      </c>
      <c r="H728" s="2" t="s">
        <v>21</v>
      </c>
      <c r="I728" s="2" t="s">
        <v>22</v>
      </c>
      <c r="J728" t="str">
        <f>VLOOKUP(A728,[1]Sheet1!$B$1:$Q$65536,16,0)</f>
        <v>2.4380698</v>
      </c>
      <c r="K728" t="str">
        <f>VLOOKUP(A728,[1]Sheet1!$B$1:$R$65536,17,0)</f>
        <v>32.8305067</v>
      </c>
      <c r="L728">
        <f t="shared" si="22"/>
        <v>2.4380698000000001</v>
      </c>
      <c r="M728">
        <f t="shared" si="23"/>
        <v>32.830506700000001</v>
      </c>
    </row>
    <row r="729" spans="1:13" hidden="1" x14ac:dyDescent="0.3">
      <c r="A729" s="2">
        <v>605544</v>
      </c>
      <c r="B729" s="2" t="s">
        <v>788</v>
      </c>
      <c r="C729" s="2" t="s">
        <v>18</v>
      </c>
      <c r="D729" s="2" t="s">
        <v>19</v>
      </c>
      <c r="E729" s="2" t="s">
        <v>20</v>
      </c>
      <c r="F729" s="2" t="s">
        <v>103</v>
      </c>
      <c r="G729" s="2" t="s">
        <v>14</v>
      </c>
      <c r="H729" s="2" t="s">
        <v>21</v>
      </c>
      <c r="I729" s="2" t="s">
        <v>22</v>
      </c>
      <c r="J729" t="str">
        <f>VLOOKUP(A729,[1]Sheet1!$B$1:$Q$65536,16,0)</f>
        <v>2.2640788</v>
      </c>
      <c r="K729" t="str">
        <f>VLOOKUP(A729,[1]Sheet1!$B$1:$R$65536,17,0)</f>
        <v>33.1978761</v>
      </c>
      <c r="L729">
        <f t="shared" si="22"/>
        <v>2.2640788000000001</v>
      </c>
      <c r="M729">
        <f t="shared" si="23"/>
        <v>33.197876100000002</v>
      </c>
    </row>
    <row r="730" spans="1:13" hidden="1" x14ac:dyDescent="0.3">
      <c r="A730" s="2">
        <v>605545</v>
      </c>
      <c r="B730" s="2" t="s">
        <v>789</v>
      </c>
      <c r="C730" s="2" t="s">
        <v>65</v>
      </c>
      <c r="D730" s="2" t="s">
        <v>112</v>
      </c>
      <c r="E730" s="2" t="s">
        <v>12</v>
      </c>
      <c r="F730" s="2" t="s">
        <v>13</v>
      </c>
      <c r="G730" s="2" t="s">
        <v>14</v>
      </c>
      <c r="H730" s="2" t="s">
        <v>15</v>
      </c>
      <c r="I730" s="2" t="s">
        <v>113</v>
      </c>
      <c r="J730" t="str">
        <f>VLOOKUP(A730,[1]Sheet1!$B$1:$Q$65536,16,0)</f>
        <v>.127348333333333</v>
      </c>
      <c r="K730" t="str">
        <f>VLOOKUP(A730,[1]Sheet1!$B$1:$R$65536,17,0)</f>
        <v>31.111545</v>
      </c>
      <c r="L730">
        <f t="shared" si="22"/>
        <v>0.12734833333333301</v>
      </c>
      <c r="M730">
        <f t="shared" si="23"/>
        <v>31.111545</v>
      </c>
    </row>
    <row r="731" spans="1:13" hidden="1" x14ac:dyDescent="0.3">
      <c r="A731" s="2">
        <v>605844</v>
      </c>
      <c r="B731" s="2" t="s">
        <v>790</v>
      </c>
      <c r="C731" s="2" t="s">
        <v>10</v>
      </c>
      <c r="D731" s="2" t="s">
        <v>11</v>
      </c>
      <c r="E731" s="2" t="s">
        <v>12</v>
      </c>
      <c r="F731" s="2" t="s">
        <v>13</v>
      </c>
      <c r="G731" s="2" t="s">
        <v>150</v>
      </c>
      <c r="H731" s="2" t="s">
        <v>15</v>
      </c>
      <c r="I731" s="2" t="s">
        <v>16</v>
      </c>
      <c r="J731" t="str">
        <f>VLOOKUP(A731,[1]Sheet1!$B$1:$Q$65536,16,0)</f>
        <v>.0680091</v>
      </c>
      <c r="K731" t="str">
        <f>VLOOKUP(A731,[1]Sheet1!$B$1:$R$65536,17,0)</f>
        <v>32.461412</v>
      </c>
      <c r="L731">
        <f t="shared" si="22"/>
        <v>6.8009100000000003E-2</v>
      </c>
      <c r="M731">
        <f t="shared" si="23"/>
        <v>32.461412000000003</v>
      </c>
    </row>
    <row r="732" spans="1:13" hidden="1" x14ac:dyDescent="0.3">
      <c r="A732" s="2">
        <v>605546</v>
      </c>
      <c r="B732" s="2" t="s">
        <v>791</v>
      </c>
      <c r="C732" s="2" t="s">
        <v>18</v>
      </c>
      <c r="D732" s="2" t="s">
        <v>91</v>
      </c>
      <c r="E732" s="2" t="s">
        <v>20</v>
      </c>
      <c r="F732" s="2" t="s">
        <v>29</v>
      </c>
      <c r="G732" s="2" t="s">
        <v>14</v>
      </c>
      <c r="H732" s="2" t="s">
        <v>25</v>
      </c>
      <c r="I732" s="2" t="s">
        <v>92</v>
      </c>
      <c r="J732" t="str">
        <f>VLOOKUP(A732,[1]Sheet1!$B$1:$Q$65536,16,0)</f>
        <v>1.912173</v>
      </c>
      <c r="K732" t="str">
        <f>VLOOKUP(A732,[1]Sheet1!$B$1:$R$65536,17,0)</f>
        <v>33.1754691</v>
      </c>
      <c r="L732">
        <f t="shared" si="22"/>
        <v>1.9121729999999999</v>
      </c>
      <c r="M732">
        <f t="shared" si="23"/>
        <v>33.175469100000001</v>
      </c>
    </row>
    <row r="733" spans="1:13" hidden="1" x14ac:dyDescent="0.3">
      <c r="A733" s="2">
        <v>606090</v>
      </c>
      <c r="B733" s="2" t="s">
        <v>792</v>
      </c>
      <c r="C733" s="2" t="s">
        <v>10</v>
      </c>
      <c r="D733" s="2" t="s">
        <v>40</v>
      </c>
      <c r="E733" s="2" t="s">
        <v>12</v>
      </c>
      <c r="F733" s="2" t="s">
        <v>33</v>
      </c>
      <c r="G733" s="2" t="s">
        <v>14</v>
      </c>
      <c r="H733" s="2" t="s">
        <v>25</v>
      </c>
      <c r="I733" s="2" t="s">
        <v>41</v>
      </c>
      <c r="J733" t="str">
        <f>VLOOKUP(A733,[1]Sheet1!$B$1:$Q$65536,16,0)</f>
        <v>.83974</v>
      </c>
      <c r="K733" t="str">
        <f>VLOOKUP(A733,[1]Sheet1!$B$1:$R$65536,17,0)</f>
        <v>33.0500166666667</v>
      </c>
      <c r="L733">
        <f t="shared" si="22"/>
        <v>0.83974000000000004</v>
      </c>
      <c r="M733">
        <f t="shared" si="23"/>
        <v>33.0500166666667</v>
      </c>
    </row>
    <row r="734" spans="1:13" hidden="1" x14ac:dyDescent="0.3">
      <c r="A734" s="2">
        <v>605547</v>
      </c>
      <c r="B734" s="2" t="s">
        <v>793</v>
      </c>
      <c r="C734" s="2" t="s">
        <v>18</v>
      </c>
      <c r="D734" s="2" t="s">
        <v>56</v>
      </c>
      <c r="E734" s="2" t="s">
        <v>20</v>
      </c>
      <c r="F734" s="2" t="s">
        <v>29</v>
      </c>
      <c r="G734" s="2" t="s">
        <v>14</v>
      </c>
      <c r="H734" s="2" t="s">
        <v>21</v>
      </c>
      <c r="I734" s="2" t="s">
        <v>57</v>
      </c>
      <c r="J734" t="str">
        <f>VLOOKUP(A734,[1]Sheet1!$B$1:$Q$65536,16,0)</f>
        <v>2.2354067</v>
      </c>
      <c r="K734" t="str">
        <f>VLOOKUP(A734,[1]Sheet1!$B$1:$R$65536,17,0)</f>
        <v>32.9042517</v>
      </c>
      <c r="L734">
        <f t="shared" si="22"/>
        <v>2.2354067</v>
      </c>
      <c r="M734">
        <f t="shared" si="23"/>
        <v>32.904251700000003</v>
      </c>
    </row>
    <row r="735" spans="1:13" x14ac:dyDescent="0.3">
      <c r="A735" s="2">
        <v>606091</v>
      </c>
      <c r="B735" s="2" t="s">
        <v>794</v>
      </c>
      <c r="C735" s="2" t="s">
        <v>10</v>
      </c>
      <c r="D735" s="2" t="s">
        <v>40</v>
      </c>
      <c r="E735" s="2" t="s">
        <v>12</v>
      </c>
      <c r="F735" s="2" t="s">
        <v>33</v>
      </c>
      <c r="G735" s="2" t="s">
        <v>14</v>
      </c>
      <c r="H735" s="2" t="s">
        <v>25</v>
      </c>
      <c r="I735" s="2" t="s">
        <v>41</v>
      </c>
      <c r="J735" t="str">
        <f>VLOOKUP(A735,[1]Sheet1!$B$1:$Q$65536,16,0)</f>
        <v>1.3445115</v>
      </c>
      <c r="K735" t="str">
        <f>VLOOKUP(A735,[1]Sheet1!$B$1:$R$65536,17,0)</f>
        <v>32.8173489</v>
      </c>
      <c r="L735">
        <f t="shared" si="22"/>
        <v>1.3445115000000001</v>
      </c>
      <c r="M735">
        <f t="shared" si="23"/>
        <v>32.817348899999999</v>
      </c>
    </row>
    <row r="736" spans="1:13" hidden="1" x14ac:dyDescent="0.3">
      <c r="A736" s="2">
        <v>605548</v>
      </c>
      <c r="B736" s="2" t="s">
        <v>795</v>
      </c>
      <c r="C736" s="2" t="s">
        <v>18</v>
      </c>
      <c r="D736" s="2" t="s">
        <v>19</v>
      </c>
      <c r="E736" s="2" t="s">
        <v>20</v>
      </c>
      <c r="F736" s="2" t="s">
        <v>13</v>
      </c>
      <c r="G736" s="2" t="s">
        <v>99</v>
      </c>
      <c r="H736" s="2" t="s">
        <v>21</v>
      </c>
      <c r="I736" s="2" t="s">
        <v>22</v>
      </c>
      <c r="J736" t="str">
        <f>VLOOKUP(A736,[1]Sheet1!$B$1:$Q$65536,16,0)</f>
        <v>1.7480783</v>
      </c>
      <c r="K736" t="str">
        <f>VLOOKUP(A736,[1]Sheet1!$B$1:$R$65536,17,0)</f>
        <v>32.6524133</v>
      </c>
      <c r="L736">
        <f t="shared" si="22"/>
        <v>1.7480783</v>
      </c>
      <c r="M736">
        <f t="shared" si="23"/>
        <v>32.652413299999999</v>
      </c>
    </row>
    <row r="737" spans="1:13" hidden="1" x14ac:dyDescent="0.3">
      <c r="A737" s="2">
        <v>606014</v>
      </c>
      <c r="B737" s="2" t="s">
        <v>796</v>
      </c>
      <c r="C737" s="2" t="s">
        <v>44</v>
      </c>
      <c r="D737" s="2" t="s">
        <v>60</v>
      </c>
      <c r="E737" s="2" t="s">
        <v>20</v>
      </c>
      <c r="F737" s="2" t="s">
        <v>29</v>
      </c>
      <c r="G737" s="2" t="s">
        <v>14</v>
      </c>
      <c r="H737" s="2" t="s">
        <v>25</v>
      </c>
      <c r="I737" s="2" t="s">
        <v>61</v>
      </c>
      <c r="J737" t="str">
        <f>VLOOKUP(A737,[1]Sheet1!$B$1:$Q$65536,16,0)</f>
        <v>.712966666666667</v>
      </c>
      <c r="K737" t="str">
        <f>VLOOKUP(A737,[1]Sheet1!$B$1:$R$65536,17,0)</f>
        <v>34.183335</v>
      </c>
      <c r="L737">
        <f t="shared" si="22"/>
        <v>0.71296666666666697</v>
      </c>
      <c r="M737">
        <f t="shared" si="23"/>
        <v>34.183335</v>
      </c>
    </row>
    <row r="738" spans="1:13" hidden="1" x14ac:dyDescent="0.3">
      <c r="A738" s="2">
        <v>605549</v>
      </c>
      <c r="B738" s="2" t="s">
        <v>797</v>
      </c>
      <c r="C738" s="2" t="s">
        <v>18</v>
      </c>
      <c r="D738" s="2" t="s">
        <v>56</v>
      </c>
      <c r="E738" s="2" t="s">
        <v>20</v>
      </c>
      <c r="F738" s="2" t="s">
        <v>29</v>
      </c>
      <c r="G738" s="2" t="s">
        <v>14</v>
      </c>
      <c r="H738" s="2" t="s">
        <v>21</v>
      </c>
      <c r="I738" s="2" t="s">
        <v>57</v>
      </c>
      <c r="J738" t="str">
        <f>VLOOKUP(A738,[1]Sheet1!$B$1:$Q$65536,16,0)</f>
        <v>3.0101983</v>
      </c>
      <c r="K738" t="str">
        <f>VLOOKUP(A738,[1]Sheet1!$B$1:$R$65536,17,0)</f>
        <v>32.1493583</v>
      </c>
      <c r="L738">
        <f t="shared" si="22"/>
        <v>3.0101982999999999</v>
      </c>
      <c r="M738">
        <f t="shared" si="23"/>
        <v>32.149358300000003</v>
      </c>
    </row>
    <row r="739" spans="1:13" hidden="1" x14ac:dyDescent="0.3">
      <c r="A739" s="2">
        <v>606017</v>
      </c>
      <c r="B739" s="2" t="s">
        <v>798</v>
      </c>
      <c r="C739" s="2" t="s">
        <v>18</v>
      </c>
      <c r="D739" s="2" t="s">
        <v>91</v>
      </c>
      <c r="E739" s="2" t="s">
        <v>20</v>
      </c>
      <c r="F739" s="2" t="s">
        <v>33</v>
      </c>
      <c r="G739" s="2" t="s">
        <v>99</v>
      </c>
      <c r="H739" s="2" t="s">
        <v>25</v>
      </c>
      <c r="I739" s="2" t="s">
        <v>92</v>
      </c>
      <c r="J739" t="str">
        <f>VLOOKUP(A739,[1]Sheet1!$B$1:$Q$65536,16,0)</f>
        <v>3.4200108</v>
      </c>
      <c r="K739" t="str">
        <f>VLOOKUP(A739,[1]Sheet1!$B$1:$R$65536,17,0)</f>
        <v>34.1456446</v>
      </c>
      <c r="L739">
        <f t="shared" si="22"/>
        <v>3.4200108</v>
      </c>
      <c r="M739">
        <f t="shared" si="23"/>
        <v>34.145644599999997</v>
      </c>
    </row>
    <row r="740" spans="1:13" hidden="1" x14ac:dyDescent="0.3">
      <c r="A740" s="2">
        <v>605550</v>
      </c>
      <c r="B740" s="2" t="s">
        <v>799</v>
      </c>
      <c r="C740" s="2" t="s">
        <v>10</v>
      </c>
      <c r="D740" s="2" t="s">
        <v>189</v>
      </c>
      <c r="E740" s="2" t="s">
        <v>12</v>
      </c>
      <c r="F740" s="2" t="s">
        <v>33</v>
      </c>
      <c r="G740" s="2" t="s">
        <v>14</v>
      </c>
      <c r="H740" s="2" t="s">
        <v>15</v>
      </c>
      <c r="I740" s="2" t="s">
        <v>190</v>
      </c>
      <c r="J740" t="str">
        <f>VLOOKUP(A740,[1]Sheet1!$B$1:$Q$65536,16,0)</f>
        <v>.5392933</v>
      </c>
      <c r="K740" t="str">
        <f>VLOOKUP(A740,[1]Sheet1!$B$1:$R$65536,17,0)</f>
        <v>31.8474833</v>
      </c>
      <c r="L740">
        <f t="shared" si="22"/>
        <v>0.53929329999999998</v>
      </c>
      <c r="M740">
        <f t="shared" si="23"/>
        <v>31.8474833</v>
      </c>
    </row>
    <row r="741" spans="1:13" hidden="1" x14ac:dyDescent="0.3">
      <c r="A741" s="2">
        <v>605551</v>
      </c>
      <c r="B741" s="2" t="s">
        <v>800</v>
      </c>
      <c r="C741" s="2" t="s">
        <v>18</v>
      </c>
      <c r="D741" s="2" t="s">
        <v>19</v>
      </c>
      <c r="E741" s="2" t="s">
        <v>20</v>
      </c>
      <c r="F741" s="2" t="s">
        <v>33</v>
      </c>
      <c r="G741" s="2" t="s">
        <v>14</v>
      </c>
      <c r="H741" s="2" t="s">
        <v>21</v>
      </c>
      <c r="I741" s="2" t="s">
        <v>22</v>
      </c>
      <c r="J741" t="str">
        <f>VLOOKUP(A741,[1]Sheet1!$B$1:$Q$65536,16,0)</f>
        <v>2.51186006</v>
      </c>
      <c r="K741" t="str">
        <f>VLOOKUP(A741,[1]Sheet1!$B$1:$R$65536,17,0)</f>
        <v>32.7046561</v>
      </c>
      <c r="L741">
        <f t="shared" si="22"/>
        <v>2.5118600600000001</v>
      </c>
      <c r="M741">
        <f t="shared" si="23"/>
        <v>32.704656100000001</v>
      </c>
    </row>
    <row r="742" spans="1:13" hidden="1" x14ac:dyDescent="0.3">
      <c r="A742" s="2">
        <v>605552</v>
      </c>
      <c r="B742" s="2" t="s">
        <v>801</v>
      </c>
      <c r="C742" s="2" t="s">
        <v>18</v>
      </c>
      <c r="D742" s="2" t="s">
        <v>19</v>
      </c>
      <c r="E742" s="2" t="s">
        <v>20</v>
      </c>
      <c r="F742" s="2" t="s">
        <v>33</v>
      </c>
      <c r="G742" s="2" t="s">
        <v>14</v>
      </c>
      <c r="H742" s="2" t="s">
        <v>21</v>
      </c>
      <c r="I742" s="2" t="s">
        <v>22</v>
      </c>
      <c r="J742" t="str">
        <f>VLOOKUP(A742,[1]Sheet1!$B$1:$Q$65536,16,0)</f>
        <v>2.4354176</v>
      </c>
      <c r="K742" t="str">
        <f>VLOOKUP(A742,[1]Sheet1!$B$1:$R$65536,17,0)</f>
        <v>32.3225795</v>
      </c>
      <c r="L742">
        <f t="shared" si="22"/>
        <v>2.4354176000000001</v>
      </c>
      <c r="M742">
        <f t="shared" si="23"/>
        <v>32.322579500000003</v>
      </c>
    </row>
    <row r="743" spans="1:13" hidden="1" x14ac:dyDescent="0.3">
      <c r="A743" s="2">
        <v>605553</v>
      </c>
      <c r="B743" s="2" t="s">
        <v>802</v>
      </c>
      <c r="C743" s="2" t="s">
        <v>18</v>
      </c>
      <c r="D743" s="2" t="s">
        <v>129</v>
      </c>
      <c r="E743" s="2" t="s">
        <v>20</v>
      </c>
      <c r="F743" s="2" t="s">
        <v>29</v>
      </c>
      <c r="G743" s="2" t="s">
        <v>99</v>
      </c>
      <c r="H743" s="2" t="s">
        <v>21</v>
      </c>
      <c r="I743" s="2" t="s">
        <v>130</v>
      </c>
      <c r="J743" t="str">
        <f>VLOOKUP(A743,[3]Sheet1!$B$1:$Q$65536,16,0)</f>
        <v>1.2031153</v>
      </c>
      <c r="K743" t="str">
        <f>VLOOKUP(A743,[3]Sheet1!$B$1:$R$65536,17,0)</f>
        <v>30.7424112</v>
      </c>
      <c r="L743">
        <f t="shared" si="22"/>
        <v>1.2031153000000001</v>
      </c>
      <c r="M743">
        <f t="shared" si="23"/>
        <v>30.742411199999999</v>
      </c>
    </row>
    <row r="744" spans="1:13" hidden="1" x14ac:dyDescent="0.3">
      <c r="A744" s="2">
        <v>605554</v>
      </c>
      <c r="B744" s="2" t="s">
        <v>803</v>
      </c>
      <c r="C744" s="2" t="s">
        <v>18</v>
      </c>
      <c r="D744" s="2" t="s">
        <v>91</v>
      </c>
      <c r="E744" s="2" t="s">
        <v>20</v>
      </c>
      <c r="F744" s="2" t="s">
        <v>29</v>
      </c>
      <c r="G744" s="2" t="s">
        <v>14</v>
      </c>
      <c r="H744" s="2" t="s">
        <v>25</v>
      </c>
      <c r="I744" s="2" t="s">
        <v>92</v>
      </c>
      <c r="J744" t="str">
        <f>VLOOKUP(A744,[1]Sheet1!$B$1:$Q$65536,16,0)</f>
        <v>2.4094322</v>
      </c>
      <c r="K744" t="str">
        <f>VLOOKUP(A744,[1]Sheet1!$B$1:$R$65536,17,0)</f>
        <v>34.4023694</v>
      </c>
      <c r="L744">
        <f t="shared" si="22"/>
        <v>2.4094321999999999</v>
      </c>
      <c r="M744">
        <f t="shared" si="23"/>
        <v>34.402369399999998</v>
      </c>
    </row>
    <row r="745" spans="1:13" hidden="1" x14ac:dyDescent="0.3">
      <c r="A745" s="2">
        <v>605555</v>
      </c>
      <c r="B745" s="2" t="s">
        <v>804</v>
      </c>
      <c r="C745" s="2" t="s">
        <v>18</v>
      </c>
      <c r="D745" s="2" t="s">
        <v>91</v>
      </c>
      <c r="E745" s="2" t="s">
        <v>20</v>
      </c>
      <c r="F745" s="2" t="s">
        <v>33</v>
      </c>
      <c r="G745" s="2" t="s">
        <v>99</v>
      </c>
      <c r="H745" s="2" t="s">
        <v>25</v>
      </c>
      <c r="I745" s="2" t="s">
        <v>92</v>
      </c>
      <c r="J745" t="str">
        <f>VLOOKUP(A745,[1]Sheet1!$B$1:$Q$65536,16,0)</f>
        <v>2.8477343</v>
      </c>
      <c r="K745" t="str">
        <f>VLOOKUP(A745,[1]Sheet1!$B$1:$R$65536,17,0)</f>
        <v>33.7635914</v>
      </c>
      <c r="L745">
        <f t="shared" si="22"/>
        <v>2.8477342999999999</v>
      </c>
      <c r="M745">
        <f t="shared" si="23"/>
        <v>33.763591400000003</v>
      </c>
    </row>
    <row r="746" spans="1:13" hidden="1" x14ac:dyDescent="0.3">
      <c r="A746" s="2">
        <v>605556</v>
      </c>
      <c r="B746" s="2" t="s">
        <v>805</v>
      </c>
      <c r="C746" s="2" t="s">
        <v>18</v>
      </c>
      <c r="D746" s="2" t="s">
        <v>19</v>
      </c>
      <c r="E746" s="2" t="s">
        <v>20</v>
      </c>
      <c r="F746" s="2" t="s">
        <v>13</v>
      </c>
      <c r="G746" s="2" t="s">
        <v>14</v>
      </c>
      <c r="H746" s="2" t="s">
        <v>21</v>
      </c>
      <c r="I746" s="2" t="s">
        <v>22</v>
      </c>
      <c r="J746" t="str">
        <f>VLOOKUP(A746,[1]Sheet1!$B$1:$Q$65536,16,0)</f>
        <v>2.7043005</v>
      </c>
      <c r="K746" t="str">
        <f>VLOOKUP(A746,[1]Sheet1!$B$1:$R$65536,17,0)</f>
        <v>33.4834787</v>
      </c>
      <c r="L746">
        <f t="shared" si="22"/>
        <v>2.7043005</v>
      </c>
      <c r="M746">
        <f t="shared" si="23"/>
        <v>33.483478699999999</v>
      </c>
    </row>
    <row r="747" spans="1:13" hidden="1" x14ac:dyDescent="0.3">
      <c r="A747" s="2">
        <v>605557</v>
      </c>
      <c r="B747" s="2" t="s">
        <v>806</v>
      </c>
      <c r="C747" s="2" t="s">
        <v>18</v>
      </c>
      <c r="D747" s="2" t="s">
        <v>19</v>
      </c>
      <c r="E747" s="2" t="s">
        <v>20</v>
      </c>
      <c r="F747" s="2" t="s">
        <v>33</v>
      </c>
      <c r="G747" s="2" t="s">
        <v>14</v>
      </c>
      <c r="H747" s="2" t="s">
        <v>21</v>
      </c>
      <c r="I747" s="2" t="s">
        <v>22</v>
      </c>
      <c r="J747" t="str">
        <f>VLOOKUP(A747,[1]Sheet1!$B$1:$Q$65536,16,0)</f>
        <v>2.15371272</v>
      </c>
      <c r="K747" t="str">
        <f>VLOOKUP(A747,[1]Sheet1!$B$1:$R$65536,17,0)</f>
        <v>32.36441187</v>
      </c>
      <c r="L747">
        <f t="shared" si="22"/>
        <v>2.1537127200000001</v>
      </c>
      <c r="M747">
        <f t="shared" si="23"/>
        <v>32.364411869999998</v>
      </c>
    </row>
    <row r="748" spans="1:13" hidden="1" x14ac:dyDescent="0.3">
      <c r="A748" s="2">
        <v>605558</v>
      </c>
      <c r="B748" s="2" t="s">
        <v>807</v>
      </c>
      <c r="C748" s="2" t="s">
        <v>18</v>
      </c>
      <c r="D748" s="2" t="s">
        <v>91</v>
      </c>
      <c r="E748" s="2" t="s">
        <v>20</v>
      </c>
      <c r="F748" s="2" t="s">
        <v>33</v>
      </c>
      <c r="G748" s="2" t="s">
        <v>99</v>
      </c>
      <c r="H748" s="2" t="s">
        <v>25</v>
      </c>
      <c r="I748" s="2" t="s">
        <v>92</v>
      </c>
      <c r="J748" t="str">
        <f>VLOOKUP(A748,[1]Sheet1!$B$1:$Q$65536,16,0)</f>
        <v>2.527362</v>
      </c>
      <c r="K748" t="str">
        <f>VLOOKUP(A748,[1]Sheet1!$B$1:$R$65536,17,0)</f>
        <v>33.9912096</v>
      </c>
      <c r="L748">
        <f t="shared" si="22"/>
        <v>2.5273620000000001</v>
      </c>
      <c r="M748">
        <f t="shared" si="23"/>
        <v>33.991209599999998</v>
      </c>
    </row>
    <row r="749" spans="1:13" hidden="1" x14ac:dyDescent="0.3">
      <c r="A749" s="2">
        <v>606120</v>
      </c>
      <c r="B749" s="2" t="s">
        <v>808</v>
      </c>
      <c r="C749" s="2" t="s">
        <v>44</v>
      </c>
      <c r="D749" s="2" t="s">
        <v>91</v>
      </c>
      <c r="E749" s="2" t="s">
        <v>20</v>
      </c>
      <c r="F749" s="2" t="s">
        <v>13</v>
      </c>
      <c r="G749" s="2" t="s">
        <v>14</v>
      </c>
      <c r="H749" s="2" t="s">
        <v>25</v>
      </c>
      <c r="I749" s="2" t="s">
        <v>92</v>
      </c>
      <c r="J749" t="str">
        <f>VLOOKUP(A749,[1]Sheet1!$B$1:$Q$65536,16,0)</f>
        <v>1.49942353333333</v>
      </c>
      <c r="K749" t="str">
        <f>VLOOKUP(A749,[1]Sheet1!$B$1:$R$65536,17,0)</f>
        <v>33.4856773</v>
      </c>
      <c r="L749">
        <f t="shared" si="22"/>
        <v>1.4994235333333299</v>
      </c>
      <c r="M749">
        <f t="shared" si="23"/>
        <v>33.485677299999999</v>
      </c>
    </row>
    <row r="750" spans="1:13" hidden="1" x14ac:dyDescent="0.3">
      <c r="A750" s="2">
        <v>605559</v>
      </c>
      <c r="B750" s="2" t="s">
        <v>809</v>
      </c>
      <c r="C750" s="2" t="s">
        <v>10</v>
      </c>
      <c r="D750" s="2" t="s">
        <v>189</v>
      </c>
      <c r="E750" s="2" t="s">
        <v>20</v>
      </c>
      <c r="F750" s="2" t="s">
        <v>29</v>
      </c>
      <c r="G750" s="2" t="s">
        <v>14</v>
      </c>
      <c r="H750" s="2" t="s">
        <v>15</v>
      </c>
      <c r="I750" s="2" t="s">
        <v>190</v>
      </c>
      <c r="J750" t="str">
        <f>VLOOKUP(A750,[1]Sheet1!$B$1:$Q$65536,16,0)</f>
        <v>.91998</v>
      </c>
      <c r="K750" t="str">
        <f>VLOOKUP(A750,[1]Sheet1!$B$1:$R$65536,17,0)</f>
        <v>31.5678466666667</v>
      </c>
      <c r="L750">
        <f t="shared" si="22"/>
        <v>0.91998000000000002</v>
      </c>
      <c r="M750">
        <f t="shared" si="23"/>
        <v>31.5678466666667</v>
      </c>
    </row>
    <row r="751" spans="1:13" hidden="1" x14ac:dyDescent="0.3">
      <c r="A751" s="2">
        <v>606122</v>
      </c>
      <c r="B751" s="2" t="s">
        <v>810</v>
      </c>
      <c r="C751" s="2" t="s">
        <v>65</v>
      </c>
      <c r="D751" s="2" t="s">
        <v>112</v>
      </c>
      <c r="E751" s="2" t="s">
        <v>12</v>
      </c>
      <c r="F751" s="2" t="s">
        <v>13</v>
      </c>
      <c r="G751" s="2" t="s">
        <v>14</v>
      </c>
      <c r="H751" s="2" t="s">
        <v>15</v>
      </c>
      <c r="I751" s="2" t="s">
        <v>113</v>
      </c>
      <c r="J751" t="str">
        <f>VLOOKUP(A751,[1]Sheet1!$B$1:$Q$65536,16,0)</f>
        <v>-.6077183</v>
      </c>
      <c r="K751" t="str">
        <f>VLOOKUP(A751,[1]Sheet1!$B$1:$R$65536,17,0)</f>
        <v>30.6619281</v>
      </c>
      <c r="L751">
        <f t="shared" si="22"/>
        <v>-0.60771830000000004</v>
      </c>
      <c r="M751">
        <f t="shared" si="23"/>
        <v>30.661928100000001</v>
      </c>
    </row>
    <row r="752" spans="1:13" hidden="1" x14ac:dyDescent="0.3">
      <c r="A752" s="2">
        <v>605560</v>
      </c>
      <c r="B752" s="2" t="s">
        <v>811</v>
      </c>
      <c r="C752" s="2" t="s">
        <v>65</v>
      </c>
      <c r="D752" s="2" t="s">
        <v>167</v>
      </c>
      <c r="E752" s="2" t="s">
        <v>12</v>
      </c>
      <c r="F752" s="2" t="s">
        <v>13</v>
      </c>
      <c r="G752" s="2" t="s">
        <v>99</v>
      </c>
      <c r="H752" s="2" t="s">
        <v>15</v>
      </c>
      <c r="I752" s="2" t="s">
        <v>168</v>
      </c>
      <c r="J752" t="str">
        <f>VLOOKUP(A752,[1]Sheet1!$B$1:$Q$65536,16,0)</f>
        <v>.1165166</v>
      </c>
      <c r="K752" t="str">
        <f>VLOOKUP(A752,[1]Sheet1!$B$1:$R$65536,17,0)</f>
        <v>29.7473514</v>
      </c>
      <c r="L752">
        <f t="shared" si="22"/>
        <v>0.1165166</v>
      </c>
      <c r="M752">
        <f t="shared" si="23"/>
        <v>29.747351399999999</v>
      </c>
    </row>
    <row r="753" spans="1:13" hidden="1" x14ac:dyDescent="0.3">
      <c r="A753" s="2">
        <v>605561</v>
      </c>
      <c r="B753" s="2" t="s">
        <v>812</v>
      </c>
      <c r="C753" s="2" t="s">
        <v>44</v>
      </c>
      <c r="D753" s="2" t="s">
        <v>60</v>
      </c>
      <c r="E753" s="2" t="s">
        <v>20</v>
      </c>
      <c r="F753" s="2" t="s">
        <v>29</v>
      </c>
      <c r="G753" s="2" t="s">
        <v>99</v>
      </c>
      <c r="H753" s="2" t="s">
        <v>25</v>
      </c>
      <c r="I753" s="2" t="s">
        <v>61</v>
      </c>
      <c r="J753" t="str">
        <f>VLOOKUP(A753,[1]Sheet1!$B$1:$Q$65536,16,0)</f>
        <v>1.31936833333333</v>
      </c>
      <c r="K753" t="str">
        <f>VLOOKUP(A753,[1]Sheet1!$B$1:$R$65536,17,0)</f>
        <v>34.7393666666667</v>
      </c>
      <c r="L753">
        <f t="shared" si="22"/>
        <v>1.3193683333333299</v>
      </c>
      <c r="M753">
        <f t="shared" si="23"/>
        <v>34.739366666666697</v>
      </c>
    </row>
    <row r="754" spans="1:13" hidden="1" x14ac:dyDescent="0.3">
      <c r="A754" s="2">
        <v>605562</v>
      </c>
      <c r="B754" s="2" t="s">
        <v>813</v>
      </c>
      <c r="C754" s="2" t="s">
        <v>10</v>
      </c>
      <c r="D754" s="2" t="s">
        <v>189</v>
      </c>
      <c r="E754" s="2" t="s">
        <v>20</v>
      </c>
      <c r="F754" s="2" t="s">
        <v>13</v>
      </c>
      <c r="G754" s="2" t="s">
        <v>14</v>
      </c>
      <c r="H754" s="2" t="s">
        <v>15</v>
      </c>
      <c r="I754" s="2" t="s">
        <v>190</v>
      </c>
      <c r="J754" t="str">
        <f>VLOOKUP(A754,[1]Sheet1!$B$1:$Q$65536,16,0)</f>
        <v>.663671666666667</v>
      </c>
      <c r="K754" t="str">
        <f>VLOOKUP(A754,[1]Sheet1!$B$1:$R$65536,17,0)</f>
        <v>32.03463</v>
      </c>
      <c r="L754">
        <f t="shared" si="22"/>
        <v>0.66367166666666699</v>
      </c>
      <c r="M754">
        <f t="shared" si="23"/>
        <v>32.03463</v>
      </c>
    </row>
    <row r="755" spans="1:13" hidden="1" x14ac:dyDescent="0.3">
      <c r="A755" s="2">
        <v>605563</v>
      </c>
      <c r="B755" s="2" t="s">
        <v>814</v>
      </c>
      <c r="C755" s="2" t="s">
        <v>10</v>
      </c>
      <c r="D755" s="2" t="s">
        <v>32</v>
      </c>
      <c r="E755" s="2" t="s">
        <v>12</v>
      </c>
      <c r="F755" s="2" t="s">
        <v>13</v>
      </c>
      <c r="G755" s="2" t="s">
        <v>150</v>
      </c>
      <c r="H755" s="2" t="s">
        <v>15</v>
      </c>
      <c r="I755" s="2" t="s">
        <v>34</v>
      </c>
      <c r="J755" t="str">
        <f>VLOOKUP(A755,[1]Sheet1!$B$1:$Q$65536,16,0)</f>
        <v>-.3441424</v>
      </c>
      <c r="K755" t="str">
        <f>VLOOKUP(A755,[1]Sheet1!$B$1:$R$65536,17,0)</f>
        <v>31.7384171</v>
      </c>
      <c r="L755">
        <f t="shared" si="22"/>
        <v>-0.34414240000000001</v>
      </c>
      <c r="M755">
        <f t="shared" si="23"/>
        <v>31.738417099999999</v>
      </c>
    </row>
    <row r="756" spans="1:13" hidden="1" x14ac:dyDescent="0.3">
      <c r="A756" s="2">
        <v>605566</v>
      </c>
      <c r="B756" s="2" t="s">
        <v>815</v>
      </c>
      <c r="C756" s="2" t="s">
        <v>65</v>
      </c>
      <c r="D756" s="2" t="s">
        <v>66</v>
      </c>
      <c r="E756" s="2" t="s">
        <v>12</v>
      </c>
      <c r="F756" s="2" t="s">
        <v>13</v>
      </c>
      <c r="G756" s="2" t="s">
        <v>150</v>
      </c>
      <c r="H756" s="2" t="s">
        <v>15</v>
      </c>
      <c r="I756" s="2" t="s">
        <v>67</v>
      </c>
      <c r="J756" t="str">
        <f>VLOOKUP(A756,[1]Sheet1!$B$1:$Q$65536,16,0)</f>
        <v>-1.2599482</v>
      </c>
      <c r="K756" t="str">
        <f>VLOOKUP(A756,[1]Sheet1!$B$1:$R$65536,17,0)</f>
        <v>29.9927186</v>
      </c>
      <c r="L756">
        <f t="shared" si="22"/>
        <v>-1.2599482</v>
      </c>
      <c r="M756">
        <f t="shared" si="23"/>
        <v>29.9927186</v>
      </c>
    </row>
    <row r="757" spans="1:13" hidden="1" x14ac:dyDescent="0.3">
      <c r="A757" s="2">
        <v>605564</v>
      </c>
      <c r="B757" s="2" t="s">
        <v>816</v>
      </c>
      <c r="C757" s="2" t="s">
        <v>10</v>
      </c>
      <c r="D757" s="2" t="s">
        <v>189</v>
      </c>
      <c r="E757" s="2" t="s">
        <v>12</v>
      </c>
      <c r="F757" s="2" t="s">
        <v>29</v>
      </c>
      <c r="G757" s="2" t="s">
        <v>14</v>
      </c>
      <c r="H757" s="2" t="s">
        <v>15</v>
      </c>
      <c r="I757" s="2" t="s">
        <v>190</v>
      </c>
      <c r="J757" t="str">
        <f>VLOOKUP(A757,[1]Sheet1!$B$1:$Q$65536,16,0)</f>
        <v>.5598852</v>
      </c>
      <c r="K757" t="str">
        <f>VLOOKUP(A757,[1]Sheet1!$B$1:$R$65536,17,0)</f>
        <v>31.3924865</v>
      </c>
      <c r="L757">
        <f t="shared" si="22"/>
        <v>0.55988519999999997</v>
      </c>
      <c r="M757">
        <f t="shared" si="23"/>
        <v>31.3924865</v>
      </c>
    </row>
    <row r="758" spans="1:13" hidden="1" x14ac:dyDescent="0.3">
      <c r="A758" s="2">
        <v>605565</v>
      </c>
      <c r="B758" s="2" t="s">
        <v>817</v>
      </c>
      <c r="C758" s="2" t="s">
        <v>65</v>
      </c>
      <c r="D758" s="2" t="s">
        <v>167</v>
      </c>
      <c r="E758" s="2" t="s">
        <v>12</v>
      </c>
      <c r="F758" s="2" t="s">
        <v>13</v>
      </c>
      <c r="G758" s="2" t="s">
        <v>14</v>
      </c>
      <c r="H758" s="2" t="s">
        <v>15</v>
      </c>
      <c r="I758" s="2" t="s">
        <v>168</v>
      </c>
      <c r="J758" t="str">
        <f>VLOOKUP(A758,[1]Sheet1!$B$1:$Q$65536,16,0)</f>
        <v>.3848835</v>
      </c>
      <c r="K758" t="str">
        <f>VLOOKUP(A758,[1]Sheet1!$B$1:$R$65536,17,0)</f>
        <v>30.2296155</v>
      </c>
      <c r="L758">
        <f t="shared" si="22"/>
        <v>0.38488349999999999</v>
      </c>
      <c r="M758">
        <f t="shared" si="23"/>
        <v>30.229615500000001</v>
      </c>
    </row>
    <row r="759" spans="1:13" hidden="1" x14ac:dyDescent="0.3">
      <c r="A759" s="2">
        <v>606121</v>
      </c>
      <c r="B759" s="2" t="s">
        <v>818</v>
      </c>
      <c r="C759" s="2" t="s">
        <v>10</v>
      </c>
      <c r="D759" s="2" t="s">
        <v>51</v>
      </c>
      <c r="E759" s="2" t="s">
        <v>12</v>
      </c>
      <c r="F759" s="2" t="s">
        <v>13</v>
      </c>
      <c r="G759" s="2" t="s">
        <v>14</v>
      </c>
      <c r="H759" s="2" t="s">
        <v>25</v>
      </c>
      <c r="I759" s="2" t="s">
        <v>52</v>
      </c>
      <c r="J759" t="str">
        <f>VLOOKUP(A759,[1]Sheet1!$B$1:$Q$65536,16,0)</f>
        <v>.4052161</v>
      </c>
      <c r="K759" t="str">
        <f>VLOOKUP(A759,[1]Sheet1!$B$1:$R$65536,17,0)</f>
        <v>32.6200073</v>
      </c>
      <c r="L759">
        <f t="shared" si="22"/>
        <v>0.40521610000000002</v>
      </c>
      <c r="M759">
        <f t="shared" si="23"/>
        <v>32.620007299999997</v>
      </c>
    </row>
    <row r="760" spans="1:13" hidden="1" x14ac:dyDescent="0.3">
      <c r="A760" s="2">
        <v>605567</v>
      </c>
      <c r="B760" s="2" t="s">
        <v>819</v>
      </c>
      <c r="C760" s="2" t="s">
        <v>65</v>
      </c>
      <c r="D760" s="2" t="s">
        <v>66</v>
      </c>
      <c r="E760" s="2" t="s">
        <v>12</v>
      </c>
      <c r="F760" s="2" t="s">
        <v>29</v>
      </c>
      <c r="G760" s="2" t="s">
        <v>14</v>
      </c>
      <c r="H760" s="2" t="s">
        <v>15</v>
      </c>
      <c r="I760" s="2" t="s">
        <v>67</v>
      </c>
      <c r="J760" t="str">
        <f>VLOOKUP(A760,[1]Sheet1!$B$1:$Q$65536,16,0)</f>
        <v>-.9928788</v>
      </c>
      <c r="K760" t="str">
        <f>VLOOKUP(A760,[1]Sheet1!$B$1:$R$65536,17,0)</f>
        <v>30.329167</v>
      </c>
      <c r="L760">
        <f t="shared" si="22"/>
        <v>-0.99287879999999995</v>
      </c>
      <c r="M760">
        <f t="shared" si="23"/>
        <v>30.329167000000002</v>
      </c>
    </row>
    <row r="761" spans="1:13" hidden="1" x14ac:dyDescent="0.3">
      <c r="A761" s="2">
        <v>606124</v>
      </c>
      <c r="B761" s="2" t="s">
        <v>820</v>
      </c>
      <c r="C761" s="2" t="s">
        <v>10</v>
      </c>
      <c r="D761" s="2" t="s">
        <v>189</v>
      </c>
      <c r="E761" s="2" t="s">
        <v>12</v>
      </c>
      <c r="F761" s="2" t="s">
        <v>33</v>
      </c>
      <c r="G761" s="2" t="s">
        <v>14</v>
      </c>
      <c r="H761" s="2" t="s">
        <v>15</v>
      </c>
      <c r="I761" s="2" t="s">
        <v>190</v>
      </c>
      <c r="J761" t="str">
        <f>VLOOKUP(A761,[1]Sheet1!$B$1:$Q$65536,16,0)</f>
        <v>.6660212</v>
      </c>
      <c r="K761" t="str">
        <f>VLOOKUP(A761,[1]Sheet1!$B$1:$R$65536,17,0)</f>
        <v>31.5461647</v>
      </c>
      <c r="L761">
        <f t="shared" si="22"/>
        <v>0.66602119999999998</v>
      </c>
      <c r="M761">
        <f t="shared" si="23"/>
        <v>31.546164699999999</v>
      </c>
    </row>
    <row r="762" spans="1:13" hidden="1" x14ac:dyDescent="0.3">
      <c r="A762" s="2">
        <v>605568</v>
      </c>
      <c r="B762" s="2" t="s">
        <v>821</v>
      </c>
      <c r="C762" s="2" t="s">
        <v>10</v>
      </c>
      <c r="D762" s="2" t="s">
        <v>40</v>
      </c>
      <c r="E762" s="2" t="s">
        <v>12</v>
      </c>
      <c r="F762" s="2" t="s">
        <v>29</v>
      </c>
      <c r="G762" s="2" t="s">
        <v>14</v>
      </c>
      <c r="H762" s="2" t="s">
        <v>25</v>
      </c>
      <c r="I762" s="2" t="s">
        <v>41</v>
      </c>
      <c r="J762" t="str">
        <f>VLOOKUP(A762,[1]Sheet1!$B$1:$Q$65536,16,0)</f>
        <v>.4108991</v>
      </c>
      <c r="K762" t="str">
        <f>VLOOKUP(A762,[1]Sheet1!$B$1:$R$65536,17,0)</f>
        <v>32.7627656</v>
      </c>
      <c r="L762">
        <f t="shared" si="22"/>
        <v>0.41089910000000002</v>
      </c>
      <c r="M762">
        <f t="shared" si="23"/>
        <v>32.762765600000002</v>
      </c>
    </row>
    <row r="763" spans="1:13" hidden="1" x14ac:dyDescent="0.3">
      <c r="A763" s="2">
        <v>605574</v>
      </c>
      <c r="B763" s="2" t="s">
        <v>822</v>
      </c>
      <c r="C763" s="2" t="s">
        <v>18</v>
      </c>
      <c r="D763" s="2" t="s">
        <v>19</v>
      </c>
      <c r="E763" s="2" t="s">
        <v>20</v>
      </c>
      <c r="F763" s="2" t="s">
        <v>13</v>
      </c>
      <c r="G763" s="2" t="s">
        <v>14</v>
      </c>
      <c r="H763" s="2" t="s">
        <v>21</v>
      </c>
      <c r="I763" s="2" t="s">
        <v>22</v>
      </c>
      <c r="J763" t="str">
        <f>VLOOKUP(A763,[1]Sheet1!$B$1:$Q$65536,16,0)</f>
        <v>2.25572833333333</v>
      </c>
      <c r="K763" t="str">
        <f>VLOOKUP(A763,[1]Sheet1!$B$1:$R$65536,17,0)</f>
        <v>32.90262</v>
      </c>
      <c r="L763">
        <f t="shared" si="22"/>
        <v>2.2557283333333298</v>
      </c>
      <c r="M763">
        <f t="shared" si="23"/>
        <v>32.902619999999999</v>
      </c>
    </row>
    <row r="764" spans="1:13" hidden="1" x14ac:dyDescent="0.3">
      <c r="A764" s="2">
        <v>605570</v>
      </c>
      <c r="B764" s="2" t="s">
        <v>823</v>
      </c>
      <c r="C764" s="2" t="s">
        <v>10</v>
      </c>
      <c r="D764" s="2" t="s">
        <v>11</v>
      </c>
      <c r="E764" s="2" t="s">
        <v>12</v>
      </c>
      <c r="F764" s="2" t="s">
        <v>13</v>
      </c>
      <c r="G764" s="2" t="s">
        <v>14</v>
      </c>
      <c r="H764" s="2" t="s">
        <v>15</v>
      </c>
      <c r="I764" s="2" t="s">
        <v>16</v>
      </c>
      <c r="J764" t="str">
        <f>VLOOKUP(A764,[1]Sheet1!$B$1:$Q$65536,16,0)</f>
        <v>.0549352</v>
      </c>
      <c r="K764" t="str">
        <f>VLOOKUP(A764,[1]Sheet1!$B$1:$R$65536,17,0)</f>
        <v>32.5112443</v>
      </c>
      <c r="L764">
        <f t="shared" si="22"/>
        <v>5.4935199999999997E-2</v>
      </c>
      <c r="M764">
        <f t="shared" si="23"/>
        <v>32.511244300000001</v>
      </c>
    </row>
    <row r="765" spans="1:13" hidden="1" x14ac:dyDescent="0.3">
      <c r="A765" s="2">
        <v>605571</v>
      </c>
      <c r="B765" s="2" t="s">
        <v>824</v>
      </c>
      <c r="C765" s="2" t="s">
        <v>10</v>
      </c>
      <c r="D765" s="2" t="s">
        <v>28</v>
      </c>
      <c r="E765" s="2" t="s">
        <v>12</v>
      </c>
      <c r="F765" s="2" t="s">
        <v>13</v>
      </c>
      <c r="G765" s="2" t="s">
        <v>14</v>
      </c>
      <c r="H765" s="2" t="s">
        <v>21</v>
      </c>
      <c r="I765" s="2" t="s">
        <v>30</v>
      </c>
      <c r="J765" t="str">
        <f>VLOOKUP(A765,[1]Sheet1!$B$1:$Q$65536,16,0)</f>
        <v>.3251558</v>
      </c>
      <c r="K765" t="str">
        <f>VLOOKUP(A765,[1]Sheet1!$B$1:$R$65536,17,0)</f>
        <v>32.5734755</v>
      </c>
      <c r="L765">
        <f t="shared" si="22"/>
        <v>0.32515579999999999</v>
      </c>
      <c r="M765">
        <f t="shared" si="23"/>
        <v>32.573475500000001</v>
      </c>
    </row>
    <row r="766" spans="1:13" hidden="1" x14ac:dyDescent="0.3">
      <c r="A766" s="2">
        <v>605572</v>
      </c>
      <c r="B766" s="2" t="s">
        <v>825</v>
      </c>
      <c r="C766" s="2" t="s">
        <v>10</v>
      </c>
      <c r="D766" s="2" t="s">
        <v>24</v>
      </c>
      <c r="E766" s="2" t="s">
        <v>12</v>
      </c>
      <c r="F766" s="2" t="s">
        <v>13</v>
      </c>
      <c r="G766" s="2" t="s">
        <v>14</v>
      </c>
      <c r="H766" s="2" t="s">
        <v>25</v>
      </c>
      <c r="I766" s="2" t="s">
        <v>26</v>
      </c>
      <c r="J766" t="str">
        <f>VLOOKUP(A766,[1]Sheet1!$B$1:$Q$65536,16,0)</f>
        <v>.317588333333333</v>
      </c>
      <c r="K766" t="str">
        <f>VLOOKUP(A766,[1]Sheet1!$B$1:$R$65536,17,0)</f>
        <v>32.636765</v>
      </c>
      <c r="L766">
        <f t="shared" si="22"/>
        <v>0.31758833333333297</v>
      </c>
      <c r="M766">
        <f t="shared" si="23"/>
        <v>32.636764999999997</v>
      </c>
    </row>
    <row r="767" spans="1:13" hidden="1" x14ac:dyDescent="0.3">
      <c r="A767" s="2">
        <v>605573</v>
      </c>
      <c r="B767" s="2" t="s">
        <v>826</v>
      </c>
      <c r="C767" s="2" t="s">
        <v>10</v>
      </c>
      <c r="D767" s="2" t="s">
        <v>28</v>
      </c>
      <c r="E767" s="2" t="s">
        <v>12</v>
      </c>
      <c r="F767" s="2" t="s">
        <v>13</v>
      </c>
      <c r="G767" s="2" t="s">
        <v>14</v>
      </c>
      <c r="H767" s="2" t="s">
        <v>21</v>
      </c>
      <c r="I767" s="2" t="s">
        <v>30</v>
      </c>
      <c r="J767" t="str">
        <f>VLOOKUP(A767,[1]Sheet1!$B$1:$Q$65536,16,0)</f>
        <v>.3270764</v>
      </c>
      <c r="K767" t="str">
        <f>VLOOKUP(A767,[1]Sheet1!$B$1:$R$65536,17,0)</f>
        <v>32.5670102</v>
      </c>
      <c r="L767">
        <f t="shared" si="22"/>
        <v>0.32707639999999999</v>
      </c>
      <c r="M767">
        <f t="shared" si="23"/>
        <v>32.567010199999999</v>
      </c>
    </row>
    <row r="768" spans="1:13" hidden="1" x14ac:dyDescent="0.3">
      <c r="A768" s="2">
        <v>605583</v>
      </c>
      <c r="B768" s="2" t="s">
        <v>827</v>
      </c>
      <c r="C768" s="2" t="s">
        <v>65</v>
      </c>
      <c r="D768" s="2" t="s">
        <v>129</v>
      </c>
      <c r="E768" s="2" t="s">
        <v>20</v>
      </c>
      <c r="F768" s="2" t="s">
        <v>33</v>
      </c>
      <c r="G768" s="2" t="s">
        <v>14</v>
      </c>
      <c r="H768" s="2" t="s">
        <v>21</v>
      </c>
      <c r="I768" s="2" t="s">
        <v>130</v>
      </c>
      <c r="J768" t="str">
        <f>VLOOKUP(A768,[1]Sheet1!$B$1:$Q$65536,16,0)</f>
        <v>1.47543277</v>
      </c>
      <c r="K768" t="str">
        <f>VLOOKUP(A768,[1]Sheet1!$B$1:$R$65536,17,0)</f>
        <v>31.45995744</v>
      </c>
      <c r="L768">
        <f t="shared" si="22"/>
        <v>1.4754327700000001</v>
      </c>
      <c r="M768">
        <f t="shared" si="23"/>
        <v>31.45995744</v>
      </c>
    </row>
    <row r="769" spans="1:13" hidden="1" x14ac:dyDescent="0.3">
      <c r="A769" s="2">
        <v>605575</v>
      </c>
      <c r="B769" s="2" t="s">
        <v>828</v>
      </c>
      <c r="C769" s="2" t="s">
        <v>10</v>
      </c>
      <c r="D769" s="2" t="s">
        <v>28</v>
      </c>
      <c r="E769" s="2" t="s">
        <v>12</v>
      </c>
      <c r="F769" s="2" t="s">
        <v>13</v>
      </c>
      <c r="G769" s="2" t="s">
        <v>14</v>
      </c>
      <c r="H769" s="2" t="s">
        <v>21</v>
      </c>
      <c r="I769" s="2" t="s">
        <v>30</v>
      </c>
      <c r="J769" t="str">
        <f>VLOOKUP(A769,[1]Sheet1!$B$1:$Q$65536,16,0)</f>
        <v>.3664018</v>
      </c>
      <c r="K769" t="str">
        <f>VLOOKUP(A769,[1]Sheet1!$B$1:$R$65536,17,0)</f>
        <v>32.560327</v>
      </c>
      <c r="L769">
        <f t="shared" si="22"/>
        <v>0.3664018</v>
      </c>
      <c r="M769">
        <f t="shared" si="23"/>
        <v>32.560327000000001</v>
      </c>
    </row>
    <row r="770" spans="1:13" hidden="1" x14ac:dyDescent="0.3">
      <c r="A770" s="2">
        <v>605576</v>
      </c>
      <c r="B770" s="2" t="s">
        <v>829</v>
      </c>
      <c r="C770" s="2" t="s">
        <v>10</v>
      </c>
      <c r="D770" s="2" t="s">
        <v>116</v>
      </c>
      <c r="E770" s="2" t="s">
        <v>12</v>
      </c>
      <c r="F770" s="2" t="s">
        <v>33</v>
      </c>
      <c r="G770" s="2" t="s">
        <v>14</v>
      </c>
      <c r="H770" s="2" t="s">
        <v>21</v>
      </c>
      <c r="I770" s="2" t="s">
        <v>117</v>
      </c>
      <c r="J770" t="str">
        <f>VLOOKUP(A770,[1]Sheet1!$B$1:$Q$65536,16,0)</f>
        <v>.8386171</v>
      </c>
      <c r="K770" t="str">
        <f>VLOOKUP(A770,[1]Sheet1!$B$1:$R$65536,17,0)</f>
        <v>32.6445393</v>
      </c>
      <c r="L770">
        <f t="shared" si="22"/>
        <v>0.8386171</v>
      </c>
      <c r="M770">
        <f t="shared" si="23"/>
        <v>32.644539299999998</v>
      </c>
    </row>
    <row r="771" spans="1:13" hidden="1" x14ac:dyDescent="0.3">
      <c r="A771" s="2">
        <v>605577</v>
      </c>
      <c r="B771" s="2" t="s">
        <v>830</v>
      </c>
      <c r="C771" s="2" t="s">
        <v>10</v>
      </c>
      <c r="D771" s="2" t="s">
        <v>24</v>
      </c>
      <c r="E771" s="2" t="s">
        <v>12</v>
      </c>
      <c r="F771" s="2" t="s">
        <v>13</v>
      </c>
      <c r="G771" s="2" t="s">
        <v>150</v>
      </c>
      <c r="H771" s="2" t="s">
        <v>25</v>
      </c>
      <c r="I771" s="2" t="s">
        <v>26</v>
      </c>
      <c r="J771" t="str">
        <f>VLOOKUP(A771,[1]Sheet1!$B$1:$Q$65536,16,0)</f>
        <v>.3128667</v>
      </c>
      <c r="K771" t="str">
        <f>VLOOKUP(A771,[1]Sheet1!$B$1:$R$65536,17,0)</f>
        <v>32.5776533</v>
      </c>
      <c r="L771">
        <f t="shared" ref="L771:L834" si="24">_xlfn.NUMBERVALUE(J771)</f>
        <v>0.3128667</v>
      </c>
      <c r="M771">
        <f t="shared" ref="M771:M834" si="25">_xlfn.NUMBERVALUE(K771)</f>
        <v>32.577653300000001</v>
      </c>
    </row>
    <row r="772" spans="1:13" hidden="1" x14ac:dyDescent="0.3">
      <c r="A772" s="2">
        <v>605578</v>
      </c>
      <c r="B772" s="2" t="s">
        <v>831</v>
      </c>
      <c r="C772" s="2" t="s">
        <v>10</v>
      </c>
      <c r="D772" s="2" t="s">
        <v>24</v>
      </c>
      <c r="E772" s="2" t="s">
        <v>12</v>
      </c>
      <c r="F772" s="2" t="s">
        <v>13</v>
      </c>
      <c r="G772" s="2" t="s">
        <v>14</v>
      </c>
      <c r="H772" s="2" t="s">
        <v>25</v>
      </c>
      <c r="I772" s="2" t="s">
        <v>26</v>
      </c>
      <c r="J772" t="str">
        <f>VLOOKUP(A772,[1]Sheet1!$B$1:$Q$65536,16,0)</f>
        <v>.3132053</v>
      </c>
      <c r="K772" t="str">
        <f>VLOOKUP(A772,[1]Sheet1!$B$1:$R$65536,17,0)</f>
        <v>32.6350247</v>
      </c>
      <c r="L772">
        <f t="shared" si="24"/>
        <v>0.31320530000000002</v>
      </c>
      <c r="M772">
        <f t="shared" si="25"/>
        <v>32.635024700000002</v>
      </c>
    </row>
    <row r="773" spans="1:13" hidden="1" x14ac:dyDescent="0.3">
      <c r="A773" s="2">
        <v>605579</v>
      </c>
      <c r="B773" s="2" t="s">
        <v>832</v>
      </c>
      <c r="C773" s="2" t="s">
        <v>10</v>
      </c>
      <c r="D773" s="2" t="s">
        <v>11</v>
      </c>
      <c r="E773" s="2" t="s">
        <v>12</v>
      </c>
      <c r="F773" s="2" t="s">
        <v>13</v>
      </c>
      <c r="G773" s="2" t="s">
        <v>14</v>
      </c>
      <c r="H773" s="2" t="s">
        <v>15</v>
      </c>
      <c r="I773" s="2" t="s">
        <v>16</v>
      </c>
      <c r="J773" t="str">
        <f>VLOOKUP(A773,[1]Sheet1!$B$1:$Q$65536,16,0)</f>
        <v>.1062557</v>
      </c>
      <c r="K773" t="str">
        <f>VLOOKUP(A773,[1]Sheet1!$B$1:$R$65536,17,0)</f>
        <v>32.5105413</v>
      </c>
      <c r="L773">
        <f t="shared" si="24"/>
        <v>0.10625569999999999</v>
      </c>
      <c r="M773">
        <f t="shared" si="25"/>
        <v>32.5105413</v>
      </c>
    </row>
    <row r="774" spans="1:13" hidden="1" x14ac:dyDescent="0.3">
      <c r="A774" s="2">
        <v>605580</v>
      </c>
      <c r="B774" s="2" t="s">
        <v>833</v>
      </c>
      <c r="C774" s="2" t="s">
        <v>10</v>
      </c>
      <c r="D774" s="2" t="s">
        <v>51</v>
      </c>
      <c r="E774" s="2" t="s">
        <v>12</v>
      </c>
      <c r="F774" s="2" t="s">
        <v>13</v>
      </c>
      <c r="G774" s="2" t="s">
        <v>14</v>
      </c>
      <c r="H774" s="2" t="s">
        <v>25</v>
      </c>
      <c r="I774" s="2" t="s">
        <v>52</v>
      </c>
      <c r="J774" t="str">
        <f>VLOOKUP(A774,[1]Sheet1!$B$1:$Q$65536,16,0)</f>
        <v>.3478396</v>
      </c>
      <c r="K774" t="str">
        <f>VLOOKUP(A774,[1]Sheet1!$B$1:$R$65536,17,0)</f>
        <v>32.6503394</v>
      </c>
      <c r="L774">
        <f t="shared" si="24"/>
        <v>0.34783960000000003</v>
      </c>
      <c r="M774">
        <f t="shared" si="25"/>
        <v>32.6503394</v>
      </c>
    </row>
    <row r="775" spans="1:13" hidden="1" x14ac:dyDescent="0.3">
      <c r="A775" s="2">
        <v>605581</v>
      </c>
      <c r="B775" s="2" t="s">
        <v>834</v>
      </c>
      <c r="C775" s="2" t="s">
        <v>10</v>
      </c>
      <c r="D775" s="2" t="s">
        <v>116</v>
      </c>
      <c r="E775" s="2" t="s">
        <v>12</v>
      </c>
      <c r="F775" s="2" t="s">
        <v>13</v>
      </c>
      <c r="G775" s="2" t="s">
        <v>14</v>
      </c>
      <c r="H775" s="2" t="s">
        <v>21</v>
      </c>
      <c r="I775" s="2" t="s">
        <v>117</v>
      </c>
      <c r="J775" t="str">
        <f>VLOOKUP(A775,[1]Sheet1!$B$1:$Q$65536,16,0)</f>
        <v>.7196021</v>
      </c>
      <c r="K775" t="str">
        <f>VLOOKUP(A775,[1]Sheet1!$B$1:$R$65536,17,0)</f>
        <v>32.5310832</v>
      </c>
      <c r="L775">
        <f t="shared" si="24"/>
        <v>0.71960210000000002</v>
      </c>
      <c r="M775">
        <f t="shared" si="25"/>
        <v>32.531083199999998</v>
      </c>
    </row>
    <row r="776" spans="1:13" hidden="1" x14ac:dyDescent="0.3">
      <c r="A776" s="2">
        <v>605582</v>
      </c>
      <c r="B776" s="2" t="s">
        <v>835</v>
      </c>
      <c r="C776" s="2" t="s">
        <v>10</v>
      </c>
      <c r="D776" s="2" t="s">
        <v>28</v>
      </c>
      <c r="E776" s="2" t="s">
        <v>12</v>
      </c>
      <c r="F776" s="2" t="s">
        <v>13</v>
      </c>
      <c r="G776" s="2" t="s">
        <v>14</v>
      </c>
      <c r="H776" s="2" t="s">
        <v>21</v>
      </c>
      <c r="I776" s="2" t="s">
        <v>30</v>
      </c>
      <c r="J776" t="str">
        <f>VLOOKUP(A776,[1]Sheet1!$B$1:$Q$65536,16,0)</f>
        <v>.3634685</v>
      </c>
      <c r="K776" t="str">
        <f>VLOOKUP(A776,[1]Sheet1!$B$1:$R$65536,17,0)</f>
        <v>32.5655447</v>
      </c>
      <c r="L776">
        <f t="shared" si="24"/>
        <v>0.36346850000000003</v>
      </c>
      <c r="M776">
        <f t="shared" si="25"/>
        <v>32.565544699999997</v>
      </c>
    </row>
    <row r="777" spans="1:13" hidden="1" x14ac:dyDescent="0.3">
      <c r="A777" s="2">
        <v>605585</v>
      </c>
      <c r="B777" s="2" t="s">
        <v>836</v>
      </c>
      <c r="C777" s="2" t="s">
        <v>65</v>
      </c>
      <c r="D777" s="2" t="s">
        <v>129</v>
      </c>
      <c r="E777" s="2" t="s">
        <v>20</v>
      </c>
      <c r="F777" s="2" t="s">
        <v>13</v>
      </c>
      <c r="G777" s="2" t="s">
        <v>14</v>
      </c>
      <c r="H777" s="2" t="s">
        <v>21</v>
      </c>
      <c r="I777" s="2" t="s">
        <v>130</v>
      </c>
      <c r="J777" t="str">
        <f>VLOOKUP(A777,[1]Sheet1!$B$1:$Q$65536,16,0)</f>
        <v>1.3504169</v>
      </c>
      <c r="K777" t="str">
        <f>VLOOKUP(A777,[1]Sheet1!$B$1:$R$65536,17,0)</f>
        <v>31.401463</v>
      </c>
      <c r="L777">
        <f t="shared" si="24"/>
        <v>1.3504168999999999</v>
      </c>
      <c r="M777">
        <f t="shared" si="25"/>
        <v>31.401463</v>
      </c>
    </row>
    <row r="778" spans="1:13" hidden="1" x14ac:dyDescent="0.3">
      <c r="A778" s="2">
        <v>605587</v>
      </c>
      <c r="B778" s="2" t="s">
        <v>837</v>
      </c>
      <c r="C778" s="2" t="s">
        <v>18</v>
      </c>
      <c r="D778" s="2" t="s">
        <v>129</v>
      </c>
      <c r="E778" s="2" t="s">
        <v>20</v>
      </c>
      <c r="F778" s="2" t="s">
        <v>33</v>
      </c>
      <c r="G778" s="2" t="s">
        <v>14</v>
      </c>
      <c r="H778" s="2" t="s">
        <v>21</v>
      </c>
      <c r="I778" s="2" t="s">
        <v>130</v>
      </c>
      <c r="J778" t="str">
        <f>VLOOKUP(A778,[1]Sheet1!$B$1:$Q$65536,16,0)</f>
        <v>1.33586435</v>
      </c>
      <c r="K778" t="str">
        <f>VLOOKUP(A778,[1]Sheet1!$B$1:$R$65536,17,0)</f>
        <v>31.20488301</v>
      </c>
      <c r="L778">
        <f t="shared" si="24"/>
        <v>1.33586435</v>
      </c>
      <c r="M778">
        <f t="shared" si="25"/>
        <v>31.20488301</v>
      </c>
    </row>
    <row r="779" spans="1:13" hidden="1" x14ac:dyDescent="0.3">
      <c r="A779" s="2">
        <v>605856</v>
      </c>
      <c r="B779" s="2" t="s">
        <v>838</v>
      </c>
      <c r="C779" s="2" t="s">
        <v>10</v>
      </c>
      <c r="D779" s="2" t="s">
        <v>11</v>
      </c>
      <c r="E779" s="2" t="s">
        <v>12</v>
      </c>
      <c r="F779" s="2" t="s">
        <v>13</v>
      </c>
      <c r="G779" s="2" t="s">
        <v>14</v>
      </c>
      <c r="H779" s="2" t="s">
        <v>15</v>
      </c>
      <c r="I779" s="2" t="s">
        <v>16</v>
      </c>
      <c r="J779" t="str">
        <f>VLOOKUP(A779,[3]Sheet1!$B$1:$Q$65536,16,0)</f>
        <v>.2372921</v>
      </c>
      <c r="K779" t="str">
        <f>VLOOKUP(A779,[3]Sheet1!$B$1:$R$65536,17,0)</f>
        <v>32.5517518</v>
      </c>
      <c r="L779">
        <f t="shared" si="24"/>
        <v>0.23729210000000001</v>
      </c>
      <c r="M779">
        <f t="shared" si="25"/>
        <v>32.551751799999998</v>
      </c>
    </row>
    <row r="780" spans="1:13" hidden="1" x14ac:dyDescent="0.3">
      <c r="A780" s="2">
        <v>605588</v>
      </c>
      <c r="B780" s="2" t="s">
        <v>839</v>
      </c>
      <c r="C780" s="2" t="s">
        <v>44</v>
      </c>
      <c r="D780" s="2" t="s">
        <v>60</v>
      </c>
      <c r="E780" s="2" t="s">
        <v>20</v>
      </c>
      <c r="F780" s="2" t="s">
        <v>29</v>
      </c>
      <c r="G780" s="2" t="s">
        <v>14</v>
      </c>
      <c r="H780" s="2" t="s">
        <v>25</v>
      </c>
      <c r="I780" s="2" t="s">
        <v>61</v>
      </c>
      <c r="J780" t="str">
        <f>VLOOKUP(A780,[1]Sheet1!$B$1:$Q$65536,16,0)</f>
        <v>.6712055</v>
      </c>
      <c r="K780" t="str">
        <f>VLOOKUP(A780,[1]Sheet1!$B$1:$R$65536,17,0)</f>
        <v>34.1909225</v>
      </c>
      <c r="L780">
        <f t="shared" si="24"/>
        <v>0.67120550000000001</v>
      </c>
      <c r="M780">
        <f t="shared" si="25"/>
        <v>34.190922499999999</v>
      </c>
    </row>
    <row r="781" spans="1:13" hidden="1" x14ac:dyDescent="0.3">
      <c r="A781" s="2">
        <v>605591</v>
      </c>
      <c r="B781" s="2" t="s">
        <v>840</v>
      </c>
      <c r="C781" s="2" t="s">
        <v>18</v>
      </c>
      <c r="D781" s="2" t="s">
        <v>129</v>
      </c>
      <c r="E781" s="2" t="s">
        <v>20</v>
      </c>
      <c r="F781" s="2" t="s">
        <v>33</v>
      </c>
      <c r="G781" s="2" t="s">
        <v>14</v>
      </c>
      <c r="H781" s="2" t="s">
        <v>21</v>
      </c>
      <c r="I781" s="2" t="s">
        <v>130</v>
      </c>
      <c r="J781" t="str">
        <f>VLOOKUP(A781,[1]Sheet1!$B$1:$Q$65536,16,0)</f>
        <v>1.54587666666667</v>
      </c>
      <c r="K781" t="str">
        <f>VLOOKUP(A781,[1]Sheet1!$B$1:$R$65536,17,0)</f>
        <v>31.1386866666667</v>
      </c>
      <c r="L781">
        <f t="shared" si="24"/>
        <v>1.5458766666666699</v>
      </c>
      <c r="M781">
        <f t="shared" si="25"/>
        <v>31.1386866666667</v>
      </c>
    </row>
    <row r="782" spans="1:13" hidden="1" x14ac:dyDescent="0.3">
      <c r="A782" s="2">
        <v>605589</v>
      </c>
      <c r="B782" s="2" t="s">
        <v>841</v>
      </c>
      <c r="C782" s="2" t="s">
        <v>10</v>
      </c>
      <c r="D782" s="2" t="s">
        <v>116</v>
      </c>
      <c r="E782" s="2" t="s">
        <v>12</v>
      </c>
      <c r="F782" s="2" t="s">
        <v>33</v>
      </c>
      <c r="G782" s="2" t="s">
        <v>14</v>
      </c>
      <c r="H782" s="2" t="s">
        <v>21</v>
      </c>
      <c r="I782" s="2" t="s">
        <v>117</v>
      </c>
      <c r="J782" t="str">
        <f>VLOOKUP(A782,[1]Sheet1!$B$1:$Q$65536,16,0)</f>
        <v>.797375</v>
      </c>
      <c r="K782" t="str">
        <f>VLOOKUP(A782,[1]Sheet1!$B$1:$R$65536,17,0)</f>
        <v>32.4916783</v>
      </c>
      <c r="L782">
        <f t="shared" si="24"/>
        <v>0.79737499999999994</v>
      </c>
      <c r="M782">
        <f t="shared" si="25"/>
        <v>32.491678299999997</v>
      </c>
    </row>
    <row r="783" spans="1:13" hidden="1" x14ac:dyDescent="0.3">
      <c r="A783" s="2">
        <v>605590</v>
      </c>
      <c r="B783" s="2" t="s">
        <v>842</v>
      </c>
      <c r="C783" s="2" t="s">
        <v>10</v>
      </c>
      <c r="D783" s="2" t="s">
        <v>40</v>
      </c>
      <c r="E783" s="2" t="s">
        <v>12</v>
      </c>
      <c r="F783" s="2" t="s">
        <v>29</v>
      </c>
      <c r="G783" s="2" t="s">
        <v>14</v>
      </c>
      <c r="H783" s="2" t="s">
        <v>25</v>
      </c>
      <c r="I783" s="2" t="s">
        <v>41</v>
      </c>
      <c r="J783" t="str">
        <f>VLOOKUP(A783,[1]Sheet1!$B$1:$Q$65536,16,0)</f>
        <v>.3544392</v>
      </c>
      <c r="K783" t="str">
        <f>VLOOKUP(A783,[1]Sheet1!$B$1:$R$65536,17,0)</f>
        <v>32.7577919</v>
      </c>
      <c r="L783">
        <f t="shared" si="24"/>
        <v>0.35443920000000001</v>
      </c>
      <c r="M783">
        <f t="shared" si="25"/>
        <v>32.757791900000001</v>
      </c>
    </row>
    <row r="784" spans="1:13" hidden="1" x14ac:dyDescent="0.3">
      <c r="A784" s="2">
        <v>605600</v>
      </c>
      <c r="B784" s="2" t="s">
        <v>843</v>
      </c>
      <c r="C784" s="2" t="s">
        <v>18</v>
      </c>
      <c r="D784" s="2" t="s">
        <v>56</v>
      </c>
      <c r="E784" s="2" t="s">
        <v>20</v>
      </c>
      <c r="F784" s="2" t="s">
        <v>13</v>
      </c>
      <c r="G784" s="2" t="s">
        <v>14</v>
      </c>
      <c r="H784" s="2" t="s">
        <v>21</v>
      </c>
      <c r="I784" s="2" t="s">
        <v>57</v>
      </c>
      <c r="J784" t="str">
        <f>VLOOKUP(A784,[1]Sheet1!$B$1:$Q$65536,16,0)</f>
        <v>3.2686457</v>
      </c>
      <c r="K784" t="str">
        <f>VLOOKUP(A784,[1]Sheet1!$B$1:$R$65536,17,0)</f>
        <v>33.049473</v>
      </c>
      <c r="L784">
        <f t="shared" si="24"/>
        <v>3.2686457</v>
      </c>
      <c r="M784">
        <f t="shared" si="25"/>
        <v>33.049472999999999</v>
      </c>
    </row>
    <row r="785" spans="1:13" hidden="1" x14ac:dyDescent="0.3">
      <c r="A785" s="2">
        <v>605592</v>
      </c>
      <c r="B785" s="2" t="s">
        <v>844</v>
      </c>
      <c r="C785" s="2" t="s">
        <v>44</v>
      </c>
      <c r="D785" s="2" t="s">
        <v>45</v>
      </c>
      <c r="E785" s="2" t="s">
        <v>12</v>
      </c>
      <c r="F785" s="2" t="s">
        <v>33</v>
      </c>
      <c r="G785" s="2" t="s">
        <v>14</v>
      </c>
      <c r="H785" s="2" t="s">
        <v>25</v>
      </c>
      <c r="I785" s="2" t="s">
        <v>46</v>
      </c>
      <c r="J785" t="str">
        <f>VLOOKUP(A785,[1]Sheet1!$B$1:$Q$65536,16,0)</f>
        <v>.5434822</v>
      </c>
      <c r="K785" t="str">
        <f>VLOOKUP(A785,[1]Sheet1!$B$1:$R$65536,17,0)</f>
        <v>33.2206971</v>
      </c>
      <c r="L785">
        <f t="shared" si="24"/>
        <v>0.54348220000000003</v>
      </c>
      <c r="M785">
        <f t="shared" si="25"/>
        <v>33.220697100000002</v>
      </c>
    </row>
    <row r="786" spans="1:13" hidden="1" x14ac:dyDescent="0.3">
      <c r="A786" s="2">
        <v>605593</v>
      </c>
      <c r="B786" s="2" t="s">
        <v>845</v>
      </c>
      <c r="C786" s="2" t="s">
        <v>44</v>
      </c>
      <c r="D786" s="2" t="s">
        <v>45</v>
      </c>
      <c r="E786" s="2" t="s">
        <v>12</v>
      </c>
      <c r="F786" s="2" t="s">
        <v>29</v>
      </c>
      <c r="G786" s="2" t="s">
        <v>14</v>
      </c>
      <c r="H786" s="2" t="s">
        <v>25</v>
      </c>
      <c r="I786" s="2" t="s">
        <v>46</v>
      </c>
      <c r="J786" t="str">
        <f>VLOOKUP(A786,[1]Sheet1!$B$1:$Q$65536,16,0)</f>
        <v>.771559</v>
      </c>
      <c r="K786" t="str">
        <f>VLOOKUP(A786,[1]Sheet1!$B$1:$R$65536,17,0)</f>
        <v>33.465552</v>
      </c>
      <c r="L786">
        <f t="shared" si="24"/>
        <v>0.77155899999999999</v>
      </c>
      <c r="M786">
        <f t="shared" si="25"/>
        <v>33.465552000000002</v>
      </c>
    </row>
    <row r="787" spans="1:13" hidden="1" x14ac:dyDescent="0.3">
      <c r="A787" s="2">
        <v>605594</v>
      </c>
      <c r="B787" s="2" t="s">
        <v>846</v>
      </c>
      <c r="C787" s="2" t="s">
        <v>44</v>
      </c>
      <c r="D787" s="2" t="s">
        <v>45</v>
      </c>
      <c r="E787" s="2" t="s">
        <v>12</v>
      </c>
      <c r="F787" s="2" t="s">
        <v>33</v>
      </c>
      <c r="G787" s="2" t="s">
        <v>14</v>
      </c>
      <c r="H787" s="2" t="s">
        <v>25</v>
      </c>
      <c r="I787" s="2" t="s">
        <v>46</v>
      </c>
      <c r="J787" t="str">
        <f>VLOOKUP(A787,[1]Sheet1!$B$1:$Q$65536,16,0)</f>
        <v>1.1200001</v>
      </c>
      <c r="K787" t="str">
        <f>VLOOKUP(A787,[1]Sheet1!$B$1:$R$65536,17,0)</f>
        <v>33.5187348</v>
      </c>
      <c r="L787">
        <f t="shared" si="24"/>
        <v>1.1200000999999999</v>
      </c>
      <c r="M787">
        <f t="shared" si="25"/>
        <v>33.518734799999997</v>
      </c>
    </row>
    <row r="788" spans="1:13" hidden="1" x14ac:dyDescent="0.3">
      <c r="A788" s="2">
        <v>605595</v>
      </c>
      <c r="B788" s="2" t="s">
        <v>847</v>
      </c>
      <c r="C788" s="2" t="s">
        <v>10</v>
      </c>
      <c r="D788" s="2" t="s">
        <v>24</v>
      </c>
      <c r="E788" s="2" t="s">
        <v>12</v>
      </c>
      <c r="F788" s="2" t="s">
        <v>13</v>
      </c>
      <c r="G788" s="2" t="s">
        <v>150</v>
      </c>
      <c r="H788" s="2" t="s">
        <v>25</v>
      </c>
      <c r="I788" s="2" t="s">
        <v>26</v>
      </c>
      <c r="J788" t="str">
        <f>VLOOKUP(A788,[1]Sheet1!$B$1:$Q$65536,16,0)</f>
        <v>.3113135</v>
      </c>
      <c r="K788" t="str">
        <f>VLOOKUP(A788,[1]Sheet1!$B$1:$R$65536,17,0)</f>
        <v>32.5805559</v>
      </c>
      <c r="L788">
        <f t="shared" si="24"/>
        <v>0.31131350000000002</v>
      </c>
      <c r="M788">
        <f t="shared" si="25"/>
        <v>32.5805559</v>
      </c>
    </row>
    <row r="789" spans="1:13" hidden="1" x14ac:dyDescent="0.3">
      <c r="A789" s="2">
        <v>605596</v>
      </c>
      <c r="B789" s="2" t="s">
        <v>848</v>
      </c>
      <c r="C789" s="2" t="s">
        <v>10</v>
      </c>
      <c r="D789" s="2" t="s">
        <v>51</v>
      </c>
      <c r="E789" s="2" t="s">
        <v>12</v>
      </c>
      <c r="F789" s="2" t="s">
        <v>13</v>
      </c>
      <c r="G789" s="2" t="s">
        <v>14</v>
      </c>
      <c r="H789" s="2" t="s">
        <v>25</v>
      </c>
      <c r="I789" s="2" t="s">
        <v>52</v>
      </c>
      <c r="J789" t="str">
        <f>VLOOKUP(A789,[1]Sheet1!$B$1:$Q$65536,16,0)</f>
        <v>.3358384</v>
      </c>
      <c r="K789" t="str">
        <f>VLOOKUP(A789,[1]Sheet1!$B$1:$R$65536,17,0)</f>
        <v>32.5992431</v>
      </c>
      <c r="L789">
        <f t="shared" si="24"/>
        <v>0.33583839999999998</v>
      </c>
      <c r="M789">
        <f t="shared" si="25"/>
        <v>32.599243100000002</v>
      </c>
    </row>
    <row r="790" spans="1:13" hidden="1" x14ac:dyDescent="0.3">
      <c r="A790" s="2">
        <v>605597</v>
      </c>
      <c r="B790" s="2" t="s">
        <v>849</v>
      </c>
      <c r="C790" s="2" t="s">
        <v>10</v>
      </c>
      <c r="D790" s="2" t="s">
        <v>189</v>
      </c>
      <c r="E790" s="2" t="s">
        <v>12</v>
      </c>
      <c r="F790" s="2" t="s">
        <v>29</v>
      </c>
      <c r="G790" s="2" t="s">
        <v>14</v>
      </c>
      <c r="H790" s="2" t="s">
        <v>15</v>
      </c>
      <c r="I790" s="2" t="s">
        <v>190</v>
      </c>
      <c r="J790" t="str">
        <f>VLOOKUP(A790,[1]Sheet1!$B$1:$Q$65536,16,0)</f>
        <v>.3527217</v>
      </c>
      <c r="K790" t="str">
        <f>VLOOKUP(A790,[1]Sheet1!$B$1:$R$65536,17,0)</f>
        <v>31.3038118</v>
      </c>
      <c r="L790">
        <f t="shared" si="24"/>
        <v>0.35272170000000003</v>
      </c>
      <c r="M790">
        <f t="shared" si="25"/>
        <v>31.303811799999998</v>
      </c>
    </row>
    <row r="791" spans="1:13" hidden="1" x14ac:dyDescent="0.3">
      <c r="A791" s="2">
        <v>605598</v>
      </c>
      <c r="B791" s="2" t="s">
        <v>850</v>
      </c>
      <c r="C791" s="2" t="s">
        <v>10</v>
      </c>
      <c r="D791" s="2" t="s">
        <v>40</v>
      </c>
      <c r="E791" s="2" t="s">
        <v>12</v>
      </c>
      <c r="F791" s="2" t="s">
        <v>13</v>
      </c>
      <c r="G791" s="2" t="s">
        <v>14</v>
      </c>
      <c r="H791" s="2" t="s">
        <v>25</v>
      </c>
      <c r="I791" s="2" t="s">
        <v>41</v>
      </c>
      <c r="J791" t="str">
        <f>VLOOKUP(A791,[1]Sheet1!$B$1:$Q$65536,16,0)</f>
        <v>.845406</v>
      </c>
      <c r="K791" t="str">
        <f>VLOOKUP(A791,[1]Sheet1!$B$1:$R$65536,17,0)</f>
        <v>32.888161</v>
      </c>
      <c r="L791">
        <f t="shared" si="24"/>
        <v>0.84540599999999999</v>
      </c>
      <c r="M791">
        <f t="shared" si="25"/>
        <v>32.888160999999997</v>
      </c>
    </row>
    <row r="792" spans="1:13" hidden="1" x14ac:dyDescent="0.3">
      <c r="A792" s="2">
        <v>605599</v>
      </c>
      <c r="B792" s="2" t="s">
        <v>851</v>
      </c>
      <c r="C792" s="2" t="s">
        <v>10</v>
      </c>
      <c r="D792" s="2" t="s">
        <v>51</v>
      </c>
      <c r="E792" s="2" t="s">
        <v>12</v>
      </c>
      <c r="F792" s="2" t="s">
        <v>13</v>
      </c>
      <c r="G792" s="2" t="s">
        <v>14</v>
      </c>
      <c r="H792" s="2" t="s">
        <v>25</v>
      </c>
      <c r="I792" s="2" t="s">
        <v>52</v>
      </c>
      <c r="J792" t="str">
        <f>VLOOKUP(A792,[1]Sheet1!$B$1:$Q$65536,16,0)</f>
        <v>.430476666666667</v>
      </c>
      <c r="K792" t="str">
        <f>VLOOKUP(A792,[1]Sheet1!$B$1:$R$65536,17,0)</f>
        <v>32.5994983333333</v>
      </c>
      <c r="L792">
        <f t="shared" si="24"/>
        <v>0.43047666666666701</v>
      </c>
      <c r="M792">
        <f t="shared" si="25"/>
        <v>32.599498333333301</v>
      </c>
    </row>
    <row r="793" spans="1:13" hidden="1" x14ac:dyDescent="0.3">
      <c r="A793" s="2">
        <v>605604</v>
      </c>
      <c r="B793" s="2" t="s">
        <v>852</v>
      </c>
      <c r="C793" s="2" t="s">
        <v>44</v>
      </c>
      <c r="D793" s="2" t="s">
        <v>91</v>
      </c>
      <c r="E793" s="2" t="s">
        <v>20</v>
      </c>
      <c r="F793" s="2" t="s">
        <v>13</v>
      </c>
      <c r="G793" s="2" t="s">
        <v>14</v>
      </c>
      <c r="H793" s="2" t="s">
        <v>25</v>
      </c>
      <c r="I793" s="2" t="s">
        <v>92</v>
      </c>
      <c r="J793" t="str">
        <f>VLOOKUP(A793,[1]Sheet1!$B$1:$Q$65536,16,0)</f>
        <v>1.6585493</v>
      </c>
      <c r="K793" t="str">
        <f>VLOOKUP(A793,[1]Sheet1!$B$1:$R$65536,17,0)</f>
        <v>33.7814866</v>
      </c>
      <c r="L793">
        <f t="shared" si="24"/>
        <v>1.6585493</v>
      </c>
      <c r="M793">
        <f t="shared" si="25"/>
        <v>33.781486600000001</v>
      </c>
    </row>
    <row r="794" spans="1:13" hidden="1" x14ac:dyDescent="0.3">
      <c r="A794" s="2">
        <v>605601</v>
      </c>
      <c r="B794" s="2" t="s">
        <v>853</v>
      </c>
      <c r="C794" s="2" t="s">
        <v>10</v>
      </c>
      <c r="D794" s="2" t="s">
        <v>189</v>
      </c>
      <c r="E794" s="2" t="s">
        <v>12</v>
      </c>
      <c r="F794" s="2" t="s">
        <v>13</v>
      </c>
      <c r="G794" s="2" t="s">
        <v>14</v>
      </c>
      <c r="H794" s="2" t="s">
        <v>15</v>
      </c>
      <c r="I794" s="2" t="s">
        <v>190</v>
      </c>
      <c r="J794" t="str">
        <f>VLOOKUP(A794,[1]Sheet1!$B$1:$Q$65536,16,0)</f>
        <v>.3540784</v>
      </c>
      <c r="K794" t="str">
        <f>VLOOKUP(A794,[1]Sheet1!$B$1:$R$65536,17,0)</f>
        <v>32.5466124</v>
      </c>
      <c r="L794">
        <f t="shared" si="24"/>
        <v>0.35407840000000002</v>
      </c>
      <c r="M794">
        <f t="shared" si="25"/>
        <v>32.546612400000001</v>
      </c>
    </row>
    <row r="795" spans="1:13" hidden="1" x14ac:dyDescent="0.3">
      <c r="A795" s="2">
        <v>605602</v>
      </c>
      <c r="B795" s="2" t="s">
        <v>854</v>
      </c>
      <c r="C795" s="2" t="s">
        <v>44</v>
      </c>
      <c r="D795" s="2" t="s">
        <v>45</v>
      </c>
      <c r="E795" s="2" t="s">
        <v>12</v>
      </c>
      <c r="F795" s="2" t="s">
        <v>33</v>
      </c>
      <c r="G795" s="2" t="s">
        <v>14</v>
      </c>
      <c r="H795" s="2" t="s">
        <v>25</v>
      </c>
      <c r="I795" s="2" t="s">
        <v>46</v>
      </c>
      <c r="J795" t="str">
        <f>VLOOKUP(A795,[1]Sheet1!$B$1:$Q$65536,16,0)</f>
        <v>.4694418</v>
      </c>
      <c r="K795" t="str">
        <f>VLOOKUP(A795,[1]Sheet1!$B$1:$R$65536,17,0)</f>
        <v>33.1789104</v>
      </c>
      <c r="L795">
        <f t="shared" si="24"/>
        <v>0.46944180000000002</v>
      </c>
      <c r="M795">
        <f t="shared" si="25"/>
        <v>33.178910399999999</v>
      </c>
    </row>
    <row r="796" spans="1:13" hidden="1" x14ac:dyDescent="0.3">
      <c r="A796" s="2">
        <v>605603</v>
      </c>
      <c r="B796" s="2" t="s">
        <v>855</v>
      </c>
      <c r="C796" s="2" t="s">
        <v>44</v>
      </c>
      <c r="D796" s="2" t="s">
        <v>45</v>
      </c>
      <c r="E796" s="2" t="s">
        <v>12</v>
      </c>
      <c r="F796" s="2" t="s">
        <v>13</v>
      </c>
      <c r="G796" s="2" t="s">
        <v>14</v>
      </c>
      <c r="H796" s="2" t="s">
        <v>25</v>
      </c>
      <c r="I796" s="2" t="s">
        <v>46</v>
      </c>
      <c r="J796" t="str">
        <f>VLOOKUP(A796,[1]Sheet1!$B$1:$Q$65536,16,0)</f>
        <v>.61665245</v>
      </c>
      <c r="K796" t="str">
        <f>VLOOKUP(A796,[1]Sheet1!$B$1:$R$65536,17,0)</f>
        <v>33.6198121</v>
      </c>
      <c r="L796">
        <f t="shared" si="24"/>
        <v>0.61665245000000002</v>
      </c>
      <c r="M796">
        <f t="shared" si="25"/>
        <v>33.619812099999997</v>
      </c>
    </row>
    <row r="797" spans="1:13" hidden="1" x14ac:dyDescent="0.3">
      <c r="A797" s="2">
        <v>605606</v>
      </c>
      <c r="B797" s="2" t="s">
        <v>856</v>
      </c>
      <c r="C797" s="2" t="s">
        <v>65</v>
      </c>
      <c r="D797" s="2" t="s">
        <v>66</v>
      </c>
      <c r="E797" s="2" t="s">
        <v>12</v>
      </c>
      <c r="F797" s="2" t="s">
        <v>29</v>
      </c>
      <c r="G797" s="2" t="s">
        <v>14</v>
      </c>
      <c r="H797" s="2" t="s">
        <v>15</v>
      </c>
      <c r="I797" s="2" t="s">
        <v>67</v>
      </c>
      <c r="J797" t="str">
        <f>VLOOKUP(A797,[1]Sheet1!$B$1:$Q$65536,16,0)</f>
        <v>-.60062452</v>
      </c>
      <c r="K797" t="str">
        <f>VLOOKUP(A797,[1]Sheet1!$B$1:$R$65536,17,0)</f>
        <v>29.80026087</v>
      </c>
      <c r="L797">
        <f t="shared" si="24"/>
        <v>-0.60062452</v>
      </c>
      <c r="M797">
        <f t="shared" si="25"/>
        <v>29.800260869999999</v>
      </c>
    </row>
    <row r="798" spans="1:13" hidden="1" x14ac:dyDescent="0.3">
      <c r="A798" s="2">
        <v>605605</v>
      </c>
      <c r="B798" s="2" t="s">
        <v>857</v>
      </c>
      <c r="C798" s="2" t="s">
        <v>10</v>
      </c>
      <c r="D798" s="2" t="s">
        <v>189</v>
      </c>
      <c r="E798" s="2" t="s">
        <v>12</v>
      </c>
      <c r="F798" s="2" t="s">
        <v>29</v>
      </c>
      <c r="G798" s="2" t="s">
        <v>14</v>
      </c>
      <c r="H798" s="2" t="s">
        <v>15</v>
      </c>
      <c r="I798" s="2" t="s">
        <v>190</v>
      </c>
      <c r="J798" t="str">
        <f>VLOOKUP(A798,[1]Sheet1!$B$1:$Q$65536,16,0)</f>
        <v>.6886835</v>
      </c>
      <c r="K798" t="str">
        <f>VLOOKUP(A798,[1]Sheet1!$B$1:$R$65536,17,0)</f>
        <v>31.2192272</v>
      </c>
      <c r="L798">
        <f t="shared" si="24"/>
        <v>0.6886835</v>
      </c>
      <c r="M798">
        <f t="shared" si="25"/>
        <v>31.219227199999999</v>
      </c>
    </row>
    <row r="799" spans="1:13" hidden="1" x14ac:dyDescent="0.3">
      <c r="A799" s="2">
        <v>605609</v>
      </c>
      <c r="B799" s="2" t="s">
        <v>858</v>
      </c>
      <c r="C799" s="2" t="s">
        <v>65</v>
      </c>
      <c r="D799" s="2" t="s">
        <v>112</v>
      </c>
      <c r="E799" s="2" t="s">
        <v>12</v>
      </c>
      <c r="F799" s="2" t="s">
        <v>13</v>
      </c>
      <c r="G799" s="2" t="s">
        <v>14</v>
      </c>
      <c r="H799" s="2" t="s">
        <v>15</v>
      </c>
      <c r="I799" s="2" t="s">
        <v>113</v>
      </c>
      <c r="J799" t="str">
        <f>VLOOKUP(A799,[1]Sheet1!$B$1:$Q$65536,16,0)</f>
        <v>-.4358037</v>
      </c>
      <c r="K799" t="str">
        <f>VLOOKUP(A799,[1]Sheet1!$B$1:$R$65536,17,0)</f>
        <v>30.1274551</v>
      </c>
      <c r="L799">
        <f t="shared" si="24"/>
        <v>-0.43580370000000002</v>
      </c>
      <c r="M799">
        <f t="shared" si="25"/>
        <v>30.127455099999999</v>
      </c>
    </row>
    <row r="800" spans="1:13" hidden="1" x14ac:dyDescent="0.3">
      <c r="A800" s="2">
        <v>605607</v>
      </c>
      <c r="B800" s="2" t="s">
        <v>859</v>
      </c>
      <c r="C800" s="2" t="s">
        <v>65</v>
      </c>
      <c r="D800" s="2" t="s">
        <v>167</v>
      </c>
      <c r="E800" s="2" t="s">
        <v>12</v>
      </c>
      <c r="F800" s="2" t="s">
        <v>29</v>
      </c>
      <c r="G800" s="2" t="s">
        <v>14</v>
      </c>
      <c r="H800" s="2" t="s">
        <v>15</v>
      </c>
      <c r="I800" s="2" t="s">
        <v>168</v>
      </c>
      <c r="J800" t="str">
        <f>VLOOKUP(A800,[1]Sheet1!$B$1:$Q$65536,16,0)</f>
        <v>.4981626</v>
      </c>
      <c r="K800" t="str">
        <f>VLOOKUP(A800,[1]Sheet1!$B$1:$R$65536,17,0)</f>
        <v>31.1703176</v>
      </c>
      <c r="L800">
        <f t="shared" si="24"/>
        <v>0.49816260000000001</v>
      </c>
      <c r="M800">
        <f t="shared" si="25"/>
        <v>31.170317600000001</v>
      </c>
    </row>
    <row r="801" spans="1:13" hidden="1" x14ac:dyDescent="0.3">
      <c r="A801" s="2">
        <v>606183</v>
      </c>
      <c r="B801" s="2" t="s">
        <v>860</v>
      </c>
      <c r="C801" s="2" t="s">
        <v>10</v>
      </c>
      <c r="D801" s="2" t="s">
        <v>11</v>
      </c>
      <c r="E801" s="2" t="s">
        <v>12</v>
      </c>
      <c r="F801" s="2" t="s">
        <v>33</v>
      </c>
      <c r="G801" s="2" t="s">
        <v>14</v>
      </c>
      <c r="H801" s="2" t="s">
        <v>15</v>
      </c>
      <c r="I801" s="2" t="s">
        <v>16</v>
      </c>
      <c r="J801" t="str">
        <f>VLOOKUP(A801,[1]Sheet1!$B$1:$Q$65536,16,0)</f>
        <v>.2117919</v>
      </c>
      <c r="K801" t="str">
        <f>VLOOKUP(A801,[1]Sheet1!$B$1:$R$65536,17,0)</f>
        <v>32.4556146</v>
      </c>
      <c r="L801">
        <f t="shared" si="24"/>
        <v>0.21179190000000001</v>
      </c>
      <c r="M801">
        <f t="shared" si="25"/>
        <v>32.455614599999997</v>
      </c>
    </row>
    <row r="802" spans="1:13" hidden="1" x14ac:dyDescent="0.3">
      <c r="A802" s="2">
        <v>605611</v>
      </c>
      <c r="B802" s="2" t="s">
        <v>861</v>
      </c>
      <c r="C802" s="2" t="s">
        <v>65</v>
      </c>
      <c r="D802" s="2" t="s">
        <v>112</v>
      </c>
      <c r="E802" s="2" t="s">
        <v>12</v>
      </c>
      <c r="F802" s="2" t="s">
        <v>29</v>
      </c>
      <c r="G802" s="2" t="s">
        <v>14</v>
      </c>
      <c r="H802" s="2" t="s">
        <v>15</v>
      </c>
      <c r="I802" s="2" t="s">
        <v>113</v>
      </c>
      <c r="J802" t="str">
        <f>VLOOKUP(A802,[1]Sheet1!$B$1:$Q$65536,16,0)</f>
        <v>-.588671</v>
      </c>
      <c r="K802" t="str">
        <f>VLOOKUP(A802,[1]Sheet1!$B$1:$R$65536,17,0)</f>
        <v>30.545203</v>
      </c>
      <c r="L802">
        <f t="shared" si="24"/>
        <v>-0.58867100000000006</v>
      </c>
      <c r="M802">
        <f t="shared" si="25"/>
        <v>30.545203000000001</v>
      </c>
    </row>
    <row r="803" spans="1:13" hidden="1" x14ac:dyDescent="0.3">
      <c r="A803" s="2">
        <v>606221</v>
      </c>
      <c r="B803" s="2" t="s">
        <v>862</v>
      </c>
      <c r="C803" s="2" t="s">
        <v>10</v>
      </c>
      <c r="D803" s="2" t="s">
        <v>11</v>
      </c>
      <c r="E803" s="2" t="s">
        <v>12</v>
      </c>
      <c r="F803" s="2" t="s">
        <v>13</v>
      </c>
      <c r="G803" s="2" t="s">
        <v>14</v>
      </c>
      <c r="H803" s="2" t="s">
        <v>15</v>
      </c>
      <c r="I803" s="2" t="s">
        <v>16</v>
      </c>
      <c r="J803" t="str">
        <f>VLOOKUP(A803,[1]Sheet1!$B$1:$Q$65536,16,0)</f>
        <v>.2139717</v>
      </c>
      <c r="K803" t="str">
        <f>VLOOKUP(A803,[1]Sheet1!$B$1:$R$65536,17,0)</f>
        <v>32.5491737</v>
      </c>
      <c r="L803">
        <f t="shared" si="24"/>
        <v>0.21397169999999999</v>
      </c>
      <c r="M803">
        <f t="shared" si="25"/>
        <v>32.549173699999997</v>
      </c>
    </row>
    <row r="804" spans="1:13" hidden="1" x14ac:dyDescent="0.3">
      <c r="A804" s="2">
        <v>605617</v>
      </c>
      <c r="B804" s="2" t="s">
        <v>863</v>
      </c>
      <c r="C804" s="2" t="s">
        <v>44</v>
      </c>
      <c r="D804" s="2" t="s">
        <v>60</v>
      </c>
      <c r="E804" s="2" t="s">
        <v>20</v>
      </c>
      <c r="F804" s="2" t="s">
        <v>33</v>
      </c>
      <c r="G804" s="2" t="s">
        <v>14</v>
      </c>
      <c r="H804" s="2" t="s">
        <v>25</v>
      </c>
      <c r="I804" s="2" t="s">
        <v>61</v>
      </c>
      <c r="J804" t="str">
        <f>VLOOKUP(A804,[1]Sheet1!$B$1:$Q$65536,16,0)</f>
        <v>1.34156666666667</v>
      </c>
      <c r="K804" t="str">
        <f>VLOOKUP(A804,[1]Sheet1!$B$1:$R$65536,17,0)</f>
        <v>34.380225</v>
      </c>
      <c r="L804">
        <f t="shared" si="24"/>
        <v>1.3415666666666699</v>
      </c>
      <c r="M804">
        <f t="shared" si="25"/>
        <v>34.380225000000003</v>
      </c>
    </row>
    <row r="805" spans="1:13" hidden="1" x14ac:dyDescent="0.3">
      <c r="A805" s="2">
        <v>605612</v>
      </c>
      <c r="B805" s="2" t="s">
        <v>864</v>
      </c>
      <c r="C805" s="2" t="s">
        <v>10</v>
      </c>
      <c r="D805" s="2" t="s">
        <v>24</v>
      </c>
      <c r="E805" s="2" t="s">
        <v>12</v>
      </c>
      <c r="F805" s="2" t="s">
        <v>13</v>
      </c>
      <c r="G805" s="2" t="s">
        <v>150</v>
      </c>
      <c r="H805" s="2" t="s">
        <v>25</v>
      </c>
      <c r="I805" s="2" t="s">
        <v>26</v>
      </c>
      <c r="J805" t="str">
        <f>VLOOKUP(A805,[1]Sheet1!$B$1:$Q$65536,16,0)</f>
        <v>.3097167</v>
      </c>
      <c r="K805" t="str">
        <f>VLOOKUP(A805,[1]Sheet1!$B$1:$R$65536,17,0)</f>
        <v>32.578645</v>
      </c>
      <c r="L805">
        <f t="shared" si="24"/>
        <v>0.30971670000000001</v>
      </c>
      <c r="M805">
        <f t="shared" si="25"/>
        <v>32.578645000000002</v>
      </c>
    </row>
    <row r="806" spans="1:13" hidden="1" x14ac:dyDescent="0.3">
      <c r="A806" s="2">
        <v>605613</v>
      </c>
      <c r="B806" s="2" t="s">
        <v>865</v>
      </c>
      <c r="C806" s="2" t="s">
        <v>10</v>
      </c>
      <c r="D806" s="2" t="s">
        <v>11</v>
      </c>
      <c r="E806" s="2" t="s">
        <v>12</v>
      </c>
      <c r="F806" s="2" t="s">
        <v>13</v>
      </c>
      <c r="G806" s="2" t="s">
        <v>14</v>
      </c>
      <c r="H806" s="2" t="s">
        <v>15</v>
      </c>
      <c r="I806" s="2" t="s">
        <v>16</v>
      </c>
      <c r="J806" t="str">
        <f>VLOOKUP(A806,[1]Sheet1!$B$1:$Q$65536,16,0)</f>
        <v>.3211858</v>
      </c>
      <c r="K806" t="str">
        <f>VLOOKUP(A806,[1]Sheet1!$B$1:$R$65536,17,0)</f>
        <v>32.5573203</v>
      </c>
      <c r="L806">
        <f t="shared" si="24"/>
        <v>0.32118580000000002</v>
      </c>
      <c r="M806">
        <f t="shared" si="25"/>
        <v>32.557320300000001</v>
      </c>
    </row>
    <row r="807" spans="1:13" hidden="1" x14ac:dyDescent="0.3">
      <c r="A807" s="2">
        <v>605614</v>
      </c>
      <c r="B807" s="2" t="s">
        <v>866</v>
      </c>
      <c r="C807" s="2" t="s">
        <v>10</v>
      </c>
      <c r="D807" s="2" t="s">
        <v>40</v>
      </c>
      <c r="E807" s="2" t="s">
        <v>12</v>
      </c>
      <c r="F807" s="2" t="s">
        <v>13</v>
      </c>
      <c r="G807" s="2" t="s">
        <v>99</v>
      </c>
      <c r="H807" s="2" t="s">
        <v>25</v>
      </c>
      <c r="I807" s="2" t="s">
        <v>41</v>
      </c>
      <c r="J807" t="str">
        <f>VLOOKUP(A807,[1]Sheet1!$B$1:$Q$65536,16,0)</f>
        <v>.0548673</v>
      </c>
      <c r="K807" t="str">
        <f>VLOOKUP(A807,[1]Sheet1!$B$1:$R$65536,17,0)</f>
        <v>33.2746185</v>
      </c>
      <c r="L807">
        <f t="shared" si="24"/>
        <v>5.4867300000000001E-2</v>
      </c>
      <c r="M807">
        <f t="shared" si="25"/>
        <v>33.274618500000003</v>
      </c>
    </row>
    <row r="808" spans="1:13" hidden="1" x14ac:dyDescent="0.3">
      <c r="A808" s="2">
        <v>605615</v>
      </c>
      <c r="B808" s="2" t="s">
        <v>867</v>
      </c>
      <c r="C808" s="2" t="s">
        <v>10</v>
      </c>
      <c r="D808" s="2" t="s">
        <v>40</v>
      </c>
      <c r="E808" s="2" t="s">
        <v>12</v>
      </c>
      <c r="F808" s="2" t="s">
        <v>13</v>
      </c>
      <c r="G808" s="2" t="s">
        <v>99</v>
      </c>
      <c r="H808" s="2" t="s">
        <v>25</v>
      </c>
      <c r="I808" s="2" t="s">
        <v>41</v>
      </c>
      <c r="J808" t="str">
        <f>VLOOKUP(A808,[1]Sheet1!$B$1:$Q$65536,16,0)</f>
        <v>.2577069</v>
      </c>
      <c r="K808" t="str">
        <f>VLOOKUP(A808,[1]Sheet1!$B$1:$R$65536,17,0)</f>
        <v>33.2369538</v>
      </c>
      <c r="L808">
        <f t="shared" si="24"/>
        <v>0.25770690000000002</v>
      </c>
      <c r="M808">
        <f t="shared" si="25"/>
        <v>33.236953800000002</v>
      </c>
    </row>
    <row r="809" spans="1:13" hidden="1" x14ac:dyDescent="0.3">
      <c r="A809" s="2">
        <v>605616</v>
      </c>
      <c r="B809" s="2" t="s">
        <v>868</v>
      </c>
      <c r="C809" s="2" t="s">
        <v>10</v>
      </c>
      <c r="D809" s="2" t="s">
        <v>28</v>
      </c>
      <c r="E809" s="2" t="s">
        <v>12</v>
      </c>
      <c r="F809" s="2" t="s">
        <v>13</v>
      </c>
      <c r="G809" s="2" t="s">
        <v>14</v>
      </c>
      <c r="H809" s="2" t="s">
        <v>21</v>
      </c>
      <c r="I809" s="2" t="s">
        <v>30</v>
      </c>
      <c r="J809" t="str">
        <f>VLOOKUP(A809,[1]Sheet1!$B$1:$Q$65536,16,0)</f>
        <v>.3504212</v>
      </c>
      <c r="K809" t="str">
        <f>VLOOKUP(A809,[1]Sheet1!$B$1:$R$65536,17,0)</f>
        <v>32.5728399</v>
      </c>
      <c r="L809">
        <f t="shared" si="24"/>
        <v>0.35042119999999999</v>
      </c>
      <c r="M809">
        <f t="shared" si="25"/>
        <v>32.572839899999998</v>
      </c>
    </row>
    <row r="810" spans="1:13" hidden="1" x14ac:dyDescent="0.3">
      <c r="A810" s="2">
        <v>605618</v>
      </c>
      <c r="B810" s="2" t="s">
        <v>869</v>
      </c>
      <c r="C810" s="2" t="s">
        <v>65</v>
      </c>
      <c r="D810" s="2" t="s">
        <v>66</v>
      </c>
      <c r="E810" s="2" t="s">
        <v>12</v>
      </c>
      <c r="F810" s="2" t="s">
        <v>29</v>
      </c>
      <c r="G810" s="2" t="s">
        <v>14</v>
      </c>
      <c r="H810" s="2" t="s">
        <v>15</v>
      </c>
      <c r="I810" s="2" t="s">
        <v>67</v>
      </c>
      <c r="J810" t="str">
        <f>VLOOKUP(A810,[1]Sheet1!$B$1:$Q$65536,16,0)</f>
        <v>-1.2181333</v>
      </c>
      <c r="K810" t="str">
        <f>VLOOKUP(A810,[1]Sheet1!$B$1:$R$65536,17,0)</f>
        <v>30.1091883</v>
      </c>
      <c r="L810">
        <f t="shared" si="24"/>
        <v>-1.2181333000000001</v>
      </c>
      <c r="M810">
        <f t="shared" si="25"/>
        <v>30.1091883</v>
      </c>
    </row>
    <row r="811" spans="1:13" hidden="1" x14ac:dyDescent="0.3">
      <c r="A811" s="2">
        <v>605619</v>
      </c>
      <c r="B811" s="2" t="s">
        <v>870</v>
      </c>
      <c r="C811" s="2" t="s">
        <v>10</v>
      </c>
      <c r="D811" s="2" t="s">
        <v>32</v>
      </c>
      <c r="E811" s="2" t="s">
        <v>12</v>
      </c>
      <c r="F811" s="2" t="s">
        <v>13</v>
      </c>
      <c r="G811" s="2" t="s">
        <v>14</v>
      </c>
      <c r="H811" s="2" t="s">
        <v>15</v>
      </c>
      <c r="I811" s="2" t="s">
        <v>34</v>
      </c>
      <c r="J811" t="str">
        <f>VLOOKUP(A811,[1]Sheet1!$B$1:$Q$65536,16,0)</f>
        <v>-.4565455</v>
      </c>
      <c r="K811" t="str">
        <f>VLOOKUP(A811,[1]Sheet1!$B$1:$R$65536,17,0)</f>
        <v>31.753945</v>
      </c>
      <c r="L811">
        <f t="shared" si="24"/>
        <v>-0.45654549999999999</v>
      </c>
      <c r="M811">
        <f t="shared" si="25"/>
        <v>31.753945000000002</v>
      </c>
    </row>
    <row r="812" spans="1:13" hidden="1" x14ac:dyDescent="0.3">
      <c r="A812" s="2">
        <v>605620</v>
      </c>
      <c r="B812" s="2" t="s">
        <v>871</v>
      </c>
      <c r="C812" s="2" t="s">
        <v>65</v>
      </c>
      <c r="D812" s="2" t="s">
        <v>112</v>
      </c>
      <c r="E812" s="2" t="s">
        <v>12</v>
      </c>
      <c r="F812" s="2" t="s">
        <v>29</v>
      </c>
      <c r="G812" s="2" t="s">
        <v>14</v>
      </c>
      <c r="H812" s="2" t="s">
        <v>15</v>
      </c>
      <c r="I812" s="2" t="s">
        <v>113</v>
      </c>
      <c r="J812" t="str">
        <f>VLOOKUP(A812,[1]Sheet1!$B$1:$Q$65536,16,0)</f>
        <v>-.4358005</v>
      </c>
      <c r="K812" t="str">
        <f>VLOOKUP(A812,[1]Sheet1!$B$1:$R$65536,17,0)</f>
        <v>30.3094598</v>
      </c>
      <c r="L812">
        <f t="shared" si="24"/>
        <v>-0.43580049999999998</v>
      </c>
      <c r="M812">
        <f t="shared" si="25"/>
        <v>30.309459799999999</v>
      </c>
    </row>
    <row r="813" spans="1:13" hidden="1" x14ac:dyDescent="0.3">
      <c r="A813" s="2">
        <v>605621</v>
      </c>
      <c r="B813" s="2" t="s">
        <v>872</v>
      </c>
      <c r="C813" s="2" t="s">
        <v>10</v>
      </c>
      <c r="D813" s="2" t="s">
        <v>32</v>
      </c>
      <c r="E813" s="2" t="s">
        <v>12</v>
      </c>
      <c r="F813" s="2" t="s">
        <v>33</v>
      </c>
      <c r="G813" s="2" t="s">
        <v>14</v>
      </c>
      <c r="H813" s="2" t="s">
        <v>15</v>
      </c>
      <c r="I813" s="2" t="s">
        <v>34</v>
      </c>
      <c r="J813" t="str">
        <f>VLOOKUP(A813,[3]Sheet1!$B$1:$Q$65536,16,0)</f>
        <v>-.2404768</v>
      </c>
      <c r="K813" t="str">
        <f>VLOOKUP(A813,[3]Sheet1!$B$1:$R$65536,17,0)</f>
        <v>31.4884649</v>
      </c>
      <c r="L813">
        <f t="shared" si="24"/>
        <v>-0.24047679999999999</v>
      </c>
      <c r="M813">
        <f t="shared" si="25"/>
        <v>31.4884649</v>
      </c>
    </row>
    <row r="814" spans="1:13" hidden="1" x14ac:dyDescent="0.3">
      <c r="A814" s="2">
        <v>605623</v>
      </c>
      <c r="B814" s="2" t="s">
        <v>873</v>
      </c>
      <c r="C814" s="2" t="s">
        <v>10</v>
      </c>
      <c r="D814" s="2" t="s">
        <v>189</v>
      </c>
      <c r="E814" s="2" t="s">
        <v>20</v>
      </c>
      <c r="F814" s="2" t="s">
        <v>33</v>
      </c>
      <c r="G814" s="2" t="s">
        <v>14</v>
      </c>
      <c r="H814" s="2" t="s">
        <v>15</v>
      </c>
      <c r="I814" s="2" t="s">
        <v>190</v>
      </c>
      <c r="J814" t="str">
        <f>VLOOKUP(A814,[1]Sheet1!$B$1:$Q$65536,16,0)</f>
        <v>1.05182333333333</v>
      </c>
      <c r="K814" t="str">
        <f>VLOOKUP(A814,[1]Sheet1!$B$1:$R$65536,17,0)</f>
        <v>31.316565</v>
      </c>
      <c r="L814">
        <f t="shared" si="24"/>
        <v>1.05182333333333</v>
      </c>
      <c r="M814">
        <f t="shared" si="25"/>
        <v>31.316565000000001</v>
      </c>
    </row>
    <row r="815" spans="1:13" hidden="1" x14ac:dyDescent="0.3">
      <c r="A815" s="2">
        <v>605622</v>
      </c>
      <c r="B815" s="2" t="s">
        <v>874</v>
      </c>
      <c r="C815" s="2" t="s">
        <v>10</v>
      </c>
      <c r="D815" s="2" t="s">
        <v>116</v>
      </c>
      <c r="E815" s="2" t="s">
        <v>12</v>
      </c>
      <c r="F815" s="2" t="s">
        <v>29</v>
      </c>
      <c r="G815" s="2" t="s">
        <v>14</v>
      </c>
      <c r="H815" s="2" t="s">
        <v>21</v>
      </c>
      <c r="I815" s="2" t="s">
        <v>117</v>
      </c>
      <c r="J815" t="str">
        <f>VLOOKUP(A815,[1]Sheet1!$B$1:$Q$65536,16,0)</f>
        <v>1.0143415</v>
      </c>
      <c r="K815" t="str">
        <f>VLOOKUP(A815,[1]Sheet1!$B$1:$R$65536,17,0)</f>
        <v>32.6127223</v>
      </c>
      <c r="L815">
        <f t="shared" si="24"/>
        <v>1.0143415</v>
      </c>
      <c r="M815">
        <f t="shared" si="25"/>
        <v>32.612722300000001</v>
      </c>
    </row>
    <row r="816" spans="1:13" hidden="1" x14ac:dyDescent="0.3">
      <c r="A816" s="2">
        <v>605627</v>
      </c>
      <c r="B816" s="2" t="s">
        <v>875</v>
      </c>
      <c r="C816" s="2" t="s">
        <v>10</v>
      </c>
      <c r="D816" s="2" t="s">
        <v>116</v>
      </c>
      <c r="E816" s="2" t="s">
        <v>20</v>
      </c>
      <c r="F816" s="2" t="s">
        <v>29</v>
      </c>
      <c r="G816" s="2" t="s">
        <v>99</v>
      </c>
      <c r="H816" s="2" t="s">
        <v>21</v>
      </c>
      <c r="I816" s="2" t="s">
        <v>117</v>
      </c>
      <c r="J816" t="str">
        <f>VLOOKUP(A816,[1]Sheet1!$B$1:$Q$65536,16,0)</f>
        <v>1.2107223</v>
      </c>
      <c r="K816" t="str">
        <f>VLOOKUP(A816,[1]Sheet1!$B$1:$R$65536,17,0)</f>
        <v>32.1802618</v>
      </c>
      <c r="L816">
        <f t="shared" si="24"/>
        <v>1.2107223</v>
      </c>
      <c r="M816">
        <f t="shared" si="25"/>
        <v>32.180261799999997</v>
      </c>
    </row>
    <row r="817" spans="1:13" hidden="1" x14ac:dyDescent="0.3">
      <c r="A817" s="2">
        <v>605625</v>
      </c>
      <c r="B817" s="2" t="s">
        <v>876</v>
      </c>
      <c r="C817" s="2" t="s">
        <v>65</v>
      </c>
      <c r="D817" s="2" t="s">
        <v>167</v>
      </c>
      <c r="E817" s="2" t="s">
        <v>12</v>
      </c>
      <c r="F817" s="2" t="s">
        <v>33</v>
      </c>
      <c r="G817" s="2" t="s">
        <v>14</v>
      </c>
      <c r="H817" s="2" t="s">
        <v>15</v>
      </c>
      <c r="I817" s="2" t="s">
        <v>168</v>
      </c>
      <c r="J817" t="str">
        <f>VLOOKUP(A817,[1]Sheet1!$B$1:$Q$65536,16,0)</f>
        <v>1.0607743</v>
      </c>
      <c r="K817" t="str">
        <f>VLOOKUP(A817,[1]Sheet1!$B$1:$R$65536,17,0)</f>
        <v>30.9258854</v>
      </c>
      <c r="L817">
        <f t="shared" si="24"/>
        <v>1.0607743000000001</v>
      </c>
      <c r="M817">
        <f t="shared" si="25"/>
        <v>30.925885399999999</v>
      </c>
    </row>
    <row r="818" spans="1:13" hidden="1" x14ac:dyDescent="0.3">
      <c r="A818" s="2">
        <v>605626</v>
      </c>
      <c r="B818" s="2" t="s">
        <v>877</v>
      </c>
      <c r="C818" s="2" t="s">
        <v>65</v>
      </c>
      <c r="D818" s="2" t="s">
        <v>167</v>
      </c>
      <c r="E818" s="2" t="s">
        <v>12</v>
      </c>
      <c r="F818" s="2" t="s">
        <v>29</v>
      </c>
      <c r="G818" s="2" t="s">
        <v>14</v>
      </c>
      <c r="H818" s="2" t="s">
        <v>15</v>
      </c>
      <c r="I818" s="2" t="s">
        <v>168</v>
      </c>
      <c r="J818" t="str">
        <f>VLOOKUP(A818,[1]Sheet1!$B$1:$Q$65536,16,0)</f>
        <v>1.0392797</v>
      </c>
      <c r="K818" t="str">
        <f>VLOOKUP(A818,[1]Sheet1!$B$1:$R$65536,17,0)</f>
        <v>30.6695731</v>
      </c>
      <c r="L818">
        <f t="shared" si="24"/>
        <v>1.0392797</v>
      </c>
      <c r="M818">
        <f t="shared" si="25"/>
        <v>30.669573100000001</v>
      </c>
    </row>
    <row r="819" spans="1:13" hidden="1" x14ac:dyDescent="0.3">
      <c r="A819" s="2">
        <v>605629</v>
      </c>
      <c r="B819" s="2" t="s">
        <v>878</v>
      </c>
      <c r="C819" s="2" t="s">
        <v>18</v>
      </c>
      <c r="D819" s="2" t="s">
        <v>56</v>
      </c>
      <c r="E819" s="2" t="s">
        <v>20</v>
      </c>
      <c r="F819" s="2" t="s">
        <v>13</v>
      </c>
      <c r="G819" s="2" t="s">
        <v>14</v>
      </c>
      <c r="H819" s="2" t="s">
        <v>21</v>
      </c>
      <c r="I819" s="2" t="s">
        <v>57</v>
      </c>
      <c r="J819" t="str">
        <f>VLOOKUP(A819,[1]Sheet1!$B$1:$Q$65536,16,0)</f>
        <v>2.8978769</v>
      </c>
      <c r="K819" t="str">
        <f>VLOOKUP(A819,[1]Sheet1!$B$1:$R$65536,17,0)</f>
        <v>32.4546024</v>
      </c>
      <c r="L819">
        <f t="shared" si="24"/>
        <v>2.8978769</v>
      </c>
      <c r="M819">
        <f t="shared" si="25"/>
        <v>32.454602399999999</v>
      </c>
    </row>
    <row r="820" spans="1:13" hidden="1" x14ac:dyDescent="0.3">
      <c r="A820" s="2">
        <v>605628</v>
      </c>
      <c r="B820" s="2" t="s">
        <v>879</v>
      </c>
      <c r="C820" s="2" t="s">
        <v>65</v>
      </c>
      <c r="D820" s="2" t="s">
        <v>167</v>
      </c>
      <c r="E820" s="2" t="s">
        <v>12</v>
      </c>
      <c r="F820" s="2" t="s">
        <v>13</v>
      </c>
      <c r="G820" s="2" t="s">
        <v>14</v>
      </c>
      <c r="H820" s="2" t="s">
        <v>15</v>
      </c>
      <c r="I820" s="2" t="s">
        <v>168</v>
      </c>
      <c r="J820" t="str">
        <f>VLOOKUP(A820,[1]Sheet1!$B$1:$Q$65536,16,0)</f>
        <v>.767776666666667</v>
      </c>
      <c r="K820" t="str">
        <f>VLOOKUP(A820,[1]Sheet1!$B$1:$R$65536,17,0)</f>
        <v>30.3308016666667</v>
      </c>
      <c r="L820">
        <f t="shared" si="24"/>
        <v>0.767776666666667</v>
      </c>
      <c r="M820">
        <f t="shared" si="25"/>
        <v>30.330801666666702</v>
      </c>
    </row>
    <row r="821" spans="1:13" hidden="1" x14ac:dyDescent="0.3">
      <c r="A821" s="2">
        <v>605631</v>
      </c>
      <c r="B821" s="2" t="s">
        <v>880</v>
      </c>
      <c r="C821" s="2" t="s">
        <v>65</v>
      </c>
      <c r="D821" s="2" t="s">
        <v>66</v>
      </c>
      <c r="E821" s="2" t="s">
        <v>12</v>
      </c>
      <c r="F821" s="2" t="s">
        <v>29</v>
      </c>
      <c r="G821" s="2" t="s">
        <v>14</v>
      </c>
      <c r="H821" s="2" t="s">
        <v>15</v>
      </c>
      <c r="I821" s="2" t="s">
        <v>67</v>
      </c>
      <c r="J821" t="str">
        <f>VLOOKUP(A821,[1]Sheet1!$B$1:$Q$65536,16,0)</f>
        <v>-.693627</v>
      </c>
      <c r="K821" t="str">
        <f>VLOOKUP(A821,[1]Sheet1!$B$1:$R$65536,17,0)</f>
        <v>30.4014561</v>
      </c>
      <c r="L821">
        <f t="shared" si="24"/>
        <v>-0.69362699999999999</v>
      </c>
      <c r="M821">
        <f t="shared" si="25"/>
        <v>30.401456100000001</v>
      </c>
    </row>
    <row r="822" spans="1:13" hidden="1" x14ac:dyDescent="0.3">
      <c r="A822" s="2">
        <v>605637</v>
      </c>
      <c r="B822" s="2" t="s">
        <v>881</v>
      </c>
      <c r="C822" s="2" t="s">
        <v>18</v>
      </c>
      <c r="D822" s="2" t="s">
        <v>56</v>
      </c>
      <c r="E822" s="2" t="s">
        <v>20</v>
      </c>
      <c r="F822" s="2" t="s">
        <v>13</v>
      </c>
      <c r="G822" s="2" t="s">
        <v>14</v>
      </c>
      <c r="H822" s="2" t="s">
        <v>21</v>
      </c>
      <c r="I822" s="2" t="s">
        <v>57</v>
      </c>
      <c r="J822" t="str">
        <f>VLOOKUP(A822,[1]Sheet1!$B$1:$Q$65536,16,0)</f>
        <v>2.812495</v>
      </c>
      <c r="K822" t="str">
        <f>VLOOKUP(A822,[1]Sheet1!$B$1:$R$65536,17,0)</f>
        <v>31.9346483333333</v>
      </c>
      <c r="L822">
        <f t="shared" si="24"/>
        <v>2.8124950000000002</v>
      </c>
      <c r="M822">
        <f t="shared" si="25"/>
        <v>31.9346483333333</v>
      </c>
    </row>
    <row r="823" spans="1:13" hidden="1" x14ac:dyDescent="0.3">
      <c r="A823" s="2">
        <v>605632</v>
      </c>
      <c r="B823" s="2" t="s">
        <v>882</v>
      </c>
      <c r="C823" s="2" t="s">
        <v>65</v>
      </c>
      <c r="D823" s="2" t="s">
        <v>167</v>
      </c>
      <c r="E823" s="2" t="s">
        <v>12</v>
      </c>
      <c r="F823" s="2" t="s">
        <v>13</v>
      </c>
      <c r="G823" s="2" t="s">
        <v>14</v>
      </c>
      <c r="H823" s="2" t="s">
        <v>15</v>
      </c>
      <c r="I823" s="2" t="s">
        <v>168</v>
      </c>
      <c r="J823" t="str">
        <f>VLOOKUP(A823,[1]Sheet1!$B$1:$Q$65536,16,0)</f>
        <v>.3697391</v>
      </c>
      <c r="K823" t="str">
        <f>VLOOKUP(A823,[1]Sheet1!$B$1:$R$65536,17,0)</f>
        <v>30.9807236</v>
      </c>
      <c r="L823">
        <f t="shared" si="24"/>
        <v>0.36973909999999999</v>
      </c>
      <c r="M823">
        <f t="shared" si="25"/>
        <v>30.980723600000001</v>
      </c>
    </row>
    <row r="824" spans="1:13" hidden="1" x14ac:dyDescent="0.3">
      <c r="A824" s="2">
        <v>605633</v>
      </c>
      <c r="B824" s="2" t="s">
        <v>883</v>
      </c>
      <c r="C824" s="2" t="s">
        <v>65</v>
      </c>
      <c r="D824" s="2" t="s">
        <v>167</v>
      </c>
      <c r="E824" s="2" t="s">
        <v>12</v>
      </c>
      <c r="F824" s="2" t="s">
        <v>33</v>
      </c>
      <c r="G824" s="2" t="s">
        <v>99</v>
      </c>
      <c r="H824" s="2" t="s">
        <v>15</v>
      </c>
      <c r="I824" s="2" t="s">
        <v>168</v>
      </c>
      <c r="J824" t="str">
        <f>VLOOKUP(A824,[1]Sheet1!$B$1:$Q$65536,16,0)</f>
        <v>.8093617</v>
      </c>
      <c r="K824" t="str">
        <f>VLOOKUP(A824,[1]Sheet1!$B$1:$R$65536,17,0)</f>
        <v>30.1564517</v>
      </c>
      <c r="L824">
        <f t="shared" si="24"/>
        <v>0.80936169999999996</v>
      </c>
      <c r="M824">
        <f t="shared" si="25"/>
        <v>30.156451700000002</v>
      </c>
    </row>
    <row r="825" spans="1:13" hidden="1" x14ac:dyDescent="0.3">
      <c r="A825" s="2">
        <v>605634</v>
      </c>
      <c r="B825" s="2" t="s">
        <v>884</v>
      </c>
      <c r="C825" s="2" t="s">
        <v>65</v>
      </c>
      <c r="D825" s="2" t="s">
        <v>167</v>
      </c>
      <c r="E825" s="2" t="s">
        <v>12</v>
      </c>
      <c r="F825" s="2" t="s">
        <v>33</v>
      </c>
      <c r="G825" s="2" t="s">
        <v>14</v>
      </c>
      <c r="H825" s="2" t="s">
        <v>15</v>
      </c>
      <c r="I825" s="2" t="s">
        <v>168</v>
      </c>
      <c r="J825" t="str">
        <f>VLOOKUP(A825,[1]Sheet1!$B$1:$Q$65536,16,0)</f>
        <v>.71061</v>
      </c>
      <c r="K825" t="str">
        <f>VLOOKUP(A825,[1]Sheet1!$B$1:$R$65536,17,0)</f>
        <v>30.198095</v>
      </c>
      <c r="L825">
        <f t="shared" si="24"/>
        <v>0.71060999999999996</v>
      </c>
      <c r="M825">
        <f t="shared" si="25"/>
        <v>30.198094999999999</v>
      </c>
    </row>
    <row r="826" spans="1:13" hidden="1" x14ac:dyDescent="0.3">
      <c r="A826" s="2">
        <v>605635</v>
      </c>
      <c r="B826" s="2" t="s">
        <v>885</v>
      </c>
      <c r="C826" s="2" t="s">
        <v>65</v>
      </c>
      <c r="D826" s="2" t="s">
        <v>167</v>
      </c>
      <c r="E826" s="2" t="s">
        <v>12</v>
      </c>
      <c r="F826" s="2" t="s">
        <v>33</v>
      </c>
      <c r="G826" s="2" t="s">
        <v>14</v>
      </c>
      <c r="H826" s="2" t="s">
        <v>15</v>
      </c>
      <c r="I826" s="2" t="s">
        <v>168</v>
      </c>
      <c r="J826" t="str">
        <f>VLOOKUP(A826,[1]Sheet1!$B$1:$Q$65536,16,0)</f>
        <v>.754595</v>
      </c>
      <c r="K826" t="str">
        <f>VLOOKUP(A826,[1]Sheet1!$B$1:$R$65536,17,0)</f>
        <v>30.3851533333333</v>
      </c>
      <c r="L826">
        <f t="shared" si="24"/>
        <v>0.75459500000000002</v>
      </c>
      <c r="M826">
        <f t="shared" si="25"/>
        <v>30.385153333333299</v>
      </c>
    </row>
    <row r="827" spans="1:13" hidden="1" x14ac:dyDescent="0.3">
      <c r="A827" s="2">
        <v>605636</v>
      </c>
      <c r="B827" s="2" t="s">
        <v>886</v>
      </c>
      <c r="C827" s="2" t="s">
        <v>65</v>
      </c>
      <c r="D827" s="2" t="s">
        <v>167</v>
      </c>
      <c r="E827" s="2" t="s">
        <v>12</v>
      </c>
      <c r="F827" s="2" t="s">
        <v>29</v>
      </c>
      <c r="G827" s="2" t="s">
        <v>14</v>
      </c>
      <c r="H827" s="2" t="s">
        <v>15</v>
      </c>
      <c r="I827" s="2" t="s">
        <v>168</v>
      </c>
      <c r="J827" t="str">
        <f>VLOOKUP(A827,[1]Sheet1!$B$1:$Q$65536,16,0)</f>
        <v>.821735</v>
      </c>
      <c r="K827" t="str">
        <f>VLOOKUP(A827,[1]Sheet1!$B$1:$R$65536,17,0)</f>
        <v>30.574355</v>
      </c>
      <c r="L827">
        <f t="shared" si="24"/>
        <v>0.82173499999999999</v>
      </c>
      <c r="M827">
        <f t="shared" si="25"/>
        <v>30.574355000000001</v>
      </c>
    </row>
    <row r="828" spans="1:13" hidden="1" x14ac:dyDescent="0.3">
      <c r="A828" s="2">
        <v>605638</v>
      </c>
      <c r="B828" s="2" t="s">
        <v>887</v>
      </c>
      <c r="C828" s="2" t="s">
        <v>10</v>
      </c>
      <c r="D828" s="2" t="s">
        <v>32</v>
      </c>
      <c r="E828" s="2" t="s">
        <v>12</v>
      </c>
      <c r="F828" s="2" t="s">
        <v>29</v>
      </c>
      <c r="G828" s="2" t="s">
        <v>14</v>
      </c>
      <c r="H828" s="2" t="s">
        <v>15</v>
      </c>
      <c r="I828" s="2" t="s">
        <v>34</v>
      </c>
      <c r="J828" t="str">
        <f>VLOOKUP(A828,[1]Sheet1!$B$1:$Q$65536,16,0)</f>
        <v>-.403461</v>
      </c>
      <c r="K828" t="str">
        <f>VLOOKUP(A828,[1]Sheet1!$B$1:$R$65536,17,0)</f>
        <v>31.6430439</v>
      </c>
      <c r="L828">
        <f t="shared" si="24"/>
        <v>-0.40346100000000001</v>
      </c>
      <c r="M828">
        <f t="shared" si="25"/>
        <v>31.643043899999999</v>
      </c>
    </row>
    <row r="829" spans="1:13" hidden="1" x14ac:dyDescent="0.3">
      <c r="A829" s="2">
        <v>605639</v>
      </c>
      <c r="B829" s="2" t="s">
        <v>888</v>
      </c>
      <c r="C829" s="2" t="s">
        <v>18</v>
      </c>
      <c r="D829" s="2" t="s">
        <v>19</v>
      </c>
      <c r="E829" s="2" t="s">
        <v>20</v>
      </c>
      <c r="F829" s="2" t="s">
        <v>13</v>
      </c>
      <c r="G829" s="2" t="s">
        <v>14</v>
      </c>
      <c r="H829" s="2" t="s">
        <v>21</v>
      </c>
      <c r="I829" s="2" t="s">
        <v>22</v>
      </c>
      <c r="J829" t="str">
        <f>VLOOKUP(A829,[1]Sheet1!$B$1:$Q$65536,16,0)</f>
        <v>2.5287919</v>
      </c>
      <c r="K829" t="str">
        <f>VLOOKUP(A829,[1]Sheet1!$B$1:$R$65536,17,0)</f>
        <v>33.1730455</v>
      </c>
      <c r="L829">
        <f t="shared" si="24"/>
        <v>2.5287918999999999</v>
      </c>
      <c r="M829">
        <f t="shared" si="25"/>
        <v>33.173045500000001</v>
      </c>
    </row>
    <row r="830" spans="1:13" hidden="1" x14ac:dyDescent="0.3">
      <c r="A830" s="2">
        <v>605640</v>
      </c>
      <c r="B830" s="2" t="s">
        <v>889</v>
      </c>
      <c r="C830" s="2" t="s">
        <v>65</v>
      </c>
      <c r="D830" s="2" t="s">
        <v>66</v>
      </c>
      <c r="E830" s="2" t="s">
        <v>12</v>
      </c>
      <c r="F830" s="2" t="s">
        <v>29</v>
      </c>
      <c r="G830" s="2" t="s">
        <v>14</v>
      </c>
      <c r="H830" s="2" t="s">
        <v>15</v>
      </c>
      <c r="I830" s="2" t="s">
        <v>67</v>
      </c>
      <c r="J830" t="str">
        <f>VLOOKUP(A830,[1]Sheet1!$B$1:$Q$65536,16,0)</f>
        <v>-.8984787</v>
      </c>
      <c r="K830" t="str">
        <f>VLOOKUP(A830,[1]Sheet1!$B$1:$R$65536,17,0)</f>
        <v>29.8393688</v>
      </c>
      <c r="L830">
        <f t="shared" si="24"/>
        <v>-0.89847869999999996</v>
      </c>
      <c r="M830">
        <f t="shared" si="25"/>
        <v>29.839368799999999</v>
      </c>
    </row>
    <row r="831" spans="1:13" hidden="1" x14ac:dyDescent="0.3">
      <c r="A831" s="2">
        <v>605641</v>
      </c>
      <c r="B831" s="2" t="s">
        <v>890</v>
      </c>
      <c r="C831" s="2" t="s">
        <v>65</v>
      </c>
      <c r="D831" s="2" t="s">
        <v>112</v>
      </c>
      <c r="E831" s="2" t="s">
        <v>12</v>
      </c>
      <c r="F831" s="2" t="s">
        <v>13</v>
      </c>
      <c r="G831" s="2" t="s">
        <v>14</v>
      </c>
      <c r="H831" s="2" t="s">
        <v>15</v>
      </c>
      <c r="I831" s="2" t="s">
        <v>113</v>
      </c>
      <c r="J831" t="str">
        <f>VLOOKUP(A831,[1]Sheet1!$B$1:$Q$65536,16,0)</f>
        <v>.0142812</v>
      </c>
      <c r="K831" t="str">
        <f>VLOOKUP(A831,[1]Sheet1!$B$1:$R$65536,17,0)</f>
        <v>30.5369345</v>
      </c>
      <c r="L831">
        <f t="shared" si="24"/>
        <v>1.4281200000000001E-2</v>
      </c>
      <c r="M831">
        <f t="shared" si="25"/>
        <v>30.536934500000001</v>
      </c>
    </row>
    <row r="832" spans="1:13" hidden="1" x14ac:dyDescent="0.3">
      <c r="A832" s="2">
        <v>606123</v>
      </c>
      <c r="B832" s="2" t="s">
        <v>891</v>
      </c>
      <c r="C832" s="2" t="s">
        <v>18</v>
      </c>
      <c r="D832" s="2" t="s">
        <v>77</v>
      </c>
      <c r="E832" s="2" t="s">
        <v>20</v>
      </c>
      <c r="F832" s="2" t="s">
        <v>33</v>
      </c>
      <c r="G832" s="2" t="s">
        <v>14</v>
      </c>
      <c r="H832" s="2" t="s">
        <v>21</v>
      </c>
      <c r="I832" s="2" t="s">
        <v>78</v>
      </c>
      <c r="J832" t="str">
        <f>VLOOKUP(A832,[1]Sheet1!$B$1:$Q$65536,16,0)</f>
        <v>2.9729833</v>
      </c>
      <c r="K832" t="str">
        <f>VLOOKUP(A832,[1]Sheet1!$B$1:$R$65536,17,0)</f>
        <v>31.39635</v>
      </c>
      <c r="L832">
        <f t="shared" si="24"/>
        <v>2.9729833000000001</v>
      </c>
      <c r="M832">
        <f t="shared" si="25"/>
        <v>31.396350000000002</v>
      </c>
    </row>
    <row r="833" spans="1:13" hidden="1" x14ac:dyDescent="0.3">
      <c r="A833" s="2">
        <v>605642</v>
      </c>
      <c r="B833" s="2" t="s">
        <v>892</v>
      </c>
      <c r="C833" s="2" t="s">
        <v>10</v>
      </c>
      <c r="D833" s="2" t="s">
        <v>189</v>
      </c>
      <c r="E833" s="2" t="s">
        <v>12</v>
      </c>
      <c r="F833" s="2" t="s">
        <v>33</v>
      </c>
      <c r="G833" s="2" t="s">
        <v>14</v>
      </c>
      <c r="H833" s="2" t="s">
        <v>15</v>
      </c>
      <c r="I833" s="2" t="s">
        <v>190</v>
      </c>
      <c r="J833" t="str">
        <f>VLOOKUP(A833,[1]Sheet1!$B$1:$Q$65536,16,0)</f>
        <v>.38917</v>
      </c>
      <c r="K833" t="str">
        <f>VLOOKUP(A833,[1]Sheet1!$B$1:$R$65536,17,0)</f>
        <v>32.150095</v>
      </c>
      <c r="L833">
        <f t="shared" si="24"/>
        <v>0.38917000000000002</v>
      </c>
      <c r="M833">
        <f t="shared" si="25"/>
        <v>32.150095</v>
      </c>
    </row>
    <row r="834" spans="1:13" hidden="1" x14ac:dyDescent="0.3">
      <c r="A834" s="2">
        <v>605643</v>
      </c>
      <c r="B834" s="2" t="s">
        <v>893</v>
      </c>
      <c r="C834" s="2" t="s">
        <v>65</v>
      </c>
      <c r="D834" s="2" t="s">
        <v>167</v>
      </c>
      <c r="E834" s="2" t="s">
        <v>12</v>
      </c>
      <c r="F834" s="2" t="s">
        <v>33</v>
      </c>
      <c r="G834" s="2" t="s">
        <v>14</v>
      </c>
      <c r="H834" s="2" t="s">
        <v>15</v>
      </c>
      <c r="I834" s="2" t="s">
        <v>168</v>
      </c>
      <c r="J834" t="str">
        <f>VLOOKUP(A834,[1]Sheet1!$B$1:$Q$65536,16,0)</f>
        <v>.643063</v>
      </c>
      <c r="K834" t="str">
        <f>VLOOKUP(A834,[1]Sheet1!$B$1:$R$65536,17,0)</f>
        <v>29.9799948</v>
      </c>
      <c r="L834">
        <f t="shared" si="24"/>
        <v>0.64306300000000005</v>
      </c>
      <c r="M834">
        <f t="shared" si="25"/>
        <v>29.9799948</v>
      </c>
    </row>
    <row r="835" spans="1:13" hidden="1" x14ac:dyDescent="0.3">
      <c r="A835" s="2">
        <v>605647</v>
      </c>
      <c r="B835" s="2" t="s">
        <v>894</v>
      </c>
      <c r="C835" s="2" t="s">
        <v>65</v>
      </c>
      <c r="D835" s="2" t="s">
        <v>112</v>
      </c>
      <c r="E835" s="2" t="s">
        <v>12</v>
      </c>
      <c r="F835" s="2" t="s">
        <v>13</v>
      </c>
      <c r="G835" s="2" t="s">
        <v>14</v>
      </c>
      <c r="H835" s="2" t="s">
        <v>15</v>
      </c>
      <c r="I835" s="2" t="s">
        <v>113</v>
      </c>
      <c r="J835" t="str">
        <f>VLOOKUP(A835,[1]Sheet1!$B$1:$Q$65536,16,0)</f>
        <v>.0640766666666667</v>
      </c>
      <c r="K835" t="str">
        <f>VLOOKUP(A835,[1]Sheet1!$B$1:$R$65536,17,0)</f>
        <v>31.19399</v>
      </c>
      <c r="L835">
        <f t="shared" ref="L835:L898" si="26">_xlfn.NUMBERVALUE(J835)</f>
        <v>6.4076666666666698E-2</v>
      </c>
      <c r="M835">
        <f t="shared" ref="M835:M898" si="27">_xlfn.NUMBERVALUE(K835)</f>
        <v>31.193989999999999</v>
      </c>
    </row>
    <row r="836" spans="1:13" hidden="1" x14ac:dyDescent="0.3">
      <c r="A836" s="2">
        <v>605644</v>
      </c>
      <c r="B836" s="2" t="s">
        <v>895</v>
      </c>
      <c r="C836" s="2" t="s">
        <v>65</v>
      </c>
      <c r="D836" s="2" t="s">
        <v>167</v>
      </c>
      <c r="E836" s="2" t="s">
        <v>12</v>
      </c>
      <c r="F836" s="2" t="s">
        <v>13</v>
      </c>
      <c r="G836" s="2" t="s">
        <v>99</v>
      </c>
      <c r="H836" s="2" t="s">
        <v>15</v>
      </c>
      <c r="I836" s="2" t="s">
        <v>168</v>
      </c>
      <c r="J836" t="str">
        <f>VLOOKUP(A836,[1]Sheet1!$B$1:$Q$65536,16,0)</f>
        <v>.3398616</v>
      </c>
      <c r="K836" t="str">
        <f>VLOOKUP(A836,[1]Sheet1!$B$1:$R$65536,17,0)</f>
        <v>30.4031272</v>
      </c>
      <c r="L836">
        <f t="shared" si="26"/>
        <v>0.33986159999999999</v>
      </c>
      <c r="M836">
        <f t="shared" si="27"/>
        <v>30.4031272</v>
      </c>
    </row>
    <row r="837" spans="1:13" hidden="1" x14ac:dyDescent="0.3">
      <c r="A837" s="2">
        <v>605645</v>
      </c>
      <c r="B837" s="2" t="s">
        <v>896</v>
      </c>
      <c r="C837" s="2" t="s">
        <v>65</v>
      </c>
      <c r="D837" s="2" t="s">
        <v>167</v>
      </c>
      <c r="E837" s="2" t="s">
        <v>12</v>
      </c>
      <c r="F837" s="2" t="s">
        <v>13</v>
      </c>
      <c r="G837" s="2" t="s">
        <v>14</v>
      </c>
      <c r="H837" s="2" t="s">
        <v>15</v>
      </c>
      <c r="I837" s="2" t="s">
        <v>168</v>
      </c>
      <c r="J837" t="str">
        <f>VLOOKUP(A837,[1]Sheet1!$B$1:$Q$65536,16,0)</f>
        <v>.5551959</v>
      </c>
      <c r="K837" t="str">
        <f>VLOOKUP(A837,[1]Sheet1!$B$1:$R$65536,17,0)</f>
        <v>30.1722178</v>
      </c>
      <c r="L837">
        <f t="shared" si="26"/>
        <v>0.55519589999999996</v>
      </c>
      <c r="M837">
        <f t="shared" si="27"/>
        <v>30.172217799999999</v>
      </c>
    </row>
    <row r="838" spans="1:13" hidden="1" x14ac:dyDescent="0.3">
      <c r="A838" s="2">
        <v>605646</v>
      </c>
      <c r="B838" s="2" t="s">
        <v>897</v>
      </c>
      <c r="C838" s="2" t="s">
        <v>10</v>
      </c>
      <c r="D838" s="2" t="s">
        <v>189</v>
      </c>
      <c r="E838" s="2" t="s">
        <v>12</v>
      </c>
      <c r="F838" s="2" t="s">
        <v>13</v>
      </c>
      <c r="G838" s="2" t="s">
        <v>14</v>
      </c>
      <c r="H838" s="2" t="s">
        <v>15</v>
      </c>
      <c r="I838" s="2" t="s">
        <v>190</v>
      </c>
      <c r="J838" t="str">
        <f>VLOOKUP(A838,[1]Sheet1!$B$1:$Q$65536,16,0)</f>
        <v>.7194197</v>
      </c>
      <c r="K838" t="str">
        <f>VLOOKUP(A838,[1]Sheet1!$B$1:$R$65536,17,0)</f>
        <v>31.469067</v>
      </c>
      <c r="L838">
        <f t="shared" si="26"/>
        <v>0.7194197</v>
      </c>
      <c r="M838">
        <f t="shared" si="27"/>
        <v>31.469066999999999</v>
      </c>
    </row>
    <row r="839" spans="1:13" hidden="1" x14ac:dyDescent="0.3">
      <c r="A839" s="2">
        <v>605650</v>
      </c>
      <c r="B839" s="2" t="s">
        <v>898</v>
      </c>
      <c r="C839" s="2" t="s">
        <v>10</v>
      </c>
      <c r="D839" s="2" t="s">
        <v>189</v>
      </c>
      <c r="E839" s="2" t="s">
        <v>20</v>
      </c>
      <c r="F839" s="2" t="s">
        <v>13</v>
      </c>
      <c r="G839" s="2" t="s">
        <v>99</v>
      </c>
      <c r="H839" s="2" t="s">
        <v>15</v>
      </c>
      <c r="I839" s="2" t="s">
        <v>190</v>
      </c>
      <c r="J839" t="str">
        <f>VLOOKUP(A839,[1]Sheet1!$B$1:$Q$65536,16,0)</f>
        <v>.717053333333333</v>
      </c>
      <c r="K839" t="str">
        <f>VLOOKUP(A839,[1]Sheet1!$B$1:$R$65536,17,0)</f>
        <v>31.86038</v>
      </c>
      <c r="L839">
        <f t="shared" si="26"/>
        <v>0.71705333333333299</v>
      </c>
      <c r="M839">
        <f t="shared" si="27"/>
        <v>31.860379999999999</v>
      </c>
    </row>
    <row r="840" spans="1:13" hidden="1" x14ac:dyDescent="0.3">
      <c r="A840" s="2">
        <v>605648</v>
      </c>
      <c r="B840" s="2" t="s">
        <v>899</v>
      </c>
      <c r="C840" s="2" t="s">
        <v>10</v>
      </c>
      <c r="D840" s="2" t="s">
        <v>32</v>
      </c>
      <c r="E840" s="2" t="s">
        <v>12</v>
      </c>
      <c r="F840" s="2" t="s">
        <v>29</v>
      </c>
      <c r="G840" s="2" t="s">
        <v>14</v>
      </c>
      <c r="H840" s="2" t="s">
        <v>15</v>
      </c>
      <c r="I840" s="2" t="s">
        <v>34</v>
      </c>
      <c r="J840" t="str">
        <f>VLOOKUP(A840,[1]Sheet1!$B$1:$Q$65536,16,0)</f>
        <v>.2643033</v>
      </c>
      <c r="K840" t="str">
        <f>VLOOKUP(A840,[1]Sheet1!$B$1:$R$65536,17,0)</f>
        <v>31.1792733</v>
      </c>
      <c r="L840">
        <f t="shared" si="26"/>
        <v>0.26430330000000002</v>
      </c>
      <c r="M840">
        <f t="shared" si="27"/>
        <v>31.179273299999998</v>
      </c>
    </row>
    <row r="841" spans="1:13" hidden="1" x14ac:dyDescent="0.3">
      <c r="A841" s="2">
        <v>605652</v>
      </c>
      <c r="B841" s="2" t="s">
        <v>900</v>
      </c>
      <c r="C841" s="2" t="s">
        <v>65</v>
      </c>
      <c r="D841" s="2" t="s">
        <v>112</v>
      </c>
      <c r="E841" s="2" t="s">
        <v>12</v>
      </c>
      <c r="F841" s="2" t="s">
        <v>29</v>
      </c>
      <c r="G841" s="2" t="s">
        <v>14</v>
      </c>
      <c r="H841" s="2" t="s">
        <v>15</v>
      </c>
      <c r="I841" s="2" t="s">
        <v>113</v>
      </c>
      <c r="J841" t="str">
        <f>VLOOKUP(A841,[1]Sheet1!$B$1:$Q$65536,16,0)</f>
        <v>-.5707353</v>
      </c>
      <c r="K841" t="str">
        <f>VLOOKUP(A841,[1]Sheet1!$B$1:$R$65536,17,0)</f>
        <v>30.279279</v>
      </c>
      <c r="L841">
        <f t="shared" si="26"/>
        <v>-0.57073529999999995</v>
      </c>
      <c r="M841">
        <f t="shared" si="27"/>
        <v>30.279278999999999</v>
      </c>
    </row>
    <row r="842" spans="1:13" hidden="1" x14ac:dyDescent="0.3">
      <c r="A842" s="2">
        <v>605651</v>
      </c>
      <c r="B842" s="2" t="s">
        <v>901</v>
      </c>
      <c r="C842" s="2" t="s">
        <v>44</v>
      </c>
      <c r="D842" s="2" t="s">
        <v>45</v>
      </c>
      <c r="E842" s="2" t="s">
        <v>12</v>
      </c>
      <c r="F842" s="2" t="s">
        <v>29</v>
      </c>
      <c r="G842" s="2" t="s">
        <v>14</v>
      </c>
      <c r="H842" s="2" t="s">
        <v>25</v>
      </c>
      <c r="I842" s="2" t="s">
        <v>46</v>
      </c>
      <c r="J842" t="str">
        <f>VLOOKUP(A842,[3]Sheet1!$B$1:$Q$65536,16,0)</f>
        <v>.83346445</v>
      </c>
      <c r="K842" t="str">
        <f>VLOOKUP(A842,[3]Sheet1!$B$1:$R$65536,17,0)</f>
        <v>33.68658655</v>
      </c>
      <c r="L842">
        <f t="shared" si="26"/>
        <v>0.83346445000000002</v>
      </c>
      <c r="M842">
        <f t="shared" si="27"/>
        <v>33.686586550000001</v>
      </c>
    </row>
    <row r="843" spans="1:13" hidden="1" x14ac:dyDescent="0.3">
      <c r="A843" s="2">
        <v>605654</v>
      </c>
      <c r="B843" s="2" t="s">
        <v>902</v>
      </c>
      <c r="C843" s="2" t="s">
        <v>65</v>
      </c>
      <c r="D843" s="2" t="s">
        <v>66</v>
      </c>
      <c r="E843" s="2" t="s">
        <v>12</v>
      </c>
      <c r="F843" s="2" t="s">
        <v>13</v>
      </c>
      <c r="G843" s="2" t="s">
        <v>14</v>
      </c>
      <c r="H843" s="2" t="s">
        <v>15</v>
      </c>
      <c r="I843" s="2" t="s">
        <v>67</v>
      </c>
      <c r="J843" t="str">
        <f>VLOOKUP(A843,[1]Sheet1!$B$1:$Q$65536,16,0)</f>
        <v>-1.258176</v>
      </c>
      <c r="K843" t="str">
        <f>VLOOKUP(A843,[1]Sheet1!$B$1:$R$65536,17,0)</f>
        <v>29.6919945</v>
      </c>
      <c r="L843">
        <f t="shared" si="26"/>
        <v>-1.258176</v>
      </c>
      <c r="M843">
        <f t="shared" si="27"/>
        <v>29.6919945</v>
      </c>
    </row>
    <row r="844" spans="1:13" hidden="1" x14ac:dyDescent="0.3">
      <c r="A844" s="2">
        <v>605653</v>
      </c>
      <c r="B844" s="2" t="s">
        <v>903</v>
      </c>
      <c r="C844" s="2" t="s">
        <v>10</v>
      </c>
      <c r="D844" s="2" t="s">
        <v>189</v>
      </c>
      <c r="E844" s="2" t="s">
        <v>12</v>
      </c>
      <c r="F844" s="2" t="s">
        <v>33</v>
      </c>
      <c r="G844" s="2" t="s">
        <v>14</v>
      </c>
      <c r="H844" s="2" t="s">
        <v>15</v>
      </c>
      <c r="I844" s="2" t="s">
        <v>190</v>
      </c>
      <c r="J844" t="str">
        <f>VLOOKUP(A844,[1]Sheet1!$B$1:$Q$65536,16,0)</f>
        <v>.5651629</v>
      </c>
      <c r="K844" t="str">
        <f>VLOOKUP(A844,[1]Sheet1!$B$1:$R$65536,17,0)</f>
        <v>31.9846842</v>
      </c>
      <c r="L844">
        <f t="shared" si="26"/>
        <v>0.56516290000000002</v>
      </c>
      <c r="M844">
        <f t="shared" si="27"/>
        <v>31.9846842</v>
      </c>
    </row>
    <row r="845" spans="1:13" hidden="1" x14ac:dyDescent="0.3">
      <c r="A845" s="2">
        <v>605655</v>
      </c>
      <c r="B845" s="2" t="s">
        <v>904</v>
      </c>
      <c r="C845" s="2" t="s">
        <v>65</v>
      </c>
      <c r="D845" s="2" t="s">
        <v>66</v>
      </c>
      <c r="E845" s="2" t="s">
        <v>12</v>
      </c>
      <c r="F845" s="2" t="s">
        <v>29</v>
      </c>
      <c r="G845" s="2" t="s">
        <v>99</v>
      </c>
      <c r="H845" s="2" t="s">
        <v>15</v>
      </c>
      <c r="I845" s="2" t="s">
        <v>67</v>
      </c>
      <c r="J845" t="str">
        <f>VLOOKUP(A845,[1]Sheet1!$B$1:$Q$65536,16,0)</f>
        <v>-1.2873454</v>
      </c>
      <c r="K845" t="str">
        <f>VLOOKUP(A845,[1]Sheet1!$B$1:$R$65536,17,0)</f>
        <v>29.7459991</v>
      </c>
      <c r="L845">
        <f t="shared" si="26"/>
        <v>-1.2873454</v>
      </c>
      <c r="M845">
        <f t="shared" si="27"/>
        <v>29.745999099999999</v>
      </c>
    </row>
    <row r="846" spans="1:13" hidden="1" x14ac:dyDescent="0.3">
      <c r="A846" s="2">
        <v>605855</v>
      </c>
      <c r="B846" s="2" t="s">
        <v>905</v>
      </c>
      <c r="C846" s="2" t="s">
        <v>65</v>
      </c>
      <c r="D846" s="2" t="s">
        <v>112</v>
      </c>
      <c r="E846" s="2" t="s">
        <v>12</v>
      </c>
      <c r="F846" s="2" t="s">
        <v>13</v>
      </c>
      <c r="G846" s="2" t="s">
        <v>14</v>
      </c>
      <c r="H846" s="2" t="s">
        <v>15</v>
      </c>
      <c r="I846" s="2" t="s">
        <v>113</v>
      </c>
      <c r="J846" t="str">
        <f>VLOOKUP(A846,[1]Sheet1!$B$1:$Q$65536,16,0)</f>
        <v>-.6070544</v>
      </c>
      <c r="K846" t="str">
        <f>VLOOKUP(A846,[1]Sheet1!$B$1:$R$65536,17,0)</f>
        <v>30.666092</v>
      </c>
      <c r="L846">
        <f t="shared" si="26"/>
        <v>-0.60705439999999999</v>
      </c>
      <c r="M846">
        <f t="shared" si="27"/>
        <v>30.666091999999999</v>
      </c>
    </row>
    <row r="847" spans="1:13" hidden="1" x14ac:dyDescent="0.3">
      <c r="A847" s="2">
        <v>605657</v>
      </c>
      <c r="B847" s="2" t="s">
        <v>906</v>
      </c>
      <c r="C847" s="2" t="s">
        <v>65</v>
      </c>
      <c r="D847" s="2" t="s">
        <v>66</v>
      </c>
      <c r="E847" s="2" t="s">
        <v>12</v>
      </c>
      <c r="F847" s="2" t="s">
        <v>13</v>
      </c>
      <c r="G847" s="2" t="s">
        <v>14</v>
      </c>
      <c r="H847" s="2" t="s">
        <v>15</v>
      </c>
      <c r="I847" s="2" t="s">
        <v>67</v>
      </c>
      <c r="J847" t="str">
        <f>VLOOKUP(A847,[1]Sheet1!$B$1:$Q$65536,16,0)</f>
        <v>-1.2489967</v>
      </c>
      <c r="K847" t="str">
        <f>VLOOKUP(A847,[1]Sheet1!$B$1:$R$65536,17,0)</f>
        <v>30.0551133</v>
      </c>
      <c r="L847">
        <f t="shared" si="26"/>
        <v>-1.2489967</v>
      </c>
      <c r="M847">
        <f t="shared" si="27"/>
        <v>30.055113299999999</v>
      </c>
    </row>
    <row r="848" spans="1:13" hidden="1" x14ac:dyDescent="0.3">
      <c r="A848" s="2">
        <v>605658</v>
      </c>
      <c r="B848" s="2" t="s">
        <v>907</v>
      </c>
      <c r="C848" s="2" t="s">
        <v>44</v>
      </c>
      <c r="D848" s="2" t="s">
        <v>60</v>
      </c>
      <c r="E848" s="2" t="s">
        <v>20</v>
      </c>
      <c r="F848" s="2" t="s">
        <v>13</v>
      </c>
      <c r="G848" s="2" t="s">
        <v>14</v>
      </c>
      <c r="H848" s="2" t="s">
        <v>25</v>
      </c>
      <c r="I848" s="2" t="s">
        <v>61</v>
      </c>
      <c r="J848" t="str">
        <f>VLOOKUP(A848,[1]Sheet1!$B$1:$Q$65536,16,0)</f>
        <v>.896655</v>
      </c>
      <c r="K848" t="str">
        <f>VLOOKUP(A848,[1]Sheet1!$B$1:$R$65536,17,0)</f>
        <v>33.9646033333333</v>
      </c>
      <c r="L848">
        <f t="shared" si="26"/>
        <v>0.89665499999999998</v>
      </c>
      <c r="M848">
        <f t="shared" si="27"/>
        <v>33.964603333333301</v>
      </c>
    </row>
    <row r="849" spans="1:13" hidden="1" x14ac:dyDescent="0.3">
      <c r="A849" s="2">
        <v>605659</v>
      </c>
      <c r="B849" s="2" t="s">
        <v>908</v>
      </c>
      <c r="C849" s="2" t="s">
        <v>18</v>
      </c>
      <c r="D849" s="2" t="s">
        <v>19</v>
      </c>
      <c r="E849" s="2" t="s">
        <v>20</v>
      </c>
      <c r="F849" s="2" t="s">
        <v>29</v>
      </c>
      <c r="G849" s="2" t="s">
        <v>14</v>
      </c>
      <c r="H849" s="2" t="s">
        <v>21</v>
      </c>
      <c r="I849" s="2" t="s">
        <v>22</v>
      </c>
      <c r="J849" t="str">
        <f>VLOOKUP(A849,[1]Sheet1!$B$1:$Q$65536,16,0)</f>
        <v>2.3845839</v>
      </c>
      <c r="K849" t="str">
        <f>VLOOKUP(A849,[1]Sheet1!$B$1:$R$65536,17,0)</f>
        <v>32.5081713</v>
      </c>
      <c r="L849">
        <f t="shared" si="26"/>
        <v>2.3845839</v>
      </c>
      <c r="M849">
        <f t="shared" si="27"/>
        <v>32.508171300000001</v>
      </c>
    </row>
    <row r="850" spans="1:13" hidden="1" x14ac:dyDescent="0.3">
      <c r="A850" s="2">
        <v>605661</v>
      </c>
      <c r="B850" s="2" t="s">
        <v>909</v>
      </c>
      <c r="C850" s="2" t="s">
        <v>65</v>
      </c>
      <c r="D850" s="2" t="s">
        <v>112</v>
      </c>
      <c r="E850" s="2" t="s">
        <v>12</v>
      </c>
      <c r="F850" s="2" t="s">
        <v>29</v>
      </c>
      <c r="G850" s="2" t="s">
        <v>14</v>
      </c>
      <c r="H850" s="2" t="s">
        <v>15</v>
      </c>
      <c r="I850" s="2" t="s">
        <v>113</v>
      </c>
      <c r="J850" t="str">
        <f>VLOOKUP(A850,[3]Sheet1!$B$1:$Q$65536,16,0)</f>
        <v>-.839686666666667</v>
      </c>
      <c r="K850" t="str">
        <f>VLOOKUP(A850,[3]Sheet1!$B$1:$R$65536,17,0)</f>
        <v>30.8109283333333</v>
      </c>
      <c r="L850">
        <f t="shared" si="26"/>
        <v>-0.83968666666666703</v>
      </c>
      <c r="M850">
        <f t="shared" si="27"/>
        <v>30.810928333333301</v>
      </c>
    </row>
    <row r="851" spans="1:13" hidden="1" x14ac:dyDescent="0.3">
      <c r="A851" s="2">
        <v>605660</v>
      </c>
      <c r="B851" s="2" t="s">
        <v>910</v>
      </c>
      <c r="C851" s="2" t="s">
        <v>10</v>
      </c>
      <c r="D851" s="2" t="s">
        <v>11</v>
      </c>
      <c r="E851" s="2" t="s">
        <v>12</v>
      </c>
      <c r="F851" s="2" t="s">
        <v>13</v>
      </c>
      <c r="G851" s="2" t="s">
        <v>14</v>
      </c>
      <c r="H851" s="2" t="s">
        <v>15</v>
      </c>
      <c r="I851" s="2" t="s">
        <v>16</v>
      </c>
      <c r="J851" t="str">
        <f>VLOOKUP(A851,[1]Sheet1!$B$1:$Q$65536,16,0)</f>
        <v>.26723018</v>
      </c>
      <c r="K851" t="str">
        <f>VLOOKUP(A851,[1]Sheet1!$B$1:$R$65536,17,0)</f>
        <v>32.57804804</v>
      </c>
      <c r="L851">
        <f t="shared" si="26"/>
        <v>0.26723017999999998</v>
      </c>
      <c r="M851">
        <f t="shared" si="27"/>
        <v>32.578048039999999</v>
      </c>
    </row>
    <row r="852" spans="1:13" hidden="1" x14ac:dyDescent="0.3">
      <c r="A852" s="2">
        <v>605662</v>
      </c>
      <c r="B852" s="2" t="s">
        <v>911</v>
      </c>
      <c r="C852" s="2" t="s">
        <v>18</v>
      </c>
      <c r="D852" s="2" t="s">
        <v>129</v>
      </c>
      <c r="E852" s="2" t="s">
        <v>20</v>
      </c>
      <c r="F852" s="2" t="s">
        <v>29</v>
      </c>
      <c r="G852" s="2" t="s">
        <v>14</v>
      </c>
      <c r="H852" s="2" t="s">
        <v>21</v>
      </c>
      <c r="I852" s="2" t="s">
        <v>130</v>
      </c>
      <c r="J852" t="str">
        <f>VLOOKUP(A852,[1]Sheet1!$B$1:$Q$65536,16,0)</f>
        <v>2.11722666666667</v>
      </c>
      <c r="K852" t="str">
        <f>VLOOKUP(A852,[1]Sheet1!$B$1:$R$65536,17,0)</f>
        <v>31.4118633333333</v>
      </c>
      <c r="L852">
        <f t="shared" si="26"/>
        <v>2.1172266666666699</v>
      </c>
      <c r="M852">
        <f t="shared" si="27"/>
        <v>31.411863333333301</v>
      </c>
    </row>
    <row r="853" spans="1:13" hidden="1" x14ac:dyDescent="0.3">
      <c r="A853" s="2">
        <v>606089</v>
      </c>
      <c r="B853" s="2" t="s">
        <v>912</v>
      </c>
      <c r="C853" s="2" t="s">
        <v>18</v>
      </c>
      <c r="D853" s="2" t="s">
        <v>19</v>
      </c>
      <c r="E853" s="2" t="s">
        <v>20</v>
      </c>
      <c r="F853" s="2" t="s">
        <v>13</v>
      </c>
      <c r="G853" s="2" t="s">
        <v>99</v>
      </c>
      <c r="H853" s="2" t="s">
        <v>21</v>
      </c>
      <c r="I853" s="2" t="s">
        <v>22</v>
      </c>
      <c r="J853" t="str">
        <f>VLOOKUP(A853,[1]Sheet1!$B$1:$Q$65536,16,0)</f>
        <v>2.6124604</v>
      </c>
      <c r="K853" t="str">
        <f>VLOOKUP(A853,[1]Sheet1!$B$1:$R$65536,17,0)</f>
        <v>32.8242943</v>
      </c>
      <c r="L853">
        <f t="shared" si="26"/>
        <v>2.6124603999999998</v>
      </c>
      <c r="M853">
        <f t="shared" si="27"/>
        <v>32.824294299999998</v>
      </c>
    </row>
    <row r="854" spans="1:13" hidden="1" x14ac:dyDescent="0.3">
      <c r="A854" s="2">
        <v>605975</v>
      </c>
      <c r="B854" s="2" t="s">
        <v>913</v>
      </c>
      <c r="C854" s="2" t="s">
        <v>65</v>
      </c>
      <c r="D854" s="2" t="s">
        <v>66</v>
      </c>
      <c r="E854" s="2" t="s">
        <v>12</v>
      </c>
      <c r="F854" s="2" t="s">
        <v>33</v>
      </c>
      <c r="G854" s="2" t="s">
        <v>14</v>
      </c>
      <c r="H854" s="2" t="s">
        <v>15</v>
      </c>
      <c r="I854" s="2" t="s">
        <v>67</v>
      </c>
      <c r="J854" t="str">
        <f>VLOOKUP(A854,[1]Sheet1!$B$1:$Q$65536,16,0)</f>
        <v>-1.2948272</v>
      </c>
      <c r="K854" t="str">
        <f>VLOOKUP(A854,[1]Sheet1!$B$1:$R$65536,17,0)</f>
        <v>29.5979259</v>
      </c>
      <c r="L854">
        <f t="shared" si="26"/>
        <v>-1.2948272000000001</v>
      </c>
      <c r="M854">
        <f t="shared" si="27"/>
        <v>29.5979259</v>
      </c>
    </row>
    <row r="855" spans="1:13" hidden="1" x14ac:dyDescent="0.3">
      <c r="A855" s="2">
        <v>605664</v>
      </c>
      <c r="B855" s="2" t="s">
        <v>914</v>
      </c>
      <c r="C855" s="2" t="s">
        <v>10</v>
      </c>
      <c r="D855" s="2" t="s">
        <v>11</v>
      </c>
      <c r="E855" s="2" t="s">
        <v>12</v>
      </c>
      <c r="F855" s="2" t="s">
        <v>29</v>
      </c>
      <c r="G855" s="2" t="s">
        <v>14</v>
      </c>
      <c r="H855" s="2" t="s">
        <v>15</v>
      </c>
      <c r="I855" s="2" t="s">
        <v>16</v>
      </c>
      <c r="J855" t="str">
        <f>VLOOKUP(A855,[1]Sheet1!$B$1:$Q$65536,16,0)</f>
        <v>.0361757</v>
      </c>
      <c r="K855" t="str">
        <f>VLOOKUP(A855,[1]Sheet1!$B$1:$R$65536,17,0)</f>
        <v>32.4255508</v>
      </c>
      <c r="L855">
        <f t="shared" si="26"/>
        <v>3.6175699999999998E-2</v>
      </c>
      <c r="M855">
        <f t="shared" si="27"/>
        <v>32.425550800000003</v>
      </c>
    </row>
    <row r="856" spans="1:13" hidden="1" x14ac:dyDescent="0.3">
      <c r="A856" s="2">
        <v>605665</v>
      </c>
      <c r="B856" s="2" t="s">
        <v>915</v>
      </c>
      <c r="C856" s="2" t="s">
        <v>10</v>
      </c>
      <c r="D856" s="2" t="s">
        <v>11</v>
      </c>
      <c r="E856" s="2" t="s">
        <v>12</v>
      </c>
      <c r="F856" s="2" t="s">
        <v>13</v>
      </c>
      <c r="G856" s="2" t="s">
        <v>14</v>
      </c>
      <c r="H856" s="2" t="s">
        <v>15</v>
      </c>
      <c r="I856" s="2" t="s">
        <v>16</v>
      </c>
      <c r="J856" t="str">
        <f>VLOOKUP(A856,[1]Sheet1!$B$1:$Q$65536,16,0)</f>
        <v>.0614754</v>
      </c>
      <c r="K856" t="str">
        <f>VLOOKUP(A856,[1]Sheet1!$B$1:$R$65536,17,0)</f>
        <v>32.4720221</v>
      </c>
      <c r="L856">
        <f t="shared" si="26"/>
        <v>6.1475399999999999E-2</v>
      </c>
      <c r="M856">
        <f t="shared" si="27"/>
        <v>32.472022099999997</v>
      </c>
    </row>
    <row r="857" spans="1:13" hidden="1" x14ac:dyDescent="0.3">
      <c r="A857" s="2">
        <v>605666</v>
      </c>
      <c r="B857" s="2" t="s">
        <v>916</v>
      </c>
      <c r="C857" s="2" t="s">
        <v>10</v>
      </c>
      <c r="D857" s="2" t="s">
        <v>40</v>
      </c>
      <c r="E857" s="2" t="s">
        <v>12</v>
      </c>
      <c r="F857" s="2" t="s">
        <v>29</v>
      </c>
      <c r="G857" s="2" t="s">
        <v>14</v>
      </c>
      <c r="H857" s="2" t="s">
        <v>25</v>
      </c>
      <c r="I857" s="2" t="s">
        <v>41</v>
      </c>
      <c r="J857" t="str">
        <f>VLOOKUP(A857,[1]Sheet1!$B$1:$Q$65536,16,0)</f>
        <v>1.1432401</v>
      </c>
      <c r="K857" t="str">
        <f>VLOOKUP(A857,[1]Sheet1!$B$1:$R$65536,17,0)</f>
        <v>33.086455</v>
      </c>
      <c r="L857">
        <f t="shared" si="26"/>
        <v>1.1432401000000001</v>
      </c>
      <c r="M857">
        <f t="shared" si="27"/>
        <v>33.086455000000001</v>
      </c>
    </row>
    <row r="858" spans="1:13" hidden="1" x14ac:dyDescent="0.3">
      <c r="A858" s="2">
        <v>605668</v>
      </c>
      <c r="B858" s="2" t="s">
        <v>917</v>
      </c>
      <c r="C858" s="2" t="s">
        <v>18</v>
      </c>
      <c r="D858" s="2" t="s">
        <v>77</v>
      </c>
      <c r="E858" s="2" t="s">
        <v>20</v>
      </c>
      <c r="F858" s="2" t="s">
        <v>13</v>
      </c>
      <c r="G858" s="2" t="s">
        <v>14</v>
      </c>
      <c r="H858" s="2" t="s">
        <v>21</v>
      </c>
      <c r="I858" s="2" t="s">
        <v>78</v>
      </c>
      <c r="J858" t="str">
        <f>VLOOKUP(A858,[1]Sheet1!$B$1:$Q$65536,16,0)</f>
        <v>3.6445113</v>
      </c>
      <c r="K858" t="str">
        <f>VLOOKUP(A858,[1]Sheet1!$B$1:$R$65536,17,0)</f>
        <v>31.8312258</v>
      </c>
      <c r="L858">
        <f t="shared" si="26"/>
        <v>3.6445113</v>
      </c>
      <c r="M858">
        <f t="shared" si="27"/>
        <v>31.831225799999999</v>
      </c>
    </row>
    <row r="859" spans="1:13" hidden="1" x14ac:dyDescent="0.3">
      <c r="A859" s="2">
        <v>605672</v>
      </c>
      <c r="B859" s="2" t="s">
        <v>918</v>
      </c>
      <c r="C859" s="2" t="s">
        <v>44</v>
      </c>
      <c r="D859" s="2" t="s">
        <v>60</v>
      </c>
      <c r="E859" s="2" t="s">
        <v>20</v>
      </c>
      <c r="F859" s="2" t="s">
        <v>29</v>
      </c>
      <c r="G859" s="2" t="s">
        <v>14</v>
      </c>
      <c r="H859" s="2" t="s">
        <v>25</v>
      </c>
      <c r="I859" s="2" t="s">
        <v>61</v>
      </c>
      <c r="J859" t="str">
        <f>VLOOKUP(A859,[1]Sheet1!$B$1:$Q$65536,16,0)</f>
        <v>.6923497</v>
      </c>
      <c r="K859" t="str">
        <f>VLOOKUP(A859,[1]Sheet1!$B$1:$R$65536,17,0)</f>
        <v>34.1804634</v>
      </c>
      <c r="L859">
        <f t="shared" si="26"/>
        <v>0.69234969999999996</v>
      </c>
      <c r="M859">
        <f t="shared" si="27"/>
        <v>34.180463400000001</v>
      </c>
    </row>
    <row r="860" spans="1:13" hidden="1" x14ac:dyDescent="0.3">
      <c r="A860" s="2">
        <v>605669</v>
      </c>
      <c r="B860" s="2" t="s">
        <v>919</v>
      </c>
      <c r="C860" s="2" t="s">
        <v>44</v>
      </c>
      <c r="D860" s="2" t="s">
        <v>45</v>
      </c>
      <c r="E860" s="2" t="s">
        <v>12</v>
      </c>
      <c r="F860" s="2" t="s">
        <v>29</v>
      </c>
      <c r="G860" s="2" t="s">
        <v>14</v>
      </c>
      <c r="H860" s="2" t="s">
        <v>25</v>
      </c>
      <c r="I860" s="2" t="s">
        <v>46</v>
      </c>
      <c r="J860" t="str">
        <f>VLOOKUP(A860,[1]Sheet1!$B$1:$Q$65536,16,0)</f>
        <v>.4674717</v>
      </c>
      <c r="K860" t="str">
        <f>VLOOKUP(A860,[1]Sheet1!$B$1:$R$65536,17,0)</f>
        <v>33.2384951</v>
      </c>
      <c r="L860">
        <f t="shared" si="26"/>
        <v>0.46747169999999999</v>
      </c>
      <c r="M860">
        <f t="shared" si="27"/>
        <v>33.238495100000002</v>
      </c>
    </row>
    <row r="861" spans="1:13" hidden="1" x14ac:dyDescent="0.3">
      <c r="A861" s="2">
        <v>605670</v>
      </c>
      <c r="B861" s="2" t="s">
        <v>920</v>
      </c>
      <c r="C861" s="2" t="s">
        <v>10</v>
      </c>
      <c r="D861" s="2" t="s">
        <v>11</v>
      </c>
      <c r="E861" s="2" t="s">
        <v>12</v>
      </c>
      <c r="F861" s="2" t="s">
        <v>13</v>
      </c>
      <c r="G861" s="2" t="s">
        <v>14</v>
      </c>
      <c r="H861" s="2" t="s">
        <v>15</v>
      </c>
      <c r="I861" s="2" t="s">
        <v>16</v>
      </c>
      <c r="J861" t="str">
        <f>VLOOKUP(A861,[1]Sheet1!$B$1:$Q$65536,16,0)</f>
        <v>.3054222</v>
      </c>
      <c r="K861" t="str">
        <f>VLOOKUP(A861,[1]Sheet1!$B$1:$R$65536,17,0)</f>
        <v>32.5554674</v>
      </c>
      <c r="L861">
        <f t="shared" si="26"/>
        <v>0.30542219999999998</v>
      </c>
      <c r="M861">
        <f t="shared" si="27"/>
        <v>32.555467399999998</v>
      </c>
    </row>
    <row r="862" spans="1:13" hidden="1" x14ac:dyDescent="0.3">
      <c r="A862" s="2">
        <v>605671</v>
      </c>
      <c r="B862" s="2" t="s">
        <v>921</v>
      </c>
      <c r="C862" s="2" t="s">
        <v>10</v>
      </c>
      <c r="D862" s="2" t="s">
        <v>28</v>
      </c>
      <c r="E862" s="2" t="s">
        <v>12</v>
      </c>
      <c r="F862" s="2" t="s">
        <v>13</v>
      </c>
      <c r="G862" s="2" t="s">
        <v>14</v>
      </c>
      <c r="H862" s="2" t="s">
        <v>21</v>
      </c>
      <c r="I862" s="2" t="s">
        <v>30</v>
      </c>
      <c r="J862" t="str">
        <f>VLOOKUP(A862,[1]Sheet1!$B$1:$Q$65536,16,0)</f>
        <v>.3159479</v>
      </c>
      <c r="K862" t="str">
        <f>VLOOKUP(A862,[1]Sheet1!$B$1:$R$65536,17,0)</f>
        <v>32.570484</v>
      </c>
      <c r="L862">
        <f t="shared" si="26"/>
        <v>0.3159479</v>
      </c>
      <c r="M862">
        <f t="shared" si="27"/>
        <v>32.570484</v>
      </c>
    </row>
    <row r="863" spans="1:13" hidden="1" x14ac:dyDescent="0.3">
      <c r="A863" s="2">
        <v>605676</v>
      </c>
      <c r="B863" s="2" t="s">
        <v>922</v>
      </c>
      <c r="C863" s="2" t="s">
        <v>18</v>
      </c>
      <c r="D863" s="2" t="s">
        <v>129</v>
      </c>
      <c r="E863" s="2" t="s">
        <v>20</v>
      </c>
      <c r="F863" s="2" t="s">
        <v>33</v>
      </c>
      <c r="G863" s="2" t="s">
        <v>14</v>
      </c>
      <c r="H863" s="2" t="s">
        <v>21</v>
      </c>
      <c r="I863" s="2" t="s">
        <v>130</v>
      </c>
      <c r="J863" t="str">
        <f>VLOOKUP(A863,[1]Sheet1!$B$1:$Q$65536,16,0)</f>
        <v>1.75991833333333</v>
      </c>
      <c r="K863" t="str">
        <f>VLOOKUP(A863,[1]Sheet1!$B$1:$R$65536,17,0)</f>
        <v>31.4198283333333</v>
      </c>
      <c r="L863">
        <f t="shared" si="26"/>
        <v>1.7599183333333299</v>
      </c>
      <c r="M863">
        <f t="shared" si="27"/>
        <v>31.419828333333299</v>
      </c>
    </row>
    <row r="864" spans="1:13" hidden="1" x14ac:dyDescent="0.3">
      <c r="A864" s="2">
        <v>605673</v>
      </c>
      <c r="B864" s="2" t="s">
        <v>923</v>
      </c>
      <c r="C864" s="2" t="s">
        <v>10</v>
      </c>
      <c r="D864" s="2" t="s">
        <v>51</v>
      </c>
      <c r="E864" s="2" t="s">
        <v>12</v>
      </c>
      <c r="F864" s="2" t="s">
        <v>13</v>
      </c>
      <c r="G864" s="2" t="s">
        <v>14</v>
      </c>
      <c r="H864" s="2" t="s">
        <v>25</v>
      </c>
      <c r="I864" s="2" t="s">
        <v>52</v>
      </c>
      <c r="J864" t="str">
        <f>VLOOKUP(A864,[1]Sheet1!$B$1:$Q$65536,16,0)</f>
        <v>.3385408</v>
      </c>
      <c r="K864" t="str">
        <f>VLOOKUP(A864,[1]Sheet1!$B$1:$R$65536,17,0)</f>
        <v>32.6068619</v>
      </c>
      <c r="L864">
        <f t="shared" si="26"/>
        <v>0.33854079999999998</v>
      </c>
      <c r="M864">
        <f t="shared" si="27"/>
        <v>32.606861899999998</v>
      </c>
    </row>
    <row r="865" spans="1:13" hidden="1" x14ac:dyDescent="0.3">
      <c r="A865" s="2">
        <v>605674</v>
      </c>
      <c r="B865" s="2" t="s">
        <v>924</v>
      </c>
      <c r="C865" s="2" t="s">
        <v>10</v>
      </c>
      <c r="D865" s="2" t="s">
        <v>28</v>
      </c>
      <c r="E865" s="2" t="s">
        <v>12</v>
      </c>
      <c r="F865" s="2" t="s">
        <v>13</v>
      </c>
      <c r="G865" s="2" t="s">
        <v>14</v>
      </c>
      <c r="H865" s="2" t="s">
        <v>21</v>
      </c>
      <c r="I865" s="2" t="s">
        <v>30</v>
      </c>
      <c r="J865" t="str">
        <f>VLOOKUP(A865,[1]Sheet1!$B$1:$Q$65536,16,0)</f>
        <v>.3141255</v>
      </c>
      <c r="K865" t="str">
        <f>VLOOKUP(A865,[1]Sheet1!$B$1:$R$65536,17,0)</f>
        <v>32.5721514</v>
      </c>
      <c r="L865">
        <f t="shared" si="26"/>
        <v>0.3141255</v>
      </c>
      <c r="M865">
        <f t="shared" si="27"/>
        <v>32.572151400000003</v>
      </c>
    </row>
    <row r="866" spans="1:13" hidden="1" x14ac:dyDescent="0.3">
      <c r="A866" s="2">
        <v>605675</v>
      </c>
      <c r="B866" s="2" t="s">
        <v>925</v>
      </c>
      <c r="C866" s="2" t="s">
        <v>10</v>
      </c>
      <c r="D866" s="2" t="s">
        <v>51</v>
      </c>
      <c r="E866" s="2" t="s">
        <v>12</v>
      </c>
      <c r="F866" s="2" t="s">
        <v>13</v>
      </c>
      <c r="G866" s="2" t="s">
        <v>14</v>
      </c>
      <c r="H866" s="2" t="s">
        <v>25</v>
      </c>
      <c r="I866" s="2" t="s">
        <v>52</v>
      </c>
      <c r="J866" t="str">
        <f>VLOOKUP(A866,[1]Sheet1!$B$1:$Q$65536,16,0)</f>
        <v>.37000645</v>
      </c>
      <c r="K866" t="str">
        <f>VLOOKUP(A866,[1]Sheet1!$B$1:$R$65536,17,0)</f>
        <v>32.6291752833333</v>
      </c>
      <c r="L866">
        <f t="shared" si="26"/>
        <v>0.37000644999999999</v>
      </c>
      <c r="M866">
        <f t="shared" si="27"/>
        <v>32.629175283333304</v>
      </c>
    </row>
    <row r="867" spans="1:13" hidden="1" x14ac:dyDescent="0.3">
      <c r="A867" s="2">
        <v>605677</v>
      </c>
      <c r="B867" s="2" t="s">
        <v>926</v>
      </c>
      <c r="C867" s="2" t="s">
        <v>65</v>
      </c>
      <c r="D867" s="2" t="s">
        <v>129</v>
      </c>
      <c r="E867" s="2" t="s">
        <v>20</v>
      </c>
      <c r="F867" s="2" t="s">
        <v>13</v>
      </c>
      <c r="G867" s="2" t="s">
        <v>14</v>
      </c>
      <c r="H867" s="2" t="s">
        <v>21</v>
      </c>
      <c r="I867" s="2" t="s">
        <v>130</v>
      </c>
      <c r="J867" t="str">
        <f>VLOOKUP(A867,[2]Sheet1!$B$1:$Q$65536,16,0)</f>
        <v>1.4237481</v>
      </c>
      <c r="K867" t="str">
        <f>VLOOKUP(A867,[2]Sheet1!$B$1:$R$65536,17,0)</f>
        <v>31.3564606</v>
      </c>
      <c r="L867">
        <f t="shared" si="26"/>
        <v>1.4237481000000001</v>
      </c>
      <c r="M867">
        <f t="shared" si="27"/>
        <v>31.356460599999998</v>
      </c>
    </row>
    <row r="868" spans="1:13" hidden="1" x14ac:dyDescent="0.3">
      <c r="A868" s="2">
        <v>606212</v>
      </c>
      <c r="B868" s="2" t="s">
        <v>927</v>
      </c>
      <c r="C868" s="2" t="s">
        <v>18</v>
      </c>
      <c r="D868" s="2" t="s">
        <v>91</v>
      </c>
      <c r="E868" s="2" t="s">
        <v>20</v>
      </c>
      <c r="F868" s="2" t="s">
        <v>33</v>
      </c>
      <c r="G868" s="2" t="s">
        <v>99</v>
      </c>
      <c r="H868" s="2" t="s">
        <v>25</v>
      </c>
      <c r="I868" s="2" t="s">
        <v>92</v>
      </c>
      <c r="J868" t="str">
        <f>VLOOKUP(A868,[1]Sheet1!$B$1:$Q$65536,16,0)</f>
        <v>3.3330446</v>
      </c>
      <c r="K868" t="str">
        <f>VLOOKUP(A868,[1]Sheet1!$B$1:$R$65536,17,0)</f>
        <v>34.2421076</v>
      </c>
      <c r="L868">
        <f t="shared" si="26"/>
        <v>3.3330446</v>
      </c>
      <c r="M868">
        <f t="shared" si="27"/>
        <v>34.242107599999997</v>
      </c>
    </row>
    <row r="869" spans="1:13" hidden="1" x14ac:dyDescent="0.3">
      <c r="A869" s="2">
        <v>605680</v>
      </c>
      <c r="B869" s="2" t="s">
        <v>928</v>
      </c>
      <c r="C869" s="2" t="s">
        <v>10</v>
      </c>
      <c r="D869" s="2" t="s">
        <v>32</v>
      </c>
      <c r="E869" s="2" t="s">
        <v>12</v>
      </c>
      <c r="F869" s="2" t="s">
        <v>13</v>
      </c>
      <c r="G869" s="2" t="s">
        <v>99</v>
      </c>
      <c r="H869" s="2" t="s">
        <v>15</v>
      </c>
      <c r="I869" s="2" t="s">
        <v>34</v>
      </c>
      <c r="J869" t="str">
        <f>VLOOKUP(A869,[1]Sheet1!$B$1:$Q$65536,16,0)</f>
        <v>-.3175964</v>
      </c>
      <c r="K869" t="str">
        <f>VLOOKUP(A869,[1]Sheet1!$B$1:$R$65536,17,0)</f>
        <v>32.1711905</v>
      </c>
      <c r="L869">
        <f t="shared" si="26"/>
        <v>-0.3175964</v>
      </c>
      <c r="M869">
        <f t="shared" si="27"/>
        <v>32.171190500000002</v>
      </c>
    </row>
    <row r="870" spans="1:13" hidden="1" x14ac:dyDescent="0.3">
      <c r="A870" s="2">
        <v>605686</v>
      </c>
      <c r="B870" s="2" t="s">
        <v>929</v>
      </c>
      <c r="C870" s="2" t="s">
        <v>44</v>
      </c>
      <c r="D870" s="2" t="s">
        <v>45</v>
      </c>
      <c r="E870" s="2" t="s">
        <v>20</v>
      </c>
      <c r="F870" s="2" t="s">
        <v>13</v>
      </c>
      <c r="G870" s="2" t="s">
        <v>14</v>
      </c>
      <c r="H870" s="2" t="s">
        <v>25</v>
      </c>
      <c r="I870" s="2" t="s">
        <v>46</v>
      </c>
      <c r="J870" t="str">
        <f>VLOOKUP(A870,[1]Sheet1!$B$1:$Q$65536,16,0)</f>
        <v>.276405</v>
      </c>
      <c r="K870" t="str">
        <f>VLOOKUP(A870,[1]Sheet1!$B$1:$R$65536,17,0)</f>
        <v>34.0011917</v>
      </c>
      <c r="L870">
        <f t="shared" si="26"/>
        <v>0.27640500000000001</v>
      </c>
      <c r="M870">
        <f t="shared" si="27"/>
        <v>34.0011917</v>
      </c>
    </row>
    <row r="871" spans="1:13" hidden="1" x14ac:dyDescent="0.3">
      <c r="A871" s="2">
        <v>605681</v>
      </c>
      <c r="B871" s="2" t="s">
        <v>930</v>
      </c>
      <c r="C871" s="2" t="s">
        <v>10</v>
      </c>
      <c r="D871" s="2" t="s">
        <v>40</v>
      </c>
      <c r="E871" s="2" t="s">
        <v>12</v>
      </c>
      <c r="F871" s="2" t="s">
        <v>29</v>
      </c>
      <c r="G871" s="2" t="s">
        <v>14</v>
      </c>
      <c r="H871" s="2" t="s">
        <v>25</v>
      </c>
      <c r="I871" s="2" t="s">
        <v>41</v>
      </c>
      <c r="J871" t="str">
        <f>VLOOKUP(A871,[1]Sheet1!$B$1:$Q$65536,16,0)</f>
        <v>.3723557</v>
      </c>
      <c r="K871" t="str">
        <f>VLOOKUP(A871,[1]Sheet1!$B$1:$R$65536,17,0)</f>
        <v>32.7114419</v>
      </c>
      <c r="L871">
        <f t="shared" si="26"/>
        <v>0.37235570000000001</v>
      </c>
      <c r="M871">
        <f t="shared" si="27"/>
        <v>32.711441899999997</v>
      </c>
    </row>
    <row r="872" spans="1:13" hidden="1" x14ac:dyDescent="0.3">
      <c r="A872" s="2">
        <v>605682</v>
      </c>
      <c r="B872" s="2" t="s">
        <v>931</v>
      </c>
      <c r="C872" s="2" t="s">
        <v>10</v>
      </c>
      <c r="D872" s="2" t="s">
        <v>40</v>
      </c>
      <c r="E872" s="2" t="s">
        <v>12</v>
      </c>
      <c r="F872" s="2" t="s">
        <v>13</v>
      </c>
      <c r="G872" s="2" t="s">
        <v>14</v>
      </c>
      <c r="H872" s="2" t="s">
        <v>25</v>
      </c>
      <c r="I872" s="2" t="s">
        <v>41</v>
      </c>
      <c r="J872" t="str">
        <f>VLOOKUP(A872,[1]Sheet1!$B$1:$Q$65536,16,0)</f>
        <v>.3922717</v>
      </c>
      <c r="K872" t="str">
        <f>VLOOKUP(A872,[1]Sheet1!$B$1:$R$65536,17,0)</f>
        <v>32.7041933</v>
      </c>
      <c r="L872">
        <f t="shared" si="26"/>
        <v>0.3922717</v>
      </c>
      <c r="M872">
        <f t="shared" si="27"/>
        <v>32.7041933</v>
      </c>
    </row>
    <row r="873" spans="1:13" hidden="1" x14ac:dyDescent="0.3">
      <c r="A873" s="2">
        <v>605683</v>
      </c>
      <c r="B873" s="2" t="s">
        <v>932</v>
      </c>
      <c r="C873" s="2" t="s">
        <v>10</v>
      </c>
      <c r="D873" s="2" t="s">
        <v>40</v>
      </c>
      <c r="E873" s="2" t="s">
        <v>12</v>
      </c>
      <c r="F873" s="2" t="s">
        <v>13</v>
      </c>
      <c r="G873" s="2" t="s">
        <v>14</v>
      </c>
      <c r="H873" s="2" t="s">
        <v>25</v>
      </c>
      <c r="I873" s="2" t="s">
        <v>41</v>
      </c>
      <c r="J873" t="str">
        <f>VLOOKUP(A873,[1]Sheet1!$B$1:$Q$65536,16,0)</f>
        <v>.351135</v>
      </c>
      <c r="K873" t="str">
        <f>VLOOKUP(A873,[1]Sheet1!$B$1:$R$65536,17,0)</f>
        <v>32.7242217</v>
      </c>
      <c r="L873">
        <f t="shared" si="26"/>
        <v>0.35113499999999997</v>
      </c>
      <c r="M873">
        <f t="shared" si="27"/>
        <v>32.724221700000001</v>
      </c>
    </row>
    <row r="874" spans="1:13" hidden="1" x14ac:dyDescent="0.3">
      <c r="A874" s="2">
        <v>605684</v>
      </c>
      <c r="B874" s="2" t="s">
        <v>933</v>
      </c>
      <c r="C874" s="2" t="s">
        <v>10</v>
      </c>
      <c r="D874" s="2" t="s">
        <v>51</v>
      </c>
      <c r="E874" s="2" t="s">
        <v>12</v>
      </c>
      <c r="F874" s="2" t="s">
        <v>13</v>
      </c>
      <c r="G874" s="2" t="s">
        <v>14</v>
      </c>
      <c r="H874" s="2" t="s">
        <v>25</v>
      </c>
      <c r="I874" s="2" t="s">
        <v>52</v>
      </c>
      <c r="J874" t="str">
        <f>VLOOKUP(A874,[1]Sheet1!$B$1:$Q$65536,16,0)</f>
        <v>.3586683</v>
      </c>
      <c r="K874" t="str">
        <f>VLOOKUP(A874,[1]Sheet1!$B$1:$R$65536,17,0)</f>
        <v>32.6418552</v>
      </c>
      <c r="L874">
        <f t="shared" si="26"/>
        <v>0.3586683</v>
      </c>
      <c r="M874">
        <f t="shared" si="27"/>
        <v>32.641855200000002</v>
      </c>
    </row>
    <row r="875" spans="1:13" hidden="1" x14ac:dyDescent="0.3">
      <c r="A875" s="2">
        <v>605685</v>
      </c>
      <c r="B875" s="2" t="s">
        <v>934</v>
      </c>
      <c r="C875" s="2" t="s">
        <v>10</v>
      </c>
      <c r="D875" s="2" t="s">
        <v>51</v>
      </c>
      <c r="E875" s="2" t="s">
        <v>12</v>
      </c>
      <c r="F875" s="2" t="s">
        <v>13</v>
      </c>
      <c r="G875" s="2" t="s">
        <v>14</v>
      </c>
      <c r="H875" s="2" t="s">
        <v>25</v>
      </c>
      <c r="I875" s="2" t="s">
        <v>52</v>
      </c>
      <c r="J875" t="str">
        <f>VLOOKUP(A875,[1]Sheet1!$B$1:$Q$65536,16,0)</f>
        <v>.3466087</v>
      </c>
      <c r="K875" t="str">
        <f>VLOOKUP(A875,[1]Sheet1!$B$1:$R$65536,17,0)</f>
        <v>32.6413346</v>
      </c>
      <c r="L875">
        <f t="shared" si="26"/>
        <v>0.34660869999999999</v>
      </c>
      <c r="M875">
        <f t="shared" si="27"/>
        <v>32.6413346</v>
      </c>
    </row>
    <row r="876" spans="1:13" hidden="1" x14ac:dyDescent="0.3">
      <c r="A876" s="2">
        <v>605687</v>
      </c>
      <c r="B876" s="2" t="s">
        <v>935</v>
      </c>
      <c r="C876" s="2" t="s">
        <v>44</v>
      </c>
      <c r="D876" s="2" t="s">
        <v>45</v>
      </c>
      <c r="E876" s="2" t="s">
        <v>20</v>
      </c>
      <c r="F876" s="2" t="s">
        <v>29</v>
      </c>
      <c r="G876" s="2" t="s">
        <v>14</v>
      </c>
      <c r="H876" s="2" t="s">
        <v>25</v>
      </c>
      <c r="I876" s="2" t="s">
        <v>46</v>
      </c>
      <c r="J876" t="str">
        <f>VLOOKUP(A876,[1]Sheet1!$B$1:$Q$65536,16,0)</f>
        <v>.3596041</v>
      </c>
      <c r="K876" t="str">
        <f>VLOOKUP(A876,[1]Sheet1!$B$1:$R$65536,17,0)</f>
        <v>33.8673298</v>
      </c>
      <c r="L876">
        <f t="shared" si="26"/>
        <v>0.35960409999999998</v>
      </c>
      <c r="M876">
        <f t="shared" si="27"/>
        <v>33.8673298</v>
      </c>
    </row>
    <row r="877" spans="1:13" hidden="1" x14ac:dyDescent="0.3">
      <c r="A877" s="2">
        <v>605698</v>
      </c>
      <c r="B877" s="2" t="s">
        <v>936</v>
      </c>
      <c r="C877" s="2" t="s">
        <v>18</v>
      </c>
      <c r="D877" s="2" t="s">
        <v>77</v>
      </c>
      <c r="E877" s="2" t="s">
        <v>20</v>
      </c>
      <c r="F877" s="2" t="s">
        <v>29</v>
      </c>
      <c r="G877" s="2" t="s">
        <v>14</v>
      </c>
      <c r="H877" s="2" t="s">
        <v>21</v>
      </c>
      <c r="I877" s="2" t="s">
        <v>78</v>
      </c>
      <c r="J877" t="str">
        <f>VLOOKUP(A877,[1]Sheet1!$B$1:$Q$65536,16,0)</f>
        <v>3.0157711</v>
      </c>
      <c r="K877" t="str">
        <f>VLOOKUP(A877,[1]Sheet1!$B$1:$R$65536,17,0)</f>
        <v>30.89951</v>
      </c>
      <c r="L877">
        <f t="shared" si="26"/>
        <v>3.0157710999999998</v>
      </c>
      <c r="M877">
        <f t="shared" si="27"/>
        <v>30.899509999999999</v>
      </c>
    </row>
    <row r="878" spans="1:13" hidden="1" x14ac:dyDescent="0.3">
      <c r="A878" s="2">
        <v>605688</v>
      </c>
      <c r="B878" s="2" t="s">
        <v>937</v>
      </c>
      <c r="C878" s="2" t="s">
        <v>44</v>
      </c>
      <c r="D878" s="2" t="s">
        <v>45</v>
      </c>
      <c r="E878" s="2" t="s">
        <v>12</v>
      </c>
      <c r="F878" s="2" t="s">
        <v>29</v>
      </c>
      <c r="G878" s="2" t="s">
        <v>14</v>
      </c>
      <c r="H878" s="2" t="s">
        <v>25</v>
      </c>
      <c r="I878" s="2" t="s">
        <v>46</v>
      </c>
      <c r="J878" t="str">
        <f>VLOOKUP(A878,[1]Sheet1!$B$1:$Q$65536,16,0)</f>
        <v>.3303506</v>
      </c>
      <c r="K878" t="str">
        <f>VLOOKUP(A878,[1]Sheet1!$B$1:$R$65536,17,0)</f>
        <v>33.5330756</v>
      </c>
      <c r="L878">
        <f t="shared" si="26"/>
        <v>0.33035059999999999</v>
      </c>
      <c r="M878">
        <f t="shared" si="27"/>
        <v>33.533075599999997</v>
      </c>
    </row>
    <row r="879" spans="1:13" hidden="1" x14ac:dyDescent="0.3">
      <c r="A879" s="2">
        <v>605689</v>
      </c>
      <c r="B879" s="2" t="s">
        <v>938</v>
      </c>
      <c r="C879" s="2" t="s">
        <v>44</v>
      </c>
      <c r="D879" s="2" t="s">
        <v>45</v>
      </c>
      <c r="E879" s="2" t="s">
        <v>12</v>
      </c>
      <c r="F879" s="2" t="s">
        <v>33</v>
      </c>
      <c r="G879" s="2" t="s">
        <v>14</v>
      </c>
      <c r="H879" s="2" t="s">
        <v>25</v>
      </c>
      <c r="I879" s="2" t="s">
        <v>46</v>
      </c>
      <c r="J879" t="str">
        <f>VLOOKUP(A879,[1]Sheet1!$B$1:$Q$65536,16,0)</f>
        <v>.3499014</v>
      </c>
      <c r="K879" t="str">
        <f>VLOOKUP(A879,[1]Sheet1!$B$1:$R$65536,17,0)</f>
        <v>33.7043987</v>
      </c>
      <c r="L879">
        <f t="shared" si="26"/>
        <v>0.34990139999999997</v>
      </c>
      <c r="M879">
        <f t="shared" si="27"/>
        <v>33.704398699999999</v>
      </c>
    </row>
    <row r="880" spans="1:13" hidden="1" x14ac:dyDescent="0.3">
      <c r="A880" s="2">
        <v>605690</v>
      </c>
      <c r="B880" s="2" t="s">
        <v>939</v>
      </c>
      <c r="C880" s="2" t="s">
        <v>44</v>
      </c>
      <c r="D880" s="2" t="s">
        <v>45</v>
      </c>
      <c r="E880" s="2" t="s">
        <v>12</v>
      </c>
      <c r="F880" s="2" t="s">
        <v>33</v>
      </c>
      <c r="G880" s="2" t="s">
        <v>14</v>
      </c>
      <c r="H880" s="2" t="s">
        <v>25</v>
      </c>
      <c r="I880" s="2" t="s">
        <v>46</v>
      </c>
      <c r="J880" t="str">
        <f>VLOOKUP(A880,[3]Sheet1!$B$1:$Q$65536,16,0)</f>
        <v>.397568333333333</v>
      </c>
      <c r="K880" t="str">
        <f>VLOOKUP(A880,[3]Sheet1!$B$1:$R$65536,17,0)</f>
        <v>33.6027</v>
      </c>
      <c r="L880">
        <f t="shared" si="26"/>
        <v>0.39756833333333302</v>
      </c>
      <c r="M880">
        <f t="shared" si="27"/>
        <v>33.602699999999999</v>
      </c>
    </row>
    <row r="881" spans="1:13" hidden="1" x14ac:dyDescent="0.3">
      <c r="A881" s="2">
        <v>605691</v>
      </c>
      <c r="B881" s="2" t="s">
        <v>940</v>
      </c>
      <c r="C881" s="2" t="s">
        <v>10</v>
      </c>
      <c r="D881" s="2" t="s">
        <v>24</v>
      </c>
      <c r="E881" s="2" t="s">
        <v>12</v>
      </c>
      <c r="F881" s="2" t="s">
        <v>13</v>
      </c>
      <c r="G881" s="2" t="s">
        <v>14</v>
      </c>
      <c r="H881" s="2" t="s">
        <v>25</v>
      </c>
      <c r="I881" s="2" t="s">
        <v>26</v>
      </c>
      <c r="J881" t="str">
        <f>VLOOKUP(A881,[1]Sheet1!$B$1:$Q$65536,16,0)</f>
        <v>.3311431</v>
      </c>
      <c r="K881" t="str">
        <f>VLOOKUP(A881,[1]Sheet1!$B$1:$R$65536,17,0)</f>
        <v>32.6322317</v>
      </c>
      <c r="L881">
        <f t="shared" si="26"/>
        <v>0.33114310000000002</v>
      </c>
      <c r="M881">
        <f t="shared" si="27"/>
        <v>32.632231699999998</v>
      </c>
    </row>
    <row r="882" spans="1:13" hidden="1" x14ac:dyDescent="0.3">
      <c r="A882" s="2">
        <v>605696</v>
      </c>
      <c r="B882" s="2" t="s">
        <v>941</v>
      </c>
      <c r="C882" s="2" t="s">
        <v>10</v>
      </c>
      <c r="D882" s="2" t="s">
        <v>24</v>
      </c>
      <c r="E882" s="2" t="s">
        <v>12</v>
      </c>
      <c r="F882" s="2" t="s">
        <v>29</v>
      </c>
      <c r="G882" s="2" t="s">
        <v>14</v>
      </c>
      <c r="H882" s="2" t="s">
        <v>25</v>
      </c>
      <c r="I882" s="2" t="s">
        <v>26</v>
      </c>
      <c r="J882" t="str">
        <f>VLOOKUP(A882,[1]Sheet1!$B$1:$Q$65536,16,0)</f>
        <v>.3082733</v>
      </c>
      <c r="K882" t="str">
        <f>VLOOKUP(A882,[1]Sheet1!$B$1:$R$65536,17,0)</f>
        <v>32.65564</v>
      </c>
      <c r="L882">
        <f t="shared" si="26"/>
        <v>0.30827329999999997</v>
      </c>
      <c r="M882">
        <f t="shared" si="27"/>
        <v>32.655639999999998</v>
      </c>
    </row>
    <row r="883" spans="1:13" hidden="1" x14ac:dyDescent="0.3">
      <c r="A883" s="2">
        <v>605697</v>
      </c>
      <c r="B883" s="2" t="s">
        <v>942</v>
      </c>
      <c r="C883" s="2" t="s">
        <v>10</v>
      </c>
      <c r="D883" s="2" t="s">
        <v>24</v>
      </c>
      <c r="E883" s="2" t="s">
        <v>12</v>
      </c>
      <c r="F883" s="2" t="s">
        <v>13</v>
      </c>
      <c r="G883" s="2" t="s">
        <v>150</v>
      </c>
      <c r="H883" s="2" t="s">
        <v>25</v>
      </c>
      <c r="I883" s="2" t="s">
        <v>26</v>
      </c>
      <c r="J883" t="str">
        <f>VLOOKUP(A883,[1]Sheet1!$B$1:$Q$65536,16,0)</f>
        <v>.31125</v>
      </c>
      <c r="K883" t="str">
        <f>VLOOKUP(A883,[1]Sheet1!$B$1:$R$65536,17,0)</f>
        <v>32.5791583</v>
      </c>
      <c r="L883">
        <f t="shared" si="26"/>
        <v>0.31125000000000003</v>
      </c>
      <c r="M883">
        <f t="shared" si="27"/>
        <v>32.579158300000003</v>
      </c>
    </row>
    <row r="884" spans="1:13" hidden="1" x14ac:dyDescent="0.3">
      <c r="A884" s="2">
        <v>605699</v>
      </c>
      <c r="B884" s="2" t="s">
        <v>943</v>
      </c>
      <c r="C884" s="2" t="s">
        <v>44</v>
      </c>
      <c r="D884" s="2" t="s">
        <v>60</v>
      </c>
      <c r="E884" s="2" t="s">
        <v>20</v>
      </c>
      <c r="F884" s="2" t="s">
        <v>29</v>
      </c>
      <c r="G884" s="2" t="s">
        <v>14</v>
      </c>
      <c r="H884" s="2" t="s">
        <v>25</v>
      </c>
      <c r="I884" s="2" t="s">
        <v>61</v>
      </c>
      <c r="J884" t="str">
        <f>VLOOKUP(A884,[1]Sheet1!$B$1:$Q$65536,16,0)</f>
        <v>.983296666666667</v>
      </c>
      <c r="K884" t="str">
        <f>VLOOKUP(A884,[1]Sheet1!$B$1:$R$65536,17,0)</f>
        <v>34.1917833333333</v>
      </c>
      <c r="L884">
        <f t="shared" si="26"/>
        <v>0.98329666666666704</v>
      </c>
      <c r="M884">
        <f t="shared" si="27"/>
        <v>34.191783333333298</v>
      </c>
    </row>
    <row r="885" spans="1:13" hidden="1" x14ac:dyDescent="0.3">
      <c r="A885" s="2">
        <v>605702</v>
      </c>
      <c r="B885" s="2" t="s">
        <v>944</v>
      </c>
      <c r="C885" s="2" t="s">
        <v>44</v>
      </c>
      <c r="D885" s="2" t="s">
        <v>60</v>
      </c>
      <c r="E885" s="2" t="s">
        <v>20</v>
      </c>
      <c r="F885" s="2" t="s">
        <v>29</v>
      </c>
      <c r="G885" s="2" t="s">
        <v>14</v>
      </c>
      <c r="H885" s="2" t="s">
        <v>25</v>
      </c>
      <c r="I885" s="2" t="s">
        <v>61</v>
      </c>
      <c r="J885" t="str">
        <f>VLOOKUP(A885,[1]Sheet1!$B$1:$Q$65536,16,0)</f>
        <v>.8226</v>
      </c>
      <c r="K885" t="str">
        <f>VLOOKUP(A885,[1]Sheet1!$B$1:$R$65536,17,0)</f>
        <v>34.31359</v>
      </c>
      <c r="L885">
        <f t="shared" si="26"/>
        <v>0.8226</v>
      </c>
      <c r="M885">
        <f t="shared" si="27"/>
        <v>34.313589999999998</v>
      </c>
    </row>
    <row r="886" spans="1:13" hidden="1" x14ac:dyDescent="0.3">
      <c r="A886" s="2">
        <v>605700</v>
      </c>
      <c r="B886" s="2" t="s">
        <v>945</v>
      </c>
      <c r="C886" s="2" t="s">
        <v>10</v>
      </c>
      <c r="D886" s="2" t="s">
        <v>24</v>
      </c>
      <c r="E886" s="2" t="s">
        <v>12</v>
      </c>
      <c r="F886" s="2" t="s">
        <v>13</v>
      </c>
      <c r="G886" s="2" t="s">
        <v>14</v>
      </c>
      <c r="H886" s="2" t="s">
        <v>25</v>
      </c>
      <c r="I886" s="2" t="s">
        <v>26</v>
      </c>
      <c r="J886" t="str">
        <f>VLOOKUP(A886,[1]Sheet1!$B$1:$Q$65536,16,0)</f>
        <v>.292911</v>
      </c>
      <c r="K886" t="str">
        <f>VLOOKUP(A886,[1]Sheet1!$B$1:$R$65536,17,0)</f>
        <v>32.6295453</v>
      </c>
      <c r="L886">
        <f t="shared" si="26"/>
        <v>0.29291099999999998</v>
      </c>
      <c r="M886">
        <f t="shared" si="27"/>
        <v>32.629545299999997</v>
      </c>
    </row>
    <row r="887" spans="1:13" hidden="1" x14ac:dyDescent="0.3">
      <c r="A887" s="2">
        <v>605701</v>
      </c>
      <c r="B887" s="2" t="s">
        <v>946</v>
      </c>
      <c r="C887" s="2" t="s">
        <v>10</v>
      </c>
      <c r="D887" s="2" t="s">
        <v>51</v>
      </c>
      <c r="E887" s="2" t="s">
        <v>12</v>
      </c>
      <c r="F887" s="2" t="s">
        <v>29</v>
      </c>
      <c r="G887" s="2" t="s">
        <v>14</v>
      </c>
      <c r="H887" s="2" t="s">
        <v>25</v>
      </c>
      <c r="I887" s="2" t="s">
        <v>52</v>
      </c>
      <c r="J887" t="str">
        <f>VLOOKUP(A887,[1]Sheet1!$B$1:$Q$65536,16,0)</f>
        <v>.3992932</v>
      </c>
      <c r="K887" t="str">
        <f>VLOOKUP(A887,[1]Sheet1!$B$1:$R$65536,17,0)</f>
        <v>32.6639363</v>
      </c>
      <c r="L887">
        <f t="shared" si="26"/>
        <v>0.39929320000000001</v>
      </c>
      <c r="M887">
        <f t="shared" si="27"/>
        <v>32.663936300000003</v>
      </c>
    </row>
    <row r="888" spans="1:13" hidden="1" x14ac:dyDescent="0.3">
      <c r="A888" s="2">
        <v>605706</v>
      </c>
      <c r="B888" s="2" t="s">
        <v>947</v>
      </c>
      <c r="C888" s="2" t="s">
        <v>18</v>
      </c>
      <c r="D888" s="2" t="s">
        <v>129</v>
      </c>
      <c r="E888" s="2" t="s">
        <v>20</v>
      </c>
      <c r="F888" s="2" t="s">
        <v>33</v>
      </c>
      <c r="G888" s="2" t="s">
        <v>14</v>
      </c>
      <c r="H888" s="2" t="s">
        <v>21</v>
      </c>
      <c r="I888" s="2" t="s">
        <v>130</v>
      </c>
      <c r="J888" t="str">
        <f>VLOOKUP(A888,[1]Sheet1!$B$1:$Q$65536,16,0)</f>
        <v>1.92075833333333</v>
      </c>
      <c r="K888" t="str">
        <f>VLOOKUP(A888,[1]Sheet1!$B$1:$R$65536,17,0)</f>
        <v>31.42286</v>
      </c>
      <c r="L888">
        <f t="shared" si="26"/>
        <v>1.92075833333333</v>
      </c>
      <c r="M888">
        <f t="shared" si="27"/>
        <v>31.42286</v>
      </c>
    </row>
    <row r="889" spans="1:13" hidden="1" x14ac:dyDescent="0.3">
      <c r="A889" s="2">
        <v>605705</v>
      </c>
      <c r="B889" s="2" t="s">
        <v>948</v>
      </c>
      <c r="C889" s="2" t="s">
        <v>10</v>
      </c>
      <c r="D889" s="2" t="s">
        <v>40</v>
      </c>
      <c r="E889" s="2" t="s">
        <v>12</v>
      </c>
      <c r="F889" s="2" t="s">
        <v>13</v>
      </c>
      <c r="G889" s="2" t="s">
        <v>14</v>
      </c>
      <c r="H889" s="2" t="s">
        <v>25</v>
      </c>
      <c r="I889" s="2" t="s">
        <v>41</v>
      </c>
      <c r="J889" t="str">
        <f>VLOOKUP(A889,[1]Sheet1!$B$1:$Q$65536,16,0)</f>
        <v>1.3334083</v>
      </c>
      <c r="K889" t="str">
        <f>VLOOKUP(A889,[1]Sheet1!$B$1:$R$65536,17,0)</f>
        <v>32.9913217</v>
      </c>
      <c r="L889">
        <f t="shared" si="26"/>
        <v>1.3334083000000001</v>
      </c>
      <c r="M889">
        <f t="shared" si="27"/>
        <v>32.9913217</v>
      </c>
    </row>
    <row r="890" spans="1:13" hidden="1" x14ac:dyDescent="0.3">
      <c r="A890" s="2">
        <v>605710</v>
      </c>
      <c r="B890" s="2" t="s">
        <v>949</v>
      </c>
      <c r="C890" s="2" t="s">
        <v>18</v>
      </c>
      <c r="D890" s="2" t="s">
        <v>129</v>
      </c>
      <c r="E890" s="2" t="s">
        <v>20</v>
      </c>
      <c r="F890" s="2" t="s">
        <v>33</v>
      </c>
      <c r="G890" s="2" t="s">
        <v>14</v>
      </c>
      <c r="H890" s="2" t="s">
        <v>21</v>
      </c>
      <c r="I890" s="2" t="s">
        <v>130</v>
      </c>
      <c r="J890" t="str">
        <f>VLOOKUP(A890,[1]Sheet1!$B$1:$Q$65536,16,0)</f>
        <v>2.05607166666667</v>
      </c>
      <c r="K890" t="str">
        <f>VLOOKUP(A890,[1]Sheet1!$B$1:$R$65536,17,0)</f>
        <v>32.2615183333333</v>
      </c>
      <c r="L890">
        <f t="shared" si="26"/>
        <v>2.0560716666666701</v>
      </c>
      <c r="M890">
        <f t="shared" si="27"/>
        <v>32.261518333333299</v>
      </c>
    </row>
    <row r="891" spans="1:13" hidden="1" x14ac:dyDescent="0.3">
      <c r="A891" s="2">
        <v>605708</v>
      </c>
      <c r="B891" s="2" t="s">
        <v>950</v>
      </c>
      <c r="C891" s="2" t="s">
        <v>10</v>
      </c>
      <c r="D891" s="2" t="s">
        <v>189</v>
      </c>
      <c r="E891" s="2" t="s">
        <v>12</v>
      </c>
      <c r="F891" s="2" t="s">
        <v>29</v>
      </c>
      <c r="G891" s="2" t="s">
        <v>14</v>
      </c>
      <c r="H891" s="2" t="s">
        <v>15</v>
      </c>
      <c r="I891" s="2" t="s">
        <v>190</v>
      </c>
      <c r="J891" t="str">
        <f>VLOOKUP(A891,[1]Sheet1!$B$1:$Q$65536,16,0)</f>
        <v>.3866284</v>
      </c>
      <c r="K891" t="str">
        <f>VLOOKUP(A891,[1]Sheet1!$B$1:$R$65536,17,0)</f>
        <v>32.5295294</v>
      </c>
      <c r="L891">
        <f t="shared" si="26"/>
        <v>0.38662839999999998</v>
      </c>
      <c r="M891">
        <f t="shared" si="27"/>
        <v>32.529529400000001</v>
      </c>
    </row>
    <row r="892" spans="1:13" hidden="1" x14ac:dyDescent="0.3">
      <c r="A892" s="2">
        <v>605709</v>
      </c>
      <c r="B892" s="2" t="s">
        <v>951</v>
      </c>
      <c r="C892" s="2" t="s">
        <v>10</v>
      </c>
      <c r="D892" s="2" t="s">
        <v>116</v>
      </c>
      <c r="E892" s="2" t="s">
        <v>12</v>
      </c>
      <c r="F892" s="2" t="s">
        <v>13</v>
      </c>
      <c r="G892" s="2" t="s">
        <v>14</v>
      </c>
      <c r="H892" s="2" t="s">
        <v>21</v>
      </c>
      <c r="I892" s="2" t="s">
        <v>117</v>
      </c>
      <c r="J892" t="str">
        <f>VLOOKUP(A892,[1]Sheet1!$B$1:$Q$65536,16,0)</f>
        <v>.5257204</v>
      </c>
      <c r="K892" t="str">
        <f>VLOOKUP(A892,[1]Sheet1!$B$1:$R$65536,17,0)</f>
        <v>32.5182714</v>
      </c>
      <c r="L892">
        <f t="shared" si="26"/>
        <v>0.52572039999999998</v>
      </c>
      <c r="M892">
        <f t="shared" si="27"/>
        <v>32.518271400000003</v>
      </c>
    </row>
    <row r="893" spans="1:13" hidden="1" x14ac:dyDescent="0.3">
      <c r="A893" s="2">
        <v>605715</v>
      </c>
      <c r="B893" s="2" t="s">
        <v>952</v>
      </c>
      <c r="C893" s="2" t="s">
        <v>44</v>
      </c>
      <c r="D893" s="2" t="s">
        <v>91</v>
      </c>
      <c r="E893" s="2" t="s">
        <v>20</v>
      </c>
      <c r="F893" s="2" t="s">
        <v>13</v>
      </c>
      <c r="G893" s="2" t="s">
        <v>14</v>
      </c>
      <c r="H893" s="2" t="s">
        <v>25</v>
      </c>
      <c r="I893" s="2" t="s">
        <v>92</v>
      </c>
      <c r="J893" t="str">
        <f>VLOOKUP(A893,[1]Sheet1!$B$1:$Q$65536,16,0)</f>
        <v>1.714914</v>
      </c>
      <c r="K893" t="str">
        <f>VLOOKUP(A893,[1]Sheet1!$B$1:$R$65536,17,0)</f>
        <v>33.6222685</v>
      </c>
      <c r="L893">
        <f t="shared" si="26"/>
        <v>1.714914</v>
      </c>
      <c r="M893">
        <f t="shared" si="27"/>
        <v>33.622268499999997</v>
      </c>
    </row>
    <row r="894" spans="1:13" hidden="1" x14ac:dyDescent="0.3">
      <c r="A894" s="2">
        <v>605713</v>
      </c>
      <c r="B894" s="2" t="s">
        <v>953</v>
      </c>
      <c r="C894" s="2" t="s">
        <v>10</v>
      </c>
      <c r="D894" s="2" t="s">
        <v>189</v>
      </c>
      <c r="E894" s="2" t="s">
        <v>12</v>
      </c>
      <c r="F894" s="2" t="s">
        <v>13</v>
      </c>
      <c r="G894" s="2" t="s">
        <v>14</v>
      </c>
      <c r="H894" s="2" t="s">
        <v>15</v>
      </c>
      <c r="I894" s="2" t="s">
        <v>190</v>
      </c>
      <c r="J894" t="str">
        <f>VLOOKUP(A894,[3]Sheet1!$B$1:$Q$65536,16,0)</f>
        <v>.5219957</v>
      </c>
      <c r="K894" t="str">
        <f>VLOOKUP(A894,[3]Sheet1!$B$1:$R$65536,17,0)</f>
        <v>32.1356852</v>
      </c>
      <c r="L894">
        <f t="shared" si="26"/>
        <v>0.52199569999999995</v>
      </c>
      <c r="M894">
        <f t="shared" si="27"/>
        <v>32.135685199999998</v>
      </c>
    </row>
    <row r="895" spans="1:13" hidden="1" x14ac:dyDescent="0.3">
      <c r="A895" s="2">
        <v>605714</v>
      </c>
      <c r="B895" s="2" t="s">
        <v>954</v>
      </c>
      <c r="C895" s="2" t="s">
        <v>10</v>
      </c>
      <c r="D895" s="2" t="s">
        <v>24</v>
      </c>
      <c r="E895" s="2" t="s">
        <v>12</v>
      </c>
      <c r="F895" s="2" t="s">
        <v>13</v>
      </c>
      <c r="G895" s="2" t="s">
        <v>14</v>
      </c>
      <c r="H895" s="2" t="s">
        <v>25</v>
      </c>
      <c r="I895" s="2" t="s">
        <v>26</v>
      </c>
      <c r="J895" t="str">
        <f>VLOOKUP(A895,[1]Sheet1!$B$1:$Q$65536,16,0)</f>
        <v>.2831196</v>
      </c>
      <c r="K895" t="str">
        <f>VLOOKUP(A895,[1]Sheet1!$B$1:$R$65536,17,0)</f>
        <v>32.6083631</v>
      </c>
      <c r="L895">
        <f t="shared" si="26"/>
        <v>0.28311960000000003</v>
      </c>
      <c r="M895">
        <f t="shared" si="27"/>
        <v>32.608363099999998</v>
      </c>
    </row>
    <row r="896" spans="1:13" hidden="1" x14ac:dyDescent="0.3">
      <c r="A896" s="2">
        <v>605716</v>
      </c>
      <c r="B896" s="2" t="s">
        <v>955</v>
      </c>
      <c r="C896" s="2" t="s">
        <v>44</v>
      </c>
      <c r="D896" s="2" t="s">
        <v>45</v>
      </c>
      <c r="E896" s="2" t="s">
        <v>20</v>
      </c>
      <c r="F896" s="2" t="s">
        <v>13</v>
      </c>
      <c r="G896" s="2" t="s">
        <v>99</v>
      </c>
      <c r="H896" s="2" t="s">
        <v>25</v>
      </c>
      <c r="I896" s="2" t="s">
        <v>46</v>
      </c>
      <c r="J896" t="str">
        <f>VLOOKUP(A896,[1]Sheet1!$B$1:$Q$65536,16,0)</f>
        <v>.087663</v>
      </c>
      <c r="K896" t="str">
        <f>VLOOKUP(A896,[1]Sheet1!$B$1:$R$65536,17,0)</f>
        <v>33.840624</v>
      </c>
      <c r="L896">
        <f t="shared" si="26"/>
        <v>8.7663000000000005E-2</v>
      </c>
      <c r="M896">
        <f t="shared" si="27"/>
        <v>33.840623999999998</v>
      </c>
    </row>
    <row r="897" spans="1:13" hidden="1" x14ac:dyDescent="0.3">
      <c r="A897" s="2">
        <v>605718</v>
      </c>
      <c r="B897" s="2" t="s">
        <v>956</v>
      </c>
      <c r="C897" s="2" t="s">
        <v>18</v>
      </c>
      <c r="D897" s="2" t="s">
        <v>77</v>
      </c>
      <c r="E897" s="2" t="s">
        <v>20</v>
      </c>
      <c r="F897" s="2" t="s">
        <v>33</v>
      </c>
      <c r="G897" s="2" t="s">
        <v>14</v>
      </c>
      <c r="H897" s="2" t="s">
        <v>21</v>
      </c>
      <c r="I897" s="2" t="s">
        <v>78</v>
      </c>
      <c r="J897" t="str">
        <f>VLOOKUP(A897,[1]Sheet1!$B$1:$Q$65536,16,0)</f>
        <v>2.720507</v>
      </c>
      <c r="K897" t="str">
        <f>VLOOKUP(A897,[1]Sheet1!$B$1:$R$65536,17,0)</f>
        <v>31.3921212</v>
      </c>
      <c r="L897">
        <f t="shared" si="26"/>
        <v>2.720507</v>
      </c>
      <c r="M897">
        <f t="shared" si="27"/>
        <v>31.392121199999998</v>
      </c>
    </row>
    <row r="898" spans="1:13" hidden="1" x14ac:dyDescent="0.3">
      <c r="A898" s="2">
        <v>605717</v>
      </c>
      <c r="B898" s="2" t="s">
        <v>957</v>
      </c>
      <c r="C898" s="2" t="s">
        <v>10</v>
      </c>
      <c r="D898" s="2" t="s">
        <v>28</v>
      </c>
      <c r="E898" s="2" t="s">
        <v>12</v>
      </c>
      <c r="F898" s="2" t="s">
        <v>13</v>
      </c>
      <c r="G898" s="2" t="s">
        <v>14</v>
      </c>
      <c r="H898" s="2" t="s">
        <v>21</v>
      </c>
      <c r="I898" s="2" t="s">
        <v>30</v>
      </c>
      <c r="J898" t="str">
        <f>VLOOKUP(A898,[1]Sheet1!$B$1:$Q$65536,16,0)</f>
        <v>.3202762</v>
      </c>
      <c r="K898" t="str">
        <f>VLOOKUP(A898,[1]Sheet1!$B$1:$R$65536,17,0)</f>
        <v>32.5719716</v>
      </c>
      <c r="L898">
        <f t="shared" si="26"/>
        <v>0.32027620000000001</v>
      </c>
      <c r="M898">
        <f t="shared" si="27"/>
        <v>32.571971599999998</v>
      </c>
    </row>
    <row r="899" spans="1:13" hidden="1" x14ac:dyDescent="0.3">
      <c r="A899" s="2">
        <v>605719</v>
      </c>
      <c r="B899" s="2" t="s">
        <v>958</v>
      </c>
      <c r="C899" s="2" t="s">
        <v>18</v>
      </c>
      <c r="D899" s="2" t="s">
        <v>77</v>
      </c>
      <c r="E899" s="2" t="s">
        <v>20</v>
      </c>
      <c r="F899" s="2" t="s">
        <v>29</v>
      </c>
      <c r="G899" s="2" t="s">
        <v>14</v>
      </c>
      <c r="H899" s="2" t="s">
        <v>21</v>
      </c>
      <c r="I899" s="2" t="s">
        <v>78</v>
      </c>
      <c r="J899" t="str">
        <f>VLOOKUP(A899,[1]Sheet1!$B$1:$Q$65536,16,0)</f>
        <v>1.9848034</v>
      </c>
      <c r="K899" t="str">
        <f>VLOOKUP(A899,[1]Sheet1!$B$1:$R$65536,17,0)</f>
        <v>32.5315968</v>
      </c>
      <c r="L899">
        <f t="shared" ref="L899:L962" si="28">_xlfn.NUMBERVALUE(J899)</f>
        <v>1.9848034000000001</v>
      </c>
      <c r="M899">
        <f t="shared" ref="M899:M962" si="29">_xlfn.NUMBERVALUE(K899)</f>
        <v>32.531596800000003</v>
      </c>
    </row>
    <row r="900" spans="1:13" hidden="1" x14ac:dyDescent="0.3">
      <c r="A900" s="2">
        <v>605720</v>
      </c>
      <c r="B900" s="2" t="s">
        <v>959</v>
      </c>
      <c r="C900" s="2" t="s">
        <v>18</v>
      </c>
      <c r="D900" s="2" t="s">
        <v>19</v>
      </c>
      <c r="E900" s="2" t="s">
        <v>20</v>
      </c>
      <c r="F900" s="2" t="s">
        <v>29</v>
      </c>
      <c r="G900" s="2" t="s">
        <v>14</v>
      </c>
      <c r="H900" s="2" t="s">
        <v>21</v>
      </c>
      <c r="I900" s="2" t="s">
        <v>22</v>
      </c>
      <c r="J900" t="str">
        <f>VLOOKUP(A900,[1]Sheet1!$B$1:$Q$65536,16,0)</f>
        <v>2.17699666666667</v>
      </c>
      <c r="K900" t="str">
        <f>VLOOKUP(A900,[1]Sheet1!$B$1:$R$65536,17,0)</f>
        <v>32.9219166666667</v>
      </c>
      <c r="L900">
        <f t="shared" si="28"/>
        <v>2.1769966666666698</v>
      </c>
      <c r="M900">
        <f t="shared" si="29"/>
        <v>32.921916666666696</v>
      </c>
    </row>
    <row r="901" spans="1:13" hidden="1" x14ac:dyDescent="0.3">
      <c r="A901" s="2">
        <v>605721</v>
      </c>
      <c r="B901" s="2" t="s">
        <v>960</v>
      </c>
      <c r="C901" s="2" t="s">
        <v>18</v>
      </c>
      <c r="D901" s="2" t="s">
        <v>77</v>
      </c>
      <c r="E901" s="2" t="s">
        <v>20</v>
      </c>
      <c r="F901" s="2" t="s">
        <v>33</v>
      </c>
      <c r="G901" s="2" t="s">
        <v>14</v>
      </c>
      <c r="H901" s="2" t="s">
        <v>21</v>
      </c>
      <c r="I901" s="2" t="s">
        <v>78</v>
      </c>
      <c r="J901" t="str">
        <f>VLOOKUP(A901,[1]Sheet1!$B$1:$Q$65536,16,0)</f>
        <v>2.44273166666667</v>
      </c>
      <c r="K901" t="str">
        <f>VLOOKUP(A901,[1]Sheet1!$B$1:$R$65536,17,0)</f>
        <v>31.1832733333333</v>
      </c>
      <c r="L901">
        <f t="shared" si="28"/>
        <v>2.4427316666666701</v>
      </c>
      <c r="M901">
        <f t="shared" si="29"/>
        <v>31.1832733333333</v>
      </c>
    </row>
    <row r="902" spans="1:13" hidden="1" x14ac:dyDescent="0.3">
      <c r="A902" s="2">
        <v>605723</v>
      </c>
      <c r="B902" s="2" t="s">
        <v>961</v>
      </c>
      <c r="C902" s="2" t="s">
        <v>18</v>
      </c>
      <c r="D902" s="2" t="s">
        <v>77</v>
      </c>
      <c r="E902" s="2" t="s">
        <v>20</v>
      </c>
      <c r="F902" s="2" t="s">
        <v>13</v>
      </c>
      <c r="G902" s="2" t="s">
        <v>14</v>
      </c>
      <c r="H902" s="2" t="s">
        <v>21</v>
      </c>
      <c r="I902" s="2" t="s">
        <v>78</v>
      </c>
      <c r="J902" t="str">
        <f>VLOOKUP(A902,[1]Sheet1!$B$1:$Q$65536,16,0)</f>
        <v>2.8640761</v>
      </c>
      <c r="K902" t="str">
        <f>VLOOKUP(A902,[1]Sheet1!$B$1:$R$65536,17,0)</f>
        <v>30.8908709</v>
      </c>
      <c r="L902">
        <f t="shared" si="28"/>
        <v>2.8640761000000001</v>
      </c>
      <c r="M902">
        <f t="shared" si="29"/>
        <v>30.890870899999999</v>
      </c>
    </row>
    <row r="903" spans="1:13" hidden="1" x14ac:dyDescent="0.3">
      <c r="A903" s="2">
        <v>605722</v>
      </c>
      <c r="B903" s="2" t="s">
        <v>962</v>
      </c>
      <c r="C903" s="2" t="s">
        <v>65</v>
      </c>
      <c r="D903" s="2" t="s">
        <v>167</v>
      </c>
      <c r="E903" s="2" t="s">
        <v>12</v>
      </c>
      <c r="F903" s="2" t="s">
        <v>13</v>
      </c>
      <c r="G903" s="2" t="s">
        <v>99</v>
      </c>
      <c r="H903" s="2" t="s">
        <v>15</v>
      </c>
      <c r="I903" s="2" t="s">
        <v>168</v>
      </c>
      <c r="J903" t="str">
        <f>VLOOKUP(A903,[1]Sheet1!$B$1:$Q$65536,16,0)</f>
        <v>.3734249</v>
      </c>
      <c r="K903" t="str">
        <f>VLOOKUP(A903,[1]Sheet1!$B$1:$R$65536,17,0)</f>
        <v>30.6768312</v>
      </c>
      <c r="L903">
        <f t="shared" si="28"/>
        <v>0.3734249</v>
      </c>
      <c r="M903">
        <f t="shared" si="29"/>
        <v>30.676831199999999</v>
      </c>
    </row>
    <row r="904" spans="1:13" hidden="1" x14ac:dyDescent="0.3">
      <c r="A904" s="2">
        <v>605724</v>
      </c>
      <c r="B904" s="2" t="s">
        <v>963</v>
      </c>
      <c r="C904" s="2" t="s">
        <v>18</v>
      </c>
      <c r="D904" s="2" t="s">
        <v>77</v>
      </c>
      <c r="E904" s="2" t="s">
        <v>20</v>
      </c>
      <c r="F904" s="2" t="s">
        <v>33</v>
      </c>
      <c r="G904" s="2" t="s">
        <v>14</v>
      </c>
      <c r="H904" s="2" t="s">
        <v>21</v>
      </c>
      <c r="I904" s="2" t="s">
        <v>78</v>
      </c>
      <c r="J904" t="str">
        <f>VLOOKUP(A904,[1]Sheet1!$B$1:$Q$65536,16,0)</f>
        <v>3.27268166666667</v>
      </c>
      <c r="K904" t="str">
        <f>VLOOKUP(A904,[1]Sheet1!$B$1:$R$65536,17,0)</f>
        <v>31.1147866666667</v>
      </c>
      <c r="L904">
        <f t="shared" si="28"/>
        <v>3.2726816666666698</v>
      </c>
      <c r="M904">
        <f t="shared" si="29"/>
        <v>31.114786666666699</v>
      </c>
    </row>
    <row r="905" spans="1:13" hidden="1" x14ac:dyDescent="0.3">
      <c r="A905" s="2">
        <v>605725</v>
      </c>
      <c r="B905" s="2" t="s">
        <v>964</v>
      </c>
      <c r="C905" s="2" t="s">
        <v>18</v>
      </c>
      <c r="D905" s="2" t="s">
        <v>77</v>
      </c>
      <c r="E905" s="2" t="s">
        <v>20</v>
      </c>
      <c r="F905" s="2" t="s">
        <v>13</v>
      </c>
      <c r="G905" s="2" t="s">
        <v>14</v>
      </c>
      <c r="H905" s="2" t="s">
        <v>21</v>
      </c>
      <c r="I905" s="2" t="s">
        <v>78</v>
      </c>
      <c r="J905" t="str">
        <f>VLOOKUP(A905,[1]Sheet1!$B$1:$Q$65536,16,0)</f>
        <v>2.8376485</v>
      </c>
      <c r="K905" t="str">
        <f>VLOOKUP(A905,[1]Sheet1!$B$1:$R$65536,17,0)</f>
        <v>30.9900178</v>
      </c>
      <c r="L905">
        <f t="shared" si="28"/>
        <v>2.8376484999999998</v>
      </c>
      <c r="M905">
        <f t="shared" si="29"/>
        <v>30.9900178</v>
      </c>
    </row>
    <row r="906" spans="1:13" hidden="1" x14ac:dyDescent="0.3">
      <c r="A906" s="2">
        <v>605726</v>
      </c>
      <c r="B906" s="2" t="s">
        <v>965</v>
      </c>
      <c r="C906" s="2" t="s">
        <v>44</v>
      </c>
      <c r="D906" s="2" t="s">
        <v>91</v>
      </c>
      <c r="E906" s="2" t="s">
        <v>20</v>
      </c>
      <c r="F906" s="2" t="s">
        <v>33</v>
      </c>
      <c r="G906" s="2" t="s">
        <v>14</v>
      </c>
      <c r="H906" s="2" t="s">
        <v>25</v>
      </c>
      <c r="I906" s="2" t="s">
        <v>92</v>
      </c>
      <c r="J906" t="str">
        <f>VLOOKUP(A906,[1]Sheet1!$B$1:$Q$65536,16,0)</f>
        <v>1.49367</v>
      </c>
      <c r="K906" t="str">
        <f>VLOOKUP(A906,[1]Sheet1!$B$1:$R$65536,17,0)</f>
        <v>33.8657999</v>
      </c>
      <c r="L906">
        <f t="shared" si="28"/>
        <v>1.4936700000000001</v>
      </c>
      <c r="M906">
        <f t="shared" si="29"/>
        <v>33.865799899999999</v>
      </c>
    </row>
    <row r="907" spans="1:13" hidden="1" x14ac:dyDescent="0.3">
      <c r="A907" s="2">
        <v>605727</v>
      </c>
      <c r="B907" s="2" t="s">
        <v>966</v>
      </c>
      <c r="C907" s="2" t="s">
        <v>18</v>
      </c>
      <c r="D907" s="2" t="s">
        <v>19</v>
      </c>
      <c r="E907" s="2" t="s">
        <v>20</v>
      </c>
      <c r="F907" s="2" t="s">
        <v>13</v>
      </c>
      <c r="G907" s="2" t="s">
        <v>14</v>
      </c>
      <c r="H907" s="2" t="s">
        <v>21</v>
      </c>
      <c r="I907" s="2" t="s">
        <v>22</v>
      </c>
      <c r="J907" t="str">
        <f>VLOOKUP(A907,[1]Sheet1!$B$1:$Q$65536,16,0)</f>
        <v>2.26719833333333</v>
      </c>
      <c r="K907" t="str">
        <f>VLOOKUP(A907,[1]Sheet1!$B$1:$R$65536,17,0)</f>
        <v>32.8923616666667</v>
      </c>
      <c r="L907">
        <f t="shared" si="28"/>
        <v>2.2671983333333299</v>
      </c>
      <c r="M907">
        <f t="shared" si="29"/>
        <v>32.892361666666702</v>
      </c>
    </row>
    <row r="908" spans="1:13" hidden="1" x14ac:dyDescent="0.3">
      <c r="A908" s="2">
        <v>605728</v>
      </c>
      <c r="B908" s="2" t="s">
        <v>967</v>
      </c>
      <c r="C908" s="2" t="s">
        <v>18</v>
      </c>
      <c r="D908" s="2" t="s">
        <v>56</v>
      </c>
      <c r="E908" s="2" t="s">
        <v>20</v>
      </c>
      <c r="F908" s="2" t="s">
        <v>33</v>
      </c>
      <c r="G908" s="2" t="s">
        <v>14</v>
      </c>
      <c r="H908" s="2" t="s">
        <v>21</v>
      </c>
      <c r="I908" s="2" t="s">
        <v>57</v>
      </c>
      <c r="J908" t="str">
        <f>VLOOKUP(A908,[1]Sheet1!$B$1:$Q$65536,16,0)</f>
        <v>2.7689274</v>
      </c>
      <c r="K908" t="str">
        <f>VLOOKUP(A908,[1]Sheet1!$B$1:$R$65536,17,0)</f>
        <v>32.2760109</v>
      </c>
      <c r="L908">
        <f t="shared" si="28"/>
        <v>2.7689273999999999</v>
      </c>
      <c r="M908">
        <f t="shared" si="29"/>
        <v>32.276010900000003</v>
      </c>
    </row>
    <row r="909" spans="1:13" hidden="1" x14ac:dyDescent="0.3">
      <c r="A909" s="2">
        <v>605730</v>
      </c>
      <c r="B909" s="2" t="s">
        <v>968</v>
      </c>
      <c r="C909" s="2" t="s">
        <v>18</v>
      </c>
      <c r="D909" s="2" t="s">
        <v>77</v>
      </c>
      <c r="E909" s="2" t="s">
        <v>20</v>
      </c>
      <c r="F909" s="2" t="s">
        <v>13</v>
      </c>
      <c r="G909" s="2" t="s">
        <v>14</v>
      </c>
      <c r="H909" s="2" t="s">
        <v>21</v>
      </c>
      <c r="I909" s="2" t="s">
        <v>78</v>
      </c>
      <c r="J909" t="str">
        <f>VLOOKUP(A909,[1]Sheet1!$B$1:$Q$65536,16,0)</f>
        <v>3.41936166666667</v>
      </c>
      <c r="K909" t="str">
        <f>VLOOKUP(A909,[1]Sheet1!$B$1:$R$65536,17,0)</f>
        <v>31.1182883333333</v>
      </c>
      <c r="L909">
        <f t="shared" si="28"/>
        <v>3.4193616666666702</v>
      </c>
      <c r="M909">
        <f t="shared" si="29"/>
        <v>31.1182883333333</v>
      </c>
    </row>
    <row r="910" spans="1:13" hidden="1" x14ac:dyDescent="0.3">
      <c r="A910" s="2">
        <v>605731</v>
      </c>
      <c r="B910" s="2" t="s">
        <v>969</v>
      </c>
      <c r="C910" s="2" t="s">
        <v>10</v>
      </c>
      <c r="D910" s="2" t="s">
        <v>189</v>
      </c>
      <c r="E910" s="2" t="s">
        <v>12</v>
      </c>
      <c r="F910" s="2" t="s">
        <v>29</v>
      </c>
      <c r="G910" s="2" t="s">
        <v>14</v>
      </c>
      <c r="H910" s="2" t="s">
        <v>15</v>
      </c>
      <c r="I910" s="2" t="s">
        <v>190</v>
      </c>
      <c r="J910" t="str">
        <f>VLOOKUP(A910,[1]Sheet1!$B$1:$Q$65536,16,0)</f>
        <v>.4429251</v>
      </c>
      <c r="K910" t="str">
        <f>VLOOKUP(A910,[1]Sheet1!$B$1:$R$65536,17,0)</f>
        <v>31.8997417</v>
      </c>
      <c r="L910">
        <f t="shared" si="28"/>
        <v>0.44292510000000002</v>
      </c>
      <c r="M910">
        <f t="shared" si="29"/>
        <v>31.8997417</v>
      </c>
    </row>
    <row r="911" spans="1:13" hidden="1" x14ac:dyDescent="0.3">
      <c r="A911" s="2">
        <v>605738</v>
      </c>
      <c r="B911" s="2" t="s">
        <v>970</v>
      </c>
      <c r="C911" s="2" t="s">
        <v>44</v>
      </c>
      <c r="D911" s="2" t="s">
        <v>91</v>
      </c>
      <c r="E911" s="2" t="s">
        <v>20</v>
      </c>
      <c r="F911" s="2" t="s">
        <v>29</v>
      </c>
      <c r="G911" s="2" t="s">
        <v>14</v>
      </c>
      <c r="H911" s="2" t="s">
        <v>25</v>
      </c>
      <c r="I911" s="2" t="s">
        <v>92</v>
      </c>
      <c r="J911" t="str">
        <f>VLOOKUP(A911,[1]Sheet1!$B$1:$Q$65536,16,0)</f>
        <v>1.3237131</v>
      </c>
      <c r="K911" t="str">
        <f>VLOOKUP(A911,[1]Sheet1!$B$1:$R$65536,17,0)</f>
        <v>33.8835401</v>
      </c>
      <c r="L911">
        <f t="shared" si="28"/>
        <v>1.3237131</v>
      </c>
      <c r="M911">
        <f t="shared" si="29"/>
        <v>33.883540099999998</v>
      </c>
    </row>
    <row r="912" spans="1:13" hidden="1" x14ac:dyDescent="0.3">
      <c r="A912" s="2">
        <v>605733</v>
      </c>
      <c r="B912" s="2" t="s">
        <v>971</v>
      </c>
      <c r="C912" s="2" t="s">
        <v>10</v>
      </c>
      <c r="D912" s="2" t="s">
        <v>51</v>
      </c>
      <c r="E912" s="2" t="s">
        <v>12</v>
      </c>
      <c r="F912" s="2" t="s">
        <v>29</v>
      </c>
      <c r="G912" s="2" t="s">
        <v>14</v>
      </c>
      <c r="H912" s="2" t="s">
        <v>25</v>
      </c>
      <c r="I912" s="2" t="s">
        <v>52</v>
      </c>
      <c r="J912" t="str">
        <f>VLOOKUP(A912,[1]Sheet1!$B$1:$Q$65536,16,0)</f>
        <v>.3400847</v>
      </c>
      <c r="K912" t="str">
        <f>VLOOKUP(A912,[1]Sheet1!$B$1:$R$65536,17,0)</f>
        <v>32.594589</v>
      </c>
      <c r="L912">
        <f t="shared" si="28"/>
        <v>0.34008470000000002</v>
      </c>
      <c r="M912">
        <f t="shared" si="29"/>
        <v>32.594588999999999</v>
      </c>
    </row>
    <row r="913" spans="1:13" hidden="1" x14ac:dyDescent="0.3">
      <c r="A913" s="2">
        <v>605734</v>
      </c>
      <c r="B913" s="2" t="s">
        <v>972</v>
      </c>
      <c r="C913" s="2" t="s">
        <v>10</v>
      </c>
      <c r="D913" s="2" t="s">
        <v>116</v>
      </c>
      <c r="E913" s="2" t="s">
        <v>12</v>
      </c>
      <c r="F913" s="2" t="s">
        <v>13</v>
      </c>
      <c r="G913" s="2" t="s">
        <v>14</v>
      </c>
      <c r="H913" s="2" t="s">
        <v>21</v>
      </c>
      <c r="I913" s="2" t="s">
        <v>117</v>
      </c>
      <c r="J913" t="str">
        <f>VLOOKUP(A913,[1]Sheet1!$B$1:$Q$65536,16,0)</f>
        <v>.84296</v>
      </c>
      <c r="K913" t="str">
        <f>VLOOKUP(A913,[1]Sheet1!$B$1:$R$65536,17,0)</f>
        <v>32.3613042</v>
      </c>
      <c r="L913">
        <f t="shared" si="28"/>
        <v>0.84296000000000004</v>
      </c>
      <c r="M913">
        <f t="shared" si="29"/>
        <v>32.361304199999999</v>
      </c>
    </row>
    <row r="914" spans="1:13" hidden="1" x14ac:dyDescent="0.3">
      <c r="A914" s="2">
        <v>605736</v>
      </c>
      <c r="B914" s="2" t="s">
        <v>973</v>
      </c>
      <c r="C914" s="2" t="s">
        <v>10</v>
      </c>
      <c r="D914" s="2" t="s">
        <v>51</v>
      </c>
      <c r="E914" s="2" t="s">
        <v>12</v>
      </c>
      <c r="F914" s="2" t="s">
        <v>29</v>
      </c>
      <c r="G914" s="2" t="s">
        <v>14</v>
      </c>
      <c r="H914" s="2" t="s">
        <v>25</v>
      </c>
      <c r="I914" s="2" t="s">
        <v>52</v>
      </c>
      <c r="J914" t="str">
        <f>VLOOKUP(A914,[1]Sheet1!$B$1:$Q$65536,16,0)</f>
        <v>.3483467</v>
      </c>
      <c r="K914" t="str">
        <f>VLOOKUP(A914,[1]Sheet1!$B$1:$R$65536,17,0)</f>
        <v>32.65939</v>
      </c>
      <c r="L914">
        <f t="shared" si="28"/>
        <v>0.34834670000000001</v>
      </c>
      <c r="M914">
        <f t="shared" si="29"/>
        <v>32.659390000000002</v>
      </c>
    </row>
    <row r="915" spans="1:13" hidden="1" x14ac:dyDescent="0.3">
      <c r="A915" s="2">
        <v>605735</v>
      </c>
      <c r="B915" s="2" t="s">
        <v>974</v>
      </c>
      <c r="C915" s="2" t="s">
        <v>10</v>
      </c>
      <c r="D915" s="2" t="s">
        <v>51</v>
      </c>
      <c r="E915" s="2" t="s">
        <v>12</v>
      </c>
      <c r="F915" s="2" t="s">
        <v>13</v>
      </c>
      <c r="G915" s="2" t="s">
        <v>14</v>
      </c>
      <c r="H915" s="2" t="s">
        <v>25</v>
      </c>
      <c r="I915" s="2" t="s">
        <v>52</v>
      </c>
      <c r="J915" t="str">
        <f>VLOOKUP(A915,[1]Sheet1!$B$1:$Q$65536,16,0)</f>
        <v>.346017</v>
      </c>
      <c r="K915" t="str">
        <f>VLOOKUP(A915,[1]Sheet1!$B$1:$R$65536,17,0)</f>
        <v>32.659391</v>
      </c>
      <c r="L915">
        <f t="shared" si="28"/>
        <v>0.34601700000000002</v>
      </c>
      <c r="M915">
        <f t="shared" si="29"/>
        <v>32.659390999999999</v>
      </c>
    </row>
    <row r="916" spans="1:13" hidden="1" x14ac:dyDescent="0.3">
      <c r="A916" s="2">
        <v>605737</v>
      </c>
      <c r="B916" s="2" t="s">
        <v>975</v>
      </c>
      <c r="C916" s="2" t="s">
        <v>10</v>
      </c>
      <c r="D916" s="2" t="s">
        <v>24</v>
      </c>
      <c r="E916" s="2" t="s">
        <v>12</v>
      </c>
      <c r="F916" s="2" t="s">
        <v>13</v>
      </c>
      <c r="G916" s="2" t="s">
        <v>14</v>
      </c>
      <c r="H916" s="2" t="s">
        <v>25</v>
      </c>
      <c r="I916" s="2" t="s">
        <v>26</v>
      </c>
      <c r="J916" t="str">
        <f>VLOOKUP(A916,[1]Sheet1!$B$1:$Q$65536,16,0)</f>
        <v>.3169783</v>
      </c>
      <c r="K916" t="str">
        <f>VLOOKUP(A916,[1]Sheet1!$B$1:$R$65536,17,0)</f>
        <v>32.6130067</v>
      </c>
      <c r="L916">
        <f t="shared" si="28"/>
        <v>0.31697829999999999</v>
      </c>
      <c r="M916">
        <f t="shared" si="29"/>
        <v>32.6130067</v>
      </c>
    </row>
    <row r="917" spans="1:13" hidden="1" x14ac:dyDescent="0.3">
      <c r="A917" s="2">
        <v>605452</v>
      </c>
      <c r="B917" s="2" t="s">
        <v>976</v>
      </c>
      <c r="C917" s="2" t="s">
        <v>18</v>
      </c>
      <c r="D917" s="2" t="s">
        <v>19</v>
      </c>
      <c r="E917" s="2" t="s">
        <v>20</v>
      </c>
      <c r="F917" s="2" t="s">
        <v>29</v>
      </c>
      <c r="G917" s="2" t="s">
        <v>14</v>
      </c>
      <c r="H917" s="2" t="s">
        <v>21</v>
      </c>
      <c r="I917" s="2" t="s">
        <v>22</v>
      </c>
      <c r="J917" t="str">
        <f>VLOOKUP(A917,[1]Sheet1!$B$1:$Q$65536,16,0)</f>
        <v>2.2352067</v>
      </c>
      <c r="K917" t="str">
        <f>VLOOKUP(A917,[1]Sheet1!$B$1:$R$65536,17,0)</f>
        <v>32.904125</v>
      </c>
      <c r="L917">
        <f t="shared" si="28"/>
        <v>2.2352067</v>
      </c>
      <c r="M917">
        <f t="shared" si="29"/>
        <v>32.904125000000001</v>
      </c>
    </row>
    <row r="918" spans="1:13" hidden="1" x14ac:dyDescent="0.3">
      <c r="A918" s="2">
        <v>605740</v>
      </c>
      <c r="B918" s="2" t="s">
        <v>977</v>
      </c>
      <c r="C918" s="2" t="s">
        <v>65</v>
      </c>
      <c r="D918" s="2" t="s">
        <v>112</v>
      </c>
      <c r="E918" s="2" t="s">
        <v>12</v>
      </c>
      <c r="F918" s="2" t="s">
        <v>29</v>
      </c>
      <c r="G918" s="2" t="s">
        <v>14</v>
      </c>
      <c r="H918" s="2" t="s">
        <v>15</v>
      </c>
      <c r="I918" s="2" t="s">
        <v>113</v>
      </c>
      <c r="J918" t="str">
        <f>VLOOKUP(A918,[1]Sheet1!$B$1:$Q$65536,16,0)</f>
        <v>-.5781089</v>
      </c>
      <c r="K918" t="str">
        <f>VLOOKUP(A918,[1]Sheet1!$B$1:$R$65536,17,0)</f>
        <v>30.6833089</v>
      </c>
      <c r="L918">
        <f t="shared" si="28"/>
        <v>-0.57810890000000004</v>
      </c>
      <c r="M918">
        <f t="shared" si="29"/>
        <v>30.6833089</v>
      </c>
    </row>
    <row r="919" spans="1:13" hidden="1" x14ac:dyDescent="0.3">
      <c r="A919" s="2">
        <v>605742</v>
      </c>
      <c r="B919" s="2" t="s">
        <v>978</v>
      </c>
      <c r="C919" s="2" t="s">
        <v>10</v>
      </c>
      <c r="D919" s="2" t="s">
        <v>189</v>
      </c>
      <c r="E919" s="2" t="s">
        <v>20</v>
      </c>
      <c r="F919" s="2" t="s">
        <v>29</v>
      </c>
      <c r="G919" s="2" t="s">
        <v>14</v>
      </c>
      <c r="H919" s="2" t="s">
        <v>15</v>
      </c>
      <c r="I919" s="2" t="s">
        <v>190</v>
      </c>
      <c r="J919" t="str">
        <f>VLOOKUP(A919,[1]Sheet1!$B$1:$Q$65536,16,0)</f>
        <v>.829553333333333</v>
      </c>
      <c r="K919" t="str">
        <f>VLOOKUP(A919,[1]Sheet1!$B$1:$R$65536,17,0)</f>
        <v>31.9204316666667</v>
      </c>
      <c r="L919">
        <f t="shared" si="28"/>
        <v>0.82955333333333303</v>
      </c>
      <c r="M919">
        <f t="shared" si="29"/>
        <v>31.920431666666701</v>
      </c>
    </row>
    <row r="920" spans="1:13" hidden="1" x14ac:dyDescent="0.3">
      <c r="A920" s="2">
        <v>605748</v>
      </c>
      <c r="B920" s="2" t="s">
        <v>979</v>
      </c>
      <c r="C920" s="2" t="s">
        <v>18</v>
      </c>
      <c r="D920" s="2" t="s">
        <v>19</v>
      </c>
      <c r="E920" s="2" t="s">
        <v>20</v>
      </c>
      <c r="F920" s="2" t="s">
        <v>13</v>
      </c>
      <c r="G920" s="2" t="s">
        <v>14</v>
      </c>
      <c r="H920" s="2" t="s">
        <v>21</v>
      </c>
      <c r="I920" s="2" t="s">
        <v>22</v>
      </c>
      <c r="J920" t="str">
        <f>VLOOKUP(A920,[1]Sheet1!$B$1:$Q$65536,16,0)</f>
        <v>1.6851428</v>
      </c>
      <c r="K920" t="str">
        <f>VLOOKUP(A920,[1]Sheet1!$B$1:$R$65536,17,0)</f>
        <v>32.3779415</v>
      </c>
      <c r="L920">
        <f t="shared" si="28"/>
        <v>1.6851427999999999</v>
      </c>
      <c r="M920">
        <f t="shared" si="29"/>
        <v>32.377941499999999</v>
      </c>
    </row>
    <row r="921" spans="1:13" hidden="1" x14ac:dyDescent="0.3">
      <c r="A921" s="2">
        <v>605743</v>
      </c>
      <c r="B921" s="2" t="s">
        <v>980</v>
      </c>
      <c r="C921" s="2" t="s">
        <v>10</v>
      </c>
      <c r="D921" s="2" t="s">
        <v>51</v>
      </c>
      <c r="E921" s="2" t="s">
        <v>12</v>
      </c>
      <c r="F921" s="2" t="s">
        <v>13</v>
      </c>
      <c r="G921" s="2" t="s">
        <v>14</v>
      </c>
      <c r="H921" s="2" t="s">
        <v>25</v>
      </c>
      <c r="I921" s="2" t="s">
        <v>52</v>
      </c>
      <c r="J921" t="str">
        <f>VLOOKUP(A921,[1]Sheet1!$B$1:$Q$65536,16,0)</f>
        <v>.3289072</v>
      </c>
      <c r="K921" t="str">
        <f>VLOOKUP(A921,[1]Sheet1!$B$1:$R$65536,17,0)</f>
        <v>32.5774399</v>
      </c>
      <c r="L921">
        <f t="shared" si="28"/>
        <v>0.32890720000000001</v>
      </c>
      <c r="M921">
        <f t="shared" si="29"/>
        <v>32.577439900000002</v>
      </c>
    </row>
    <row r="922" spans="1:13" hidden="1" x14ac:dyDescent="0.3">
      <c r="A922" s="2">
        <v>605744</v>
      </c>
      <c r="B922" s="2" t="s">
        <v>981</v>
      </c>
      <c r="C922" s="2" t="s">
        <v>10</v>
      </c>
      <c r="D922" s="2" t="s">
        <v>40</v>
      </c>
      <c r="E922" s="2" t="s">
        <v>12</v>
      </c>
      <c r="F922" s="2" t="s">
        <v>13</v>
      </c>
      <c r="G922" s="2" t="s">
        <v>14</v>
      </c>
      <c r="H922" s="2" t="s">
        <v>25</v>
      </c>
      <c r="I922" s="2" t="s">
        <v>41</v>
      </c>
      <c r="J922" t="str">
        <f>VLOOKUP(A922,[1]Sheet1!$B$1:$Q$65536,16,0)</f>
        <v>.3699967</v>
      </c>
      <c r="K922" t="str">
        <f>VLOOKUP(A922,[1]Sheet1!$B$1:$R$65536,17,0)</f>
        <v>32.748595</v>
      </c>
      <c r="L922">
        <f t="shared" si="28"/>
        <v>0.36999670000000001</v>
      </c>
      <c r="M922">
        <f t="shared" si="29"/>
        <v>32.748595000000002</v>
      </c>
    </row>
    <row r="923" spans="1:13" hidden="1" x14ac:dyDescent="0.3">
      <c r="A923" s="2">
        <v>605745</v>
      </c>
      <c r="B923" s="2" t="s">
        <v>982</v>
      </c>
      <c r="C923" s="2" t="s">
        <v>10</v>
      </c>
      <c r="D923" s="2" t="s">
        <v>116</v>
      </c>
      <c r="E923" s="2" t="s">
        <v>20</v>
      </c>
      <c r="F923" s="2" t="s">
        <v>13</v>
      </c>
      <c r="G923" s="2" t="s">
        <v>14</v>
      </c>
      <c r="H923" s="2" t="s">
        <v>21</v>
      </c>
      <c r="I923" s="2" t="s">
        <v>117</v>
      </c>
      <c r="J923" t="str">
        <f>VLOOKUP(A923,[1]Sheet1!$B$1:$Q$65536,16,0)</f>
        <v>1.1878519</v>
      </c>
      <c r="K923" t="str">
        <f>VLOOKUP(A923,[1]Sheet1!$B$1:$R$65536,17,0)</f>
        <v>32.0494744</v>
      </c>
      <c r="L923">
        <f t="shared" si="28"/>
        <v>1.1878519000000001</v>
      </c>
      <c r="M923">
        <f t="shared" si="29"/>
        <v>32.049474400000001</v>
      </c>
    </row>
    <row r="924" spans="1:13" hidden="1" x14ac:dyDescent="0.3">
      <c r="A924" s="2">
        <v>605746</v>
      </c>
      <c r="B924" s="2" t="s">
        <v>983</v>
      </c>
      <c r="C924" s="2" t="s">
        <v>10</v>
      </c>
      <c r="D924" s="2" t="s">
        <v>40</v>
      </c>
      <c r="E924" s="2" t="s">
        <v>12</v>
      </c>
      <c r="F924" s="2" t="s">
        <v>29</v>
      </c>
      <c r="G924" s="2" t="s">
        <v>14</v>
      </c>
      <c r="H924" s="2" t="s">
        <v>25</v>
      </c>
      <c r="I924" s="2" t="s">
        <v>41</v>
      </c>
      <c r="J924" t="str">
        <f>VLOOKUP(A924,[1]Sheet1!$B$1:$Q$65536,16,0)</f>
        <v>.6485785</v>
      </c>
      <c r="K924" t="str">
        <f>VLOOKUP(A924,[1]Sheet1!$B$1:$R$65536,17,0)</f>
        <v>32.8471709</v>
      </c>
      <c r="L924">
        <f t="shared" si="28"/>
        <v>0.64857849999999995</v>
      </c>
      <c r="M924">
        <f t="shared" si="29"/>
        <v>32.847170900000002</v>
      </c>
    </row>
    <row r="925" spans="1:13" hidden="1" x14ac:dyDescent="0.3">
      <c r="A925" s="2">
        <v>605747</v>
      </c>
      <c r="B925" s="2" t="s">
        <v>984</v>
      </c>
      <c r="C925" s="2" t="s">
        <v>10</v>
      </c>
      <c r="D925" s="2" t="s">
        <v>51</v>
      </c>
      <c r="E925" s="2" t="s">
        <v>12</v>
      </c>
      <c r="F925" s="2" t="s">
        <v>13</v>
      </c>
      <c r="G925" s="2" t="s">
        <v>14</v>
      </c>
      <c r="H925" s="2" t="s">
        <v>25</v>
      </c>
      <c r="I925" s="2" t="s">
        <v>52</v>
      </c>
      <c r="J925" t="str">
        <f>VLOOKUP(A925,[1]Sheet1!$B$1:$Q$65536,16,0)</f>
        <v>.3383879</v>
      </c>
      <c r="K925" t="str">
        <f>VLOOKUP(A925,[1]Sheet1!$B$1:$R$65536,17,0)</f>
        <v>32.6219954</v>
      </c>
      <c r="L925">
        <f t="shared" si="28"/>
        <v>0.33838790000000002</v>
      </c>
      <c r="M925">
        <f t="shared" si="29"/>
        <v>32.621995400000003</v>
      </c>
    </row>
    <row r="926" spans="1:13" hidden="1" x14ac:dyDescent="0.3">
      <c r="A926" s="2">
        <v>605750</v>
      </c>
      <c r="B926" s="2" t="s">
        <v>985</v>
      </c>
      <c r="C926" s="2" t="s">
        <v>10</v>
      </c>
      <c r="D926" s="2" t="s">
        <v>32</v>
      </c>
      <c r="E926" s="2" t="s">
        <v>12</v>
      </c>
      <c r="F926" s="2" t="s">
        <v>33</v>
      </c>
      <c r="G926" s="2" t="s">
        <v>14</v>
      </c>
      <c r="H926" s="2" t="s">
        <v>15</v>
      </c>
      <c r="I926" s="2" t="s">
        <v>34</v>
      </c>
      <c r="J926" t="str">
        <f>VLOOKUP(A926,[1]Sheet1!$B$1:$Q$65536,16,0)</f>
        <v>-.5324622</v>
      </c>
      <c r="K926" t="str">
        <f>VLOOKUP(A926,[1]Sheet1!$B$1:$R$65536,17,0)</f>
        <v>31.6321355</v>
      </c>
      <c r="L926">
        <f t="shared" si="28"/>
        <v>-0.5324622</v>
      </c>
      <c r="M926">
        <f t="shared" si="29"/>
        <v>31.6321355</v>
      </c>
    </row>
    <row r="927" spans="1:13" hidden="1" x14ac:dyDescent="0.3">
      <c r="A927" s="2">
        <v>605749</v>
      </c>
      <c r="B927" s="2" t="s">
        <v>986</v>
      </c>
      <c r="C927" s="2" t="s">
        <v>65</v>
      </c>
      <c r="D927" s="2" t="s">
        <v>167</v>
      </c>
      <c r="E927" s="2" t="s">
        <v>12</v>
      </c>
      <c r="F927" s="2" t="s">
        <v>29</v>
      </c>
      <c r="G927" s="2" t="s">
        <v>14</v>
      </c>
      <c r="H927" s="2" t="s">
        <v>15</v>
      </c>
      <c r="I927" s="2" t="s">
        <v>168</v>
      </c>
      <c r="J927" t="str">
        <f>VLOOKUP(A927,[3]Sheet1!$B$1:$Q$65536,16,0)</f>
        <v>.916058333333333</v>
      </c>
      <c r="K927" t="str">
        <f>VLOOKUP(A927,[3]Sheet1!$B$1:$R$65536,17,0)</f>
        <v>30.8949883333333</v>
      </c>
      <c r="L927">
        <f t="shared" si="28"/>
        <v>0.91605833333333297</v>
      </c>
      <c r="M927">
        <f t="shared" si="29"/>
        <v>30.894988333333298</v>
      </c>
    </row>
    <row r="928" spans="1:13" hidden="1" x14ac:dyDescent="0.3">
      <c r="A928" s="2">
        <v>605751</v>
      </c>
      <c r="B928" s="2" t="s">
        <v>987</v>
      </c>
      <c r="C928" s="2" t="s">
        <v>10</v>
      </c>
      <c r="D928" s="2" t="s">
        <v>32</v>
      </c>
      <c r="E928" s="2" t="s">
        <v>12</v>
      </c>
      <c r="F928" s="2" t="s">
        <v>33</v>
      </c>
      <c r="G928" s="2" t="s">
        <v>14</v>
      </c>
      <c r="H928" s="2" t="s">
        <v>15</v>
      </c>
      <c r="I928" s="2" t="s">
        <v>34</v>
      </c>
      <c r="J928" t="str">
        <f>VLOOKUP(A928,[1]Sheet1!$B$1:$Q$65536,16,0)</f>
        <v>.1090428</v>
      </c>
      <c r="K928" t="str">
        <f>VLOOKUP(A928,[1]Sheet1!$B$1:$R$65536,17,0)</f>
        <v>32.1824531</v>
      </c>
      <c r="L928">
        <f t="shared" si="28"/>
        <v>0.1090428</v>
      </c>
      <c r="M928">
        <f t="shared" si="29"/>
        <v>32.182453099999996</v>
      </c>
    </row>
    <row r="929" spans="1:13" hidden="1" x14ac:dyDescent="0.3">
      <c r="A929" s="2">
        <v>605759</v>
      </c>
      <c r="B929" s="2" t="s">
        <v>988</v>
      </c>
      <c r="C929" s="2" t="s">
        <v>10</v>
      </c>
      <c r="D929" s="2" t="s">
        <v>32</v>
      </c>
      <c r="E929" s="2" t="s">
        <v>12</v>
      </c>
      <c r="F929" s="2" t="s">
        <v>33</v>
      </c>
      <c r="G929" s="2" t="s">
        <v>14</v>
      </c>
      <c r="H929" s="2" t="s">
        <v>15</v>
      </c>
      <c r="I929" s="2" t="s">
        <v>34</v>
      </c>
      <c r="J929" t="str">
        <f>VLOOKUP(A929,[1]Sheet1!$B$1:$Q$65536,16,0)</f>
        <v>.23829763289541</v>
      </c>
      <c r="K929" t="str">
        <f>VLOOKUP(A929,[1]Sheet1!$B$1:$R$65536,17,0)</f>
        <v>32.1708791144192</v>
      </c>
      <c r="L929">
        <f t="shared" si="28"/>
        <v>0.23829763289541001</v>
      </c>
      <c r="M929">
        <f t="shared" si="29"/>
        <v>32.170879114419201</v>
      </c>
    </row>
    <row r="930" spans="1:13" hidden="1" x14ac:dyDescent="0.3">
      <c r="A930" s="2">
        <v>605752</v>
      </c>
      <c r="B930" s="2" t="s">
        <v>989</v>
      </c>
      <c r="C930" s="2" t="s">
        <v>10</v>
      </c>
      <c r="D930" s="2" t="s">
        <v>40</v>
      </c>
      <c r="E930" s="2" t="s">
        <v>12</v>
      </c>
      <c r="F930" s="2" t="s">
        <v>33</v>
      </c>
      <c r="G930" s="2" t="s">
        <v>14</v>
      </c>
      <c r="H930" s="2" t="s">
        <v>25</v>
      </c>
      <c r="I930" s="2" t="s">
        <v>41</v>
      </c>
      <c r="J930" t="str">
        <f>VLOOKUP(A930,[1]Sheet1!$B$1:$Q$65536,16,0)</f>
        <v>.6510965</v>
      </c>
      <c r="K930" t="str">
        <f>VLOOKUP(A930,[1]Sheet1!$B$1:$R$65536,17,0)</f>
        <v>32.9935701</v>
      </c>
      <c r="L930">
        <f t="shared" si="28"/>
        <v>0.65109649999999997</v>
      </c>
      <c r="M930">
        <f t="shared" si="29"/>
        <v>32.993570099999999</v>
      </c>
    </row>
    <row r="931" spans="1:13" hidden="1" x14ac:dyDescent="0.3">
      <c r="A931" s="2">
        <v>605753</v>
      </c>
      <c r="B931" s="2" t="s">
        <v>990</v>
      </c>
      <c r="C931" s="2" t="s">
        <v>10</v>
      </c>
      <c r="D931" s="2" t="s">
        <v>40</v>
      </c>
      <c r="E931" s="2" t="s">
        <v>12</v>
      </c>
      <c r="F931" s="2" t="s">
        <v>13</v>
      </c>
      <c r="G931" s="2" t="s">
        <v>14</v>
      </c>
      <c r="H931" s="2" t="s">
        <v>25</v>
      </c>
      <c r="I931" s="2" t="s">
        <v>41</v>
      </c>
      <c r="J931" t="str">
        <f>VLOOKUP(A931,[1]Sheet1!$B$1:$Q$65536,16,0)</f>
        <v>.643541666666667</v>
      </c>
      <c r="K931" t="str">
        <f>VLOOKUP(A931,[1]Sheet1!$B$1:$R$65536,17,0)</f>
        <v>33.1707616666667</v>
      </c>
      <c r="L931">
        <f t="shared" si="28"/>
        <v>0.64354166666666701</v>
      </c>
      <c r="M931">
        <f t="shared" si="29"/>
        <v>33.170761666666699</v>
      </c>
    </row>
    <row r="932" spans="1:13" hidden="1" x14ac:dyDescent="0.3">
      <c r="A932" s="2">
        <v>605754</v>
      </c>
      <c r="B932" s="2" t="s">
        <v>991</v>
      </c>
      <c r="C932" s="2" t="s">
        <v>10</v>
      </c>
      <c r="D932" s="2" t="s">
        <v>11</v>
      </c>
      <c r="E932" s="2" t="s">
        <v>12</v>
      </c>
      <c r="F932" s="2" t="s">
        <v>13</v>
      </c>
      <c r="G932" s="2" t="s">
        <v>14</v>
      </c>
      <c r="H932" s="2" t="s">
        <v>15</v>
      </c>
      <c r="I932" s="2" t="s">
        <v>16</v>
      </c>
      <c r="J932" t="str">
        <f>VLOOKUP(A932,[1]Sheet1!$B$1:$Q$65536,16,0)</f>
        <v>.3217138</v>
      </c>
      <c r="K932" t="str">
        <f>VLOOKUP(A932,[1]Sheet1!$B$1:$R$65536,17,0)</f>
        <v>32.5430475</v>
      </c>
      <c r="L932">
        <f t="shared" si="28"/>
        <v>0.32171379999999999</v>
      </c>
      <c r="M932">
        <f t="shared" si="29"/>
        <v>32.5430475</v>
      </c>
    </row>
    <row r="933" spans="1:13" hidden="1" x14ac:dyDescent="0.3">
      <c r="A933" s="2">
        <v>605755</v>
      </c>
      <c r="B933" s="2" t="s">
        <v>992</v>
      </c>
      <c r="C933" s="2" t="s">
        <v>10</v>
      </c>
      <c r="D933" s="2" t="s">
        <v>24</v>
      </c>
      <c r="E933" s="2" t="s">
        <v>12</v>
      </c>
      <c r="F933" s="2" t="s">
        <v>13</v>
      </c>
      <c r="G933" s="2" t="s">
        <v>14</v>
      </c>
      <c r="H933" s="2" t="s">
        <v>25</v>
      </c>
      <c r="I933" s="2" t="s">
        <v>26</v>
      </c>
      <c r="J933" t="str">
        <f>VLOOKUP(A933,[1]Sheet1!$B$1:$Q$65536,16,0)</f>
        <v>.3188533</v>
      </c>
      <c r="K933" t="str">
        <f>VLOOKUP(A933,[1]Sheet1!$B$1:$R$65536,17,0)</f>
        <v>32.6228967</v>
      </c>
      <c r="L933">
        <f t="shared" si="28"/>
        <v>0.31885330000000001</v>
      </c>
      <c r="M933">
        <f t="shared" si="29"/>
        <v>32.622896699999998</v>
      </c>
    </row>
    <row r="934" spans="1:13" hidden="1" x14ac:dyDescent="0.3">
      <c r="A934" s="2">
        <v>605756</v>
      </c>
      <c r="B934" s="2" t="s">
        <v>993</v>
      </c>
      <c r="C934" s="2" t="s">
        <v>10</v>
      </c>
      <c r="D934" s="2" t="s">
        <v>40</v>
      </c>
      <c r="E934" s="2" t="s">
        <v>12</v>
      </c>
      <c r="F934" s="2" t="s">
        <v>33</v>
      </c>
      <c r="G934" s="2" t="s">
        <v>14</v>
      </c>
      <c r="H934" s="2" t="s">
        <v>25</v>
      </c>
      <c r="I934" s="2" t="s">
        <v>41</v>
      </c>
      <c r="J934" t="str">
        <f>VLOOKUP(A934,[1]Sheet1!$B$1:$Q$65536,16,0)</f>
        <v>.903135</v>
      </c>
      <c r="K934" t="str">
        <f>VLOOKUP(A934,[1]Sheet1!$B$1:$R$65536,17,0)</f>
        <v>33.121815</v>
      </c>
      <c r="L934">
        <f t="shared" si="28"/>
        <v>0.90313500000000002</v>
      </c>
      <c r="M934">
        <f t="shared" si="29"/>
        <v>33.121814999999998</v>
      </c>
    </row>
    <row r="935" spans="1:13" hidden="1" x14ac:dyDescent="0.3">
      <c r="A935" s="2">
        <v>605757</v>
      </c>
      <c r="B935" s="2" t="s">
        <v>994</v>
      </c>
      <c r="C935" s="2" t="s">
        <v>10</v>
      </c>
      <c r="D935" s="2" t="s">
        <v>24</v>
      </c>
      <c r="E935" s="2" t="s">
        <v>12</v>
      </c>
      <c r="F935" s="2" t="s">
        <v>13</v>
      </c>
      <c r="G935" s="2" t="s">
        <v>14</v>
      </c>
      <c r="H935" s="2" t="s">
        <v>25</v>
      </c>
      <c r="I935" s="2" t="s">
        <v>26</v>
      </c>
      <c r="J935" t="str">
        <f>VLOOKUP(A935,[1]Sheet1!$B$1:$Q$65536,16,0)</f>
        <v>.3240364</v>
      </c>
      <c r="K935" t="str">
        <f>VLOOKUP(A935,[1]Sheet1!$B$1:$R$65536,17,0)</f>
        <v>32.6195232</v>
      </c>
      <c r="L935">
        <f t="shared" si="28"/>
        <v>0.3240364</v>
      </c>
      <c r="M935">
        <f t="shared" si="29"/>
        <v>32.619523200000003</v>
      </c>
    </row>
    <row r="936" spans="1:13" hidden="1" x14ac:dyDescent="0.3">
      <c r="A936" s="2">
        <v>605758</v>
      </c>
      <c r="B936" s="2" t="s">
        <v>995</v>
      </c>
      <c r="C936" s="2" t="s">
        <v>10</v>
      </c>
      <c r="D936" s="2" t="s">
        <v>116</v>
      </c>
      <c r="E936" s="2" t="s">
        <v>12</v>
      </c>
      <c r="F936" s="2" t="s">
        <v>33</v>
      </c>
      <c r="G936" s="2" t="s">
        <v>14</v>
      </c>
      <c r="H936" s="2" t="s">
        <v>21</v>
      </c>
      <c r="I936" s="2" t="s">
        <v>117</v>
      </c>
      <c r="J936" t="str">
        <f>VLOOKUP(A936,[1]Sheet1!$B$1:$Q$65536,16,0)</f>
        <v>.5130535</v>
      </c>
      <c r="K936" t="str">
        <f>VLOOKUP(A936,[1]Sheet1!$B$1:$R$65536,17,0)</f>
        <v>32.3653262</v>
      </c>
      <c r="L936">
        <f t="shared" si="28"/>
        <v>0.51305350000000005</v>
      </c>
      <c r="M936">
        <f t="shared" si="29"/>
        <v>32.365326199999998</v>
      </c>
    </row>
    <row r="937" spans="1:13" hidden="1" x14ac:dyDescent="0.3">
      <c r="A937" s="2">
        <v>605760</v>
      </c>
      <c r="B937" s="2" t="s">
        <v>996</v>
      </c>
      <c r="C937" s="2" t="s">
        <v>44</v>
      </c>
      <c r="D937" s="2" t="s">
        <v>45</v>
      </c>
      <c r="E937" s="2" t="s">
        <v>20</v>
      </c>
      <c r="F937" s="2" t="s">
        <v>29</v>
      </c>
      <c r="G937" s="2" t="s">
        <v>14</v>
      </c>
      <c r="H937" s="2" t="s">
        <v>25</v>
      </c>
      <c r="I937" s="2" t="s">
        <v>46</v>
      </c>
      <c r="J937" t="str">
        <f>VLOOKUP(A937,[1]Sheet1!$B$1:$Q$65536,16,0)</f>
        <v>.466086666666667</v>
      </c>
      <c r="K937" t="str">
        <f>VLOOKUP(A937,[1]Sheet1!$B$1:$R$65536,17,0)</f>
        <v>34.091985</v>
      </c>
      <c r="L937">
        <f t="shared" si="28"/>
        <v>0.46608666666666698</v>
      </c>
      <c r="M937">
        <f t="shared" si="29"/>
        <v>34.091985000000001</v>
      </c>
    </row>
    <row r="938" spans="1:13" hidden="1" x14ac:dyDescent="0.3">
      <c r="A938" s="2">
        <v>605762</v>
      </c>
      <c r="B938" s="2" t="s">
        <v>997</v>
      </c>
      <c r="C938" s="2" t="s">
        <v>44</v>
      </c>
      <c r="D938" s="2" t="s">
        <v>60</v>
      </c>
      <c r="E938" s="2" t="s">
        <v>20</v>
      </c>
      <c r="F938" s="2" t="s">
        <v>13</v>
      </c>
      <c r="G938" s="2" t="s">
        <v>14</v>
      </c>
      <c r="H938" s="2" t="s">
        <v>25</v>
      </c>
      <c r="I938" s="2" t="s">
        <v>61</v>
      </c>
      <c r="J938" t="str">
        <f>VLOOKUP(A938,[1]Sheet1!$B$1:$Q$65536,16,0)</f>
        <v>1.09347833333333</v>
      </c>
      <c r="K938" t="str">
        <f>VLOOKUP(A938,[1]Sheet1!$B$1:$R$65536,17,0)</f>
        <v>34.24677</v>
      </c>
      <c r="L938">
        <f t="shared" si="28"/>
        <v>1.09347833333333</v>
      </c>
      <c r="M938">
        <f t="shared" si="29"/>
        <v>34.246769999999998</v>
      </c>
    </row>
    <row r="939" spans="1:13" hidden="1" x14ac:dyDescent="0.3">
      <c r="A939" s="2">
        <v>605761</v>
      </c>
      <c r="B939" s="2" t="s">
        <v>998</v>
      </c>
      <c r="C939" s="2" t="s">
        <v>44</v>
      </c>
      <c r="D939" s="2" t="s">
        <v>45</v>
      </c>
      <c r="E939" s="2" t="s">
        <v>12</v>
      </c>
      <c r="F939" s="2" t="s">
        <v>13</v>
      </c>
      <c r="G939" s="2" t="s">
        <v>14</v>
      </c>
      <c r="H939" s="2" t="s">
        <v>25</v>
      </c>
      <c r="I939" s="2" t="s">
        <v>46</v>
      </c>
      <c r="J939" t="str">
        <f>VLOOKUP(A939,[1]Sheet1!$B$1:$Q$65536,16,0)</f>
        <v>.4365605</v>
      </c>
      <c r="K939" t="str">
        <f>VLOOKUP(A939,[1]Sheet1!$B$1:$R$65536,17,0)</f>
        <v>33.20662</v>
      </c>
      <c r="L939">
        <f t="shared" si="28"/>
        <v>0.43656050000000002</v>
      </c>
      <c r="M939">
        <f t="shared" si="29"/>
        <v>33.206620000000001</v>
      </c>
    </row>
    <row r="940" spans="1:13" hidden="1" x14ac:dyDescent="0.3">
      <c r="A940" s="2">
        <v>605763</v>
      </c>
      <c r="B940" s="2" t="s">
        <v>999</v>
      </c>
      <c r="C940" s="2" t="s">
        <v>44</v>
      </c>
      <c r="D940" s="2" t="s">
        <v>60</v>
      </c>
      <c r="E940" s="2" t="s">
        <v>20</v>
      </c>
      <c r="F940" s="2" t="s">
        <v>13</v>
      </c>
      <c r="G940" s="2" t="s">
        <v>14</v>
      </c>
      <c r="H940" s="2" t="s">
        <v>25</v>
      </c>
      <c r="I940" s="2" t="s">
        <v>61</v>
      </c>
      <c r="J940" t="str">
        <f>VLOOKUP(A940,[1]Sheet1!$B$1:$Q$65536,16,0)</f>
        <v>1.0161088</v>
      </c>
      <c r="K940" t="str">
        <f>VLOOKUP(A940,[1]Sheet1!$B$1:$R$65536,17,0)</f>
        <v>33.8865992</v>
      </c>
      <c r="L940">
        <f t="shared" si="28"/>
        <v>1.0161088</v>
      </c>
      <c r="M940">
        <f t="shared" si="29"/>
        <v>33.886599199999999</v>
      </c>
    </row>
    <row r="941" spans="1:13" hidden="1" x14ac:dyDescent="0.3">
      <c r="A941" s="2">
        <v>605764</v>
      </c>
      <c r="B941" s="2" t="s">
        <v>1000</v>
      </c>
      <c r="C941" s="2" t="s">
        <v>44</v>
      </c>
      <c r="D941" s="2" t="s">
        <v>60</v>
      </c>
      <c r="E941" s="2" t="s">
        <v>20</v>
      </c>
      <c r="F941" s="2" t="s">
        <v>13</v>
      </c>
      <c r="G941" s="2" t="s">
        <v>14</v>
      </c>
      <c r="H941" s="2" t="s">
        <v>25</v>
      </c>
      <c r="I941" s="2" t="s">
        <v>61</v>
      </c>
      <c r="J941" t="str">
        <f>VLOOKUP(A941,[1]Sheet1!$B$1:$Q$65536,16,0)</f>
        <v>.79591</v>
      </c>
      <c r="K941" t="str">
        <f>VLOOKUP(A941,[1]Sheet1!$B$1:$R$65536,17,0)</f>
        <v>34.1879</v>
      </c>
      <c r="L941">
        <f t="shared" si="28"/>
        <v>0.79591000000000001</v>
      </c>
      <c r="M941">
        <f t="shared" si="29"/>
        <v>34.187899999999999</v>
      </c>
    </row>
    <row r="942" spans="1:13" hidden="1" x14ac:dyDescent="0.3">
      <c r="A942" s="2">
        <v>605765</v>
      </c>
      <c r="B942" s="2" t="s">
        <v>1001</v>
      </c>
      <c r="C942" s="2" t="s">
        <v>44</v>
      </c>
      <c r="D942" s="2" t="s">
        <v>60</v>
      </c>
      <c r="E942" s="2" t="s">
        <v>20</v>
      </c>
      <c r="F942" s="2" t="s">
        <v>33</v>
      </c>
      <c r="G942" s="2" t="s">
        <v>14</v>
      </c>
      <c r="H942" s="2" t="s">
        <v>25</v>
      </c>
      <c r="I942" s="2" t="s">
        <v>61</v>
      </c>
      <c r="J942" t="str">
        <f>VLOOKUP(A942,[1]Sheet1!$B$1:$Q$65536,16,0)</f>
        <v>.987951666666667</v>
      </c>
      <c r="K942" t="str">
        <f>VLOOKUP(A942,[1]Sheet1!$B$1:$R$65536,17,0)</f>
        <v>34.2537716666667</v>
      </c>
      <c r="L942">
        <f t="shared" si="28"/>
        <v>0.98795166666666701</v>
      </c>
      <c r="M942">
        <f t="shared" si="29"/>
        <v>34.253771666666701</v>
      </c>
    </row>
    <row r="943" spans="1:13" hidden="1" x14ac:dyDescent="0.3">
      <c r="A943" s="2">
        <v>605767</v>
      </c>
      <c r="B943" s="2" t="s">
        <v>1002</v>
      </c>
      <c r="C943" s="2" t="s">
        <v>65</v>
      </c>
      <c r="D943" s="2" t="s">
        <v>112</v>
      </c>
      <c r="E943" s="2" t="s">
        <v>12</v>
      </c>
      <c r="F943" s="2" t="s">
        <v>33</v>
      </c>
      <c r="G943" s="2" t="s">
        <v>14</v>
      </c>
      <c r="H943" s="2" t="s">
        <v>15</v>
      </c>
      <c r="I943" s="2" t="s">
        <v>113</v>
      </c>
      <c r="J943" t="str">
        <f>VLOOKUP(A943,[1]Sheet1!$B$1:$Q$65536,16,0)</f>
        <v>-.901365</v>
      </c>
      <c r="K943" t="str">
        <f>VLOOKUP(A943,[1]Sheet1!$B$1:$R$65536,17,0)</f>
        <v>31.21592</v>
      </c>
      <c r="L943">
        <f t="shared" si="28"/>
        <v>-0.90136499999999997</v>
      </c>
      <c r="M943">
        <f t="shared" si="29"/>
        <v>31.215920000000001</v>
      </c>
    </row>
    <row r="944" spans="1:13" hidden="1" x14ac:dyDescent="0.3">
      <c r="A944" s="2">
        <v>605770</v>
      </c>
      <c r="B944" s="2" t="s">
        <v>1003</v>
      </c>
      <c r="C944" s="2" t="s">
        <v>65</v>
      </c>
      <c r="D944" s="2" t="s">
        <v>66</v>
      </c>
      <c r="E944" s="2" t="s">
        <v>12</v>
      </c>
      <c r="F944" s="2" t="s">
        <v>33</v>
      </c>
      <c r="G944" s="2" t="s">
        <v>14</v>
      </c>
      <c r="H944" s="2" t="s">
        <v>15</v>
      </c>
      <c r="I944" s="2" t="s">
        <v>67</v>
      </c>
      <c r="J944" t="str">
        <f>VLOOKUP(A944,[1]Sheet1!$B$1:$Q$65536,16,0)</f>
        <v>-.5185011</v>
      </c>
      <c r="K944" t="str">
        <f>VLOOKUP(A944,[1]Sheet1!$B$1:$R$65536,17,0)</f>
        <v>30.0194608</v>
      </c>
      <c r="L944">
        <f t="shared" si="28"/>
        <v>-0.51850110000000005</v>
      </c>
      <c r="M944">
        <f t="shared" si="29"/>
        <v>30.019460800000001</v>
      </c>
    </row>
    <row r="945" spans="1:13" hidden="1" x14ac:dyDescent="0.3">
      <c r="A945" s="2">
        <v>605768</v>
      </c>
      <c r="B945" s="2" t="s">
        <v>1004</v>
      </c>
      <c r="C945" s="2" t="s">
        <v>10</v>
      </c>
      <c r="D945" s="2" t="s">
        <v>24</v>
      </c>
      <c r="E945" s="2" t="s">
        <v>12</v>
      </c>
      <c r="F945" s="2" t="s">
        <v>13</v>
      </c>
      <c r="G945" s="2" t="s">
        <v>14</v>
      </c>
      <c r="H945" s="2" t="s">
        <v>25</v>
      </c>
      <c r="I945" s="2" t="s">
        <v>26</v>
      </c>
      <c r="J945" t="str">
        <f>VLOOKUP(A945,[1]Sheet1!$B$1:$Q$65536,16,0)</f>
        <v>.2856854</v>
      </c>
      <c r="K945" t="str">
        <f>VLOOKUP(A945,[1]Sheet1!$B$1:$R$65536,17,0)</f>
        <v>32.5806734</v>
      </c>
      <c r="L945">
        <f t="shared" si="28"/>
        <v>0.28568539999999998</v>
      </c>
      <c r="M945">
        <f t="shared" si="29"/>
        <v>32.580673400000002</v>
      </c>
    </row>
    <row r="946" spans="1:13" hidden="1" x14ac:dyDescent="0.3">
      <c r="A946" s="2">
        <v>605771</v>
      </c>
      <c r="B946" s="2" t="s">
        <v>1005</v>
      </c>
      <c r="C946" s="2" t="s">
        <v>65</v>
      </c>
      <c r="D946" s="2" t="s">
        <v>66</v>
      </c>
      <c r="E946" s="2" t="s">
        <v>12</v>
      </c>
      <c r="F946" s="2" t="s">
        <v>13</v>
      </c>
      <c r="G946" s="2" t="s">
        <v>14</v>
      </c>
      <c r="H946" s="2" t="s">
        <v>15</v>
      </c>
      <c r="I946" s="2" t="s">
        <v>67</v>
      </c>
      <c r="J946" t="str">
        <f>VLOOKUP(A946,[1]Sheet1!$B$1:$Q$65536,16,0)</f>
        <v>-.9599969</v>
      </c>
      <c r="K946" t="str">
        <f>VLOOKUP(A946,[1]Sheet1!$B$1:$R$65536,17,0)</f>
        <v>30.4726301</v>
      </c>
      <c r="L946">
        <f t="shared" si="28"/>
        <v>-0.95999690000000004</v>
      </c>
      <c r="M946">
        <f t="shared" si="29"/>
        <v>30.4726301</v>
      </c>
    </row>
    <row r="947" spans="1:13" hidden="1" x14ac:dyDescent="0.3">
      <c r="A947" s="2">
        <v>605935</v>
      </c>
      <c r="B947" s="2" t="s">
        <v>1006</v>
      </c>
      <c r="C947" s="2" t="s">
        <v>65</v>
      </c>
      <c r="D947" s="2" t="s">
        <v>112</v>
      </c>
      <c r="E947" s="2" t="s">
        <v>12</v>
      </c>
      <c r="F947" s="2" t="s">
        <v>13</v>
      </c>
      <c r="G947" s="2" t="s">
        <v>14</v>
      </c>
      <c r="H947" s="2" t="s">
        <v>15</v>
      </c>
      <c r="I947" s="2" t="s">
        <v>113</v>
      </c>
      <c r="J947" t="str">
        <f>VLOOKUP(A947,[1]Sheet1!$B$1:$Q$65536,16,0)</f>
        <v>-.6018438</v>
      </c>
      <c r="K947" t="str">
        <f>VLOOKUP(A947,[1]Sheet1!$B$1:$R$65536,17,0)</f>
        <v>30.6842874</v>
      </c>
      <c r="L947">
        <f t="shared" si="28"/>
        <v>-0.60184380000000004</v>
      </c>
      <c r="M947">
        <f t="shared" si="29"/>
        <v>30.684287399999999</v>
      </c>
    </row>
    <row r="948" spans="1:13" hidden="1" x14ac:dyDescent="0.3">
      <c r="A948" s="2">
        <v>605773</v>
      </c>
      <c r="B948" s="2" t="s">
        <v>1007</v>
      </c>
      <c r="C948" s="2" t="s">
        <v>65</v>
      </c>
      <c r="D948" s="2" t="s">
        <v>66</v>
      </c>
      <c r="E948" s="2" t="s">
        <v>12</v>
      </c>
      <c r="F948" s="2" t="s">
        <v>13</v>
      </c>
      <c r="G948" s="2" t="s">
        <v>14</v>
      </c>
      <c r="H948" s="2" t="s">
        <v>15</v>
      </c>
      <c r="I948" s="2" t="s">
        <v>67</v>
      </c>
      <c r="J948" t="str">
        <f>VLOOKUP(A948,[1]Sheet1!$B$1:$Q$65536,16,0)</f>
        <v>-.8422868</v>
      </c>
      <c r="K948" t="str">
        <f>VLOOKUP(A948,[1]Sheet1!$B$1:$R$65536,17,0)</f>
        <v>29.9788225</v>
      </c>
      <c r="L948">
        <f t="shared" si="28"/>
        <v>-0.8422868</v>
      </c>
      <c r="M948">
        <f t="shared" si="29"/>
        <v>29.9788225</v>
      </c>
    </row>
    <row r="949" spans="1:13" hidden="1" x14ac:dyDescent="0.3">
      <c r="A949" s="2">
        <v>605774</v>
      </c>
      <c r="B949" s="2" t="s">
        <v>1008</v>
      </c>
      <c r="C949" s="2" t="s">
        <v>65</v>
      </c>
      <c r="D949" s="2" t="s">
        <v>66</v>
      </c>
      <c r="E949" s="2" t="s">
        <v>12</v>
      </c>
      <c r="F949" s="2" t="s">
        <v>13</v>
      </c>
      <c r="G949" s="2" t="s">
        <v>14</v>
      </c>
      <c r="H949" s="2" t="s">
        <v>15</v>
      </c>
      <c r="I949" s="2" t="s">
        <v>67</v>
      </c>
      <c r="J949" t="str">
        <f>VLOOKUP(A949,[1]Sheet1!$B$1:$Q$65536,16,0)</f>
        <v>-.8786216</v>
      </c>
      <c r="K949" t="str">
        <f>VLOOKUP(A949,[1]Sheet1!$B$1:$R$65536,17,0)</f>
        <v>30.2728533</v>
      </c>
      <c r="L949">
        <f t="shared" si="28"/>
        <v>-0.8786216</v>
      </c>
      <c r="M949">
        <f t="shared" si="29"/>
        <v>30.272853300000001</v>
      </c>
    </row>
    <row r="950" spans="1:13" hidden="1" x14ac:dyDescent="0.3">
      <c r="A950" s="2">
        <v>605775</v>
      </c>
      <c r="B950" s="2" t="s">
        <v>1009</v>
      </c>
      <c r="C950" s="2" t="s">
        <v>65</v>
      </c>
      <c r="D950" s="2" t="s">
        <v>112</v>
      </c>
      <c r="E950" s="2" t="s">
        <v>12</v>
      </c>
      <c r="F950" s="2" t="s">
        <v>29</v>
      </c>
      <c r="G950" s="2" t="s">
        <v>14</v>
      </c>
      <c r="H950" s="2" t="s">
        <v>15</v>
      </c>
      <c r="I950" s="2" t="s">
        <v>113</v>
      </c>
      <c r="J950" t="str">
        <f>VLOOKUP(A950,[1]Sheet1!$B$1:$Q$65536,16,0)</f>
        <v>-.908006666666667</v>
      </c>
      <c r="K950" t="str">
        <f>VLOOKUP(A950,[1]Sheet1!$B$1:$R$65536,17,0)</f>
        <v>30.9667716666667</v>
      </c>
      <c r="L950">
        <f t="shared" si="28"/>
        <v>-0.90800666666666696</v>
      </c>
      <c r="M950">
        <f t="shared" si="29"/>
        <v>30.966771666666698</v>
      </c>
    </row>
    <row r="951" spans="1:13" hidden="1" x14ac:dyDescent="0.3">
      <c r="A951" s="2">
        <v>605776</v>
      </c>
      <c r="B951" s="2" t="s">
        <v>1010</v>
      </c>
      <c r="C951" s="2" t="s">
        <v>65</v>
      </c>
      <c r="D951" s="2" t="s">
        <v>112</v>
      </c>
      <c r="E951" s="2" t="s">
        <v>12</v>
      </c>
      <c r="F951" s="2" t="s">
        <v>29</v>
      </c>
      <c r="G951" s="2" t="s">
        <v>14</v>
      </c>
      <c r="H951" s="2" t="s">
        <v>15</v>
      </c>
      <c r="I951" s="2" t="s">
        <v>113</v>
      </c>
      <c r="J951" t="str">
        <f>VLOOKUP(A951,[1]Sheet1!$B$1:$Q$65536,16,0)</f>
        <v>-.254445</v>
      </c>
      <c r="K951" t="str">
        <f>VLOOKUP(A951,[1]Sheet1!$B$1:$R$65536,17,0)</f>
        <v>31.194365</v>
      </c>
      <c r="L951">
        <f t="shared" si="28"/>
        <v>-0.25444499999999998</v>
      </c>
      <c r="M951">
        <f t="shared" si="29"/>
        <v>31.194365000000001</v>
      </c>
    </row>
    <row r="952" spans="1:13" hidden="1" x14ac:dyDescent="0.3">
      <c r="A952" s="2">
        <v>605777</v>
      </c>
      <c r="B952" s="2" t="s">
        <v>1011</v>
      </c>
      <c r="C952" s="2" t="s">
        <v>65</v>
      </c>
      <c r="D952" s="2" t="s">
        <v>66</v>
      </c>
      <c r="E952" s="2" t="s">
        <v>12</v>
      </c>
      <c r="F952" s="2" t="s">
        <v>33</v>
      </c>
      <c r="G952" s="2" t="s">
        <v>14</v>
      </c>
      <c r="H952" s="2" t="s">
        <v>15</v>
      </c>
      <c r="I952" s="2" t="s">
        <v>67</v>
      </c>
      <c r="J952" t="str">
        <f>VLOOKUP(A952,[1]Sheet1!$B$1:$Q$65536,16,0)</f>
        <v>-.8000638</v>
      </c>
      <c r="K952" t="str">
        <f>VLOOKUP(A952,[1]Sheet1!$B$1:$R$65536,17,0)</f>
        <v>29.9230534</v>
      </c>
      <c r="L952">
        <f t="shared" si="28"/>
        <v>-0.80006379999999999</v>
      </c>
      <c r="M952">
        <f t="shared" si="29"/>
        <v>29.923053400000001</v>
      </c>
    </row>
    <row r="953" spans="1:13" hidden="1" x14ac:dyDescent="0.3">
      <c r="A953" s="2">
        <v>605779</v>
      </c>
      <c r="B953" s="2" t="s">
        <v>1012</v>
      </c>
      <c r="C953" s="2" t="s">
        <v>65</v>
      </c>
      <c r="D953" s="2" t="s">
        <v>66</v>
      </c>
      <c r="E953" s="2" t="s">
        <v>12</v>
      </c>
      <c r="F953" s="2" t="s">
        <v>13</v>
      </c>
      <c r="G953" s="2" t="s">
        <v>14</v>
      </c>
      <c r="H953" s="2" t="s">
        <v>15</v>
      </c>
      <c r="I953" s="2" t="s">
        <v>67</v>
      </c>
      <c r="J953" t="str">
        <f>VLOOKUP(A953,[1]Sheet1!$B$1:$Q$65536,16,0)</f>
        <v>-.5447871</v>
      </c>
      <c r="K953" t="str">
        <f>VLOOKUP(A953,[1]Sheet1!$B$1:$R$65536,17,0)</f>
        <v>30.1339687</v>
      </c>
      <c r="L953">
        <f t="shared" si="28"/>
        <v>-0.54478709999999997</v>
      </c>
      <c r="M953">
        <f t="shared" si="29"/>
        <v>30.1339687</v>
      </c>
    </row>
    <row r="954" spans="1:13" hidden="1" x14ac:dyDescent="0.3">
      <c r="A954" s="2">
        <v>605778</v>
      </c>
      <c r="B954" s="2" t="s">
        <v>1013</v>
      </c>
      <c r="C954" s="2" t="s">
        <v>10</v>
      </c>
      <c r="D954" s="2" t="s">
        <v>40</v>
      </c>
      <c r="E954" s="2" t="s">
        <v>12</v>
      </c>
      <c r="F954" s="2" t="s">
        <v>13</v>
      </c>
      <c r="G954" s="2" t="s">
        <v>99</v>
      </c>
      <c r="H954" s="2" t="s">
        <v>25</v>
      </c>
      <c r="I954" s="2" t="s">
        <v>41</v>
      </c>
      <c r="J954" t="str">
        <f>VLOOKUP(A954,[1]Sheet1!$B$1:$Q$65536,16,0)</f>
        <v>-.100273333333333</v>
      </c>
      <c r="K954" t="str">
        <f>VLOOKUP(A954,[1]Sheet1!$B$1:$R$65536,17,0)</f>
        <v>32.734875</v>
      </c>
      <c r="L954">
        <f t="shared" si="28"/>
        <v>-0.10027333333333301</v>
      </c>
      <c r="M954">
        <f t="shared" si="29"/>
        <v>32.734875000000002</v>
      </c>
    </row>
    <row r="955" spans="1:13" hidden="1" x14ac:dyDescent="0.3">
      <c r="A955" s="2">
        <v>605780</v>
      </c>
      <c r="B955" s="2" t="s">
        <v>1014</v>
      </c>
      <c r="C955" s="2" t="s">
        <v>65</v>
      </c>
      <c r="D955" s="2" t="s">
        <v>112</v>
      </c>
      <c r="E955" s="2" t="s">
        <v>12</v>
      </c>
      <c r="F955" s="2" t="s">
        <v>33</v>
      </c>
      <c r="G955" s="2" t="s">
        <v>14</v>
      </c>
      <c r="H955" s="2" t="s">
        <v>15</v>
      </c>
      <c r="I955" s="2" t="s">
        <v>113</v>
      </c>
      <c r="J955" t="str">
        <f>VLOOKUP(A955,[1]Sheet1!$B$1:$Q$65536,16,0)</f>
        <v>-.5427843</v>
      </c>
      <c r="K955" t="str">
        <f>VLOOKUP(A955,[1]Sheet1!$B$1:$R$65536,17,0)</f>
        <v>30.1982101</v>
      </c>
      <c r="L955">
        <f t="shared" si="28"/>
        <v>-0.5427843</v>
      </c>
      <c r="M955">
        <f t="shared" si="29"/>
        <v>30.198210100000001</v>
      </c>
    </row>
    <row r="956" spans="1:13" hidden="1" x14ac:dyDescent="0.3">
      <c r="A956" s="2">
        <v>605783</v>
      </c>
      <c r="B956" s="2" t="s">
        <v>1015</v>
      </c>
      <c r="C956" s="2" t="s">
        <v>18</v>
      </c>
      <c r="D956" s="2" t="s">
        <v>129</v>
      </c>
      <c r="E956" s="2" t="s">
        <v>20</v>
      </c>
      <c r="F956" s="2" t="s">
        <v>13</v>
      </c>
      <c r="G956" s="2" t="s">
        <v>14</v>
      </c>
      <c r="H956" s="2" t="s">
        <v>21</v>
      </c>
      <c r="I956" s="2" t="s">
        <v>130</v>
      </c>
      <c r="J956" t="str">
        <f>VLOOKUP(A956,[1]Sheet1!$B$1:$Q$65536,16,0)</f>
        <v>1.4419722</v>
      </c>
      <c r="K956" t="str">
        <f>VLOOKUP(A956,[1]Sheet1!$B$1:$R$65536,17,0)</f>
        <v>30.9152355</v>
      </c>
      <c r="L956">
        <f t="shared" si="28"/>
        <v>1.4419721999999999</v>
      </c>
      <c r="M956">
        <f t="shared" si="29"/>
        <v>30.915235500000001</v>
      </c>
    </row>
    <row r="957" spans="1:13" hidden="1" x14ac:dyDescent="0.3">
      <c r="A957" s="2">
        <v>605781</v>
      </c>
      <c r="B957" s="2" t="s">
        <v>1016</v>
      </c>
      <c r="C957" s="2" t="s">
        <v>65</v>
      </c>
      <c r="D957" s="2" t="s">
        <v>167</v>
      </c>
      <c r="E957" s="2" t="s">
        <v>12</v>
      </c>
      <c r="F957" s="2" t="s">
        <v>33</v>
      </c>
      <c r="G957" s="2" t="s">
        <v>14</v>
      </c>
      <c r="H957" s="2" t="s">
        <v>15</v>
      </c>
      <c r="I957" s="2" t="s">
        <v>168</v>
      </c>
      <c r="J957" t="str">
        <f>VLOOKUP(A957,[1]Sheet1!$B$1:$Q$65536,16,0)</f>
        <v>.1089744</v>
      </c>
      <c r="K957" t="str">
        <f>VLOOKUP(A957,[1]Sheet1!$B$1:$R$65536,17,0)</f>
        <v>29.937152</v>
      </c>
      <c r="L957">
        <f t="shared" si="28"/>
        <v>0.1089744</v>
      </c>
      <c r="M957">
        <f t="shared" si="29"/>
        <v>29.937152000000001</v>
      </c>
    </row>
    <row r="958" spans="1:13" hidden="1" x14ac:dyDescent="0.3">
      <c r="A958" s="2">
        <v>605782</v>
      </c>
      <c r="B958" s="2" t="s">
        <v>1017</v>
      </c>
      <c r="C958" s="2" t="s">
        <v>65</v>
      </c>
      <c r="D958" s="2" t="s">
        <v>167</v>
      </c>
      <c r="E958" s="2" t="s">
        <v>12</v>
      </c>
      <c r="F958" s="2" t="s">
        <v>33</v>
      </c>
      <c r="G958" s="2" t="s">
        <v>14</v>
      </c>
      <c r="H958" s="2" t="s">
        <v>15</v>
      </c>
      <c r="I958" s="2" t="s">
        <v>168</v>
      </c>
      <c r="J958" t="str">
        <f>VLOOKUP(A958,[1]Sheet1!$B$1:$Q$65536,16,0)</f>
        <v>.6493169</v>
      </c>
      <c r="K958" t="str">
        <f>VLOOKUP(A958,[1]Sheet1!$B$1:$R$65536,17,0)</f>
        <v>30.3095753</v>
      </c>
      <c r="L958">
        <f t="shared" si="28"/>
        <v>0.64931689999999997</v>
      </c>
      <c r="M958">
        <f t="shared" si="29"/>
        <v>30.309575299999999</v>
      </c>
    </row>
    <row r="959" spans="1:13" hidden="1" x14ac:dyDescent="0.3">
      <c r="A959" s="2">
        <v>605785</v>
      </c>
      <c r="B959" s="2" t="s">
        <v>1018</v>
      </c>
      <c r="C959" s="2" t="s">
        <v>18</v>
      </c>
      <c r="D959" s="2" t="s">
        <v>129</v>
      </c>
      <c r="E959" s="2" t="s">
        <v>20</v>
      </c>
      <c r="F959" s="2" t="s">
        <v>103</v>
      </c>
      <c r="G959" s="2" t="s">
        <v>14</v>
      </c>
      <c r="H959" s="2" t="s">
        <v>21</v>
      </c>
      <c r="I959" s="2" t="s">
        <v>130</v>
      </c>
      <c r="J959" t="str">
        <f>VLOOKUP(A959,[1]Sheet1!$B$1:$Q$65536,16,0)</f>
        <v>1.5303503</v>
      </c>
      <c r="K959" t="str">
        <f>VLOOKUP(A959,[1]Sheet1!$B$1:$R$65536,17,0)</f>
        <v>30.9761248</v>
      </c>
      <c r="L959">
        <f t="shared" si="28"/>
        <v>1.5303503000000001</v>
      </c>
      <c r="M959">
        <f t="shared" si="29"/>
        <v>30.976124800000001</v>
      </c>
    </row>
    <row r="960" spans="1:13" hidden="1" x14ac:dyDescent="0.3">
      <c r="A960" s="2">
        <v>605784</v>
      </c>
      <c r="B960" s="2" t="s">
        <v>1019</v>
      </c>
      <c r="C960" s="2" t="s">
        <v>65</v>
      </c>
      <c r="D960" s="2" t="s">
        <v>167</v>
      </c>
      <c r="E960" s="2" t="s">
        <v>12</v>
      </c>
      <c r="F960" s="2" t="s">
        <v>13</v>
      </c>
      <c r="G960" s="2" t="s">
        <v>14</v>
      </c>
      <c r="H960" s="2" t="s">
        <v>15</v>
      </c>
      <c r="I960" s="2" t="s">
        <v>168</v>
      </c>
      <c r="J960" t="str">
        <f>VLOOKUP(A960,[1]Sheet1!$B$1:$Q$65536,16,0)</f>
        <v>.3302509</v>
      </c>
      <c r="K960" t="str">
        <f>VLOOKUP(A960,[1]Sheet1!$B$1:$R$65536,17,0)</f>
        <v>30.1725525</v>
      </c>
      <c r="L960">
        <f t="shared" si="28"/>
        <v>0.33025090000000001</v>
      </c>
      <c r="M960">
        <f t="shared" si="29"/>
        <v>30.172552499999998</v>
      </c>
    </row>
    <row r="961" spans="1:13" hidden="1" x14ac:dyDescent="0.3">
      <c r="A961" s="2">
        <v>605786</v>
      </c>
      <c r="B961" s="2" t="s">
        <v>1020</v>
      </c>
      <c r="C961" s="2" t="s">
        <v>18</v>
      </c>
      <c r="D961" s="2" t="s">
        <v>129</v>
      </c>
      <c r="E961" s="2" t="s">
        <v>20</v>
      </c>
      <c r="F961" s="2" t="s">
        <v>33</v>
      </c>
      <c r="G961" s="2" t="s">
        <v>14</v>
      </c>
      <c r="H961" s="2" t="s">
        <v>21</v>
      </c>
      <c r="I961" s="2" t="s">
        <v>130</v>
      </c>
      <c r="J961" t="str">
        <f>VLOOKUP(A961,[1]Sheet1!$B$1:$Q$65536,16,0)</f>
        <v>1.6378361</v>
      </c>
      <c r="K961" t="str">
        <f>VLOOKUP(A961,[1]Sheet1!$B$1:$R$65536,17,0)</f>
        <v>31.539915</v>
      </c>
      <c r="L961">
        <f t="shared" si="28"/>
        <v>1.6378360999999999</v>
      </c>
      <c r="M961">
        <f t="shared" si="29"/>
        <v>31.539915000000001</v>
      </c>
    </row>
    <row r="962" spans="1:13" hidden="1" x14ac:dyDescent="0.3">
      <c r="A962" s="2">
        <v>605787</v>
      </c>
      <c r="B962" s="2" t="s">
        <v>1021</v>
      </c>
      <c r="C962" s="2" t="s">
        <v>18</v>
      </c>
      <c r="D962" s="2" t="s">
        <v>129</v>
      </c>
      <c r="E962" s="2" t="s">
        <v>20</v>
      </c>
      <c r="F962" s="2" t="s">
        <v>33</v>
      </c>
      <c r="G962" s="2" t="s">
        <v>14</v>
      </c>
      <c r="H962" s="2" t="s">
        <v>21</v>
      </c>
      <c r="I962" s="2" t="s">
        <v>130</v>
      </c>
      <c r="J962" t="str">
        <f>VLOOKUP(A962,[1]Sheet1!$B$1:$Q$65536,16,0)</f>
        <v>1.91786333333333</v>
      </c>
      <c r="K962" t="str">
        <f>VLOOKUP(A962,[1]Sheet1!$B$1:$R$65536,17,0)</f>
        <v>32.0980383333333</v>
      </c>
      <c r="L962">
        <f t="shared" si="28"/>
        <v>1.9178633333333299</v>
      </c>
      <c r="M962">
        <f t="shared" si="29"/>
        <v>32.098038333333299</v>
      </c>
    </row>
    <row r="963" spans="1:13" hidden="1" x14ac:dyDescent="0.3">
      <c r="A963" s="2">
        <v>605788</v>
      </c>
      <c r="B963" s="2" t="s">
        <v>1022</v>
      </c>
      <c r="C963" s="2" t="s">
        <v>18</v>
      </c>
      <c r="D963" s="2" t="s">
        <v>129</v>
      </c>
      <c r="E963" s="2" t="s">
        <v>20</v>
      </c>
      <c r="F963" s="2" t="s">
        <v>29</v>
      </c>
      <c r="G963" s="2" t="s">
        <v>14</v>
      </c>
      <c r="H963" s="2" t="s">
        <v>21</v>
      </c>
      <c r="I963" s="2" t="s">
        <v>130</v>
      </c>
      <c r="J963" t="str">
        <f>VLOOKUP(A963,[1]Sheet1!$B$1:$Q$65536,16,0)</f>
        <v>1.78749166666667</v>
      </c>
      <c r="K963" t="str">
        <f>VLOOKUP(A963,[1]Sheet1!$B$1:$R$65536,17,0)</f>
        <v>31.876155</v>
      </c>
      <c r="L963">
        <f t="shared" ref="L963:L1026" si="30">_xlfn.NUMBERVALUE(J963)</f>
        <v>1.78749166666667</v>
      </c>
      <c r="M963">
        <f t="shared" ref="M963:M1026" si="31">_xlfn.NUMBERVALUE(K963)</f>
        <v>31.876155000000001</v>
      </c>
    </row>
    <row r="964" spans="1:13" hidden="1" x14ac:dyDescent="0.3">
      <c r="A964" s="2">
        <v>605790</v>
      </c>
      <c r="B964" s="2" t="s">
        <v>1023</v>
      </c>
      <c r="C964" s="2" t="s">
        <v>18</v>
      </c>
      <c r="D964" s="2" t="s">
        <v>129</v>
      </c>
      <c r="E964" s="2" t="s">
        <v>20</v>
      </c>
      <c r="F964" s="2" t="s">
        <v>13</v>
      </c>
      <c r="G964" s="2" t="s">
        <v>14</v>
      </c>
      <c r="H964" s="2" t="s">
        <v>21</v>
      </c>
      <c r="I964" s="2" t="s">
        <v>130</v>
      </c>
      <c r="J964" t="str">
        <f>VLOOKUP(A964,[1]Sheet1!$B$1:$Q$65536,16,0)</f>
        <v>1.6825838</v>
      </c>
      <c r="K964" t="str">
        <f>VLOOKUP(A964,[1]Sheet1!$B$1:$R$65536,17,0)</f>
        <v>31.721183</v>
      </c>
      <c r="L964">
        <f t="shared" si="30"/>
        <v>1.6825838</v>
      </c>
      <c r="M964">
        <f t="shared" si="31"/>
        <v>31.721183</v>
      </c>
    </row>
    <row r="965" spans="1:13" hidden="1" x14ac:dyDescent="0.3">
      <c r="A965" s="2">
        <v>605789</v>
      </c>
      <c r="B965" s="2" t="s">
        <v>1024</v>
      </c>
      <c r="C965" s="2" t="s">
        <v>10</v>
      </c>
      <c r="D965" s="2" t="s">
        <v>116</v>
      </c>
      <c r="E965" s="2" t="s">
        <v>12</v>
      </c>
      <c r="F965" s="2" t="s">
        <v>33</v>
      </c>
      <c r="G965" s="2" t="s">
        <v>14</v>
      </c>
      <c r="H965" s="2" t="s">
        <v>21</v>
      </c>
      <c r="I965" s="2" t="s">
        <v>117</v>
      </c>
      <c r="J965" t="str">
        <f>VLOOKUP(A965,[1]Sheet1!$B$1:$Q$65536,16,0)</f>
        <v>.9182692</v>
      </c>
      <c r="K965" t="str">
        <f>VLOOKUP(A965,[1]Sheet1!$B$1:$R$65536,17,0)</f>
        <v>32.471847</v>
      </c>
      <c r="L965">
        <f t="shared" si="30"/>
        <v>0.91826920000000001</v>
      </c>
      <c r="M965">
        <f t="shared" si="31"/>
        <v>32.471846999999997</v>
      </c>
    </row>
    <row r="966" spans="1:13" hidden="1" x14ac:dyDescent="0.3">
      <c r="A966" s="2">
        <v>605791</v>
      </c>
      <c r="B966" s="2" t="s">
        <v>1025</v>
      </c>
      <c r="C966" s="2" t="s">
        <v>10</v>
      </c>
      <c r="D966" s="2" t="s">
        <v>116</v>
      </c>
      <c r="E966" s="2" t="s">
        <v>20</v>
      </c>
      <c r="F966" s="2" t="s">
        <v>33</v>
      </c>
      <c r="G966" s="2" t="s">
        <v>14</v>
      </c>
      <c r="H966" s="2" t="s">
        <v>21</v>
      </c>
      <c r="I966" s="2" t="s">
        <v>117</v>
      </c>
      <c r="J966" t="str">
        <f>VLOOKUP(A966,[1]Sheet1!$B$1:$Q$65536,16,0)</f>
        <v>1.35904404</v>
      </c>
      <c r="K966" t="str">
        <f>VLOOKUP(A966,[1]Sheet1!$B$1:$R$65536,17,0)</f>
        <v>32.37156733</v>
      </c>
      <c r="L966">
        <f t="shared" si="30"/>
        <v>1.3590440399999999</v>
      </c>
      <c r="M966">
        <f t="shared" si="31"/>
        <v>32.371567329999998</v>
      </c>
    </row>
    <row r="967" spans="1:13" hidden="1" x14ac:dyDescent="0.3">
      <c r="A967" s="2">
        <v>605792</v>
      </c>
      <c r="B967" s="2" t="s">
        <v>1026</v>
      </c>
      <c r="C967" s="2" t="s">
        <v>10</v>
      </c>
      <c r="D967" s="2" t="s">
        <v>116</v>
      </c>
      <c r="E967" s="2" t="s">
        <v>20</v>
      </c>
      <c r="F967" s="2" t="s">
        <v>33</v>
      </c>
      <c r="G967" s="2" t="s">
        <v>14</v>
      </c>
      <c r="H967" s="2" t="s">
        <v>21</v>
      </c>
      <c r="I967" s="2" t="s">
        <v>117</v>
      </c>
      <c r="J967" t="str">
        <f>VLOOKUP(A967,[3]Sheet1!$B$1:$Q$65536,16,0)</f>
        <v>1.48303448</v>
      </c>
      <c r="K967" t="str">
        <f>VLOOKUP(A967,[3]Sheet1!$B$1:$R$65536,17,0)</f>
        <v>32.49735124</v>
      </c>
      <c r="L967">
        <f t="shared" si="30"/>
        <v>1.4830344799999999</v>
      </c>
      <c r="M967">
        <f t="shared" si="31"/>
        <v>32.49735124</v>
      </c>
    </row>
    <row r="968" spans="1:13" hidden="1" x14ac:dyDescent="0.3">
      <c r="A968" s="2">
        <v>605793</v>
      </c>
      <c r="B968" s="2" t="s">
        <v>1027</v>
      </c>
      <c r="C968" s="2" t="s">
        <v>18</v>
      </c>
      <c r="D968" s="2" t="s">
        <v>129</v>
      </c>
      <c r="E968" s="2" t="s">
        <v>20</v>
      </c>
      <c r="F968" s="2" t="s">
        <v>13</v>
      </c>
      <c r="G968" s="2" t="s">
        <v>14</v>
      </c>
      <c r="H968" s="2" t="s">
        <v>21</v>
      </c>
      <c r="I968" s="2" t="s">
        <v>130</v>
      </c>
      <c r="J968" t="str">
        <f>VLOOKUP(A968,[1]Sheet1!$B$1:$Q$65536,16,0)</f>
        <v>1.95143</v>
      </c>
      <c r="K968" t="str">
        <f>VLOOKUP(A968,[1]Sheet1!$B$1:$R$65536,17,0)</f>
        <v>32.1384766666667</v>
      </c>
      <c r="L968">
        <f t="shared" si="30"/>
        <v>1.95143</v>
      </c>
      <c r="M968">
        <f t="shared" si="31"/>
        <v>32.138476666666698</v>
      </c>
    </row>
    <row r="969" spans="1:13" hidden="1" x14ac:dyDescent="0.3">
      <c r="A969" s="2">
        <v>605794</v>
      </c>
      <c r="B969" s="2" t="s">
        <v>1028</v>
      </c>
      <c r="C969" s="2" t="s">
        <v>18</v>
      </c>
      <c r="D969" s="2" t="s">
        <v>129</v>
      </c>
      <c r="E969" s="2" t="s">
        <v>20</v>
      </c>
      <c r="F969" s="2" t="s">
        <v>13</v>
      </c>
      <c r="G969" s="2" t="s">
        <v>14</v>
      </c>
      <c r="H969" s="2" t="s">
        <v>21</v>
      </c>
      <c r="I969" s="2" t="s">
        <v>130</v>
      </c>
      <c r="J969" t="str">
        <f>VLOOKUP(A969,[1]Sheet1!$B$1:$Q$65536,16,0)</f>
        <v>1.6947777</v>
      </c>
      <c r="K969" t="str">
        <f>VLOOKUP(A969,[1]Sheet1!$B$1:$R$65536,17,0)</f>
        <v>31.7075568</v>
      </c>
      <c r="L969">
        <f t="shared" si="30"/>
        <v>1.6947776999999999</v>
      </c>
      <c r="M969">
        <f t="shared" si="31"/>
        <v>31.707556799999999</v>
      </c>
    </row>
    <row r="970" spans="1:13" hidden="1" x14ac:dyDescent="0.3">
      <c r="A970" s="2">
        <v>605795</v>
      </c>
      <c r="B970" s="2" t="s">
        <v>1029</v>
      </c>
      <c r="C970" s="2" t="s">
        <v>18</v>
      </c>
      <c r="D970" s="2" t="s">
        <v>129</v>
      </c>
      <c r="E970" s="2" t="s">
        <v>20</v>
      </c>
      <c r="F970" s="2" t="s">
        <v>29</v>
      </c>
      <c r="G970" s="2" t="s">
        <v>14</v>
      </c>
      <c r="H970" s="2" t="s">
        <v>21</v>
      </c>
      <c r="I970" s="2" t="s">
        <v>130</v>
      </c>
      <c r="J970" t="str">
        <f>VLOOKUP(A970,[1]Sheet1!$B$1:$Q$65536,16,0)</f>
        <v>1.64067666666667</v>
      </c>
      <c r="K970" t="str">
        <f>VLOOKUP(A970,[1]Sheet1!$B$1:$R$65536,17,0)</f>
        <v>31.8090166666667</v>
      </c>
      <c r="L970">
        <f t="shared" si="30"/>
        <v>1.6406766666666699</v>
      </c>
      <c r="M970">
        <f t="shared" si="31"/>
        <v>31.8090166666667</v>
      </c>
    </row>
    <row r="971" spans="1:13" hidden="1" x14ac:dyDescent="0.3">
      <c r="A971" s="2">
        <v>605796</v>
      </c>
      <c r="B971" s="2" t="s">
        <v>1030</v>
      </c>
      <c r="C971" s="2" t="s">
        <v>18</v>
      </c>
      <c r="D971" s="2" t="s">
        <v>129</v>
      </c>
      <c r="E971" s="2" t="s">
        <v>20</v>
      </c>
      <c r="F971" s="2" t="s">
        <v>33</v>
      </c>
      <c r="G971" s="2" t="s">
        <v>14</v>
      </c>
      <c r="H971" s="2" t="s">
        <v>21</v>
      </c>
      <c r="I971" s="2" t="s">
        <v>130</v>
      </c>
      <c r="J971" t="str">
        <f>VLOOKUP(A971,[1]Sheet1!$B$1:$Q$65536,16,0)</f>
        <v>2.06667833333333</v>
      </c>
      <c r="K971" t="str">
        <f>VLOOKUP(A971,[1]Sheet1!$B$1:$R$65536,17,0)</f>
        <v>31.52231</v>
      </c>
      <c r="L971">
        <f t="shared" si="30"/>
        <v>2.0666783333333298</v>
      </c>
      <c r="M971">
        <f t="shared" si="31"/>
        <v>31.522310000000001</v>
      </c>
    </row>
    <row r="972" spans="1:13" hidden="1" x14ac:dyDescent="0.3">
      <c r="A972" s="2">
        <v>605799</v>
      </c>
      <c r="B972" s="2" t="s">
        <v>1031</v>
      </c>
      <c r="C972" s="2" t="s">
        <v>44</v>
      </c>
      <c r="D972" s="2" t="s">
        <v>60</v>
      </c>
      <c r="E972" s="2" t="s">
        <v>20</v>
      </c>
      <c r="F972" s="2" t="s">
        <v>29</v>
      </c>
      <c r="G972" s="2" t="s">
        <v>14</v>
      </c>
      <c r="H972" s="2" t="s">
        <v>25</v>
      </c>
      <c r="I972" s="2" t="s">
        <v>61</v>
      </c>
      <c r="J972" t="str">
        <f>VLOOKUP(A972,[1]Sheet1!$B$1:$Q$65536,16,0)</f>
        <v>.6897548</v>
      </c>
      <c r="K972" t="str">
        <f>VLOOKUP(A972,[1]Sheet1!$B$1:$R$65536,17,0)</f>
        <v>34.1051427</v>
      </c>
      <c r="L972">
        <f t="shared" si="30"/>
        <v>0.6897548</v>
      </c>
      <c r="M972">
        <f t="shared" si="31"/>
        <v>34.105142700000002</v>
      </c>
    </row>
    <row r="973" spans="1:13" hidden="1" x14ac:dyDescent="0.3">
      <c r="A973" s="2">
        <v>605797</v>
      </c>
      <c r="B973" s="2" t="s">
        <v>1032</v>
      </c>
      <c r="C973" s="2" t="s">
        <v>10</v>
      </c>
      <c r="D973" s="2" t="s">
        <v>51</v>
      </c>
      <c r="E973" s="2" t="s">
        <v>12</v>
      </c>
      <c r="F973" s="2" t="s">
        <v>13</v>
      </c>
      <c r="G973" s="2" t="s">
        <v>14</v>
      </c>
      <c r="H973" s="2" t="s">
        <v>25</v>
      </c>
      <c r="I973" s="2" t="s">
        <v>52</v>
      </c>
      <c r="J973" t="str">
        <f>VLOOKUP(A973,[1]Sheet1!$B$1:$Q$65536,16,0)</f>
        <v>.3802284</v>
      </c>
      <c r="K973" t="str">
        <f>VLOOKUP(A973,[1]Sheet1!$B$1:$R$65536,17,0)</f>
        <v>32.6026792</v>
      </c>
      <c r="L973">
        <f t="shared" si="30"/>
        <v>0.38022840000000002</v>
      </c>
      <c r="M973">
        <f t="shared" si="31"/>
        <v>32.602679199999997</v>
      </c>
    </row>
    <row r="974" spans="1:13" hidden="1" x14ac:dyDescent="0.3">
      <c r="A974" s="2">
        <v>605798</v>
      </c>
      <c r="B974" s="2" t="s">
        <v>1033</v>
      </c>
      <c r="C974" s="2" t="s">
        <v>10</v>
      </c>
      <c r="D974" s="2" t="s">
        <v>51</v>
      </c>
      <c r="E974" s="2" t="s">
        <v>12</v>
      </c>
      <c r="F974" s="2" t="s">
        <v>29</v>
      </c>
      <c r="G974" s="2" t="s">
        <v>14</v>
      </c>
      <c r="H974" s="2" t="s">
        <v>25</v>
      </c>
      <c r="I974" s="2" t="s">
        <v>52</v>
      </c>
      <c r="J974" t="str">
        <f>VLOOKUP(A974,[1]Sheet1!$B$1:$Q$65536,16,0)</f>
        <v>.3814919</v>
      </c>
      <c r="K974" t="str">
        <f>VLOOKUP(A974,[1]Sheet1!$B$1:$R$65536,17,0)</f>
        <v>32.6258993</v>
      </c>
      <c r="L974">
        <f t="shared" si="30"/>
        <v>0.38149189999999999</v>
      </c>
      <c r="M974">
        <f t="shared" si="31"/>
        <v>32.6258993</v>
      </c>
    </row>
    <row r="975" spans="1:13" hidden="1" x14ac:dyDescent="0.3">
      <c r="A975" s="2">
        <v>605804</v>
      </c>
      <c r="B975" s="2" t="s">
        <v>1034</v>
      </c>
      <c r="C975" s="2" t="s">
        <v>44</v>
      </c>
      <c r="D975" s="2" t="s">
        <v>60</v>
      </c>
      <c r="E975" s="2" t="s">
        <v>20</v>
      </c>
      <c r="F975" s="2" t="s">
        <v>13</v>
      </c>
      <c r="G975" s="2" t="s">
        <v>14</v>
      </c>
      <c r="H975" s="2" t="s">
        <v>25</v>
      </c>
      <c r="I975" s="2" t="s">
        <v>61</v>
      </c>
      <c r="J975" t="str">
        <f>VLOOKUP(A975,[1]Sheet1!$B$1:$Q$65536,16,0)</f>
        <v>1.0371335</v>
      </c>
      <c r="K975" t="str">
        <f>VLOOKUP(A975,[1]Sheet1!$B$1:$R$65536,17,0)</f>
        <v>34.203677</v>
      </c>
      <c r="L975">
        <f t="shared" si="30"/>
        <v>1.0371334999999999</v>
      </c>
      <c r="M975">
        <f t="shared" si="31"/>
        <v>34.203676999999999</v>
      </c>
    </row>
    <row r="976" spans="1:13" hidden="1" x14ac:dyDescent="0.3">
      <c r="A976" s="2">
        <v>605800</v>
      </c>
      <c r="B976" s="2" t="s">
        <v>1035</v>
      </c>
      <c r="C976" s="2" t="s">
        <v>10</v>
      </c>
      <c r="D976" s="2" t="s">
        <v>11</v>
      </c>
      <c r="E976" s="2" t="s">
        <v>12</v>
      </c>
      <c r="F976" s="2" t="s">
        <v>13</v>
      </c>
      <c r="G976" s="2" t="s">
        <v>14</v>
      </c>
      <c r="H976" s="2" t="s">
        <v>15</v>
      </c>
      <c r="I976" s="2" t="s">
        <v>16</v>
      </c>
      <c r="J976" t="str">
        <f>VLOOKUP(A976,[1]Sheet1!$B$1:$Q$65536,16,0)</f>
        <v>.2929752</v>
      </c>
      <c r="K976" t="str">
        <f>VLOOKUP(A976,[1]Sheet1!$B$1:$R$65536,17,0)</f>
        <v>32.5691157</v>
      </c>
      <c r="L976">
        <f t="shared" si="30"/>
        <v>0.29297519999999999</v>
      </c>
      <c r="M976">
        <f t="shared" si="31"/>
        <v>32.569115699999998</v>
      </c>
    </row>
    <row r="977" spans="1:13" hidden="1" x14ac:dyDescent="0.3">
      <c r="A977" s="2">
        <v>605801</v>
      </c>
      <c r="B977" s="2" t="s">
        <v>1036</v>
      </c>
      <c r="C977" s="2" t="s">
        <v>10</v>
      </c>
      <c r="D977" s="2" t="s">
        <v>189</v>
      </c>
      <c r="E977" s="2" t="s">
        <v>12</v>
      </c>
      <c r="F977" s="2" t="s">
        <v>29</v>
      </c>
      <c r="G977" s="2" t="s">
        <v>14</v>
      </c>
      <c r="H977" s="2" t="s">
        <v>15</v>
      </c>
      <c r="I977" s="2" t="s">
        <v>190</v>
      </c>
      <c r="J977" t="str">
        <f>VLOOKUP(A977,[1]Sheet1!$B$1:$Q$65536,16,0)</f>
        <v>.508535</v>
      </c>
      <c r="K977" t="str">
        <f>VLOOKUP(A977,[1]Sheet1!$B$1:$R$65536,17,0)</f>
        <v>31.5176383</v>
      </c>
      <c r="L977">
        <f t="shared" si="30"/>
        <v>0.50853499999999996</v>
      </c>
      <c r="M977">
        <f t="shared" si="31"/>
        <v>31.517638300000002</v>
      </c>
    </row>
    <row r="978" spans="1:13" hidden="1" x14ac:dyDescent="0.3">
      <c r="A978" s="2">
        <v>605802</v>
      </c>
      <c r="B978" s="2" t="s">
        <v>1037</v>
      </c>
      <c r="C978" s="2" t="s">
        <v>10</v>
      </c>
      <c r="D978" s="2" t="s">
        <v>24</v>
      </c>
      <c r="E978" s="2" t="s">
        <v>12</v>
      </c>
      <c r="F978" s="2" t="s">
        <v>13</v>
      </c>
      <c r="G978" s="2" t="s">
        <v>14</v>
      </c>
      <c r="H978" s="2" t="s">
        <v>25</v>
      </c>
      <c r="I978" s="2" t="s">
        <v>26</v>
      </c>
      <c r="J978" t="str">
        <f>VLOOKUP(A978,[1]Sheet1!$B$1:$Q$65536,16,0)</f>
        <v>.2888428</v>
      </c>
      <c r="K978" t="str">
        <f>VLOOKUP(A978,[1]Sheet1!$B$1:$R$65536,17,0)</f>
        <v>32.5878313</v>
      </c>
      <c r="L978">
        <f t="shared" si="30"/>
        <v>0.28884280000000001</v>
      </c>
      <c r="M978">
        <f t="shared" si="31"/>
        <v>32.587831299999998</v>
      </c>
    </row>
    <row r="979" spans="1:13" hidden="1" x14ac:dyDescent="0.3">
      <c r="A979" s="2">
        <v>605803</v>
      </c>
      <c r="B979" s="2" t="s">
        <v>1038</v>
      </c>
      <c r="C979" s="2" t="s">
        <v>44</v>
      </c>
      <c r="D979" s="2" t="s">
        <v>45</v>
      </c>
      <c r="E979" s="2" t="s">
        <v>12</v>
      </c>
      <c r="F979" s="2" t="s">
        <v>33</v>
      </c>
      <c r="G979" s="2" t="s">
        <v>14</v>
      </c>
      <c r="H979" s="2" t="s">
        <v>25</v>
      </c>
      <c r="I979" s="2" t="s">
        <v>46</v>
      </c>
      <c r="J979" t="str">
        <f>VLOOKUP(A979,[1]Sheet1!$B$1:$Q$65536,16,0)</f>
        <v>.616650883333333</v>
      </c>
      <c r="K979" t="str">
        <f>VLOOKUP(A979,[1]Sheet1!$B$1:$R$65536,17,0)</f>
        <v>33.6198218</v>
      </c>
      <c r="L979">
        <f t="shared" si="30"/>
        <v>0.61665088333333296</v>
      </c>
      <c r="M979">
        <f t="shared" si="31"/>
        <v>33.619821799999997</v>
      </c>
    </row>
    <row r="980" spans="1:13" hidden="1" x14ac:dyDescent="0.3">
      <c r="A980" s="2">
        <v>605805</v>
      </c>
      <c r="B980" s="2" t="s">
        <v>1039</v>
      </c>
      <c r="C980" s="2" t="s">
        <v>44</v>
      </c>
      <c r="D980" s="2" t="s">
        <v>60</v>
      </c>
      <c r="E980" s="2" t="s">
        <v>20</v>
      </c>
      <c r="F980" s="2" t="s">
        <v>33</v>
      </c>
      <c r="G980" s="2" t="s">
        <v>14</v>
      </c>
      <c r="H980" s="2" t="s">
        <v>25</v>
      </c>
      <c r="I980" s="2" t="s">
        <v>61</v>
      </c>
      <c r="J980" t="str">
        <f>VLOOKUP(A980,[1]Sheet1!$B$1:$Q$65536,16,0)</f>
        <v>1.0400932</v>
      </c>
      <c r="K980" t="str">
        <f>VLOOKUP(A980,[1]Sheet1!$B$1:$R$65536,17,0)</f>
        <v>34.0193011</v>
      </c>
      <c r="L980">
        <f t="shared" si="30"/>
        <v>1.0400932000000001</v>
      </c>
      <c r="M980">
        <f t="shared" si="31"/>
        <v>34.0193011</v>
      </c>
    </row>
    <row r="981" spans="1:13" hidden="1" x14ac:dyDescent="0.3">
      <c r="A981" s="2">
        <v>605806</v>
      </c>
      <c r="B981" s="2" t="s">
        <v>1040</v>
      </c>
      <c r="C981" s="2" t="s">
        <v>10</v>
      </c>
      <c r="D981" s="2" t="s">
        <v>189</v>
      </c>
      <c r="E981" s="2" t="s">
        <v>12</v>
      </c>
      <c r="F981" s="2" t="s">
        <v>13</v>
      </c>
      <c r="G981" s="2" t="s">
        <v>14</v>
      </c>
      <c r="H981" s="2" t="s">
        <v>15</v>
      </c>
      <c r="I981" s="2" t="s">
        <v>190</v>
      </c>
      <c r="J981" t="str">
        <f>VLOOKUP(A981,[1]Sheet1!$B$1:$Q$65536,16,0)</f>
        <v>.3226362</v>
      </c>
      <c r="K981" t="str">
        <f>VLOOKUP(A981,[1]Sheet1!$B$1:$R$65536,17,0)</f>
        <v>32.4423073</v>
      </c>
      <c r="L981">
        <f t="shared" si="30"/>
        <v>0.32263619999999998</v>
      </c>
      <c r="M981">
        <f t="shared" si="31"/>
        <v>32.442307300000003</v>
      </c>
    </row>
    <row r="982" spans="1:13" hidden="1" x14ac:dyDescent="0.3">
      <c r="A982" s="2">
        <v>605807</v>
      </c>
      <c r="B982" s="2" t="s">
        <v>1041</v>
      </c>
      <c r="C982" s="2" t="s">
        <v>10</v>
      </c>
      <c r="D982" s="2" t="s">
        <v>11</v>
      </c>
      <c r="E982" s="2" t="s">
        <v>12</v>
      </c>
      <c r="F982" s="2" t="s">
        <v>13</v>
      </c>
      <c r="G982" s="2" t="s">
        <v>14</v>
      </c>
      <c r="H982" s="2" t="s">
        <v>15</v>
      </c>
      <c r="I982" s="2" t="s">
        <v>16</v>
      </c>
      <c r="J982" t="str">
        <f>VLOOKUP(A982,[1]Sheet1!$B$1:$Q$65536,16,0)</f>
        <v>.2637697</v>
      </c>
      <c r="K982" t="str">
        <f>VLOOKUP(A982,[1]Sheet1!$B$1:$R$65536,17,0)</f>
        <v>32.5464715</v>
      </c>
      <c r="L982">
        <f t="shared" si="30"/>
        <v>0.2637697</v>
      </c>
      <c r="M982">
        <f t="shared" si="31"/>
        <v>32.546471500000003</v>
      </c>
    </row>
    <row r="983" spans="1:13" hidden="1" x14ac:dyDescent="0.3">
      <c r="A983" s="2">
        <v>605810</v>
      </c>
      <c r="B983" s="2" t="s">
        <v>1042</v>
      </c>
      <c r="C983" s="2" t="s">
        <v>18</v>
      </c>
      <c r="D983" s="2" t="s">
        <v>56</v>
      </c>
      <c r="E983" s="2" t="s">
        <v>20</v>
      </c>
      <c r="F983" s="2" t="s">
        <v>29</v>
      </c>
      <c r="G983" s="2" t="s">
        <v>14</v>
      </c>
      <c r="H983" s="2" t="s">
        <v>21</v>
      </c>
      <c r="I983" s="2" t="s">
        <v>57</v>
      </c>
      <c r="J983" t="str">
        <f>VLOOKUP(A983,[1]Sheet1!$B$1:$Q$65536,16,0)</f>
        <v>3.3772948</v>
      </c>
      <c r="K983" t="str">
        <f>VLOOKUP(A983,[1]Sheet1!$B$1:$R$65536,17,0)</f>
        <v>31.7910376</v>
      </c>
      <c r="L983">
        <f t="shared" si="30"/>
        <v>3.3772948</v>
      </c>
      <c r="M983">
        <f t="shared" si="31"/>
        <v>31.791037599999999</v>
      </c>
    </row>
    <row r="984" spans="1:13" hidden="1" x14ac:dyDescent="0.3">
      <c r="A984" s="2">
        <v>605809</v>
      </c>
      <c r="B984" s="2" t="s">
        <v>1043</v>
      </c>
      <c r="C984" s="2" t="s">
        <v>10</v>
      </c>
      <c r="D984" s="2" t="s">
        <v>24</v>
      </c>
      <c r="E984" s="2" t="s">
        <v>12</v>
      </c>
      <c r="F984" s="2" t="s">
        <v>13</v>
      </c>
      <c r="G984" s="2" t="s">
        <v>14</v>
      </c>
      <c r="H984" s="2" t="s">
        <v>25</v>
      </c>
      <c r="I984" s="2" t="s">
        <v>26</v>
      </c>
      <c r="J984" t="str">
        <f>VLOOKUP(A984,[1]Sheet1!$B$1:$Q$65536,16,0)</f>
        <v>.307679</v>
      </c>
      <c r="K984" t="str">
        <f>VLOOKUP(A984,[1]Sheet1!$B$1:$R$65536,17,0)</f>
        <v>32.5919999</v>
      </c>
      <c r="L984">
        <f t="shared" si="30"/>
        <v>0.30767899999999998</v>
      </c>
      <c r="M984">
        <f t="shared" si="31"/>
        <v>32.591999899999998</v>
      </c>
    </row>
    <row r="985" spans="1:13" hidden="1" x14ac:dyDescent="0.3">
      <c r="A985" s="2">
        <v>605811</v>
      </c>
      <c r="B985" s="2" t="s">
        <v>1044</v>
      </c>
      <c r="C985" s="2" t="s">
        <v>18</v>
      </c>
      <c r="D985" s="2" t="s">
        <v>19</v>
      </c>
      <c r="E985" s="2" t="s">
        <v>20</v>
      </c>
      <c r="F985" s="2" t="s">
        <v>29</v>
      </c>
      <c r="G985" s="2" t="s">
        <v>14</v>
      </c>
      <c r="H985" s="2" t="s">
        <v>21</v>
      </c>
      <c r="I985" s="2" t="s">
        <v>22</v>
      </c>
      <c r="J985" t="str">
        <f>VLOOKUP(A985,[1]Sheet1!$B$1:$Q$65536,16,0)</f>
        <v>2.24074755</v>
      </c>
      <c r="K985" t="str">
        <f>VLOOKUP(A985,[1]Sheet1!$B$1:$R$65536,17,0)</f>
        <v>32.88778248</v>
      </c>
      <c r="L985">
        <f t="shared" si="30"/>
        <v>2.24074755</v>
      </c>
      <c r="M985">
        <f t="shared" si="31"/>
        <v>32.887782479999998</v>
      </c>
    </row>
    <row r="986" spans="1:13" hidden="1" x14ac:dyDescent="0.3">
      <c r="A986" s="2">
        <v>605206</v>
      </c>
      <c r="B986" s="2" t="s">
        <v>1045</v>
      </c>
      <c r="C986" s="2" t="s">
        <v>10</v>
      </c>
      <c r="D986" s="2" t="s">
        <v>24</v>
      </c>
      <c r="E986" s="2" t="s">
        <v>12</v>
      </c>
      <c r="F986" s="2" t="s">
        <v>29</v>
      </c>
      <c r="G986" s="2" t="s">
        <v>14</v>
      </c>
      <c r="H986" s="2" t="s">
        <v>25</v>
      </c>
      <c r="I986" s="2" t="s">
        <v>26</v>
      </c>
      <c r="J986" t="e">
        <f>VLOOKUP(A986,[4]Sheet1!$B$1:$Q$65536,16,0)</f>
        <v>#N/A</v>
      </c>
      <c r="K986" t="e">
        <f>VLOOKUP(A986,[4]Sheet1!$B$1:$R$65536,17,0)</f>
        <v>#N/A</v>
      </c>
      <c r="L986" t="e">
        <f t="shared" si="30"/>
        <v>#N/A</v>
      </c>
      <c r="M986" t="e">
        <f t="shared" si="31"/>
        <v>#N/A</v>
      </c>
    </row>
    <row r="987" spans="1:13" hidden="1" x14ac:dyDescent="0.3">
      <c r="A987" s="2">
        <v>605812</v>
      </c>
      <c r="B987" s="2" t="s">
        <v>1046</v>
      </c>
      <c r="C987" s="2" t="s">
        <v>18</v>
      </c>
      <c r="D987" s="2" t="s">
        <v>129</v>
      </c>
      <c r="E987" s="2" t="s">
        <v>20</v>
      </c>
      <c r="F987" s="2" t="s">
        <v>33</v>
      </c>
      <c r="G987" s="2" t="s">
        <v>14</v>
      </c>
      <c r="H987" s="2" t="s">
        <v>21</v>
      </c>
      <c r="I987" s="2" t="s">
        <v>130</v>
      </c>
      <c r="J987" t="str">
        <f>VLOOKUP(A987,[1]Sheet1!$B$1:$Q$65536,16,0)</f>
        <v>2.12764833333333</v>
      </c>
      <c r="K987" t="str">
        <f>VLOOKUP(A987,[1]Sheet1!$B$1:$R$65536,17,0)</f>
        <v>32.2150066666667</v>
      </c>
      <c r="L987">
        <f t="shared" si="30"/>
        <v>2.12764833333333</v>
      </c>
      <c r="M987">
        <f t="shared" si="31"/>
        <v>32.215006666666703</v>
      </c>
    </row>
    <row r="988" spans="1:13" hidden="1" x14ac:dyDescent="0.3">
      <c r="A988" s="2">
        <v>605813</v>
      </c>
      <c r="B988" s="2" t="s">
        <v>1047</v>
      </c>
      <c r="C988" s="2" t="s">
        <v>18</v>
      </c>
      <c r="D988" s="2" t="s">
        <v>56</v>
      </c>
      <c r="E988" s="2" t="s">
        <v>20</v>
      </c>
      <c r="F988" s="2" t="s">
        <v>29</v>
      </c>
      <c r="G988" s="2" t="s">
        <v>14</v>
      </c>
      <c r="H988" s="2" t="s">
        <v>21</v>
      </c>
      <c r="I988" s="2" t="s">
        <v>57</v>
      </c>
      <c r="J988" t="str">
        <f>VLOOKUP(A988,[1]Sheet1!$B$1:$Q$65536,16,0)</f>
        <v>2.5542957</v>
      </c>
      <c r="K988" t="str">
        <f>VLOOKUP(A988,[1]Sheet1!$B$1:$R$65536,17,0)</f>
        <v>32.3571877</v>
      </c>
      <c r="L988">
        <f t="shared" si="30"/>
        <v>2.5542956999999999</v>
      </c>
      <c r="M988">
        <f t="shared" si="31"/>
        <v>32.357187699999997</v>
      </c>
    </row>
    <row r="989" spans="1:13" hidden="1" x14ac:dyDescent="0.3">
      <c r="A989" s="2">
        <v>605814</v>
      </c>
      <c r="B989" s="2" t="s">
        <v>1048</v>
      </c>
      <c r="C989" s="2" t="s">
        <v>18</v>
      </c>
      <c r="D989" s="2" t="s">
        <v>56</v>
      </c>
      <c r="E989" s="2" t="s">
        <v>20</v>
      </c>
      <c r="F989" s="2" t="s">
        <v>29</v>
      </c>
      <c r="G989" s="2" t="s">
        <v>14</v>
      </c>
      <c r="H989" s="2" t="s">
        <v>21</v>
      </c>
      <c r="I989" s="2" t="s">
        <v>57</v>
      </c>
      <c r="J989" t="str">
        <f>VLOOKUP(A989,[1]Sheet1!$B$1:$Q$65536,16,0)</f>
        <v>2.53183833333333</v>
      </c>
      <c r="K989" t="str">
        <f>VLOOKUP(A989,[1]Sheet1!$B$1:$R$65536,17,0)</f>
        <v>31.8350816666667</v>
      </c>
      <c r="L989">
        <f t="shared" si="30"/>
        <v>2.5318383333333299</v>
      </c>
      <c r="M989">
        <f t="shared" si="31"/>
        <v>31.835081666666699</v>
      </c>
    </row>
    <row r="990" spans="1:13" hidden="1" x14ac:dyDescent="0.3">
      <c r="A990" s="2">
        <v>605815</v>
      </c>
      <c r="B990" s="2" t="s">
        <v>1049</v>
      </c>
      <c r="C990" s="2" t="s">
        <v>65</v>
      </c>
      <c r="D990" s="2" t="s">
        <v>66</v>
      </c>
      <c r="E990" s="2" t="s">
        <v>12</v>
      </c>
      <c r="F990" s="2" t="s">
        <v>13</v>
      </c>
      <c r="G990" s="2" t="s">
        <v>14</v>
      </c>
      <c r="H990" s="2" t="s">
        <v>15</v>
      </c>
      <c r="I990" s="2" t="s">
        <v>67</v>
      </c>
      <c r="J990" t="str">
        <f>VLOOKUP(A990,[1]Sheet1!$B$1:$Q$65536,16,0)</f>
        <v>-1.2553831</v>
      </c>
      <c r="K990" t="str">
        <f>VLOOKUP(A990,[1]Sheet1!$B$1:$R$65536,17,0)</f>
        <v>29.9213783</v>
      </c>
      <c r="L990">
        <f t="shared" si="30"/>
        <v>-1.2553831</v>
      </c>
      <c r="M990">
        <f t="shared" si="31"/>
        <v>29.921378300000001</v>
      </c>
    </row>
    <row r="991" spans="1:13" hidden="1" x14ac:dyDescent="0.3">
      <c r="A991" s="2">
        <v>605816</v>
      </c>
      <c r="B991" s="2" t="s">
        <v>1050</v>
      </c>
      <c r="C991" s="2" t="s">
        <v>44</v>
      </c>
      <c r="D991" s="2" t="s">
        <v>60</v>
      </c>
      <c r="E991" s="2" t="s">
        <v>20</v>
      </c>
      <c r="F991" s="2" t="s">
        <v>13</v>
      </c>
      <c r="G991" s="2" t="s">
        <v>14</v>
      </c>
      <c r="H991" s="2" t="s">
        <v>25</v>
      </c>
      <c r="I991" s="2" t="s">
        <v>61</v>
      </c>
      <c r="J991" t="str">
        <f>VLOOKUP(A991,[1]Sheet1!$B$1:$Q$65536,16,0)</f>
        <v>.4807977</v>
      </c>
      <c r="K991" t="str">
        <f>VLOOKUP(A991,[1]Sheet1!$B$1:$R$65536,17,0)</f>
        <v>34.0216308</v>
      </c>
      <c r="L991">
        <f t="shared" si="30"/>
        <v>0.48079769999999999</v>
      </c>
      <c r="M991">
        <f t="shared" si="31"/>
        <v>34.021630799999997</v>
      </c>
    </row>
    <row r="992" spans="1:13" hidden="1" x14ac:dyDescent="0.3">
      <c r="A992" s="2">
        <v>605817</v>
      </c>
      <c r="B992" s="2" t="s">
        <v>1051</v>
      </c>
      <c r="C992" s="2" t="s">
        <v>44</v>
      </c>
      <c r="D992" s="2" t="s">
        <v>60</v>
      </c>
      <c r="E992" s="2" t="s">
        <v>20</v>
      </c>
      <c r="F992" s="2" t="s">
        <v>33</v>
      </c>
      <c r="G992" s="2" t="s">
        <v>14</v>
      </c>
      <c r="H992" s="2" t="s">
        <v>25</v>
      </c>
      <c r="I992" s="2" t="s">
        <v>61</v>
      </c>
      <c r="J992" t="str">
        <f>VLOOKUP(A992,[1]Sheet1!$B$1:$Q$65536,16,0)</f>
        <v>.5418261</v>
      </c>
      <c r="K992" t="str">
        <f>VLOOKUP(A992,[1]Sheet1!$B$1:$R$65536,17,0)</f>
        <v>34.0182735</v>
      </c>
      <c r="L992">
        <f t="shared" si="30"/>
        <v>0.54182609999999998</v>
      </c>
      <c r="M992">
        <f t="shared" si="31"/>
        <v>34.018273499999999</v>
      </c>
    </row>
    <row r="993" spans="1:13" hidden="1" x14ac:dyDescent="0.3">
      <c r="A993" s="2">
        <v>605818</v>
      </c>
      <c r="B993" s="2" t="s">
        <v>1052</v>
      </c>
      <c r="C993" s="2" t="s">
        <v>44</v>
      </c>
      <c r="D993" s="2" t="s">
        <v>45</v>
      </c>
      <c r="E993" s="2" t="s">
        <v>20</v>
      </c>
      <c r="F993" s="2" t="s">
        <v>33</v>
      </c>
      <c r="G993" s="2" t="s">
        <v>14</v>
      </c>
      <c r="H993" s="2" t="s">
        <v>25</v>
      </c>
      <c r="I993" s="2" t="s">
        <v>46</v>
      </c>
      <c r="J993" t="str">
        <f>VLOOKUP(A993,[1]Sheet1!$B$1:$Q$65536,16,0)</f>
        <v>.4250815</v>
      </c>
      <c r="K993" t="str">
        <f>VLOOKUP(A993,[1]Sheet1!$B$1:$R$65536,17,0)</f>
        <v>34.0532746</v>
      </c>
      <c r="L993">
        <f t="shared" si="30"/>
        <v>0.4250815</v>
      </c>
      <c r="M993">
        <f t="shared" si="31"/>
        <v>34.053274600000002</v>
      </c>
    </row>
    <row r="994" spans="1:13" hidden="1" x14ac:dyDescent="0.3">
      <c r="A994" s="2">
        <v>605819</v>
      </c>
      <c r="B994" s="2" t="s">
        <v>1053</v>
      </c>
      <c r="C994" s="2" t="s">
        <v>65</v>
      </c>
      <c r="D994" s="2" t="s">
        <v>112</v>
      </c>
      <c r="E994" s="2" t="s">
        <v>12</v>
      </c>
      <c r="F994" s="2" t="s">
        <v>33</v>
      </c>
      <c r="G994" s="2" t="s">
        <v>14</v>
      </c>
      <c r="H994" s="2" t="s">
        <v>15</v>
      </c>
      <c r="I994" s="2" t="s">
        <v>113</v>
      </c>
      <c r="J994" t="str">
        <f>VLOOKUP(A994,[1]Sheet1!$B$1:$Q$65536,16,0)</f>
        <v>-.3176188</v>
      </c>
      <c r="K994" t="str">
        <f>VLOOKUP(A994,[1]Sheet1!$B$1:$R$65536,17,0)</f>
        <v>30.110599</v>
      </c>
      <c r="L994">
        <f t="shared" si="30"/>
        <v>-0.31761879999999998</v>
      </c>
      <c r="M994">
        <f t="shared" si="31"/>
        <v>30.110599000000001</v>
      </c>
    </row>
    <row r="995" spans="1:13" hidden="1" x14ac:dyDescent="0.3">
      <c r="A995" s="2">
        <v>605820</v>
      </c>
      <c r="B995" s="2" t="s">
        <v>1054</v>
      </c>
      <c r="C995" s="2" t="s">
        <v>65</v>
      </c>
      <c r="D995" s="2" t="s">
        <v>112</v>
      </c>
      <c r="E995" s="2" t="s">
        <v>12</v>
      </c>
      <c r="F995" s="2" t="s">
        <v>33</v>
      </c>
      <c r="G995" s="2" t="s">
        <v>99</v>
      </c>
      <c r="H995" s="2" t="s">
        <v>15</v>
      </c>
      <c r="I995" s="2" t="s">
        <v>113</v>
      </c>
      <c r="J995" t="str">
        <f>VLOOKUP(A995,[1]Sheet1!$B$1:$Q$65536,16,0)</f>
        <v>.133962</v>
      </c>
      <c r="K995" t="str">
        <f>VLOOKUP(A995,[1]Sheet1!$B$1:$R$65536,17,0)</f>
        <v>30.9601011</v>
      </c>
      <c r="L995">
        <f t="shared" si="30"/>
        <v>0.133962</v>
      </c>
      <c r="M995">
        <f t="shared" si="31"/>
        <v>30.960101099999999</v>
      </c>
    </row>
    <row r="996" spans="1:13" hidden="1" x14ac:dyDescent="0.3">
      <c r="A996" s="2">
        <v>605821</v>
      </c>
      <c r="B996" s="2" t="s">
        <v>1055</v>
      </c>
      <c r="C996" s="2" t="s">
        <v>18</v>
      </c>
      <c r="D996" s="2" t="s">
        <v>19</v>
      </c>
      <c r="E996" s="2" t="s">
        <v>20</v>
      </c>
      <c r="F996" s="2" t="s">
        <v>13</v>
      </c>
      <c r="G996" s="2" t="s">
        <v>14</v>
      </c>
      <c r="H996" s="2" t="s">
        <v>21</v>
      </c>
      <c r="I996" s="2" t="s">
        <v>22</v>
      </c>
      <c r="J996" t="str">
        <f>VLOOKUP(A996,[1]Sheet1!$B$1:$Q$65536,16,0)</f>
        <v>2.22879333333333</v>
      </c>
      <c r="K996" t="str">
        <f>VLOOKUP(A996,[1]Sheet1!$B$1:$R$65536,17,0)</f>
        <v>32.8905766666667</v>
      </c>
      <c r="L996">
        <f t="shared" si="30"/>
        <v>2.2287933333333299</v>
      </c>
      <c r="M996">
        <f t="shared" si="31"/>
        <v>32.890576666666703</v>
      </c>
    </row>
    <row r="997" spans="1:13" hidden="1" x14ac:dyDescent="0.3">
      <c r="A997" s="2">
        <v>605822</v>
      </c>
      <c r="B997" s="2" t="s">
        <v>1056</v>
      </c>
      <c r="C997" s="2" t="s">
        <v>65</v>
      </c>
      <c r="D997" s="2" t="s">
        <v>112</v>
      </c>
      <c r="E997" s="2" t="s">
        <v>12</v>
      </c>
      <c r="F997" s="2" t="s">
        <v>13</v>
      </c>
      <c r="G997" s="2" t="s">
        <v>14</v>
      </c>
      <c r="H997" s="2" t="s">
        <v>15</v>
      </c>
      <c r="I997" s="2" t="s">
        <v>113</v>
      </c>
      <c r="J997" t="str">
        <f>VLOOKUP(A997,[3]Sheet1!$B$1:$Q$65536,16,0)</f>
        <v>-.5968372</v>
      </c>
      <c r="K997" t="str">
        <f>VLOOKUP(A997,[3]Sheet1!$B$1:$R$65536,17,0)</f>
        <v>30.6648732</v>
      </c>
      <c r="L997">
        <f t="shared" si="30"/>
        <v>-0.59683719999999996</v>
      </c>
      <c r="M997">
        <f t="shared" si="31"/>
        <v>30.664873199999999</v>
      </c>
    </row>
    <row r="998" spans="1:13" hidden="1" x14ac:dyDescent="0.3">
      <c r="A998" s="2">
        <v>605667</v>
      </c>
      <c r="B998" s="2" t="s">
        <v>1057</v>
      </c>
      <c r="C998" s="2" t="s">
        <v>18</v>
      </c>
      <c r="D998" s="2" t="s">
        <v>56</v>
      </c>
      <c r="E998" s="2" t="s">
        <v>20</v>
      </c>
      <c r="F998" s="2" t="s">
        <v>13</v>
      </c>
      <c r="G998" s="2" t="s">
        <v>99</v>
      </c>
      <c r="H998" s="2" t="s">
        <v>21</v>
      </c>
      <c r="I998" s="2" t="s">
        <v>57</v>
      </c>
      <c r="J998" t="str">
        <f>VLOOKUP(A998,[3]Sheet1!$B$1:$Q$65536,16,0)</f>
        <v>3.4718008</v>
      </c>
      <c r="K998" t="str">
        <f>VLOOKUP(A998,[3]Sheet1!$B$1:$R$65536,17,0)</f>
        <v>31.9715619</v>
      </c>
      <c r="L998">
        <f t="shared" si="30"/>
        <v>3.4718008</v>
      </c>
      <c r="M998">
        <f t="shared" si="31"/>
        <v>31.971561900000001</v>
      </c>
    </row>
    <row r="999" spans="1:13" hidden="1" x14ac:dyDescent="0.3">
      <c r="A999" s="2">
        <v>605823</v>
      </c>
      <c r="B999" s="2" t="s">
        <v>1058</v>
      </c>
      <c r="C999" s="2" t="s">
        <v>10</v>
      </c>
      <c r="D999" s="2" t="s">
        <v>11</v>
      </c>
      <c r="E999" s="2" t="s">
        <v>12</v>
      </c>
      <c r="F999" s="2" t="s">
        <v>13</v>
      </c>
      <c r="G999" s="2" t="s">
        <v>14</v>
      </c>
      <c r="H999" s="2" t="s">
        <v>15</v>
      </c>
      <c r="I999" s="2" t="s">
        <v>16</v>
      </c>
      <c r="J999" t="str">
        <f>VLOOKUP(A999,[1]Sheet1!$B$1:$Q$65536,16,0)</f>
        <v>.2253511</v>
      </c>
      <c r="K999" t="str">
        <f>VLOOKUP(A999,[1]Sheet1!$B$1:$R$65536,17,0)</f>
        <v>32.5369608</v>
      </c>
      <c r="L999">
        <f t="shared" si="30"/>
        <v>0.2253511</v>
      </c>
      <c r="M999">
        <f t="shared" si="31"/>
        <v>32.536960800000003</v>
      </c>
    </row>
    <row r="1000" spans="1:13" hidden="1" x14ac:dyDescent="0.3">
      <c r="A1000" s="2">
        <v>605824</v>
      </c>
      <c r="B1000" s="2" t="s">
        <v>1059</v>
      </c>
      <c r="C1000" s="2" t="s">
        <v>10</v>
      </c>
      <c r="D1000" s="2" t="s">
        <v>24</v>
      </c>
      <c r="E1000" s="2" t="s">
        <v>12</v>
      </c>
      <c r="F1000" s="2" t="s">
        <v>13</v>
      </c>
      <c r="G1000" s="2" t="s">
        <v>150</v>
      </c>
      <c r="H1000" s="2" t="s">
        <v>25</v>
      </c>
      <c r="I1000" s="2" t="s">
        <v>26</v>
      </c>
      <c r="J1000" t="str">
        <f>VLOOKUP(A1000,[1]Sheet1!$B$1:$Q$65536,16,0)</f>
        <v>.3268024</v>
      </c>
      <c r="K1000" t="str">
        <f>VLOOKUP(A1000,[1]Sheet1!$B$1:$R$65536,17,0)</f>
        <v>32.598635</v>
      </c>
      <c r="L1000">
        <f t="shared" si="30"/>
        <v>0.32680239999999999</v>
      </c>
      <c r="M1000">
        <f t="shared" si="31"/>
        <v>32.598635000000002</v>
      </c>
    </row>
    <row r="1001" spans="1:13" hidden="1" x14ac:dyDescent="0.3">
      <c r="A1001" s="2">
        <v>605825</v>
      </c>
      <c r="B1001" s="2" t="s">
        <v>1060</v>
      </c>
      <c r="C1001" s="2" t="s">
        <v>10</v>
      </c>
      <c r="D1001" s="2" t="s">
        <v>51</v>
      </c>
      <c r="E1001" s="2" t="s">
        <v>12</v>
      </c>
      <c r="F1001" s="2" t="s">
        <v>13</v>
      </c>
      <c r="G1001" s="2" t="s">
        <v>14</v>
      </c>
      <c r="H1001" s="2" t="s">
        <v>25</v>
      </c>
      <c r="I1001" s="2" t="s">
        <v>52</v>
      </c>
      <c r="J1001" t="str">
        <f>VLOOKUP(A1001,[1]Sheet1!$B$1:$Q$65536,16,0)</f>
        <v>.3651983</v>
      </c>
      <c r="K1001" t="str">
        <f>VLOOKUP(A1001,[1]Sheet1!$B$1:$R$65536,17,0)</f>
        <v>32.6029935</v>
      </c>
      <c r="L1001">
        <f t="shared" si="30"/>
        <v>0.36519829999999998</v>
      </c>
      <c r="M1001">
        <f t="shared" si="31"/>
        <v>32.602993499999997</v>
      </c>
    </row>
    <row r="1002" spans="1:13" hidden="1" x14ac:dyDescent="0.3">
      <c r="A1002" s="2">
        <v>606242</v>
      </c>
      <c r="B1002" s="2" t="s">
        <v>1061</v>
      </c>
      <c r="C1002" s="2" t="s">
        <v>18</v>
      </c>
      <c r="D1002" s="2" t="s">
        <v>77</v>
      </c>
      <c r="E1002" s="2" t="s">
        <v>20</v>
      </c>
      <c r="F1002" s="2" t="s">
        <v>33</v>
      </c>
      <c r="G1002" s="2" t="s">
        <v>14</v>
      </c>
      <c r="H1002" s="2" t="s">
        <v>21</v>
      </c>
      <c r="I1002" s="2" t="s">
        <v>78</v>
      </c>
      <c r="J1002" t="str">
        <f>VLOOKUP(A1002,[1]Sheet1!$B$1:$Q$65536,16,0)</f>
        <v>3.5703636</v>
      </c>
      <c r="K1002" t="str">
        <f>VLOOKUP(A1002,[1]Sheet1!$B$1:$R$65536,17,0)</f>
        <v>31.9242329</v>
      </c>
      <c r="L1002">
        <f t="shared" si="30"/>
        <v>3.5703635999999999</v>
      </c>
      <c r="M1002">
        <f t="shared" si="31"/>
        <v>31.9242329</v>
      </c>
    </row>
    <row r="1003" spans="1:13" hidden="1" x14ac:dyDescent="0.3">
      <c r="A1003" s="2">
        <v>605608</v>
      </c>
      <c r="B1003" s="2" t="s">
        <v>1062</v>
      </c>
      <c r="C1003" s="2" t="s">
        <v>18</v>
      </c>
      <c r="D1003" s="2" t="s">
        <v>77</v>
      </c>
      <c r="E1003" s="2" t="s">
        <v>20</v>
      </c>
      <c r="F1003" s="2" t="s">
        <v>29</v>
      </c>
      <c r="G1003" s="2" t="s">
        <v>99</v>
      </c>
      <c r="H1003" s="2" t="s">
        <v>21</v>
      </c>
      <c r="I1003" s="2" t="s">
        <v>78</v>
      </c>
      <c r="J1003" t="str">
        <f>VLOOKUP(A1003,[1]Sheet1!$B$1:$Q$65536,16,0)</f>
        <v>3.4518732</v>
      </c>
      <c r="K1003" t="str">
        <f>VLOOKUP(A1003,[1]Sheet1!$B$1:$R$65536,17,0)</f>
        <v>31.5739176</v>
      </c>
      <c r="L1003">
        <f t="shared" si="30"/>
        <v>3.4518732000000001</v>
      </c>
      <c r="M1003">
        <f t="shared" si="31"/>
        <v>31.573917600000001</v>
      </c>
    </row>
    <row r="1004" spans="1:13" hidden="1" x14ac:dyDescent="0.3">
      <c r="A1004" s="2">
        <v>605828</v>
      </c>
      <c r="B1004" s="2" t="s">
        <v>1063</v>
      </c>
      <c r="C1004" s="2" t="s">
        <v>10</v>
      </c>
      <c r="D1004" s="2" t="s">
        <v>11</v>
      </c>
      <c r="E1004" s="2" t="s">
        <v>12</v>
      </c>
      <c r="F1004" s="2" t="s">
        <v>13</v>
      </c>
      <c r="G1004" s="2" t="s">
        <v>14</v>
      </c>
      <c r="H1004" s="2" t="s">
        <v>15</v>
      </c>
      <c r="I1004" s="2" t="s">
        <v>16</v>
      </c>
      <c r="J1004" t="str">
        <f>VLOOKUP(A1004,[1]Sheet1!$B$1:$Q$65536,16,0)</f>
        <v>.3496437</v>
      </c>
      <c r="K1004" t="str">
        <f>VLOOKUP(A1004,[1]Sheet1!$B$1:$R$65536,17,0)</f>
        <v>32.54135962</v>
      </c>
      <c r="L1004">
        <f t="shared" si="30"/>
        <v>0.3496437</v>
      </c>
      <c r="M1004">
        <f t="shared" si="31"/>
        <v>32.541359620000001</v>
      </c>
    </row>
    <row r="1005" spans="1:13" hidden="1" x14ac:dyDescent="0.3">
      <c r="A1005" s="2">
        <v>605832</v>
      </c>
      <c r="B1005" s="2" t="s">
        <v>1064</v>
      </c>
      <c r="C1005" s="2" t="s">
        <v>65</v>
      </c>
      <c r="D1005" s="2" t="s">
        <v>66</v>
      </c>
      <c r="E1005" s="2" t="s">
        <v>12</v>
      </c>
      <c r="F1005" s="2" t="s">
        <v>33</v>
      </c>
      <c r="G1005" s="2" t="s">
        <v>99</v>
      </c>
      <c r="H1005" s="2" t="s">
        <v>15</v>
      </c>
      <c r="I1005" s="2" t="s">
        <v>67</v>
      </c>
      <c r="J1005" t="str">
        <f>VLOOKUP(A1005,[1]Sheet1!$B$1:$Q$65536,16,0)</f>
        <v>-1.4402574</v>
      </c>
      <c r="K1005" t="str">
        <f>VLOOKUP(A1005,[1]Sheet1!$B$1:$R$65536,17,0)</f>
        <v>29.9610256</v>
      </c>
      <c r="L1005">
        <f t="shared" si="30"/>
        <v>-1.4402573999999999</v>
      </c>
      <c r="M1005">
        <f t="shared" si="31"/>
        <v>29.961025599999999</v>
      </c>
    </row>
    <row r="1006" spans="1:13" hidden="1" x14ac:dyDescent="0.3">
      <c r="A1006" s="2">
        <v>605830</v>
      </c>
      <c r="B1006" s="2" t="s">
        <v>1065</v>
      </c>
      <c r="C1006" s="2" t="s">
        <v>65</v>
      </c>
      <c r="D1006" s="2" t="s">
        <v>167</v>
      </c>
      <c r="E1006" s="2" t="s">
        <v>12</v>
      </c>
      <c r="F1006" s="2" t="s">
        <v>33</v>
      </c>
      <c r="G1006" s="2" t="s">
        <v>99</v>
      </c>
      <c r="H1006" s="2" t="s">
        <v>15</v>
      </c>
      <c r="I1006" s="2" t="s">
        <v>168</v>
      </c>
      <c r="J1006" t="str">
        <f>VLOOKUP(A1006,[1]Sheet1!$B$1:$Q$65536,16,0)</f>
        <v>.74488</v>
      </c>
      <c r="K1006" t="str">
        <f>VLOOKUP(A1006,[1]Sheet1!$B$1:$R$65536,17,0)</f>
        <v>30.0758532</v>
      </c>
      <c r="L1006">
        <f t="shared" si="30"/>
        <v>0.74487999999999999</v>
      </c>
      <c r="M1006">
        <f t="shared" si="31"/>
        <v>30.075853200000001</v>
      </c>
    </row>
    <row r="1007" spans="1:13" hidden="1" x14ac:dyDescent="0.3">
      <c r="A1007" s="2">
        <v>605831</v>
      </c>
      <c r="B1007" s="2" t="s">
        <v>1066</v>
      </c>
      <c r="C1007" s="2" t="s">
        <v>10</v>
      </c>
      <c r="D1007" s="2" t="s">
        <v>28</v>
      </c>
      <c r="E1007" s="2" t="s">
        <v>12</v>
      </c>
      <c r="F1007" s="2" t="s">
        <v>13</v>
      </c>
      <c r="G1007" s="2" t="s">
        <v>14</v>
      </c>
      <c r="H1007" s="2" t="s">
        <v>21</v>
      </c>
      <c r="I1007" s="2" t="s">
        <v>30</v>
      </c>
      <c r="J1007" t="str">
        <f>VLOOKUP(A1007,[1]Sheet1!$B$1:$Q$65536,16,0)</f>
        <v>.4033387</v>
      </c>
      <c r="K1007" t="str">
        <f>VLOOKUP(A1007,[1]Sheet1!$B$1:$R$65536,17,0)</f>
        <v>32.5432896</v>
      </c>
      <c r="L1007">
        <f t="shared" si="30"/>
        <v>0.40333869999999999</v>
      </c>
      <c r="M1007">
        <f t="shared" si="31"/>
        <v>32.543289600000001</v>
      </c>
    </row>
    <row r="1008" spans="1:13" hidden="1" x14ac:dyDescent="0.3">
      <c r="A1008" s="2">
        <v>605833</v>
      </c>
      <c r="B1008" s="2" t="s">
        <v>1067</v>
      </c>
      <c r="C1008" s="2" t="s">
        <v>65</v>
      </c>
      <c r="D1008" s="2" t="s">
        <v>112</v>
      </c>
      <c r="E1008" s="2" t="s">
        <v>12</v>
      </c>
      <c r="F1008" s="2" t="s">
        <v>33</v>
      </c>
      <c r="G1008" s="2" t="s">
        <v>14</v>
      </c>
      <c r="H1008" s="2" t="s">
        <v>15</v>
      </c>
      <c r="I1008" s="2" t="s">
        <v>113</v>
      </c>
      <c r="J1008" t="str">
        <f>VLOOKUP(A1008,[3]Sheet1!$B$1:$Q$65536,16,0)</f>
        <v>-.3840633</v>
      </c>
      <c r="K1008" t="str">
        <f>VLOOKUP(A1008,[3]Sheet1!$B$1:$R$65536,17,0)</f>
        <v>30.7894453</v>
      </c>
      <c r="L1008">
        <f t="shared" si="30"/>
        <v>-0.3840633</v>
      </c>
      <c r="M1008">
        <f t="shared" si="31"/>
        <v>30.789445300000001</v>
      </c>
    </row>
    <row r="1009" spans="1:13" hidden="1" x14ac:dyDescent="0.3">
      <c r="A1009" s="2">
        <v>605835</v>
      </c>
      <c r="B1009" s="2" t="s">
        <v>1068</v>
      </c>
      <c r="C1009" s="2" t="s">
        <v>65</v>
      </c>
      <c r="D1009" s="2" t="s">
        <v>112</v>
      </c>
      <c r="E1009" s="2" t="s">
        <v>12</v>
      </c>
      <c r="F1009" s="2" t="s">
        <v>33</v>
      </c>
      <c r="G1009" s="2" t="s">
        <v>14</v>
      </c>
      <c r="H1009" s="2" t="s">
        <v>15</v>
      </c>
      <c r="I1009" s="2" t="s">
        <v>113</v>
      </c>
      <c r="J1009" t="str">
        <f>VLOOKUP(A1009,[1]Sheet1!$B$1:$Q$65536,16,0)</f>
        <v>-.4236167</v>
      </c>
      <c r="K1009" t="str">
        <f>VLOOKUP(A1009,[1]Sheet1!$B$1:$R$65536,17,0)</f>
        <v>30.4637783</v>
      </c>
      <c r="L1009">
        <f t="shared" si="30"/>
        <v>-0.42361670000000001</v>
      </c>
      <c r="M1009">
        <f t="shared" si="31"/>
        <v>30.463778300000001</v>
      </c>
    </row>
    <row r="1010" spans="1:13" hidden="1" x14ac:dyDescent="0.3">
      <c r="A1010" s="2">
        <v>605834</v>
      </c>
      <c r="B1010" s="2" t="s">
        <v>1069</v>
      </c>
      <c r="C1010" s="2" t="s">
        <v>10</v>
      </c>
      <c r="D1010" s="2" t="s">
        <v>11</v>
      </c>
      <c r="E1010" s="2" t="s">
        <v>12</v>
      </c>
      <c r="F1010" s="2" t="s">
        <v>13</v>
      </c>
      <c r="G1010" s="2" t="s">
        <v>14</v>
      </c>
      <c r="H1010" s="2" t="s">
        <v>15</v>
      </c>
      <c r="I1010" s="2" t="s">
        <v>16</v>
      </c>
      <c r="J1010" t="str">
        <f>VLOOKUP(A1010,[1]Sheet1!$B$1:$Q$65536,16,0)</f>
        <v>.271946</v>
      </c>
      <c r="K1010" t="str">
        <f>VLOOKUP(A1010,[1]Sheet1!$B$1:$R$65536,17,0)</f>
        <v>32.5569055</v>
      </c>
      <c r="L1010">
        <f t="shared" si="30"/>
        <v>0.27194600000000002</v>
      </c>
      <c r="M1010">
        <f t="shared" si="31"/>
        <v>32.556905499999999</v>
      </c>
    </row>
    <row r="1011" spans="1:13" hidden="1" x14ac:dyDescent="0.3">
      <c r="A1011" s="2">
        <v>605837</v>
      </c>
      <c r="B1011" s="2" t="s">
        <v>1070</v>
      </c>
      <c r="C1011" s="2" t="s">
        <v>18</v>
      </c>
      <c r="D1011" s="2" t="s">
        <v>56</v>
      </c>
      <c r="E1011" s="2" t="s">
        <v>20</v>
      </c>
      <c r="F1011" s="2" t="s">
        <v>33</v>
      </c>
      <c r="G1011" s="2" t="s">
        <v>14</v>
      </c>
      <c r="H1011" s="2" t="s">
        <v>21</v>
      </c>
      <c r="I1011" s="2" t="s">
        <v>57</v>
      </c>
      <c r="J1011" t="str">
        <f>VLOOKUP(A1011,[1]Sheet1!$B$1:$Q$65536,16,0)</f>
        <v>3.49152546</v>
      </c>
      <c r="K1011" t="str">
        <f>VLOOKUP(A1011,[1]Sheet1!$B$1:$R$65536,17,0)</f>
        <v>32.81277955</v>
      </c>
      <c r="L1011">
        <f t="shared" si="30"/>
        <v>3.4915254600000001</v>
      </c>
      <c r="M1011">
        <f t="shared" si="31"/>
        <v>32.812779550000002</v>
      </c>
    </row>
    <row r="1012" spans="1:13" hidden="1" x14ac:dyDescent="0.3">
      <c r="A1012" s="2">
        <v>605836</v>
      </c>
      <c r="B1012" s="2" t="s">
        <v>1071</v>
      </c>
      <c r="C1012" s="2" t="s">
        <v>10</v>
      </c>
      <c r="D1012" s="2" t="s">
        <v>11</v>
      </c>
      <c r="E1012" s="2" t="s">
        <v>12</v>
      </c>
      <c r="F1012" s="2" t="s">
        <v>13</v>
      </c>
      <c r="G1012" s="2" t="s">
        <v>14</v>
      </c>
      <c r="H1012" s="2" t="s">
        <v>15</v>
      </c>
      <c r="I1012" s="2" t="s">
        <v>16</v>
      </c>
      <c r="J1012" t="str">
        <f>VLOOKUP(A1012,[1]Sheet1!$B$1:$Q$65536,16,0)</f>
        <v>.29544607</v>
      </c>
      <c r="K1012" t="str">
        <f>VLOOKUP(A1012,[1]Sheet1!$B$1:$R$65536,17,0)</f>
        <v>32.55287282</v>
      </c>
      <c r="L1012">
        <f t="shared" si="30"/>
        <v>0.29544607000000001</v>
      </c>
      <c r="M1012">
        <f t="shared" si="31"/>
        <v>32.552872819999997</v>
      </c>
    </row>
    <row r="1013" spans="1:13" hidden="1" x14ac:dyDescent="0.3">
      <c r="A1013" s="2">
        <v>605838</v>
      </c>
      <c r="B1013" s="2" t="s">
        <v>1072</v>
      </c>
      <c r="C1013" s="2" t="s">
        <v>10</v>
      </c>
      <c r="D1013" s="2" t="s">
        <v>32</v>
      </c>
      <c r="E1013" s="2" t="s">
        <v>12</v>
      </c>
      <c r="F1013" s="2" t="s">
        <v>13</v>
      </c>
      <c r="G1013" s="2" t="s">
        <v>14</v>
      </c>
      <c r="H1013" s="2" t="s">
        <v>15</v>
      </c>
      <c r="I1013" s="2" t="s">
        <v>34</v>
      </c>
      <c r="J1013" t="str">
        <f>VLOOKUP(A1013,[1]Sheet1!$B$1:$Q$65536,16,0)</f>
        <v>-.6323127</v>
      </c>
      <c r="K1013" t="str">
        <f>VLOOKUP(A1013,[1]Sheet1!$B$1:$R$65536,17,0)</f>
        <v>31.3268183</v>
      </c>
      <c r="L1013">
        <f t="shared" si="30"/>
        <v>-0.63231269999999995</v>
      </c>
      <c r="M1013">
        <f t="shared" si="31"/>
        <v>31.326818299999999</v>
      </c>
    </row>
    <row r="1014" spans="1:13" hidden="1" x14ac:dyDescent="0.3">
      <c r="A1014" s="2">
        <v>605839</v>
      </c>
      <c r="B1014" s="2" t="s">
        <v>1073</v>
      </c>
      <c r="C1014" s="2" t="s">
        <v>18</v>
      </c>
      <c r="D1014" s="2" t="s">
        <v>129</v>
      </c>
      <c r="E1014" s="2" t="s">
        <v>20</v>
      </c>
      <c r="F1014" s="2" t="s">
        <v>13</v>
      </c>
      <c r="G1014" s="2" t="s">
        <v>14</v>
      </c>
      <c r="H1014" s="2" t="s">
        <v>21</v>
      </c>
      <c r="I1014" s="2" t="s">
        <v>130</v>
      </c>
      <c r="J1014" t="str">
        <f>VLOOKUP(A1014,[1]Sheet1!$B$1:$Q$65536,16,0)</f>
        <v>1.70894978</v>
      </c>
      <c r="K1014" t="str">
        <f>VLOOKUP(A1014,[1]Sheet1!$B$1:$R$65536,17,0)</f>
        <v>32.03628978</v>
      </c>
      <c r="L1014">
        <f t="shared" si="30"/>
        <v>1.70894978</v>
      </c>
      <c r="M1014">
        <f t="shared" si="31"/>
        <v>32.036289779999997</v>
      </c>
    </row>
    <row r="1015" spans="1:13" hidden="1" x14ac:dyDescent="0.3">
      <c r="A1015" s="2">
        <v>605840</v>
      </c>
      <c r="B1015" s="2" t="s">
        <v>1074</v>
      </c>
      <c r="C1015" s="2" t="s">
        <v>65</v>
      </c>
      <c r="D1015" s="2" t="s">
        <v>66</v>
      </c>
      <c r="E1015" s="2" t="s">
        <v>12</v>
      </c>
      <c r="F1015" s="2" t="s">
        <v>33</v>
      </c>
      <c r="G1015" s="2" t="s">
        <v>14</v>
      </c>
      <c r="H1015" s="2" t="s">
        <v>15</v>
      </c>
      <c r="I1015" s="2" t="s">
        <v>67</v>
      </c>
      <c r="J1015" t="str">
        <f>VLOOKUP(A1015,[1]Sheet1!$B$1:$Q$65536,16,0)</f>
        <v>-1.235845</v>
      </c>
      <c r="K1015" t="str">
        <f>VLOOKUP(A1015,[1]Sheet1!$B$1:$R$65536,17,0)</f>
        <v>30.14442</v>
      </c>
      <c r="L1015">
        <f t="shared" si="30"/>
        <v>-1.2358450000000001</v>
      </c>
      <c r="M1015">
        <f t="shared" si="31"/>
        <v>30.14442</v>
      </c>
    </row>
    <row r="1016" spans="1:13" hidden="1" x14ac:dyDescent="0.3">
      <c r="A1016" s="2">
        <v>605841</v>
      </c>
      <c r="B1016" s="2" t="s">
        <v>1075</v>
      </c>
      <c r="C1016" s="2" t="s">
        <v>18</v>
      </c>
      <c r="D1016" s="2" t="s">
        <v>56</v>
      </c>
      <c r="E1016" s="2" t="s">
        <v>20</v>
      </c>
      <c r="F1016" s="2" t="s">
        <v>29</v>
      </c>
      <c r="G1016" s="2" t="s">
        <v>14</v>
      </c>
      <c r="H1016" s="2" t="s">
        <v>21</v>
      </c>
      <c r="I1016" s="2" t="s">
        <v>57</v>
      </c>
      <c r="J1016" t="str">
        <f>VLOOKUP(A1016,[1]Sheet1!$B$1:$Q$65536,16,0)</f>
        <v>2.7646836</v>
      </c>
      <c r="K1016" t="str">
        <f>VLOOKUP(A1016,[1]Sheet1!$B$1:$R$65536,17,0)</f>
        <v>32.2980382</v>
      </c>
      <c r="L1016">
        <f t="shared" si="30"/>
        <v>2.7646836000000001</v>
      </c>
      <c r="M1016">
        <f t="shared" si="31"/>
        <v>32.298038200000001</v>
      </c>
    </row>
    <row r="1017" spans="1:13" hidden="1" x14ac:dyDescent="0.3">
      <c r="A1017" s="2">
        <v>605842</v>
      </c>
      <c r="B1017" s="2" t="s">
        <v>1076</v>
      </c>
      <c r="C1017" s="2" t="s">
        <v>18</v>
      </c>
      <c r="D1017" s="2" t="s">
        <v>129</v>
      </c>
      <c r="E1017" s="2" t="s">
        <v>20</v>
      </c>
      <c r="F1017" s="2" t="s">
        <v>29</v>
      </c>
      <c r="G1017" s="2" t="s">
        <v>14</v>
      </c>
      <c r="H1017" s="2" t="s">
        <v>21</v>
      </c>
      <c r="I1017" s="2" t="s">
        <v>130</v>
      </c>
      <c r="J1017" t="str">
        <f>VLOOKUP(A1017,[1]Sheet1!$B$1:$Q$65536,16,0)</f>
        <v>1.80845333333333</v>
      </c>
      <c r="K1017" t="str">
        <f>VLOOKUP(A1017,[1]Sheet1!$B$1:$R$65536,17,0)</f>
        <v>32.0087666666667</v>
      </c>
      <c r="L1017">
        <f t="shared" si="30"/>
        <v>1.8084533333333299</v>
      </c>
      <c r="M1017">
        <f t="shared" si="31"/>
        <v>32.008766666666702</v>
      </c>
    </row>
    <row r="1018" spans="1:13" hidden="1" x14ac:dyDescent="0.3">
      <c r="A1018" s="2">
        <v>605843</v>
      </c>
      <c r="B1018" s="2" t="s">
        <v>1077</v>
      </c>
      <c r="C1018" s="2" t="s">
        <v>18</v>
      </c>
      <c r="D1018" s="2" t="s">
        <v>56</v>
      </c>
      <c r="E1018" s="2" t="s">
        <v>20</v>
      </c>
      <c r="F1018" s="2" t="s">
        <v>13</v>
      </c>
      <c r="G1018" s="2" t="s">
        <v>14</v>
      </c>
      <c r="H1018" s="2" t="s">
        <v>21</v>
      </c>
      <c r="I1018" s="2" t="s">
        <v>57</v>
      </c>
      <c r="J1018" t="str">
        <f>VLOOKUP(A1018,[1]Sheet1!$B$1:$Q$65536,16,0)</f>
        <v>2.7834731</v>
      </c>
      <c r="K1018" t="str">
        <f>VLOOKUP(A1018,[1]Sheet1!$B$1:$R$65536,17,0)</f>
        <v>32.298442</v>
      </c>
      <c r="L1018">
        <f t="shared" si="30"/>
        <v>2.7834731000000001</v>
      </c>
      <c r="M1018">
        <f t="shared" si="31"/>
        <v>32.298442000000001</v>
      </c>
    </row>
    <row r="1019" spans="1:13" hidden="1" x14ac:dyDescent="0.3">
      <c r="A1019" s="2">
        <v>605610</v>
      </c>
      <c r="B1019" s="2" t="s">
        <v>1078</v>
      </c>
      <c r="C1019" s="2" t="s">
        <v>18</v>
      </c>
      <c r="D1019" s="2" t="s">
        <v>56</v>
      </c>
      <c r="E1019" s="2" t="s">
        <v>20</v>
      </c>
      <c r="F1019" s="2" t="s">
        <v>33</v>
      </c>
      <c r="G1019" s="2" t="s">
        <v>14</v>
      </c>
      <c r="H1019" s="2" t="s">
        <v>21</v>
      </c>
      <c r="I1019" s="2" t="s">
        <v>57</v>
      </c>
      <c r="J1019" t="str">
        <f>VLOOKUP(A1019,[1]Sheet1!$B$1:$Q$65536,16,0)</f>
        <v>3.4629425</v>
      </c>
      <c r="K1019" t="str">
        <f>VLOOKUP(A1019,[1]Sheet1!$B$1:$R$65536,17,0)</f>
        <v>31.7618082</v>
      </c>
      <c r="L1019">
        <f t="shared" si="30"/>
        <v>3.4629425</v>
      </c>
      <c r="M1019">
        <f t="shared" si="31"/>
        <v>31.761808200000001</v>
      </c>
    </row>
    <row r="1020" spans="1:13" hidden="1" x14ac:dyDescent="0.3">
      <c r="A1020" s="2">
        <v>605845</v>
      </c>
      <c r="B1020" s="2" t="s">
        <v>1079</v>
      </c>
      <c r="C1020" s="2" t="s">
        <v>10</v>
      </c>
      <c r="D1020" s="2" t="s">
        <v>32</v>
      </c>
      <c r="E1020" s="2" t="s">
        <v>12</v>
      </c>
      <c r="F1020" s="2" t="s">
        <v>33</v>
      </c>
      <c r="G1020" s="2" t="s">
        <v>14</v>
      </c>
      <c r="H1020" s="2" t="s">
        <v>15</v>
      </c>
      <c r="I1020" s="2" t="s">
        <v>34</v>
      </c>
      <c r="J1020" t="str">
        <f>VLOOKUP(A1020,[1]Sheet1!$B$1:$Q$65536,16,0)</f>
        <v>-.7808777</v>
      </c>
      <c r="K1020" t="str">
        <f>VLOOKUP(A1020,[1]Sheet1!$B$1:$R$65536,17,0)</f>
        <v>31.385851</v>
      </c>
      <c r="L1020">
        <f t="shared" si="30"/>
        <v>-0.78087770000000001</v>
      </c>
      <c r="M1020">
        <f t="shared" si="31"/>
        <v>31.385850999999999</v>
      </c>
    </row>
    <row r="1021" spans="1:13" hidden="1" x14ac:dyDescent="0.3">
      <c r="A1021" s="2">
        <v>605846</v>
      </c>
      <c r="B1021" s="2" t="s">
        <v>1080</v>
      </c>
      <c r="C1021" s="2" t="s">
        <v>65</v>
      </c>
      <c r="D1021" s="2" t="s">
        <v>112</v>
      </c>
      <c r="E1021" s="2" t="s">
        <v>12</v>
      </c>
      <c r="F1021" s="2" t="s">
        <v>29</v>
      </c>
      <c r="G1021" s="2" t="s">
        <v>14</v>
      </c>
      <c r="H1021" s="2" t="s">
        <v>15</v>
      </c>
      <c r="I1021" s="2" t="s">
        <v>113</v>
      </c>
      <c r="J1021" t="str">
        <f>VLOOKUP(A1021,[1]Sheet1!$B$1:$Q$65536,16,0)</f>
        <v>-.13195</v>
      </c>
      <c r="K1021" t="str">
        <f>VLOOKUP(A1021,[1]Sheet1!$B$1:$R$65536,17,0)</f>
        <v>30.49388</v>
      </c>
      <c r="L1021">
        <f t="shared" si="30"/>
        <v>-0.13195000000000001</v>
      </c>
      <c r="M1021">
        <f t="shared" si="31"/>
        <v>30.493880000000001</v>
      </c>
    </row>
    <row r="1022" spans="1:13" hidden="1" x14ac:dyDescent="0.3">
      <c r="A1022" s="2">
        <v>605848</v>
      </c>
      <c r="B1022" s="2" t="s">
        <v>1081</v>
      </c>
      <c r="C1022" s="2" t="s">
        <v>65</v>
      </c>
      <c r="D1022" s="2" t="s">
        <v>66</v>
      </c>
      <c r="E1022" s="2" t="s">
        <v>12</v>
      </c>
      <c r="F1022" s="2" t="s">
        <v>13</v>
      </c>
      <c r="G1022" s="2" t="s">
        <v>14</v>
      </c>
      <c r="H1022" s="2" t="s">
        <v>15</v>
      </c>
      <c r="I1022" s="2" t="s">
        <v>67</v>
      </c>
      <c r="J1022" t="str">
        <f>VLOOKUP(A1022,[1]Sheet1!$B$1:$Q$65536,16,0)</f>
        <v>-1.01616</v>
      </c>
      <c r="K1022" t="str">
        <f>VLOOKUP(A1022,[1]Sheet1!$B$1:$R$65536,17,0)</f>
        <v>30.2030406</v>
      </c>
      <c r="L1022">
        <f t="shared" si="30"/>
        <v>-1.01616</v>
      </c>
      <c r="M1022">
        <f t="shared" si="31"/>
        <v>30.203040600000001</v>
      </c>
    </row>
    <row r="1023" spans="1:13" hidden="1" x14ac:dyDescent="0.3">
      <c r="A1023" s="2">
        <v>605847</v>
      </c>
      <c r="B1023" s="2" t="s">
        <v>1082</v>
      </c>
      <c r="C1023" s="2" t="s">
        <v>10</v>
      </c>
      <c r="D1023" s="2" t="s">
        <v>28</v>
      </c>
      <c r="E1023" s="2" t="s">
        <v>12</v>
      </c>
      <c r="F1023" s="2" t="s">
        <v>13</v>
      </c>
      <c r="G1023" s="2" t="s">
        <v>14</v>
      </c>
      <c r="H1023" s="2" t="s">
        <v>21</v>
      </c>
      <c r="I1023" s="2" t="s">
        <v>30</v>
      </c>
      <c r="J1023" t="str">
        <f>VLOOKUP(A1023,[1]Sheet1!$B$1:$Q$65536,16,0)</f>
        <v>.3804531</v>
      </c>
      <c r="K1023" t="str">
        <f>VLOOKUP(A1023,[1]Sheet1!$B$1:$R$65536,17,0)</f>
        <v>32.5641768</v>
      </c>
      <c r="L1023">
        <f t="shared" si="30"/>
        <v>0.38045309999999999</v>
      </c>
      <c r="M1023">
        <f t="shared" si="31"/>
        <v>32.564176799999998</v>
      </c>
    </row>
    <row r="1024" spans="1:13" hidden="1" x14ac:dyDescent="0.3">
      <c r="A1024" s="2">
        <v>605849</v>
      </c>
      <c r="B1024" s="2" t="s">
        <v>1083</v>
      </c>
      <c r="C1024" s="2" t="s">
        <v>65</v>
      </c>
      <c r="D1024" s="2" t="s">
        <v>66</v>
      </c>
      <c r="E1024" s="2" t="s">
        <v>12</v>
      </c>
      <c r="F1024" s="2" t="s">
        <v>13</v>
      </c>
      <c r="G1024" s="2" t="s">
        <v>99</v>
      </c>
      <c r="H1024" s="2" t="s">
        <v>15</v>
      </c>
      <c r="I1024" s="2" t="s">
        <v>67</v>
      </c>
      <c r="J1024" t="str">
        <f>VLOOKUP(A1024,[1]Sheet1!$B$1:$Q$65536,16,0)</f>
        <v>-.8123598</v>
      </c>
      <c r="K1024" t="str">
        <f>VLOOKUP(A1024,[1]Sheet1!$B$1:$R$65536,17,0)</f>
        <v>30.2769457</v>
      </c>
      <c r="L1024">
        <f t="shared" si="30"/>
        <v>-0.81235979999999997</v>
      </c>
      <c r="M1024">
        <f t="shared" si="31"/>
        <v>30.276945699999999</v>
      </c>
    </row>
    <row r="1025" spans="1:13" hidden="1" x14ac:dyDescent="0.3">
      <c r="A1025" s="2">
        <v>605850</v>
      </c>
      <c r="B1025" s="2" t="s">
        <v>1084</v>
      </c>
      <c r="C1025" s="2" t="s">
        <v>65</v>
      </c>
      <c r="D1025" s="2" t="s">
        <v>112</v>
      </c>
      <c r="E1025" s="2" t="s">
        <v>12</v>
      </c>
      <c r="F1025" s="2" t="s">
        <v>29</v>
      </c>
      <c r="G1025" s="2" t="s">
        <v>14</v>
      </c>
      <c r="H1025" s="2" t="s">
        <v>15</v>
      </c>
      <c r="I1025" s="2" t="s">
        <v>113</v>
      </c>
      <c r="J1025" t="str">
        <f>VLOOKUP(A1025,[1]Sheet1!$B$1:$Q$65536,16,0)</f>
        <v>-.1241867</v>
      </c>
      <c r="K1025" t="str">
        <f>VLOOKUP(A1025,[1]Sheet1!$B$1:$R$65536,17,0)</f>
        <v>30.3811117</v>
      </c>
      <c r="L1025">
        <f t="shared" si="30"/>
        <v>-0.1241867</v>
      </c>
      <c r="M1025">
        <f t="shared" si="31"/>
        <v>30.381111700000002</v>
      </c>
    </row>
    <row r="1026" spans="1:13" hidden="1" x14ac:dyDescent="0.3">
      <c r="A1026" s="2">
        <v>605851</v>
      </c>
      <c r="B1026" s="2" t="s">
        <v>1085</v>
      </c>
      <c r="C1026" s="2" t="s">
        <v>65</v>
      </c>
      <c r="D1026" s="2" t="s">
        <v>112</v>
      </c>
      <c r="E1026" s="2" t="s">
        <v>12</v>
      </c>
      <c r="F1026" s="2" t="s">
        <v>33</v>
      </c>
      <c r="G1026" s="2" t="s">
        <v>99</v>
      </c>
      <c r="H1026" s="2" t="s">
        <v>15</v>
      </c>
      <c r="I1026" s="2" t="s">
        <v>113</v>
      </c>
      <c r="J1026" t="str">
        <f>VLOOKUP(A1026,[1]Sheet1!$B$1:$Q$65536,16,0)</f>
        <v>-.377365</v>
      </c>
      <c r="K1026" t="str">
        <f>VLOOKUP(A1026,[1]Sheet1!$B$1:$R$65536,17,0)</f>
        <v>31.2064933333333</v>
      </c>
      <c r="L1026">
        <f t="shared" si="30"/>
        <v>-0.37736500000000001</v>
      </c>
      <c r="M1026">
        <f t="shared" si="31"/>
        <v>31.206493333333299</v>
      </c>
    </row>
    <row r="1027" spans="1:13" hidden="1" x14ac:dyDescent="0.3">
      <c r="A1027" s="2">
        <v>605852</v>
      </c>
      <c r="B1027" s="2" t="s">
        <v>1086</v>
      </c>
      <c r="C1027" s="2" t="s">
        <v>10</v>
      </c>
      <c r="D1027" s="2" t="s">
        <v>28</v>
      </c>
      <c r="E1027" s="2" t="s">
        <v>12</v>
      </c>
      <c r="F1027" s="2" t="s">
        <v>29</v>
      </c>
      <c r="G1027" s="2" t="s">
        <v>14</v>
      </c>
      <c r="H1027" s="2" t="s">
        <v>21</v>
      </c>
      <c r="I1027" s="2" t="s">
        <v>30</v>
      </c>
      <c r="J1027" t="str">
        <f>VLOOKUP(A1027,[1]Sheet1!$B$1:$Q$65536,16,0)</f>
        <v>.4141311</v>
      </c>
      <c r="K1027" t="str">
        <f>VLOOKUP(A1027,[1]Sheet1!$B$1:$R$65536,17,0)</f>
        <v>32.5719186</v>
      </c>
      <c r="L1027">
        <f t="shared" ref="L1027:L1090" si="32">_xlfn.NUMBERVALUE(J1027)</f>
        <v>0.41413109999999997</v>
      </c>
      <c r="M1027">
        <f t="shared" ref="M1027:M1090" si="33">_xlfn.NUMBERVALUE(K1027)</f>
        <v>32.571918599999997</v>
      </c>
    </row>
    <row r="1028" spans="1:13" hidden="1" x14ac:dyDescent="0.3">
      <c r="A1028" s="2">
        <v>605853</v>
      </c>
      <c r="B1028" s="2" t="s">
        <v>1087</v>
      </c>
      <c r="C1028" s="2" t="s">
        <v>65</v>
      </c>
      <c r="D1028" s="2" t="s">
        <v>112</v>
      </c>
      <c r="E1028" s="2" t="s">
        <v>12</v>
      </c>
      <c r="F1028" s="2" t="s">
        <v>33</v>
      </c>
      <c r="G1028" s="2" t="s">
        <v>14</v>
      </c>
      <c r="H1028" s="2" t="s">
        <v>15</v>
      </c>
      <c r="I1028" s="2" t="s">
        <v>113</v>
      </c>
      <c r="J1028" t="str">
        <f>VLOOKUP(A1028,[1]Sheet1!$B$1:$Q$65536,16,0)</f>
        <v>-.5744093</v>
      </c>
      <c r="K1028" t="str">
        <f>VLOOKUP(A1028,[1]Sheet1!$B$1:$R$65536,17,0)</f>
        <v>30.4081534</v>
      </c>
      <c r="L1028">
        <f t="shared" si="32"/>
        <v>-0.57440930000000001</v>
      </c>
      <c r="M1028">
        <f t="shared" si="33"/>
        <v>30.4081534</v>
      </c>
    </row>
    <row r="1029" spans="1:13" hidden="1" x14ac:dyDescent="0.3">
      <c r="A1029" s="2">
        <v>606063</v>
      </c>
      <c r="B1029" s="2" t="s">
        <v>1088</v>
      </c>
      <c r="C1029" s="2" t="s">
        <v>44</v>
      </c>
      <c r="D1029" s="2" t="s">
        <v>60</v>
      </c>
      <c r="E1029" s="2" t="s">
        <v>20</v>
      </c>
      <c r="F1029" s="2" t="s">
        <v>33</v>
      </c>
      <c r="G1029" s="2" t="s">
        <v>14</v>
      </c>
      <c r="H1029" s="2" t="s">
        <v>25</v>
      </c>
      <c r="I1029" s="2" t="s">
        <v>61</v>
      </c>
      <c r="J1029" t="str">
        <f>VLOOKUP(A1029,[1]Sheet1!$B$1:$Q$65536,16,0)</f>
        <v>1.295945</v>
      </c>
      <c r="K1029" t="str">
        <f>VLOOKUP(A1029,[1]Sheet1!$B$1:$R$65536,17,0)</f>
        <v>34.3301766666667</v>
      </c>
      <c r="L1029">
        <f t="shared" si="32"/>
        <v>1.2959449999999999</v>
      </c>
      <c r="M1029">
        <f t="shared" si="33"/>
        <v>34.330176666666702</v>
      </c>
    </row>
    <row r="1030" spans="1:13" hidden="1" x14ac:dyDescent="0.3">
      <c r="A1030" s="2">
        <v>605854</v>
      </c>
      <c r="B1030" s="2" t="s">
        <v>1089</v>
      </c>
      <c r="C1030" s="2" t="s">
        <v>10</v>
      </c>
      <c r="D1030" s="2" t="s">
        <v>11</v>
      </c>
      <c r="E1030" s="2" t="s">
        <v>12</v>
      </c>
      <c r="F1030" s="2" t="s">
        <v>13</v>
      </c>
      <c r="G1030" s="2" t="s">
        <v>14</v>
      </c>
      <c r="H1030" s="2" t="s">
        <v>15</v>
      </c>
      <c r="I1030" s="2" t="s">
        <v>16</v>
      </c>
      <c r="J1030" t="str">
        <f>VLOOKUP(A1030,[1]Sheet1!$B$1:$Q$65536,16,0)</f>
        <v>.0571577</v>
      </c>
      <c r="K1030" t="str">
        <f>VLOOKUP(A1030,[1]Sheet1!$B$1:$R$65536,17,0)</f>
        <v>32.4624823</v>
      </c>
      <c r="L1030">
        <f t="shared" si="32"/>
        <v>5.7157699999999999E-2</v>
      </c>
      <c r="M1030">
        <f t="shared" si="33"/>
        <v>32.462482299999998</v>
      </c>
    </row>
    <row r="1031" spans="1:13" hidden="1" x14ac:dyDescent="0.3">
      <c r="A1031" s="2">
        <v>606128</v>
      </c>
      <c r="B1031" s="2" t="s">
        <v>1090</v>
      </c>
      <c r="C1031" s="2" t="s">
        <v>44</v>
      </c>
      <c r="D1031" s="2" t="s">
        <v>60</v>
      </c>
      <c r="E1031" s="2" t="s">
        <v>20</v>
      </c>
      <c r="F1031" s="2" t="s">
        <v>33</v>
      </c>
      <c r="G1031" s="2" t="s">
        <v>14</v>
      </c>
      <c r="H1031" s="2" t="s">
        <v>25</v>
      </c>
      <c r="I1031" s="2" t="s">
        <v>61</v>
      </c>
      <c r="J1031" t="str">
        <f>VLOOKUP(A1031,[1]Sheet1!$B$1:$Q$65536,16,0)</f>
        <v>.680785</v>
      </c>
      <c r="K1031" t="str">
        <f>VLOOKUP(A1031,[1]Sheet1!$B$1:$R$65536,17,0)</f>
        <v>34.1920583</v>
      </c>
      <c r="L1031">
        <f t="shared" si="32"/>
        <v>0.68078499999999997</v>
      </c>
      <c r="M1031">
        <f t="shared" si="33"/>
        <v>34.192058299999999</v>
      </c>
    </row>
    <row r="1032" spans="1:13" hidden="1" x14ac:dyDescent="0.3">
      <c r="A1032" s="2">
        <v>606130</v>
      </c>
      <c r="B1032" s="2" t="s">
        <v>1091</v>
      </c>
      <c r="C1032" s="2" t="s">
        <v>44</v>
      </c>
      <c r="D1032" s="2" t="s">
        <v>91</v>
      </c>
      <c r="E1032" s="2" t="s">
        <v>20</v>
      </c>
      <c r="F1032" s="2" t="s">
        <v>33</v>
      </c>
      <c r="G1032" s="2" t="s">
        <v>14</v>
      </c>
      <c r="H1032" s="2" t="s">
        <v>25</v>
      </c>
      <c r="I1032" s="2" t="s">
        <v>92</v>
      </c>
      <c r="J1032" t="str">
        <f>VLOOKUP(A1032,[1]Sheet1!$B$1:$Q$65536,16,0)</f>
        <v>1.5318737</v>
      </c>
      <c r="K1032" t="str">
        <f>VLOOKUP(A1032,[1]Sheet1!$B$1:$R$65536,17,0)</f>
        <v>33.6563104</v>
      </c>
      <c r="L1032">
        <f t="shared" si="32"/>
        <v>1.5318737</v>
      </c>
      <c r="M1032">
        <f t="shared" si="33"/>
        <v>33.656310400000002</v>
      </c>
    </row>
    <row r="1033" spans="1:13" hidden="1" x14ac:dyDescent="0.3">
      <c r="A1033" s="2">
        <v>606136</v>
      </c>
      <c r="B1033" s="2" t="s">
        <v>1092</v>
      </c>
      <c r="C1033" s="2" t="s">
        <v>18</v>
      </c>
      <c r="D1033" s="2" t="s">
        <v>129</v>
      </c>
      <c r="E1033" s="2" t="s">
        <v>20</v>
      </c>
      <c r="F1033" s="2" t="s">
        <v>33</v>
      </c>
      <c r="G1033" s="2" t="s">
        <v>14</v>
      </c>
      <c r="H1033" s="2" t="s">
        <v>21</v>
      </c>
      <c r="I1033" s="2" t="s">
        <v>130</v>
      </c>
      <c r="J1033" t="str">
        <f>VLOOKUP(A1033,[1]Sheet1!$B$1:$Q$65536,16,0)</f>
        <v>1.43174363</v>
      </c>
      <c r="K1033" t="str">
        <f>VLOOKUP(A1033,[1]Sheet1!$B$1:$R$65536,17,0)</f>
        <v>31.28505925</v>
      </c>
      <c r="L1033">
        <f t="shared" si="32"/>
        <v>1.4317436299999999</v>
      </c>
      <c r="M1033">
        <f t="shared" si="33"/>
        <v>31.28505925</v>
      </c>
    </row>
    <row r="1034" spans="1:13" hidden="1" x14ac:dyDescent="0.3">
      <c r="A1034" s="2">
        <v>606171</v>
      </c>
      <c r="B1034" s="2" t="s">
        <v>1093</v>
      </c>
      <c r="C1034" s="2" t="s">
        <v>10</v>
      </c>
      <c r="D1034" s="2" t="s">
        <v>189</v>
      </c>
      <c r="E1034" s="2" t="s">
        <v>20</v>
      </c>
      <c r="F1034" s="2" t="s">
        <v>33</v>
      </c>
      <c r="G1034" s="2" t="s">
        <v>14</v>
      </c>
      <c r="H1034" s="2" t="s">
        <v>15</v>
      </c>
      <c r="I1034" s="2" t="s">
        <v>190</v>
      </c>
      <c r="J1034" t="str">
        <f>VLOOKUP(A1034,[1]Sheet1!$B$1:$Q$65536,16,0)</f>
        <v>.950875</v>
      </c>
      <c r="K1034" t="str">
        <f>VLOOKUP(A1034,[1]Sheet1!$B$1:$R$65536,17,0)</f>
        <v>31.5926416666667</v>
      </c>
      <c r="L1034">
        <f t="shared" si="32"/>
        <v>0.95087500000000003</v>
      </c>
      <c r="M1034">
        <f t="shared" si="33"/>
        <v>31.592641666666701</v>
      </c>
    </row>
    <row r="1035" spans="1:13" hidden="1" x14ac:dyDescent="0.3">
      <c r="A1035" s="2">
        <v>606129</v>
      </c>
      <c r="B1035" s="2" t="s">
        <v>1094</v>
      </c>
      <c r="C1035" s="2" t="s">
        <v>44</v>
      </c>
      <c r="D1035" s="2" t="s">
        <v>91</v>
      </c>
      <c r="E1035" s="2" t="s">
        <v>20</v>
      </c>
      <c r="F1035" s="2" t="s">
        <v>33</v>
      </c>
      <c r="G1035" s="2" t="s">
        <v>14</v>
      </c>
      <c r="H1035" s="2" t="s">
        <v>25</v>
      </c>
      <c r="I1035" s="2" t="s">
        <v>92</v>
      </c>
      <c r="J1035" t="str">
        <f>VLOOKUP(A1035,[1]Sheet1!$B$1:$Q$65536,16,0)</f>
        <v>1.7282334</v>
      </c>
      <c r="K1035" t="str">
        <f>VLOOKUP(A1035,[1]Sheet1!$B$1:$R$65536,17,0)</f>
        <v>34.1018149</v>
      </c>
      <c r="L1035">
        <f t="shared" si="32"/>
        <v>1.7282333999999999</v>
      </c>
      <c r="M1035">
        <f t="shared" si="33"/>
        <v>34.101814900000001</v>
      </c>
    </row>
    <row r="1036" spans="1:13" hidden="1" x14ac:dyDescent="0.3">
      <c r="A1036" s="2">
        <v>606020</v>
      </c>
      <c r="B1036" s="2" t="s">
        <v>1095</v>
      </c>
      <c r="C1036" s="2" t="s">
        <v>65</v>
      </c>
      <c r="D1036" s="2" t="s">
        <v>167</v>
      </c>
      <c r="E1036" s="2" t="s">
        <v>12</v>
      </c>
      <c r="F1036" s="2" t="s">
        <v>13</v>
      </c>
      <c r="G1036" s="2" t="s">
        <v>14</v>
      </c>
      <c r="H1036" s="2" t="s">
        <v>15</v>
      </c>
      <c r="I1036" s="2" t="s">
        <v>168</v>
      </c>
      <c r="J1036" t="str">
        <f>VLOOKUP(A1036,[1]Sheet1!$B$1:$Q$65536,16,0)</f>
        <v>.0402757</v>
      </c>
      <c r="K1036" t="str">
        <f>VLOOKUP(A1036,[1]Sheet1!$B$1:$R$65536,17,0)</f>
        <v>29.723399</v>
      </c>
      <c r="L1036">
        <f t="shared" si="32"/>
        <v>4.0275699999999998E-2</v>
      </c>
      <c r="M1036">
        <f t="shared" si="33"/>
        <v>29.723399000000001</v>
      </c>
    </row>
    <row r="1037" spans="1:13" hidden="1" x14ac:dyDescent="0.3">
      <c r="A1037" s="2">
        <v>606126</v>
      </c>
      <c r="B1037" s="2" t="s">
        <v>1096</v>
      </c>
      <c r="C1037" s="2" t="s">
        <v>10</v>
      </c>
      <c r="D1037" s="2" t="s">
        <v>40</v>
      </c>
      <c r="E1037" s="2" t="s">
        <v>12</v>
      </c>
      <c r="F1037" s="2" t="s">
        <v>33</v>
      </c>
      <c r="G1037" s="2" t="s">
        <v>14</v>
      </c>
      <c r="H1037" s="2" t="s">
        <v>25</v>
      </c>
      <c r="I1037" s="2" t="s">
        <v>41</v>
      </c>
      <c r="J1037" t="str">
        <f>VLOOKUP(A1037,[1]Sheet1!$B$1:$Q$65536,16,0)</f>
        <v>1.1701209</v>
      </c>
      <c r="K1037" t="str">
        <f>VLOOKUP(A1037,[1]Sheet1!$B$1:$R$65536,17,0)</f>
        <v>33.159417</v>
      </c>
      <c r="L1037">
        <f t="shared" si="32"/>
        <v>1.1701208999999999</v>
      </c>
      <c r="M1037">
        <f t="shared" si="33"/>
        <v>33.159416999999998</v>
      </c>
    </row>
    <row r="1038" spans="1:13" hidden="1" x14ac:dyDescent="0.3">
      <c r="A1038" s="2">
        <v>606139</v>
      </c>
      <c r="B1038" s="2" t="s">
        <v>1097</v>
      </c>
      <c r="C1038" s="2" t="s">
        <v>44</v>
      </c>
      <c r="D1038" s="2" t="s">
        <v>45</v>
      </c>
      <c r="E1038" s="2" t="s">
        <v>12</v>
      </c>
      <c r="F1038" s="2" t="s">
        <v>13</v>
      </c>
      <c r="G1038" s="2" t="s">
        <v>14</v>
      </c>
      <c r="H1038" s="2" t="s">
        <v>25</v>
      </c>
      <c r="I1038" s="2" t="s">
        <v>46</v>
      </c>
      <c r="J1038" t="str">
        <f>VLOOKUP(A1038,[1]Sheet1!$B$1:$Q$65536,16,0)</f>
        <v>1.2127217</v>
      </c>
      <c r="K1038" t="str">
        <f>VLOOKUP(A1038,[1]Sheet1!$B$1:$R$65536,17,0)</f>
        <v>33.37882</v>
      </c>
      <c r="L1038">
        <f t="shared" si="32"/>
        <v>1.2127216999999999</v>
      </c>
      <c r="M1038">
        <f t="shared" si="33"/>
        <v>33.378819999999997</v>
      </c>
    </row>
    <row r="1039" spans="1:13" hidden="1" x14ac:dyDescent="0.3">
      <c r="A1039" s="2">
        <v>606127</v>
      </c>
      <c r="B1039" s="2" t="s">
        <v>1098</v>
      </c>
      <c r="C1039" s="2" t="s">
        <v>44</v>
      </c>
      <c r="D1039" s="2" t="s">
        <v>60</v>
      </c>
      <c r="E1039" s="2" t="s">
        <v>20</v>
      </c>
      <c r="F1039" s="2" t="s">
        <v>33</v>
      </c>
      <c r="G1039" s="2" t="s">
        <v>14</v>
      </c>
      <c r="H1039" s="2" t="s">
        <v>25</v>
      </c>
      <c r="I1039" s="2" t="s">
        <v>61</v>
      </c>
      <c r="J1039" t="str">
        <f>VLOOKUP(A1039,[1]Sheet1!$B$1:$Q$65536,16,0)</f>
        <v>1.41412333333333</v>
      </c>
      <c r="K1039" t="str">
        <f>VLOOKUP(A1039,[1]Sheet1!$B$1:$R$65536,17,0)</f>
        <v>34.5969683333333</v>
      </c>
      <c r="L1039">
        <f t="shared" si="32"/>
        <v>1.4141233333333301</v>
      </c>
      <c r="M1039">
        <f t="shared" si="33"/>
        <v>34.596968333333301</v>
      </c>
    </row>
    <row r="1040" spans="1:13" hidden="1" x14ac:dyDescent="0.3">
      <c r="A1040" s="2">
        <v>606146</v>
      </c>
      <c r="B1040" s="2" t="s">
        <v>1099</v>
      </c>
      <c r="C1040" s="2" t="s">
        <v>44</v>
      </c>
      <c r="D1040" s="2" t="s">
        <v>45</v>
      </c>
      <c r="E1040" s="2" t="s">
        <v>12</v>
      </c>
      <c r="F1040" s="2" t="s">
        <v>33</v>
      </c>
      <c r="G1040" s="2" t="s">
        <v>14</v>
      </c>
      <c r="H1040" s="2" t="s">
        <v>25</v>
      </c>
      <c r="I1040" s="2" t="s">
        <v>46</v>
      </c>
      <c r="J1040" t="str">
        <f>VLOOKUP(A1040,[1]Sheet1!$B$1:$Q$65536,16,0)</f>
        <v>.761503333333333</v>
      </c>
      <c r="K1040" t="str">
        <f>VLOOKUP(A1040,[1]Sheet1!$B$1:$R$65536,17,0)</f>
        <v>33.27157</v>
      </c>
      <c r="L1040">
        <f t="shared" si="32"/>
        <v>0.76150333333333298</v>
      </c>
      <c r="M1040">
        <f t="shared" si="33"/>
        <v>33.271569999999997</v>
      </c>
    </row>
    <row r="1041" spans="1:13" hidden="1" x14ac:dyDescent="0.3">
      <c r="A1041" s="2">
        <v>606168</v>
      </c>
      <c r="B1041" s="2" t="s">
        <v>1100</v>
      </c>
      <c r="C1041" s="2" t="s">
        <v>18</v>
      </c>
      <c r="D1041" s="2" t="s">
        <v>77</v>
      </c>
      <c r="E1041" s="2" t="s">
        <v>20</v>
      </c>
      <c r="F1041" s="2" t="s">
        <v>13</v>
      </c>
      <c r="G1041" s="2" t="s">
        <v>14</v>
      </c>
      <c r="H1041" s="2" t="s">
        <v>21</v>
      </c>
      <c r="I1041" s="2" t="s">
        <v>78</v>
      </c>
      <c r="J1041" t="str">
        <f>VLOOKUP(A1041,[1]Sheet1!$B$1:$Q$65536,16,0)</f>
        <v>3.22877666666667</v>
      </c>
      <c r="K1041" t="str">
        <f>VLOOKUP(A1041,[1]Sheet1!$B$1:$R$65536,17,0)</f>
        <v>30.9105633333333</v>
      </c>
      <c r="L1041">
        <f t="shared" si="32"/>
        <v>3.2287766666666702</v>
      </c>
      <c r="M1041">
        <f t="shared" si="33"/>
        <v>30.9105633333333</v>
      </c>
    </row>
    <row r="1042" spans="1:13" hidden="1" x14ac:dyDescent="0.3">
      <c r="A1042" s="2">
        <v>606152</v>
      </c>
      <c r="B1042" s="2" t="s">
        <v>1101</v>
      </c>
      <c r="C1042" s="2" t="s">
        <v>18</v>
      </c>
      <c r="D1042" s="2" t="s">
        <v>19</v>
      </c>
      <c r="E1042" s="2" t="s">
        <v>20</v>
      </c>
      <c r="F1042" s="2" t="s">
        <v>33</v>
      </c>
      <c r="G1042" s="2" t="s">
        <v>14</v>
      </c>
      <c r="H1042" s="2" t="s">
        <v>21</v>
      </c>
      <c r="I1042" s="2" t="s">
        <v>22</v>
      </c>
      <c r="J1042" t="str">
        <f>VLOOKUP(A1042,[1]Sheet1!$B$1:$Q$65536,16,0)</f>
        <v>2.08683833333333</v>
      </c>
      <c r="K1042" t="str">
        <f>VLOOKUP(A1042,[1]Sheet1!$B$1:$R$65536,17,0)</f>
        <v>32.93813</v>
      </c>
      <c r="L1042">
        <f t="shared" si="32"/>
        <v>2.08683833333333</v>
      </c>
      <c r="M1042">
        <f t="shared" si="33"/>
        <v>32.938130000000001</v>
      </c>
    </row>
    <row r="1043" spans="1:13" hidden="1" x14ac:dyDescent="0.3">
      <c r="A1043" s="2">
        <v>606134</v>
      </c>
      <c r="B1043" s="2" t="s">
        <v>1102</v>
      </c>
      <c r="C1043" s="2" t="s">
        <v>18</v>
      </c>
      <c r="D1043" s="2" t="s">
        <v>19</v>
      </c>
      <c r="E1043" s="2" t="s">
        <v>20</v>
      </c>
      <c r="F1043" s="2" t="s">
        <v>33</v>
      </c>
      <c r="G1043" s="2" t="s">
        <v>14</v>
      </c>
      <c r="H1043" s="2" t="s">
        <v>21</v>
      </c>
      <c r="I1043" s="2" t="s">
        <v>22</v>
      </c>
      <c r="J1043" t="str">
        <f>VLOOKUP(A1043,[1]Sheet1!$B$1:$Q$65536,16,0)</f>
        <v>2.1289796</v>
      </c>
      <c r="K1043" t="str">
        <f>VLOOKUP(A1043,[1]Sheet1!$B$1:$R$65536,17,0)</f>
        <v>32.7161411</v>
      </c>
      <c r="L1043">
        <f t="shared" si="32"/>
        <v>2.1289796000000001</v>
      </c>
      <c r="M1043">
        <f t="shared" si="33"/>
        <v>32.716141100000002</v>
      </c>
    </row>
    <row r="1044" spans="1:13" hidden="1" x14ac:dyDescent="0.3">
      <c r="A1044" s="2">
        <v>606165</v>
      </c>
      <c r="B1044" s="2" t="s">
        <v>1103</v>
      </c>
      <c r="C1044" s="2" t="s">
        <v>18</v>
      </c>
      <c r="D1044" s="2" t="s">
        <v>19</v>
      </c>
      <c r="E1044" s="2" t="s">
        <v>20</v>
      </c>
      <c r="F1044" s="2" t="s">
        <v>33</v>
      </c>
      <c r="G1044" s="2" t="s">
        <v>14</v>
      </c>
      <c r="H1044" s="2" t="s">
        <v>21</v>
      </c>
      <c r="I1044" s="2" t="s">
        <v>22</v>
      </c>
      <c r="J1044" t="str">
        <f>VLOOKUP(A1044,[1]Sheet1!$B$1:$Q$65536,16,0)</f>
        <v>2.7839217</v>
      </c>
      <c r="K1044" t="str">
        <f>VLOOKUP(A1044,[1]Sheet1!$B$1:$R$65536,17,0)</f>
        <v>33.1475629</v>
      </c>
      <c r="L1044">
        <f t="shared" si="32"/>
        <v>2.7839217000000001</v>
      </c>
      <c r="M1044">
        <f t="shared" si="33"/>
        <v>33.147562899999997</v>
      </c>
    </row>
    <row r="1045" spans="1:13" hidden="1" x14ac:dyDescent="0.3">
      <c r="A1045" s="2">
        <v>606145</v>
      </c>
      <c r="B1045" s="2" t="s">
        <v>1104</v>
      </c>
      <c r="C1045" s="2" t="s">
        <v>10</v>
      </c>
      <c r="D1045" s="2" t="s">
        <v>40</v>
      </c>
      <c r="E1045" s="2" t="s">
        <v>12</v>
      </c>
      <c r="F1045" s="2" t="s">
        <v>13</v>
      </c>
      <c r="G1045" s="2" t="s">
        <v>14</v>
      </c>
      <c r="H1045" s="2" t="s">
        <v>25</v>
      </c>
      <c r="I1045" s="2" t="s">
        <v>41</v>
      </c>
      <c r="J1045" t="str">
        <f>VLOOKUP(A1045,[1]Sheet1!$B$1:$Q$65536,16,0)</f>
        <v>1.008005</v>
      </c>
      <c r="K1045" t="str">
        <f>VLOOKUP(A1045,[1]Sheet1!$B$1:$R$65536,17,0)</f>
        <v>32.951065</v>
      </c>
      <c r="L1045">
        <f t="shared" si="32"/>
        <v>1.008005</v>
      </c>
      <c r="M1045">
        <f t="shared" si="33"/>
        <v>32.951065</v>
      </c>
    </row>
    <row r="1046" spans="1:13" hidden="1" x14ac:dyDescent="0.3">
      <c r="A1046" s="2">
        <v>606180</v>
      </c>
      <c r="B1046" s="2" t="s">
        <v>1105</v>
      </c>
      <c r="C1046" s="2" t="s">
        <v>10</v>
      </c>
      <c r="D1046" s="2" t="s">
        <v>40</v>
      </c>
      <c r="E1046" s="2" t="s">
        <v>12</v>
      </c>
      <c r="F1046" s="2" t="s">
        <v>33</v>
      </c>
      <c r="G1046" s="2" t="s">
        <v>14</v>
      </c>
      <c r="H1046" s="2" t="s">
        <v>25</v>
      </c>
      <c r="I1046" s="2" t="s">
        <v>41</v>
      </c>
      <c r="J1046" t="str">
        <f>VLOOKUP(A1046,[1]Sheet1!$B$1:$Q$65536,16,0)</f>
        <v>.249618333333333</v>
      </c>
      <c r="K1046" t="str">
        <f>VLOOKUP(A1046,[1]Sheet1!$B$1:$R$65536,17,0)</f>
        <v>33.0136416666667</v>
      </c>
      <c r="L1046">
        <f t="shared" si="32"/>
        <v>0.249618333333333</v>
      </c>
      <c r="M1046">
        <f t="shared" si="33"/>
        <v>33.0136416666667</v>
      </c>
    </row>
    <row r="1047" spans="1:13" hidden="1" x14ac:dyDescent="0.3">
      <c r="A1047" s="2">
        <v>606181</v>
      </c>
      <c r="B1047" s="2" t="s">
        <v>1106</v>
      </c>
      <c r="C1047" s="2" t="s">
        <v>44</v>
      </c>
      <c r="D1047" s="2" t="s">
        <v>45</v>
      </c>
      <c r="E1047" s="2" t="s">
        <v>12</v>
      </c>
      <c r="F1047" s="2" t="s">
        <v>33</v>
      </c>
      <c r="G1047" s="2" t="s">
        <v>14</v>
      </c>
      <c r="H1047" s="2" t="s">
        <v>25</v>
      </c>
      <c r="I1047" s="2" t="s">
        <v>46</v>
      </c>
      <c r="J1047" t="str">
        <f>VLOOKUP(A1047,[1]Sheet1!$B$1:$Q$65536,16,0)</f>
        <v>.4046626</v>
      </c>
      <c r="K1047" t="str">
        <f>VLOOKUP(A1047,[1]Sheet1!$B$1:$R$65536,17,0)</f>
        <v>33.7927999</v>
      </c>
      <c r="L1047">
        <f t="shared" si="32"/>
        <v>0.40466259999999998</v>
      </c>
      <c r="M1047">
        <f t="shared" si="33"/>
        <v>33.792799899999999</v>
      </c>
    </row>
    <row r="1048" spans="1:13" hidden="1" x14ac:dyDescent="0.3">
      <c r="A1048" s="2">
        <v>606144</v>
      </c>
      <c r="B1048" s="2" t="s">
        <v>1107</v>
      </c>
      <c r="C1048" s="2" t="s">
        <v>10</v>
      </c>
      <c r="D1048" s="2" t="s">
        <v>51</v>
      </c>
      <c r="E1048" s="2" t="s">
        <v>12</v>
      </c>
      <c r="F1048" s="2" t="s">
        <v>13</v>
      </c>
      <c r="G1048" s="2" t="s">
        <v>14</v>
      </c>
      <c r="H1048" s="2" t="s">
        <v>25</v>
      </c>
      <c r="I1048" s="2" t="s">
        <v>52</v>
      </c>
      <c r="J1048" t="str">
        <f>VLOOKUP(A1048,[1]Sheet1!$B$1:$Q$65536,16,0)</f>
        <v>.465856666666667</v>
      </c>
      <c r="K1048" t="str">
        <f>VLOOKUP(A1048,[1]Sheet1!$B$1:$R$65536,17,0)</f>
        <v>32.6463966666667</v>
      </c>
      <c r="L1048">
        <f t="shared" si="32"/>
        <v>0.46585666666666697</v>
      </c>
      <c r="M1048">
        <f t="shared" si="33"/>
        <v>32.646396666666703</v>
      </c>
    </row>
    <row r="1049" spans="1:13" hidden="1" x14ac:dyDescent="0.3">
      <c r="A1049" s="2">
        <v>606176</v>
      </c>
      <c r="B1049" s="2" t="s">
        <v>1108</v>
      </c>
      <c r="C1049" s="2" t="s">
        <v>65</v>
      </c>
      <c r="D1049" s="2" t="s">
        <v>167</v>
      </c>
      <c r="E1049" s="2" t="s">
        <v>12</v>
      </c>
      <c r="F1049" s="2" t="s">
        <v>33</v>
      </c>
      <c r="G1049" s="2" t="s">
        <v>14</v>
      </c>
      <c r="H1049" s="2" t="s">
        <v>15</v>
      </c>
      <c r="I1049" s="2" t="s">
        <v>168</v>
      </c>
      <c r="J1049" t="str">
        <f>VLOOKUP(A1049,[1]Sheet1!$B$1:$Q$65536,16,0)</f>
        <v>-.1405732</v>
      </c>
      <c r="K1049" t="str">
        <f>VLOOKUP(A1049,[1]Sheet1!$B$1:$R$65536,17,0)</f>
        <v>29.8811728</v>
      </c>
      <c r="L1049">
        <f t="shared" si="32"/>
        <v>-0.14057320000000001</v>
      </c>
      <c r="M1049">
        <f t="shared" si="33"/>
        <v>29.881172800000002</v>
      </c>
    </row>
    <row r="1050" spans="1:13" hidden="1" x14ac:dyDescent="0.3">
      <c r="A1050" s="2">
        <v>605656</v>
      </c>
      <c r="B1050" s="2" t="s">
        <v>1109</v>
      </c>
      <c r="C1050" s="2" t="s">
        <v>65</v>
      </c>
      <c r="D1050" s="2" t="s">
        <v>112</v>
      </c>
      <c r="E1050" s="2" t="s">
        <v>12</v>
      </c>
      <c r="F1050" s="2" t="s">
        <v>13</v>
      </c>
      <c r="G1050" s="2" t="s">
        <v>14</v>
      </c>
      <c r="H1050" s="2" t="s">
        <v>15</v>
      </c>
      <c r="I1050" s="2" t="s">
        <v>113</v>
      </c>
      <c r="J1050" t="str">
        <f>VLOOKUP(A1050,[1]Sheet1!$B$1:$Q$65536,16,0)</f>
        <v>-.628015</v>
      </c>
      <c r="K1050" t="str">
        <f>VLOOKUP(A1050,[1]Sheet1!$B$1:$R$65536,17,0)</f>
        <v>30.6849366666667</v>
      </c>
      <c r="L1050">
        <f t="shared" si="32"/>
        <v>-0.62801499999999999</v>
      </c>
      <c r="M1050">
        <f t="shared" si="33"/>
        <v>30.684936666666701</v>
      </c>
    </row>
    <row r="1051" spans="1:13" hidden="1" x14ac:dyDescent="0.3">
      <c r="A1051" s="2">
        <v>606011</v>
      </c>
      <c r="B1051" s="2" t="s">
        <v>1110</v>
      </c>
      <c r="C1051" s="2" t="s">
        <v>65</v>
      </c>
      <c r="D1051" s="2" t="s">
        <v>167</v>
      </c>
      <c r="E1051" s="2" t="s">
        <v>12</v>
      </c>
      <c r="F1051" s="2" t="s">
        <v>33</v>
      </c>
      <c r="G1051" s="2" t="s">
        <v>14</v>
      </c>
      <c r="H1051" s="2" t="s">
        <v>15</v>
      </c>
      <c r="I1051" s="2" t="s">
        <v>168</v>
      </c>
      <c r="J1051" t="str">
        <f>VLOOKUP(A1051,[1]Sheet1!$B$1:$Q$65536,16,0)</f>
        <v>.6780889</v>
      </c>
      <c r="K1051" t="str">
        <f>VLOOKUP(A1051,[1]Sheet1!$B$1:$R$65536,17,0)</f>
        <v>29.9906393</v>
      </c>
      <c r="L1051">
        <f t="shared" si="32"/>
        <v>0.67808889999999999</v>
      </c>
      <c r="M1051">
        <f t="shared" si="33"/>
        <v>29.990639300000002</v>
      </c>
    </row>
    <row r="1052" spans="1:13" hidden="1" x14ac:dyDescent="0.3">
      <c r="A1052" s="2">
        <v>606151</v>
      </c>
      <c r="B1052" s="2" t="s">
        <v>1111</v>
      </c>
      <c r="C1052" s="2" t="s">
        <v>18</v>
      </c>
      <c r="D1052" s="2" t="s">
        <v>56</v>
      </c>
      <c r="E1052" s="2" t="s">
        <v>20</v>
      </c>
      <c r="F1052" s="2" t="s">
        <v>33</v>
      </c>
      <c r="G1052" s="2" t="s">
        <v>99</v>
      </c>
      <c r="H1052" s="2" t="s">
        <v>21</v>
      </c>
      <c r="I1052" s="2" t="s">
        <v>57</v>
      </c>
      <c r="J1052" t="str">
        <f>VLOOKUP(A1052,[1]Sheet1!$B$1:$Q$65536,16,0)</f>
        <v>3.39209404365612</v>
      </c>
      <c r="K1052" t="str">
        <f>VLOOKUP(A1052,[1]Sheet1!$B$1:$R$65536,17,0)</f>
        <v>33.0250440636303</v>
      </c>
      <c r="L1052">
        <f t="shared" si="32"/>
        <v>3.3920940436561202</v>
      </c>
      <c r="M1052">
        <f t="shared" si="33"/>
        <v>33.025044063630297</v>
      </c>
    </row>
    <row r="1053" spans="1:13" hidden="1" x14ac:dyDescent="0.3">
      <c r="A1053" s="2">
        <v>606157</v>
      </c>
      <c r="B1053" s="2" t="s">
        <v>1112</v>
      </c>
      <c r="C1053" s="2" t="s">
        <v>65</v>
      </c>
      <c r="D1053" s="2" t="s">
        <v>112</v>
      </c>
      <c r="E1053" s="2" t="s">
        <v>12</v>
      </c>
      <c r="F1053" s="2" t="s">
        <v>33</v>
      </c>
      <c r="G1053" s="2" t="s">
        <v>14</v>
      </c>
      <c r="H1053" s="2" t="s">
        <v>15</v>
      </c>
      <c r="I1053" s="2" t="s">
        <v>113</v>
      </c>
      <c r="J1053" t="str">
        <f>VLOOKUP(A1053,[1]Sheet1!$B$1:$Q$65536,16,0)</f>
        <v>-.774646666666667</v>
      </c>
      <c r="K1053" t="str">
        <f>VLOOKUP(A1053,[1]Sheet1!$B$1:$R$65536,17,0)</f>
        <v>31.1832533333333</v>
      </c>
      <c r="L1053">
        <f t="shared" si="32"/>
        <v>-0.77464666666666704</v>
      </c>
      <c r="M1053">
        <f t="shared" si="33"/>
        <v>31.183253333333301</v>
      </c>
    </row>
    <row r="1054" spans="1:13" hidden="1" x14ac:dyDescent="0.3">
      <c r="A1054" s="2">
        <v>606148</v>
      </c>
      <c r="B1054" s="2" t="s">
        <v>1113</v>
      </c>
      <c r="C1054" s="2" t="s">
        <v>10</v>
      </c>
      <c r="D1054" s="2" t="s">
        <v>32</v>
      </c>
      <c r="E1054" s="2" t="s">
        <v>12</v>
      </c>
      <c r="F1054" s="2" t="s">
        <v>33</v>
      </c>
      <c r="G1054" s="2" t="s">
        <v>14</v>
      </c>
      <c r="H1054" s="2" t="s">
        <v>15</v>
      </c>
      <c r="I1054" s="2" t="s">
        <v>34</v>
      </c>
      <c r="J1054" t="str">
        <f>VLOOKUP(A1054,[1]Sheet1!$B$1:$Q$65536,16,0)</f>
        <v>.1956434</v>
      </c>
      <c r="K1054" t="str">
        <f>VLOOKUP(A1054,[1]Sheet1!$B$1:$R$65536,17,0)</f>
        <v>32.2904101</v>
      </c>
      <c r="L1054">
        <f t="shared" si="32"/>
        <v>0.1956434</v>
      </c>
      <c r="M1054">
        <f t="shared" si="33"/>
        <v>32.290410100000003</v>
      </c>
    </row>
    <row r="1055" spans="1:13" hidden="1" x14ac:dyDescent="0.3">
      <c r="A1055" s="2">
        <v>606189</v>
      </c>
      <c r="B1055" s="2" t="s">
        <v>1114</v>
      </c>
      <c r="C1055" s="2" t="s">
        <v>10</v>
      </c>
      <c r="D1055" s="2" t="s">
        <v>28</v>
      </c>
      <c r="E1055" s="2" t="s">
        <v>12</v>
      </c>
      <c r="F1055" s="2" t="s">
        <v>13</v>
      </c>
      <c r="G1055" s="2" t="s">
        <v>14</v>
      </c>
      <c r="H1055" s="2" t="s">
        <v>21</v>
      </c>
      <c r="I1055" s="2" t="s">
        <v>30</v>
      </c>
      <c r="J1055" t="str">
        <f>VLOOKUP(A1055,[1]Sheet1!$B$1:$Q$65536,16,0)</f>
        <v>.4127797</v>
      </c>
      <c r="K1055" t="str">
        <f>VLOOKUP(A1055,[1]Sheet1!$B$1:$R$65536,17,0)</f>
        <v>32.5577625</v>
      </c>
      <c r="L1055">
        <f t="shared" si="32"/>
        <v>0.41277970000000003</v>
      </c>
      <c r="M1055">
        <f t="shared" si="33"/>
        <v>32.557762500000003</v>
      </c>
    </row>
    <row r="1056" spans="1:13" hidden="1" x14ac:dyDescent="0.3">
      <c r="A1056" s="2">
        <v>606182</v>
      </c>
      <c r="B1056" s="2" t="s">
        <v>1115</v>
      </c>
      <c r="C1056" s="2" t="s">
        <v>10</v>
      </c>
      <c r="D1056" s="2" t="s">
        <v>32</v>
      </c>
      <c r="E1056" s="2" t="s">
        <v>12</v>
      </c>
      <c r="F1056" s="2" t="s">
        <v>13</v>
      </c>
      <c r="G1056" s="2" t="s">
        <v>14</v>
      </c>
      <c r="H1056" s="2" t="s">
        <v>15</v>
      </c>
      <c r="I1056" s="2" t="s">
        <v>34</v>
      </c>
      <c r="J1056" t="str">
        <f>VLOOKUP(A1056,[1]Sheet1!$B$1:$Q$65536,16,0)</f>
        <v>.2764353</v>
      </c>
      <c r="K1056" t="str">
        <f>VLOOKUP(A1056,[1]Sheet1!$B$1:$R$65536,17,0)</f>
        <v>32.4713019</v>
      </c>
      <c r="L1056">
        <f t="shared" si="32"/>
        <v>0.27643529999999999</v>
      </c>
      <c r="M1056">
        <f t="shared" si="33"/>
        <v>32.4713019</v>
      </c>
    </row>
    <row r="1057" spans="1:13" hidden="1" x14ac:dyDescent="0.3">
      <c r="A1057" s="2">
        <v>606156</v>
      </c>
      <c r="B1057" s="2" t="s">
        <v>1116</v>
      </c>
      <c r="C1057" s="2" t="s">
        <v>65</v>
      </c>
      <c r="D1057" s="2" t="s">
        <v>112</v>
      </c>
      <c r="E1057" s="2" t="s">
        <v>12</v>
      </c>
      <c r="F1057" s="2" t="s">
        <v>29</v>
      </c>
      <c r="G1057" s="2" t="s">
        <v>14</v>
      </c>
      <c r="H1057" s="2" t="s">
        <v>15</v>
      </c>
      <c r="I1057" s="2" t="s">
        <v>113</v>
      </c>
      <c r="J1057" t="str">
        <f>VLOOKUP(A1057,[1]Sheet1!$B$1:$Q$65536,16,0)</f>
        <v>-.4521384</v>
      </c>
      <c r="K1057" t="str">
        <f>VLOOKUP(A1057,[1]Sheet1!$B$1:$R$65536,17,0)</f>
        <v>31.1835062</v>
      </c>
      <c r="L1057">
        <f t="shared" si="32"/>
        <v>-0.4521384</v>
      </c>
      <c r="M1057">
        <f t="shared" si="33"/>
        <v>31.1835062</v>
      </c>
    </row>
    <row r="1058" spans="1:13" hidden="1" x14ac:dyDescent="0.3">
      <c r="A1058" s="2">
        <v>606135</v>
      </c>
      <c r="B1058" s="2" t="s">
        <v>1117</v>
      </c>
      <c r="C1058" s="2" t="s">
        <v>18</v>
      </c>
      <c r="D1058" s="2" t="s">
        <v>77</v>
      </c>
      <c r="E1058" s="2" t="s">
        <v>20</v>
      </c>
      <c r="F1058" s="2" t="s">
        <v>33</v>
      </c>
      <c r="G1058" s="2" t="s">
        <v>99</v>
      </c>
      <c r="H1058" s="2" t="s">
        <v>21</v>
      </c>
      <c r="I1058" s="2" t="s">
        <v>78</v>
      </c>
      <c r="J1058" t="str">
        <f>VLOOKUP(A1058,[1]Sheet1!$B$1:$Q$65536,16,0)</f>
        <v>2.5241784</v>
      </c>
      <c r="K1058" t="str">
        <f>VLOOKUP(A1058,[1]Sheet1!$B$1:$R$65536,17,0)</f>
        <v>30.9083765</v>
      </c>
      <c r="L1058">
        <f t="shared" si="32"/>
        <v>2.5241783999999998</v>
      </c>
      <c r="M1058">
        <f t="shared" si="33"/>
        <v>30.908376499999999</v>
      </c>
    </row>
    <row r="1059" spans="1:13" hidden="1" x14ac:dyDescent="0.3">
      <c r="A1059" s="2">
        <v>606158</v>
      </c>
      <c r="B1059" s="2" t="s">
        <v>1118</v>
      </c>
      <c r="C1059" s="2" t="s">
        <v>65</v>
      </c>
      <c r="D1059" s="2" t="s">
        <v>112</v>
      </c>
      <c r="E1059" s="2" t="s">
        <v>12</v>
      </c>
      <c r="F1059" s="2" t="s">
        <v>29</v>
      </c>
      <c r="G1059" s="2" t="s">
        <v>14</v>
      </c>
      <c r="H1059" s="2" t="s">
        <v>15</v>
      </c>
      <c r="I1059" s="2" t="s">
        <v>113</v>
      </c>
      <c r="J1059" t="str">
        <f>VLOOKUP(A1059,[1]Sheet1!$B$1:$Q$65536,16,0)</f>
        <v>-.7933318</v>
      </c>
      <c r="K1059" t="str">
        <f>VLOOKUP(A1059,[1]Sheet1!$B$1:$R$65536,17,0)</f>
        <v>30.9813049</v>
      </c>
      <c r="L1059">
        <f t="shared" si="32"/>
        <v>-0.79333180000000003</v>
      </c>
      <c r="M1059">
        <f t="shared" si="33"/>
        <v>30.981304900000001</v>
      </c>
    </row>
    <row r="1060" spans="1:13" hidden="1" x14ac:dyDescent="0.3">
      <c r="A1060" s="2">
        <v>606191</v>
      </c>
      <c r="B1060" s="2" t="s">
        <v>1119</v>
      </c>
      <c r="C1060" s="2" t="s">
        <v>65</v>
      </c>
      <c r="D1060" s="2" t="s">
        <v>112</v>
      </c>
      <c r="E1060" s="2" t="s">
        <v>12</v>
      </c>
      <c r="F1060" s="2" t="s">
        <v>29</v>
      </c>
      <c r="G1060" s="2" t="s">
        <v>14</v>
      </c>
      <c r="H1060" s="2" t="s">
        <v>15</v>
      </c>
      <c r="I1060" s="2" t="s">
        <v>113</v>
      </c>
      <c r="J1060" t="str">
        <f>VLOOKUP(A1060,[1]Sheet1!$B$1:$Q$65536,16,0)</f>
        <v>-.7702686</v>
      </c>
      <c r="K1060" t="str">
        <f>VLOOKUP(A1060,[1]Sheet1!$B$1:$R$65536,17,0)</f>
        <v>30.8110643</v>
      </c>
      <c r="L1060">
        <f t="shared" si="32"/>
        <v>-0.77026859999999997</v>
      </c>
      <c r="M1060">
        <f t="shared" si="33"/>
        <v>30.811064300000002</v>
      </c>
    </row>
    <row r="1061" spans="1:13" hidden="1" x14ac:dyDescent="0.3">
      <c r="A1061" s="2">
        <v>606162</v>
      </c>
      <c r="B1061" s="2" t="s">
        <v>1120</v>
      </c>
      <c r="C1061" s="2" t="s">
        <v>18</v>
      </c>
      <c r="D1061" s="2" t="s">
        <v>77</v>
      </c>
      <c r="E1061" s="2" t="s">
        <v>20</v>
      </c>
      <c r="F1061" s="2" t="s">
        <v>33</v>
      </c>
      <c r="G1061" s="2" t="s">
        <v>14</v>
      </c>
      <c r="H1061" s="2" t="s">
        <v>21</v>
      </c>
      <c r="I1061" s="2" t="s">
        <v>78</v>
      </c>
      <c r="J1061" t="str">
        <f>VLOOKUP(A1061,[1]Sheet1!$B$1:$Q$65536,16,0)</f>
        <v>3.0992332</v>
      </c>
      <c r="K1061" t="str">
        <f>VLOOKUP(A1061,[1]Sheet1!$B$1:$R$65536,17,0)</f>
        <v>30.9691198</v>
      </c>
      <c r="L1061">
        <f t="shared" si="32"/>
        <v>3.0992332</v>
      </c>
      <c r="M1061">
        <f t="shared" si="33"/>
        <v>30.969119800000001</v>
      </c>
    </row>
    <row r="1062" spans="1:13" hidden="1" x14ac:dyDescent="0.3">
      <c r="A1062" s="2">
        <v>606178</v>
      </c>
      <c r="B1062" s="2" t="s">
        <v>1121</v>
      </c>
      <c r="C1062" s="2" t="s">
        <v>65</v>
      </c>
      <c r="D1062" s="2" t="s">
        <v>167</v>
      </c>
      <c r="E1062" s="2" t="s">
        <v>12</v>
      </c>
      <c r="F1062" s="2" t="s">
        <v>33</v>
      </c>
      <c r="G1062" s="2" t="s">
        <v>14</v>
      </c>
      <c r="H1062" s="2" t="s">
        <v>15</v>
      </c>
      <c r="I1062" s="2" t="s">
        <v>168</v>
      </c>
      <c r="J1062" t="str">
        <f>VLOOKUP(A1062,[1]Sheet1!$B$1:$Q$65536,16,0)</f>
        <v>-.036738</v>
      </c>
      <c r="K1062" t="str">
        <f>VLOOKUP(A1062,[1]Sheet1!$B$1:$R$65536,17,0)</f>
        <v>29.8344772</v>
      </c>
      <c r="L1062">
        <f t="shared" si="32"/>
        <v>-3.6738E-2</v>
      </c>
      <c r="M1062">
        <f t="shared" si="33"/>
        <v>29.834477199999998</v>
      </c>
    </row>
    <row r="1063" spans="1:13" hidden="1" x14ac:dyDescent="0.3">
      <c r="A1063" s="2">
        <v>606150</v>
      </c>
      <c r="B1063" s="2" t="s">
        <v>1122</v>
      </c>
      <c r="C1063" s="2" t="s">
        <v>18</v>
      </c>
      <c r="D1063" s="2" t="s">
        <v>129</v>
      </c>
      <c r="E1063" s="2" t="s">
        <v>20</v>
      </c>
      <c r="F1063" s="2" t="s">
        <v>33</v>
      </c>
      <c r="G1063" s="2" t="s">
        <v>14</v>
      </c>
      <c r="H1063" s="2" t="s">
        <v>21</v>
      </c>
      <c r="I1063" s="2" t="s">
        <v>130</v>
      </c>
      <c r="J1063" t="str">
        <f>VLOOKUP(A1063,[1]Sheet1!$B$1:$Q$65536,16,0)</f>
        <v>1.49999666666667</v>
      </c>
      <c r="K1063" t="str">
        <f>VLOOKUP(A1063,[1]Sheet1!$B$1:$R$65536,17,0)</f>
        <v>31.2676816666667</v>
      </c>
      <c r="L1063">
        <f t="shared" si="32"/>
        <v>1.49999666666667</v>
      </c>
      <c r="M1063">
        <f t="shared" si="33"/>
        <v>31.2676816666667</v>
      </c>
    </row>
    <row r="1064" spans="1:13" hidden="1" x14ac:dyDescent="0.3">
      <c r="A1064" s="2">
        <v>606138</v>
      </c>
      <c r="B1064" s="2" t="s">
        <v>1123</v>
      </c>
      <c r="C1064" s="2" t="s">
        <v>10</v>
      </c>
      <c r="D1064" s="2" t="s">
        <v>51</v>
      </c>
      <c r="E1064" s="2" t="s">
        <v>12</v>
      </c>
      <c r="F1064" s="2" t="s">
        <v>13</v>
      </c>
      <c r="G1064" s="2" t="s">
        <v>14</v>
      </c>
      <c r="H1064" s="2" t="s">
        <v>25</v>
      </c>
      <c r="I1064" s="2" t="s">
        <v>52</v>
      </c>
      <c r="J1064" t="str">
        <f>VLOOKUP(A1064,[1]Sheet1!$B$1:$Q$65536,16,0)</f>
        <v>.3471384</v>
      </c>
      <c r="K1064" t="str">
        <f>VLOOKUP(A1064,[1]Sheet1!$B$1:$R$65536,17,0)</f>
        <v>32.5807236</v>
      </c>
      <c r="L1064">
        <f t="shared" si="32"/>
        <v>0.34713840000000001</v>
      </c>
      <c r="M1064">
        <f t="shared" si="33"/>
        <v>32.580723599999999</v>
      </c>
    </row>
    <row r="1065" spans="1:13" hidden="1" x14ac:dyDescent="0.3">
      <c r="A1065" s="2">
        <v>606179</v>
      </c>
      <c r="B1065" s="2" t="s">
        <v>1124</v>
      </c>
      <c r="C1065" s="2" t="s">
        <v>44</v>
      </c>
      <c r="D1065" s="2" t="s">
        <v>45</v>
      </c>
      <c r="E1065" s="2" t="s">
        <v>12</v>
      </c>
      <c r="F1065" s="2" t="s">
        <v>33</v>
      </c>
      <c r="G1065" s="2" t="s">
        <v>14</v>
      </c>
      <c r="H1065" s="2" t="s">
        <v>25</v>
      </c>
      <c r="I1065" s="2" t="s">
        <v>46</v>
      </c>
      <c r="J1065" t="str">
        <f>VLOOKUP(A1065,[1]Sheet1!$B$1:$Q$65536,16,0)</f>
        <v>.8692354</v>
      </c>
      <c r="K1065" t="str">
        <f>VLOOKUP(A1065,[1]Sheet1!$B$1:$R$65536,17,0)</f>
        <v>33.60080915</v>
      </c>
      <c r="L1065">
        <f t="shared" si="32"/>
        <v>0.86923539999999999</v>
      </c>
      <c r="M1065">
        <f t="shared" si="33"/>
        <v>33.600809150000003</v>
      </c>
    </row>
    <row r="1066" spans="1:13" hidden="1" x14ac:dyDescent="0.3">
      <c r="A1066" s="2">
        <v>606155</v>
      </c>
      <c r="B1066" s="2" t="s">
        <v>1125</v>
      </c>
      <c r="C1066" s="2" t="s">
        <v>65</v>
      </c>
      <c r="D1066" s="2" t="s">
        <v>112</v>
      </c>
      <c r="E1066" s="2" t="s">
        <v>12</v>
      </c>
      <c r="F1066" s="2" t="s">
        <v>33</v>
      </c>
      <c r="G1066" s="2" t="s">
        <v>14</v>
      </c>
      <c r="H1066" s="2" t="s">
        <v>15</v>
      </c>
      <c r="I1066" s="2" t="s">
        <v>113</v>
      </c>
      <c r="J1066" t="str">
        <f>VLOOKUP(A1066,[1]Sheet1!$B$1:$Q$65536,16,0)</f>
        <v>-.3626117</v>
      </c>
      <c r="K1066" t="str">
        <f>VLOOKUP(A1066,[1]Sheet1!$B$1:$R$65536,17,0)</f>
        <v>30.67076</v>
      </c>
      <c r="L1066">
        <f t="shared" si="32"/>
        <v>-0.36261169999999998</v>
      </c>
      <c r="M1066">
        <f t="shared" si="33"/>
        <v>30.670760000000001</v>
      </c>
    </row>
    <row r="1067" spans="1:13" hidden="1" x14ac:dyDescent="0.3">
      <c r="A1067" s="2">
        <v>606204</v>
      </c>
      <c r="B1067" s="2" t="s">
        <v>1126</v>
      </c>
      <c r="C1067" s="2" t="s">
        <v>10</v>
      </c>
      <c r="D1067" s="2" t="s">
        <v>40</v>
      </c>
      <c r="E1067" s="2" t="s">
        <v>12</v>
      </c>
      <c r="F1067" s="2" t="s">
        <v>33</v>
      </c>
      <c r="G1067" s="2" t="s">
        <v>14</v>
      </c>
      <c r="H1067" s="2" t="s">
        <v>25</v>
      </c>
      <c r="I1067" s="2" t="s">
        <v>41</v>
      </c>
      <c r="J1067" t="str">
        <f>VLOOKUP(A1067,[1]Sheet1!$B$1:$Q$65536,16,0)</f>
        <v>.35392</v>
      </c>
      <c r="K1067" t="str">
        <f>VLOOKUP(A1067,[1]Sheet1!$B$1:$R$65536,17,0)</f>
        <v>32.947925</v>
      </c>
      <c r="L1067">
        <f t="shared" si="32"/>
        <v>0.35392000000000001</v>
      </c>
      <c r="M1067">
        <f t="shared" si="33"/>
        <v>32.947924999999998</v>
      </c>
    </row>
    <row r="1068" spans="1:13" hidden="1" x14ac:dyDescent="0.3">
      <c r="A1068" s="2">
        <v>606196</v>
      </c>
      <c r="B1068" s="2" t="s">
        <v>1127</v>
      </c>
      <c r="C1068" s="2" t="s">
        <v>44</v>
      </c>
      <c r="D1068" s="2" t="s">
        <v>45</v>
      </c>
      <c r="E1068" s="2" t="s">
        <v>12</v>
      </c>
      <c r="F1068" s="2" t="s">
        <v>29</v>
      </c>
      <c r="G1068" s="2" t="s">
        <v>14</v>
      </c>
      <c r="H1068" s="2" t="s">
        <v>25</v>
      </c>
      <c r="I1068" s="2" t="s">
        <v>46</v>
      </c>
      <c r="J1068" t="str">
        <f>VLOOKUP(A1068,[1]Sheet1!$B$1:$Q$65536,16,0)</f>
        <v>.1825086</v>
      </c>
      <c r="K1068" t="str">
        <f>VLOOKUP(A1068,[1]Sheet1!$B$1:$R$65536,17,0)</f>
        <v>33.5642693</v>
      </c>
      <c r="L1068">
        <f t="shared" si="32"/>
        <v>0.18250859999999999</v>
      </c>
      <c r="M1068">
        <f t="shared" si="33"/>
        <v>33.564269299999999</v>
      </c>
    </row>
    <row r="1069" spans="1:13" hidden="1" x14ac:dyDescent="0.3">
      <c r="A1069" s="2">
        <v>606213</v>
      </c>
      <c r="B1069" s="2" t="s">
        <v>1128</v>
      </c>
      <c r="C1069" s="2" t="s">
        <v>10</v>
      </c>
      <c r="D1069" s="2" t="s">
        <v>116</v>
      </c>
      <c r="E1069" s="2" t="s">
        <v>12</v>
      </c>
      <c r="F1069" s="2" t="s">
        <v>13</v>
      </c>
      <c r="G1069" s="2" t="s">
        <v>14</v>
      </c>
      <c r="H1069" s="2" t="s">
        <v>21</v>
      </c>
      <c r="I1069" s="2" t="s">
        <v>117</v>
      </c>
      <c r="J1069" t="str">
        <f>VLOOKUP(A1069,[1]Sheet1!$B$1:$Q$65536,16,0)</f>
        <v>.6086662</v>
      </c>
      <c r="K1069" t="str">
        <f>VLOOKUP(A1069,[1]Sheet1!$B$1:$R$65536,17,0)</f>
        <v>32.4874693</v>
      </c>
      <c r="L1069">
        <f t="shared" si="32"/>
        <v>0.60866620000000005</v>
      </c>
      <c r="M1069">
        <f t="shared" si="33"/>
        <v>32.487469300000001</v>
      </c>
    </row>
    <row r="1070" spans="1:13" hidden="1" x14ac:dyDescent="0.3">
      <c r="A1070" s="2">
        <v>606185</v>
      </c>
      <c r="B1070" s="2" t="s">
        <v>1129</v>
      </c>
      <c r="C1070" s="2" t="s">
        <v>44</v>
      </c>
      <c r="D1070" s="2" t="s">
        <v>45</v>
      </c>
      <c r="E1070" s="2" t="s">
        <v>12</v>
      </c>
      <c r="F1070" s="2" t="s">
        <v>33</v>
      </c>
      <c r="G1070" s="2" t="s">
        <v>14</v>
      </c>
      <c r="H1070" s="2" t="s">
        <v>25</v>
      </c>
      <c r="I1070" s="2" t="s">
        <v>46</v>
      </c>
      <c r="J1070" t="str">
        <f>VLOOKUP(A1070,[3]Sheet1!$B$1:$Q$65536,16,0)</f>
        <v>.686463266666667</v>
      </c>
      <c r="K1070" t="str">
        <f>VLOOKUP(A1070,[3]Sheet1!$B$1:$R$65536,17,0)</f>
        <v>33.7186999166667</v>
      </c>
      <c r="L1070">
        <f t="shared" si="32"/>
        <v>0.68646326666666702</v>
      </c>
      <c r="M1070">
        <f t="shared" si="33"/>
        <v>33.718699916666701</v>
      </c>
    </row>
    <row r="1071" spans="1:13" hidden="1" x14ac:dyDescent="0.3">
      <c r="A1071" s="2">
        <v>606187</v>
      </c>
      <c r="B1071" s="2" t="s">
        <v>1130</v>
      </c>
      <c r="C1071" s="2" t="s">
        <v>18</v>
      </c>
      <c r="D1071" s="2" t="s">
        <v>56</v>
      </c>
      <c r="E1071" s="2" t="s">
        <v>20</v>
      </c>
      <c r="F1071" s="2" t="s">
        <v>29</v>
      </c>
      <c r="G1071" s="2" t="s">
        <v>14</v>
      </c>
      <c r="H1071" s="2" t="s">
        <v>21</v>
      </c>
      <c r="I1071" s="2" t="s">
        <v>57</v>
      </c>
      <c r="J1071" t="str">
        <f>VLOOKUP(A1071,[1]Sheet1!$B$1:$Q$65536,16,0)</f>
        <v>3.35953686</v>
      </c>
      <c r="K1071" t="str">
        <f>VLOOKUP(A1071,[1]Sheet1!$B$1:$R$65536,17,0)</f>
        <v>32.80682918</v>
      </c>
      <c r="L1071">
        <f t="shared" si="32"/>
        <v>3.35953686</v>
      </c>
      <c r="M1071">
        <f t="shared" si="33"/>
        <v>32.806829180000001</v>
      </c>
    </row>
    <row r="1072" spans="1:13" hidden="1" x14ac:dyDescent="0.3">
      <c r="A1072" s="2">
        <v>606214</v>
      </c>
      <c r="B1072" s="2" t="s">
        <v>1131</v>
      </c>
      <c r="C1072" s="2" t="s">
        <v>65</v>
      </c>
      <c r="D1072" s="2" t="s">
        <v>167</v>
      </c>
      <c r="E1072" s="2" t="s">
        <v>12</v>
      </c>
      <c r="F1072" s="2" t="s">
        <v>33</v>
      </c>
      <c r="G1072" s="2" t="s">
        <v>99</v>
      </c>
      <c r="H1072" s="2" t="s">
        <v>15</v>
      </c>
      <c r="I1072" s="2" t="s">
        <v>168</v>
      </c>
      <c r="J1072" t="str">
        <f>VLOOKUP(A1072,[1]Sheet1!$B$1:$Q$65536,16,0)</f>
        <v>.379075</v>
      </c>
      <c r="K1072" t="str">
        <f>VLOOKUP(A1072,[1]Sheet1!$B$1:$R$65536,17,0)</f>
        <v>30.4201717</v>
      </c>
      <c r="L1072">
        <f t="shared" si="32"/>
        <v>0.379075</v>
      </c>
      <c r="M1072">
        <f t="shared" si="33"/>
        <v>30.420171700000001</v>
      </c>
    </row>
    <row r="1073" spans="1:13" hidden="1" x14ac:dyDescent="0.3">
      <c r="A1073" s="2">
        <v>606142</v>
      </c>
      <c r="B1073" s="2" t="s">
        <v>1132</v>
      </c>
      <c r="C1073" s="2" t="s">
        <v>44</v>
      </c>
      <c r="D1073" s="2" t="s">
        <v>91</v>
      </c>
      <c r="E1073" s="2" t="s">
        <v>20</v>
      </c>
      <c r="F1073" s="2" t="s">
        <v>13</v>
      </c>
      <c r="G1073" s="2" t="s">
        <v>14</v>
      </c>
      <c r="H1073" s="2" t="s">
        <v>25</v>
      </c>
      <c r="I1073" s="2" t="s">
        <v>92</v>
      </c>
      <c r="J1073" t="str">
        <f>VLOOKUP(A1073,[1]Sheet1!$B$1:$Q$65536,16,0)</f>
        <v>1.8176213</v>
      </c>
      <c r="K1073" t="str">
        <f>VLOOKUP(A1073,[1]Sheet1!$B$1:$R$65536,17,0)</f>
        <v>33.3364996</v>
      </c>
      <c r="L1073">
        <f t="shared" si="32"/>
        <v>1.8176213000000001</v>
      </c>
      <c r="M1073">
        <f t="shared" si="33"/>
        <v>33.336499600000003</v>
      </c>
    </row>
    <row r="1074" spans="1:13" hidden="1" x14ac:dyDescent="0.3">
      <c r="A1074" s="2">
        <v>606154</v>
      </c>
      <c r="B1074" s="2" t="s">
        <v>1133</v>
      </c>
      <c r="C1074" s="2" t="s">
        <v>18</v>
      </c>
      <c r="D1074" s="2" t="s">
        <v>91</v>
      </c>
      <c r="E1074" s="2" t="s">
        <v>20</v>
      </c>
      <c r="F1074" s="2" t="s">
        <v>13</v>
      </c>
      <c r="G1074" s="2" t="s">
        <v>14</v>
      </c>
      <c r="H1074" s="2" t="s">
        <v>25</v>
      </c>
      <c r="I1074" s="2" t="s">
        <v>92</v>
      </c>
      <c r="J1074" t="str">
        <f>VLOOKUP(A1074,[1]Sheet1!$B$1:$Q$65536,16,0)</f>
        <v>1.5200036</v>
      </c>
      <c r="K1074" t="str">
        <f>VLOOKUP(A1074,[1]Sheet1!$B$1:$R$65536,17,0)</f>
        <v>32.7029425</v>
      </c>
      <c r="L1074">
        <f t="shared" si="32"/>
        <v>1.5200035999999999</v>
      </c>
      <c r="M1074">
        <f t="shared" si="33"/>
        <v>32.702942499999999</v>
      </c>
    </row>
    <row r="1075" spans="1:13" hidden="1" x14ac:dyDescent="0.3">
      <c r="A1075" s="2">
        <v>606160</v>
      </c>
      <c r="B1075" s="2" t="s">
        <v>1134</v>
      </c>
      <c r="C1075" s="2" t="s">
        <v>18</v>
      </c>
      <c r="D1075" s="2" t="s">
        <v>77</v>
      </c>
      <c r="E1075" s="2" t="s">
        <v>20</v>
      </c>
      <c r="F1075" s="2" t="s">
        <v>33</v>
      </c>
      <c r="G1075" s="2" t="s">
        <v>14</v>
      </c>
      <c r="H1075" s="2" t="s">
        <v>21</v>
      </c>
      <c r="I1075" s="2" t="s">
        <v>78</v>
      </c>
      <c r="J1075" t="str">
        <f>VLOOKUP(A1075,[1]Sheet1!$B$1:$Q$65536,16,0)</f>
        <v>2.4593487</v>
      </c>
      <c r="K1075" t="str">
        <f>VLOOKUP(A1075,[1]Sheet1!$B$1:$R$65536,17,0)</f>
        <v>30.9558068</v>
      </c>
      <c r="L1075">
        <f t="shared" si="32"/>
        <v>2.4593487000000001</v>
      </c>
      <c r="M1075">
        <f t="shared" si="33"/>
        <v>30.955806800000001</v>
      </c>
    </row>
    <row r="1076" spans="1:13" hidden="1" x14ac:dyDescent="0.3">
      <c r="A1076" s="2">
        <v>606223</v>
      </c>
      <c r="B1076" s="2" t="s">
        <v>1135</v>
      </c>
      <c r="C1076" s="2" t="s">
        <v>10</v>
      </c>
      <c r="D1076" s="2" t="s">
        <v>24</v>
      </c>
      <c r="E1076" s="2" t="s">
        <v>12</v>
      </c>
      <c r="F1076" s="2" t="s">
        <v>13</v>
      </c>
      <c r="G1076" s="2" t="s">
        <v>14</v>
      </c>
      <c r="H1076" s="2" t="s">
        <v>25</v>
      </c>
      <c r="I1076" s="2" t="s">
        <v>26</v>
      </c>
      <c r="J1076" t="str">
        <f>VLOOKUP(A1076,[1]Sheet1!$B$1:$Q$65536,16,0)</f>
        <v>.3221994</v>
      </c>
      <c r="K1076" t="str">
        <f>VLOOKUP(A1076,[1]Sheet1!$B$1:$R$65536,17,0)</f>
        <v>32.6167053</v>
      </c>
      <c r="L1076">
        <f t="shared" si="32"/>
        <v>0.32219940000000002</v>
      </c>
      <c r="M1076">
        <f t="shared" si="33"/>
        <v>32.6167053</v>
      </c>
    </row>
    <row r="1077" spans="1:13" hidden="1" x14ac:dyDescent="0.3">
      <c r="A1077" s="2">
        <v>606206</v>
      </c>
      <c r="B1077" s="2" t="s">
        <v>1136</v>
      </c>
      <c r="C1077" s="2" t="s">
        <v>65</v>
      </c>
      <c r="D1077" s="2" t="s">
        <v>112</v>
      </c>
      <c r="E1077" s="2" t="s">
        <v>12</v>
      </c>
      <c r="F1077" s="2" t="s">
        <v>29</v>
      </c>
      <c r="G1077" s="2" t="s">
        <v>99</v>
      </c>
      <c r="H1077" s="2" t="s">
        <v>15</v>
      </c>
      <c r="I1077" s="2" t="s">
        <v>113</v>
      </c>
      <c r="J1077" t="str">
        <f>VLOOKUP(A1077,[1]Sheet1!$B$1:$Q$65536,16,0)</f>
        <v>.2247417</v>
      </c>
      <c r="K1077" t="str">
        <f>VLOOKUP(A1077,[1]Sheet1!$B$1:$R$65536,17,0)</f>
        <v>30.482405</v>
      </c>
      <c r="L1077">
        <f t="shared" si="32"/>
        <v>0.22474169999999999</v>
      </c>
      <c r="M1077">
        <f t="shared" si="33"/>
        <v>30.482405</v>
      </c>
    </row>
    <row r="1078" spans="1:13" hidden="1" x14ac:dyDescent="0.3">
      <c r="A1078" s="2">
        <v>606163</v>
      </c>
      <c r="B1078" s="2" t="s">
        <v>1137</v>
      </c>
      <c r="C1078" s="2" t="s">
        <v>18</v>
      </c>
      <c r="D1078" s="2" t="s">
        <v>19</v>
      </c>
      <c r="E1078" s="2" t="s">
        <v>20</v>
      </c>
      <c r="F1078" s="2" t="s">
        <v>33</v>
      </c>
      <c r="G1078" s="2" t="s">
        <v>14</v>
      </c>
      <c r="H1078" s="2" t="s">
        <v>21</v>
      </c>
      <c r="I1078" s="2" t="s">
        <v>22</v>
      </c>
      <c r="J1078" t="str">
        <f>VLOOKUP(A1078,[1]Sheet1!$B$1:$Q$65536,16,0)</f>
        <v>2.7687334</v>
      </c>
      <c r="K1078" t="str">
        <f>VLOOKUP(A1078,[1]Sheet1!$B$1:$R$65536,17,0)</f>
        <v>33.0372342</v>
      </c>
      <c r="L1078">
        <f t="shared" si="32"/>
        <v>2.7687333999999999</v>
      </c>
      <c r="M1078">
        <f t="shared" si="33"/>
        <v>33.0372342</v>
      </c>
    </row>
    <row r="1079" spans="1:13" hidden="1" x14ac:dyDescent="0.3">
      <c r="A1079" s="2">
        <v>606200</v>
      </c>
      <c r="B1079" s="2" t="s">
        <v>1138</v>
      </c>
      <c r="C1079" s="2" t="s">
        <v>18</v>
      </c>
      <c r="D1079" s="2" t="s">
        <v>56</v>
      </c>
      <c r="E1079" s="2" t="s">
        <v>20</v>
      </c>
      <c r="F1079" s="2" t="s">
        <v>13</v>
      </c>
      <c r="G1079" s="2" t="s">
        <v>14</v>
      </c>
      <c r="H1079" s="2" t="s">
        <v>21</v>
      </c>
      <c r="I1079" s="2" t="s">
        <v>57</v>
      </c>
      <c r="J1079" t="str">
        <f>VLOOKUP(A1079,[1]Sheet1!$B$1:$Q$65536,16,0)</f>
        <v>2.7639816</v>
      </c>
      <c r="K1079" t="str">
        <f>VLOOKUP(A1079,[1]Sheet1!$B$1:$R$65536,17,0)</f>
        <v>32.2520254</v>
      </c>
      <c r="L1079">
        <f t="shared" si="32"/>
        <v>2.7639816000000001</v>
      </c>
      <c r="M1079">
        <f t="shared" si="33"/>
        <v>32.252025400000001</v>
      </c>
    </row>
    <row r="1080" spans="1:13" hidden="1" x14ac:dyDescent="0.3">
      <c r="A1080" s="2">
        <v>606218</v>
      </c>
      <c r="B1080" s="2" t="s">
        <v>1139</v>
      </c>
      <c r="C1080" s="2" t="s">
        <v>10</v>
      </c>
      <c r="D1080" s="2" t="s">
        <v>11</v>
      </c>
      <c r="E1080" s="2" t="s">
        <v>12</v>
      </c>
      <c r="F1080" s="2" t="s">
        <v>13</v>
      </c>
      <c r="G1080" s="2" t="s">
        <v>14</v>
      </c>
      <c r="H1080" s="2" t="s">
        <v>15</v>
      </c>
      <c r="I1080" s="2" t="s">
        <v>16</v>
      </c>
      <c r="J1080" t="str">
        <f>VLOOKUP(A1080,[1]Sheet1!$B$1:$Q$65536,16,0)</f>
        <v>.2742579</v>
      </c>
      <c r="K1080" t="str">
        <f>VLOOKUP(A1080,[1]Sheet1!$B$1:$R$65536,17,0)</f>
        <v>32.5725021</v>
      </c>
      <c r="L1080">
        <f t="shared" si="32"/>
        <v>0.2742579</v>
      </c>
      <c r="M1080">
        <f t="shared" si="33"/>
        <v>32.572502100000001</v>
      </c>
    </row>
    <row r="1081" spans="1:13" hidden="1" x14ac:dyDescent="0.3">
      <c r="A1081" s="2">
        <v>606201</v>
      </c>
      <c r="B1081" s="2" t="s">
        <v>1140</v>
      </c>
      <c r="C1081" s="2" t="s">
        <v>18</v>
      </c>
      <c r="D1081" s="2" t="s">
        <v>19</v>
      </c>
      <c r="E1081" s="2" t="s">
        <v>20</v>
      </c>
      <c r="F1081" s="2" t="s">
        <v>33</v>
      </c>
      <c r="G1081" s="2" t="s">
        <v>14</v>
      </c>
      <c r="H1081" s="2" t="s">
        <v>21</v>
      </c>
      <c r="I1081" s="2" t="s">
        <v>22</v>
      </c>
      <c r="J1081" t="str">
        <f>VLOOKUP(A1081,[1]Sheet1!$B$1:$Q$65536,16,0)</f>
        <v>1.9027221</v>
      </c>
      <c r="K1081" t="str">
        <f>VLOOKUP(A1081,[1]Sheet1!$B$1:$R$65536,17,0)</f>
        <v>32.382553</v>
      </c>
      <c r="L1081">
        <f t="shared" si="32"/>
        <v>1.9027221000000001</v>
      </c>
      <c r="M1081">
        <f t="shared" si="33"/>
        <v>32.382553000000001</v>
      </c>
    </row>
    <row r="1082" spans="1:13" hidden="1" x14ac:dyDescent="0.3">
      <c r="A1082" s="2">
        <v>606194</v>
      </c>
      <c r="B1082" s="2" t="s">
        <v>1141</v>
      </c>
      <c r="C1082" s="2" t="s">
        <v>65</v>
      </c>
      <c r="D1082" s="2" t="s">
        <v>112</v>
      </c>
      <c r="E1082" s="2" t="s">
        <v>12</v>
      </c>
      <c r="F1082" s="2" t="s">
        <v>33</v>
      </c>
      <c r="G1082" s="2" t="s">
        <v>14</v>
      </c>
      <c r="H1082" s="2" t="s">
        <v>15</v>
      </c>
      <c r="I1082" s="2" t="s">
        <v>113</v>
      </c>
      <c r="J1082" t="str">
        <f>VLOOKUP(A1082,[1]Sheet1!$B$1:$Q$65536,16,0)</f>
        <v>-.4755549</v>
      </c>
      <c r="K1082" t="str">
        <f>VLOOKUP(A1082,[1]Sheet1!$B$1:$R$65536,17,0)</f>
        <v>30.1045798</v>
      </c>
      <c r="L1082">
        <f t="shared" si="32"/>
        <v>-0.4755549</v>
      </c>
      <c r="M1082">
        <f t="shared" si="33"/>
        <v>30.1045798</v>
      </c>
    </row>
    <row r="1083" spans="1:13" hidden="1" x14ac:dyDescent="0.3">
      <c r="A1083" s="2">
        <v>606210</v>
      </c>
      <c r="B1083" s="2" t="s">
        <v>1142</v>
      </c>
      <c r="C1083" s="2" t="s">
        <v>44</v>
      </c>
      <c r="D1083" s="2" t="s">
        <v>45</v>
      </c>
      <c r="E1083" s="2" t="s">
        <v>12</v>
      </c>
      <c r="F1083" s="2" t="s">
        <v>33</v>
      </c>
      <c r="G1083" s="2" t="s">
        <v>14</v>
      </c>
      <c r="H1083" s="2" t="s">
        <v>25</v>
      </c>
      <c r="I1083" s="2" t="s">
        <v>46</v>
      </c>
      <c r="J1083" t="str">
        <f>VLOOKUP(A1083,[1]Sheet1!$B$1:$Q$65536,16,0)</f>
        <v>.7164353</v>
      </c>
      <c r="K1083" t="str">
        <f>VLOOKUP(A1083,[1]Sheet1!$B$1:$R$65536,17,0)</f>
        <v>33.4938480166667</v>
      </c>
      <c r="L1083">
        <f t="shared" si="32"/>
        <v>0.7164353</v>
      </c>
      <c r="M1083">
        <f t="shared" si="33"/>
        <v>33.493848016666703</v>
      </c>
    </row>
    <row r="1084" spans="1:13" hidden="1" x14ac:dyDescent="0.3">
      <c r="A1084" s="2">
        <v>606140</v>
      </c>
      <c r="B1084" s="2" t="s">
        <v>1143</v>
      </c>
      <c r="C1084" s="2" t="s">
        <v>44</v>
      </c>
      <c r="D1084" s="2" t="s">
        <v>91</v>
      </c>
      <c r="E1084" s="2" t="s">
        <v>20</v>
      </c>
      <c r="F1084" s="2" t="s">
        <v>33</v>
      </c>
      <c r="G1084" s="2" t="s">
        <v>14</v>
      </c>
      <c r="H1084" s="2" t="s">
        <v>25</v>
      </c>
      <c r="I1084" s="2" t="s">
        <v>92</v>
      </c>
      <c r="J1084" t="str">
        <f>VLOOKUP(A1084,[1]Sheet1!$B$1:$Q$65536,16,0)</f>
        <v>1.7208749</v>
      </c>
      <c r="K1084" t="str">
        <f>VLOOKUP(A1084,[1]Sheet1!$B$1:$R$65536,17,0)</f>
        <v>33.1289639</v>
      </c>
      <c r="L1084">
        <f t="shared" si="32"/>
        <v>1.7208749000000001</v>
      </c>
      <c r="M1084">
        <f t="shared" si="33"/>
        <v>33.128963900000002</v>
      </c>
    </row>
    <row r="1085" spans="1:13" hidden="1" x14ac:dyDescent="0.3">
      <c r="A1085" s="2">
        <v>606193</v>
      </c>
      <c r="B1085" s="2" t="s">
        <v>1144</v>
      </c>
      <c r="C1085" s="2" t="s">
        <v>65</v>
      </c>
      <c r="D1085" s="2" t="s">
        <v>167</v>
      </c>
      <c r="E1085" s="2" t="s">
        <v>12</v>
      </c>
      <c r="F1085" s="2" t="s">
        <v>33</v>
      </c>
      <c r="G1085" s="2" t="s">
        <v>14</v>
      </c>
      <c r="H1085" s="2" t="s">
        <v>15</v>
      </c>
      <c r="I1085" s="2" t="s">
        <v>168</v>
      </c>
      <c r="J1085" t="str">
        <f>VLOOKUP(A1085,[1]Sheet1!$B$1:$Q$65536,16,0)</f>
        <v>.1158396</v>
      </c>
      <c r="K1085" t="str">
        <f>VLOOKUP(A1085,[1]Sheet1!$B$1:$R$65536,17,0)</f>
        <v>29.9968162</v>
      </c>
      <c r="L1085">
        <f t="shared" si="32"/>
        <v>0.1158396</v>
      </c>
      <c r="M1085">
        <f t="shared" si="33"/>
        <v>29.996816200000001</v>
      </c>
    </row>
    <row r="1086" spans="1:13" hidden="1" x14ac:dyDescent="0.3">
      <c r="A1086" s="2">
        <v>606219</v>
      </c>
      <c r="B1086" s="2" t="s">
        <v>1145</v>
      </c>
      <c r="C1086" s="2" t="s">
        <v>65</v>
      </c>
      <c r="D1086" s="2" t="s">
        <v>112</v>
      </c>
      <c r="E1086" s="2" t="s">
        <v>12</v>
      </c>
      <c r="F1086" s="2" t="s">
        <v>33</v>
      </c>
      <c r="G1086" s="2" t="s">
        <v>14</v>
      </c>
      <c r="H1086" s="2" t="s">
        <v>15</v>
      </c>
      <c r="I1086" s="2" t="s">
        <v>113</v>
      </c>
      <c r="J1086" t="str">
        <f>VLOOKUP(A1086,[1]Sheet1!$B$1:$Q$65536,16,0)</f>
        <v>-.310146666666667</v>
      </c>
      <c r="K1086" t="str">
        <f>VLOOKUP(A1086,[1]Sheet1!$B$1:$R$65536,17,0)</f>
        <v>31.1424583333333</v>
      </c>
      <c r="L1086">
        <f t="shared" si="32"/>
        <v>-0.31014666666666701</v>
      </c>
      <c r="M1086">
        <f t="shared" si="33"/>
        <v>31.142458333333298</v>
      </c>
    </row>
    <row r="1087" spans="1:13" hidden="1" x14ac:dyDescent="0.3">
      <c r="A1087" s="2">
        <v>606175</v>
      </c>
      <c r="B1087" s="2" t="s">
        <v>1146</v>
      </c>
      <c r="C1087" s="2" t="s">
        <v>10</v>
      </c>
      <c r="D1087" s="2" t="s">
        <v>40</v>
      </c>
      <c r="E1087" s="2" t="s">
        <v>12</v>
      </c>
      <c r="F1087" s="2" t="s">
        <v>13</v>
      </c>
      <c r="G1087" s="2" t="s">
        <v>14</v>
      </c>
      <c r="H1087" s="2" t="s">
        <v>25</v>
      </c>
      <c r="I1087" s="2" t="s">
        <v>41</v>
      </c>
      <c r="J1087" t="str">
        <f>VLOOKUP(A1087,[1]Sheet1!$B$1:$Q$65536,16,0)</f>
        <v>.36415</v>
      </c>
      <c r="K1087" t="str">
        <f>VLOOKUP(A1087,[1]Sheet1!$B$1:$R$65536,17,0)</f>
        <v>32.6901067</v>
      </c>
      <c r="L1087">
        <f t="shared" si="32"/>
        <v>0.36414999999999997</v>
      </c>
      <c r="M1087">
        <f t="shared" si="33"/>
        <v>32.690106700000001</v>
      </c>
    </row>
    <row r="1088" spans="1:13" hidden="1" x14ac:dyDescent="0.3">
      <c r="A1088" s="2">
        <v>606184</v>
      </c>
      <c r="B1088" s="2" t="s">
        <v>1147</v>
      </c>
      <c r="C1088" s="2" t="s">
        <v>18</v>
      </c>
      <c r="D1088" s="2" t="s">
        <v>19</v>
      </c>
      <c r="E1088" s="2" t="s">
        <v>20</v>
      </c>
      <c r="F1088" s="2" t="s">
        <v>33</v>
      </c>
      <c r="G1088" s="2" t="s">
        <v>14</v>
      </c>
      <c r="H1088" s="2" t="s">
        <v>21</v>
      </c>
      <c r="I1088" s="2" t="s">
        <v>22</v>
      </c>
      <c r="J1088" t="str">
        <f>VLOOKUP(A1088,[1]Sheet1!$B$1:$Q$65536,16,0)</f>
        <v>2.6881577</v>
      </c>
      <c r="K1088" t="str">
        <f>VLOOKUP(A1088,[1]Sheet1!$B$1:$R$65536,17,0)</f>
        <v>33.2134146</v>
      </c>
      <c r="L1088">
        <f t="shared" si="32"/>
        <v>2.6881577000000001</v>
      </c>
      <c r="M1088">
        <f t="shared" si="33"/>
        <v>33.2134146</v>
      </c>
    </row>
    <row r="1089" spans="1:13" hidden="1" x14ac:dyDescent="0.3">
      <c r="A1089" s="2">
        <v>606205</v>
      </c>
      <c r="B1089" s="2" t="s">
        <v>1148</v>
      </c>
      <c r="C1089" s="2" t="s">
        <v>10</v>
      </c>
      <c r="D1089" s="2" t="s">
        <v>116</v>
      </c>
      <c r="E1089" s="2" t="s">
        <v>12</v>
      </c>
      <c r="F1089" s="2" t="s">
        <v>33</v>
      </c>
      <c r="G1089" s="2" t="s">
        <v>14</v>
      </c>
      <c r="H1089" s="2" t="s">
        <v>21</v>
      </c>
      <c r="I1089" s="2" t="s">
        <v>117</v>
      </c>
      <c r="J1089" t="str">
        <f>VLOOKUP(A1089,[1]Sheet1!$B$1:$Q$65536,16,0)</f>
        <v>.6204267</v>
      </c>
      <c r="K1089" t="str">
        <f>VLOOKUP(A1089,[1]Sheet1!$B$1:$R$65536,17,0)</f>
        <v>32.327335</v>
      </c>
      <c r="L1089">
        <f t="shared" si="32"/>
        <v>0.6204267</v>
      </c>
      <c r="M1089">
        <f t="shared" si="33"/>
        <v>32.327334999999998</v>
      </c>
    </row>
    <row r="1090" spans="1:13" hidden="1" x14ac:dyDescent="0.3">
      <c r="A1090" s="2">
        <v>605739</v>
      </c>
      <c r="B1090" s="2" t="s">
        <v>1149</v>
      </c>
      <c r="C1090" s="2" t="s">
        <v>18</v>
      </c>
      <c r="D1090" s="2" t="s">
        <v>19</v>
      </c>
      <c r="E1090" s="2" t="s">
        <v>20</v>
      </c>
      <c r="F1090" s="2" t="s">
        <v>13</v>
      </c>
      <c r="G1090" s="2" t="s">
        <v>14</v>
      </c>
      <c r="H1090" s="2" t="s">
        <v>21</v>
      </c>
      <c r="I1090" s="2" t="s">
        <v>22</v>
      </c>
      <c r="J1090" t="str">
        <f>VLOOKUP(A1090,[1]Sheet1!$B$1:$Q$65536,16,0)</f>
        <v>2.31577562</v>
      </c>
      <c r="K1090" t="str">
        <f>VLOOKUP(A1090,[1]Sheet1!$B$1:$R$65536,17,0)</f>
        <v>32.68375703</v>
      </c>
      <c r="L1090">
        <f t="shared" si="32"/>
        <v>2.3157756200000001</v>
      </c>
      <c r="M1090">
        <f t="shared" si="33"/>
        <v>32.683757030000002</v>
      </c>
    </row>
    <row r="1091" spans="1:13" hidden="1" x14ac:dyDescent="0.3">
      <c r="A1091" s="2">
        <v>606177</v>
      </c>
      <c r="B1091" s="2" t="s">
        <v>1150</v>
      </c>
      <c r="C1091" s="2" t="s">
        <v>10</v>
      </c>
      <c r="D1091" s="2" t="s">
        <v>116</v>
      </c>
      <c r="E1091" s="2" t="s">
        <v>12</v>
      </c>
      <c r="F1091" s="2" t="s">
        <v>33</v>
      </c>
      <c r="G1091" s="2" t="s">
        <v>14</v>
      </c>
      <c r="H1091" s="2" t="s">
        <v>21</v>
      </c>
      <c r="I1091" s="2" t="s">
        <v>117</v>
      </c>
      <c r="J1091" t="str">
        <f>VLOOKUP(A1091,[1]Sheet1!$B$1:$Q$65536,16,0)</f>
        <v>.549273</v>
      </c>
      <c r="K1091" t="str">
        <f>VLOOKUP(A1091,[1]Sheet1!$B$1:$R$65536,17,0)</f>
        <v>32.5553696</v>
      </c>
      <c r="L1091">
        <f t="shared" ref="L1091:L1154" si="34">_xlfn.NUMBERVALUE(J1091)</f>
        <v>0.54927300000000001</v>
      </c>
      <c r="M1091">
        <f t="shared" ref="M1091:M1154" si="35">_xlfn.NUMBERVALUE(K1091)</f>
        <v>32.555369599999999</v>
      </c>
    </row>
    <row r="1092" spans="1:13" hidden="1" x14ac:dyDescent="0.3">
      <c r="A1092" s="2">
        <v>606131</v>
      </c>
      <c r="B1092" s="2" t="s">
        <v>1151</v>
      </c>
      <c r="C1092" s="2" t="s">
        <v>10</v>
      </c>
      <c r="D1092" s="2" t="s">
        <v>40</v>
      </c>
      <c r="E1092" s="2" t="s">
        <v>12</v>
      </c>
      <c r="F1092" s="2" t="s">
        <v>29</v>
      </c>
      <c r="G1092" s="2" t="s">
        <v>14</v>
      </c>
      <c r="H1092" s="2" t="s">
        <v>25</v>
      </c>
      <c r="I1092" s="2" t="s">
        <v>41</v>
      </c>
      <c r="J1092" t="str">
        <f>VLOOKUP(A1092,[1]Sheet1!$B$1:$Q$65536,16,0)</f>
        <v>.4317016</v>
      </c>
      <c r="K1092" t="str">
        <f>VLOOKUP(A1092,[1]Sheet1!$B$1:$R$65536,17,0)</f>
        <v>33.1392268</v>
      </c>
      <c r="L1092">
        <f t="shared" si="34"/>
        <v>0.43170160000000002</v>
      </c>
      <c r="M1092">
        <f t="shared" si="35"/>
        <v>33.139226800000003</v>
      </c>
    </row>
    <row r="1093" spans="1:13" hidden="1" x14ac:dyDescent="0.3">
      <c r="A1093" s="2">
        <v>606137</v>
      </c>
      <c r="B1093" s="2" t="s">
        <v>1152</v>
      </c>
      <c r="C1093" s="2" t="s">
        <v>44</v>
      </c>
      <c r="D1093" s="2" t="s">
        <v>91</v>
      </c>
      <c r="E1093" s="2" t="s">
        <v>20</v>
      </c>
      <c r="F1093" s="2" t="s">
        <v>33</v>
      </c>
      <c r="G1093" s="2" t="s">
        <v>14</v>
      </c>
      <c r="H1093" s="2" t="s">
        <v>25</v>
      </c>
      <c r="I1093" s="2" t="s">
        <v>92</v>
      </c>
      <c r="J1093" t="str">
        <f>VLOOKUP(A1093,[1]Sheet1!$B$1:$Q$65536,16,0)</f>
        <v>1.7375943</v>
      </c>
      <c r="K1093" t="str">
        <f>VLOOKUP(A1093,[1]Sheet1!$B$1:$R$65536,17,0)</f>
        <v>33.9231735</v>
      </c>
      <c r="L1093">
        <f t="shared" si="34"/>
        <v>1.7375943</v>
      </c>
      <c r="M1093">
        <f t="shared" si="35"/>
        <v>33.923173499999997</v>
      </c>
    </row>
    <row r="1094" spans="1:13" hidden="1" x14ac:dyDescent="0.3">
      <c r="A1094" s="2">
        <v>606132</v>
      </c>
      <c r="B1094" s="2" t="s">
        <v>1153</v>
      </c>
      <c r="C1094" s="2" t="s">
        <v>10</v>
      </c>
      <c r="D1094" s="2" t="s">
        <v>116</v>
      </c>
      <c r="E1094" s="2" t="s">
        <v>12</v>
      </c>
      <c r="F1094" s="2" t="s">
        <v>33</v>
      </c>
      <c r="G1094" s="2" t="s">
        <v>14</v>
      </c>
      <c r="H1094" s="2" t="s">
        <v>21</v>
      </c>
      <c r="I1094" s="2" t="s">
        <v>117</v>
      </c>
      <c r="J1094" t="str">
        <f>VLOOKUP(A1094,[1]Sheet1!$B$1:$Q$65536,16,0)</f>
        <v>.8461296</v>
      </c>
      <c r="K1094" t="str">
        <f>VLOOKUP(A1094,[1]Sheet1!$B$1:$R$65536,17,0)</f>
        <v>32.483107</v>
      </c>
      <c r="L1094">
        <f t="shared" si="34"/>
        <v>0.84612960000000004</v>
      </c>
      <c r="M1094">
        <f t="shared" si="35"/>
        <v>32.483106999999997</v>
      </c>
    </row>
    <row r="1095" spans="1:13" x14ac:dyDescent="0.3">
      <c r="A1095" s="2">
        <v>606143</v>
      </c>
      <c r="B1095" s="2" t="s">
        <v>1154</v>
      </c>
      <c r="C1095" s="2" t="s">
        <v>10</v>
      </c>
      <c r="D1095" s="2" t="s">
        <v>189</v>
      </c>
      <c r="E1095" s="2" t="s">
        <v>12</v>
      </c>
      <c r="F1095" s="2" t="s">
        <v>33</v>
      </c>
      <c r="G1095" s="2" t="s">
        <v>14</v>
      </c>
      <c r="H1095" s="2" t="s">
        <v>15</v>
      </c>
      <c r="I1095" s="2" t="s">
        <v>190</v>
      </c>
      <c r="J1095" t="str">
        <f>VLOOKUP(A1095,[1]Sheet1!$B$1:$Q$65536,16,0)</f>
        <v>.5368081</v>
      </c>
      <c r="K1095" t="str">
        <f>VLOOKUP(A1095,[1]Sheet1!$B$1:$R$65536,17,0)</f>
        <v>31.3420279</v>
      </c>
      <c r="L1095">
        <f t="shared" si="34"/>
        <v>0.53680810000000001</v>
      </c>
      <c r="M1095">
        <f t="shared" si="35"/>
        <v>31.342027900000001</v>
      </c>
    </row>
    <row r="1096" spans="1:13" hidden="1" x14ac:dyDescent="0.3">
      <c r="A1096" s="2">
        <v>606164</v>
      </c>
      <c r="B1096" s="2" t="s">
        <v>1155</v>
      </c>
      <c r="C1096" s="2" t="s">
        <v>18</v>
      </c>
      <c r="D1096" s="2" t="s">
        <v>19</v>
      </c>
      <c r="E1096" s="2" t="s">
        <v>20</v>
      </c>
      <c r="F1096" s="2" t="s">
        <v>13</v>
      </c>
      <c r="G1096" s="2" t="s">
        <v>14</v>
      </c>
      <c r="H1096" s="2" t="s">
        <v>21</v>
      </c>
      <c r="I1096" s="2" t="s">
        <v>22</v>
      </c>
      <c r="J1096" t="str">
        <f>VLOOKUP(A1096,[1]Sheet1!$B$1:$Q$65536,16,0)</f>
        <v>2.7527266</v>
      </c>
      <c r="K1096" t="str">
        <f>VLOOKUP(A1096,[1]Sheet1!$B$1:$R$65536,17,0)</f>
        <v>33.3068818</v>
      </c>
      <c r="L1096">
        <f t="shared" si="34"/>
        <v>2.7527265999999999</v>
      </c>
      <c r="M1096">
        <f t="shared" si="35"/>
        <v>33.306881799999999</v>
      </c>
    </row>
    <row r="1097" spans="1:13" hidden="1" x14ac:dyDescent="0.3">
      <c r="A1097" s="2">
        <v>606202</v>
      </c>
      <c r="B1097" s="2" t="s">
        <v>1156</v>
      </c>
      <c r="C1097" s="2" t="s">
        <v>10</v>
      </c>
      <c r="D1097" s="2" t="s">
        <v>116</v>
      </c>
      <c r="E1097" s="2" t="s">
        <v>12</v>
      </c>
      <c r="F1097" s="2" t="s">
        <v>33</v>
      </c>
      <c r="G1097" s="2" t="s">
        <v>14</v>
      </c>
      <c r="H1097" s="2" t="s">
        <v>21</v>
      </c>
      <c r="I1097" s="2" t="s">
        <v>117</v>
      </c>
      <c r="J1097" t="str">
        <f>VLOOKUP(A1097,[1]Sheet1!$B$1:$Q$65536,16,0)</f>
        <v>.7277894</v>
      </c>
      <c r="K1097" t="str">
        <f>VLOOKUP(A1097,[1]Sheet1!$B$1:$R$65536,17,0)</f>
        <v>32.5181847</v>
      </c>
      <c r="L1097">
        <f t="shared" si="34"/>
        <v>0.72778940000000003</v>
      </c>
      <c r="M1097">
        <f t="shared" si="35"/>
        <v>32.518184699999999</v>
      </c>
    </row>
    <row r="1098" spans="1:13" hidden="1" x14ac:dyDescent="0.3">
      <c r="A1098" s="2">
        <v>606211</v>
      </c>
      <c r="B1098" s="2" t="s">
        <v>1157</v>
      </c>
      <c r="C1098" s="2" t="s">
        <v>18</v>
      </c>
      <c r="D1098" s="2" t="s">
        <v>77</v>
      </c>
      <c r="E1098" s="2" t="s">
        <v>20</v>
      </c>
      <c r="F1098" s="2" t="s">
        <v>13</v>
      </c>
      <c r="G1098" s="2" t="s">
        <v>14</v>
      </c>
      <c r="H1098" s="2" t="s">
        <v>21</v>
      </c>
      <c r="I1098" s="2" t="s">
        <v>78</v>
      </c>
      <c r="J1098" t="str">
        <f>VLOOKUP(A1098,[1]Sheet1!$B$1:$Q$65536,16,0)</f>
        <v>2.38803166666667</v>
      </c>
      <c r="K1098" t="str">
        <f>VLOOKUP(A1098,[1]Sheet1!$B$1:$R$65536,17,0)</f>
        <v>31.027615</v>
      </c>
      <c r="L1098">
        <f t="shared" si="34"/>
        <v>2.3880316666666701</v>
      </c>
      <c r="M1098">
        <f t="shared" si="35"/>
        <v>31.027615000000001</v>
      </c>
    </row>
    <row r="1099" spans="1:13" hidden="1" x14ac:dyDescent="0.3">
      <c r="A1099" s="2">
        <v>606141</v>
      </c>
      <c r="B1099" s="2" t="s">
        <v>1158</v>
      </c>
      <c r="C1099" s="2" t="s">
        <v>10</v>
      </c>
      <c r="D1099" s="2" t="s">
        <v>189</v>
      </c>
      <c r="E1099" s="2" t="s">
        <v>12</v>
      </c>
      <c r="F1099" s="2" t="s">
        <v>33</v>
      </c>
      <c r="G1099" s="2" t="s">
        <v>14</v>
      </c>
      <c r="H1099" s="2" t="s">
        <v>15</v>
      </c>
      <c r="I1099" s="2" t="s">
        <v>190</v>
      </c>
      <c r="J1099" t="str">
        <f>VLOOKUP(A1099,[1]Sheet1!$B$1:$Q$65536,16,0)</f>
        <v>.6612745</v>
      </c>
      <c r="K1099" t="str">
        <f>VLOOKUP(A1099,[1]Sheet1!$B$1:$R$65536,17,0)</f>
        <v>31.4090839</v>
      </c>
      <c r="L1099">
        <f t="shared" si="34"/>
        <v>0.66127449999999999</v>
      </c>
      <c r="M1099">
        <f t="shared" si="35"/>
        <v>31.409083899999999</v>
      </c>
    </row>
    <row r="1100" spans="1:13" hidden="1" x14ac:dyDescent="0.3">
      <c r="A1100" s="2">
        <v>606172</v>
      </c>
      <c r="B1100" s="2" t="s">
        <v>1159</v>
      </c>
      <c r="C1100" s="2" t="s">
        <v>44</v>
      </c>
      <c r="D1100" s="2" t="s">
        <v>91</v>
      </c>
      <c r="E1100" s="2" t="s">
        <v>20</v>
      </c>
      <c r="F1100" s="2" t="s">
        <v>33</v>
      </c>
      <c r="G1100" s="2" t="s">
        <v>14</v>
      </c>
      <c r="H1100" s="2" t="s">
        <v>25</v>
      </c>
      <c r="I1100" s="2" t="s">
        <v>92</v>
      </c>
      <c r="J1100" t="str">
        <f>VLOOKUP(A1100,[1]Sheet1!$B$1:$Q$65536,16,0)</f>
        <v>1.9576925</v>
      </c>
      <c r="K1100" t="str">
        <f>VLOOKUP(A1100,[1]Sheet1!$B$1:$R$65536,17,0)</f>
        <v>33.8189588</v>
      </c>
      <c r="L1100">
        <f t="shared" si="34"/>
        <v>1.9576925000000001</v>
      </c>
      <c r="M1100">
        <f t="shared" si="35"/>
        <v>33.818958799999997</v>
      </c>
    </row>
    <row r="1101" spans="1:13" hidden="1" x14ac:dyDescent="0.3">
      <c r="A1101" s="2">
        <v>606149</v>
      </c>
      <c r="B1101" s="2" t="s">
        <v>1160</v>
      </c>
      <c r="C1101" s="2" t="s">
        <v>18</v>
      </c>
      <c r="D1101" s="2" t="s">
        <v>129</v>
      </c>
      <c r="E1101" s="2" t="s">
        <v>20</v>
      </c>
      <c r="F1101" s="2" t="s">
        <v>13</v>
      </c>
      <c r="G1101" s="2" t="s">
        <v>14</v>
      </c>
      <c r="H1101" s="2" t="s">
        <v>21</v>
      </c>
      <c r="I1101" s="2" t="s">
        <v>130</v>
      </c>
      <c r="J1101" t="str">
        <f>VLOOKUP(A1101,[1]Sheet1!$B$1:$Q$65536,16,0)</f>
        <v>1.96375833333333</v>
      </c>
      <c r="K1101" t="str">
        <f>VLOOKUP(A1101,[1]Sheet1!$B$1:$R$65536,17,0)</f>
        <v>32.1511283333333</v>
      </c>
      <c r="L1101">
        <f t="shared" si="34"/>
        <v>1.9637583333333299</v>
      </c>
      <c r="M1101">
        <f t="shared" si="35"/>
        <v>32.151128333333297</v>
      </c>
    </row>
    <row r="1102" spans="1:13" hidden="1" x14ac:dyDescent="0.3">
      <c r="A1102" s="2">
        <v>606188</v>
      </c>
      <c r="B1102" s="2" t="s">
        <v>1161</v>
      </c>
      <c r="C1102" s="2" t="s">
        <v>65</v>
      </c>
      <c r="D1102" s="2" t="s">
        <v>129</v>
      </c>
      <c r="E1102" s="2" t="s">
        <v>20</v>
      </c>
      <c r="F1102" s="2" t="s">
        <v>33</v>
      </c>
      <c r="G1102" s="2" t="s">
        <v>14</v>
      </c>
      <c r="H1102" s="2" t="s">
        <v>21</v>
      </c>
      <c r="I1102" s="2" t="s">
        <v>130</v>
      </c>
      <c r="J1102" t="str">
        <f>VLOOKUP(A1102,[3]Sheet1!$B$1:$Q$65536,16,0)</f>
        <v>1.3482755</v>
      </c>
      <c r="K1102" t="str">
        <f>VLOOKUP(A1102,[3]Sheet1!$B$1:$R$65536,17,0)</f>
        <v>31.3208406</v>
      </c>
      <c r="L1102">
        <f t="shared" si="34"/>
        <v>1.3482755</v>
      </c>
      <c r="M1102">
        <f t="shared" si="35"/>
        <v>31.3208406</v>
      </c>
    </row>
    <row r="1103" spans="1:13" hidden="1" x14ac:dyDescent="0.3">
      <c r="A1103" s="2">
        <v>606161</v>
      </c>
      <c r="B1103" s="2" t="s">
        <v>1162</v>
      </c>
      <c r="C1103" s="2" t="s">
        <v>18</v>
      </c>
      <c r="D1103" s="2" t="s">
        <v>77</v>
      </c>
      <c r="E1103" s="2" t="s">
        <v>20</v>
      </c>
      <c r="F1103" s="2" t="s">
        <v>13</v>
      </c>
      <c r="G1103" s="2" t="s">
        <v>14</v>
      </c>
      <c r="H1103" s="2" t="s">
        <v>21</v>
      </c>
      <c r="I1103" s="2" t="s">
        <v>78</v>
      </c>
      <c r="J1103" t="str">
        <f>VLOOKUP(A1103,[1]Sheet1!$B$1:$Q$65536,16,0)</f>
        <v>3.1585676</v>
      </c>
      <c r="K1103" t="str">
        <f>VLOOKUP(A1103,[1]Sheet1!$B$1:$R$65536,17,0)</f>
        <v>31.0134237</v>
      </c>
      <c r="L1103">
        <f t="shared" si="34"/>
        <v>3.1585676</v>
      </c>
      <c r="M1103">
        <f t="shared" si="35"/>
        <v>31.013423700000001</v>
      </c>
    </row>
    <row r="1104" spans="1:13" hidden="1" x14ac:dyDescent="0.3">
      <c r="A1104" s="2">
        <v>606153</v>
      </c>
      <c r="B1104" s="2" t="s">
        <v>1163</v>
      </c>
      <c r="C1104" s="2" t="s">
        <v>18</v>
      </c>
      <c r="D1104" s="2" t="s">
        <v>77</v>
      </c>
      <c r="E1104" s="2" t="s">
        <v>20</v>
      </c>
      <c r="F1104" s="2" t="s">
        <v>33</v>
      </c>
      <c r="G1104" s="2" t="s">
        <v>99</v>
      </c>
      <c r="H1104" s="2" t="s">
        <v>21</v>
      </c>
      <c r="I1104" s="2" t="s">
        <v>78</v>
      </c>
      <c r="J1104" t="str">
        <f>VLOOKUP(A1104,[1]Sheet1!$B$1:$Q$65536,16,0)</f>
        <v>3.0712282</v>
      </c>
      <c r="K1104" t="str">
        <f>VLOOKUP(A1104,[1]Sheet1!$B$1:$R$65536,17,0)</f>
        <v>30.7949267</v>
      </c>
      <c r="L1104">
        <f t="shared" si="34"/>
        <v>3.0712282000000002</v>
      </c>
      <c r="M1104">
        <f t="shared" si="35"/>
        <v>30.794926700000001</v>
      </c>
    </row>
    <row r="1105" spans="1:13" hidden="1" x14ac:dyDescent="0.3">
      <c r="A1105" s="2">
        <v>606159</v>
      </c>
      <c r="B1105" s="2" t="s">
        <v>1164</v>
      </c>
      <c r="C1105" s="2" t="s">
        <v>18</v>
      </c>
      <c r="D1105" s="2" t="s">
        <v>56</v>
      </c>
      <c r="E1105" s="2" t="s">
        <v>20</v>
      </c>
      <c r="F1105" s="2" t="s">
        <v>29</v>
      </c>
      <c r="G1105" s="2" t="s">
        <v>99</v>
      </c>
      <c r="H1105" s="2" t="s">
        <v>21</v>
      </c>
      <c r="I1105" s="2" t="s">
        <v>57</v>
      </c>
      <c r="J1105" t="str">
        <f>VLOOKUP(A1105,[1]Sheet1!$B$1:$Q$65536,16,0)</f>
        <v>1.9847382</v>
      </c>
      <c r="K1105" t="str">
        <f>VLOOKUP(A1105,[1]Sheet1!$B$1:$R$65536,17,0)</f>
        <v>32.531656</v>
      </c>
      <c r="L1105">
        <f t="shared" si="34"/>
        <v>1.9847382</v>
      </c>
      <c r="M1105">
        <f t="shared" si="35"/>
        <v>32.531655999999998</v>
      </c>
    </row>
    <row r="1106" spans="1:13" hidden="1" x14ac:dyDescent="0.3">
      <c r="A1106" s="2">
        <v>606224</v>
      </c>
      <c r="B1106" s="2" t="s">
        <v>1165</v>
      </c>
      <c r="C1106" s="2" t="s">
        <v>65</v>
      </c>
      <c r="D1106" s="2" t="s">
        <v>66</v>
      </c>
      <c r="E1106" s="2" t="s">
        <v>12</v>
      </c>
      <c r="F1106" s="2" t="s">
        <v>33</v>
      </c>
      <c r="G1106" s="2" t="s">
        <v>99</v>
      </c>
      <c r="H1106" s="2" t="s">
        <v>15</v>
      </c>
      <c r="I1106" s="2" t="s">
        <v>67</v>
      </c>
      <c r="J1106" t="str">
        <f>VLOOKUP(A1106,[1]Sheet1!$B$1:$Q$65536,16,0)</f>
        <v>-1.3312918</v>
      </c>
      <c r="K1106" t="str">
        <f>VLOOKUP(A1106,[1]Sheet1!$B$1:$R$65536,17,0)</f>
        <v>29.7356183</v>
      </c>
      <c r="L1106">
        <f t="shared" si="34"/>
        <v>-1.3312918</v>
      </c>
      <c r="M1106">
        <f t="shared" si="35"/>
        <v>29.735618299999999</v>
      </c>
    </row>
    <row r="1107" spans="1:13" hidden="1" x14ac:dyDescent="0.3">
      <c r="A1107" s="2">
        <v>606166</v>
      </c>
      <c r="B1107" s="2" t="s">
        <v>1166</v>
      </c>
      <c r="C1107" s="2" t="s">
        <v>18</v>
      </c>
      <c r="D1107" s="2" t="s">
        <v>77</v>
      </c>
      <c r="E1107" s="2" t="s">
        <v>20</v>
      </c>
      <c r="F1107" s="2" t="s">
        <v>29</v>
      </c>
      <c r="G1107" s="2" t="s">
        <v>14</v>
      </c>
      <c r="H1107" s="2" t="s">
        <v>21</v>
      </c>
      <c r="I1107" s="2" t="s">
        <v>78</v>
      </c>
      <c r="J1107" t="str">
        <f>VLOOKUP(A1107,[1]Sheet1!$B$1:$Q$65536,16,0)</f>
        <v>3.5576151</v>
      </c>
      <c r="K1107" t="str">
        <f>VLOOKUP(A1107,[1]Sheet1!$B$1:$R$65536,17,0)</f>
        <v>31.3711662</v>
      </c>
      <c r="L1107">
        <f t="shared" si="34"/>
        <v>3.5576151</v>
      </c>
      <c r="M1107">
        <f t="shared" si="35"/>
        <v>31.371166200000001</v>
      </c>
    </row>
    <row r="1108" spans="1:13" hidden="1" x14ac:dyDescent="0.3">
      <c r="A1108" s="2">
        <v>606208</v>
      </c>
      <c r="B1108" s="2" t="s">
        <v>1167</v>
      </c>
      <c r="C1108" s="2" t="s">
        <v>18</v>
      </c>
      <c r="D1108" s="2" t="s">
        <v>77</v>
      </c>
      <c r="E1108" s="2" t="s">
        <v>20</v>
      </c>
      <c r="F1108" s="2" t="s">
        <v>33</v>
      </c>
      <c r="G1108" s="2" t="s">
        <v>14</v>
      </c>
      <c r="H1108" s="2" t="s">
        <v>21</v>
      </c>
      <c r="I1108" s="2" t="s">
        <v>78</v>
      </c>
      <c r="J1108" t="str">
        <f>VLOOKUP(A1108,[1]Sheet1!$B$1:$Q$65536,16,0)</f>
        <v>2.35233333333333</v>
      </c>
      <c r="K1108" t="str">
        <f>VLOOKUP(A1108,[1]Sheet1!$B$1:$R$65536,17,0)</f>
        <v>30.8981716666667</v>
      </c>
      <c r="L1108">
        <f t="shared" si="34"/>
        <v>2.3523333333333301</v>
      </c>
      <c r="M1108">
        <f t="shared" si="35"/>
        <v>30.898171666666698</v>
      </c>
    </row>
    <row r="1109" spans="1:13" hidden="1" x14ac:dyDescent="0.3">
      <c r="A1109" s="2">
        <v>606167</v>
      </c>
      <c r="B1109" s="2" t="s">
        <v>1168</v>
      </c>
      <c r="C1109" s="2" t="s">
        <v>18</v>
      </c>
      <c r="D1109" s="2" t="s">
        <v>56</v>
      </c>
      <c r="E1109" s="2" t="s">
        <v>20</v>
      </c>
      <c r="F1109" s="2" t="s">
        <v>13</v>
      </c>
      <c r="G1109" s="2" t="s">
        <v>14</v>
      </c>
      <c r="H1109" s="2" t="s">
        <v>21</v>
      </c>
      <c r="I1109" s="2" t="s">
        <v>57</v>
      </c>
      <c r="J1109" t="str">
        <f>VLOOKUP(A1109,[1]Sheet1!$B$1:$Q$65536,16,0)</f>
        <v>3.3542338</v>
      </c>
      <c r="K1109" t="str">
        <f>VLOOKUP(A1109,[1]Sheet1!$B$1:$R$65536,17,0)</f>
        <v>31.8556559</v>
      </c>
      <c r="L1109">
        <f t="shared" si="34"/>
        <v>3.3542337999999998</v>
      </c>
      <c r="M1109">
        <f t="shared" si="35"/>
        <v>31.855655899999999</v>
      </c>
    </row>
    <row r="1110" spans="1:13" hidden="1" x14ac:dyDescent="0.3">
      <c r="A1110" s="2">
        <v>606197</v>
      </c>
      <c r="B1110" s="2" t="s">
        <v>1169</v>
      </c>
      <c r="C1110" s="2" t="s">
        <v>18</v>
      </c>
      <c r="D1110" s="2" t="s">
        <v>77</v>
      </c>
      <c r="E1110" s="2" t="s">
        <v>20</v>
      </c>
      <c r="F1110" s="2" t="s">
        <v>33</v>
      </c>
      <c r="G1110" s="2" t="s">
        <v>14</v>
      </c>
      <c r="H1110" s="2" t="s">
        <v>21</v>
      </c>
      <c r="I1110" s="2" t="s">
        <v>78</v>
      </c>
      <c r="J1110" t="str">
        <f>VLOOKUP(A1110,[1]Sheet1!$B$1:$Q$65536,16,0)</f>
        <v>3.56682</v>
      </c>
      <c r="K1110" t="str">
        <f>VLOOKUP(A1110,[1]Sheet1!$B$1:$R$65536,17,0)</f>
        <v>30.9974383333333</v>
      </c>
      <c r="L1110">
        <f t="shared" si="34"/>
        <v>3.5668199999999999</v>
      </c>
      <c r="M1110">
        <f t="shared" si="35"/>
        <v>30.997438333333299</v>
      </c>
    </row>
    <row r="1111" spans="1:13" hidden="1" x14ac:dyDescent="0.3">
      <c r="A1111" s="2">
        <v>606170</v>
      </c>
      <c r="B1111" s="2" t="s">
        <v>1170</v>
      </c>
      <c r="C1111" s="2" t="s">
        <v>18</v>
      </c>
      <c r="D1111" s="2" t="s">
        <v>77</v>
      </c>
      <c r="E1111" s="2" t="s">
        <v>20</v>
      </c>
      <c r="F1111" s="2" t="s">
        <v>33</v>
      </c>
      <c r="G1111" s="2" t="s">
        <v>99</v>
      </c>
      <c r="H1111" s="2" t="s">
        <v>21</v>
      </c>
      <c r="I1111" s="2" t="s">
        <v>78</v>
      </c>
      <c r="J1111" t="str">
        <f>VLOOKUP(A1111,[1]Sheet1!$B$1:$Q$65536,16,0)</f>
        <v>3.61156</v>
      </c>
      <c r="K1111" t="str">
        <f>VLOOKUP(A1111,[1]Sheet1!$B$1:$R$65536,17,0)</f>
        <v>31.24522</v>
      </c>
      <c r="L1111">
        <f t="shared" si="34"/>
        <v>3.6115599999999999</v>
      </c>
      <c r="M1111">
        <f t="shared" si="35"/>
        <v>31.24522</v>
      </c>
    </row>
    <row r="1112" spans="1:13" hidden="1" x14ac:dyDescent="0.3">
      <c r="A1112" s="2">
        <v>606231</v>
      </c>
      <c r="B1112" s="2" t="s">
        <v>1171</v>
      </c>
      <c r="C1112" s="2" t="s">
        <v>10</v>
      </c>
      <c r="D1112" s="2" t="s">
        <v>51</v>
      </c>
      <c r="E1112" s="2" t="s">
        <v>12</v>
      </c>
      <c r="F1112" s="2" t="s">
        <v>13</v>
      </c>
      <c r="G1112" s="2" t="s">
        <v>14</v>
      </c>
      <c r="H1112" s="2" t="s">
        <v>25</v>
      </c>
      <c r="I1112" s="2" t="s">
        <v>52</v>
      </c>
      <c r="J1112" t="str">
        <f>VLOOKUP(A1112,[1]Sheet1!$B$1:$Q$65536,16,0)</f>
        <v>.3287783</v>
      </c>
      <c r="K1112" t="str">
        <f>VLOOKUP(A1112,[1]Sheet1!$B$1:$R$65536,17,0)</f>
        <v>32.5875217</v>
      </c>
      <c r="L1112">
        <f t="shared" si="34"/>
        <v>0.32877830000000002</v>
      </c>
      <c r="M1112">
        <f t="shared" si="35"/>
        <v>32.587521700000003</v>
      </c>
    </row>
    <row r="1113" spans="1:13" hidden="1" x14ac:dyDescent="0.3">
      <c r="A1113" s="2">
        <v>606222</v>
      </c>
      <c r="B1113" s="2" t="s">
        <v>1172</v>
      </c>
      <c r="C1113" s="2" t="s">
        <v>10</v>
      </c>
      <c r="D1113" s="2" t="s">
        <v>32</v>
      </c>
      <c r="E1113" s="2" t="s">
        <v>12</v>
      </c>
      <c r="F1113" s="2" t="s">
        <v>33</v>
      </c>
      <c r="G1113" s="2" t="s">
        <v>14</v>
      </c>
      <c r="H1113" s="2" t="s">
        <v>15</v>
      </c>
      <c r="I1113" s="2" t="s">
        <v>34</v>
      </c>
      <c r="J1113" t="str">
        <f>VLOOKUP(A1113,[1]Sheet1!$B$1:$Q$65536,16,0)</f>
        <v>-.5176995</v>
      </c>
      <c r="K1113" t="str">
        <f>VLOOKUP(A1113,[1]Sheet1!$B$1:$R$65536,17,0)</f>
        <v>31.4200582</v>
      </c>
      <c r="L1113">
        <f t="shared" si="34"/>
        <v>-0.51769949999999998</v>
      </c>
      <c r="M1113">
        <f t="shared" si="35"/>
        <v>31.4200582</v>
      </c>
    </row>
    <row r="1114" spans="1:13" hidden="1" x14ac:dyDescent="0.3">
      <c r="A1114" s="2">
        <v>606203</v>
      </c>
      <c r="B1114" s="2" t="s">
        <v>1173</v>
      </c>
      <c r="C1114" s="2" t="s">
        <v>10</v>
      </c>
      <c r="D1114" s="2" t="s">
        <v>32</v>
      </c>
      <c r="E1114" s="2" t="s">
        <v>12</v>
      </c>
      <c r="F1114" s="2" t="s">
        <v>33</v>
      </c>
      <c r="G1114" s="2" t="s">
        <v>14</v>
      </c>
      <c r="H1114" s="2" t="s">
        <v>15</v>
      </c>
      <c r="I1114" s="2" t="s">
        <v>34</v>
      </c>
      <c r="J1114" t="str">
        <f>VLOOKUP(A1114,[1]Sheet1!$B$1:$Q$65536,16,0)</f>
        <v>-.3179704</v>
      </c>
      <c r="K1114" t="str">
        <f>VLOOKUP(A1114,[1]Sheet1!$B$1:$R$65536,17,0)</f>
        <v>31.8683696</v>
      </c>
      <c r="L1114">
        <f t="shared" si="34"/>
        <v>-0.31797039999999999</v>
      </c>
      <c r="M1114">
        <f t="shared" si="35"/>
        <v>31.868369600000001</v>
      </c>
    </row>
    <row r="1115" spans="1:13" hidden="1" x14ac:dyDescent="0.3">
      <c r="A1115" s="2">
        <v>606198</v>
      </c>
      <c r="B1115" s="2" t="s">
        <v>1174</v>
      </c>
      <c r="C1115" s="2" t="s">
        <v>44</v>
      </c>
      <c r="D1115" s="2" t="s">
        <v>60</v>
      </c>
      <c r="E1115" s="2" t="s">
        <v>20</v>
      </c>
      <c r="F1115" s="2" t="s">
        <v>13</v>
      </c>
      <c r="G1115" s="2" t="s">
        <v>14</v>
      </c>
      <c r="H1115" s="2" t="s">
        <v>25</v>
      </c>
      <c r="I1115" s="2" t="s">
        <v>61</v>
      </c>
      <c r="J1115" t="str">
        <f>VLOOKUP(A1115,[1]Sheet1!$B$1:$Q$65536,16,0)</f>
        <v>1.07162</v>
      </c>
      <c r="K1115" t="str">
        <f>VLOOKUP(A1115,[1]Sheet1!$B$1:$R$65536,17,0)</f>
        <v>34.1962483333333</v>
      </c>
      <c r="L1115">
        <f t="shared" si="34"/>
        <v>1.07162</v>
      </c>
      <c r="M1115">
        <f t="shared" si="35"/>
        <v>34.196248333333301</v>
      </c>
    </row>
    <row r="1116" spans="1:13" hidden="1" x14ac:dyDescent="0.3">
      <c r="A1116" s="2">
        <v>606190</v>
      </c>
      <c r="B1116" s="2" t="s">
        <v>1175</v>
      </c>
      <c r="C1116" s="2" t="s">
        <v>10</v>
      </c>
      <c r="D1116" s="2" t="s">
        <v>116</v>
      </c>
      <c r="E1116" s="2" t="s">
        <v>12</v>
      </c>
      <c r="F1116" s="2" t="s">
        <v>13</v>
      </c>
      <c r="G1116" s="2" t="s">
        <v>150</v>
      </c>
      <c r="H1116" s="2" t="s">
        <v>21</v>
      </c>
      <c r="I1116" s="2" t="s">
        <v>117</v>
      </c>
      <c r="J1116" t="str">
        <f>VLOOKUP(A1116,[1]Sheet1!$B$1:$Q$65536,16,0)</f>
        <v>.6697916</v>
      </c>
      <c r="K1116" t="str">
        <f>VLOOKUP(A1116,[1]Sheet1!$B$1:$R$65536,17,0)</f>
        <v>32.1882695</v>
      </c>
      <c r="L1116">
        <f t="shared" si="34"/>
        <v>0.66979160000000004</v>
      </c>
      <c r="M1116">
        <f t="shared" si="35"/>
        <v>32.188269499999997</v>
      </c>
    </row>
    <row r="1117" spans="1:13" hidden="1" x14ac:dyDescent="0.3">
      <c r="A1117" s="2">
        <v>606230</v>
      </c>
      <c r="B1117" s="2" t="s">
        <v>1176</v>
      </c>
      <c r="C1117" s="2" t="s">
        <v>18</v>
      </c>
      <c r="D1117" s="2" t="s">
        <v>56</v>
      </c>
      <c r="E1117" s="2" t="s">
        <v>20</v>
      </c>
      <c r="F1117" s="2" t="s">
        <v>13</v>
      </c>
      <c r="G1117" s="2" t="s">
        <v>99</v>
      </c>
      <c r="H1117" s="2" t="s">
        <v>21</v>
      </c>
      <c r="I1117" s="2" t="s">
        <v>57</v>
      </c>
      <c r="J1117" t="str">
        <f>VLOOKUP(A1117,[1]Sheet1!$B$1:$Q$65536,16,0)</f>
        <v>3.53932447</v>
      </c>
      <c r="K1117" t="str">
        <f>VLOOKUP(A1117,[1]Sheet1!$B$1:$R$65536,17,0)</f>
        <v>33.4494229</v>
      </c>
      <c r="L1117">
        <f t="shared" si="34"/>
        <v>3.5393244699999999</v>
      </c>
      <c r="M1117">
        <f t="shared" si="35"/>
        <v>33.449422900000002</v>
      </c>
    </row>
    <row r="1118" spans="1:13" hidden="1" x14ac:dyDescent="0.3">
      <c r="A1118" s="2">
        <v>606216</v>
      </c>
      <c r="B1118" s="2" t="s">
        <v>1177</v>
      </c>
      <c r="C1118" s="2" t="s">
        <v>18</v>
      </c>
      <c r="D1118" s="2" t="s">
        <v>56</v>
      </c>
      <c r="E1118" s="2" t="s">
        <v>20</v>
      </c>
      <c r="F1118" s="2" t="s">
        <v>33</v>
      </c>
      <c r="G1118" s="2" t="s">
        <v>99</v>
      </c>
      <c r="H1118" s="2" t="s">
        <v>21</v>
      </c>
      <c r="I1118" s="2" t="s">
        <v>57</v>
      </c>
      <c r="J1118" t="str">
        <f>VLOOKUP(A1118,[1]Sheet1!$B$1:$Q$65536,16,0)</f>
        <v>3.48644789</v>
      </c>
      <c r="K1118" t="str">
        <f>VLOOKUP(A1118,[1]Sheet1!$B$1:$R$65536,17,0)</f>
        <v>33.69324332</v>
      </c>
      <c r="L1118">
        <f t="shared" si="34"/>
        <v>3.48644789</v>
      </c>
      <c r="M1118">
        <f t="shared" si="35"/>
        <v>33.693243320000001</v>
      </c>
    </row>
    <row r="1119" spans="1:13" hidden="1" x14ac:dyDescent="0.3">
      <c r="A1119" s="2">
        <v>606068</v>
      </c>
      <c r="B1119" s="2" t="s">
        <v>1178</v>
      </c>
      <c r="C1119" s="2" t="s">
        <v>44</v>
      </c>
      <c r="D1119" s="2" t="s">
        <v>45</v>
      </c>
      <c r="E1119" s="2" t="s">
        <v>20</v>
      </c>
      <c r="F1119" s="2" t="s">
        <v>13</v>
      </c>
      <c r="G1119" s="2" t="s">
        <v>99</v>
      </c>
      <c r="H1119" s="2" t="s">
        <v>25</v>
      </c>
      <c r="I1119" s="2" t="s">
        <v>46</v>
      </c>
      <c r="J1119" t="str">
        <f>VLOOKUP(A1119,[1]Sheet1!$B$1:$Q$65536,16,0)</f>
        <v>.0978246</v>
      </c>
      <c r="K1119" t="str">
        <f>VLOOKUP(A1119,[1]Sheet1!$B$1:$R$65536,17,0)</f>
        <v>33.7914999</v>
      </c>
      <c r="L1119">
        <f t="shared" si="34"/>
        <v>9.7824599999999998E-2</v>
      </c>
      <c r="M1119">
        <f t="shared" si="35"/>
        <v>33.791499899999998</v>
      </c>
    </row>
    <row r="1120" spans="1:13" hidden="1" x14ac:dyDescent="0.3">
      <c r="A1120" s="2">
        <v>606226</v>
      </c>
      <c r="B1120" s="2" t="s">
        <v>1179</v>
      </c>
      <c r="C1120" s="2" t="s">
        <v>10</v>
      </c>
      <c r="D1120" s="2" t="s">
        <v>32</v>
      </c>
      <c r="E1120" s="2" t="s">
        <v>12</v>
      </c>
      <c r="F1120" s="2" t="s">
        <v>33</v>
      </c>
      <c r="G1120" s="2" t="s">
        <v>14</v>
      </c>
      <c r="H1120" s="2" t="s">
        <v>15</v>
      </c>
      <c r="I1120" s="2" t="s">
        <v>34</v>
      </c>
      <c r="J1120" t="str">
        <f>VLOOKUP(A1120,[1]Sheet1!$B$1:$Q$65536,16,0)</f>
        <v>-.8528869</v>
      </c>
      <c r="K1120" t="str">
        <f>VLOOKUP(A1120,[1]Sheet1!$B$1:$R$65536,17,0)</f>
        <v>31.5148653</v>
      </c>
      <c r="L1120">
        <f t="shared" si="34"/>
        <v>-0.8528869</v>
      </c>
      <c r="M1120">
        <f t="shared" si="35"/>
        <v>31.5148653</v>
      </c>
    </row>
    <row r="1121" spans="1:13" hidden="1" x14ac:dyDescent="0.3">
      <c r="A1121" s="2">
        <v>606195</v>
      </c>
      <c r="B1121" s="2" t="s">
        <v>1180</v>
      </c>
      <c r="C1121" s="2" t="s">
        <v>10</v>
      </c>
      <c r="D1121" s="2" t="s">
        <v>40</v>
      </c>
      <c r="E1121" s="2" t="s">
        <v>12</v>
      </c>
      <c r="F1121" s="2" t="s">
        <v>33</v>
      </c>
      <c r="G1121" s="2" t="s">
        <v>99</v>
      </c>
      <c r="H1121" s="2" t="s">
        <v>25</v>
      </c>
      <c r="I1121" s="2" t="s">
        <v>41</v>
      </c>
      <c r="J1121" t="str">
        <f>VLOOKUP(A1121,[1]Sheet1!$B$1:$Q$65536,16,0)</f>
        <v>.146975</v>
      </c>
      <c r="K1121" t="str">
        <f>VLOOKUP(A1121,[1]Sheet1!$B$1:$R$65536,17,0)</f>
        <v>33.045315</v>
      </c>
      <c r="L1121">
        <f t="shared" si="34"/>
        <v>0.14697499999999999</v>
      </c>
      <c r="M1121">
        <f t="shared" si="35"/>
        <v>33.045315000000002</v>
      </c>
    </row>
    <row r="1122" spans="1:13" hidden="1" x14ac:dyDescent="0.3">
      <c r="A1122" s="2">
        <v>606199</v>
      </c>
      <c r="B1122" s="2" t="s">
        <v>1181</v>
      </c>
      <c r="C1122" s="2" t="s">
        <v>44</v>
      </c>
      <c r="D1122" s="2" t="s">
        <v>45</v>
      </c>
      <c r="E1122" s="2" t="s">
        <v>12</v>
      </c>
      <c r="F1122" s="2" t="s">
        <v>33</v>
      </c>
      <c r="G1122" s="2" t="s">
        <v>14</v>
      </c>
      <c r="H1122" s="2" t="s">
        <v>25</v>
      </c>
      <c r="I1122" s="2" t="s">
        <v>46</v>
      </c>
      <c r="J1122" t="str">
        <f>VLOOKUP(A1122,[1]Sheet1!$B$1:$Q$65536,16,0)</f>
        <v>.5754018</v>
      </c>
      <c r="K1122" t="str">
        <f>VLOOKUP(A1122,[1]Sheet1!$B$1:$R$65536,17,0)</f>
        <v>33.1471099</v>
      </c>
      <c r="L1122">
        <f t="shared" si="34"/>
        <v>0.57540179999999996</v>
      </c>
      <c r="M1122">
        <f t="shared" si="35"/>
        <v>33.147109899999997</v>
      </c>
    </row>
    <row r="1123" spans="1:13" hidden="1" x14ac:dyDescent="0.3">
      <c r="A1123" s="2">
        <v>606186</v>
      </c>
      <c r="B1123" s="2" t="s">
        <v>1182</v>
      </c>
      <c r="C1123" s="2" t="s">
        <v>18</v>
      </c>
      <c r="D1123" s="2" t="s">
        <v>56</v>
      </c>
      <c r="E1123" s="2" t="s">
        <v>20</v>
      </c>
      <c r="F1123" s="2" t="s">
        <v>33</v>
      </c>
      <c r="G1123" s="2" t="s">
        <v>99</v>
      </c>
      <c r="H1123" s="2" t="s">
        <v>21</v>
      </c>
      <c r="I1123" s="2" t="s">
        <v>57</v>
      </c>
      <c r="J1123" t="str">
        <f>VLOOKUP(A1123,[1]Sheet1!$B$1:$Q$65536,16,0)</f>
        <v>3.1221153</v>
      </c>
      <c r="K1123" t="str">
        <f>VLOOKUP(A1123,[1]Sheet1!$B$1:$R$65536,17,0)</f>
        <v>33.2385558</v>
      </c>
      <c r="L1123">
        <f t="shared" si="34"/>
        <v>3.1221152999999999</v>
      </c>
      <c r="M1123">
        <f t="shared" si="35"/>
        <v>33.2385558</v>
      </c>
    </row>
    <row r="1124" spans="1:13" hidden="1" x14ac:dyDescent="0.3">
      <c r="A1124" s="2">
        <v>606235</v>
      </c>
      <c r="B1124" s="2" t="s">
        <v>1183</v>
      </c>
      <c r="C1124" s="2" t="s">
        <v>10</v>
      </c>
      <c r="D1124" s="2" t="s">
        <v>51</v>
      </c>
      <c r="E1124" s="2" t="s">
        <v>12</v>
      </c>
      <c r="F1124" s="2" t="s">
        <v>13</v>
      </c>
      <c r="G1124" s="2" t="s">
        <v>150</v>
      </c>
      <c r="H1124" s="2" t="s">
        <v>25</v>
      </c>
      <c r="I1124" s="2" t="s">
        <v>52</v>
      </c>
      <c r="J1124" t="str">
        <f>VLOOKUP(A1124,[1]Sheet1!$B$1:$Q$65536,16,0)</f>
        <v>.3530218</v>
      </c>
      <c r="K1124" t="str">
        <f>VLOOKUP(A1124,[1]Sheet1!$B$1:$R$65536,17,0)</f>
        <v>32.6143873</v>
      </c>
      <c r="L1124">
        <f t="shared" si="34"/>
        <v>0.3530218</v>
      </c>
      <c r="M1124">
        <f t="shared" si="35"/>
        <v>32.614387299999997</v>
      </c>
    </row>
    <row r="1125" spans="1:13" hidden="1" x14ac:dyDescent="0.3">
      <c r="A1125" s="2">
        <v>606192</v>
      </c>
      <c r="B1125" s="2" t="s">
        <v>1184</v>
      </c>
      <c r="C1125" s="2" t="s">
        <v>65</v>
      </c>
      <c r="D1125" s="2" t="s">
        <v>66</v>
      </c>
      <c r="E1125" s="2" t="s">
        <v>12</v>
      </c>
      <c r="F1125" s="2" t="s">
        <v>33</v>
      </c>
      <c r="G1125" s="2" t="s">
        <v>99</v>
      </c>
      <c r="H1125" s="2" t="s">
        <v>15</v>
      </c>
      <c r="I1125" s="2" t="s">
        <v>67</v>
      </c>
      <c r="J1125" t="str">
        <f>VLOOKUP(A1125,[1]Sheet1!$B$1:$Q$65536,16,0)</f>
        <v>-1.1418802</v>
      </c>
      <c r="K1125" t="str">
        <f>VLOOKUP(A1125,[1]Sheet1!$B$1:$R$65536,17,0)</f>
        <v>29.6816389</v>
      </c>
      <c r="L1125">
        <f t="shared" si="34"/>
        <v>-1.1418801999999999</v>
      </c>
      <c r="M1125">
        <f t="shared" si="35"/>
        <v>29.681638899999999</v>
      </c>
    </row>
    <row r="1126" spans="1:13" hidden="1" x14ac:dyDescent="0.3">
      <c r="A1126" s="2">
        <v>606065</v>
      </c>
      <c r="B1126" s="2" t="s">
        <v>1185</v>
      </c>
      <c r="C1126" s="2" t="s">
        <v>18</v>
      </c>
      <c r="D1126" s="2" t="s">
        <v>56</v>
      </c>
      <c r="E1126" s="2" t="s">
        <v>20</v>
      </c>
      <c r="F1126" s="2" t="s">
        <v>29</v>
      </c>
      <c r="G1126" s="2" t="s">
        <v>14</v>
      </c>
      <c r="H1126" s="2" t="s">
        <v>21</v>
      </c>
      <c r="I1126" s="2" t="s">
        <v>57</v>
      </c>
      <c r="J1126" t="str">
        <f>VLOOKUP(A1126,[1]Sheet1!$B$1:$Q$65536,16,0)</f>
        <v>2.604565</v>
      </c>
      <c r="K1126" t="str">
        <f>VLOOKUP(A1126,[1]Sheet1!$B$1:$R$65536,17,0)</f>
        <v>32.1680083333333</v>
      </c>
      <c r="L1126">
        <f t="shared" si="34"/>
        <v>2.604565</v>
      </c>
      <c r="M1126">
        <f t="shared" si="35"/>
        <v>32.168008333333297</v>
      </c>
    </row>
    <row r="1127" spans="1:13" hidden="1" x14ac:dyDescent="0.3">
      <c r="A1127" s="2">
        <v>606227</v>
      </c>
      <c r="B1127" s="2" t="s">
        <v>1186</v>
      </c>
      <c r="C1127" s="2" t="s">
        <v>18</v>
      </c>
      <c r="D1127" s="2" t="s">
        <v>91</v>
      </c>
      <c r="E1127" s="2" t="s">
        <v>20</v>
      </c>
      <c r="F1127" s="2" t="s">
        <v>13</v>
      </c>
      <c r="G1127" s="2" t="s">
        <v>99</v>
      </c>
      <c r="H1127" s="2" t="s">
        <v>25</v>
      </c>
      <c r="I1127" s="2" t="s">
        <v>92</v>
      </c>
      <c r="J1127" t="str">
        <f>VLOOKUP(A1127,[1]Sheet1!$B$1:$Q$65536,16,0)</f>
        <v>3.3068169</v>
      </c>
      <c r="K1127" t="str">
        <f>VLOOKUP(A1127,[1]Sheet1!$B$1:$R$65536,17,0)</f>
        <v>34.1283391</v>
      </c>
      <c r="L1127">
        <f t="shared" si="34"/>
        <v>3.3068168999999998</v>
      </c>
      <c r="M1127">
        <f t="shared" si="35"/>
        <v>34.128339099999998</v>
      </c>
    </row>
    <row r="1128" spans="1:13" hidden="1" x14ac:dyDescent="0.3">
      <c r="A1128" s="2">
        <v>606238</v>
      </c>
      <c r="B1128" s="2" t="s">
        <v>1187</v>
      </c>
      <c r="C1128" s="2" t="s">
        <v>18</v>
      </c>
      <c r="D1128" s="2" t="s">
        <v>91</v>
      </c>
      <c r="E1128" s="2" t="s">
        <v>20</v>
      </c>
      <c r="F1128" s="2" t="s">
        <v>33</v>
      </c>
      <c r="G1128" s="2" t="s">
        <v>14</v>
      </c>
      <c r="H1128" s="2" t="s">
        <v>25</v>
      </c>
      <c r="I1128" s="2" t="s">
        <v>92</v>
      </c>
      <c r="J1128" t="str">
        <f>VLOOKUP(A1128,[1]Sheet1!$B$1:$Q$65536,16,0)</f>
        <v>2.5879441</v>
      </c>
      <c r="K1128" t="str">
        <f>VLOOKUP(A1128,[1]Sheet1!$B$1:$R$65536,17,0)</f>
        <v>33.7640028</v>
      </c>
      <c r="L1128">
        <f t="shared" si="34"/>
        <v>2.5879441000000001</v>
      </c>
      <c r="M1128">
        <f t="shared" si="35"/>
        <v>33.7640028</v>
      </c>
    </row>
    <row r="1129" spans="1:13" hidden="1" x14ac:dyDescent="0.3">
      <c r="A1129" s="2">
        <v>606234</v>
      </c>
      <c r="B1129" s="2" t="s">
        <v>1188</v>
      </c>
      <c r="C1129" s="2" t="s">
        <v>10</v>
      </c>
      <c r="D1129" s="2" t="s">
        <v>24</v>
      </c>
      <c r="E1129" s="2" t="s">
        <v>12</v>
      </c>
      <c r="F1129" s="2" t="s">
        <v>13</v>
      </c>
      <c r="G1129" s="2" t="s">
        <v>14</v>
      </c>
      <c r="H1129" s="2" t="s">
        <v>25</v>
      </c>
      <c r="I1129" s="2" t="s">
        <v>26</v>
      </c>
      <c r="J1129" t="str">
        <f>VLOOKUP(A1129,[1]Sheet1!$B$1:$Q$65536,16,0)</f>
        <v>.3389167</v>
      </c>
      <c r="K1129" t="str">
        <f>VLOOKUP(A1129,[1]Sheet1!$B$1:$R$65536,17,0)</f>
        <v>32.6413466</v>
      </c>
      <c r="L1129">
        <f t="shared" si="34"/>
        <v>0.33891670000000002</v>
      </c>
      <c r="M1129">
        <f t="shared" si="35"/>
        <v>32.641346599999999</v>
      </c>
    </row>
    <row r="1130" spans="1:13" hidden="1" x14ac:dyDescent="0.3">
      <c r="A1130" s="2">
        <v>606254</v>
      </c>
      <c r="B1130" s="2" t="s">
        <v>1189</v>
      </c>
      <c r="C1130" s="2" t="s">
        <v>44</v>
      </c>
      <c r="D1130" s="2" t="s">
        <v>60</v>
      </c>
      <c r="E1130" s="2" t="s">
        <v>20</v>
      </c>
      <c r="F1130" s="2" t="s">
        <v>33</v>
      </c>
      <c r="G1130" s="2" t="s">
        <v>14</v>
      </c>
      <c r="H1130" s="2" t="s">
        <v>25</v>
      </c>
      <c r="I1130" s="2" t="s">
        <v>61</v>
      </c>
      <c r="J1130" t="str">
        <f>VLOOKUP(A1130,[1]Sheet1!$B$1:$Q$65536,16,0)</f>
        <v>1.05819833333333</v>
      </c>
      <c r="K1130" t="str">
        <f>VLOOKUP(A1130,[1]Sheet1!$B$1:$R$65536,17,0)</f>
        <v>34.2246266666667</v>
      </c>
      <c r="L1130">
        <f t="shared" si="34"/>
        <v>1.05819833333333</v>
      </c>
      <c r="M1130">
        <f t="shared" si="35"/>
        <v>34.224626666666701</v>
      </c>
    </row>
    <row r="1131" spans="1:13" hidden="1" x14ac:dyDescent="0.3">
      <c r="A1131" s="2">
        <v>606243</v>
      </c>
      <c r="B1131" s="2" t="s">
        <v>1190</v>
      </c>
      <c r="C1131" s="2" t="s">
        <v>10</v>
      </c>
      <c r="D1131" s="2" t="s">
        <v>40</v>
      </c>
      <c r="E1131" s="2" t="s">
        <v>12</v>
      </c>
      <c r="F1131" s="2" t="s">
        <v>13</v>
      </c>
      <c r="G1131" s="2" t="s">
        <v>14</v>
      </c>
      <c r="H1131" s="2" t="s">
        <v>25</v>
      </c>
      <c r="I1131" s="2" t="s">
        <v>41</v>
      </c>
      <c r="J1131" t="str">
        <f>VLOOKUP(A1131,[1]Sheet1!$B$1:$Q$65536,16,0)</f>
        <v>.35982</v>
      </c>
      <c r="K1131" t="str">
        <f>VLOOKUP(A1131,[1]Sheet1!$B$1:$R$65536,17,0)</f>
        <v>32.7181817</v>
      </c>
      <c r="L1131">
        <f t="shared" si="34"/>
        <v>0.35981999999999997</v>
      </c>
      <c r="M1131">
        <f t="shared" si="35"/>
        <v>32.718181700000002</v>
      </c>
    </row>
    <row r="1132" spans="1:13" hidden="1" x14ac:dyDescent="0.3">
      <c r="A1132" s="2">
        <v>606247</v>
      </c>
      <c r="B1132" s="2" t="s">
        <v>1191</v>
      </c>
      <c r="C1132" s="2" t="s">
        <v>10</v>
      </c>
      <c r="D1132" s="2" t="s">
        <v>28</v>
      </c>
      <c r="E1132" s="2" t="s">
        <v>12</v>
      </c>
      <c r="F1132" s="2" t="s">
        <v>13</v>
      </c>
      <c r="G1132" s="2" t="s">
        <v>14</v>
      </c>
      <c r="H1132" s="2" t="s">
        <v>21</v>
      </c>
      <c r="I1132" s="2" t="s">
        <v>30</v>
      </c>
      <c r="J1132" t="str">
        <f>VLOOKUP(A1132,[1]Sheet1!$B$1:$Q$65536,16,0)</f>
        <v>.3279904</v>
      </c>
      <c r="K1132" t="str">
        <f>VLOOKUP(A1132,[1]Sheet1!$B$1:$R$65536,17,0)</f>
        <v>32.5702819</v>
      </c>
      <c r="L1132">
        <f t="shared" si="34"/>
        <v>0.32799040000000002</v>
      </c>
      <c r="M1132">
        <f t="shared" si="35"/>
        <v>32.570281899999998</v>
      </c>
    </row>
    <row r="1133" spans="1:13" hidden="1" x14ac:dyDescent="0.3">
      <c r="A1133" s="2">
        <v>606236</v>
      </c>
      <c r="B1133" s="2" t="s">
        <v>1192</v>
      </c>
      <c r="C1133" s="2" t="s">
        <v>65</v>
      </c>
      <c r="D1133" s="2" t="s">
        <v>66</v>
      </c>
      <c r="E1133" s="2" t="s">
        <v>12</v>
      </c>
      <c r="F1133" s="2" t="s">
        <v>33</v>
      </c>
      <c r="G1133" s="2" t="s">
        <v>14</v>
      </c>
      <c r="H1133" s="2" t="s">
        <v>15</v>
      </c>
      <c r="I1133" s="2" t="s">
        <v>67</v>
      </c>
      <c r="J1133" t="str">
        <f>VLOOKUP(A1133,[3]Sheet1!$B$1:$Q$65536,16,0)</f>
        <v>-1.1212661</v>
      </c>
      <c r="K1133" t="str">
        <f>VLOOKUP(A1133,[3]Sheet1!$B$1:$R$65536,17,0)</f>
        <v>30.1509224</v>
      </c>
      <c r="L1133">
        <f t="shared" si="34"/>
        <v>-1.1212660999999999</v>
      </c>
      <c r="M1133">
        <f t="shared" si="35"/>
        <v>30.150922399999999</v>
      </c>
    </row>
    <row r="1134" spans="1:13" hidden="1" x14ac:dyDescent="0.3">
      <c r="A1134" s="2">
        <v>606232</v>
      </c>
      <c r="B1134" s="2" t="s">
        <v>1193</v>
      </c>
      <c r="C1134" s="2" t="s">
        <v>18</v>
      </c>
      <c r="D1134" s="2" t="s">
        <v>56</v>
      </c>
      <c r="E1134" s="2" t="s">
        <v>20</v>
      </c>
      <c r="F1134" s="2" t="s">
        <v>33</v>
      </c>
      <c r="G1134" s="2" t="s">
        <v>14</v>
      </c>
      <c r="H1134" s="2" t="s">
        <v>21</v>
      </c>
      <c r="I1134" s="2" t="s">
        <v>57</v>
      </c>
      <c r="J1134" t="str">
        <f>VLOOKUP(A1134,[1]Sheet1!$B$1:$Q$65536,16,0)</f>
        <v>2.7599718</v>
      </c>
      <c r="K1134" t="str">
        <f>VLOOKUP(A1134,[1]Sheet1!$B$1:$R$65536,17,0)</f>
        <v>32.2965526</v>
      </c>
      <c r="L1134">
        <f t="shared" si="34"/>
        <v>2.7599718000000002</v>
      </c>
      <c r="M1134">
        <f t="shared" si="35"/>
        <v>32.296552599999998</v>
      </c>
    </row>
    <row r="1135" spans="1:13" hidden="1" x14ac:dyDescent="0.3">
      <c r="A1135" s="2">
        <v>605772</v>
      </c>
      <c r="B1135" s="2" t="s">
        <v>1194</v>
      </c>
      <c r="C1135" s="2" t="s">
        <v>65</v>
      </c>
      <c r="D1135" s="2" t="s">
        <v>66</v>
      </c>
      <c r="E1135" s="2" t="s">
        <v>12</v>
      </c>
      <c r="F1135" s="2" t="s">
        <v>33</v>
      </c>
      <c r="G1135" s="2" t="s">
        <v>14</v>
      </c>
      <c r="H1135" s="2" t="s">
        <v>15</v>
      </c>
      <c r="I1135" s="2" t="s">
        <v>67</v>
      </c>
      <c r="J1135" t="str">
        <f>VLOOKUP(A1135,[3]Sheet1!$B$1:$Q$65536,16,0)</f>
        <v>-1.2343231</v>
      </c>
      <c r="K1135" t="str">
        <f>VLOOKUP(A1135,[3]Sheet1!$B$1:$R$65536,17,0)</f>
        <v>30.0100239</v>
      </c>
      <c r="L1135">
        <f t="shared" si="34"/>
        <v>-1.2343230999999999</v>
      </c>
      <c r="M1135">
        <f t="shared" si="35"/>
        <v>30.0100239</v>
      </c>
    </row>
    <row r="1136" spans="1:13" hidden="1" x14ac:dyDescent="0.3">
      <c r="A1136" s="2">
        <v>606097</v>
      </c>
      <c r="B1136" s="2" t="s">
        <v>1195</v>
      </c>
      <c r="C1136" s="2" t="s">
        <v>18</v>
      </c>
      <c r="D1136" s="2" t="s">
        <v>19</v>
      </c>
      <c r="E1136" s="2" t="s">
        <v>20</v>
      </c>
      <c r="F1136" s="2" t="s">
        <v>33</v>
      </c>
      <c r="G1136" s="2" t="s">
        <v>14</v>
      </c>
      <c r="H1136" s="2" t="s">
        <v>21</v>
      </c>
      <c r="I1136" s="2" t="s">
        <v>22</v>
      </c>
      <c r="J1136" t="str">
        <f>VLOOKUP(A1136,[1]Sheet1!$B$1:$Q$65536,16,0)</f>
        <v>2.3095167</v>
      </c>
      <c r="K1136" t="str">
        <f>VLOOKUP(A1136,[1]Sheet1!$B$1:$R$65536,17,0)</f>
        <v>32.4449753</v>
      </c>
      <c r="L1136">
        <f t="shared" si="34"/>
        <v>2.3095167000000001</v>
      </c>
      <c r="M1136">
        <f t="shared" si="35"/>
        <v>32.444975300000003</v>
      </c>
    </row>
    <row r="1137" spans="1:13" hidden="1" x14ac:dyDescent="0.3">
      <c r="A1137" s="2">
        <v>606215</v>
      </c>
      <c r="B1137" s="2" t="s">
        <v>1196</v>
      </c>
      <c r="C1137" s="2" t="s">
        <v>65</v>
      </c>
      <c r="D1137" s="2" t="s">
        <v>66</v>
      </c>
      <c r="E1137" s="2" t="s">
        <v>12</v>
      </c>
      <c r="F1137" s="2" t="s">
        <v>33</v>
      </c>
      <c r="G1137" s="2" t="s">
        <v>14</v>
      </c>
      <c r="H1137" s="2" t="s">
        <v>15</v>
      </c>
      <c r="I1137" s="2" t="s">
        <v>67</v>
      </c>
      <c r="J1137" t="str">
        <f>VLOOKUP(A1137,[1]Sheet1!$B$1:$Q$65536,16,0)</f>
        <v>-1.2705131</v>
      </c>
      <c r="K1137" t="str">
        <f>VLOOKUP(A1137,[1]Sheet1!$B$1:$R$65536,17,0)</f>
        <v>29.7683204</v>
      </c>
      <c r="L1137">
        <f t="shared" si="34"/>
        <v>-1.2705131000000001</v>
      </c>
      <c r="M1137">
        <f t="shared" si="35"/>
        <v>29.7683204</v>
      </c>
    </row>
    <row r="1138" spans="1:13" hidden="1" x14ac:dyDescent="0.3">
      <c r="A1138" s="2">
        <v>606239</v>
      </c>
      <c r="B1138" s="2" t="s">
        <v>1197</v>
      </c>
      <c r="C1138" s="2" t="s">
        <v>18</v>
      </c>
      <c r="D1138" s="2" t="s">
        <v>91</v>
      </c>
      <c r="E1138" s="2" t="s">
        <v>20</v>
      </c>
      <c r="F1138" s="2" t="s">
        <v>33</v>
      </c>
      <c r="G1138" s="2" t="s">
        <v>14</v>
      </c>
      <c r="H1138" s="2" t="s">
        <v>25</v>
      </c>
      <c r="I1138" s="2" t="s">
        <v>92</v>
      </c>
      <c r="J1138" t="str">
        <f>VLOOKUP(A1138,[1]Sheet1!$B$1:$Q$65536,16,0)</f>
        <v>1.67737868333333</v>
      </c>
      <c r="K1138" t="str">
        <f>VLOOKUP(A1138,[1]Sheet1!$B$1:$R$65536,17,0)</f>
        <v>33.0159314666667</v>
      </c>
      <c r="L1138">
        <f t="shared" si="34"/>
        <v>1.67737868333333</v>
      </c>
      <c r="M1138">
        <f t="shared" si="35"/>
        <v>33.0159314666667</v>
      </c>
    </row>
    <row r="1139" spans="1:13" hidden="1" x14ac:dyDescent="0.3">
      <c r="A1139" s="2">
        <v>606248</v>
      </c>
      <c r="B1139" s="2" t="s">
        <v>1198</v>
      </c>
      <c r="C1139" s="2" t="s">
        <v>18</v>
      </c>
      <c r="D1139" s="2" t="s">
        <v>56</v>
      </c>
      <c r="E1139" s="2" t="s">
        <v>20</v>
      </c>
      <c r="F1139" s="2" t="s">
        <v>33</v>
      </c>
      <c r="G1139" s="2" t="s">
        <v>14</v>
      </c>
      <c r="H1139" s="2" t="s">
        <v>21</v>
      </c>
      <c r="I1139" s="2" t="s">
        <v>57</v>
      </c>
      <c r="J1139" t="str">
        <f>VLOOKUP(A1139,[1]Sheet1!$B$1:$Q$65536,16,0)</f>
        <v>2.7294389</v>
      </c>
      <c r="K1139" t="str">
        <f>VLOOKUP(A1139,[1]Sheet1!$B$1:$R$65536,17,0)</f>
        <v>32.4067657</v>
      </c>
      <c r="L1139">
        <f t="shared" si="34"/>
        <v>2.7294388999999999</v>
      </c>
      <c r="M1139">
        <f t="shared" si="35"/>
        <v>32.406765700000001</v>
      </c>
    </row>
    <row r="1140" spans="1:13" hidden="1" x14ac:dyDescent="0.3">
      <c r="A1140" s="2">
        <v>606245</v>
      </c>
      <c r="B1140" s="2" t="s">
        <v>1199</v>
      </c>
      <c r="C1140" s="2" t="s">
        <v>10</v>
      </c>
      <c r="D1140" s="2" t="s">
        <v>32</v>
      </c>
      <c r="E1140" s="2" t="s">
        <v>12</v>
      </c>
      <c r="F1140" s="2" t="s">
        <v>33</v>
      </c>
      <c r="G1140" s="2" t="s">
        <v>14</v>
      </c>
      <c r="H1140" s="2" t="s">
        <v>15</v>
      </c>
      <c r="I1140" s="2" t="s">
        <v>34</v>
      </c>
      <c r="J1140" t="str">
        <f>VLOOKUP(A1140,[1]Sheet1!$B$1:$Q$65536,16,0)</f>
        <v>-.6397433</v>
      </c>
      <c r="K1140" t="str">
        <f>VLOOKUP(A1140,[1]Sheet1!$B$1:$R$65536,17,0)</f>
        <v>31.7651387</v>
      </c>
      <c r="L1140">
        <f t="shared" si="34"/>
        <v>-0.63974330000000001</v>
      </c>
      <c r="M1140">
        <f t="shared" si="35"/>
        <v>31.765138700000001</v>
      </c>
    </row>
    <row r="1141" spans="1:13" hidden="1" x14ac:dyDescent="0.3">
      <c r="A1141" s="2">
        <v>606244</v>
      </c>
      <c r="B1141" s="2" t="s">
        <v>1200</v>
      </c>
      <c r="C1141" s="2" t="s">
        <v>10</v>
      </c>
      <c r="D1141" s="2" t="s">
        <v>116</v>
      </c>
      <c r="E1141" s="2" t="s">
        <v>12</v>
      </c>
      <c r="F1141" s="2" t="s">
        <v>13</v>
      </c>
      <c r="G1141" s="2" t="s">
        <v>14</v>
      </c>
      <c r="H1141" s="2" t="s">
        <v>21</v>
      </c>
      <c r="I1141" s="2" t="s">
        <v>117</v>
      </c>
      <c r="J1141" t="str">
        <f>VLOOKUP(A1141,[1]Sheet1!$B$1:$Q$65536,16,0)</f>
        <v>.5494887</v>
      </c>
      <c r="K1141" t="str">
        <f>VLOOKUP(A1141,[1]Sheet1!$B$1:$R$65536,17,0)</f>
        <v>32.5135585</v>
      </c>
      <c r="L1141">
        <f t="shared" si="34"/>
        <v>0.54948870000000005</v>
      </c>
      <c r="M1141">
        <f t="shared" si="35"/>
        <v>32.513558500000002</v>
      </c>
    </row>
    <row r="1142" spans="1:13" hidden="1" x14ac:dyDescent="0.3">
      <c r="A1142" s="2">
        <v>606253</v>
      </c>
      <c r="B1142" s="2" t="s">
        <v>1201</v>
      </c>
      <c r="C1142" s="2" t="s">
        <v>10</v>
      </c>
      <c r="D1142" s="2" t="s">
        <v>28</v>
      </c>
      <c r="E1142" s="2" t="s">
        <v>12</v>
      </c>
      <c r="F1142" s="2" t="s">
        <v>13</v>
      </c>
      <c r="G1142" s="2" t="s">
        <v>14</v>
      </c>
      <c r="H1142" s="2" t="s">
        <v>21</v>
      </c>
      <c r="I1142" s="2" t="s">
        <v>30</v>
      </c>
      <c r="J1142" t="str">
        <f>VLOOKUP(A1142,[1]Sheet1!$B$1:$Q$65536,16,0)</f>
        <v>.3302359</v>
      </c>
      <c r="K1142" t="str">
        <f>VLOOKUP(A1142,[1]Sheet1!$B$1:$R$65536,17,0)</f>
        <v>32.5644438</v>
      </c>
      <c r="L1142">
        <f t="shared" si="34"/>
        <v>0.33023590000000003</v>
      </c>
      <c r="M1142">
        <f t="shared" si="35"/>
        <v>32.564443799999999</v>
      </c>
    </row>
    <row r="1143" spans="1:13" hidden="1" x14ac:dyDescent="0.3">
      <c r="A1143" s="2">
        <v>606259</v>
      </c>
      <c r="B1143" s="2" t="s">
        <v>1169</v>
      </c>
      <c r="C1143" s="2" t="s">
        <v>10</v>
      </c>
      <c r="D1143" s="2" t="s">
        <v>24</v>
      </c>
      <c r="E1143" s="2" t="s">
        <v>12</v>
      </c>
      <c r="F1143" s="2" t="s">
        <v>13</v>
      </c>
      <c r="G1143" s="2" t="s">
        <v>14</v>
      </c>
      <c r="H1143" s="2" t="s">
        <v>25</v>
      </c>
      <c r="I1143" s="2" t="s">
        <v>26</v>
      </c>
      <c r="J1143" t="str">
        <f>VLOOKUP(A1143,[1]Sheet1!$B$1:$Q$65536,16,0)</f>
        <v>.327669</v>
      </c>
      <c r="K1143" t="str">
        <f>VLOOKUP(A1143,[1]Sheet1!$B$1:$R$65536,17,0)</f>
        <v>32.6062198</v>
      </c>
      <c r="L1143">
        <f t="shared" si="34"/>
        <v>0.32766899999999999</v>
      </c>
      <c r="M1143">
        <f t="shared" si="35"/>
        <v>32.606219799999998</v>
      </c>
    </row>
    <row r="1144" spans="1:13" hidden="1" x14ac:dyDescent="0.3">
      <c r="A1144" s="2">
        <v>606249</v>
      </c>
      <c r="B1144" s="2" t="s">
        <v>1202</v>
      </c>
      <c r="C1144" s="2" t="s">
        <v>44</v>
      </c>
      <c r="D1144" s="2" t="s">
        <v>91</v>
      </c>
      <c r="E1144" s="2" t="s">
        <v>20</v>
      </c>
      <c r="F1144" s="2" t="s">
        <v>13</v>
      </c>
      <c r="G1144" s="2" t="s">
        <v>14</v>
      </c>
      <c r="H1144" s="2" t="s">
        <v>25</v>
      </c>
      <c r="I1144" s="2" t="s">
        <v>92</v>
      </c>
      <c r="J1144" t="str">
        <f>VLOOKUP(A1144,[1]Sheet1!$B$1:$Q$65536,16,0)</f>
        <v>1.7155377</v>
      </c>
      <c r="K1144" t="str">
        <f>VLOOKUP(A1144,[1]Sheet1!$B$1:$R$65536,17,0)</f>
        <v>33.6268278</v>
      </c>
      <c r="L1144">
        <f t="shared" si="34"/>
        <v>1.7155377000000001</v>
      </c>
      <c r="M1144">
        <f t="shared" si="35"/>
        <v>33.626827800000001</v>
      </c>
    </row>
    <row r="1145" spans="1:13" hidden="1" x14ac:dyDescent="0.3">
      <c r="A1145" s="2">
        <v>606302</v>
      </c>
      <c r="B1145" s="2" t="s">
        <v>1203</v>
      </c>
      <c r="C1145" s="2" t="s">
        <v>18</v>
      </c>
      <c r="D1145" s="2" t="s">
        <v>77</v>
      </c>
      <c r="E1145" s="2" t="s">
        <v>20</v>
      </c>
      <c r="F1145" s="2" t="s">
        <v>13</v>
      </c>
      <c r="G1145" s="2" t="s">
        <v>14</v>
      </c>
      <c r="H1145" s="2" t="s">
        <v>21</v>
      </c>
      <c r="I1145" s="2" t="s">
        <v>78</v>
      </c>
      <c r="J1145" t="str">
        <f>VLOOKUP(A1145,[1]Sheet1!$B$1:$Q$65536,16,0)</f>
        <v>3.44133</v>
      </c>
      <c r="K1145" t="str">
        <f>VLOOKUP(A1145,[1]Sheet1!$B$1:$R$65536,17,0)</f>
        <v>31.1889016666667</v>
      </c>
      <c r="L1145">
        <f t="shared" si="34"/>
        <v>3.4413299999999998</v>
      </c>
      <c r="M1145">
        <f t="shared" si="35"/>
        <v>31.188901666666698</v>
      </c>
    </row>
    <row r="1146" spans="1:13" hidden="1" x14ac:dyDescent="0.3">
      <c r="A1146" s="2">
        <v>606314</v>
      </c>
      <c r="B1146" s="2" t="s">
        <v>1204</v>
      </c>
      <c r="C1146" s="2" t="s">
        <v>10</v>
      </c>
      <c r="D1146" s="2" t="s">
        <v>116</v>
      </c>
      <c r="E1146" s="2" t="s">
        <v>12</v>
      </c>
      <c r="F1146" s="2" t="s">
        <v>33</v>
      </c>
      <c r="G1146" s="2" t="s">
        <v>14</v>
      </c>
      <c r="H1146" s="2" t="s">
        <v>21</v>
      </c>
      <c r="I1146" s="2" t="s">
        <v>117</v>
      </c>
      <c r="J1146" t="str">
        <f>VLOOKUP(A1146,[1]Sheet1!$B$1:$Q$65536,16,0)</f>
        <v>.916992</v>
      </c>
      <c r="K1146" t="str">
        <f>VLOOKUP(A1146,[1]Sheet1!$B$1:$R$65536,17,0)</f>
        <v>32.6274951</v>
      </c>
      <c r="L1146">
        <f t="shared" si="34"/>
        <v>0.91699200000000003</v>
      </c>
      <c r="M1146">
        <f t="shared" si="35"/>
        <v>32.627495099999997</v>
      </c>
    </row>
    <row r="1147" spans="1:13" hidden="1" x14ac:dyDescent="0.3">
      <c r="A1147" s="2">
        <v>606286</v>
      </c>
      <c r="B1147" s="2" t="s">
        <v>1205</v>
      </c>
      <c r="C1147" s="2" t="s">
        <v>10</v>
      </c>
      <c r="D1147" s="2" t="s">
        <v>28</v>
      </c>
      <c r="E1147" s="2" t="s">
        <v>12</v>
      </c>
      <c r="F1147" s="2" t="s">
        <v>29</v>
      </c>
      <c r="G1147" s="2" t="s">
        <v>14</v>
      </c>
      <c r="H1147" s="2" t="s">
        <v>21</v>
      </c>
      <c r="I1147" s="2" t="s">
        <v>30</v>
      </c>
      <c r="J1147" t="str">
        <f>VLOOKUP(A1147,[1]Sheet1!$B$1:$Q$65536,16,0)</f>
        <v>.3375612</v>
      </c>
      <c r="K1147" t="str">
        <f>VLOOKUP(A1147,[1]Sheet1!$B$1:$R$65536,17,0)</f>
        <v>32.5594724</v>
      </c>
      <c r="L1147">
        <f t="shared" si="34"/>
        <v>0.33756120000000001</v>
      </c>
      <c r="M1147">
        <f t="shared" si="35"/>
        <v>32.559472399999997</v>
      </c>
    </row>
    <row r="1148" spans="1:13" hidden="1" x14ac:dyDescent="0.3">
      <c r="A1148" s="2">
        <v>606317</v>
      </c>
      <c r="B1148" s="2" t="s">
        <v>1206</v>
      </c>
      <c r="C1148" s="2" t="s">
        <v>10</v>
      </c>
      <c r="D1148" s="2" t="s">
        <v>116</v>
      </c>
      <c r="E1148" s="2" t="s">
        <v>12</v>
      </c>
      <c r="F1148" s="2" t="s">
        <v>13</v>
      </c>
      <c r="G1148" s="2" t="s">
        <v>14</v>
      </c>
      <c r="H1148" s="2" t="s">
        <v>21</v>
      </c>
      <c r="I1148" s="2" t="s">
        <v>117</v>
      </c>
      <c r="J1148" t="str">
        <f>VLOOKUP(A1148,[1]Sheet1!$B$1:$Q$65536,16,0)</f>
        <v>.7596633</v>
      </c>
      <c r="K1148" t="str">
        <f>VLOOKUP(A1148,[1]Sheet1!$B$1:$R$65536,17,0)</f>
        <v>32.6710549</v>
      </c>
      <c r="L1148">
        <f t="shared" si="34"/>
        <v>0.75966330000000004</v>
      </c>
      <c r="M1148">
        <f t="shared" si="35"/>
        <v>32.671054900000001</v>
      </c>
    </row>
    <row r="1149" spans="1:13" hidden="1" x14ac:dyDescent="0.3">
      <c r="A1149" s="2">
        <v>606313</v>
      </c>
      <c r="B1149" s="2" t="s">
        <v>1207</v>
      </c>
      <c r="C1149" s="2" t="s">
        <v>18</v>
      </c>
      <c r="D1149" s="2" t="s">
        <v>91</v>
      </c>
      <c r="E1149" s="2" t="s">
        <v>20</v>
      </c>
      <c r="F1149" s="2" t="s">
        <v>33</v>
      </c>
      <c r="G1149" s="2" t="s">
        <v>14</v>
      </c>
      <c r="H1149" s="2" t="s">
        <v>25</v>
      </c>
      <c r="I1149" s="2" t="s">
        <v>92</v>
      </c>
      <c r="J1149" t="str">
        <f>VLOOKUP(A1149,[1]Sheet1!$B$1:$Q$65536,16,0)</f>
        <v>2.2017882</v>
      </c>
      <c r="K1149" t="str">
        <f>VLOOKUP(A1149,[1]Sheet1!$B$1:$R$65536,17,0)</f>
        <v>33.9693755</v>
      </c>
      <c r="L1149">
        <f t="shared" si="34"/>
        <v>2.2017882000000002</v>
      </c>
      <c r="M1149">
        <f t="shared" si="35"/>
        <v>33.969375499999998</v>
      </c>
    </row>
    <row r="1150" spans="1:13" hidden="1" x14ac:dyDescent="0.3">
      <c r="A1150" s="2">
        <v>606330</v>
      </c>
      <c r="B1150" s="2" t="s">
        <v>1208</v>
      </c>
      <c r="C1150" s="2" t="s">
        <v>10</v>
      </c>
      <c r="D1150" s="2" t="s">
        <v>24</v>
      </c>
      <c r="E1150" s="2" t="s">
        <v>12</v>
      </c>
      <c r="F1150" s="2" t="s">
        <v>13</v>
      </c>
      <c r="G1150" s="2" t="s">
        <v>14</v>
      </c>
      <c r="H1150" s="2" t="s">
        <v>25</v>
      </c>
      <c r="I1150" s="2" t="s">
        <v>26</v>
      </c>
      <c r="J1150" t="str">
        <f>VLOOKUP(A1150,[1]Sheet1!$B$1:$Q$65536,16,0)</f>
        <v>.2159258</v>
      </c>
      <c r="K1150" t="str">
        <f>VLOOKUP(A1150,[1]Sheet1!$B$1:$R$65536,17,0)</f>
        <v>32.5943503</v>
      </c>
      <c r="L1150">
        <f t="shared" si="34"/>
        <v>0.2159258</v>
      </c>
      <c r="M1150">
        <f t="shared" si="35"/>
        <v>32.594350300000002</v>
      </c>
    </row>
    <row r="1151" spans="1:13" hidden="1" x14ac:dyDescent="0.3">
      <c r="A1151" s="2">
        <v>606335</v>
      </c>
      <c r="B1151" s="2" t="s">
        <v>1209</v>
      </c>
      <c r="C1151" s="2" t="s">
        <v>10</v>
      </c>
      <c r="D1151" s="2" t="s">
        <v>116</v>
      </c>
      <c r="E1151" s="2" t="s">
        <v>12</v>
      </c>
      <c r="F1151" s="2" t="s">
        <v>33</v>
      </c>
      <c r="G1151" s="2" t="s">
        <v>14</v>
      </c>
      <c r="H1151" s="2" t="s">
        <v>21</v>
      </c>
      <c r="I1151" s="2" t="s">
        <v>117</v>
      </c>
      <c r="J1151" t="str">
        <f>VLOOKUP(A1151,[1]Sheet1!$B$1:$Q$65536,16,0)</f>
        <v>.728775</v>
      </c>
      <c r="K1151" t="str">
        <f>VLOOKUP(A1151,[1]Sheet1!$B$1:$R$65536,17,0)</f>
        <v>32.3149183</v>
      </c>
      <c r="L1151">
        <f t="shared" si="34"/>
        <v>0.72877499999999995</v>
      </c>
      <c r="M1151">
        <f t="shared" si="35"/>
        <v>32.314918300000002</v>
      </c>
    </row>
    <row r="1152" spans="1:13" hidden="1" x14ac:dyDescent="0.3">
      <c r="A1152" s="2">
        <v>606332</v>
      </c>
      <c r="B1152" s="2" t="s">
        <v>1210</v>
      </c>
      <c r="C1152" s="2" t="s">
        <v>10</v>
      </c>
      <c r="D1152" s="2" t="s">
        <v>51</v>
      </c>
      <c r="E1152" s="2" t="s">
        <v>12</v>
      </c>
      <c r="F1152" s="2" t="s">
        <v>13</v>
      </c>
      <c r="G1152" s="2" t="s">
        <v>14</v>
      </c>
      <c r="H1152" s="2" t="s">
        <v>25</v>
      </c>
      <c r="I1152" s="2" t="s">
        <v>52</v>
      </c>
      <c r="J1152" t="str">
        <f>VLOOKUP(A1152,[1]Sheet1!$B$1:$Q$65536,16,0)</f>
        <v>.372521733333333</v>
      </c>
      <c r="K1152" t="str">
        <f>VLOOKUP(A1152,[1]Sheet1!$B$1:$R$65536,17,0)</f>
        <v>32.6552161833333</v>
      </c>
      <c r="L1152">
        <f t="shared" si="34"/>
        <v>0.37252173333333299</v>
      </c>
      <c r="M1152">
        <f t="shared" si="35"/>
        <v>32.655216183333302</v>
      </c>
    </row>
    <row r="1153" spans="1:13" hidden="1" x14ac:dyDescent="0.3">
      <c r="A1153" s="2">
        <v>606301</v>
      </c>
      <c r="B1153" s="2" t="s">
        <v>1211</v>
      </c>
      <c r="C1153" s="2" t="s">
        <v>44</v>
      </c>
      <c r="D1153" s="2" t="s">
        <v>60</v>
      </c>
      <c r="E1153" s="2" t="s">
        <v>20</v>
      </c>
      <c r="F1153" s="2" t="s">
        <v>33</v>
      </c>
      <c r="G1153" s="2" t="s">
        <v>14</v>
      </c>
      <c r="H1153" s="2" t="s">
        <v>25</v>
      </c>
      <c r="I1153" s="2" t="s">
        <v>61</v>
      </c>
      <c r="J1153" t="str">
        <f>VLOOKUP(A1153,[1]Sheet1!$B$1:$Q$65536,16,0)</f>
        <v>.6111917</v>
      </c>
      <c r="K1153" t="str">
        <f>VLOOKUP(A1153,[1]Sheet1!$B$1:$R$65536,17,0)</f>
        <v>33.9855983</v>
      </c>
      <c r="L1153">
        <f t="shared" si="34"/>
        <v>0.6111917</v>
      </c>
      <c r="M1153">
        <f t="shared" si="35"/>
        <v>33.985598299999999</v>
      </c>
    </row>
    <row r="1154" spans="1:13" hidden="1" x14ac:dyDescent="0.3">
      <c r="A1154" s="2">
        <v>606340</v>
      </c>
      <c r="B1154" s="2" t="s">
        <v>1212</v>
      </c>
      <c r="C1154" s="2" t="s">
        <v>10</v>
      </c>
      <c r="D1154" s="2" t="s">
        <v>51</v>
      </c>
      <c r="E1154" s="2" t="s">
        <v>12</v>
      </c>
      <c r="F1154" s="2" t="s">
        <v>13</v>
      </c>
      <c r="G1154" s="2" t="s">
        <v>14</v>
      </c>
      <c r="H1154" s="2" t="s">
        <v>25</v>
      </c>
      <c r="I1154" s="2" t="s">
        <v>52</v>
      </c>
      <c r="J1154" t="str">
        <f>VLOOKUP(A1154,[1]Sheet1!$B$1:$Q$65536,16,0)</f>
        <v>.3353874</v>
      </c>
      <c r="K1154" t="str">
        <f>VLOOKUP(A1154,[1]Sheet1!$B$1:$R$65536,17,0)</f>
        <v>32.5793441</v>
      </c>
      <c r="L1154">
        <f t="shared" si="34"/>
        <v>0.3353874</v>
      </c>
      <c r="M1154">
        <f t="shared" si="35"/>
        <v>32.5793441</v>
      </c>
    </row>
    <row r="1155" spans="1:13" hidden="1" x14ac:dyDescent="0.3">
      <c r="A1155" s="2">
        <v>606348</v>
      </c>
      <c r="B1155" s="2" t="s">
        <v>1213</v>
      </c>
      <c r="C1155" s="2" t="s">
        <v>10</v>
      </c>
      <c r="D1155" s="2" t="s">
        <v>51</v>
      </c>
      <c r="E1155" s="2" t="s">
        <v>12</v>
      </c>
      <c r="F1155" s="2" t="s">
        <v>29</v>
      </c>
      <c r="G1155" s="2" t="s">
        <v>14</v>
      </c>
      <c r="H1155" s="2" t="s">
        <v>25</v>
      </c>
      <c r="I1155" s="2" t="s">
        <v>52</v>
      </c>
      <c r="J1155" t="str">
        <f>VLOOKUP(A1155,[1]Sheet1!$B$1:$Q$65536,16,0)</f>
        <v>.3311567</v>
      </c>
      <c r="K1155" t="str">
        <f>VLOOKUP(A1155,[1]Sheet1!$B$1:$R$65536,17,0)</f>
        <v>32.5788867</v>
      </c>
      <c r="L1155">
        <f t="shared" ref="L1155:L1218" si="36">_xlfn.NUMBERVALUE(J1155)</f>
        <v>0.33115670000000003</v>
      </c>
      <c r="M1155">
        <f t="shared" ref="M1155:M1218" si="37">_xlfn.NUMBERVALUE(K1155)</f>
        <v>32.578886699999998</v>
      </c>
    </row>
    <row r="1156" spans="1:13" hidden="1" x14ac:dyDescent="0.3">
      <c r="A1156" s="2">
        <v>606303</v>
      </c>
      <c r="B1156" s="2" t="s">
        <v>1214</v>
      </c>
      <c r="C1156" s="2" t="s">
        <v>44</v>
      </c>
      <c r="D1156" s="2" t="s">
        <v>60</v>
      </c>
      <c r="E1156" s="2" t="s">
        <v>20</v>
      </c>
      <c r="F1156" s="2" t="s">
        <v>13</v>
      </c>
      <c r="G1156" s="2" t="s">
        <v>14</v>
      </c>
      <c r="H1156" s="2" t="s">
        <v>25</v>
      </c>
      <c r="I1156" s="2" t="s">
        <v>61</v>
      </c>
      <c r="J1156" t="str">
        <f>VLOOKUP(A1156,[1]Sheet1!$B$1:$Q$65536,16,0)</f>
        <v>.6182783</v>
      </c>
      <c r="K1156" t="str">
        <f>VLOOKUP(A1156,[1]Sheet1!$B$1:$R$65536,17,0)</f>
        <v>34.151305</v>
      </c>
      <c r="L1156">
        <f t="shared" si="36"/>
        <v>0.61827829999999995</v>
      </c>
      <c r="M1156">
        <f t="shared" si="37"/>
        <v>34.151305000000001</v>
      </c>
    </row>
    <row r="1157" spans="1:13" hidden="1" x14ac:dyDescent="0.3">
      <c r="A1157" s="2">
        <v>606307</v>
      </c>
      <c r="B1157" s="2" t="s">
        <v>1215</v>
      </c>
      <c r="C1157" s="2" t="s">
        <v>44</v>
      </c>
      <c r="D1157" s="2" t="s">
        <v>60</v>
      </c>
      <c r="E1157" s="2" t="s">
        <v>20</v>
      </c>
      <c r="F1157" s="2" t="s">
        <v>33</v>
      </c>
      <c r="G1157" s="2" t="s">
        <v>14</v>
      </c>
      <c r="H1157" s="2" t="s">
        <v>25</v>
      </c>
      <c r="I1157" s="2" t="s">
        <v>61</v>
      </c>
      <c r="J1157" t="str">
        <f>VLOOKUP(A1157,[1]Sheet1!$B$1:$Q$65536,16,0)</f>
        <v>.74276</v>
      </c>
      <c r="K1157" t="str">
        <f>VLOOKUP(A1157,[1]Sheet1!$B$1:$R$65536,17,0)</f>
        <v>34.2914933333333</v>
      </c>
      <c r="L1157">
        <f t="shared" si="36"/>
        <v>0.74275999999999998</v>
      </c>
      <c r="M1157">
        <f t="shared" si="37"/>
        <v>34.2914933333333</v>
      </c>
    </row>
    <row r="1158" spans="1:13" hidden="1" x14ac:dyDescent="0.3">
      <c r="A1158" s="2">
        <v>606240</v>
      </c>
      <c r="B1158" s="2" t="s">
        <v>1216</v>
      </c>
      <c r="C1158" s="2" t="s">
        <v>65</v>
      </c>
      <c r="D1158" s="2" t="s">
        <v>167</v>
      </c>
      <c r="E1158" s="2" t="s">
        <v>12</v>
      </c>
      <c r="F1158" s="2" t="s">
        <v>33</v>
      </c>
      <c r="G1158" s="2" t="s">
        <v>14</v>
      </c>
      <c r="H1158" s="2" t="s">
        <v>15</v>
      </c>
      <c r="I1158" s="2" t="s">
        <v>168</v>
      </c>
      <c r="J1158" t="str">
        <f>VLOOKUP(A1158,[1]Sheet1!$B$1:$Q$65536,16,0)</f>
        <v>1.04304</v>
      </c>
      <c r="K1158" t="str">
        <f>VLOOKUP(A1158,[1]Sheet1!$B$1:$R$65536,17,0)</f>
        <v>31.41359</v>
      </c>
      <c r="L1158">
        <f t="shared" si="36"/>
        <v>1.04304</v>
      </c>
      <c r="M1158">
        <f t="shared" si="37"/>
        <v>31.413589999999999</v>
      </c>
    </row>
    <row r="1159" spans="1:13" hidden="1" x14ac:dyDescent="0.3">
      <c r="A1159" s="2">
        <v>606339</v>
      </c>
      <c r="B1159" s="2" t="s">
        <v>1217</v>
      </c>
      <c r="C1159" s="2" t="s">
        <v>44</v>
      </c>
      <c r="D1159" s="2" t="s">
        <v>45</v>
      </c>
      <c r="E1159" s="2" t="s">
        <v>12</v>
      </c>
      <c r="F1159" s="2" t="s">
        <v>33</v>
      </c>
      <c r="G1159" s="2" t="s">
        <v>14</v>
      </c>
      <c r="H1159" s="2" t="s">
        <v>25</v>
      </c>
      <c r="I1159" s="2" t="s">
        <v>46</v>
      </c>
      <c r="J1159" t="str">
        <f>VLOOKUP(A1159,[1]Sheet1!$B$1:$Q$65536,16,0)</f>
        <v>.5163817</v>
      </c>
      <c r="K1159" t="str">
        <f>VLOOKUP(A1159,[1]Sheet1!$B$1:$R$65536,17,0)</f>
        <v>33.3444417</v>
      </c>
      <c r="L1159">
        <f t="shared" si="36"/>
        <v>0.51638170000000005</v>
      </c>
      <c r="M1159">
        <f t="shared" si="37"/>
        <v>33.344441699999997</v>
      </c>
    </row>
    <row r="1160" spans="1:13" hidden="1" x14ac:dyDescent="0.3">
      <c r="A1160" s="2">
        <v>606320</v>
      </c>
      <c r="B1160" s="2" t="s">
        <v>1218</v>
      </c>
      <c r="C1160" s="2" t="s">
        <v>10</v>
      </c>
      <c r="D1160" s="2" t="s">
        <v>40</v>
      </c>
      <c r="E1160" s="2" t="s">
        <v>12</v>
      </c>
      <c r="F1160" s="2" t="s">
        <v>33</v>
      </c>
      <c r="G1160" s="2" t="s">
        <v>14</v>
      </c>
      <c r="H1160" s="2" t="s">
        <v>25</v>
      </c>
      <c r="I1160" s="2" t="s">
        <v>41</v>
      </c>
      <c r="J1160" t="str">
        <f>VLOOKUP(A1160,[1]Sheet1!$B$1:$Q$65536,16,0)</f>
        <v>.739573333333333</v>
      </c>
      <c r="K1160" t="str">
        <f>VLOOKUP(A1160,[1]Sheet1!$B$1:$R$65536,17,0)</f>
        <v>33.0878033333333</v>
      </c>
      <c r="L1160">
        <f t="shared" si="36"/>
        <v>0.73957333333333297</v>
      </c>
      <c r="M1160">
        <f t="shared" si="37"/>
        <v>33.087803333333298</v>
      </c>
    </row>
    <row r="1161" spans="1:13" hidden="1" x14ac:dyDescent="0.3">
      <c r="A1161" s="2">
        <v>606256</v>
      </c>
      <c r="B1161" s="2" t="s">
        <v>1219</v>
      </c>
      <c r="C1161" s="2" t="s">
        <v>18</v>
      </c>
      <c r="D1161" s="2" t="s">
        <v>56</v>
      </c>
      <c r="E1161" s="2" t="s">
        <v>20</v>
      </c>
      <c r="F1161" s="2" t="s">
        <v>33</v>
      </c>
      <c r="G1161" s="2" t="s">
        <v>14</v>
      </c>
      <c r="H1161" s="2" t="s">
        <v>21</v>
      </c>
      <c r="I1161" s="2" t="s">
        <v>57</v>
      </c>
      <c r="J1161" t="str">
        <f>VLOOKUP(A1161,[1]Sheet1!$B$1:$Q$65536,16,0)</f>
        <v>2.8733127</v>
      </c>
      <c r="K1161" t="str">
        <f>VLOOKUP(A1161,[1]Sheet1!$B$1:$R$65536,17,0)</f>
        <v>32.2835829</v>
      </c>
      <c r="L1161">
        <f t="shared" si="36"/>
        <v>2.8733127000000001</v>
      </c>
      <c r="M1161">
        <f t="shared" si="37"/>
        <v>32.283582899999999</v>
      </c>
    </row>
    <row r="1162" spans="1:13" hidden="1" x14ac:dyDescent="0.3">
      <c r="A1162" s="2">
        <v>606241</v>
      </c>
      <c r="B1162" s="2" t="s">
        <v>1220</v>
      </c>
      <c r="C1162" s="2" t="s">
        <v>65</v>
      </c>
      <c r="D1162" s="2" t="s">
        <v>167</v>
      </c>
      <c r="E1162" s="2" t="s">
        <v>12</v>
      </c>
      <c r="F1162" s="2" t="s">
        <v>33</v>
      </c>
      <c r="G1162" s="2" t="s">
        <v>14</v>
      </c>
      <c r="H1162" s="2" t="s">
        <v>15</v>
      </c>
      <c r="I1162" s="2" t="s">
        <v>168</v>
      </c>
      <c r="J1162" t="str">
        <f>VLOOKUP(A1162,[1]Sheet1!$B$1:$Q$65536,16,0)</f>
        <v>.972107</v>
      </c>
      <c r="K1162" t="str">
        <f>VLOOKUP(A1162,[1]Sheet1!$B$1:$R$65536,17,0)</f>
        <v>30.9696317</v>
      </c>
      <c r="L1162">
        <f t="shared" si="36"/>
        <v>0.97210700000000005</v>
      </c>
      <c r="M1162">
        <f t="shared" si="37"/>
        <v>30.969631700000001</v>
      </c>
    </row>
    <row r="1163" spans="1:13" hidden="1" x14ac:dyDescent="0.3">
      <c r="A1163" s="2">
        <v>606237</v>
      </c>
      <c r="B1163" s="2" t="s">
        <v>1221</v>
      </c>
      <c r="C1163" s="2" t="s">
        <v>65</v>
      </c>
      <c r="D1163" s="2" t="s">
        <v>112</v>
      </c>
      <c r="E1163" s="2" t="s">
        <v>12</v>
      </c>
      <c r="F1163" s="2" t="s">
        <v>33</v>
      </c>
      <c r="G1163" s="2" t="s">
        <v>14</v>
      </c>
      <c r="H1163" s="2" t="s">
        <v>15</v>
      </c>
      <c r="I1163" s="2" t="s">
        <v>113</v>
      </c>
      <c r="J1163" t="str">
        <f>VLOOKUP(A1163,[1]Sheet1!$B$1:$Q$65536,16,0)</f>
        <v>-.928158333333333</v>
      </c>
      <c r="K1163" t="str">
        <f>VLOOKUP(A1163,[1]Sheet1!$B$1:$R$65536,17,0)</f>
        <v>31.0274216666667</v>
      </c>
      <c r="L1163">
        <f t="shared" si="36"/>
        <v>-0.92815833333333297</v>
      </c>
      <c r="M1163">
        <f t="shared" si="37"/>
        <v>31.027421666666701</v>
      </c>
    </row>
    <row r="1164" spans="1:13" hidden="1" x14ac:dyDescent="0.3">
      <c r="A1164" s="2">
        <v>605875</v>
      </c>
      <c r="B1164" s="2" t="s">
        <v>1222</v>
      </c>
      <c r="C1164" s="2" t="s">
        <v>65</v>
      </c>
      <c r="D1164" s="2" t="s">
        <v>129</v>
      </c>
      <c r="E1164" s="2" t="s">
        <v>20</v>
      </c>
      <c r="F1164" s="2" t="s">
        <v>33</v>
      </c>
      <c r="G1164" s="2" t="s">
        <v>14</v>
      </c>
      <c r="H1164" s="2" t="s">
        <v>21</v>
      </c>
      <c r="I1164" s="2" t="s">
        <v>130</v>
      </c>
      <c r="J1164" t="str">
        <f>VLOOKUP(A1164,[1]Sheet1!$B$1:$Q$65536,16,0)</f>
        <v>1.4269968</v>
      </c>
      <c r="K1164" t="str">
        <f>VLOOKUP(A1164,[1]Sheet1!$B$1:$R$65536,17,0)</f>
        <v>31.3455629</v>
      </c>
      <c r="L1164">
        <f t="shared" si="36"/>
        <v>1.4269968</v>
      </c>
      <c r="M1164">
        <f t="shared" si="37"/>
        <v>31.345562900000001</v>
      </c>
    </row>
    <row r="1165" spans="1:13" hidden="1" x14ac:dyDescent="0.3">
      <c r="A1165" s="2">
        <v>606263</v>
      </c>
      <c r="B1165" s="2" t="s">
        <v>1223</v>
      </c>
      <c r="C1165" s="2" t="s">
        <v>10</v>
      </c>
      <c r="D1165" s="2" t="s">
        <v>24</v>
      </c>
      <c r="E1165" s="2" t="s">
        <v>12</v>
      </c>
      <c r="F1165" s="2" t="s">
        <v>13</v>
      </c>
      <c r="G1165" s="2" t="s">
        <v>14</v>
      </c>
      <c r="H1165" s="2" t="s">
        <v>25</v>
      </c>
      <c r="I1165" s="2" t="s">
        <v>26</v>
      </c>
      <c r="J1165" t="str">
        <f>VLOOKUP(A1165,[1]Sheet1!$B$1:$Q$65536,16,0)</f>
        <v>.3008824</v>
      </c>
      <c r="K1165" t="str">
        <f>VLOOKUP(A1165,[1]Sheet1!$B$1:$R$65536,17,0)</f>
        <v>32.6084087</v>
      </c>
      <c r="L1165">
        <f t="shared" si="36"/>
        <v>0.30088239999999999</v>
      </c>
      <c r="M1165">
        <f t="shared" si="37"/>
        <v>32.608408699999998</v>
      </c>
    </row>
    <row r="1166" spans="1:13" hidden="1" x14ac:dyDescent="0.3">
      <c r="A1166" s="2">
        <v>606266</v>
      </c>
      <c r="B1166" s="2" t="s">
        <v>1224</v>
      </c>
      <c r="C1166" s="2" t="s">
        <v>18</v>
      </c>
      <c r="D1166" s="2" t="s">
        <v>77</v>
      </c>
      <c r="E1166" s="2" t="s">
        <v>20</v>
      </c>
      <c r="F1166" s="2" t="s">
        <v>33</v>
      </c>
      <c r="G1166" s="2" t="s">
        <v>14</v>
      </c>
      <c r="H1166" s="2" t="s">
        <v>21</v>
      </c>
      <c r="I1166" s="2" t="s">
        <v>78</v>
      </c>
      <c r="J1166" t="str">
        <f>VLOOKUP(A1166,[1]Sheet1!$B$1:$Q$65536,16,0)</f>
        <v>3.0402933</v>
      </c>
      <c r="K1166" t="str">
        <f>VLOOKUP(A1166,[1]Sheet1!$B$1:$R$65536,17,0)</f>
        <v>30.88783</v>
      </c>
      <c r="L1166">
        <f t="shared" si="36"/>
        <v>3.0402933000000001</v>
      </c>
      <c r="M1166">
        <f t="shared" si="37"/>
        <v>30.887830000000001</v>
      </c>
    </row>
    <row r="1167" spans="1:13" hidden="1" x14ac:dyDescent="0.3">
      <c r="A1167" s="2">
        <v>606246</v>
      </c>
      <c r="B1167" s="2" t="s">
        <v>1225</v>
      </c>
      <c r="C1167" s="2" t="s">
        <v>10</v>
      </c>
      <c r="D1167" s="2" t="s">
        <v>189</v>
      </c>
      <c r="E1167" s="2" t="s">
        <v>12</v>
      </c>
      <c r="F1167" s="2" t="s">
        <v>13</v>
      </c>
      <c r="G1167" s="2" t="s">
        <v>14</v>
      </c>
      <c r="H1167" s="2" t="s">
        <v>15</v>
      </c>
      <c r="I1167" s="2" t="s">
        <v>190</v>
      </c>
      <c r="J1167" t="str">
        <f>VLOOKUP(A1167,[1]Sheet1!$B$1:$Q$65536,16,0)</f>
        <v>.4057969</v>
      </c>
      <c r="K1167" t="str">
        <f>VLOOKUP(A1167,[1]Sheet1!$B$1:$R$65536,17,0)</f>
        <v>32.5113206</v>
      </c>
      <c r="L1167">
        <f t="shared" si="36"/>
        <v>0.40579690000000002</v>
      </c>
      <c r="M1167">
        <f t="shared" si="37"/>
        <v>32.511320599999998</v>
      </c>
    </row>
    <row r="1168" spans="1:13" hidden="1" x14ac:dyDescent="0.3">
      <c r="A1168" s="2">
        <v>606255</v>
      </c>
      <c r="B1168" s="2" t="s">
        <v>1226</v>
      </c>
      <c r="C1168" s="2" t="s">
        <v>10</v>
      </c>
      <c r="D1168" s="2" t="s">
        <v>51</v>
      </c>
      <c r="E1168" s="2" t="s">
        <v>12</v>
      </c>
      <c r="F1168" s="2" t="s">
        <v>13</v>
      </c>
      <c r="G1168" s="2" t="s">
        <v>14</v>
      </c>
      <c r="H1168" s="2" t="s">
        <v>25</v>
      </c>
      <c r="I1168" s="2" t="s">
        <v>52</v>
      </c>
      <c r="J1168" t="str">
        <f>VLOOKUP(A1168,[1]Sheet1!$B$1:$Q$65536,16,0)</f>
        <v>.3539486</v>
      </c>
      <c r="K1168" t="str">
        <f>VLOOKUP(A1168,[1]Sheet1!$B$1:$R$65536,17,0)</f>
        <v>32.6556375</v>
      </c>
      <c r="L1168">
        <f t="shared" si="36"/>
        <v>0.3539486</v>
      </c>
      <c r="M1168">
        <f t="shared" si="37"/>
        <v>32.655637499999997</v>
      </c>
    </row>
    <row r="1169" spans="1:13" hidden="1" x14ac:dyDescent="0.3">
      <c r="A1169" s="2">
        <v>606265</v>
      </c>
      <c r="B1169" s="2" t="s">
        <v>1227</v>
      </c>
      <c r="C1169" s="2" t="s">
        <v>10</v>
      </c>
      <c r="D1169" s="2" t="s">
        <v>11</v>
      </c>
      <c r="E1169" s="2" t="s">
        <v>12</v>
      </c>
      <c r="F1169" s="2" t="s">
        <v>13</v>
      </c>
      <c r="G1169" s="2" t="s">
        <v>14</v>
      </c>
      <c r="H1169" s="2" t="s">
        <v>15</v>
      </c>
      <c r="I1169" s="2" t="s">
        <v>16</v>
      </c>
      <c r="J1169" t="str">
        <f>VLOOKUP(A1169,[1]Sheet1!$B$1:$Q$65536,16,0)</f>
        <v>.2489844</v>
      </c>
      <c r="K1169" t="str">
        <f>VLOOKUP(A1169,[1]Sheet1!$B$1:$R$65536,17,0)</f>
        <v>32.5321795</v>
      </c>
      <c r="L1169">
        <f t="shared" si="36"/>
        <v>0.24898439999999999</v>
      </c>
      <c r="M1169">
        <f t="shared" si="37"/>
        <v>32.532179499999998</v>
      </c>
    </row>
    <row r="1170" spans="1:13" hidden="1" x14ac:dyDescent="0.3">
      <c r="A1170" s="2">
        <v>606321</v>
      </c>
      <c r="B1170" s="2" t="s">
        <v>1228</v>
      </c>
      <c r="C1170" s="2" t="s">
        <v>44</v>
      </c>
      <c r="D1170" s="2" t="s">
        <v>91</v>
      </c>
      <c r="E1170" s="2" t="s">
        <v>20</v>
      </c>
      <c r="F1170" s="2" t="s">
        <v>33</v>
      </c>
      <c r="G1170" s="2" t="s">
        <v>14</v>
      </c>
      <c r="H1170" s="2" t="s">
        <v>25</v>
      </c>
      <c r="I1170" s="2" t="s">
        <v>92</v>
      </c>
      <c r="J1170" t="str">
        <f>VLOOKUP(A1170,[1]Sheet1!$B$1:$Q$65536,16,0)</f>
        <v>2.0729273</v>
      </c>
      <c r="K1170" t="str">
        <f>VLOOKUP(A1170,[1]Sheet1!$B$1:$R$65536,17,0)</f>
        <v>33.7999874</v>
      </c>
      <c r="L1170">
        <f t="shared" si="36"/>
        <v>2.0729272999999999</v>
      </c>
      <c r="M1170">
        <f t="shared" si="37"/>
        <v>33.799987399999999</v>
      </c>
    </row>
    <row r="1171" spans="1:13" hidden="1" x14ac:dyDescent="0.3">
      <c r="A1171" s="2">
        <v>606271</v>
      </c>
      <c r="B1171" s="2" t="s">
        <v>1229</v>
      </c>
      <c r="C1171" s="2" t="s">
        <v>10</v>
      </c>
      <c r="D1171" s="2" t="s">
        <v>11</v>
      </c>
      <c r="E1171" s="2" t="s">
        <v>12</v>
      </c>
      <c r="F1171" s="2" t="s">
        <v>13</v>
      </c>
      <c r="G1171" s="2" t="s">
        <v>14</v>
      </c>
      <c r="H1171" s="2" t="s">
        <v>15</v>
      </c>
      <c r="I1171" s="2" t="s">
        <v>16</v>
      </c>
      <c r="J1171" t="str">
        <f>VLOOKUP(A1171,[1]Sheet1!$B$1:$Q$65536,16,0)</f>
        <v>.0725812</v>
      </c>
      <c r="K1171" t="str">
        <f>VLOOKUP(A1171,[1]Sheet1!$B$1:$R$65536,17,0)</f>
        <v>32.5141004</v>
      </c>
      <c r="L1171">
        <f t="shared" si="36"/>
        <v>7.2581199999999998E-2</v>
      </c>
      <c r="M1171">
        <f t="shared" si="37"/>
        <v>32.514100399999997</v>
      </c>
    </row>
    <row r="1172" spans="1:13" hidden="1" x14ac:dyDescent="0.3">
      <c r="A1172" s="2">
        <v>606349</v>
      </c>
      <c r="B1172" s="2" t="s">
        <v>1230</v>
      </c>
      <c r="C1172" s="2" t="s">
        <v>10</v>
      </c>
      <c r="D1172" s="2" t="s">
        <v>51</v>
      </c>
      <c r="E1172" s="2" t="s">
        <v>12</v>
      </c>
      <c r="F1172" s="2" t="s">
        <v>13</v>
      </c>
      <c r="G1172" s="2" t="s">
        <v>14</v>
      </c>
      <c r="H1172" s="2" t="s">
        <v>25</v>
      </c>
      <c r="I1172" s="2" t="s">
        <v>52</v>
      </c>
      <c r="J1172" t="str">
        <f>VLOOKUP(A1172,[1]Sheet1!$B$1:$Q$65536,16,0)</f>
        <v>.3287204</v>
      </c>
      <c r="K1172" t="str">
        <f>VLOOKUP(A1172,[1]Sheet1!$B$1:$R$65536,17,0)</f>
        <v>32.5943903</v>
      </c>
      <c r="L1172">
        <f t="shared" si="36"/>
        <v>0.32872040000000002</v>
      </c>
      <c r="M1172">
        <f t="shared" si="37"/>
        <v>32.594390300000001</v>
      </c>
    </row>
    <row r="1173" spans="1:13" hidden="1" x14ac:dyDescent="0.3">
      <c r="A1173" s="2">
        <v>606344</v>
      </c>
      <c r="B1173" s="2" t="s">
        <v>1231</v>
      </c>
      <c r="C1173" s="2" t="s">
        <v>18</v>
      </c>
      <c r="D1173" s="2" t="s">
        <v>91</v>
      </c>
      <c r="E1173" s="2" t="s">
        <v>20</v>
      </c>
      <c r="F1173" s="2" t="s">
        <v>33</v>
      </c>
      <c r="G1173" s="2" t="s">
        <v>14</v>
      </c>
      <c r="H1173" s="2" t="s">
        <v>25</v>
      </c>
      <c r="I1173" s="2" t="s">
        <v>92</v>
      </c>
      <c r="J1173" t="str">
        <f>VLOOKUP(A1173,[1]Sheet1!$B$1:$Q$65536,16,0)</f>
        <v>2.5367301</v>
      </c>
      <c r="K1173" t="str">
        <f>VLOOKUP(A1173,[1]Sheet1!$B$1:$R$65536,17,0)</f>
        <v>34.6668939</v>
      </c>
      <c r="L1173">
        <f t="shared" si="36"/>
        <v>2.5367301000000002</v>
      </c>
      <c r="M1173">
        <f t="shared" si="37"/>
        <v>34.666893899999998</v>
      </c>
    </row>
    <row r="1174" spans="1:13" hidden="1" x14ac:dyDescent="0.3">
      <c r="A1174" s="2">
        <v>606354</v>
      </c>
      <c r="B1174" s="2" t="s">
        <v>1232</v>
      </c>
      <c r="C1174" s="2" t="s">
        <v>10</v>
      </c>
      <c r="D1174" s="2" t="s">
        <v>24</v>
      </c>
      <c r="E1174" s="2" t="s">
        <v>12</v>
      </c>
      <c r="F1174" s="2" t="s">
        <v>13</v>
      </c>
      <c r="G1174" s="2" t="s">
        <v>150</v>
      </c>
      <c r="H1174" s="2" t="s">
        <v>25</v>
      </c>
      <c r="I1174" s="2" t="s">
        <v>26</v>
      </c>
      <c r="J1174" t="str">
        <f>VLOOKUP(A1174,[1]Sheet1!$B$1:$Q$65536,16,0)</f>
        <v>.300103333333333</v>
      </c>
      <c r="K1174" t="str">
        <f>VLOOKUP(A1174,[1]Sheet1!$B$1:$R$65536,17,0)</f>
        <v>32.5965883333333</v>
      </c>
      <c r="L1174">
        <f t="shared" si="36"/>
        <v>0.300103333333333</v>
      </c>
      <c r="M1174">
        <f t="shared" si="37"/>
        <v>32.596588333333301</v>
      </c>
    </row>
    <row r="1175" spans="1:13" hidden="1" x14ac:dyDescent="0.3">
      <c r="A1175" s="2">
        <v>606352</v>
      </c>
      <c r="B1175" s="2" t="s">
        <v>1233</v>
      </c>
      <c r="C1175" s="2" t="s">
        <v>10</v>
      </c>
      <c r="D1175" s="2" t="s">
        <v>24</v>
      </c>
      <c r="E1175" s="2" t="s">
        <v>12</v>
      </c>
      <c r="F1175" s="2" t="s">
        <v>13</v>
      </c>
      <c r="G1175" s="2" t="s">
        <v>14</v>
      </c>
      <c r="H1175" s="2" t="s">
        <v>25</v>
      </c>
      <c r="I1175" s="2" t="s">
        <v>26</v>
      </c>
      <c r="J1175" t="str">
        <f>VLOOKUP(A1175,[1]Sheet1!$B$1:$Q$65536,16,0)</f>
        <v>.3086413</v>
      </c>
      <c r="K1175" t="str">
        <f>VLOOKUP(A1175,[1]Sheet1!$B$1:$R$65536,17,0)</f>
        <v>32.6210397</v>
      </c>
      <c r="L1175">
        <f t="shared" si="36"/>
        <v>0.30864130000000001</v>
      </c>
      <c r="M1175">
        <f t="shared" si="37"/>
        <v>32.621039699999997</v>
      </c>
    </row>
    <row r="1176" spans="1:13" hidden="1" x14ac:dyDescent="0.3">
      <c r="A1176" s="2">
        <v>606328</v>
      </c>
      <c r="B1176" s="2" t="s">
        <v>1234</v>
      </c>
      <c r="C1176" s="2" t="s">
        <v>18</v>
      </c>
      <c r="D1176" s="2" t="s">
        <v>129</v>
      </c>
      <c r="E1176" s="2" t="s">
        <v>20</v>
      </c>
      <c r="F1176" s="2" t="s">
        <v>33</v>
      </c>
      <c r="G1176" s="2" t="s">
        <v>14</v>
      </c>
      <c r="H1176" s="2" t="s">
        <v>21</v>
      </c>
      <c r="I1176" s="2" t="s">
        <v>130</v>
      </c>
      <c r="J1176" t="str">
        <f>VLOOKUP(A1176,[1]Sheet1!$B$1:$Q$65536,16,0)</f>
        <v>1.44027743</v>
      </c>
      <c r="K1176" t="str">
        <f>VLOOKUP(A1176,[1]Sheet1!$B$1:$R$65536,17,0)</f>
        <v>32.15867723</v>
      </c>
      <c r="L1176">
        <f t="shared" si="36"/>
        <v>1.4402774300000001</v>
      </c>
      <c r="M1176">
        <f t="shared" si="37"/>
        <v>32.158677230000002</v>
      </c>
    </row>
    <row r="1177" spans="1:13" hidden="1" x14ac:dyDescent="0.3">
      <c r="A1177" s="2">
        <v>606333</v>
      </c>
      <c r="B1177" s="2" t="s">
        <v>1235</v>
      </c>
      <c r="C1177" s="2" t="s">
        <v>18</v>
      </c>
      <c r="D1177" s="2" t="s">
        <v>129</v>
      </c>
      <c r="E1177" s="2" t="s">
        <v>20</v>
      </c>
      <c r="F1177" s="2" t="s">
        <v>33</v>
      </c>
      <c r="G1177" s="2" t="s">
        <v>14</v>
      </c>
      <c r="H1177" s="2" t="s">
        <v>21</v>
      </c>
      <c r="I1177" s="2" t="s">
        <v>130</v>
      </c>
      <c r="J1177" t="str">
        <f>VLOOKUP(A1177,[1]Sheet1!$B$1:$Q$65536,16,0)</f>
        <v>1.4963266</v>
      </c>
      <c r="K1177" t="str">
        <f>VLOOKUP(A1177,[1]Sheet1!$B$1:$R$65536,17,0)</f>
        <v>31.6405226</v>
      </c>
      <c r="L1177">
        <f t="shared" si="36"/>
        <v>1.4963266</v>
      </c>
      <c r="M1177">
        <f t="shared" si="37"/>
        <v>31.640522600000001</v>
      </c>
    </row>
    <row r="1178" spans="1:13" hidden="1" x14ac:dyDescent="0.3">
      <c r="A1178" s="2">
        <v>606323</v>
      </c>
      <c r="B1178" s="2" t="s">
        <v>1236</v>
      </c>
      <c r="C1178" s="2" t="s">
        <v>10</v>
      </c>
      <c r="D1178" s="2" t="s">
        <v>189</v>
      </c>
      <c r="E1178" s="2" t="s">
        <v>20</v>
      </c>
      <c r="F1178" s="2" t="s">
        <v>13</v>
      </c>
      <c r="G1178" s="2" t="s">
        <v>14</v>
      </c>
      <c r="H1178" s="2" t="s">
        <v>15</v>
      </c>
      <c r="I1178" s="2" t="s">
        <v>190</v>
      </c>
      <c r="J1178" t="str">
        <f>VLOOKUP(A1178,[1]Sheet1!$B$1:$Q$65536,16,0)</f>
        <v>.826941666666667</v>
      </c>
      <c r="K1178" t="str">
        <f>VLOOKUP(A1178,[1]Sheet1!$B$1:$R$65536,17,0)</f>
        <v>31.7813</v>
      </c>
      <c r="L1178">
        <f t="shared" si="36"/>
        <v>0.82694166666666702</v>
      </c>
      <c r="M1178">
        <f t="shared" si="37"/>
        <v>31.781300000000002</v>
      </c>
    </row>
    <row r="1179" spans="1:13" hidden="1" x14ac:dyDescent="0.3">
      <c r="A1179" s="2">
        <v>606327</v>
      </c>
      <c r="B1179" s="2" t="s">
        <v>1237</v>
      </c>
      <c r="C1179" s="2" t="s">
        <v>10</v>
      </c>
      <c r="D1179" s="2" t="s">
        <v>116</v>
      </c>
      <c r="E1179" s="2" t="s">
        <v>20</v>
      </c>
      <c r="F1179" s="2" t="s">
        <v>33</v>
      </c>
      <c r="G1179" s="2" t="s">
        <v>14</v>
      </c>
      <c r="H1179" s="2" t="s">
        <v>21</v>
      </c>
      <c r="I1179" s="2" t="s">
        <v>117</v>
      </c>
      <c r="J1179" t="str">
        <f>VLOOKUP(A1179,[1]Sheet1!$B$1:$Q$65536,16,0)</f>
        <v>1.3016439</v>
      </c>
      <c r="K1179" t="str">
        <f>VLOOKUP(A1179,[1]Sheet1!$B$1:$R$65536,17,0)</f>
        <v>32.6500541</v>
      </c>
      <c r="L1179">
        <f t="shared" si="36"/>
        <v>1.3016439</v>
      </c>
      <c r="M1179">
        <f t="shared" si="37"/>
        <v>32.650054099999998</v>
      </c>
    </row>
    <row r="1180" spans="1:13" hidden="1" x14ac:dyDescent="0.3">
      <c r="A1180" s="2">
        <v>606338</v>
      </c>
      <c r="B1180" s="2" t="s">
        <v>1238</v>
      </c>
      <c r="C1180" s="2" t="s">
        <v>10</v>
      </c>
      <c r="D1180" s="2" t="s">
        <v>116</v>
      </c>
      <c r="E1180" s="2" t="s">
        <v>20</v>
      </c>
      <c r="F1180" s="2" t="s">
        <v>33</v>
      </c>
      <c r="G1180" s="2" t="s">
        <v>14</v>
      </c>
      <c r="H1180" s="2" t="s">
        <v>21</v>
      </c>
      <c r="I1180" s="2" t="s">
        <v>117</v>
      </c>
      <c r="J1180" t="str">
        <f>VLOOKUP(A1180,[1]Sheet1!$B$1:$Q$65536,16,0)</f>
        <v>1.4704682</v>
      </c>
      <c r="K1180" t="str">
        <f>VLOOKUP(A1180,[1]Sheet1!$B$1:$R$65536,17,0)</f>
        <v>32.27001447</v>
      </c>
      <c r="L1180">
        <f t="shared" si="36"/>
        <v>1.4704682</v>
      </c>
      <c r="M1180">
        <f t="shared" si="37"/>
        <v>32.27001447</v>
      </c>
    </row>
    <row r="1181" spans="1:13" hidden="1" x14ac:dyDescent="0.3">
      <c r="A1181" s="2">
        <v>606345</v>
      </c>
      <c r="B1181" s="2" t="s">
        <v>1239</v>
      </c>
      <c r="C1181" s="2" t="s">
        <v>65</v>
      </c>
      <c r="D1181" s="2" t="s">
        <v>167</v>
      </c>
      <c r="E1181" s="2" t="s">
        <v>12</v>
      </c>
      <c r="F1181" s="2" t="s">
        <v>13</v>
      </c>
      <c r="G1181" s="2" t="s">
        <v>14</v>
      </c>
      <c r="H1181" s="2" t="s">
        <v>15</v>
      </c>
      <c r="I1181" s="2" t="s">
        <v>168</v>
      </c>
      <c r="J1181" t="str">
        <f>VLOOKUP(A1181,[1]Sheet1!$B$1:$Q$65536,16,0)</f>
        <v>.3777366</v>
      </c>
      <c r="K1181" t="str">
        <f>VLOOKUP(A1181,[1]Sheet1!$B$1:$R$65536,17,0)</f>
        <v>31.0686727</v>
      </c>
      <c r="L1181">
        <f t="shared" si="36"/>
        <v>0.37773659999999998</v>
      </c>
      <c r="M1181">
        <f t="shared" si="37"/>
        <v>31.0686727</v>
      </c>
    </row>
    <row r="1182" spans="1:13" hidden="1" x14ac:dyDescent="0.3">
      <c r="A1182" s="2">
        <v>606351</v>
      </c>
      <c r="B1182" s="2" t="s">
        <v>1240</v>
      </c>
      <c r="C1182" s="2" t="s">
        <v>10</v>
      </c>
      <c r="D1182" s="2" t="s">
        <v>40</v>
      </c>
      <c r="E1182" s="2" t="s">
        <v>12</v>
      </c>
      <c r="F1182" s="2" t="s">
        <v>13</v>
      </c>
      <c r="G1182" s="2" t="s">
        <v>99</v>
      </c>
      <c r="H1182" s="2" t="s">
        <v>25</v>
      </c>
      <c r="I1182" s="2" t="s">
        <v>41</v>
      </c>
      <c r="J1182" t="str">
        <f>VLOOKUP(A1182,[1]Sheet1!$B$1:$Q$65536,16,0)</f>
        <v>.235981666666667</v>
      </c>
      <c r="K1182" t="str">
        <f>VLOOKUP(A1182,[1]Sheet1!$B$1:$R$65536,17,0)</f>
        <v>32.6769533333333</v>
      </c>
      <c r="L1182">
        <f t="shared" si="36"/>
        <v>0.23598166666666701</v>
      </c>
      <c r="M1182">
        <f t="shared" si="37"/>
        <v>32.676953333333302</v>
      </c>
    </row>
    <row r="1183" spans="1:13" hidden="1" x14ac:dyDescent="0.3">
      <c r="A1183" s="2">
        <v>606356</v>
      </c>
      <c r="B1183" s="2" t="s">
        <v>1241</v>
      </c>
      <c r="C1183" s="2" t="s">
        <v>10</v>
      </c>
      <c r="D1183" s="2" t="s">
        <v>32</v>
      </c>
      <c r="E1183" s="2" t="s">
        <v>12</v>
      </c>
      <c r="F1183" s="2" t="s">
        <v>13</v>
      </c>
      <c r="G1183" s="2" t="s">
        <v>99</v>
      </c>
      <c r="H1183" s="2" t="s">
        <v>15</v>
      </c>
      <c r="I1183" s="2" t="s">
        <v>34</v>
      </c>
      <c r="J1183" t="str">
        <f>VLOOKUP(A1183,[1]Sheet1!$B$1:$Q$65536,16,0)</f>
        <v>-.3240537</v>
      </c>
      <c r="K1183" t="str">
        <f>VLOOKUP(A1183,[1]Sheet1!$B$1:$R$65536,17,0)</f>
        <v>32.5914331</v>
      </c>
      <c r="L1183">
        <f t="shared" si="36"/>
        <v>-0.3240537</v>
      </c>
      <c r="M1183">
        <f t="shared" si="37"/>
        <v>32.591433100000003</v>
      </c>
    </row>
    <row r="1184" spans="1:13" hidden="1" x14ac:dyDescent="0.3">
      <c r="A1184" s="2">
        <v>606359</v>
      </c>
      <c r="B1184" s="2" t="s">
        <v>1242</v>
      </c>
      <c r="C1184" s="2" t="s">
        <v>10</v>
      </c>
      <c r="D1184" s="2" t="s">
        <v>24</v>
      </c>
      <c r="E1184" s="2" t="s">
        <v>12</v>
      </c>
      <c r="F1184" s="2" t="s">
        <v>13</v>
      </c>
      <c r="G1184" s="2" t="s">
        <v>14</v>
      </c>
      <c r="H1184" s="2" t="s">
        <v>25</v>
      </c>
      <c r="I1184" s="2" t="s">
        <v>26</v>
      </c>
      <c r="J1184" t="str">
        <f>VLOOKUP(A1184,[1]Sheet1!$B$1:$Q$65536,16,0)</f>
        <v>.2725207</v>
      </c>
      <c r="K1184" t="str">
        <f>VLOOKUP(A1184,[1]Sheet1!$B$1:$R$65536,17,0)</f>
        <v>32.5897843</v>
      </c>
      <c r="L1184">
        <f t="shared" si="36"/>
        <v>0.2725207</v>
      </c>
      <c r="M1184">
        <f t="shared" si="37"/>
        <v>32.589784299999998</v>
      </c>
    </row>
    <row r="1185" spans="1:13" hidden="1" x14ac:dyDescent="0.3">
      <c r="A1185" s="2">
        <v>606331</v>
      </c>
      <c r="B1185" s="2" t="s">
        <v>1243</v>
      </c>
      <c r="C1185" s="2" t="s">
        <v>10</v>
      </c>
      <c r="D1185" s="2" t="s">
        <v>51</v>
      </c>
      <c r="E1185" s="2" t="s">
        <v>12</v>
      </c>
      <c r="F1185" s="2" t="s">
        <v>13</v>
      </c>
      <c r="G1185" s="2" t="s">
        <v>14</v>
      </c>
      <c r="H1185" s="2" t="s">
        <v>25</v>
      </c>
      <c r="I1185" s="2" t="s">
        <v>52</v>
      </c>
      <c r="J1185" t="str">
        <f>VLOOKUP(A1185,[1]Sheet1!$B$1:$Q$65536,16,0)</f>
        <v>.3827146</v>
      </c>
      <c r="K1185" t="str">
        <f>VLOOKUP(A1185,[1]Sheet1!$B$1:$R$65536,17,0)</f>
        <v>32.5920321</v>
      </c>
      <c r="L1185">
        <f t="shared" si="36"/>
        <v>0.38271460000000002</v>
      </c>
      <c r="M1185">
        <f t="shared" si="37"/>
        <v>32.592032099999997</v>
      </c>
    </row>
    <row r="1186" spans="1:13" hidden="1" x14ac:dyDescent="0.3">
      <c r="A1186" s="2">
        <v>606353</v>
      </c>
      <c r="B1186" s="2" t="s">
        <v>1244</v>
      </c>
      <c r="C1186" s="2" t="s">
        <v>65</v>
      </c>
      <c r="D1186" s="2" t="s">
        <v>167</v>
      </c>
      <c r="E1186" s="2" t="s">
        <v>12</v>
      </c>
      <c r="F1186" s="2" t="s">
        <v>33</v>
      </c>
      <c r="G1186" s="2" t="s">
        <v>14</v>
      </c>
      <c r="H1186" s="2" t="s">
        <v>15</v>
      </c>
      <c r="I1186" s="2" t="s">
        <v>168</v>
      </c>
      <c r="J1186" t="str">
        <f>VLOOKUP(A1186,[1]Sheet1!$B$1:$Q$65536,16,0)</f>
        <v>.872826666666667</v>
      </c>
      <c r="K1186" t="str">
        <f>VLOOKUP(A1186,[1]Sheet1!$B$1:$R$65536,17,0)</f>
        <v>31.0070833333333</v>
      </c>
      <c r="L1186">
        <f t="shared" si="36"/>
        <v>0.87282666666666697</v>
      </c>
      <c r="M1186">
        <f t="shared" si="37"/>
        <v>31.007083333333298</v>
      </c>
    </row>
    <row r="1187" spans="1:13" hidden="1" x14ac:dyDescent="0.3">
      <c r="A1187" s="2">
        <v>606225</v>
      </c>
      <c r="B1187" s="2" t="s">
        <v>1245</v>
      </c>
      <c r="C1187" s="2" t="s">
        <v>10</v>
      </c>
      <c r="D1187" s="2" t="s">
        <v>24</v>
      </c>
      <c r="E1187" s="2" t="s">
        <v>12</v>
      </c>
      <c r="F1187" s="2" t="s">
        <v>13</v>
      </c>
      <c r="G1187" s="2" t="s">
        <v>150</v>
      </c>
      <c r="H1187" s="2" t="s">
        <v>25</v>
      </c>
      <c r="I1187" s="2" t="s">
        <v>26</v>
      </c>
      <c r="J1187" t="str">
        <f>VLOOKUP(A1187,[1]Sheet1!$B$1:$Q$65536,16,0)</f>
        <v>.3155817</v>
      </c>
      <c r="K1187" t="str">
        <f>VLOOKUP(A1187,[1]Sheet1!$B$1:$R$65536,17,0)</f>
        <v>32.5775867</v>
      </c>
      <c r="L1187">
        <f t="shared" si="36"/>
        <v>0.31558170000000002</v>
      </c>
      <c r="M1187">
        <f t="shared" si="37"/>
        <v>32.577586699999998</v>
      </c>
    </row>
    <row r="1188" spans="1:13" hidden="1" x14ac:dyDescent="0.3">
      <c r="A1188" s="2">
        <v>606337</v>
      </c>
      <c r="B1188" s="2" t="s">
        <v>1246</v>
      </c>
      <c r="C1188" s="2" t="s">
        <v>10</v>
      </c>
      <c r="D1188" s="2" t="s">
        <v>24</v>
      </c>
      <c r="E1188" s="2" t="s">
        <v>12</v>
      </c>
      <c r="F1188" s="2" t="s">
        <v>13</v>
      </c>
      <c r="G1188" s="2" t="s">
        <v>14</v>
      </c>
      <c r="H1188" s="2" t="s">
        <v>25</v>
      </c>
      <c r="I1188" s="2" t="s">
        <v>26</v>
      </c>
      <c r="J1188" t="str">
        <f>VLOOKUP(A1188,[1]Sheet1!$B$1:$Q$65536,16,0)</f>
        <v>.309815</v>
      </c>
      <c r="K1188" t="str">
        <f>VLOOKUP(A1188,[1]Sheet1!$B$1:$R$65536,17,0)</f>
        <v>32.63935</v>
      </c>
      <c r="L1188">
        <f t="shared" si="36"/>
        <v>0.30981500000000001</v>
      </c>
      <c r="M1188">
        <f t="shared" si="37"/>
        <v>32.63935</v>
      </c>
    </row>
    <row r="1189" spans="1:13" hidden="1" x14ac:dyDescent="0.3">
      <c r="A1189" s="2">
        <v>606342</v>
      </c>
      <c r="B1189" s="2" t="s">
        <v>1247</v>
      </c>
      <c r="C1189" s="2" t="s">
        <v>65</v>
      </c>
      <c r="D1189" s="2" t="s">
        <v>167</v>
      </c>
      <c r="E1189" s="2" t="s">
        <v>12</v>
      </c>
      <c r="F1189" s="2" t="s">
        <v>33</v>
      </c>
      <c r="G1189" s="2" t="s">
        <v>14</v>
      </c>
      <c r="H1189" s="2" t="s">
        <v>15</v>
      </c>
      <c r="I1189" s="2" t="s">
        <v>168</v>
      </c>
      <c r="J1189" t="str">
        <f>VLOOKUP(A1189,[1]Sheet1!$B$1:$Q$65536,16,0)</f>
        <v>.7230109</v>
      </c>
      <c r="K1189" t="str">
        <f>VLOOKUP(A1189,[1]Sheet1!$B$1:$R$65536,17,0)</f>
        <v>29.9765836</v>
      </c>
      <c r="L1189">
        <f t="shared" si="36"/>
        <v>0.72301090000000001</v>
      </c>
      <c r="M1189">
        <f t="shared" si="37"/>
        <v>29.976583600000001</v>
      </c>
    </row>
    <row r="1190" spans="1:13" hidden="1" x14ac:dyDescent="0.3">
      <c r="A1190" s="2">
        <v>606355</v>
      </c>
      <c r="B1190" s="2" t="s">
        <v>1248</v>
      </c>
      <c r="C1190" s="2" t="s">
        <v>10</v>
      </c>
      <c r="D1190" s="2" t="s">
        <v>32</v>
      </c>
      <c r="E1190" s="2" t="s">
        <v>12</v>
      </c>
      <c r="F1190" s="2" t="s">
        <v>13</v>
      </c>
      <c r="G1190" s="2" t="s">
        <v>14</v>
      </c>
      <c r="H1190" s="2" t="s">
        <v>15</v>
      </c>
      <c r="I1190" s="2" t="s">
        <v>34</v>
      </c>
      <c r="J1190" t="str">
        <f>VLOOKUP(A1190,[1]Sheet1!$B$1:$Q$65536,16,0)</f>
        <v>-.7916575</v>
      </c>
      <c r="K1190" t="str">
        <f>VLOOKUP(A1190,[1]Sheet1!$B$1:$R$65536,17,0)</f>
        <v>31.3431292</v>
      </c>
      <c r="L1190">
        <f t="shared" si="36"/>
        <v>-0.79165750000000001</v>
      </c>
      <c r="M1190">
        <f t="shared" si="37"/>
        <v>31.3431292</v>
      </c>
    </row>
    <row r="1191" spans="1:13" hidden="1" x14ac:dyDescent="0.3">
      <c r="A1191" s="2">
        <v>606346</v>
      </c>
      <c r="B1191" s="2" t="s">
        <v>1249</v>
      </c>
      <c r="C1191" s="2" t="s">
        <v>10</v>
      </c>
      <c r="D1191" s="2" t="s">
        <v>24</v>
      </c>
      <c r="E1191" s="2" t="s">
        <v>12</v>
      </c>
      <c r="F1191" s="2" t="s">
        <v>13</v>
      </c>
      <c r="G1191" s="2" t="s">
        <v>14</v>
      </c>
      <c r="H1191" s="2" t="s">
        <v>25</v>
      </c>
      <c r="I1191" s="2" t="s">
        <v>26</v>
      </c>
      <c r="J1191" t="str">
        <f>VLOOKUP(A1191,[1]Sheet1!$B$1:$Q$65536,16,0)</f>
        <v>.3076482</v>
      </c>
      <c r="K1191" t="str">
        <f>VLOOKUP(A1191,[1]Sheet1!$B$1:$R$65536,17,0)</f>
        <v>32.6057097</v>
      </c>
      <c r="L1191">
        <f t="shared" si="36"/>
        <v>0.30764819999999998</v>
      </c>
      <c r="M1191">
        <f t="shared" si="37"/>
        <v>32.605709699999998</v>
      </c>
    </row>
    <row r="1192" spans="1:13" hidden="1" x14ac:dyDescent="0.3">
      <c r="A1192" s="2">
        <v>606336</v>
      </c>
      <c r="B1192" s="2" t="s">
        <v>1250</v>
      </c>
      <c r="C1192" s="2" t="s">
        <v>10</v>
      </c>
      <c r="D1192" s="2" t="s">
        <v>189</v>
      </c>
      <c r="E1192" s="2" t="s">
        <v>20</v>
      </c>
      <c r="F1192" s="2" t="s">
        <v>33</v>
      </c>
      <c r="G1192" s="2" t="s">
        <v>14</v>
      </c>
      <c r="H1192" s="2" t="s">
        <v>15</v>
      </c>
      <c r="I1192" s="2" t="s">
        <v>190</v>
      </c>
      <c r="J1192" t="str">
        <f>VLOOKUP(A1192,[1]Sheet1!$B$1:$Q$65536,16,0)</f>
        <v>.90196</v>
      </c>
      <c r="K1192" t="str">
        <f>VLOOKUP(A1192,[1]Sheet1!$B$1:$R$65536,17,0)</f>
        <v>31.804075</v>
      </c>
      <c r="L1192">
        <f t="shared" si="36"/>
        <v>0.90195999999999998</v>
      </c>
      <c r="M1192">
        <f t="shared" si="37"/>
        <v>31.804075000000001</v>
      </c>
    </row>
    <row r="1193" spans="1:13" hidden="1" x14ac:dyDescent="0.3">
      <c r="A1193" s="2">
        <v>606296</v>
      </c>
      <c r="B1193" s="2" t="s">
        <v>1251</v>
      </c>
      <c r="C1193" s="2" t="s">
        <v>10</v>
      </c>
      <c r="D1193" s="2" t="s">
        <v>51</v>
      </c>
      <c r="E1193" s="2" t="s">
        <v>12</v>
      </c>
      <c r="F1193" s="2" t="s">
        <v>13</v>
      </c>
      <c r="G1193" s="2" t="s">
        <v>14</v>
      </c>
      <c r="H1193" s="2" t="s">
        <v>25</v>
      </c>
      <c r="I1193" s="2" t="s">
        <v>52</v>
      </c>
      <c r="J1193" t="str">
        <f>VLOOKUP(A1193,[1]Sheet1!$B$1:$Q$65536,16,0)</f>
        <v>.380125716666667</v>
      </c>
      <c r="K1193" t="str">
        <f>VLOOKUP(A1193,[1]Sheet1!$B$1:$R$65536,17,0)</f>
        <v>32.6129657166667</v>
      </c>
      <c r="L1193">
        <f t="shared" si="36"/>
        <v>0.380125716666667</v>
      </c>
      <c r="M1193">
        <f t="shared" si="37"/>
        <v>32.6129657166667</v>
      </c>
    </row>
    <row r="1194" spans="1:13" hidden="1" x14ac:dyDescent="0.3">
      <c r="A1194" s="2">
        <v>606282</v>
      </c>
      <c r="B1194" s="2" t="s">
        <v>1252</v>
      </c>
      <c r="C1194" s="2" t="s">
        <v>65</v>
      </c>
      <c r="D1194" s="2" t="s">
        <v>66</v>
      </c>
      <c r="E1194" s="2" t="s">
        <v>12</v>
      </c>
      <c r="F1194" s="2" t="s">
        <v>33</v>
      </c>
      <c r="G1194" s="2" t="s">
        <v>14</v>
      </c>
      <c r="H1194" s="2" t="s">
        <v>15</v>
      </c>
      <c r="I1194" s="2" t="s">
        <v>67</v>
      </c>
      <c r="J1194" t="str">
        <f>VLOOKUP(A1194,[1]Sheet1!$B$1:$Q$65536,16,0)</f>
        <v>-1.2049793</v>
      </c>
      <c r="K1194" t="str">
        <f>VLOOKUP(A1194,[1]Sheet1!$B$1:$R$65536,17,0)</f>
        <v>29.5998777</v>
      </c>
      <c r="L1194">
        <f t="shared" si="36"/>
        <v>-1.2049793</v>
      </c>
      <c r="M1194">
        <f t="shared" si="37"/>
        <v>29.5998777</v>
      </c>
    </row>
    <row r="1195" spans="1:13" hidden="1" x14ac:dyDescent="0.3">
      <c r="A1195" s="2">
        <v>606357</v>
      </c>
      <c r="B1195" s="2" t="s">
        <v>1253</v>
      </c>
      <c r="C1195" s="2" t="s">
        <v>65</v>
      </c>
      <c r="D1195" s="2" t="s">
        <v>112</v>
      </c>
      <c r="E1195" s="2" t="s">
        <v>12</v>
      </c>
      <c r="F1195" s="2" t="s">
        <v>13</v>
      </c>
      <c r="G1195" s="2" t="s">
        <v>14</v>
      </c>
      <c r="H1195" s="2" t="s">
        <v>15</v>
      </c>
      <c r="I1195" s="2" t="s">
        <v>113</v>
      </c>
      <c r="J1195" t="str">
        <f>VLOOKUP(A1195,[1]Sheet1!$B$1:$Q$65536,16,0)</f>
        <v>-.2670217</v>
      </c>
      <c r="K1195" t="str">
        <f>VLOOKUP(A1195,[1]Sheet1!$B$1:$R$65536,17,0)</f>
        <v>30.4073017</v>
      </c>
      <c r="L1195">
        <f t="shared" si="36"/>
        <v>-0.26702169999999997</v>
      </c>
      <c r="M1195">
        <f t="shared" si="37"/>
        <v>30.407301700000001</v>
      </c>
    </row>
    <row r="1196" spans="1:13" hidden="1" x14ac:dyDescent="0.3">
      <c r="A1196" s="2">
        <v>606343</v>
      </c>
      <c r="B1196" s="2" t="s">
        <v>1254</v>
      </c>
      <c r="C1196" s="2" t="s">
        <v>65</v>
      </c>
      <c r="D1196" s="2" t="s">
        <v>167</v>
      </c>
      <c r="E1196" s="2" t="s">
        <v>12</v>
      </c>
      <c r="F1196" s="2" t="s">
        <v>33</v>
      </c>
      <c r="G1196" s="2" t="s">
        <v>14</v>
      </c>
      <c r="H1196" s="2" t="s">
        <v>15</v>
      </c>
      <c r="I1196" s="2" t="s">
        <v>168</v>
      </c>
      <c r="J1196" t="str">
        <f>VLOOKUP(A1196,[1]Sheet1!$B$1:$Q$65536,16,0)</f>
        <v>.3824745</v>
      </c>
      <c r="K1196" t="str">
        <f>VLOOKUP(A1196,[1]Sheet1!$B$1:$R$65536,17,0)</f>
        <v>30.114385</v>
      </c>
      <c r="L1196">
        <f t="shared" si="36"/>
        <v>0.3824745</v>
      </c>
      <c r="M1196">
        <f t="shared" si="37"/>
        <v>30.114384999999999</v>
      </c>
    </row>
    <row r="1197" spans="1:13" hidden="1" x14ac:dyDescent="0.3">
      <c r="A1197" s="2">
        <v>606358</v>
      </c>
      <c r="B1197" s="2" t="s">
        <v>1255</v>
      </c>
      <c r="C1197" s="2" t="s">
        <v>65</v>
      </c>
      <c r="D1197" s="2" t="s">
        <v>66</v>
      </c>
      <c r="E1197" s="2" t="s">
        <v>12</v>
      </c>
      <c r="F1197" s="2" t="s">
        <v>33</v>
      </c>
      <c r="G1197" s="2" t="s">
        <v>14</v>
      </c>
      <c r="H1197" s="2" t="s">
        <v>15</v>
      </c>
      <c r="I1197" s="2" t="s">
        <v>67</v>
      </c>
      <c r="J1197" t="str">
        <f>VLOOKUP(A1197,[1]Sheet1!$B$1:$Q$65536,16,0)</f>
        <v>-1.1520732</v>
      </c>
      <c r="K1197" t="str">
        <f>VLOOKUP(A1197,[1]Sheet1!$B$1:$R$65536,17,0)</f>
        <v>29.7402209</v>
      </c>
      <c r="L1197">
        <f t="shared" si="36"/>
        <v>-1.1520732</v>
      </c>
      <c r="M1197">
        <f t="shared" si="37"/>
        <v>29.740220900000001</v>
      </c>
    </row>
    <row r="1198" spans="1:13" hidden="1" x14ac:dyDescent="0.3">
      <c r="A1198" s="2">
        <v>606397</v>
      </c>
      <c r="B1198" s="2" t="s">
        <v>1256</v>
      </c>
      <c r="C1198" s="2" t="s">
        <v>10</v>
      </c>
      <c r="D1198" s="2" t="s">
        <v>11</v>
      </c>
      <c r="E1198" s="2" t="s">
        <v>12</v>
      </c>
      <c r="F1198" s="2" t="s">
        <v>13</v>
      </c>
      <c r="G1198" s="2" t="s">
        <v>14</v>
      </c>
      <c r="H1198" s="2" t="s">
        <v>15</v>
      </c>
      <c r="I1198" s="2" t="s">
        <v>16</v>
      </c>
      <c r="J1198" t="str">
        <f>VLOOKUP(A1198,[3]Sheet1!$B$1:$Q$65536,16,0)</f>
        <v>.2912833</v>
      </c>
      <c r="K1198" t="str">
        <f>VLOOKUP(A1198,[3]Sheet1!$B$1:$R$65536,17,0)</f>
        <v>32.5701833</v>
      </c>
      <c r="L1198">
        <f t="shared" si="36"/>
        <v>0.29128330000000002</v>
      </c>
      <c r="M1198">
        <f t="shared" si="37"/>
        <v>32.570183299999997</v>
      </c>
    </row>
    <row r="1199" spans="1:13" hidden="1" x14ac:dyDescent="0.3">
      <c r="A1199" s="2">
        <v>606386</v>
      </c>
      <c r="B1199" s="2" t="s">
        <v>1257</v>
      </c>
      <c r="C1199" s="2" t="s">
        <v>10</v>
      </c>
      <c r="D1199" s="2" t="s">
        <v>116</v>
      </c>
      <c r="E1199" s="2" t="s">
        <v>20</v>
      </c>
      <c r="F1199" s="2" t="s">
        <v>33</v>
      </c>
      <c r="G1199" s="2" t="s">
        <v>14</v>
      </c>
      <c r="H1199" s="2" t="s">
        <v>21</v>
      </c>
      <c r="I1199" s="2" t="s">
        <v>117</v>
      </c>
      <c r="J1199" t="str">
        <f>VLOOKUP(A1199,[1]Sheet1!$B$1:$Q$65536,16,0)</f>
        <v>.9561151</v>
      </c>
      <c r="K1199" t="str">
        <f>VLOOKUP(A1199,[1]Sheet1!$B$1:$R$65536,17,0)</f>
        <v>32.6810889</v>
      </c>
      <c r="L1199">
        <f t="shared" si="36"/>
        <v>0.9561151</v>
      </c>
      <c r="M1199">
        <f t="shared" si="37"/>
        <v>32.681088899999999</v>
      </c>
    </row>
    <row r="1200" spans="1:13" hidden="1" x14ac:dyDescent="0.3">
      <c r="A1200" s="2">
        <v>606390</v>
      </c>
      <c r="B1200" s="2" t="s">
        <v>1258</v>
      </c>
      <c r="C1200" s="2" t="s">
        <v>10</v>
      </c>
      <c r="D1200" s="2" t="s">
        <v>28</v>
      </c>
      <c r="E1200" s="2" t="s">
        <v>12</v>
      </c>
      <c r="F1200" s="2" t="s">
        <v>13</v>
      </c>
      <c r="G1200" s="2" t="s">
        <v>14</v>
      </c>
      <c r="H1200" s="2" t="s">
        <v>21</v>
      </c>
      <c r="I1200" s="2" t="s">
        <v>30</v>
      </c>
      <c r="J1200" t="str">
        <f>VLOOKUP(A1200,[1]Sheet1!$B$1:$Q$65536,16,0)</f>
        <v>.3095877</v>
      </c>
      <c r="K1200" t="str">
        <f>VLOOKUP(A1200,[1]Sheet1!$B$1:$R$65536,17,0)</f>
        <v>32.5710441</v>
      </c>
      <c r="L1200">
        <f t="shared" si="36"/>
        <v>0.30958770000000002</v>
      </c>
      <c r="M1200">
        <f t="shared" si="37"/>
        <v>32.571044100000002</v>
      </c>
    </row>
    <row r="1201" spans="1:13" hidden="1" x14ac:dyDescent="0.3">
      <c r="A1201" s="2">
        <v>606384</v>
      </c>
      <c r="B1201" s="2" t="s">
        <v>1259</v>
      </c>
      <c r="C1201" s="2" t="s">
        <v>10</v>
      </c>
      <c r="D1201" s="2" t="s">
        <v>11</v>
      </c>
      <c r="E1201" s="2" t="s">
        <v>12</v>
      </c>
      <c r="F1201" s="2" t="s">
        <v>13</v>
      </c>
      <c r="G1201" s="2" t="s">
        <v>14</v>
      </c>
      <c r="H1201" s="2" t="s">
        <v>15</v>
      </c>
      <c r="I1201" s="2" t="s">
        <v>16</v>
      </c>
      <c r="J1201" t="str">
        <f>VLOOKUP(A1201,[1]Sheet1!$B$1:$Q$65536,16,0)</f>
        <v>.2913145</v>
      </c>
      <c r="K1201" t="str">
        <f>VLOOKUP(A1201,[1]Sheet1!$B$1:$R$65536,17,0)</f>
        <v>32.5725012</v>
      </c>
      <c r="L1201">
        <f t="shared" si="36"/>
        <v>0.29131449999999998</v>
      </c>
      <c r="M1201">
        <f t="shared" si="37"/>
        <v>32.572501199999998</v>
      </c>
    </row>
    <row r="1202" spans="1:13" hidden="1" x14ac:dyDescent="0.3">
      <c r="A1202" s="2">
        <v>606383</v>
      </c>
      <c r="B1202" s="2" t="s">
        <v>1260</v>
      </c>
      <c r="C1202" s="2" t="s">
        <v>65</v>
      </c>
      <c r="D1202" s="2" t="s">
        <v>129</v>
      </c>
      <c r="E1202" s="2" t="s">
        <v>20</v>
      </c>
      <c r="F1202" s="2" t="s">
        <v>33</v>
      </c>
      <c r="G1202" s="2" t="s">
        <v>14</v>
      </c>
      <c r="H1202" s="2" t="s">
        <v>21</v>
      </c>
      <c r="I1202" s="2" t="s">
        <v>130</v>
      </c>
      <c r="J1202" t="str">
        <f>VLOOKUP(A1202,[1]Sheet1!$B$1:$Q$65536,16,0)</f>
        <v>1.439612</v>
      </c>
      <c r="K1202" t="str">
        <f>VLOOKUP(A1202,[1]Sheet1!$B$1:$R$65536,17,0)</f>
        <v>31.4559055</v>
      </c>
      <c r="L1202">
        <f t="shared" si="36"/>
        <v>1.4396119999999999</v>
      </c>
      <c r="M1202">
        <f t="shared" si="37"/>
        <v>31.4559055</v>
      </c>
    </row>
    <row r="1203" spans="1:13" hidden="1" x14ac:dyDescent="0.3">
      <c r="A1203" s="2">
        <v>606341</v>
      </c>
      <c r="B1203" s="2" t="s">
        <v>1261</v>
      </c>
      <c r="C1203" s="2" t="s">
        <v>18</v>
      </c>
      <c r="D1203" s="2" t="s">
        <v>129</v>
      </c>
      <c r="E1203" s="2" t="s">
        <v>20</v>
      </c>
      <c r="F1203" s="2" t="s">
        <v>13</v>
      </c>
      <c r="G1203" s="2" t="s">
        <v>14</v>
      </c>
      <c r="H1203" s="2" t="s">
        <v>21</v>
      </c>
      <c r="I1203" s="2" t="s">
        <v>130</v>
      </c>
      <c r="J1203" t="str">
        <f>VLOOKUP(A1203,[1]Sheet1!$B$1:$Q$65536,16,0)</f>
        <v>1.81827333333333</v>
      </c>
      <c r="K1203" t="str">
        <f>VLOOKUP(A1203,[1]Sheet1!$B$1:$R$65536,17,0)</f>
        <v>31.326965</v>
      </c>
      <c r="L1203">
        <f t="shared" si="36"/>
        <v>1.8182733333333301</v>
      </c>
      <c r="M1203">
        <f t="shared" si="37"/>
        <v>31.326965000000001</v>
      </c>
    </row>
    <row r="1204" spans="1:13" hidden="1" x14ac:dyDescent="0.3">
      <c r="A1204" s="2">
        <v>606387</v>
      </c>
      <c r="B1204" s="2" t="s">
        <v>1262</v>
      </c>
      <c r="C1204" s="2" t="s">
        <v>44</v>
      </c>
      <c r="D1204" s="2" t="s">
        <v>60</v>
      </c>
      <c r="E1204" s="2" t="s">
        <v>20</v>
      </c>
      <c r="F1204" s="2" t="s">
        <v>13</v>
      </c>
      <c r="G1204" s="2" t="s">
        <v>14</v>
      </c>
      <c r="H1204" s="2" t="s">
        <v>25</v>
      </c>
      <c r="I1204" s="2" t="s">
        <v>61</v>
      </c>
      <c r="J1204" t="str">
        <f>VLOOKUP(A1204,[1]Sheet1!$B$1:$Q$65536,16,0)</f>
        <v>1.0701129</v>
      </c>
      <c r="K1204" t="str">
        <f>VLOOKUP(A1204,[1]Sheet1!$B$1:$R$65536,17,0)</f>
        <v>34.1744676</v>
      </c>
      <c r="L1204">
        <f t="shared" si="36"/>
        <v>1.0701129</v>
      </c>
      <c r="M1204">
        <f t="shared" si="37"/>
        <v>34.1744676</v>
      </c>
    </row>
    <row r="1205" spans="1:13" hidden="1" x14ac:dyDescent="0.3">
      <c r="A1205" s="2">
        <v>606388</v>
      </c>
      <c r="B1205" s="2" t="s">
        <v>1263</v>
      </c>
      <c r="C1205" s="2" t="s">
        <v>10</v>
      </c>
      <c r="D1205" s="2" t="s">
        <v>51</v>
      </c>
      <c r="E1205" s="2" t="s">
        <v>12</v>
      </c>
      <c r="F1205" s="2" t="s">
        <v>13</v>
      </c>
      <c r="G1205" s="2" t="s">
        <v>14</v>
      </c>
      <c r="H1205" s="2" t="s">
        <v>25</v>
      </c>
      <c r="I1205" s="2" t="s">
        <v>52</v>
      </c>
      <c r="J1205" t="str">
        <f>VLOOKUP(A1205,[1]Sheet1!$B$1:$Q$65536,16,0)</f>
        <v>.354952533333333</v>
      </c>
      <c r="K1205" t="str">
        <f>VLOOKUP(A1205,[1]Sheet1!$B$1:$R$65536,17,0)</f>
        <v>32.5866783666667</v>
      </c>
      <c r="L1205">
        <f t="shared" si="36"/>
        <v>0.35495253333333299</v>
      </c>
      <c r="M1205">
        <f t="shared" si="37"/>
        <v>32.586678366666703</v>
      </c>
    </row>
    <row r="1206" spans="1:13" hidden="1" x14ac:dyDescent="0.3">
      <c r="A1206" s="2">
        <v>606395</v>
      </c>
      <c r="B1206" s="2" t="s">
        <v>1264</v>
      </c>
      <c r="C1206" s="2" t="s">
        <v>10</v>
      </c>
      <c r="D1206" s="2" t="s">
        <v>24</v>
      </c>
      <c r="E1206" s="2" t="s">
        <v>12</v>
      </c>
      <c r="F1206" s="2" t="s">
        <v>13</v>
      </c>
      <c r="G1206" s="2" t="s">
        <v>14</v>
      </c>
      <c r="H1206" s="2" t="s">
        <v>25</v>
      </c>
      <c r="I1206" s="2" t="s">
        <v>26</v>
      </c>
      <c r="J1206" t="str">
        <f>VLOOKUP(A1206,[1]Sheet1!$B$1:$Q$65536,16,0)</f>
        <v>.279829</v>
      </c>
      <c r="K1206" t="str">
        <f>VLOOKUP(A1206,[1]Sheet1!$B$1:$R$65536,17,0)</f>
        <v>32.5980405</v>
      </c>
      <c r="L1206">
        <f t="shared" si="36"/>
        <v>0.27982899999999999</v>
      </c>
      <c r="M1206">
        <f t="shared" si="37"/>
        <v>32.598040500000003</v>
      </c>
    </row>
    <row r="1207" spans="1:13" hidden="1" x14ac:dyDescent="0.3">
      <c r="A1207" s="2">
        <v>606389</v>
      </c>
      <c r="B1207" s="2" t="s">
        <v>1265</v>
      </c>
      <c r="C1207" s="2" t="s">
        <v>10</v>
      </c>
      <c r="D1207" s="2" t="s">
        <v>116</v>
      </c>
      <c r="E1207" s="2" t="s">
        <v>12</v>
      </c>
      <c r="F1207" s="2" t="s">
        <v>13</v>
      </c>
      <c r="G1207" s="2" t="s">
        <v>14</v>
      </c>
      <c r="H1207" s="2" t="s">
        <v>21</v>
      </c>
      <c r="I1207" s="2" t="s">
        <v>117</v>
      </c>
      <c r="J1207" t="str">
        <f>VLOOKUP(A1207,[1]Sheet1!$B$1:$Q$65536,16,0)</f>
        <v>.5484017</v>
      </c>
      <c r="K1207" t="str">
        <f>VLOOKUP(A1207,[1]Sheet1!$B$1:$R$65536,17,0)</f>
        <v>32.6283317</v>
      </c>
      <c r="L1207">
        <f t="shared" si="36"/>
        <v>0.54840169999999999</v>
      </c>
      <c r="M1207">
        <f t="shared" si="37"/>
        <v>32.628331699999997</v>
      </c>
    </row>
    <row r="1208" spans="1:13" hidden="1" x14ac:dyDescent="0.3">
      <c r="A1208" s="2">
        <v>606385</v>
      </c>
      <c r="B1208" s="2" t="s">
        <v>1266</v>
      </c>
      <c r="C1208" s="2" t="s">
        <v>18</v>
      </c>
      <c r="D1208" s="2" t="s">
        <v>56</v>
      </c>
      <c r="E1208" s="2" t="s">
        <v>20</v>
      </c>
      <c r="F1208" s="2" t="s">
        <v>13</v>
      </c>
      <c r="G1208" s="2" t="s">
        <v>14</v>
      </c>
      <c r="H1208" s="2" t="s">
        <v>21</v>
      </c>
      <c r="I1208" s="2" t="s">
        <v>57</v>
      </c>
      <c r="J1208" t="str">
        <f>VLOOKUP(A1208,[1]Sheet1!$B$1:$Q$65536,16,0)</f>
        <v>2.762749</v>
      </c>
      <c r="K1208" t="str">
        <f>VLOOKUP(A1208,[1]Sheet1!$B$1:$R$65536,17,0)</f>
        <v>32.3093571</v>
      </c>
      <c r="L1208">
        <f t="shared" si="36"/>
        <v>2.7627489999999999</v>
      </c>
      <c r="M1208">
        <f t="shared" si="37"/>
        <v>32.3093571</v>
      </c>
    </row>
    <row r="1209" spans="1:13" hidden="1" x14ac:dyDescent="0.3">
      <c r="A1209" s="2">
        <v>606396</v>
      </c>
      <c r="B1209" s="2" t="s">
        <v>1267</v>
      </c>
      <c r="C1209" s="2" t="s">
        <v>10</v>
      </c>
      <c r="D1209" s="2" t="s">
        <v>40</v>
      </c>
      <c r="E1209" s="2" t="s">
        <v>12</v>
      </c>
      <c r="F1209" s="2" t="s">
        <v>33</v>
      </c>
      <c r="G1209" s="2" t="s">
        <v>14</v>
      </c>
      <c r="H1209" s="2" t="s">
        <v>25</v>
      </c>
      <c r="I1209" s="2" t="s">
        <v>41</v>
      </c>
      <c r="J1209" t="str">
        <f>VLOOKUP(A1209,[1]Sheet1!$B$1:$Q$65536,16,0)</f>
        <v>.772561666666667</v>
      </c>
      <c r="K1209" t="str">
        <f>VLOOKUP(A1209,[1]Sheet1!$B$1:$R$65536,17,0)</f>
        <v>33.0374466666667</v>
      </c>
      <c r="L1209">
        <f t="shared" si="36"/>
        <v>0.77256166666666704</v>
      </c>
      <c r="M1209">
        <f t="shared" si="37"/>
        <v>33.037446666666703</v>
      </c>
    </row>
    <row r="1210" spans="1:13" hidden="1" x14ac:dyDescent="0.3">
      <c r="A1210" s="2">
        <v>606398</v>
      </c>
      <c r="B1210" s="2" t="s">
        <v>1268</v>
      </c>
      <c r="C1210" s="2" t="s">
        <v>18</v>
      </c>
      <c r="D1210" s="2" t="s">
        <v>129</v>
      </c>
      <c r="E1210" s="2" t="s">
        <v>20</v>
      </c>
      <c r="F1210" s="2" t="s">
        <v>33</v>
      </c>
      <c r="G1210" s="2" t="s">
        <v>14</v>
      </c>
      <c r="H1210" s="2" t="s">
        <v>21</v>
      </c>
      <c r="I1210" s="2" t="s">
        <v>130</v>
      </c>
      <c r="J1210" t="str">
        <f>VLOOKUP(A1210,[1]Sheet1!$B$1:$Q$65536,16,0)</f>
        <v>1.6734175</v>
      </c>
      <c r="K1210" t="str">
        <f>VLOOKUP(A1210,[1]Sheet1!$B$1:$R$65536,17,0)</f>
        <v>31.700428</v>
      </c>
      <c r="L1210">
        <f t="shared" si="36"/>
        <v>1.6734175</v>
      </c>
      <c r="M1210">
        <f t="shared" si="37"/>
        <v>31.700427999999999</v>
      </c>
    </row>
    <row r="1211" spans="1:13" hidden="1" x14ac:dyDescent="0.3">
      <c r="A1211" s="2">
        <v>606363</v>
      </c>
      <c r="B1211" s="2" t="s">
        <v>1269</v>
      </c>
      <c r="C1211" s="2" t="s">
        <v>10</v>
      </c>
      <c r="D1211" s="2" t="s">
        <v>24</v>
      </c>
      <c r="E1211" s="2" t="s">
        <v>12</v>
      </c>
      <c r="F1211" s="2" t="s">
        <v>33</v>
      </c>
      <c r="G1211" s="2" t="s">
        <v>14</v>
      </c>
      <c r="H1211" s="2" t="s">
        <v>25</v>
      </c>
      <c r="I1211" s="2" t="s">
        <v>26</v>
      </c>
      <c r="J1211" t="str">
        <f>VLOOKUP(A1211,[1]Sheet1!$B$1:$Q$65536,16,0)</f>
        <v>.2907167</v>
      </c>
      <c r="K1211" t="str">
        <f>VLOOKUP(A1211,[1]Sheet1!$B$1:$R$65536,17,0)</f>
        <v>32.5808417</v>
      </c>
      <c r="L1211">
        <f t="shared" si="36"/>
        <v>0.29071669999999999</v>
      </c>
      <c r="M1211">
        <f t="shared" si="37"/>
        <v>32.580841700000001</v>
      </c>
    </row>
    <row r="1212" spans="1:13" hidden="1" x14ac:dyDescent="0.3">
      <c r="A1212" s="2">
        <v>606407</v>
      </c>
      <c r="B1212" s="2" t="s">
        <v>1270</v>
      </c>
      <c r="C1212" s="2" t="s">
        <v>18</v>
      </c>
      <c r="D1212" s="2" t="s">
        <v>19</v>
      </c>
      <c r="E1212" s="2" t="s">
        <v>20</v>
      </c>
      <c r="F1212" s="2" t="s">
        <v>33</v>
      </c>
      <c r="G1212" s="2" t="s">
        <v>14</v>
      </c>
      <c r="H1212" s="2" t="s">
        <v>21</v>
      </c>
      <c r="I1212" s="2" t="s">
        <v>22</v>
      </c>
      <c r="J1212" t="str">
        <f>VLOOKUP(A1212,[1]Sheet1!$B$1:$Q$65536,16,0)</f>
        <v>2.0230859</v>
      </c>
      <c r="K1212" t="str">
        <f>VLOOKUP(A1212,[1]Sheet1!$B$1:$R$65536,17,0)</f>
        <v>32.7176611</v>
      </c>
      <c r="L1212">
        <f t="shared" si="36"/>
        <v>2.0230858999999999</v>
      </c>
      <c r="M1212">
        <f t="shared" si="37"/>
        <v>32.717661100000001</v>
      </c>
    </row>
    <row r="1213" spans="1:13" hidden="1" x14ac:dyDescent="0.3">
      <c r="A1213" s="2">
        <v>606401</v>
      </c>
      <c r="B1213" s="2" t="s">
        <v>1271</v>
      </c>
      <c r="C1213" s="2" t="s">
        <v>10</v>
      </c>
      <c r="D1213" s="2" t="s">
        <v>40</v>
      </c>
      <c r="E1213" s="2" t="s">
        <v>12</v>
      </c>
      <c r="F1213" s="2" t="s">
        <v>13</v>
      </c>
      <c r="G1213" s="2" t="s">
        <v>14</v>
      </c>
      <c r="H1213" s="2" t="s">
        <v>25</v>
      </c>
      <c r="I1213" s="2" t="s">
        <v>41</v>
      </c>
      <c r="J1213" t="str">
        <f>VLOOKUP(A1213,[1]Sheet1!$B$1:$Q$65536,16,0)</f>
        <v>.4133422</v>
      </c>
      <c r="K1213" t="str">
        <f>VLOOKUP(A1213,[1]Sheet1!$B$1:$R$65536,17,0)</f>
        <v>32.7893951</v>
      </c>
      <c r="L1213">
        <f t="shared" si="36"/>
        <v>0.41334219999999999</v>
      </c>
      <c r="M1213">
        <f t="shared" si="37"/>
        <v>32.7893951</v>
      </c>
    </row>
    <row r="1214" spans="1:13" hidden="1" x14ac:dyDescent="0.3">
      <c r="A1214" s="2">
        <v>606409</v>
      </c>
      <c r="B1214" s="2" t="s">
        <v>1272</v>
      </c>
      <c r="C1214" s="2" t="s">
        <v>10</v>
      </c>
      <c r="D1214" s="2" t="s">
        <v>40</v>
      </c>
      <c r="E1214" s="2" t="s">
        <v>12</v>
      </c>
      <c r="F1214" s="2" t="s">
        <v>13</v>
      </c>
      <c r="G1214" s="2" t="s">
        <v>14</v>
      </c>
      <c r="H1214" s="2" t="s">
        <v>25</v>
      </c>
      <c r="I1214" s="2" t="s">
        <v>41</v>
      </c>
      <c r="J1214" t="str">
        <f>VLOOKUP(A1214,[1]Sheet1!$B$1:$Q$65536,16,0)</f>
        <v>.382725</v>
      </c>
      <c r="K1214" t="str">
        <f>VLOOKUP(A1214,[1]Sheet1!$B$1:$R$65536,17,0)</f>
        <v>32.7685517</v>
      </c>
      <c r="L1214">
        <f t="shared" si="36"/>
        <v>0.38272499999999998</v>
      </c>
      <c r="M1214">
        <f t="shared" si="37"/>
        <v>32.768551700000003</v>
      </c>
    </row>
    <row r="1215" spans="1:13" hidden="1" x14ac:dyDescent="0.3">
      <c r="A1215" s="2">
        <v>606415</v>
      </c>
      <c r="B1215" s="2" t="s">
        <v>1273</v>
      </c>
      <c r="C1215" s="2" t="s">
        <v>10</v>
      </c>
      <c r="D1215" s="2" t="s">
        <v>24</v>
      </c>
      <c r="E1215" s="2" t="s">
        <v>12</v>
      </c>
      <c r="F1215" s="2" t="s">
        <v>13</v>
      </c>
      <c r="G1215" s="2" t="s">
        <v>150</v>
      </c>
      <c r="H1215" s="2" t="s">
        <v>25</v>
      </c>
      <c r="I1215" s="2" t="s">
        <v>26</v>
      </c>
      <c r="J1215" t="str">
        <f>VLOOKUP(A1215,[1]Sheet1!$B$1:$Q$65536,16,0)</f>
        <v>.2952924</v>
      </c>
      <c r="K1215" t="str">
        <f>VLOOKUP(A1215,[1]Sheet1!$B$1:$R$65536,17,0)</f>
        <v>32.5889725</v>
      </c>
      <c r="L1215">
        <f t="shared" si="36"/>
        <v>0.29529240000000001</v>
      </c>
      <c r="M1215">
        <f t="shared" si="37"/>
        <v>32.588972499999997</v>
      </c>
    </row>
    <row r="1216" spans="1:13" hidden="1" x14ac:dyDescent="0.3">
      <c r="A1216" s="2">
        <v>606403</v>
      </c>
      <c r="B1216" s="2" t="s">
        <v>1274</v>
      </c>
      <c r="C1216" s="2" t="s">
        <v>10</v>
      </c>
      <c r="D1216" s="2" t="s">
        <v>51</v>
      </c>
      <c r="E1216" s="2" t="s">
        <v>12</v>
      </c>
      <c r="F1216" s="2" t="s">
        <v>13</v>
      </c>
      <c r="G1216" s="2" t="s">
        <v>14</v>
      </c>
      <c r="H1216" s="2" t="s">
        <v>25</v>
      </c>
      <c r="I1216" s="2" t="s">
        <v>52</v>
      </c>
      <c r="J1216" t="str">
        <f>VLOOKUP(A1216,[1]Sheet1!$B$1:$Q$65536,16,0)</f>
        <v>.488903333333333</v>
      </c>
      <c r="K1216" t="str">
        <f>VLOOKUP(A1216,[1]Sheet1!$B$1:$R$65536,17,0)</f>
        <v>32.606495</v>
      </c>
      <c r="L1216">
        <f t="shared" si="36"/>
        <v>0.48890333333333302</v>
      </c>
      <c r="M1216">
        <f t="shared" si="37"/>
        <v>32.606495000000002</v>
      </c>
    </row>
    <row r="1217" spans="1:13" hidden="1" x14ac:dyDescent="0.3">
      <c r="A1217" s="2">
        <v>606434</v>
      </c>
      <c r="B1217" s="2" t="s">
        <v>1275</v>
      </c>
      <c r="C1217" s="2" t="s">
        <v>10</v>
      </c>
      <c r="D1217" s="2" t="s">
        <v>11</v>
      </c>
      <c r="E1217" s="2" t="s">
        <v>12</v>
      </c>
      <c r="F1217" s="2" t="s">
        <v>13</v>
      </c>
      <c r="G1217" s="2" t="s">
        <v>14</v>
      </c>
      <c r="H1217" s="2" t="s">
        <v>15</v>
      </c>
      <c r="I1217" s="2" t="s">
        <v>16</v>
      </c>
      <c r="J1217" t="str">
        <f>VLOOKUP(A1217,[1]Sheet1!$B$1:$Q$65536,16,0)</f>
        <v>.309393</v>
      </c>
      <c r="K1217" t="str">
        <f>VLOOKUP(A1217,[1]Sheet1!$B$1:$R$65536,17,0)</f>
        <v>32.5572189</v>
      </c>
      <c r="L1217">
        <f t="shared" si="36"/>
        <v>0.30939299999999997</v>
      </c>
      <c r="M1217">
        <f t="shared" si="37"/>
        <v>32.557218900000002</v>
      </c>
    </row>
    <row r="1218" spans="1:13" hidden="1" x14ac:dyDescent="0.3">
      <c r="A1218" s="2">
        <v>606435</v>
      </c>
      <c r="B1218" s="2" t="s">
        <v>1276</v>
      </c>
      <c r="C1218" s="2" t="s">
        <v>10</v>
      </c>
      <c r="D1218" s="2" t="s">
        <v>51</v>
      </c>
      <c r="E1218" s="2" t="s">
        <v>12</v>
      </c>
      <c r="F1218" s="2" t="s">
        <v>13</v>
      </c>
      <c r="G1218" s="2" t="s">
        <v>14</v>
      </c>
      <c r="H1218" s="2" t="s">
        <v>25</v>
      </c>
      <c r="I1218" s="2" t="s">
        <v>52</v>
      </c>
      <c r="J1218" t="str">
        <f>VLOOKUP(A1218,[1]Sheet1!$B$1:$Q$65536,16,0)</f>
        <v>.37722715</v>
      </c>
      <c r="K1218" t="str">
        <f>VLOOKUP(A1218,[1]Sheet1!$B$1:$R$65536,17,0)</f>
        <v>32.6370452333333</v>
      </c>
      <c r="L1218">
        <f t="shared" si="36"/>
        <v>0.37722715000000001</v>
      </c>
      <c r="M1218">
        <f t="shared" si="37"/>
        <v>32.637045233333303</v>
      </c>
    </row>
    <row r="1219" spans="1:13" hidden="1" x14ac:dyDescent="0.3">
      <c r="A1219" s="2">
        <v>606470</v>
      </c>
      <c r="B1219" s="2" t="s">
        <v>1277</v>
      </c>
      <c r="C1219" s="2" t="s">
        <v>10</v>
      </c>
      <c r="D1219" s="2" t="s">
        <v>51</v>
      </c>
      <c r="E1219" s="2" t="s">
        <v>12</v>
      </c>
      <c r="F1219" s="2" t="s">
        <v>13</v>
      </c>
      <c r="G1219" s="2" t="s">
        <v>14</v>
      </c>
      <c r="H1219" s="2" t="s">
        <v>25</v>
      </c>
      <c r="I1219" s="2" t="s">
        <v>52</v>
      </c>
      <c r="J1219" t="str">
        <f>VLOOKUP(A1219,[1]Sheet1!$B$1:$Q$65536,16,0)</f>
        <v>.3501268</v>
      </c>
      <c r="K1219" t="str">
        <f>VLOOKUP(A1219,[1]Sheet1!$B$1:$R$65536,17,0)</f>
        <v>32.6365313</v>
      </c>
      <c r="L1219">
        <f t="shared" ref="L1219:L1282" si="38">_xlfn.NUMBERVALUE(J1219)</f>
        <v>0.35012680000000002</v>
      </c>
      <c r="M1219">
        <f t="shared" ref="M1219:M1282" si="39">_xlfn.NUMBERVALUE(K1219)</f>
        <v>32.636531300000001</v>
      </c>
    </row>
    <row r="1220" spans="1:13" hidden="1" x14ac:dyDescent="0.3">
      <c r="A1220" s="2">
        <v>606404</v>
      </c>
      <c r="B1220" s="2" t="s">
        <v>1278</v>
      </c>
      <c r="C1220" s="2" t="s">
        <v>10</v>
      </c>
      <c r="D1220" s="2" t="s">
        <v>51</v>
      </c>
      <c r="E1220" s="2" t="s">
        <v>12</v>
      </c>
      <c r="F1220" s="2" t="s">
        <v>13</v>
      </c>
      <c r="G1220" s="2" t="s">
        <v>14</v>
      </c>
      <c r="H1220" s="2" t="s">
        <v>25</v>
      </c>
      <c r="I1220" s="2" t="s">
        <v>52</v>
      </c>
      <c r="J1220" t="str">
        <f>VLOOKUP(A1220,[1]Sheet1!$B$1:$Q$65536,16,0)</f>
        <v>.444391666666667</v>
      </c>
      <c r="K1220" t="str">
        <f>VLOOKUP(A1220,[1]Sheet1!$B$1:$R$65536,17,0)</f>
        <v>32.6230566666667</v>
      </c>
      <c r="L1220">
        <f t="shared" si="38"/>
        <v>0.44439166666666702</v>
      </c>
      <c r="M1220">
        <f t="shared" si="39"/>
        <v>32.623056666666699</v>
      </c>
    </row>
    <row r="1221" spans="1:13" hidden="1" x14ac:dyDescent="0.3">
      <c r="A1221" s="2">
        <v>606408</v>
      </c>
      <c r="B1221" s="2" t="s">
        <v>1279</v>
      </c>
      <c r="C1221" s="2" t="s">
        <v>18</v>
      </c>
      <c r="D1221" s="2" t="s">
        <v>91</v>
      </c>
      <c r="E1221" s="2" t="s">
        <v>20</v>
      </c>
      <c r="F1221" s="2" t="s">
        <v>33</v>
      </c>
      <c r="G1221" s="2" t="s">
        <v>14</v>
      </c>
      <c r="H1221" s="2" t="s">
        <v>25</v>
      </c>
      <c r="I1221" s="2" t="s">
        <v>92</v>
      </c>
      <c r="J1221" t="str">
        <f>VLOOKUP(A1221,[1]Sheet1!$B$1:$Q$65536,16,0)</f>
        <v>1.7061806</v>
      </c>
      <c r="K1221" t="str">
        <f>VLOOKUP(A1221,[1]Sheet1!$B$1:$R$65536,17,0)</f>
        <v>33.6121218</v>
      </c>
      <c r="L1221">
        <f t="shared" si="38"/>
        <v>1.7061805999999999</v>
      </c>
      <c r="M1221">
        <f t="shared" si="39"/>
        <v>33.612121799999997</v>
      </c>
    </row>
    <row r="1222" spans="1:13" hidden="1" x14ac:dyDescent="0.3">
      <c r="A1222" s="2">
        <v>606463</v>
      </c>
      <c r="B1222" s="2" t="s">
        <v>1280</v>
      </c>
      <c r="C1222" s="2" t="s">
        <v>10</v>
      </c>
      <c r="D1222" s="2" t="s">
        <v>24</v>
      </c>
      <c r="E1222" s="2" t="s">
        <v>12</v>
      </c>
      <c r="F1222" s="2" t="s">
        <v>13</v>
      </c>
      <c r="G1222" s="2" t="s">
        <v>14</v>
      </c>
      <c r="H1222" s="2" t="s">
        <v>25</v>
      </c>
      <c r="I1222" s="2" t="s">
        <v>26</v>
      </c>
      <c r="J1222" t="str">
        <f>VLOOKUP(A1222,[1]Sheet1!$B$1:$Q$65536,16,0)</f>
        <v>.2965369</v>
      </c>
      <c r="K1222" t="str">
        <f>VLOOKUP(A1222,[1]Sheet1!$B$1:$R$65536,17,0)</f>
        <v>32.5924439</v>
      </c>
      <c r="L1222">
        <f t="shared" si="38"/>
        <v>0.29653689999999999</v>
      </c>
      <c r="M1222">
        <f t="shared" si="39"/>
        <v>32.592443899999999</v>
      </c>
    </row>
    <row r="1223" spans="1:13" hidden="1" x14ac:dyDescent="0.3">
      <c r="A1223" s="2">
        <v>606406</v>
      </c>
      <c r="B1223" s="2" t="s">
        <v>1281</v>
      </c>
      <c r="C1223" s="2" t="s">
        <v>18</v>
      </c>
      <c r="D1223" s="2" t="s">
        <v>19</v>
      </c>
      <c r="E1223" s="2" t="s">
        <v>20</v>
      </c>
      <c r="F1223" s="2" t="s">
        <v>33</v>
      </c>
      <c r="G1223" s="2" t="s">
        <v>14</v>
      </c>
      <c r="H1223" s="2" t="s">
        <v>21</v>
      </c>
      <c r="I1223" s="2" t="s">
        <v>22</v>
      </c>
      <c r="J1223" t="str">
        <f>VLOOKUP(A1223,[1]Sheet1!$B$1:$Q$65536,16,0)</f>
        <v>2.3118142</v>
      </c>
      <c r="K1223" t="str">
        <f>VLOOKUP(A1223,[1]Sheet1!$B$1:$R$65536,17,0)</f>
        <v>32.8912236</v>
      </c>
      <c r="L1223">
        <f t="shared" si="38"/>
        <v>2.3118142000000002</v>
      </c>
      <c r="M1223">
        <f t="shared" si="39"/>
        <v>32.891223599999996</v>
      </c>
    </row>
    <row r="1224" spans="1:13" hidden="1" x14ac:dyDescent="0.3">
      <c r="A1224" s="2">
        <v>606410</v>
      </c>
      <c r="B1224" s="2" t="s">
        <v>1282</v>
      </c>
      <c r="C1224" s="2" t="s">
        <v>18</v>
      </c>
      <c r="D1224" s="2" t="s">
        <v>19</v>
      </c>
      <c r="E1224" s="2" t="s">
        <v>20</v>
      </c>
      <c r="F1224" s="2" t="s">
        <v>33</v>
      </c>
      <c r="G1224" s="2" t="s">
        <v>14</v>
      </c>
      <c r="H1224" s="2" t="s">
        <v>21</v>
      </c>
      <c r="I1224" s="2" t="s">
        <v>22</v>
      </c>
      <c r="J1224" t="str">
        <f>VLOOKUP(A1224,[1]Sheet1!$B$1:$Q$65536,16,0)</f>
        <v>2.2470733</v>
      </c>
      <c r="K1224" t="str">
        <f>VLOOKUP(A1224,[1]Sheet1!$B$1:$R$65536,17,0)</f>
        <v>33.0412925</v>
      </c>
      <c r="L1224">
        <f t="shared" si="38"/>
        <v>2.2470732999999998</v>
      </c>
      <c r="M1224">
        <f t="shared" si="39"/>
        <v>33.041292499999997</v>
      </c>
    </row>
    <row r="1225" spans="1:13" hidden="1" x14ac:dyDescent="0.3">
      <c r="A1225" s="2">
        <v>606433</v>
      </c>
      <c r="B1225" s="2" t="s">
        <v>1283</v>
      </c>
      <c r="C1225" s="2" t="s">
        <v>44</v>
      </c>
      <c r="D1225" s="2" t="s">
        <v>60</v>
      </c>
      <c r="E1225" s="2" t="s">
        <v>20</v>
      </c>
      <c r="F1225" s="2" t="s">
        <v>33</v>
      </c>
      <c r="G1225" s="2" t="s">
        <v>14</v>
      </c>
      <c r="H1225" s="2" t="s">
        <v>25</v>
      </c>
      <c r="I1225" s="2" t="s">
        <v>61</v>
      </c>
      <c r="J1225" t="str">
        <f>VLOOKUP(A1225,[1]Sheet1!$B$1:$Q$65536,16,0)</f>
        <v>1.0722241</v>
      </c>
      <c r="K1225" t="str">
        <f>VLOOKUP(A1225,[1]Sheet1!$B$1:$R$65536,17,0)</f>
        <v>34.1185806</v>
      </c>
      <c r="L1225">
        <f t="shared" si="38"/>
        <v>1.0722240999999999</v>
      </c>
      <c r="M1225">
        <f t="shared" si="39"/>
        <v>34.118580600000001</v>
      </c>
    </row>
    <row r="1226" spans="1:13" hidden="1" x14ac:dyDescent="0.3">
      <c r="A1226" s="2">
        <v>606391</v>
      </c>
      <c r="B1226" s="2" t="s">
        <v>1284</v>
      </c>
      <c r="C1226" s="2" t="s">
        <v>10</v>
      </c>
      <c r="D1226" s="2" t="s">
        <v>11</v>
      </c>
      <c r="E1226" s="2" t="s">
        <v>12</v>
      </c>
      <c r="F1226" s="2" t="s">
        <v>13</v>
      </c>
      <c r="G1226" s="2" t="s">
        <v>14</v>
      </c>
      <c r="H1226" s="2" t="s">
        <v>15</v>
      </c>
      <c r="I1226" s="2" t="s">
        <v>16</v>
      </c>
      <c r="J1226" t="str">
        <f>VLOOKUP(A1226,[1]Sheet1!$B$1:$Q$65536,16,0)</f>
        <v>.1037081</v>
      </c>
      <c r="K1226" t="str">
        <f>VLOOKUP(A1226,[1]Sheet1!$B$1:$R$65536,17,0)</f>
        <v>32.5033138</v>
      </c>
      <c r="L1226">
        <f t="shared" si="38"/>
        <v>0.1037081</v>
      </c>
      <c r="M1226">
        <f t="shared" si="39"/>
        <v>32.503313800000001</v>
      </c>
    </row>
    <row r="1227" spans="1:13" hidden="1" x14ac:dyDescent="0.3">
      <c r="A1227" s="2">
        <v>606402</v>
      </c>
      <c r="B1227" s="2" t="s">
        <v>1285</v>
      </c>
      <c r="C1227" s="2" t="s">
        <v>10</v>
      </c>
      <c r="D1227" s="2" t="s">
        <v>51</v>
      </c>
      <c r="E1227" s="2" t="s">
        <v>12</v>
      </c>
      <c r="F1227" s="2" t="s">
        <v>13</v>
      </c>
      <c r="G1227" s="2" t="s">
        <v>14</v>
      </c>
      <c r="H1227" s="2" t="s">
        <v>25</v>
      </c>
      <c r="I1227" s="2" t="s">
        <v>52</v>
      </c>
      <c r="J1227" t="str">
        <f>VLOOKUP(A1227,[1]Sheet1!$B$1:$Q$65536,16,0)</f>
        <v>.3659465</v>
      </c>
      <c r="K1227" t="str">
        <f>VLOOKUP(A1227,[1]Sheet1!$B$1:$R$65536,17,0)</f>
        <v>32.6452976</v>
      </c>
      <c r="L1227">
        <f t="shared" si="38"/>
        <v>0.36594650000000001</v>
      </c>
      <c r="M1227">
        <f t="shared" si="39"/>
        <v>32.645297599999999</v>
      </c>
    </row>
    <row r="1228" spans="1:13" hidden="1" x14ac:dyDescent="0.3">
      <c r="A1228" s="2">
        <v>606442</v>
      </c>
      <c r="B1228" s="2" t="s">
        <v>1286</v>
      </c>
      <c r="C1228" s="2" t="s">
        <v>10</v>
      </c>
      <c r="D1228" s="2" t="s">
        <v>51</v>
      </c>
      <c r="E1228" s="2" t="s">
        <v>12</v>
      </c>
      <c r="F1228" s="2" t="s">
        <v>13</v>
      </c>
      <c r="G1228" s="2" t="s">
        <v>14</v>
      </c>
      <c r="H1228" s="2" t="s">
        <v>25</v>
      </c>
      <c r="I1228" s="2" t="s">
        <v>52</v>
      </c>
      <c r="J1228" t="str">
        <f>VLOOKUP(A1228,[1]Sheet1!$B$1:$Q$65536,16,0)</f>
        <v>.3465669</v>
      </c>
      <c r="K1228" t="str">
        <f>VLOOKUP(A1228,[1]Sheet1!$B$1:$R$65536,17,0)</f>
        <v>32.6713503</v>
      </c>
      <c r="L1228">
        <f t="shared" si="38"/>
        <v>0.34656690000000001</v>
      </c>
      <c r="M1228">
        <f t="shared" si="39"/>
        <v>32.6713503</v>
      </c>
    </row>
    <row r="1229" spans="1:13" hidden="1" x14ac:dyDescent="0.3">
      <c r="A1229" s="2">
        <v>606443</v>
      </c>
      <c r="B1229" s="2" t="s">
        <v>1287</v>
      </c>
      <c r="C1229" s="2" t="s">
        <v>10</v>
      </c>
      <c r="D1229" s="2" t="s">
        <v>189</v>
      </c>
      <c r="E1229" s="2" t="s">
        <v>12</v>
      </c>
      <c r="F1229" s="2" t="s">
        <v>13</v>
      </c>
      <c r="G1229" s="2" t="s">
        <v>14</v>
      </c>
      <c r="H1229" s="2" t="s">
        <v>15</v>
      </c>
      <c r="I1229" s="2" t="s">
        <v>190</v>
      </c>
      <c r="J1229" t="str">
        <f>VLOOKUP(A1229,[1]Sheet1!$B$1:$Q$65536,16,0)</f>
        <v>.3736705</v>
      </c>
      <c r="K1229" t="str">
        <f>VLOOKUP(A1229,[1]Sheet1!$B$1:$R$65536,17,0)</f>
        <v>32.5259129</v>
      </c>
      <c r="L1229">
        <f t="shared" si="38"/>
        <v>0.37367050000000002</v>
      </c>
      <c r="M1229">
        <f t="shared" si="39"/>
        <v>32.525912900000002</v>
      </c>
    </row>
    <row r="1230" spans="1:13" hidden="1" x14ac:dyDescent="0.3">
      <c r="A1230" s="2">
        <v>606427</v>
      </c>
      <c r="B1230" s="2" t="s">
        <v>1288</v>
      </c>
      <c r="C1230" s="2" t="s">
        <v>10</v>
      </c>
      <c r="D1230" s="2" t="s">
        <v>189</v>
      </c>
      <c r="E1230" s="2" t="s">
        <v>12</v>
      </c>
      <c r="F1230" s="2" t="s">
        <v>13</v>
      </c>
      <c r="G1230" s="2" t="s">
        <v>14</v>
      </c>
      <c r="H1230" s="2" t="s">
        <v>15</v>
      </c>
      <c r="I1230" s="2" t="s">
        <v>190</v>
      </c>
      <c r="J1230" t="str">
        <f>VLOOKUP(A1230,[1]Sheet1!$B$1:$Q$65536,16,0)</f>
        <v>.3660461</v>
      </c>
      <c r="K1230" t="str">
        <f>VLOOKUP(A1230,[1]Sheet1!$B$1:$R$65536,17,0)</f>
        <v>32.5306482</v>
      </c>
      <c r="L1230">
        <f t="shared" si="38"/>
        <v>0.36604609999999999</v>
      </c>
      <c r="M1230">
        <f t="shared" si="39"/>
        <v>32.530648200000002</v>
      </c>
    </row>
    <row r="1231" spans="1:13" hidden="1" x14ac:dyDescent="0.3">
      <c r="A1231" s="2">
        <v>606493</v>
      </c>
      <c r="B1231" s="2" t="s">
        <v>1289</v>
      </c>
      <c r="C1231" s="2" t="s">
        <v>10</v>
      </c>
      <c r="D1231" s="2" t="s">
        <v>24</v>
      </c>
      <c r="E1231" s="2" t="s">
        <v>12</v>
      </c>
      <c r="F1231" s="2" t="s">
        <v>13</v>
      </c>
      <c r="G1231" s="2" t="s">
        <v>14</v>
      </c>
      <c r="H1231" s="2" t="s">
        <v>25</v>
      </c>
      <c r="I1231" s="2" t="s">
        <v>26</v>
      </c>
      <c r="J1231" t="str">
        <f>VLOOKUP(A1231,[1]Sheet1!$B$1:$Q$65536,16,0)</f>
        <v>.3188827</v>
      </c>
      <c r="K1231" t="str">
        <f>VLOOKUP(A1231,[1]Sheet1!$B$1:$R$65536,17,0)</f>
        <v>32.6435337</v>
      </c>
      <c r="L1231">
        <f t="shared" si="38"/>
        <v>0.31888270000000002</v>
      </c>
      <c r="M1231">
        <f t="shared" si="39"/>
        <v>32.643533699999999</v>
      </c>
    </row>
    <row r="1232" spans="1:13" hidden="1" x14ac:dyDescent="0.3">
      <c r="A1232" s="2">
        <v>606400</v>
      </c>
      <c r="B1232" s="2" t="s">
        <v>1290</v>
      </c>
      <c r="C1232" s="2" t="s">
        <v>10</v>
      </c>
      <c r="D1232" s="2" t="s">
        <v>40</v>
      </c>
      <c r="E1232" s="2" t="s">
        <v>12</v>
      </c>
      <c r="F1232" s="2" t="s">
        <v>33</v>
      </c>
      <c r="G1232" s="2" t="s">
        <v>14</v>
      </c>
      <c r="H1232" s="2" t="s">
        <v>25</v>
      </c>
      <c r="I1232" s="2" t="s">
        <v>41</v>
      </c>
      <c r="J1232" t="str">
        <f>VLOOKUP(A1232,[1]Sheet1!$B$1:$Q$65536,16,0)</f>
        <v>.3924696</v>
      </c>
      <c r="K1232" t="str">
        <f>VLOOKUP(A1232,[1]Sheet1!$B$1:$R$65536,17,0)</f>
        <v>33.1742113</v>
      </c>
      <c r="L1232">
        <f t="shared" si="38"/>
        <v>0.39246959999999997</v>
      </c>
      <c r="M1232">
        <f t="shared" si="39"/>
        <v>33.174211300000003</v>
      </c>
    </row>
    <row r="1233" spans="1:13" hidden="1" x14ac:dyDescent="0.3">
      <c r="A1233" s="2">
        <v>606489</v>
      </c>
      <c r="B1233" s="2" t="s">
        <v>1291</v>
      </c>
      <c r="C1233" s="2" t="s">
        <v>10</v>
      </c>
      <c r="D1233" s="2" t="s">
        <v>11</v>
      </c>
      <c r="E1233" s="2" t="s">
        <v>12</v>
      </c>
      <c r="F1233" s="2" t="s">
        <v>13</v>
      </c>
      <c r="G1233" s="2" t="s">
        <v>14</v>
      </c>
      <c r="H1233" s="2" t="s">
        <v>15</v>
      </c>
      <c r="I1233" s="2" t="s">
        <v>16</v>
      </c>
      <c r="J1233" t="str">
        <f>VLOOKUP(A1233,[1]Sheet1!$B$1:$Q$65536,16,0)</f>
        <v>.2724302</v>
      </c>
      <c r="K1233" t="str">
        <f>VLOOKUP(A1233,[1]Sheet1!$B$1:$R$65536,17,0)</f>
        <v>32.5631348</v>
      </c>
      <c r="L1233">
        <f t="shared" si="38"/>
        <v>0.27243020000000001</v>
      </c>
      <c r="M1233">
        <f t="shared" si="39"/>
        <v>32.5631348</v>
      </c>
    </row>
    <row r="1234" spans="1:13" hidden="1" x14ac:dyDescent="0.3">
      <c r="A1234" s="2">
        <v>606492</v>
      </c>
      <c r="B1234" s="2" t="s">
        <v>1292</v>
      </c>
      <c r="C1234" s="2" t="s">
        <v>10</v>
      </c>
      <c r="D1234" s="2" t="s">
        <v>40</v>
      </c>
      <c r="E1234" s="2" t="s">
        <v>12</v>
      </c>
      <c r="F1234" s="2" t="s">
        <v>13</v>
      </c>
      <c r="G1234" s="2" t="s">
        <v>14</v>
      </c>
      <c r="H1234" s="2" t="s">
        <v>25</v>
      </c>
      <c r="I1234" s="2" t="s">
        <v>41</v>
      </c>
      <c r="J1234" t="str">
        <f>VLOOKUP(A1234,[1]Sheet1!$B$1:$Q$65536,16,0)</f>
        <v>.3599667</v>
      </c>
      <c r="K1234" t="str">
        <f>VLOOKUP(A1234,[1]Sheet1!$B$1:$R$65536,17,0)</f>
        <v>32.70623</v>
      </c>
      <c r="L1234">
        <f t="shared" si="38"/>
        <v>0.35996669999999997</v>
      </c>
      <c r="M1234">
        <f t="shared" si="39"/>
        <v>32.706229999999998</v>
      </c>
    </row>
    <row r="1235" spans="1:13" hidden="1" x14ac:dyDescent="0.3">
      <c r="A1235" s="2">
        <v>606498</v>
      </c>
      <c r="B1235" s="2" t="s">
        <v>1293</v>
      </c>
      <c r="C1235" s="2" t="s">
        <v>18</v>
      </c>
      <c r="D1235" s="2" t="s">
        <v>19</v>
      </c>
      <c r="E1235" s="2" t="s">
        <v>20</v>
      </c>
      <c r="F1235" s="2" t="s">
        <v>13</v>
      </c>
      <c r="G1235" s="2" t="s">
        <v>14</v>
      </c>
      <c r="H1235" s="2" t="s">
        <v>21</v>
      </c>
      <c r="I1235" s="2" t="s">
        <v>22</v>
      </c>
      <c r="J1235" t="str">
        <f>VLOOKUP(A1235,[1]Sheet1!$B$1:$Q$65536,16,0)</f>
        <v>2.25851</v>
      </c>
      <c r="K1235" t="str">
        <f>VLOOKUP(A1235,[1]Sheet1!$B$1:$R$65536,17,0)</f>
        <v>32.8948516666667</v>
      </c>
      <c r="L1235">
        <f t="shared" si="38"/>
        <v>2.2585099999999998</v>
      </c>
      <c r="M1235">
        <f t="shared" si="39"/>
        <v>32.894851666666703</v>
      </c>
    </row>
    <row r="1236" spans="1:13" hidden="1" x14ac:dyDescent="0.3">
      <c r="A1236" s="2">
        <v>606422</v>
      </c>
      <c r="B1236" s="2" t="s">
        <v>1294</v>
      </c>
      <c r="C1236" s="2" t="s">
        <v>10</v>
      </c>
      <c r="D1236" s="2" t="s">
        <v>116</v>
      </c>
      <c r="E1236" s="2" t="s">
        <v>12</v>
      </c>
      <c r="F1236" s="2" t="s">
        <v>13</v>
      </c>
      <c r="G1236" s="2" t="s">
        <v>14</v>
      </c>
      <c r="H1236" s="2" t="s">
        <v>21</v>
      </c>
      <c r="I1236" s="2" t="s">
        <v>117</v>
      </c>
      <c r="J1236" t="str">
        <f>VLOOKUP(A1236,[1]Sheet1!$B$1:$Q$65536,16,0)</f>
        <v>.4637847</v>
      </c>
      <c r="K1236" t="str">
        <f>VLOOKUP(A1236,[1]Sheet1!$B$1:$R$65536,17,0)</f>
        <v>32.5403817</v>
      </c>
      <c r="L1236">
        <f t="shared" si="38"/>
        <v>0.46378469999999999</v>
      </c>
      <c r="M1236">
        <f t="shared" si="39"/>
        <v>32.540381699999998</v>
      </c>
    </row>
    <row r="1237" spans="1:13" hidden="1" x14ac:dyDescent="0.3">
      <c r="A1237" s="2">
        <v>606424</v>
      </c>
      <c r="B1237" s="2" t="s">
        <v>1295</v>
      </c>
      <c r="C1237" s="2" t="s">
        <v>10</v>
      </c>
      <c r="D1237" s="2" t="s">
        <v>51</v>
      </c>
      <c r="E1237" s="2" t="s">
        <v>12</v>
      </c>
      <c r="F1237" s="2" t="s">
        <v>13</v>
      </c>
      <c r="G1237" s="2" t="s">
        <v>14</v>
      </c>
      <c r="H1237" s="2" t="s">
        <v>25</v>
      </c>
      <c r="I1237" s="2" t="s">
        <v>52</v>
      </c>
      <c r="J1237" t="str">
        <f>VLOOKUP(A1237,[1]Sheet1!$B$1:$Q$65536,16,0)</f>
        <v>.448046666666667</v>
      </c>
      <c r="K1237" t="str">
        <f>VLOOKUP(A1237,[1]Sheet1!$B$1:$R$65536,17,0)</f>
        <v>32.5854566666667</v>
      </c>
      <c r="L1237">
        <f t="shared" si="38"/>
        <v>0.44804666666666698</v>
      </c>
      <c r="M1237">
        <f t="shared" si="39"/>
        <v>32.585456666666701</v>
      </c>
    </row>
    <row r="1238" spans="1:13" hidden="1" x14ac:dyDescent="0.3">
      <c r="A1238" s="2">
        <v>606486</v>
      </c>
      <c r="B1238" s="2" t="s">
        <v>1296</v>
      </c>
      <c r="C1238" s="2" t="s">
        <v>10</v>
      </c>
      <c r="D1238" s="2" t="s">
        <v>24</v>
      </c>
      <c r="E1238" s="2" t="s">
        <v>12</v>
      </c>
      <c r="F1238" s="2" t="s">
        <v>13</v>
      </c>
      <c r="G1238" s="2" t="s">
        <v>14</v>
      </c>
      <c r="H1238" s="2" t="s">
        <v>25</v>
      </c>
      <c r="I1238" s="2" t="s">
        <v>26</v>
      </c>
      <c r="J1238" t="str">
        <f>VLOOKUP(A1238,[1]Sheet1!$B$1:$Q$65536,16,0)</f>
        <v>.2836918</v>
      </c>
      <c r="K1238" t="str">
        <f>VLOOKUP(A1238,[1]Sheet1!$B$1:$R$65536,17,0)</f>
        <v>32.5827731</v>
      </c>
      <c r="L1238">
        <f t="shared" si="38"/>
        <v>0.28369179999999999</v>
      </c>
      <c r="M1238">
        <f t="shared" si="39"/>
        <v>32.582773099999997</v>
      </c>
    </row>
    <row r="1239" spans="1:13" hidden="1" x14ac:dyDescent="0.3">
      <c r="A1239" s="2">
        <v>606477</v>
      </c>
      <c r="B1239" s="2" t="s">
        <v>1297</v>
      </c>
      <c r="C1239" s="2" t="s">
        <v>44</v>
      </c>
      <c r="D1239" s="2" t="s">
        <v>45</v>
      </c>
      <c r="E1239" s="2" t="s">
        <v>12</v>
      </c>
      <c r="F1239" s="2" t="s">
        <v>33</v>
      </c>
      <c r="G1239" s="2" t="s">
        <v>14</v>
      </c>
      <c r="H1239" s="2" t="s">
        <v>25</v>
      </c>
      <c r="I1239" s="2" t="s">
        <v>46</v>
      </c>
      <c r="J1239" t="str">
        <f>VLOOKUP(A1239,[1]Sheet1!$B$1:$Q$65536,16,0)</f>
        <v>.592056283333333</v>
      </c>
      <c r="K1239" t="str">
        <f>VLOOKUP(A1239,[1]Sheet1!$B$1:$R$65536,17,0)</f>
        <v>33.45972255</v>
      </c>
      <c r="L1239">
        <f t="shared" si="38"/>
        <v>0.59205628333333304</v>
      </c>
      <c r="M1239">
        <f t="shared" si="39"/>
        <v>33.459722550000002</v>
      </c>
    </row>
    <row r="1240" spans="1:13" hidden="1" x14ac:dyDescent="0.3">
      <c r="A1240" s="2">
        <v>606413</v>
      </c>
      <c r="B1240" s="2" t="s">
        <v>1298</v>
      </c>
      <c r="C1240" s="2" t="s">
        <v>18</v>
      </c>
      <c r="D1240" s="2" t="s">
        <v>77</v>
      </c>
      <c r="E1240" s="2" t="s">
        <v>20</v>
      </c>
      <c r="F1240" s="2" t="s">
        <v>13</v>
      </c>
      <c r="G1240" s="2" t="s">
        <v>14</v>
      </c>
      <c r="H1240" s="2" t="s">
        <v>21</v>
      </c>
      <c r="I1240" s="2" t="s">
        <v>78</v>
      </c>
      <c r="J1240" t="str">
        <f>VLOOKUP(A1240,[1]Sheet1!$B$1:$Q$65536,16,0)</f>
        <v>2.9719799</v>
      </c>
      <c r="K1240" t="str">
        <f>VLOOKUP(A1240,[1]Sheet1!$B$1:$R$65536,17,0)</f>
        <v>30.9223679</v>
      </c>
      <c r="L1240">
        <f t="shared" si="38"/>
        <v>2.9719799</v>
      </c>
      <c r="M1240">
        <f t="shared" si="39"/>
        <v>30.922367900000001</v>
      </c>
    </row>
    <row r="1241" spans="1:13" hidden="1" x14ac:dyDescent="0.3">
      <c r="A1241" s="2">
        <v>606447</v>
      </c>
      <c r="B1241" s="2" t="s">
        <v>1299</v>
      </c>
      <c r="C1241" s="2" t="s">
        <v>10</v>
      </c>
      <c r="D1241" s="2" t="s">
        <v>189</v>
      </c>
      <c r="E1241" s="2" t="s">
        <v>12</v>
      </c>
      <c r="F1241" s="2" t="s">
        <v>13</v>
      </c>
      <c r="G1241" s="2" t="s">
        <v>14</v>
      </c>
      <c r="H1241" s="2" t="s">
        <v>15</v>
      </c>
      <c r="I1241" s="2" t="s">
        <v>190</v>
      </c>
      <c r="J1241" t="str">
        <f>VLOOKUP(A1241,[1]Sheet1!$B$1:$Q$65536,16,0)</f>
        <v>.3319215</v>
      </c>
      <c r="K1241" t="str">
        <f>VLOOKUP(A1241,[1]Sheet1!$B$1:$R$65536,17,0)</f>
        <v>32.5178626</v>
      </c>
      <c r="L1241">
        <f t="shared" si="38"/>
        <v>0.33192149999999998</v>
      </c>
      <c r="M1241">
        <f t="shared" si="39"/>
        <v>32.517862600000001</v>
      </c>
    </row>
    <row r="1242" spans="1:13" hidden="1" x14ac:dyDescent="0.3">
      <c r="A1242" s="2">
        <v>606418</v>
      </c>
      <c r="B1242" s="2" t="s">
        <v>1300</v>
      </c>
      <c r="C1242" s="2" t="s">
        <v>65</v>
      </c>
      <c r="D1242" s="2" t="s">
        <v>167</v>
      </c>
      <c r="E1242" s="2" t="s">
        <v>12</v>
      </c>
      <c r="F1242" s="2" t="s">
        <v>33</v>
      </c>
      <c r="G1242" s="2" t="s">
        <v>14</v>
      </c>
      <c r="H1242" s="2" t="s">
        <v>15</v>
      </c>
      <c r="I1242" s="2" t="s">
        <v>168</v>
      </c>
      <c r="J1242" t="str">
        <f>VLOOKUP(A1242,[1]Sheet1!$B$1:$Q$65536,16,0)</f>
        <v>.1683922</v>
      </c>
      <c r="K1242" t="str">
        <f>VLOOKUP(A1242,[1]Sheet1!$B$1:$R$65536,17,0)</f>
        <v>30.0651937</v>
      </c>
      <c r="L1242">
        <f t="shared" si="38"/>
        <v>0.16839219999999999</v>
      </c>
      <c r="M1242">
        <f t="shared" si="39"/>
        <v>30.065193699999998</v>
      </c>
    </row>
    <row r="1243" spans="1:13" hidden="1" x14ac:dyDescent="0.3">
      <c r="A1243" s="2">
        <v>606494</v>
      </c>
      <c r="B1243" s="2" t="s">
        <v>1301</v>
      </c>
      <c r="C1243" s="2" t="s">
        <v>10</v>
      </c>
      <c r="D1243" s="2" t="s">
        <v>24</v>
      </c>
      <c r="E1243" s="2" t="s">
        <v>12</v>
      </c>
      <c r="F1243" s="2" t="s">
        <v>13</v>
      </c>
      <c r="G1243" s="2" t="s">
        <v>14</v>
      </c>
      <c r="H1243" s="2" t="s">
        <v>25</v>
      </c>
      <c r="I1243" s="2" t="s">
        <v>26</v>
      </c>
      <c r="J1243" t="str">
        <f>VLOOKUP(A1243,[1]Sheet1!$B$1:$Q$65536,16,0)</f>
        <v>.263371733333333</v>
      </c>
      <c r="K1243" t="str">
        <f>VLOOKUP(A1243,[1]Sheet1!$B$1:$R$65536,17,0)</f>
        <v>32.61673655</v>
      </c>
      <c r="L1243">
        <f t="shared" si="38"/>
        <v>0.26337173333333302</v>
      </c>
      <c r="M1243">
        <f t="shared" si="39"/>
        <v>32.616736549999999</v>
      </c>
    </row>
    <row r="1244" spans="1:13" hidden="1" x14ac:dyDescent="0.3">
      <c r="A1244" s="2">
        <v>606448</v>
      </c>
      <c r="B1244" s="2" t="s">
        <v>1302</v>
      </c>
      <c r="C1244" s="2" t="s">
        <v>10</v>
      </c>
      <c r="D1244" s="2" t="s">
        <v>28</v>
      </c>
      <c r="E1244" s="2" t="s">
        <v>12</v>
      </c>
      <c r="F1244" s="2" t="s">
        <v>13</v>
      </c>
      <c r="G1244" s="2" t="s">
        <v>14</v>
      </c>
      <c r="H1244" s="2" t="s">
        <v>21</v>
      </c>
      <c r="I1244" s="2" t="s">
        <v>30</v>
      </c>
      <c r="J1244" t="str">
        <f>VLOOKUP(A1244,[1]Sheet1!$B$1:$Q$65536,16,0)</f>
        <v>.3827848</v>
      </c>
      <c r="K1244" t="str">
        <f>VLOOKUP(A1244,[1]Sheet1!$B$1:$R$65536,17,0)</f>
        <v>32.5457387</v>
      </c>
      <c r="L1244">
        <f t="shared" si="38"/>
        <v>0.38278479999999998</v>
      </c>
      <c r="M1244">
        <f t="shared" si="39"/>
        <v>32.545738700000001</v>
      </c>
    </row>
    <row r="1245" spans="1:13" hidden="1" x14ac:dyDescent="0.3">
      <c r="A1245" s="2">
        <v>606437</v>
      </c>
      <c r="B1245" s="2" t="s">
        <v>1303</v>
      </c>
      <c r="C1245" s="2" t="s">
        <v>10</v>
      </c>
      <c r="D1245" s="2" t="s">
        <v>28</v>
      </c>
      <c r="E1245" s="2" t="s">
        <v>12</v>
      </c>
      <c r="F1245" s="2" t="s">
        <v>13</v>
      </c>
      <c r="G1245" s="2" t="s">
        <v>14</v>
      </c>
      <c r="H1245" s="2" t="s">
        <v>21</v>
      </c>
      <c r="I1245" s="2" t="s">
        <v>30</v>
      </c>
      <c r="J1245" t="str">
        <f>VLOOKUP(A1245,[1]Sheet1!$B$1:$Q$65536,16,0)</f>
        <v>.3978736</v>
      </c>
      <c r="K1245" t="str">
        <f>VLOOKUP(A1245,[1]Sheet1!$B$1:$R$65536,17,0)</f>
        <v>32.5480707</v>
      </c>
      <c r="L1245">
        <f t="shared" si="38"/>
        <v>0.39787359999999999</v>
      </c>
      <c r="M1245">
        <f t="shared" si="39"/>
        <v>32.548070699999997</v>
      </c>
    </row>
    <row r="1246" spans="1:13" hidden="1" x14ac:dyDescent="0.3">
      <c r="A1246" s="2">
        <v>606439</v>
      </c>
      <c r="B1246" s="2" t="s">
        <v>1304</v>
      </c>
      <c r="C1246" s="2" t="s">
        <v>10</v>
      </c>
      <c r="D1246" s="2" t="s">
        <v>40</v>
      </c>
      <c r="E1246" s="2" t="s">
        <v>12</v>
      </c>
      <c r="F1246" s="2" t="s">
        <v>13</v>
      </c>
      <c r="G1246" s="2" t="s">
        <v>14</v>
      </c>
      <c r="H1246" s="2" t="s">
        <v>25</v>
      </c>
      <c r="I1246" s="2" t="s">
        <v>41</v>
      </c>
      <c r="J1246" t="str">
        <f>VLOOKUP(A1246,[1]Sheet1!$B$1:$Q$65536,16,0)</f>
        <v>.3365</v>
      </c>
      <c r="K1246" t="str">
        <f>VLOOKUP(A1246,[1]Sheet1!$B$1:$R$65536,17,0)</f>
        <v>32.796785</v>
      </c>
      <c r="L1246">
        <f t="shared" si="38"/>
        <v>0.33650000000000002</v>
      </c>
      <c r="M1246">
        <f t="shared" si="39"/>
        <v>32.796785</v>
      </c>
    </row>
    <row r="1247" spans="1:13" hidden="1" x14ac:dyDescent="0.3">
      <c r="A1247" s="2">
        <v>606417</v>
      </c>
      <c r="B1247" s="2" t="s">
        <v>1305</v>
      </c>
      <c r="C1247" s="2" t="s">
        <v>18</v>
      </c>
      <c r="D1247" s="2" t="s">
        <v>56</v>
      </c>
      <c r="E1247" s="2" t="s">
        <v>20</v>
      </c>
      <c r="F1247" s="2" t="s">
        <v>33</v>
      </c>
      <c r="G1247" s="2" t="s">
        <v>14</v>
      </c>
      <c r="H1247" s="2" t="s">
        <v>21</v>
      </c>
      <c r="I1247" s="2" t="s">
        <v>57</v>
      </c>
      <c r="J1247" t="str">
        <f>VLOOKUP(A1247,[1]Sheet1!$B$1:$Q$65536,16,0)</f>
        <v>2.6957142</v>
      </c>
      <c r="K1247" t="str">
        <f>VLOOKUP(A1247,[1]Sheet1!$B$1:$R$65536,17,0)</f>
        <v>32.3154649</v>
      </c>
      <c r="L1247">
        <f t="shared" si="38"/>
        <v>2.6957141999999998</v>
      </c>
      <c r="M1247">
        <f t="shared" si="39"/>
        <v>32.315464900000002</v>
      </c>
    </row>
    <row r="1248" spans="1:13" hidden="1" x14ac:dyDescent="0.3">
      <c r="A1248" s="2">
        <v>606411</v>
      </c>
      <c r="B1248" s="2" t="s">
        <v>1306</v>
      </c>
      <c r="C1248" s="2" t="s">
        <v>18</v>
      </c>
      <c r="D1248" s="2" t="s">
        <v>77</v>
      </c>
      <c r="E1248" s="2" t="s">
        <v>20</v>
      </c>
      <c r="F1248" s="2" t="s">
        <v>33</v>
      </c>
      <c r="G1248" s="2" t="s">
        <v>14</v>
      </c>
      <c r="H1248" s="2" t="s">
        <v>21</v>
      </c>
      <c r="I1248" s="2" t="s">
        <v>78</v>
      </c>
      <c r="J1248" t="str">
        <f>VLOOKUP(A1248,[1]Sheet1!$B$1:$Q$65536,16,0)</f>
        <v>3.0716917</v>
      </c>
      <c r="K1248" t="str">
        <f>VLOOKUP(A1248,[1]Sheet1!$B$1:$R$65536,17,0)</f>
        <v>30.940235</v>
      </c>
      <c r="L1248">
        <f t="shared" si="38"/>
        <v>3.0716917000000001</v>
      </c>
      <c r="M1248">
        <f t="shared" si="39"/>
        <v>30.940235000000001</v>
      </c>
    </row>
    <row r="1249" spans="1:13" hidden="1" x14ac:dyDescent="0.3">
      <c r="A1249" s="2">
        <v>606461</v>
      </c>
      <c r="B1249" s="2" t="s">
        <v>1307</v>
      </c>
      <c r="C1249" s="2" t="s">
        <v>44</v>
      </c>
      <c r="D1249" s="2" t="s">
        <v>91</v>
      </c>
      <c r="E1249" s="2" t="s">
        <v>20</v>
      </c>
      <c r="F1249" s="2" t="s">
        <v>33</v>
      </c>
      <c r="G1249" s="2" t="s">
        <v>14</v>
      </c>
      <c r="H1249" s="2" t="s">
        <v>25</v>
      </c>
      <c r="I1249" s="2" t="s">
        <v>92</v>
      </c>
      <c r="J1249" t="str">
        <f>VLOOKUP(A1249,[1]Sheet1!$B$1:$Q$65536,16,0)</f>
        <v>2.0288469</v>
      </c>
      <c r="K1249" t="str">
        <f>VLOOKUP(A1249,[1]Sheet1!$B$1:$R$65536,17,0)</f>
        <v>33.6417291</v>
      </c>
      <c r="L1249">
        <f t="shared" si="38"/>
        <v>2.0288469</v>
      </c>
      <c r="M1249">
        <f t="shared" si="39"/>
        <v>33.641729099999999</v>
      </c>
    </row>
    <row r="1250" spans="1:13" hidden="1" x14ac:dyDescent="0.3">
      <c r="A1250" s="2">
        <v>606405</v>
      </c>
      <c r="B1250" s="2" t="s">
        <v>1308</v>
      </c>
      <c r="C1250" s="2" t="s">
        <v>10</v>
      </c>
      <c r="D1250" s="2" t="s">
        <v>189</v>
      </c>
      <c r="E1250" s="2" t="s">
        <v>12</v>
      </c>
      <c r="F1250" s="2" t="s">
        <v>33</v>
      </c>
      <c r="G1250" s="2" t="s">
        <v>14</v>
      </c>
      <c r="H1250" s="2" t="s">
        <v>15</v>
      </c>
      <c r="I1250" s="2" t="s">
        <v>190</v>
      </c>
      <c r="J1250" t="str">
        <f>VLOOKUP(A1250,[1]Sheet1!$B$1:$Q$65536,16,0)</f>
        <v>.422015</v>
      </c>
      <c r="K1250" t="str">
        <f>VLOOKUP(A1250,[1]Sheet1!$B$1:$R$65536,17,0)</f>
        <v>31.2789917</v>
      </c>
      <c r="L1250">
        <f t="shared" si="38"/>
        <v>0.42201499999999997</v>
      </c>
      <c r="M1250">
        <f t="shared" si="39"/>
        <v>31.278991699999999</v>
      </c>
    </row>
    <row r="1251" spans="1:13" hidden="1" x14ac:dyDescent="0.3">
      <c r="A1251" s="2">
        <v>606471</v>
      </c>
      <c r="B1251" s="2" t="s">
        <v>1309</v>
      </c>
      <c r="C1251" s="2" t="s">
        <v>10</v>
      </c>
      <c r="D1251" s="2" t="s">
        <v>40</v>
      </c>
      <c r="E1251" s="2" t="s">
        <v>12</v>
      </c>
      <c r="F1251" s="2" t="s">
        <v>33</v>
      </c>
      <c r="G1251" s="2" t="s">
        <v>14</v>
      </c>
      <c r="H1251" s="2" t="s">
        <v>25</v>
      </c>
      <c r="I1251" s="2" t="s">
        <v>41</v>
      </c>
      <c r="J1251" t="str">
        <f>VLOOKUP(A1251,[1]Sheet1!$B$1:$Q$65536,16,0)</f>
        <v>.9436122</v>
      </c>
      <c r="K1251" t="str">
        <f>VLOOKUP(A1251,[1]Sheet1!$B$1:$R$65536,17,0)</f>
        <v>32.8802818</v>
      </c>
      <c r="L1251">
        <f t="shared" si="38"/>
        <v>0.94361220000000001</v>
      </c>
      <c r="M1251">
        <f t="shared" si="39"/>
        <v>32.880281799999999</v>
      </c>
    </row>
    <row r="1252" spans="1:13" hidden="1" x14ac:dyDescent="0.3">
      <c r="A1252" s="2">
        <v>606472</v>
      </c>
      <c r="B1252" s="2" t="s">
        <v>1310</v>
      </c>
      <c r="C1252" s="2" t="s">
        <v>10</v>
      </c>
      <c r="D1252" s="2" t="s">
        <v>40</v>
      </c>
      <c r="E1252" s="2" t="s">
        <v>12</v>
      </c>
      <c r="F1252" s="2" t="s">
        <v>13</v>
      </c>
      <c r="G1252" s="2" t="s">
        <v>14</v>
      </c>
      <c r="H1252" s="2" t="s">
        <v>25</v>
      </c>
      <c r="I1252" s="2" t="s">
        <v>41</v>
      </c>
      <c r="J1252" t="str">
        <f>VLOOKUP(A1252,[1]Sheet1!$B$1:$Q$65536,16,0)</f>
        <v>.16351</v>
      </c>
      <c r="K1252" t="str">
        <f>VLOOKUP(A1252,[1]Sheet1!$B$1:$R$65536,17,0)</f>
        <v>32.9704883333333</v>
      </c>
      <c r="L1252">
        <f t="shared" si="38"/>
        <v>0.16350999999999999</v>
      </c>
      <c r="M1252">
        <f t="shared" si="39"/>
        <v>32.9704883333333</v>
      </c>
    </row>
    <row r="1253" spans="1:13" hidden="1" x14ac:dyDescent="0.3">
      <c r="A1253" s="2">
        <v>606462</v>
      </c>
      <c r="B1253" s="2" t="s">
        <v>1311</v>
      </c>
      <c r="C1253" s="2" t="s">
        <v>18</v>
      </c>
      <c r="D1253" s="2" t="s">
        <v>129</v>
      </c>
      <c r="E1253" s="2" t="s">
        <v>20</v>
      </c>
      <c r="F1253" s="2" t="s">
        <v>33</v>
      </c>
      <c r="G1253" s="2" t="s">
        <v>14</v>
      </c>
      <c r="H1253" s="2" t="s">
        <v>21</v>
      </c>
      <c r="I1253" s="2" t="s">
        <v>130</v>
      </c>
      <c r="J1253" t="str">
        <f>VLOOKUP(A1253,[1]Sheet1!$B$1:$Q$65536,16,0)</f>
        <v>1.82437166666667</v>
      </c>
      <c r="K1253" t="str">
        <f>VLOOKUP(A1253,[1]Sheet1!$B$1:$R$65536,17,0)</f>
        <v>31.7078966666667</v>
      </c>
      <c r="L1253">
        <f t="shared" si="38"/>
        <v>1.8243716666666701</v>
      </c>
      <c r="M1253">
        <f t="shared" si="39"/>
        <v>31.707896666666699</v>
      </c>
    </row>
    <row r="1254" spans="1:13" hidden="1" x14ac:dyDescent="0.3">
      <c r="A1254" s="2">
        <v>606449</v>
      </c>
      <c r="B1254" s="2" t="s">
        <v>1312</v>
      </c>
      <c r="C1254" s="2" t="s">
        <v>18</v>
      </c>
      <c r="D1254" s="2" t="s">
        <v>56</v>
      </c>
      <c r="E1254" s="2" t="s">
        <v>20</v>
      </c>
      <c r="F1254" s="2" t="s">
        <v>33</v>
      </c>
      <c r="G1254" s="2" t="s">
        <v>14</v>
      </c>
      <c r="H1254" s="2" t="s">
        <v>21</v>
      </c>
      <c r="I1254" s="2" t="s">
        <v>57</v>
      </c>
      <c r="J1254" t="str">
        <f>VLOOKUP(A1254,[1]Sheet1!$B$1:$Q$65536,16,0)</f>
        <v>3.26674236</v>
      </c>
      <c r="K1254" t="str">
        <f>VLOOKUP(A1254,[1]Sheet1!$B$1:$R$65536,17,0)</f>
        <v>33.20950264</v>
      </c>
      <c r="L1254">
        <f t="shared" si="38"/>
        <v>3.2667423599999998</v>
      </c>
      <c r="M1254">
        <f t="shared" si="39"/>
        <v>33.209502639999997</v>
      </c>
    </row>
    <row r="1255" spans="1:13" hidden="1" x14ac:dyDescent="0.3">
      <c r="A1255" s="2">
        <v>606392</v>
      </c>
      <c r="B1255" s="2" t="s">
        <v>1313</v>
      </c>
      <c r="C1255" s="2" t="s">
        <v>18</v>
      </c>
      <c r="D1255" s="2" t="s">
        <v>56</v>
      </c>
      <c r="E1255" s="2" t="s">
        <v>20</v>
      </c>
      <c r="F1255" s="2" t="s">
        <v>33</v>
      </c>
      <c r="G1255" s="2" t="s">
        <v>14</v>
      </c>
      <c r="H1255" s="2" t="s">
        <v>21</v>
      </c>
      <c r="I1255" s="2" t="s">
        <v>57</v>
      </c>
      <c r="J1255" t="str">
        <f>VLOOKUP(A1255,[1]Sheet1!$B$1:$Q$65536,16,0)</f>
        <v>2.7779315</v>
      </c>
      <c r="K1255" t="str">
        <f>VLOOKUP(A1255,[1]Sheet1!$B$1:$R$65536,17,0)</f>
        <v>32.3800766</v>
      </c>
      <c r="L1255">
        <f t="shared" si="38"/>
        <v>2.7779315000000002</v>
      </c>
      <c r="M1255">
        <f t="shared" si="39"/>
        <v>32.380076600000002</v>
      </c>
    </row>
    <row r="1256" spans="1:13" hidden="1" x14ac:dyDescent="0.3">
      <c r="A1256" s="2">
        <v>606428</v>
      </c>
      <c r="B1256" s="2" t="s">
        <v>1314</v>
      </c>
      <c r="C1256" s="2" t="s">
        <v>10</v>
      </c>
      <c r="D1256" s="2" t="s">
        <v>51</v>
      </c>
      <c r="E1256" s="2" t="s">
        <v>12</v>
      </c>
      <c r="F1256" s="2" t="s">
        <v>13</v>
      </c>
      <c r="G1256" s="2" t="s">
        <v>14</v>
      </c>
      <c r="H1256" s="2" t="s">
        <v>25</v>
      </c>
      <c r="I1256" s="2" t="s">
        <v>52</v>
      </c>
      <c r="J1256" t="str">
        <f>VLOOKUP(A1256,[1]Sheet1!$B$1:$Q$65536,16,0)</f>
        <v>.4089517</v>
      </c>
      <c r="K1256" t="str">
        <f>VLOOKUP(A1256,[1]Sheet1!$B$1:$R$65536,17,0)</f>
        <v>32.6767277</v>
      </c>
      <c r="L1256">
        <f t="shared" si="38"/>
        <v>0.40895169999999997</v>
      </c>
      <c r="M1256">
        <f t="shared" si="39"/>
        <v>32.676727700000001</v>
      </c>
    </row>
    <row r="1257" spans="1:13" hidden="1" x14ac:dyDescent="0.3">
      <c r="A1257" s="2">
        <v>606491</v>
      </c>
      <c r="B1257" s="2" t="s">
        <v>1315</v>
      </c>
      <c r="C1257" s="2" t="s">
        <v>10</v>
      </c>
      <c r="D1257" s="2" t="s">
        <v>116</v>
      </c>
      <c r="E1257" s="2" t="s">
        <v>12</v>
      </c>
      <c r="F1257" s="2" t="s">
        <v>13</v>
      </c>
      <c r="G1257" s="2" t="s">
        <v>14</v>
      </c>
      <c r="H1257" s="2" t="s">
        <v>21</v>
      </c>
      <c r="I1257" s="2" t="s">
        <v>117</v>
      </c>
      <c r="J1257" t="str">
        <f>VLOOKUP(A1257,[1]Sheet1!$B$1:$Q$65536,16,0)</f>
        <v>.4316064</v>
      </c>
      <c r="K1257" t="str">
        <f>VLOOKUP(A1257,[1]Sheet1!$B$1:$R$65536,17,0)</f>
        <v>32.5235578</v>
      </c>
      <c r="L1257">
        <f t="shared" si="38"/>
        <v>0.4316064</v>
      </c>
      <c r="M1257">
        <f t="shared" si="39"/>
        <v>32.523557799999999</v>
      </c>
    </row>
    <row r="1258" spans="1:13" hidden="1" x14ac:dyDescent="0.3">
      <c r="A1258" s="2">
        <v>606445</v>
      </c>
      <c r="B1258" s="2" t="s">
        <v>1316</v>
      </c>
      <c r="C1258" s="2" t="s">
        <v>44</v>
      </c>
      <c r="D1258" s="2" t="s">
        <v>60</v>
      </c>
      <c r="E1258" s="2" t="s">
        <v>20</v>
      </c>
      <c r="F1258" s="2" t="s">
        <v>33</v>
      </c>
      <c r="G1258" s="2" t="s">
        <v>14</v>
      </c>
      <c r="H1258" s="2" t="s">
        <v>25</v>
      </c>
      <c r="I1258" s="2" t="s">
        <v>61</v>
      </c>
      <c r="J1258" t="str">
        <f>VLOOKUP(A1258,[1]Sheet1!$B$1:$Q$65536,16,0)</f>
        <v>.971506666666667</v>
      </c>
      <c r="K1258" t="str">
        <f>VLOOKUP(A1258,[1]Sheet1!$B$1:$R$65536,17,0)</f>
        <v>34.0617133333333</v>
      </c>
      <c r="L1258">
        <f t="shared" si="38"/>
        <v>0.97150666666666696</v>
      </c>
      <c r="M1258">
        <f t="shared" si="39"/>
        <v>34.061713333333302</v>
      </c>
    </row>
    <row r="1259" spans="1:13" hidden="1" x14ac:dyDescent="0.3">
      <c r="A1259" s="2">
        <v>606497</v>
      </c>
      <c r="B1259" s="2" t="s">
        <v>1317</v>
      </c>
      <c r="C1259" s="2" t="s">
        <v>65</v>
      </c>
      <c r="D1259" s="2" t="s">
        <v>112</v>
      </c>
      <c r="E1259" s="2" t="s">
        <v>12</v>
      </c>
      <c r="F1259" s="2" t="s">
        <v>33</v>
      </c>
      <c r="G1259" s="2" t="s">
        <v>14</v>
      </c>
      <c r="H1259" s="2" t="s">
        <v>15</v>
      </c>
      <c r="I1259" s="2" t="s">
        <v>113</v>
      </c>
      <c r="J1259" t="str">
        <f>VLOOKUP(A1259,[1]Sheet1!$B$1:$Q$65536,16,0)</f>
        <v>.0441729</v>
      </c>
      <c r="K1259" t="str">
        <f>VLOOKUP(A1259,[1]Sheet1!$B$1:$R$65536,17,0)</f>
        <v>30.8711295</v>
      </c>
      <c r="L1259">
        <f t="shared" si="38"/>
        <v>4.4172900000000001E-2</v>
      </c>
      <c r="M1259">
        <f t="shared" si="39"/>
        <v>30.871129499999999</v>
      </c>
    </row>
    <row r="1260" spans="1:13" hidden="1" x14ac:dyDescent="0.3">
      <c r="A1260" s="2">
        <v>606474</v>
      </c>
      <c r="B1260" s="2" t="s">
        <v>1318</v>
      </c>
      <c r="C1260" s="2" t="s">
        <v>65</v>
      </c>
      <c r="D1260" s="2" t="s">
        <v>167</v>
      </c>
      <c r="E1260" s="2" t="s">
        <v>12</v>
      </c>
      <c r="F1260" s="2" t="s">
        <v>13</v>
      </c>
      <c r="G1260" s="2" t="s">
        <v>14</v>
      </c>
      <c r="H1260" s="2" t="s">
        <v>15</v>
      </c>
      <c r="I1260" s="2" t="s">
        <v>168</v>
      </c>
      <c r="J1260" t="str">
        <f>VLOOKUP(A1260,[1]Sheet1!$B$1:$Q$65536,16,0)</f>
        <v>1.0870923</v>
      </c>
      <c r="K1260" t="str">
        <f>VLOOKUP(A1260,[1]Sheet1!$B$1:$R$65536,17,0)</f>
        <v>30.8204122</v>
      </c>
      <c r="L1260">
        <f t="shared" si="38"/>
        <v>1.0870922999999999</v>
      </c>
      <c r="M1260">
        <f t="shared" si="39"/>
        <v>30.8204122</v>
      </c>
    </row>
    <row r="1261" spans="1:13" hidden="1" x14ac:dyDescent="0.3">
      <c r="A1261" s="2">
        <v>606495</v>
      </c>
      <c r="B1261" s="2" t="s">
        <v>1319</v>
      </c>
      <c r="C1261" s="2" t="s">
        <v>10</v>
      </c>
      <c r="D1261" s="2" t="s">
        <v>116</v>
      </c>
      <c r="E1261" s="2" t="s">
        <v>12</v>
      </c>
      <c r="F1261" s="2" t="s">
        <v>13</v>
      </c>
      <c r="G1261" s="2" t="s">
        <v>14</v>
      </c>
      <c r="H1261" s="2" t="s">
        <v>21</v>
      </c>
      <c r="I1261" s="2" t="s">
        <v>117</v>
      </c>
      <c r="J1261" t="str">
        <f>VLOOKUP(A1261,[1]Sheet1!$B$1:$Q$65536,16,0)</f>
        <v>.4773721</v>
      </c>
      <c r="K1261" t="str">
        <f>VLOOKUP(A1261,[1]Sheet1!$B$1:$R$65536,17,0)</f>
        <v>32.5434035</v>
      </c>
      <c r="L1261">
        <f t="shared" si="38"/>
        <v>0.47737210000000002</v>
      </c>
      <c r="M1261">
        <f t="shared" si="39"/>
        <v>32.543403499999997</v>
      </c>
    </row>
    <row r="1262" spans="1:13" hidden="1" x14ac:dyDescent="0.3">
      <c r="A1262" s="2">
        <v>606490</v>
      </c>
      <c r="B1262" s="2" t="s">
        <v>1320</v>
      </c>
      <c r="C1262" s="2" t="s">
        <v>10</v>
      </c>
      <c r="D1262" s="2" t="s">
        <v>32</v>
      </c>
      <c r="E1262" s="2" t="s">
        <v>12</v>
      </c>
      <c r="F1262" s="2" t="s">
        <v>33</v>
      </c>
      <c r="G1262" s="2" t="s">
        <v>14</v>
      </c>
      <c r="H1262" s="2" t="s">
        <v>15</v>
      </c>
      <c r="I1262" s="2" t="s">
        <v>34</v>
      </c>
      <c r="J1262" t="str">
        <f>VLOOKUP(A1262,[1]Sheet1!$B$1:$Q$65536,16,0)</f>
        <v>.2401622</v>
      </c>
      <c r="K1262" t="str">
        <f>VLOOKUP(A1262,[1]Sheet1!$B$1:$R$65536,17,0)</f>
        <v>32.0622833</v>
      </c>
      <c r="L1262">
        <f t="shared" si="38"/>
        <v>0.24016219999999999</v>
      </c>
      <c r="M1262">
        <f t="shared" si="39"/>
        <v>32.062283299999997</v>
      </c>
    </row>
    <row r="1263" spans="1:13" hidden="1" x14ac:dyDescent="0.3">
      <c r="A1263" s="2">
        <v>606441</v>
      </c>
      <c r="B1263" s="2" t="s">
        <v>1321</v>
      </c>
      <c r="C1263" s="2" t="s">
        <v>65</v>
      </c>
      <c r="D1263" s="2" t="s">
        <v>129</v>
      </c>
      <c r="E1263" s="2" t="s">
        <v>12</v>
      </c>
      <c r="F1263" s="2" t="s">
        <v>13</v>
      </c>
      <c r="G1263" s="2" t="s">
        <v>14</v>
      </c>
      <c r="H1263" s="2" t="s">
        <v>21</v>
      </c>
      <c r="I1263" s="2" t="s">
        <v>130</v>
      </c>
      <c r="J1263" t="str">
        <f>VLOOKUP(A1263,[1]Sheet1!$B$1:$Q$65536,16,0)</f>
        <v>.955715</v>
      </c>
      <c r="K1263" t="str">
        <f>VLOOKUP(A1263,[1]Sheet1!$B$1:$R$65536,17,0)</f>
        <v>31.1477367</v>
      </c>
      <c r="L1263">
        <f t="shared" si="38"/>
        <v>0.95571499999999998</v>
      </c>
      <c r="M1263">
        <f t="shared" si="39"/>
        <v>31.147736699999999</v>
      </c>
    </row>
    <row r="1264" spans="1:13" hidden="1" x14ac:dyDescent="0.3">
      <c r="A1264" s="2">
        <v>606485</v>
      </c>
      <c r="B1264" s="2" t="s">
        <v>1322</v>
      </c>
      <c r="C1264" s="2" t="s">
        <v>18</v>
      </c>
      <c r="D1264" s="2" t="s">
        <v>56</v>
      </c>
      <c r="E1264" s="2" t="s">
        <v>20</v>
      </c>
      <c r="F1264" s="2" t="s">
        <v>13</v>
      </c>
      <c r="G1264" s="2" t="s">
        <v>14</v>
      </c>
      <c r="H1264" s="2" t="s">
        <v>21</v>
      </c>
      <c r="I1264" s="2" t="s">
        <v>57</v>
      </c>
      <c r="J1264" t="str">
        <f>VLOOKUP(A1264,[1]Sheet1!$B$1:$Q$65536,16,0)</f>
        <v>2.7787331</v>
      </c>
      <c r="K1264" t="str">
        <f>VLOOKUP(A1264,[1]Sheet1!$B$1:$R$65536,17,0)</f>
        <v>32.3035398</v>
      </c>
      <c r="L1264">
        <f t="shared" si="38"/>
        <v>2.7787331000000002</v>
      </c>
      <c r="M1264">
        <f t="shared" si="39"/>
        <v>32.303539800000003</v>
      </c>
    </row>
    <row r="1265" spans="1:13" hidden="1" x14ac:dyDescent="0.3">
      <c r="A1265" s="2">
        <v>606452</v>
      </c>
      <c r="B1265" s="2" t="s">
        <v>1323</v>
      </c>
      <c r="C1265" s="2" t="s">
        <v>44</v>
      </c>
      <c r="D1265" s="2" t="s">
        <v>60</v>
      </c>
      <c r="E1265" s="2" t="s">
        <v>20</v>
      </c>
      <c r="F1265" s="2" t="s">
        <v>33</v>
      </c>
      <c r="G1265" s="2" t="s">
        <v>14</v>
      </c>
      <c r="H1265" s="2" t="s">
        <v>25</v>
      </c>
      <c r="I1265" s="2" t="s">
        <v>61</v>
      </c>
      <c r="J1265" t="str">
        <f>VLOOKUP(A1265,[1]Sheet1!$B$1:$Q$65536,16,0)</f>
        <v>1.0470995</v>
      </c>
      <c r="K1265" t="str">
        <f>VLOOKUP(A1265,[1]Sheet1!$B$1:$R$65536,17,0)</f>
        <v>33.7979554</v>
      </c>
      <c r="L1265">
        <f t="shared" si="38"/>
        <v>1.0470995000000001</v>
      </c>
      <c r="M1265">
        <f t="shared" si="39"/>
        <v>33.797955399999999</v>
      </c>
    </row>
    <row r="1266" spans="1:13" hidden="1" x14ac:dyDescent="0.3">
      <c r="A1266" s="2">
        <v>606487</v>
      </c>
      <c r="B1266" s="2" t="s">
        <v>1324</v>
      </c>
      <c r="C1266" s="2" t="s">
        <v>10</v>
      </c>
      <c r="D1266" s="2" t="s">
        <v>116</v>
      </c>
      <c r="E1266" s="2" t="s">
        <v>12</v>
      </c>
      <c r="F1266" s="2" t="s">
        <v>33</v>
      </c>
      <c r="G1266" s="2" t="s">
        <v>14</v>
      </c>
      <c r="H1266" s="2" t="s">
        <v>21</v>
      </c>
      <c r="I1266" s="2" t="s">
        <v>117</v>
      </c>
      <c r="J1266" t="str">
        <f>VLOOKUP(A1266,[1]Sheet1!$B$1:$Q$65536,16,0)</f>
        <v>.5384413</v>
      </c>
      <c r="K1266" t="str">
        <f>VLOOKUP(A1266,[1]Sheet1!$B$1:$R$65536,17,0)</f>
        <v>32.4734441</v>
      </c>
      <c r="L1266">
        <f t="shared" si="38"/>
        <v>0.53844130000000001</v>
      </c>
      <c r="M1266">
        <f t="shared" si="39"/>
        <v>32.473444100000002</v>
      </c>
    </row>
    <row r="1267" spans="1:13" hidden="1" x14ac:dyDescent="0.3">
      <c r="A1267" s="2">
        <v>606478</v>
      </c>
      <c r="B1267" s="2" t="s">
        <v>1325</v>
      </c>
      <c r="C1267" s="2" t="s">
        <v>65</v>
      </c>
      <c r="D1267" s="2" t="s">
        <v>167</v>
      </c>
      <c r="E1267" s="2" t="s">
        <v>12</v>
      </c>
      <c r="F1267" s="2" t="s">
        <v>33</v>
      </c>
      <c r="G1267" s="2" t="s">
        <v>14</v>
      </c>
      <c r="H1267" s="2" t="s">
        <v>15</v>
      </c>
      <c r="I1267" s="2" t="s">
        <v>168</v>
      </c>
      <c r="J1267" t="str">
        <f>VLOOKUP(A1267,[1]Sheet1!$B$1:$Q$65536,16,0)</f>
        <v>.532608333333333</v>
      </c>
      <c r="K1267" t="str">
        <f>VLOOKUP(A1267,[1]Sheet1!$B$1:$R$65536,17,0)</f>
        <v>30.6537616666667</v>
      </c>
      <c r="L1267">
        <f t="shared" si="38"/>
        <v>0.53260833333333302</v>
      </c>
      <c r="M1267">
        <f t="shared" si="39"/>
        <v>30.6537616666667</v>
      </c>
    </row>
    <row r="1268" spans="1:13" hidden="1" x14ac:dyDescent="0.3">
      <c r="A1268" s="2">
        <v>606483</v>
      </c>
      <c r="B1268" s="2" t="s">
        <v>1326</v>
      </c>
      <c r="C1268" s="2" t="s">
        <v>10</v>
      </c>
      <c r="D1268" s="2" t="s">
        <v>189</v>
      </c>
      <c r="E1268" s="2" t="s">
        <v>12</v>
      </c>
      <c r="F1268" s="2" t="s">
        <v>13</v>
      </c>
      <c r="G1268" s="2" t="s">
        <v>14</v>
      </c>
      <c r="H1268" s="2" t="s">
        <v>15</v>
      </c>
      <c r="I1268" s="2" t="s">
        <v>190</v>
      </c>
      <c r="J1268" t="str">
        <f>VLOOKUP(A1268,[1]Sheet1!$B$1:$Q$65536,16,0)</f>
        <v>.392539</v>
      </c>
      <c r="K1268" t="str">
        <f>VLOOKUP(A1268,[1]Sheet1!$B$1:$R$65536,17,0)</f>
        <v>32.4772128</v>
      </c>
      <c r="L1268">
        <f t="shared" si="38"/>
        <v>0.39253900000000003</v>
      </c>
      <c r="M1268">
        <f t="shared" si="39"/>
        <v>32.477212799999997</v>
      </c>
    </row>
    <row r="1269" spans="1:13" hidden="1" x14ac:dyDescent="0.3">
      <c r="A1269" s="2">
        <v>606393</v>
      </c>
      <c r="B1269" s="2" t="s">
        <v>1327</v>
      </c>
      <c r="C1269" s="2" t="s">
        <v>10</v>
      </c>
      <c r="D1269" s="2" t="s">
        <v>40</v>
      </c>
      <c r="E1269" s="2" t="s">
        <v>12</v>
      </c>
      <c r="F1269" s="2" t="s">
        <v>13</v>
      </c>
      <c r="G1269" s="2" t="s">
        <v>14</v>
      </c>
      <c r="H1269" s="2" t="s">
        <v>25</v>
      </c>
      <c r="I1269" s="2" t="s">
        <v>41</v>
      </c>
      <c r="J1269" t="str">
        <f>VLOOKUP(A1269,[1]Sheet1!$B$1:$Q$65536,16,0)</f>
        <v>.4549121</v>
      </c>
      <c r="K1269" t="str">
        <f>VLOOKUP(A1269,[1]Sheet1!$B$1:$R$65536,17,0)</f>
        <v>32.6884494</v>
      </c>
      <c r="L1269">
        <f t="shared" si="38"/>
        <v>0.45491209999999999</v>
      </c>
      <c r="M1269">
        <f t="shared" si="39"/>
        <v>32.688449400000003</v>
      </c>
    </row>
    <row r="1270" spans="1:13" hidden="1" x14ac:dyDescent="0.3">
      <c r="A1270" s="2">
        <v>606431</v>
      </c>
      <c r="B1270" s="2" t="s">
        <v>1328</v>
      </c>
      <c r="C1270" s="2" t="s">
        <v>10</v>
      </c>
      <c r="D1270" s="2" t="s">
        <v>40</v>
      </c>
      <c r="E1270" s="2" t="s">
        <v>12</v>
      </c>
      <c r="F1270" s="2" t="s">
        <v>33</v>
      </c>
      <c r="G1270" s="2" t="s">
        <v>14</v>
      </c>
      <c r="H1270" s="2" t="s">
        <v>25</v>
      </c>
      <c r="I1270" s="2" t="s">
        <v>41</v>
      </c>
      <c r="J1270" t="str">
        <f>VLOOKUP(A1270,[1]Sheet1!$B$1:$Q$65536,16,0)</f>
        <v>1.0378849</v>
      </c>
      <c r="K1270" t="str">
        <f>VLOOKUP(A1270,[1]Sheet1!$B$1:$R$65536,17,0)</f>
        <v>33.0966174</v>
      </c>
      <c r="L1270">
        <f t="shared" si="38"/>
        <v>1.0378849000000001</v>
      </c>
      <c r="M1270">
        <f t="shared" si="39"/>
        <v>33.0966174</v>
      </c>
    </row>
    <row r="1271" spans="1:13" hidden="1" x14ac:dyDescent="0.3">
      <c r="A1271" s="2">
        <v>606423</v>
      </c>
      <c r="B1271" s="2" t="s">
        <v>1329</v>
      </c>
      <c r="C1271" s="2" t="s">
        <v>10</v>
      </c>
      <c r="D1271" s="2" t="s">
        <v>40</v>
      </c>
      <c r="E1271" s="2" t="s">
        <v>12</v>
      </c>
      <c r="F1271" s="2" t="s">
        <v>33</v>
      </c>
      <c r="G1271" s="2" t="s">
        <v>14</v>
      </c>
      <c r="H1271" s="2" t="s">
        <v>25</v>
      </c>
      <c r="I1271" s="2" t="s">
        <v>41</v>
      </c>
      <c r="J1271" t="str">
        <f>VLOOKUP(A1271,[1]Sheet1!$B$1:$Q$65536,16,0)</f>
        <v>.330645</v>
      </c>
      <c r="K1271" t="str">
        <f>VLOOKUP(A1271,[1]Sheet1!$B$1:$R$65536,17,0)</f>
        <v>32.8429683333333</v>
      </c>
      <c r="L1271">
        <f t="shared" si="38"/>
        <v>0.33064500000000002</v>
      </c>
      <c r="M1271">
        <f t="shared" si="39"/>
        <v>32.842968333333303</v>
      </c>
    </row>
    <row r="1272" spans="1:13" hidden="1" x14ac:dyDescent="0.3">
      <c r="A1272" s="2">
        <v>606444</v>
      </c>
      <c r="B1272" s="2" t="s">
        <v>1330</v>
      </c>
      <c r="C1272" s="2" t="s">
        <v>44</v>
      </c>
      <c r="D1272" s="2" t="s">
        <v>45</v>
      </c>
      <c r="E1272" s="2" t="s">
        <v>12</v>
      </c>
      <c r="F1272" s="2" t="s">
        <v>29</v>
      </c>
      <c r="G1272" s="2" t="s">
        <v>14</v>
      </c>
      <c r="H1272" s="2" t="s">
        <v>25</v>
      </c>
      <c r="I1272" s="2" t="s">
        <v>46</v>
      </c>
      <c r="J1272" t="str">
        <f>VLOOKUP(A1272,[1]Sheet1!$B$1:$Q$65536,16,0)</f>
        <v>.9977267</v>
      </c>
      <c r="K1272" t="str">
        <f>VLOOKUP(A1272,[1]Sheet1!$B$1:$R$65536,17,0)</f>
        <v>33.45083</v>
      </c>
      <c r="L1272">
        <f t="shared" si="38"/>
        <v>0.99772669999999997</v>
      </c>
      <c r="M1272">
        <f t="shared" si="39"/>
        <v>33.450830000000003</v>
      </c>
    </row>
    <row r="1273" spans="1:13" hidden="1" x14ac:dyDescent="0.3">
      <c r="A1273" s="2">
        <v>606453</v>
      </c>
      <c r="B1273" s="2" t="s">
        <v>1331</v>
      </c>
      <c r="C1273" s="2" t="s">
        <v>44</v>
      </c>
      <c r="D1273" s="2" t="s">
        <v>45</v>
      </c>
      <c r="E1273" s="2" t="s">
        <v>12</v>
      </c>
      <c r="F1273" s="2" t="s">
        <v>33</v>
      </c>
      <c r="G1273" s="2" t="s">
        <v>14</v>
      </c>
      <c r="H1273" s="2" t="s">
        <v>25</v>
      </c>
      <c r="I1273" s="2" t="s">
        <v>46</v>
      </c>
      <c r="J1273" t="str">
        <f>VLOOKUP(A1273,[1]Sheet1!$B$1:$Q$65536,16,0)</f>
        <v>.624336033333333</v>
      </c>
      <c r="K1273" t="str">
        <f>VLOOKUP(A1273,[1]Sheet1!$B$1:$R$65536,17,0)</f>
        <v>33.4926604166667</v>
      </c>
      <c r="L1273">
        <f t="shared" si="38"/>
        <v>0.62433603333333298</v>
      </c>
      <c r="M1273">
        <f t="shared" si="39"/>
        <v>33.492660416666702</v>
      </c>
    </row>
    <row r="1274" spans="1:13" hidden="1" x14ac:dyDescent="0.3">
      <c r="A1274" s="2">
        <v>606454</v>
      </c>
      <c r="B1274" s="2" t="s">
        <v>1332</v>
      </c>
      <c r="C1274" s="2" t="s">
        <v>44</v>
      </c>
      <c r="D1274" s="2" t="s">
        <v>60</v>
      </c>
      <c r="E1274" s="2" t="s">
        <v>20</v>
      </c>
      <c r="F1274" s="2" t="s">
        <v>33</v>
      </c>
      <c r="G1274" s="2" t="s">
        <v>14</v>
      </c>
      <c r="H1274" s="2" t="s">
        <v>25</v>
      </c>
      <c r="I1274" s="2" t="s">
        <v>61</v>
      </c>
      <c r="J1274" t="str">
        <f>VLOOKUP(A1274,[1]Sheet1!$B$1:$Q$65536,16,0)</f>
        <v>.882175</v>
      </c>
      <c r="K1274" t="str">
        <f>VLOOKUP(A1274,[1]Sheet1!$B$1:$R$65536,17,0)</f>
        <v>33.851295</v>
      </c>
      <c r="L1274">
        <f t="shared" si="38"/>
        <v>0.88217500000000004</v>
      </c>
      <c r="M1274">
        <f t="shared" si="39"/>
        <v>33.851295</v>
      </c>
    </row>
    <row r="1275" spans="1:13" hidden="1" x14ac:dyDescent="0.3">
      <c r="A1275" s="2">
        <v>606446</v>
      </c>
      <c r="B1275" s="2" t="s">
        <v>1333</v>
      </c>
      <c r="C1275" s="2" t="s">
        <v>10</v>
      </c>
      <c r="D1275" s="2" t="s">
        <v>189</v>
      </c>
      <c r="E1275" s="2" t="s">
        <v>20</v>
      </c>
      <c r="F1275" s="2" t="s">
        <v>33</v>
      </c>
      <c r="G1275" s="2" t="s">
        <v>14</v>
      </c>
      <c r="H1275" s="2" t="s">
        <v>15</v>
      </c>
      <c r="I1275" s="2" t="s">
        <v>190</v>
      </c>
      <c r="J1275" t="str">
        <f>VLOOKUP(A1275,[1]Sheet1!$B$1:$Q$65536,16,0)</f>
        <v>.65864</v>
      </c>
      <c r="K1275" t="str">
        <f>VLOOKUP(A1275,[1]Sheet1!$B$1:$R$65536,17,0)</f>
        <v>31.9775933333333</v>
      </c>
      <c r="L1275">
        <f t="shared" si="38"/>
        <v>0.65864</v>
      </c>
      <c r="M1275">
        <f t="shared" si="39"/>
        <v>31.977593333333299</v>
      </c>
    </row>
    <row r="1276" spans="1:13" hidden="1" x14ac:dyDescent="0.3">
      <c r="A1276" s="2">
        <v>606233</v>
      </c>
      <c r="B1276" s="2" t="s">
        <v>1334</v>
      </c>
      <c r="C1276" s="2" t="s">
        <v>44</v>
      </c>
      <c r="D1276" s="2" t="s">
        <v>45</v>
      </c>
      <c r="E1276" s="2" t="s">
        <v>12</v>
      </c>
      <c r="F1276" s="2" t="s">
        <v>33</v>
      </c>
      <c r="G1276" s="2" t="s">
        <v>14</v>
      </c>
      <c r="H1276" s="2" t="s">
        <v>25</v>
      </c>
      <c r="I1276" s="2" t="s">
        <v>46</v>
      </c>
      <c r="J1276" t="str">
        <f>VLOOKUP(A1276,[1]Sheet1!$B$1:$Q$65536,16,0)</f>
        <v>.8342033</v>
      </c>
      <c r="K1276" t="str">
        <f>VLOOKUP(A1276,[1]Sheet1!$B$1:$R$65536,17,0)</f>
        <v>33.3905783</v>
      </c>
      <c r="L1276">
        <f t="shared" si="38"/>
        <v>0.83420329999999998</v>
      </c>
      <c r="M1276">
        <f t="shared" si="39"/>
        <v>33.390578300000001</v>
      </c>
    </row>
    <row r="1277" spans="1:13" hidden="1" x14ac:dyDescent="0.3">
      <c r="A1277" s="2">
        <v>606473</v>
      </c>
      <c r="B1277" s="2" t="s">
        <v>1335</v>
      </c>
      <c r="C1277" s="2" t="s">
        <v>18</v>
      </c>
      <c r="D1277" s="2" t="s">
        <v>19</v>
      </c>
      <c r="E1277" s="2" t="s">
        <v>20</v>
      </c>
      <c r="F1277" s="2" t="s">
        <v>33</v>
      </c>
      <c r="G1277" s="2" t="s">
        <v>14</v>
      </c>
      <c r="H1277" s="2" t="s">
        <v>21</v>
      </c>
      <c r="I1277" s="2" t="s">
        <v>22</v>
      </c>
      <c r="J1277" t="str">
        <f>VLOOKUP(A1277,[1]Sheet1!$B$1:$Q$65536,16,0)</f>
        <v>2.0645235</v>
      </c>
      <c r="K1277" t="str">
        <f>VLOOKUP(A1277,[1]Sheet1!$B$1:$R$65536,17,0)</f>
        <v>32.6697052</v>
      </c>
      <c r="L1277">
        <f t="shared" si="38"/>
        <v>2.0645235</v>
      </c>
      <c r="M1277">
        <f t="shared" si="39"/>
        <v>32.669705200000003</v>
      </c>
    </row>
    <row r="1278" spans="1:13" hidden="1" x14ac:dyDescent="0.3">
      <c r="A1278" s="2">
        <v>606479</v>
      </c>
      <c r="B1278" s="2" t="s">
        <v>1336</v>
      </c>
      <c r="C1278" s="2" t="s">
        <v>18</v>
      </c>
      <c r="D1278" s="2" t="s">
        <v>56</v>
      </c>
      <c r="E1278" s="2" t="s">
        <v>20</v>
      </c>
      <c r="F1278" s="2" t="s">
        <v>33</v>
      </c>
      <c r="G1278" s="2" t="s">
        <v>14</v>
      </c>
      <c r="H1278" s="2" t="s">
        <v>21</v>
      </c>
      <c r="I1278" s="2" t="s">
        <v>57</v>
      </c>
      <c r="J1278" t="str">
        <f>VLOOKUP(A1278,[1]Sheet1!$B$1:$Q$65536,16,0)</f>
        <v>2.9921146</v>
      </c>
      <c r="K1278" t="str">
        <f>VLOOKUP(A1278,[1]Sheet1!$B$1:$R$65536,17,0)</f>
        <v>32.7248219</v>
      </c>
      <c r="L1278">
        <f t="shared" si="38"/>
        <v>2.9921145999999998</v>
      </c>
      <c r="M1278">
        <f t="shared" si="39"/>
        <v>32.724821900000002</v>
      </c>
    </row>
    <row r="1279" spans="1:13" hidden="1" x14ac:dyDescent="0.3">
      <c r="A1279" s="2">
        <v>606467</v>
      </c>
      <c r="B1279" s="2" t="s">
        <v>1337</v>
      </c>
      <c r="C1279" s="2" t="s">
        <v>18</v>
      </c>
      <c r="D1279" s="2" t="s">
        <v>19</v>
      </c>
      <c r="E1279" s="2" t="s">
        <v>20</v>
      </c>
      <c r="F1279" s="2" t="s">
        <v>33</v>
      </c>
      <c r="G1279" s="2" t="s">
        <v>14</v>
      </c>
      <c r="H1279" s="2" t="s">
        <v>21</v>
      </c>
      <c r="I1279" s="2" t="s">
        <v>22</v>
      </c>
      <c r="J1279" t="str">
        <f>VLOOKUP(A1279,[1]Sheet1!$B$1:$Q$65536,16,0)</f>
        <v>1.9987183</v>
      </c>
      <c r="K1279" t="str">
        <f>VLOOKUP(A1279,[1]Sheet1!$B$1:$R$65536,17,0)</f>
        <v>32.8387703</v>
      </c>
      <c r="L1279">
        <f t="shared" si="38"/>
        <v>1.9987182999999999</v>
      </c>
      <c r="M1279">
        <f t="shared" si="39"/>
        <v>32.8387703</v>
      </c>
    </row>
    <row r="1280" spans="1:13" hidden="1" x14ac:dyDescent="0.3">
      <c r="A1280" s="2">
        <v>606464</v>
      </c>
      <c r="B1280" s="2" t="s">
        <v>1338</v>
      </c>
      <c r="C1280" s="2" t="s">
        <v>18</v>
      </c>
      <c r="D1280" s="2" t="s">
        <v>19</v>
      </c>
      <c r="E1280" s="2" t="s">
        <v>20</v>
      </c>
      <c r="F1280" s="2" t="s">
        <v>33</v>
      </c>
      <c r="G1280" s="2" t="s">
        <v>14</v>
      </c>
      <c r="H1280" s="2" t="s">
        <v>21</v>
      </c>
      <c r="I1280" s="2" t="s">
        <v>22</v>
      </c>
      <c r="J1280" t="str">
        <f>VLOOKUP(A1280,[1]Sheet1!$B$1:$Q$65536,16,0)</f>
        <v>2.3964545</v>
      </c>
      <c r="K1280" t="str">
        <f>VLOOKUP(A1280,[1]Sheet1!$B$1:$R$65536,17,0)</f>
        <v>33.036422</v>
      </c>
      <c r="L1280">
        <f t="shared" si="38"/>
        <v>2.3964544999999999</v>
      </c>
      <c r="M1280">
        <f t="shared" si="39"/>
        <v>33.036422000000002</v>
      </c>
    </row>
    <row r="1281" spans="1:13" hidden="1" x14ac:dyDescent="0.3">
      <c r="A1281" s="2">
        <v>606468</v>
      </c>
      <c r="B1281" s="2" t="s">
        <v>1339</v>
      </c>
      <c r="C1281" s="2" t="s">
        <v>18</v>
      </c>
      <c r="D1281" s="2" t="s">
        <v>91</v>
      </c>
      <c r="E1281" s="2" t="s">
        <v>20</v>
      </c>
      <c r="F1281" s="2" t="s">
        <v>33</v>
      </c>
      <c r="G1281" s="2" t="s">
        <v>14</v>
      </c>
      <c r="H1281" s="2" t="s">
        <v>25</v>
      </c>
      <c r="I1281" s="2" t="s">
        <v>92</v>
      </c>
      <c r="J1281" t="str">
        <f>VLOOKUP(A1281,[1]Sheet1!$B$1:$Q$65536,16,0)</f>
        <v>1.80092263333333</v>
      </c>
      <c r="K1281" t="str">
        <f>VLOOKUP(A1281,[1]Sheet1!$B$1:$R$65536,17,0)</f>
        <v>33.0866284</v>
      </c>
      <c r="L1281">
        <f t="shared" si="38"/>
        <v>1.8009226333333299</v>
      </c>
      <c r="M1281">
        <f t="shared" si="39"/>
        <v>33.086628400000002</v>
      </c>
    </row>
    <row r="1282" spans="1:13" hidden="1" x14ac:dyDescent="0.3">
      <c r="A1282" s="2">
        <v>606469</v>
      </c>
      <c r="B1282" s="2" t="s">
        <v>1340</v>
      </c>
      <c r="C1282" s="2" t="s">
        <v>18</v>
      </c>
      <c r="D1282" s="2" t="s">
        <v>19</v>
      </c>
      <c r="E1282" s="2" t="s">
        <v>20</v>
      </c>
      <c r="F1282" s="2" t="s">
        <v>33</v>
      </c>
      <c r="G1282" s="2" t="s">
        <v>14</v>
      </c>
      <c r="H1282" s="2" t="s">
        <v>21</v>
      </c>
      <c r="I1282" s="2" t="s">
        <v>22</v>
      </c>
      <c r="J1282" t="str">
        <f>VLOOKUP(A1282,[1]Sheet1!$B$1:$Q$65536,16,0)</f>
        <v>2.663425</v>
      </c>
      <c r="K1282" t="str">
        <f>VLOOKUP(A1282,[1]Sheet1!$B$1:$R$65536,17,0)</f>
        <v>33.2681872</v>
      </c>
      <c r="L1282">
        <f t="shared" si="38"/>
        <v>2.6634250000000002</v>
      </c>
      <c r="M1282">
        <f t="shared" si="39"/>
        <v>33.2681872</v>
      </c>
    </row>
    <row r="1283" spans="1:13" hidden="1" x14ac:dyDescent="0.3">
      <c r="A1283" s="2">
        <v>606459</v>
      </c>
      <c r="B1283" s="2" t="s">
        <v>1341</v>
      </c>
      <c r="C1283" s="2" t="s">
        <v>18</v>
      </c>
      <c r="D1283" s="2" t="s">
        <v>19</v>
      </c>
      <c r="E1283" s="2" t="s">
        <v>20</v>
      </c>
      <c r="F1283" s="2" t="s">
        <v>33</v>
      </c>
      <c r="G1283" s="2" t="s">
        <v>14</v>
      </c>
      <c r="H1283" s="2" t="s">
        <v>21</v>
      </c>
      <c r="I1283" s="2" t="s">
        <v>22</v>
      </c>
      <c r="J1283" t="str">
        <f>VLOOKUP(A1283,[1]Sheet1!$B$1:$Q$65536,16,0)</f>
        <v>2.2475287</v>
      </c>
      <c r="K1283" t="str">
        <f>VLOOKUP(A1283,[1]Sheet1!$B$1:$R$65536,17,0)</f>
        <v>33.3203079</v>
      </c>
      <c r="L1283">
        <f t="shared" ref="L1283:L1346" si="40">_xlfn.NUMBERVALUE(J1283)</f>
        <v>2.2475287000000002</v>
      </c>
      <c r="M1283">
        <f t="shared" ref="M1283:M1346" si="41">_xlfn.NUMBERVALUE(K1283)</f>
        <v>33.320307900000003</v>
      </c>
    </row>
    <row r="1284" spans="1:13" hidden="1" x14ac:dyDescent="0.3">
      <c r="A1284" s="2">
        <v>606458</v>
      </c>
      <c r="B1284" s="2" t="s">
        <v>1342</v>
      </c>
      <c r="C1284" s="2" t="s">
        <v>18</v>
      </c>
      <c r="D1284" s="2" t="s">
        <v>91</v>
      </c>
      <c r="E1284" s="2" t="s">
        <v>20</v>
      </c>
      <c r="F1284" s="2" t="s">
        <v>13</v>
      </c>
      <c r="G1284" s="2" t="s">
        <v>14</v>
      </c>
      <c r="H1284" s="2" t="s">
        <v>25</v>
      </c>
      <c r="I1284" s="2" t="s">
        <v>92</v>
      </c>
      <c r="J1284" t="str">
        <f>VLOOKUP(A1284,[1]Sheet1!$B$1:$Q$65536,16,0)</f>
        <v>2.4419869</v>
      </c>
      <c r="K1284" t="str">
        <f>VLOOKUP(A1284,[1]Sheet1!$B$1:$R$65536,17,0)</f>
        <v>34.478356</v>
      </c>
      <c r="L1284">
        <f t="shared" si="40"/>
        <v>2.4419868999999998</v>
      </c>
      <c r="M1284">
        <f t="shared" si="41"/>
        <v>34.478355999999998</v>
      </c>
    </row>
    <row r="1285" spans="1:13" hidden="1" x14ac:dyDescent="0.3">
      <c r="A1285" s="2">
        <v>606450</v>
      </c>
      <c r="B1285" s="2" t="s">
        <v>1343</v>
      </c>
      <c r="C1285" s="2" t="s">
        <v>18</v>
      </c>
      <c r="D1285" s="2" t="s">
        <v>129</v>
      </c>
      <c r="E1285" s="2" t="s">
        <v>20</v>
      </c>
      <c r="F1285" s="2" t="s">
        <v>33</v>
      </c>
      <c r="G1285" s="2" t="s">
        <v>14</v>
      </c>
      <c r="H1285" s="2" t="s">
        <v>21</v>
      </c>
      <c r="I1285" s="2" t="s">
        <v>130</v>
      </c>
      <c r="J1285" t="str">
        <f>VLOOKUP(A1285,[1]Sheet1!$B$1:$Q$65536,16,0)</f>
        <v>1.72583666666667</v>
      </c>
      <c r="K1285" t="str">
        <f>VLOOKUP(A1285,[1]Sheet1!$B$1:$R$65536,17,0)</f>
        <v>31.310335</v>
      </c>
      <c r="L1285">
        <f t="shared" si="40"/>
        <v>1.72583666666667</v>
      </c>
      <c r="M1285">
        <f t="shared" si="41"/>
        <v>31.310334999999998</v>
      </c>
    </row>
    <row r="1286" spans="1:13" hidden="1" x14ac:dyDescent="0.3">
      <c r="A1286" s="2">
        <v>606504</v>
      </c>
      <c r="B1286" s="2" t="s">
        <v>1344</v>
      </c>
      <c r="C1286" s="2" t="s">
        <v>10</v>
      </c>
      <c r="D1286" s="2" t="s">
        <v>116</v>
      </c>
      <c r="E1286" s="2" t="s">
        <v>12</v>
      </c>
      <c r="F1286" s="2" t="s">
        <v>13</v>
      </c>
      <c r="G1286" s="2" t="s">
        <v>14</v>
      </c>
      <c r="H1286" s="2" t="s">
        <v>21</v>
      </c>
      <c r="I1286" s="2" t="s">
        <v>117</v>
      </c>
      <c r="J1286" t="str">
        <f>VLOOKUP(A1286,[1]Sheet1!$B$1:$Q$65536,16,0)</f>
        <v>.5899327</v>
      </c>
      <c r="K1286" t="str">
        <f>VLOOKUP(A1286,[1]Sheet1!$B$1:$R$65536,17,0)</f>
        <v>32.5051339</v>
      </c>
      <c r="L1286">
        <f t="shared" si="40"/>
        <v>0.58993269999999998</v>
      </c>
      <c r="M1286">
        <f t="shared" si="41"/>
        <v>32.505133899999997</v>
      </c>
    </row>
    <row r="1287" spans="1:13" hidden="1" x14ac:dyDescent="0.3">
      <c r="A1287" s="2">
        <v>606503</v>
      </c>
      <c r="B1287" s="2" t="s">
        <v>1345</v>
      </c>
      <c r="C1287" s="2" t="s">
        <v>65</v>
      </c>
      <c r="D1287" s="2" t="s">
        <v>129</v>
      </c>
      <c r="E1287" s="2" t="s">
        <v>20</v>
      </c>
      <c r="F1287" s="2" t="s">
        <v>33</v>
      </c>
      <c r="G1287" s="2" t="s">
        <v>14</v>
      </c>
      <c r="H1287" s="2" t="s">
        <v>21</v>
      </c>
      <c r="I1287" s="2" t="s">
        <v>130</v>
      </c>
      <c r="J1287" t="str">
        <f>VLOOKUP(A1287,[1]Sheet1!$B$1:$Q$65536,16,0)</f>
        <v>1.48893833333333</v>
      </c>
      <c r="K1287" t="str">
        <f>VLOOKUP(A1287,[1]Sheet1!$B$1:$R$65536,17,0)</f>
        <v>31.3445183333333</v>
      </c>
      <c r="L1287">
        <f t="shared" si="40"/>
        <v>1.4889383333333299</v>
      </c>
      <c r="M1287">
        <f t="shared" si="41"/>
        <v>31.344518333333301</v>
      </c>
    </row>
    <row r="1288" spans="1:13" hidden="1" x14ac:dyDescent="0.3">
      <c r="A1288" s="2">
        <v>606414</v>
      </c>
      <c r="B1288" s="2" t="s">
        <v>1346</v>
      </c>
      <c r="C1288" s="2" t="s">
        <v>65</v>
      </c>
      <c r="D1288" s="2" t="s">
        <v>112</v>
      </c>
      <c r="E1288" s="2" t="s">
        <v>12</v>
      </c>
      <c r="F1288" s="2" t="s">
        <v>33</v>
      </c>
      <c r="G1288" s="2" t="s">
        <v>14</v>
      </c>
      <c r="H1288" s="2" t="s">
        <v>15</v>
      </c>
      <c r="I1288" s="2" t="s">
        <v>113</v>
      </c>
      <c r="J1288" t="str">
        <f>VLOOKUP(A1288,[1]Sheet1!$B$1:$Q$65536,16,0)</f>
        <v>.1106697</v>
      </c>
      <c r="K1288" t="str">
        <f>VLOOKUP(A1288,[1]Sheet1!$B$1:$R$65536,17,0)</f>
        <v>30.7094259</v>
      </c>
      <c r="L1288">
        <f t="shared" si="40"/>
        <v>0.1106697</v>
      </c>
      <c r="M1288">
        <f t="shared" si="41"/>
        <v>30.709425899999999</v>
      </c>
    </row>
    <row r="1289" spans="1:13" hidden="1" x14ac:dyDescent="0.3">
      <c r="A1289" s="2">
        <v>606426</v>
      </c>
      <c r="B1289" s="2" t="s">
        <v>1347</v>
      </c>
      <c r="C1289" s="2" t="s">
        <v>10</v>
      </c>
      <c r="D1289" s="2" t="s">
        <v>32</v>
      </c>
      <c r="E1289" s="2" t="s">
        <v>12</v>
      </c>
      <c r="F1289" s="2" t="s">
        <v>33</v>
      </c>
      <c r="G1289" s="2" t="s">
        <v>14</v>
      </c>
      <c r="H1289" s="2" t="s">
        <v>15</v>
      </c>
      <c r="I1289" s="2" t="s">
        <v>34</v>
      </c>
      <c r="J1289" t="str">
        <f>VLOOKUP(A1289,[1]Sheet1!$B$1:$Q$65536,16,0)</f>
        <v>-.2593433</v>
      </c>
      <c r="K1289" t="str">
        <f>VLOOKUP(A1289,[1]Sheet1!$B$1:$R$65536,17,0)</f>
        <v>31.7516179</v>
      </c>
      <c r="L1289">
        <f t="shared" si="40"/>
        <v>-0.2593433</v>
      </c>
      <c r="M1289">
        <f t="shared" si="41"/>
        <v>31.751617899999999</v>
      </c>
    </row>
    <row r="1290" spans="1:13" hidden="1" x14ac:dyDescent="0.3">
      <c r="A1290" s="2">
        <v>606430</v>
      </c>
      <c r="B1290" s="2" t="s">
        <v>1348</v>
      </c>
      <c r="C1290" s="2" t="s">
        <v>44</v>
      </c>
      <c r="D1290" s="2" t="s">
        <v>60</v>
      </c>
      <c r="E1290" s="2" t="s">
        <v>20</v>
      </c>
      <c r="F1290" s="2" t="s">
        <v>33</v>
      </c>
      <c r="G1290" s="2" t="s">
        <v>14</v>
      </c>
      <c r="H1290" s="2" t="s">
        <v>25</v>
      </c>
      <c r="I1290" s="2" t="s">
        <v>61</v>
      </c>
      <c r="J1290" t="str">
        <f>VLOOKUP(A1290,[1]Sheet1!$B$1:$Q$65536,16,0)</f>
        <v>.5373998</v>
      </c>
      <c r="K1290" t="str">
        <f>VLOOKUP(A1290,[1]Sheet1!$B$1:$R$65536,17,0)</f>
        <v>34.1228362</v>
      </c>
      <c r="L1290">
        <f t="shared" si="40"/>
        <v>0.53739979999999998</v>
      </c>
      <c r="M1290">
        <f t="shared" si="41"/>
        <v>34.122836200000002</v>
      </c>
    </row>
    <row r="1291" spans="1:13" hidden="1" x14ac:dyDescent="0.3">
      <c r="A1291" s="2">
        <v>606420</v>
      </c>
      <c r="B1291" s="2" t="s">
        <v>1349</v>
      </c>
      <c r="C1291" s="2" t="s">
        <v>10</v>
      </c>
      <c r="D1291" s="2" t="s">
        <v>51</v>
      </c>
      <c r="E1291" s="2" t="s">
        <v>12</v>
      </c>
      <c r="F1291" s="2" t="s">
        <v>13</v>
      </c>
      <c r="G1291" s="2" t="s">
        <v>14</v>
      </c>
      <c r="H1291" s="2" t="s">
        <v>25</v>
      </c>
      <c r="I1291" s="2" t="s">
        <v>52</v>
      </c>
      <c r="J1291" t="str">
        <f>VLOOKUP(A1291,[1]Sheet1!$B$1:$Q$65536,16,0)</f>
        <v>.422721666666667</v>
      </c>
      <c r="K1291" t="str">
        <f>VLOOKUP(A1291,[1]Sheet1!$B$1:$R$65536,17,0)</f>
        <v>32.6185516666667</v>
      </c>
      <c r="L1291">
        <f t="shared" si="40"/>
        <v>0.422721666666667</v>
      </c>
      <c r="M1291">
        <f t="shared" si="41"/>
        <v>32.618551666666697</v>
      </c>
    </row>
    <row r="1292" spans="1:13" hidden="1" x14ac:dyDescent="0.3">
      <c r="A1292" s="2">
        <v>606419</v>
      </c>
      <c r="B1292" s="2" t="s">
        <v>1350</v>
      </c>
      <c r="C1292" s="2" t="s">
        <v>65</v>
      </c>
      <c r="D1292" s="2" t="s">
        <v>66</v>
      </c>
      <c r="E1292" s="2" t="s">
        <v>12</v>
      </c>
      <c r="F1292" s="2" t="s">
        <v>33</v>
      </c>
      <c r="G1292" s="2" t="s">
        <v>14</v>
      </c>
      <c r="H1292" s="2" t="s">
        <v>15</v>
      </c>
      <c r="I1292" s="2" t="s">
        <v>67</v>
      </c>
      <c r="J1292" t="str">
        <f>VLOOKUP(A1292,[1]Sheet1!$B$1:$Q$65536,16,0)</f>
        <v>-.8924513</v>
      </c>
      <c r="K1292" t="str">
        <f>VLOOKUP(A1292,[1]Sheet1!$B$1:$R$65536,17,0)</f>
        <v>29.9831193</v>
      </c>
      <c r="L1292">
        <f t="shared" si="40"/>
        <v>-0.89245129999999995</v>
      </c>
      <c r="M1292">
        <f t="shared" si="41"/>
        <v>29.983119299999998</v>
      </c>
    </row>
    <row r="1293" spans="1:13" hidden="1" x14ac:dyDescent="0.3">
      <c r="A1293" s="2">
        <v>606455</v>
      </c>
      <c r="B1293" s="2" t="s">
        <v>1351</v>
      </c>
      <c r="C1293" s="2" t="s">
        <v>44</v>
      </c>
      <c r="D1293" s="2" t="s">
        <v>60</v>
      </c>
      <c r="E1293" s="2" t="s">
        <v>20</v>
      </c>
      <c r="F1293" s="2" t="s">
        <v>33</v>
      </c>
      <c r="G1293" s="2" t="s">
        <v>14</v>
      </c>
      <c r="H1293" s="2" t="s">
        <v>25</v>
      </c>
      <c r="I1293" s="2" t="s">
        <v>61</v>
      </c>
      <c r="J1293" t="str">
        <f>VLOOKUP(A1293,[1]Sheet1!$B$1:$Q$65536,16,0)</f>
        <v>1.17777166666667</v>
      </c>
      <c r="K1293" t="str">
        <f>VLOOKUP(A1293,[1]Sheet1!$B$1:$R$65536,17,0)</f>
        <v>34.19171</v>
      </c>
      <c r="L1293">
        <f t="shared" si="40"/>
        <v>1.17777166666667</v>
      </c>
      <c r="M1293">
        <f t="shared" si="41"/>
        <v>34.19171</v>
      </c>
    </row>
    <row r="1294" spans="1:13" hidden="1" x14ac:dyDescent="0.3">
      <c r="A1294" s="2">
        <v>606425</v>
      </c>
      <c r="B1294" s="2" t="s">
        <v>1352</v>
      </c>
      <c r="C1294" s="2" t="s">
        <v>10</v>
      </c>
      <c r="D1294" s="2" t="s">
        <v>116</v>
      </c>
      <c r="E1294" s="2" t="s">
        <v>12</v>
      </c>
      <c r="F1294" s="2" t="s">
        <v>13</v>
      </c>
      <c r="G1294" s="2" t="s">
        <v>14</v>
      </c>
      <c r="H1294" s="2" t="s">
        <v>21</v>
      </c>
      <c r="I1294" s="2" t="s">
        <v>117</v>
      </c>
      <c r="J1294" t="str">
        <f>VLOOKUP(A1294,[1]Sheet1!$B$1:$Q$65536,16,0)</f>
        <v>.4850364</v>
      </c>
      <c r="K1294" t="str">
        <f>VLOOKUP(A1294,[1]Sheet1!$B$1:$R$65536,17,0)</f>
        <v>32.4995816</v>
      </c>
      <c r="L1294">
        <f t="shared" si="40"/>
        <v>0.48503639999999998</v>
      </c>
      <c r="M1294">
        <f t="shared" si="41"/>
        <v>32.499581599999999</v>
      </c>
    </row>
    <row r="1295" spans="1:13" hidden="1" x14ac:dyDescent="0.3">
      <c r="A1295" s="2">
        <v>606466</v>
      </c>
      <c r="B1295" s="2" t="s">
        <v>1353</v>
      </c>
      <c r="C1295" s="2" t="s">
        <v>10</v>
      </c>
      <c r="D1295" s="2" t="s">
        <v>40</v>
      </c>
      <c r="E1295" s="2" t="s">
        <v>12</v>
      </c>
      <c r="F1295" s="2" t="s">
        <v>13</v>
      </c>
      <c r="G1295" s="2" t="s">
        <v>14</v>
      </c>
      <c r="H1295" s="2" t="s">
        <v>25</v>
      </c>
      <c r="I1295" s="2" t="s">
        <v>41</v>
      </c>
      <c r="J1295" t="str">
        <f>VLOOKUP(A1295,[1]Sheet1!$B$1:$Q$65536,16,0)</f>
        <v>.3210212</v>
      </c>
      <c r="K1295" t="str">
        <f>VLOOKUP(A1295,[1]Sheet1!$B$1:$R$65536,17,0)</f>
        <v>32.7224351</v>
      </c>
      <c r="L1295">
        <f t="shared" si="40"/>
        <v>0.32102120000000001</v>
      </c>
      <c r="M1295">
        <f t="shared" si="41"/>
        <v>32.722435099999998</v>
      </c>
    </row>
    <row r="1296" spans="1:13" hidden="1" x14ac:dyDescent="0.3">
      <c r="A1296" s="2">
        <v>606509</v>
      </c>
      <c r="B1296" s="2" t="s">
        <v>1354</v>
      </c>
      <c r="C1296" s="2" t="s">
        <v>10</v>
      </c>
      <c r="D1296" s="2" t="s">
        <v>28</v>
      </c>
      <c r="E1296" s="2" t="s">
        <v>12</v>
      </c>
      <c r="F1296" s="2" t="s">
        <v>13</v>
      </c>
      <c r="G1296" s="2" t="s">
        <v>14</v>
      </c>
      <c r="H1296" s="2" t="s">
        <v>21</v>
      </c>
      <c r="I1296" s="2" t="s">
        <v>30</v>
      </c>
      <c r="J1296" t="str">
        <f>VLOOKUP(A1296,[1]Sheet1!$B$1:$Q$65536,16,0)</f>
        <v>.3456374</v>
      </c>
      <c r="K1296" t="str">
        <f>VLOOKUP(A1296,[1]Sheet1!$B$1:$R$65536,17,0)</f>
        <v>32.5629994</v>
      </c>
      <c r="L1296">
        <f t="shared" si="40"/>
        <v>0.34563739999999998</v>
      </c>
      <c r="M1296">
        <f t="shared" si="41"/>
        <v>32.562999400000002</v>
      </c>
    </row>
    <row r="1297" spans="1:13" hidden="1" x14ac:dyDescent="0.3">
      <c r="A1297" s="2">
        <v>606412</v>
      </c>
      <c r="B1297" s="2" t="s">
        <v>1355</v>
      </c>
      <c r="C1297" s="2" t="s">
        <v>44</v>
      </c>
      <c r="D1297" s="2" t="s">
        <v>45</v>
      </c>
      <c r="E1297" s="2" t="s">
        <v>12</v>
      </c>
      <c r="F1297" s="2" t="s">
        <v>13</v>
      </c>
      <c r="G1297" s="2" t="s">
        <v>14</v>
      </c>
      <c r="H1297" s="2" t="s">
        <v>25</v>
      </c>
      <c r="I1297" s="2" t="s">
        <v>46</v>
      </c>
      <c r="J1297" t="str">
        <f>VLOOKUP(A1297,[1]Sheet1!$B$1:$Q$65536,16,0)</f>
        <v>.41904</v>
      </c>
      <c r="K1297" t="str">
        <f>VLOOKUP(A1297,[1]Sheet1!$B$1:$R$65536,17,0)</f>
        <v>33.2121127</v>
      </c>
      <c r="L1297">
        <f t="shared" si="40"/>
        <v>0.41904000000000002</v>
      </c>
      <c r="M1297">
        <f t="shared" si="41"/>
        <v>33.212112699999999</v>
      </c>
    </row>
    <row r="1298" spans="1:13" hidden="1" x14ac:dyDescent="0.3">
      <c r="A1298" s="2">
        <v>606505</v>
      </c>
      <c r="B1298" s="2" t="s">
        <v>1356</v>
      </c>
      <c r="C1298" s="2" t="s">
        <v>10</v>
      </c>
      <c r="D1298" s="2" t="s">
        <v>189</v>
      </c>
      <c r="E1298" s="2" t="s">
        <v>12</v>
      </c>
      <c r="F1298" s="2" t="s">
        <v>33</v>
      </c>
      <c r="G1298" s="2" t="s">
        <v>14</v>
      </c>
      <c r="H1298" s="2" t="s">
        <v>15</v>
      </c>
      <c r="I1298" s="2" t="s">
        <v>190</v>
      </c>
      <c r="J1298" t="str">
        <f>VLOOKUP(A1298,[1]Sheet1!$B$1:$Q$65536,16,0)</f>
        <v>.743775</v>
      </c>
      <c r="K1298" t="str">
        <f>VLOOKUP(A1298,[1]Sheet1!$B$1:$R$65536,17,0)</f>
        <v>31.7302283333333</v>
      </c>
      <c r="L1298">
        <f t="shared" si="40"/>
        <v>0.74377499999999996</v>
      </c>
      <c r="M1298">
        <f t="shared" si="41"/>
        <v>31.730228333333301</v>
      </c>
    </row>
    <row r="1299" spans="1:13" hidden="1" x14ac:dyDescent="0.3">
      <c r="A1299" s="2">
        <v>606482</v>
      </c>
      <c r="B1299" s="2" t="s">
        <v>1357</v>
      </c>
      <c r="C1299" s="2" t="s">
        <v>10</v>
      </c>
      <c r="D1299" s="2" t="s">
        <v>189</v>
      </c>
      <c r="E1299" s="2" t="s">
        <v>20</v>
      </c>
      <c r="F1299" s="2" t="s">
        <v>33</v>
      </c>
      <c r="G1299" s="2" t="s">
        <v>14</v>
      </c>
      <c r="H1299" s="2" t="s">
        <v>15</v>
      </c>
      <c r="I1299" s="2" t="s">
        <v>190</v>
      </c>
      <c r="J1299" t="str">
        <f>VLOOKUP(A1299,[1]Sheet1!$B$1:$Q$65536,16,0)</f>
        <v>.5789612</v>
      </c>
      <c r="K1299" t="str">
        <f>VLOOKUP(A1299,[1]Sheet1!$B$1:$R$65536,17,0)</f>
        <v>31.672401</v>
      </c>
      <c r="L1299">
        <f t="shared" si="40"/>
        <v>0.57896119999999995</v>
      </c>
      <c r="M1299">
        <f t="shared" si="41"/>
        <v>31.672401000000001</v>
      </c>
    </row>
    <row r="1300" spans="1:13" hidden="1" x14ac:dyDescent="0.3">
      <c r="A1300" s="2">
        <v>606451</v>
      </c>
      <c r="B1300" s="2" t="s">
        <v>1358</v>
      </c>
      <c r="C1300" s="2" t="s">
        <v>10</v>
      </c>
      <c r="D1300" s="2" t="s">
        <v>28</v>
      </c>
      <c r="E1300" s="2" t="s">
        <v>12</v>
      </c>
      <c r="F1300" s="2" t="s">
        <v>13</v>
      </c>
      <c r="G1300" s="2" t="s">
        <v>14</v>
      </c>
      <c r="H1300" s="2" t="s">
        <v>21</v>
      </c>
      <c r="I1300" s="2" t="s">
        <v>30</v>
      </c>
      <c r="J1300" t="str">
        <f>VLOOKUP(A1300,[1]Sheet1!$B$1:$Q$65536,16,0)</f>
        <v>.3791</v>
      </c>
      <c r="K1300" t="str">
        <f>VLOOKUP(A1300,[1]Sheet1!$B$1:$R$65536,17,0)</f>
        <v>32.5723738</v>
      </c>
      <c r="L1300">
        <f t="shared" si="40"/>
        <v>0.37909999999999999</v>
      </c>
      <c r="M1300">
        <f t="shared" si="41"/>
        <v>32.572373800000001</v>
      </c>
    </row>
    <row r="1301" spans="1:13" hidden="1" x14ac:dyDescent="0.3">
      <c r="A1301" s="2">
        <v>606440</v>
      </c>
      <c r="B1301" s="2" t="s">
        <v>1359</v>
      </c>
      <c r="C1301" s="2" t="s">
        <v>44</v>
      </c>
      <c r="D1301" s="2" t="s">
        <v>45</v>
      </c>
      <c r="E1301" s="2" t="s">
        <v>12</v>
      </c>
      <c r="F1301" s="2" t="s">
        <v>13</v>
      </c>
      <c r="G1301" s="2" t="s">
        <v>14</v>
      </c>
      <c r="H1301" s="2" t="s">
        <v>25</v>
      </c>
      <c r="I1301" s="2" t="s">
        <v>46</v>
      </c>
      <c r="J1301" t="str">
        <f>VLOOKUP(A1301,[1]Sheet1!$B$1:$Q$65536,16,0)</f>
        <v>.4461917</v>
      </c>
      <c r="K1301" t="str">
        <f>VLOOKUP(A1301,[1]Sheet1!$B$1:$R$65536,17,0)</f>
        <v>33.32509</v>
      </c>
      <c r="L1301">
        <f t="shared" si="40"/>
        <v>0.44619170000000002</v>
      </c>
      <c r="M1301">
        <f t="shared" si="41"/>
        <v>33.325090000000003</v>
      </c>
    </row>
    <row r="1302" spans="1:13" hidden="1" x14ac:dyDescent="0.3">
      <c r="A1302" s="2">
        <v>606465</v>
      </c>
      <c r="B1302" s="2" t="s">
        <v>1360</v>
      </c>
      <c r="C1302" s="2" t="s">
        <v>18</v>
      </c>
      <c r="D1302" s="2" t="s">
        <v>129</v>
      </c>
      <c r="E1302" s="2" t="s">
        <v>20</v>
      </c>
      <c r="F1302" s="2" t="s">
        <v>33</v>
      </c>
      <c r="G1302" s="2" t="s">
        <v>14</v>
      </c>
      <c r="H1302" s="2" t="s">
        <v>21</v>
      </c>
      <c r="I1302" s="2" t="s">
        <v>130</v>
      </c>
      <c r="J1302" t="str">
        <f>VLOOKUP(A1302,[1]Sheet1!$B$1:$Q$65536,16,0)</f>
        <v>1.86146833333333</v>
      </c>
      <c r="K1302" t="str">
        <f>VLOOKUP(A1302,[1]Sheet1!$B$1:$R$65536,17,0)</f>
        <v>31.842825</v>
      </c>
      <c r="L1302">
        <f t="shared" si="40"/>
        <v>1.8614683333333299</v>
      </c>
      <c r="M1302">
        <f t="shared" si="41"/>
        <v>31.842825000000001</v>
      </c>
    </row>
    <row r="1303" spans="1:13" hidden="1" x14ac:dyDescent="0.3">
      <c r="A1303" s="2">
        <v>606484</v>
      </c>
      <c r="B1303" s="2" t="s">
        <v>1361</v>
      </c>
      <c r="C1303" s="2" t="s">
        <v>18</v>
      </c>
      <c r="D1303" s="2" t="s">
        <v>56</v>
      </c>
      <c r="E1303" s="2" t="s">
        <v>20</v>
      </c>
      <c r="F1303" s="2" t="s">
        <v>33</v>
      </c>
      <c r="G1303" s="2" t="s">
        <v>14</v>
      </c>
      <c r="H1303" s="2" t="s">
        <v>21</v>
      </c>
      <c r="I1303" s="2" t="s">
        <v>57</v>
      </c>
      <c r="J1303" t="str">
        <f>VLOOKUP(A1303,[1]Sheet1!$B$1:$Q$65536,16,0)</f>
        <v>2.8171904</v>
      </c>
      <c r="K1303" t="str">
        <f>VLOOKUP(A1303,[1]Sheet1!$B$1:$R$65536,17,0)</f>
        <v>32.338565</v>
      </c>
      <c r="L1303">
        <f t="shared" si="40"/>
        <v>2.8171903999999999</v>
      </c>
      <c r="M1303">
        <f t="shared" si="41"/>
        <v>32.338565000000003</v>
      </c>
    </row>
    <row r="1304" spans="1:13" hidden="1" x14ac:dyDescent="0.3">
      <c r="A1304" s="2">
        <v>606481</v>
      </c>
      <c r="B1304" s="2" t="s">
        <v>1362</v>
      </c>
      <c r="C1304" s="2" t="s">
        <v>18</v>
      </c>
      <c r="D1304" s="2" t="s">
        <v>19</v>
      </c>
      <c r="E1304" s="2" t="s">
        <v>20</v>
      </c>
      <c r="F1304" s="2" t="s">
        <v>33</v>
      </c>
      <c r="G1304" s="2" t="s">
        <v>14</v>
      </c>
      <c r="H1304" s="2" t="s">
        <v>21</v>
      </c>
      <c r="I1304" s="2" t="s">
        <v>22</v>
      </c>
      <c r="J1304" t="str">
        <f>VLOOKUP(A1304,[2]Sheet1!$B$1:$Q$65536,16,0)</f>
        <v>2.4310949</v>
      </c>
      <c r="K1304" t="str">
        <f>VLOOKUP(A1304,[2]Sheet1!$B$1:$R$65536,17,0)</f>
        <v>33.259493</v>
      </c>
      <c r="L1304">
        <f t="shared" si="40"/>
        <v>2.4310949000000002</v>
      </c>
      <c r="M1304">
        <f t="shared" si="41"/>
        <v>33.259492999999999</v>
      </c>
    </row>
    <row r="1305" spans="1:13" hidden="1" x14ac:dyDescent="0.3">
      <c r="A1305" s="2">
        <v>606480</v>
      </c>
      <c r="B1305" s="2" t="s">
        <v>1363</v>
      </c>
      <c r="C1305" s="2" t="s">
        <v>10</v>
      </c>
      <c r="D1305" s="2" t="s">
        <v>116</v>
      </c>
      <c r="E1305" s="2" t="s">
        <v>20</v>
      </c>
      <c r="F1305" s="2" t="s">
        <v>33</v>
      </c>
      <c r="G1305" s="2" t="s">
        <v>14</v>
      </c>
      <c r="H1305" s="2" t="s">
        <v>21</v>
      </c>
      <c r="I1305" s="2" t="s">
        <v>117</v>
      </c>
      <c r="J1305" t="str">
        <f>VLOOKUP(A1305,[1]Sheet1!$B$1:$Q$65536,16,0)</f>
        <v>1.1122649</v>
      </c>
      <c r="K1305" t="str">
        <f>VLOOKUP(A1305,[1]Sheet1!$B$1:$R$65536,17,0)</f>
        <v>32.7352427</v>
      </c>
      <c r="L1305">
        <f t="shared" si="40"/>
        <v>1.1122649</v>
      </c>
      <c r="M1305">
        <f t="shared" si="41"/>
        <v>32.735242700000001</v>
      </c>
    </row>
    <row r="1306" spans="1:13" hidden="1" x14ac:dyDescent="0.3">
      <c r="A1306" s="2">
        <v>606476</v>
      </c>
      <c r="B1306" s="2" t="s">
        <v>1364</v>
      </c>
      <c r="C1306" s="2" t="s">
        <v>65</v>
      </c>
      <c r="D1306" s="2" t="s">
        <v>112</v>
      </c>
      <c r="E1306" s="2" t="s">
        <v>12</v>
      </c>
      <c r="F1306" s="2" t="s">
        <v>33</v>
      </c>
      <c r="G1306" s="2" t="s">
        <v>14</v>
      </c>
      <c r="H1306" s="2" t="s">
        <v>15</v>
      </c>
      <c r="I1306" s="2" t="s">
        <v>113</v>
      </c>
      <c r="J1306" t="str">
        <f>VLOOKUP(A1306,[1]Sheet1!$B$1:$Q$65536,16,0)</f>
        <v>-.0754178</v>
      </c>
      <c r="K1306" t="str">
        <f>VLOOKUP(A1306,[1]Sheet1!$B$1:$R$65536,17,0)</f>
        <v>30.4253928</v>
      </c>
      <c r="L1306">
        <f t="shared" si="40"/>
        <v>-7.5417799999999993E-2</v>
      </c>
      <c r="M1306">
        <f t="shared" si="41"/>
        <v>30.425392800000001</v>
      </c>
    </row>
    <row r="1307" spans="1:13" hidden="1" x14ac:dyDescent="0.3">
      <c r="A1307" s="2">
        <v>606475</v>
      </c>
      <c r="B1307" s="2" t="s">
        <v>1365</v>
      </c>
      <c r="C1307" s="2" t="s">
        <v>65</v>
      </c>
      <c r="D1307" s="2" t="s">
        <v>112</v>
      </c>
      <c r="E1307" s="2" t="s">
        <v>12</v>
      </c>
      <c r="F1307" s="2" t="s">
        <v>33</v>
      </c>
      <c r="G1307" s="2" t="s">
        <v>14</v>
      </c>
      <c r="H1307" s="2" t="s">
        <v>15</v>
      </c>
      <c r="I1307" s="2" t="s">
        <v>113</v>
      </c>
      <c r="J1307" t="str">
        <f>VLOOKUP(A1307,[1]Sheet1!$B$1:$Q$65536,16,0)</f>
        <v>-.4585259</v>
      </c>
      <c r="K1307" t="str">
        <f>VLOOKUP(A1307,[1]Sheet1!$B$1:$R$65536,17,0)</f>
        <v>30.7550108</v>
      </c>
      <c r="L1307">
        <f t="shared" si="40"/>
        <v>-0.45852589999999999</v>
      </c>
      <c r="M1307">
        <f t="shared" si="41"/>
        <v>30.755010800000001</v>
      </c>
    </row>
    <row r="1308" spans="1:13" hidden="1" x14ac:dyDescent="0.3">
      <c r="A1308" s="2">
        <v>606429</v>
      </c>
      <c r="B1308" s="2" t="s">
        <v>1366</v>
      </c>
      <c r="C1308" s="2" t="s">
        <v>44</v>
      </c>
      <c r="D1308" s="2" t="s">
        <v>45</v>
      </c>
      <c r="E1308" s="2" t="s">
        <v>20</v>
      </c>
      <c r="F1308" s="2" t="s">
        <v>33</v>
      </c>
      <c r="G1308" s="2" t="s">
        <v>14</v>
      </c>
      <c r="H1308" s="2" t="s">
        <v>25</v>
      </c>
      <c r="I1308" s="2" t="s">
        <v>46</v>
      </c>
      <c r="J1308" t="str">
        <f>VLOOKUP(A1308,[1]Sheet1!$B$1:$Q$65536,16,0)</f>
        <v>.247636666666667</v>
      </c>
      <c r="K1308" t="str">
        <f>VLOOKUP(A1308,[1]Sheet1!$B$1:$R$65536,17,0)</f>
        <v>33.9919983333333</v>
      </c>
      <c r="L1308">
        <f t="shared" si="40"/>
        <v>0.247636666666667</v>
      </c>
      <c r="M1308">
        <f t="shared" si="41"/>
        <v>33.991998333333299</v>
      </c>
    </row>
    <row r="1309" spans="1:13" hidden="1" x14ac:dyDescent="0.3">
      <c r="A1309" s="2">
        <v>606456</v>
      </c>
      <c r="B1309" s="2" t="s">
        <v>1367</v>
      </c>
      <c r="C1309" s="2" t="s">
        <v>44</v>
      </c>
      <c r="D1309" s="2" t="s">
        <v>60</v>
      </c>
      <c r="E1309" s="2" t="s">
        <v>20</v>
      </c>
      <c r="F1309" s="2" t="s">
        <v>33</v>
      </c>
      <c r="G1309" s="2" t="s">
        <v>14</v>
      </c>
      <c r="H1309" s="2" t="s">
        <v>25</v>
      </c>
      <c r="I1309" s="2" t="s">
        <v>61</v>
      </c>
      <c r="J1309" t="str">
        <f>VLOOKUP(A1309,[1]Sheet1!$B$1:$Q$65536,16,0)</f>
        <v>1.37198</v>
      </c>
      <c r="K1309" t="str">
        <f>VLOOKUP(A1309,[1]Sheet1!$B$1:$R$65536,17,0)</f>
        <v>34.552415</v>
      </c>
      <c r="L1309">
        <f t="shared" si="40"/>
        <v>1.37198</v>
      </c>
      <c r="M1309">
        <f t="shared" si="41"/>
        <v>34.552415000000003</v>
      </c>
    </row>
    <row r="1310" spans="1:13" hidden="1" x14ac:dyDescent="0.3">
      <c r="A1310" s="2">
        <v>606438</v>
      </c>
      <c r="B1310" s="2" t="s">
        <v>1368</v>
      </c>
      <c r="C1310" s="2" t="s">
        <v>10</v>
      </c>
      <c r="D1310" s="2" t="s">
        <v>11</v>
      </c>
      <c r="E1310" s="2" t="s">
        <v>12</v>
      </c>
      <c r="F1310" s="2" t="s">
        <v>13</v>
      </c>
      <c r="G1310" s="2" t="s">
        <v>14</v>
      </c>
      <c r="H1310" s="2" t="s">
        <v>15</v>
      </c>
      <c r="I1310" s="2" t="s">
        <v>16</v>
      </c>
      <c r="J1310" t="str">
        <f>VLOOKUP(A1310,[1]Sheet1!$B$1:$Q$65536,16,0)</f>
        <v>.075668</v>
      </c>
      <c r="K1310" t="str">
        <f>VLOOKUP(A1310,[1]Sheet1!$B$1:$R$65536,17,0)</f>
        <v>32.5556653</v>
      </c>
      <c r="L1310">
        <f t="shared" si="40"/>
        <v>7.5667999999999999E-2</v>
      </c>
      <c r="M1310">
        <f t="shared" si="41"/>
        <v>32.555665300000001</v>
      </c>
    </row>
    <row r="1311" spans="1:13" hidden="1" x14ac:dyDescent="0.3">
      <c r="A1311" s="2">
        <v>606499</v>
      </c>
      <c r="B1311" s="2" t="s">
        <v>1369</v>
      </c>
      <c r="C1311" s="2" t="s">
        <v>65</v>
      </c>
      <c r="D1311" s="2" t="s">
        <v>167</v>
      </c>
      <c r="E1311" s="2" t="s">
        <v>12</v>
      </c>
      <c r="F1311" s="2" t="s">
        <v>33</v>
      </c>
      <c r="G1311" s="2" t="s">
        <v>14</v>
      </c>
      <c r="H1311" s="2" t="s">
        <v>15</v>
      </c>
      <c r="I1311" s="2" t="s">
        <v>168</v>
      </c>
      <c r="J1311" t="str">
        <f>VLOOKUP(A1311,[1]Sheet1!$B$1:$Q$65536,16,0)</f>
        <v>.8430056</v>
      </c>
      <c r="K1311" t="str">
        <f>VLOOKUP(A1311,[1]Sheet1!$B$1:$R$65536,17,0)</f>
        <v>30.725613</v>
      </c>
      <c r="L1311">
        <f t="shared" si="40"/>
        <v>0.84300560000000002</v>
      </c>
      <c r="M1311">
        <f t="shared" si="41"/>
        <v>30.725612999999999</v>
      </c>
    </row>
    <row r="1312" spans="1:13" hidden="1" x14ac:dyDescent="0.3">
      <c r="A1312" s="2">
        <v>606220</v>
      </c>
      <c r="B1312" s="2" t="s">
        <v>1370</v>
      </c>
      <c r="C1312" s="2" t="s">
        <v>10</v>
      </c>
      <c r="D1312" s="2" t="s">
        <v>11</v>
      </c>
      <c r="E1312" s="2" t="s">
        <v>12</v>
      </c>
      <c r="F1312" s="2" t="s">
        <v>13</v>
      </c>
      <c r="G1312" s="2" t="s">
        <v>14</v>
      </c>
      <c r="H1312" s="2" t="s">
        <v>15</v>
      </c>
      <c r="I1312" s="2" t="s">
        <v>16</v>
      </c>
      <c r="J1312" t="str">
        <f>VLOOKUP(A1312,[3]Sheet1!$B$1:$Q$65536,16,0)</f>
        <v>.3260444</v>
      </c>
      <c r="K1312" t="str">
        <f>VLOOKUP(A1312,[3]Sheet1!$B$1:$R$65536,17,0)</f>
        <v>32.5494641</v>
      </c>
      <c r="L1312">
        <f t="shared" si="40"/>
        <v>0.32604440000000001</v>
      </c>
      <c r="M1312">
        <f t="shared" si="41"/>
        <v>32.549464100000002</v>
      </c>
    </row>
    <row r="1313" spans="1:13" hidden="1" x14ac:dyDescent="0.3">
      <c r="A1313" s="2">
        <v>606364</v>
      </c>
      <c r="B1313" s="2" t="s">
        <v>1371</v>
      </c>
      <c r="C1313" s="2" t="s">
        <v>10</v>
      </c>
      <c r="D1313" s="2" t="s">
        <v>51</v>
      </c>
      <c r="E1313" s="2" t="s">
        <v>12</v>
      </c>
      <c r="F1313" s="2" t="s">
        <v>33</v>
      </c>
      <c r="G1313" s="2" t="s">
        <v>14</v>
      </c>
      <c r="H1313" s="2" t="s">
        <v>25</v>
      </c>
      <c r="I1313" s="2" t="s">
        <v>52</v>
      </c>
      <c r="J1313" t="str">
        <f>VLOOKUP(A1313,[1]Sheet1!$B$1:$Q$65536,16,0)</f>
        <v>.3550386</v>
      </c>
      <c r="K1313" t="str">
        <f>VLOOKUP(A1313,[1]Sheet1!$B$1:$R$65536,17,0)</f>
        <v>32.6135409</v>
      </c>
      <c r="L1313">
        <f t="shared" si="40"/>
        <v>0.35503859999999998</v>
      </c>
      <c r="M1313">
        <f t="shared" si="41"/>
        <v>32.613540899999997</v>
      </c>
    </row>
    <row r="1314" spans="1:13" hidden="1" x14ac:dyDescent="0.3">
      <c r="A1314" s="2">
        <v>606372</v>
      </c>
      <c r="B1314" s="2" t="s">
        <v>1372</v>
      </c>
      <c r="C1314" s="2" t="s">
        <v>10</v>
      </c>
      <c r="D1314" s="2" t="s">
        <v>24</v>
      </c>
      <c r="E1314" s="2" t="s">
        <v>12</v>
      </c>
      <c r="F1314" s="2" t="s">
        <v>33</v>
      </c>
      <c r="G1314" s="2" t="s">
        <v>14</v>
      </c>
      <c r="H1314" s="2" t="s">
        <v>25</v>
      </c>
      <c r="I1314" s="2" t="s">
        <v>26</v>
      </c>
      <c r="J1314" t="str">
        <f>VLOOKUP(A1314,[1]Sheet1!$B$1:$Q$65536,16,0)</f>
        <v>.3261417</v>
      </c>
      <c r="K1314" t="str">
        <f>VLOOKUP(A1314,[1]Sheet1!$B$1:$R$65536,17,0)</f>
        <v>32.5981533</v>
      </c>
      <c r="L1314">
        <f t="shared" si="40"/>
        <v>0.32614169999999998</v>
      </c>
      <c r="M1314">
        <f t="shared" si="41"/>
        <v>32.5981533</v>
      </c>
    </row>
    <row r="1315" spans="1:13" hidden="1" x14ac:dyDescent="0.3">
      <c r="A1315" s="2">
        <v>606488</v>
      </c>
      <c r="B1315" s="2" t="s">
        <v>1373</v>
      </c>
      <c r="C1315" s="2" t="s">
        <v>10</v>
      </c>
      <c r="D1315" s="2" t="s">
        <v>11</v>
      </c>
      <c r="E1315" s="2" t="s">
        <v>12</v>
      </c>
      <c r="F1315" s="2" t="s">
        <v>13</v>
      </c>
      <c r="G1315" s="2" t="s">
        <v>14</v>
      </c>
      <c r="H1315" s="2" t="s">
        <v>15</v>
      </c>
      <c r="I1315" s="2" t="s">
        <v>16</v>
      </c>
      <c r="J1315" t="str">
        <f>VLOOKUP(A1315,[1]Sheet1!$B$1:$Q$65536,16,0)</f>
        <v>.2733353</v>
      </c>
      <c r="K1315" t="str">
        <f>VLOOKUP(A1315,[1]Sheet1!$B$1:$R$65536,17,0)</f>
        <v>32.5477518</v>
      </c>
      <c r="L1315">
        <f t="shared" si="40"/>
        <v>0.2733353</v>
      </c>
      <c r="M1315">
        <f t="shared" si="41"/>
        <v>32.5477518</v>
      </c>
    </row>
    <row r="1316" spans="1:13" hidden="1" x14ac:dyDescent="0.3">
      <c r="A1316" s="2">
        <v>606460</v>
      </c>
      <c r="B1316" s="2" t="s">
        <v>1374</v>
      </c>
      <c r="C1316" s="2" t="s">
        <v>44</v>
      </c>
      <c r="D1316" s="2" t="s">
        <v>45</v>
      </c>
      <c r="E1316" s="2" t="s">
        <v>20</v>
      </c>
      <c r="F1316" s="2" t="s">
        <v>33</v>
      </c>
      <c r="G1316" s="2" t="s">
        <v>14</v>
      </c>
      <c r="H1316" s="2" t="s">
        <v>25</v>
      </c>
      <c r="I1316" s="2" t="s">
        <v>46</v>
      </c>
      <c r="J1316" t="str">
        <f>VLOOKUP(A1316,[1]Sheet1!$B$1:$Q$65536,16,0)</f>
        <v>.5943083</v>
      </c>
      <c r="K1316" t="str">
        <f>VLOOKUP(A1316,[1]Sheet1!$B$1:$R$65536,17,0)</f>
        <v>33.1130763</v>
      </c>
      <c r="L1316">
        <f t="shared" si="40"/>
        <v>0.59430830000000001</v>
      </c>
      <c r="M1316">
        <f t="shared" si="41"/>
        <v>33.113076300000003</v>
      </c>
    </row>
    <row r="1317" spans="1:13" hidden="1" x14ac:dyDescent="0.3">
      <c r="A1317" s="2">
        <v>606500</v>
      </c>
      <c r="B1317" s="2" t="s">
        <v>1375</v>
      </c>
      <c r="C1317" s="2" t="s">
        <v>65</v>
      </c>
      <c r="D1317" s="2" t="s">
        <v>112</v>
      </c>
      <c r="E1317" s="2" t="s">
        <v>12</v>
      </c>
      <c r="F1317" s="2" t="s">
        <v>33</v>
      </c>
      <c r="G1317" s="2" t="s">
        <v>14</v>
      </c>
      <c r="H1317" s="2" t="s">
        <v>15</v>
      </c>
      <c r="I1317" s="2" t="s">
        <v>113</v>
      </c>
      <c r="J1317" t="str">
        <f>VLOOKUP(A1317,[1]Sheet1!$B$1:$Q$65536,16,0)</f>
        <v>-.3800024</v>
      </c>
      <c r="K1317" t="str">
        <f>VLOOKUP(A1317,[1]Sheet1!$B$1:$R$65536,17,0)</f>
        <v>30.3551767</v>
      </c>
      <c r="L1317">
        <f t="shared" si="40"/>
        <v>-0.38000240000000002</v>
      </c>
      <c r="M1317">
        <f t="shared" si="41"/>
        <v>30.355176700000001</v>
      </c>
    </row>
    <row r="1318" spans="1:13" hidden="1" x14ac:dyDescent="0.3">
      <c r="A1318" s="2">
        <v>606501</v>
      </c>
      <c r="B1318" s="2" t="s">
        <v>1376</v>
      </c>
      <c r="C1318" s="2" t="s">
        <v>18</v>
      </c>
      <c r="D1318" s="2" t="s">
        <v>56</v>
      </c>
      <c r="E1318" s="2" t="s">
        <v>20</v>
      </c>
      <c r="F1318" s="2" t="s">
        <v>33</v>
      </c>
      <c r="G1318" s="2" t="s">
        <v>14</v>
      </c>
      <c r="H1318" s="2" t="s">
        <v>21</v>
      </c>
      <c r="I1318" s="2" t="s">
        <v>57</v>
      </c>
      <c r="J1318" t="str">
        <f>VLOOKUP(A1318,[1]Sheet1!$B$1:$Q$65536,16,0)</f>
        <v>3.79904541</v>
      </c>
      <c r="K1318" t="str">
        <f>VLOOKUP(A1318,[1]Sheet1!$B$1:$R$65536,17,0)</f>
        <v>33.01825261</v>
      </c>
      <c r="L1318">
        <f t="shared" si="40"/>
        <v>3.7990454100000002</v>
      </c>
      <c r="M1318">
        <f t="shared" si="41"/>
        <v>33.018252609999998</v>
      </c>
    </row>
    <row r="1319" spans="1:13" hidden="1" x14ac:dyDescent="0.3">
      <c r="A1319" s="2">
        <v>606511</v>
      </c>
      <c r="B1319" s="2" t="s">
        <v>1377</v>
      </c>
      <c r="C1319" s="2" t="s">
        <v>10</v>
      </c>
      <c r="D1319" s="2" t="s">
        <v>11</v>
      </c>
      <c r="E1319" s="2" t="s">
        <v>12</v>
      </c>
      <c r="F1319" s="2" t="s">
        <v>33</v>
      </c>
      <c r="G1319" s="2" t="s">
        <v>14</v>
      </c>
      <c r="H1319" s="2" t="s">
        <v>15</v>
      </c>
      <c r="I1319" s="2" t="s">
        <v>16</v>
      </c>
      <c r="J1319" t="str">
        <f>VLOOKUP(A1319,[1]Sheet1!$B$1:$Q$65536,16,0)</f>
        <v>.2927171</v>
      </c>
      <c r="K1319" t="str">
        <f>VLOOKUP(A1319,[1]Sheet1!$B$1:$R$65536,17,0)</f>
        <v>32.5741996</v>
      </c>
      <c r="L1319">
        <f t="shared" si="40"/>
        <v>0.29271710000000001</v>
      </c>
      <c r="M1319">
        <f t="shared" si="41"/>
        <v>32.5741996</v>
      </c>
    </row>
    <row r="1320" spans="1:13" hidden="1" x14ac:dyDescent="0.3">
      <c r="A1320" s="2">
        <v>606457</v>
      </c>
      <c r="B1320" s="2" t="s">
        <v>1378</v>
      </c>
      <c r="C1320" s="2" t="s">
        <v>10</v>
      </c>
      <c r="D1320" s="2" t="s">
        <v>116</v>
      </c>
      <c r="E1320" s="2" t="s">
        <v>20</v>
      </c>
      <c r="F1320" s="2" t="s">
        <v>33</v>
      </c>
      <c r="G1320" s="2" t="s">
        <v>14</v>
      </c>
      <c r="H1320" s="2" t="s">
        <v>21</v>
      </c>
      <c r="I1320" s="2" t="s">
        <v>117</v>
      </c>
      <c r="J1320" t="str">
        <f>VLOOKUP(A1320,[1]Sheet1!$B$1:$Q$65536,16,0)</f>
        <v>1.2382113</v>
      </c>
      <c r="K1320" t="str">
        <f>VLOOKUP(A1320,[1]Sheet1!$B$1:$R$65536,17,0)</f>
        <v>32.258691</v>
      </c>
      <c r="L1320">
        <f t="shared" si="40"/>
        <v>1.2382112999999999</v>
      </c>
      <c r="M1320">
        <f t="shared" si="41"/>
        <v>32.258690999999999</v>
      </c>
    </row>
    <row r="1321" spans="1:13" hidden="1" x14ac:dyDescent="0.3">
      <c r="A1321" s="2">
        <v>606399</v>
      </c>
      <c r="B1321" s="2" t="s">
        <v>1379</v>
      </c>
      <c r="C1321" s="2" t="s">
        <v>10</v>
      </c>
      <c r="D1321" s="2" t="s">
        <v>116</v>
      </c>
      <c r="E1321" s="2" t="s">
        <v>20</v>
      </c>
      <c r="F1321" s="2" t="s">
        <v>33</v>
      </c>
      <c r="G1321" s="2" t="s">
        <v>14</v>
      </c>
      <c r="H1321" s="2" t="s">
        <v>21</v>
      </c>
      <c r="I1321" s="2" t="s">
        <v>117</v>
      </c>
      <c r="J1321" t="str">
        <f>VLOOKUP(A1321,[1]Sheet1!$B$1:$Q$65536,16,0)</f>
        <v>.5429017</v>
      </c>
      <c r="K1321" t="str">
        <f>VLOOKUP(A1321,[1]Sheet1!$B$1:$R$65536,17,0)</f>
        <v>32.6626267</v>
      </c>
      <c r="L1321">
        <f t="shared" si="40"/>
        <v>0.54290170000000004</v>
      </c>
      <c r="M1321">
        <f t="shared" si="41"/>
        <v>32.662626699999997</v>
      </c>
    </row>
    <row r="1322" spans="1:13" hidden="1" x14ac:dyDescent="0.3">
      <c r="A1322" s="2">
        <v>606506</v>
      </c>
      <c r="B1322" s="2" t="s">
        <v>1380</v>
      </c>
      <c r="C1322" s="2" t="s">
        <v>65</v>
      </c>
      <c r="D1322" s="2" t="s">
        <v>66</v>
      </c>
      <c r="E1322" s="2" t="s">
        <v>20</v>
      </c>
      <c r="F1322" s="2" t="s">
        <v>33</v>
      </c>
      <c r="G1322" s="2" t="s">
        <v>14</v>
      </c>
      <c r="H1322" s="2" t="s">
        <v>15</v>
      </c>
      <c r="I1322" s="2" t="s">
        <v>67</v>
      </c>
      <c r="J1322" t="str">
        <f>VLOOKUP(A1322,[1]Sheet1!$B$1:$Q$65536,16,0)</f>
        <v>-.9945235</v>
      </c>
      <c r="K1322" t="str">
        <f>VLOOKUP(A1322,[1]Sheet1!$B$1:$R$65536,17,0)</f>
        <v>30.0437571</v>
      </c>
      <c r="L1322">
        <f t="shared" si="40"/>
        <v>-0.9945235</v>
      </c>
      <c r="M1322">
        <f t="shared" si="41"/>
        <v>30.043757100000001</v>
      </c>
    </row>
    <row r="1323" spans="1:13" hidden="1" x14ac:dyDescent="0.3">
      <c r="A1323" s="2">
        <v>606269</v>
      </c>
      <c r="B1323" s="2" t="s">
        <v>1381</v>
      </c>
      <c r="C1323" s="2" t="s">
        <v>10</v>
      </c>
      <c r="D1323" s="2" t="s">
        <v>11</v>
      </c>
      <c r="E1323" s="2" t="s">
        <v>12</v>
      </c>
      <c r="F1323" s="2" t="s">
        <v>29</v>
      </c>
      <c r="G1323" s="2" t="s">
        <v>14</v>
      </c>
      <c r="H1323" s="2" t="s">
        <v>15</v>
      </c>
      <c r="I1323" s="2" t="s">
        <v>16</v>
      </c>
      <c r="J1323" t="str">
        <f>VLOOKUP(A1323,[1]Sheet1!$B$1:$Q$65536,16,0)</f>
        <v>.28638353</v>
      </c>
      <c r="K1323" t="str">
        <f>VLOOKUP(A1323,[1]Sheet1!$B$1:$R$65536,17,0)</f>
        <v>32.53405235</v>
      </c>
      <c r="L1323">
        <f t="shared" si="40"/>
        <v>0.28638353</v>
      </c>
      <c r="M1323">
        <f t="shared" si="41"/>
        <v>32.534052350000003</v>
      </c>
    </row>
    <row r="1324" spans="1:13" hidden="1" x14ac:dyDescent="0.3">
      <c r="A1324" s="2">
        <v>606507</v>
      </c>
      <c r="B1324" s="2" t="s">
        <v>1382</v>
      </c>
      <c r="C1324" s="2" t="s">
        <v>10</v>
      </c>
      <c r="D1324" s="2" t="s">
        <v>24</v>
      </c>
      <c r="E1324" s="2" t="s">
        <v>12</v>
      </c>
      <c r="F1324" s="2" t="s">
        <v>33</v>
      </c>
      <c r="G1324" s="2" t="s">
        <v>14</v>
      </c>
      <c r="H1324" s="2" t="s">
        <v>25</v>
      </c>
      <c r="I1324" s="2" t="s">
        <v>26</v>
      </c>
      <c r="J1324" t="str">
        <f>VLOOKUP(A1324,[1]Sheet1!$B$1:$Q$65536,16,0)</f>
        <v>.3281374</v>
      </c>
      <c r="K1324" t="str">
        <f>VLOOKUP(A1324,[1]Sheet1!$B$1:$R$65536,17,0)</f>
        <v>32.6125757</v>
      </c>
      <c r="L1324">
        <f t="shared" si="40"/>
        <v>0.32813740000000002</v>
      </c>
      <c r="M1324">
        <f t="shared" si="41"/>
        <v>32.612575700000001</v>
      </c>
    </row>
    <row r="1325" spans="1:13" hidden="1" x14ac:dyDescent="0.3">
      <c r="A1325" s="2">
        <v>605884</v>
      </c>
      <c r="B1325" s="2" t="s">
        <v>1383</v>
      </c>
      <c r="C1325" s="2" t="s">
        <v>65</v>
      </c>
      <c r="D1325" s="2" t="s">
        <v>167</v>
      </c>
      <c r="E1325" s="2" t="s">
        <v>12</v>
      </c>
      <c r="F1325" s="2" t="s">
        <v>33</v>
      </c>
      <c r="G1325" s="2" t="s">
        <v>14</v>
      </c>
      <c r="H1325" s="2" t="s">
        <v>15</v>
      </c>
      <c r="I1325" s="2" t="s">
        <v>168</v>
      </c>
      <c r="J1325" t="str">
        <f>VLOOKUP(A1325,[1]Sheet1!$B$1:$Q$65536,16,0)</f>
        <v>.6786885</v>
      </c>
      <c r="K1325" t="str">
        <f>VLOOKUP(A1325,[1]Sheet1!$B$1:$R$65536,17,0)</f>
        <v>30.1992667</v>
      </c>
      <c r="L1325">
        <f t="shared" si="40"/>
        <v>0.67868850000000003</v>
      </c>
      <c r="M1325">
        <f t="shared" si="41"/>
        <v>30.199266699999999</v>
      </c>
    </row>
    <row r="1326" spans="1:13" hidden="1" x14ac:dyDescent="0.3">
      <c r="A1326" s="2">
        <v>606542</v>
      </c>
      <c r="B1326" s="2" t="s">
        <v>1384</v>
      </c>
      <c r="C1326" s="2" t="s">
        <v>18</v>
      </c>
      <c r="D1326" s="2" t="s">
        <v>77</v>
      </c>
      <c r="E1326" s="2" t="s">
        <v>20</v>
      </c>
      <c r="F1326" s="2" t="s">
        <v>33</v>
      </c>
      <c r="G1326" s="2" t="s">
        <v>14</v>
      </c>
      <c r="H1326" s="2" t="s">
        <v>21</v>
      </c>
      <c r="I1326" s="2" t="s">
        <v>78</v>
      </c>
      <c r="J1326" t="str">
        <f>VLOOKUP(A1326,[1]Sheet1!$B$1:$Q$65536,16,0)</f>
        <v>2.3047701</v>
      </c>
      <c r="K1326" t="str">
        <f>VLOOKUP(A1326,[1]Sheet1!$B$1:$R$65536,17,0)</f>
        <v>31.1985501</v>
      </c>
      <c r="L1326">
        <f t="shared" si="40"/>
        <v>2.3047700999999998</v>
      </c>
      <c r="M1326">
        <f t="shared" si="41"/>
        <v>31.198550099999999</v>
      </c>
    </row>
    <row r="1327" spans="1:13" hidden="1" x14ac:dyDescent="0.3">
      <c r="A1327" s="2">
        <v>606285</v>
      </c>
      <c r="B1327" s="2" t="s">
        <v>1385</v>
      </c>
      <c r="C1327" s="2" t="s">
        <v>10</v>
      </c>
      <c r="D1327" s="2" t="s">
        <v>189</v>
      </c>
      <c r="E1327" s="2" t="s">
        <v>12</v>
      </c>
      <c r="F1327" s="2" t="s">
        <v>33</v>
      </c>
      <c r="G1327" s="2" t="s">
        <v>14</v>
      </c>
      <c r="H1327" s="2" t="s">
        <v>15</v>
      </c>
      <c r="I1327" s="2" t="s">
        <v>190</v>
      </c>
      <c r="J1327" t="str">
        <f>VLOOKUP(A1327,[1]Sheet1!$B$1:$Q$65536,16,0)</f>
        <v>.4360877</v>
      </c>
      <c r="K1327" t="str">
        <f>VLOOKUP(A1327,[1]Sheet1!$B$1:$R$65536,17,0)</f>
        <v>32.495595</v>
      </c>
      <c r="L1327">
        <f t="shared" si="40"/>
        <v>0.43608770000000002</v>
      </c>
      <c r="M1327">
        <f t="shared" si="41"/>
        <v>32.495595000000002</v>
      </c>
    </row>
    <row r="1328" spans="1:13" hidden="1" x14ac:dyDescent="0.3">
      <c r="A1328" s="2">
        <v>606250</v>
      </c>
      <c r="B1328" s="2" t="s">
        <v>1386</v>
      </c>
      <c r="C1328" s="2" t="s">
        <v>10</v>
      </c>
      <c r="D1328" s="2" t="s">
        <v>40</v>
      </c>
      <c r="E1328" s="2" t="s">
        <v>12</v>
      </c>
      <c r="F1328" s="2" t="s">
        <v>13</v>
      </c>
      <c r="G1328" s="2" t="s">
        <v>14</v>
      </c>
      <c r="H1328" s="2" t="s">
        <v>25</v>
      </c>
      <c r="I1328" s="2" t="s">
        <v>41</v>
      </c>
      <c r="J1328" t="str">
        <f>VLOOKUP(A1328,[1]Sheet1!$B$1:$Q$65536,16,0)</f>
        <v>.4240567</v>
      </c>
      <c r="K1328" t="str">
        <f>VLOOKUP(A1328,[1]Sheet1!$B$1:$R$65536,17,0)</f>
        <v>32.71067</v>
      </c>
      <c r="L1328">
        <f t="shared" si="40"/>
        <v>0.42405670000000001</v>
      </c>
      <c r="M1328">
        <f t="shared" si="41"/>
        <v>32.71067</v>
      </c>
    </row>
    <row r="1329" spans="1:13" hidden="1" x14ac:dyDescent="0.3">
      <c r="A1329" s="2">
        <v>606522</v>
      </c>
      <c r="B1329" s="2" t="s">
        <v>1387</v>
      </c>
      <c r="C1329" s="2" t="s">
        <v>10</v>
      </c>
      <c r="D1329" s="2" t="s">
        <v>11</v>
      </c>
      <c r="E1329" s="2" t="s">
        <v>12</v>
      </c>
      <c r="F1329" s="2" t="s">
        <v>13</v>
      </c>
      <c r="G1329" s="2" t="s">
        <v>14</v>
      </c>
      <c r="H1329" s="2" t="s">
        <v>15</v>
      </c>
      <c r="I1329" s="2" t="s">
        <v>16</v>
      </c>
      <c r="J1329" t="str">
        <f>VLOOKUP(A1329,[1]Sheet1!$B$1:$Q$65536,16,0)</f>
        <v>.3236193</v>
      </c>
      <c r="K1329" t="str">
        <f>VLOOKUP(A1329,[1]Sheet1!$B$1:$R$65536,17,0)</f>
        <v>32.5602378</v>
      </c>
      <c r="L1329">
        <f t="shared" si="40"/>
        <v>0.3236193</v>
      </c>
      <c r="M1329">
        <f t="shared" si="41"/>
        <v>32.560237800000003</v>
      </c>
    </row>
    <row r="1330" spans="1:13" hidden="1" x14ac:dyDescent="0.3">
      <c r="A1330" s="2">
        <v>606538</v>
      </c>
      <c r="B1330" s="2" t="s">
        <v>1388</v>
      </c>
      <c r="C1330" s="2" t="s">
        <v>10</v>
      </c>
      <c r="D1330" s="2" t="s">
        <v>40</v>
      </c>
      <c r="E1330" s="2" t="s">
        <v>12</v>
      </c>
      <c r="F1330" s="2" t="s">
        <v>33</v>
      </c>
      <c r="G1330" s="2" t="s">
        <v>14</v>
      </c>
      <c r="H1330" s="2" t="s">
        <v>25</v>
      </c>
      <c r="I1330" s="2" t="s">
        <v>41</v>
      </c>
      <c r="J1330" t="str">
        <f>VLOOKUP(A1330,[1]Sheet1!$B$1:$Q$65536,16,0)</f>
        <v>.6889667</v>
      </c>
      <c r="K1330" t="str">
        <f>VLOOKUP(A1330,[1]Sheet1!$B$1:$R$65536,17,0)</f>
        <v>32.913915</v>
      </c>
      <c r="L1330">
        <f t="shared" si="40"/>
        <v>0.68896670000000004</v>
      </c>
      <c r="M1330">
        <f t="shared" si="41"/>
        <v>32.913915000000003</v>
      </c>
    </row>
    <row r="1331" spans="1:13" hidden="1" x14ac:dyDescent="0.3">
      <c r="A1331" s="2">
        <v>606540</v>
      </c>
      <c r="B1331" s="2" t="s">
        <v>1389</v>
      </c>
      <c r="C1331" s="2" t="s">
        <v>44</v>
      </c>
      <c r="D1331" s="2" t="s">
        <v>60</v>
      </c>
      <c r="E1331" s="2" t="s">
        <v>20</v>
      </c>
      <c r="F1331" s="2" t="s">
        <v>33</v>
      </c>
      <c r="G1331" s="2" t="s">
        <v>14</v>
      </c>
      <c r="H1331" s="2" t="s">
        <v>25</v>
      </c>
      <c r="I1331" s="2" t="s">
        <v>61</v>
      </c>
      <c r="J1331" t="str">
        <f>VLOOKUP(A1331,[1]Sheet1!$B$1:$Q$65536,16,0)</f>
        <v>.5140583</v>
      </c>
      <c r="K1331" t="str">
        <f>VLOOKUP(A1331,[1]Sheet1!$B$1:$R$65536,17,0)</f>
        <v>33.797305</v>
      </c>
      <c r="L1331">
        <f t="shared" si="40"/>
        <v>0.51405829999999997</v>
      </c>
      <c r="M1331">
        <f t="shared" si="41"/>
        <v>33.797305000000001</v>
      </c>
    </row>
    <row r="1332" spans="1:13" hidden="1" x14ac:dyDescent="0.3">
      <c r="A1332" s="2">
        <v>606550</v>
      </c>
      <c r="B1332" s="2" t="s">
        <v>1390</v>
      </c>
      <c r="C1332" s="2" t="s">
        <v>18</v>
      </c>
      <c r="D1332" s="2" t="s">
        <v>19</v>
      </c>
      <c r="E1332" s="2" t="s">
        <v>12</v>
      </c>
      <c r="F1332" s="2" t="s">
        <v>33</v>
      </c>
      <c r="G1332" s="2" t="s">
        <v>14</v>
      </c>
      <c r="H1332" s="2" t="s">
        <v>21</v>
      </c>
      <c r="I1332" s="2" t="s">
        <v>22</v>
      </c>
      <c r="J1332" t="str">
        <f>VLOOKUP(A1332,[1]Sheet1!$B$1:$Q$65536,16,0)</f>
        <v>2.8305694</v>
      </c>
      <c r="K1332" t="str">
        <f>VLOOKUP(A1332,[1]Sheet1!$B$1:$R$65536,17,0)</f>
        <v>33.3438804</v>
      </c>
      <c r="L1332">
        <f t="shared" si="40"/>
        <v>2.8305693999999999</v>
      </c>
      <c r="M1332">
        <f t="shared" si="41"/>
        <v>33.343880400000003</v>
      </c>
    </row>
    <row r="1333" spans="1:13" hidden="1" x14ac:dyDescent="0.3">
      <c r="A1333" s="2">
        <v>606532</v>
      </c>
      <c r="B1333" s="2" t="s">
        <v>1391</v>
      </c>
      <c r="C1333" s="2" t="s">
        <v>18</v>
      </c>
      <c r="D1333" s="2" t="s">
        <v>129</v>
      </c>
      <c r="E1333" s="2" t="s">
        <v>12</v>
      </c>
      <c r="F1333" s="2" t="s">
        <v>33</v>
      </c>
      <c r="G1333" s="2" t="s">
        <v>14</v>
      </c>
      <c r="H1333" s="2" t="s">
        <v>21</v>
      </c>
      <c r="I1333" s="2" t="s">
        <v>130</v>
      </c>
      <c r="J1333" t="str">
        <f>VLOOKUP(A1333,[1]Sheet1!$B$1:$Q$65536,16,0)</f>
        <v>1.81786333333333</v>
      </c>
      <c r="K1333" t="str">
        <f>VLOOKUP(A1333,[1]Sheet1!$B$1:$R$65536,17,0)</f>
        <v>32.01222</v>
      </c>
      <c r="L1333">
        <f t="shared" si="40"/>
        <v>1.8178633333333301</v>
      </c>
      <c r="M1333">
        <f t="shared" si="41"/>
        <v>32.012219999999999</v>
      </c>
    </row>
    <row r="1334" spans="1:13" hidden="1" x14ac:dyDescent="0.3">
      <c r="A1334" s="2">
        <v>606527</v>
      </c>
      <c r="B1334" s="2" t="s">
        <v>1392</v>
      </c>
      <c r="C1334" s="2" t="s">
        <v>44</v>
      </c>
      <c r="D1334" s="2" t="s">
        <v>91</v>
      </c>
      <c r="E1334" s="2" t="s">
        <v>20</v>
      </c>
      <c r="F1334" s="2" t="s">
        <v>33</v>
      </c>
      <c r="G1334" s="2" t="s">
        <v>14</v>
      </c>
      <c r="H1334" s="2" t="s">
        <v>25</v>
      </c>
      <c r="I1334" s="2" t="s">
        <v>92</v>
      </c>
      <c r="J1334" t="str">
        <f>VLOOKUP(A1334,[1]Sheet1!$B$1:$Q$65536,16,0)</f>
        <v>1.52972735</v>
      </c>
      <c r="K1334" t="str">
        <f>VLOOKUP(A1334,[1]Sheet1!$B$1:$R$65536,17,0)</f>
        <v>33.3618896166667</v>
      </c>
      <c r="L1334">
        <f t="shared" si="40"/>
        <v>1.5297273499999999</v>
      </c>
      <c r="M1334">
        <f t="shared" si="41"/>
        <v>33.361889616666701</v>
      </c>
    </row>
    <row r="1335" spans="1:13" hidden="1" x14ac:dyDescent="0.3">
      <c r="A1335" s="2">
        <v>606529</v>
      </c>
      <c r="B1335" s="2" t="s">
        <v>1393</v>
      </c>
      <c r="C1335" s="2" t="s">
        <v>44</v>
      </c>
      <c r="D1335" s="2" t="s">
        <v>60</v>
      </c>
      <c r="E1335" s="2" t="s">
        <v>20</v>
      </c>
      <c r="F1335" s="2" t="s">
        <v>33</v>
      </c>
      <c r="G1335" s="2" t="s">
        <v>14</v>
      </c>
      <c r="H1335" s="2" t="s">
        <v>25</v>
      </c>
      <c r="I1335" s="2" t="s">
        <v>61</v>
      </c>
      <c r="J1335" t="str">
        <f>VLOOKUP(A1335,[1]Sheet1!$B$1:$Q$65536,16,0)</f>
        <v>.656741666666667</v>
      </c>
      <c r="K1335" t="str">
        <f>VLOOKUP(A1335,[1]Sheet1!$B$1:$R$65536,17,0)</f>
        <v>34.1555466666667</v>
      </c>
      <c r="L1335">
        <f t="shared" si="40"/>
        <v>0.656741666666667</v>
      </c>
      <c r="M1335">
        <f t="shared" si="41"/>
        <v>34.155546666666702</v>
      </c>
    </row>
    <row r="1336" spans="1:13" hidden="1" x14ac:dyDescent="0.3">
      <c r="A1336" s="2">
        <v>606546</v>
      </c>
      <c r="B1336" s="2" t="s">
        <v>1394</v>
      </c>
      <c r="C1336" s="2" t="s">
        <v>44</v>
      </c>
      <c r="D1336" s="2" t="s">
        <v>91</v>
      </c>
      <c r="E1336" s="2" t="s">
        <v>20</v>
      </c>
      <c r="F1336" s="2" t="s">
        <v>33</v>
      </c>
      <c r="G1336" s="2" t="s">
        <v>14</v>
      </c>
      <c r="H1336" s="2" t="s">
        <v>25</v>
      </c>
      <c r="I1336" s="2" t="s">
        <v>92</v>
      </c>
      <c r="J1336" t="str">
        <f>VLOOKUP(A1336,[1]Sheet1!$B$1:$Q$65536,16,0)</f>
        <v>1.5573719</v>
      </c>
      <c r="K1336" t="str">
        <f>VLOOKUP(A1336,[1]Sheet1!$B$1:$R$65536,17,0)</f>
        <v>34.0099375</v>
      </c>
      <c r="L1336">
        <f t="shared" si="40"/>
        <v>1.5573718999999999</v>
      </c>
      <c r="M1336">
        <f t="shared" si="41"/>
        <v>34.009937499999999</v>
      </c>
    </row>
    <row r="1337" spans="1:13" hidden="1" x14ac:dyDescent="0.3">
      <c r="A1337" s="2">
        <v>606526</v>
      </c>
      <c r="B1337" s="2" t="s">
        <v>1395</v>
      </c>
      <c r="C1337" s="2" t="s">
        <v>18</v>
      </c>
      <c r="D1337" s="2" t="s">
        <v>91</v>
      </c>
      <c r="E1337" s="2" t="s">
        <v>20</v>
      </c>
      <c r="F1337" s="2" t="s">
        <v>33</v>
      </c>
      <c r="G1337" s="2" t="s">
        <v>14</v>
      </c>
      <c r="H1337" s="2" t="s">
        <v>25</v>
      </c>
      <c r="I1337" s="2" t="s">
        <v>92</v>
      </c>
      <c r="J1337" t="str">
        <f>VLOOKUP(A1337,[1]Sheet1!$B$1:$Q$65536,16,0)</f>
        <v>1.5742064</v>
      </c>
      <c r="K1337" t="str">
        <f>VLOOKUP(A1337,[1]Sheet1!$B$1:$R$65536,17,0)</f>
        <v>33.8576871</v>
      </c>
      <c r="L1337">
        <f t="shared" si="40"/>
        <v>1.5742064</v>
      </c>
      <c r="M1337">
        <f t="shared" si="41"/>
        <v>33.8576871</v>
      </c>
    </row>
    <row r="1338" spans="1:13" hidden="1" x14ac:dyDescent="0.3">
      <c r="A1338" s="2">
        <v>606521</v>
      </c>
      <c r="B1338" s="2" t="s">
        <v>1396</v>
      </c>
      <c r="C1338" s="2" t="s">
        <v>44</v>
      </c>
      <c r="D1338" s="2" t="s">
        <v>45</v>
      </c>
      <c r="E1338" s="2" t="s">
        <v>20</v>
      </c>
      <c r="F1338" s="2" t="s">
        <v>33</v>
      </c>
      <c r="G1338" s="2" t="s">
        <v>14</v>
      </c>
      <c r="H1338" s="2" t="s">
        <v>25</v>
      </c>
      <c r="I1338" s="2" t="s">
        <v>46</v>
      </c>
      <c r="J1338" t="str">
        <f>VLOOKUP(A1338,[1]Sheet1!$B$1:$Q$65536,16,0)</f>
        <v>.84454625</v>
      </c>
      <c r="K1338" t="str">
        <f>VLOOKUP(A1338,[1]Sheet1!$B$1:$R$65536,17,0)</f>
        <v>33.4990193833333</v>
      </c>
      <c r="L1338">
        <f t="shared" si="40"/>
        <v>0.84454625000000005</v>
      </c>
      <c r="M1338">
        <f t="shared" si="41"/>
        <v>33.499019383333298</v>
      </c>
    </row>
    <row r="1339" spans="1:13" hidden="1" x14ac:dyDescent="0.3">
      <c r="A1339" s="2">
        <v>606559</v>
      </c>
      <c r="B1339" s="2" t="s">
        <v>1397</v>
      </c>
      <c r="C1339" s="2" t="s">
        <v>44</v>
      </c>
      <c r="D1339" s="2" t="s">
        <v>45</v>
      </c>
      <c r="E1339" s="2" t="s">
        <v>12</v>
      </c>
      <c r="F1339" s="2" t="s">
        <v>33</v>
      </c>
      <c r="G1339" s="2" t="s">
        <v>14</v>
      </c>
      <c r="H1339" s="2" t="s">
        <v>25</v>
      </c>
      <c r="I1339" s="2" t="s">
        <v>46</v>
      </c>
      <c r="J1339" t="str">
        <f>VLOOKUP(A1339,[1]Sheet1!$B$1:$Q$65536,16,0)</f>
        <v>.43785</v>
      </c>
      <c r="K1339" t="str">
        <f>VLOOKUP(A1339,[1]Sheet1!$B$1:$R$65536,17,0)</f>
        <v>33.2208683</v>
      </c>
      <c r="L1339">
        <f t="shared" si="40"/>
        <v>0.43785000000000002</v>
      </c>
      <c r="M1339">
        <f t="shared" si="41"/>
        <v>33.220868299999999</v>
      </c>
    </row>
    <row r="1340" spans="1:13" hidden="1" x14ac:dyDescent="0.3">
      <c r="A1340" s="2">
        <v>606543</v>
      </c>
      <c r="B1340" s="2" t="s">
        <v>1398</v>
      </c>
      <c r="C1340" s="2" t="s">
        <v>18</v>
      </c>
      <c r="D1340" s="2" t="s">
        <v>56</v>
      </c>
      <c r="E1340" s="2" t="s">
        <v>20</v>
      </c>
      <c r="F1340" s="2" t="s">
        <v>33</v>
      </c>
      <c r="G1340" s="2" t="s">
        <v>14</v>
      </c>
      <c r="H1340" s="2" t="s">
        <v>21</v>
      </c>
      <c r="I1340" s="2" t="s">
        <v>57</v>
      </c>
      <c r="J1340" t="str">
        <f>VLOOKUP(A1340,[1]Sheet1!$B$1:$Q$65536,16,0)</f>
        <v>2.6328768</v>
      </c>
      <c r="K1340" t="str">
        <f>VLOOKUP(A1340,[1]Sheet1!$B$1:$R$65536,17,0)</f>
        <v>32.5694077</v>
      </c>
      <c r="L1340">
        <f t="shared" si="40"/>
        <v>2.6328768</v>
      </c>
      <c r="M1340">
        <f t="shared" si="41"/>
        <v>32.569407699999999</v>
      </c>
    </row>
    <row r="1341" spans="1:13" hidden="1" x14ac:dyDescent="0.3">
      <c r="A1341" s="2">
        <v>606552</v>
      </c>
      <c r="B1341" s="2" t="s">
        <v>1399</v>
      </c>
      <c r="C1341" s="2" t="s">
        <v>65</v>
      </c>
      <c r="D1341" s="2" t="s">
        <v>167</v>
      </c>
      <c r="E1341" s="2" t="s">
        <v>12</v>
      </c>
      <c r="F1341" s="2" t="s">
        <v>33</v>
      </c>
      <c r="G1341" s="2" t="s">
        <v>14</v>
      </c>
      <c r="H1341" s="2" t="s">
        <v>15</v>
      </c>
      <c r="I1341" s="2" t="s">
        <v>168</v>
      </c>
      <c r="J1341" t="str">
        <f>VLOOKUP(A1341,[1]Sheet1!$B$1:$Q$65536,16,0)</f>
        <v>.021508</v>
      </c>
      <c r="K1341" t="str">
        <f>VLOOKUP(A1341,[1]Sheet1!$B$1:$R$65536,17,0)</f>
        <v>29.9682973</v>
      </c>
      <c r="L1341">
        <f t="shared" si="40"/>
        <v>2.1507999999999999E-2</v>
      </c>
      <c r="M1341">
        <f t="shared" si="41"/>
        <v>29.9682973</v>
      </c>
    </row>
    <row r="1342" spans="1:13" hidden="1" x14ac:dyDescent="0.3">
      <c r="A1342" s="2">
        <v>606544</v>
      </c>
      <c r="B1342" s="2" t="s">
        <v>1400</v>
      </c>
      <c r="C1342" s="2" t="s">
        <v>10</v>
      </c>
      <c r="D1342" s="2" t="s">
        <v>40</v>
      </c>
      <c r="E1342" s="2" t="s">
        <v>20</v>
      </c>
      <c r="F1342" s="2" t="s">
        <v>33</v>
      </c>
      <c r="G1342" s="2" t="s">
        <v>14</v>
      </c>
      <c r="H1342" s="2" t="s">
        <v>25</v>
      </c>
      <c r="I1342" s="2" t="s">
        <v>41</v>
      </c>
      <c r="J1342" t="str">
        <f>VLOOKUP(A1342,[1]Sheet1!$B$1:$Q$65536,16,0)</f>
        <v>.72036</v>
      </c>
      <c r="K1342" t="str">
        <f>VLOOKUP(A1342,[1]Sheet1!$B$1:$R$65536,17,0)</f>
        <v>33.2343383333333</v>
      </c>
      <c r="L1342">
        <f t="shared" si="40"/>
        <v>0.72036</v>
      </c>
      <c r="M1342">
        <f t="shared" si="41"/>
        <v>33.234338333333298</v>
      </c>
    </row>
    <row r="1343" spans="1:13" hidden="1" x14ac:dyDescent="0.3">
      <c r="A1343" s="2">
        <v>606537</v>
      </c>
      <c r="B1343" s="2" t="s">
        <v>1401</v>
      </c>
      <c r="C1343" s="2" t="s">
        <v>65</v>
      </c>
      <c r="D1343" s="2" t="s">
        <v>112</v>
      </c>
      <c r="E1343" s="2" t="s">
        <v>20</v>
      </c>
      <c r="F1343" s="2" t="s">
        <v>33</v>
      </c>
      <c r="G1343" s="2" t="s">
        <v>14</v>
      </c>
      <c r="H1343" s="2" t="s">
        <v>15</v>
      </c>
      <c r="I1343" s="2" t="s">
        <v>113</v>
      </c>
      <c r="J1343" t="str">
        <f>VLOOKUP(A1343,[1]Sheet1!$B$1:$Q$65536,16,0)</f>
        <v>-.178005</v>
      </c>
      <c r="K1343" t="str">
        <f>VLOOKUP(A1343,[1]Sheet1!$B$1:$R$65536,17,0)</f>
        <v>30.4465083</v>
      </c>
      <c r="L1343">
        <f t="shared" si="40"/>
        <v>-0.178005</v>
      </c>
      <c r="M1343">
        <f t="shared" si="41"/>
        <v>30.446508300000001</v>
      </c>
    </row>
    <row r="1344" spans="1:13" hidden="1" x14ac:dyDescent="0.3">
      <c r="A1344" s="2">
        <v>606549</v>
      </c>
      <c r="B1344" s="2" t="s">
        <v>1402</v>
      </c>
      <c r="C1344" s="2" t="s">
        <v>18</v>
      </c>
      <c r="D1344" s="2" t="s">
        <v>56</v>
      </c>
      <c r="E1344" s="2" t="s">
        <v>12</v>
      </c>
      <c r="F1344" s="2" t="s">
        <v>33</v>
      </c>
      <c r="G1344" s="2" t="s">
        <v>14</v>
      </c>
      <c r="H1344" s="2" t="s">
        <v>21</v>
      </c>
      <c r="I1344" s="2" t="s">
        <v>57</v>
      </c>
      <c r="J1344" t="str">
        <f>VLOOKUP(A1344,[1]Sheet1!$B$1:$Q$65536,16,0)</f>
        <v>2.8192863</v>
      </c>
      <c r="K1344" t="str">
        <f>VLOOKUP(A1344,[1]Sheet1!$B$1:$R$65536,17,0)</f>
        <v>31.8633301</v>
      </c>
      <c r="L1344">
        <f t="shared" si="40"/>
        <v>2.8192862999999999</v>
      </c>
      <c r="M1344">
        <f t="shared" si="41"/>
        <v>31.863330099999999</v>
      </c>
    </row>
    <row r="1345" spans="1:13" hidden="1" x14ac:dyDescent="0.3">
      <c r="A1345" s="2">
        <v>606531</v>
      </c>
      <c r="B1345" s="2" t="s">
        <v>1403</v>
      </c>
      <c r="C1345" s="2" t="s">
        <v>44</v>
      </c>
      <c r="D1345" s="2" t="s">
        <v>91</v>
      </c>
      <c r="E1345" s="2" t="s">
        <v>20</v>
      </c>
      <c r="F1345" s="2" t="s">
        <v>33</v>
      </c>
      <c r="G1345" s="2" t="s">
        <v>14</v>
      </c>
      <c r="H1345" s="2" t="s">
        <v>25</v>
      </c>
      <c r="I1345" s="2" t="s">
        <v>92</v>
      </c>
      <c r="J1345" t="str">
        <f>VLOOKUP(A1345,[1]Sheet1!$B$1:$Q$65536,16,0)</f>
        <v>1.48517575</v>
      </c>
      <c r="K1345" t="str">
        <f>VLOOKUP(A1345,[1]Sheet1!$B$1:$R$65536,17,0)</f>
        <v>33.59409345</v>
      </c>
      <c r="L1345">
        <f t="shared" si="40"/>
        <v>1.48517575</v>
      </c>
      <c r="M1345">
        <f t="shared" si="41"/>
        <v>33.594093450000003</v>
      </c>
    </row>
    <row r="1346" spans="1:13" hidden="1" x14ac:dyDescent="0.3">
      <c r="A1346" s="2">
        <v>606533</v>
      </c>
      <c r="B1346" s="2" t="s">
        <v>1404</v>
      </c>
      <c r="C1346" s="2" t="s">
        <v>44</v>
      </c>
      <c r="D1346" s="2" t="s">
        <v>60</v>
      </c>
      <c r="E1346" s="2" t="s">
        <v>20</v>
      </c>
      <c r="F1346" s="2" t="s">
        <v>33</v>
      </c>
      <c r="G1346" s="2" t="s">
        <v>14</v>
      </c>
      <c r="H1346" s="2" t="s">
        <v>25</v>
      </c>
      <c r="I1346" s="2" t="s">
        <v>61</v>
      </c>
      <c r="J1346" t="str">
        <f>VLOOKUP(A1346,[1]Sheet1!$B$1:$Q$65536,16,0)</f>
        <v>1.10548166666667</v>
      </c>
      <c r="K1346" t="str">
        <f>VLOOKUP(A1346,[1]Sheet1!$B$1:$R$65536,17,0)</f>
        <v>34.149135</v>
      </c>
      <c r="L1346">
        <f t="shared" si="40"/>
        <v>1.10548166666667</v>
      </c>
      <c r="M1346">
        <f t="shared" si="41"/>
        <v>34.149135000000001</v>
      </c>
    </row>
    <row r="1347" spans="1:13" hidden="1" x14ac:dyDescent="0.3">
      <c r="A1347" s="2">
        <v>606554</v>
      </c>
      <c r="B1347" s="2" t="s">
        <v>1405</v>
      </c>
      <c r="C1347" s="2" t="s">
        <v>10</v>
      </c>
      <c r="D1347" s="2" t="s">
        <v>189</v>
      </c>
      <c r="E1347" s="2" t="s">
        <v>20</v>
      </c>
      <c r="F1347" s="2" t="s">
        <v>13</v>
      </c>
      <c r="G1347" s="2" t="s">
        <v>14</v>
      </c>
      <c r="H1347" s="2" t="s">
        <v>15</v>
      </c>
      <c r="I1347" s="2" t="s">
        <v>190</v>
      </c>
      <c r="J1347" t="str">
        <f>VLOOKUP(A1347,[1]Sheet1!$B$1:$Q$65536,16,0)</f>
        <v>1.11132166666667</v>
      </c>
      <c r="K1347" t="str">
        <f>VLOOKUP(A1347,[1]Sheet1!$B$1:$R$65536,17,0)</f>
        <v>31.372615</v>
      </c>
      <c r="L1347">
        <f t="shared" ref="L1347:L1410" si="42">_xlfn.NUMBERVALUE(J1347)</f>
        <v>1.1113216666666701</v>
      </c>
      <c r="M1347">
        <f t="shared" ref="M1347:M1410" si="43">_xlfn.NUMBERVALUE(K1347)</f>
        <v>31.372615</v>
      </c>
    </row>
    <row r="1348" spans="1:13" hidden="1" x14ac:dyDescent="0.3">
      <c r="A1348" s="2">
        <v>606561</v>
      </c>
      <c r="B1348" s="2" t="s">
        <v>1406</v>
      </c>
      <c r="C1348" s="2" t="s">
        <v>10</v>
      </c>
      <c r="D1348" s="2" t="s">
        <v>116</v>
      </c>
      <c r="E1348" s="2" t="s">
        <v>20</v>
      </c>
      <c r="F1348" s="2" t="s">
        <v>33</v>
      </c>
      <c r="G1348" s="2" t="s">
        <v>14</v>
      </c>
      <c r="H1348" s="2" t="s">
        <v>21</v>
      </c>
      <c r="I1348" s="2" t="s">
        <v>117</v>
      </c>
      <c r="J1348" t="str">
        <f>VLOOKUP(A1348,[1]Sheet1!$B$1:$Q$65536,16,0)</f>
        <v>.688245</v>
      </c>
      <c r="K1348" t="str">
        <f>VLOOKUP(A1348,[1]Sheet1!$B$1:$R$65536,17,0)</f>
        <v>32.6097</v>
      </c>
      <c r="L1348">
        <f t="shared" si="42"/>
        <v>0.688245</v>
      </c>
      <c r="M1348">
        <f t="shared" si="43"/>
        <v>32.609699999999997</v>
      </c>
    </row>
    <row r="1349" spans="1:13" hidden="1" x14ac:dyDescent="0.3">
      <c r="A1349" s="2">
        <v>606534</v>
      </c>
      <c r="B1349" s="2" t="s">
        <v>1407</v>
      </c>
      <c r="C1349" s="2" t="s">
        <v>18</v>
      </c>
      <c r="D1349" s="2" t="s">
        <v>77</v>
      </c>
      <c r="E1349" s="2" t="s">
        <v>20</v>
      </c>
      <c r="F1349" s="2" t="s">
        <v>33</v>
      </c>
      <c r="G1349" s="2" t="s">
        <v>14</v>
      </c>
      <c r="H1349" s="2" t="s">
        <v>21</v>
      </c>
      <c r="I1349" s="2" t="s">
        <v>78</v>
      </c>
      <c r="J1349" t="str">
        <f>VLOOKUP(A1349,[1]Sheet1!$B$1:$Q$65536,16,0)</f>
        <v>3.0042333</v>
      </c>
      <c r="K1349" t="str">
        <f>VLOOKUP(A1349,[1]Sheet1!$B$1:$R$65536,17,0)</f>
        <v>30.8950133</v>
      </c>
      <c r="L1349">
        <f t="shared" si="42"/>
        <v>3.0042333000000001</v>
      </c>
      <c r="M1349">
        <f t="shared" si="43"/>
        <v>30.895013299999999</v>
      </c>
    </row>
    <row r="1350" spans="1:13" hidden="1" x14ac:dyDescent="0.3">
      <c r="A1350" s="2">
        <v>606545</v>
      </c>
      <c r="B1350" s="2" t="s">
        <v>1408</v>
      </c>
      <c r="C1350" s="2" t="s">
        <v>18</v>
      </c>
      <c r="D1350" s="2" t="s">
        <v>77</v>
      </c>
      <c r="E1350" s="2" t="s">
        <v>20</v>
      </c>
      <c r="F1350" s="2" t="s">
        <v>33</v>
      </c>
      <c r="G1350" s="2" t="s">
        <v>14</v>
      </c>
      <c r="H1350" s="2" t="s">
        <v>21</v>
      </c>
      <c r="I1350" s="2" t="s">
        <v>78</v>
      </c>
      <c r="J1350" t="str">
        <f>VLOOKUP(A1350,[1]Sheet1!$B$1:$Q$65536,16,0)</f>
        <v>2.908654</v>
      </c>
      <c r="K1350" t="str">
        <f>VLOOKUP(A1350,[1]Sheet1!$B$1:$R$65536,17,0)</f>
        <v>30.8803646</v>
      </c>
      <c r="L1350">
        <f t="shared" si="42"/>
        <v>2.9086539999999999</v>
      </c>
      <c r="M1350">
        <f t="shared" si="43"/>
        <v>30.8803646</v>
      </c>
    </row>
    <row r="1351" spans="1:13" hidden="1" x14ac:dyDescent="0.3">
      <c r="A1351" s="2">
        <v>606541</v>
      </c>
      <c r="B1351" s="2" t="s">
        <v>1409</v>
      </c>
      <c r="C1351" s="2" t="s">
        <v>18</v>
      </c>
      <c r="D1351" s="2" t="s">
        <v>56</v>
      </c>
      <c r="E1351" s="2" t="s">
        <v>12</v>
      </c>
      <c r="F1351" s="2" t="s">
        <v>13</v>
      </c>
      <c r="G1351" s="2" t="s">
        <v>14</v>
      </c>
      <c r="H1351" s="2" t="s">
        <v>21</v>
      </c>
      <c r="I1351" s="2" t="s">
        <v>57</v>
      </c>
      <c r="J1351" t="str">
        <f>VLOOKUP(A1351,[1]Sheet1!$B$1:$Q$65536,16,0)</f>
        <v>2.763722</v>
      </c>
      <c r="K1351" t="str">
        <f>VLOOKUP(A1351,[1]Sheet1!$B$1:$R$65536,17,0)</f>
        <v>32.2833151</v>
      </c>
      <c r="L1351">
        <f t="shared" si="42"/>
        <v>2.763722</v>
      </c>
      <c r="M1351">
        <f t="shared" si="43"/>
        <v>32.283315100000003</v>
      </c>
    </row>
    <row r="1352" spans="1:13" hidden="1" x14ac:dyDescent="0.3">
      <c r="A1352" s="2">
        <v>606536</v>
      </c>
      <c r="B1352" s="2" t="s">
        <v>1410</v>
      </c>
      <c r="C1352" s="2" t="s">
        <v>44</v>
      </c>
      <c r="D1352" s="2" t="s">
        <v>60</v>
      </c>
      <c r="E1352" s="2" t="s">
        <v>20</v>
      </c>
      <c r="F1352" s="2" t="s">
        <v>33</v>
      </c>
      <c r="G1352" s="2" t="s">
        <v>14</v>
      </c>
      <c r="H1352" s="2" t="s">
        <v>25</v>
      </c>
      <c r="I1352" s="2" t="s">
        <v>61</v>
      </c>
      <c r="J1352" t="str">
        <f>VLOOKUP(A1352,[1]Sheet1!$B$1:$Q$65536,16,0)</f>
        <v>1.1006483</v>
      </c>
      <c r="K1352" t="str">
        <f>VLOOKUP(A1352,[1]Sheet1!$B$1:$R$65536,17,0)</f>
        <v>34.0104776</v>
      </c>
      <c r="L1352">
        <f t="shared" si="42"/>
        <v>1.1006483</v>
      </c>
      <c r="M1352">
        <f t="shared" si="43"/>
        <v>34.010477600000002</v>
      </c>
    </row>
    <row r="1353" spans="1:13" hidden="1" x14ac:dyDescent="0.3">
      <c r="A1353" s="2">
        <v>606560</v>
      </c>
      <c r="B1353" s="2" t="s">
        <v>1411</v>
      </c>
      <c r="C1353" s="2" t="s">
        <v>44</v>
      </c>
      <c r="D1353" s="2" t="s">
        <v>91</v>
      </c>
      <c r="E1353" s="2" t="s">
        <v>20</v>
      </c>
      <c r="F1353" s="2" t="s">
        <v>33</v>
      </c>
      <c r="G1353" s="2" t="s">
        <v>14</v>
      </c>
      <c r="H1353" s="2" t="s">
        <v>25</v>
      </c>
      <c r="I1353" s="2" t="s">
        <v>92</v>
      </c>
      <c r="J1353" t="str">
        <f>VLOOKUP(A1353,[1]Sheet1!$B$1:$Q$65536,16,0)</f>
        <v>1.9764988</v>
      </c>
      <c r="K1353" t="str">
        <f>VLOOKUP(A1353,[1]Sheet1!$B$1:$R$65536,17,0)</f>
        <v>33.7004306</v>
      </c>
      <c r="L1353">
        <f t="shared" si="42"/>
        <v>1.9764987999999999</v>
      </c>
      <c r="M1353">
        <f t="shared" si="43"/>
        <v>33.700430599999997</v>
      </c>
    </row>
    <row r="1354" spans="1:13" hidden="1" x14ac:dyDescent="0.3">
      <c r="A1354" s="2">
        <v>606547</v>
      </c>
      <c r="B1354" s="2" t="s">
        <v>1412</v>
      </c>
      <c r="C1354" s="2" t="s">
        <v>18</v>
      </c>
      <c r="D1354" s="2" t="s">
        <v>91</v>
      </c>
      <c r="E1354" s="2" t="s">
        <v>12</v>
      </c>
      <c r="F1354" s="2" t="s">
        <v>13</v>
      </c>
      <c r="G1354" s="2" t="s">
        <v>14</v>
      </c>
      <c r="H1354" s="2" t="s">
        <v>25</v>
      </c>
      <c r="I1354" s="2" t="s">
        <v>92</v>
      </c>
      <c r="J1354" t="str">
        <f>VLOOKUP(A1354,[1]Sheet1!$B$1:$Q$65536,16,0)</f>
        <v>1.4591916</v>
      </c>
      <c r="K1354" t="str">
        <f>VLOOKUP(A1354,[1]Sheet1!$B$1:$R$65536,17,0)</f>
        <v>33.7746256</v>
      </c>
      <c r="L1354">
        <f t="shared" si="42"/>
        <v>1.4591916</v>
      </c>
      <c r="M1354">
        <f t="shared" si="43"/>
        <v>33.7746256</v>
      </c>
    </row>
    <row r="1355" spans="1:13" hidden="1" x14ac:dyDescent="0.3">
      <c r="A1355" s="2">
        <v>606556</v>
      </c>
      <c r="B1355" s="2" t="s">
        <v>1413</v>
      </c>
      <c r="C1355" s="2" t="s">
        <v>44</v>
      </c>
      <c r="D1355" s="2" t="s">
        <v>91</v>
      </c>
      <c r="E1355" s="2" t="s">
        <v>20</v>
      </c>
      <c r="F1355" s="2" t="s">
        <v>33</v>
      </c>
      <c r="G1355" s="2" t="s">
        <v>14</v>
      </c>
      <c r="H1355" s="2" t="s">
        <v>25</v>
      </c>
      <c r="I1355" s="2" t="s">
        <v>92</v>
      </c>
      <c r="J1355" t="str">
        <f>VLOOKUP(A1355,[1]Sheet1!$B$1:$Q$65536,16,0)</f>
        <v>1.3841361</v>
      </c>
      <c r="K1355" t="str">
        <f>VLOOKUP(A1355,[1]Sheet1!$B$1:$R$65536,17,0)</f>
        <v>33.9163161</v>
      </c>
      <c r="L1355">
        <f t="shared" si="42"/>
        <v>1.3841361000000001</v>
      </c>
      <c r="M1355">
        <f t="shared" si="43"/>
        <v>33.916316100000003</v>
      </c>
    </row>
    <row r="1356" spans="1:13" hidden="1" x14ac:dyDescent="0.3">
      <c r="A1356" s="2">
        <v>606553</v>
      </c>
      <c r="B1356" s="2" t="s">
        <v>1414</v>
      </c>
      <c r="C1356" s="2" t="s">
        <v>10</v>
      </c>
      <c r="D1356" s="2" t="s">
        <v>11</v>
      </c>
      <c r="E1356" s="2" t="s">
        <v>12</v>
      </c>
      <c r="F1356" s="2" t="s">
        <v>13</v>
      </c>
      <c r="G1356" s="2" t="s">
        <v>14</v>
      </c>
      <c r="H1356" s="2" t="s">
        <v>15</v>
      </c>
      <c r="I1356" s="2" t="s">
        <v>16</v>
      </c>
      <c r="J1356" t="str">
        <f>VLOOKUP(A1356,[1]Sheet1!$B$1:$Q$65536,16,0)</f>
        <v>.1909877</v>
      </c>
      <c r="K1356" t="str">
        <f>VLOOKUP(A1356,[1]Sheet1!$B$1:$R$65536,17,0)</f>
        <v>32.5087741</v>
      </c>
      <c r="L1356">
        <f t="shared" si="42"/>
        <v>0.19098770000000001</v>
      </c>
      <c r="M1356">
        <f t="shared" si="43"/>
        <v>32.508774099999997</v>
      </c>
    </row>
    <row r="1357" spans="1:13" hidden="1" x14ac:dyDescent="0.3">
      <c r="A1357" s="2">
        <v>606551</v>
      </c>
      <c r="B1357" s="2" t="s">
        <v>1415</v>
      </c>
      <c r="C1357" s="2" t="s">
        <v>65</v>
      </c>
      <c r="D1357" s="2" t="s">
        <v>112</v>
      </c>
      <c r="E1357" s="2" t="s">
        <v>20</v>
      </c>
      <c r="F1357" s="2" t="s">
        <v>33</v>
      </c>
      <c r="G1357" s="2" t="s">
        <v>14</v>
      </c>
      <c r="H1357" s="2" t="s">
        <v>15</v>
      </c>
      <c r="I1357" s="2" t="s">
        <v>113</v>
      </c>
      <c r="J1357" t="str">
        <f>VLOOKUP(A1357,[1]Sheet1!$B$1:$Q$65536,16,0)</f>
        <v>-.5721004</v>
      </c>
      <c r="K1357" t="str">
        <f>VLOOKUP(A1357,[1]Sheet1!$B$1:$R$65536,17,0)</f>
        <v>30.6670579</v>
      </c>
      <c r="L1357">
        <f t="shared" si="42"/>
        <v>-0.57210039999999995</v>
      </c>
      <c r="M1357">
        <f t="shared" si="43"/>
        <v>30.6670579</v>
      </c>
    </row>
    <row r="1358" spans="1:13" hidden="1" x14ac:dyDescent="0.3">
      <c r="A1358" s="2">
        <v>606558</v>
      </c>
      <c r="B1358" s="2" t="s">
        <v>1416</v>
      </c>
      <c r="C1358" s="2" t="s">
        <v>10</v>
      </c>
      <c r="D1358" s="2" t="s">
        <v>189</v>
      </c>
      <c r="E1358" s="2" t="s">
        <v>20</v>
      </c>
      <c r="F1358" s="2" t="s">
        <v>33</v>
      </c>
      <c r="G1358" s="2" t="s">
        <v>14</v>
      </c>
      <c r="H1358" s="2" t="s">
        <v>15</v>
      </c>
      <c r="I1358" s="2" t="s">
        <v>190</v>
      </c>
      <c r="J1358" t="str">
        <f>VLOOKUP(A1358,[1]Sheet1!$B$1:$Q$65536,16,0)</f>
        <v>1.055215</v>
      </c>
      <c r="K1358" t="str">
        <f>VLOOKUP(A1358,[1]Sheet1!$B$1:$R$65536,17,0)</f>
        <v>31.9216433333333</v>
      </c>
      <c r="L1358">
        <f t="shared" si="42"/>
        <v>1.055215</v>
      </c>
      <c r="M1358">
        <f t="shared" si="43"/>
        <v>31.9216433333333</v>
      </c>
    </row>
    <row r="1359" spans="1:13" hidden="1" x14ac:dyDescent="0.3">
      <c r="A1359" s="2">
        <v>606530</v>
      </c>
      <c r="B1359" s="2" t="s">
        <v>1417</v>
      </c>
      <c r="C1359" s="2" t="s">
        <v>10</v>
      </c>
      <c r="D1359" s="2" t="s">
        <v>32</v>
      </c>
      <c r="E1359" s="2" t="s">
        <v>12</v>
      </c>
      <c r="F1359" s="2" t="s">
        <v>13</v>
      </c>
      <c r="G1359" s="2" t="s">
        <v>14</v>
      </c>
      <c r="H1359" s="2" t="s">
        <v>15</v>
      </c>
      <c r="I1359" s="2" t="s">
        <v>34</v>
      </c>
      <c r="J1359" t="str">
        <f>VLOOKUP(A1359,[1]Sheet1!$B$1:$Q$65536,16,0)</f>
        <v>.2445803</v>
      </c>
      <c r="K1359" t="str">
        <f>VLOOKUP(A1359,[1]Sheet1!$B$1:$R$65536,17,0)</f>
        <v>32.4524104</v>
      </c>
      <c r="L1359">
        <f t="shared" si="42"/>
        <v>0.2445803</v>
      </c>
      <c r="M1359">
        <f t="shared" si="43"/>
        <v>32.452410399999998</v>
      </c>
    </row>
    <row r="1360" spans="1:13" hidden="1" x14ac:dyDescent="0.3">
      <c r="A1360" s="2">
        <v>606564</v>
      </c>
      <c r="B1360" s="2" t="s">
        <v>1418</v>
      </c>
      <c r="C1360" s="2" t="s">
        <v>18</v>
      </c>
      <c r="D1360" s="2" t="s">
        <v>77</v>
      </c>
      <c r="E1360" s="2" t="s">
        <v>20</v>
      </c>
      <c r="F1360" s="2" t="s">
        <v>33</v>
      </c>
      <c r="G1360" s="2" t="s">
        <v>14</v>
      </c>
      <c r="H1360" s="2" t="s">
        <v>21</v>
      </c>
      <c r="I1360" s="2" t="s">
        <v>78</v>
      </c>
      <c r="J1360" t="str">
        <f>VLOOKUP(A1360,[1]Sheet1!$B$1:$Q$65536,16,0)</f>
        <v>3.24958833333333</v>
      </c>
      <c r="K1360" t="str">
        <f>VLOOKUP(A1360,[1]Sheet1!$B$1:$R$65536,17,0)</f>
        <v>31.3905016666667</v>
      </c>
      <c r="L1360">
        <f t="shared" si="42"/>
        <v>3.24958833333333</v>
      </c>
      <c r="M1360">
        <f t="shared" si="43"/>
        <v>31.390501666666701</v>
      </c>
    </row>
    <row r="1361" spans="1:13" hidden="1" x14ac:dyDescent="0.3">
      <c r="A1361" s="2">
        <v>606557</v>
      </c>
      <c r="B1361" s="2" t="s">
        <v>1419</v>
      </c>
      <c r="C1361" s="2" t="s">
        <v>44</v>
      </c>
      <c r="D1361" s="2" t="s">
        <v>91</v>
      </c>
      <c r="E1361" s="2" t="s">
        <v>20</v>
      </c>
      <c r="F1361" s="2" t="s">
        <v>33</v>
      </c>
      <c r="G1361" s="2" t="s">
        <v>14</v>
      </c>
      <c r="H1361" s="2" t="s">
        <v>25</v>
      </c>
      <c r="I1361" s="2" t="s">
        <v>92</v>
      </c>
      <c r="J1361" t="str">
        <f>VLOOKUP(A1361,[1]Sheet1!$B$1:$Q$65536,16,0)</f>
        <v>1.8523925</v>
      </c>
      <c r="K1361" t="str">
        <f>VLOOKUP(A1361,[1]Sheet1!$B$1:$R$65536,17,0)</f>
        <v>33.6262927</v>
      </c>
      <c r="L1361">
        <f t="shared" si="42"/>
        <v>1.8523925000000001</v>
      </c>
      <c r="M1361">
        <f t="shared" si="43"/>
        <v>33.6262927</v>
      </c>
    </row>
    <row r="1362" spans="1:13" hidden="1" x14ac:dyDescent="0.3">
      <c r="A1362" s="2">
        <v>606528</v>
      </c>
      <c r="B1362" s="2" t="s">
        <v>1420</v>
      </c>
      <c r="C1362" s="2" t="s">
        <v>44</v>
      </c>
      <c r="D1362" s="2" t="s">
        <v>91</v>
      </c>
      <c r="E1362" s="2" t="s">
        <v>12</v>
      </c>
      <c r="F1362" s="2" t="s">
        <v>33</v>
      </c>
      <c r="G1362" s="2" t="s">
        <v>14</v>
      </c>
      <c r="H1362" s="2" t="s">
        <v>25</v>
      </c>
      <c r="I1362" s="2" t="s">
        <v>92</v>
      </c>
      <c r="J1362" t="str">
        <f>VLOOKUP(A1362,[1]Sheet1!$B$1:$Q$65536,16,0)</f>
        <v>1.71361868333333</v>
      </c>
      <c r="K1362" t="str">
        <f>VLOOKUP(A1362,[1]Sheet1!$B$1:$R$65536,17,0)</f>
        <v>33.6020999</v>
      </c>
      <c r="L1362">
        <f t="shared" si="42"/>
        <v>1.71361868333333</v>
      </c>
      <c r="M1362">
        <f t="shared" si="43"/>
        <v>33.602099899999999</v>
      </c>
    </row>
    <row r="1363" spans="1:13" hidden="1" x14ac:dyDescent="0.3">
      <c r="A1363" s="2">
        <v>606539</v>
      </c>
      <c r="B1363" s="2" t="s">
        <v>1421</v>
      </c>
      <c r="C1363" s="2" t="s">
        <v>10</v>
      </c>
      <c r="D1363" s="2" t="s">
        <v>40</v>
      </c>
      <c r="E1363" s="2" t="s">
        <v>20</v>
      </c>
      <c r="F1363" s="2" t="s">
        <v>33</v>
      </c>
      <c r="G1363" s="2" t="s">
        <v>14</v>
      </c>
      <c r="H1363" s="2" t="s">
        <v>25</v>
      </c>
      <c r="I1363" s="2" t="s">
        <v>41</v>
      </c>
      <c r="J1363" t="str">
        <f>VLOOKUP(A1363,[1]Sheet1!$B$1:$Q$65536,16,0)</f>
        <v>1.2842</v>
      </c>
      <c r="K1363" t="str">
        <f>VLOOKUP(A1363,[1]Sheet1!$B$1:$R$65536,17,0)</f>
        <v>33.1662333</v>
      </c>
      <c r="L1363">
        <f t="shared" si="42"/>
        <v>1.2842</v>
      </c>
      <c r="M1363">
        <f t="shared" si="43"/>
        <v>33.166233300000002</v>
      </c>
    </row>
    <row r="1364" spans="1:13" hidden="1" x14ac:dyDescent="0.3">
      <c r="A1364" s="2">
        <v>606555</v>
      </c>
      <c r="B1364" s="2" t="s">
        <v>1422</v>
      </c>
      <c r="C1364" s="2" t="s">
        <v>65</v>
      </c>
      <c r="D1364" s="2" t="s">
        <v>167</v>
      </c>
      <c r="E1364" s="2" t="s">
        <v>12</v>
      </c>
      <c r="F1364" s="2" t="s">
        <v>13</v>
      </c>
      <c r="G1364" s="2" t="s">
        <v>14</v>
      </c>
      <c r="H1364" s="2" t="s">
        <v>15</v>
      </c>
      <c r="I1364" s="2" t="s">
        <v>168</v>
      </c>
      <c r="J1364" t="str">
        <f>VLOOKUP(A1364,[1]Sheet1!$B$1:$Q$65536,16,0)</f>
        <v>.6608183</v>
      </c>
      <c r="K1364" t="str">
        <f>VLOOKUP(A1364,[1]Sheet1!$B$1:$R$65536,17,0)</f>
        <v>30.2796483</v>
      </c>
      <c r="L1364">
        <f t="shared" si="42"/>
        <v>0.66081829999999997</v>
      </c>
      <c r="M1364">
        <f t="shared" si="43"/>
        <v>30.279648300000002</v>
      </c>
    </row>
    <row r="1365" spans="1:13" hidden="1" x14ac:dyDescent="0.3">
      <c r="A1365" s="2">
        <v>606567</v>
      </c>
      <c r="B1365" s="2" t="s">
        <v>1423</v>
      </c>
      <c r="C1365" s="2" t="s">
        <v>10</v>
      </c>
      <c r="D1365" s="2" t="s">
        <v>28</v>
      </c>
      <c r="E1365" s="2" t="s">
        <v>12</v>
      </c>
      <c r="F1365" s="2" t="s">
        <v>29</v>
      </c>
      <c r="G1365" s="2" t="s">
        <v>14</v>
      </c>
      <c r="H1365" s="2" t="s">
        <v>21</v>
      </c>
      <c r="I1365" s="2" t="s">
        <v>30</v>
      </c>
      <c r="J1365" t="str">
        <f>VLOOKUP(A1365,[1]Sheet1!$B$1:$Q$65536,16,0)</f>
        <v>.3129806</v>
      </c>
      <c r="K1365" t="str">
        <f>VLOOKUP(A1365,[1]Sheet1!$B$1:$R$65536,17,0)</f>
        <v>32.5734344</v>
      </c>
      <c r="L1365">
        <f t="shared" si="42"/>
        <v>0.3129806</v>
      </c>
      <c r="M1365">
        <f t="shared" si="43"/>
        <v>32.573434399999996</v>
      </c>
    </row>
    <row r="1366" spans="1:13" hidden="1" x14ac:dyDescent="0.3">
      <c r="A1366" s="2">
        <v>606562</v>
      </c>
      <c r="B1366" s="2" t="s">
        <v>1424</v>
      </c>
      <c r="C1366" s="2" t="s">
        <v>10</v>
      </c>
      <c r="D1366" s="2" t="s">
        <v>11</v>
      </c>
      <c r="E1366" s="2" t="s">
        <v>12</v>
      </c>
      <c r="F1366" s="2" t="s">
        <v>13</v>
      </c>
      <c r="G1366" s="2" t="s">
        <v>150</v>
      </c>
      <c r="H1366" s="2" t="s">
        <v>15</v>
      </c>
      <c r="I1366" s="2" t="s">
        <v>16</v>
      </c>
      <c r="J1366" t="str">
        <f>VLOOKUP(A1366,[1]Sheet1!$B$1:$Q$65536,16,0)</f>
        <v>.0930453</v>
      </c>
      <c r="K1366" t="str">
        <f>VLOOKUP(A1366,[1]Sheet1!$B$1:$R$65536,17,0)</f>
        <v>32.4988122</v>
      </c>
      <c r="L1366">
        <f t="shared" si="42"/>
        <v>9.3045299999999997E-2</v>
      </c>
      <c r="M1366">
        <f t="shared" si="43"/>
        <v>32.498812200000003</v>
      </c>
    </row>
    <row r="1367" spans="1:13" hidden="1" x14ac:dyDescent="0.3">
      <c r="A1367" s="2">
        <v>606568</v>
      </c>
      <c r="B1367" s="2" t="s">
        <v>1425</v>
      </c>
      <c r="C1367" s="2" t="s">
        <v>10</v>
      </c>
      <c r="D1367" s="2" t="s">
        <v>51</v>
      </c>
      <c r="E1367" s="2" t="s">
        <v>12</v>
      </c>
      <c r="F1367" s="2" t="s">
        <v>13</v>
      </c>
      <c r="G1367" s="2" t="s">
        <v>150</v>
      </c>
      <c r="H1367" s="2" t="s">
        <v>25</v>
      </c>
      <c r="I1367" s="2" t="s">
        <v>52</v>
      </c>
      <c r="J1367" t="str">
        <f>VLOOKUP(A1367,[1]Sheet1!$B$1:$Q$65536,16,0)</f>
        <v>.321495</v>
      </c>
      <c r="K1367" t="str">
        <f>VLOOKUP(A1367,[1]Sheet1!$B$1:$R$65536,17,0)</f>
        <v>32.57712</v>
      </c>
      <c r="L1367">
        <f t="shared" si="42"/>
        <v>0.32149499999999998</v>
      </c>
      <c r="M1367">
        <f t="shared" si="43"/>
        <v>32.577120000000001</v>
      </c>
    </row>
    <row r="1368" spans="1:13" hidden="1" x14ac:dyDescent="0.3">
      <c r="A1368" s="2">
        <v>606565</v>
      </c>
      <c r="B1368" s="2" t="s">
        <v>1426</v>
      </c>
      <c r="C1368" s="2" t="s">
        <v>44</v>
      </c>
      <c r="D1368" s="2" t="s">
        <v>45</v>
      </c>
      <c r="E1368" s="2" t="s">
        <v>20</v>
      </c>
      <c r="F1368" s="2" t="s">
        <v>33</v>
      </c>
      <c r="G1368" s="2" t="s">
        <v>14</v>
      </c>
      <c r="H1368" s="2" t="s">
        <v>25</v>
      </c>
      <c r="I1368" s="2" t="s">
        <v>46</v>
      </c>
      <c r="J1368" t="str">
        <f>VLOOKUP(A1368,[1]Sheet1!$B$1:$Q$65536,16,0)</f>
        <v>.5718102</v>
      </c>
      <c r="K1368" t="str">
        <f>VLOOKUP(A1368,[1]Sheet1!$B$1:$R$65536,17,0)</f>
        <v>33.7492637</v>
      </c>
      <c r="L1368">
        <f t="shared" si="42"/>
        <v>0.57181020000000005</v>
      </c>
      <c r="M1368">
        <f t="shared" si="43"/>
        <v>33.7492637</v>
      </c>
    </row>
    <row r="1369" spans="1:13" hidden="1" x14ac:dyDescent="0.3">
      <c r="A1369" s="2">
        <v>606563</v>
      </c>
      <c r="B1369" s="2" t="s">
        <v>1427</v>
      </c>
      <c r="C1369" s="2" t="s">
        <v>18</v>
      </c>
      <c r="D1369" s="2" t="s">
        <v>56</v>
      </c>
      <c r="E1369" s="2" t="s">
        <v>20</v>
      </c>
      <c r="F1369" s="2" t="s">
        <v>33</v>
      </c>
      <c r="G1369" s="2" t="s">
        <v>14</v>
      </c>
      <c r="H1369" s="2" t="s">
        <v>21</v>
      </c>
      <c r="I1369" s="2" t="s">
        <v>57</v>
      </c>
      <c r="J1369" t="str">
        <f>VLOOKUP(A1369,[1]Sheet1!$B$1:$Q$65536,16,0)</f>
        <v>3.0888915</v>
      </c>
      <c r="K1369" t="str">
        <f>VLOOKUP(A1369,[1]Sheet1!$B$1:$R$65536,17,0)</f>
        <v>32.5368673</v>
      </c>
      <c r="L1369">
        <f t="shared" si="42"/>
        <v>3.0888914999999999</v>
      </c>
      <c r="M1369">
        <f t="shared" si="43"/>
        <v>32.536867299999997</v>
      </c>
    </row>
    <row r="1370" spans="1:13" hidden="1" x14ac:dyDescent="0.3">
      <c r="A1370" s="2">
        <v>606638</v>
      </c>
      <c r="B1370" s="2" t="s">
        <v>1428</v>
      </c>
      <c r="C1370" s="2" t="s">
        <v>10</v>
      </c>
      <c r="D1370" s="2" t="s">
        <v>32</v>
      </c>
      <c r="E1370" s="2" t="s">
        <v>20</v>
      </c>
      <c r="F1370" s="2" t="s">
        <v>33</v>
      </c>
      <c r="G1370" s="2" t="s">
        <v>14</v>
      </c>
      <c r="H1370" s="2" t="s">
        <v>15</v>
      </c>
      <c r="I1370" s="2" t="s">
        <v>34</v>
      </c>
      <c r="J1370" t="str">
        <f>VLOOKUP(A1370,[1]Sheet1!$B$1:$Q$65536,16,0)</f>
        <v>.040071</v>
      </c>
      <c r="K1370" t="str">
        <f>VLOOKUP(A1370,[1]Sheet1!$B$1:$R$65536,17,0)</f>
        <v>31.8779848</v>
      </c>
      <c r="L1370">
        <f t="shared" si="42"/>
        <v>4.0071000000000002E-2</v>
      </c>
      <c r="M1370">
        <f t="shared" si="43"/>
        <v>31.8779848</v>
      </c>
    </row>
    <row r="1371" spans="1:13" hidden="1" x14ac:dyDescent="0.3">
      <c r="A1371" s="2">
        <v>606597</v>
      </c>
      <c r="B1371" s="2" t="s">
        <v>1429</v>
      </c>
      <c r="C1371" s="2" t="s">
        <v>18</v>
      </c>
      <c r="D1371" s="2" t="s">
        <v>77</v>
      </c>
      <c r="E1371" s="2" t="s">
        <v>20</v>
      </c>
      <c r="F1371" s="2" t="s">
        <v>33</v>
      </c>
      <c r="G1371" s="2" t="s">
        <v>14</v>
      </c>
      <c r="H1371" s="2" t="s">
        <v>21</v>
      </c>
      <c r="I1371" s="2" t="s">
        <v>78</v>
      </c>
      <c r="J1371" t="str">
        <f>VLOOKUP(A1371,[1]Sheet1!$B$1:$Q$65536,16,0)</f>
        <v>3.024441</v>
      </c>
      <c r="K1371" t="str">
        <f>VLOOKUP(A1371,[1]Sheet1!$B$1:$R$65536,17,0)</f>
        <v>31.2190927</v>
      </c>
      <c r="L1371">
        <f t="shared" si="42"/>
        <v>3.0244409999999999</v>
      </c>
      <c r="M1371">
        <f t="shared" si="43"/>
        <v>31.219092700000001</v>
      </c>
    </row>
    <row r="1372" spans="1:13" hidden="1" x14ac:dyDescent="0.3">
      <c r="A1372" s="2">
        <v>606594</v>
      </c>
      <c r="B1372" s="2" t="s">
        <v>1430</v>
      </c>
      <c r="C1372" s="2" t="s">
        <v>18</v>
      </c>
      <c r="D1372" s="2" t="s">
        <v>77</v>
      </c>
      <c r="E1372" s="2" t="s">
        <v>20</v>
      </c>
      <c r="F1372" s="2" t="s">
        <v>33</v>
      </c>
      <c r="G1372" s="2" t="s">
        <v>14</v>
      </c>
      <c r="H1372" s="2" t="s">
        <v>21</v>
      </c>
      <c r="I1372" s="2" t="s">
        <v>78</v>
      </c>
      <c r="J1372" t="str">
        <f>VLOOKUP(A1372,[1]Sheet1!$B$1:$Q$65536,16,0)</f>
        <v>3.52536833333333</v>
      </c>
      <c r="K1372" t="str">
        <f>VLOOKUP(A1372,[1]Sheet1!$B$1:$R$65536,17,0)</f>
        <v>31.1338316666667</v>
      </c>
      <c r="L1372">
        <f t="shared" si="42"/>
        <v>3.5253683333333301</v>
      </c>
      <c r="M1372">
        <f t="shared" si="43"/>
        <v>31.133831666666701</v>
      </c>
    </row>
    <row r="1373" spans="1:13" hidden="1" x14ac:dyDescent="0.3">
      <c r="A1373" s="2">
        <v>606593</v>
      </c>
      <c r="B1373" s="2" t="s">
        <v>1431</v>
      </c>
      <c r="C1373" s="2" t="s">
        <v>10</v>
      </c>
      <c r="D1373" s="2" t="s">
        <v>32</v>
      </c>
      <c r="E1373" s="2" t="s">
        <v>20</v>
      </c>
      <c r="F1373" s="2" t="s">
        <v>33</v>
      </c>
      <c r="G1373" s="2" t="s">
        <v>14</v>
      </c>
      <c r="H1373" s="2" t="s">
        <v>15</v>
      </c>
      <c r="I1373" s="2" t="s">
        <v>34</v>
      </c>
      <c r="J1373" t="str">
        <f>VLOOKUP(A1373,[1]Sheet1!$B$1:$Q$65536,16,0)</f>
        <v>-.0399626</v>
      </c>
      <c r="K1373" t="str">
        <f>VLOOKUP(A1373,[1]Sheet1!$B$1:$R$65536,17,0)</f>
        <v>31.8407264</v>
      </c>
      <c r="L1373">
        <f t="shared" si="42"/>
        <v>-3.9962600000000001E-2</v>
      </c>
      <c r="M1373">
        <f t="shared" si="43"/>
        <v>31.840726400000001</v>
      </c>
    </row>
    <row r="1374" spans="1:13" hidden="1" x14ac:dyDescent="0.3">
      <c r="A1374" s="2">
        <v>606607</v>
      </c>
      <c r="B1374" s="2" t="s">
        <v>1432</v>
      </c>
      <c r="C1374" s="2" t="s">
        <v>10</v>
      </c>
      <c r="D1374" s="2" t="s">
        <v>32</v>
      </c>
      <c r="E1374" s="2" t="s">
        <v>20</v>
      </c>
      <c r="F1374" s="2" t="s">
        <v>33</v>
      </c>
      <c r="G1374" s="2" t="s">
        <v>14</v>
      </c>
      <c r="H1374" s="2" t="s">
        <v>15</v>
      </c>
      <c r="I1374" s="2" t="s">
        <v>34</v>
      </c>
      <c r="J1374" t="str">
        <f>VLOOKUP(A1374,[1]Sheet1!$B$1:$Q$65536,16,0)</f>
        <v>.1424468</v>
      </c>
      <c r="K1374" t="str">
        <f>VLOOKUP(A1374,[1]Sheet1!$B$1:$R$65536,17,0)</f>
        <v>31.3113099</v>
      </c>
      <c r="L1374">
        <f t="shared" si="42"/>
        <v>0.14244680000000001</v>
      </c>
      <c r="M1374">
        <f t="shared" si="43"/>
        <v>31.311309900000001</v>
      </c>
    </row>
    <row r="1375" spans="1:13" hidden="1" x14ac:dyDescent="0.3">
      <c r="A1375" s="2">
        <v>606586</v>
      </c>
      <c r="B1375" s="2" t="s">
        <v>1433</v>
      </c>
      <c r="C1375" s="2" t="s">
        <v>10</v>
      </c>
      <c r="D1375" s="2" t="s">
        <v>116</v>
      </c>
      <c r="E1375" s="2" t="s">
        <v>20</v>
      </c>
      <c r="F1375" s="2" t="s">
        <v>33</v>
      </c>
      <c r="G1375" s="2" t="s">
        <v>14</v>
      </c>
      <c r="H1375" s="2" t="s">
        <v>21</v>
      </c>
      <c r="I1375" s="2" t="s">
        <v>117</v>
      </c>
      <c r="J1375" t="str">
        <f>VLOOKUP(A1375,[1]Sheet1!$B$1:$Q$65536,16,0)</f>
        <v>.7516394</v>
      </c>
      <c r="K1375" t="str">
        <f>VLOOKUP(A1375,[1]Sheet1!$B$1:$R$65536,17,0)</f>
        <v>32.6163753</v>
      </c>
      <c r="L1375">
        <f t="shared" si="42"/>
        <v>0.75163939999999996</v>
      </c>
      <c r="M1375">
        <f t="shared" si="43"/>
        <v>32.616375300000001</v>
      </c>
    </row>
    <row r="1376" spans="1:13" hidden="1" x14ac:dyDescent="0.3">
      <c r="A1376" s="2">
        <v>606574</v>
      </c>
      <c r="B1376" s="2" t="s">
        <v>1434</v>
      </c>
      <c r="C1376" s="2" t="s">
        <v>44</v>
      </c>
      <c r="D1376" s="2" t="s">
        <v>60</v>
      </c>
      <c r="E1376" s="2" t="s">
        <v>20</v>
      </c>
      <c r="F1376" s="2" t="s">
        <v>33</v>
      </c>
      <c r="G1376" s="2" t="s">
        <v>14</v>
      </c>
      <c r="H1376" s="2" t="s">
        <v>25</v>
      </c>
      <c r="I1376" s="2" t="s">
        <v>61</v>
      </c>
      <c r="J1376" t="str">
        <f>VLOOKUP(A1376,[1]Sheet1!$B$1:$Q$65536,16,0)</f>
        <v>1.31954666666667</v>
      </c>
      <c r="K1376" t="str">
        <f>VLOOKUP(A1376,[1]Sheet1!$B$1:$R$65536,17,0)</f>
        <v>34.16525</v>
      </c>
      <c r="L1376">
        <f t="shared" si="42"/>
        <v>1.31954666666667</v>
      </c>
      <c r="M1376">
        <f t="shared" si="43"/>
        <v>34.16525</v>
      </c>
    </row>
    <row r="1377" spans="1:13" hidden="1" x14ac:dyDescent="0.3">
      <c r="A1377" s="2">
        <v>606583</v>
      </c>
      <c r="B1377" s="2" t="s">
        <v>1435</v>
      </c>
      <c r="C1377" s="2" t="s">
        <v>10</v>
      </c>
      <c r="D1377" s="2" t="s">
        <v>40</v>
      </c>
      <c r="E1377" s="2" t="s">
        <v>20</v>
      </c>
      <c r="F1377" s="2" t="s">
        <v>33</v>
      </c>
      <c r="G1377" s="2" t="s">
        <v>14</v>
      </c>
      <c r="H1377" s="2" t="s">
        <v>25</v>
      </c>
      <c r="I1377" s="2" t="s">
        <v>41</v>
      </c>
      <c r="J1377" t="str">
        <f>VLOOKUP(A1377,[1]Sheet1!$B$1:$Q$65536,16,0)</f>
        <v>1.2408333</v>
      </c>
      <c r="K1377" t="str">
        <f>VLOOKUP(A1377,[1]Sheet1!$B$1:$R$65536,17,0)</f>
        <v>32.8679433</v>
      </c>
      <c r="L1377">
        <f t="shared" si="42"/>
        <v>1.2408333</v>
      </c>
      <c r="M1377">
        <f t="shared" si="43"/>
        <v>32.8679433</v>
      </c>
    </row>
    <row r="1378" spans="1:13" hidden="1" x14ac:dyDescent="0.3">
      <c r="A1378" s="2">
        <v>606587</v>
      </c>
      <c r="B1378" s="2" t="s">
        <v>1436</v>
      </c>
      <c r="C1378" s="2" t="s">
        <v>44</v>
      </c>
      <c r="D1378" s="2" t="s">
        <v>60</v>
      </c>
      <c r="E1378" s="2" t="s">
        <v>20</v>
      </c>
      <c r="F1378" s="2" t="s">
        <v>33</v>
      </c>
      <c r="G1378" s="2" t="s">
        <v>14</v>
      </c>
      <c r="H1378" s="2" t="s">
        <v>25</v>
      </c>
      <c r="I1378" s="2" t="s">
        <v>61</v>
      </c>
      <c r="J1378" t="str">
        <f>VLOOKUP(A1378,[1]Sheet1!$B$1:$Q$65536,16,0)</f>
        <v>1.43852833333333</v>
      </c>
      <c r="K1378" t="str">
        <f>VLOOKUP(A1378,[1]Sheet1!$B$1:$R$65536,17,0)</f>
        <v>34.1289366666667</v>
      </c>
      <c r="L1378">
        <f t="shared" si="42"/>
        <v>1.4385283333333301</v>
      </c>
      <c r="M1378">
        <f t="shared" si="43"/>
        <v>34.128936666666696</v>
      </c>
    </row>
    <row r="1379" spans="1:13" hidden="1" x14ac:dyDescent="0.3">
      <c r="A1379" s="2">
        <v>606576</v>
      </c>
      <c r="B1379" s="2" t="s">
        <v>1437</v>
      </c>
      <c r="C1379" s="2" t="s">
        <v>44</v>
      </c>
      <c r="D1379" s="2" t="s">
        <v>45</v>
      </c>
      <c r="E1379" s="2" t="s">
        <v>20</v>
      </c>
      <c r="F1379" s="2" t="s">
        <v>33</v>
      </c>
      <c r="G1379" s="2" t="s">
        <v>14</v>
      </c>
      <c r="H1379" s="2" t="s">
        <v>25</v>
      </c>
      <c r="I1379" s="2" t="s">
        <v>46</v>
      </c>
      <c r="J1379" t="str">
        <f>VLOOKUP(A1379,[1]Sheet1!$B$1:$Q$65536,16,0)</f>
        <v>.217193</v>
      </c>
      <c r="K1379" t="str">
        <f>VLOOKUP(A1379,[1]Sheet1!$B$1:$R$65536,17,0)</f>
        <v>33.5174778</v>
      </c>
      <c r="L1379">
        <f t="shared" si="42"/>
        <v>0.217193</v>
      </c>
      <c r="M1379">
        <f t="shared" si="43"/>
        <v>33.517477800000002</v>
      </c>
    </row>
    <row r="1380" spans="1:13" hidden="1" x14ac:dyDescent="0.3">
      <c r="A1380" s="2">
        <v>606622</v>
      </c>
      <c r="B1380" s="2" t="s">
        <v>1438</v>
      </c>
      <c r="C1380" s="2" t="s">
        <v>44</v>
      </c>
      <c r="D1380" s="2" t="s">
        <v>45</v>
      </c>
      <c r="E1380" s="2" t="s">
        <v>20</v>
      </c>
      <c r="F1380" s="2" t="s">
        <v>33</v>
      </c>
      <c r="G1380" s="2" t="s">
        <v>14</v>
      </c>
      <c r="H1380" s="2" t="s">
        <v>25</v>
      </c>
      <c r="I1380" s="2" t="s">
        <v>46</v>
      </c>
      <c r="J1380" t="str">
        <f>VLOOKUP(A1380,[1]Sheet1!$B$1:$Q$65536,16,0)</f>
        <v>.4564417</v>
      </c>
      <c r="K1380" t="str">
        <f>VLOOKUP(A1380,[1]Sheet1!$B$1:$R$65536,17,0)</f>
        <v>33.5964117</v>
      </c>
      <c r="L1380">
        <f t="shared" si="42"/>
        <v>0.45644170000000001</v>
      </c>
      <c r="M1380">
        <f t="shared" si="43"/>
        <v>33.596411699999997</v>
      </c>
    </row>
    <row r="1381" spans="1:13" hidden="1" x14ac:dyDescent="0.3">
      <c r="A1381" s="2">
        <v>606575</v>
      </c>
      <c r="B1381" s="2" t="s">
        <v>1439</v>
      </c>
      <c r="C1381" s="2" t="s">
        <v>44</v>
      </c>
      <c r="D1381" s="2" t="s">
        <v>45</v>
      </c>
      <c r="E1381" s="2" t="s">
        <v>20</v>
      </c>
      <c r="F1381" s="2" t="s">
        <v>33</v>
      </c>
      <c r="G1381" s="2" t="s">
        <v>14</v>
      </c>
      <c r="H1381" s="2" t="s">
        <v>25</v>
      </c>
      <c r="I1381" s="2" t="s">
        <v>46</v>
      </c>
      <c r="J1381" t="str">
        <f>VLOOKUP(A1381,[1]Sheet1!$B$1:$Q$65536,16,0)</f>
        <v>.5414298</v>
      </c>
      <c r="K1381" t="str">
        <f>VLOOKUP(A1381,[1]Sheet1!$B$1:$R$65536,17,0)</f>
        <v>33.5480526</v>
      </c>
      <c r="L1381">
        <f t="shared" si="42"/>
        <v>0.54142979999999996</v>
      </c>
      <c r="M1381">
        <f t="shared" si="43"/>
        <v>33.548052599999998</v>
      </c>
    </row>
    <row r="1382" spans="1:13" hidden="1" x14ac:dyDescent="0.3">
      <c r="A1382" s="2">
        <v>606582</v>
      </c>
      <c r="B1382" s="2" t="s">
        <v>1440</v>
      </c>
      <c r="C1382" s="2" t="s">
        <v>44</v>
      </c>
      <c r="D1382" s="2" t="s">
        <v>45</v>
      </c>
      <c r="E1382" s="2" t="s">
        <v>20</v>
      </c>
      <c r="F1382" s="2" t="s">
        <v>33</v>
      </c>
      <c r="G1382" s="2" t="s">
        <v>14</v>
      </c>
      <c r="H1382" s="2" t="s">
        <v>25</v>
      </c>
      <c r="I1382" s="2" t="s">
        <v>46</v>
      </c>
      <c r="J1382" t="str">
        <f>VLOOKUP(A1382,[1]Sheet1!$B$1:$Q$65536,16,0)</f>
        <v>.444285</v>
      </c>
      <c r="K1382" t="str">
        <f>VLOOKUP(A1382,[1]Sheet1!$B$1:$R$65536,17,0)</f>
        <v>33.8241605</v>
      </c>
      <c r="L1382">
        <f t="shared" si="42"/>
        <v>0.44428499999999999</v>
      </c>
      <c r="M1382">
        <f t="shared" si="43"/>
        <v>33.824160499999998</v>
      </c>
    </row>
    <row r="1383" spans="1:13" hidden="1" x14ac:dyDescent="0.3">
      <c r="A1383" s="2">
        <v>606580</v>
      </c>
      <c r="B1383" s="2" t="s">
        <v>1441</v>
      </c>
      <c r="C1383" s="2" t="s">
        <v>44</v>
      </c>
      <c r="D1383" s="2" t="s">
        <v>60</v>
      </c>
      <c r="E1383" s="2" t="s">
        <v>20</v>
      </c>
      <c r="F1383" s="2" t="s">
        <v>33</v>
      </c>
      <c r="G1383" s="2" t="s">
        <v>14</v>
      </c>
      <c r="H1383" s="2" t="s">
        <v>25</v>
      </c>
      <c r="I1383" s="2" t="s">
        <v>61</v>
      </c>
      <c r="J1383" t="str">
        <f>VLOOKUP(A1383,[1]Sheet1!$B$1:$Q$65536,16,0)</f>
        <v>1.2125844</v>
      </c>
      <c r="K1383" t="str">
        <f>VLOOKUP(A1383,[1]Sheet1!$B$1:$R$65536,17,0)</f>
        <v>33.779842</v>
      </c>
      <c r="L1383">
        <f t="shared" si="42"/>
        <v>1.2125843999999999</v>
      </c>
      <c r="M1383">
        <f t="shared" si="43"/>
        <v>33.779842000000002</v>
      </c>
    </row>
    <row r="1384" spans="1:13" hidden="1" x14ac:dyDescent="0.3">
      <c r="A1384" s="2">
        <v>606579</v>
      </c>
      <c r="B1384" s="2" t="s">
        <v>1442</v>
      </c>
      <c r="C1384" s="2" t="s">
        <v>10</v>
      </c>
      <c r="D1384" s="2" t="s">
        <v>189</v>
      </c>
      <c r="E1384" s="2" t="s">
        <v>20</v>
      </c>
      <c r="F1384" s="2" t="s">
        <v>33</v>
      </c>
      <c r="G1384" s="2" t="s">
        <v>14</v>
      </c>
      <c r="H1384" s="2" t="s">
        <v>15</v>
      </c>
      <c r="I1384" s="2" t="s">
        <v>190</v>
      </c>
      <c r="J1384" t="str">
        <f>VLOOKUP(A1384,[1]Sheet1!$B$1:$Q$65536,16,0)</f>
        <v>.5036</v>
      </c>
      <c r="K1384" t="str">
        <f>VLOOKUP(A1384,[1]Sheet1!$B$1:$R$65536,17,0)</f>
        <v>32.0190516</v>
      </c>
      <c r="L1384">
        <f t="shared" si="42"/>
        <v>0.50360000000000005</v>
      </c>
      <c r="M1384">
        <f t="shared" si="43"/>
        <v>32.019051599999997</v>
      </c>
    </row>
    <row r="1385" spans="1:13" hidden="1" x14ac:dyDescent="0.3">
      <c r="A1385" s="2">
        <v>606630</v>
      </c>
      <c r="B1385" s="2" t="s">
        <v>1443</v>
      </c>
      <c r="C1385" s="2" t="s">
        <v>10</v>
      </c>
      <c r="D1385" s="2" t="s">
        <v>189</v>
      </c>
      <c r="E1385" s="2" t="s">
        <v>20</v>
      </c>
      <c r="F1385" s="2" t="s">
        <v>33</v>
      </c>
      <c r="G1385" s="2" t="s">
        <v>14</v>
      </c>
      <c r="H1385" s="2" t="s">
        <v>15</v>
      </c>
      <c r="I1385" s="2" t="s">
        <v>190</v>
      </c>
      <c r="J1385" t="str">
        <f>VLOOKUP(A1385,[1]Sheet1!$B$1:$Q$65536,16,0)</f>
        <v>.305159236304462</v>
      </c>
      <c r="K1385" t="str">
        <f>VLOOKUP(A1385,[1]Sheet1!$B$1:$R$65536,17,0)</f>
        <v>31.9989054277539</v>
      </c>
      <c r="L1385">
        <f t="shared" si="42"/>
        <v>0.30515923630446201</v>
      </c>
      <c r="M1385">
        <f t="shared" si="43"/>
        <v>31.9989054277539</v>
      </c>
    </row>
    <row r="1386" spans="1:13" hidden="1" x14ac:dyDescent="0.3">
      <c r="A1386" s="2">
        <v>606606</v>
      </c>
      <c r="B1386" s="2" t="s">
        <v>1444</v>
      </c>
      <c r="C1386" s="2" t="s">
        <v>44</v>
      </c>
      <c r="D1386" s="2" t="s">
        <v>45</v>
      </c>
      <c r="E1386" s="2" t="s">
        <v>20</v>
      </c>
      <c r="F1386" s="2" t="s">
        <v>33</v>
      </c>
      <c r="G1386" s="2" t="s">
        <v>14</v>
      </c>
      <c r="H1386" s="2" t="s">
        <v>25</v>
      </c>
      <c r="I1386" s="2" t="s">
        <v>46</v>
      </c>
      <c r="J1386" t="str">
        <f>VLOOKUP(A1386,[1]Sheet1!$B$1:$Q$65536,16,0)</f>
        <v>.4300633</v>
      </c>
      <c r="K1386" t="str">
        <f>VLOOKUP(A1386,[1]Sheet1!$B$1:$R$65536,17,0)</f>
        <v>33.7731559</v>
      </c>
      <c r="L1386">
        <f t="shared" si="42"/>
        <v>0.43006329999999998</v>
      </c>
      <c r="M1386">
        <f t="shared" si="43"/>
        <v>33.773155899999999</v>
      </c>
    </row>
    <row r="1387" spans="1:13" hidden="1" x14ac:dyDescent="0.3">
      <c r="A1387" s="2">
        <v>606598</v>
      </c>
      <c r="B1387" s="2" t="s">
        <v>1445</v>
      </c>
      <c r="C1387" s="2" t="s">
        <v>44</v>
      </c>
      <c r="D1387" s="2" t="s">
        <v>45</v>
      </c>
      <c r="E1387" s="2" t="s">
        <v>20</v>
      </c>
      <c r="F1387" s="2" t="s">
        <v>33</v>
      </c>
      <c r="G1387" s="2" t="s">
        <v>14</v>
      </c>
      <c r="H1387" s="2" t="s">
        <v>25</v>
      </c>
      <c r="I1387" s="2" t="s">
        <v>46</v>
      </c>
      <c r="J1387" t="str">
        <f>VLOOKUP(A1387,[1]Sheet1!$B$1:$Q$65536,16,0)</f>
        <v>.543353466666667</v>
      </c>
      <c r="K1387" t="str">
        <f>VLOOKUP(A1387,[1]Sheet1!$B$1:$R$65536,17,0)</f>
        <v>33.6967636</v>
      </c>
      <c r="L1387">
        <f t="shared" si="42"/>
        <v>0.54335346666666695</v>
      </c>
      <c r="M1387">
        <f t="shared" si="43"/>
        <v>33.696763599999997</v>
      </c>
    </row>
    <row r="1388" spans="1:13" hidden="1" x14ac:dyDescent="0.3">
      <c r="A1388" s="2">
        <v>606640</v>
      </c>
      <c r="B1388" s="2" t="s">
        <v>1446</v>
      </c>
      <c r="C1388" s="2" t="s">
        <v>10</v>
      </c>
      <c r="D1388" s="2" t="s">
        <v>32</v>
      </c>
      <c r="E1388" s="2" t="s">
        <v>20</v>
      </c>
      <c r="F1388" s="2" t="s">
        <v>33</v>
      </c>
      <c r="G1388" s="2" t="s">
        <v>14</v>
      </c>
      <c r="H1388" s="2" t="s">
        <v>15</v>
      </c>
      <c r="I1388" s="2" t="s">
        <v>34</v>
      </c>
      <c r="J1388" t="str">
        <f>VLOOKUP(A1388,[1]Sheet1!$B$1:$Q$65536,16,0)</f>
        <v>-.482925</v>
      </c>
      <c r="K1388" t="str">
        <f>VLOOKUP(A1388,[1]Sheet1!$B$1:$R$65536,17,0)</f>
        <v>31.3453283333333</v>
      </c>
      <c r="L1388">
        <f t="shared" si="42"/>
        <v>-0.48292499999999999</v>
      </c>
      <c r="M1388">
        <f t="shared" si="43"/>
        <v>31.345328333333299</v>
      </c>
    </row>
    <row r="1389" spans="1:13" hidden="1" x14ac:dyDescent="0.3">
      <c r="A1389" s="2">
        <v>606588</v>
      </c>
      <c r="B1389" s="2" t="s">
        <v>1447</v>
      </c>
      <c r="C1389" s="2" t="s">
        <v>44</v>
      </c>
      <c r="D1389" s="2" t="s">
        <v>91</v>
      </c>
      <c r="E1389" s="2" t="s">
        <v>12</v>
      </c>
      <c r="F1389" s="2" t="s">
        <v>33</v>
      </c>
      <c r="G1389" s="2" t="s">
        <v>14</v>
      </c>
      <c r="H1389" s="2" t="s">
        <v>25</v>
      </c>
      <c r="I1389" s="2" t="s">
        <v>92</v>
      </c>
      <c r="J1389" t="str">
        <f>VLOOKUP(A1389,[1]Sheet1!$B$1:$Q$65536,16,0)</f>
        <v>1.8977344</v>
      </c>
      <c r="K1389" t="str">
        <f>VLOOKUP(A1389,[1]Sheet1!$B$1:$R$65536,17,0)</f>
        <v>33.4588054</v>
      </c>
      <c r="L1389">
        <f t="shared" si="42"/>
        <v>1.8977344</v>
      </c>
      <c r="M1389">
        <f t="shared" si="43"/>
        <v>33.458805400000003</v>
      </c>
    </row>
    <row r="1390" spans="1:13" hidden="1" x14ac:dyDescent="0.3">
      <c r="A1390" s="2">
        <v>606577</v>
      </c>
      <c r="B1390" s="2" t="s">
        <v>1448</v>
      </c>
      <c r="C1390" s="2" t="s">
        <v>10</v>
      </c>
      <c r="D1390" s="2" t="s">
        <v>40</v>
      </c>
      <c r="E1390" s="2" t="s">
        <v>20</v>
      </c>
      <c r="F1390" s="2" t="s">
        <v>33</v>
      </c>
      <c r="G1390" s="2" t="s">
        <v>14</v>
      </c>
      <c r="H1390" s="2" t="s">
        <v>25</v>
      </c>
      <c r="I1390" s="2" t="s">
        <v>41</v>
      </c>
      <c r="J1390" t="str">
        <f>VLOOKUP(A1390,[1]Sheet1!$B$1:$Q$65536,16,0)</f>
        <v>1.2758383</v>
      </c>
      <c r="K1390" t="str">
        <f>VLOOKUP(A1390,[1]Sheet1!$B$1:$R$65536,17,0)</f>
        <v>33.0305249</v>
      </c>
      <c r="L1390">
        <f t="shared" si="42"/>
        <v>1.2758383</v>
      </c>
      <c r="M1390">
        <f t="shared" si="43"/>
        <v>33.030524900000003</v>
      </c>
    </row>
    <row r="1391" spans="1:13" hidden="1" x14ac:dyDescent="0.3">
      <c r="A1391" s="2">
        <v>606599</v>
      </c>
      <c r="B1391" s="2" t="s">
        <v>1449</v>
      </c>
      <c r="C1391" s="2" t="s">
        <v>44</v>
      </c>
      <c r="D1391" s="2" t="s">
        <v>45</v>
      </c>
      <c r="E1391" s="2" t="s">
        <v>20</v>
      </c>
      <c r="F1391" s="2" t="s">
        <v>33</v>
      </c>
      <c r="G1391" s="2" t="s">
        <v>14</v>
      </c>
      <c r="H1391" s="2" t="s">
        <v>25</v>
      </c>
      <c r="I1391" s="2" t="s">
        <v>46</v>
      </c>
      <c r="J1391" t="str">
        <f>VLOOKUP(A1391,[1]Sheet1!$B$1:$Q$65536,16,0)</f>
        <v>.5532835</v>
      </c>
      <c r="K1391" t="str">
        <f>VLOOKUP(A1391,[1]Sheet1!$B$1:$R$65536,17,0)</f>
        <v>33.6015575</v>
      </c>
      <c r="L1391">
        <f t="shared" si="42"/>
        <v>0.55328350000000004</v>
      </c>
      <c r="M1391">
        <f t="shared" si="43"/>
        <v>33.601557499999998</v>
      </c>
    </row>
    <row r="1392" spans="1:13" hidden="1" x14ac:dyDescent="0.3">
      <c r="A1392" s="2">
        <v>606581</v>
      </c>
      <c r="B1392" s="2" t="s">
        <v>1450</v>
      </c>
      <c r="C1392" s="2" t="s">
        <v>44</v>
      </c>
      <c r="D1392" s="2" t="s">
        <v>45</v>
      </c>
      <c r="E1392" s="2" t="s">
        <v>20</v>
      </c>
      <c r="F1392" s="2" t="s">
        <v>33</v>
      </c>
      <c r="G1392" s="2" t="s">
        <v>14</v>
      </c>
      <c r="H1392" s="2" t="s">
        <v>25</v>
      </c>
      <c r="I1392" s="2" t="s">
        <v>46</v>
      </c>
      <c r="J1392" t="str">
        <f>VLOOKUP(A1392,[1]Sheet1!$B$1:$Q$65536,16,0)</f>
        <v>.5953705</v>
      </c>
      <c r="K1392" t="str">
        <f>VLOOKUP(A1392,[1]Sheet1!$B$1:$R$65536,17,0)</f>
        <v>33.8106088</v>
      </c>
      <c r="L1392">
        <f t="shared" si="42"/>
        <v>0.59537050000000002</v>
      </c>
      <c r="M1392">
        <f t="shared" si="43"/>
        <v>33.810608799999997</v>
      </c>
    </row>
    <row r="1393" spans="1:13" hidden="1" x14ac:dyDescent="0.3">
      <c r="A1393" s="2">
        <v>606615</v>
      </c>
      <c r="B1393" s="2" t="s">
        <v>1451</v>
      </c>
      <c r="C1393" s="2" t="s">
        <v>65</v>
      </c>
      <c r="D1393" s="2" t="s">
        <v>112</v>
      </c>
      <c r="E1393" s="2" t="s">
        <v>12</v>
      </c>
      <c r="F1393" s="2" t="s">
        <v>33</v>
      </c>
      <c r="G1393" s="2" t="s">
        <v>14</v>
      </c>
      <c r="H1393" s="2" t="s">
        <v>15</v>
      </c>
      <c r="I1393" s="2" t="s">
        <v>113</v>
      </c>
      <c r="J1393" t="str">
        <f>VLOOKUP(A1393,[1]Sheet1!$B$1:$Q$65536,16,0)</f>
        <v>-.123325</v>
      </c>
      <c r="K1393" t="str">
        <f>VLOOKUP(A1393,[1]Sheet1!$B$1:$R$65536,17,0)</f>
        <v>31.147575</v>
      </c>
      <c r="L1393">
        <f t="shared" si="42"/>
        <v>-0.123325</v>
      </c>
      <c r="M1393">
        <f t="shared" si="43"/>
        <v>31.147575</v>
      </c>
    </row>
    <row r="1394" spans="1:13" hidden="1" x14ac:dyDescent="0.3">
      <c r="A1394" s="2">
        <v>606605</v>
      </c>
      <c r="B1394" s="2" t="s">
        <v>1452</v>
      </c>
      <c r="C1394" s="2" t="s">
        <v>10</v>
      </c>
      <c r="D1394" s="2" t="s">
        <v>40</v>
      </c>
      <c r="E1394" s="2" t="s">
        <v>12</v>
      </c>
      <c r="F1394" s="2" t="s">
        <v>33</v>
      </c>
      <c r="G1394" s="2" t="s">
        <v>14</v>
      </c>
      <c r="H1394" s="2" t="s">
        <v>25</v>
      </c>
      <c r="I1394" s="2" t="s">
        <v>41</v>
      </c>
      <c r="J1394" t="str">
        <f>VLOOKUP(A1394,[1]Sheet1!$B$1:$Q$65536,16,0)</f>
        <v>.919965</v>
      </c>
      <c r="K1394" t="str">
        <f>VLOOKUP(A1394,[1]Sheet1!$B$1:$R$65536,17,0)</f>
        <v>33.02371</v>
      </c>
      <c r="L1394">
        <f t="shared" si="42"/>
        <v>0.91996500000000003</v>
      </c>
      <c r="M1394">
        <f t="shared" si="43"/>
        <v>33.023710000000001</v>
      </c>
    </row>
    <row r="1395" spans="1:13" hidden="1" x14ac:dyDescent="0.3">
      <c r="A1395" s="2">
        <v>606585</v>
      </c>
      <c r="B1395" s="2" t="s">
        <v>1453</v>
      </c>
      <c r="C1395" s="2" t="s">
        <v>44</v>
      </c>
      <c r="D1395" s="2" t="s">
        <v>45</v>
      </c>
      <c r="E1395" s="2" t="s">
        <v>12</v>
      </c>
      <c r="F1395" s="2" t="s">
        <v>33</v>
      </c>
      <c r="G1395" s="2" t="s">
        <v>14</v>
      </c>
      <c r="H1395" s="2" t="s">
        <v>25</v>
      </c>
      <c r="I1395" s="2" t="s">
        <v>46</v>
      </c>
      <c r="J1395" t="str">
        <f>VLOOKUP(A1395,[1]Sheet1!$B$1:$Q$65536,16,0)</f>
        <v>1.0582567</v>
      </c>
      <c r="K1395" t="str">
        <f>VLOOKUP(A1395,[1]Sheet1!$B$1:$R$65536,17,0)</f>
        <v>33.3353117</v>
      </c>
      <c r="L1395">
        <f t="shared" si="42"/>
        <v>1.0582567000000001</v>
      </c>
      <c r="M1395">
        <f t="shared" si="43"/>
        <v>33.335311699999998</v>
      </c>
    </row>
    <row r="1396" spans="1:13" hidden="1" x14ac:dyDescent="0.3">
      <c r="A1396" s="2">
        <v>606604</v>
      </c>
      <c r="B1396" s="2" t="s">
        <v>1454</v>
      </c>
      <c r="C1396" s="2" t="s">
        <v>44</v>
      </c>
      <c r="D1396" s="2" t="s">
        <v>45</v>
      </c>
      <c r="E1396" s="2" t="s">
        <v>12</v>
      </c>
      <c r="F1396" s="2" t="s">
        <v>33</v>
      </c>
      <c r="G1396" s="2" t="s">
        <v>14</v>
      </c>
      <c r="H1396" s="2" t="s">
        <v>25</v>
      </c>
      <c r="I1396" s="2" t="s">
        <v>46</v>
      </c>
      <c r="J1396" t="str">
        <f>VLOOKUP(A1396,[1]Sheet1!$B$1:$Q$65536,16,0)</f>
        <v>.9848667</v>
      </c>
      <c r="K1396" t="str">
        <f>VLOOKUP(A1396,[1]Sheet1!$B$1:$R$65536,17,0)</f>
        <v>33.326095</v>
      </c>
      <c r="L1396">
        <f t="shared" si="42"/>
        <v>0.98486669999999998</v>
      </c>
      <c r="M1396">
        <f t="shared" si="43"/>
        <v>33.326095000000002</v>
      </c>
    </row>
    <row r="1397" spans="1:13" hidden="1" x14ac:dyDescent="0.3">
      <c r="A1397" s="2">
        <v>606639</v>
      </c>
      <c r="B1397" s="2" t="s">
        <v>1455</v>
      </c>
      <c r="C1397" s="2" t="s">
        <v>10</v>
      </c>
      <c r="D1397" s="2" t="s">
        <v>116</v>
      </c>
      <c r="E1397" s="2" t="s">
        <v>12</v>
      </c>
      <c r="F1397" s="2" t="s">
        <v>33</v>
      </c>
      <c r="G1397" s="2" t="s">
        <v>14</v>
      </c>
      <c r="H1397" s="2" t="s">
        <v>21</v>
      </c>
      <c r="I1397" s="2" t="s">
        <v>117</v>
      </c>
      <c r="J1397" t="str">
        <f>VLOOKUP(A1397,[1]Sheet1!$B$1:$Q$65536,16,0)</f>
        <v>.8737544</v>
      </c>
      <c r="K1397" t="str">
        <f>VLOOKUP(A1397,[1]Sheet1!$B$1:$R$65536,17,0)</f>
        <v>32.216706</v>
      </c>
      <c r="L1397">
        <f t="shared" si="42"/>
        <v>0.87375440000000004</v>
      </c>
      <c r="M1397">
        <f t="shared" si="43"/>
        <v>32.216706000000002</v>
      </c>
    </row>
    <row r="1398" spans="1:13" hidden="1" x14ac:dyDescent="0.3">
      <c r="A1398" s="2">
        <v>606596</v>
      </c>
      <c r="B1398" s="2" t="s">
        <v>1456</v>
      </c>
      <c r="C1398" s="2" t="s">
        <v>44</v>
      </c>
      <c r="D1398" s="2" t="s">
        <v>77</v>
      </c>
      <c r="E1398" s="2" t="s">
        <v>20</v>
      </c>
      <c r="F1398" s="2" t="s">
        <v>33</v>
      </c>
      <c r="G1398" s="2" t="s">
        <v>14</v>
      </c>
      <c r="H1398" s="2" t="s">
        <v>21</v>
      </c>
      <c r="I1398" s="2" t="s">
        <v>78</v>
      </c>
      <c r="J1398" t="str">
        <f>VLOOKUP(A1398,[1]Sheet1!$B$1:$Q$65536,16,0)</f>
        <v>2.6435265</v>
      </c>
      <c r="K1398" t="str">
        <f>VLOOKUP(A1398,[1]Sheet1!$B$1:$R$65536,17,0)</f>
        <v>30.8471482</v>
      </c>
      <c r="L1398">
        <f t="shared" si="42"/>
        <v>2.6435265000000001</v>
      </c>
      <c r="M1398">
        <f t="shared" si="43"/>
        <v>30.847148199999999</v>
      </c>
    </row>
    <row r="1399" spans="1:13" hidden="1" x14ac:dyDescent="0.3">
      <c r="A1399" s="2">
        <v>606632</v>
      </c>
      <c r="B1399" s="2" t="s">
        <v>1457</v>
      </c>
      <c r="C1399" s="2" t="s">
        <v>18</v>
      </c>
      <c r="D1399" s="2" t="s">
        <v>91</v>
      </c>
      <c r="E1399" s="2" t="s">
        <v>20</v>
      </c>
      <c r="F1399" s="2" t="s">
        <v>33</v>
      </c>
      <c r="G1399" s="2" t="s">
        <v>99</v>
      </c>
      <c r="H1399" s="2" t="s">
        <v>25</v>
      </c>
      <c r="I1399" s="2" t="s">
        <v>92</v>
      </c>
      <c r="J1399" t="str">
        <f>VLOOKUP(A1399,[1]Sheet1!$B$1:$Q$65536,16,0)</f>
        <v>1.8663153</v>
      </c>
      <c r="K1399" t="str">
        <f>VLOOKUP(A1399,[1]Sheet1!$B$1:$R$65536,17,0)</f>
        <v>34.5832317</v>
      </c>
      <c r="L1399">
        <f t="shared" si="42"/>
        <v>1.8663152999999999</v>
      </c>
      <c r="M1399">
        <f t="shared" si="43"/>
        <v>34.583231699999999</v>
      </c>
    </row>
    <row r="1400" spans="1:13" hidden="1" x14ac:dyDescent="0.3">
      <c r="A1400" s="2">
        <v>606595</v>
      </c>
      <c r="B1400" s="2" t="s">
        <v>1458</v>
      </c>
      <c r="C1400" s="2" t="s">
        <v>65</v>
      </c>
      <c r="D1400" s="2" t="s">
        <v>112</v>
      </c>
      <c r="E1400" s="2" t="s">
        <v>12</v>
      </c>
      <c r="F1400" s="2" t="s">
        <v>13</v>
      </c>
      <c r="G1400" s="2" t="s">
        <v>14</v>
      </c>
      <c r="H1400" s="2" t="s">
        <v>15</v>
      </c>
      <c r="I1400" s="2" t="s">
        <v>113</v>
      </c>
      <c r="J1400" t="str">
        <f>VLOOKUP(A1400,[1]Sheet1!$B$1:$Q$65536,16,0)</f>
        <v>-.8149217</v>
      </c>
      <c r="K1400" t="str">
        <f>VLOOKUP(A1400,[1]Sheet1!$B$1:$R$65536,17,0)</f>
        <v>30.55371</v>
      </c>
      <c r="L1400">
        <f t="shared" si="42"/>
        <v>-0.81492169999999997</v>
      </c>
      <c r="M1400">
        <f t="shared" si="43"/>
        <v>30.553709999999999</v>
      </c>
    </row>
    <row r="1401" spans="1:13" hidden="1" x14ac:dyDescent="0.3">
      <c r="A1401" s="2">
        <v>606600</v>
      </c>
      <c r="B1401" s="2" t="s">
        <v>1459</v>
      </c>
      <c r="C1401" s="2" t="s">
        <v>65</v>
      </c>
      <c r="D1401" s="2" t="s">
        <v>167</v>
      </c>
      <c r="E1401" s="2" t="s">
        <v>12</v>
      </c>
      <c r="F1401" s="2" t="s">
        <v>33</v>
      </c>
      <c r="G1401" s="2" t="s">
        <v>14</v>
      </c>
      <c r="H1401" s="2" t="s">
        <v>15</v>
      </c>
      <c r="I1401" s="2" t="s">
        <v>168</v>
      </c>
      <c r="J1401" t="str">
        <f>VLOOKUP(A1401,[1]Sheet1!$B$1:$Q$65536,16,0)</f>
        <v>.420173333333333</v>
      </c>
      <c r="K1401" t="str">
        <f>VLOOKUP(A1401,[1]Sheet1!$B$1:$R$65536,17,0)</f>
        <v>30.53802</v>
      </c>
      <c r="L1401">
        <f t="shared" si="42"/>
        <v>0.42017333333333301</v>
      </c>
      <c r="M1401">
        <f t="shared" si="43"/>
        <v>30.538019999999999</v>
      </c>
    </row>
    <row r="1402" spans="1:13" hidden="1" x14ac:dyDescent="0.3">
      <c r="A1402" s="2">
        <v>606642</v>
      </c>
      <c r="B1402" s="2" t="s">
        <v>1460</v>
      </c>
      <c r="C1402" s="2" t="s">
        <v>18</v>
      </c>
      <c r="D1402" s="2" t="s">
        <v>56</v>
      </c>
      <c r="E1402" s="2" t="s">
        <v>20</v>
      </c>
      <c r="F1402" s="2" t="s">
        <v>33</v>
      </c>
      <c r="G1402" s="2" t="s">
        <v>14</v>
      </c>
      <c r="H1402" s="2" t="s">
        <v>21</v>
      </c>
      <c r="I1402" s="2" t="s">
        <v>57</v>
      </c>
      <c r="J1402" t="str">
        <f>VLOOKUP(A1402,[1]Sheet1!$B$1:$Q$65536,16,0)</f>
        <v>2.70304833333333</v>
      </c>
      <c r="K1402" t="str">
        <f>VLOOKUP(A1402,[1]Sheet1!$B$1:$R$65536,17,0)</f>
        <v>32.0291033333333</v>
      </c>
      <c r="L1402">
        <f t="shared" si="42"/>
        <v>2.7030483333333302</v>
      </c>
      <c r="M1402">
        <f t="shared" si="43"/>
        <v>32.029103333333303</v>
      </c>
    </row>
    <row r="1403" spans="1:13" hidden="1" x14ac:dyDescent="0.3">
      <c r="A1403" s="2">
        <v>606633</v>
      </c>
      <c r="B1403" s="2" t="s">
        <v>1461</v>
      </c>
      <c r="C1403" s="2" t="s">
        <v>65</v>
      </c>
      <c r="D1403" s="2" t="s">
        <v>66</v>
      </c>
      <c r="E1403" s="2" t="s">
        <v>12</v>
      </c>
      <c r="F1403" s="2" t="s">
        <v>33</v>
      </c>
      <c r="G1403" s="2" t="s">
        <v>14</v>
      </c>
      <c r="H1403" s="2" t="s">
        <v>15</v>
      </c>
      <c r="I1403" s="2" t="s">
        <v>67</v>
      </c>
      <c r="J1403" t="str">
        <f>VLOOKUP(A1403,[1]Sheet1!$B$1:$Q$65536,16,0)</f>
        <v>-.6868899</v>
      </c>
      <c r="K1403" t="str">
        <f>VLOOKUP(A1403,[1]Sheet1!$B$1:$R$65536,17,0)</f>
        <v>30.3021699</v>
      </c>
      <c r="L1403">
        <f t="shared" si="42"/>
        <v>-0.68688990000000005</v>
      </c>
      <c r="M1403">
        <f t="shared" si="43"/>
        <v>30.302169899999999</v>
      </c>
    </row>
    <row r="1404" spans="1:13" hidden="1" x14ac:dyDescent="0.3">
      <c r="A1404" s="2">
        <v>606620</v>
      </c>
      <c r="B1404" s="2" t="s">
        <v>1462</v>
      </c>
      <c r="C1404" s="2" t="s">
        <v>10</v>
      </c>
      <c r="D1404" s="2" t="s">
        <v>189</v>
      </c>
      <c r="E1404" s="2" t="s">
        <v>12</v>
      </c>
      <c r="F1404" s="2" t="s">
        <v>33</v>
      </c>
      <c r="G1404" s="2" t="s">
        <v>14</v>
      </c>
      <c r="H1404" s="2" t="s">
        <v>15</v>
      </c>
      <c r="I1404" s="2" t="s">
        <v>190</v>
      </c>
      <c r="J1404" t="str">
        <f>VLOOKUP(A1404,[1]Sheet1!$B$1:$Q$65536,16,0)</f>
        <v>.4484967</v>
      </c>
      <c r="K1404" t="str">
        <f>VLOOKUP(A1404,[1]Sheet1!$B$1:$R$65536,17,0)</f>
        <v>32.0837567</v>
      </c>
      <c r="L1404">
        <f t="shared" si="42"/>
        <v>0.44849670000000003</v>
      </c>
      <c r="M1404">
        <f t="shared" si="43"/>
        <v>32.083756700000002</v>
      </c>
    </row>
    <row r="1405" spans="1:13" hidden="1" x14ac:dyDescent="0.3">
      <c r="A1405" s="2">
        <v>606629</v>
      </c>
      <c r="B1405" s="2" t="s">
        <v>1463</v>
      </c>
      <c r="C1405" s="2" t="s">
        <v>65</v>
      </c>
      <c r="D1405" s="2" t="s">
        <v>112</v>
      </c>
      <c r="E1405" s="2" t="s">
        <v>12</v>
      </c>
      <c r="F1405" s="2" t="s">
        <v>13</v>
      </c>
      <c r="G1405" s="2" t="s">
        <v>14</v>
      </c>
      <c r="H1405" s="2" t="s">
        <v>15</v>
      </c>
      <c r="I1405" s="2" t="s">
        <v>113</v>
      </c>
      <c r="J1405" t="str">
        <f>VLOOKUP(A1405,[1]Sheet1!$B$1:$Q$65536,16,0)</f>
        <v>-.788041666666667</v>
      </c>
      <c r="K1405" t="str">
        <f>VLOOKUP(A1405,[1]Sheet1!$B$1:$R$65536,17,0)</f>
        <v>31.0630966666667</v>
      </c>
      <c r="L1405">
        <f t="shared" si="42"/>
        <v>-0.78804166666666697</v>
      </c>
      <c r="M1405">
        <f t="shared" si="43"/>
        <v>31.063096666666699</v>
      </c>
    </row>
    <row r="1406" spans="1:13" hidden="1" x14ac:dyDescent="0.3">
      <c r="A1406" s="2">
        <v>606602</v>
      </c>
      <c r="B1406" s="2" t="s">
        <v>1464</v>
      </c>
      <c r="C1406" s="2" t="s">
        <v>65</v>
      </c>
      <c r="D1406" s="2" t="s">
        <v>112</v>
      </c>
      <c r="E1406" s="2" t="s">
        <v>12</v>
      </c>
      <c r="F1406" s="2" t="s">
        <v>33</v>
      </c>
      <c r="G1406" s="2" t="s">
        <v>14</v>
      </c>
      <c r="H1406" s="2" t="s">
        <v>15</v>
      </c>
      <c r="I1406" s="2" t="s">
        <v>113</v>
      </c>
      <c r="J1406" t="str">
        <f>VLOOKUP(A1406,[1]Sheet1!$B$1:$Q$65536,16,0)</f>
        <v>.1570922</v>
      </c>
      <c r="K1406" t="str">
        <f>VLOOKUP(A1406,[1]Sheet1!$B$1:$R$65536,17,0)</f>
        <v>30.5073814</v>
      </c>
      <c r="L1406">
        <f t="shared" si="42"/>
        <v>0.15709219999999999</v>
      </c>
      <c r="M1406">
        <f t="shared" si="43"/>
        <v>30.5073814</v>
      </c>
    </row>
    <row r="1407" spans="1:13" hidden="1" x14ac:dyDescent="0.3">
      <c r="A1407" s="2">
        <v>606601</v>
      </c>
      <c r="B1407" s="2" t="s">
        <v>1465</v>
      </c>
      <c r="C1407" s="2" t="s">
        <v>10</v>
      </c>
      <c r="D1407" s="2" t="s">
        <v>189</v>
      </c>
      <c r="E1407" s="2" t="s">
        <v>12</v>
      </c>
      <c r="F1407" s="2" t="s">
        <v>33</v>
      </c>
      <c r="G1407" s="2" t="s">
        <v>14</v>
      </c>
      <c r="H1407" s="2" t="s">
        <v>15</v>
      </c>
      <c r="I1407" s="2" t="s">
        <v>190</v>
      </c>
      <c r="J1407" t="str">
        <f>VLOOKUP(A1407,[1]Sheet1!$B$1:$Q$65536,16,0)</f>
        <v>.8267374</v>
      </c>
      <c r="K1407" t="str">
        <f>VLOOKUP(A1407,[1]Sheet1!$B$1:$R$65536,17,0)</f>
        <v>31.4723203</v>
      </c>
      <c r="L1407">
        <f t="shared" si="42"/>
        <v>0.82673739999999996</v>
      </c>
      <c r="M1407">
        <f t="shared" si="43"/>
        <v>31.4723203</v>
      </c>
    </row>
    <row r="1408" spans="1:13" hidden="1" x14ac:dyDescent="0.3">
      <c r="A1408" s="2">
        <v>606634</v>
      </c>
      <c r="B1408" s="2" t="s">
        <v>1466</v>
      </c>
      <c r="C1408" s="2" t="s">
        <v>10</v>
      </c>
      <c r="D1408" s="2" t="s">
        <v>189</v>
      </c>
      <c r="E1408" s="2" t="s">
        <v>12</v>
      </c>
      <c r="F1408" s="2" t="s">
        <v>33</v>
      </c>
      <c r="G1408" s="2" t="s">
        <v>14</v>
      </c>
      <c r="H1408" s="2" t="s">
        <v>15</v>
      </c>
      <c r="I1408" s="2" t="s">
        <v>190</v>
      </c>
      <c r="J1408" t="str">
        <f>VLOOKUP(A1408,[3]Sheet1!$B$1:$Q$65536,16,0)</f>
        <v>.3581787</v>
      </c>
      <c r="K1408" t="str">
        <f>VLOOKUP(A1408,[3]Sheet1!$B$1:$R$65536,17,0)</f>
        <v>31.4346607</v>
      </c>
      <c r="L1408">
        <f t="shared" si="42"/>
        <v>0.35817870000000002</v>
      </c>
      <c r="M1408">
        <f t="shared" si="43"/>
        <v>31.434660699999998</v>
      </c>
    </row>
    <row r="1409" spans="1:13" hidden="1" x14ac:dyDescent="0.3">
      <c r="A1409" s="2">
        <v>606637</v>
      </c>
      <c r="B1409" s="2" t="s">
        <v>1467</v>
      </c>
      <c r="C1409" s="2" t="s">
        <v>65</v>
      </c>
      <c r="D1409" s="2" t="s">
        <v>66</v>
      </c>
      <c r="E1409" s="2" t="s">
        <v>20</v>
      </c>
      <c r="F1409" s="2" t="s">
        <v>33</v>
      </c>
      <c r="G1409" s="2" t="s">
        <v>14</v>
      </c>
      <c r="H1409" s="2" t="s">
        <v>15</v>
      </c>
      <c r="I1409" s="2" t="s">
        <v>67</v>
      </c>
      <c r="J1409" t="str">
        <f>VLOOKUP(A1409,[1]Sheet1!$B$1:$Q$65536,16,0)</f>
        <v>-.6978201</v>
      </c>
      <c r="K1409" t="str">
        <f>VLOOKUP(A1409,[1]Sheet1!$B$1:$R$65536,17,0)</f>
        <v>30.2136403</v>
      </c>
      <c r="L1409">
        <f t="shared" si="42"/>
        <v>-0.69782010000000005</v>
      </c>
      <c r="M1409">
        <f t="shared" si="43"/>
        <v>30.213640300000002</v>
      </c>
    </row>
    <row r="1410" spans="1:13" hidden="1" x14ac:dyDescent="0.3">
      <c r="A1410" s="2">
        <v>606624</v>
      </c>
      <c r="B1410" s="2" t="s">
        <v>1468</v>
      </c>
      <c r="C1410" s="2" t="s">
        <v>65</v>
      </c>
      <c r="D1410" s="2" t="s">
        <v>66</v>
      </c>
      <c r="E1410" s="2" t="s">
        <v>20</v>
      </c>
      <c r="F1410" s="2" t="s">
        <v>33</v>
      </c>
      <c r="G1410" s="2" t="s">
        <v>14</v>
      </c>
      <c r="H1410" s="2" t="s">
        <v>15</v>
      </c>
      <c r="I1410" s="2" t="s">
        <v>67</v>
      </c>
      <c r="J1410" t="str">
        <f>VLOOKUP(A1410,[1]Sheet1!$B$1:$Q$65536,16,0)</f>
        <v>-1.17412833333333</v>
      </c>
      <c r="K1410" t="str">
        <f>VLOOKUP(A1410,[1]Sheet1!$B$1:$R$65536,17,0)</f>
        <v>30.0546183333333</v>
      </c>
      <c r="L1410">
        <f t="shared" si="42"/>
        <v>-1.1741283333333301</v>
      </c>
      <c r="M1410">
        <f t="shared" si="43"/>
        <v>30.054618333333298</v>
      </c>
    </row>
    <row r="1411" spans="1:13" hidden="1" x14ac:dyDescent="0.3">
      <c r="A1411" s="2">
        <v>606625</v>
      </c>
      <c r="B1411" s="2" t="s">
        <v>1469</v>
      </c>
      <c r="C1411" s="2" t="s">
        <v>65</v>
      </c>
      <c r="D1411" s="2" t="s">
        <v>167</v>
      </c>
      <c r="E1411" s="2" t="s">
        <v>20</v>
      </c>
      <c r="F1411" s="2" t="s">
        <v>13</v>
      </c>
      <c r="G1411" s="2" t="s">
        <v>14</v>
      </c>
      <c r="H1411" s="2" t="s">
        <v>15</v>
      </c>
      <c r="I1411" s="2" t="s">
        <v>168</v>
      </c>
      <c r="J1411" t="str">
        <f>VLOOKUP(A1411,[1]Sheet1!$B$1:$Q$65536,16,0)</f>
        <v>.354675</v>
      </c>
      <c r="K1411" t="str">
        <f>VLOOKUP(A1411,[1]Sheet1!$B$1:$R$65536,17,0)</f>
        <v>31.0774767</v>
      </c>
      <c r="L1411">
        <f t="shared" ref="L1411:L1474" si="44">_xlfn.NUMBERVALUE(J1411)</f>
        <v>0.35467500000000002</v>
      </c>
      <c r="M1411">
        <f t="shared" ref="M1411:M1474" si="45">_xlfn.NUMBERVALUE(K1411)</f>
        <v>31.077476699999998</v>
      </c>
    </row>
    <row r="1412" spans="1:13" hidden="1" x14ac:dyDescent="0.3">
      <c r="A1412" s="2">
        <v>606631</v>
      </c>
      <c r="B1412" s="2" t="s">
        <v>1470</v>
      </c>
      <c r="C1412" s="2" t="s">
        <v>18</v>
      </c>
      <c r="D1412" s="2" t="s">
        <v>19</v>
      </c>
      <c r="E1412" s="2" t="s">
        <v>20</v>
      </c>
      <c r="F1412" s="2" t="s">
        <v>33</v>
      </c>
      <c r="G1412" s="2" t="s">
        <v>14</v>
      </c>
      <c r="H1412" s="2" t="s">
        <v>21</v>
      </c>
      <c r="I1412" s="2" t="s">
        <v>22</v>
      </c>
      <c r="J1412" t="str">
        <f>VLOOKUP(A1412,[1]Sheet1!$B$1:$Q$65536,16,0)</f>
        <v>2.6186566</v>
      </c>
      <c r="K1412" t="str">
        <f>VLOOKUP(A1412,[1]Sheet1!$B$1:$R$65536,17,0)</f>
        <v>32.9402851</v>
      </c>
      <c r="L1412">
        <f t="shared" si="44"/>
        <v>2.6186566</v>
      </c>
      <c r="M1412">
        <f t="shared" si="45"/>
        <v>32.940285099999997</v>
      </c>
    </row>
    <row r="1413" spans="1:13" hidden="1" x14ac:dyDescent="0.3">
      <c r="A1413" s="2">
        <v>606645</v>
      </c>
      <c r="B1413" s="2" t="s">
        <v>1471</v>
      </c>
      <c r="C1413" s="2" t="s">
        <v>10</v>
      </c>
      <c r="D1413" s="2" t="s">
        <v>32</v>
      </c>
      <c r="E1413" s="2" t="s">
        <v>20</v>
      </c>
      <c r="F1413" s="2" t="s">
        <v>33</v>
      </c>
      <c r="G1413" s="2" t="s">
        <v>14</v>
      </c>
      <c r="H1413" s="2" t="s">
        <v>15</v>
      </c>
      <c r="I1413" s="2" t="s">
        <v>34</v>
      </c>
      <c r="J1413" t="str">
        <f>VLOOKUP(A1413,[1]Sheet1!$B$1:$Q$65536,16,0)</f>
        <v>-.591865</v>
      </c>
      <c r="K1413" t="str">
        <f>VLOOKUP(A1413,[1]Sheet1!$B$1:$R$65536,17,0)</f>
        <v>31.2603883333333</v>
      </c>
      <c r="L1413">
        <f t="shared" si="44"/>
        <v>-0.59186499999999997</v>
      </c>
      <c r="M1413">
        <f t="shared" si="45"/>
        <v>31.260388333333299</v>
      </c>
    </row>
    <row r="1414" spans="1:13" hidden="1" x14ac:dyDescent="0.3">
      <c r="A1414" s="2">
        <v>606609</v>
      </c>
      <c r="B1414" s="2" t="s">
        <v>1472</v>
      </c>
      <c r="C1414" s="2" t="s">
        <v>10</v>
      </c>
      <c r="D1414" s="2" t="s">
        <v>189</v>
      </c>
      <c r="E1414" s="2" t="s">
        <v>20</v>
      </c>
      <c r="F1414" s="2" t="s">
        <v>33</v>
      </c>
      <c r="G1414" s="2" t="s">
        <v>14</v>
      </c>
      <c r="H1414" s="2" t="s">
        <v>15</v>
      </c>
      <c r="I1414" s="2" t="s">
        <v>190</v>
      </c>
      <c r="J1414" t="str">
        <f>VLOOKUP(A1414,[1]Sheet1!$B$1:$Q$65536,16,0)</f>
        <v>.8351823</v>
      </c>
      <c r="K1414" t="str">
        <f>VLOOKUP(A1414,[1]Sheet1!$B$1:$R$65536,17,0)</f>
        <v>31.2208005</v>
      </c>
      <c r="L1414">
        <f t="shared" si="44"/>
        <v>0.83518230000000004</v>
      </c>
      <c r="M1414">
        <f t="shared" si="45"/>
        <v>31.220800499999999</v>
      </c>
    </row>
    <row r="1415" spans="1:13" hidden="1" x14ac:dyDescent="0.3">
      <c r="A1415" s="2">
        <v>606646</v>
      </c>
      <c r="B1415" s="2" t="s">
        <v>1473</v>
      </c>
      <c r="C1415" s="2" t="s">
        <v>65</v>
      </c>
      <c r="D1415" s="2" t="s">
        <v>66</v>
      </c>
      <c r="E1415" s="2" t="s">
        <v>20</v>
      </c>
      <c r="F1415" s="2" t="s">
        <v>33</v>
      </c>
      <c r="G1415" s="2" t="s">
        <v>14</v>
      </c>
      <c r="H1415" s="2" t="s">
        <v>15</v>
      </c>
      <c r="I1415" s="2" t="s">
        <v>67</v>
      </c>
      <c r="J1415" t="str">
        <f>VLOOKUP(A1415,[3]Sheet1!$B$1:$Q$65536,16,0)</f>
        <v>-.96688676</v>
      </c>
      <c r="K1415" t="str">
        <f>VLOOKUP(A1415,[3]Sheet1!$B$1:$R$65536,17,0)</f>
        <v>30.70454591</v>
      </c>
      <c r="L1415">
        <f t="shared" si="44"/>
        <v>-0.96688675999999996</v>
      </c>
      <c r="M1415">
        <f t="shared" si="45"/>
        <v>30.70454591</v>
      </c>
    </row>
    <row r="1416" spans="1:13" hidden="1" x14ac:dyDescent="0.3">
      <c r="A1416" s="2">
        <v>606627</v>
      </c>
      <c r="B1416" s="2" t="s">
        <v>1474</v>
      </c>
      <c r="C1416" s="2" t="s">
        <v>18</v>
      </c>
      <c r="D1416" s="2" t="s">
        <v>19</v>
      </c>
      <c r="E1416" s="2" t="s">
        <v>20</v>
      </c>
      <c r="F1416" s="2" t="s">
        <v>33</v>
      </c>
      <c r="G1416" s="2" t="s">
        <v>14</v>
      </c>
      <c r="H1416" s="2" t="s">
        <v>21</v>
      </c>
      <c r="I1416" s="2" t="s">
        <v>22</v>
      </c>
      <c r="J1416" t="str">
        <f>VLOOKUP(A1416,[1]Sheet1!$B$1:$Q$65536,16,0)</f>
        <v>2.5965731</v>
      </c>
      <c r="K1416" t="str">
        <f>VLOOKUP(A1416,[1]Sheet1!$B$1:$R$65536,17,0)</f>
        <v>33.1508678</v>
      </c>
      <c r="L1416">
        <f t="shared" si="44"/>
        <v>2.5965731000000001</v>
      </c>
      <c r="M1416">
        <f t="shared" si="45"/>
        <v>33.1508678</v>
      </c>
    </row>
    <row r="1417" spans="1:13" hidden="1" x14ac:dyDescent="0.3">
      <c r="A1417" s="2">
        <v>606641</v>
      </c>
      <c r="B1417" s="2" t="s">
        <v>1475</v>
      </c>
      <c r="C1417" s="2" t="s">
        <v>10</v>
      </c>
      <c r="D1417" s="2" t="s">
        <v>40</v>
      </c>
      <c r="E1417" s="2" t="s">
        <v>20</v>
      </c>
      <c r="F1417" s="2" t="s">
        <v>13</v>
      </c>
      <c r="G1417" s="2" t="s">
        <v>14</v>
      </c>
      <c r="H1417" s="2" t="s">
        <v>25</v>
      </c>
      <c r="I1417" s="2" t="s">
        <v>41</v>
      </c>
      <c r="J1417" t="str">
        <f>VLOOKUP(A1417,[1]Sheet1!$B$1:$Q$65536,16,0)</f>
        <v>.8046768</v>
      </c>
      <c r="K1417" t="str">
        <f>VLOOKUP(A1417,[1]Sheet1!$B$1:$R$65536,17,0)</f>
        <v>32.7871618</v>
      </c>
      <c r="L1417">
        <f t="shared" si="44"/>
        <v>0.80467679999999997</v>
      </c>
      <c r="M1417">
        <f t="shared" si="45"/>
        <v>32.7871618</v>
      </c>
    </row>
    <row r="1418" spans="1:13" hidden="1" x14ac:dyDescent="0.3">
      <c r="A1418" s="2">
        <v>606628</v>
      </c>
      <c r="B1418" s="2" t="s">
        <v>1476</v>
      </c>
      <c r="C1418" s="2" t="s">
        <v>18</v>
      </c>
      <c r="D1418" s="2" t="s">
        <v>19</v>
      </c>
      <c r="E1418" s="2" t="s">
        <v>12</v>
      </c>
      <c r="F1418" s="2" t="s">
        <v>33</v>
      </c>
      <c r="G1418" s="2" t="s">
        <v>14</v>
      </c>
      <c r="H1418" s="2" t="s">
        <v>21</v>
      </c>
      <c r="I1418" s="2" t="s">
        <v>22</v>
      </c>
      <c r="J1418" t="str">
        <f>VLOOKUP(A1418,[1]Sheet1!$B$1:$Q$65536,16,0)</f>
        <v>2.4937203</v>
      </c>
      <c r="K1418" t="str">
        <f>VLOOKUP(A1418,[1]Sheet1!$B$1:$R$65536,17,0)</f>
        <v>32.4998126</v>
      </c>
      <c r="L1418">
        <f t="shared" si="44"/>
        <v>2.4937203000000001</v>
      </c>
      <c r="M1418">
        <f t="shared" si="45"/>
        <v>32.499812599999998</v>
      </c>
    </row>
    <row r="1419" spans="1:13" hidden="1" x14ac:dyDescent="0.3">
      <c r="A1419" s="2">
        <v>606618</v>
      </c>
      <c r="B1419" s="2" t="s">
        <v>1477</v>
      </c>
      <c r="C1419" s="2" t="s">
        <v>18</v>
      </c>
      <c r="D1419" s="2" t="s">
        <v>19</v>
      </c>
      <c r="E1419" s="2" t="s">
        <v>20</v>
      </c>
      <c r="F1419" s="2" t="s">
        <v>33</v>
      </c>
      <c r="G1419" s="2" t="s">
        <v>14</v>
      </c>
      <c r="H1419" s="2" t="s">
        <v>21</v>
      </c>
      <c r="I1419" s="2" t="s">
        <v>22</v>
      </c>
      <c r="J1419" t="str">
        <f>VLOOKUP(A1419,[1]Sheet1!$B$1:$Q$65536,16,0)</f>
        <v>2.1320485</v>
      </c>
      <c r="K1419" t="str">
        <f>VLOOKUP(A1419,[1]Sheet1!$B$1:$R$65536,17,0)</f>
        <v>32.49764988</v>
      </c>
      <c r="L1419">
        <f t="shared" si="44"/>
        <v>2.1320484999999998</v>
      </c>
      <c r="M1419">
        <f t="shared" si="45"/>
        <v>32.497649879999997</v>
      </c>
    </row>
    <row r="1420" spans="1:13" hidden="1" x14ac:dyDescent="0.3">
      <c r="A1420" s="2">
        <v>606621</v>
      </c>
      <c r="B1420" s="2" t="s">
        <v>1478</v>
      </c>
      <c r="C1420" s="2" t="s">
        <v>18</v>
      </c>
      <c r="D1420" s="2" t="s">
        <v>19</v>
      </c>
      <c r="E1420" s="2" t="s">
        <v>12</v>
      </c>
      <c r="F1420" s="2" t="s">
        <v>33</v>
      </c>
      <c r="G1420" s="2" t="s">
        <v>14</v>
      </c>
      <c r="H1420" s="2" t="s">
        <v>21</v>
      </c>
      <c r="I1420" s="2" t="s">
        <v>22</v>
      </c>
      <c r="J1420" t="str">
        <f>VLOOKUP(A1420,[1]Sheet1!$B$1:$Q$65536,16,0)</f>
        <v>2.460579</v>
      </c>
      <c r="K1420" t="str">
        <f>VLOOKUP(A1420,[1]Sheet1!$B$1:$R$65536,17,0)</f>
        <v>32.5830703</v>
      </c>
      <c r="L1420">
        <f t="shared" si="44"/>
        <v>2.4605790000000001</v>
      </c>
      <c r="M1420">
        <f t="shared" si="45"/>
        <v>32.583070300000003</v>
      </c>
    </row>
    <row r="1421" spans="1:13" hidden="1" x14ac:dyDescent="0.3">
      <c r="A1421" s="2">
        <v>606617</v>
      </c>
      <c r="B1421" s="2" t="s">
        <v>1479</v>
      </c>
      <c r="C1421" s="2" t="s">
        <v>18</v>
      </c>
      <c r="D1421" s="2" t="s">
        <v>19</v>
      </c>
      <c r="E1421" s="2" t="s">
        <v>20</v>
      </c>
      <c r="F1421" s="2" t="s">
        <v>33</v>
      </c>
      <c r="G1421" s="2" t="s">
        <v>14</v>
      </c>
      <c r="H1421" s="2" t="s">
        <v>21</v>
      </c>
      <c r="I1421" s="2" t="s">
        <v>22</v>
      </c>
      <c r="J1421" t="str">
        <f>VLOOKUP(A1421,[1]Sheet1!$B$1:$Q$65536,16,0)</f>
        <v>2.05340258</v>
      </c>
      <c r="K1421" t="str">
        <f>VLOOKUP(A1421,[1]Sheet1!$B$1:$R$65536,17,0)</f>
        <v>32.38650735</v>
      </c>
      <c r="L1421">
        <f t="shared" si="44"/>
        <v>2.0534025800000002</v>
      </c>
      <c r="M1421">
        <f t="shared" si="45"/>
        <v>32.386507350000002</v>
      </c>
    </row>
    <row r="1422" spans="1:13" hidden="1" x14ac:dyDescent="0.3">
      <c r="A1422" s="2">
        <v>606636</v>
      </c>
      <c r="B1422" s="2" t="s">
        <v>1480</v>
      </c>
      <c r="C1422" s="2" t="s">
        <v>18</v>
      </c>
      <c r="D1422" s="2" t="s">
        <v>56</v>
      </c>
      <c r="E1422" s="2" t="s">
        <v>20</v>
      </c>
      <c r="F1422" s="2" t="s">
        <v>33</v>
      </c>
      <c r="G1422" s="2" t="s">
        <v>14</v>
      </c>
      <c r="H1422" s="2" t="s">
        <v>21</v>
      </c>
      <c r="I1422" s="2" t="s">
        <v>57</v>
      </c>
      <c r="J1422" t="str">
        <f>VLOOKUP(A1422,[1]Sheet1!$B$1:$Q$65536,16,0)</f>
        <v>2.9843509</v>
      </c>
      <c r="K1422" t="str">
        <f>VLOOKUP(A1422,[1]Sheet1!$B$1:$R$65536,17,0)</f>
        <v>33.465777</v>
      </c>
      <c r="L1422">
        <f t="shared" si="44"/>
        <v>2.9843508999999999</v>
      </c>
      <c r="M1422">
        <f t="shared" si="45"/>
        <v>33.465777000000003</v>
      </c>
    </row>
    <row r="1423" spans="1:13" hidden="1" x14ac:dyDescent="0.3">
      <c r="A1423" s="2">
        <v>606643</v>
      </c>
      <c r="B1423" s="2" t="s">
        <v>1481</v>
      </c>
      <c r="C1423" s="2" t="s">
        <v>65</v>
      </c>
      <c r="D1423" s="2" t="s">
        <v>66</v>
      </c>
      <c r="E1423" s="2" t="s">
        <v>20</v>
      </c>
      <c r="F1423" s="2" t="s">
        <v>33</v>
      </c>
      <c r="G1423" s="2" t="s">
        <v>14</v>
      </c>
      <c r="H1423" s="2" t="s">
        <v>15</v>
      </c>
      <c r="I1423" s="2" t="s">
        <v>67</v>
      </c>
      <c r="J1423" t="str">
        <f>VLOOKUP(A1423,[1]Sheet1!$B$1:$Q$65536,16,0)</f>
        <v>-.8031907</v>
      </c>
      <c r="K1423" t="str">
        <f>VLOOKUP(A1423,[1]Sheet1!$B$1:$R$65536,17,0)</f>
        <v>30.4191087</v>
      </c>
      <c r="L1423">
        <f t="shared" si="44"/>
        <v>-0.80319070000000004</v>
      </c>
      <c r="M1423">
        <f t="shared" si="45"/>
        <v>30.419108699999999</v>
      </c>
    </row>
    <row r="1424" spans="1:13" hidden="1" x14ac:dyDescent="0.3">
      <c r="A1424" s="2">
        <v>606623</v>
      </c>
      <c r="B1424" s="2" t="s">
        <v>1482</v>
      </c>
      <c r="C1424" s="2" t="s">
        <v>44</v>
      </c>
      <c r="D1424" s="2" t="s">
        <v>45</v>
      </c>
      <c r="E1424" s="2" t="s">
        <v>20</v>
      </c>
      <c r="F1424" s="2" t="s">
        <v>13</v>
      </c>
      <c r="G1424" s="2" t="s">
        <v>14</v>
      </c>
      <c r="H1424" s="2" t="s">
        <v>25</v>
      </c>
      <c r="I1424" s="2" t="s">
        <v>46</v>
      </c>
      <c r="J1424" t="str">
        <f>VLOOKUP(A1424,[1]Sheet1!$B$1:$Q$65536,16,0)</f>
        <v>-.0138209</v>
      </c>
      <c r="K1424" t="str">
        <f>VLOOKUP(A1424,[1]Sheet1!$B$1:$R$65536,17,0)</f>
        <v>33.6606337</v>
      </c>
      <c r="L1424">
        <f t="shared" si="44"/>
        <v>-1.3820900000000001E-2</v>
      </c>
      <c r="M1424">
        <f t="shared" si="45"/>
        <v>33.660633699999998</v>
      </c>
    </row>
    <row r="1425" spans="1:13" hidden="1" x14ac:dyDescent="0.3">
      <c r="A1425" s="2">
        <v>606644</v>
      </c>
      <c r="B1425" s="2" t="s">
        <v>1483</v>
      </c>
      <c r="C1425" s="2" t="s">
        <v>18</v>
      </c>
      <c r="D1425" s="2" t="s">
        <v>77</v>
      </c>
      <c r="E1425" s="2" t="s">
        <v>20</v>
      </c>
      <c r="F1425" s="2" t="s">
        <v>33</v>
      </c>
      <c r="G1425" s="2" t="s">
        <v>14</v>
      </c>
      <c r="H1425" s="2" t="s">
        <v>21</v>
      </c>
      <c r="I1425" s="2" t="s">
        <v>78</v>
      </c>
      <c r="J1425" t="str">
        <f>VLOOKUP(A1425,[1]Sheet1!$B$1:$Q$65536,16,0)</f>
        <v>3.6520594</v>
      </c>
      <c r="K1425" t="str">
        <f>VLOOKUP(A1425,[1]Sheet1!$B$1:$R$65536,17,0)</f>
        <v>31.7281541</v>
      </c>
      <c r="L1425">
        <f t="shared" si="44"/>
        <v>3.6520594000000002</v>
      </c>
      <c r="M1425">
        <f t="shared" si="45"/>
        <v>31.728154100000001</v>
      </c>
    </row>
    <row r="1426" spans="1:13" hidden="1" x14ac:dyDescent="0.3">
      <c r="A1426" s="2">
        <v>606626</v>
      </c>
      <c r="B1426" s="2" t="s">
        <v>1484</v>
      </c>
      <c r="C1426" s="2" t="s">
        <v>18</v>
      </c>
      <c r="D1426" s="2" t="s">
        <v>91</v>
      </c>
      <c r="E1426" s="2" t="s">
        <v>20</v>
      </c>
      <c r="F1426" s="2" t="s">
        <v>33</v>
      </c>
      <c r="G1426" s="2" t="s">
        <v>14</v>
      </c>
      <c r="H1426" s="2" t="s">
        <v>25</v>
      </c>
      <c r="I1426" s="2" t="s">
        <v>92</v>
      </c>
      <c r="J1426" t="str">
        <f>VLOOKUP(A1426,[1]Sheet1!$B$1:$Q$65536,16,0)</f>
        <v>3.0064175</v>
      </c>
      <c r="K1426" t="str">
        <f>VLOOKUP(A1426,[1]Sheet1!$B$1:$R$65536,17,0)</f>
        <v>34.2009196</v>
      </c>
      <c r="L1426">
        <f t="shared" si="44"/>
        <v>3.0064175</v>
      </c>
      <c r="M1426">
        <f t="shared" si="45"/>
        <v>34.200919599999999</v>
      </c>
    </row>
    <row r="1427" spans="1:13" hidden="1" x14ac:dyDescent="0.3">
      <c r="A1427" s="2">
        <v>606651</v>
      </c>
      <c r="B1427" s="2" t="s">
        <v>1485</v>
      </c>
      <c r="C1427" s="2" t="s">
        <v>10</v>
      </c>
      <c r="D1427" s="2" t="s">
        <v>51</v>
      </c>
      <c r="E1427" s="2" t="s">
        <v>20</v>
      </c>
      <c r="F1427" s="2" t="s">
        <v>13</v>
      </c>
      <c r="G1427" s="2" t="s">
        <v>14</v>
      </c>
      <c r="H1427" s="2" t="s">
        <v>25</v>
      </c>
      <c r="I1427" s="2" t="s">
        <v>52</v>
      </c>
      <c r="J1427" t="str">
        <f>VLOOKUP(A1427,[1]Sheet1!$B$1:$Q$65536,16,0)</f>
        <v>.409491666666667</v>
      </c>
      <c r="K1427" t="str">
        <f>VLOOKUP(A1427,[1]Sheet1!$B$1:$R$65536,17,0)</f>
        <v>32.5820966666667</v>
      </c>
      <c r="L1427">
        <f t="shared" si="44"/>
        <v>0.40949166666666698</v>
      </c>
      <c r="M1427">
        <f t="shared" si="45"/>
        <v>32.5820966666667</v>
      </c>
    </row>
    <row r="1428" spans="1:13" hidden="1" x14ac:dyDescent="0.3">
      <c r="A1428" s="2">
        <v>606652</v>
      </c>
      <c r="B1428" s="2" t="s">
        <v>1486</v>
      </c>
      <c r="C1428" s="2" t="s">
        <v>44</v>
      </c>
      <c r="D1428" s="2" t="s">
        <v>45</v>
      </c>
      <c r="E1428" s="2" t="s">
        <v>20</v>
      </c>
      <c r="F1428" s="2" t="s">
        <v>33</v>
      </c>
      <c r="G1428" s="2" t="s">
        <v>14</v>
      </c>
      <c r="H1428" s="2" t="s">
        <v>25</v>
      </c>
      <c r="I1428" s="2" t="s">
        <v>46</v>
      </c>
      <c r="J1428" t="str">
        <f>VLOOKUP(A1428,[1]Sheet1!$B$1:$Q$65536,16,0)</f>
        <v>.4952422</v>
      </c>
      <c r="K1428" t="str">
        <f>VLOOKUP(A1428,[1]Sheet1!$B$1:$R$65536,17,0)</f>
        <v>33.720452</v>
      </c>
      <c r="L1428">
        <f t="shared" si="44"/>
        <v>0.49524220000000002</v>
      </c>
      <c r="M1428">
        <f t="shared" si="45"/>
        <v>33.720452000000002</v>
      </c>
    </row>
    <row r="1429" spans="1:13" hidden="1" x14ac:dyDescent="0.3">
      <c r="A1429" s="2">
        <v>606653</v>
      </c>
      <c r="B1429" s="2" t="s">
        <v>1487</v>
      </c>
      <c r="C1429" s="2" t="s">
        <v>18</v>
      </c>
      <c r="D1429" s="2" t="s">
        <v>129</v>
      </c>
      <c r="E1429" s="2" t="s">
        <v>20</v>
      </c>
      <c r="F1429" s="2" t="s">
        <v>33</v>
      </c>
      <c r="G1429" s="2" t="s">
        <v>14</v>
      </c>
      <c r="H1429" s="2" t="s">
        <v>21</v>
      </c>
      <c r="I1429" s="2" t="s">
        <v>130</v>
      </c>
      <c r="J1429" t="str">
        <f>VLOOKUP(A1429,[1]Sheet1!$B$1:$Q$65536,16,0)</f>
        <v>1.67212833333333</v>
      </c>
      <c r="K1429" t="str">
        <f>VLOOKUP(A1429,[1]Sheet1!$B$1:$R$65536,17,0)</f>
        <v>31.2547333333333</v>
      </c>
      <c r="L1429">
        <f t="shared" si="44"/>
        <v>1.6721283333333301</v>
      </c>
      <c r="M1429">
        <f t="shared" si="45"/>
        <v>31.254733333333299</v>
      </c>
    </row>
    <row r="1430" spans="1:13" hidden="1" x14ac:dyDescent="0.3">
      <c r="A1430" s="2">
        <v>606608</v>
      </c>
      <c r="B1430" s="2" t="s">
        <v>1488</v>
      </c>
      <c r="C1430" s="2" t="s">
        <v>65</v>
      </c>
      <c r="D1430" s="2" t="s">
        <v>112</v>
      </c>
      <c r="E1430" s="2" t="s">
        <v>20</v>
      </c>
      <c r="F1430" s="2" t="s">
        <v>33</v>
      </c>
      <c r="G1430" s="2" t="s">
        <v>14</v>
      </c>
      <c r="H1430" s="2" t="s">
        <v>15</v>
      </c>
      <c r="I1430" s="2" t="s">
        <v>113</v>
      </c>
      <c r="J1430" t="str">
        <f>VLOOKUP(A1430,[1]Sheet1!$B$1:$Q$65536,16,0)</f>
        <v>-.532951666666667</v>
      </c>
      <c r="K1430" t="str">
        <f>VLOOKUP(A1430,[1]Sheet1!$B$1:$R$65536,17,0)</f>
        <v>31.1654683333333</v>
      </c>
      <c r="L1430">
        <f t="shared" si="44"/>
        <v>-0.53295166666666705</v>
      </c>
      <c r="M1430">
        <f t="shared" si="45"/>
        <v>31.165468333333301</v>
      </c>
    </row>
    <row r="1431" spans="1:13" hidden="1" x14ac:dyDescent="0.3">
      <c r="A1431" s="2">
        <v>606603</v>
      </c>
      <c r="B1431" s="2" t="s">
        <v>1489</v>
      </c>
      <c r="C1431" s="2" t="s">
        <v>44</v>
      </c>
      <c r="D1431" s="2" t="s">
        <v>60</v>
      </c>
      <c r="E1431" s="2" t="s">
        <v>20</v>
      </c>
      <c r="F1431" s="2" t="s">
        <v>33</v>
      </c>
      <c r="G1431" s="2" t="s">
        <v>14</v>
      </c>
      <c r="H1431" s="2" t="s">
        <v>25</v>
      </c>
      <c r="I1431" s="2" t="s">
        <v>61</v>
      </c>
      <c r="J1431" t="str">
        <f>VLOOKUP(A1431,[1]Sheet1!$B$1:$Q$65536,16,0)</f>
        <v>1.025945</v>
      </c>
      <c r="K1431" t="str">
        <f>VLOOKUP(A1431,[1]Sheet1!$B$1:$R$65536,17,0)</f>
        <v>34.360945</v>
      </c>
      <c r="L1431">
        <f t="shared" si="44"/>
        <v>1.0259450000000001</v>
      </c>
      <c r="M1431">
        <f t="shared" si="45"/>
        <v>34.360945000000001</v>
      </c>
    </row>
    <row r="1432" spans="1:13" hidden="1" x14ac:dyDescent="0.3">
      <c r="A1432" s="2">
        <v>606616</v>
      </c>
      <c r="B1432" s="2" t="s">
        <v>1490</v>
      </c>
      <c r="C1432" s="2" t="s">
        <v>65</v>
      </c>
      <c r="D1432" s="2" t="s">
        <v>167</v>
      </c>
      <c r="E1432" s="2" t="s">
        <v>20</v>
      </c>
      <c r="F1432" s="2" t="s">
        <v>33</v>
      </c>
      <c r="G1432" s="2" t="s">
        <v>14</v>
      </c>
      <c r="H1432" s="2" t="s">
        <v>15</v>
      </c>
      <c r="I1432" s="2" t="s">
        <v>168</v>
      </c>
      <c r="J1432" t="str">
        <f>VLOOKUP(A1432,[1]Sheet1!$B$1:$Q$65536,16,0)</f>
        <v>.4774788</v>
      </c>
      <c r="K1432" t="str">
        <f>VLOOKUP(A1432,[1]Sheet1!$B$1:$R$65536,17,0)</f>
        <v>30.8226098</v>
      </c>
      <c r="L1432">
        <f t="shared" si="44"/>
        <v>0.47747879999999998</v>
      </c>
      <c r="M1432">
        <f t="shared" si="45"/>
        <v>30.822609799999999</v>
      </c>
    </row>
    <row r="1433" spans="1:13" hidden="1" x14ac:dyDescent="0.3">
      <c r="A1433" s="2">
        <v>606656</v>
      </c>
      <c r="B1433" s="2" t="s">
        <v>1491</v>
      </c>
      <c r="C1433" s="2" t="s">
        <v>65</v>
      </c>
      <c r="D1433" s="2" t="s">
        <v>167</v>
      </c>
      <c r="E1433" s="2" t="s">
        <v>20</v>
      </c>
      <c r="F1433" s="2" t="s">
        <v>33</v>
      </c>
      <c r="G1433" s="2" t="s">
        <v>14</v>
      </c>
      <c r="H1433" s="2" t="s">
        <v>15</v>
      </c>
      <c r="I1433" s="2" t="s">
        <v>168</v>
      </c>
      <c r="J1433" t="str">
        <f>VLOOKUP(A1433,[1]Sheet1!$B$1:$Q$65536,16,0)</f>
        <v>.6307917</v>
      </c>
      <c r="K1433" t="str">
        <f>VLOOKUP(A1433,[1]Sheet1!$B$1:$R$65536,17,0)</f>
        <v>30.2932267</v>
      </c>
      <c r="L1433">
        <f t="shared" si="44"/>
        <v>0.63079169999999996</v>
      </c>
      <c r="M1433">
        <f t="shared" si="45"/>
        <v>30.293226700000002</v>
      </c>
    </row>
    <row r="1434" spans="1:13" hidden="1" x14ac:dyDescent="0.3">
      <c r="A1434" s="2">
        <v>606611</v>
      </c>
      <c r="B1434" s="2" t="s">
        <v>1492</v>
      </c>
      <c r="C1434" s="2" t="s">
        <v>65</v>
      </c>
      <c r="D1434" s="2" t="s">
        <v>66</v>
      </c>
      <c r="E1434" s="2" t="s">
        <v>20</v>
      </c>
      <c r="F1434" s="2" t="s">
        <v>33</v>
      </c>
      <c r="G1434" s="2" t="s">
        <v>14</v>
      </c>
      <c r="H1434" s="2" t="s">
        <v>15</v>
      </c>
      <c r="I1434" s="2" t="s">
        <v>67</v>
      </c>
      <c r="J1434" t="str">
        <f>VLOOKUP(A1434,[3]Sheet1!$B$1:$Q$65536,16,0)</f>
        <v>-.8565337</v>
      </c>
      <c r="K1434" t="str">
        <f>VLOOKUP(A1434,[3]Sheet1!$B$1:$R$65536,17,0)</f>
        <v>30.3440889</v>
      </c>
      <c r="L1434">
        <f t="shared" si="44"/>
        <v>-0.85653369999999995</v>
      </c>
      <c r="M1434">
        <f t="shared" si="45"/>
        <v>30.344088899999999</v>
      </c>
    </row>
    <row r="1435" spans="1:13" hidden="1" x14ac:dyDescent="0.3">
      <c r="A1435" s="2">
        <v>606660</v>
      </c>
      <c r="B1435" s="2" t="s">
        <v>1493</v>
      </c>
      <c r="C1435" s="2" t="s">
        <v>65</v>
      </c>
      <c r="D1435" s="2" t="s">
        <v>129</v>
      </c>
      <c r="E1435" s="2" t="s">
        <v>20</v>
      </c>
      <c r="F1435" s="2" t="s">
        <v>33</v>
      </c>
      <c r="G1435" s="2" t="s">
        <v>14</v>
      </c>
      <c r="H1435" s="2" t="s">
        <v>21</v>
      </c>
      <c r="I1435" s="2" t="s">
        <v>130</v>
      </c>
      <c r="J1435" t="str">
        <f>VLOOKUP(A1435,[3]Sheet1!$B$1:$Q$65536,16,0)</f>
        <v>1.27895333333333</v>
      </c>
      <c r="K1435" t="str">
        <f>VLOOKUP(A1435,[3]Sheet1!$B$1:$R$65536,17,0)</f>
        <v>31.4812366666667</v>
      </c>
      <c r="L1435">
        <f t="shared" si="44"/>
        <v>1.2789533333333301</v>
      </c>
      <c r="M1435">
        <f t="shared" si="45"/>
        <v>31.4812366666667</v>
      </c>
    </row>
    <row r="1436" spans="1:13" hidden="1" x14ac:dyDescent="0.3">
      <c r="A1436" s="2">
        <v>606662</v>
      </c>
      <c r="B1436" s="2" t="s">
        <v>1494</v>
      </c>
      <c r="C1436" s="2" t="s">
        <v>18</v>
      </c>
      <c r="D1436" s="2" t="s">
        <v>77</v>
      </c>
      <c r="E1436" s="2" t="s">
        <v>20</v>
      </c>
      <c r="F1436" s="2" t="s">
        <v>33</v>
      </c>
      <c r="G1436" s="2" t="s">
        <v>14</v>
      </c>
      <c r="H1436" s="2" t="s">
        <v>21</v>
      </c>
      <c r="I1436" s="2" t="s">
        <v>78</v>
      </c>
      <c r="J1436" t="str">
        <f>VLOOKUP(A1436,[1]Sheet1!$B$1:$Q$65536,16,0)</f>
        <v>3.45064666666667</v>
      </c>
      <c r="K1436" t="str">
        <f>VLOOKUP(A1436,[1]Sheet1!$B$1:$R$65536,17,0)</f>
        <v>31.2410933333333</v>
      </c>
      <c r="L1436">
        <f t="shared" si="44"/>
        <v>3.4506466666666702</v>
      </c>
      <c r="M1436">
        <f t="shared" si="45"/>
        <v>31.2410933333333</v>
      </c>
    </row>
    <row r="1437" spans="1:13" hidden="1" x14ac:dyDescent="0.3">
      <c r="A1437" s="2">
        <v>606668</v>
      </c>
      <c r="B1437" s="2" t="s">
        <v>1495</v>
      </c>
      <c r="C1437" s="2" t="s">
        <v>65</v>
      </c>
      <c r="D1437" s="2" t="s">
        <v>66</v>
      </c>
      <c r="E1437" s="2" t="s">
        <v>12</v>
      </c>
      <c r="F1437" s="2" t="s">
        <v>33</v>
      </c>
      <c r="G1437" s="2" t="s">
        <v>14</v>
      </c>
      <c r="H1437" s="2" t="s">
        <v>15</v>
      </c>
      <c r="I1437" s="2" t="s">
        <v>67</v>
      </c>
      <c r="J1437" t="str">
        <f>VLOOKUP(A1437,[1]Sheet1!$B$1:$Q$65536,16,0)</f>
        <v>-.7721808</v>
      </c>
      <c r="K1437" t="str">
        <f>VLOOKUP(A1437,[1]Sheet1!$B$1:$R$65536,17,0)</f>
        <v>30.323951</v>
      </c>
      <c r="L1437">
        <f t="shared" si="44"/>
        <v>-0.7721808</v>
      </c>
      <c r="M1437">
        <f t="shared" si="45"/>
        <v>30.323951000000001</v>
      </c>
    </row>
    <row r="1438" spans="1:13" hidden="1" x14ac:dyDescent="0.3">
      <c r="A1438" s="2">
        <v>606669</v>
      </c>
      <c r="B1438" s="2" t="s">
        <v>1496</v>
      </c>
      <c r="C1438" s="2" t="s">
        <v>65</v>
      </c>
      <c r="D1438" s="2" t="s">
        <v>112</v>
      </c>
      <c r="E1438" s="2" t="s">
        <v>20</v>
      </c>
      <c r="F1438" s="2" t="s">
        <v>33</v>
      </c>
      <c r="G1438" s="2" t="s">
        <v>14</v>
      </c>
      <c r="H1438" s="2" t="s">
        <v>15</v>
      </c>
      <c r="I1438" s="2" t="s">
        <v>113</v>
      </c>
      <c r="J1438" t="str">
        <f>VLOOKUP(A1438,[1]Sheet1!$B$1:$Q$65536,16,0)</f>
        <v>-.506391</v>
      </c>
      <c r="K1438" t="str">
        <f>VLOOKUP(A1438,[1]Sheet1!$B$1:$R$65536,17,0)</f>
        <v>30.3421037</v>
      </c>
      <c r="L1438">
        <f t="shared" si="44"/>
        <v>-0.50639100000000004</v>
      </c>
      <c r="M1438">
        <f t="shared" si="45"/>
        <v>30.342103699999999</v>
      </c>
    </row>
    <row r="1439" spans="1:13" hidden="1" x14ac:dyDescent="0.3">
      <c r="A1439" s="2">
        <v>606670</v>
      </c>
      <c r="B1439" s="2" t="s">
        <v>1497</v>
      </c>
      <c r="C1439" s="2" t="s">
        <v>65</v>
      </c>
      <c r="D1439" s="2" t="s">
        <v>112</v>
      </c>
      <c r="E1439" s="2" t="s">
        <v>20</v>
      </c>
      <c r="F1439" s="2" t="s">
        <v>33</v>
      </c>
      <c r="G1439" s="2" t="s">
        <v>14</v>
      </c>
      <c r="H1439" s="2" t="s">
        <v>15</v>
      </c>
      <c r="I1439" s="2" t="s">
        <v>113</v>
      </c>
      <c r="J1439" t="str">
        <f>VLOOKUP(A1439,[1]Sheet1!$B$1:$Q$65536,16,0)</f>
        <v>-.4666508</v>
      </c>
      <c r="K1439" t="str">
        <f>VLOOKUP(A1439,[1]Sheet1!$B$1:$R$65536,17,0)</f>
        <v>30.3983196</v>
      </c>
      <c r="L1439">
        <f t="shared" si="44"/>
        <v>-0.46665079999999998</v>
      </c>
      <c r="M1439">
        <f t="shared" si="45"/>
        <v>30.398319600000001</v>
      </c>
    </row>
    <row r="1440" spans="1:13" hidden="1" x14ac:dyDescent="0.3">
      <c r="A1440" s="2">
        <v>606673</v>
      </c>
      <c r="B1440" s="2" t="s">
        <v>1498</v>
      </c>
      <c r="C1440" s="2" t="s">
        <v>10</v>
      </c>
      <c r="D1440" s="2" t="s">
        <v>32</v>
      </c>
      <c r="E1440" s="2" t="s">
        <v>20</v>
      </c>
      <c r="F1440" s="2" t="s">
        <v>33</v>
      </c>
      <c r="G1440" s="2" t="s">
        <v>14</v>
      </c>
      <c r="H1440" s="2" t="s">
        <v>15</v>
      </c>
      <c r="I1440" s="2" t="s">
        <v>34</v>
      </c>
      <c r="J1440" t="str">
        <f>VLOOKUP(A1440,[1]Sheet1!$B$1:$Q$65536,16,0)</f>
        <v>-.4946314</v>
      </c>
      <c r="K1440" t="str">
        <f>VLOOKUP(A1440,[1]Sheet1!$B$1:$R$65536,17,0)</f>
        <v>31.8037367</v>
      </c>
      <c r="L1440">
        <f t="shared" si="44"/>
        <v>-0.4946314</v>
      </c>
      <c r="M1440">
        <f t="shared" si="45"/>
        <v>31.803736700000002</v>
      </c>
    </row>
    <row r="1441" spans="1:13" hidden="1" x14ac:dyDescent="0.3">
      <c r="A1441" s="2">
        <v>606679</v>
      </c>
      <c r="B1441" s="2" t="s">
        <v>1499</v>
      </c>
      <c r="C1441" s="2" t="s">
        <v>10</v>
      </c>
      <c r="D1441" s="2" t="s">
        <v>189</v>
      </c>
      <c r="E1441" s="2" t="s">
        <v>20</v>
      </c>
      <c r="F1441" s="2" t="s">
        <v>33</v>
      </c>
      <c r="G1441" s="2" t="s">
        <v>14</v>
      </c>
      <c r="H1441" s="2" t="s">
        <v>15</v>
      </c>
      <c r="I1441" s="2" t="s">
        <v>190</v>
      </c>
      <c r="J1441" t="str">
        <f>VLOOKUP(A1441,[1]Sheet1!$B$1:$Q$65536,16,0)</f>
        <v>.3387338</v>
      </c>
      <c r="K1441" t="str">
        <f>VLOOKUP(A1441,[1]Sheet1!$B$1:$R$65536,17,0)</f>
        <v>32.382299</v>
      </c>
      <c r="L1441">
        <f t="shared" si="44"/>
        <v>0.33873379999999997</v>
      </c>
      <c r="M1441">
        <f t="shared" si="45"/>
        <v>32.382299000000003</v>
      </c>
    </row>
    <row r="1442" spans="1:13" hidden="1" x14ac:dyDescent="0.3">
      <c r="A1442" s="2">
        <v>606667</v>
      </c>
      <c r="B1442" s="2" t="s">
        <v>1500</v>
      </c>
      <c r="C1442" s="2" t="s">
        <v>65</v>
      </c>
      <c r="D1442" s="2" t="s">
        <v>129</v>
      </c>
      <c r="E1442" s="2" t="s">
        <v>20</v>
      </c>
      <c r="F1442" s="2" t="s">
        <v>33</v>
      </c>
      <c r="G1442" s="2" t="s">
        <v>14</v>
      </c>
      <c r="H1442" s="2" t="s">
        <v>21</v>
      </c>
      <c r="I1442" s="2" t="s">
        <v>130</v>
      </c>
      <c r="J1442" t="str">
        <f>VLOOKUP(A1442,[2]Sheet1!$B$1:$Q$65536,16,0)</f>
        <v>1.01971</v>
      </c>
      <c r="K1442" t="str">
        <f>VLOOKUP(A1442,[2]Sheet1!$B$1:$R$65536,17,0)</f>
        <v>31.2504433</v>
      </c>
      <c r="L1442">
        <f t="shared" si="44"/>
        <v>1.0197099999999999</v>
      </c>
      <c r="M1442">
        <f t="shared" si="45"/>
        <v>31.250443300000001</v>
      </c>
    </row>
    <row r="1443" spans="1:13" hidden="1" x14ac:dyDescent="0.3">
      <c r="A1443" s="2">
        <v>606678</v>
      </c>
      <c r="B1443" s="2" t="s">
        <v>1501</v>
      </c>
      <c r="C1443" s="2" t="s">
        <v>65</v>
      </c>
      <c r="D1443" s="2" t="s">
        <v>66</v>
      </c>
      <c r="E1443" s="2" t="s">
        <v>20</v>
      </c>
      <c r="F1443" s="2" t="s">
        <v>33</v>
      </c>
      <c r="G1443" s="2" t="s">
        <v>14</v>
      </c>
      <c r="H1443" s="2" t="s">
        <v>15</v>
      </c>
      <c r="I1443" s="2" t="s">
        <v>67</v>
      </c>
      <c r="J1443" t="str">
        <f>VLOOKUP(A1443,[1]Sheet1!$B$1:$Q$65536,16,0)</f>
        <v>-.9014755</v>
      </c>
      <c r="K1443" t="str">
        <f>VLOOKUP(A1443,[1]Sheet1!$B$1:$R$65536,17,0)</f>
        <v>30.4058762</v>
      </c>
      <c r="L1443">
        <f t="shared" si="44"/>
        <v>-0.90147549999999999</v>
      </c>
      <c r="M1443">
        <f t="shared" si="45"/>
        <v>30.405876200000002</v>
      </c>
    </row>
    <row r="1444" spans="1:13" hidden="1" x14ac:dyDescent="0.3">
      <c r="A1444" s="2">
        <v>606685</v>
      </c>
      <c r="B1444" s="2" t="s">
        <v>1502</v>
      </c>
      <c r="C1444" s="2" t="s">
        <v>65</v>
      </c>
      <c r="D1444" s="2" t="s">
        <v>66</v>
      </c>
      <c r="E1444" s="2" t="s">
        <v>20</v>
      </c>
      <c r="F1444" s="2" t="s">
        <v>33</v>
      </c>
      <c r="G1444" s="2" t="s">
        <v>14</v>
      </c>
      <c r="H1444" s="2" t="s">
        <v>15</v>
      </c>
      <c r="I1444" s="2" t="s">
        <v>67</v>
      </c>
      <c r="J1444" t="str">
        <f>VLOOKUP(A1444,[1]Sheet1!$B$1:$Q$65536,16,0)</f>
        <v>-1.2025942</v>
      </c>
      <c r="K1444" t="str">
        <f>VLOOKUP(A1444,[1]Sheet1!$B$1:$R$65536,17,0)</f>
        <v>30.1744861</v>
      </c>
      <c r="L1444">
        <f t="shared" si="44"/>
        <v>-1.2025942000000001</v>
      </c>
      <c r="M1444">
        <f t="shared" si="45"/>
        <v>30.174486099999999</v>
      </c>
    </row>
    <row r="1445" spans="1:13" hidden="1" x14ac:dyDescent="0.3">
      <c r="A1445" s="2">
        <v>606672</v>
      </c>
      <c r="B1445" s="2" t="s">
        <v>1503</v>
      </c>
      <c r="C1445" s="2" t="s">
        <v>65</v>
      </c>
      <c r="D1445" s="2" t="s">
        <v>129</v>
      </c>
      <c r="E1445" s="2" t="s">
        <v>20</v>
      </c>
      <c r="F1445" s="2" t="s">
        <v>33</v>
      </c>
      <c r="G1445" s="2" t="s">
        <v>14</v>
      </c>
      <c r="H1445" s="2" t="s">
        <v>21</v>
      </c>
      <c r="I1445" s="2" t="s">
        <v>130</v>
      </c>
      <c r="J1445" t="str">
        <f>VLOOKUP(A1445,[1]Sheet1!$B$1:$Q$65536,16,0)</f>
        <v>1.0689383</v>
      </c>
      <c r="K1445" t="str">
        <f>VLOOKUP(A1445,[1]Sheet1!$B$1:$R$65536,17,0)</f>
        <v>31.1872733</v>
      </c>
      <c r="L1445">
        <f t="shared" si="44"/>
        <v>1.0689382999999999</v>
      </c>
      <c r="M1445">
        <f t="shared" si="45"/>
        <v>31.187273300000001</v>
      </c>
    </row>
    <row r="1446" spans="1:13" hidden="1" x14ac:dyDescent="0.3">
      <c r="A1446" s="2">
        <v>606676</v>
      </c>
      <c r="B1446" s="2" t="s">
        <v>1504</v>
      </c>
      <c r="C1446" s="2" t="s">
        <v>10</v>
      </c>
      <c r="D1446" s="2" t="s">
        <v>32</v>
      </c>
      <c r="E1446" s="2" t="s">
        <v>20</v>
      </c>
      <c r="F1446" s="2" t="s">
        <v>33</v>
      </c>
      <c r="G1446" s="2" t="s">
        <v>14</v>
      </c>
      <c r="H1446" s="2" t="s">
        <v>15</v>
      </c>
      <c r="I1446" s="2" t="s">
        <v>34</v>
      </c>
      <c r="J1446" t="str">
        <f>VLOOKUP(A1446,[1]Sheet1!$B$1:$Q$65536,16,0)</f>
        <v>-.4668744</v>
      </c>
      <c r="K1446" t="str">
        <f>VLOOKUP(A1446,[1]Sheet1!$B$1:$R$65536,17,0)</f>
        <v>31.3951752</v>
      </c>
      <c r="L1446">
        <f t="shared" si="44"/>
        <v>-0.46687440000000002</v>
      </c>
      <c r="M1446">
        <f t="shared" si="45"/>
        <v>31.395175200000001</v>
      </c>
    </row>
    <row r="1447" spans="1:13" hidden="1" x14ac:dyDescent="0.3">
      <c r="A1447" s="2">
        <v>606657</v>
      </c>
      <c r="B1447" s="2" t="s">
        <v>1505</v>
      </c>
      <c r="C1447" s="2" t="s">
        <v>18</v>
      </c>
      <c r="D1447" s="2" t="s">
        <v>77</v>
      </c>
      <c r="E1447" s="2" t="s">
        <v>20</v>
      </c>
      <c r="F1447" s="2" t="s">
        <v>33</v>
      </c>
      <c r="G1447" s="2" t="s">
        <v>14</v>
      </c>
      <c r="H1447" s="2" t="s">
        <v>21</v>
      </c>
      <c r="I1447" s="2" t="s">
        <v>78</v>
      </c>
      <c r="J1447" t="str">
        <f>VLOOKUP(A1447,[1]Sheet1!$B$1:$Q$65536,16,0)</f>
        <v>3.15329666666667</v>
      </c>
      <c r="K1447" t="str">
        <f>VLOOKUP(A1447,[1]Sheet1!$B$1:$R$65536,17,0)</f>
        <v>31.4786783333333</v>
      </c>
      <c r="L1447">
        <f t="shared" si="44"/>
        <v>3.15329666666667</v>
      </c>
      <c r="M1447">
        <f t="shared" si="45"/>
        <v>31.478678333333299</v>
      </c>
    </row>
    <row r="1448" spans="1:13" hidden="1" x14ac:dyDescent="0.3">
      <c r="A1448" s="2">
        <v>606658</v>
      </c>
      <c r="B1448" s="2" t="s">
        <v>1506</v>
      </c>
      <c r="C1448" s="2" t="s">
        <v>65</v>
      </c>
      <c r="D1448" s="2" t="s">
        <v>167</v>
      </c>
      <c r="E1448" s="2" t="s">
        <v>20</v>
      </c>
      <c r="F1448" s="2" t="s">
        <v>33</v>
      </c>
      <c r="G1448" s="2" t="s">
        <v>14</v>
      </c>
      <c r="H1448" s="2" t="s">
        <v>15</v>
      </c>
      <c r="I1448" s="2" t="s">
        <v>168</v>
      </c>
      <c r="J1448" t="str">
        <f>VLOOKUP(A1448,[1]Sheet1!$B$1:$Q$65536,16,0)</f>
        <v>.44956</v>
      </c>
      <c r="K1448" t="str">
        <f>VLOOKUP(A1448,[1]Sheet1!$B$1:$R$65536,17,0)</f>
        <v>30.74074</v>
      </c>
      <c r="L1448">
        <f t="shared" si="44"/>
        <v>0.44956000000000002</v>
      </c>
      <c r="M1448">
        <f t="shared" si="45"/>
        <v>30.740739999999999</v>
      </c>
    </row>
    <row r="1449" spans="1:13" hidden="1" x14ac:dyDescent="0.3">
      <c r="A1449" s="2">
        <v>606664</v>
      </c>
      <c r="B1449" s="2" t="s">
        <v>1507</v>
      </c>
      <c r="C1449" s="2" t="s">
        <v>10</v>
      </c>
      <c r="D1449" s="2" t="s">
        <v>189</v>
      </c>
      <c r="E1449" s="2" t="s">
        <v>20</v>
      </c>
      <c r="F1449" s="2" t="s">
        <v>33</v>
      </c>
      <c r="G1449" s="2" t="s">
        <v>14</v>
      </c>
      <c r="H1449" s="2" t="s">
        <v>15</v>
      </c>
      <c r="I1449" s="2" t="s">
        <v>190</v>
      </c>
      <c r="J1449" t="str">
        <f>VLOOKUP(A1449,[1]Sheet1!$B$1:$Q$65536,16,0)</f>
        <v>.5666067</v>
      </c>
      <c r="K1449" t="str">
        <f>VLOOKUP(A1449,[1]Sheet1!$B$1:$R$65536,17,0)</f>
        <v>32.0825867</v>
      </c>
      <c r="L1449">
        <f t="shared" si="44"/>
        <v>0.56660670000000002</v>
      </c>
      <c r="M1449">
        <f t="shared" si="45"/>
        <v>32.0825867</v>
      </c>
    </row>
    <row r="1450" spans="1:13" hidden="1" x14ac:dyDescent="0.3">
      <c r="A1450" s="2">
        <v>606691</v>
      </c>
      <c r="B1450" s="2" t="s">
        <v>1508</v>
      </c>
      <c r="C1450" s="2" t="s">
        <v>65</v>
      </c>
      <c r="D1450" s="2" t="s">
        <v>112</v>
      </c>
      <c r="E1450" s="2" t="s">
        <v>20</v>
      </c>
      <c r="F1450" s="2" t="s">
        <v>33</v>
      </c>
      <c r="G1450" s="2" t="s">
        <v>14</v>
      </c>
      <c r="H1450" s="2" t="s">
        <v>15</v>
      </c>
      <c r="I1450" s="2" t="s">
        <v>113</v>
      </c>
      <c r="J1450" t="str">
        <f>VLOOKUP(A1450,[4]Sheet1!$B$1:$Q$65536,16,0)</f>
        <v>.2133983</v>
      </c>
      <c r="K1450" t="str">
        <f>VLOOKUP(A1450,[4]Sheet1!$B$1:$R$65536,17,0)</f>
        <v>30.5357167</v>
      </c>
      <c r="L1450">
        <f t="shared" si="44"/>
        <v>0.21339830000000001</v>
      </c>
      <c r="M1450">
        <f t="shared" si="45"/>
        <v>30.535716699999998</v>
      </c>
    </row>
    <row r="1451" spans="1:13" hidden="1" x14ac:dyDescent="0.3">
      <c r="A1451" s="2">
        <v>606682</v>
      </c>
      <c r="B1451" s="2" t="s">
        <v>1509</v>
      </c>
      <c r="C1451" s="2" t="s">
        <v>10</v>
      </c>
      <c r="D1451" s="2" t="s">
        <v>51</v>
      </c>
      <c r="E1451" s="2" t="s">
        <v>12</v>
      </c>
      <c r="F1451" s="2" t="s">
        <v>13</v>
      </c>
      <c r="G1451" s="2" t="s">
        <v>14</v>
      </c>
      <c r="H1451" s="2" t="s">
        <v>25</v>
      </c>
      <c r="I1451" s="2" t="s">
        <v>52</v>
      </c>
      <c r="J1451" t="str">
        <f>VLOOKUP(A1451,[1]Sheet1!$B$1:$Q$65536,16,0)</f>
        <v>.3613679</v>
      </c>
      <c r="K1451" t="str">
        <f>VLOOKUP(A1451,[1]Sheet1!$B$1:$R$65536,17,0)</f>
        <v>32.620229</v>
      </c>
      <c r="L1451">
        <f t="shared" si="44"/>
        <v>0.36136790000000002</v>
      </c>
      <c r="M1451">
        <f t="shared" si="45"/>
        <v>32.620229000000002</v>
      </c>
    </row>
    <row r="1452" spans="1:13" hidden="1" x14ac:dyDescent="0.3">
      <c r="A1452" s="2">
        <v>606654</v>
      </c>
      <c r="B1452" s="2" t="s">
        <v>1510</v>
      </c>
      <c r="C1452" s="2" t="s">
        <v>65</v>
      </c>
      <c r="D1452" s="2" t="s">
        <v>167</v>
      </c>
      <c r="E1452" s="2" t="s">
        <v>20</v>
      </c>
      <c r="F1452" s="2" t="s">
        <v>33</v>
      </c>
      <c r="G1452" s="2" t="s">
        <v>14</v>
      </c>
      <c r="H1452" s="2" t="s">
        <v>15</v>
      </c>
      <c r="I1452" s="2" t="s">
        <v>168</v>
      </c>
      <c r="J1452" t="str">
        <f>VLOOKUP(A1452,[1]Sheet1!$B$1:$Q$65536,16,0)</f>
        <v>.0303921</v>
      </c>
      <c r="K1452" t="str">
        <f>VLOOKUP(A1452,[1]Sheet1!$B$1:$R$65536,17,0)</f>
        <v>29.7787846</v>
      </c>
      <c r="L1452">
        <f t="shared" si="44"/>
        <v>3.0392099999999998E-2</v>
      </c>
      <c r="M1452">
        <f t="shared" si="45"/>
        <v>29.778784600000002</v>
      </c>
    </row>
    <row r="1453" spans="1:13" hidden="1" x14ac:dyDescent="0.3">
      <c r="A1453" s="2">
        <v>606655</v>
      </c>
      <c r="B1453" s="2" t="s">
        <v>1511</v>
      </c>
      <c r="C1453" s="2" t="s">
        <v>65</v>
      </c>
      <c r="D1453" s="2" t="s">
        <v>66</v>
      </c>
      <c r="E1453" s="2" t="s">
        <v>20</v>
      </c>
      <c r="F1453" s="2" t="s">
        <v>33</v>
      </c>
      <c r="G1453" s="2" t="s">
        <v>14</v>
      </c>
      <c r="H1453" s="2" t="s">
        <v>15</v>
      </c>
      <c r="I1453" s="2" t="s">
        <v>67</v>
      </c>
      <c r="J1453" t="str">
        <f>VLOOKUP(A1453,[1]Sheet1!$B$1:$Q$65536,16,0)</f>
        <v>-.84387</v>
      </c>
      <c r="K1453" t="str">
        <f>VLOOKUP(A1453,[1]Sheet1!$B$1:$R$65536,17,0)</f>
        <v>30.1790295</v>
      </c>
      <c r="L1453">
        <f t="shared" si="44"/>
        <v>-0.84387000000000001</v>
      </c>
      <c r="M1453">
        <f t="shared" si="45"/>
        <v>30.179029499999999</v>
      </c>
    </row>
    <row r="1454" spans="1:13" hidden="1" x14ac:dyDescent="0.3">
      <c r="A1454" s="2">
        <v>606666</v>
      </c>
      <c r="B1454" s="2" t="s">
        <v>1512</v>
      </c>
      <c r="C1454" s="2" t="s">
        <v>10</v>
      </c>
      <c r="D1454" s="2" t="s">
        <v>11</v>
      </c>
      <c r="E1454" s="2" t="s">
        <v>12</v>
      </c>
      <c r="F1454" s="2" t="s">
        <v>13</v>
      </c>
      <c r="G1454" s="2" t="s">
        <v>14</v>
      </c>
      <c r="H1454" s="2" t="s">
        <v>15</v>
      </c>
      <c r="I1454" s="2" t="s">
        <v>16</v>
      </c>
      <c r="J1454" t="str">
        <f>VLOOKUP(A1454,[1]Sheet1!$B$1:$Q$65536,16,0)</f>
        <v>.0949931</v>
      </c>
      <c r="K1454" t="str">
        <f>VLOOKUP(A1454,[1]Sheet1!$B$1:$R$65536,17,0)</f>
        <v>32.4822833</v>
      </c>
      <c r="L1454">
        <f t="shared" si="44"/>
        <v>9.4993099999999997E-2</v>
      </c>
      <c r="M1454">
        <f t="shared" si="45"/>
        <v>32.482283299999999</v>
      </c>
    </row>
    <row r="1455" spans="1:13" hidden="1" x14ac:dyDescent="0.3">
      <c r="A1455" s="2">
        <v>606663</v>
      </c>
      <c r="B1455" s="2" t="s">
        <v>1513</v>
      </c>
      <c r="C1455" s="2" t="s">
        <v>18</v>
      </c>
      <c r="D1455" s="2" t="s">
        <v>129</v>
      </c>
      <c r="E1455" s="2" t="s">
        <v>20</v>
      </c>
      <c r="F1455" s="2" t="s">
        <v>33</v>
      </c>
      <c r="G1455" s="2" t="s">
        <v>14</v>
      </c>
      <c r="H1455" s="2" t="s">
        <v>21</v>
      </c>
      <c r="I1455" s="2" t="s">
        <v>130</v>
      </c>
      <c r="J1455" t="str">
        <f>VLOOKUP(A1455,[1]Sheet1!$B$1:$Q$65536,16,0)</f>
        <v>1.27087138</v>
      </c>
      <c r="K1455" t="str">
        <f>VLOOKUP(A1455,[1]Sheet1!$B$1:$R$65536,17,0)</f>
        <v>31.21117121</v>
      </c>
      <c r="L1455">
        <f t="shared" si="44"/>
        <v>1.27087138</v>
      </c>
      <c r="M1455">
        <f t="shared" si="45"/>
        <v>31.21117121</v>
      </c>
    </row>
    <row r="1456" spans="1:13" hidden="1" x14ac:dyDescent="0.3">
      <c r="A1456" s="2">
        <v>606675</v>
      </c>
      <c r="B1456" s="2" t="s">
        <v>1514</v>
      </c>
      <c r="C1456" s="2" t="s">
        <v>65</v>
      </c>
      <c r="D1456" s="2" t="s">
        <v>167</v>
      </c>
      <c r="E1456" s="2" t="s">
        <v>20</v>
      </c>
      <c r="F1456" s="2" t="s">
        <v>33</v>
      </c>
      <c r="G1456" s="2" t="s">
        <v>14</v>
      </c>
      <c r="H1456" s="2" t="s">
        <v>15</v>
      </c>
      <c r="I1456" s="2" t="s">
        <v>168</v>
      </c>
      <c r="J1456" t="str">
        <f>VLOOKUP(A1456,[1]Sheet1!$B$1:$Q$65536,16,0)</f>
        <v>.7898823</v>
      </c>
      <c r="K1456" t="str">
        <f>VLOOKUP(A1456,[1]Sheet1!$B$1:$R$65536,17,0)</f>
        <v>30.2236638</v>
      </c>
      <c r="L1456">
        <f t="shared" si="44"/>
        <v>0.78988230000000004</v>
      </c>
      <c r="M1456">
        <f t="shared" si="45"/>
        <v>30.223663800000001</v>
      </c>
    </row>
    <row r="1457" spans="1:13" hidden="1" x14ac:dyDescent="0.3">
      <c r="A1457" s="2">
        <v>606677</v>
      </c>
      <c r="B1457" s="2" t="s">
        <v>1515</v>
      </c>
      <c r="C1457" s="2" t="s">
        <v>65</v>
      </c>
      <c r="D1457" s="2" t="s">
        <v>112</v>
      </c>
      <c r="E1457" s="2" t="s">
        <v>20</v>
      </c>
      <c r="F1457" s="2" t="s">
        <v>33</v>
      </c>
      <c r="G1457" s="2" t="s">
        <v>14</v>
      </c>
      <c r="H1457" s="2" t="s">
        <v>15</v>
      </c>
      <c r="I1457" s="2" t="s">
        <v>113</v>
      </c>
      <c r="J1457" t="str">
        <f>VLOOKUP(A1457,[1]Sheet1!$B$1:$Q$65536,16,0)</f>
        <v>-.1463423</v>
      </c>
      <c r="K1457" t="str">
        <f>VLOOKUP(A1457,[1]Sheet1!$B$1:$R$65536,17,0)</f>
        <v>30.560912</v>
      </c>
      <c r="L1457">
        <f t="shared" si="44"/>
        <v>-0.14634230000000001</v>
      </c>
      <c r="M1457">
        <f t="shared" si="45"/>
        <v>30.560911999999998</v>
      </c>
    </row>
    <row r="1458" spans="1:13" hidden="1" x14ac:dyDescent="0.3">
      <c r="A1458" s="2">
        <v>606674</v>
      </c>
      <c r="B1458" s="2" t="s">
        <v>1516</v>
      </c>
      <c r="C1458" s="2" t="s">
        <v>65</v>
      </c>
      <c r="D1458" s="2" t="s">
        <v>167</v>
      </c>
      <c r="E1458" s="2" t="s">
        <v>20</v>
      </c>
      <c r="F1458" s="2" t="s">
        <v>33</v>
      </c>
      <c r="G1458" s="2" t="s">
        <v>14</v>
      </c>
      <c r="H1458" s="2" t="s">
        <v>15</v>
      </c>
      <c r="I1458" s="2" t="s">
        <v>168</v>
      </c>
      <c r="J1458" t="str">
        <f>VLOOKUP(A1458,[1]Sheet1!$B$1:$Q$65536,16,0)</f>
        <v>.6189467</v>
      </c>
      <c r="K1458" t="str">
        <f>VLOOKUP(A1458,[1]Sheet1!$B$1:$R$65536,17,0)</f>
        <v>30.9227916</v>
      </c>
      <c r="L1458">
        <f t="shared" si="44"/>
        <v>0.61894669999999996</v>
      </c>
      <c r="M1458">
        <f t="shared" si="45"/>
        <v>30.9227916</v>
      </c>
    </row>
    <row r="1459" spans="1:13" hidden="1" x14ac:dyDescent="0.3">
      <c r="A1459" s="2">
        <v>606671</v>
      </c>
      <c r="B1459" s="2" t="s">
        <v>1517</v>
      </c>
      <c r="C1459" s="2" t="s">
        <v>65</v>
      </c>
      <c r="D1459" s="2" t="s">
        <v>167</v>
      </c>
      <c r="E1459" s="2" t="s">
        <v>20</v>
      </c>
      <c r="F1459" s="2" t="s">
        <v>33</v>
      </c>
      <c r="G1459" s="2" t="s">
        <v>14</v>
      </c>
      <c r="H1459" s="2" t="s">
        <v>15</v>
      </c>
      <c r="I1459" s="2" t="s">
        <v>168</v>
      </c>
      <c r="J1459" t="str">
        <f>VLOOKUP(A1459,[1]Sheet1!$B$1:$Q$65536,16,0)</f>
        <v>.0763106</v>
      </c>
      <c r="K1459" t="str">
        <f>VLOOKUP(A1459,[1]Sheet1!$B$1:$R$65536,17,0)</f>
        <v>29.7413868</v>
      </c>
      <c r="L1459">
        <f t="shared" si="44"/>
        <v>7.6310600000000006E-2</v>
      </c>
      <c r="M1459">
        <f t="shared" si="45"/>
        <v>29.741386800000001</v>
      </c>
    </row>
    <row r="1460" spans="1:13" hidden="1" x14ac:dyDescent="0.3">
      <c r="A1460" s="2">
        <v>606693</v>
      </c>
      <c r="B1460" s="2" t="s">
        <v>1518</v>
      </c>
      <c r="C1460" s="2" t="s">
        <v>10</v>
      </c>
      <c r="D1460" s="2" t="s">
        <v>32</v>
      </c>
      <c r="E1460" s="2" t="s">
        <v>12</v>
      </c>
      <c r="F1460" s="2" t="s">
        <v>33</v>
      </c>
      <c r="G1460" s="2" t="s">
        <v>14</v>
      </c>
      <c r="H1460" s="2" t="s">
        <v>15</v>
      </c>
      <c r="I1460" s="2" t="s">
        <v>34</v>
      </c>
      <c r="J1460" t="str">
        <f>VLOOKUP(A1460,[1]Sheet1!$B$1:$Q$65536,16,0)</f>
        <v>.2601878</v>
      </c>
      <c r="K1460" t="str">
        <f>VLOOKUP(A1460,[1]Sheet1!$B$1:$R$65536,17,0)</f>
        <v>32.4350864</v>
      </c>
      <c r="L1460">
        <f t="shared" si="44"/>
        <v>0.26018780000000002</v>
      </c>
      <c r="M1460">
        <f t="shared" si="45"/>
        <v>32.435086400000003</v>
      </c>
    </row>
    <row r="1461" spans="1:13" hidden="1" x14ac:dyDescent="0.3">
      <c r="A1461" s="2">
        <v>606648</v>
      </c>
      <c r="B1461" s="2" t="s">
        <v>1519</v>
      </c>
      <c r="C1461" s="2" t="s">
        <v>65</v>
      </c>
      <c r="D1461" s="2" t="s">
        <v>129</v>
      </c>
      <c r="E1461" s="2" t="s">
        <v>20</v>
      </c>
      <c r="F1461" s="2" t="s">
        <v>33</v>
      </c>
      <c r="G1461" s="2" t="s">
        <v>14</v>
      </c>
      <c r="H1461" s="2" t="s">
        <v>21</v>
      </c>
      <c r="I1461" s="2" t="s">
        <v>130</v>
      </c>
      <c r="J1461" t="str">
        <f>VLOOKUP(A1461,[1]Sheet1!$B$1:$Q$65536,16,0)</f>
        <v>1.4116648</v>
      </c>
      <c r="K1461" t="str">
        <f>VLOOKUP(A1461,[1]Sheet1!$B$1:$R$65536,17,0)</f>
        <v>31.3486512</v>
      </c>
      <c r="L1461">
        <f t="shared" si="44"/>
        <v>1.4116648000000001</v>
      </c>
      <c r="M1461">
        <f t="shared" si="45"/>
        <v>31.348651199999999</v>
      </c>
    </row>
    <row r="1462" spans="1:13" hidden="1" x14ac:dyDescent="0.3">
      <c r="A1462" s="2">
        <v>606680</v>
      </c>
      <c r="B1462" s="2" t="s">
        <v>1520</v>
      </c>
      <c r="C1462" s="2" t="s">
        <v>10</v>
      </c>
      <c r="D1462" s="2" t="s">
        <v>51</v>
      </c>
      <c r="E1462" s="2" t="s">
        <v>12</v>
      </c>
      <c r="F1462" s="2" t="s">
        <v>13</v>
      </c>
      <c r="G1462" s="2" t="s">
        <v>14</v>
      </c>
      <c r="H1462" s="2" t="s">
        <v>25</v>
      </c>
      <c r="I1462" s="2" t="s">
        <v>52</v>
      </c>
      <c r="J1462" t="str">
        <f>VLOOKUP(A1462,[1]Sheet1!$B$1:$Q$65536,16,0)</f>
        <v>.3833504</v>
      </c>
      <c r="K1462" t="str">
        <f>VLOOKUP(A1462,[1]Sheet1!$B$1:$R$65536,17,0)</f>
        <v>32.6218961</v>
      </c>
      <c r="L1462">
        <f t="shared" si="44"/>
        <v>0.38335039999999998</v>
      </c>
      <c r="M1462">
        <f t="shared" si="45"/>
        <v>32.621896100000001</v>
      </c>
    </row>
    <row r="1463" spans="1:13" hidden="1" x14ac:dyDescent="0.3">
      <c r="A1463" s="2">
        <v>606692</v>
      </c>
      <c r="B1463" s="2" t="s">
        <v>1521</v>
      </c>
      <c r="C1463" s="2" t="s">
        <v>65</v>
      </c>
      <c r="D1463" s="2" t="s">
        <v>66</v>
      </c>
      <c r="E1463" s="2" t="s">
        <v>20</v>
      </c>
      <c r="F1463" s="2" t="s">
        <v>33</v>
      </c>
      <c r="G1463" s="2" t="s">
        <v>14</v>
      </c>
      <c r="H1463" s="2" t="s">
        <v>15</v>
      </c>
      <c r="I1463" s="2" t="s">
        <v>67</v>
      </c>
      <c r="J1463" t="str">
        <f>VLOOKUP(A1463,[1]Sheet1!$B$1:$Q$65536,16,0)</f>
        <v>-.7679966</v>
      </c>
      <c r="K1463" t="str">
        <f>VLOOKUP(A1463,[1]Sheet1!$B$1:$R$65536,17,0)</f>
        <v>30.158281</v>
      </c>
      <c r="L1463">
        <f t="shared" si="44"/>
        <v>-0.76799660000000003</v>
      </c>
      <c r="M1463">
        <f t="shared" si="45"/>
        <v>30.158280999999999</v>
      </c>
    </row>
    <row r="1464" spans="1:13" hidden="1" x14ac:dyDescent="0.3">
      <c r="A1464" s="2">
        <v>606702</v>
      </c>
      <c r="B1464" s="2" t="s">
        <v>1522</v>
      </c>
      <c r="C1464" s="2" t="s">
        <v>10</v>
      </c>
      <c r="D1464" s="2" t="s">
        <v>24</v>
      </c>
      <c r="E1464" s="2" t="s">
        <v>12</v>
      </c>
      <c r="F1464" s="2" t="s">
        <v>13</v>
      </c>
      <c r="G1464" s="2" t="s">
        <v>150</v>
      </c>
      <c r="H1464" s="2" t="s">
        <v>25</v>
      </c>
      <c r="I1464" s="2" t="s">
        <v>26</v>
      </c>
      <c r="J1464" t="str">
        <f>VLOOKUP(A1464,[1]Sheet1!$B$1:$Q$65536,16,0)</f>
        <v>.3112883</v>
      </c>
      <c r="K1464" t="str">
        <f>VLOOKUP(A1464,[1]Sheet1!$B$1:$R$65536,17,0)</f>
        <v>32.58396</v>
      </c>
      <c r="L1464">
        <f t="shared" si="44"/>
        <v>0.31128830000000002</v>
      </c>
      <c r="M1464">
        <f t="shared" si="45"/>
        <v>32.583959999999998</v>
      </c>
    </row>
    <row r="1465" spans="1:13" hidden="1" x14ac:dyDescent="0.3">
      <c r="A1465" s="2">
        <v>606688</v>
      </c>
      <c r="B1465" s="2" t="s">
        <v>1523</v>
      </c>
      <c r="C1465" s="2" t="s">
        <v>65</v>
      </c>
      <c r="D1465" s="2" t="s">
        <v>66</v>
      </c>
      <c r="E1465" s="2" t="s">
        <v>12</v>
      </c>
      <c r="F1465" s="2" t="s">
        <v>33</v>
      </c>
      <c r="G1465" s="2" t="s">
        <v>14</v>
      </c>
      <c r="H1465" s="2" t="s">
        <v>15</v>
      </c>
      <c r="I1465" s="2" t="s">
        <v>67</v>
      </c>
      <c r="J1465" t="str">
        <f>VLOOKUP(A1465,[1]Sheet1!$B$1:$Q$65536,16,0)</f>
        <v>-1.3125267</v>
      </c>
      <c r="K1465" t="str">
        <f>VLOOKUP(A1465,[1]Sheet1!$B$1:$R$65536,17,0)</f>
        <v>30.1254223</v>
      </c>
      <c r="L1465">
        <f t="shared" si="44"/>
        <v>-1.3125267</v>
      </c>
      <c r="M1465">
        <f t="shared" si="45"/>
        <v>30.1254223</v>
      </c>
    </row>
    <row r="1466" spans="1:13" hidden="1" x14ac:dyDescent="0.3">
      <c r="A1466" s="2">
        <v>606681</v>
      </c>
      <c r="B1466" s="2" t="s">
        <v>1524</v>
      </c>
      <c r="C1466" s="2" t="s">
        <v>44</v>
      </c>
      <c r="D1466" s="2" t="s">
        <v>45</v>
      </c>
      <c r="E1466" s="2" t="s">
        <v>20</v>
      </c>
      <c r="F1466" s="2" t="s">
        <v>33</v>
      </c>
      <c r="G1466" s="2" t="s">
        <v>14</v>
      </c>
      <c r="H1466" s="2" t="s">
        <v>25</v>
      </c>
      <c r="I1466" s="2" t="s">
        <v>46</v>
      </c>
      <c r="J1466" t="str">
        <f>VLOOKUP(A1466,[1]Sheet1!$B$1:$Q$65536,16,0)</f>
        <v>.3653983</v>
      </c>
      <c r="K1466" t="str">
        <f>VLOOKUP(A1466,[1]Sheet1!$B$1:$R$65536,17,0)</f>
        <v>33.3820733</v>
      </c>
      <c r="L1466">
        <f t="shared" si="44"/>
        <v>0.36539830000000001</v>
      </c>
      <c r="M1466">
        <f t="shared" si="45"/>
        <v>33.382073300000002</v>
      </c>
    </row>
    <row r="1467" spans="1:13" hidden="1" x14ac:dyDescent="0.3">
      <c r="A1467" s="2">
        <v>606708</v>
      </c>
      <c r="B1467" s="2" t="s">
        <v>1525</v>
      </c>
      <c r="C1467" s="2" t="s">
        <v>44</v>
      </c>
      <c r="D1467" s="2" t="s">
        <v>45</v>
      </c>
      <c r="E1467" s="2" t="s">
        <v>20</v>
      </c>
      <c r="F1467" s="2" t="s">
        <v>33</v>
      </c>
      <c r="G1467" s="2" t="s">
        <v>14</v>
      </c>
      <c r="H1467" s="2" t="s">
        <v>25</v>
      </c>
      <c r="I1467" s="2" t="s">
        <v>46</v>
      </c>
      <c r="J1467" t="str">
        <f>VLOOKUP(A1467,[1]Sheet1!$B$1:$Q$65536,16,0)</f>
        <v>.892366666666667</v>
      </c>
      <c r="K1467" t="str">
        <f>VLOOKUP(A1467,[1]Sheet1!$B$1:$R$65536,17,0)</f>
        <v>33.3497683333333</v>
      </c>
      <c r="L1467">
        <f t="shared" si="44"/>
        <v>0.89236666666666697</v>
      </c>
      <c r="M1467">
        <f t="shared" si="45"/>
        <v>33.349768333333301</v>
      </c>
    </row>
    <row r="1468" spans="1:13" hidden="1" x14ac:dyDescent="0.3">
      <c r="A1468" s="2">
        <v>606707</v>
      </c>
      <c r="B1468" s="2" t="s">
        <v>1526</v>
      </c>
      <c r="C1468" s="2" t="s">
        <v>44</v>
      </c>
      <c r="D1468" s="2" t="s">
        <v>60</v>
      </c>
      <c r="E1468" s="2" t="s">
        <v>20</v>
      </c>
      <c r="F1468" s="2" t="s">
        <v>33</v>
      </c>
      <c r="G1468" s="2" t="s">
        <v>14</v>
      </c>
      <c r="H1468" s="2" t="s">
        <v>25</v>
      </c>
      <c r="I1468" s="2" t="s">
        <v>61</v>
      </c>
      <c r="J1468" t="str">
        <f>VLOOKUP(A1468,[1]Sheet1!$B$1:$Q$65536,16,0)</f>
        <v>1.2645405</v>
      </c>
      <c r="K1468" t="str">
        <f>VLOOKUP(A1468,[1]Sheet1!$B$1:$R$65536,17,0)</f>
        <v>33.7725766</v>
      </c>
      <c r="L1468">
        <f t="shared" si="44"/>
        <v>1.2645405000000001</v>
      </c>
      <c r="M1468">
        <f t="shared" si="45"/>
        <v>33.772576600000001</v>
      </c>
    </row>
    <row r="1469" spans="1:13" hidden="1" x14ac:dyDescent="0.3">
      <c r="A1469" s="2">
        <v>606736</v>
      </c>
      <c r="B1469" s="2" t="s">
        <v>1527</v>
      </c>
      <c r="C1469" s="2" t="s">
        <v>10</v>
      </c>
      <c r="D1469" s="2" t="s">
        <v>40</v>
      </c>
      <c r="E1469" s="2" t="s">
        <v>20</v>
      </c>
      <c r="F1469" s="2" t="s">
        <v>33</v>
      </c>
      <c r="G1469" s="2" t="s">
        <v>14</v>
      </c>
      <c r="H1469" s="2" t="s">
        <v>25</v>
      </c>
      <c r="I1469" s="2" t="s">
        <v>41</v>
      </c>
      <c r="J1469" t="str">
        <f>VLOOKUP(A1469,[1]Sheet1!$B$1:$Q$65536,16,0)</f>
        <v>.82555</v>
      </c>
      <c r="K1469" t="str">
        <f>VLOOKUP(A1469,[1]Sheet1!$B$1:$R$65536,17,0)</f>
        <v>32.9417967</v>
      </c>
      <c r="L1469">
        <f t="shared" si="44"/>
        <v>0.82555000000000001</v>
      </c>
      <c r="M1469">
        <f t="shared" si="45"/>
        <v>32.941796699999998</v>
      </c>
    </row>
    <row r="1470" spans="1:13" hidden="1" x14ac:dyDescent="0.3">
      <c r="A1470" s="2">
        <v>606690</v>
      </c>
      <c r="B1470" s="2" t="s">
        <v>1528</v>
      </c>
      <c r="C1470" s="2" t="s">
        <v>10</v>
      </c>
      <c r="D1470" s="2" t="s">
        <v>116</v>
      </c>
      <c r="E1470" s="2" t="s">
        <v>12</v>
      </c>
      <c r="F1470" s="2" t="s">
        <v>33</v>
      </c>
      <c r="G1470" s="2" t="s">
        <v>14</v>
      </c>
      <c r="H1470" s="2" t="s">
        <v>21</v>
      </c>
      <c r="I1470" s="2" t="s">
        <v>117</v>
      </c>
      <c r="J1470" t="str">
        <f>VLOOKUP(A1470,[1]Sheet1!$B$1:$Q$65536,16,0)</f>
        <v>.5334632</v>
      </c>
      <c r="K1470" t="str">
        <f>VLOOKUP(A1470,[1]Sheet1!$B$1:$R$65536,17,0)</f>
        <v>32.3912333</v>
      </c>
      <c r="L1470">
        <f t="shared" si="44"/>
        <v>0.53346320000000003</v>
      </c>
      <c r="M1470">
        <f t="shared" si="45"/>
        <v>32.391233300000003</v>
      </c>
    </row>
    <row r="1471" spans="1:13" hidden="1" x14ac:dyDescent="0.3">
      <c r="A1471" s="2">
        <v>606717</v>
      </c>
      <c r="B1471" s="2" t="s">
        <v>1529</v>
      </c>
      <c r="C1471" s="2" t="s">
        <v>44</v>
      </c>
      <c r="D1471" s="2" t="s">
        <v>60</v>
      </c>
      <c r="E1471" s="2" t="s">
        <v>20</v>
      </c>
      <c r="F1471" s="2" t="s">
        <v>33</v>
      </c>
      <c r="G1471" s="2" t="s">
        <v>14</v>
      </c>
      <c r="H1471" s="2" t="s">
        <v>25</v>
      </c>
      <c r="I1471" s="2" t="s">
        <v>61</v>
      </c>
      <c r="J1471" t="str">
        <f>VLOOKUP(A1471,[1]Sheet1!$B$1:$Q$65536,16,0)</f>
        <v>.982135</v>
      </c>
      <c r="K1471" t="str">
        <f>VLOOKUP(A1471,[1]Sheet1!$B$1:$R$65536,17,0)</f>
        <v>34.3599683333333</v>
      </c>
      <c r="L1471">
        <f t="shared" si="44"/>
        <v>0.98213499999999998</v>
      </c>
      <c r="M1471">
        <f t="shared" si="45"/>
        <v>34.359968333333299</v>
      </c>
    </row>
    <row r="1472" spans="1:13" hidden="1" x14ac:dyDescent="0.3">
      <c r="A1472" s="2">
        <v>606733</v>
      </c>
      <c r="B1472" s="2" t="s">
        <v>1530</v>
      </c>
      <c r="C1472" s="2" t="s">
        <v>10</v>
      </c>
      <c r="D1472" s="2" t="s">
        <v>40</v>
      </c>
      <c r="E1472" s="2" t="s">
        <v>20</v>
      </c>
      <c r="F1472" s="2" t="s">
        <v>33</v>
      </c>
      <c r="G1472" s="2" t="s">
        <v>14</v>
      </c>
      <c r="H1472" s="2" t="s">
        <v>25</v>
      </c>
      <c r="I1472" s="2" t="s">
        <v>41</v>
      </c>
      <c r="J1472" t="str">
        <f>VLOOKUP(A1472,[1]Sheet1!$B$1:$Q$65536,16,0)</f>
        <v>1.0217152</v>
      </c>
      <c r="K1472" t="str">
        <f>VLOOKUP(A1472,[1]Sheet1!$B$1:$R$65536,17,0)</f>
        <v>33.1796274</v>
      </c>
      <c r="L1472">
        <f t="shared" si="44"/>
        <v>1.0217152</v>
      </c>
      <c r="M1472">
        <f t="shared" si="45"/>
        <v>33.179627400000001</v>
      </c>
    </row>
    <row r="1473" spans="1:13" hidden="1" x14ac:dyDescent="0.3">
      <c r="A1473" s="2">
        <v>606748</v>
      </c>
      <c r="B1473" s="2" t="s">
        <v>1531</v>
      </c>
      <c r="C1473" s="2" t="s">
        <v>44</v>
      </c>
      <c r="D1473" s="2" t="s">
        <v>60</v>
      </c>
      <c r="E1473" s="2" t="s">
        <v>20</v>
      </c>
      <c r="F1473" s="2" t="s">
        <v>33</v>
      </c>
      <c r="G1473" s="2" t="s">
        <v>14</v>
      </c>
      <c r="H1473" s="2" t="s">
        <v>25</v>
      </c>
      <c r="I1473" s="2" t="s">
        <v>61</v>
      </c>
      <c r="J1473" t="str">
        <f>VLOOKUP(A1473,[1]Sheet1!$B$1:$Q$65536,16,0)</f>
        <v>1.37778</v>
      </c>
      <c r="K1473" t="str">
        <f>VLOOKUP(A1473,[1]Sheet1!$B$1:$R$65536,17,0)</f>
        <v>34.46084</v>
      </c>
      <c r="L1473">
        <f t="shared" si="44"/>
        <v>1.37778</v>
      </c>
      <c r="M1473">
        <f t="shared" si="45"/>
        <v>34.460839999999997</v>
      </c>
    </row>
    <row r="1474" spans="1:13" hidden="1" x14ac:dyDescent="0.3">
      <c r="A1474" s="2">
        <v>606741</v>
      </c>
      <c r="B1474" s="2" t="s">
        <v>1532</v>
      </c>
      <c r="C1474" s="2" t="s">
        <v>44</v>
      </c>
      <c r="D1474" s="2" t="s">
        <v>45</v>
      </c>
      <c r="E1474" s="2" t="s">
        <v>12</v>
      </c>
      <c r="F1474" s="2" t="s">
        <v>33</v>
      </c>
      <c r="G1474" s="2" t="s">
        <v>14</v>
      </c>
      <c r="H1474" s="2" t="s">
        <v>25</v>
      </c>
      <c r="I1474" s="2" t="s">
        <v>46</v>
      </c>
      <c r="J1474" t="str">
        <f>VLOOKUP(A1474,[1]Sheet1!$B$1:$Q$65536,16,0)</f>
        <v>.3247147</v>
      </c>
      <c r="K1474" t="str">
        <f>VLOOKUP(A1474,[1]Sheet1!$B$1:$R$65536,17,0)</f>
        <v>33.8061832</v>
      </c>
      <c r="L1474">
        <f t="shared" si="44"/>
        <v>0.32471470000000002</v>
      </c>
      <c r="M1474">
        <f t="shared" si="45"/>
        <v>33.8061832</v>
      </c>
    </row>
    <row r="1475" spans="1:13" hidden="1" x14ac:dyDescent="0.3">
      <c r="A1475" s="2">
        <v>606722</v>
      </c>
      <c r="B1475" s="2" t="s">
        <v>1533</v>
      </c>
      <c r="C1475" s="2" t="s">
        <v>65</v>
      </c>
      <c r="D1475" s="2" t="s">
        <v>112</v>
      </c>
      <c r="E1475" s="2" t="s">
        <v>20</v>
      </c>
      <c r="F1475" s="2" t="s">
        <v>33</v>
      </c>
      <c r="G1475" s="2" t="s">
        <v>14</v>
      </c>
      <c r="H1475" s="2" t="s">
        <v>15</v>
      </c>
      <c r="I1475" s="2" t="s">
        <v>113</v>
      </c>
      <c r="J1475" t="str">
        <f>VLOOKUP(A1475,[1]Sheet1!$B$1:$Q$65536,16,0)</f>
        <v>-.221235</v>
      </c>
      <c r="K1475" t="str">
        <f>VLOOKUP(A1475,[1]Sheet1!$B$1:$R$65536,17,0)</f>
        <v>30.6341683</v>
      </c>
      <c r="L1475">
        <f t="shared" ref="L1475:L1538" si="46">_xlfn.NUMBERVALUE(J1475)</f>
        <v>-0.22123499999999999</v>
      </c>
      <c r="M1475">
        <f t="shared" ref="M1475:M1538" si="47">_xlfn.NUMBERVALUE(K1475)</f>
        <v>30.634168299999999</v>
      </c>
    </row>
    <row r="1476" spans="1:13" hidden="1" x14ac:dyDescent="0.3">
      <c r="A1476" s="2">
        <v>606715</v>
      </c>
      <c r="B1476" s="2" t="s">
        <v>1534</v>
      </c>
      <c r="C1476" s="2" t="s">
        <v>10</v>
      </c>
      <c r="D1476" s="2" t="s">
        <v>116</v>
      </c>
      <c r="E1476" s="2" t="s">
        <v>20</v>
      </c>
      <c r="F1476" s="2" t="s">
        <v>33</v>
      </c>
      <c r="G1476" s="2" t="s">
        <v>14</v>
      </c>
      <c r="H1476" s="2" t="s">
        <v>21</v>
      </c>
      <c r="I1476" s="2" t="s">
        <v>117</v>
      </c>
      <c r="J1476" t="str">
        <f>VLOOKUP(A1476,[1]Sheet1!$B$1:$Q$65536,16,0)</f>
        <v>.6857717</v>
      </c>
      <c r="K1476" t="str">
        <f>VLOOKUP(A1476,[1]Sheet1!$B$1:$R$65536,17,0)</f>
        <v>32.4257317</v>
      </c>
      <c r="L1476">
        <f t="shared" si="46"/>
        <v>0.68577169999999998</v>
      </c>
      <c r="M1476">
        <f t="shared" si="47"/>
        <v>32.4257317</v>
      </c>
    </row>
    <row r="1477" spans="1:13" hidden="1" x14ac:dyDescent="0.3">
      <c r="A1477" s="2">
        <v>606711</v>
      </c>
      <c r="B1477" s="2" t="s">
        <v>1535</v>
      </c>
      <c r="C1477" s="2" t="s">
        <v>65</v>
      </c>
      <c r="D1477" s="2" t="s">
        <v>112</v>
      </c>
      <c r="E1477" s="2" t="s">
        <v>20</v>
      </c>
      <c r="F1477" s="2" t="s">
        <v>33</v>
      </c>
      <c r="G1477" s="2" t="s">
        <v>14</v>
      </c>
      <c r="H1477" s="2" t="s">
        <v>15</v>
      </c>
      <c r="I1477" s="2" t="s">
        <v>113</v>
      </c>
      <c r="J1477" t="str">
        <f>VLOOKUP(A1477,[1]Sheet1!$B$1:$Q$65536,16,0)</f>
        <v>-.2483558</v>
      </c>
      <c r="K1477" t="str">
        <f>VLOOKUP(A1477,[1]Sheet1!$B$1:$R$65536,17,0)</f>
        <v>30.1350385</v>
      </c>
      <c r="L1477">
        <f t="shared" si="46"/>
        <v>-0.24835579999999999</v>
      </c>
      <c r="M1477">
        <f t="shared" si="47"/>
        <v>30.1350385</v>
      </c>
    </row>
    <row r="1478" spans="1:13" hidden="1" x14ac:dyDescent="0.3">
      <c r="A1478" s="2">
        <v>606724</v>
      </c>
      <c r="B1478" s="2" t="s">
        <v>1536</v>
      </c>
      <c r="C1478" s="2" t="s">
        <v>10</v>
      </c>
      <c r="D1478" s="2" t="s">
        <v>189</v>
      </c>
      <c r="E1478" s="2" t="s">
        <v>20</v>
      </c>
      <c r="F1478" s="2" t="s">
        <v>33</v>
      </c>
      <c r="G1478" s="2" t="s">
        <v>14</v>
      </c>
      <c r="H1478" s="2" t="s">
        <v>15</v>
      </c>
      <c r="I1478" s="2" t="s">
        <v>190</v>
      </c>
      <c r="J1478" t="str">
        <f>VLOOKUP(A1478,[1]Sheet1!$B$1:$Q$65536,16,0)</f>
        <v>.8219032</v>
      </c>
      <c r="K1478" t="str">
        <f>VLOOKUP(A1478,[1]Sheet1!$B$1:$R$65536,17,0)</f>
        <v>31.3710024</v>
      </c>
      <c r="L1478">
        <f t="shared" si="46"/>
        <v>0.82190319999999994</v>
      </c>
      <c r="M1478">
        <f t="shared" si="47"/>
        <v>31.371002399999998</v>
      </c>
    </row>
    <row r="1479" spans="1:13" hidden="1" x14ac:dyDescent="0.3">
      <c r="A1479" s="2">
        <v>606756</v>
      </c>
      <c r="B1479" s="2" t="s">
        <v>1537</v>
      </c>
      <c r="C1479" s="2" t="s">
        <v>10</v>
      </c>
      <c r="D1479" s="2" t="s">
        <v>32</v>
      </c>
      <c r="E1479" s="2" t="s">
        <v>20</v>
      </c>
      <c r="F1479" s="2" t="s">
        <v>33</v>
      </c>
      <c r="G1479" s="2" t="s">
        <v>14</v>
      </c>
      <c r="H1479" s="2" t="s">
        <v>15</v>
      </c>
      <c r="I1479" s="2" t="s">
        <v>34</v>
      </c>
      <c r="J1479" t="str">
        <f>VLOOKUP(A1479,[1]Sheet1!$B$1:$Q$65536,16,0)</f>
        <v>-.1286167</v>
      </c>
      <c r="K1479" t="str">
        <f>VLOOKUP(A1479,[1]Sheet1!$B$1:$R$65536,17,0)</f>
        <v>31.8368285</v>
      </c>
      <c r="L1479">
        <f t="shared" si="46"/>
        <v>-0.1286167</v>
      </c>
      <c r="M1479">
        <f t="shared" si="47"/>
        <v>31.836828499999999</v>
      </c>
    </row>
    <row r="1480" spans="1:13" hidden="1" x14ac:dyDescent="0.3">
      <c r="A1480" s="2">
        <v>606754</v>
      </c>
      <c r="B1480" s="2" t="s">
        <v>1538</v>
      </c>
      <c r="C1480" s="2" t="s">
        <v>65</v>
      </c>
      <c r="D1480" s="2" t="s">
        <v>112</v>
      </c>
      <c r="E1480" s="2" t="s">
        <v>20</v>
      </c>
      <c r="F1480" s="2" t="s">
        <v>33</v>
      </c>
      <c r="G1480" s="2" t="s">
        <v>14</v>
      </c>
      <c r="H1480" s="2" t="s">
        <v>15</v>
      </c>
      <c r="I1480" s="2" t="s">
        <v>113</v>
      </c>
      <c r="J1480" t="str">
        <f>VLOOKUP(A1480,[1]Sheet1!$B$1:$Q$65536,16,0)</f>
        <v>-.001325</v>
      </c>
      <c r="K1480" t="str">
        <f>VLOOKUP(A1480,[1]Sheet1!$B$1:$R$65536,17,0)</f>
        <v>30.42994</v>
      </c>
      <c r="L1480">
        <f t="shared" si="46"/>
        <v>-1.325E-3</v>
      </c>
      <c r="M1480">
        <f t="shared" si="47"/>
        <v>30.429939999999998</v>
      </c>
    </row>
    <row r="1481" spans="1:13" hidden="1" x14ac:dyDescent="0.3">
      <c r="A1481" s="2">
        <v>606745</v>
      </c>
      <c r="B1481" s="2" t="s">
        <v>1539</v>
      </c>
      <c r="C1481" s="2" t="s">
        <v>65</v>
      </c>
      <c r="D1481" s="2" t="s">
        <v>66</v>
      </c>
      <c r="E1481" s="2" t="s">
        <v>20</v>
      </c>
      <c r="F1481" s="2" t="s">
        <v>33</v>
      </c>
      <c r="G1481" s="2" t="s">
        <v>14</v>
      </c>
      <c r="H1481" s="2" t="s">
        <v>15</v>
      </c>
      <c r="I1481" s="2" t="s">
        <v>67</v>
      </c>
      <c r="J1481" t="str">
        <f>VLOOKUP(A1481,[3]Sheet1!$B$1:$Q$65536,16,0)</f>
        <v>-.9876496</v>
      </c>
      <c r="K1481" t="str">
        <f>VLOOKUP(A1481,[3]Sheet1!$B$1:$R$65536,17,0)</f>
        <v>30.0940438</v>
      </c>
      <c r="L1481">
        <f t="shared" si="46"/>
        <v>-0.98764960000000002</v>
      </c>
      <c r="M1481">
        <f t="shared" si="47"/>
        <v>30.094043800000001</v>
      </c>
    </row>
    <row r="1482" spans="1:13" hidden="1" x14ac:dyDescent="0.3">
      <c r="A1482" s="2">
        <v>606699</v>
      </c>
      <c r="B1482" s="2" t="s">
        <v>1540</v>
      </c>
      <c r="C1482" s="2" t="s">
        <v>65</v>
      </c>
      <c r="D1482" s="2" t="s">
        <v>167</v>
      </c>
      <c r="E1482" s="2" t="s">
        <v>20</v>
      </c>
      <c r="F1482" s="2" t="s">
        <v>33</v>
      </c>
      <c r="G1482" s="2" t="s">
        <v>14</v>
      </c>
      <c r="H1482" s="2" t="s">
        <v>15</v>
      </c>
      <c r="I1482" s="2" t="s">
        <v>168</v>
      </c>
      <c r="J1482" t="str">
        <f>VLOOKUP(A1482,[1]Sheet1!$B$1:$Q$65536,16,0)</f>
        <v>.996175</v>
      </c>
      <c r="K1482" t="str">
        <f>VLOOKUP(A1482,[1]Sheet1!$B$1:$R$65536,17,0)</f>
        <v>30.7188433</v>
      </c>
      <c r="L1482">
        <f t="shared" si="46"/>
        <v>0.99617500000000003</v>
      </c>
      <c r="M1482">
        <f t="shared" si="47"/>
        <v>30.7188433</v>
      </c>
    </row>
    <row r="1483" spans="1:13" hidden="1" x14ac:dyDescent="0.3">
      <c r="A1483" s="2">
        <v>606751</v>
      </c>
      <c r="B1483" s="2" t="s">
        <v>1541</v>
      </c>
      <c r="C1483" s="2" t="s">
        <v>44</v>
      </c>
      <c r="D1483" s="2" t="s">
        <v>60</v>
      </c>
      <c r="E1483" s="2" t="s">
        <v>20</v>
      </c>
      <c r="F1483" s="2" t="s">
        <v>33</v>
      </c>
      <c r="G1483" s="2" t="s">
        <v>14</v>
      </c>
      <c r="H1483" s="2" t="s">
        <v>25</v>
      </c>
      <c r="I1483" s="2" t="s">
        <v>61</v>
      </c>
      <c r="J1483" t="str">
        <f>VLOOKUP(A1483,[1]Sheet1!$B$1:$Q$65536,16,0)</f>
        <v>1.38451</v>
      </c>
      <c r="K1483" t="str">
        <f>VLOOKUP(A1483,[1]Sheet1!$B$1:$R$65536,17,0)</f>
        <v>34.50038</v>
      </c>
      <c r="L1483">
        <f t="shared" si="46"/>
        <v>1.3845099999999999</v>
      </c>
      <c r="M1483">
        <f t="shared" si="47"/>
        <v>34.50038</v>
      </c>
    </row>
    <row r="1484" spans="1:13" hidden="1" x14ac:dyDescent="0.3">
      <c r="A1484" s="2">
        <v>606738</v>
      </c>
      <c r="B1484" s="2" t="s">
        <v>1542</v>
      </c>
      <c r="C1484" s="2" t="s">
        <v>18</v>
      </c>
      <c r="D1484" s="2" t="s">
        <v>129</v>
      </c>
      <c r="E1484" s="2" t="s">
        <v>20</v>
      </c>
      <c r="F1484" s="2" t="s">
        <v>33</v>
      </c>
      <c r="G1484" s="2" t="s">
        <v>14</v>
      </c>
      <c r="H1484" s="2" t="s">
        <v>21</v>
      </c>
      <c r="I1484" s="2" t="s">
        <v>130</v>
      </c>
      <c r="J1484" t="str">
        <f>VLOOKUP(A1484,[1]Sheet1!$B$1:$Q$65536,16,0)</f>
        <v>1.6561185</v>
      </c>
      <c r="K1484" t="str">
        <f>VLOOKUP(A1484,[1]Sheet1!$B$1:$R$65536,17,0)</f>
        <v>31.5710999</v>
      </c>
      <c r="L1484">
        <f t="shared" si="46"/>
        <v>1.6561185</v>
      </c>
      <c r="M1484">
        <f t="shared" si="47"/>
        <v>31.5710999</v>
      </c>
    </row>
    <row r="1485" spans="1:13" hidden="1" x14ac:dyDescent="0.3">
      <c r="A1485" s="2">
        <v>606719</v>
      </c>
      <c r="B1485" s="2" t="s">
        <v>1543</v>
      </c>
      <c r="C1485" s="2" t="s">
        <v>44</v>
      </c>
      <c r="D1485" s="2" t="s">
        <v>45</v>
      </c>
      <c r="E1485" s="2" t="s">
        <v>20</v>
      </c>
      <c r="F1485" s="2" t="s">
        <v>33</v>
      </c>
      <c r="G1485" s="2" t="s">
        <v>14</v>
      </c>
      <c r="H1485" s="2" t="s">
        <v>25</v>
      </c>
      <c r="I1485" s="2" t="s">
        <v>46</v>
      </c>
      <c r="J1485" t="str">
        <f>VLOOKUP(A1485,[1]Sheet1!$B$1:$Q$65536,16,0)</f>
        <v>.6154303</v>
      </c>
      <c r="K1485" t="str">
        <f>VLOOKUP(A1485,[1]Sheet1!$B$1:$R$65536,17,0)</f>
        <v>33.2985704</v>
      </c>
      <c r="L1485">
        <f t="shared" si="46"/>
        <v>0.61543029999999999</v>
      </c>
      <c r="M1485">
        <f t="shared" si="47"/>
        <v>33.298570400000003</v>
      </c>
    </row>
    <row r="1486" spans="1:13" hidden="1" x14ac:dyDescent="0.3">
      <c r="A1486" s="2">
        <v>606727</v>
      </c>
      <c r="B1486" s="2" t="s">
        <v>1544</v>
      </c>
      <c r="C1486" s="2" t="s">
        <v>10</v>
      </c>
      <c r="D1486" s="2" t="s">
        <v>32</v>
      </c>
      <c r="E1486" s="2" t="s">
        <v>20</v>
      </c>
      <c r="F1486" s="2" t="s">
        <v>33</v>
      </c>
      <c r="G1486" s="2" t="s">
        <v>14</v>
      </c>
      <c r="H1486" s="2" t="s">
        <v>15</v>
      </c>
      <c r="I1486" s="2" t="s">
        <v>34</v>
      </c>
      <c r="J1486" t="str">
        <f>VLOOKUP(A1486,[1]Sheet1!$B$1:$Q$65536,16,0)</f>
        <v>-.490623333333333</v>
      </c>
      <c r="K1486" t="str">
        <f>VLOOKUP(A1486,[1]Sheet1!$B$1:$R$65536,17,0)</f>
        <v>31.2687616666667</v>
      </c>
      <c r="L1486">
        <f t="shared" si="46"/>
        <v>-0.49062333333333302</v>
      </c>
      <c r="M1486">
        <f t="shared" si="47"/>
        <v>31.268761666666698</v>
      </c>
    </row>
    <row r="1487" spans="1:13" hidden="1" x14ac:dyDescent="0.3">
      <c r="A1487" s="2">
        <v>606700</v>
      </c>
      <c r="B1487" s="2" t="s">
        <v>1545</v>
      </c>
      <c r="C1487" s="2" t="s">
        <v>65</v>
      </c>
      <c r="D1487" s="2" t="s">
        <v>167</v>
      </c>
      <c r="E1487" s="2" t="s">
        <v>20</v>
      </c>
      <c r="F1487" s="2" t="s">
        <v>33</v>
      </c>
      <c r="G1487" s="2" t="s">
        <v>14</v>
      </c>
      <c r="H1487" s="2" t="s">
        <v>15</v>
      </c>
      <c r="I1487" s="2" t="s">
        <v>168</v>
      </c>
      <c r="J1487" t="str">
        <f>VLOOKUP(A1487,[1]Sheet1!$B$1:$Q$65536,16,0)</f>
        <v>.2733097</v>
      </c>
      <c r="K1487" t="str">
        <f>VLOOKUP(A1487,[1]Sheet1!$B$1:$R$65536,17,0)</f>
        <v>30.9322897</v>
      </c>
      <c r="L1487">
        <f t="shared" si="46"/>
        <v>0.27330969999999999</v>
      </c>
      <c r="M1487">
        <f t="shared" si="47"/>
        <v>30.932289699999998</v>
      </c>
    </row>
    <row r="1488" spans="1:13" hidden="1" x14ac:dyDescent="0.3">
      <c r="A1488" s="2">
        <v>606710</v>
      </c>
      <c r="B1488" s="2" t="s">
        <v>1546</v>
      </c>
      <c r="C1488" s="2" t="s">
        <v>65</v>
      </c>
      <c r="D1488" s="2" t="s">
        <v>167</v>
      </c>
      <c r="E1488" s="2" t="s">
        <v>20</v>
      </c>
      <c r="F1488" s="2" t="s">
        <v>33</v>
      </c>
      <c r="G1488" s="2" t="s">
        <v>14</v>
      </c>
      <c r="H1488" s="2" t="s">
        <v>15</v>
      </c>
      <c r="I1488" s="2" t="s">
        <v>168</v>
      </c>
      <c r="J1488" t="str">
        <f>VLOOKUP(A1488,[1]Sheet1!$B$1:$Q$65536,16,0)</f>
        <v>.593365</v>
      </c>
      <c r="K1488" t="str">
        <f>VLOOKUP(A1488,[1]Sheet1!$B$1:$R$65536,17,0)</f>
        <v>30.5379916666667</v>
      </c>
      <c r="L1488">
        <f t="shared" si="46"/>
        <v>0.59336500000000003</v>
      </c>
      <c r="M1488">
        <f t="shared" si="47"/>
        <v>30.537991666666699</v>
      </c>
    </row>
    <row r="1489" spans="1:13" hidden="1" x14ac:dyDescent="0.3">
      <c r="A1489" s="2">
        <v>606723</v>
      </c>
      <c r="B1489" s="2" t="s">
        <v>1547</v>
      </c>
      <c r="C1489" s="2" t="s">
        <v>65</v>
      </c>
      <c r="D1489" s="2" t="s">
        <v>112</v>
      </c>
      <c r="E1489" s="2" t="s">
        <v>20</v>
      </c>
      <c r="F1489" s="2" t="s">
        <v>33</v>
      </c>
      <c r="G1489" s="2" t="s">
        <v>14</v>
      </c>
      <c r="H1489" s="2" t="s">
        <v>15</v>
      </c>
      <c r="I1489" s="2" t="s">
        <v>113</v>
      </c>
      <c r="J1489" t="str">
        <f>VLOOKUP(A1489,[1]Sheet1!$B$1:$Q$65536,16,0)</f>
        <v>-.1409658</v>
      </c>
      <c r="K1489" t="str">
        <f>VLOOKUP(A1489,[1]Sheet1!$B$1:$R$65536,17,0)</f>
        <v>30.4853634</v>
      </c>
      <c r="L1489">
        <f t="shared" si="46"/>
        <v>-0.1409658</v>
      </c>
      <c r="M1489">
        <f t="shared" si="47"/>
        <v>30.485363400000001</v>
      </c>
    </row>
    <row r="1490" spans="1:13" hidden="1" x14ac:dyDescent="0.3">
      <c r="A1490" s="2">
        <v>606712</v>
      </c>
      <c r="B1490" s="2" t="s">
        <v>1548</v>
      </c>
      <c r="C1490" s="2" t="s">
        <v>65</v>
      </c>
      <c r="D1490" s="2" t="s">
        <v>112</v>
      </c>
      <c r="E1490" s="2" t="s">
        <v>20</v>
      </c>
      <c r="F1490" s="2" t="s">
        <v>33</v>
      </c>
      <c r="G1490" s="2" t="s">
        <v>14</v>
      </c>
      <c r="H1490" s="2" t="s">
        <v>15</v>
      </c>
      <c r="I1490" s="2" t="s">
        <v>113</v>
      </c>
      <c r="J1490" t="str">
        <f>VLOOKUP(A1490,[1]Sheet1!$B$1:$Q$65536,16,0)</f>
        <v>.1303488</v>
      </c>
      <c r="K1490" t="str">
        <f>VLOOKUP(A1490,[1]Sheet1!$B$1:$R$65536,17,0)</f>
        <v>30.5848709</v>
      </c>
      <c r="L1490">
        <f t="shared" si="46"/>
        <v>0.13034879999999999</v>
      </c>
      <c r="M1490">
        <f t="shared" si="47"/>
        <v>30.584870899999999</v>
      </c>
    </row>
    <row r="1491" spans="1:13" hidden="1" x14ac:dyDescent="0.3">
      <c r="A1491" s="2">
        <v>606731</v>
      </c>
      <c r="B1491" s="2" t="s">
        <v>1549</v>
      </c>
      <c r="C1491" s="2" t="s">
        <v>44</v>
      </c>
      <c r="D1491" s="2" t="s">
        <v>91</v>
      </c>
      <c r="E1491" s="2" t="s">
        <v>20</v>
      </c>
      <c r="F1491" s="2" t="s">
        <v>33</v>
      </c>
      <c r="G1491" s="2" t="s">
        <v>14</v>
      </c>
      <c r="H1491" s="2" t="s">
        <v>25</v>
      </c>
      <c r="I1491" s="2" t="s">
        <v>92</v>
      </c>
      <c r="J1491" t="str">
        <f>VLOOKUP(A1491,[1]Sheet1!$B$1:$Q$65536,16,0)</f>
        <v>1.9938031</v>
      </c>
      <c r="K1491" t="str">
        <f>VLOOKUP(A1491,[1]Sheet1!$B$1:$R$65536,17,0)</f>
        <v>33.3237123</v>
      </c>
      <c r="L1491">
        <f t="shared" si="46"/>
        <v>1.9938031000000001</v>
      </c>
      <c r="M1491">
        <f t="shared" si="47"/>
        <v>33.323712299999997</v>
      </c>
    </row>
    <row r="1492" spans="1:13" hidden="1" x14ac:dyDescent="0.3">
      <c r="A1492" s="2">
        <v>606730</v>
      </c>
      <c r="B1492" s="2" t="s">
        <v>1550</v>
      </c>
      <c r="C1492" s="2" t="s">
        <v>18</v>
      </c>
      <c r="D1492" s="2" t="s">
        <v>91</v>
      </c>
      <c r="E1492" s="2" t="s">
        <v>20</v>
      </c>
      <c r="F1492" s="2" t="s">
        <v>33</v>
      </c>
      <c r="G1492" s="2" t="s">
        <v>14</v>
      </c>
      <c r="H1492" s="2" t="s">
        <v>25</v>
      </c>
      <c r="I1492" s="2" t="s">
        <v>92</v>
      </c>
      <c r="J1492" t="str">
        <f>VLOOKUP(A1492,[1]Sheet1!$B$1:$Q$65536,16,0)</f>
        <v>2.9984435</v>
      </c>
      <c r="K1492" t="str">
        <f>VLOOKUP(A1492,[1]Sheet1!$B$1:$R$65536,17,0)</f>
        <v>34.0846703</v>
      </c>
      <c r="L1492">
        <f t="shared" si="46"/>
        <v>2.9984435</v>
      </c>
      <c r="M1492">
        <f t="shared" si="47"/>
        <v>34.084670299999999</v>
      </c>
    </row>
    <row r="1493" spans="1:13" hidden="1" x14ac:dyDescent="0.3">
      <c r="A1493" s="2">
        <v>606705</v>
      </c>
      <c r="B1493" s="2" t="s">
        <v>1551</v>
      </c>
      <c r="C1493" s="2" t="s">
        <v>44</v>
      </c>
      <c r="D1493" s="2" t="s">
        <v>45</v>
      </c>
      <c r="E1493" s="2" t="s">
        <v>20</v>
      </c>
      <c r="F1493" s="2" t="s">
        <v>33</v>
      </c>
      <c r="G1493" s="2" t="s">
        <v>14</v>
      </c>
      <c r="H1493" s="2" t="s">
        <v>25</v>
      </c>
      <c r="I1493" s="2" t="s">
        <v>46</v>
      </c>
      <c r="J1493" t="str">
        <f>VLOOKUP(A1493,[1]Sheet1!$B$1:$Q$65536,16,0)</f>
        <v>1.03421356666667</v>
      </c>
      <c r="K1493" t="str">
        <f>VLOOKUP(A1493,[1]Sheet1!$B$1:$R$65536,17,0)</f>
        <v>33.6499579333333</v>
      </c>
      <c r="L1493">
        <f t="shared" si="46"/>
        <v>1.0342135666666701</v>
      </c>
      <c r="M1493">
        <f t="shared" si="47"/>
        <v>33.649957933333297</v>
      </c>
    </row>
    <row r="1494" spans="1:13" hidden="1" x14ac:dyDescent="0.3">
      <c r="A1494" s="2">
        <v>606694</v>
      </c>
      <c r="B1494" s="2" t="s">
        <v>1552</v>
      </c>
      <c r="C1494" s="2" t="s">
        <v>18</v>
      </c>
      <c r="D1494" s="2" t="s">
        <v>19</v>
      </c>
      <c r="E1494" s="2" t="s">
        <v>20</v>
      </c>
      <c r="F1494" s="2" t="s">
        <v>33</v>
      </c>
      <c r="G1494" s="2" t="s">
        <v>14</v>
      </c>
      <c r="H1494" s="2" t="s">
        <v>21</v>
      </c>
      <c r="I1494" s="2" t="s">
        <v>22</v>
      </c>
      <c r="J1494" t="str">
        <f>VLOOKUP(A1494,[1]Sheet1!$B$1:$Q$65536,16,0)</f>
        <v>1.8880685</v>
      </c>
      <c r="K1494" t="str">
        <f>VLOOKUP(A1494,[1]Sheet1!$B$1:$R$65536,17,0)</f>
        <v>32.8872868</v>
      </c>
      <c r="L1494">
        <f t="shared" si="46"/>
        <v>1.8880684999999999</v>
      </c>
      <c r="M1494">
        <f t="shared" si="47"/>
        <v>32.887286799999998</v>
      </c>
    </row>
    <row r="1495" spans="1:13" hidden="1" x14ac:dyDescent="0.3">
      <c r="A1495" s="2">
        <v>606701</v>
      </c>
      <c r="B1495" s="2" t="s">
        <v>1553</v>
      </c>
      <c r="C1495" s="2" t="s">
        <v>18</v>
      </c>
      <c r="D1495" s="2" t="s">
        <v>19</v>
      </c>
      <c r="E1495" s="2" t="s">
        <v>20</v>
      </c>
      <c r="F1495" s="2" t="s">
        <v>33</v>
      </c>
      <c r="G1495" s="2" t="s">
        <v>14</v>
      </c>
      <c r="H1495" s="2" t="s">
        <v>21</v>
      </c>
      <c r="I1495" s="2" t="s">
        <v>22</v>
      </c>
      <c r="J1495" t="str">
        <f>VLOOKUP(A1495,[1]Sheet1!$B$1:$Q$65536,16,0)</f>
        <v>2.5109777</v>
      </c>
      <c r="K1495" t="str">
        <f>VLOOKUP(A1495,[1]Sheet1!$B$1:$R$65536,17,0)</f>
        <v>32.8473183</v>
      </c>
      <c r="L1495">
        <f t="shared" si="46"/>
        <v>2.5109777000000002</v>
      </c>
      <c r="M1495">
        <f t="shared" si="47"/>
        <v>32.847318299999998</v>
      </c>
    </row>
    <row r="1496" spans="1:13" hidden="1" x14ac:dyDescent="0.3">
      <c r="A1496" s="2">
        <v>606718</v>
      </c>
      <c r="B1496" s="2" t="s">
        <v>1554</v>
      </c>
      <c r="C1496" s="2" t="s">
        <v>44</v>
      </c>
      <c r="D1496" s="2" t="s">
        <v>91</v>
      </c>
      <c r="E1496" s="2" t="s">
        <v>20</v>
      </c>
      <c r="F1496" s="2" t="s">
        <v>33</v>
      </c>
      <c r="G1496" s="2" t="s">
        <v>14</v>
      </c>
      <c r="H1496" s="2" t="s">
        <v>25</v>
      </c>
      <c r="I1496" s="2" t="s">
        <v>92</v>
      </c>
      <c r="J1496" t="str">
        <f>VLOOKUP(A1496,[1]Sheet1!$B$1:$Q$65536,16,0)</f>
        <v>2.0102189</v>
      </c>
      <c r="K1496" t="str">
        <f>VLOOKUP(A1496,[1]Sheet1!$B$1:$R$65536,17,0)</f>
        <v>33.964127</v>
      </c>
      <c r="L1496">
        <f t="shared" si="46"/>
        <v>2.0102188999999999</v>
      </c>
      <c r="M1496">
        <f t="shared" si="47"/>
        <v>33.964126999999998</v>
      </c>
    </row>
    <row r="1497" spans="1:13" hidden="1" x14ac:dyDescent="0.3">
      <c r="A1497" s="2">
        <v>606721</v>
      </c>
      <c r="B1497" s="2" t="s">
        <v>1555</v>
      </c>
      <c r="C1497" s="2" t="s">
        <v>18</v>
      </c>
      <c r="D1497" s="2" t="s">
        <v>19</v>
      </c>
      <c r="E1497" s="2" t="s">
        <v>20</v>
      </c>
      <c r="F1497" s="2" t="s">
        <v>33</v>
      </c>
      <c r="G1497" s="2" t="s">
        <v>14</v>
      </c>
      <c r="H1497" s="2" t="s">
        <v>21</v>
      </c>
      <c r="I1497" s="2" t="s">
        <v>22</v>
      </c>
      <c r="J1497" t="str">
        <f>VLOOKUP(A1497,[1]Sheet1!$B$1:$Q$65536,16,0)</f>
        <v>2.1894017</v>
      </c>
      <c r="K1497" t="str">
        <f>VLOOKUP(A1497,[1]Sheet1!$B$1:$R$65536,17,0)</f>
        <v>32.7454278</v>
      </c>
      <c r="L1497">
        <f t="shared" si="46"/>
        <v>2.1894016999999999</v>
      </c>
      <c r="M1497">
        <f t="shared" si="47"/>
        <v>32.745427800000002</v>
      </c>
    </row>
    <row r="1498" spans="1:13" hidden="1" x14ac:dyDescent="0.3">
      <c r="A1498" s="2">
        <v>606734</v>
      </c>
      <c r="B1498" s="2" t="s">
        <v>1556</v>
      </c>
      <c r="C1498" s="2" t="s">
        <v>10</v>
      </c>
      <c r="D1498" s="2" t="s">
        <v>40</v>
      </c>
      <c r="E1498" s="2" t="s">
        <v>12</v>
      </c>
      <c r="F1498" s="2" t="s">
        <v>13</v>
      </c>
      <c r="G1498" s="2" t="s">
        <v>14</v>
      </c>
      <c r="H1498" s="2" t="s">
        <v>25</v>
      </c>
      <c r="I1498" s="2" t="s">
        <v>41</v>
      </c>
      <c r="J1498" t="str">
        <f>VLOOKUP(A1498,[1]Sheet1!$B$1:$Q$65536,16,0)</f>
        <v>.3514917</v>
      </c>
      <c r="K1498" t="str">
        <f>VLOOKUP(A1498,[1]Sheet1!$B$1:$R$65536,17,0)</f>
        <v>32.6949167</v>
      </c>
      <c r="L1498">
        <f t="shared" si="46"/>
        <v>0.35149170000000002</v>
      </c>
      <c r="M1498">
        <f t="shared" si="47"/>
        <v>32.6949167</v>
      </c>
    </row>
    <row r="1499" spans="1:13" hidden="1" x14ac:dyDescent="0.3">
      <c r="A1499" s="2">
        <v>606758</v>
      </c>
      <c r="B1499" s="2" t="s">
        <v>1557</v>
      </c>
      <c r="C1499" s="2" t="s">
        <v>44</v>
      </c>
      <c r="D1499" s="2" t="s">
        <v>60</v>
      </c>
      <c r="E1499" s="2" t="s">
        <v>20</v>
      </c>
      <c r="F1499" s="2" t="s">
        <v>33</v>
      </c>
      <c r="G1499" s="2" t="s">
        <v>14</v>
      </c>
      <c r="H1499" s="2" t="s">
        <v>25</v>
      </c>
      <c r="I1499" s="2" t="s">
        <v>61</v>
      </c>
      <c r="J1499" t="str">
        <f>VLOOKUP(A1499,[1]Sheet1!$B$1:$Q$65536,16,0)</f>
        <v>.7209686</v>
      </c>
      <c r="K1499" t="str">
        <f>VLOOKUP(A1499,[1]Sheet1!$B$1:$R$65536,17,0)</f>
        <v>33.8949427</v>
      </c>
      <c r="L1499">
        <f t="shared" si="46"/>
        <v>0.72096859999999996</v>
      </c>
      <c r="M1499">
        <f t="shared" si="47"/>
        <v>33.894942700000001</v>
      </c>
    </row>
    <row r="1500" spans="1:13" hidden="1" x14ac:dyDescent="0.3">
      <c r="A1500" s="2">
        <v>606755</v>
      </c>
      <c r="B1500" s="2" t="s">
        <v>1558</v>
      </c>
      <c r="C1500" s="2" t="s">
        <v>18</v>
      </c>
      <c r="D1500" s="2" t="s">
        <v>56</v>
      </c>
      <c r="E1500" s="2" t="s">
        <v>20</v>
      </c>
      <c r="F1500" s="2" t="s">
        <v>33</v>
      </c>
      <c r="G1500" s="2" t="s">
        <v>14</v>
      </c>
      <c r="H1500" s="2" t="s">
        <v>21</v>
      </c>
      <c r="I1500" s="2" t="s">
        <v>57</v>
      </c>
      <c r="J1500" t="str">
        <f>VLOOKUP(A1500,[1]Sheet1!$B$1:$Q$65536,16,0)</f>
        <v>3.3711515</v>
      </c>
      <c r="K1500" t="str">
        <f>VLOOKUP(A1500,[1]Sheet1!$B$1:$R$65536,17,0)</f>
        <v>32.0148899</v>
      </c>
      <c r="L1500">
        <f t="shared" si="46"/>
        <v>3.3711514999999999</v>
      </c>
      <c r="M1500">
        <f t="shared" si="47"/>
        <v>32.0148899</v>
      </c>
    </row>
    <row r="1501" spans="1:13" hidden="1" x14ac:dyDescent="0.3">
      <c r="A1501" s="2">
        <v>606728</v>
      </c>
      <c r="B1501" s="2" t="s">
        <v>1559</v>
      </c>
      <c r="C1501" s="2" t="s">
        <v>44</v>
      </c>
      <c r="D1501" s="2" t="s">
        <v>91</v>
      </c>
      <c r="E1501" s="2" t="s">
        <v>20</v>
      </c>
      <c r="F1501" s="2" t="s">
        <v>33</v>
      </c>
      <c r="G1501" s="2" t="s">
        <v>14</v>
      </c>
      <c r="H1501" s="2" t="s">
        <v>25</v>
      </c>
      <c r="I1501" s="2" t="s">
        <v>92</v>
      </c>
      <c r="J1501" t="str">
        <f>VLOOKUP(A1501,[1]Sheet1!$B$1:$Q$65536,16,0)</f>
        <v>2.2748841</v>
      </c>
      <c r="K1501" t="str">
        <f>VLOOKUP(A1501,[1]Sheet1!$B$1:$R$65536,17,0)</f>
        <v>33.7790126</v>
      </c>
      <c r="L1501">
        <f t="shared" si="46"/>
        <v>2.2748841</v>
      </c>
      <c r="M1501">
        <f t="shared" si="47"/>
        <v>33.779012600000001</v>
      </c>
    </row>
    <row r="1502" spans="1:13" hidden="1" x14ac:dyDescent="0.3">
      <c r="A1502" s="2">
        <v>606763</v>
      </c>
      <c r="B1502" s="2" t="s">
        <v>1560</v>
      </c>
      <c r="C1502" s="2" t="s">
        <v>10</v>
      </c>
      <c r="D1502" s="2" t="s">
        <v>28</v>
      </c>
      <c r="E1502" s="2" t="s">
        <v>12</v>
      </c>
      <c r="F1502" s="2" t="s">
        <v>13</v>
      </c>
      <c r="G1502" s="2" t="s">
        <v>14</v>
      </c>
      <c r="H1502" s="2" t="s">
        <v>21</v>
      </c>
      <c r="I1502" s="2" t="s">
        <v>30</v>
      </c>
      <c r="J1502" t="str">
        <f>VLOOKUP(A1502,[1]Sheet1!$B$1:$Q$65536,16,0)</f>
        <v>.3205192</v>
      </c>
      <c r="K1502" t="str">
        <f>VLOOKUP(A1502,[1]Sheet1!$B$1:$R$65536,17,0)</f>
        <v>32.566798</v>
      </c>
      <c r="L1502">
        <f t="shared" si="46"/>
        <v>0.3205192</v>
      </c>
      <c r="M1502">
        <f t="shared" si="47"/>
        <v>32.566797999999999</v>
      </c>
    </row>
    <row r="1503" spans="1:13" hidden="1" x14ac:dyDescent="0.3">
      <c r="A1503" s="2">
        <v>606720</v>
      </c>
      <c r="B1503" s="2" t="s">
        <v>1561</v>
      </c>
      <c r="C1503" s="2" t="s">
        <v>10</v>
      </c>
      <c r="D1503" s="2" t="s">
        <v>40</v>
      </c>
      <c r="E1503" s="2" t="s">
        <v>12</v>
      </c>
      <c r="F1503" s="2" t="s">
        <v>13</v>
      </c>
      <c r="G1503" s="2" t="s">
        <v>14</v>
      </c>
      <c r="H1503" s="2" t="s">
        <v>25</v>
      </c>
      <c r="I1503" s="2" t="s">
        <v>41</v>
      </c>
      <c r="J1503" t="str">
        <f>VLOOKUP(A1503,[1]Sheet1!$B$1:$Q$65536,16,0)</f>
        <v>.4782783</v>
      </c>
      <c r="K1503" t="str">
        <f>VLOOKUP(A1503,[1]Sheet1!$B$1:$R$65536,17,0)</f>
        <v>32.7753933</v>
      </c>
      <c r="L1503">
        <f t="shared" si="46"/>
        <v>0.47827829999999999</v>
      </c>
      <c r="M1503">
        <f t="shared" si="47"/>
        <v>32.775393299999998</v>
      </c>
    </row>
    <row r="1504" spans="1:13" hidden="1" x14ac:dyDescent="0.3">
      <c r="A1504" s="2">
        <v>606732</v>
      </c>
      <c r="B1504" s="2" t="s">
        <v>1562</v>
      </c>
      <c r="C1504" s="2" t="s">
        <v>44</v>
      </c>
      <c r="D1504" s="2" t="s">
        <v>45</v>
      </c>
      <c r="E1504" s="2" t="s">
        <v>20</v>
      </c>
      <c r="F1504" s="2" t="s">
        <v>33</v>
      </c>
      <c r="G1504" s="2" t="s">
        <v>14</v>
      </c>
      <c r="H1504" s="2" t="s">
        <v>25</v>
      </c>
      <c r="I1504" s="2" t="s">
        <v>46</v>
      </c>
      <c r="J1504" t="str">
        <f>VLOOKUP(A1504,[1]Sheet1!$B$1:$Q$65536,16,0)</f>
        <v>.3613467</v>
      </c>
      <c r="K1504" t="str">
        <f>VLOOKUP(A1504,[1]Sheet1!$B$1:$R$65536,17,0)</f>
        <v>33.6212549</v>
      </c>
      <c r="L1504">
        <f t="shared" si="46"/>
        <v>0.36134670000000002</v>
      </c>
      <c r="M1504">
        <f t="shared" si="47"/>
        <v>33.621254899999997</v>
      </c>
    </row>
    <row r="1505" spans="1:13" hidden="1" x14ac:dyDescent="0.3">
      <c r="A1505" s="2">
        <v>606706</v>
      </c>
      <c r="B1505" s="2" t="s">
        <v>1563</v>
      </c>
      <c r="C1505" s="2" t="s">
        <v>18</v>
      </c>
      <c r="D1505" s="2" t="s">
        <v>129</v>
      </c>
      <c r="E1505" s="2" t="s">
        <v>20</v>
      </c>
      <c r="F1505" s="2" t="s">
        <v>33</v>
      </c>
      <c r="G1505" s="2" t="s">
        <v>14</v>
      </c>
      <c r="H1505" s="2" t="s">
        <v>21</v>
      </c>
      <c r="I1505" s="2" t="s">
        <v>130</v>
      </c>
      <c r="J1505" t="str">
        <f>VLOOKUP(A1505,[1]Sheet1!$B$1:$Q$65536,16,0)</f>
        <v>1.98825833333333</v>
      </c>
      <c r="K1505" t="str">
        <f>VLOOKUP(A1505,[1]Sheet1!$B$1:$R$65536,17,0)</f>
        <v>32.1710433333333</v>
      </c>
      <c r="L1505">
        <f t="shared" si="46"/>
        <v>1.9882583333333299</v>
      </c>
      <c r="M1505">
        <f t="shared" si="47"/>
        <v>32.171043333333301</v>
      </c>
    </row>
    <row r="1506" spans="1:13" hidden="1" x14ac:dyDescent="0.3">
      <c r="A1506" s="2">
        <v>606716</v>
      </c>
      <c r="B1506" s="2" t="s">
        <v>1564</v>
      </c>
      <c r="C1506" s="2" t="s">
        <v>65</v>
      </c>
      <c r="D1506" s="2" t="s">
        <v>66</v>
      </c>
      <c r="E1506" s="2" t="s">
        <v>20</v>
      </c>
      <c r="F1506" s="2" t="s">
        <v>33</v>
      </c>
      <c r="G1506" s="2" t="s">
        <v>14</v>
      </c>
      <c r="H1506" s="2" t="s">
        <v>15</v>
      </c>
      <c r="I1506" s="2" t="s">
        <v>67</v>
      </c>
      <c r="J1506" t="str">
        <f>VLOOKUP(A1506,[1]Sheet1!$B$1:$Q$65536,16,0)</f>
        <v>-.7383233</v>
      </c>
      <c r="K1506" t="str">
        <f>VLOOKUP(A1506,[1]Sheet1!$B$1:$R$65536,17,0)</f>
        <v>29.9552183</v>
      </c>
      <c r="L1506">
        <f t="shared" si="46"/>
        <v>-0.73832330000000002</v>
      </c>
      <c r="M1506">
        <f t="shared" si="47"/>
        <v>29.955218299999999</v>
      </c>
    </row>
    <row r="1507" spans="1:13" hidden="1" x14ac:dyDescent="0.3">
      <c r="A1507" s="2">
        <v>606725</v>
      </c>
      <c r="B1507" s="2" t="s">
        <v>1565</v>
      </c>
      <c r="C1507" s="2" t="s">
        <v>10</v>
      </c>
      <c r="D1507" s="2" t="s">
        <v>32</v>
      </c>
      <c r="E1507" s="2" t="s">
        <v>12</v>
      </c>
      <c r="F1507" s="2" t="s">
        <v>33</v>
      </c>
      <c r="G1507" s="2" t="s">
        <v>14</v>
      </c>
      <c r="H1507" s="2" t="s">
        <v>15</v>
      </c>
      <c r="I1507" s="2" t="s">
        <v>34</v>
      </c>
      <c r="J1507" t="str">
        <f>VLOOKUP(A1507,[1]Sheet1!$B$1:$Q$65536,16,0)</f>
        <v>-.3102689</v>
      </c>
      <c r="K1507" t="str">
        <f>VLOOKUP(A1507,[1]Sheet1!$B$1:$R$65536,17,0)</f>
        <v>31.7300174</v>
      </c>
      <c r="L1507">
        <f t="shared" si="46"/>
        <v>-0.31026890000000001</v>
      </c>
      <c r="M1507">
        <f t="shared" si="47"/>
        <v>31.730017400000001</v>
      </c>
    </row>
    <row r="1508" spans="1:13" hidden="1" x14ac:dyDescent="0.3">
      <c r="A1508" s="2">
        <v>606740</v>
      </c>
      <c r="B1508" s="2" t="s">
        <v>1566</v>
      </c>
      <c r="C1508" s="2" t="s">
        <v>10</v>
      </c>
      <c r="D1508" s="2" t="s">
        <v>32</v>
      </c>
      <c r="E1508" s="2" t="s">
        <v>20</v>
      </c>
      <c r="F1508" s="2" t="s">
        <v>33</v>
      </c>
      <c r="G1508" s="2" t="s">
        <v>14</v>
      </c>
      <c r="H1508" s="2" t="s">
        <v>15</v>
      </c>
      <c r="I1508" s="2" t="s">
        <v>34</v>
      </c>
      <c r="J1508" t="str">
        <f>VLOOKUP(A1508,[1]Sheet1!$B$1:$Q$65536,16,0)</f>
        <v>.118462694808841</v>
      </c>
      <c r="K1508" t="str">
        <f>VLOOKUP(A1508,[1]Sheet1!$B$1:$R$65536,17,0)</f>
        <v>32.0694922003895</v>
      </c>
      <c r="L1508">
        <f t="shared" si="46"/>
        <v>0.118462694808841</v>
      </c>
      <c r="M1508">
        <f t="shared" si="47"/>
        <v>32.069492200389497</v>
      </c>
    </row>
    <row r="1509" spans="1:13" hidden="1" x14ac:dyDescent="0.3">
      <c r="A1509" s="2">
        <v>606747</v>
      </c>
      <c r="B1509" s="2" t="s">
        <v>1567</v>
      </c>
      <c r="C1509" s="2" t="s">
        <v>10</v>
      </c>
      <c r="D1509" s="2" t="s">
        <v>32</v>
      </c>
      <c r="E1509" s="2" t="s">
        <v>20</v>
      </c>
      <c r="F1509" s="2" t="s">
        <v>33</v>
      </c>
      <c r="G1509" s="2" t="s">
        <v>14</v>
      </c>
      <c r="H1509" s="2" t="s">
        <v>15</v>
      </c>
      <c r="I1509" s="2" t="s">
        <v>34</v>
      </c>
      <c r="J1509" t="str">
        <f>VLOOKUP(A1509,[1]Sheet1!$B$1:$Q$65536,16,0)</f>
        <v>-.6080513</v>
      </c>
      <c r="K1509" t="str">
        <f>VLOOKUP(A1509,[1]Sheet1!$B$1:$R$65536,17,0)</f>
        <v>31.3819578</v>
      </c>
      <c r="L1509">
        <f t="shared" si="46"/>
        <v>-0.60805129999999996</v>
      </c>
      <c r="M1509">
        <f t="shared" si="47"/>
        <v>31.381957799999999</v>
      </c>
    </row>
    <row r="1510" spans="1:13" hidden="1" x14ac:dyDescent="0.3">
      <c r="A1510" s="2">
        <v>606742</v>
      </c>
      <c r="B1510" s="2" t="s">
        <v>1568</v>
      </c>
      <c r="C1510" s="2" t="s">
        <v>18</v>
      </c>
      <c r="D1510" s="2" t="s">
        <v>77</v>
      </c>
      <c r="E1510" s="2" t="s">
        <v>20</v>
      </c>
      <c r="F1510" s="2" t="s">
        <v>33</v>
      </c>
      <c r="G1510" s="2" t="s">
        <v>14</v>
      </c>
      <c r="H1510" s="2" t="s">
        <v>21</v>
      </c>
      <c r="I1510" s="2" t="s">
        <v>78</v>
      </c>
      <c r="J1510" t="str">
        <f>VLOOKUP(A1510,[1]Sheet1!$B$1:$Q$65536,16,0)</f>
        <v>2.20724166666667</v>
      </c>
      <c r="K1510" t="str">
        <f>VLOOKUP(A1510,[1]Sheet1!$B$1:$R$65536,17,0)</f>
        <v>31.2710016666667</v>
      </c>
      <c r="L1510">
        <f t="shared" si="46"/>
        <v>2.2072416666666701</v>
      </c>
      <c r="M1510">
        <f t="shared" si="47"/>
        <v>31.271001666666699</v>
      </c>
    </row>
    <row r="1511" spans="1:13" hidden="1" x14ac:dyDescent="0.3">
      <c r="A1511" s="2">
        <v>606752</v>
      </c>
      <c r="B1511" s="2" t="s">
        <v>1569</v>
      </c>
      <c r="C1511" s="2" t="s">
        <v>44</v>
      </c>
      <c r="D1511" s="2" t="s">
        <v>60</v>
      </c>
      <c r="E1511" s="2" t="s">
        <v>20</v>
      </c>
      <c r="F1511" s="2" t="s">
        <v>33</v>
      </c>
      <c r="G1511" s="2" t="s">
        <v>14</v>
      </c>
      <c r="H1511" s="2" t="s">
        <v>25</v>
      </c>
      <c r="I1511" s="2" t="s">
        <v>61</v>
      </c>
      <c r="J1511" t="str">
        <f>VLOOKUP(A1511,[1]Sheet1!$B$1:$Q$65536,16,0)</f>
        <v>1.26906833333333</v>
      </c>
      <c r="K1511" t="str">
        <f>VLOOKUP(A1511,[1]Sheet1!$B$1:$R$65536,17,0)</f>
        <v>34.70034</v>
      </c>
      <c r="L1511">
        <f t="shared" si="46"/>
        <v>1.2690683333333299</v>
      </c>
      <c r="M1511">
        <f t="shared" si="47"/>
        <v>34.700339999999997</v>
      </c>
    </row>
    <row r="1512" spans="1:13" hidden="1" x14ac:dyDescent="0.3">
      <c r="A1512" s="2">
        <v>606759</v>
      </c>
      <c r="B1512" s="2" t="s">
        <v>1570</v>
      </c>
      <c r="C1512" s="2" t="s">
        <v>18</v>
      </c>
      <c r="D1512" s="2" t="s">
        <v>91</v>
      </c>
      <c r="E1512" s="2" t="s">
        <v>20</v>
      </c>
      <c r="F1512" s="2" t="s">
        <v>33</v>
      </c>
      <c r="G1512" s="2" t="s">
        <v>14</v>
      </c>
      <c r="H1512" s="2" t="s">
        <v>25</v>
      </c>
      <c r="I1512" s="2" t="s">
        <v>92</v>
      </c>
      <c r="J1512" t="str">
        <f>VLOOKUP(A1512,[1]Sheet1!$B$1:$Q$65536,16,0)</f>
        <v>2.5297889</v>
      </c>
      <c r="K1512" t="str">
        <f>VLOOKUP(A1512,[1]Sheet1!$B$1:$R$65536,17,0)</f>
        <v>34.6618514</v>
      </c>
      <c r="L1512">
        <f t="shared" si="46"/>
        <v>2.5297888999999998</v>
      </c>
      <c r="M1512">
        <f t="shared" si="47"/>
        <v>34.661851400000003</v>
      </c>
    </row>
    <row r="1513" spans="1:13" hidden="1" x14ac:dyDescent="0.3">
      <c r="A1513" s="2">
        <v>606737</v>
      </c>
      <c r="B1513" s="2" t="s">
        <v>1571</v>
      </c>
      <c r="C1513" s="2" t="s">
        <v>10</v>
      </c>
      <c r="D1513" s="2" t="s">
        <v>40</v>
      </c>
      <c r="E1513" s="2" t="s">
        <v>12</v>
      </c>
      <c r="F1513" s="2" t="s">
        <v>33</v>
      </c>
      <c r="G1513" s="2" t="s">
        <v>14</v>
      </c>
      <c r="H1513" s="2" t="s">
        <v>25</v>
      </c>
      <c r="I1513" s="2" t="s">
        <v>41</v>
      </c>
      <c r="J1513" t="str">
        <f>VLOOKUP(A1513,[1]Sheet1!$B$1:$Q$65536,16,0)</f>
        <v>.4934255</v>
      </c>
      <c r="K1513" t="str">
        <f>VLOOKUP(A1513,[1]Sheet1!$B$1:$R$65536,17,0)</f>
        <v>32.8150646</v>
      </c>
      <c r="L1513">
        <f t="shared" si="46"/>
        <v>0.49342550000000002</v>
      </c>
      <c r="M1513">
        <f t="shared" si="47"/>
        <v>32.815064599999999</v>
      </c>
    </row>
    <row r="1514" spans="1:13" hidden="1" x14ac:dyDescent="0.3">
      <c r="A1514" s="2">
        <v>606749</v>
      </c>
      <c r="B1514" s="2" t="s">
        <v>1572</v>
      </c>
      <c r="C1514" s="2" t="s">
        <v>18</v>
      </c>
      <c r="D1514" s="2" t="s">
        <v>77</v>
      </c>
      <c r="E1514" s="2" t="s">
        <v>20</v>
      </c>
      <c r="F1514" s="2" t="s">
        <v>33</v>
      </c>
      <c r="G1514" s="2" t="s">
        <v>14</v>
      </c>
      <c r="H1514" s="2" t="s">
        <v>21</v>
      </c>
      <c r="I1514" s="2" t="s">
        <v>78</v>
      </c>
      <c r="J1514" t="str">
        <f>VLOOKUP(A1514,[1]Sheet1!$B$1:$Q$65536,16,0)</f>
        <v>3.23843666666667</v>
      </c>
      <c r="K1514" t="str">
        <f>VLOOKUP(A1514,[1]Sheet1!$B$1:$R$65536,17,0)</f>
        <v>31.54975</v>
      </c>
      <c r="L1514">
        <f t="shared" si="46"/>
        <v>3.23843666666667</v>
      </c>
      <c r="M1514">
        <f t="shared" si="47"/>
        <v>31.54975</v>
      </c>
    </row>
    <row r="1515" spans="1:13" hidden="1" x14ac:dyDescent="0.3">
      <c r="A1515" s="2">
        <v>606743</v>
      </c>
      <c r="B1515" s="2" t="s">
        <v>1573</v>
      </c>
      <c r="C1515" s="2" t="s">
        <v>65</v>
      </c>
      <c r="D1515" s="2" t="s">
        <v>112</v>
      </c>
      <c r="E1515" s="2" t="s">
        <v>20</v>
      </c>
      <c r="F1515" s="2" t="s">
        <v>33</v>
      </c>
      <c r="G1515" s="2" t="s">
        <v>14</v>
      </c>
      <c r="H1515" s="2" t="s">
        <v>15</v>
      </c>
      <c r="I1515" s="2" t="s">
        <v>113</v>
      </c>
      <c r="J1515" t="str">
        <f>VLOOKUP(A1515,[1]Sheet1!$B$1:$Q$65536,16,0)</f>
        <v>-.797693333333333</v>
      </c>
      <c r="K1515" t="str">
        <f>VLOOKUP(A1515,[1]Sheet1!$B$1:$R$65536,17,0)</f>
        <v>30.627715</v>
      </c>
      <c r="L1515">
        <f t="shared" si="46"/>
        <v>-0.79769333333333303</v>
      </c>
      <c r="M1515">
        <f t="shared" si="47"/>
        <v>30.627714999999998</v>
      </c>
    </row>
    <row r="1516" spans="1:13" hidden="1" x14ac:dyDescent="0.3">
      <c r="A1516" s="2">
        <v>606761</v>
      </c>
      <c r="B1516" s="2" t="s">
        <v>1574</v>
      </c>
      <c r="C1516" s="2" t="s">
        <v>10</v>
      </c>
      <c r="D1516" s="2" t="s">
        <v>40</v>
      </c>
      <c r="E1516" s="2" t="s">
        <v>20</v>
      </c>
      <c r="F1516" s="2" t="s">
        <v>33</v>
      </c>
      <c r="G1516" s="2" t="s">
        <v>14</v>
      </c>
      <c r="H1516" s="2" t="s">
        <v>25</v>
      </c>
      <c r="I1516" s="2" t="s">
        <v>41</v>
      </c>
      <c r="J1516" t="str">
        <f>VLOOKUP(A1516,[1]Sheet1!$B$1:$Q$65536,16,0)</f>
        <v>.276578333333333</v>
      </c>
      <c r="K1516" t="str">
        <f>VLOOKUP(A1516,[1]Sheet1!$B$1:$R$65536,17,0)</f>
        <v>33.0518533333333</v>
      </c>
      <c r="L1516">
        <f t="shared" si="46"/>
        <v>0.27657833333333298</v>
      </c>
      <c r="M1516">
        <f t="shared" si="47"/>
        <v>33.051853333333298</v>
      </c>
    </row>
    <row r="1517" spans="1:13" hidden="1" x14ac:dyDescent="0.3">
      <c r="A1517" s="2">
        <v>606757</v>
      </c>
      <c r="B1517" s="2" t="s">
        <v>1575</v>
      </c>
      <c r="C1517" s="2" t="s">
        <v>44</v>
      </c>
      <c r="D1517" s="2" t="s">
        <v>91</v>
      </c>
      <c r="E1517" s="2" t="s">
        <v>20</v>
      </c>
      <c r="F1517" s="2" t="s">
        <v>33</v>
      </c>
      <c r="G1517" s="2" t="s">
        <v>14</v>
      </c>
      <c r="H1517" s="2" t="s">
        <v>25</v>
      </c>
      <c r="I1517" s="2" t="s">
        <v>92</v>
      </c>
      <c r="J1517" t="str">
        <f>VLOOKUP(A1517,[1]Sheet1!$B$1:$Q$65536,16,0)</f>
        <v>1.7210645</v>
      </c>
      <c r="K1517" t="str">
        <f>VLOOKUP(A1517,[1]Sheet1!$B$1:$R$65536,17,0)</f>
        <v>33.2935645</v>
      </c>
      <c r="L1517">
        <f t="shared" si="46"/>
        <v>1.7210645</v>
      </c>
      <c r="M1517">
        <f t="shared" si="47"/>
        <v>33.293564500000002</v>
      </c>
    </row>
    <row r="1518" spans="1:13" hidden="1" x14ac:dyDescent="0.3">
      <c r="A1518" s="2">
        <v>606726</v>
      </c>
      <c r="B1518" s="2" t="s">
        <v>1576</v>
      </c>
      <c r="C1518" s="2" t="s">
        <v>10</v>
      </c>
      <c r="D1518" s="2" t="s">
        <v>40</v>
      </c>
      <c r="E1518" s="2" t="s">
        <v>20</v>
      </c>
      <c r="F1518" s="2" t="s">
        <v>33</v>
      </c>
      <c r="G1518" s="2" t="s">
        <v>14</v>
      </c>
      <c r="H1518" s="2" t="s">
        <v>25</v>
      </c>
      <c r="I1518" s="2" t="s">
        <v>41</v>
      </c>
      <c r="J1518" t="str">
        <f>VLOOKUP(A1518,[1]Sheet1!$B$1:$Q$65536,16,0)</f>
        <v>.683515</v>
      </c>
      <c r="K1518" t="str">
        <f>VLOOKUP(A1518,[1]Sheet1!$B$1:$R$65536,17,0)</f>
        <v>32.8280133</v>
      </c>
      <c r="L1518">
        <f t="shared" si="46"/>
        <v>0.68351499999999998</v>
      </c>
      <c r="M1518">
        <f t="shared" si="47"/>
        <v>32.828013300000002</v>
      </c>
    </row>
    <row r="1519" spans="1:13" hidden="1" x14ac:dyDescent="0.3">
      <c r="A1519" s="2">
        <v>606703</v>
      </c>
      <c r="B1519" s="2" t="s">
        <v>1577</v>
      </c>
      <c r="C1519" s="2" t="s">
        <v>18</v>
      </c>
      <c r="D1519" s="2" t="s">
        <v>19</v>
      </c>
      <c r="E1519" s="2" t="s">
        <v>20</v>
      </c>
      <c r="F1519" s="2" t="s">
        <v>33</v>
      </c>
      <c r="G1519" s="2" t="s">
        <v>14</v>
      </c>
      <c r="H1519" s="2" t="s">
        <v>21</v>
      </c>
      <c r="I1519" s="2" t="s">
        <v>22</v>
      </c>
      <c r="J1519" t="str">
        <f>VLOOKUP(A1519,[1]Sheet1!$B$1:$Q$65536,16,0)</f>
        <v>1.9215569</v>
      </c>
      <c r="K1519" t="str">
        <f>VLOOKUP(A1519,[1]Sheet1!$B$1:$R$65536,17,0)</f>
        <v>32.6024354</v>
      </c>
      <c r="L1519">
        <f t="shared" si="46"/>
        <v>1.9215568999999999</v>
      </c>
      <c r="M1519">
        <f t="shared" si="47"/>
        <v>32.602435399999997</v>
      </c>
    </row>
    <row r="1520" spans="1:13" hidden="1" x14ac:dyDescent="0.3">
      <c r="A1520" s="2">
        <v>606746</v>
      </c>
      <c r="B1520" s="2" t="s">
        <v>1578</v>
      </c>
      <c r="C1520" s="2" t="s">
        <v>10</v>
      </c>
      <c r="D1520" s="2" t="s">
        <v>40</v>
      </c>
      <c r="E1520" s="2" t="s">
        <v>20</v>
      </c>
      <c r="F1520" s="2" t="s">
        <v>33</v>
      </c>
      <c r="G1520" s="2" t="s">
        <v>14</v>
      </c>
      <c r="H1520" s="2" t="s">
        <v>25</v>
      </c>
      <c r="I1520" s="2" t="s">
        <v>41</v>
      </c>
      <c r="J1520" t="str">
        <f>VLOOKUP(A1520,[1]Sheet1!$B$1:$Q$65536,16,0)</f>
        <v>.44104</v>
      </c>
      <c r="K1520" t="str">
        <f>VLOOKUP(A1520,[1]Sheet1!$B$1:$R$65536,17,0)</f>
        <v>32.8852033333333</v>
      </c>
      <c r="L1520">
        <f t="shared" si="46"/>
        <v>0.44103999999999999</v>
      </c>
      <c r="M1520">
        <f t="shared" si="47"/>
        <v>32.885203333333301</v>
      </c>
    </row>
    <row r="1521" spans="1:13" hidden="1" x14ac:dyDescent="0.3">
      <c r="A1521" s="2">
        <v>606714</v>
      </c>
      <c r="B1521" s="2" t="s">
        <v>1579</v>
      </c>
      <c r="C1521" s="2" t="s">
        <v>18</v>
      </c>
      <c r="D1521" s="2" t="s">
        <v>77</v>
      </c>
      <c r="E1521" s="2" t="s">
        <v>20</v>
      </c>
      <c r="F1521" s="2" t="s">
        <v>33</v>
      </c>
      <c r="G1521" s="2" t="s">
        <v>14</v>
      </c>
      <c r="H1521" s="2" t="s">
        <v>21</v>
      </c>
      <c r="I1521" s="2" t="s">
        <v>78</v>
      </c>
      <c r="J1521" t="str">
        <f>VLOOKUP(A1521,[1]Sheet1!$B$1:$Q$65536,16,0)</f>
        <v>3.38719166666667</v>
      </c>
      <c r="K1521" t="str">
        <f>VLOOKUP(A1521,[1]Sheet1!$B$1:$R$65536,17,0)</f>
        <v>31.0246583333333</v>
      </c>
      <c r="L1521">
        <f t="shared" si="46"/>
        <v>3.3871916666666699</v>
      </c>
      <c r="M1521">
        <f t="shared" si="47"/>
        <v>31.024658333333299</v>
      </c>
    </row>
    <row r="1522" spans="1:13" hidden="1" x14ac:dyDescent="0.3">
      <c r="A1522" s="2">
        <v>606753</v>
      </c>
      <c r="B1522" s="2" t="s">
        <v>1580</v>
      </c>
      <c r="C1522" s="2" t="s">
        <v>44</v>
      </c>
      <c r="D1522" s="2" t="s">
        <v>60</v>
      </c>
      <c r="E1522" s="2" t="s">
        <v>20</v>
      </c>
      <c r="F1522" s="2" t="s">
        <v>33</v>
      </c>
      <c r="G1522" s="2" t="s">
        <v>14</v>
      </c>
      <c r="H1522" s="2" t="s">
        <v>25</v>
      </c>
      <c r="I1522" s="2" t="s">
        <v>61</v>
      </c>
      <c r="J1522" t="str">
        <f>VLOOKUP(A1522,[1]Sheet1!$B$1:$Q$65536,16,0)</f>
        <v>1.35825</v>
      </c>
      <c r="K1522" t="str">
        <f>VLOOKUP(A1522,[1]Sheet1!$B$1:$R$65536,17,0)</f>
        <v>34.4264566666667</v>
      </c>
      <c r="L1522">
        <f t="shared" si="46"/>
        <v>1.35825</v>
      </c>
      <c r="M1522">
        <f t="shared" si="47"/>
        <v>34.426456666666702</v>
      </c>
    </row>
    <row r="1523" spans="1:13" hidden="1" x14ac:dyDescent="0.3">
      <c r="A1523" s="2">
        <v>606704</v>
      </c>
      <c r="B1523" s="2" t="s">
        <v>1581</v>
      </c>
      <c r="C1523" s="2" t="s">
        <v>10</v>
      </c>
      <c r="D1523" s="2" t="s">
        <v>51</v>
      </c>
      <c r="E1523" s="2" t="s">
        <v>12</v>
      </c>
      <c r="F1523" s="2" t="s">
        <v>13</v>
      </c>
      <c r="G1523" s="2" t="s">
        <v>14</v>
      </c>
      <c r="H1523" s="2" t="s">
        <v>25</v>
      </c>
      <c r="I1523" s="2" t="s">
        <v>52</v>
      </c>
      <c r="J1523" t="str">
        <f>VLOOKUP(A1523,[1]Sheet1!$B$1:$Q$65536,16,0)</f>
        <v>.3418536</v>
      </c>
      <c r="K1523" t="str">
        <f>VLOOKUP(A1523,[1]Sheet1!$B$1:$R$65536,17,0)</f>
        <v>32.5914389</v>
      </c>
      <c r="L1523">
        <f t="shared" si="46"/>
        <v>0.34185359999999998</v>
      </c>
      <c r="M1523">
        <f t="shared" si="47"/>
        <v>32.5914389</v>
      </c>
    </row>
    <row r="1524" spans="1:13" hidden="1" x14ac:dyDescent="0.3">
      <c r="A1524" s="2">
        <v>606709</v>
      </c>
      <c r="B1524" s="2" t="s">
        <v>1582</v>
      </c>
      <c r="C1524" s="2" t="s">
        <v>44</v>
      </c>
      <c r="D1524" s="2" t="s">
        <v>60</v>
      </c>
      <c r="E1524" s="2" t="s">
        <v>12</v>
      </c>
      <c r="F1524" s="2" t="s">
        <v>13</v>
      </c>
      <c r="G1524" s="2" t="s">
        <v>14</v>
      </c>
      <c r="H1524" s="2" t="s">
        <v>25</v>
      </c>
      <c r="I1524" s="2" t="s">
        <v>61</v>
      </c>
      <c r="J1524" t="str">
        <f>VLOOKUP(A1524,[1]Sheet1!$B$1:$Q$65536,16,0)</f>
        <v>.4755152</v>
      </c>
      <c r="K1524" t="str">
        <f>VLOOKUP(A1524,[1]Sheet1!$B$1:$R$65536,17,0)</f>
        <v>34.0899982</v>
      </c>
      <c r="L1524">
        <f t="shared" si="46"/>
        <v>0.47551520000000003</v>
      </c>
      <c r="M1524">
        <f t="shared" si="47"/>
        <v>34.089998199999997</v>
      </c>
    </row>
    <row r="1525" spans="1:13" hidden="1" x14ac:dyDescent="0.3">
      <c r="A1525" s="2">
        <v>606661</v>
      </c>
      <c r="B1525" s="2" t="s">
        <v>1583</v>
      </c>
      <c r="C1525" s="2" t="s">
        <v>10</v>
      </c>
      <c r="D1525" s="2" t="s">
        <v>51</v>
      </c>
      <c r="E1525" s="2" t="s">
        <v>12</v>
      </c>
      <c r="F1525" s="2" t="s">
        <v>13</v>
      </c>
      <c r="G1525" s="2" t="s">
        <v>14</v>
      </c>
      <c r="H1525" s="2" t="s">
        <v>25</v>
      </c>
      <c r="I1525" s="2" t="s">
        <v>52</v>
      </c>
      <c r="J1525" t="str">
        <f>VLOOKUP(A1525,[1]Sheet1!$B$1:$Q$65536,16,0)</f>
        <v>.37703</v>
      </c>
      <c r="K1525" t="str">
        <f>VLOOKUP(A1525,[1]Sheet1!$B$1:$R$65536,17,0)</f>
        <v>32.59534</v>
      </c>
      <c r="L1525">
        <f t="shared" si="46"/>
        <v>0.37702999999999998</v>
      </c>
      <c r="M1525">
        <f t="shared" si="47"/>
        <v>32.59534</v>
      </c>
    </row>
    <row r="1526" spans="1:13" hidden="1" x14ac:dyDescent="0.3">
      <c r="A1526" s="2">
        <v>606762</v>
      </c>
      <c r="B1526" s="2" t="s">
        <v>1584</v>
      </c>
      <c r="C1526" s="2" t="s">
        <v>18</v>
      </c>
      <c r="D1526" s="2" t="s">
        <v>91</v>
      </c>
      <c r="E1526" s="2" t="s">
        <v>20</v>
      </c>
      <c r="F1526" s="2" t="s">
        <v>33</v>
      </c>
      <c r="G1526" s="2" t="s">
        <v>14</v>
      </c>
      <c r="H1526" s="2" t="s">
        <v>25</v>
      </c>
      <c r="I1526" s="2" t="s">
        <v>92</v>
      </c>
      <c r="J1526" t="str">
        <f>VLOOKUP(A1526,[1]Sheet1!$B$1:$Q$65536,16,0)</f>
        <v>3.6634413</v>
      </c>
      <c r="K1526" t="str">
        <f>VLOOKUP(A1526,[1]Sheet1!$B$1:$R$65536,17,0)</f>
        <v>34.0953649</v>
      </c>
      <c r="L1526">
        <f t="shared" si="46"/>
        <v>3.6634413000000001</v>
      </c>
      <c r="M1526">
        <f t="shared" si="47"/>
        <v>34.0953649</v>
      </c>
    </row>
    <row r="1527" spans="1:13" hidden="1" x14ac:dyDescent="0.3">
      <c r="A1527" s="2">
        <v>606735</v>
      </c>
      <c r="B1527" s="2" t="s">
        <v>1585</v>
      </c>
      <c r="C1527" s="2" t="s">
        <v>65</v>
      </c>
      <c r="D1527" s="2" t="s">
        <v>66</v>
      </c>
      <c r="E1527" s="2" t="s">
        <v>20</v>
      </c>
      <c r="F1527" s="2" t="s">
        <v>33</v>
      </c>
      <c r="G1527" s="2" t="s">
        <v>14</v>
      </c>
      <c r="H1527" s="2" t="s">
        <v>15</v>
      </c>
      <c r="I1527" s="2" t="s">
        <v>67</v>
      </c>
      <c r="J1527" t="str">
        <f>VLOOKUP(A1527,[1]Sheet1!$B$1:$Q$65536,16,0)</f>
        <v>-.9856513</v>
      </c>
      <c r="K1527" t="str">
        <f>VLOOKUP(A1527,[1]Sheet1!$B$1:$R$65536,17,0)</f>
        <v>30.3798636</v>
      </c>
      <c r="L1527">
        <f t="shared" si="46"/>
        <v>-0.98565130000000001</v>
      </c>
      <c r="M1527">
        <f t="shared" si="47"/>
        <v>30.3798636</v>
      </c>
    </row>
    <row r="1528" spans="1:13" hidden="1" x14ac:dyDescent="0.3">
      <c r="A1528" s="2">
        <v>606744</v>
      </c>
      <c r="B1528" s="2" t="s">
        <v>1586</v>
      </c>
      <c r="C1528" s="2" t="s">
        <v>10</v>
      </c>
      <c r="D1528" s="2" t="s">
        <v>32</v>
      </c>
      <c r="E1528" s="2" t="s">
        <v>20</v>
      </c>
      <c r="F1528" s="2" t="s">
        <v>33</v>
      </c>
      <c r="G1528" s="2" t="s">
        <v>14</v>
      </c>
      <c r="H1528" s="2" t="s">
        <v>15</v>
      </c>
      <c r="I1528" s="2" t="s">
        <v>34</v>
      </c>
      <c r="J1528" t="str">
        <f>VLOOKUP(A1528,[1]Sheet1!$B$1:$Q$65536,16,0)</f>
        <v>-.0822017</v>
      </c>
      <c r="K1528" t="str">
        <f>VLOOKUP(A1528,[1]Sheet1!$B$1:$R$65536,17,0)</f>
        <v>32.0557717</v>
      </c>
      <c r="L1528">
        <f t="shared" si="46"/>
        <v>-8.2201700000000003E-2</v>
      </c>
      <c r="M1528">
        <f t="shared" si="47"/>
        <v>32.055771700000001</v>
      </c>
    </row>
    <row r="1529" spans="1:13" hidden="1" x14ac:dyDescent="0.3">
      <c r="A1529" s="2">
        <v>606683</v>
      </c>
      <c r="B1529" s="2" t="s">
        <v>1587</v>
      </c>
      <c r="C1529" s="2" t="s">
        <v>10</v>
      </c>
      <c r="D1529" s="2" t="s">
        <v>51</v>
      </c>
      <c r="E1529" s="2" t="s">
        <v>12</v>
      </c>
      <c r="F1529" s="2" t="s">
        <v>13</v>
      </c>
      <c r="G1529" s="2" t="s">
        <v>14</v>
      </c>
      <c r="H1529" s="2" t="s">
        <v>25</v>
      </c>
      <c r="I1529" s="2" t="s">
        <v>52</v>
      </c>
      <c r="J1529" t="str">
        <f>VLOOKUP(A1529,[1]Sheet1!$B$1:$Q$65536,16,0)</f>
        <v>.393703333333333</v>
      </c>
      <c r="K1529" t="str">
        <f>VLOOKUP(A1529,[1]Sheet1!$B$1:$R$65536,17,0)</f>
        <v>32.6003833333333</v>
      </c>
      <c r="L1529">
        <f t="shared" si="46"/>
        <v>0.39370333333333302</v>
      </c>
      <c r="M1529">
        <f t="shared" si="47"/>
        <v>32.600383333333298</v>
      </c>
    </row>
    <row r="1530" spans="1:13" hidden="1" x14ac:dyDescent="0.3">
      <c r="A1530" s="2">
        <v>606767</v>
      </c>
      <c r="B1530" s="2" t="s">
        <v>1588</v>
      </c>
      <c r="C1530" s="2" t="s">
        <v>10</v>
      </c>
      <c r="D1530" s="2" t="s">
        <v>28</v>
      </c>
      <c r="E1530" s="2" t="s">
        <v>12</v>
      </c>
      <c r="F1530" s="2" t="s">
        <v>13</v>
      </c>
      <c r="G1530" s="2" t="s">
        <v>14</v>
      </c>
      <c r="H1530" s="2" t="s">
        <v>21</v>
      </c>
      <c r="I1530" s="2" t="s">
        <v>30</v>
      </c>
      <c r="J1530" t="str">
        <f>VLOOKUP(A1530,[1]Sheet1!$B$1:$Q$65536,16,0)</f>
        <v>.4196169</v>
      </c>
      <c r="K1530" t="str">
        <f>VLOOKUP(A1530,[1]Sheet1!$B$1:$R$65536,17,0)</f>
        <v>32.5278797</v>
      </c>
      <c r="L1530">
        <f t="shared" si="46"/>
        <v>0.41961690000000001</v>
      </c>
      <c r="M1530">
        <f t="shared" si="47"/>
        <v>32.5278797</v>
      </c>
    </row>
    <row r="1531" spans="1:13" hidden="1" x14ac:dyDescent="0.3">
      <c r="A1531" s="2">
        <v>606768</v>
      </c>
      <c r="B1531" s="2" t="s">
        <v>1589</v>
      </c>
      <c r="C1531" s="2" t="s">
        <v>10</v>
      </c>
      <c r="D1531" s="2" t="s">
        <v>24</v>
      </c>
      <c r="E1531" s="2" t="s">
        <v>12</v>
      </c>
      <c r="F1531" s="2" t="s">
        <v>13</v>
      </c>
      <c r="G1531" s="2" t="s">
        <v>14</v>
      </c>
      <c r="H1531" s="2" t="s">
        <v>25</v>
      </c>
      <c r="I1531" s="2" t="s">
        <v>26</v>
      </c>
      <c r="J1531" t="str">
        <f>VLOOKUP(A1531,[1]Sheet1!$B$1:$Q$65536,16,0)</f>
        <v>.2662337</v>
      </c>
      <c r="K1531" t="str">
        <f>VLOOKUP(A1531,[1]Sheet1!$B$1:$R$65536,17,0)</f>
        <v>32.6248449</v>
      </c>
      <c r="L1531">
        <f t="shared" si="46"/>
        <v>0.26623370000000002</v>
      </c>
      <c r="M1531">
        <f t="shared" si="47"/>
        <v>32.624844899999999</v>
      </c>
    </row>
    <row r="1532" spans="1:13" hidden="1" x14ac:dyDescent="0.3">
      <c r="A1532" s="2">
        <v>606781</v>
      </c>
      <c r="B1532" s="2" t="s">
        <v>1590</v>
      </c>
      <c r="C1532" s="2" t="s">
        <v>10</v>
      </c>
      <c r="D1532" s="2" t="s">
        <v>32</v>
      </c>
      <c r="E1532" s="2" t="s">
        <v>20</v>
      </c>
      <c r="F1532" s="2" t="s">
        <v>33</v>
      </c>
      <c r="G1532" s="2" t="s">
        <v>14</v>
      </c>
      <c r="H1532" s="2" t="s">
        <v>15</v>
      </c>
      <c r="I1532" s="2" t="s">
        <v>34</v>
      </c>
      <c r="J1532" t="str">
        <f>VLOOKUP(A1532,[1]Sheet1!$B$1:$Q$65536,16,0)</f>
        <v>-.2503517</v>
      </c>
      <c r="K1532" t="str">
        <f>VLOOKUP(A1532,[1]Sheet1!$B$1:$R$65536,17,0)</f>
        <v>31.6331713</v>
      </c>
      <c r="L1532">
        <f t="shared" si="46"/>
        <v>-0.25035170000000001</v>
      </c>
      <c r="M1532">
        <f t="shared" si="47"/>
        <v>31.633171300000001</v>
      </c>
    </row>
    <row r="1533" spans="1:13" hidden="1" x14ac:dyDescent="0.3">
      <c r="A1533" s="2">
        <v>606784</v>
      </c>
      <c r="B1533" s="2" t="s">
        <v>1591</v>
      </c>
      <c r="C1533" s="2" t="s">
        <v>10</v>
      </c>
      <c r="D1533" s="2" t="s">
        <v>32</v>
      </c>
      <c r="E1533" s="2" t="s">
        <v>20</v>
      </c>
      <c r="F1533" s="2" t="s">
        <v>33</v>
      </c>
      <c r="G1533" s="2" t="s">
        <v>14</v>
      </c>
      <c r="H1533" s="2" t="s">
        <v>15</v>
      </c>
      <c r="I1533" s="2" t="s">
        <v>34</v>
      </c>
      <c r="J1533" t="str">
        <f>VLOOKUP(A1533,[1]Sheet1!$B$1:$Q$65536,16,0)</f>
        <v>-.0015279</v>
      </c>
      <c r="K1533" t="str">
        <f>VLOOKUP(A1533,[1]Sheet1!$B$1:$R$65536,17,0)</f>
        <v>31.6116035</v>
      </c>
      <c r="L1533">
        <f t="shared" si="46"/>
        <v>-1.5279E-3</v>
      </c>
      <c r="M1533">
        <f t="shared" si="47"/>
        <v>31.611603500000001</v>
      </c>
    </row>
    <row r="1534" spans="1:13" hidden="1" x14ac:dyDescent="0.3">
      <c r="A1534" s="2">
        <v>606659</v>
      </c>
      <c r="B1534" s="2" t="s">
        <v>1592</v>
      </c>
      <c r="C1534" s="2" t="s">
        <v>10</v>
      </c>
      <c r="D1534" s="2" t="s">
        <v>11</v>
      </c>
      <c r="E1534" s="2" t="s">
        <v>12</v>
      </c>
      <c r="F1534" s="2" t="s">
        <v>13</v>
      </c>
      <c r="G1534" s="2" t="s">
        <v>14</v>
      </c>
      <c r="H1534" s="2" t="s">
        <v>15</v>
      </c>
      <c r="I1534" s="2" t="s">
        <v>16</v>
      </c>
      <c r="J1534" t="str">
        <f>VLOOKUP(A1534,[1]Sheet1!$B$1:$Q$65536,16,0)</f>
        <v>.2997098</v>
      </c>
      <c r="K1534" t="str">
        <f>VLOOKUP(A1534,[1]Sheet1!$B$1:$R$65536,17,0)</f>
        <v>32.5448456</v>
      </c>
      <c r="L1534">
        <f t="shared" si="46"/>
        <v>0.29970980000000003</v>
      </c>
      <c r="M1534">
        <f t="shared" si="47"/>
        <v>32.544845600000002</v>
      </c>
    </row>
    <row r="1535" spans="1:13" hidden="1" x14ac:dyDescent="0.3">
      <c r="A1535" s="2">
        <v>606778</v>
      </c>
      <c r="B1535" s="2" t="s">
        <v>1593</v>
      </c>
      <c r="C1535" s="2" t="s">
        <v>65</v>
      </c>
      <c r="D1535" s="2" t="s">
        <v>112</v>
      </c>
      <c r="E1535" s="2" t="s">
        <v>20</v>
      </c>
      <c r="F1535" s="2" t="s">
        <v>33</v>
      </c>
      <c r="G1535" s="2" t="s">
        <v>14</v>
      </c>
      <c r="H1535" s="2" t="s">
        <v>15</v>
      </c>
      <c r="I1535" s="2" t="s">
        <v>113</v>
      </c>
      <c r="J1535" t="str">
        <f>VLOOKUP(A1535,[1]Sheet1!$B$1:$Q$65536,16,0)</f>
        <v>-.3289153</v>
      </c>
      <c r="K1535" t="str">
        <f>VLOOKUP(A1535,[1]Sheet1!$B$1:$R$65536,17,0)</f>
        <v>30.9071446</v>
      </c>
      <c r="L1535">
        <f t="shared" si="46"/>
        <v>-0.32891530000000002</v>
      </c>
      <c r="M1535">
        <f t="shared" si="47"/>
        <v>30.907144599999999</v>
      </c>
    </row>
    <row r="1536" spans="1:13" hidden="1" x14ac:dyDescent="0.3">
      <c r="A1536" s="2">
        <v>606739</v>
      </c>
      <c r="B1536" s="2" t="s">
        <v>1594</v>
      </c>
      <c r="C1536" s="2" t="s">
        <v>44</v>
      </c>
      <c r="D1536" s="2" t="s">
        <v>60</v>
      </c>
      <c r="E1536" s="2" t="s">
        <v>20</v>
      </c>
      <c r="F1536" s="2" t="s">
        <v>33</v>
      </c>
      <c r="G1536" s="2" t="s">
        <v>14</v>
      </c>
      <c r="H1536" s="2" t="s">
        <v>25</v>
      </c>
      <c r="I1536" s="2" t="s">
        <v>61</v>
      </c>
      <c r="J1536" t="str">
        <f>VLOOKUP(A1536,[1]Sheet1!$B$1:$Q$65536,16,0)</f>
        <v>1.0869381</v>
      </c>
      <c r="K1536" t="str">
        <f>VLOOKUP(A1536,[1]Sheet1!$B$1:$R$65536,17,0)</f>
        <v>34.1696463</v>
      </c>
      <c r="L1536">
        <f t="shared" si="46"/>
        <v>1.0869381</v>
      </c>
      <c r="M1536">
        <f t="shared" si="47"/>
        <v>34.169646299999997</v>
      </c>
    </row>
    <row r="1537" spans="1:13" hidden="1" x14ac:dyDescent="0.3">
      <c r="A1537" s="2">
        <v>606787</v>
      </c>
      <c r="B1537" s="2" t="s">
        <v>1595</v>
      </c>
      <c r="C1537" s="2" t="s">
        <v>10</v>
      </c>
      <c r="D1537" s="2" t="s">
        <v>28</v>
      </c>
      <c r="E1537" s="2" t="s">
        <v>12</v>
      </c>
      <c r="F1537" s="2" t="s">
        <v>33</v>
      </c>
      <c r="G1537" s="2" t="s">
        <v>14</v>
      </c>
      <c r="H1537" s="2" t="s">
        <v>21</v>
      </c>
      <c r="I1537" s="2" t="s">
        <v>30</v>
      </c>
      <c r="J1537" t="str">
        <f>VLOOKUP(A1537,[1]Sheet1!$B$1:$Q$65536,16,0)</f>
        <v>.3467611</v>
      </c>
      <c r="K1537" t="str">
        <f>VLOOKUP(A1537,[1]Sheet1!$B$1:$R$65536,17,0)</f>
        <v>32.5687089</v>
      </c>
      <c r="L1537">
        <f t="shared" si="46"/>
        <v>0.34676109999999999</v>
      </c>
      <c r="M1537">
        <f t="shared" si="47"/>
        <v>32.568708899999997</v>
      </c>
    </row>
    <row r="1538" spans="1:13" hidden="1" x14ac:dyDescent="0.3">
      <c r="A1538" s="2">
        <v>606769</v>
      </c>
      <c r="B1538" s="2" t="s">
        <v>1596</v>
      </c>
      <c r="C1538" s="2" t="s">
        <v>10</v>
      </c>
      <c r="D1538" s="2" t="s">
        <v>24</v>
      </c>
      <c r="E1538" s="2" t="s">
        <v>12</v>
      </c>
      <c r="F1538" s="2" t="s">
        <v>13</v>
      </c>
      <c r="G1538" s="2" t="s">
        <v>14</v>
      </c>
      <c r="H1538" s="2" t="s">
        <v>25</v>
      </c>
      <c r="I1538" s="2" t="s">
        <v>26</v>
      </c>
      <c r="J1538" t="str">
        <f>VLOOKUP(A1538,[1]Sheet1!$B$1:$Q$65536,16,0)</f>
        <v>.249004483333333</v>
      </c>
      <c r="K1538" t="str">
        <f>VLOOKUP(A1538,[1]Sheet1!$B$1:$R$65536,17,0)</f>
        <v>32.6189348833333</v>
      </c>
      <c r="L1538">
        <f t="shared" si="46"/>
        <v>0.249004483333333</v>
      </c>
      <c r="M1538">
        <f t="shared" si="47"/>
        <v>32.618934883333303</v>
      </c>
    </row>
    <row r="1539" spans="1:13" hidden="1" x14ac:dyDescent="0.3">
      <c r="A1539" s="2">
        <v>606771</v>
      </c>
      <c r="B1539" s="2" t="s">
        <v>1597</v>
      </c>
      <c r="C1539" s="2" t="s">
        <v>10</v>
      </c>
      <c r="D1539" s="2" t="s">
        <v>51</v>
      </c>
      <c r="E1539" s="2" t="s">
        <v>12</v>
      </c>
      <c r="F1539" s="2" t="s">
        <v>13</v>
      </c>
      <c r="G1539" s="2" t="s">
        <v>14</v>
      </c>
      <c r="H1539" s="2" t="s">
        <v>25</v>
      </c>
      <c r="I1539" s="2" t="s">
        <v>52</v>
      </c>
      <c r="J1539" t="str">
        <f>VLOOKUP(A1539,[1]Sheet1!$B$1:$Q$65536,16,0)</f>
        <v>.3727585</v>
      </c>
      <c r="K1539" t="str">
        <f>VLOOKUP(A1539,[1]Sheet1!$B$1:$R$65536,17,0)</f>
        <v>32.6501169</v>
      </c>
      <c r="L1539">
        <f t="shared" ref="L1539:L1602" si="48">_xlfn.NUMBERVALUE(J1539)</f>
        <v>0.37275849999999999</v>
      </c>
      <c r="M1539">
        <f t="shared" ref="M1539:M1602" si="49">_xlfn.NUMBERVALUE(K1539)</f>
        <v>32.6501169</v>
      </c>
    </row>
    <row r="1540" spans="1:13" hidden="1" x14ac:dyDescent="0.3">
      <c r="A1540" s="2">
        <v>606775</v>
      </c>
      <c r="B1540" s="2" t="s">
        <v>1598</v>
      </c>
      <c r="C1540" s="2" t="s">
        <v>10</v>
      </c>
      <c r="D1540" s="2" t="s">
        <v>189</v>
      </c>
      <c r="E1540" s="2" t="s">
        <v>12</v>
      </c>
      <c r="F1540" s="2" t="s">
        <v>13</v>
      </c>
      <c r="G1540" s="2" t="s">
        <v>14</v>
      </c>
      <c r="H1540" s="2" t="s">
        <v>15</v>
      </c>
      <c r="I1540" s="2" t="s">
        <v>190</v>
      </c>
      <c r="J1540" t="str">
        <f>VLOOKUP(A1540,[1]Sheet1!$B$1:$Q$65536,16,0)</f>
        <v>.354455</v>
      </c>
      <c r="K1540" t="str">
        <f>VLOOKUP(A1540,[1]Sheet1!$B$1:$R$65536,17,0)</f>
        <v>32.5406285</v>
      </c>
      <c r="L1540">
        <f t="shared" si="48"/>
        <v>0.35445500000000002</v>
      </c>
      <c r="M1540">
        <f t="shared" si="49"/>
        <v>32.540628499999997</v>
      </c>
    </row>
    <row r="1541" spans="1:13" hidden="1" x14ac:dyDescent="0.3">
      <c r="A1541" s="2">
        <v>606772</v>
      </c>
      <c r="B1541" s="2" t="s">
        <v>1599</v>
      </c>
      <c r="C1541" s="2" t="s">
        <v>10</v>
      </c>
      <c r="D1541" s="2" t="s">
        <v>51</v>
      </c>
      <c r="E1541" s="2" t="s">
        <v>12</v>
      </c>
      <c r="F1541" s="2" t="s">
        <v>13</v>
      </c>
      <c r="G1541" s="2" t="s">
        <v>14</v>
      </c>
      <c r="H1541" s="2" t="s">
        <v>25</v>
      </c>
      <c r="I1541" s="2" t="s">
        <v>52</v>
      </c>
      <c r="J1541" t="str">
        <f>VLOOKUP(A1541,[1]Sheet1!$B$1:$Q$65536,16,0)</f>
        <v>.440561666666667</v>
      </c>
      <c r="K1541" t="str">
        <f>VLOOKUP(A1541,[1]Sheet1!$B$1:$R$65536,17,0)</f>
        <v>32.6110183333333</v>
      </c>
      <c r="L1541">
        <f t="shared" si="48"/>
        <v>0.44056166666666702</v>
      </c>
      <c r="M1541">
        <f t="shared" si="49"/>
        <v>32.611018333333298</v>
      </c>
    </row>
    <row r="1542" spans="1:13" hidden="1" x14ac:dyDescent="0.3">
      <c r="A1542" s="2">
        <v>606765</v>
      </c>
      <c r="B1542" s="2" t="s">
        <v>1600</v>
      </c>
      <c r="C1542" s="2" t="s">
        <v>10</v>
      </c>
      <c r="D1542" s="2" t="s">
        <v>24</v>
      </c>
      <c r="E1542" s="2" t="s">
        <v>12</v>
      </c>
      <c r="F1542" s="2" t="s">
        <v>33</v>
      </c>
      <c r="G1542" s="2" t="s">
        <v>150</v>
      </c>
      <c r="H1542" s="2" t="s">
        <v>25</v>
      </c>
      <c r="I1542" s="2" t="s">
        <v>26</v>
      </c>
      <c r="J1542" t="str">
        <f>VLOOKUP(A1542,[1]Sheet1!$B$1:$Q$65536,16,0)</f>
        <v>.3301283</v>
      </c>
      <c r="K1542" t="str">
        <f>VLOOKUP(A1542,[1]Sheet1!$B$1:$R$65536,17,0)</f>
        <v>32.6192667</v>
      </c>
      <c r="L1542">
        <f t="shared" si="48"/>
        <v>0.33012829999999999</v>
      </c>
      <c r="M1542">
        <f t="shared" si="49"/>
        <v>32.619266699999997</v>
      </c>
    </row>
    <row r="1543" spans="1:13" hidden="1" x14ac:dyDescent="0.3">
      <c r="A1543" s="2">
        <v>606776</v>
      </c>
      <c r="B1543" s="2" t="s">
        <v>1601</v>
      </c>
      <c r="C1543" s="2" t="s">
        <v>10</v>
      </c>
      <c r="D1543" s="2" t="s">
        <v>24</v>
      </c>
      <c r="E1543" s="2" t="s">
        <v>12</v>
      </c>
      <c r="F1543" s="2" t="s">
        <v>33</v>
      </c>
      <c r="G1543" s="2" t="s">
        <v>14</v>
      </c>
      <c r="H1543" s="2" t="s">
        <v>25</v>
      </c>
      <c r="I1543" s="2" t="s">
        <v>26</v>
      </c>
      <c r="J1543" t="str">
        <f>VLOOKUP(A1543,[1]Sheet1!$B$1:$Q$65536,16,0)</f>
        <v>.2722283</v>
      </c>
      <c r="K1543" t="str">
        <f>VLOOKUP(A1543,[1]Sheet1!$B$1:$R$65536,17,0)</f>
        <v>32.5999633</v>
      </c>
      <c r="L1543">
        <f t="shared" si="48"/>
        <v>0.27222829999999998</v>
      </c>
      <c r="M1543">
        <f t="shared" si="49"/>
        <v>32.599963299999999</v>
      </c>
    </row>
    <row r="1544" spans="1:13" hidden="1" x14ac:dyDescent="0.3">
      <c r="A1544" s="2">
        <v>606797</v>
      </c>
      <c r="B1544" s="2" t="s">
        <v>1602</v>
      </c>
      <c r="C1544" s="2" t="s">
        <v>44</v>
      </c>
      <c r="D1544" s="2" t="s">
        <v>45</v>
      </c>
      <c r="E1544" s="2" t="s">
        <v>12</v>
      </c>
      <c r="F1544" s="2" t="s">
        <v>103</v>
      </c>
      <c r="G1544" s="2" t="s">
        <v>14</v>
      </c>
      <c r="H1544" s="2" t="s">
        <v>25</v>
      </c>
      <c r="I1544" s="2" t="s">
        <v>46</v>
      </c>
      <c r="J1544" t="str">
        <f>VLOOKUP(A1544,[1]Sheet1!$B$1:$Q$65536,16,0)</f>
        <v>.61662845</v>
      </c>
      <c r="K1544" t="str">
        <f>VLOOKUP(A1544,[1]Sheet1!$B$1:$R$65536,17,0)</f>
        <v>33.47501905</v>
      </c>
      <c r="L1544">
        <f t="shared" si="48"/>
        <v>0.61662844999999999</v>
      </c>
      <c r="M1544">
        <f t="shared" si="49"/>
        <v>33.47501905</v>
      </c>
    </row>
    <row r="1545" spans="1:13" hidden="1" x14ac:dyDescent="0.3">
      <c r="A1545" s="2">
        <v>606818</v>
      </c>
      <c r="B1545" s="2" t="s">
        <v>1603</v>
      </c>
      <c r="C1545" s="2" t="s">
        <v>10</v>
      </c>
      <c r="D1545" s="2" t="s">
        <v>28</v>
      </c>
      <c r="E1545" s="2" t="s">
        <v>12</v>
      </c>
      <c r="F1545" s="2" t="s">
        <v>33</v>
      </c>
      <c r="G1545" s="2" t="s">
        <v>14</v>
      </c>
      <c r="H1545" s="2" t="s">
        <v>21</v>
      </c>
      <c r="I1545" s="2" t="s">
        <v>30</v>
      </c>
      <c r="J1545" t="str">
        <f>VLOOKUP(A1545,[1]Sheet1!$B$1:$Q$65536,16,0)</f>
        <v>.3947718</v>
      </c>
      <c r="K1545" t="str">
        <f>VLOOKUP(A1545,[1]Sheet1!$B$1:$R$65536,17,0)</f>
        <v>32.5333562</v>
      </c>
      <c r="L1545">
        <f t="shared" si="48"/>
        <v>0.39477180000000001</v>
      </c>
      <c r="M1545">
        <f t="shared" si="49"/>
        <v>32.5333562</v>
      </c>
    </row>
    <row r="1546" spans="1:13" hidden="1" x14ac:dyDescent="0.3">
      <c r="A1546" s="2">
        <v>606888</v>
      </c>
      <c r="B1546" s="2" t="s">
        <v>1604</v>
      </c>
      <c r="C1546" s="2" t="s">
        <v>10</v>
      </c>
      <c r="D1546" s="2" t="s">
        <v>189</v>
      </c>
      <c r="E1546" s="2" t="s">
        <v>12</v>
      </c>
      <c r="F1546" s="2" t="s">
        <v>33</v>
      </c>
      <c r="G1546" s="2" t="s">
        <v>14</v>
      </c>
      <c r="H1546" s="2" t="s">
        <v>15</v>
      </c>
      <c r="I1546" s="2" t="s">
        <v>190</v>
      </c>
      <c r="J1546" t="str">
        <f>VLOOKUP(A1546,[1]Sheet1!$B$1:$Q$65536,16,0)</f>
        <v>.3949516</v>
      </c>
      <c r="K1546" t="str">
        <f>VLOOKUP(A1546,[1]Sheet1!$B$1:$R$65536,17,0)</f>
        <v>32.520846</v>
      </c>
      <c r="L1546">
        <f t="shared" si="48"/>
        <v>0.39495160000000001</v>
      </c>
      <c r="M1546">
        <f t="shared" si="49"/>
        <v>32.520845999999999</v>
      </c>
    </row>
    <row r="1547" spans="1:13" hidden="1" x14ac:dyDescent="0.3">
      <c r="A1547" s="2">
        <v>606834</v>
      </c>
      <c r="B1547" s="2" t="s">
        <v>1605</v>
      </c>
      <c r="C1547" s="2" t="s">
        <v>10</v>
      </c>
      <c r="D1547" s="2" t="s">
        <v>189</v>
      </c>
      <c r="E1547" s="2" t="s">
        <v>12</v>
      </c>
      <c r="F1547" s="2" t="s">
        <v>33</v>
      </c>
      <c r="G1547" s="2" t="s">
        <v>14</v>
      </c>
      <c r="H1547" s="2" t="s">
        <v>15</v>
      </c>
      <c r="I1547" s="2" t="s">
        <v>190</v>
      </c>
      <c r="J1547" t="str">
        <f>VLOOKUP(A1547,[1]Sheet1!$B$1:$Q$65536,16,0)</f>
        <v>.4169219</v>
      </c>
      <c r="K1547" t="str">
        <f>VLOOKUP(A1547,[1]Sheet1!$B$1:$R$65536,17,0)</f>
        <v>32.4609401</v>
      </c>
      <c r="L1547">
        <f t="shared" si="48"/>
        <v>0.41692190000000001</v>
      </c>
      <c r="M1547">
        <f t="shared" si="49"/>
        <v>32.460940100000002</v>
      </c>
    </row>
    <row r="1548" spans="1:13" hidden="1" x14ac:dyDescent="0.3">
      <c r="A1548" s="2">
        <v>606828</v>
      </c>
      <c r="B1548" s="2" t="s">
        <v>1606</v>
      </c>
      <c r="C1548" s="2" t="s">
        <v>10</v>
      </c>
      <c r="D1548" s="2" t="s">
        <v>189</v>
      </c>
      <c r="E1548" s="2" t="s">
        <v>12</v>
      </c>
      <c r="F1548" s="2" t="s">
        <v>33</v>
      </c>
      <c r="G1548" s="2" t="s">
        <v>14</v>
      </c>
      <c r="H1548" s="2" t="s">
        <v>15</v>
      </c>
      <c r="I1548" s="2" t="s">
        <v>190</v>
      </c>
      <c r="J1548" t="str">
        <f>VLOOKUP(A1548,[1]Sheet1!$B$1:$Q$65536,16,0)</f>
        <v>.4159451</v>
      </c>
      <c r="K1548" t="str">
        <f>VLOOKUP(A1548,[1]Sheet1!$B$1:$R$65536,17,0)</f>
        <v>32.4960218</v>
      </c>
      <c r="L1548">
        <f t="shared" si="48"/>
        <v>0.41594510000000001</v>
      </c>
      <c r="M1548">
        <f t="shared" si="49"/>
        <v>32.496021800000001</v>
      </c>
    </row>
    <row r="1549" spans="1:13" hidden="1" x14ac:dyDescent="0.3">
      <c r="A1549" s="2">
        <v>606803</v>
      </c>
      <c r="B1549" s="2" t="s">
        <v>1607</v>
      </c>
      <c r="C1549" s="2" t="s">
        <v>10</v>
      </c>
      <c r="D1549" s="2" t="s">
        <v>189</v>
      </c>
      <c r="E1549" s="2" t="s">
        <v>20</v>
      </c>
      <c r="F1549" s="2" t="s">
        <v>33</v>
      </c>
      <c r="G1549" s="2" t="s">
        <v>14</v>
      </c>
      <c r="H1549" s="2" t="s">
        <v>15</v>
      </c>
      <c r="I1549" s="2" t="s">
        <v>190</v>
      </c>
      <c r="J1549" t="str">
        <f>VLOOKUP(A1549,[1]Sheet1!$B$1:$Q$65536,16,0)</f>
        <v>.5606727</v>
      </c>
      <c r="K1549" t="str">
        <f>VLOOKUP(A1549,[1]Sheet1!$B$1:$R$65536,17,0)</f>
        <v>31.5546219</v>
      </c>
      <c r="L1549">
        <f t="shared" si="48"/>
        <v>0.56067270000000002</v>
      </c>
      <c r="M1549">
        <f t="shared" si="49"/>
        <v>31.554621900000001</v>
      </c>
    </row>
    <row r="1550" spans="1:13" hidden="1" x14ac:dyDescent="0.3">
      <c r="A1550" s="2">
        <v>606838</v>
      </c>
      <c r="B1550" s="2" t="s">
        <v>1608</v>
      </c>
      <c r="C1550" s="2" t="s">
        <v>10</v>
      </c>
      <c r="D1550" s="2" t="s">
        <v>189</v>
      </c>
      <c r="E1550" s="2" t="s">
        <v>12</v>
      </c>
      <c r="F1550" s="2" t="s">
        <v>33</v>
      </c>
      <c r="G1550" s="2" t="s">
        <v>14</v>
      </c>
      <c r="H1550" s="2" t="s">
        <v>15</v>
      </c>
      <c r="I1550" s="2" t="s">
        <v>190</v>
      </c>
      <c r="J1550" t="str">
        <f>VLOOKUP(A1550,[1]Sheet1!$B$1:$Q$65536,16,0)</f>
        <v>.4066083</v>
      </c>
      <c r="K1550" t="str">
        <f>VLOOKUP(A1550,[1]Sheet1!$B$1:$R$65536,17,0)</f>
        <v>32.0459483</v>
      </c>
      <c r="L1550">
        <f t="shared" si="48"/>
        <v>0.40660829999999998</v>
      </c>
      <c r="M1550">
        <f t="shared" si="49"/>
        <v>32.045948299999999</v>
      </c>
    </row>
    <row r="1551" spans="1:13" hidden="1" x14ac:dyDescent="0.3">
      <c r="A1551" s="2">
        <v>606806</v>
      </c>
      <c r="B1551" s="2" t="s">
        <v>1609</v>
      </c>
      <c r="C1551" s="2" t="s">
        <v>10</v>
      </c>
      <c r="D1551" s="2" t="s">
        <v>32</v>
      </c>
      <c r="E1551" s="2" t="s">
        <v>12</v>
      </c>
      <c r="F1551" s="2" t="s">
        <v>33</v>
      </c>
      <c r="G1551" s="2" t="s">
        <v>14</v>
      </c>
      <c r="H1551" s="2" t="s">
        <v>15</v>
      </c>
      <c r="I1551" s="2" t="s">
        <v>34</v>
      </c>
      <c r="J1551" t="str">
        <f>VLOOKUP(A1551,[1]Sheet1!$B$1:$Q$65536,16,0)</f>
        <v>-.1688962</v>
      </c>
      <c r="K1551" t="str">
        <f>VLOOKUP(A1551,[1]Sheet1!$B$1:$R$65536,17,0)</f>
        <v>31.7568879</v>
      </c>
      <c r="L1551">
        <f t="shared" si="48"/>
        <v>-0.1688962</v>
      </c>
      <c r="M1551">
        <f t="shared" si="49"/>
        <v>31.756887899999999</v>
      </c>
    </row>
    <row r="1552" spans="1:13" hidden="1" x14ac:dyDescent="0.3">
      <c r="A1552" s="2">
        <v>606812</v>
      </c>
      <c r="B1552" s="2" t="s">
        <v>1610</v>
      </c>
      <c r="C1552" s="2" t="s">
        <v>10</v>
      </c>
      <c r="D1552" s="2" t="s">
        <v>32</v>
      </c>
      <c r="E1552" s="2" t="s">
        <v>12</v>
      </c>
      <c r="F1552" s="2" t="s">
        <v>33</v>
      </c>
      <c r="G1552" s="2" t="s">
        <v>14</v>
      </c>
      <c r="H1552" s="2" t="s">
        <v>15</v>
      </c>
      <c r="I1552" s="2" t="s">
        <v>34</v>
      </c>
      <c r="J1552" t="str">
        <f>VLOOKUP(A1552,[1]Sheet1!$B$1:$Q$65536,16,0)</f>
        <v>-.24413</v>
      </c>
      <c r="K1552" t="str">
        <f>VLOOKUP(A1552,[1]Sheet1!$B$1:$R$65536,17,0)</f>
        <v>31.5617754</v>
      </c>
      <c r="L1552">
        <f t="shared" si="48"/>
        <v>-0.24413000000000001</v>
      </c>
      <c r="M1552">
        <f t="shared" si="49"/>
        <v>31.561775399999998</v>
      </c>
    </row>
    <row r="1553" spans="1:13" hidden="1" x14ac:dyDescent="0.3">
      <c r="A1553" s="2">
        <v>606798</v>
      </c>
      <c r="B1553" s="2" t="s">
        <v>1611</v>
      </c>
      <c r="C1553" s="2" t="s">
        <v>10</v>
      </c>
      <c r="D1553" s="2" t="s">
        <v>40</v>
      </c>
      <c r="E1553" s="2" t="s">
        <v>20</v>
      </c>
      <c r="F1553" s="2" t="s">
        <v>33</v>
      </c>
      <c r="G1553" s="2" t="s">
        <v>14</v>
      </c>
      <c r="H1553" s="2" t="s">
        <v>25</v>
      </c>
      <c r="I1553" s="2" t="s">
        <v>41</v>
      </c>
      <c r="J1553" t="str">
        <f>VLOOKUP(A1553,[1]Sheet1!$B$1:$Q$65536,16,0)</f>
        <v>.89425</v>
      </c>
      <c r="K1553" t="str">
        <f>VLOOKUP(A1553,[1]Sheet1!$B$1:$R$65536,17,0)</f>
        <v>32.8635283</v>
      </c>
      <c r="L1553">
        <f t="shared" si="48"/>
        <v>0.89424999999999999</v>
      </c>
      <c r="M1553">
        <f t="shared" si="49"/>
        <v>32.863528299999999</v>
      </c>
    </row>
    <row r="1554" spans="1:13" hidden="1" x14ac:dyDescent="0.3">
      <c r="A1554" s="2">
        <v>606800</v>
      </c>
      <c r="B1554" s="2" t="s">
        <v>1612</v>
      </c>
      <c r="C1554" s="2" t="s">
        <v>44</v>
      </c>
      <c r="D1554" s="2" t="s">
        <v>45</v>
      </c>
      <c r="E1554" s="2" t="s">
        <v>20</v>
      </c>
      <c r="F1554" s="2" t="s">
        <v>33</v>
      </c>
      <c r="G1554" s="2" t="s">
        <v>14</v>
      </c>
      <c r="H1554" s="2" t="s">
        <v>25</v>
      </c>
      <c r="I1554" s="2" t="s">
        <v>46</v>
      </c>
      <c r="J1554" t="str">
        <f>VLOOKUP(A1554,[1]Sheet1!$B$1:$Q$65536,16,0)</f>
        <v>.8444689</v>
      </c>
      <c r="K1554" t="str">
        <f>VLOOKUP(A1554,[1]Sheet1!$B$1:$R$65536,17,0)</f>
        <v>33.4990117</v>
      </c>
      <c r="L1554">
        <f t="shared" si="48"/>
        <v>0.84446889999999997</v>
      </c>
      <c r="M1554">
        <f t="shared" si="49"/>
        <v>33.499011699999997</v>
      </c>
    </row>
    <row r="1555" spans="1:13" hidden="1" x14ac:dyDescent="0.3">
      <c r="A1555" s="2">
        <v>606837</v>
      </c>
      <c r="B1555" s="2" t="s">
        <v>1613</v>
      </c>
      <c r="C1555" s="2" t="s">
        <v>10</v>
      </c>
      <c r="D1555" s="2" t="s">
        <v>40</v>
      </c>
      <c r="E1555" s="2" t="s">
        <v>20</v>
      </c>
      <c r="F1555" s="2" t="s">
        <v>33</v>
      </c>
      <c r="G1555" s="2" t="s">
        <v>14</v>
      </c>
      <c r="H1555" s="2" t="s">
        <v>25</v>
      </c>
      <c r="I1555" s="2" t="s">
        <v>41</v>
      </c>
      <c r="J1555" t="str">
        <f>VLOOKUP(A1555,[1]Sheet1!$B$1:$Q$65536,16,0)</f>
        <v>.9815232</v>
      </c>
      <c r="K1555" t="str">
        <f>VLOOKUP(A1555,[1]Sheet1!$B$1:$R$65536,17,0)</f>
        <v>32.9211567</v>
      </c>
      <c r="L1555">
        <f t="shared" si="48"/>
        <v>0.98152320000000004</v>
      </c>
      <c r="M1555">
        <f t="shared" si="49"/>
        <v>32.921156699999997</v>
      </c>
    </row>
    <row r="1556" spans="1:13" hidden="1" x14ac:dyDescent="0.3">
      <c r="A1556" s="2">
        <v>606816</v>
      </c>
      <c r="B1556" s="2" t="s">
        <v>1614</v>
      </c>
      <c r="C1556" s="2" t="s">
        <v>44</v>
      </c>
      <c r="D1556" s="2" t="s">
        <v>45</v>
      </c>
      <c r="E1556" s="2" t="s">
        <v>20</v>
      </c>
      <c r="F1556" s="2" t="s">
        <v>33</v>
      </c>
      <c r="G1556" s="2" t="s">
        <v>14</v>
      </c>
      <c r="H1556" s="2" t="s">
        <v>25</v>
      </c>
      <c r="I1556" s="2" t="s">
        <v>46</v>
      </c>
      <c r="J1556" t="str">
        <f>VLOOKUP(A1556,[1]Sheet1!$B$1:$Q$65536,16,0)</f>
        <v>.6003004</v>
      </c>
      <c r="K1556" t="str">
        <f>VLOOKUP(A1556,[1]Sheet1!$B$1:$R$65536,17,0)</f>
        <v>33.4845297</v>
      </c>
      <c r="L1556">
        <f t="shared" si="48"/>
        <v>0.60030039999999996</v>
      </c>
      <c r="M1556">
        <f t="shared" si="49"/>
        <v>33.484529700000003</v>
      </c>
    </row>
    <row r="1557" spans="1:13" hidden="1" x14ac:dyDescent="0.3">
      <c r="A1557" s="2">
        <v>606799</v>
      </c>
      <c r="B1557" s="2" t="s">
        <v>1615</v>
      </c>
      <c r="C1557" s="2" t="s">
        <v>18</v>
      </c>
      <c r="D1557" s="2" t="s">
        <v>56</v>
      </c>
      <c r="E1557" s="2" t="s">
        <v>12</v>
      </c>
      <c r="F1557" s="2" t="s">
        <v>33</v>
      </c>
      <c r="G1557" s="2" t="s">
        <v>14</v>
      </c>
      <c r="H1557" s="2" t="s">
        <v>21</v>
      </c>
      <c r="I1557" s="2" t="s">
        <v>57</v>
      </c>
      <c r="J1557" t="str">
        <f>VLOOKUP(A1557,[1]Sheet1!$B$1:$Q$65536,16,0)</f>
        <v>3.3860374</v>
      </c>
      <c r="K1557" t="str">
        <f>VLOOKUP(A1557,[1]Sheet1!$B$1:$R$65536,17,0)</f>
        <v>31.7899109</v>
      </c>
      <c r="L1557">
        <f t="shared" si="48"/>
        <v>3.3860374000000002</v>
      </c>
      <c r="M1557">
        <f t="shared" si="49"/>
        <v>31.789910899999999</v>
      </c>
    </row>
    <row r="1558" spans="1:13" hidden="1" x14ac:dyDescent="0.3">
      <c r="A1558" s="2">
        <v>606845</v>
      </c>
      <c r="B1558" s="2" t="s">
        <v>1616</v>
      </c>
      <c r="C1558" s="2" t="s">
        <v>44</v>
      </c>
      <c r="D1558" s="2" t="s">
        <v>60</v>
      </c>
      <c r="E1558" s="2" t="s">
        <v>12</v>
      </c>
      <c r="F1558" s="2" t="s">
        <v>33</v>
      </c>
      <c r="G1558" s="2" t="s">
        <v>14</v>
      </c>
      <c r="H1558" s="2" t="s">
        <v>25</v>
      </c>
      <c r="I1558" s="2" t="s">
        <v>61</v>
      </c>
      <c r="J1558" t="str">
        <f>VLOOKUP(A1558,[1]Sheet1!$B$1:$Q$65536,16,0)</f>
        <v>1.1648581</v>
      </c>
      <c r="K1558" t="str">
        <f>VLOOKUP(A1558,[1]Sheet1!$B$1:$R$65536,17,0)</f>
        <v>33.7344575</v>
      </c>
      <c r="L1558">
        <f t="shared" si="48"/>
        <v>1.1648581</v>
      </c>
      <c r="M1558">
        <f t="shared" si="49"/>
        <v>33.734457499999998</v>
      </c>
    </row>
    <row r="1559" spans="1:13" hidden="1" x14ac:dyDescent="0.3">
      <c r="A1559" s="2">
        <v>606857</v>
      </c>
      <c r="B1559" s="2" t="s">
        <v>1617</v>
      </c>
      <c r="C1559" s="2" t="s">
        <v>18</v>
      </c>
      <c r="D1559" s="2" t="s">
        <v>77</v>
      </c>
      <c r="E1559" s="2" t="s">
        <v>20</v>
      </c>
      <c r="F1559" s="2" t="s">
        <v>33</v>
      </c>
      <c r="G1559" s="2" t="s">
        <v>14</v>
      </c>
      <c r="H1559" s="2" t="s">
        <v>21</v>
      </c>
      <c r="I1559" s="2" t="s">
        <v>78</v>
      </c>
      <c r="J1559" t="str">
        <f>VLOOKUP(A1559,[1]Sheet1!$B$1:$Q$65536,16,0)</f>
        <v>2.4602953</v>
      </c>
      <c r="K1559" t="str">
        <f>VLOOKUP(A1559,[1]Sheet1!$B$1:$R$65536,17,0)</f>
        <v>31.4874742</v>
      </c>
      <c r="L1559">
        <f t="shared" si="48"/>
        <v>2.4602952999999999</v>
      </c>
      <c r="M1559">
        <f t="shared" si="49"/>
        <v>31.487474200000001</v>
      </c>
    </row>
    <row r="1560" spans="1:13" hidden="1" x14ac:dyDescent="0.3">
      <c r="A1560" s="2">
        <v>606807</v>
      </c>
      <c r="B1560" s="2" t="s">
        <v>1618</v>
      </c>
      <c r="C1560" s="2" t="s">
        <v>44</v>
      </c>
      <c r="D1560" s="2" t="s">
        <v>60</v>
      </c>
      <c r="E1560" s="2" t="s">
        <v>12</v>
      </c>
      <c r="F1560" s="2" t="s">
        <v>33</v>
      </c>
      <c r="G1560" s="2" t="s">
        <v>14</v>
      </c>
      <c r="H1560" s="2" t="s">
        <v>25</v>
      </c>
      <c r="I1560" s="2" t="s">
        <v>61</v>
      </c>
      <c r="J1560" t="str">
        <f>VLOOKUP(A1560,[1]Sheet1!$B$1:$Q$65536,16,0)</f>
        <v>.6748717</v>
      </c>
      <c r="K1560" t="str">
        <f>VLOOKUP(A1560,[1]Sheet1!$B$1:$R$65536,17,0)</f>
        <v>34.1814333</v>
      </c>
      <c r="L1560">
        <f t="shared" si="48"/>
        <v>0.67487169999999996</v>
      </c>
      <c r="M1560">
        <f t="shared" si="49"/>
        <v>34.181433300000002</v>
      </c>
    </row>
    <row r="1561" spans="1:13" hidden="1" x14ac:dyDescent="0.3">
      <c r="A1561" s="2">
        <v>606836</v>
      </c>
      <c r="B1561" s="2" t="s">
        <v>1619</v>
      </c>
      <c r="C1561" s="2" t="s">
        <v>18</v>
      </c>
      <c r="D1561" s="2" t="s">
        <v>77</v>
      </c>
      <c r="E1561" s="2" t="s">
        <v>20</v>
      </c>
      <c r="F1561" s="2" t="s">
        <v>33</v>
      </c>
      <c r="G1561" s="2" t="s">
        <v>14</v>
      </c>
      <c r="H1561" s="2" t="s">
        <v>21</v>
      </c>
      <c r="I1561" s="2" t="s">
        <v>78</v>
      </c>
      <c r="J1561" t="str">
        <f>VLOOKUP(A1561,[1]Sheet1!$B$1:$Q$65536,16,0)</f>
        <v>3.605375</v>
      </c>
      <c r="K1561" t="str">
        <f>VLOOKUP(A1561,[1]Sheet1!$B$1:$R$65536,17,0)</f>
        <v>31.23189</v>
      </c>
      <c r="L1561">
        <f t="shared" si="48"/>
        <v>3.605375</v>
      </c>
      <c r="M1561">
        <f t="shared" si="49"/>
        <v>31.23189</v>
      </c>
    </row>
    <row r="1562" spans="1:13" hidden="1" x14ac:dyDescent="0.3">
      <c r="A1562" s="2">
        <v>606813</v>
      </c>
      <c r="B1562" s="2" t="s">
        <v>1620</v>
      </c>
      <c r="C1562" s="2" t="s">
        <v>44</v>
      </c>
      <c r="D1562" s="2" t="s">
        <v>60</v>
      </c>
      <c r="E1562" s="2" t="s">
        <v>20</v>
      </c>
      <c r="F1562" s="2" t="s">
        <v>33</v>
      </c>
      <c r="G1562" s="2" t="s">
        <v>14</v>
      </c>
      <c r="H1562" s="2" t="s">
        <v>25</v>
      </c>
      <c r="I1562" s="2" t="s">
        <v>61</v>
      </c>
      <c r="J1562" t="str">
        <f>VLOOKUP(A1562,[1]Sheet1!$B$1:$Q$65536,16,0)</f>
        <v>1.0778711</v>
      </c>
      <c r="K1562" t="str">
        <f>VLOOKUP(A1562,[1]Sheet1!$B$1:$R$65536,17,0)</f>
        <v>33.7528138</v>
      </c>
      <c r="L1562">
        <f t="shared" si="48"/>
        <v>1.0778711000000001</v>
      </c>
      <c r="M1562">
        <f t="shared" si="49"/>
        <v>33.752813799999998</v>
      </c>
    </row>
    <row r="1563" spans="1:13" hidden="1" x14ac:dyDescent="0.3">
      <c r="A1563" s="2">
        <v>606815</v>
      </c>
      <c r="B1563" s="2" t="s">
        <v>1621</v>
      </c>
      <c r="C1563" s="2" t="s">
        <v>18</v>
      </c>
      <c r="D1563" s="2" t="s">
        <v>56</v>
      </c>
      <c r="E1563" s="2" t="s">
        <v>20</v>
      </c>
      <c r="F1563" s="2" t="s">
        <v>33</v>
      </c>
      <c r="G1563" s="2" t="s">
        <v>14</v>
      </c>
      <c r="H1563" s="2" t="s">
        <v>21</v>
      </c>
      <c r="I1563" s="2" t="s">
        <v>57</v>
      </c>
      <c r="J1563" t="str">
        <f>VLOOKUP(A1563,[1]Sheet1!$B$1:$Q$65536,16,0)</f>
        <v>3.3924909</v>
      </c>
      <c r="K1563" t="str">
        <f>VLOOKUP(A1563,[1]Sheet1!$B$1:$R$65536,17,0)</f>
        <v>31.9540861</v>
      </c>
      <c r="L1563">
        <f t="shared" si="48"/>
        <v>3.3924908999999999</v>
      </c>
      <c r="M1563">
        <f t="shared" si="49"/>
        <v>31.954086100000001</v>
      </c>
    </row>
    <row r="1564" spans="1:13" hidden="1" x14ac:dyDescent="0.3">
      <c r="A1564" s="2">
        <v>606811</v>
      </c>
      <c r="B1564" s="2" t="s">
        <v>1622</v>
      </c>
      <c r="C1564" s="2" t="s">
        <v>44</v>
      </c>
      <c r="D1564" s="2" t="s">
        <v>45</v>
      </c>
      <c r="E1564" s="2" t="s">
        <v>20</v>
      </c>
      <c r="F1564" s="2" t="s">
        <v>33</v>
      </c>
      <c r="G1564" s="2" t="s">
        <v>14</v>
      </c>
      <c r="H1564" s="2" t="s">
        <v>25</v>
      </c>
      <c r="I1564" s="2" t="s">
        <v>46</v>
      </c>
      <c r="J1564" t="str">
        <f>VLOOKUP(A1564,[4]Sheet1!$B$1:$Q$65536,16,0)</f>
        <v>.7374672</v>
      </c>
      <c r="K1564" t="str">
        <f>VLOOKUP(A1564,[4]Sheet1!$B$1:$R$65536,17,0)</f>
        <v>33.6999202</v>
      </c>
      <c r="L1564">
        <f t="shared" si="48"/>
        <v>0.73746719999999999</v>
      </c>
      <c r="M1564">
        <f t="shared" si="49"/>
        <v>33.699920200000001</v>
      </c>
    </row>
    <row r="1565" spans="1:13" hidden="1" x14ac:dyDescent="0.3">
      <c r="A1565" s="2">
        <v>606841</v>
      </c>
      <c r="B1565" s="2" t="s">
        <v>1623</v>
      </c>
      <c r="C1565" s="2" t="s">
        <v>18</v>
      </c>
      <c r="D1565" s="2" t="s">
        <v>56</v>
      </c>
      <c r="E1565" s="2" t="s">
        <v>20</v>
      </c>
      <c r="F1565" s="2" t="s">
        <v>33</v>
      </c>
      <c r="G1565" s="2" t="s">
        <v>14</v>
      </c>
      <c r="H1565" s="2" t="s">
        <v>21</v>
      </c>
      <c r="I1565" s="2" t="s">
        <v>57</v>
      </c>
      <c r="J1565" t="str">
        <f>VLOOKUP(A1565,[1]Sheet1!$B$1:$Q$65536,16,0)</f>
        <v>3.33861367</v>
      </c>
      <c r="K1565" t="str">
        <f>VLOOKUP(A1565,[1]Sheet1!$B$1:$R$65536,17,0)</f>
        <v>32.47899865</v>
      </c>
      <c r="L1565">
        <f t="shared" si="48"/>
        <v>3.33861367</v>
      </c>
      <c r="M1565">
        <f t="shared" si="49"/>
        <v>32.478998650000001</v>
      </c>
    </row>
    <row r="1566" spans="1:13" hidden="1" x14ac:dyDescent="0.3">
      <c r="A1566" s="2">
        <v>606880</v>
      </c>
      <c r="B1566" s="2" t="s">
        <v>1624</v>
      </c>
      <c r="C1566" s="2" t="s">
        <v>18</v>
      </c>
      <c r="D1566" s="2" t="s">
        <v>77</v>
      </c>
      <c r="E1566" s="2" t="s">
        <v>20</v>
      </c>
      <c r="F1566" s="2" t="s">
        <v>33</v>
      </c>
      <c r="G1566" s="2" t="s">
        <v>14</v>
      </c>
      <c r="H1566" s="2" t="s">
        <v>21</v>
      </c>
      <c r="I1566" s="2" t="s">
        <v>78</v>
      </c>
      <c r="J1566" t="str">
        <f>VLOOKUP(A1566,[1]Sheet1!$B$1:$Q$65536,16,0)</f>
        <v>2.47439333333333</v>
      </c>
      <c r="K1566" t="str">
        <f>VLOOKUP(A1566,[1]Sheet1!$B$1:$R$65536,17,0)</f>
        <v>31.0962783333333</v>
      </c>
      <c r="L1566">
        <f t="shared" si="48"/>
        <v>2.4743933333333299</v>
      </c>
      <c r="M1566">
        <f t="shared" si="49"/>
        <v>31.096278333333299</v>
      </c>
    </row>
    <row r="1567" spans="1:13" hidden="1" x14ac:dyDescent="0.3">
      <c r="A1567" s="2">
        <v>606810</v>
      </c>
      <c r="B1567" s="2" t="s">
        <v>1625</v>
      </c>
      <c r="C1567" s="2" t="s">
        <v>44</v>
      </c>
      <c r="D1567" s="2" t="s">
        <v>60</v>
      </c>
      <c r="E1567" s="2" t="s">
        <v>20</v>
      </c>
      <c r="F1567" s="2" t="s">
        <v>33</v>
      </c>
      <c r="G1567" s="2" t="s">
        <v>14</v>
      </c>
      <c r="H1567" s="2" t="s">
        <v>25</v>
      </c>
      <c r="I1567" s="2" t="s">
        <v>61</v>
      </c>
      <c r="J1567" t="str">
        <f>VLOOKUP(A1567,[1]Sheet1!$B$1:$Q$65536,16,0)</f>
        <v>.958498333333333</v>
      </c>
      <c r="K1567" t="str">
        <f>VLOOKUP(A1567,[1]Sheet1!$B$1:$R$65536,17,0)</f>
        <v>34.2734833333333</v>
      </c>
      <c r="L1567">
        <f t="shared" si="48"/>
        <v>0.95849833333333301</v>
      </c>
      <c r="M1567">
        <f t="shared" si="49"/>
        <v>34.273483333333303</v>
      </c>
    </row>
    <row r="1568" spans="1:13" hidden="1" x14ac:dyDescent="0.3">
      <c r="A1568" s="2">
        <v>606877</v>
      </c>
      <c r="B1568" s="2" t="s">
        <v>1626</v>
      </c>
      <c r="C1568" s="2" t="s">
        <v>18</v>
      </c>
      <c r="D1568" s="2" t="s">
        <v>19</v>
      </c>
      <c r="E1568" s="2" t="s">
        <v>12</v>
      </c>
      <c r="F1568" s="2" t="s">
        <v>33</v>
      </c>
      <c r="G1568" s="2" t="s">
        <v>14</v>
      </c>
      <c r="H1568" s="2" t="s">
        <v>21</v>
      </c>
      <c r="I1568" s="2" t="s">
        <v>22</v>
      </c>
      <c r="J1568" t="str">
        <f>VLOOKUP(A1568,[1]Sheet1!$B$1:$Q$65536,16,0)</f>
        <v>2.22843666666667</v>
      </c>
      <c r="K1568" t="str">
        <f>VLOOKUP(A1568,[1]Sheet1!$B$1:$R$65536,17,0)</f>
        <v>32.8865883333333</v>
      </c>
      <c r="L1568">
        <f t="shared" si="48"/>
        <v>2.2284366666666702</v>
      </c>
      <c r="M1568">
        <f t="shared" si="49"/>
        <v>32.8865883333333</v>
      </c>
    </row>
    <row r="1569" spans="1:13" hidden="1" x14ac:dyDescent="0.3">
      <c r="A1569" s="2">
        <v>606831</v>
      </c>
      <c r="B1569" s="2" t="s">
        <v>1627</v>
      </c>
      <c r="C1569" s="2" t="s">
        <v>10</v>
      </c>
      <c r="D1569" s="2" t="s">
        <v>51</v>
      </c>
      <c r="E1569" s="2" t="s">
        <v>12</v>
      </c>
      <c r="F1569" s="2" t="s">
        <v>13</v>
      </c>
      <c r="G1569" s="2" t="s">
        <v>14</v>
      </c>
      <c r="H1569" s="2" t="s">
        <v>25</v>
      </c>
      <c r="I1569" s="2" t="s">
        <v>52</v>
      </c>
      <c r="J1569" t="str">
        <f>VLOOKUP(A1569,[1]Sheet1!$B$1:$Q$65536,16,0)</f>
        <v>.481205</v>
      </c>
      <c r="K1569" t="str">
        <f>VLOOKUP(A1569,[1]Sheet1!$B$1:$R$65536,17,0)</f>
        <v>32.669155</v>
      </c>
      <c r="L1569">
        <f t="shared" si="48"/>
        <v>0.48120499999999999</v>
      </c>
      <c r="M1569">
        <f t="shared" si="49"/>
        <v>32.669155000000003</v>
      </c>
    </row>
    <row r="1570" spans="1:13" hidden="1" x14ac:dyDescent="0.3">
      <c r="A1570" s="2">
        <v>606889</v>
      </c>
      <c r="B1570" s="2" t="s">
        <v>1628</v>
      </c>
      <c r="C1570" s="2" t="s">
        <v>10</v>
      </c>
      <c r="D1570" s="2" t="s">
        <v>11</v>
      </c>
      <c r="E1570" s="2" t="s">
        <v>12</v>
      </c>
      <c r="F1570" s="2" t="s">
        <v>33</v>
      </c>
      <c r="G1570" s="2" t="s">
        <v>14</v>
      </c>
      <c r="H1570" s="2" t="s">
        <v>15</v>
      </c>
      <c r="I1570" s="2" t="s">
        <v>16</v>
      </c>
      <c r="J1570" t="str">
        <f>VLOOKUP(A1570,[1]Sheet1!$B$1:$Q$65536,16,0)</f>
        <v>.0977182</v>
      </c>
      <c r="K1570" t="str">
        <f>VLOOKUP(A1570,[1]Sheet1!$B$1:$R$65536,17,0)</f>
        <v>32.5304822</v>
      </c>
      <c r="L1570">
        <f t="shared" si="48"/>
        <v>9.7718200000000005E-2</v>
      </c>
      <c r="M1570">
        <f t="shared" si="49"/>
        <v>32.530482200000002</v>
      </c>
    </row>
    <row r="1571" spans="1:13" hidden="1" x14ac:dyDescent="0.3">
      <c r="A1571" s="2">
        <v>606847</v>
      </c>
      <c r="B1571" s="2" t="s">
        <v>1629</v>
      </c>
      <c r="C1571" s="2" t="s">
        <v>18</v>
      </c>
      <c r="D1571" s="2" t="s">
        <v>19</v>
      </c>
      <c r="E1571" s="2" t="s">
        <v>20</v>
      </c>
      <c r="F1571" s="2" t="s">
        <v>33</v>
      </c>
      <c r="G1571" s="2" t="s">
        <v>14</v>
      </c>
      <c r="H1571" s="2" t="s">
        <v>21</v>
      </c>
      <c r="I1571" s="2" t="s">
        <v>22</v>
      </c>
      <c r="J1571" t="str">
        <f>VLOOKUP(A1571,[1]Sheet1!$B$1:$Q$65536,16,0)</f>
        <v>2.20472666666667</v>
      </c>
      <c r="K1571" t="str">
        <f>VLOOKUP(A1571,[1]Sheet1!$B$1:$R$65536,17,0)</f>
        <v>32.912515</v>
      </c>
      <c r="L1571">
        <f t="shared" si="48"/>
        <v>2.2047266666666698</v>
      </c>
      <c r="M1571">
        <f t="shared" si="49"/>
        <v>32.912514999999999</v>
      </c>
    </row>
    <row r="1572" spans="1:13" hidden="1" x14ac:dyDescent="0.3">
      <c r="A1572" s="2">
        <v>606887</v>
      </c>
      <c r="B1572" s="2" t="s">
        <v>1630</v>
      </c>
      <c r="C1572" s="2" t="s">
        <v>10</v>
      </c>
      <c r="D1572" s="2" t="s">
        <v>40</v>
      </c>
      <c r="E1572" s="2" t="s">
        <v>12</v>
      </c>
      <c r="F1572" s="2" t="s">
        <v>33</v>
      </c>
      <c r="G1572" s="2" t="s">
        <v>14</v>
      </c>
      <c r="H1572" s="2" t="s">
        <v>25</v>
      </c>
      <c r="I1572" s="2" t="s">
        <v>41</v>
      </c>
      <c r="J1572" t="str">
        <f>VLOOKUP(A1572,[1]Sheet1!$B$1:$Q$65536,16,0)</f>
        <v>.3534817</v>
      </c>
      <c r="K1572" t="str">
        <f>VLOOKUP(A1572,[1]Sheet1!$B$1:$R$65536,17,0)</f>
        <v>32.7690555</v>
      </c>
      <c r="L1572">
        <f t="shared" si="48"/>
        <v>0.35348170000000001</v>
      </c>
      <c r="M1572">
        <f t="shared" si="49"/>
        <v>32.7690555</v>
      </c>
    </row>
    <row r="1573" spans="1:13" hidden="1" x14ac:dyDescent="0.3">
      <c r="A1573" s="2">
        <v>606805</v>
      </c>
      <c r="B1573" s="2" t="s">
        <v>1631</v>
      </c>
      <c r="C1573" s="2" t="s">
        <v>65</v>
      </c>
      <c r="D1573" s="2" t="s">
        <v>167</v>
      </c>
      <c r="E1573" s="2" t="s">
        <v>20</v>
      </c>
      <c r="F1573" s="2" t="s">
        <v>33</v>
      </c>
      <c r="G1573" s="2" t="s">
        <v>14</v>
      </c>
      <c r="H1573" s="2" t="s">
        <v>15</v>
      </c>
      <c r="I1573" s="2" t="s">
        <v>168</v>
      </c>
      <c r="J1573" t="str">
        <f>VLOOKUP(A1573,[1]Sheet1!$B$1:$Q$65536,16,0)</f>
        <v>.6383444</v>
      </c>
      <c r="K1573" t="str">
        <f>VLOOKUP(A1573,[1]Sheet1!$B$1:$R$65536,17,0)</f>
        <v>30.0321207</v>
      </c>
      <c r="L1573">
        <f t="shared" si="48"/>
        <v>0.63834440000000003</v>
      </c>
      <c r="M1573">
        <f t="shared" si="49"/>
        <v>30.0321207</v>
      </c>
    </row>
    <row r="1574" spans="1:13" hidden="1" x14ac:dyDescent="0.3">
      <c r="A1574" s="2">
        <v>606835</v>
      </c>
      <c r="B1574" s="2" t="s">
        <v>1632</v>
      </c>
      <c r="C1574" s="2" t="s">
        <v>65</v>
      </c>
      <c r="D1574" s="2" t="s">
        <v>167</v>
      </c>
      <c r="E1574" s="2" t="s">
        <v>12</v>
      </c>
      <c r="F1574" s="2" t="s">
        <v>33</v>
      </c>
      <c r="G1574" s="2" t="s">
        <v>14</v>
      </c>
      <c r="H1574" s="2" t="s">
        <v>15</v>
      </c>
      <c r="I1574" s="2" t="s">
        <v>168</v>
      </c>
      <c r="J1574" t="str">
        <f>VLOOKUP(A1574,[1]Sheet1!$B$1:$Q$65536,16,0)</f>
        <v>.0670528</v>
      </c>
      <c r="K1574" t="str">
        <f>VLOOKUP(A1574,[1]Sheet1!$B$1:$R$65536,17,0)</f>
        <v>29.8753469</v>
      </c>
      <c r="L1574">
        <f t="shared" si="48"/>
        <v>6.7052799999999996E-2</v>
      </c>
      <c r="M1574">
        <f t="shared" si="49"/>
        <v>29.8753469</v>
      </c>
    </row>
    <row r="1575" spans="1:13" hidden="1" x14ac:dyDescent="0.3">
      <c r="A1575" s="2">
        <v>606861</v>
      </c>
      <c r="B1575" s="2" t="s">
        <v>1633</v>
      </c>
      <c r="C1575" s="2" t="s">
        <v>18</v>
      </c>
      <c r="D1575" s="2" t="s">
        <v>129</v>
      </c>
      <c r="E1575" s="2" t="s">
        <v>12</v>
      </c>
      <c r="F1575" s="2" t="s">
        <v>33</v>
      </c>
      <c r="G1575" s="2" t="s">
        <v>14</v>
      </c>
      <c r="H1575" s="2" t="s">
        <v>21</v>
      </c>
      <c r="I1575" s="2" t="s">
        <v>130</v>
      </c>
      <c r="J1575" t="str">
        <f>VLOOKUP(A1575,[1]Sheet1!$B$1:$Q$65536,16,0)</f>
        <v>1.813605</v>
      </c>
      <c r="K1575" t="str">
        <f>VLOOKUP(A1575,[1]Sheet1!$B$1:$R$65536,17,0)</f>
        <v>32.0086933333333</v>
      </c>
      <c r="L1575">
        <f t="shared" si="48"/>
        <v>1.8136049999999999</v>
      </c>
      <c r="M1575">
        <f t="shared" si="49"/>
        <v>32.008693333333298</v>
      </c>
    </row>
    <row r="1576" spans="1:13" hidden="1" x14ac:dyDescent="0.3">
      <c r="A1576" s="2">
        <v>606865</v>
      </c>
      <c r="B1576" s="2" t="s">
        <v>1634</v>
      </c>
      <c r="C1576" s="2" t="s">
        <v>18</v>
      </c>
      <c r="D1576" s="2" t="s">
        <v>56</v>
      </c>
      <c r="E1576" s="2" t="s">
        <v>12</v>
      </c>
      <c r="F1576" s="2" t="s">
        <v>33</v>
      </c>
      <c r="G1576" s="2" t="s">
        <v>14</v>
      </c>
      <c r="H1576" s="2" t="s">
        <v>21</v>
      </c>
      <c r="I1576" s="2" t="s">
        <v>57</v>
      </c>
      <c r="J1576" t="str">
        <f>VLOOKUP(A1576,[1]Sheet1!$B$1:$Q$65536,16,0)</f>
        <v>2.7546838</v>
      </c>
      <c r="K1576" t="str">
        <f>VLOOKUP(A1576,[1]Sheet1!$B$1:$R$65536,17,0)</f>
        <v>32.3109795</v>
      </c>
      <c r="L1576">
        <f t="shared" si="48"/>
        <v>2.7546838</v>
      </c>
      <c r="M1576">
        <f t="shared" si="49"/>
        <v>32.310979500000002</v>
      </c>
    </row>
    <row r="1577" spans="1:13" hidden="1" x14ac:dyDescent="0.3">
      <c r="A1577" s="2">
        <v>606864</v>
      </c>
      <c r="B1577" s="2" t="s">
        <v>1635</v>
      </c>
      <c r="C1577" s="2" t="s">
        <v>18</v>
      </c>
      <c r="D1577" s="2" t="s">
        <v>77</v>
      </c>
      <c r="E1577" s="2" t="s">
        <v>20</v>
      </c>
      <c r="F1577" s="2" t="s">
        <v>33</v>
      </c>
      <c r="G1577" s="2" t="s">
        <v>14</v>
      </c>
      <c r="H1577" s="2" t="s">
        <v>21</v>
      </c>
      <c r="I1577" s="2" t="s">
        <v>78</v>
      </c>
      <c r="J1577" t="str">
        <f>VLOOKUP(A1577,[1]Sheet1!$B$1:$Q$65536,16,0)</f>
        <v>3.03264333333333</v>
      </c>
      <c r="K1577" t="str">
        <f>VLOOKUP(A1577,[1]Sheet1!$B$1:$R$65536,17,0)</f>
        <v>30.8988433333333</v>
      </c>
      <c r="L1577">
        <f t="shared" si="48"/>
        <v>3.03264333333333</v>
      </c>
      <c r="M1577">
        <f t="shared" si="49"/>
        <v>30.8988433333333</v>
      </c>
    </row>
    <row r="1578" spans="1:13" hidden="1" x14ac:dyDescent="0.3">
      <c r="A1578" s="2">
        <v>606840</v>
      </c>
      <c r="B1578" s="2" t="s">
        <v>1636</v>
      </c>
      <c r="C1578" s="2" t="s">
        <v>65</v>
      </c>
      <c r="D1578" s="2" t="s">
        <v>66</v>
      </c>
      <c r="E1578" s="2" t="s">
        <v>12</v>
      </c>
      <c r="F1578" s="2" t="s">
        <v>33</v>
      </c>
      <c r="G1578" s="2" t="s">
        <v>14</v>
      </c>
      <c r="H1578" s="2" t="s">
        <v>15</v>
      </c>
      <c r="I1578" s="2" t="s">
        <v>67</v>
      </c>
      <c r="J1578" t="str">
        <f>VLOOKUP(A1578,[1]Sheet1!$B$1:$Q$65536,16,0)</f>
        <v>-1.19918</v>
      </c>
      <c r="K1578" t="str">
        <f>VLOOKUP(A1578,[1]Sheet1!$B$1:$R$65536,17,0)</f>
        <v>30.1290817</v>
      </c>
      <c r="L1578">
        <f t="shared" si="48"/>
        <v>-1.1991799999999999</v>
      </c>
      <c r="M1578">
        <f t="shared" si="49"/>
        <v>30.1290817</v>
      </c>
    </row>
    <row r="1579" spans="1:13" hidden="1" x14ac:dyDescent="0.3">
      <c r="A1579" s="2">
        <v>606873</v>
      </c>
      <c r="B1579" s="2" t="s">
        <v>1637</v>
      </c>
      <c r="C1579" s="2" t="s">
        <v>18</v>
      </c>
      <c r="D1579" s="2" t="s">
        <v>77</v>
      </c>
      <c r="E1579" s="2" t="s">
        <v>20</v>
      </c>
      <c r="F1579" s="2" t="s">
        <v>33</v>
      </c>
      <c r="G1579" s="2" t="s">
        <v>14</v>
      </c>
      <c r="H1579" s="2" t="s">
        <v>21</v>
      </c>
      <c r="I1579" s="2" t="s">
        <v>78</v>
      </c>
      <c r="J1579" t="str">
        <f>VLOOKUP(A1579,[1]Sheet1!$B$1:$Q$65536,16,0)</f>
        <v>3.004595</v>
      </c>
      <c r="K1579" t="str">
        <f>VLOOKUP(A1579,[1]Sheet1!$B$1:$R$65536,17,0)</f>
        <v>30.93725</v>
      </c>
      <c r="L1579">
        <f t="shared" si="48"/>
        <v>3.0045950000000001</v>
      </c>
      <c r="M1579">
        <f t="shared" si="49"/>
        <v>30.937249999999999</v>
      </c>
    </row>
    <row r="1580" spans="1:13" hidden="1" x14ac:dyDescent="0.3">
      <c r="A1580" s="2">
        <v>606808</v>
      </c>
      <c r="B1580" s="2" t="s">
        <v>1638</v>
      </c>
      <c r="C1580" s="2" t="s">
        <v>44</v>
      </c>
      <c r="D1580" s="2" t="s">
        <v>60</v>
      </c>
      <c r="E1580" s="2" t="s">
        <v>20</v>
      </c>
      <c r="F1580" s="2" t="s">
        <v>33</v>
      </c>
      <c r="G1580" s="2" t="s">
        <v>14</v>
      </c>
      <c r="H1580" s="2" t="s">
        <v>25</v>
      </c>
      <c r="I1580" s="2" t="s">
        <v>61</v>
      </c>
      <c r="J1580" t="str">
        <f>VLOOKUP(A1580,[1]Sheet1!$B$1:$Q$65536,16,0)</f>
        <v>1.14971666666667</v>
      </c>
      <c r="K1580" t="str">
        <f>VLOOKUP(A1580,[1]Sheet1!$B$1:$R$65536,17,0)</f>
        <v>34.25012</v>
      </c>
      <c r="L1580">
        <f t="shared" si="48"/>
        <v>1.1497166666666701</v>
      </c>
      <c r="M1580">
        <f t="shared" si="49"/>
        <v>34.250120000000003</v>
      </c>
    </row>
    <row r="1581" spans="1:13" hidden="1" x14ac:dyDescent="0.3">
      <c r="A1581" s="2">
        <v>606820</v>
      </c>
      <c r="B1581" s="2" t="s">
        <v>1639</v>
      </c>
      <c r="C1581" s="2" t="s">
        <v>44</v>
      </c>
      <c r="D1581" s="2" t="s">
        <v>60</v>
      </c>
      <c r="E1581" s="2" t="s">
        <v>20</v>
      </c>
      <c r="F1581" s="2" t="s">
        <v>33</v>
      </c>
      <c r="G1581" s="2" t="s">
        <v>14</v>
      </c>
      <c r="H1581" s="2" t="s">
        <v>25</v>
      </c>
      <c r="I1581" s="2" t="s">
        <v>61</v>
      </c>
      <c r="J1581" t="str">
        <f>VLOOKUP(A1581,[1]Sheet1!$B$1:$Q$65536,16,0)</f>
        <v>1.1785838</v>
      </c>
      <c r="K1581" t="str">
        <f>VLOOKUP(A1581,[1]Sheet1!$B$1:$R$65536,17,0)</f>
        <v>34.047436</v>
      </c>
      <c r="L1581">
        <f t="shared" si="48"/>
        <v>1.1785838</v>
      </c>
      <c r="M1581">
        <f t="shared" si="49"/>
        <v>34.047435999999998</v>
      </c>
    </row>
    <row r="1582" spans="1:13" hidden="1" x14ac:dyDescent="0.3">
      <c r="A1582" s="2">
        <v>606883</v>
      </c>
      <c r="B1582" s="2" t="s">
        <v>1640</v>
      </c>
      <c r="C1582" s="2" t="s">
        <v>18</v>
      </c>
      <c r="D1582" s="2" t="s">
        <v>56</v>
      </c>
      <c r="E1582" s="2" t="s">
        <v>12</v>
      </c>
      <c r="F1582" s="2" t="s">
        <v>33</v>
      </c>
      <c r="G1582" s="2" t="s">
        <v>14</v>
      </c>
      <c r="H1582" s="2" t="s">
        <v>21</v>
      </c>
      <c r="I1582" s="2" t="s">
        <v>57</v>
      </c>
      <c r="J1582" t="str">
        <f>VLOOKUP(A1582,[1]Sheet1!$B$1:$Q$65536,16,0)</f>
        <v>3.2951817</v>
      </c>
      <c r="K1582" t="str">
        <f>VLOOKUP(A1582,[1]Sheet1!$B$1:$R$65536,17,0)</f>
        <v>32.886522</v>
      </c>
      <c r="L1582">
        <f t="shared" si="48"/>
        <v>3.2951817000000001</v>
      </c>
      <c r="M1582">
        <f t="shared" si="49"/>
        <v>32.886521999999999</v>
      </c>
    </row>
    <row r="1583" spans="1:13" hidden="1" x14ac:dyDescent="0.3">
      <c r="A1583" s="2">
        <v>606871</v>
      </c>
      <c r="B1583" s="2" t="s">
        <v>1641</v>
      </c>
      <c r="C1583" s="2" t="s">
        <v>18</v>
      </c>
      <c r="D1583" s="2" t="s">
        <v>77</v>
      </c>
      <c r="E1583" s="2" t="s">
        <v>20</v>
      </c>
      <c r="F1583" s="2" t="s">
        <v>33</v>
      </c>
      <c r="G1583" s="2" t="s">
        <v>14</v>
      </c>
      <c r="H1583" s="2" t="s">
        <v>21</v>
      </c>
      <c r="I1583" s="2" t="s">
        <v>78</v>
      </c>
      <c r="J1583" t="str">
        <f>VLOOKUP(A1583,[1]Sheet1!$B$1:$Q$65536,16,0)</f>
        <v>3.12843</v>
      </c>
      <c r="K1583" t="str">
        <f>VLOOKUP(A1583,[1]Sheet1!$B$1:$R$65536,17,0)</f>
        <v>31.2793516666667</v>
      </c>
      <c r="L1583">
        <f t="shared" si="48"/>
        <v>3.1284299999999998</v>
      </c>
      <c r="M1583">
        <f t="shared" si="49"/>
        <v>31.279351666666699</v>
      </c>
    </row>
    <row r="1584" spans="1:13" hidden="1" x14ac:dyDescent="0.3">
      <c r="A1584" s="2">
        <v>606850</v>
      </c>
      <c r="B1584" s="2" t="s">
        <v>1642</v>
      </c>
      <c r="C1584" s="2" t="s">
        <v>18</v>
      </c>
      <c r="D1584" s="2" t="s">
        <v>19</v>
      </c>
      <c r="E1584" s="2" t="s">
        <v>12</v>
      </c>
      <c r="F1584" s="2" t="s">
        <v>33</v>
      </c>
      <c r="G1584" s="2" t="s">
        <v>14</v>
      </c>
      <c r="H1584" s="2" t="s">
        <v>21</v>
      </c>
      <c r="I1584" s="2" t="s">
        <v>22</v>
      </c>
      <c r="J1584" t="str">
        <f>VLOOKUP(A1584,[1]Sheet1!$B$1:$Q$65536,16,0)</f>
        <v>1.9841599</v>
      </c>
      <c r="K1584" t="str">
        <f>VLOOKUP(A1584,[1]Sheet1!$B$1:$R$65536,17,0)</f>
        <v>32.5362099</v>
      </c>
      <c r="L1584">
        <f t="shared" si="48"/>
        <v>1.9841599000000001</v>
      </c>
      <c r="M1584">
        <f t="shared" si="49"/>
        <v>32.536209900000003</v>
      </c>
    </row>
    <row r="1585" spans="1:13" hidden="1" x14ac:dyDescent="0.3">
      <c r="A1585" s="2">
        <v>606856</v>
      </c>
      <c r="B1585" s="2" t="s">
        <v>1643</v>
      </c>
      <c r="C1585" s="2" t="s">
        <v>44</v>
      </c>
      <c r="D1585" s="2" t="s">
        <v>45</v>
      </c>
      <c r="E1585" s="2" t="s">
        <v>20</v>
      </c>
      <c r="F1585" s="2" t="s">
        <v>33</v>
      </c>
      <c r="G1585" s="2" t="s">
        <v>14</v>
      </c>
      <c r="H1585" s="2" t="s">
        <v>25</v>
      </c>
      <c r="I1585" s="2" t="s">
        <v>46</v>
      </c>
      <c r="J1585" t="str">
        <f>VLOOKUP(A1585,[1]Sheet1!$B$1:$Q$65536,16,0)</f>
        <v>.494323333333333</v>
      </c>
      <c r="K1585" t="str">
        <f>VLOOKUP(A1585,[1]Sheet1!$B$1:$R$65536,17,0)</f>
        <v>33.4309283333333</v>
      </c>
      <c r="L1585">
        <f t="shared" si="48"/>
        <v>0.494323333333333</v>
      </c>
      <c r="M1585">
        <f t="shared" si="49"/>
        <v>33.430928333333298</v>
      </c>
    </row>
    <row r="1586" spans="1:13" hidden="1" x14ac:dyDescent="0.3">
      <c r="A1586" s="2">
        <v>606851</v>
      </c>
      <c r="B1586" s="2" t="s">
        <v>1644</v>
      </c>
      <c r="C1586" s="2" t="s">
        <v>44</v>
      </c>
      <c r="D1586" s="2" t="s">
        <v>45</v>
      </c>
      <c r="E1586" s="2" t="s">
        <v>20</v>
      </c>
      <c r="F1586" s="2" t="s">
        <v>33</v>
      </c>
      <c r="G1586" s="2" t="s">
        <v>14</v>
      </c>
      <c r="H1586" s="2" t="s">
        <v>25</v>
      </c>
      <c r="I1586" s="2" t="s">
        <v>46</v>
      </c>
      <c r="J1586" t="str">
        <f>VLOOKUP(A1586,[1]Sheet1!$B$1:$Q$65536,16,0)</f>
        <v>.5240193</v>
      </c>
      <c r="K1586" t="str">
        <f>VLOOKUP(A1586,[1]Sheet1!$B$1:$R$65536,17,0)</f>
        <v>33.155907</v>
      </c>
      <c r="L1586">
        <f t="shared" si="48"/>
        <v>0.52401929999999997</v>
      </c>
      <c r="M1586">
        <f t="shared" si="49"/>
        <v>33.155906999999999</v>
      </c>
    </row>
    <row r="1587" spans="1:13" hidden="1" x14ac:dyDescent="0.3">
      <c r="A1587" s="2">
        <v>606830</v>
      </c>
      <c r="B1587" s="2" t="s">
        <v>1645</v>
      </c>
      <c r="C1587" s="2" t="s">
        <v>10</v>
      </c>
      <c r="D1587" s="2" t="s">
        <v>189</v>
      </c>
      <c r="E1587" s="2" t="s">
        <v>12</v>
      </c>
      <c r="F1587" s="2" t="s">
        <v>33</v>
      </c>
      <c r="G1587" s="2" t="s">
        <v>14</v>
      </c>
      <c r="H1587" s="2" t="s">
        <v>15</v>
      </c>
      <c r="I1587" s="2" t="s">
        <v>190</v>
      </c>
      <c r="J1587" t="str">
        <f>VLOOKUP(A1587,[1]Sheet1!$B$1:$Q$65536,16,0)</f>
        <v>.4412042</v>
      </c>
      <c r="K1587" t="str">
        <f>VLOOKUP(A1587,[1]Sheet1!$B$1:$R$65536,17,0)</f>
        <v>31.4890013</v>
      </c>
      <c r="L1587">
        <f t="shared" si="48"/>
        <v>0.44120419999999999</v>
      </c>
      <c r="M1587">
        <f t="shared" si="49"/>
        <v>31.489001300000002</v>
      </c>
    </row>
    <row r="1588" spans="1:13" hidden="1" x14ac:dyDescent="0.3">
      <c r="A1588" s="2">
        <v>607000</v>
      </c>
      <c r="B1588" s="2" t="s">
        <v>1646</v>
      </c>
      <c r="C1588" s="2" t="s">
        <v>10</v>
      </c>
      <c r="D1588" s="2" t="s">
        <v>24</v>
      </c>
      <c r="E1588" s="2" t="s">
        <v>12</v>
      </c>
      <c r="F1588" s="2" t="s">
        <v>1647</v>
      </c>
      <c r="G1588" s="2" t="s">
        <v>14</v>
      </c>
      <c r="H1588" s="2" t="s">
        <v>25</v>
      </c>
      <c r="I1588" s="2" t="s">
        <v>26</v>
      </c>
      <c r="J1588" t="str">
        <f>VLOOKUP(A1588,[1]Sheet1!$B$1:$Q$65536,16,0)</f>
        <v>.3218498</v>
      </c>
      <c r="K1588" t="str">
        <f>VLOOKUP(A1588,[1]Sheet1!$B$1:$R$65536,17,0)</f>
        <v>32.6011934</v>
      </c>
      <c r="L1588">
        <f t="shared" si="48"/>
        <v>0.32184980000000002</v>
      </c>
      <c r="M1588">
        <f t="shared" si="49"/>
        <v>32.6011934</v>
      </c>
    </row>
    <row r="1589" spans="1:13" hidden="1" x14ac:dyDescent="0.3">
      <c r="A1589" s="2">
        <v>607002</v>
      </c>
      <c r="B1589" s="2" t="s">
        <v>1648</v>
      </c>
      <c r="C1589" s="2" t="s">
        <v>10</v>
      </c>
      <c r="D1589" s="2" t="s">
        <v>24</v>
      </c>
      <c r="E1589" s="2" t="s">
        <v>12</v>
      </c>
      <c r="F1589" s="2" t="s">
        <v>1647</v>
      </c>
      <c r="G1589" s="2" t="s">
        <v>14</v>
      </c>
      <c r="H1589" s="2" t="s">
        <v>25</v>
      </c>
      <c r="I1589" s="2" t="s">
        <v>26</v>
      </c>
      <c r="J1589" t="str">
        <f>VLOOKUP(A1589,[1]Sheet1!$B$1:$Q$65536,16,0)</f>
        <v>.3138867</v>
      </c>
      <c r="K1589" t="str">
        <f>VLOOKUP(A1589,[1]Sheet1!$B$1:$R$65536,17,0)</f>
        <v>32.6052367</v>
      </c>
      <c r="L1589">
        <f t="shared" si="48"/>
        <v>0.31388670000000002</v>
      </c>
      <c r="M1589">
        <f t="shared" si="49"/>
        <v>32.605236699999999</v>
      </c>
    </row>
    <row r="1590" spans="1:13" hidden="1" x14ac:dyDescent="0.3">
      <c r="A1590" s="2">
        <v>607003</v>
      </c>
      <c r="B1590" s="2" t="s">
        <v>1649</v>
      </c>
      <c r="C1590" s="2" t="s">
        <v>10</v>
      </c>
      <c r="D1590" s="2" t="s">
        <v>11</v>
      </c>
      <c r="E1590" s="2" t="s">
        <v>12</v>
      </c>
      <c r="F1590" s="2" t="s">
        <v>1650</v>
      </c>
      <c r="G1590" s="2" t="s">
        <v>14</v>
      </c>
      <c r="H1590" s="2" t="s">
        <v>15</v>
      </c>
      <c r="I1590" s="2" t="s">
        <v>16</v>
      </c>
      <c r="J1590" t="str">
        <f>VLOOKUP(A1590,[1]Sheet1!$B$1:$Q$65536,16,0)</f>
        <v>.1097079</v>
      </c>
      <c r="K1590" t="str">
        <f>VLOOKUP(A1590,[1]Sheet1!$B$1:$R$65536,17,0)</f>
        <v>32.5221572</v>
      </c>
      <c r="L1590">
        <f t="shared" si="48"/>
        <v>0.1097079</v>
      </c>
      <c r="M1590">
        <f t="shared" si="49"/>
        <v>32.522157200000002</v>
      </c>
    </row>
    <row r="1591" spans="1:13" hidden="1" x14ac:dyDescent="0.3">
      <c r="A1591" s="2">
        <v>607007</v>
      </c>
      <c r="B1591" s="2" t="s">
        <v>1651</v>
      </c>
      <c r="C1591" s="2" t="s">
        <v>10</v>
      </c>
      <c r="D1591" s="2" t="s">
        <v>51</v>
      </c>
      <c r="E1591" s="2" t="s">
        <v>12</v>
      </c>
      <c r="F1591" s="2" t="s">
        <v>1647</v>
      </c>
      <c r="G1591" s="2" t="s">
        <v>14</v>
      </c>
      <c r="H1591" s="2" t="s">
        <v>25</v>
      </c>
      <c r="I1591" s="2" t="s">
        <v>52</v>
      </c>
      <c r="J1591" t="str">
        <f>VLOOKUP(A1591,[1]Sheet1!$B$1:$Q$65536,16,0)</f>
        <v>.3746914</v>
      </c>
      <c r="K1591" t="str">
        <f>VLOOKUP(A1591,[1]Sheet1!$B$1:$R$65536,17,0)</f>
        <v>32.5827696333333</v>
      </c>
      <c r="L1591">
        <f t="shared" si="48"/>
        <v>0.37469140000000001</v>
      </c>
      <c r="M1591">
        <f t="shared" si="49"/>
        <v>32.582769633333299</v>
      </c>
    </row>
    <row r="1592" spans="1:13" hidden="1" x14ac:dyDescent="0.3">
      <c r="A1592" s="2">
        <v>607015</v>
      </c>
      <c r="B1592" s="2" t="s">
        <v>1652</v>
      </c>
      <c r="C1592" s="2" t="s">
        <v>10</v>
      </c>
      <c r="D1592" s="2" t="s">
        <v>28</v>
      </c>
      <c r="E1592" s="2" t="s">
        <v>12</v>
      </c>
      <c r="F1592" s="2" t="s">
        <v>1647</v>
      </c>
      <c r="G1592" s="2" t="s">
        <v>14</v>
      </c>
      <c r="H1592" s="2" t="s">
        <v>21</v>
      </c>
      <c r="I1592" s="2" t="s">
        <v>30</v>
      </c>
      <c r="J1592" t="str">
        <f>VLOOKUP(A1592,[1]Sheet1!$B$1:$Q$65536,16,0)</f>
        <v>.32621446</v>
      </c>
      <c r="K1592" t="str">
        <f>VLOOKUP(A1592,[1]Sheet1!$B$1:$R$65536,17,0)</f>
        <v>32.56981157</v>
      </c>
      <c r="L1592">
        <f t="shared" si="48"/>
        <v>0.32621445999999998</v>
      </c>
      <c r="M1592">
        <f t="shared" si="49"/>
        <v>32.569811569999999</v>
      </c>
    </row>
    <row r="1593" spans="1:13" hidden="1" x14ac:dyDescent="0.3">
      <c r="A1593" s="2">
        <v>607024</v>
      </c>
      <c r="B1593" s="2" t="s">
        <v>115</v>
      </c>
      <c r="C1593" s="2" t="s">
        <v>10</v>
      </c>
      <c r="D1593" s="2" t="s">
        <v>116</v>
      </c>
      <c r="E1593" s="2" t="s">
        <v>12</v>
      </c>
      <c r="F1593" s="2" t="s">
        <v>1647</v>
      </c>
      <c r="G1593" s="2" t="s">
        <v>14</v>
      </c>
      <c r="H1593" s="2" t="s">
        <v>21</v>
      </c>
      <c r="I1593" s="2" t="s">
        <v>117</v>
      </c>
      <c r="J1593" t="str">
        <f>VLOOKUP(A1593,[3]Sheet1!$B$1:$Q$65536,16,0)</f>
        <v>.6061317</v>
      </c>
      <c r="K1593" t="str">
        <f>VLOOKUP(A1593,[3]Sheet1!$B$1:$R$65536,17,0)</f>
        <v>32.5273267</v>
      </c>
      <c r="L1593">
        <f t="shared" si="48"/>
        <v>0.60613170000000005</v>
      </c>
      <c r="M1593">
        <f t="shared" si="49"/>
        <v>32.527326700000003</v>
      </c>
    </row>
    <row r="1594" spans="1:13" hidden="1" x14ac:dyDescent="0.3">
      <c r="A1594" s="2">
        <v>608023</v>
      </c>
      <c r="B1594" s="2" t="s">
        <v>1653</v>
      </c>
      <c r="C1594" s="2" t="s">
        <v>10</v>
      </c>
      <c r="D1594" s="2" t="s">
        <v>40</v>
      </c>
      <c r="E1594" s="2" t="s">
        <v>12</v>
      </c>
      <c r="F1594" s="2" t="s">
        <v>1647</v>
      </c>
      <c r="G1594" s="2" t="s">
        <v>14</v>
      </c>
      <c r="H1594" s="2" t="s">
        <v>25</v>
      </c>
      <c r="I1594" s="2" t="s">
        <v>41</v>
      </c>
      <c r="J1594" t="str">
        <f>VLOOKUP(A1594,[1]Sheet1!$B$1:$Q$65536,16,0)</f>
        <v>.0451305</v>
      </c>
      <c r="K1594" t="str">
        <f>VLOOKUP(A1594,[1]Sheet1!$B$1:$R$65536,17,0)</f>
        <v>33.2563313</v>
      </c>
      <c r="L1594">
        <f t="shared" si="48"/>
        <v>4.5130499999999997E-2</v>
      </c>
      <c r="M1594">
        <f t="shared" si="49"/>
        <v>33.256331299999999</v>
      </c>
    </row>
    <row r="1595" spans="1:13" hidden="1" x14ac:dyDescent="0.3">
      <c r="A1595" s="2">
        <v>607028</v>
      </c>
      <c r="B1595" s="2" t="s">
        <v>1654</v>
      </c>
      <c r="C1595" s="2" t="s">
        <v>10</v>
      </c>
      <c r="D1595" s="2" t="s">
        <v>24</v>
      </c>
      <c r="E1595" s="2" t="s">
        <v>12</v>
      </c>
      <c r="F1595" s="2" t="s">
        <v>1647</v>
      </c>
      <c r="G1595" s="2" t="s">
        <v>14</v>
      </c>
      <c r="H1595" s="2" t="s">
        <v>25</v>
      </c>
      <c r="I1595" s="2" t="s">
        <v>26</v>
      </c>
      <c r="J1595" t="str">
        <f>VLOOKUP(A1595,[1]Sheet1!$B$1:$Q$65536,16,0)</f>
        <v>.3171467</v>
      </c>
      <c r="K1595" t="str">
        <f>VLOOKUP(A1595,[1]Sheet1!$B$1:$R$65536,17,0)</f>
        <v>32.57809</v>
      </c>
      <c r="L1595">
        <f t="shared" si="48"/>
        <v>0.3171467</v>
      </c>
      <c r="M1595">
        <f t="shared" si="49"/>
        <v>32.578090000000003</v>
      </c>
    </row>
    <row r="1596" spans="1:13" hidden="1" x14ac:dyDescent="0.3">
      <c r="A1596" s="2">
        <v>607056</v>
      </c>
      <c r="B1596" s="2" t="s">
        <v>1655</v>
      </c>
      <c r="C1596" s="2" t="s">
        <v>10</v>
      </c>
      <c r="D1596" s="2" t="s">
        <v>40</v>
      </c>
      <c r="E1596" s="2" t="s">
        <v>12</v>
      </c>
      <c r="F1596" s="2" t="s">
        <v>1647</v>
      </c>
      <c r="G1596" s="2" t="s">
        <v>14</v>
      </c>
      <c r="H1596" s="2" t="s">
        <v>25</v>
      </c>
      <c r="I1596" s="2" t="s">
        <v>41</v>
      </c>
      <c r="J1596" t="str">
        <f>VLOOKUP(A1596,[1]Sheet1!$B$1:$Q$65536,16,0)</f>
        <v>.115068333333333</v>
      </c>
      <c r="K1596" t="str">
        <f>VLOOKUP(A1596,[1]Sheet1!$B$1:$R$65536,17,0)</f>
        <v>32.6886583333333</v>
      </c>
      <c r="L1596">
        <f t="shared" si="48"/>
        <v>0.11506833333333299</v>
      </c>
      <c r="M1596">
        <f t="shared" si="49"/>
        <v>32.688658333333301</v>
      </c>
    </row>
    <row r="1597" spans="1:13" hidden="1" x14ac:dyDescent="0.3">
      <c r="A1597" s="2">
        <v>607061</v>
      </c>
      <c r="B1597" s="2" t="s">
        <v>1040</v>
      </c>
      <c r="C1597" s="2" t="s">
        <v>10</v>
      </c>
      <c r="D1597" s="2" t="s">
        <v>189</v>
      </c>
      <c r="E1597" s="2" t="s">
        <v>12</v>
      </c>
      <c r="F1597" s="2" t="s">
        <v>1656</v>
      </c>
      <c r="G1597" s="2" t="s">
        <v>14</v>
      </c>
      <c r="H1597" s="2" t="s">
        <v>15</v>
      </c>
      <c r="I1597" s="2" t="s">
        <v>190</v>
      </c>
      <c r="J1597" t="str">
        <f>VLOOKUP(A1597,[1]Sheet1!$B$1:$Q$65536,16,0)</f>
        <v>.3221472</v>
      </c>
      <c r="K1597" t="str">
        <f>VLOOKUP(A1597,[1]Sheet1!$B$1:$R$65536,17,0)</f>
        <v>32.4423912</v>
      </c>
      <c r="L1597">
        <f t="shared" si="48"/>
        <v>0.32214720000000002</v>
      </c>
      <c r="M1597">
        <f t="shared" si="49"/>
        <v>32.442391200000003</v>
      </c>
    </row>
    <row r="1598" spans="1:13" hidden="1" x14ac:dyDescent="0.3">
      <c r="A1598" s="2">
        <v>607062</v>
      </c>
      <c r="B1598" s="2" t="s">
        <v>1657</v>
      </c>
      <c r="C1598" s="2" t="s">
        <v>10</v>
      </c>
      <c r="D1598" s="2" t="s">
        <v>189</v>
      </c>
      <c r="E1598" s="2" t="s">
        <v>12</v>
      </c>
      <c r="F1598" s="2" t="s">
        <v>1647</v>
      </c>
      <c r="G1598" s="2" t="s">
        <v>14</v>
      </c>
      <c r="H1598" s="2" t="s">
        <v>15</v>
      </c>
      <c r="I1598" s="2" t="s">
        <v>190</v>
      </c>
      <c r="J1598" t="str">
        <f>VLOOKUP(A1598,[1]Sheet1!$B$1:$Q$65536,16,0)</f>
        <v>.3512384</v>
      </c>
      <c r="K1598" t="str">
        <f>VLOOKUP(A1598,[1]Sheet1!$B$1:$R$65536,17,0)</f>
        <v>32.4603417</v>
      </c>
      <c r="L1598">
        <f t="shared" si="48"/>
        <v>0.35123840000000001</v>
      </c>
      <c r="M1598">
        <f t="shared" si="49"/>
        <v>32.460341700000001</v>
      </c>
    </row>
    <row r="1599" spans="1:13" hidden="1" x14ac:dyDescent="0.3">
      <c r="A1599" s="2">
        <v>607066</v>
      </c>
      <c r="B1599" s="2" t="s">
        <v>1658</v>
      </c>
      <c r="C1599" s="2" t="s">
        <v>10</v>
      </c>
      <c r="D1599" s="2" t="s">
        <v>11</v>
      </c>
      <c r="E1599" s="2" t="s">
        <v>12</v>
      </c>
      <c r="F1599" s="2" t="s">
        <v>1647</v>
      </c>
      <c r="G1599" s="2" t="s">
        <v>14</v>
      </c>
      <c r="H1599" s="2" t="s">
        <v>15</v>
      </c>
      <c r="I1599" s="2" t="s">
        <v>16</v>
      </c>
      <c r="J1599" t="str">
        <f>VLOOKUP(A1599,[1]Sheet1!$B$1:$Q$65536,16,0)</f>
        <v>.2669439</v>
      </c>
      <c r="K1599" t="str">
        <f>VLOOKUP(A1599,[1]Sheet1!$B$1:$R$65536,17,0)</f>
        <v>32.5167702</v>
      </c>
      <c r="L1599">
        <f t="shared" si="48"/>
        <v>0.26694390000000001</v>
      </c>
      <c r="M1599">
        <f t="shared" si="49"/>
        <v>32.516770200000003</v>
      </c>
    </row>
    <row r="1600" spans="1:13" hidden="1" x14ac:dyDescent="0.3">
      <c r="A1600" s="2">
        <v>607073</v>
      </c>
      <c r="B1600" s="2" t="s">
        <v>1659</v>
      </c>
      <c r="C1600" s="2" t="s">
        <v>10</v>
      </c>
      <c r="D1600" s="2" t="s">
        <v>11</v>
      </c>
      <c r="E1600" s="2" t="s">
        <v>12</v>
      </c>
      <c r="F1600" s="2" t="s">
        <v>1656</v>
      </c>
      <c r="G1600" s="2" t="s">
        <v>14</v>
      </c>
      <c r="H1600" s="2" t="s">
        <v>15</v>
      </c>
      <c r="I1600" s="2" t="s">
        <v>16</v>
      </c>
      <c r="J1600" t="str">
        <f>VLOOKUP(A1600,[1]Sheet1!$B$1:$Q$65536,16,0)</f>
        <v>.3069546</v>
      </c>
      <c r="K1600" t="str">
        <f>VLOOKUP(A1600,[1]Sheet1!$B$1:$R$65536,17,0)</f>
        <v>32.52579133</v>
      </c>
      <c r="L1600">
        <f t="shared" si="48"/>
        <v>0.30695460000000002</v>
      </c>
      <c r="M1600">
        <f t="shared" si="49"/>
        <v>32.525791329999997</v>
      </c>
    </row>
    <row r="1601" spans="1:13" hidden="1" x14ac:dyDescent="0.3">
      <c r="A1601" s="2">
        <v>607085</v>
      </c>
      <c r="B1601" s="2" t="s">
        <v>1660</v>
      </c>
      <c r="C1601" s="2" t="s">
        <v>10</v>
      </c>
      <c r="D1601" s="2" t="s">
        <v>40</v>
      </c>
      <c r="E1601" s="2" t="s">
        <v>12</v>
      </c>
      <c r="F1601" s="2" t="s">
        <v>1647</v>
      </c>
      <c r="G1601" s="2" t="s">
        <v>14</v>
      </c>
      <c r="H1601" s="2" t="s">
        <v>25</v>
      </c>
      <c r="I1601" s="2" t="s">
        <v>41</v>
      </c>
      <c r="J1601" t="str">
        <f>VLOOKUP(A1601,[1]Sheet1!$B$1:$Q$65536,16,0)</f>
        <v>.252116666666667</v>
      </c>
      <c r="K1601" t="str">
        <f>VLOOKUP(A1601,[1]Sheet1!$B$1:$R$65536,17,0)</f>
        <v>32.7058133333333</v>
      </c>
      <c r="L1601">
        <f t="shared" si="48"/>
        <v>0.25211666666666699</v>
      </c>
      <c r="M1601">
        <f t="shared" si="49"/>
        <v>32.705813333333303</v>
      </c>
    </row>
    <row r="1602" spans="1:13" hidden="1" x14ac:dyDescent="0.3">
      <c r="A1602" s="2">
        <v>607088</v>
      </c>
      <c r="B1602" s="2" t="s">
        <v>303</v>
      </c>
      <c r="C1602" s="2" t="s">
        <v>10</v>
      </c>
      <c r="D1602" s="2" t="s">
        <v>24</v>
      </c>
      <c r="E1602" s="2" t="s">
        <v>12</v>
      </c>
      <c r="F1602" s="2" t="s">
        <v>1661</v>
      </c>
      <c r="G1602" s="2" t="s">
        <v>14</v>
      </c>
      <c r="H1602" s="2" t="s">
        <v>25</v>
      </c>
      <c r="I1602" s="2" t="s">
        <v>26</v>
      </c>
      <c r="J1602" t="str">
        <f>VLOOKUP(A1602,[1]Sheet1!$B$1:$Q$65536,16,0)</f>
        <v>.2550369</v>
      </c>
      <c r="K1602" t="str">
        <f>VLOOKUP(A1602,[1]Sheet1!$B$1:$R$65536,17,0)</f>
        <v>32.6151392</v>
      </c>
      <c r="L1602">
        <f t="shared" si="48"/>
        <v>0.25503690000000001</v>
      </c>
      <c r="M1602">
        <f t="shared" si="49"/>
        <v>32.615139200000002</v>
      </c>
    </row>
    <row r="1603" spans="1:13" hidden="1" x14ac:dyDescent="0.3">
      <c r="A1603" s="2">
        <v>607099</v>
      </c>
      <c r="B1603" s="2" t="s">
        <v>1662</v>
      </c>
      <c r="C1603" s="2" t="s">
        <v>10</v>
      </c>
      <c r="D1603" s="2" t="s">
        <v>24</v>
      </c>
      <c r="E1603" s="2" t="s">
        <v>12</v>
      </c>
      <c r="F1603" s="2" t="s">
        <v>1647</v>
      </c>
      <c r="G1603" s="2" t="s">
        <v>14</v>
      </c>
      <c r="H1603" s="2" t="s">
        <v>25</v>
      </c>
      <c r="I1603" s="2" t="s">
        <v>26</v>
      </c>
      <c r="J1603" t="str">
        <f>VLOOKUP(A1603,[1]Sheet1!$B$1:$Q$65536,16,0)</f>
        <v>.3108436</v>
      </c>
      <c r="K1603" t="str">
        <f>VLOOKUP(A1603,[1]Sheet1!$B$1:$R$65536,17,0)</f>
        <v>32.5805662</v>
      </c>
      <c r="L1603">
        <f t="shared" ref="L1603:L1666" si="50">_xlfn.NUMBERVALUE(J1603)</f>
        <v>0.3108436</v>
      </c>
      <c r="M1603">
        <f t="shared" ref="M1603:M1666" si="51">_xlfn.NUMBERVALUE(K1603)</f>
        <v>32.5805662</v>
      </c>
    </row>
    <row r="1604" spans="1:13" hidden="1" x14ac:dyDescent="0.3">
      <c r="A1604" s="2">
        <v>607101</v>
      </c>
      <c r="B1604" s="2" t="s">
        <v>1663</v>
      </c>
      <c r="C1604" s="2" t="s">
        <v>10</v>
      </c>
      <c r="D1604" s="2" t="s">
        <v>40</v>
      </c>
      <c r="E1604" s="2" t="s">
        <v>12</v>
      </c>
      <c r="F1604" s="2" t="s">
        <v>1647</v>
      </c>
      <c r="G1604" s="2" t="s">
        <v>14</v>
      </c>
      <c r="H1604" s="2" t="s">
        <v>25</v>
      </c>
      <c r="I1604" s="2" t="s">
        <v>41</v>
      </c>
      <c r="J1604" t="str">
        <f>VLOOKUP(A1604,[1]Sheet1!$B$1:$Q$65536,16,0)</f>
        <v>.3695883</v>
      </c>
      <c r="K1604" t="str">
        <f>VLOOKUP(A1604,[1]Sheet1!$B$1:$R$65536,17,0)</f>
        <v>32.6983133</v>
      </c>
      <c r="L1604">
        <f t="shared" si="50"/>
        <v>0.36958829999999998</v>
      </c>
      <c r="M1604">
        <f t="shared" si="51"/>
        <v>32.698313300000002</v>
      </c>
    </row>
    <row r="1605" spans="1:13" hidden="1" x14ac:dyDescent="0.3">
      <c r="A1605" s="2">
        <v>607105</v>
      </c>
      <c r="B1605" s="2" t="s">
        <v>271</v>
      </c>
      <c r="C1605" s="2" t="s">
        <v>10</v>
      </c>
      <c r="D1605" s="2" t="s">
        <v>11</v>
      </c>
      <c r="E1605" s="2" t="s">
        <v>12</v>
      </c>
      <c r="F1605" s="2" t="s">
        <v>1650</v>
      </c>
      <c r="G1605" s="2" t="s">
        <v>14</v>
      </c>
      <c r="H1605" s="2" t="s">
        <v>15</v>
      </c>
      <c r="I1605" s="2" t="s">
        <v>16</v>
      </c>
      <c r="J1605" t="e">
        <f>VLOOKUP(A1605,[4]Sheet1!$B$1:$Q$65536,16,0)</f>
        <v>#N/A</v>
      </c>
      <c r="K1605" t="e">
        <f>VLOOKUP(A1605,[4]Sheet1!$B$1:$R$65536,17,0)</f>
        <v>#N/A</v>
      </c>
      <c r="L1605" t="e">
        <f t="shared" si="50"/>
        <v>#N/A</v>
      </c>
      <c r="M1605" t="e">
        <f t="shared" si="51"/>
        <v>#N/A</v>
      </c>
    </row>
    <row r="1606" spans="1:13" hidden="1" x14ac:dyDescent="0.3">
      <c r="A1606" s="2">
        <v>607109</v>
      </c>
      <c r="B1606" s="2" t="s">
        <v>101</v>
      </c>
      <c r="C1606" s="2" t="s">
        <v>10</v>
      </c>
      <c r="D1606" s="2" t="s">
        <v>11</v>
      </c>
      <c r="E1606" s="2" t="s">
        <v>12</v>
      </c>
      <c r="F1606" s="2" t="s">
        <v>1647</v>
      </c>
      <c r="G1606" s="2" t="s">
        <v>14</v>
      </c>
      <c r="H1606" s="2" t="s">
        <v>15</v>
      </c>
      <c r="I1606" s="2" t="s">
        <v>16</v>
      </c>
      <c r="J1606" t="str">
        <f>VLOOKUP(A1606,[1]Sheet1!$B$1:$Q$65536,16,0)</f>
        <v>.05735815</v>
      </c>
      <c r="K1606" t="str">
        <f>VLOOKUP(A1606,[1]Sheet1!$B$1:$R$65536,17,0)</f>
        <v>32.47302755</v>
      </c>
      <c r="L1606">
        <f t="shared" si="50"/>
        <v>5.7358149999999997E-2</v>
      </c>
      <c r="M1606">
        <f t="shared" si="51"/>
        <v>32.473027549999998</v>
      </c>
    </row>
    <row r="1607" spans="1:13" hidden="1" x14ac:dyDescent="0.3">
      <c r="A1607" s="2">
        <v>607478</v>
      </c>
      <c r="B1607" s="2" t="s">
        <v>1664</v>
      </c>
      <c r="C1607" s="2" t="s">
        <v>10</v>
      </c>
      <c r="D1607" s="2" t="s">
        <v>24</v>
      </c>
      <c r="E1607" s="2" t="s">
        <v>12</v>
      </c>
      <c r="F1607" s="2" t="s">
        <v>1647</v>
      </c>
      <c r="G1607" s="2" t="s">
        <v>14</v>
      </c>
      <c r="H1607" s="2" t="s">
        <v>25</v>
      </c>
      <c r="I1607" s="2" t="s">
        <v>26</v>
      </c>
      <c r="J1607" t="str">
        <f>VLOOKUP(A1607,[1]Sheet1!$B$1:$Q$65536,16,0)</f>
        <v>.2369706</v>
      </c>
      <c r="K1607" t="str">
        <f>VLOOKUP(A1607,[1]Sheet1!$B$1:$R$65536,17,0)</f>
        <v>32.618538</v>
      </c>
      <c r="L1607">
        <f t="shared" si="50"/>
        <v>0.2369706</v>
      </c>
      <c r="M1607">
        <f t="shared" si="51"/>
        <v>32.618538000000001</v>
      </c>
    </row>
    <row r="1608" spans="1:13" hidden="1" x14ac:dyDescent="0.3">
      <c r="A1608" s="2">
        <v>607115</v>
      </c>
      <c r="B1608" s="2" t="s">
        <v>1665</v>
      </c>
      <c r="C1608" s="2" t="s">
        <v>10</v>
      </c>
      <c r="D1608" s="2" t="s">
        <v>11</v>
      </c>
      <c r="E1608" s="2" t="s">
        <v>12</v>
      </c>
      <c r="F1608" s="2" t="s">
        <v>1647</v>
      </c>
      <c r="G1608" s="2" t="s">
        <v>14</v>
      </c>
      <c r="H1608" s="2" t="s">
        <v>15</v>
      </c>
      <c r="I1608" s="2" t="s">
        <v>16</v>
      </c>
      <c r="J1608" t="str">
        <f>VLOOKUP(A1608,[1]Sheet1!$B$1:$Q$65536,16,0)</f>
        <v>.0963604</v>
      </c>
      <c r="K1608" t="str">
        <f>VLOOKUP(A1608,[1]Sheet1!$B$1:$R$65536,17,0)</f>
        <v>32.4893476</v>
      </c>
      <c r="L1608">
        <f t="shared" si="50"/>
        <v>9.6360399999999999E-2</v>
      </c>
      <c r="M1608">
        <f t="shared" si="51"/>
        <v>32.489347600000002</v>
      </c>
    </row>
    <row r="1609" spans="1:13" hidden="1" x14ac:dyDescent="0.3">
      <c r="A1609" s="2">
        <v>607121</v>
      </c>
      <c r="B1609" s="2" t="s">
        <v>1666</v>
      </c>
      <c r="C1609" s="2" t="s">
        <v>10</v>
      </c>
      <c r="D1609" s="2" t="s">
        <v>40</v>
      </c>
      <c r="E1609" s="2" t="s">
        <v>12</v>
      </c>
      <c r="F1609" s="2" t="s">
        <v>1647</v>
      </c>
      <c r="G1609" s="2" t="s">
        <v>14</v>
      </c>
      <c r="H1609" s="2" t="s">
        <v>25</v>
      </c>
      <c r="I1609" s="2" t="s">
        <v>41</v>
      </c>
      <c r="J1609" t="str">
        <f>VLOOKUP(A1609,[1]Sheet1!$B$1:$Q$65536,16,0)</f>
        <v>.105228333333333</v>
      </c>
      <c r="K1609" t="str">
        <f>VLOOKUP(A1609,[1]Sheet1!$B$1:$R$65536,17,0)</f>
        <v>32.938925</v>
      </c>
      <c r="L1609">
        <f t="shared" si="50"/>
        <v>0.10522833333333299</v>
      </c>
      <c r="M1609">
        <f t="shared" si="51"/>
        <v>32.938924999999998</v>
      </c>
    </row>
    <row r="1610" spans="1:13" hidden="1" x14ac:dyDescent="0.3">
      <c r="A1610" s="2">
        <v>607124</v>
      </c>
      <c r="B1610" s="2" t="s">
        <v>1667</v>
      </c>
      <c r="C1610" s="2" t="s">
        <v>10</v>
      </c>
      <c r="D1610" s="2" t="s">
        <v>51</v>
      </c>
      <c r="E1610" s="2" t="s">
        <v>12</v>
      </c>
      <c r="F1610" s="2" t="s">
        <v>1647</v>
      </c>
      <c r="G1610" s="2" t="s">
        <v>14</v>
      </c>
      <c r="H1610" s="2" t="s">
        <v>25</v>
      </c>
      <c r="I1610" s="2" t="s">
        <v>52</v>
      </c>
      <c r="J1610" t="str">
        <f>VLOOKUP(A1610,[1]Sheet1!$B$1:$Q$65536,16,0)</f>
        <v>.319465</v>
      </c>
      <c r="K1610" t="str">
        <f>VLOOKUP(A1610,[1]Sheet1!$B$1:$R$65536,17,0)</f>
        <v>32.5917633</v>
      </c>
      <c r="L1610">
        <f t="shared" si="50"/>
        <v>0.319465</v>
      </c>
      <c r="M1610">
        <f t="shared" si="51"/>
        <v>32.591763299999997</v>
      </c>
    </row>
    <row r="1611" spans="1:13" hidden="1" x14ac:dyDescent="0.3">
      <c r="A1611" s="2">
        <v>607126</v>
      </c>
      <c r="B1611" s="2" t="s">
        <v>1668</v>
      </c>
      <c r="C1611" s="2" t="s">
        <v>10</v>
      </c>
      <c r="D1611" s="2" t="s">
        <v>11</v>
      </c>
      <c r="E1611" s="2" t="s">
        <v>12</v>
      </c>
      <c r="F1611" s="2" t="s">
        <v>1647</v>
      </c>
      <c r="G1611" s="2" t="s">
        <v>14</v>
      </c>
      <c r="H1611" s="2" t="s">
        <v>15</v>
      </c>
      <c r="I1611" s="2" t="s">
        <v>16</v>
      </c>
      <c r="J1611" t="str">
        <f>VLOOKUP(A1611,[1]Sheet1!$B$1:$Q$65536,16,0)</f>
        <v>.0900807</v>
      </c>
      <c r="K1611" t="str">
        <f>VLOOKUP(A1611,[1]Sheet1!$B$1:$R$65536,17,0)</f>
        <v>32.5452435</v>
      </c>
      <c r="L1611">
        <f t="shared" si="50"/>
        <v>9.00807E-2</v>
      </c>
      <c r="M1611">
        <f t="shared" si="51"/>
        <v>32.545243499999998</v>
      </c>
    </row>
    <row r="1612" spans="1:13" hidden="1" x14ac:dyDescent="0.3">
      <c r="A1612" s="2">
        <v>607131</v>
      </c>
      <c r="B1612" s="2" t="s">
        <v>1669</v>
      </c>
      <c r="C1612" s="2" t="s">
        <v>10</v>
      </c>
      <c r="D1612" s="2" t="s">
        <v>32</v>
      </c>
      <c r="E1612" s="2" t="s">
        <v>12</v>
      </c>
      <c r="F1612" s="2" t="s">
        <v>1647</v>
      </c>
      <c r="G1612" s="2" t="s">
        <v>14</v>
      </c>
      <c r="H1612" s="2" t="s">
        <v>15</v>
      </c>
      <c r="I1612" s="2" t="s">
        <v>34</v>
      </c>
      <c r="J1612" t="str">
        <f>VLOOKUP(A1612,[3]Sheet1!$B$1:$Q$65536,16,0)</f>
        <v>.1814685</v>
      </c>
      <c r="K1612" t="str">
        <f>VLOOKUP(A1612,[3]Sheet1!$B$1:$R$65536,17,0)</f>
        <v>32.1348186</v>
      </c>
      <c r="L1612">
        <f t="shared" si="50"/>
        <v>0.1814685</v>
      </c>
      <c r="M1612">
        <f t="shared" si="51"/>
        <v>32.134818600000003</v>
      </c>
    </row>
    <row r="1613" spans="1:13" hidden="1" x14ac:dyDescent="0.3">
      <c r="A1613" s="2">
        <v>607132</v>
      </c>
      <c r="B1613" s="2" t="s">
        <v>1670</v>
      </c>
      <c r="C1613" s="2" t="s">
        <v>10</v>
      </c>
      <c r="D1613" s="2" t="s">
        <v>116</v>
      </c>
      <c r="E1613" s="2" t="s">
        <v>12</v>
      </c>
      <c r="F1613" s="2" t="s">
        <v>1647</v>
      </c>
      <c r="G1613" s="2" t="s">
        <v>14</v>
      </c>
      <c r="H1613" s="2" t="s">
        <v>21</v>
      </c>
      <c r="I1613" s="2" t="s">
        <v>117</v>
      </c>
      <c r="J1613" t="str">
        <f>VLOOKUP(A1613,[1]Sheet1!$B$1:$Q$65536,16,0)</f>
        <v>.4668707</v>
      </c>
      <c r="K1613" t="str">
        <f>VLOOKUP(A1613,[1]Sheet1!$B$1:$R$65536,17,0)</f>
        <v>32.5280227</v>
      </c>
      <c r="L1613">
        <f t="shared" si="50"/>
        <v>0.46687070000000003</v>
      </c>
      <c r="M1613">
        <f t="shared" si="51"/>
        <v>32.528022700000001</v>
      </c>
    </row>
    <row r="1614" spans="1:13" hidden="1" x14ac:dyDescent="0.3">
      <c r="A1614" s="2">
        <v>607136</v>
      </c>
      <c r="B1614" s="2" t="s">
        <v>1671</v>
      </c>
      <c r="C1614" s="2" t="s">
        <v>10</v>
      </c>
      <c r="D1614" s="2" t="s">
        <v>11</v>
      </c>
      <c r="E1614" s="2" t="s">
        <v>12</v>
      </c>
      <c r="F1614" s="2" t="s">
        <v>1647</v>
      </c>
      <c r="G1614" s="2" t="s">
        <v>14</v>
      </c>
      <c r="H1614" s="2" t="s">
        <v>15</v>
      </c>
      <c r="I1614" s="2" t="s">
        <v>16</v>
      </c>
      <c r="J1614" t="str">
        <f>VLOOKUP(A1614,[1]Sheet1!$B$1:$Q$65536,16,0)</f>
        <v>.0466734</v>
      </c>
      <c r="K1614" t="str">
        <f>VLOOKUP(A1614,[1]Sheet1!$B$1:$R$65536,17,0)</f>
        <v>32.4641558</v>
      </c>
      <c r="L1614">
        <f t="shared" si="50"/>
        <v>4.6673399999999997E-2</v>
      </c>
      <c r="M1614">
        <f t="shared" si="51"/>
        <v>32.4641558</v>
      </c>
    </row>
    <row r="1615" spans="1:13" hidden="1" x14ac:dyDescent="0.3">
      <c r="A1615" s="2">
        <v>607141</v>
      </c>
      <c r="B1615" s="2" t="s">
        <v>1672</v>
      </c>
      <c r="C1615" s="2" t="s">
        <v>10</v>
      </c>
      <c r="D1615" s="2" t="s">
        <v>24</v>
      </c>
      <c r="E1615" s="2" t="s">
        <v>12</v>
      </c>
      <c r="F1615" s="2" t="s">
        <v>1650</v>
      </c>
      <c r="G1615" s="2" t="s">
        <v>14</v>
      </c>
      <c r="H1615" s="2" t="s">
        <v>25</v>
      </c>
      <c r="I1615" s="2" t="s">
        <v>26</v>
      </c>
      <c r="J1615" t="str">
        <f>VLOOKUP(A1615,[1]Sheet1!$B$1:$Q$65536,16,0)</f>
        <v>.2980229</v>
      </c>
      <c r="K1615" t="str">
        <f>VLOOKUP(A1615,[1]Sheet1!$B$1:$R$65536,17,0)</f>
        <v>32.6010297</v>
      </c>
      <c r="L1615">
        <f t="shared" si="50"/>
        <v>0.29802289999999998</v>
      </c>
      <c r="M1615">
        <f t="shared" si="51"/>
        <v>32.601029699999998</v>
      </c>
    </row>
    <row r="1616" spans="1:13" hidden="1" x14ac:dyDescent="0.3">
      <c r="A1616" s="2">
        <v>607145</v>
      </c>
      <c r="B1616" s="2" t="s">
        <v>1673</v>
      </c>
      <c r="C1616" s="2" t="s">
        <v>10</v>
      </c>
      <c r="D1616" s="2" t="s">
        <v>51</v>
      </c>
      <c r="E1616" s="2" t="s">
        <v>12</v>
      </c>
      <c r="F1616" s="2" t="s">
        <v>1656</v>
      </c>
      <c r="G1616" s="2" t="s">
        <v>14</v>
      </c>
      <c r="H1616" s="2" t="s">
        <v>25</v>
      </c>
      <c r="I1616" s="2" t="s">
        <v>52</v>
      </c>
      <c r="J1616" t="str">
        <f>VLOOKUP(A1616,[1]Sheet1!$B$1:$Q$65536,16,0)</f>
        <v>.3505905</v>
      </c>
      <c r="K1616" t="str">
        <f>VLOOKUP(A1616,[1]Sheet1!$B$1:$R$65536,17,0)</f>
        <v>32.5989606</v>
      </c>
      <c r="L1616">
        <f t="shared" si="50"/>
        <v>0.35059050000000003</v>
      </c>
      <c r="M1616">
        <f t="shared" si="51"/>
        <v>32.598960599999998</v>
      </c>
    </row>
    <row r="1617" spans="1:13" hidden="1" x14ac:dyDescent="0.3">
      <c r="A1617" s="2">
        <v>607160</v>
      </c>
      <c r="B1617" s="2" t="s">
        <v>422</v>
      </c>
      <c r="C1617" s="2" t="s">
        <v>10</v>
      </c>
      <c r="D1617" s="2" t="s">
        <v>189</v>
      </c>
      <c r="E1617" s="2" t="s">
        <v>12</v>
      </c>
      <c r="F1617" s="2" t="s">
        <v>1656</v>
      </c>
      <c r="G1617" s="2" t="s">
        <v>14</v>
      </c>
      <c r="H1617" s="2" t="s">
        <v>15</v>
      </c>
      <c r="I1617" s="2" t="s">
        <v>190</v>
      </c>
      <c r="J1617" t="str">
        <f>VLOOKUP(A1617,[1]Sheet1!$B$1:$Q$65536,16,0)</f>
        <v>.4009595</v>
      </c>
      <c r="K1617" t="str">
        <f>VLOOKUP(A1617,[1]Sheet1!$B$1:$R$65536,17,0)</f>
        <v>32.3977533</v>
      </c>
      <c r="L1617">
        <f t="shared" si="50"/>
        <v>0.40095950000000002</v>
      </c>
      <c r="M1617">
        <f t="shared" si="51"/>
        <v>32.397753299999998</v>
      </c>
    </row>
    <row r="1618" spans="1:13" hidden="1" x14ac:dyDescent="0.3">
      <c r="A1618" s="2">
        <v>607162</v>
      </c>
      <c r="B1618" s="2" t="s">
        <v>1674</v>
      </c>
      <c r="C1618" s="2" t="s">
        <v>10</v>
      </c>
      <c r="D1618" s="2" t="s">
        <v>189</v>
      </c>
      <c r="E1618" s="2" t="s">
        <v>12</v>
      </c>
      <c r="F1618" s="2" t="s">
        <v>1647</v>
      </c>
      <c r="G1618" s="2" t="s">
        <v>14</v>
      </c>
      <c r="H1618" s="2" t="s">
        <v>15</v>
      </c>
      <c r="I1618" s="2" t="s">
        <v>190</v>
      </c>
      <c r="J1618" t="str">
        <f>VLOOKUP(A1618,[1]Sheet1!$B$1:$Q$65536,16,0)</f>
        <v>.4554176</v>
      </c>
      <c r="K1618" t="str">
        <f>VLOOKUP(A1618,[1]Sheet1!$B$1:$R$65536,17,0)</f>
        <v>32.3653726</v>
      </c>
      <c r="L1618">
        <f t="shared" si="50"/>
        <v>0.45541759999999998</v>
      </c>
      <c r="M1618">
        <f t="shared" si="51"/>
        <v>32.365372600000001</v>
      </c>
    </row>
    <row r="1619" spans="1:13" hidden="1" x14ac:dyDescent="0.3">
      <c r="A1619" s="2">
        <v>607166</v>
      </c>
      <c r="B1619" s="2" t="s">
        <v>480</v>
      </c>
      <c r="C1619" s="2" t="s">
        <v>10</v>
      </c>
      <c r="D1619" s="2" t="s">
        <v>116</v>
      </c>
      <c r="E1619" s="2" t="s">
        <v>12</v>
      </c>
      <c r="F1619" s="2" t="s">
        <v>1656</v>
      </c>
      <c r="G1619" s="2" t="s">
        <v>14</v>
      </c>
      <c r="H1619" s="2" t="s">
        <v>21</v>
      </c>
      <c r="I1619" s="2" t="s">
        <v>117</v>
      </c>
      <c r="J1619" t="str">
        <f>VLOOKUP(A1619,[1]Sheet1!$B$1:$Q$65536,16,0)</f>
        <v>1.0494528</v>
      </c>
      <c r="K1619" t="str">
        <f>VLOOKUP(A1619,[1]Sheet1!$B$1:$R$65536,17,0)</f>
        <v>32.474182</v>
      </c>
      <c r="L1619">
        <f t="shared" si="50"/>
        <v>1.0494528000000001</v>
      </c>
      <c r="M1619">
        <f t="shared" si="51"/>
        <v>32.474181999999999</v>
      </c>
    </row>
    <row r="1620" spans="1:13" hidden="1" x14ac:dyDescent="0.3">
      <c r="A1620" s="2">
        <v>607186</v>
      </c>
      <c r="B1620" s="2" t="s">
        <v>310</v>
      </c>
      <c r="C1620" s="2" t="s">
        <v>10</v>
      </c>
      <c r="D1620" s="2" t="s">
        <v>24</v>
      </c>
      <c r="E1620" s="2" t="s">
        <v>12</v>
      </c>
      <c r="F1620" s="2" t="s">
        <v>1647</v>
      </c>
      <c r="G1620" s="2" t="s">
        <v>14</v>
      </c>
      <c r="H1620" s="2" t="s">
        <v>25</v>
      </c>
      <c r="I1620" s="2" t="s">
        <v>26</v>
      </c>
      <c r="J1620" t="str">
        <f>VLOOKUP(A1620,[1]Sheet1!$B$1:$Q$65536,16,0)</f>
        <v>.28465615</v>
      </c>
      <c r="K1620" t="str">
        <f>VLOOKUP(A1620,[1]Sheet1!$B$1:$R$65536,17,0)</f>
        <v>32.6053848</v>
      </c>
      <c r="L1620">
        <f t="shared" si="50"/>
        <v>0.28465615</v>
      </c>
      <c r="M1620">
        <f t="shared" si="51"/>
        <v>32.605384800000003</v>
      </c>
    </row>
    <row r="1621" spans="1:13" hidden="1" x14ac:dyDescent="0.3">
      <c r="A1621" s="2">
        <v>607190</v>
      </c>
      <c r="B1621" s="2" t="s">
        <v>1675</v>
      </c>
      <c r="C1621" s="2" t="s">
        <v>10</v>
      </c>
      <c r="D1621" s="2" t="s">
        <v>51</v>
      </c>
      <c r="E1621" s="2" t="s">
        <v>12</v>
      </c>
      <c r="F1621" s="2" t="s">
        <v>1647</v>
      </c>
      <c r="G1621" s="2" t="s">
        <v>14</v>
      </c>
      <c r="H1621" s="2" t="s">
        <v>25</v>
      </c>
      <c r="I1621" s="2" t="s">
        <v>52</v>
      </c>
      <c r="J1621" t="str">
        <f>VLOOKUP(A1621,[1]Sheet1!$B$1:$Q$65536,16,0)</f>
        <v>.3334417</v>
      </c>
      <c r="K1621" t="str">
        <f>VLOOKUP(A1621,[1]Sheet1!$B$1:$R$65536,17,0)</f>
        <v>32.58556</v>
      </c>
      <c r="L1621">
        <f t="shared" si="50"/>
        <v>0.33344170000000001</v>
      </c>
      <c r="M1621">
        <f t="shared" si="51"/>
        <v>32.585560000000001</v>
      </c>
    </row>
    <row r="1622" spans="1:13" hidden="1" x14ac:dyDescent="0.3">
      <c r="A1622" s="2">
        <v>607194</v>
      </c>
      <c r="B1622" s="2" t="s">
        <v>1676</v>
      </c>
      <c r="C1622" s="2" t="s">
        <v>10</v>
      </c>
      <c r="D1622" s="2" t="s">
        <v>11</v>
      </c>
      <c r="E1622" s="2" t="s">
        <v>12</v>
      </c>
      <c r="F1622" s="2" t="s">
        <v>1656</v>
      </c>
      <c r="G1622" s="2" t="s">
        <v>14</v>
      </c>
      <c r="H1622" s="2" t="s">
        <v>15</v>
      </c>
      <c r="I1622" s="2" t="s">
        <v>16</v>
      </c>
      <c r="J1622" t="str">
        <f>VLOOKUP(A1622,[1]Sheet1!$B$1:$Q$65536,16,0)</f>
        <v>.1516615</v>
      </c>
      <c r="K1622" t="str">
        <f>VLOOKUP(A1622,[1]Sheet1!$B$1:$R$65536,17,0)</f>
        <v>32.3945665</v>
      </c>
      <c r="L1622">
        <f t="shared" si="50"/>
        <v>0.1516615</v>
      </c>
      <c r="M1622">
        <f t="shared" si="51"/>
        <v>32.394566500000003</v>
      </c>
    </row>
    <row r="1623" spans="1:13" hidden="1" x14ac:dyDescent="0.3">
      <c r="A1623" s="2">
        <v>607202</v>
      </c>
      <c r="B1623" s="2" t="s">
        <v>416</v>
      </c>
      <c r="C1623" s="2" t="s">
        <v>10</v>
      </c>
      <c r="D1623" s="2" t="s">
        <v>11</v>
      </c>
      <c r="E1623" s="2" t="s">
        <v>12</v>
      </c>
      <c r="F1623" s="2" t="s">
        <v>1656</v>
      </c>
      <c r="G1623" s="2" t="s">
        <v>14</v>
      </c>
      <c r="H1623" s="2" t="s">
        <v>15</v>
      </c>
      <c r="I1623" s="2" t="s">
        <v>16</v>
      </c>
      <c r="J1623" t="str">
        <f>VLOOKUP(A1623,[3]Sheet1!$B$1:$Q$65536,16,0)</f>
        <v>.330423591658473</v>
      </c>
      <c r="K1623" t="str">
        <f>VLOOKUP(A1623,[3]Sheet1!$B$1:$R$65536,17,0)</f>
        <v>32.5453843083233</v>
      </c>
      <c r="L1623">
        <f t="shared" si="50"/>
        <v>0.33042359165847301</v>
      </c>
      <c r="M1623">
        <f t="shared" si="51"/>
        <v>32.5453843083233</v>
      </c>
    </row>
    <row r="1624" spans="1:13" hidden="1" x14ac:dyDescent="0.3">
      <c r="A1624" s="2">
        <v>607203</v>
      </c>
      <c r="B1624" s="2" t="s">
        <v>1677</v>
      </c>
      <c r="C1624" s="2" t="s">
        <v>10</v>
      </c>
      <c r="D1624" s="2" t="s">
        <v>189</v>
      </c>
      <c r="E1624" s="2" t="s">
        <v>12</v>
      </c>
      <c r="F1624" s="2" t="s">
        <v>1647</v>
      </c>
      <c r="G1624" s="2" t="s">
        <v>14</v>
      </c>
      <c r="H1624" s="2" t="s">
        <v>15</v>
      </c>
      <c r="I1624" s="2" t="s">
        <v>190</v>
      </c>
      <c r="J1624" t="str">
        <f>VLOOKUP(A1624,[1]Sheet1!$B$1:$Q$65536,16,0)</f>
        <v>.33985044</v>
      </c>
      <c r="K1624" t="str">
        <f>VLOOKUP(A1624,[1]Sheet1!$B$1:$R$65536,17,0)</f>
        <v>32.53991272</v>
      </c>
      <c r="L1624">
        <f t="shared" si="50"/>
        <v>0.33985043999999998</v>
      </c>
      <c r="M1624">
        <f t="shared" si="51"/>
        <v>32.539912719999997</v>
      </c>
    </row>
    <row r="1625" spans="1:13" hidden="1" x14ac:dyDescent="0.3">
      <c r="A1625" s="2">
        <v>607205</v>
      </c>
      <c r="B1625" s="2" t="s">
        <v>100</v>
      </c>
      <c r="C1625" s="2" t="s">
        <v>10</v>
      </c>
      <c r="D1625" s="2" t="s">
        <v>11</v>
      </c>
      <c r="E1625" s="2" t="s">
        <v>12</v>
      </c>
      <c r="F1625" s="2" t="s">
        <v>1647</v>
      </c>
      <c r="G1625" s="2" t="s">
        <v>14</v>
      </c>
      <c r="H1625" s="2" t="s">
        <v>15</v>
      </c>
      <c r="I1625" s="2" t="s">
        <v>16</v>
      </c>
      <c r="J1625" t="str">
        <f>VLOOKUP(A1625,[1]Sheet1!$B$1:$Q$65536,16,0)</f>
        <v>.06845</v>
      </c>
      <c r="K1625" t="str">
        <f>VLOOKUP(A1625,[1]Sheet1!$B$1:$R$65536,17,0)</f>
        <v>32.4617336</v>
      </c>
      <c r="L1625">
        <f t="shared" si="50"/>
        <v>6.8449999999999997E-2</v>
      </c>
      <c r="M1625">
        <f t="shared" si="51"/>
        <v>32.461733600000002</v>
      </c>
    </row>
    <row r="1626" spans="1:13" hidden="1" x14ac:dyDescent="0.3">
      <c r="A1626" s="2">
        <v>607211</v>
      </c>
      <c r="B1626" s="2" t="s">
        <v>1678</v>
      </c>
      <c r="C1626" s="2" t="s">
        <v>10</v>
      </c>
      <c r="D1626" s="2" t="s">
        <v>116</v>
      </c>
      <c r="E1626" s="2" t="s">
        <v>12</v>
      </c>
      <c r="F1626" s="2" t="s">
        <v>1647</v>
      </c>
      <c r="G1626" s="2" t="s">
        <v>14</v>
      </c>
      <c r="H1626" s="2" t="s">
        <v>21</v>
      </c>
      <c r="I1626" s="2" t="s">
        <v>117</v>
      </c>
      <c r="J1626" t="str">
        <f>VLOOKUP(A1626,[1]Sheet1!$B$1:$Q$65536,16,0)</f>
        <v>.5070847</v>
      </c>
      <c r="K1626" t="str">
        <f>VLOOKUP(A1626,[1]Sheet1!$B$1:$R$65536,17,0)</f>
        <v>32.3558337</v>
      </c>
      <c r="L1626">
        <f t="shared" si="50"/>
        <v>0.50708470000000005</v>
      </c>
      <c r="M1626">
        <f t="shared" si="51"/>
        <v>32.355833699999998</v>
      </c>
    </row>
    <row r="1627" spans="1:13" hidden="1" x14ac:dyDescent="0.3">
      <c r="A1627" s="2">
        <v>607215</v>
      </c>
      <c r="B1627" s="2" t="s">
        <v>1679</v>
      </c>
      <c r="C1627" s="2" t="s">
        <v>10</v>
      </c>
      <c r="D1627" s="2" t="s">
        <v>11</v>
      </c>
      <c r="E1627" s="2" t="s">
        <v>12</v>
      </c>
      <c r="F1627" s="2" t="s">
        <v>1647</v>
      </c>
      <c r="G1627" s="2" t="s">
        <v>14</v>
      </c>
      <c r="H1627" s="2" t="s">
        <v>15</v>
      </c>
      <c r="I1627" s="2" t="s">
        <v>16</v>
      </c>
      <c r="J1627" t="str">
        <f>VLOOKUP(A1627,[1]Sheet1!$B$1:$Q$65536,16,0)</f>
        <v>.3029858</v>
      </c>
      <c r="K1627" t="str">
        <f>VLOOKUP(A1627,[1]Sheet1!$B$1:$R$65536,17,0)</f>
        <v>32.5764754</v>
      </c>
      <c r="L1627">
        <f t="shared" si="50"/>
        <v>0.30298580000000003</v>
      </c>
      <c r="M1627">
        <f t="shared" si="51"/>
        <v>32.5764754</v>
      </c>
    </row>
    <row r="1628" spans="1:13" hidden="1" x14ac:dyDescent="0.3">
      <c r="A1628" s="2">
        <v>607227</v>
      </c>
      <c r="B1628" s="2" t="s">
        <v>1680</v>
      </c>
      <c r="C1628" s="2" t="s">
        <v>10</v>
      </c>
      <c r="D1628" s="2" t="s">
        <v>28</v>
      </c>
      <c r="E1628" s="2" t="s">
        <v>12</v>
      </c>
      <c r="F1628" s="2" t="s">
        <v>1647</v>
      </c>
      <c r="G1628" s="2" t="s">
        <v>14</v>
      </c>
      <c r="H1628" s="2" t="s">
        <v>21</v>
      </c>
      <c r="I1628" s="2" t="s">
        <v>30</v>
      </c>
      <c r="J1628" t="str">
        <f>VLOOKUP(A1628,[1]Sheet1!$B$1:$Q$65536,16,0)</f>
        <v>.3664846</v>
      </c>
      <c r="K1628" t="str">
        <f>VLOOKUP(A1628,[1]Sheet1!$B$1:$R$65536,17,0)</f>
        <v>32.5655773</v>
      </c>
      <c r="L1628">
        <f t="shared" si="50"/>
        <v>0.36648459999999999</v>
      </c>
      <c r="M1628">
        <f t="shared" si="51"/>
        <v>32.565577300000001</v>
      </c>
    </row>
    <row r="1629" spans="1:13" hidden="1" x14ac:dyDescent="0.3">
      <c r="A1629" s="2">
        <v>607234</v>
      </c>
      <c r="B1629" s="2" t="s">
        <v>1681</v>
      </c>
      <c r="C1629" s="2" t="s">
        <v>10</v>
      </c>
      <c r="D1629" s="2" t="s">
        <v>28</v>
      </c>
      <c r="E1629" s="2" t="s">
        <v>12</v>
      </c>
      <c r="F1629" s="2" t="s">
        <v>1647</v>
      </c>
      <c r="G1629" s="2" t="s">
        <v>14</v>
      </c>
      <c r="H1629" s="2" t="s">
        <v>21</v>
      </c>
      <c r="I1629" s="2" t="s">
        <v>30</v>
      </c>
      <c r="J1629" t="str">
        <f>VLOOKUP(A1629,[1]Sheet1!$B$1:$Q$65536,16,0)</f>
        <v>.3567565</v>
      </c>
      <c r="K1629" t="str">
        <f>VLOOKUP(A1629,[1]Sheet1!$B$1:$R$65536,17,0)</f>
        <v>32.5552261</v>
      </c>
      <c r="L1629">
        <f t="shared" si="50"/>
        <v>0.35675649999999998</v>
      </c>
      <c r="M1629">
        <f t="shared" si="51"/>
        <v>32.555226099999999</v>
      </c>
    </row>
    <row r="1630" spans="1:13" hidden="1" x14ac:dyDescent="0.3">
      <c r="A1630" s="2">
        <v>607245</v>
      </c>
      <c r="B1630" s="2" t="s">
        <v>914</v>
      </c>
      <c r="C1630" s="2" t="s">
        <v>10</v>
      </c>
      <c r="D1630" s="2" t="s">
        <v>11</v>
      </c>
      <c r="E1630" s="2" t="s">
        <v>12</v>
      </c>
      <c r="F1630" s="2" t="s">
        <v>1647</v>
      </c>
      <c r="G1630" s="2" t="s">
        <v>14</v>
      </c>
      <c r="H1630" s="2" t="s">
        <v>15</v>
      </c>
      <c r="I1630" s="2" t="s">
        <v>16</v>
      </c>
      <c r="J1630" t="str">
        <f>VLOOKUP(A1630,[1]Sheet1!$B$1:$Q$65536,16,0)</f>
        <v>.0330328</v>
      </c>
      <c r="K1630" t="str">
        <f>VLOOKUP(A1630,[1]Sheet1!$B$1:$R$65536,17,0)</f>
        <v>32.4347851</v>
      </c>
      <c r="L1630">
        <f t="shared" si="50"/>
        <v>3.3032800000000001E-2</v>
      </c>
      <c r="M1630">
        <f t="shared" si="51"/>
        <v>32.434785099999999</v>
      </c>
    </row>
    <row r="1631" spans="1:13" hidden="1" x14ac:dyDescent="0.3">
      <c r="A1631" s="2">
        <v>607252</v>
      </c>
      <c r="B1631" s="2" t="s">
        <v>829</v>
      </c>
      <c r="C1631" s="2" t="s">
        <v>10</v>
      </c>
      <c r="D1631" s="2" t="s">
        <v>116</v>
      </c>
      <c r="E1631" s="2" t="s">
        <v>12</v>
      </c>
      <c r="F1631" s="2" t="s">
        <v>1647</v>
      </c>
      <c r="G1631" s="2" t="s">
        <v>14</v>
      </c>
      <c r="H1631" s="2" t="s">
        <v>21</v>
      </c>
      <c r="I1631" s="2" t="s">
        <v>117</v>
      </c>
      <c r="J1631" t="str">
        <f>VLOOKUP(A1631,[1]Sheet1!$B$1:$Q$65536,16,0)</f>
        <v>.8458508</v>
      </c>
      <c r="K1631" t="str">
        <f>VLOOKUP(A1631,[1]Sheet1!$B$1:$R$65536,17,0)</f>
        <v>32.6455782</v>
      </c>
      <c r="L1631">
        <f t="shared" si="50"/>
        <v>0.84585080000000001</v>
      </c>
      <c r="M1631">
        <f t="shared" si="51"/>
        <v>32.645578200000003</v>
      </c>
    </row>
    <row r="1632" spans="1:13" hidden="1" x14ac:dyDescent="0.3">
      <c r="A1632" s="2">
        <v>607256</v>
      </c>
      <c r="B1632" s="2" t="s">
        <v>1682</v>
      </c>
      <c r="C1632" s="2" t="s">
        <v>10</v>
      </c>
      <c r="D1632" s="2" t="s">
        <v>51</v>
      </c>
      <c r="E1632" s="2" t="s">
        <v>12</v>
      </c>
      <c r="F1632" s="2" t="s">
        <v>1647</v>
      </c>
      <c r="G1632" s="2" t="s">
        <v>14</v>
      </c>
      <c r="H1632" s="2" t="s">
        <v>25</v>
      </c>
      <c r="I1632" s="2" t="s">
        <v>52</v>
      </c>
      <c r="J1632" t="str">
        <f>VLOOKUP(A1632,[1]Sheet1!$B$1:$Q$65536,16,0)</f>
        <v>.3518183</v>
      </c>
      <c r="K1632" t="str">
        <f>VLOOKUP(A1632,[1]Sheet1!$B$1:$R$65536,17,0)</f>
        <v>32.6436</v>
      </c>
      <c r="L1632">
        <f t="shared" si="50"/>
        <v>0.35181829999999997</v>
      </c>
      <c r="M1632">
        <f t="shared" si="51"/>
        <v>32.643599999999999</v>
      </c>
    </row>
    <row r="1633" spans="1:13" hidden="1" x14ac:dyDescent="0.3">
      <c r="A1633" s="2">
        <v>607263</v>
      </c>
      <c r="B1633" s="2" t="s">
        <v>93</v>
      </c>
      <c r="C1633" s="2" t="s">
        <v>10</v>
      </c>
      <c r="D1633" s="2" t="s">
        <v>51</v>
      </c>
      <c r="E1633" s="2" t="s">
        <v>12</v>
      </c>
      <c r="F1633" s="2" t="s">
        <v>1656</v>
      </c>
      <c r="G1633" s="2" t="s">
        <v>14</v>
      </c>
      <c r="H1633" s="2" t="s">
        <v>25</v>
      </c>
      <c r="I1633" s="2" t="s">
        <v>52</v>
      </c>
      <c r="J1633" t="str">
        <f>VLOOKUP(A1633,[1]Sheet1!$B$1:$Q$65536,16,0)</f>
        <v>.3528841</v>
      </c>
      <c r="K1633" t="str">
        <f>VLOOKUP(A1633,[1]Sheet1!$B$1:$R$65536,17,0)</f>
        <v>32.6600138</v>
      </c>
      <c r="L1633">
        <f t="shared" si="50"/>
        <v>0.35288409999999998</v>
      </c>
      <c r="M1633">
        <f t="shared" si="51"/>
        <v>32.660013800000002</v>
      </c>
    </row>
    <row r="1634" spans="1:13" hidden="1" x14ac:dyDescent="0.3">
      <c r="A1634" s="2">
        <v>607271</v>
      </c>
      <c r="B1634" s="2" t="s">
        <v>1683</v>
      </c>
      <c r="C1634" s="2" t="s">
        <v>10</v>
      </c>
      <c r="D1634" s="2" t="s">
        <v>51</v>
      </c>
      <c r="E1634" s="2" t="s">
        <v>12</v>
      </c>
      <c r="F1634" s="2" t="s">
        <v>1647</v>
      </c>
      <c r="G1634" s="2" t="s">
        <v>14</v>
      </c>
      <c r="H1634" s="2" t="s">
        <v>25</v>
      </c>
      <c r="I1634" s="2" t="s">
        <v>52</v>
      </c>
      <c r="J1634" t="str">
        <f>VLOOKUP(A1634,[1]Sheet1!$B$1:$Q$65536,16,0)</f>
        <v>.3339283</v>
      </c>
      <c r="K1634" t="str">
        <f>VLOOKUP(A1634,[1]Sheet1!$B$1:$R$65536,17,0)</f>
        <v>32.6719626</v>
      </c>
      <c r="L1634">
        <f t="shared" si="50"/>
        <v>0.33392830000000001</v>
      </c>
      <c r="M1634">
        <f t="shared" si="51"/>
        <v>32.671962600000001</v>
      </c>
    </row>
    <row r="1635" spans="1:13" hidden="1" x14ac:dyDescent="0.3">
      <c r="A1635" s="2">
        <v>607274</v>
      </c>
      <c r="B1635" s="2" t="s">
        <v>941</v>
      </c>
      <c r="C1635" s="2" t="s">
        <v>10</v>
      </c>
      <c r="D1635" s="2" t="s">
        <v>51</v>
      </c>
      <c r="E1635" s="2" t="s">
        <v>12</v>
      </c>
      <c r="F1635" s="2" t="s">
        <v>1647</v>
      </c>
      <c r="G1635" s="2" t="s">
        <v>14</v>
      </c>
      <c r="H1635" s="2" t="s">
        <v>25</v>
      </c>
      <c r="I1635" s="2" t="s">
        <v>52</v>
      </c>
      <c r="J1635" t="str">
        <f>VLOOKUP(A1635,[1]Sheet1!$B$1:$Q$65536,16,0)</f>
        <v>.3088559</v>
      </c>
      <c r="K1635" t="str">
        <f>VLOOKUP(A1635,[1]Sheet1!$B$1:$R$65536,17,0)</f>
        <v>32.6749945</v>
      </c>
      <c r="L1635">
        <f t="shared" si="50"/>
        <v>0.30885590000000002</v>
      </c>
      <c r="M1635">
        <f t="shared" si="51"/>
        <v>32.674994499999997</v>
      </c>
    </row>
    <row r="1636" spans="1:13" hidden="1" x14ac:dyDescent="0.3">
      <c r="A1636" s="2">
        <v>607277</v>
      </c>
      <c r="B1636" s="2" t="s">
        <v>269</v>
      </c>
      <c r="C1636" s="2" t="s">
        <v>10</v>
      </c>
      <c r="D1636" s="2" t="s">
        <v>51</v>
      </c>
      <c r="E1636" s="2" t="s">
        <v>12</v>
      </c>
      <c r="F1636" s="2" t="s">
        <v>1647</v>
      </c>
      <c r="G1636" s="2" t="s">
        <v>14</v>
      </c>
      <c r="H1636" s="2" t="s">
        <v>25</v>
      </c>
      <c r="I1636" s="2" t="s">
        <v>52</v>
      </c>
      <c r="J1636" t="str">
        <f>VLOOKUP(A1636,[1]Sheet1!$B$1:$Q$65536,16,0)</f>
        <v>.36555</v>
      </c>
      <c r="K1636" t="str">
        <f>VLOOKUP(A1636,[1]Sheet1!$B$1:$R$65536,17,0)</f>
        <v>32.5976359333333</v>
      </c>
      <c r="L1636">
        <f t="shared" si="50"/>
        <v>0.36554999999999999</v>
      </c>
      <c r="M1636">
        <f t="shared" si="51"/>
        <v>32.597635933333301</v>
      </c>
    </row>
    <row r="1637" spans="1:13" hidden="1" x14ac:dyDescent="0.3">
      <c r="A1637" s="2">
        <v>607280</v>
      </c>
      <c r="B1637" s="2" t="s">
        <v>1684</v>
      </c>
      <c r="C1637" s="2" t="s">
        <v>10</v>
      </c>
      <c r="D1637" s="2" t="s">
        <v>116</v>
      </c>
      <c r="E1637" s="2" t="s">
        <v>12</v>
      </c>
      <c r="F1637" s="2" t="s">
        <v>1656</v>
      </c>
      <c r="G1637" s="2" t="s">
        <v>14</v>
      </c>
      <c r="H1637" s="2" t="s">
        <v>21</v>
      </c>
      <c r="I1637" s="2" t="s">
        <v>117</v>
      </c>
      <c r="J1637" t="str">
        <f>VLOOKUP(A1637,[1]Sheet1!$B$1:$Q$65536,16,0)</f>
        <v>.9970667</v>
      </c>
      <c r="K1637" t="str">
        <f>VLOOKUP(A1637,[1]Sheet1!$B$1:$R$65536,17,0)</f>
        <v>32.0193995</v>
      </c>
      <c r="L1637">
        <f t="shared" si="50"/>
        <v>0.99706669999999997</v>
      </c>
      <c r="M1637">
        <f t="shared" si="51"/>
        <v>32.019399499999999</v>
      </c>
    </row>
    <row r="1638" spans="1:13" hidden="1" x14ac:dyDescent="0.3">
      <c r="A1638" s="2">
        <v>607284</v>
      </c>
      <c r="B1638" s="2" t="s">
        <v>1685</v>
      </c>
      <c r="C1638" s="2" t="s">
        <v>10</v>
      </c>
      <c r="D1638" s="2" t="s">
        <v>11</v>
      </c>
      <c r="E1638" s="2" t="s">
        <v>12</v>
      </c>
      <c r="F1638" s="2" t="s">
        <v>1647</v>
      </c>
      <c r="G1638" s="2" t="s">
        <v>14</v>
      </c>
      <c r="H1638" s="2" t="s">
        <v>15</v>
      </c>
      <c r="I1638" s="2" t="s">
        <v>16</v>
      </c>
      <c r="J1638" t="str">
        <f>VLOOKUP(A1638,[3]Sheet1!$B$1:$Q$65536,16,0)</f>
        <v>.312013663351536</v>
      </c>
      <c r="K1638" t="str">
        <f>VLOOKUP(A1638,[3]Sheet1!$B$1:$R$65536,17,0)</f>
        <v>32.5665823929012</v>
      </c>
      <c r="L1638">
        <f t="shared" si="50"/>
        <v>0.31201366335153602</v>
      </c>
      <c r="M1638">
        <f t="shared" si="51"/>
        <v>32.566582392901203</v>
      </c>
    </row>
    <row r="1639" spans="1:13" hidden="1" x14ac:dyDescent="0.3">
      <c r="A1639" s="2">
        <v>607285</v>
      </c>
      <c r="B1639" s="2" t="s">
        <v>1686</v>
      </c>
      <c r="C1639" s="2" t="s">
        <v>10</v>
      </c>
      <c r="D1639" s="2" t="s">
        <v>51</v>
      </c>
      <c r="E1639" s="2" t="s">
        <v>12</v>
      </c>
      <c r="F1639" s="2" t="s">
        <v>1647</v>
      </c>
      <c r="G1639" s="2" t="s">
        <v>14</v>
      </c>
      <c r="H1639" s="2" t="s">
        <v>25</v>
      </c>
      <c r="I1639" s="2" t="s">
        <v>52</v>
      </c>
      <c r="J1639" t="str">
        <f>VLOOKUP(A1639,[1]Sheet1!$B$1:$Q$65536,16,0)</f>
        <v>.3587569</v>
      </c>
      <c r="K1639" t="str">
        <f>VLOOKUP(A1639,[1]Sheet1!$B$1:$R$65536,17,0)</f>
        <v>32.6440092</v>
      </c>
      <c r="L1639">
        <f t="shared" si="50"/>
        <v>0.35875689999999999</v>
      </c>
      <c r="M1639">
        <f t="shared" si="51"/>
        <v>32.644009199999999</v>
      </c>
    </row>
    <row r="1640" spans="1:13" hidden="1" x14ac:dyDescent="0.3">
      <c r="A1640" s="2">
        <v>607297</v>
      </c>
      <c r="B1640" s="2" t="s">
        <v>1687</v>
      </c>
      <c r="C1640" s="2" t="s">
        <v>10</v>
      </c>
      <c r="D1640" s="2" t="s">
        <v>51</v>
      </c>
      <c r="E1640" s="2" t="s">
        <v>12</v>
      </c>
      <c r="F1640" s="2" t="s">
        <v>1647</v>
      </c>
      <c r="G1640" s="2" t="s">
        <v>14</v>
      </c>
      <c r="H1640" s="2" t="s">
        <v>25</v>
      </c>
      <c r="I1640" s="2" t="s">
        <v>52</v>
      </c>
      <c r="J1640" t="str">
        <f>VLOOKUP(A1640,[3]Sheet1!$B$1:$Q$65536,16,0)</f>
        <v>.3397049</v>
      </c>
      <c r="K1640" t="str">
        <f>VLOOKUP(A1640,[3]Sheet1!$B$1:$R$65536,17,0)</f>
        <v>32.58293</v>
      </c>
      <c r="L1640">
        <f t="shared" si="50"/>
        <v>0.33970489999999998</v>
      </c>
      <c r="M1640">
        <f t="shared" si="51"/>
        <v>32.582929999999998</v>
      </c>
    </row>
    <row r="1641" spans="1:13" hidden="1" x14ac:dyDescent="0.3">
      <c r="A1641" s="2">
        <v>607305</v>
      </c>
      <c r="B1641" s="2" t="s">
        <v>1688</v>
      </c>
      <c r="C1641" s="2" t="s">
        <v>10</v>
      </c>
      <c r="D1641" s="2" t="s">
        <v>11</v>
      </c>
      <c r="E1641" s="2" t="s">
        <v>12</v>
      </c>
      <c r="F1641" s="2" t="s">
        <v>1647</v>
      </c>
      <c r="G1641" s="2" t="s">
        <v>14</v>
      </c>
      <c r="H1641" s="2" t="s">
        <v>15</v>
      </c>
      <c r="I1641" s="2" t="s">
        <v>16</v>
      </c>
      <c r="J1641" t="str">
        <f>VLOOKUP(A1641,[1]Sheet1!$B$1:$Q$65536,16,0)</f>
        <v>.1873854</v>
      </c>
      <c r="K1641" t="str">
        <f>VLOOKUP(A1641,[1]Sheet1!$B$1:$R$65536,17,0)</f>
        <v>32.5502563</v>
      </c>
      <c r="L1641">
        <f t="shared" si="50"/>
        <v>0.18738540000000001</v>
      </c>
      <c r="M1641">
        <f t="shared" si="51"/>
        <v>32.550256300000001</v>
      </c>
    </row>
    <row r="1642" spans="1:13" hidden="1" x14ac:dyDescent="0.3">
      <c r="A1642" s="2">
        <v>607320</v>
      </c>
      <c r="B1642" s="2" t="s">
        <v>972</v>
      </c>
      <c r="C1642" s="2" t="s">
        <v>10</v>
      </c>
      <c r="D1642" s="2" t="s">
        <v>116</v>
      </c>
      <c r="E1642" s="2" t="s">
        <v>12</v>
      </c>
      <c r="F1642" s="2" t="s">
        <v>1656</v>
      </c>
      <c r="G1642" s="2" t="s">
        <v>14</v>
      </c>
      <c r="H1642" s="2" t="s">
        <v>21</v>
      </c>
      <c r="I1642" s="2" t="s">
        <v>117</v>
      </c>
      <c r="J1642" t="str">
        <f>VLOOKUP(A1642,[1]Sheet1!$B$1:$Q$65536,16,0)</f>
        <v>.8431679</v>
      </c>
      <c r="K1642" t="str">
        <f>VLOOKUP(A1642,[1]Sheet1!$B$1:$R$65536,17,0)</f>
        <v>32.3610049</v>
      </c>
      <c r="L1642">
        <f t="shared" si="50"/>
        <v>0.84316789999999997</v>
      </c>
      <c r="M1642">
        <f t="shared" si="51"/>
        <v>32.361004899999998</v>
      </c>
    </row>
    <row r="1643" spans="1:13" hidden="1" x14ac:dyDescent="0.3">
      <c r="A1643" s="2">
        <v>607323</v>
      </c>
      <c r="B1643" s="2" t="s">
        <v>1689</v>
      </c>
      <c r="C1643" s="2" t="s">
        <v>10</v>
      </c>
      <c r="D1643" s="2" t="s">
        <v>51</v>
      </c>
      <c r="E1643" s="2" t="s">
        <v>12</v>
      </c>
      <c r="F1643" s="2" t="s">
        <v>1647</v>
      </c>
      <c r="G1643" s="2" t="s">
        <v>14</v>
      </c>
      <c r="H1643" s="2" t="s">
        <v>25</v>
      </c>
      <c r="I1643" s="2" t="s">
        <v>52</v>
      </c>
      <c r="J1643" t="str">
        <f>VLOOKUP(A1643,[1]Sheet1!$B$1:$Q$65536,16,0)</f>
        <v>.33409</v>
      </c>
      <c r="K1643" t="str">
        <f>VLOOKUP(A1643,[1]Sheet1!$B$1:$R$65536,17,0)</f>
        <v>32.5933283</v>
      </c>
      <c r="L1643">
        <f t="shared" si="50"/>
        <v>0.33409</v>
      </c>
      <c r="M1643">
        <f t="shared" si="51"/>
        <v>32.593328300000003</v>
      </c>
    </row>
    <row r="1644" spans="1:13" hidden="1" x14ac:dyDescent="0.3">
      <c r="A1644" s="2">
        <v>607327</v>
      </c>
      <c r="B1644" s="2" t="s">
        <v>1690</v>
      </c>
      <c r="C1644" s="2" t="s">
        <v>10</v>
      </c>
      <c r="D1644" s="2" t="s">
        <v>40</v>
      </c>
      <c r="E1644" s="2" t="s">
        <v>12</v>
      </c>
      <c r="F1644" s="2" t="s">
        <v>1647</v>
      </c>
      <c r="G1644" s="2" t="s">
        <v>14</v>
      </c>
      <c r="H1644" s="2" t="s">
        <v>25</v>
      </c>
      <c r="I1644" s="2" t="s">
        <v>41</v>
      </c>
      <c r="J1644" t="str">
        <f>VLOOKUP(A1644,[1]Sheet1!$B$1:$Q$65536,16,0)</f>
        <v>-.105228333333333</v>
      </c>
      <c r="K1644" t="str">
        <f>VLOOKUP(A1644,[1]Sheet1!$B$1:$R$65536,17,0)</f>
        <v>32.72889</v>
      </c>
      <c r="L1644">
        <f t="shared" si="50"/>
        <v>-0.10522833333333299</v>
      </c>
      <c r="M1644">
        <f t="shared" si="51"/>
        <v>32.72889</v>
      </c>
    </row>
    <row r="1645" spans="1:13" hidden="1" x14ac:dyDescent="0.3">
      <c r="A1645" s="2">
        <v>607329</v>
      </c>
      <c r="B1645" s="2" t="s">
        <v>1691</v>
      </c>
      <c r="C1645" s="2" t="s">
        <v>10</v>
      </c>
      <c r="D1645" s="2" t="s">
        <v>24</v>
      </c>
      <c r="E1645" s="2" t="s">
        <v>12</v>
      </c>
      <c r="F1645" s="2" t="s">
        <v>1647</v>
      </c>
      <c r="G1645" s="2" t="s">
        <v>14</v>
      </c>
      <c r="H1645" s="2" t="s">
        <v>25</v>
      </c>
      <c r="I1645" s="2" t="s">
        <v>26</v>
      </c>
      <c r="J1645" t="str">
        <f>VLOOKUP(A1645,[1]Sheet1!$B$1:$Q$65536,16,0)</f>
        <v>.26871</v>
      </c>
      <c r="K1645" t="str">
        <f>VLOOKUP(A1645,[1]Sheet1!$B$1:$R$65536,17,0)</f>
        <v>32.6033883</v>
      </c>
      <c r="L1645">
        <f t="shared" si="50"/>
        <v>0.26871</v>
      </c>
      <c r="M1645">
        <f t="shared" si="51"/>
        <v>32.603388299999999</v>
      </c>
    </row>
    <row r="1646" spans="1:13" hidden="1" x14ac:dyDescent="0.3">
      <c r="A1646" s="2">
        <v>607336</v>
      </c>
      <c r="B1646" s="2" t="s">
        <v>1692</v>
      </c>
      <c r="C1646" s="2" t="s">
        <v>10</v>
      </c>
      <c r="D1646" s="2" t="s">
        <v>28</v>
      </c>
      <c r="E1646" s="2" t="s">
        <v>12</v>
      </c>
      <c r="F1646" s="2" t="s">
        <v>1647</v>
      </c>
      <c r="G1646" s="2" t="s">
        <v>14</v>
      </c>
      <c r="H1646" s="2" t="s">
        <v>21</v>
      </c>
      <c r="I1646" s="2" t="s">
        <v>30</v>
      </c>
      <c r="J1646" t="str">
        <f>VLOOKUP(A1646,[1]Sheet1!$B$1:$Q$65536,16,0)</f>
        <v>.3175263</v>
      </c>
      <c r="K1646" t="str">
        <f>VLOOKUP(A1646,[1]Sheet1!$B$1:$R$65536,17,0)</f>
        <v>32.5732401</v>
      </c>
      <c r="L1646">
        <f t="shared" si="50"/>
        <v>0.31752629999999998</v>
      </c>
      <c r="M1646">
        <f t="shared" si="51"/>
        <v>32.5732401</v>
      </c>
    </row>
    <row r="1647" spans="1:13" hidden="1" x14ac:dyDescent="0.3">
      <c r="A1647" s="2">
        <v>609371</v>
      </c>
      <c r="B1647" s="2" t="s">
        <v>1693</v>
      </c>
      <c r="C1647" s="2" t="s">
        <v>65</v>
      </c>
      <c r="D1647" s="2" t="s">
        <v>167</v>
      </c>
      <c r="E1647" s="2" t="s">
        <v>20</v>
      </c>
      <c r="F1647" s="2" t="s">
        <v>1647</v>
      </c>
      <c r="G1647" s="2" t="s">
        <v>14</v>
      </c>
      <c r="H1647" s="2" t="s">
        <v>15</v>
      </c>
      <c r="I1647" s="2" t="s">
        <v>168</v>
      </c>
      <c r="J1647" t="str">
        <f>VLOOKUP(A1647,[1]Sheet1!$B$1:$Q$65536,16,0)</f>
        <v>.674973333333333</v>
      </c>
      <c r="K1647" t="str">
        <f>VLOOKUP(A1647,[1]Sheet1!$B$1:$R$65536,17,0)</f>
        <v>30.6958533333333</v>
      </c>
      <c r="L1647">
        <f t="shared" si="50"/>
        <v>0.67497333333333298</v>
      </c>
      <c r="M1647">
        <f t="shared" si="51"/>
        <v>30.6958533333333</v>
      </c>
    </row>
    <row r="1648" spans="1:13" hidden="1" x14ac:dyDescent="0.3">
      <c r="A1648" s="2">
        <v>607353</v>
      </c>
      <c r="B1648" s="2" t="s">
        <v>163</v>
      </c>
      <c r="C1648" s="2" t="s">
        <v>10</v>
      </c>
      <c r="D1648" s="2" t="s">
        <v>28</v>
      </c>
      <c r="E1648" s="2" t="s">
        <v>12</v>
      </c>
      <c r="F1648" s="2" t="s">
        <v>1647</v>
      </c>
      <c r="G1648" s="2" t="s">
        <v>14</v>
      </c>
      <c r="H1648" s="2" t="s">
        <v>21</v>
      </c>
      <c r="I1648" s="2" t="s">
        <v>30</v>
      </c>
      <c r="J1648" t="str">
        <f>VLOOKUP(A1648,[1]Sheet1!$B$1:$Q$65536,16,0)</f>
        <v>.3590758</v>
      </c>
      <c r="K1648" t="str">
        <f>VLOOKUP(A1648,[1]Sheet1!$B$1:$R$65536,17,0)</f>
        <v>32.5749773</v>
      </c>
      <c r="L1648">
        <f t="shared" si="50"/>
        <v>0.3590758</v>
      </c>
      <c r="M1648">
        <f t="shared" si="51"/>
        <v>32.5749773</v>
      </c>
    </row>
    <row r="1649" spans="1:13" hidden="1" x14ac:dyDescent="0.3">
      <c r="A1649" s="2">
        <v>607357</v>
      </c>
      <c r="B1649" s="2" t="s">
        <v>467</v>
      </c>
      <c r="C1649" s="2" t="s">
        <v>10</v>
      </c>
      <c r="D1649" s="2" t="s">
        <v>32</v>
      </c>
      <c r="E1649" s="2" t="s">
        <v>12</v>
      </c>
      <c r="F1649" s="2" t="s">
        <v>1650</v>
      </c>
      <c r="G1649" s="2" t="s">
        <v>14</v>
      </c>
      <c r="H1649" s="2" t="s">
        <v>15</v>
      </c>
      <c r="I1649" s="2" t="s">
        <v>34</v>
      </c>
      <c r="J1649" t="e">
        <f>VLOOKUP(A1649,[4]Sheet1!$B$1:$Q$65536,16,0)</f>
        <v>#N/A</v>
      </c>
      <c r="K1649" t="e">
        <f>VLOOKUP(A1649,[4]Sheet1!$B$1:$R$65536,17,0)</f>
        <v>#N/A</v>
      </c>
      <c r="L1649" t="e">
        <f t="shared" si="50"/>
        <v>#N/A</v>
      </c>
      <c r="M1649" t="e">
        <f t="shared" si="51"/>
        <v>#N/A</v>
      </c>
    </row>
    <row r="1650" spans="1:13" hidden="1" x14ac:dyDescent="0.3">
      <c r="A1650" s="2">
        <v>607358</v>
      </c>
      <c r="B1650" s="2" t="s">
        <v>1694</v>
      </c>
      <c r="C1650" s="2" t="s">
        <v>10</v>
      </c>
      <c r="D1650" s="2" t="s">
        <v>32</v>
      </c>
      <c r="E1650" s="2" t="s">
        <v>12</v>
      </c>
      <c r="F1650" s="2" t="s">
        <v>1647</v>
      </c>
      <c r="G1650" s="2" t="s">
        <v>14</v>
      </c>
      <c r="H1650" s="2" t="s">
        <v>15</v>
      </c>
      <c r="I1650" s="2" t="s">
        <v>34</v>
      </c>
      <c r="J1650" t="str">
        <f>VLOOKUP(A1650,[1]Sheet1!$B$1:$Q$65536,16,0)</f>
        <v>.28772692</v>
      </c>
      <c r="K1650" t="str">
        <f>VLOOKUP(A1650,[1]Sheet1!$B$1:$R$65536,17,0)</f>
        <v>32.50342368</v>
      </c>
      <c r="L1650">
        <f t="shared" si="50"/>
        <v>0.28772692</v>
      </c>
      <c r="M1650">
        <f t="shared" si="51"/>
        <v>32.503423679999997</v>
      </c>
    </row>
    <row r="1651" spans="1:13" hidden="1" x14ac:dyDescent="0.3">
      <c r="A1651" s="2">
        <v>607367</v>
      </c>
      <c r="B1651" s="2" t="s">
        <v>1695</v>
      </c>
      <c r="C1651" s="2" t="s">
        <v>10</v>
      </c>
      <c r="D1651" s="2" t="s">
        <v>11</v>
      </c>
      <c r="E1651" s="2" t="s">
        <v>12</v>
      </c>
      <c r="F1651" s="2" t="s">
        <v>1647</v>
      </c>
      <c r="G1651" s="2" t="s">
        <v>14</v>
      </c>
      <c r="H1651" s="2" t="s">
        <v>15</v>
      </c>
      <c r="I1651" s="2" t="s">
        <v>16</v>
      </c>
      <c r="J1651" t="str">
        <f>VLOOKUP(A1651,[1]Sheet1!$B$1:$Q$65536,16,0)</f>
        <v>.305128768086433</v>
      </c>
      <c r="K1651" t="str">
        <f>VLOOKUP(A1651,[1]Sheet1!$B$1:$R$65536,17,0)</f>
        <v>32.5514031853527</v>
      </c>
      <c r="L1651">
        <f t="shared" si="50"/>
        <v>0.30512876808643302</v>
      </c>
      <c r="M1651">
        <f t="shared" si="51"/>
        <v>32.551403185352697</v>
      </c>
    </row>
    <row r="1652" spans="1:13" hidden="1" x14ac:dyDescent="0.3">
      <c r="A1652" s="2">
        <v>607368</v>
      </c>
      <c r="B1652" s="2" t="s">
        <v>1696</v>
      </c>
      <c r="C1652" s="2" t="s">
        <v>10</v>
      </c>
      <c r="D1652" s="2" t="s">
        <v>11</v>
      </c>
      <c r="E1652" s="2" t="s">
        <v>12</v>
      </c>
      <c r="F1652" s="2" t="s">
        <v>1647</v>
      </c>
      <c r="G1652" s="2" t="s">
        <v>14</v>
      </c>
      <c r="H1652" s="2" t="s">
        <v>15</v>
      </c>
      <c r="I1652" s="2" t="s">
        <v>16</v>
      </c>
      <c r="J1652" t="str">
        <f>VLOOKUP(A1652,[1]Sheet1!$B$1:$Q$65536,16,0)</f>
        <v>.2353418</v>
      </c>
      <c r="K1652" t="str">
        <f>VLOOKUP(A1652,[1]Sheet1!$B$1:$R$65536,17,0)</f>
        <v>32.5485051</v>
      </c>
      <c r="L1652">
        <f t="shared" si="50"/>
        <v>0.23534179999999999</v>
      </c>
      <c r="M1652">
        <f t="shared" si="51"/>
        <v>32.5485051</v>
      </c>
    </row>
    <row r="1653" spans="1:13" hidden="1" x14ac:dyDescent="0.3">
      <c r="A1653" s="2">
        <v>607371</v>
      </c>
      <c r="B1653" s="2" t="s">
        <v>1697</v>
      </c>
      <c r="C1653" s="2" t="s">
        <v>10</v>
      </c>
      <c r="D1653" s="2" t="s">
        <v>11</v>
      </c>
      <c r="E1653" s="2" t="s">
        <v>12</v>
      </c>
      <c r="F1653" s="2" t="s">
        <v>1647</v>
      </c>
      <c r="G1653" s="2" t="s">
        <v>14</v>
      </c>
      <c r="H1653" s="2" t="s">
        <v>15</v>
      </c>
      <c r="I1653" s="2" t="s">
        <v>16</v>
      </c>
      <c r="J1653" t="str">
        <f>VLOOKUP(A1653,[3]Sheet1!$B$1:$Q$65536,16,0)</f>
        <v>.3224598</v>
      </c>
      <c r="K1653" t="str">
        <f>VLOOKUP(A1653,[3]Sheet1!$B$1:$R$65536,17,0)</f>
        <v>32.5371701</v>
      </c>
      <c r="L1653">
        <f t="shared" si="50"/>
        <v>0.32245980000000002</v>
      </c>
      <c r="M1653">
        <f t="shared" si="51"/>
        <v>32.537170099999997</v>
      </c>
    </row>
    <row r="1654" spans="1:13" hidden="1" x14ac:dyDescent="0.3">
      <c r="A1654" s="2">
        <v>607373</v>
      </c>
      <c r="B1654" s="2" t="s">
        <v>104</v>
      </c>
      <c r="C1654" s="2" t="s">
        <v>10</v>
      </c>
      <c r="D1654" s="2" t="s">
        <v>40</v>
      </c>
      <c r="E1654" s="2" t="s">
        <v>12</v>
      </c>
      <c r="F1654" s="2" t="s">
        <v>1647</v>
      </c>
      <c r="G1654" s="2" t="s">
        <v>14</v>
      </c>
      <c r="H1654" s="2" t="s">
        <v>25</v>
      </c>
      <c r="I1654" s="2" t="s">
        <v>41</v>
      </c>
      <c r="J1654" t="str">
        <f>VLOOKUP(A1654,[1]Sheet1!$B$1:$Q$65536,16,0)</f>
        <v>.38022</v>
      </c>
      <c r="K1654" t="str">
        <f>VLOOKUP(A1654,[1]Sheet1!$B$1:$R$65536,17,0)</f>
        <v>32.9731183333333</v>
      </c>
      <c r="L1654">
        <f t="shared" si="50"/>
        <v>0.38022</v>
      </c>
      <c r="M1654">
        <f t="shared" si="51"/>
        <v>32.973118333333304</v>
      </c>
    </row>
    <row r="1655" spans="1:13" hidden="1" x14ac:dyDescent="0.3">
      <c r="A1655" s="2">
        <v>607389</v>
      </c>
      <c r="B1655" s="2" t="s">
        <v>205</v>
      </c>
      <c r="C1655" s="2" t="s">
        <v>10</v>
      </c>
      <c r="D1655" s="2" t="s">
        <v>24</v>
      </c>
      <c r="E1655" s="2" t="s">
        <v>12</v>
      </c>
      <c r="F1655" s="2" t="s">
        <v>1647</v>
      </c>
      <c r="G1655" s="2" t="s">
        <v>14</v>
      </c>
      <c r="H1655" s="2" t="s">
        <v>25</v>
      </c>
      <c r="I1655" s="2" t="s">
        <v>26</v>
      </c>
      <c r="J1655" t="str">
        <f>VLOOKUP(A1655,[1]Sheet1!$B$1:$Q$65536,16,0)</f>
        <v>.3015067</v>
      </c>
      <c r="K1655" t="str">
        <f>VLOOKUP(A1655,[1]Sheet1!$B$1:$R$65536,17,0)</f>
        <v>32.6485667</v>
      </c>
      <c r="L1655">
        <f t="shared" si="50"/>
        <v>0.30150670000000002</v>
      </c>
      <c r="M1655">
        <f t="shared" si="51"/>
        <v>32.648566700000003</v>
      </c>
    </row>
    <row r="1656" spans="1:13" hidden="1" x14ac:dyDescent="0.3">
      <c r="A1656" s="2">
        <v>607406</v>
      </c>
      <c r="B1656" s="2" t="s">
        <v>1698</v>
      </c>
      <c r="C1656" s="2" t="s">
        <v>10</v>
      </c>
      <c r="D1656" s="2" t="s">
        <v>28</v>
      </c>
      <c r="E1656" s="2" t="s">
        <v>12</v>
      </c>
      <c r="F1656" s="2" t="s">
        <v>1656</v>
      </c>
      <c r="G1656" s="2" t="s">
        <v>14</v>
      </c>
      <c r="H1656" s="2" t="s">
        <v>21</v>
      </c>
      <c r="I1656" s="2" t="s">
        <v>30</v>
      </c>
      <c r="J1656" t="str">
        <f>VLOOKUP(A1656,[1]Sheet1!$B$1:$Q$65536,16,0)</f>
        <v>.3313277</v>
      </c>
      <c r="K1656" t="str">
        <f>VLOOKUP(A1656,[1]Sheet1!$B$1:$R$65536,17,0)</f>
        <v>32.5585026</v>
      </c>
      <c r="L1656">
        <f t="shared" si="50"/>
        <v>0.3313277</v>
      </c>
      <c r="M1656">
        <f t="shared" si="51"/>
        <v>32.558502599999997</v>
      </c>
    </row>
    <row r="1657" spans="1:13" hidden="1" x14ac:dyDescent="0.3">
      <c r="A1657" s="2">
        <v>607412</v>
      </c>
      <c r="B1657" s="2" t="s">
        <v>1269</v>
      </c>
      <c r="C1657" s="2" t="s">
        <v>10</v>
      </c>
      <c r="D1657" s="2" t="s">
        <v>24</v>
      </c>
      <c r="E1657" s="2" t="s">
        <v>12</v>
      </c>
      <c r="F1657" s="2" t="s">
        <v>1647</v>
      </c>
      <c r="G1657" s="2" t="s">
        <v>14</v>
      </c>
      <c r="H1657" s="2" t="s">
        <v>25</v>
      </c>
      <c r="I1657" s="2" t="s">
        <v>26</v>
      </c>
      <c r="J1657" t="str">
        <f>VLOOKUP(A1657,[1]Sheet1!$B$1:$Q$65536,16,0)</f>
        <v>.2873671</v>
      </c>
      <c r="K1657" t="str">
        <f>VLOOKUP(A1657,[1]Sheet1!$B$1:$R$65536,17,0)</f>
        <v>32.5854329</v>
      </c>
      <c r="L1657">
        <f t="shared" si="50"/>
        <v>0.28736709999999999</v>
      </c>
      <c r="M1657">
        <f t="shared" si="51"/>
        <v>32.585432900000001</v>
      </c>
    </row>
    <row r="1658" spans="1:13" hidden="1" x14ac:dyDescent="0.3">
      <c r="A1658" s="2">
        <v>607423</v>
      </c>
      <c r="B1658" s="2" t="s">
        <v>1699</v>
      </c>
      <c r="C1658" s="2" t="s">
        <v>10</v>
      </c>
      <c r="D1658" s="2" t="s">
        <v>116</v>
      </c>
      <c r="E1658" s="2" t="s">
        <v>12</v>
      </c>
      <c r="F1658" s="2" t="s">
        <v>1647</v>
      </c>
      <c r="G1658" s="2" t="s">
        <v>14</v>
      </c>
      <c r="H1658" s="2" t="s">
        <v>21</v>
      </c>
      <c r="I1658" s="2" t="s">
        <v>117</v>
      </c>
      <c r="J1658" t="str">
        <f>VLOOKUP(A1658,[1]Sheet1!$B$1:$Q$65536,16,0)</f>
        <v>.5496806</v>
      </c>
      <c r="K1658" t="str">
        <f>VLOOKUP(A1658,[1]Sheet1!$B$1:$R$65536,17,0)</f>
        <v>32.4393713</v>
      </c>
      <c r="L1658">
        <f t="shared" si="50"/>
        <v>0.54968059999999996</v>
      </c>
      <c r="M1658">
        <f t="shared" si="51"/>
        <v>32.439371299999998</v>
      </c>
    </row>
    <row r="1659" spans="1:13" hidden="1" x14ac:dyDescent="0.3">
      <c r="A1659" s="2">
        <v>607434</v>
      </c>
      <c r="B1659" s="2" t="s">
        <v>373</v>
      </c>
      <c r="C1659" s="2" t="s">
        <v>10</v>
      </c>
      <c r="D1659" s="2" t="s">
        <v>116</v>
      </c>
      <c r="E1659" s="2" t="s">
        <v>12</v>
      </c>
      <c r="F1659" s="2" t="s">
        <v>1656</v>
      </c>
      <c r="G1659" s="2" t="s">
        <v>14</v>
      </c>
      <c r="H1659" s="2" t="s">
        <v>21</v>
      </c>
      <c r="I1659" s="2" t="s">
        <v>117</v>
      </c>
      <c r="J1659" t="str">
        <f>VLOOKUP(A1659,[1]Sheet1!$B$1:$Q$65536,16,0)</f>
        <v>.4547793</v>
      </c>
      <c r="K1659" t="str">
        <f>VLOOKUP(A1659,[1]Sheet1!$B$1:$R$65536,17,0)</f>
        <v>32.5272066</v>
      </c>
      <c r="L1659">
        <f t="shared" si="50"/>
        <v>0.4547793</v>
      </c>
      <c r="M1659">
        <f t="shared" si="51"/>
        <v>32.5272066</v>
      </c>
    </row>
    <row r="1660" spans="1:13" hidden="1" x14ac:dyDescent="0.3">
      <c r="A1660" s="2">
        <v>607439</v>
      </c>
      <c r="B1660" s="2" t="s">
        <v>1210</v>
      </c>
      <c r="C1660" s="2" t="s">
        <v>10</v>
      </c>
      <c r="D1660" s="2" t="s">
        <v>51</v>
      </c>
      <c r="E1660" s="2" t="s">
        <v>12</v>
      </c>
      <c r="F1660" s="2" t="s">
        <v>1656</v>
      </c>
      <c r="G1660" s="2" t="s">
        <v>14</v>
      </c>
      <c r="H1660" s="2" t="s">
        <v>25</v>
      </c>
      <c r="I1660" s="2" t="s">
        <v>52</v>
      </c>
      <c r="J1660" t="str">
        <f>VLOOKUP(A1660,[1]Sheet1!$B$1:$Q$65536,16,0)</f>
        <v>.3788124</v>
      </c>
      <c r="K1660" t="str">
        <f>VLOOKUP(A1660,[1]Sheet1!$B$1:$R$65536,17,0)</f>
        <v>32.6617976</v>
      </c>
      <c r="L1660">
        <f t="shared" si="50"/>
        <v>0.37881239999999999</v>
      </c>
      <c r="M1660">
        <f t="shared" si="51"/>
        <v>32.6617976</v>
      </c>
    </row>
    <row r="1661" spans="1:13" hidden="1" x14ac:dyDescent="0.3">
      <c r="A1661" s="2">
        <v>607443</v>
      </c>
      <c r="B1661" s="2" t="s">
        <v>1700</v>
      </c>
      <c r="C1661" s="2" t="s">
        <v>10</v>
      </c>
      <c r="D1661" s="2" t="s">
        <v>28</v>
      </c>
      <c r="E1661" s="2" t="s">
        <v>12</v>
      </c>
      <c r="F1661" s="2" t="s">
        <v>1647</v>
      </c>
      <c r="G1661" s="2" t="s">
        <v>14</v>
      </c>
      <c r="H1661" s="2" t="s">
        <v>21</v>
      </c>
      <c r="I1661" s="2" t="s">
        <v>30</v>
      </c>
      <c r="J1661" t="str">
        <f>VLOOKUP(A1661,[1]Sheet1!$B$1:$Q$65536,16,0)</f>
        <v>.370921666666667</v>
      </c>
      <c r="K1661" t="str">
        <f>VLOOKUP(A1661,[1]Sheet1!$B$1:$R$65536,17,0)</f>
        <v>32.548385</v>
      </c>
      <c r="L1661">
        <f t="shared" si="50"/>
        <v>0.37092166666666698</v>
      </c>
      <c r="M1661">
        <f t="shared" si="51"/>
        <v>32.548385000000003</v>
      </c>
    </row>
    <row r="1662" spans="1:13" hidden="1" x14ac:dyDescent="0.3">
      <c r="A1662" s="2">
        <v>607445</v>
      </c>
      <c r="B1662" s="2" t="s">
        <v>1701</v>
      </c>
      <c r="C1662" s="2" t="s">
        <v>10</v>
      </c>
      <c r="D1662" s="2" t="s">
        <v>24</v>
      </c>
      <c r="E1662" s="2" t="s">
        <v>12</v>
      </c>
      <c r="F1662" s="2" t="s">
        <v>1647</v>
      </c>
      <c r="G1662" s="2" t="s">
        <v>14</v>
      </c>
      <c r="H1662" s="2" t="s">
        <v>25</v>
      </c>
      <c r="I1662" s="2" t="s">
        <v>26</v>
      </c>
      <c r="J1662" t="str">
        <f>VLOOKUP(A1662,[1]Sheet1!$B$1:$Q$65536,16,0)</f>
        <v>.3307467</v>
      </c>
      <c r="K1662" t="str">
        <f>VLOOKUP(A1662,[1]Sheet1!$B$1:$R$65536,17,0)</f>
        <v>32.6266764</v>
      </c>
      <c r="L1662">
        <f t="shared" si="50"/>
        <v>0.3307467</v>
      </c>
      <c r="M1662">
        <f t="shared" si="51"/>
        <v>32.626676400000001</v>
      </c>
    </row>
    <row r="1663" spans="1:13" hidden="1" x14ac:dyDescent="0.3">
      <c r="A1663" s="2">
        <v>607452</v>
      </c>
      <c r="B1663" s="2" t="s">
        <v>624</v>
      </c>
      <c r="C1663" s="2" t="s">
        <v>10</v>
      </c>
      <c r="D1663" s="2" t="s">
        <v>40</v>
      </c>
      <c r="E1663" s="2" t="s">
        <v>12</v>
      </c>
      <c r="F1663" s="2" t="s">
        <v>1656</v>
      </c>
      <c r="G1663" s="2" t="s">
        <v>14</v>
      </c>
      <c r="H1663" s="2" t="s">
        <v>25</v>
      </c>
      <c r="I1663" s="2" t="s">
        <v>41</v>
      </c>
      <c r="J1663" t="str">
        <f>VLOOKUP(A1663,[1]Sheet1!$B$1:$Q$65536,16,0)</f>
        <v>.38391</v>
      </c>
      <c r="K1663" t="str">
        <f>VLOOKUP(A1663,[1]Sheet1!$B$1:$R$65536,17,0)</f>
        <v>32.900625</v>
      </c>
      <c r="L1663">
        <f t="shared" si="50"/>
        <v>0.38390999999999997</v>
      </c>
      <c r="M1663">
        <f t="shared" si="51"/>
        <v>32.900624999999998</v>
      </c>
    </row>
    <row r="1664" spans="1:13" hidden="1" x14ac:dyDescent="0.3">
      <c r="A1664" s="2">
        <v>607455</v>
      </c>
      <c r="B1664" s="2" t="s">
        <v>1702</v>
      </c>
      <c r="C1664" s="2" t="s">
        <v>10</v>
      </c>
      <c r="D1664" s="2" t="s">
        <v>28</v>
      </c>
      <c r="E1664" s="2" t="s">
        <v>12</v>
      </c>
      <c r="F1664" s="2" t="s">
        <v>1647</v>
      </c>
      <c r="G1664" s="2" t="s">
        <v>14</v>
      </c>
      <c r="H1664" s="2" t="s">
        <v>21</v>
      </c>
      <c r="I1664" s="2" t="s">
        <v>30</v>
      </c>
      <c r="J1664" t="str">
        <f>VLOOKUP(A1664,[1]Sheet1!$B$1:$Q$65536,16,0)</f>
        <v>.3903089</v>
      </c>
      <c r="K1664" t="str">
        <f>VLOOKUP(A1664,[1]Sheet1!$B$1:$R$65536,17,0)</f>
        <v>32.56227</v>
      </c>
      <c r="L1664">
        <f t="shared" si="50"/>
        <v>0.39030890000000001</v>
      </c>
      <c r="M1664">
        <f t="shared" si="51"/>
        <v>32.562269999999998</v>
      </c>
    </row>
    <row r="1665" spans="1:13" hidden="1" x14ac:dyDescent="0.3">
      <c r="A1665" s="2">
        <v>607470</v>
      </c>
      <c r="B1665" s="2" t="s">
        <v>1703</v>
      </c>
      <c r="C1665" s="2" t="s">
        <v>10</v>
      </c>
      <c r="D1665" s="2" t="s">
        <v>51</v>
      </c>
      <c r="E1665" s="2" t="s">
        <v>12</v>
      </c>
      <c r="F1665" s="2" t="s">
        <v>1647</v>
      </c>
      <c r="G1665" s="2" t="s">
        <v>14</v>
      </c>
      <c r="H1665" s="2" t="s">
        <v>25</v>
      </c>
      <c r="I1665" s="2" t="s">
        <v>52</v>
      </c>
      <c r="J1665" t="str">
        <f>VLOOKUP(A1665,[1]Sheet1!$B$1:$Q$65536,16,0)</f>
        <v>.3474359</v>
      </c>
      <c r="K1665" t="str">
        <f>VLOOKUP(A1665,[1]Sheet1!$B$1:$R$65536,17,0)</f>
        <v>32.5769853</v>
      </c>
      <c r="L1665">
        <f t="shared" si="50"/>
        <v>0.34743590000000002</v>
      </c>
      <c r="M1665">
        <f t="shared" si="51"/>
        <v>32.576985299999997</v>
      </c>
    </row>
    <row r="1666" spans="1:13" hidden="1" x14ac:dyDescent="0.3">
      <c r="A1666" s="2">
        <v>607484</v>
      </c>
      <c r="B1666" s="2" t="s">
        <v>1704</v>
      </c>
      <c r="C1666" s="2" t="s">
        <v>10</v>
      </c>
      <c r="D1666" s="2" t="s">
        <v>11</v>
      </c>
      <c r="E1666" s="2" t="s">
        <v>12</v>
      </c>
      <c r="F1666" s="2" t="s">
        <v>1647</v>
      </c>
      <c r="G1666" s="2" t="s">
        <v>14</v>
      </c>
      <c r="H1666" s="2" t="s">
        <v>15</v>
      </c>
      <c r="I1666" s="2" t="s">
        <v>16</v>
      </c>
      <c r="J1666" t="str">
        <f>VLOOKUP(A1666,[1]Sheet1!$B$1:$Q$65536,16,0)</f>
        <v>.28741647</v>
      </c>
      <c r="K1666" t="str">
        <f>VLOOKUP(A1666,[1]Sheet1!$B$1:$R$65536,17,0)</f>
        <v>32.51500979</v>
      </c>
      <c r="L1666">
        <f t="shared" si="50"/>
        <v>0.28741646999999998</v>
      </c>
      <c r="M1666">
        <f t="shared" si="51"/>
        <v>32.515009790000001</v>
      </c>
    </row>
    <row r="1667" spans="1:13" hidden="1" x14ac:dyDescent="0.3">
      <c r="A1667" s="2">
        <v>607487</v>
      </c>
      <c r="B1667" s="2" t="s">
        <v>472</v>
      </c>
      <c r="C1667" s="2" t="s">
        <v>10</v>
      </c>
      <c r="D1667" s="2" t="s">
        <v>24</v>
      </c>
      <c r="E1667" s="2" t="s">
        <v>12</v>
      </c>
      <c r="F1667" s="2" t="s">
        <v>1650</v>
      </c>
      <c r="G1667" s="2" t="s">
        <v>14</v>
      </c>
      <c r="H1667" s="2" t="s">
        <v>25</v>
      </c>
      <c r="I1667" s="2" t="s">
        <v>26</v>
      </c>
      <c r="J1667" t="str">
        <f>VLOOKUP(A1667,[1]Sheet1!$B$1:$Q$65536,16,0)</f>
        <v>.2950239</v>
      </c>
      <c r="K1667" t="str">
        <f>VLOOKUP(A1667,[1]Sheet1!$B$1:$R$65536,17,0)</f>
        <v>32.6117783</v>
      </c>
      <c r="L1667">
        <f t="shared" ref="L1667:L1730" si="52">_xlfn.NUMBERVALUE(J1667)</f>
        <v>0.29502390000000001</v>
      </c>
      <c r="M1667">
        <f t="shared" ref="M1667:M1730" si="53">_xlfn.NUMBERVALUE(K1667)</f>
        <v>32.611778299999997</v>
      </c>
    </row>
    <row r="1668" spans="1:13" hidden="1" x14ac:dyDescent="0.3">
      <c r="A1668" s="2">
        <v>607490</v>
      </c>
      <c r="B1668" s="2" t="s">
        <v>925</v>
      </c>
      <c r="C1668" s="2" t="s">
        <v>10</v>
      </c>
      <c r="D1668" s="2" t="s">
        <v>51</v>
      </c>
      <c r="E1668" s="2" t="s">
        <v>12</v>
      </c>
      <c r="F1668" s="2" t="s">
        <v>1647</v>
      </c>
      <c r="G1668" s="2" t="s">
        <v>14</v>
      </c>
      <c r="H1668" s="2" t="s">
        <v>25</v>
      </c>
      <c r="I1668" s="2" t="s">
        <v>52</v>
      </c>
      <c r="J1668" t="str">
        <f>VLOOKUP(A1668,[1]Sheet1!$B$1:$Q$65536,16,0)</f>
        <v>.3682612</v>
      </c>
      <c r="K1668" t="str">
        <f>VLOOKUP(A1668,[1]Sheet1!$B$1:$R$65536,17,0)</f>
        <v>32.6392024</v>
      </c>
      <c r="L1668">
        <f t="shared" si="52"/>
        <v>0.36826120000000001</v>
      </c>
      <c r="M1668">
        <f t="shared" si="53"/>
        <v>32.639202400000002</v>
      </c>
    </row>
    <row r="1669" spans="1:13" hidden="1" x14ac:dyDescent="0.3">
      <c r="A1669" s="2">
        <v>607498</v>
      </c>
      <c r="B1669" s="2" t="s">
        <v>1705</v>
      </c>
      <c r="C1669" s="2" t="s">
        <v>10</v>
      </c>
      <c r="D1669" s="2" t="s">
        <v>40</v>
      </c>
      <c r="E1669" s="2" t="s">
        <v>12</v>
      </c>
      <c r="F1669" s="2" t="s">
        <v>1647</v>
      </c>
      <c r="G1669" s="2" t="s">
        <v>14</v>
      </c>
      <c r="H1669" s="2" t="s">
        <v>25</v>
      </c>
      <c r="I1669" s="2" t="s">
        <v>41</v>
      </c>
      <c r="J1669" t="str">
        <f>VLOOKUP(A1669,[1]Sheet1!$B$1:$Q$65536,16,0)</f>
        <v>.5352283</v>
      </c>
      <c r="K1669" t="str">
        <f>VLOOKUP(A1669,[1]Sheet1!$B$1:$R$65536,17,0)</f>
        <v>32.7864</v>
      </c>
      <c r="L1669">
        <f t="shared" si="52"/>
        <v>0.53522829999999999</v>
      </c>
      <c r="M1669">
        <f t="shared" si="53"/>
        <v>32.7864</v>
      </c>
    </row>
    <row r="1670" spans="1:13" hidden="1" x14ac:dyDescent="0.3">
      <c r="A1670" s="2">
        <v>607500</v>
      </c>
      <c r="B1670" s="2" t="s">
        <v>923</v>
      </c>
      <c r="C1670" s="2" t="s">
        <v>10</v>
      </c>
      <c r="D1670" s="2" t="s">
        <v>51</v>
      </c>
      <c r="E1670" s="2" t="s">
        <v>12</v>
      </c>
      <c r="F1670" s="2" t="s">
        <v>1647</v>
      </c>
      <c r="G1670" s="2" t="s">
        <v>14</v>
      </c>
      <c r="H1670" s="2" t="s">
        <v>25</v>
      </c>
      <c r="I1670" s="2" t="s">
        <v>52</v>
      </c>
      <c r="J1670" t="str">
        <f>VLOOKUP(A1670,[1]Sheet1!$B$1:$Q$65536,16,0)</f>
        <v>.354528616666667</v>
      </c>
      <c r="K1670" t="str">
        <f>VLOOKUP(A1670,[1]Sheet1!$B$1:$R$65536,17,0)</f>
        <v>32.6077225333333</v>
      </c>
      <c r="L1670">
        <f t="shared" si="52"/>
        <v>0.35452861666666702</v>
      </c>
      <c r="M1670">
        <f t="shared" si="53"/>
        <v>32.607722533333302</v>
      </c>
    </row>
    <row r="1671" spans="1:13" hidden="1" x14ac:dyDescent="0.3">
      <c r="A1671" s="2">
        <v>607507</v>
      </c>
      <c r="B1671" s="2" t="s">
        <v>764</v>
      </c>
      <c r="C1671" s="2" t="s">
        <v>10</v>
      </c>
      <c r="D1671" s="2" t="s">
        <v>11</v>
      </c>
      <c r="E1671" s="2" t="s">
        <v>12</v>
      </c>
      <c r="F1671" s="2" t="s">
        <v>1647</v>
      </c>
      <c r="G1671" s="2" t="s">
        <v>14</v>
      </c>
      <c r="H1671" s="2" t="s">
        <v>15</v>
      </c>
      <c r="I1671" s="2" t="s">
        <v>16</v>
      </c>
      <c r="J1671" t="str">
        <f>VLOOKUP(A1671,[1]Sheet1!$B$1:$Q$65536,16,0)</f>
        <v>.28986256</v>
      </c>
      <c r="K1671" t="str">
        <f>VLOOKUP(A1671,[1]Sheet1!$B$1:$R$65536,17,0)</f>
        <v>32.57003883</v>
      </c>
      <c r="L1671">
        <f t="shared" si="52"/>
        <v>0.28986255999999999</v>
      </c>
      <c r="M1671">
        <f t="shared" si="53"/>
        <v>32.570038830000001</v>
      </c>
    </row>
    <row r="1672" spans="1:13" hidden="1" x14ac:dyDescent="0.3">
      <c r="A1672" s="2">
        <v>607510</v>
      </c>
      <c r="B1672" s="2" t="s">
        <v>527</v>
      </c>
      <c r="C1672" s="2" t="s">
        <v>10</v>
      </c>
      <c r="D1672" s="2" t="s">
        <v>116</v>
      </c>
      <c r="E1672" s="2" t="s">
        <v>12</v>
      </c>
      <c r="F1672" s="2" t="s">
        <v>1656</v>
      </c>
      <c r="G1672" s="2" t="s">
        <v>14</v>
      </c>
      <c r="H1672" s="2" t="s">
        <v>21</v>
      </c>
      <c r="I1672" s="2" t="s">
        <v>117</v>
      </c>
      <c r="J1672" t="str">
        <f>VLOOKUP(A1672,[1]Sheet1!$B$1:$Q$65536,16,0)</f>
        <v>.7093017</v>
      </c>
      <c r="K1672" t="str">
        <f>VLOOKUP(A1672,[1]Sheet1!$B$1:$R$65536,17,0)</f>
        <v>32.3974467</v>
      </c>
      <c r="L1672">
        <f t="shared" si="52"/>
        <v>0.70930170000000003</v>
      </c>
      <c r="M1672">
        <f t="shared" si="53"/>
        <v>32.397446700000003</v>
      </c>
    </row>
    <row r="1673" spans="1:13" hidden="1" x14ac:dyDescent="0.3">
      <c r="A1673" s="2">
        <v>607514</v>
      </c>
      <c r="B1673" s="2" t="s">
        <v>1706</v>
      </c>
      <c r="C1673" s="2" t="s">
        <v>10</v>
      </c>
      <c r="D1673" s="2" t="s">
        <v>51</v>
      </c>
      <c r="E1673" s="2" t="s">
        <v>12</v>
      </c>
      <c r="F1673" s="2" t="s">
        <v>1647</v>
      </c>
      <c r="G1673" s="2" t="s">
        <v>14</v>
      </c>
      <c r="H1673" s="2" t="s">
        <v>25</v>
      </c>
      <c r="I1673" s="2" t="s">
        <v>52</v>
      </c>
      <c r="J1673" t="str">
        <f>VLOOKUP(A1673,[1]Sheet1!$B$1:$Q$65536,16,0)</f>
        <v>.3250567</v>
      </c>
      <c r="K1673" t="str">
        <f>VLOOKUP(A1673,[1]Sheet1!$B$1:$R$65536,17,0)</f>
        <v>32.5796533</v>
      </c>
      <c r="L1673">
        <f t="shared" si="52"/>
        <v>0.32505669999999998</v>
      </c>
      <c r="M1673">
        <f t="shared" si="53"/>
        <v>32.579653299999997</v>
      </c>
    </row>
    <row r="1674" spans="1:13" hidden="1" x14ac:dyDescent="0.3">
      <c r="A1674" s="2">
        <v>607517</v>
      </c>
      <c r="B1674" s="2" t="s">
        <v>1707</v>
      </c>
      <c r="C1674" s="2" t="s">
        <v>10</v>
      </c>
      <c r="D1674" s="2" t="s">
        <v>116</v>
      </c>
      <c r="E1674" s="2" t="s">
        <v>12</v>
      </c>
      <c r="F1674" s="2" t="s">
        <v>1647</v>
      </c>
      <c r="G1674" s="2" t="s">
        <v>14</v>
      </c>
      <c r="H1674" s="2" t="s">
        <v>21</v>
      </c>
      <c r="I1674" s="2" t="s">
        <v>117</v>
      </c>
      <c r="J1674" t="str">
        <f>VLOOKUP(A1674,[1]Sheet1!$B$1:$Q$65536,16,0)</f>
        <v>1.0314812</v>
      </c>
      <c r="K1674" t="str">
        <f>VLOOKUP(A1674,[1]Sheet1!$B$1:$R$65536,17,0)</f>
        <v>32.699259</v>
      </c>
      <c r="L1674">
        <f t="shared" si="52"/>
        <v>1.0314812</v>
      </c>
      <c r="M1674">
        <f t="shared" si="53"/>
        <v>32.699258999999998</v>
      </c>
    </row>
    <row r="1675" spans="1:13" hidden="1" x14ac:dyDescent="0.3">
      <c r="A1675" s="2">
        <v>607518</v>
      </c>
      <c r="B1675" s="2" t="s">
        <v>613</v>
      </c>
      <c r="C1675" s="2" t="s">
        <v>10</v>
      </c>
      <c r="D1675" s="2" t="s">
        <v>11</v>
      </c>
      <c r="E1675" s="2" t="s">
        <v>12</v>
      </c>
      <c r="F1675" s="2" t="s">
        <v>1656</v>
      </c>
      <c r="G1675" s="2" t="s">
        <v>14</v>
      </c>
      <c r="H1675" s="2" t="s">
        <v>15</v>
      </c>
      <c r="I1675" s="2" t="s">
        <v>16</v>
      </c>
      <c r="J1675" t="str">
        <f>VLOOKUP(A1675,[1]Sheet1!$B$1:$Q$65536,16,0)</f>
        <v>.1892095</v>
      </c>
      <c r="K1675" t="str">
        <f>VLOOKUP(A1675,[1]Sheet1!$B$1:$R$65536,17,0)</f>
        <v>32.4255569</v>
      </c>
      <c r="L1675">
        <f t="shared" si="52"/>
        <v>0.1892095</v>
      </c>
      <c r="M1675">
        <f t="shared" si="53"/>
        <v>32.425556899999997</v>
      </c>
    </row>
    <row r="1676" spans="1:13" hidden="1" x14ac:dyDescent="0.3">
      <c r="A1676" s="2">
        <v>607519</v>
      </c>
      <c r="B1676" s="2" t="s">
        <v>1708</v>
      </c>
      <c r="C1676" s="2" t="s">
        <v>10</v>
      </c>
      <c r="D1676" s="2" t="s">
        <v>11</v>
      </c>
      <c r="E1676" s="2" t="s">
        <v>12</v>
      </c>
      <c r="F1676" s="2" t="s">
        <v>1656</v>
      </c>
      <c r="G1676" s="2" t="s">
        <v>14</v>
      </c>
      <c r="H1676" s="2" t="s">
        <v>15</v>
      </c>
      <c r="I1676" s="2" t="s">
        <v>16</v>
      </c>
      <c r="J1676" t="str">
        <f>VLOOKUP(A1676,[1]Sheet1!$B$1:$Q$65536,16,0)</f>
        <v>.2031746</v>
      </c>
      <c r="K1676" t="str">
        <f>VLOOKUP(A1676,[1]Sheet1!$B$1:$R$65536,17,0)</f>
        <v>32.4690238</v>
      </c>
      <c r="L1676">
        <f t="shared" si="52"/>
        <v>0.20317460000000001</v>
      </c>
      <c r="M1676">
        <f t="shared" si="53"/>
        <v>32.469023800000002</v>
      </c>
    </row>
    <row r="1677" spans="1:13" hidden="1" x14ac:dyDescent="0.3">
      <c r="A1677" s="2">
        <v>607525</v>
      </c>
      <c r="B1677" s="2" t="s">
        <v>1709</v>
      </c>
      <c r="C1677" s="2" t="s">
        <v>10</v>
      </c>
      <c r="D1677" s="2" t="s">
        <v>11</v>
      </c>
      <c r="E1677" s="2" t="s">
        <v>12</v>
      </c>
      <c r="F1677" s="2" t="s">
        <v>1647</v>
      </c>
      <c r="G1677" s="2" t="s">
        <v>14</v>
      </c>
      <c r="H1677" s="2" t="s">
        <v>15</v>
      </c>
      <c r="I1677" s="2" t="s">
        <v>16</v>
      </c>
      <c r="J1677" t="str">
        <f>VLOOKUP(A1677,[1]Sheet1!$B$1:$Q$65536,16,0)</f>
        <v>.2934657</v>
      </c>
      <c r="K1677" t="str">
        <f>VLOOKUP(A1677,[1]Sheet1!$B$1:$R$65536,17,0)</f>
        <v>32.5606091</v>
      </c>
      <c r="L1677">
        <f t="shared" si="52"/>
        <v>0.2934657</v>
      </c>
      <c r="M1677">
        <f t="shared" si="53"/>
        <v>32.560609100000001</v>
      </c>
    </row>
    <row r="1678" spans="1:13" hidden="1" x14ac:dyDescent="0.3">
      <c r="A1678" s="2">
        <v>607532</v>
      </c>
      <c r="B1678" s="2" t="s">
        <v>1710</v>
      </c>
      <c r="C1678" s="2" t="s">
        <v>10</v>
      </c>
      <c r="D1678" s="2" t="s">
        <v>11</v>
      </c>
      <c r="E1678" s="2" t="s">
        <v>12</v>
      </c>
      <c r="F1678" s="2" t="s">
        <v>1647</v>
      </c>
      <c r="G1678" s="2" t="s">
        <v>14</v>
      </c>
      <c r="H1678" s="2" t="s">
        <v>15</v>
      </c>
      <c r="I1678" s="2" t="s">
        <v>16</v>
      </c>
      <c r="J1678" t="str">
        <f>VLOOKUP(A1678,[1]Sheet1!$B$1:$Q$65536,16,0)</f>
        <v>.2781837</v>
      </c>
      <c r="K1678" t="str">
        <f>VLOOKUP(A1678,[1]Sheet1!$B$1:$R$65536,17,0)</f>
        <v>32.567501</v>
      </c>
      <c r="L1678">
        <f t="shared" si="52"/>
        <v>0.27818369999999998</v>
      </c>
      <c r="M1678">
        <f t="shared" si="53"/>
        <v>32.567501</v>
      </c>
    </row>
    <row r="1679" spans="1:13" hidden="1" x14ac:dyDescent="0.3">
      <c r="A1679" s="2">
        <v>607533</v>
      </c>
      <c r="B1679" s="2" t="s">
        <v>1711</v>
      </c>
      <c r="C1679" s="2" t="s">
        <v>10</v>
      </c>
      <c r="D1679" s="2" t="s">
        <v>24</v>
      </c>
      <c r="E1679" s="2" t="s">
        <v>12</v>
      </c>
      <c r="F1679" s="2" t="s">
        <v>1647</v>
      </c>
      <c r="G1679" s="2" t="s">
        <v>14</v>
      </c>
      <c r="H1679" s="2" t="s">
        <v>25</v>
      </c>
      <c r="I1679" s="2" t="s">
        <v>26</v>
      </c>
      <c r="J1679" t="str">
        <f>VLOOKUP(A1679,[1]Sheet1!$B$1:$Q$65536,16,0)</f>
        <v>.25684</v>
      </c>
      <c r="K1679" t="str">
        <f>VLOOKUP(A1679,[1]Sheet1!$B$1:$R$65536,17,0)</f>
        <v>32.5959017</v>
      </c>
      <c r="L1679">
        <f t="shared" si="52"/>
        <v>0.25684000000000001</v>
      </c>
      <c r="M1679">
        <f t="shared" si="53"/>
        <v>32.595901699999999</v>
      </c>
    </row>
    <row r="1680" spans="1:13" hidden="1" x14ac:dyDescent="0.3">
      <c r="A1680" s="2">
        <v>607535</v>
      </c>
      <c r="B1680" s="2" t="s">
        <v>1712</v>
      </c>
      <c r="C1680" s="2" t="s">
        <v>10</v>
      </c>
      <c r="D1680" s="2" t="s">
        <v>40</v>
      </c>
      <c r="E1680" s="2" t="s">
        <v>12</v>
      </c>
      <c r="F1680" s="2" t="s">
        <v>1647</v>
      </c>
      <c r="G1680" s="2" t="s">
        <v>14</v>
      </c>
      <c r="H1680" s="2" t="s">
        <v>25</v>
      </c>
      <c r="I1680" s="2" t="s">
        <v>41</v>
      </c>
      <c r="J1680" t="str">
        <f>VLOOKUP(A1680,[1]Sheet1!$B$1:$Q$65536,16,0)</f>
        <v>.354775</v>
      </c>
      <c r="K1680" t="str">
        <f>VLOOKUP(A1680,[1]Sheet1!$B$1:$R$65536,17,0)</f>
        <v>32.802115</v>
      </c>
      <c r="L1680">
        <f t="shared" si="52"/>
        <v>0.35477500000000001</v>
      </c>
      <c r="M1680">
        <f t="shared" si="53"/>
        <v>32.802115000000001</v>
      </c>
    </row>
    <row r="1681" spans="1:13" hidden="1" x14ac:dyDescent="0.3">
      <c r="A1681" s="2">
        <v>607536</v>
      </c>
      <c r="B1681" s="2" t="s">
        <v>1713</v>
      </c>
      <c r="C1681" s="2" t="s">
        <v>10</v>
      </c>
      <c r="D1681" s="2" t="s">
        <v>40</v>
      </c>
      <c r="E1681" s="2" t="s">
        <v>12</v>
      </c>
      <c r="F1681" s="2" t="s">
        <v>1647</v>
      </c>
      <c r="G1681" s="2" t="s">
        <v>14</v>
      </c>
      <c r="H1681" s="2" t="s">
        <v>25</v>
      </c>
      <c r="I1681" s="2" t="s">
        <v>41</v>
      </c>
      <c r="J1681" t="str">
        <f>VLOOKUP(A1681,[1]Sheet1!$B$1:$Q$65536,16,0)</f>
        <v>.405718333333333</v>
      </c>
      <c r="K1681" t="str">
        <f>VLOOKUP(A1681,[1]Sheet1!$B$1:$R$65536,17,0)</f>
        <v>32.8776966666667</v>
      </c>
      <c r="L1681">
        <f t="shared" si="52"/>
        <v>0.40571833333333301</v>
      </c>
      <c r="M1681">
        <f t="shared" si="53"/>
        <v>32.877696666666701</v>
      </c>
    </row>
    <row r="1682" spans="1:13" hidden="1" x14ac:dyDescent="0.3">
      <c r="A1682" s="2">
        <v>607541</v>
      </c>
      <c r="B1682" s="2" t="s">
        <v>240</v>
      </c>
      <c r="C1682" s="2" t="s">
        <v>10</v>
      </c>
      <c r="D1682" s="2" t="s">
        <v>11</v>
      </c>
      <c r="E1682" s="2" t="s">
        <v>12</v>
      </c>
      <c r="F1682" s="2" t="s">
        <v>1656</v>
      </c>
      <c r="G1682" s="2" t="s">
        <v>14</v>
      </c>
      <c r="H1682" s="2" t="s">
        <v>15</v>
      </c>
      <c r="I1682" s="2" t="s">
        <v>16</v>
      </c>
      <c r="J1682" t="str">
        <f>VLOOKUP(A1682,[1]Sheet1!$B$1:$Q$65536,16,0)</f>
        <v>.31733875</v>
      </c>
      <c r="K1682" t="str">
        <f>VLOOKUP(A1682,[1]Sheet1!$B$1:$R$65536,17,0)</f>
        <v>32.56009966</v>
      </c>
      <c r="L1682">
        <f t="shared" si="52"/>
        <v>0.31733875</v>
      </c>
      <c r="M1682">
        <f t="shared" si="53"/>
        <v>32.560099659999999</v>
      </c>
    </row>
    <row r="1683" spans="1:13" hidden="1" x14ac:dyDescent="0.3">
      <c r="A1683" s="2">
        <v>607542</v>
      </c>
      <c r="B1683" s="2" t="s">
        <v>1714</v>
      </c>
      <c r="C1683" s="2" t="s">
        <v>10</v>
      </c>
      <c r="D1683" s="2" t="s">
        <v>28</v>
      </c>
      <c r="E1683" s="2" t="s">
        <v>12</v>
      </c>
      <c r="F1683" s="2" t="s">
        <v>1647</v>
      </c>
      <c r="G1683" s="2" t="s">
        <v>14</v>
      </c>
      <c r="H1683" s="2" t="s">
        <v>21</v>
      </c>
      <c r="I1683" s="2" t="s">
        <v>30</v>
      </c>
      <c r="J1683" t="str">
        <f>VLOOKUP(A1683,[1]Sheet1!$B$1:$Q$65536,16,0)</f>
        <v>.3209613</v>
      </c>
      <c r="K1683" t="str">
        <f>VLOOKUP(A1683,[1]Sheet1!$B$1:$R$65536,17,0)</f>
        <v>32.5646643</v>
      </c>
      <c r="L1683">
        <f t="shared" si="52"/>
        <v>0.3209613</v>
      </c>
      <c r="M1683">
        <f t="shared" si="53"/>
        <v>32.564664299999997</v>
      </c>
    </row>
    <row r="1684" spans="1:13" hidden="1" x14ac:dyDescent="0.3">
      <c r="A1684" s="2">
        <v>607546</v>
      </c>
      <c r="B1684" s="2" t="s">
        <v>1715</v>
      </c>
      <c r="C1684" s="2" t="s">
        <v>10</v>
      </c>
      <c r="D1684" s="2" t="s">
        <v>51</v>
      </c>
      <c r="E1684" s="2" t="s">
        <v>12</v>
      </c>
      <c r="F1684" s="2" t="s">
        <v>1656</v>
      </c>
      <c r="G1684" s="2" t="s">
        <v>14</v>
      </c>
      <c r="H1684" s="2" t="s">
        <v>25</v>
      </c>
      <c r="I1684" s="2" t="s">
        <v>52</v>
      </c>
      <c r="J1684" t="str">
        <f>VLOOKUP(A1684,[1]Sheet1!$B$1:$Q$65536,16,0)</f>
        <v>.36602</v>
      </c>
      <c r="K1684" t="str">
        <f>VLOOKUP(A1684,[1]Sheet1!$B$1:$R$65536,17,0)</f>
        <v>32.6547133</v>
      </c>
      <c r="L1684">
        <f t="shared" si="52"/>
        <v>0.36602000000000001</v>
      </c>
      <c r="M1684">
        <f t="shared" si="53"/>
        <v>32.654713299999997</v>
      </c>
    </row>
    <row r="1685" spans="1:13" hidden="1" x14ac:dyDescent="0.3">
      <c r="A1685" s="2">
        <v>607549</v>
      </c>
      <c r="B1685" s="2" t="s">
        <v>1716</v>
      </c>
      <c r="C1685" s="2" t="s">
        <v>10</v>
      </c>
      <c r="D1685" s="2" t="s">
        <v>11</v>
      </c>
      <c r="E1685" s="2" t="s">
        <v>12</v>
      </c>
      <c r="F1685" s="2" t="s">
        <v>1647</v>
      </c>
      <c r="G1685" s="2" t="s">
        <v>14</v>
      </c>
      <c r="H1685" s="2" t="s">
        <v>15</v>
      </c>
      <c r="I1685" s="2" t="s">
        <v>16</v>
      </c>
      <c r="J1685" t="str">
        <f>VLOOKUP(A1685,[1]Sheet1!$B$1:$Q$65536,16,0)</f>
        <v>.1447209</v>
      </c>
      <c r="K1685" t="str">
        <f>VLOOKUP(A1685,[1]Sheet1!$B$1:$R$65536,17,0)</f>
        <v>32.5451134</v>
      </c>
      <c r="L1685">
        <f t="shared" si="52"/>
        <v>0.14472090000000001</v>
      </c>
      <c r="M1685">
        <f t="shared" si="53"/>
        <v>32.545113399999998</v>
      </c>
    </row>
    <row r="1686" spans="1:13" hidden="1" x14ac:dyDescent="0.3">
      <c r="A1686" s="2">
        <v>607550</v>
      </c>
      <c r="B1686" s="2" t="s">
        <v>1717</v>
      </c>
      <c r="C1686" s="2" t="s">
        <v>10</v>
      </c>
      <c r="D1686" s="2" t="s">
        <v>116</v>
      </c>
      <c r="E1686" s="2" t="s">
        <v>12</v>
      </c>
      <c r="F1686" s="2" t="s">
        <v>1647</v>
      </c>
      <c r="G1686" s="2" t="s">
        <v>14</v>
      </c>
      <c r="H1686" s="2" t="s">
        <v>21</v>
      </c>
      <c r="I1686" s="2" t="s">
        <v>117</v>
      </c>
      <c r="J1686" t="str">
        <f>VLOOKUP(A1686,[1]Sheet1!$B$1:$Q$65536,16,0)</f>
        <v>.5682217</v>
      </c>
      <c r="K1686" t="str">
        <f>VLOOKUP(A1686,[1]Sheet1!$B$1:$R$65536,17,0)</f>
        <v>32.6555417</v>
      </c>
      <c r="L1686">
        <f t="shared" si="52"/>
        <v>0.56822170000000005</v>
      </c>
      <c r="M1686">
        <f t="shared" si="53"/>
        <v>32.655541700000001</v>
      </c>
    </row>
    <row r="1687" spans="1:13" hidden="1" x14ac:dyDescent="0.3">
      <c r="A1687" s="2">
        <v>607551</v>
      </c>
      <c r="B1687" s="2" t="s">
        <v>1718</v>
      </c>
      <c r="C1687" s="2" t="s">
        <v>10</v>
      </c>
      <c r="D1687" s="2" t="s">
        <v>116</v>
      </c>
      <c r="E1687" s="2" t="s">
        <v>12</v>
      </c>
      <c r="F1687" s="2" t="s">
        <v>1656</v>
      </c>
      <c r="G1687" s="2" t="s">
        <v>14</v>
      </c>
      <c r="H1687" s="2" t="s">
        <v>21</v>
      </c>
      <c r="I1687" s="2" t="s">
        <v>117</v>
      </c>
      <c r="J1687" t="str">
        <f>VLOOKUP(A1687,[1]Sheet1!$B$1:$Q$65536,16,0)</f>
        <v>.6504767</v>
      </c>
      <c r="K1687" t="str">
        <f>VLOOKUP(A1687,[1]Sheet1!$B$1:$R$65536,17,0)</f>
        <v>32.6303683</v>
      </c>
      <c r="L1687">
        <f t="shared" si="52"/>
        <v>0.65047670000000002</v>
      </c>
      <c r="M1687">
        <f t="shared" si="53"/>
        <v>32.630368300000001</v>
      </c>
    </row>
    <row r="1688" spans="1:13" hidden="1" x14ac:dyDescent="0.3">
      <c r="A1688" s="2">
        <v>607562</v>
      </c>
      <c r="B1688" s="2" t="s">
        <v>293</v>
      </c>
      <c r="C1688" s="2" t="s">
        <v>10</v>
      </c>
      <c r="D1688" s="2" t="s">
        <v>189</v>
      </c>
      <c r="E1688" s="2" t="s">
        <v>12</v>
      </c>
      <c r="F1688" s="2" t="s">
        <v>1650</v>
      </c>
      <c r="G1688" s="2" t="s">
        <v>14</v>
      </c>
      <c r="H1688" s="2" t="s">
        <v>15</v>
      </c>
      <c r="I1688" s="2" t="s">
        <v>190</v>
      </c>
      <c r="J1688" t="str">
        <f>VLOOKUP(A1688,[1]Sheet1!$B$1:$Q$65536,16,0)</f>
        <v>.3684984</v>
      </c>
      <c r="K1688" t="str">
        <f>VLOOKUP(A1688,[1]Sheet1!$B$1:$R$65536,17,0)</f>
        <v>32.5230222</v>
      </c>
      <c r="L1688">
        <f t="shared" si="52"/>
        <v>0.3684984</v>
      </c>
      <c r="M1688">
        <f t="shared" si="53"/>
        <v>32.5230222</v>
      </c>
    </row>
    <row r="1689" spans="1:13" hidden="1" x14ac:dyDescent="0.3">
      <c r="A1689" s="2">
        <v>607564</v>
      </c>
      <c r="B1689" s="2" t="s">
        <v>1719</v>
      </c>
      <c r="C1689" s="2" t="s">
        <v>10</v>
      </c>
      <c r="D1689" s="2" t="s">
        <v>189</v>
      </c>
      <c r="E1689" s="2" t="s">
        <v>12</v>
      </c>
      <c r="F1689" s="2" t="s">
        <v>1647</v>
      </c>
      <c r="G1689" s="2" t="s">
        <v>14</v>
      </c>
      <c r="H1689" s="2" t="s">
        <v>15</v>
      </c>
      <c r="I1689" s="2" t="s">
        <v>190</v>
      </c>
      <c r="J1689" t="str">
        <f>VLOOKUP(A1689,[1]Sheet1!$B$1:$Q$65536,16,0)</f>
        <v>.36317818</v>
      </c>
      <c r="K1689" t="str">
        <f>VLOOKUP(A1689,[1]Sheet1!$B$1:$R$65536,17,0)</f>
        <v>32.49729309</v>
      </c>
      <c r="L1689">
        <f t="shared" si="52"/>
        <v>0.36317818000000002</v>
      </c>
      <c r="M1689">
        <f t="shared" si="53"/>
        <v>32.497293089999999</v>
      </c>
    </row>
    <row r="1690" spans="1:13" hidden="1" x14ac:dyDescent="0.3">
      <c r="A1690" s="2">
        <v>607571</v>
      </c>
      <c r="B1690" s="2" t="s">
        <v>1720</v>
      </c>
      <c r="C1690" s="2" t="s">
        <v>10</v>
      </c>
      <c r="D1690" s="2" t="s">
        <v>11</v>
      </c>
      <c r="E1690" s="2" t="s">
        <v>12</v>
      </c>
      <c r="F1690" s="2" t="s">
        <v>1647</v>
      </c>
      <c r="G1690" s="2" t="s">
        <v>14</v>
      </c>
      <c r="H1690" s="2" t="s">
        <v>15</v>
      </c>
      <c r="I1690" s="2" t="s">
        <v>16</v>
      </c>
      <c r="J1690" t="str">
        <f>VLOOKUP(A1690,[1]Sheet1!$B$1:$Q$65536,16,0)</f>
        <v>.241155</v>
      </c>
      <c r="K1690" t="str">
        <f>VLOOKUP(A1690,[1]Sheet1!$B$1:$R$65536,17,0)</f>
        <v>32.5773824</v>
      </c>
      <c r="L1690">
        <f t="shared" si="52"/>
        <v>0.24115500000000001</v>
      </c>
      <c r="M1690">
        <f t="shared" si="53"/>
        <v>32.577382399999998</v>
      </c>
    </row>
    <row r="1691" spans="1:13" hidden="1" x14ac:dyDescent="0.3">
      <c r="A1691" s="2">
        <v>607575</v>
      </c>
      <c r="B1691" s="2" t="s">
        <v>1721</v>
      </c>
      <c r="C1691" s="2" t="s">
        <v>10</v>
      </c>
      <c r="D1691" s="2" t="s">
        <v>28</v>
      </c>
      <c r="E1691" s="2" t="s">
        <v>12</v>
      </c>
      <c r="F1691" s="2" t="s">
        <v>1647</v>
      </c>
      <c r="G1691" s="2" t="s">
        <v>14</v>
      </c>
      <c r="H1691" s="2" t="s">
        <v>21</v>
      </c>
      <c r="I1691" s="2" t="s">
        <v>30</v>
      </c>
      <c r="J1691" t="str">
        <f>VLOOKUP(A1691,[1]Sheet1!$B$1:$Q$65536,16,0)</f>
        <v>.3128627</v>
      </c>
      <c r="K1691" t="str">
        <f>VLOOKUP(A1691,[1]Sheet1!$B$1:$R$65536,17,0)</f>
        <v>32.5740333</v>
      </c>
      <c r="L1691">
        <f t="shared" si="52"/>
        <v>0.31286269999999999</v>
      </c>
      <c r="M1691">
        <f t="shared" si="53"/>
        <v>32.574033300000004</v>
      </c>
    </row>
    <row r="1692" spans="1:13" hidden="1" x14ac:dyDescent="0.3">
      <c r="A1692" s="2">
        <v>607577</v>
      </c>
      <c r="B1692" s="2" t="s">
        <v>982</v>
      </c>
      <c r="C1692" s="2" t="s">
        <v>10</v>
      </c>
      <c r="D1692" s="2" t="s">
        <v>116</v>
      </c>
      <c r="E1692" s="2" t="s">
        <v>12</v>
      </c>
      <c r="F1692" s="2" t="s">
        <v>1656</v>
      </c>
      <c r="G1692" s="2" t="s">
        <v>14</v>
      </c>
      <c r="H1692" s="2" t="s">
        <v>21</v>
      </c>
      <c r="I1692" s="2" t="s">
        <v>117</v>
      </c>
      <c r="J1692" t="str">
        <f>VLOOKUP(A1692,[1]Sheet1!$B$1:$Q$65536,16,0)</f>
        <v>1.1877997</v>
      </c>
      <c r="K1692" t="str">
        <f>VLOOKUP(A1692,[1]Sheet1!$B$1:$R$65536,17,0)</f>
        <v>32.049622</v>
      </c>
      <c r="L1692">
        <f t="shared" si="52"/>
        <v>1.1877997</v>
      </c>
      <c r="M1692">
        <f t="shared" si="53"/>
        <v>32.049621999999999</v>
      </c>
    </row>
    <row r="1693" spans="1:13" hidden="1" x14ac:dyDescent="0.3">
      <c r="A1693" s="2">
        <v>607582</v>
      </c>
      <c r="B1693" s="2" t="s">
        <v>1722</v>
      </c>
      <c r="C1693" s="2" t="s">
        <v>10</v>
      </c>
      <c r="D1693" s="2" t="s">
        <v>24</v>
      </c>
      <c r="E1693" s="2" t="s">
        <v>12</v>
      </c>
      <c r="F1693" s="2" t="s">
        <v>1656</v>
      </c>
      <c r="G1693" s="2" t="s">
        <v>14</v>
      </c>
      <c r="H1693" s="2" t="s">
        <v>25</v>
      </c>
      <c r="I1693" s="2" t="s">
        <v>26</v>
      </c>
      <c r="J1693" t="str">
        <f>VLOOKUP(A1693,[1]Sheet1!$B$1:$Q$65536,16,0)</f>
        <v>.2985468</v>
      </c>
      <c r="K1693" t="str">
        <f>VLOOKUP(A1693,[1]Sheet1!$B$1:$R$65536,17,0)</f>
        <v>32.5878644</v>
      </c>
      <c r="L1693">
        <f t="shared" si="52"/>
        <v>0.2985468</v>
      </c>
      <c r="M1693">
        <f t="shared" si="53"/>
        <v>32.587864400000001</v>
      </c>
    </row>
    <row r="1694" spans="1:13" hidden="1" x14ac:dyDescent="0.3">
      <c r="A1694" s="2">
        <v>607583</v>
      </c>
      <c r="B1694" s="2" t="s">
        <v>1723</v>
      </c>
      <c r="C1694" s="2" t="s">
        <v>10</v>
      </c>
      <c r="D1694" s="2" t="s">
        <v>24</v>
      </c>
      <c r="E1694" s="2" t="s">
        <v>12</v>
      </c>
      <c r="F1694" s="2" t="s">
        <v>1647</v>
      </c>
      <c r="G1694" s="2" t="s">
        <v>14</v>
      </c>
      <c r="H1694" s="2" t="s">
        <v>25</v>
      </c>
      <c r="I1694" s="2" t="s">
        <v>26</v>
      </c>
      <c r="J1694" t="str">
        <f>VLOOKUP(A1694,[1]Sheet1!$B$1:$Q$65536,16,0)</f>
        <v>.291922</v>
      </c>
      <c r="K1694" t="str">
        <f>VLOOKUP(A1694,[1]Sheet1!$B$1:$R$65536,17,0)</f>
        <v>32.583073</v>
      </c>
      <c r="L1694">
        <f t="shared" si="52"/>
        <v>0.29192200000000001</v>
      </c>
      <c r="M1694">
        <f t="shared" si="53"/>
        <v>32.583072999999999</v>
      </c>
    </row>
    <row r="1695" spans="1:13" hidden="1" x14ac:dyDescent="0.3">
      <c r="A1695" s="2">
        <v>607590</v>
      </c>
      <c r="B1695" s="2" t="s">
        <v>165</v>
      </c>
      <c r="C1695" s="2" t="s">
        <v>10</v>
      </c>
      <c r="D1695" s="2" t="s">
        <v>32</v>
      </c>
      <c r="E1695" s="2" t="s">
        <v>12</v>
      </c>
      <c r="F1695" s="2" t="s">
        <v>1650</v>
      </c>
      <c r="G1695" s="2" t="s">
        <v>14</v>
      </c>
      <c r="H1695" s="2" t="s">
        <v>15</v>
      </c>
      <c r="I1695" s="2" t="s">
        <v>34</v>
      </c>
      <c r="J1695" t="str">
        <f>VLOOKUP(A1695,[1]Sheet1!$B$1:$Q$65536,16,0)</f>
        <v>.2777216</v>
      </c>
      <c r="K1695" t="str">
        <f>VLOOKUP(A1695,[1]Sheet1!$B$1:$R$65536,17,0)</f>
        <v>32.4540939</v>
      </c>
      <c r="L1695">
        <f t="shared" si="52"/>
        <v>0.27772160000000001</v>
      </c>
      <c r="M1695">
        <f t="shared" si="53"/>
        <v>32.454093899999997</v>
      </c>
    </row>
    <row r="1696" spans="1:13" hidden="1" x14ac:dyDescent="0.3">
      <c r="A1696" s="2">
        <v>607591</v>
      </c>
      <c r="B1696" s="2" t="s">
        <v>1724</v>
      </c>
      <c r="C1696" s="2" t="s">
        <v>10</v>
      </c>
      <c r="D1696" s="2" t="s">
        <v>32</v>
      </c>
      <c r="E1696" s="2" t="s">
        <v>12</v>
      </c>
      <c r="F1696" s="2" t="s">
        <v>1647</v>
      </c>
      <c r="G1696" s="2" t="s">
        <v>14</v>
      </c>
      <c r="H1696" s="2" t="s">
        <v>15</v>
      </c>
      <c r="I1696" s="2" t="s">
        <v>34</v>
      </c>
      <c r="J1696" t="str">
        <f>VLOOKUP(A1696,[3]Sheet1!$B$1:$Q$65536,16,0)</f>
        <v>.2892843</v>
      </c>
      <c r="K1696" t="str">
        <f>VLOOKUP(A1696,[3]Sheet1!$B$1:$R$65536,17,0)</f>
        <v>32.4783692</v>
      </c>
      <c r="L1696">
        <f t="shared" si="52"/>
        <v>0.28928429999999999</v>
      </c>
      <c r="M1696">
        <f t="shared" si="53"/>
        <v>32.478369200000003</v>
      </c>
    </row>
    <row r="1697" spans="1:13" hidden="1" x14ac:dyDescent="0.3">
      <c r="A1697" s="2">
        <v>607603</v>
      </c>
      <c r="B1697" s="2" t="s">
        <v>1725</v>
      </c>
      <c r="C1697" s="2" t="s">
        <v>10</v>
      </c>
      <c r="D1697" s="2" t="s">
        <v>11</v>
      </c>
      <c r="E1697" s="2" t="s">
        <v>12</v>
      </c>
      <c r="F1697" s="2" t="s">
        <v>1647</v>
      </c>
      <c r="G1697" s="2" t="s">
        <v>14</v>
      </c>
      <c r="H1697" s="2" t="s">
        <v>15</v>
      </c>
      <c r="I1697" s="2" t="s">
        <v>16</v>
      </c>
      <c r="J1697" t="str">
        <f>VLOOKUP(A1697,[1]Sheet1!$B$1:$Q$65536,16,0)</f>
        <v>-.0100565</v>
      </c>
      <c r="K1697" t="str">
        <f>VLOOKUP(A1697,[1]Sheet1!$B$1:$R$65536,17,0)</f>
        <v>32.282839</v>
      </c>
      <c r="L1697">
        <f t="shared" si="52"/>
        <v>-1.0056499999999999E-2</v>
      </c>
      <c r="M1697">
        <f t="shared" si="53"/>
        <v>32.282839000000003</v>
      </c>
    </row>
    <row r="1698" spans="1:13" hidden="1" x14ac:dyDescent="0.3">
      <c r="A1698" s="2">
        <v>607604</v>
      </c>
      <c r="B1698" s="2" t="s">
        <v>1069</v>
      </c>
      <c r="C1698" s="2" t="s">
        <v>10</v>
      </c>
      <c r="D1698" s="2" t="s">
        <v>11</v>
      </c>
      <c r="E1698" s="2" t="s">
        <v>12</v>
      </c>
      <c r="F1698" s="2" t="s">
        <v>1647</v>
      </c>
      <c r="G1698" s="2" t="s">
        <v>14</v>
      </c>
      <c r="H1698" s="2" t="s">
        <v>15</v>
      </c>
      <c r="I1698" s="2" t="s">
        <v>16</v>
      </c>
      <c r="J1698" t="str">
        <f>VLOOKUP(A1698,[1]Sheet1!$B$1:$Q$65536,16,0)</f>
        <v>.2746424</v>
      </c>
      <c r="K1698" t="str">
        <f>VLOOKUP(A1698,[1]Sheet1!$B$1:$R$65536,17,0)</f>
        <v>32.54151</v>
      </c>
      <c r="L1698">
        <f t="shared" si="52"/>
        <v>0.27464240000000001</v>
      </c>
      <c r="M1698">
        <f t="shared" si="53"/>
        <v>32.541510000000002</v>
      </c>
    </row>
    <row r="1699" spans="1:13" hidden="1" x14ac:dyDescent="0.3">
      <c r="A1699" s="2">
        <v>607608</v>
      </c>
      <c r="B1699" s="2" t="s">
        <v>1726</v>
      </c>
      <c r="C1699" s="2" t="s">
        <v>10</v>
      </c>
      <c r="D1699" s="2" t="s">
        <v>24</v>
      </c>
      <c r="E1699" s="2" t="s">
        <v>12</v>
      </c>
      <c r="F1699" s="2" t="s">
        <v>1647</v>
      </c>
      <c r="G1699" s="2" t="s">
        <v>14</v>
      </c>
      <c r="H1699" s="2" t="s">
        <v>25</v>
      </c>
      <c r="I1699" s="2" t="s">
        <v>26</v>
      </c>
      <c r="J1699" t="str">
        <f>VLOOKUP(A1699,[1]Sheet1!$B$1:$Q$65536,16,0)</f>
        <v>.3115834</v>
      </c>
      <c r="K1699" t="str">
        <f>VLOOKUP(A1699,[1]Sheet1!$B$1:$R$65536,17,0)</f>
        <v>32.5775167</v>
      </c>
      <c r="L1699">
        <f t="shared" si="52"/>
        <v>0.31158340000000001</v>
      </c>
      <c r="M1699">
        <f t="shared" si="53"/>
        <v>32.577516699999997</v>
      </c>
    </row>
    <row r="1700" spans="1:13" hidden="1" x14ac:dyDescent="0.3">
      <c r="A1700" s="2">
        <v>607615</v>
      </c>
      <c r="B1700" s="2" t="s">
        <v>1727</v>
      </c>
      <c r="C1700" s="2" t="s">
        <v>10</v>
      </c>
      <c r="D1700" s="2" t="s">
        <v>11</v>
      </c>
      <c r="E1700" s="2" t="s">
        <v>12</v>
      </c>
      <c r="F1700" s="2" t="s">
        <v>1647</v>
      </c>
      <c r="G1700" s="2" t="s">
        <v>14</v>
      </c>
      <c r="H1700" s="2" t="s">
        <v>15</v>
      </c>
      <c r="I1700" s="2" t="s">
        <v>16</v>
      </c>
      <c r="J1700" t="str">
        <f>VLOOKUP(A1700,[1]Sheet1!$B$1:$Q$65536,16,0)</f>
        <v>.30631058</v>
      </c>
      <c r="K1700" t="str">
        <f>VLOOKUP(A1700,[1]Sheet1!$B$1:$R$65536,17,0)</f>
        <v>32.56234012</v>
      </c>
      <c r="L1700">
        <f t="shared" si="52"/>
        <v>0.30631058</v>
      </c>
      <c r="M1700">
        <f t="shared" si="53"/>
        <v>32.562340120000002</v>
      </c>
    </row>
    <row r="1701" spans="1:13" hidden="1" x14ac:dyDescent="0.3">
      <c r="A1701" s="2">
        <v>607624</v>
      </c>
      <c r="B1701" s="2" t="s">
        <v>930</v>
      </c>
      <c r="C1701" s="2" t="s">
        <v>10</v>
      </c>
      <c r="D1701" s="2" t="s">
        <v>40</v>
      </c>
      <c r="E1701" s="2" t="s">
        <v>12</v>
      </c>
      <c r="F1701" s="2" t="s">
        <v>1647</v>
      </c>
      <c r="G1701" s="2" t="s">
        <v>14</v>
      </c>
      <c r="H1701" s="2" t="s">
        <v>25</v>
      </c>
      <c r="I1701" s="2" t="s">
        <v>41</v>
      </c>
      <c r="J1701" t="str">
        <f>VLOOKUP(A1701,[1]Sheet1!$B$1:$Q$65536,16,0)</f>
        <v>.39198</v>
      </c>
      <c r="K1701" t="str">
        <f>VLOOKUP(A1701,[1]Sheet1!$B$1:$R$65536,17,0)</f>
        <v>32.70414</v>
      </c>
      <c r="L1701">
        <f t="shared" si="52"/>
        <v>0.39198</v>
      </c>
      <c r="M1701">
        <f t="shared" si="53"/>
        <v>32.704140000000002</v>
      </c>
    </row>
    <row r="1702" spans="1:13" hidden="1" x14ac:dyDescent="0.3">
      <c r="A1702" s="2">
        <v>607630</v>
      </c>
      <c r="B1702" s="2" t="s">
        <v>1148</v>
      </c>
      <c r="C1702" s="2" t="s">
        <v>10</v>
      </c>
      <c r="D1702" s="2" t="s">
        <v>116</v>
      </c>
      <c r="E1702" s="2" t="s">
        <v>12</v>
      </c>
      <c r="F1702" s="2" t="s">
        <v>1656</v>
      </c>
      <c r="G1702" s="2" t="s">
        <v>14</v>
      </c>
      <c r="H1702" s="2" t="s">
        <v>21</v>
      </c>
      <c r="I1702" s="2" t="s">
        <v>117</v>
      </c>
      <c r="J1702" t="str">
        <f>VLOOKUP(A1702,[1]Sheet1!$B$1:$Q$65536,16,0)</f>
        <v>.6258683</v>
      </c>
      <c r="K1702" t="str">
        <f>VLOOKUP(A1702,[1]Sheet1!$B$1:$R$65536,17,0)</f>
        <v>32.335225</v>
      </c>
      <c r="L1702">
        <f t="shared" si="52"/>
        <v>0.62586830000000004</v>
      </c>
      <c r="M1702">
        <f t="shared" si="53"/>
        <v>32.335225000000001</v>
      </c>
    </row>
    <row r="1703" spans="1:13" hidden="1" x14ac:dyDescent="0.3">
      <c r="A1703" s="2">
        <v>607646</v>
      </c>
      <c r="B1703" s="2" t="s">
        <v>1728</v>
      </c>
      <c r="C1703" s="2" t="s">
        <v>10</v>
      </c>
      <c r="D1703" s="2" t="s">
        <v>51</v>
      </c>
      <c r="E1703" s="2" t="s">
        <v>12</v>
      </c>
      <c r="F1703" s="2" t="s">
        <v>1656</v>
      </c>
      <c r="G1703" s="2" t="s">
        <v>14</v>
      </c>
      <c r="H1703" s="2" t="s">
        <v>25</v>
      </c>
      <c r="I1703" s="2" t="s">
        <v>52</v>
      </c>
      <c r="J1703" t="str">
        <f>VLOOKUP(A1703,[1]Sheet1!$B$1:$Q$65536,16,0)</f>
        <v>.3887977</v>
      </c>
      <c r="K1703" t="str">
        <f>VLOOKUP(A1703,[1]Sheet1!$B$1:$R$65536,17,0)</f>
        <v>32.6594036</v>
      </c>
      <c r="L1703">
        <f t="shared" si="52"/>
        <v>0.38879770000000002</v>
      </c>
      <c r="M1703">
        <f t="shared" si="53"/>
        <v>32.659403599999997</v>
      </c>
    </row>
    <row r="1704" spans="1:13" hidden="1" x14ac:dyDescent="0.3">
      <c r="A1704" s="2">
        <v>607653</v>
      </c>
      <c r="B1704" s="2" t="s">
        <v>329</v>
      </c>
      <c r="C1704" s="2" t="s">
        <v>10</v>
      </c>
      <c r="D1704" s="2" t="s">
        <v>189</v>
      </c>
      <c r="E1704" s="2" t="s">
        <v>12</v>
      </c>
      <c r="F1704" s="2" t="s">
        <v>1647</v>
      </c>
      <c r="G1704" s="2" t="s">
        <v>14</v>
      </c>
      <c r="H1704" s="2" t="s">
        <v>15</v>
      </c>
      <c r="I1704" s="2" t="s">
        <v>190</v>
      </c>
      <c r="J1704" t="str">
        <f>VLOOKUP(A1704,[1]Sheet1!$B$1:$Q$65536,16,0)</f>
        <v>.4058515</v>
      </c>
      <c r="K1704" t="str">
        <f>VLOOKUP(A1704,[1]Sheet1!$B$1:$R$65536,17,0)</f>
        <v>32.4782836</v>
      </c>
      <c r="L1704">
        <f t="shared" si="52"/>
        <v>0.40585149999999998</v>
      </c>
      <c r="M1704">
        <f t="shared" si="53"/>
        <v>32.478283599999997</v>
      </c>
    </row>
    <row r="1705" spans="1:13" hidden="1" x14ac:dyDescent="0.3">
      <c r="A1705" s="2">
        <v>607659</v>
      </c>
      <c r="B1705" s="2" t="s">
        <v>1729</v>
      </c>
      <c r="C1705" s="2" t="s">
        <v>10</v>
      </c>
      <c r="D1705" s="2" t="s">
        <v>24</v>
      </c>
      <c r="E1705" s="2" t="s">
        <v>12</v>
      </c>
      <c r="F1705" s="2" t="s">
        <v>1647</v>
      </c>
      <c r="G1705" s="2" t="s">
        <v>14</v>
      </c>
      <c r="H1705" s="2" t="s">
        <v>25</v>
      </c>
      <c r="I1705" s="2" t="s">
        <v>26</v>
      </c>
      <c r="J1705" t="str">
        <f>VLOOKUP(A1705,[1]Sheet1!$B$1:$Q$65536,16,0)</f>
        <v>.3146233</v>
      </c>
      <c r="K1705" t="str">
        <f>VLOOKUP(A1705,[1]Sheet1!$B$1:$R$65536,17,0)</f>
        <v>32.5776567</v>
      </c>
      <c r="L1705">
        <f t="shared" si="52"/>
        <v>0.31462329999999999</v>
      </c>
      <c r="M1705">
        <f t="shared" si="53"/>
        <v>32.577656699999999</v>
      </c>
    </row>
    <row r="1706" spans="1:13" hidden="1" x14ac:dyDescent="0.3">
      <c r="A1706" s="2">
        <v>607661</v>
      </c>
      <c r="B1706" s="2" t="s">
        <v>229</v>
      </c>
      <c r="C1706" s="2" t="s">
        <v>10</v>
      </c>
      <c r="D1706" s="2" t="s">
        <v>116</v>
      </c>
      <c r="E1706" s="2" t="s">
        <v>12</v>
      </c>
      <c r="F1706" s="2" t="s">
        <v>1656</v>
      </c>
      <c r="G1706" s="2" t="s">
        <v>14</v>
      </c>
      <c r="H1706" s="2" t="s">
        <v>21</v>
      </c>
      <c r="I1706" s="2" t="s">
        <v>117</v>
      </c>
      <c r="J1706" t="str">
        <f>VLOOKUP(A1706,[1]Sheet1!$B$1:$Q$65536,16,0)</f>
        <v>.7435583</v>
      </c>
      <c r="K1706" t="str">
        <f>VLOOKUP(A1706,[1]Sheet1!$B$1:$R$65536,17,0)</f>
        <v>32.529975</v>
      </c>
      <c r="L1706">
        <f t="shared" si="52"/>
        <v>0.74355830000000001</v>
      </c>
      <c r="M1706">
        <f t="shared" si="53"/>
        <v>32.529975</v>
      </c>
    </row>
    <row r="1707" spans="1:13" hidden="1" x14ac:dyDescent="0.3">
      <c r="A1707" s="2">
        <v>607662</v>
      </c>
      <c r="B1707" s="2" t="s">
        <v>1730</v>
      </c>
      <c r="C1707" s="2" t="s">
        <v>10</v>
      </c>
      <c r="D1707" s="2" t="s">
        <v>116</v>
      </c>
      <c r="E1707" s="2" t="s">
        <v>12</v>
      </c>
      <c r="F1707" s="2" t="s">
        <v>1656</v>
      </c>
      <c r="G1707" s="2" t="s">
        <v>14</v>
      </c>
      <c r="H1707" s="2" t="s">
        <v>21</v>
      </c>
      <c r="I1707" s="2" t="s">
        <v>117</v>
      </c>
      <c r="J1707" t="str">
        <f>VLOOKUP(A1707,[1]Sheet1!$B$1:$Q$65536,16,0)</f>
        <v>.6505683</v>
      </c>
      <c r="K1707" t="str">
        <f>VLOOKUP(A1707,[1]Sheet1!$B$1:$R$65536,17,0)</f>
        <v>32.6304733</v>
      </c>
      <c r="L1707">
        <f t="shared" si="52"/>
        <v>0.65056829999999999</v>
      </c>
      <c r="M1707">
        <f t="shared" si="53"/>
        <v>32.630473299999998</v>
      </c>
    </row>
    <row r="1708" spans="1:13" hidden="1" x14ac:dyDescent="0.3">
      <c r="A1708" s="2">
        <v>607664</v>
      </c>
      <c r="B1708" s="2" t="s">
        <v>449</v>
      </c>
      <c r="C1708" s="2" t="s">
        <v>10</v>
      </c>
      <c r="D1708" s="2" t="s">
        <v>11</v>
      </c>
      <c r="E1708" s="2" t="s">
        <v>12</v>
      </c>
      <c r="F1708" s="2" t="s">
        <v>1650</v>
      </c>
      <c r="G1708" s="2" t="s">
        <v>14</v>
      </c>
      <c r="H1708" s="2" t="s">
        <v>15</v>
      </c>
      <c r="I1708" s="2" t="s">
        <v>16</v>
      </c>
      <c r="J1708" t="str">
        <f>VLOOKUP(A1708,[1]Sheet1!$B$1:$Q$65536,16,0)</f>
        <v>.2561702</v>
      </c>
      <c r="K1708" t="str">
        <f>VLOOKUP(A1708,[1]Sheet1!$B$1:$R$65536,17,0)</f>
        <v>32.5584782</v>
      </c>
      <c r="L1708">
        <f t="shared" si="52"/>
        <v>0.25617020000000001</v>
      </c>
      <c r="M1708">
        <f t="shared" si="53"/>
        <v>32.558478200000003</v>
      </c>
    </row>
    <row r="1709" spans="1:13" hidden="1" x14ac:dyDescent="0.3">
      <c r="A1709" s="2">
        <v>607665</v>
      </c>
      <c r="B1709" s="2" t="s">
        <v>1731</v>
      </c>
      <c r="C1709" s="2" t="s">
        <v>10</v>
      </c>
      <c r="D1709" s="2" t="s">
        <v>11</v>
      </c>
      <c r="E1709" s="2" t="s">
        <v>12</v>
      </c>
      <c r="F1709" s="2" t="s">
        <v>1647</v>
      </c>
      <c r="G1709" s="2" t="s">
        <v>14</v>
      </c>
      <c r="H1709" s="2" t="s">
        <v>15</v>
      </c>
      <c r="I1709" s="2" t="s">
        <v>16</v>
      </c>
      <c r="J1709" t="str">
        <f>VLOOKUP(A1709,[1]Sheet1!$B$1:$Q$65536,16,0)</f>
        <v>.2557678</v>
      </c>
      <c r="K1709" t="str">
        <f>VLOOKUP(A1709,[1]Sheet1!$B$1:$R$65536,17,0)</f>
        <v>32.5714568</v>
      </c>
      <c r="L1709">
        <f t="shared" si="52"/>
        <v>0.25576779999999999</v>
      </c>
      <c r="M1709">
        <f t="shared" si="53"/>
        <v>32.5714568</v>
      </c>
    </row>
    <row r="1710" spans="1:13" hidden="1" x14ac:dyDescent="0.3">
      <c r="A1710" s="2">
        <v>607380</v>
      </c>
      <c r="B1710" s="2" t="s">
        <v>1732</v>
      </c>
      <c r="C1710" s="2" t="s">
        <v>10</v>
      </c>
      <c r="D1710" s="2" t="s">
        <v>24</v>
      </c>
      <c r="E1710" s="2" t="s">
        <v>12</v>
      </c>
      <c r="F1710" s="2" t="s">
        <v>1647</v>
      </c>
      <c r="G1710" s="2" t="s">
        <v>14</v>
      </c>
      <c r="H1710" s="2" t="s">
        <v>25</v>
      </c>
      <c r="I1710" s="2" t="s">
        <v>26</v>
      </c>
      <c r="J1710" t="str">
        <f>VLOOKUP(A1710,[1]Sheet1!$B$1:$Q$65536,16,0)</f>
        <v>.3230265</v>
      </c>
      <c r="K1710" t="str">
        <f>VLOOKUP(A1710,[1]Sheet1!$B$1:$R$65536,17,0)</f>
        <v>32.5767312</v>
      </c>
      <c r="L1710">
        <f t="shared" si="52"/>
        <v>0.32302649999999999</v>
      </c>
      <c r="M1710">
        <f t="shared" si="53"/>
        <v>32.576731199999998</v>
      </c>
    </row>
    <row r="1711" spans="1:13" hidden="1" x14ac:dyDescent="0.3">
      <c r="A1711" s="2">
        <v>607592</v>
      </c>
      <c r="B1711" s="2" t="s">
        <v>1733</v>
      </c>
      <c r="C1711" s="2" t="s">
        <v>10</v>
      </c>
      <c r="D1711" s="2" t="s">
        <v>32</v>
      </c>
      <c r="E1711" s="2" t="s">
        <v>12</v>
      </c>
      <c r="F1711" s="2" t="s">
        <v>1647</v>
      </c>
      <c r="G1711" s="2" t="s">
        <v>14</v>
      </c>
      <c r="H1711" s="2" t="s">
        <v>15</v>
      </c>
      <c r="I1711" s="2" t="s">
        <v>34</v>
      </c>
      <c r="J1711" t="str">
        <f>VLOOKUP(A1711,[1]Sheet1!$B$1:$Q$65536,16,0)</f>
        <v>.2902009</v>
      </c>
      <c r="K1711" t="str">
        <f>VLOOKUP(A1711,[1]Sheet1!$B$1:$R$65536,17,0)</f>
        <v>32.4675195</v>
      </c>
      <c r="L1711">
        <f t="shared" si="52"/>
        <v>0.29020089999999998</v>
      </c>
      <c r="M1711">
        <f t="shared" si="53"/>
        <v>32.467519500000002</v>
      </c>
    </row>
    <row r="1712" spans="1:13" hidden="1" x14ac:dyDescent="0.3">
      <c r="A1712" s="2">
        <v>607605</v>
      </c>
      <c r="B1712" s="2" t="s">
        <v>1734</v>
      </c>
      <c r="C1712" s="2" t="s">
        <v>10</v>
      </c>
      <c r="D1712" s="2" t="s">
        <v>32</v>
      </c>
      <c r="E1712" s="2" t="s">
        <v>12</v>
      </c>
      <c r="F1712" s="2" t="s">
        <v>1650</v>
      </c>
      <c r="G1712" s="2" t="s">
        <v>14</v>
      </c>
      <c r="H1712" s="2" t="s">
        <v>15</v>
      </c>
      <c r="I1712" s="2" t="s">
        <v>34</v>
      </c>
      <c r="J1712" t="str">
        <f>VLOOKUP(A1712,[1]Sheet1!$B$1:$Q$65536,16,0)</f>
        <v>.0578507</v>
      </c>
      <c r="K1712" t="str">
        <f>VLOOKUP(A1712,[1]Sheet1!$B$1:$R$65536,17,0)</f>
        <v>32.114567</v>
      </c>
      <c r="L1712">
        <f t="shared" si="52"/>
        <v>5.7850699999999998E-2</v>
      </c>
      <c r="M1712">
        <f t="shared" si="53"/>
        <v>32.114567000000001</v>
      </c>
    </row>
    <row r="1713" spans="1:13" hidden="1" x14ac:dyDescent="0.3">
      <c r="A1713" s="2">
        <v>608000</v>
      </c>
      <c r="B1713" s="2" t="s">
        <v>1735</v>
      </c>
      <c r="C1713" s="2" t="s">
        <v>44</v>
      </c>
      <c r="D1713" s="2" t="s">
        <v>91</v>
      </c>
      <c r="E1713" s="2" t="s">
        <v>20</v>
      </c>
      <c r="F1713" s="2" t="s">
        <v>1647</v>
      </c>
      <c r="G1713" s="2" t="s">
        <v>14</v>
      </c>
      <c r="H1713" s="2" t="s">
        <v>25</v>
      </c>
      <c r="I1713" s="2" t="s">
        <v>92</v>
      </c>
      <c r="J1713" t="str">
        <f>VLOOKUP(A1713,[1]Sheet1!$B$1:$Q$65536,16,0)</f>
        <v>2.1039397</v>
      </c>
      <c r="K1713" t="str">
        <f>VLOOKUP(A1713,[1]Sheet1!$B$1:$R$65536,17,0)</f>
        <v>34.0491786</v>
      </c>
      <c r="L1713">
        <f t="shared" si="52"/>
        <v>2.1039397000000002</v>
      </c>
      <c r="M1713">
        <f t="shared" si="53"/>
        <v>34.049178599999998</v>
      </c>
    </row>
    <row r="1714" spans="1:13" hidden="1" x14ac:dyDescent="0.3">
      <c r="A1714" s="2">
        <v>608002</v>
      </c>
      <c r="B1714" s="2" t="s">
        <v>746</v>
      </c>
      <c r="C1714" s="2" t="s">
        <v>44</v>
      </c>
      <c r="D1714" s="2" t="s">
        <v>60</v>
      </c>
      <c r="E1714" s="2" t="s">
        <v>20</v>
      </c>
      <c r="F1714" s="2" t="s">
        <v>1647</v>
      </c>
      <c r="G1714" s="2" t="s">
        <v>14</v>
      </c>
      <c r="H1714" s="2" t="s">
        <v>25</v>
      </c>
      <c r="I1714" s="2" t="s">
        <v>61</v>
      </c>
      <c r="J1714" t="str">
        <f>VLOOKUP(A1714,[1]Sheet1!$B$1:$Q$65536,16,0)</f>
        <v>1.2720443</v>
      </c>
      <c r="K1714" t="str">
        <f>VLOOKUP(A1714,[1]Sheet1!$B$1:$R$65536,17,0)</f>
        <v>33.7085211</v>
      </c>
      <c r="L1714">
        <f t="shared" si="52"/>
        <v>1.2720442999999999</v>
      </c>
      <c r="M1714">
        <f t="shared" si="53"/>
        <v>33.708521099999999</v>
      </c>
    </row>
    <row r="1715" spans="1:13" hidden="1" x14ac:dyDescent="0.3">
      <c r="A1715" s="2">
        <v>608009</v>
      </c>
      <c r="B1715" s="2" t="s">
        <v>1328</v>
      </c>
      <c r="C1715" s="2" t="s">
        <v>10</v>
      </c>
      <c r="D1715" s="2" t="s">
        <v>40</v>
      </c>
      <c r="E1715" s="2" t="s">
        <v>20</v>
      </c>
      <c r="F1715" s="2" t="s">
        <v>1647</v>
      </c>
      <c r="G1715" s="2" t="s">
        <v>14</v>
      </c>
      <c r="H1715" s="2" t="s">
        <v>25</v>
      </c>
      <c r="I1715" s="2" t="s">
        <v>41</v>
      </c>
      <c r="J1715" t="str">
        <f>VLOOKUP(A1715,[1]Sheet1!$B$1:$Q$65536,16,0)</f>
        <v>1.0390217</v>
      </c>
      <c r="K1715" t="str">
        <f>VLOOKUP(A1715,[1]Sheet1!$B$1:$R$65536,17,0)</f>
        <v>33.0971367</v>
      </c>
      <c r="L1715">
        <f t="shared" si="52"/>
        <v>1.0390216999999999</v>
      </c>
      <c r="M1715">
        <f t="shared" si="53"/>
        <v>33.0971367</v>
      </c>
    </row>
    <row r="1716" spans="1:13" hidden="1" x14ac:dyDescent="0.3">
      <c r="A1716" s="2">
        <v>608010</v>
      </c>
      <c r="B1716" s="2" t="s">
        <v>1736</v>
      </c>
      <c r="C1716" s="2" t="s">
        <v>44</v>
      </c>
      <c r="D1716" s="2" t="s">
        <v>60</v>
      </c>
      <c r="E1716" s="2" t="s">
        <v>20</v>
      </c>
      <c r="F1716" s="2" t="s">
        <v>1647</v>
      </c>
      <c r="G1716" s="2" t="s">
        <v>14</v>
      </c>
      <c r="H1716" s="2" t="s">
        <v>25</v>
      </c>
      <c r="I1716" s="2" t="s">
        <v>61</v>
      </c>
      <c r="J1716" t="str">
        <f>VLOOKUP(A1716,[1]Sheet1!$B$1:$Q$65536,16,0)</f>
        <v>1.411735</v>
      </c>
      <c r="K1716" t="str">
        <f>VLOOKUP(A1716,[1]Sheet1!$B$1:$R$65536,17,0)</f>
        <v>34.532955</v>
      </c>
      <c r="L1716">
        <f t="shared" si="52"/>
        <v>1.411735</v>
      </c>
      <c r="M1716">
        <f t="shared" si="53"/>
        <v>34.532955000000001</v>
      </c>
    </row>
    <row r="1717" spans="1:13" hidden="1" x14ac:dyDescent="0.3">
      <c r="A1717" s="2">
        <v>608012</v>
      </c>
      <c r="B1717" s="2" t="s">
        <v>1737</v>
      </c>
      <c r="C1717" s="2" t="s">
        <v>44</v>
      </c>
      <c r="D1717" s="2" t="s">
        <v>60</v>
      </c>
      <c r="E1717" s="2" t="s">
        <v>20</v>
      </c>
      <c r="F1717" s="2" t="s">
        <v>1661</v>
      </c>
      <c r="G1717" s="2" t="s">
        <v>14</v>
      </c>
      <c r="H1717" s="2" t="s">
        <v>25</v>
      </c>
      <c r="I1717" s="2" t="s">
        <v>61</v>
      </c>
      <c r="J1717" t="str">
        <f>VLOOKUP(A1717,[1]Sheet1!$B$1:$Q$65536,16,0)</f>
        <v>.908638333333333</v>
      </c>
      <c r="K1717" t="str">
        <f>VLOOKUP(A1717,[1]Sheet1!$B$1:$R$65536,17,0)</f>
        <v>34.2882116666667</v>
      </c>
      <c r="L1717">
        <f t="shared" si="52"/>
        <v>0.90863833333333299</v>
      </c>
      <c r="M1717">
        <f t="shared" si="53"/>
        <v>34.288211666666697</v>
      </c>
    </row>
    <row r="1718" spans="1:13" hidden="1" x14ac:dyDescent="0.3">
      <c r="A1718" s="2">
        <v>608013</v>
      </c>
      <c r="B1718" s="2" t="s">
        <v>1738</v>
      </c>
      <c r="C1718" s="2" t="s">
        <v>44</v>
      </c>
      <c r="D1718" s="2" t="s">
        <v>60</v>
      </c>
      <c r="E1718" s="2" t="s">
        <v>20</v>
      </c>
      <c r="F1718" s="2" t="s">
        <v>1647</v>
      </c>
      <c r="G1718" s="2" t="s">
        <v>14</v>
      </c>
      <c r="H1718" s="2" t="s">
        <v>25</v>
      </c>
      <c r="I1718" s="2" t="s">
        <v>61</v>
      </c>
      <c r="J1718" t="str">
        <f>VLOOKUP(A1718,[1]Sheet1!$B$1:$Q$65536,16,0)</f>
        <v>1.16695166666667</v>
      </c>
      <c r="K1718" t="str">
        <f>VLOOKUP(A1718,[1]Sheet1!$B$1:$R$65536,17,0)</f>
        <v>34.3285783333333</v>
      </c>
      <c r="L1718">
        <f t="shared" si="52"/>
        <v>1.1669516666666699</v>
      </c>
      <c r="M1718">
        <f t="shared" si="53"/>
        <v>34.328578333333297</v>
      </c>
    </row>
    <row r="1719" spans="1:13" hidden="1" x14ac:dyDescent="0.3">
      <c r="A1719" s="2">
        <v>608016</v>
      </c>
      <c r="B1719" s="2" t="s">
        <v>362</v>
      </c>
      <c r="C1719" s="2" t="s">
        <v>44</v>
      </c>
      <c r="D1719" s="2" t="s">
        <v>60</v>
      </c>
      <c r="E1719" s="2" t="s">
        <v>20</v>
      </c>
      <c r="F1719" s="2" t="s">
        <v>1647</v>
      </c>
      <c r="G1719" s="2" t="s">
        <v>14</v>
      </c>
      <c r="H1719" s="2" t="s">
        <v>25</v>
      </c>
      <c r="I1719" s="2" t="s">
        <v>61</v>
      </c>
      <c r="J1719" t="str">
        <f>VLOOKUP(A1719,[1]Sheet1!$B$1:$Q$65536,16,0)</f>
        <v>1.0146816</v>
      </c>
      <c r="K1719" t="str">
        <f>VLOOKUP(A1719,[1]Sheet1!$B$1:$R$65536,17,0)</f>
        <v>33.9680786</v>
      </c>
      <c r="L1719">
        <f t="shared" si="52"/>
        <v>1.0146816000000001</v>
      </c>
      <c r="M1719">
        <f t="shared" si="53"/>
        <v>33.968078599999998</v>
      </c>
    </row>
    <row r="1720" spans="1:13" hidden="1" x14ac:dyDescent="0.3">
      <c r="A1720" s="2">
        <v>608017</v>
      </c>
      <c r="B1720" s="2" t="s">
        <v>1739</v>
      </c>
      <c r="C1720" s="2" t="s">
        <v>44</v>
      </c>
      <c r="D1720" s="2" t="s">
        <v>60</v>
      </c>
      <c r="E1720" s="2" t="s">
        <v>20</v>
      </c>
      <c r="F1720" s="2" t="s">
        <v>1656</v>
      </c>
      <c r="G1720" s="2" t="s">
        <v>14</v>
      </c>
      <c r="H1720" s="2" t="s">
        <v>25</v>
      </c>
      <c r="I1720" s="2" t="s">
        <v>61</v>
      </c>
      <c r="J1720" t="str">
        <f>VLOOKUP(A1720,[1]Sheet1!$B$1:$Q$65536,16,0)</f>
        <v>1.1102141</v>
      </c>
      <c r="K1720" t="str">
        <f>VLOOKUP(A1720,[1]Sheet1!$B$1:$R$65536,17,0)</f>
        <v>34.0333491</v>
      </c>
      <c r="L1720">
        <f t="shared" si="52"/>
        <v>1.1102141000000001</v>
      </c>
      <c r="M1720">
        <f t="shared" si="53"/>
        <v>34.033349100000002</v>
      </c>
    </row>
    <row r="1721" spans="1:13" hidden="1" x14ac:dyDescent="0.3">
      <c r="A1721" s="2">
        <v>608018</v>
      </c>
      <c r="B1721" s="2" t="s">
        <v>1740</v>
      </c>
      <c r="C1721" s="2" t="s">
        <v>44</v>
      </c>
      <c r="D1721" s="2" t="s">
        <v>60</v>
      </c>
      <c r="E1721" s="2" t="s">
        <v>20</v>
      </c>
      <c r="F1721" s="2" t="s">
        <v>1650</v>
      </c>
      <c r="G1721" s="2" t="s">
        <v>14</v>
      </c>
      <c r="H1721" s="2" t="s">
        <v>25</v>
      </c>
      <c r="I1721" s="2" t="s">
        <v>61</v>
      </c>
      <c r="J1721" t="str">
        <f>VLOOKUP(A1721,[1]Sheet1!$B$1:$Q$65536,16,0)</f>
        <v>.969503333333333</v>
      </c>
      <c r="K1721" t="str">
        <f>VLOOKUP(A1721,[1]Sheet1!$B$1:$R$65536,17,0)</f>
        <v>34.32575</v>
      </c>
      <c r="L1721">
        <f t="shared" si="52"/>
        <v>0.96950333333333305</v>
      </c>
      <c r="M1721">
        <f t="shared" si="53"/>
        <v>34.325749999999999</v>
      </c>
    </row>
    <row r="1722" spans="1:13" hidden="1" x14ac:dyDescent="0.3">
      <c r="A1722" s="2">
        <v>608025</v>
      </c>
      <c r="B1722" s="2" t="s">
        <v>919</v>
      </c>
      <c r="C1722" s="2" t="s">
        <v>44</v>
      </c>
      <c r="D1722" s="2" t="s">
        <v>45</v>
      </c>
      <c r="E1722" s="2" t="s">
        <v>20</v>
      </c>
      <c r="F1722" s="2" t="s">
        <v>1647</v>
      </c>
      <c r="G1722" s="2" t="s">
        <v>14</v>
      </c>
      <c r="H1722" s="2" t="s">
        <v>25</v>
      </c>
      <c r="I1722" s="2" t="s">
        <v>46</v>
      </c>
      <c r="J1722" t="str">
        <f>VLOOKUP(A1722,[1]Sheet1!$B$1:$Q$65536,16,0)</f>
        <v>.4748783</v>
      </c>
      <c r="K1722" t="str">
        <f>VLOOKUP(A1722,[1]Sheet1!$B$1:$R$65536,17,0)</f>
        <v>33.2351733</v>
      </c>
      <c r="L1722">
        <f t="shared" si="52"/>
        <v>0.47487829999999998</v>
      </c>
      <c r="M1722">
        <f t="shared" si="53"/>
        <v>33.2351733</v>
      </c>
    </row>
    <row r="1723" spans="1:13" hidden="1" x14ac:dyDescent="0.3">
      <c r="A1723" s="2">
        <v>608030</v>
      </c>
      <c r="B1723" s="2" t="s">
        <v>1741</v>
      </c>
      <c r="C1723" s="2" t="s">
        <v>44</v>
      </c>
      <c r="D1723" s="2" t="s">
        <v>45</v>
      </c>
      <c r="E1723" s="2" t="s">
        <v>20</v>
      </c>
      <c r="F1723" s="2" t="s">
        <v>1647</v>
      </c>
      <c r="G1723" s="2" t="s">
        <v>14</v>
      </c>
      <c r="H1723" s="2" t="s">
        <v>25</v>
      </c>
      <c r="I1723" s="2" t="s">
        <v>46</v>
      </c>
      <c r="J1723" t="str">
        <f>VLOOKUP(A1723,[1]Sheet1!$B$1:$Q$65536,16,0)</f>
        <v>.5759939</v>
      </c>
      <c r="K1723" t="str">
        <f>VLOOKUP(A1723,[1]Sheet1!$B$1:$R$65536,17,0)</f>
        <v>33.7557408</v>
      </c>
      <c r="L1723">
        <f t="shared" si="52"/>
        <v>0.57599389999999995</v>
      </c>
      <c r="M1723">
        <f t="shared" si="53"/>
        <v>33.755740799999998</v>
      </c>
    </row>
    <row r="1724" spans="1:13" hidden="1" x14ac:dyDescent="0.3">
      <c r="A1724" s="2">
        <v>608032</v>
      </c>
      <c r="B1724" s="2" t="s">
        <v>854</v>
      </c>
      <c r="C1724" s="2" t="s">
        <v>44</v>
      </c>
      <c r="D1724" s="2" t="s">
        <v>45</v>
      </c>
      <c r="E1724" s="2" t="s">
        <v>20</v>
      </c>
      <c r="F1724" s="2" t="s">
        <v>1647</v>
      </c>
      <c r="G1724" s="2" t="s">
        <v>14</v>
      </c>
      <c r="H1724" s="2" t="s">
        <v>25</v>
      </c>
      <c r="I1724" s="2" t="s">
        <v>46</v>
      </c>
      <c r="J1724" t="str">
        <f>VLOOKUP(A1724,[1]Sheet1!$B$1:$Q$65536,16,0)</f>
        <v>.4978825</v>
      </c>
      <c r="K1724" t="str">
        <f>VLOOKUP(A1724,[1]Sheet1!$B$1:$R$65536,17,0)</f>
        <v>33.1582044</v>
      </c>
      <c r="L1724">
        <f t="shared" si="52"/>
        <v>0.49788250000000001</v>
      </c>
      <c r="M1724">
        <f t="shared" si="53"/>
        <v>33.158204400000002</v>
      </c>
    </row>
    <row r="1725" spans="1:13" hidden="1" x14ac:dyDescent="0.3">
      <c r="A1725" s="2">
        <v>608036</v>
      </c>
      <c r="B1725" s="2" t="s">
        <v>359</v>
      </c>
      <c r="C1725" s="2" t="s">
        <v>44</v>
      </c>
      <c r="D1725" s="2" t="s">
        <v>91</v>
      </c>
      <c r="E1725" s="2" t="s">
        <v>20</v>
      </c>
      <c r="F1725" s="2" t="s">
        <v>1650</v>
      </c>
      <c r="G1725" s="2" t="s">
        <v>14</v>
      </c>
      <c r="H1725" s="2" t="s">
        <v>25</v>
      </c>
      <c r="I1725" s="2" t="s">
        <v>92</v>
      </c>
      <c r="J1725" t="str">
        <f>VLOOKUP(A1725,[1]Sheet1!$B$1:$Q$65536,16,0)</f>
        <v>1.3492943</v>
      </c>
      <c r="K1725" t="str">
        <f>VLOOKUP(A1725,[1]Sheet1!$B$1:$R$65536,17,0)</f>
        <v>34.0427748</v>
      </c>
      <c r="L1725">
        <f t="shared" si="52"/>
        <v>1.3492942999999999</v>
      </c>
      <c r="M1725">
        <f t="shared" si="53"/>
        <v>34.042774799999997</v>
      </c>
    </row>
    <row r="1726" spans="1:13" hidden="1" x14ac:dyDescent="0.3">
      <c r="A1726" s="2">
        <v>608043</v>
      </c>
      <c r="B1726" s="2" t="s">
        <v>1742</v>
      </c>
      <c r="C1726" s="2" t="s">
        <v>44</v>
      </c>
      <c r="D1726" s="2" t="s">
        <v>60</v>
      </c>
      <c r="E1726" s="2" t="s">
        <v>20</v>
      </c>
      <c r="F1726" s="2" t="s">
        <v>1647</v>
      </c>
      <c r="G1726" s="2" t="s">
        <v>14</v>
      </c>
      <c r="H1726" s="2" t="s">
        <v>25</v>
      </c>
      <c r="I1726" s="2" t="s">
        <v>61</v>
      </c>
      <c r="J1726" t="str">
        <f>VLOOKUP(A1726,[1]Sheet1!$B$1:$Q$65536,16,0)</f>
        <v>1.1097612</v>
      </c>
      <c r="K1726" t="str">
        <f>VLOOKUP(A1726,[1]Sheet1!$B$1:$R$65536,17,0)</f>
        <v>33.8611428</v>
      </c>
      <c r="L1726">
        <f t="shared" si="52"/>
        <v>1.1097611999999999</v>
      </c>
      <c r="M1726">
        <f t="shared" si="53"/>
        <v>33.861142800000003</v>
      </c>
    </row>
    <row r="1727" spans="1:13" hidden="1" x14ac:dyDescent="0.3">
      <c r="A1727" s="2">
        <v>608045</v>
      </c>
      <c r="B1727" s="2" t="s">
        <v>683</v>
      </c>
      <c r="C1727" s="2" t="s">
        <v>10</v>
      </c>
      <c r="D1727" s="2" t="s">
        <v>40</v>
      </c>
      <c r="E1727" s="2" t="s">
        <v>20</v>
      </c>
      <c r="F1727" s="2" t="s">
        <v>1647</v>
      </c>
      <c r="G1727" s="2" t="s">
        <v>14</v>
      </c>
      <c r="H1727" s="2" t="s">
        <v>25</v>
      </c>
      <c r="I1727" s="2" t="s">
        <v>41</v>
      </c>
      <c r="J1727" t="str">
        <f>VLOOKUP(A1727,[1]Sheet1!$B$1:$Q$65536,16,0)</f>
        <v>.846848333333333</v>
      </c>
      <c r="K1727" t="str">
        <f>VLOOKUP(A1727,[1]Sheet1!$B$1:$R$65536,17,0)</f>
        <v>33.2455533333333</v>
      </c>
      <c r="L1727">
        <f t="shared" si="52"/>
        <v>0.84684833333333298</v>
      </c>
      <c r="M1727">
        <f t="shared" si="53"/>
        <v>33.245553333333298</v>
      </c>
    </row>
    <row r="1728" spans="1:13" hidden="1" x14ac:dyDescent="0.3">
      <c r="A1728" s="2">
        <v>608046</v>
      </c>
      <c r="B1728" s="2" t="s">
        <v>1743</v>
      </c>
      <c r="C1728" s="2" t="s">
        <v>44</v>
      </c>
      <c r="D1728" s="2" t="s">
        <v>45</v>
      </c>
      <c r="E1728" s="2" t="s">
        <v>20</v>
      </c>
      <c r="F1728" s="2" t="s">
        <v>1656</v>
      </c>
      <c r="G1728" s="2" t="s">
        <v>14</v>
      </c>
      <c r="H1728" s="2" t="s">
        <v>25</v>
      </c>
      <c r="I1728" s="2" t="s">
        <v>46</v>
      </c>
      <c r="J1728" t="str">
        <f>VLOOKUP(A1728,[1]Sheet1!$B$1:$Q$65536,16,0)</f>
        <v>.9632209</v>
      </c>
      <c r="K1728" t="str">
        <f>VLOOKUP(A1728,[1]Sheet1!$B$1:$R$65536,17,0)</f>
        <v>33.4534176</v>
      </c>
      <c r="L1728">
        <f t="shared" si="52"/>
        <v>0.96322090000000005</v>
      </c>
      <c r="M1728">
        <f t="shared" si="53"/>
        <v>33.453417600000002</v>
      </c>
    </row>
    <row r="1729" spans="1:13" hidden="1" x14ac:dyDescent="0.3">
      <c r="A1729" s="2">
        <v>608049</v>
      </c>
      <c r="B1729" s="2" t="s">
        <v>1744</v>
      </c>
      <c r="C1729" s="2" t="s">
        <v>44</v>
      </c>
      <c r="D1729" s="2" t="s">
        <v>45</v>
      </c>
      <c r="E1729" s="2" t="s">
        <v>20</v>
      </c>
      <c r="F1729" s="2" t="s">
        <v>1661</v>
      </c>
      <c r="G1729" s="2" t="s">
        <v>14</v>
      </c>
      <c r="H1729" s="2" t="s">
        <v>25</v>
      </c>
      <c r="I1729" s="2" t="s">
        <v>46</v>
      </c>
      <c r="J1729" t="str">
        <f>VLOOKUP(A1729,[1]Sheet1!$B$1:$Q$65536,16,0)</f>
        <v>.241119</v>
      </c>
      <c r="K1729" t="str">
        <f>VLOOKUP(A1729,[1]Sheet1!$B$1:$R$65536,17,0)</f>
        <v>33.575101</v>
      </c>
      <c r="L1729">
        <f t="shared" si="52"/>
        <v>0.241119</v>
      </c>
      <c r="M1729">
        <f t="shared" si="53"/>
        <v>33.575100999999997</v>
      </c>
    </row>
    <row r="1730" spans="1:13" hidden="1" x14ac:dyDescent="0.3">
      <c r="A1730" s="2">
        <v>608052</v>
      </c>
      <c r="B1730" s="2" t="s">
        <v>419</v>
      </c>
      <c r="C1730" s="2" t="s">
        <v>44</v>
      </c>
      <c r="D1730" s="2" t="s">
        <v>45</v>
      </c>
      <c r="E1730" s="2" t="s">
        <v>20</v>
      </c>
      <c r="F1730" s="2" t="s">
        <v>1661</v>
      </c>
      <c r="G1730" s="2" t="s">
        <v>14</v>
      </c>
      <c r="H1730" s="2" t="s">
        <v>25</v>
      </c>
      <c r="I1730" s="2" t="s">
        <v>46</v>
      </c>
      <c r="J1730" t="str">
        <f>VLOOKUP(A1730,[3]Sheet1!$B$1:$Q$65536,16,0)</f>
        <v>.624418733333333</v>
      </c>
      <c r="K1730" t="str">
        <f>VLOOKUP(A1730,[3]Sheet1!$B$1:$R$65536,17,0)</f>
        <v>33.6111958333333</v>
      </c>
      <c r="L1730">
        <f t="shared" si="52"/>
        <v>0.62441873333333298</v>
      </c>
      <c r="M1730">
        <f t="shared" si="53"/>
        <v>33.611195833333298</v>
      </c>
    </row>
    <row r="1731" spans="1:13" hidden="1" x14ac:dyDescent="0.3">
      <c r="A1731" s="2">
        <v>608057</v>
      </c>
      <c r="B1731" s="2" t="s">
        <v>1745</v>
      </c>
      <c r="C1731" s="2" t="s">
        <v>44</v>
      </c>
      <c r="D1731" s="2" t="s">
        <v>45</v>
      </c>
      <c r="E1731" s="2" t="s">
        <v>20</v>
      </c>
      <c r="F1731" s="2" t="s">
        <v>1647</v>
      </c>
      <c r="G1731" s="2" t="s">
        <v>14</v>
      </c>
      <c r="H1731" s="2" t="s">
        <v>25</v>
      </c>
      <c r="I1731" s="2" t="s">
        <v>46</v>
      </c>
      <c r="J1731" t="str">
        <f>VLOOKUP(A1731,[1]Sheet1!$B$1:$Q$65536,16,0)</f>
        <v>.466722</v>
      </c>
      <c r="K1731" t="str">
        <f>VLOOKUP(A1731,[1]Sheet1!$B$1:$R$65536,17,0)</f>
        <v>34.098732</v>
      </c>
      <c r="L1731">
        <f t="shared" ref="L1731:L1794" si="54">_xlfn.NUMBERVALUE(J1731)</f>
        <v>0.46672200000000003</v>
      </c>
      <c r="M1731">
        <f t="shared" ref="M1731:M1794" si="55">_xlfn.NUMBERVALUE(K1731)</f>
        <v>34.098731999999998</v>
      </c>
    </row>
    <row r="1732" spans="1:13" hidden="1" x14ac:dyDescent="0.3">
      <c r="A1732" s="2">
        <v>608062</v>
      </c>
      <c r="B1732" s="2" t="s">
        <v>1746</v>
      </c>
      <c r="C1732" s="2" t="s">
        <v>44</v>
      </c>
      <c r="D1732" s="2" t="s">
        <v>60</v>
      </c>
      <c r="E1732" s="2" t="s">
        <v>20</v>
      </c>
      <c r="F1732" s="2" t="s">
        <v>1647</v>
      </c>
      <c r="G1732" s="2" t="s">
        <v>14</v>
      </c>
      <c r="H1732" s="2" t="s">
        <v>25</v>
      </c>
      <c r="I1732" s="2" t="s">
        <v>61</v>
      </c>
      <c r="J1732" t="str">
        <f>VLOOKUP(A1732,[1]Sheet1!$B$1:$Q$65536,16,0)</f>
        <v>.843626666666667</v>
      </c>
      <c r="K1732" t="str">
        <f>VLOOKUP(A1732,[1]Sheet1!$B$1:$R$65536,17,0)</f>
        <v>34.105715</v>
      </c>
      <c r="L1732">
        <f t="shared" si="54"/>
        <v>0.84362666666666697</v>
      </c>
      <c r="M1732">
        <f t="shared" si="55"/>
        <v>34.105714999999996</v>
      </c>
    </row>
    <row r="1733" spans="1:13" hidden="1" x14ac:dyDescent="0.3">
      <c r="A1733" s="2">
        <v>608065</v>
      </c>
      <c r="B1733" s="2" t="s">
        <v>355</v>
      </c>
      <c r="C1733" s="2" t="s">
        <v>44</v>
      </c>
      <c r="D1733" s="2" t="s">
        <v>60</v>
      </c>
      <c r="E1733" s="2" t="s">
        <v>20</v>
      </c>
      <c r="F1733" s="2" t="s">
        <v>1661</v>
      </c>
      <c r="G1733" s="2" t="s">
        <v>14</v>
      </c>
      <c r="H1733" s="2" t="s">
        <v>25</v>
      </c>
      <c r="I1733" s="2" t="s">
        <v>61</v>
      </c>
      <c r="J1733" t="str">
        <f>VLOOKUP(A1733,[1]Sheet1!$B$1:$Q$65536,16,0)</f>
        <v>.815303333333333</v>
      </c>
      <c r="K1733" t="str">
        <f>VLOOKUP(A1733,[1]Sheet1!$B$1:$R$65536,17,0)</f>
        <v>33.896115</v>
      </c>
      <c r="L1733">
        <f t="shared" si="54"/>
        <v>0.81530333333333305</v>
      </c>
      <c r="M1733">
        <f t="shared" si="55"/>
        <v>33.896115000000002</v>
      </c>
    </row>
    <row r="1734" spans="1:13" hidden="1" x14ac:dyDescent="0.3">
      <c r="A1734" s="2">
        <v>608066</v>
      </c>
      <c r="B1734" s="2" t="s">
        <v>1747</v>
      </c>
      <c r="C1734" s="2" t="s">
        <v>44</v>
      </c>
      <c r="D1734" s="2" t="s">
        <v>60</v>
      </c>
      <c r="E1734" s="2" t="s">
        <v>20</v>
      </c>
      <c r="F1734" s="2" t="s">
        <v>1647</v>
      </c>
      <c r="G1734" s="2" t="s">
        <v>14</v>
      </c>
      <c r="H1734" s="2" t="s">
        <v>25</v>
      </c>
      <c r="I1734" s="2" t="s">
        <v>61</v>
      </c>
      <c r="J1734" t="str">
        <f>VLOOKUP(A1734,[1]Sheet1!$B$1:$Q$65536,16,0)</f>
        <v>.901533333333333</v>
      </c>
      <c r="K1734" t="str">
        <f>VLOOKUP(A1734,[1]Sheet1!$B$1:$R$65536,17,0)</f>
        <v>33.9684683333333</v>
      </c>
      <c r="L1734">
        <f t="shared" si="54"/>
        <v>0.90153333333333296</v>
      </c>
      <c r="M1734">
        <f t="shared" si="55"/>
        <v>33.968468333333298</v>
      </c>
    </row>
    <row r="1735" spans="1:13" hidden="1" x14ac:dyDescent="0.3">
      <c r="A1735" s="2">
        <v>608067</v>
      </c>
      <c r="B1735" s="2" t="s">
        <v>1748</v>
      </c>
      <c r="C1735" s="2" t="s">
        <v>44</v>
      </c>
      <c r="D1735" s="2" t="s">
        <v>45</v>
      </c>
      <c r="E1735" s="2" t="s">
        <v>20</v>
      </c>
      <c r="F1735" s="2" t="s">
        <v>1647</v>
      </c>
      <c r="G1735" s="2" t="s">
        <v>14</v>
      </c>
      <c r="H1735" s="2" t="s">
        <v>25</v>
      </c>
      <c r="I1735" s="2" t="s">
        <v>46</v>
      </c>
      <c r="J1735" t="str">
        <f>VLOOKUP(A1735,[1]Sheet1!$B$1:$Q$65536,16,0)</f>
        <v>.604821033333333</v>
      </c>
      <c r="K1735" t="str">
        <f>VLOOKUP(A1735,[1]Sheet1!$B$1:$R$65536,17,0)</f>
        <v>33.6901558833333</v>
      </c>
      <c r="L1735">
        <f t="shared" si="54"/>
        <v>0.60482103333333304</v>
      </c>
      <c r="M1735">
        <f t="shared" si="55"/>
        <v>33.690155883333297</v>
      </c>
    </row>
    <row r="1736" spans="1:13" hidden="1" x14ac:dyDescent="0.3">
      <c r="A1736" s="2">
        <v>608069</v>
      </c>
      <c r="B1736" s="2" t="s">
        <v>1749</v>
      </c>
      <c r="C1736" s="2" t="s">
        <v>10</v>
      </c>
      <c r="D1736" s="2" t="s">
        <v>40</v>
      </c>
      <c r="E1736" s="2" t="s">
        <v>20</v>
      </c>
      <c r="F1736" s="2" t="s">
        <v>1647</v>
      </c>
      <c r="G1736" s="2" t="s">
        <v>14</v>
      </c>
      <c r="H1736" s="2" t="s">
        <v>25</v>
      </c>
      <c r="I1736" s="2" t="s">
        <v>41</v>
      </c>
      <c r="J1736" t="str">
        <f>VLOOKUP(A1736,[1]Sheet1!$B$1:$Q$65536,16,0)</f>
        <v>.890871666666667</v>
      </c>
      <c r="K1736" t="str">
        <f>VLOOKUP(A1736,[1]Sheet1!$B$1:$R$65536,17,0)</f>
        <v>33.0996833333333</v>
      </c>
      <c r="L1736">
        <f t="shared" si="54"/>
        <v>0.89087166666666695</v>
      </c>
      <c r="M1736">
        <f t="shared" si="55"/>
        <v>33.099683333333303</v>
      </c>
    </row>
    <row r="1737" spans="1:13" hidden="1" x14ac:dyDescent="0.3">
      <c r="A1737" s="2">
        <v>608077</v>
      </c>
      <c r="B1737" s="2" t="s">
        <v>394</v>
      </c>
      <c r="C1737" s="2" t="s">
        <v>10</v>
      </c>
      <c r="D1737" s="2" t="s">
        <v>40</v>
      </c>
      <c r="E1737" s="2" t="s">
        <v>20</v>
      </c>
      <c r="F1737" s="2" t="s">
        <v>1647</v>
      </c>
      <c r="G1737" s="2" t="s">
        <v>14</v>
      </c>
      <c r="H1737" s="2" t="s">
        <v>25</v>
      </c>
      <c r="I1737" s="2" t="s">
        <v>41</v>
      </c>
      <c r="J1737" t="str">
        <f>VLOOKUP(A1737,[1]Sheet1!$B$1:$Q$65536,16,0)</f>
        <v>.599073333333333</v>
      </c>
      <c r="K1737" t="str">
        <f>VLOOKUP(A1737,[1]Sheet1!$B$1:$R$65536,17,0)</f>
        <v>33.1856816666667</v>
      </c>
      <c r="L1737">
        <f t="shared" si="54"/>
        <v>0.59907333333333301</v>
      </c>
      <c r="M1737">
        <f t="shared" si="55"/>
        <v>33.185681666666703</v>
      </c>
    </row>
    <row r="1738" spans="1:13" hidden="1" x14ac:dyDescent="0.3">
      <c r="A1738" s="2">
        <v>608078</v>
      </c>
      <c r="B1738" s="2" t="s">
        <v>1750</v>
      </c>
      <c r="C1738" s="2" t="s">
        <v>10</v>
      </c>
      <c r="D1738" s="2" t="s">
        <v>40</v>
      </c>
      <c r="E1738" s="2" t="s">
        <v>20</v>
      </c>
      <c r="F1738" s="2" t="s">
        <v>1647</v>
      </c>
      <c r="G1738" s="2" t="s">
        <v>14</v>
      </c>
      <c r="H1738" s="2" t="s">
        <v>25</v>
      </c>
      <c r="I1738" s="2" t="s">
        <v>41</v>
      </c>
      <c r="J1738" t="str">
        <f>VLOOKUP(A1738,[1]Sheet1!$B$1:$Q$65536,16,0)</f>
        <v>.617151666666667</v>
      </c>
      <c r="K1738" t="str">
        <f>VLOOKUP(A1738,[1]Sheet1!$B$1:$R$65536,17,0)</f>
        <v>33.117685</v>
      </c>
      <c r="L1738">
        <f t="shared" si="54"/>
        <v>0.61715166666666699</v>
      </c>
      <c r="M1738">
        <f t="shared" si="55"/>
        <v>33.117685000000002</v>
      </c>
    </row>
    <row r="1739" spans="1:13" hidden="1" x14ac:dyDescent="0.3">
      <c r="A1739" s="2">
        <v>608084</v>
      </c>
      <c r="B1739" s="2" t="s">
        <v>1751</v>
      </c>
      <c r="C1739" s="2" t="s">
        <v>44</v>
      </c>
      <c r="D1739" s="2" t="s">
        <v>45</v>
      </c>
      <c r="E1739" s="2" t="s">
        <v>20</v>
      </c>
      <c r="F1739" s="2" t="s">
        <v>1647</v>
      </c>
      <c r="G1739" s="2" t="s">
        <v>14</v>
      </c>
      <c r="H1739" s="2" t="s">
        <v>25</v>
      </c>
      <c r="I1739" s="2" t="s">
        <v>46</v>
      </c>
      <c r="J1739" t="str">
        <f>VLOOKUP(A1739,[1]Sheet1!$B$1:$Q$65536,16,0)</f>
        <v>.45751</v>
      </c>
      <c r="K1739" t="str">
        <f>VLOOKUP(A1739,[1]Sheet1!$B$1:$R$65536,17,0)</f>
        <v>33.6462733333333</v>
      </c>
      <c r="L1739">
        <f t="shared" si="54"/>
        <v>0.45750999999999997</v>
      </c>
      <c r="M1739">
        <f t="shared" si="55"/>
        <v>33.646273333333298</v>
      </c>
    </row>
    <row r="1740" spans="1:13" hidden="1" x14ac:dyDescent="0.3">
      <c r="A1740" s="2">
        <v>608085</v>
      </c>
      <c r="B1740" s="2" t="s">
        <v>1127</v>
      </c>
      <c r="C1740" s="2" t="s">
        <v>44</v>
      </c>
      <c r="D1740" s="2" t="s">
        <v>45</v>
      </c>
      <c r="E1740" s="2" t="s">
        <v>20</v>
      </c>
      <c r="F1740" s="2" t="s">
        <v>1647</v>
      </c>
      <c r="G1740" s="2" t="s">
        <v>14</v>
      </c>
      <c r="H1740" s="2" t="s">
        <v>25</v>
      </c>
      <c r="I1740" s="2" t="s">
        <v>46</v>
      </c>
      <c r="J1740" t="str">
        <f>VLOOKUP(A1740,[1]Sheet1!$B$1:$Q$65536,16,0)</f>
        <v>.1835333</v>
      </c>
      <c r="K1740" t="str">
        <f>VLOOKUP(A1740,[1]Sheet1!$B$1:$R$65536,17,0)</f>
        <v>33.5614945</v>
      </c>
      <c r="L1740">
        <f t="shared" si="54"/>
        <v>0.18353330000000001</v>
      </c>
      <c r="M1740">
        <f t="shared" si="55"/>
        <v>33.561494500000002</v>
      </c>
    </row>
    <row r="1741" spans="1:13" hidden="1" x14ac:dyDescent="0.3">
      <c r="A1741" s="2">
        <v>608086</v>
      </c>
      <c r="B1741" s="2" t="s">
        <v>1752</v>
      </c>
      <c r="C1741" s="2" t="s">
        <v>44</v>
      </c>
      <c r="D1741" s="2" t="s">
        <v>45</v>
      </c>
      <c r="E1741" s="2" t="s">
        <v>20</v>
      </c>
      <c r="F1741" s="2" t="s">
        <v>1647</v>
      </c>
      <c r="G1741" s="2" t="s">
        <v>14</v>
      </c>
      <c r="H1741" s="2" t="s">
        <v>25</v>
      </c>
      <c r="I1741" s="2" t="s">
        <v>46</v>
      </c>
      <c r="J1741" t="str">
        <f>VLOOKUP(A1741,[1]Sheet1!$B$1:$Q$65536,16,0)</f>
        <v>-.116305</v>
      </c>
      <c r="K1741" t="str">
        <f>VLOOKUP(A1741,[1]Sheet1!$B$1:$R$65536,17,0)</f>
        <v>33.7047434</v>
      </c>
      <c r="L1741">
        <f t="shared" si="54"/>
        <v>-0.11630500000000001</v>
      </c>
      <c r="M1741">
        <f t="shared" si="55"/>
        <v>33.704743399999998</v>
      </c>
    </row>
    <row r="1742" spans="1:13" x14ac:dyDescent="0.3">
      <c r="A1742" s="2">
        <v>608088</v>
      </c>
      <c r="B1742" s="2" t="s">
        <v>794</v>
      </c>
      <c r="C1742" s="2" t="s">
        <v>10</v>
      </c>
      <c r="D1742" s="2" t="s">
        <v>40</v>
      </c>
      <c r="E1742" s="2" t="s">
        <v>20</v>
      </c>
      <c r="F1742" s="2" t="s">
        <v>1647</v>
      </c>
      <c r="G1742" s="2" t="s">
        <v>14</v>
      </c>
      <c r="H1742" s="2" t="s">
        <v>25</v>
      </c>
      <c r="I1742" s="2" t="s">
        <v>41</v>
      </c>
      <c r="J1742" t="str">
        <f>VLOOKUP(A1742,[1]Sheet1!$B$1:$Q$65536,16,0)</f>
        <v>1.34768</v>
      </c>
      <c r="K1742" t="str">
        <f>VLOOKUP(A1742,[1]Sheet1!$B$1:$R$65536,17,0)</f>
        <v>32.8198267</v>
      </c>
      <c r="L1742">
        <f t="shared" si="54"/>
        <v>1.34768</v>
      </c>
      <c r="M1742">
        <f t="shared" si="55"/>
        <v>32.8198267</v>
      </c>
    </row>
    <row r="1743" spans="1:13" hidden="1" x14ac:dyDescent="0.3">
      <c r="A1743" s="2">
        <v>608093</v>
      </c>
      <c r="B1743" s="2" t="s">
        <v>1753</v>
      </c>
      <c r="C1743" s="2" t="s">
        <v>44</v>
      </c>
      <c r="D1743" s="2" t="s">
        <v>45</v>
      </c>
      <c r="E1743" s="2" t="s">
        <v>20</v>
      </c>
      <c r="F1743" s="2" t="s">
        <v>1647</v>
      </c>
      <c r="G1743" s="2" t="s">
        <v>14</v>
      </c>
      <c r="H1743" s="2" t="s">
        <v>25</v>
      </c>
      <c r="I1743" s="2" t="s">
        <v>46</v>
      </c>
      <c r="J1743" t="str">
        <f>VLOOKUP(A1743,[1]Sheet1!$B$1:$Q$65536,16,0)</f>
        <v>.629178133333333</v>
      </c>
      <c r="K1743" t="str">
        <f>VLOOKUP(A1743,[1]Sheet1!$B$1:$R$65536,17,0)</f>
        <v>33.4896967333333</v>
      </c>
      <c r="L1743">
        <f t="shared" si="54"/>
        <v>0.62917813333333295</v>
      </c>
      <c r="M1743">
        <f t="shared" si="55"/>
        <v>33.489696733333297</v>
      </c>
    </row>
    <row r="1744" spans="1:13" hidden="1" x14ac:dyDescent="0.3">
      <c r="A1744" s="2">
        <v>608096</v>
      </c>
      <c r="B1744" s="2" t="s">
        <v>1754</v>
      </c>
      <c r="C1744" s="2" t="s">
        <v>44</v>
      </c>
      <c r="D1744" s="2" t="s">
        <v>45</v>
      </c>
      <c r="E1744" s="2" t="s">
        <v>20</v>
      </c>
      <c r="F1744" s="2" t="s">
        <v>1661</v>
      </c>
      <c r="G1744" s="2" t="s">
        <v>14</v>
      </c>
      <c r="H1744" s="2" t="s">
        <v>25</v>
      </c>
      <c r="I1744" s="2" t="s">
        <v>46</v>
      </c>
      <c r="J1744" t="str">
        <f>VLOOKUP(A1744,[1]Sheet1!$B$1:$Q$65536,16,0)</f>
        <v>.640690483333333</v>
      </c>
      <c r="K1744" t="str">
        <f>VLOOKUP(A1744,[1]Sheet1!$B$1:$R$65536,17,0)</f>
        <v>33.5387637333333</v>
      </c>
      <c r="L1744">
        <f t="shared" si="54"/>
        <v>0.64069048333333301</v>
      </c>
      <c r="M1744">
        <f t="shared" si="55"/>
        <v>33.538763733333298</v>
      </c>
    </row>
    <row r="1745" spans="1:13" hidden="1" x14ac:dyDescent="0.3">
      <c r="A1745" s="2">
        <v>608103</v>
      </c>
      <c r="B1745" s="2" t="s">
        <v>1755</v>
      </c>
      <c r="C1745" s="2" t="s">
        <v>44</v>
      </c>
      <c r="D1745" s="2" t="s">
        <v>45</v>
      </c>
      <c r="E1745" s="2" t="s">
        <v>20</v>
      </c>
      <c r="F1745" s="2" t="s">
        <v>1647</v>
      </c>
      <c r="G1745" s="2" t="s">
        <v>14</v>
      </c>
      <c r="H1745" s="2" t="s">
        <v>25</v>
      </c>
      <c r="I1745" s="2" t="s">
        <v>46</v>
      </c>
      <c r="J1745" t="str">
        <f>VLOOKUP(A1745,[1]Sheet1!$B$1:$Q$65536,16,0)</f>
        <v>.4252567</v>
      </c>
      <c r="K1745" t="str">
        <f>VLOOKUP(A1745,[1]Sheet1!$B$1:$R$65536,17,0)</f>
        <v>33.2079898</v>
      </c>
      <c r="L1745">
        <f t="shared" si="54"/>
        <v>0.42525669999999999</v>
      </c>
      <c r="M1745">
        <f t="shared" si="55"/>
        <v>33.2079898</v>
      </c>
    </row>
    <row r="1746" spans="1:13" hidden="1" x14ac:dyDescent="0.3">
      <c r="A1746" s="2">
        <v>608106</v>
      </c>
      <c r="B1746" s="2" t="s">
        <v>1756</v>
      </c>
      <c r="C1746" s="2" t="s">
        <v>44</v>
      </c>
      <c r="D1746" s="2" t="s">
        <v>45</v>
      </c>
      <c r="E1746" s="2" t="s">
        <v>20</v>
      </c>
      <c r="F1746" s="2" t="s">
        <v>1647</v>
      </c>
      <c r="G1746" s="2" t="s">
        <v>14</v>
      </c>
      <c r="H1746" s="2" t="s">
        <v>25</v>
      </c>
      <c r="I1746" s="2" t="s">
        <v>46</v>
      </c>
      <c r="J1746" t="str">
        <f>VLOOKUP(A1746,[1]Sheet1!$B$1:$Q$65536,16,0)</f>
        <v>.4320985</v>
      </c>
      <c r="K1746" t="str">
        <f>VLOOKUP(A1746,[1]Sheet1!$B$1:$R$65536,17,0)</f>
        <v>33.2205152</v>
      </c>
      <c r="L1746">
        <f t="shared" si="54"/>
        <v>0.4320985</v>
      </c>
      <c r="M1746">
        <f t="shared" si="55"/>
        <v>33.220515200000001</v>
      </c>
    </row>
    <row r="1747" spans="1:13" hidden="1" x14ac:dyDescent="0.3">
      <c r="A1747" s="2">
        <v>608109</v>
      </c>
      <c r="B1747" s="2" t="s">
        <v>571</v>
      </c>
      <c r="C1747" s="2" t="s">
        <v>18</v>
      </c>
      <c r="D1747" s="2" t="s">
        <v>91</v>
      </c>
      <c r="E1747" s="2" t="s">
        <v>20</v>
      </c>
      <c r="F1747" s="2" t="s">
        <v>1647</v>
      </c>
      <c r="G1747" s="2" t="s">
        <v>14</v>
      </c>
      <c r="H1747" s="2" t="s">
        <v>25</v>
      </c>
      <c r="I1747" s="2" t="s">
        <v>92</v>
      </c>
      <c r="J1747" t="str">
        <f>VLOOKUP(A1747,[1]Sheet1!$B$1:$Q$65536,16,0)</f>
        <v>3.5301003</v>
      </c>
      <c r="K1747" t="str">
        <f>VLOOKUP(A1747,[1]Sheet1!$B$1:$R$65536,17,0)</f>
        <v>34.094858</v>
      </c>
      <c r="L1747">
        <f t="shared" si="54"/>
        <v>3.5301003</v>
      </c>
      <c r="M1747">
        <f t="shared" si="55"/>
        <v>34.094858000000002</v>
      </c>
    </row>
    <row r="1748" spans="1:13" hidden="1" x14ac:dyDescent="0.3">
      <c r="A1748" s="2">
        <v>608111</v>
      </c>
      <c r="B1748" s="2" t="s">
        <v>1757</v>
      </c>
      <c r="C1748" s="2" t="s">
        <v>10</v>
      </c>
      <c r="D1748" s="2" t="s">
        <v>40</v>
      </c>
      <c r="E1748" s="2" t="s">
        <v>20</v>
      </c>
      <c r="F1748" s="2" t="s">
        <v>1647</v>
      </c>
      <c r="G1748" s="2" t="s">
        <v>14</v>
      </c>
      <c r="H1748" s="2" t="s">
        <v>25</v>
      </c>
      <c r="I1748" s="2" t="s">
        <v>41</v>
      </c>
      <c r="J1748" t="str">
        <f>VLOOKUP(A1748,[1]Sheet1!$B$1:$Q$65536,16,0)</f>
        <v>.2951745</v>
      </c>
      <c r="K1748" t="str">
        <f>VLOOKUP(A1748,[1]Sheet1!$B$1:$R$65536,17,0)</f>
        <v>33.1121334</v>
      </c>
      <c r="L1748">
        <f t="shared" si="54"/>
        <v>0.29517450000000001</v>
      </c>
      <c r="M1748">
        <f t="shared" si="55"/>
        <v>33.112133399999998</v>
      </c>
    </row>
    <row r="1749" spans="1:13" hidden="1" x14ac:dyDescent="0.3">
      <c r="A1749" s="2">
        <v>608115</v>
      </c>
      <c r="B1749" s="2" t="s">
        <v>999</v>
      </c>
      <c r="C1749" s="2" t="s">
        <v>44</v>
      </c>
      <c r="D1749" s="2" t="s">
        <v>60</v>
      </c>
      <c r="E1749" s="2" t="s">
        <v>20</v>
      </c>
      <c r="F1749" s="2" t="s">
        <v>1647</v>
      </c>
      <c r="G1749" s="2" t="s">
        <v>14</v>
      </c>
      <c r="H1749" s="2" t="s">
        <v>25</v>
      </c>
      <c r="I1749" s="2" t="s">
        <v>61</v>
      </c>
      <c r="J1749" t="str">
        <f>VLOOKUP(A1749,[1]Sheet1!$B$1:$Q$65536,16,0)</f>
        <v>1.0192344</v>
      </c>
      <c r="K1749" t="str">
        <f>VLOOKUP(A1749,[1]Sheet1!$B$1:$R$65536,17,0)</f>
        <v>33.8895669</v>
      </c>
      <c r="L1749">
        <f t="shared" si="54"/>
        <v>1.0192344</v>
      </c>
      <c r="M1749">
        <f t="shared" si="55"/>
        <v>33.889566899999998</v>
      </c>
    </row>
    <row r="1750" spans="1:13" hidden="1" x14ac:dyDescent="0.3">
      <c r="A1750" s="2">
        <v>608116</v>
      </c>
      <c r="B1750" s="2" t="s">
        <v>715</v>
      </c>
      <c r="C1750" s="2" t="s">
        <v>44</v>
      </c>
      <c r="D1750" s="2" t="s">
        <v>91</v>
      </c>
      <c r="E1750" s="2" t="s">
        <v>20</v>
      </c>
      <c r="F1750" s="2" t="s">
        <v>1647</v>
      </c>
      <c r="G1750" s="2" t="s">
        <v>14</v>
      </c>
      <c r="H1750" s="2" t="s">
        <v>25</v>
      </c>
      <c r="I1750" s="2" t="s">
        <v>92</v>
      </c>
      <c r="J1750" t="str">
        <f>VLOOKUP(A1750,[1]Sheet1!$B$1:$Q$65536,16,0)</f>
        <v>1.5740527</v>
      </c>
      <c r="K1750" t="str">
        <f>VLOOKUP(A1750,[1]Sheet1!$B$1:$R$65536,17,0)</f>
        <v>33.284945</v>
      </c>
      <c r="L1750">
        <f t="shared" si="54"/>
        <v>1.5740527</v>
      </c>
      <c r="M1750">
        <f t="shared" si="55"/>
        <v>33.284945</v>
      </c>
    </row>
    <row r="1751" spans="1:13" hidden="1" x14ac:dyDescent="0.3">
      <c r="A1751" s="2">
        <v>608118</v>
      </c>
      <c r="B1751" s="2" t="s">
        <v>1758</v>
      </c>
      <c r="C1751" s="2" t="s">
        <v>44</v>
      </c>
      <c r="D1751" s="2" t="s">
        <v>45</v>
      </c>
      <c r="E1751" s="2" t="s">
        <v>20</v>
      </c>
      <c r="F1751" s="2" t="s">
        <v>1656</v>
      </c>
      <c r="G1751" s="2" t="s">
        <v>14</v>
      </c>
      <c r="H1751" s="2" t="s">
        <v>25</v>
      </c>
      <c r="I1751" s="2" t="s">
        <v>46</v>
      </c>
      <c r="J1751" t="str">
        <f>VLOOKUP(A1751,[1]Sheet1!$B$1:$Q$65536,16,0)</f>
        <v>.4875986</v>
      </c>
      <c r="K1751" t="str">
        <f>VLOOKUP(A1751,[1]Sheet1!$B$1:$R$65536,17,0)</f>
        <v>33.2935202</v>
      </c>
      <c r="L1751">
        <f t="shared" si="54"/>
        <v>0.48759859999999999</v>
      </c>
      <c r="M1751">
        <f t="shared" si="55"/>
        <v>33.293520200000003</v>
      </c>
    </row>
    <row r="1752" spans="1:13" hidden="1" x14ac:dyDescent="0.3">
      <c r="A1752" s="2">
        <v>608119</v>
      </c>
      <c r="B1752" s="2" t="s">
        <v>1759</v>
      </c>
      <c r="C1752" s="2" t="s">
        <v>44</v>
      </c>
      <c r="D1752" s="2" t="s">
        <v>45</v>
      </c>
      <c r="E1752" s="2" t="s">
        <v>20</v>
      </c>
      <c r="F1752" s="2" t="s">
        <v>1647</v>
      </c>
      <c r="G1752" s="2" t="s">
        <v>14</v>
      </c>
      <c r="H1752" s="2" t="s">
        <v>25</v>
      </c>
      <c r="I1752" s="2" t="s">
        <v>46</v>
      </c>
      <c r="J1752" t="str">
        <f>VLOOKUP(A1752,[1]Sheet1!$B$1:$Q$65536,16,0)</f>
        <v>.5154239</v>
      </c>
      <c r="K1752" t="str">
        <f>VLOOKUP(A1752,[1]Sheet1!$B$1:$R$65536,17,0)</f>
        <v>33.291292</v>
      </c>
      <c r="L1752">
        <f t="shared" si="54"/>
        <v>0.51542390000000005</v>
      </c>
      <c r="M1752">
        <f t="shared" si="55"/>
        <v>33.291291999999999</v>
      </c>
    </row>
    <row r="1753" spans="1:13" hidden="1" x14ac:dyDescent="0.3">
      <c r="A1753" s="2">
        <v>608121</v>
      </c>
      <c r="B1753" s="2" t="s">
        <v>460</v>
      </c>
      <c r="C1753" s="2" t="s">
        <v>44</v>
      </c>
      <c r="D1753" s="2" t="s">
        <v>45</v>
      </c>
      <c r="E1753" s="2" t="s">
        <v>20</v>
      </c>
      <c r="F1753" s="2" t="s">
        <v>1647</v>
      </c>
      <c r="G1753" s="2" t="s">
        <v>14</v>
      </c>
      <c r="H1753" s="2" t="s">
        <v>25</v>
      </c>
      <c r="I1753" s="2" t="s">
        <v>46</v>
      </c>
      <c r="J1753" t="str">
        <f>VLOOKUP(A1753,[1]Sheet1!$B$1:$Q$65536,16,0)</f>
        <v>.891742433333333</v>
      </c>
      <c r="K1753" t="str">
        <f>VLOOKUP(A1753,[1]Sheet1!$B$1:$R$65536,17,0)</f>
        <v>33.5046410166667</v>
      </c>
      <c r="L1753">
        <f t="shared" si="54"/>
        <v>0.89174243333333303</v>
      </c>
      <c r="M1753">
        <f t="shared" si="55"/>
        <v>33.504641016666703</v>
      </c>
    </row>
    <row r="1754" spans="1:13" hidden="1" x14ac:dyDescent="0.3">
      <c r="A1754" s="2">
        <v>608122</v>
      </c>
      <c r="B1754" s="2" t="s">
        <v>1760</v>
      </c>
      <c r="C1754" s="2" t="s">
        <v>44</v>
      </c>
      <c r="D1754" s="2" t="s">
        <v>45</v>
      </c>
      <c r="E1754" s="2" t="s">
        <v>20</v>
      </c>
      <c r="F1754" s="2" t="s">
        <v>1647</v>
      </c>
      <c r="G1754" s="2" t="s">
        <v>14</v>
      </c>
      <c r="H1754" s="2" t="s">
        <v>25</v>
      </c>
      <c r="I1754" s="2" t="s">
        <v>46</v>
      </c>
      <c r="J1754" t="str">
        <f>VLOOKUP(A1754,[1]Sheet1!$B$1:$Q$65536,16,0)</f>
        <v>.9445533</v>
      </c>
      <c r="K1754" t="str">
        <f>VLOOKUP(A1754,[1]Sheet1!$B$1:$R$65536,17,0)</f>
        <v>33.4876267</v>
      </c>
      <c r="L1754">
        <f t="shared" si="54"/>
        <v>0.94455330000000004</v>
      </c>
      <c r="M1754">
        <f t="shared" si="55"/>
        <v>33.4876267</v>
      </c>
    </row>
    <row r="1755" spans="1:13" hidden="1" x14ac:dyDescent="0.3">
      <c r="A1755" s="2">
        <v>608123</v>
      </c>
      <c r="B1755" s="2" t="s">
        <v>1761</v>
      </c>
      <c r="C1755" s="2" t="s">
        <v>44</v>
      </c>
      <c r="D1755" s="2" t="s">
        <v>45</v>
      </c>
      <c r="E1755" s="2" t="s">
        <v>20</v>
      </c>
      <c r="F1755" s="2" t="s">
        <v>1647</v>
      </c>
      <c r="G1755" s="2" t="s">
        <v>14</v>
      </c>
      <c r="H1755" s="2" t="s">
        <v>25</v>
      </c>
      <c r="I1755" s="2" t="s">
        <v>46</v>
      </c>
      <c r="J1755" t="str">
        <f>VLOOKUP(A1755,[1]Sheet1!$B$1:$Q$65536,16,0)</f>
        <v>.3558133</v>
      </c>
      <c r="K1755" t="str">
        <f>VLOOKUP(A1755,[1]Sheet1!$B$1:$R$65536,17,0)</f>
        <v>33.5443617</v>
      </c>
      <c r="L1755">
        <f t="shared" si="54"/>
        <v>0.3558133</v>
      </c>
      <c r="M1755">
        <f t="shared" si="55"/>
        <v>33.544361700000003</v>
      </c>
    </row>
    <row r="1756" spans="1:13" hidden="1" x14ac:dyDescent="0.3">
      <c r="A1756" s="2">
        <v>608132</v>
      </c>
      <c r="B1756" s="2" t="s">
        <v>566</v>
      </c>
      <c r="C1756" s="2" t="s">
        <v>10</v>
      </c>
      <c r="D1756" s="2" t="s">
        <v>40</v>
      </c>
      <c r="E1756" s="2" t="s">
        <v>20</v>
      </c>
      <c r="F1756" s="2" t="s">
        <v>1656</v>
      </c>
      <c r="G1756" s="2" t="s">
        <v>14</v>
      </c>
      <c r="H1756" s="2" t="s">
        <v>25</v>
      </c>
      <c r="I1756" s="2" t="s">
        <v>41</v>
      </c>
      <c r="J1756" t="str">
        <f>VLOOKUP(A1756,[1]Sheet1!$B$1:$Q$65536,16,0)</f>
        <v>.6326067</v>
      </c>
      <c r="K1756" t="str">
        <f>VLOOKUP(A1756,[1]Sheet1!$B$1:$R$65536,17,0)</f>
        <v>32.9969067</v>
      </c>
      <c r="L1756">
        <f t="shared" si="54"/>
        <v>0.63260669999999997</v>
      </c>
      <c r="M1756">
        <f t="shared" si="55"/>
        <v>32.996906699999997</v>
      </c>
    </row>
    <row r="1757" spans="1:13" hidden="1" x14ac:dyDescent="0.3">
      <c r="A1757" s="2">
        <v>608134</v>
      </c>
      <c r="B1757" s="2" t="s">
        <v>1762</v>
      </c>
      <c r="C1757" s="2" t="s">
        <v>44</v>
      </c>
      <c r="D1757" s="2" t="s">
        <v>60</v>
      </c>
      <c r="E1757" s="2" t="s">
        <v>20</v>
      </c>
      <c r="F1757" s="2" t="s">
        <v>1647</v>
      </c>
      <c r="G1757" s="2" t="s">
        <v>14</v>
      </c>
      <c r="H1757" s="2" t="s">
        <v>25</v>
      </c>
      <c r="I1757" s="2" t="s">
        <v>61</v>
      </c>
      <c r="J1757" t="str">
        <f>VLOOKUP(A1757,[1]Sheet1!$B$1:$Q$65536,16,0)</f>
        <v>1.40912666666667</v>
      </c>
      <c r="K1757" t="str">
        <f>VLOOKUP(A1757,[1]Sheet1!$B$1:$R$65536,17,0)</f>
        <v>34.4739166666667</v>
      </c>
      <c r="L1757">
        <f t="shared" si="54"/>
        <v>1.40912666666667</v>
      </c>
      <c r="M1757">
        <f t="shared" si="55"/>
        <v>34.473916666666703</v>
      </c>
    </row>
    <row r="1758" spans="1:13" hidden="1" x14ac:dyDescent="0.3">
      <c r="A1758" s="2">
        <v>608142</v>
      </c>
      <c r="B1758" s="2" t="s">
        <v>1763</v>
      </c>
      <c r="C1758" s="2" t="s">
        <v>44</v>
      </c>
      <c r="D1758" s="2" t="s">
        <v>91</v>
      </c>
      <c r="E1758" s="2" t="s">
        <v>20</v>
      </c>
      <c r="F1758" s="2" t="s">
        <v>1656</v>
      </c>
      <c r="G1758" s="2" t="s">
        <v>14</v>
      </c>
      <c r="H1758" s="2" t="s">
        <v>25</v>
      </c>
      <c r="I1758" s="2" t="s">
        <v>92</v>
      </c>
      <c r="J1758" t="str">
        <f>VLOOKUP(A1758,[1]Sheet1!$B$1:$Q$65536,16,0)</f>
        <v>1.8740847</v>
      </c>
      <c r="K1758" t="str">
        <f>VLOOKUP(A1758,[1]Sheet1!$B$1:$R$65536,17,0)</f>
        <v>33.9559054</v>
      </c>
      <c r="L1758">
        <f t="shared" si="54"/>
        <v>1.8740847</v>
      </c>
      <c r="M1758">
        <f t="shared" si="55"/>
        <v>33.955905399999999</v>
      </c>
    </row>
    <row r="1759" spans="1:13" hidden="1" x14ac:dyDescent="0.3">
      <c r="A1759" s="2">
        <v>608149</v>
      </c>
      <c r="B1759" s="2" t="s">
        <v>948</v>
      </c>
      <c r="C1759" s="2" t="s">
        <v>10</v>
      </c>
      <c r="D1759" s="2" t="s">
        <v>40</v>
      </c>
      <c r="E1759" s="2" t="s">
        <v>20</v>
      </c>
      <c r="F1759" s="2" t="s">
        <v>1656</v>
      </c>
      <c r="G1759" s="2" t="s">
        <v>14</v>
      </c>
      <c r="H1759" s="2" t="s">
        <v>25</v>
      </c>
      <c r="I1759" s="2" t="s">
        <v>41</v>
      </c>
      <c r="J1759" t="str">
        <f>VLOOKUP(A1759,[1]Sheet1!$B$1:$Q$65536,16,0)</f>
        <v>1.33454333333333</v>
      </c>
      <c r="K1759" t="str">
        <f>VLOOKUP(A1759,[1]Sheet1!$B$1:$R$65536,17,0)</f>
        <v>32.9893683333333</v>
      </c>
      <c r="L1759">
        <f t="shared" si="54"/>
        <v>1.3345433333333301</v>
      </c>
      <c r="M1759">
        <f t="shared" si="55"/>
        <v>32.989368333333303</v>
      </c>
    </row>
    <row r="1760" spans="1:13" hidden="1" x14ac:dyDescent="0.3">
      <c r="A1760" s="2">
        <v>608150</v>
      </c>
      <c r="B1760" s="2" t="s">
        <v>1764</v>
      </c>
      <c r="C1760" s="2" t="s">
        <v>10</v>
      </c>
      <c r="D1760" s="2" t="s">
        <v>40</v>
      </c>
      <c r="E1760" s="2" t="s">
        <v>20</v>
      </c>
      <c r="F1760" s="2" t="s">
        <v>1647</v>
      </c>
      <c r="G1760" s="2" t="s">
        <v>14</v>
      </c>
      <c r="H1760" s="2" t="s">
        <v>25</v>
      </c>
      <c r="I1760" s="2" t="s">
        <v>41</v>
      </c>
      <c r="J1760" t="str">
        <f>VLOOKUP(A1760,[1]Sheet1!$B$1:$Q$65536,16,0)</f>
        <v>1.377148</v>
      </c>
      <c r="K1760" t="str">
        <f>VLOOKUP(A1760,[1]Sheet1!$B$1:$R$65536,17,0)</f>
        <v>32.8720552</v>
      </c>
      <c r="L1760">
        <f t="shared" si="54"/>
        <v>1.377148</v>
      </c>
      <c r="M1760">
        <f t="shared" si="55"/>
        <v>32.872055199999998</v>
      </c>
    </row>
    <row r="1761" spans="1:13" hidden="1" x14ac:dyDescent="0.3">
      <c r="A1761" s="2">
        <v>608158</v>
      </c>
      <c r="B1761" s="2" t="s">
        <v>1765</v>
      </c>
      <c r="C1761" s="2" t="s">
        <v>18</v>
      </c>
      <c r="D1761" s="2" t="s">
        <v>91</v>
      </c>
      <c r="E1761" s="2" t="s">
        <v>20</v>
      </c>
      <c r="F1761" s="2" t="s">
        <v>1647</v>
      </c>
      <c r="G1761" s="2" t="s">
        <v>14</v>
      </c>
      <c r="H1761" s="2" t="s">
        <v>25</v>
      </c>
      <c r="I1761" s="2" t="s">
        <v>92</v>
      </c>
      <c r="J1761" t="str">
        <f>VLOOKUP(A1761,[1]Sheet1!$B$1:$Q$65536,16,0)</f>
        <v>2.9142929</v>
      </c>
      <c r="K1761" t="str">
        <f>VLOOKUP(A1761,[1]Sheet1!$B$1:$R$65536,17,0)</f>
        <v>34.2242339</v>
      </c>
      <c r="L1761">
        <f t="shared" si="54"/>
        <v>2.9142929</v>
      </c>
      <c r="M1761">
        <f t="shared" si="55"/>
        <v>34.224233900000002</v>
      </c>
    </row>
    <row r="1762" spans="1:13" hidden="1" x14ac:dyDescent="0.3">
      <c r="A1762" s="2">
        <v>608161</v>
      </c>
      <c r="B1762" s="2" t="s">
        <v>1766</v>
      </c>
      <c r="C1762" s="2" t="s">
        <v>10</v>
      </c>
      <c r="D1762" s="2" t="s">
        <v>40</v>
      </c>
      <c r="E1762" s="2" t="s">
        <v>20</v>
      </c>
      <c r="F1762" s="2" t="s">
        <v>1647</v>
      </c>
      <c r="G1762" s="2" t="s">
        <v>14</v>
      </c>
      <c r="H1762" s="2" t="s">
        <v>25</v>
      </c>
      <c r="I1762" s="2" t="s">
        <v>41</v>
      </c>
      <c r="J1762" t="str">
        <f>VLOOKUP(A1762,[1]Sheet1!$B$1:$Q$65536,16,0)</f>
        <v>.5845275</v>
      </c>
      <c r="K1762" t="str">
        <f>VLOOKUP(A1762,[1]Sheet1!$B$1:$R$65536,17,0)</f>
        <v>32.9238866</v>
      </c>
      <c r="L1762">
        <f t="shared" si="54"/>
        <v>0.58452749999999998</v>
      </c>
      <c r="M1762">
        <f t="shared" si="55"/>
        <v>32.923886600000003</v>
      </c>
    </row>
    <row r="1763" spans="1:13" hidden="1" x14ac:dyDescent="0.3">
      <c r="A1763" s="2">
        <v>608162</v>
      </c>
      <c r="B1763" s="2" t="s">
        <v>1767</v>
      </c>
      <c r="C1763" s="2" t="s">
        <v>18</v>
      </c>
      <c r="D1763" s="2" t="s">
        <v>91</v>
      </c>
      <c r="E1763" s="2" t="s">
        <v>20</v>
      </c>
      <c r="F1763" s="2" t="s">
        <v>1661</v>
      </c>
      <c r="G1763" s="2" t="s">
        <v>14</v>
      </c>
      <c r="H1763" s="2" t="s">
        <v>25</v>
      </c>
      <c r="I1763" s="2" t="s">
        <v>92</v>
      </c>
      <c r="J1763" t="str">
        <f>VLOOKUP(A1763,[1]Sheet1!$B$1:$Q$65536,16,0)</f>
        <v>1.971032</v>
      </c>
      <c r="K1763" t="str">
        <f>VLOOKUP(A1763,[1]Sheet1!$B$1:$R$65536,17,0)</f>
        <v>34.5288687</v>
      </c>
      <c r="L1763">
        <f t="shared" si="54"/>
        <v>1.9710319999999999</v>
      </c>
      <c r="M1763">
        <f t="shared" si="55"/>
        <v>34.528868699999997</v>
      </c>
    </row>
    <row r="1764" spans="1:13" hidden="1" x14ac:dyDescent="0.3">
      <c r="A1764" s="2">
        <v>608163</v>
      </c>
      <c r="B1764" s="2" t="s">
        <v>1768</v>
      </c>
      <c r="C1764" s="2" t="s">
        <v>18</v>
      </c>
      <c r="D1764" s="2" t="s">
        <v>91</v>
      </c>
      <c r="E1764" s="2" t="s">
        <v>20</v>
      </c>
      <c r="F1764" s="2" t="s">
        <v>1647</v>
      </c>
      <c r="G1764" s="2" t="s">
        <v>14</v>
      </c>
      <c r="H1764" s="2" t="s">
        <v>25</v>
      </c>
      <c r="I1764" s="2" t="s">
        <v>92</v>
      </c>
      <c r="J1764" t="str">
        <f>VLOOKUP(A1764,[1]Sheet1!$B$1:$Q$65536,16,0)</f>
        <v>2.2250236</v>
      </c>
      <c r="K1764" t="str">
        <f>VLOOKUP(A1764,[1]Sheet1!$B$1:$R$65536,17,0)</f>
        <v>34.2450946</v>
      </c>
      <c r="L1764">
        <f t="shared" si="54"/>
        <v>2.2250236000000001</v>
      </c>
      <c r="M1764">
        <f t="shared" si="55"/>
        <v>34.245094600000002</v>
      </c>
    </row>
    <row r="1765" spans="1:13" hidden="1" x14ac:dyDescent="0.3">
      <c r="A1765" s="2">
        <v>608168</v>
      </c>
      <c r="B1765" s="2" t="s">
        <v>1769</v>
      </c>
      <c r="C1765" s="2" t="s">
        <v>44</v>
      </c>
      <c r="D1765" s="2" t="s">
        <v>45</v>
      </c>
      <c r="E1765" s="2" t="s">
        <v>20</v>
      </c>
      <c r="F1765" s="2" t="s">
        <v>1647</v>
      </c>
      <c r="G1765" s="2" t="s">
        <v>14</v>
      </c>
      <c r="H1765" s="2" t="s">
        <v>25</v>
      </c>
      <c r="I1765" s="2" t="s">
        <v>46</v>
      </c>
      <c r="J1765" t="str">
        <f>VLOOKUP(A1765,[1]Sheet1!$B$1:$Q$65536,16,0)</f>
        <v>.766956666666667</v>
      </c>
      <c r="K1765" t="str">
        <f>VLOOKUP(A1765,[1]Sheet1!$B$1:$R$65536,17,0)</f>
        <v>33.3282016666667</v>
      </c>
      <c r="L1765">
        <f t="shared" si="54"/>
        <v>0.76695666666666695</v>
      </c>
      <c r="M1765">
        <f t="shared" si="55"/>
        <v>33.3282016666667</v>
      </c>
    </row>
    <row r="1766" spans="1:13" hidden="1" x14ac:dyDescent="0.3">
      <c r="A1766" s="2">
        <v>608169</v>
      </c>
      <c r="B1766" s="2" t="s">
        <v>1770</v>
      </c>
      <c r="C1766" s="2" t="s">
        <v>44</v>
      </c>
      <c r="D1766" s="2" t="s">
        <v>60</v>
      </c>
      <c r="E1766" s="2" t="s">
        <v>20</v>
      </c>
      <c r="F1766" s="2" t="s">
        <v>1647</v>
      </c>
      <c r="G1766" s="2" t="s">
        <v>14</v>
      </c>
      <c r="H1766" s="2" t="s">
        <v>25</v>
      </c>
      <c r="I1766" s="2" t="s">
        <v>61</v>
      </c>
      <c r="J1766" t="str">
        <f>VLOOKUP(A1766,[1]Sheet1!$B$1:$Q$65536,16,0)</f>
        <v>.802886666666667</v>
      </c>
      <c r="K1766" t="str">
        <f>VLOOKUP(A1766,[1]Sheet1!$B$1:$R$65536,17,0)</f>
        <v>34.3754216666667</v>
      </c>
      <c r="L1766">
        <f t="shared" si="54"/>
        <v>0.80288666666666697</v>
      </c>
      <c r="M1766">
        <f t="shared" si="55"/>
        <v>34.375421666666703</v>
      </c>
    </row>
    <row r="1767" spans="1:13" hidden="1" x14ac:dyDescent="0.3">
      <c r="A1767" s="2">
        <v>608174</v>
      </c>
      <c r="B1767" s="2" t="s">
        <v>1771</v>
      </c>
      <c r="C1767" s="2" t="s">
        <v>10</v>
      </c>
      <c r="D1767" s="2" t="s">
        <v>40</v>
      </c>
      <c r="E1767" s="2" t="s">
        <v>20</v>
      </c>
      <c r="F1767" s="2" t="s">
        <v>1647</v>
      </c>
      <c r="G1767" s="2" t="s">
        <v>14</v>
      </c>
      <c r="H1767" s="2" t="s">
        <v>25</v>
      </c>
      <c r="I1767" s="2" t="s">
        <v>41</v>
      </c>
      <c r="J1767" t="str">
        <f>VLOOKUP(A1767,[1]Sheet1!$B$1:$Q$65536,16,0)</f>
        <v>.387816666666667</v>
      </c>
      <c r="K1767" t="str">
        <f>VLOOKUP(A1767,[1]Sheet1!$B$1:$R$65536,17,0)</f>
        <v>33.0436683333333</v>
      </c>
      <c r="L1767">
        <f t="shared" si="54"/>
        <v>0.38781666666666698</v>
      </c>
      <c r="M1767">
        <f t="shared" si="55"/>
        <v>33.043668333333301</v>
      </c>
    </row>
    <row r="1768" spans="1:13" hidden="1" x14ac:dyDescent="0.3">
      <c r="A1768" s="2">
        <v>608177</v>
      </c>
      <c r="B1768" s="2" t="s">
        <v>1772</v>
      </c>
      <c r="C1768" s="2" t="s">
        <v>44</v>
      </c>
      <c r="D1768" s="2" t="s">
        <v>45</v>
      </c>
      <c r="E1768" s="2" t="s">
        <v>20</v>
      </c>
      <c r="F1768" s="2" t="s">
        <v>1650</v>
      </c>
      <c r="G1768" s="2" t="s">
        <v>14</v>
      </c>
      <c r="H1768" s="2" t="s">
        <v>25</v>
      </c>
      <c r="I1768" s="2" t="s">
        <v>46</v>
      </c>
      <c r="J1768" t="str">
        <f>VLOOKUP(A1768,[1]Sheet1!$B$1:$Q$65536,16,0)</f>
        <v>.4514373</v>
      </c>
      <c r="K1768" t="str">
        <f>VLOOKUP(A1768,[1]Sheet1!$B$1:$R$65536,17,0)</f>
        <v>33.2133415</v>
      </c>
      <c r="L1768">
        <f t="shared" si="54"/>
        <v>0.45143729999999999</v>
      </c>
      <c r="M1768">
        <f t="shared" si="55"/>
        <v>33.213341499999999</v>
      </c>
    </row>
    <row r="1769" spans="1:13" hidden="1" x14ac:dyDescent="0.3">
      <c r="A1769" s="2">
        <v>608181</v>
      </c>
      <c r="B1769" s="2" t="s">
        <v>1194</v>
      </c>
      <c r="C1769" s="2" t="s">
        <v>10</v>
      </c>
      <c r="D1769" s="2" t="s">
        <v>40</v>
      </c>
      <c r="E1769" s="2" t="s">
        <v>20</v>
      </c>
      <c r="F1769" s="2" t="s">
        <v>1647</v>
      </c>
      <c r="G1769" s="2" t="s">
        <v>14</v>
      </c>
      <c r="H1769" s="2" t="s">
        <v>25</v>
      </c>
      <c r="I1769" s="2" t="s">
        <v>41</v>
      </c>
      <c r="J1769" t="str">
        <f>VLOOKUP(A1769,[1]Sheet1!$B$1:$Q$65536,16,0)</f>
        <v>1.2264042</v>
      </c>
      <c r="K1769" t="str">
        <f>VLOOKUP(A1769,[1]Sheet1!$B$1:$R$65536,17,0)</f>
        <v>33.1443399</v>
      </c>
      <c r="L1769">
        <f t="shared" si="54"/>
        <v>1.2264041999999999</v>
      </c>
      <c r="M1769">
        <f t="shared" si="55"/>
        <v>33.144339899999999</v>
      </c>
    </row>
    <row r="1770" spans="1:13" hidden="1" x14ac:dyDescent="0.3">
      <c r="A1770" s="2">
        <v>608184</v>
      </c>
      <c r="B1770" s="2" t="s">
        <v>153</v>
      </c>
      <c r="C1770" s="2" t="s">
        <v>44</v>
      </c>
      <c r="D1770" s="2" t="s">
        <v>60</v>
      </c>
      <c r="E1770" s="2" t="s">
        <v>20</v>
      </c>
      <c r="F1770" s="2" t="s">
        <v>1647</v>
      </c>
      <c r="G1770" s="2" t="s">
        <v>14</v>
      </c>
      <c r="H1770" s="2" t="s">
        <v>25</v>
      </c>
      <c r="I1770" s="2" t="s">
        <v>61</v>
      </c>
      <c r="J1770" t="str">
        <f>VLOOKUP(A1770,[1]Sheet1!$B$1:$Q$65536,16,0)</f>
        <v>.65782</v>
      </c>
      <c r="K1770" t="str">
        <f>VLOOKUP(A1770,[1]Sheet1!$B$1:$R$65536,17,0)</f>
        <v>34.2585966666667</v>
      </c>
      <c r="L1770">
        <f t="shared" si="54"/>
        <v>0.65781999999999996</v>
      </c>
      <c r="M1770">
        <f t="shared" si="55"/>
        <v>34.258596666666698</v>
      </c>
    </row>
    <row r="1771" spans="1:13" hidden="1" x14ac:dyDescent="0.3">
      <c r="A1771" s="2">
        <v>608186</v>
      </c>
      <c r="B1771" s="2" t="s">
        <v>1773</v>
      </c>
      <c r="C1771" s="2" t="s">
        <v>44</v>
      </c>
      <c r="D1771" s="2" t="s">
        <v>91</v>
      </c>
      <c r="E1771" s="2" t="s">
        <v>20</v>
      </c>
      <c r="F1771" s="2" t="s">
        <v>1647</v>
      </c>
      <c r="G1771" s="2" t="s">
        <v>14</v>
      </c>
      <c r="H1771" s="2" t="s">
        <v>25</v>
      </c>
      <c r="I1771" s="2" t="s">
        <v>92</v>
      </c>
      <c r="J1771" t="str">
        <f>VLOOKUP(A1771,[1]Sheet1!$B$1:$Q$65536,16,0)</f>
        <v>1.4399675</v>
      </c>
      <c r="K1771" t="str">
        <f>VLOOKUP(A1771,[1]Sheet1!$B$1:$R$65536,17,0)</f>
        <v>34.0143704</v>
      </c>
      <c r="L1771">
        <f t="shared" si="54"/>
        <v>1.4399675000000001</v>
      </c>
      <c r="M1771">
        <f t="shared" si="55"/>
        <v>34.014370399999997</v>
      </c>
    </row>
    <row r="1772" spans="1:13" hidden="1" x14ac:dyDescent="0.3">
      <c r="A1772" s="2">
        <v>608189</v>
      </c>
      <c r="B1772" s="2" t="s">
        <v>1774</v>
      </c>
      <c r="C1772" s="2" t="s">
        <v>44</v>
      </c>
      <c r="D1772" s="2" t="s">
        <v>45</v>
      </c>
      <c r="E1772" s="2" t="s">
        <v>20</v>
      </c>
      <c r="F1772" s="2" t="s">
        <v>1650</v>
      </c>
      <c r="G1772" s="2" t="s">
        <v>14</v>
      </c>
      <c r="H1772" s="2" t="s">
        <v>25</v>
      </c>
      <c r="I1772" s="2" t="s">
        <v>46</v>
      </c>
      <c r="J1772" t="str">
        <f>VLOOKUP(A1772,[1]Sheet1!$B$1:$Q$65536,16,0)</f>
        <v>.437716666666667</v>
      </c>
      <c r="K1772" t="str">
        <f>VLOOKUP(A1772,[1]Sheet1!$B$1:$R$65536,17,0)</f>
        <v>33.23517</v>
      </c>
      <c r="L1772">
        <f t="shared" si="54"/>
        <v>0.43771666666666698</v>
      </c>
      <c r="M1772">
        <f t="shared" si="55"/>
        <v>33.235169999999997</v>
      </c>
    </row>
    <row r="1773" spans="1:13" hidden="1" x14ac:dyDescent="0.3">
      <c r="A1773" s="2">
        <v>608190</v>
      </c>
      <c r="B1773" s="2" t="s">
        <v>1775</v>
      </c>
      <c r="C1773" s="2" t="s">
        <v>18</v>
      </c>
      <c r="D1773" s="2" t="s">
        <v>91</v>
      </c>
      <c r="E1773" s="2" t="s">
        <v>20</v>
      </c>
      <c r="F1773" s="2" t="s">
        <v>1647</v>
      </c>
      <c r="G1773" s="2" t="s">
        <v>14</v>
      </c>
      <c r="H1773" s="2" t="s">
        <v>25</v>
      </c>
      <c r="I1773" s="2" t="s">
        <v>92</v>
      </c>
      <c r="J1773" t="str">
        <f>VLOOKUP(A1773,[1]Sheet1!$B$1:$Q$65536,16,0)</f>
        <v>2.4339191</v>
      </c>
      <c r="K1773" t="str">
        <f>VLOOKUP(A1773,[1]Sheet1!$B$1:$R$65536,17,0)</f>
        <v>34.4036024</v>
      </c>
      <c r="L1773">
        <f t="shared" si="54"/>
        <v>2.4339190999999998</v>
      </c>
      <c r="M1773">
        <f t="shared" si="55"/>
        <v>34.403602399999997</v>
      </c>
    </row>
    <row r="1774" spans="1:13" hidden="1" x14ac:dyDescent="0.3">
      <c r="A1774" s="2">
        <v>608194</v>
      </c>
      <c r="B1774" s="2" t="s">
        <v>497</v>
      </c>
      <c r="C1774" s="2" t="s">
        <v>44</v>
      </c>
      <c r="D1774" s="2" t="s">
        <v>45</v>
      </c>
      <c r="E1774" s="2" t="s">
        <v>20</v>
      </c>
      <c r="F1774" s="2" t="s">
        <v>1661</v>
      </c>
      <c r="G1774" s="2" t="s">
        <v>14</v>
      </c>
      <c r="H1774" s="2" t="s">
        <v>25</v>
      </c>
      <c r="I1774" s="2" t="s">
        <v>46</v>
      </c>
      <c r="J1774" t="str">
        <f>VLOOKUP(A1774,[1]Sheet1!$B$1:$Q$65536,16,0)</f>
        <v>.4231541</v>
      </c>
      <c r="K1774" t="str">
        <f>VLOOKUP(A1774,[1]Sheet1!$B$1:$R$65536,17,0)</f>
        <v>33.4586664</v>
      </c>
      <c r="L1774">
        <f t="shared" si="54"/>
        <v>0.42315409999999998</v>
      </c>
      <c r="M1774">
        <f t="shared" si="55"/>
        <v>33.458666399999998</v>
      </c>
    </row>
    <row r="1775" spans="1:13" hidden="1" x14ac:dyDescent="0.3">
      <c r="A1775" s="2">
        <v>608198</v>
      </c>
      <c r="B1775" s="2" t="s">
        <v>1776</v>
      </c>
      <c r="C1775" s="2" t="s">
        <v>44</v>
      </c>
      <c r="D1775" s="2" t="s">
        <v>60</v>
      </c>
      <c r="E1775" s="2" t="s">
        <v>20</v>
      </c>
      <c r="F1775" s="2" t="s">
        <v>1647</v>
      </c>
      <c r="G1775" s="2" t="s">
        <v>14</v>
      </c>
      <c r="H1775" s="2" t="s">
        <v>25</v>
      </c>
      <c r="I1775" s="2" t="s">
        <v>61</v>
      </c>
      <c r="J1775" t="str">
        <f>VLOOKUP(A1775,[1]Sheet1!$B$1:$Q$65536,16,0)</f>
        <v>1.0709809</v>
      </c>
      <c r="K1775" t="str">
        <f>VLOOKUP(A1775,[1]Sheet1!$B$1:$R$65536,17,0)</f>
        <v>34.1722239</v>
      </c>
      <c r="L1775">
        <f t="shared" si="54"/>
        <v>1.0709808999999999</v>
      </c>
      <c r="M1775">
        <f t="shared" si="55"/>
        <v>34.172223899999999</v>
      </c>
    </row>
    <row r="1776" spans="1:13" hidden="1" x14ac:dyDescent="0.3">
      <c r="A1776" s="2">
        <v>608203</v>
      </c>
      <c r="B1776" s="2" t="s">
        <v>1777</v>
      </c>
      <c r="C1776" s="2" t="s">
        <v>18</v>
      </c>
      <c r="D1776" s="2" t="s">
        <v>91</v>
      </c>
      <c r="E1776" s="2" t="s">
        <v>20</v>
      </c>
      <c r="F1776" s="2" t="s">
        <v>1647</v>
      </c>
      <c r="G1776" s="2" t="s">
        <v>14</v>
      </c>
      <c r="H1776" s="2" t="s">
        <v>25</v>
      </c>
      <c r="I1776" s="2" t="s">
        <v>92</v>
      </c>
      <c r="J1776" t="str">
        <f>VLOOKUP(A1776,[1]Sheet1!$B$1:$Q$65536,16,0)</f>
        <v>2.5132562</v>
      </c>
      <c r="K1776" t="str">
        <f>VLOOKUP(A1776,[1]Sheet1!$B$1:$R$65536,17,0)</f>
        <v>34.6574872</v>
      </c>
      <c r="L1776">
        <f t="shared" si="54"/>
        <v>2.5132561999999998</v>
      </c>
      <c r="M1776">
        <f t="shared" si="55"/>
        <v>34.657487199999998</v>
      </c>
    </row>
    <row r="1777" spans="1:13" hidden="1" x14ac:dyDescent="0.3">
      <c r="A1777" s="2">
        <v>608204</v>
      </c>
      <c r="B1777" s="2" t="s">
        <v>970</v>
      </c>
      <c r="C1777" s="2" t="s">
        <v>44</v>
      </c>
      <c r="D1777" s="2" t="s">
        <v>91</v>
      </c>
      <c r="E1777" s="2" t="s">
        <v>20</v>
      </c>
      <c r="F1777" s="2" t="s">
        <v>1656</v>
      </c>
      <c r="G1777" s="2" t="s">
        <v>14</v>
      </c>
      <c r="H1777" s="2" t="s">
        <v>25</v>
      </c>
      <c r="I1777" s="2" t="s">
        <v>92</v>
      </c>
      <c r="J1777" t="str">
        <f>VLOOKUP(A1777,[1]Sheet1!$B$1:$Q$65536,16,0)</f>
        <v>1.3331194</v>
      </c>
      <c r="K1777" t="str">
        <f>VLOOKUP(A1777,[1]Sheet1!$B$1:$R$65536,17,0)</f>
        <v>33.9116754</v>
      </c>
      <c r="L1777">
        <f t="shared" si="54"/>
        <v>1.3331194</v>
      </c>
      <c r="M1777">
        <f t="shared" si="55"/>
        <v>33.9116754</v>
      </c>
    </row>
    <row r="1778" spans="1:13" hidden="1" x14ac:dyDescent="0.3">
      <c r="A1778" s="2">
        <v>608214</v>
      </c>
      <c r="B1778" s="2" t="s">
        <v>943</v>
      </c>
      <c r="C1778" s="2" t="s">
        <v>44</v>
      </c>
      <c r="D1778" s="2" t="s">
        <v>60</v>
      </c>
      <c r="E1778" s="2" t="s">
        <v>20</v>
      </c>
      <c r="F1778" s="2" t="s">
        <v>1661</v>
      </c>
      <c r="G1778" s="2" t="s">
        <v>14</v>
      </c>
      <c r="H1778" s="2" t="s">
        <v>25</v>
      </c>
      <c r="I1778" s="2" t="s">
        <v>61</v>
      </c>
      <c r="J1778" t="str">
        <f>VLOOKUP(A1778,[1]Sheet1!$B$1:$Q$65536,16,0)</f>
        <v>.973555</v>
      </c>
      <c r="K1778" t="str">
        <f>VLOOKUP(A1778,[1]Sheet1!$B$1:$R$65536,17,0)</f>
        <v>34.2216933333333</v>
      </c>
      <c r="L1778">
        <f t="shared" si="54"/>
        <v>0.97355499999999995</v>
      </c>
      <c r="M1778">
        <f t="shared" si="55"/>
        <v>34.221693333333299</v>
      </c>
    </row>
    <row r="1779" spans="1:13" hidden="1" x14ac:dyDescent="0.3">
      <c r="A1779" s="2">
        <v>608217</v>
      </c>
      <c r="B1779" s="2" t="s">
        <v>546</v>
      </c>
      <c r="C1779" s="2" t="s">
        <v>18</v>
      </c>
      <c r="D1779" s="2" t="s">
        <v>91</v>
      </c>
      <c r="E1779" s="2" t="s">
        <v>20</v>
      </c>
      <c r="F1779" s="2" t="s">
        <v>1647</v>
      </c>
      <c r="G1779" s="2" t="s">
        <v>14</v>
      </c>
      <c r="H1779" s="2" t="s">
        <v>25</v>
      </c>
      <c r="I1779" s="2" t="s">
        <v>92</v>
      </c>
      <c r="J1779" t="str">
        <f>VLOOKUP(A1779,[1]Sheet1!$B$1:$Q$65536,16,0)</f>
        <v>1.8775385</v>
      </c>
      <c r="K1779" t="str">
        <f>VLOOKUP(A1779,[1]Sheet1!$B$1:$R$65536,17,0)</f>
        <v>34.7257332</v>
      </c>
      <c r="L1779">
        <f t="shared" si="54"/>
        <v>1.8775385</v>
      </c>
      <c r="M1779">
        <f t="shared" si="55"/>
        <v>34.725733200000001</v>
      </c>
    </row>
    <row r="1780" spans="1:13" hidden="1" x14ac:dyDescent="0.3">
      <c r="A1780" s="2">
        <v>608219</v>
      </c>
      <c r="B1780" s="2" t="s">
        <v>1778</v>
      </c>
      <c r="C1780" s="2" t="s">
        <v>10</v>
      </c>
      <c r="D1780" s="2" t="s">
        <v>40</v>
      </c>
      <c r="E1780" s="2" t="s">
        <v>20</v>
      </c>
      <c r="F1780" s="2" t="s">
        <v>1647</v>
      </c>
      <c r="G1780" s="2" t="s">
        <v>14</v>
      </c>
      <c r="H1780" s="2" t="s">
        <v>25</v>
      </c>
      <c r="I1780" s="2" t="s">
        <v>41</v>
      </c>
      <c r="J1780" t="str">
        <f>VLOOKUP(A1780,[1]Sheet1!$B$1:$Q$65536,16,0)</f>
        <v>.776838333333333</v>
      </c>
      <c r="K1780" t="str">
        <f>VLOOKUP(A1780,[1]Sheet1!$B$1:$R$65536,17,0)</f>
        <v>32.9943666666667</v>
      </c>
      <c r="L1780">
        <f t="shared" si="54"/>
        <v>0.77683833333333296</v>
      </c>
      <c r="M1780">
        <f t="shared" si="55"/>
        <v>32.9943666666667</v>
      </c>
    </row>
    <row r="1781" spans="1:13" hidden="1" x14ac:dyDescent="0.3">
      <c r="A1781" s="2">
        <v>608220</v>
      </c>
      <c r="B1781" s="2" t="s">
        <v>1779</v>
      </c>
      <c r="C1781" s="2" t="s">
        <v>10</v>
      </c>
      <c r="D1781" s="2" t="s">
        <v>40</v>
      </c>
      <c r="E1781" s="2" t="s">
        <v>20</v>
      </c>
      <c r="F1781" s="2" t="s">
        <v>1647</v>
      </c>
      <c r="G1781" s="2" t="s">
        <v>14</v>
      </c>
      <c r="H1781" s="2" t="s">
        <v>25</v>
      </c>
      <c r="I1781" s="2" t="s">
        <v>41</v>
      </c>
      <c r="J1781" t="str">
        <f>VLOOKUP(A1781,[1]Sheet1!$B$1:$Q$65536,16,0)</f>
        <v>.73711</v>
      </c>
      <c r="K1781" t="str">
        <f>VLOOKUP(A1781,[1]Sheet1!$B$1:$R$65536,17,0)</f>
        <v>33.0902266666667</v>
      </c>
      <c r="L1781">
        <f t="shared" si="54"/>
        <v>0.73711000000000004</v>
      </c>
      <c r="M1781">
        <f t="shared" si="55"/>
        <v>33.090226666666702</v>
      </c>
    </row>
    <row r="1782" spans="1:13" hidden="1" x14ac:dyDescent="0.3">
      <c r="A1782" s="2">
        <v>608226</v>
      </c>
      <c r="B1782" s="2" t="s">
        <v>1104</v>
      </c>
      <c r="C1782" s="2" t="s">
        <v>10</v>
      </c>
      <c r="D1782" s="2" t="s">
        <v>40</v>
      </c>
      <c r="E1782" s="2" t="s">
        <v>20</v>
      </c>
      <c r="F1782" s="2" t="s">
        <v>1647</v>
      </c>
      <c r="G1782" s="2" t="s">
        <v>14</v>
      </c>
      <c r="H1782" s="2" t="s">
        <v>25</v>
      </c>
      <c r="I1782" s="2" t="s">
        <v>41</v>
      </c>
      <c r="J1782" t="str">
        <f>VLOOKUP(A1782,[1]Sheet1!$B$1:$Q$65536,16,0)</f>
        <v>1.0236567</v>
      </c>
      <c r="K1782" t="str">
        <f>VLOOKUP(A1782,[1]Sheet1!$B$1:$R$65536,17,0)</f>
        <v>33.0392101</v>
      </c>
      <c r="L1782">
        <f t="shared" si="54"/>
        <v>1.0236567000000001</v>
      </c>
      <c r="M1782">
        <f t="shared" si="55"/>
        <v>33.039210099999998</v>
      </c>
    </row>
    <row r="1783" spans="1:13" hidden="1" x14ac:dyDescent="0.3">
      <c r="A1783" s="2">
        <v>608230</v>
      </c>
      <c r="B1783" s="2" t="s">
        <v>1780</v>
      </c>
      <c r="C1783" s="2" t="s">
        <v>44</v>
      </c>
      <c r="D1783" s="2" t="s">
        <v>45</v>
      </c>
      <c r="E1783" s="2" t="s">
        <v>20</v>
      </c>
      <c r="F1783" s="2" t="s">
        <v>1647</v>
      </c>
      <c r="G1783" s="2" t="s">
        <v>14</v>
      </c>
      <c r="H1783" s="2" t="s">
        <v>25</v>
      </c>
      <c r="I1783" s="2" t="s">
        <v>46</v>
      </c>
      <c r="J1783" t="str">
        <f>VLOOKUP(A1783,[1]Sheet1!$B$1:$Q$65536,16,0)</f>
        <v>.2426942</v>
      </c>
      <c r="K1783" t="str">
        <f>VLOOKUP(A1783,[1]Sheet1!$B$1:$R$65536,17,0)</f>
        <v>33.8559391</v>
      </c>
      <c r="L1783">
        <f t="shared" si="54"/>
        <v>0.2426942</v>
      </c>
      <c r="M1783">
        <f t="shared" si="55"/>
        <v>33.855939100000001</v>
      </c>
    </row>
    <row r="1784" spans="1:13" hidden="1" x14ac:dyDescent="0.3">
      <c r="A1784" s="2">
        <v>608232</v>
      </c>
      <c r="B1784" s="2" t="s">
        <v>1781</v>
      </c>
      <c r="C1784" s="2" t="s">
        <v>44</v>
      </c>
      <c r="D1784" s="2" t="s">
        <v>45</v>
      </c>
      <c r="E1784" s="2" t="s">
        <v>20</v>
      </c>
      <c r="F1784" s="2" t="s">
        <v>1656</v>
      </c>
      <c r="G1784" s="2" t="s">
        <v>14</v>
      </c>
      <c r="H1784" s="2" t="s">
        <v>25</v>
      </c>
      <c r="I1784" s="2" t="s">
        <v>46</v>
      </c>
      <c r="J1784" t="str">
        <f>VLOOKUP(A1784,[1]Sheet1!$B$1:$Q$65536,16,0)</f>
        <v>.5418408</v>
      </c>
      <c r="K1784" t="str">
        <f>VLOOKUP(A1784,[1]Sheet1!$B$1:$R$65536,17,0)</f>
        <v>33.2153989</v>
      </c>
      <c r="L1784">
        <f t="shared" si="54"/>
        <v>0.54184080000000001</v>
      </c>
      <c r="M1784">
        <f t="shared" si="55"/>
        <v>33.215398899999997</v>
      </c>
    </row>
    <row r="1785" spans="1:13" hidden="1" x14ac:dyDescent="0.3">
      <c r="A1785" s="2">
        <v>608235</v>
      </c>
      <c r="B1785" s="2" t="s">
        <v>1782</v>
      </c>
      <c r="C1785" s="2" t="s">
        <v>44</v>
      </c>
      <c r="D1785" s="2" t="s">
        <v>45</v>
      </c>
      <c r="E1785" s="2" t="s">
        <v>20</v>
      </c>
      <c r="F1785" s="2" t="s">
        <v>1647</v>
      </c>
      <c r="G1785" s="2" t="s">
        <v>14</v>
      </c>
      <c r="H1785" s="2" t="s">
        <v>25</v>
      </c>
      <c r="I1785" s="2" t="s">
        <v>46</v>
      </c>
      <c r="J1785" t="str">
        <f>VLOOKUP(A1785,[1]Sheet1!$B$1:$Q$65536,16,0)</f>
        <v>.901638333333333</v>
      </c>
      <c r="K1785" t="str">
        <f>VLOOKUP(A1785,[1]Sheet1!$B$1:$R$65536,17,0)</f>
        <v>33.2756516666667</v>
      </c>
      <c r="L1785">
        <f t="shared" si="54"/>
        <v>0.90163833333333299</v>
      </c>
      <c r="M1785">
        <f t="shared" si="55"/>
        <v>33.275651666666697</v>
      </c>
    </row>
    <row r="1786" spans="1:13" hidden="1" x14ac:dyDescent="0.3">
      <c r="A1786" s="2">
        <v>608239</v>
      </c>
      <c r="B1786" s="2" t="s">
        <v>1783</v>
      </c>
      <c r="C1786" s="2" t="s">
        <v>44</v>
      </c>
      <c r="D1786" s="2" t="s">
        <v>45</v>
      </c>
      <c r="E1786" s="2" t="s">
        <v>20</v>
      </c>
      <c r="F1786" s="2" t="s">
        <v>1661</v>
      </c>
      <c r="G1786" s="2" t="s">
        <v>14</v>
      </c>
      <c r="H1786" s="2" t="s">
        <v>25</v>
      </c>
      <c r="I1786" s="2" t="s">
        <v>46</v>
      </c>
      <c r="J1786" t="str">
        <f>VLOOKUP(A1786,[1]Sheet1!$B$1:$Q$65536,16,0)</f>
        <v>.75088655</v>
      </c>
      <c r="K1786" t="str">
        <f>VLOOKUP(A1786,[1]Sheet1!$B$1:$R$65536,17,0)</f>
        <v>33.4993885166667</v>
      </c>
      <c r="L1786">
        <f t="shared" si="54"/>
        <v>0.75088655000000004</v>
      </c>
      <c r="M1786">
        <f t="shared" si="55"/>
        <v>33.499388516666698</v>
      </c>
    </row>
    <row r="1787" spans="1:13" hidden="1" x14ac:dyDescent="0.3">
      <c r="A1787" s="2">
        <v>608240</v>
      </c>
      <c r="B1787" s="2" t="s">
        <v>598</v>
      </c>
      <c r="C1787" s="2" t="s">
        <v>44</v>
      </c>
      <c r="D1787" s="2" t="s">
        <v>45</v>
      </c>
      <c r="E1787" s="2" t="s">
        <v>20</v>
      </c>
      <c r="F1787" s="2" t="s">
        <v>1647</v>
      </c>
      <c r="G1787" s="2" t="s">
        <v>14</v>
      </c>
      <c r="H1787" s="2" t="s">
        <v>25</v>
      </c>
      <c r="I1787" s="2" t="s">
        <v>46</v>
      </c>
      <c r="J1787" t="str">
        <f>VLOOKUP(A1787,[1]Sheet1!$B$1:$Q$65536,16,0)</f>
        <v>1.1433013</v>
      </c>
      <c r="K1787" t="str">
        <f>VLOOKUP(A1787,[1]Sheet1!$B$1:$R$65536,17,0)</f>
        <v>33.3410179</v>
      </c>
      <c r="L1787">
        <f t="shared" si="54"/>
        <v>1.1433013000000001</v>
      </c>
      <c r="M1787">
        <f t="shared" si="55"/>
        <v>33.341017899999997</v>
      </c>
    </row>
    <row r="1788" spans="1:13" hidden="1" x14ac:dyDescent="0.3">
      <c r="A1788" s="2">
        <v>608241</v>
      </c>
      <c r="B1788" s="2" t="s">
        <v>1784</v>
      </c>
      <c r="C1788" s="2" t="s">
        <v>44</v>
      </c>
      <c r="D1788" s="2" t="s">
        <v>45</v>
      </c>
      <c r="E1788" s="2" t="s">
        <v>20</v>
      </c>
      <c r="F1788" s="2" t="s">
        <v>1647</v>
      </c>
      <c r="G1788" s="2" t="s">
        <v>14</v>
      </c>
      <c r="H1788" s="2" t="s">
        <v>25</v>
      </c>
      <c r="I1788" s="2" t="s">
        <v>46</v>
      </c>
      <c r="J1788" t="str">
        <f>VLOOKUP(A1788,[1]Sheet1!$B$1:$Q$65536,16,0)</f>
        <v>1.1841511</v>
      </c>
      <c r="K1788" t="str">
        <f>VLOOKUP(A1788,[1]Sheet1!$B$1:$R$65536,17,0)</f>
        <v>33.2902259</v>
      </c>
      <c r="L1788">
        <f t="shared" si="54"/>
        <v>1.1841511</v>
      </c>
      <c r="M1788">
        <f t="shared" si="55"/>
        <v>33.290225900000003</v>
      </c>
    </row>
    <row r="1789" spans="1:13" hidden="1" x14ac:dyDescent="0.3">
      <c r="A1789" s="2">
        <v>608242</v>
      </c>
      <c r="B1789" s="2" t="s">
        <v>1785</v>
      </c>
      <c r="C1789" s="2" t="s">
        <v>44</v>
      </c>
      <c r="D1789" s="2" t="s">
        <v>45</v>
      </c>
      <c r="E1789" s="2" t="s">
        <v>20</v>
      </c>
      <c r="F1789" s="2" t="s">
        <v>1647</v>
      </c>
      <c r="G1789" s="2" t="s">
        <v>14</v>
      </c>
      <c r="H1789" s="2" t="s">
        <v>25</v>
      </c>
      <c r="I1789" s="2" t="s">
        <v>46</v>
      </c>
      <c r="J1789" t="str">
        <f>VLOOKUP(A1789,[1]Sheet1!$B$1:$Q$65536,16,0)</f>
        <v>1.0582632</v>
      </c>
      <c r="K1789" t="str">
        <f>VLOOKUP(A1789,[1]Sheet1!$B$1:$R$65536,17,0)</f>
        <v>33.2319686</v>
      </c>
      <c r="L1789">
        <f t="shared" si="54"/>
        <v>1.0582632000000001</v>
      </c>
      <c r="M1789">
        <f t="shared" si="55"/>
        <v>33.231968600000002</v>
      </c>
    </row>
    <row r="1790" spans="1:13" hidden="1" x14ac:dyDescent="0.3">
      <c r="A1790" s="2">
        <v>608244</v>
      </c>
      <c r="B1790" s="2" t="s">
        <v>1786</v>
      </c>
      <c r="C1790" s="2" t="s">
        <v>10</v>
      </c>
      <c r="D1790" s="2" t="s">
        <v>40</v>
      </c>
      <c r="E1790" s="2" t="s">
        <v>20</v>
      </c>
      <c r="F1790" s="2" t="s">
        <v>1656</v>
      </c>
      <c r="G1790" s="2" t="s">
        <v>14</v>
      </c>
      <c r="H1790" s="2" t="s">
        <v>25</v>
      </c>
      <c r="I1790" s="2" t="s">
        <v>41</v>
      </c>
      <c r="J1790" t="str">
        <f>VLOOKUP(A1790,[1]Sheet1!$B$1:$Q$65536,16,0)</f>
        <v>.716025</v>
      </c>
      <c r="K1790" t="str">
        <f>VLOOKUP(A1790,[1]Sheet1!$B$1:$R$65536,17,0)</f>
        <v>33.1563183333333</v>
      </c>
      <c r="L1790">
        <f t="shared" si="54"/>
        <v>0.71602500000000002</v>
      </c>
      <c r="M1790">
        <f t="shared" si="55"/>
        <v>33.156318333333303</v>
      </c>
    </row>
    <row r="1791" spans="1:13" hidden="1" x14ac:dyDescent="0.3">
      <c r="A1791" s="2">
        <v>608253</v>
      </c>
      <c r="B1791" s="2" t="s">
        <v>692</v>
      </c>
      <c r="C1791" s="2" t="s">
        <v>44</v>
      </c>
      <c r="D1791" s="2" t="s">
        <v>91</v>
      </c>
      <c r="E1791" s="2" t="s">
        <v>20</v>
      </c>
      <c r="F1791" s="2" t="s">
        <v>1656</v>
      </c>
      <c r="G1791" s="2" t="s">
        <v>14</v>
      </c>
      <c r="H1791" s="2" t="s">
        <v>25</v>
      </c>
      <c r="I1791" s="2" t="s">
        <v>92</v>
      </c>
      <c r="J1791" t="str">
        <f>VLOOKUP(A1791,[1]Sheet1!$B$1:$Q$65536,16,0)</f>
        <v>1.497548</v>
      </c>
      <c r="K1791" t="str">
        <f>VLOOKUP(A1791,[1]Sheet1!$B$1:$R$65536,17,0)</f>
        <v>33.5490275</v>
      </c>
      <c r="L1791">
        <f t="shared" si="54"/>
        <v>1.4975480000000001</v>
      </c>
      <c r="M1791">
        <f t="shared" si="55"/>
        <v>33.549027500000001</v>
      </c>
    </row>
    <row r="1792" spans="1:13" hidden="1" x14ac:dyDescent="0.3">
      <c r="A1792" s="2">
        <v>608257</v>
      </c>
      <c r="B1792" s="2" t="s">
        <v>1787</v>
      </c>
      <c r="C1792" s="2" t="s">
        <v>18</v>
      </c>
      <c r="D1792" s="2" t="s">
        <v>91</v>
      </c>
      <c r="E1792" s="2" t="s">
        <v>20</v>
      </c>
      <c r="F1792" s="2" t="s">
        <v>1647</v>
      </c>
      <c r="G1792" s="2" t="s">
        <v>14</v>
      </c>
      <c r="H1792" s="2" t="s">
        <v>25</v>
      </c>
      <c r="I1792" s="2" t="s">
        <v>92</v>
      </c>
      <c r="J1792" t="str">
        <f>VLOOKUP(A1792,[1]Sheet1!$B$1:$Q$65536,16,0)</f>
        <v>1.9412568</v>
      </c>
      <c r="K1792" t="str">
        <f>VLOOKUP(A1792,[1]Sheet1!$B$1:$R$65536,17,0)</f>
        <v>34.9503303</v>
      </c>
      <c r="L1792">
        <f t="shared" si="54"/>
        <v>1.9412567999999999</v>
      </c>
      <c r="M1792">
        <f t="shared" si="55"/>
        <v>34.950330299999997</v>
      </c>
    </row>
    <row r="1793" spans="1:13" hidden="1" x14ac:dyDescent="0.3">
      <c r="A1793" s="2">
        <v>608262</v>
      </c>
      <c r="B1793" s="2" t="s">
        <v>1788</v>
      </c>
      <c r="C1793" s="2" t="s">
        <v>44</v>
      </c>
      <c r="D1793" s="2" t="s">
        <v>45</v>
      </c>
      <c r="E1793" s="2" t="s">
        <v>20</v>
      </c>
      <c r="F1793" s="2" t="s">
        <v>1647</v>
      </c>
      <c r="G1793" s="2" t="s">
        <v>14</v>
      </c>
      <c r="H1793" s="2" t="s">
        <v>25</v>
      </c>
      <c r="I1793" s="2" t="s">
        <v>46</v>
      </c>
      <c r="J1793" t="str">
        <f>VLOOKUP(A1793,[1]Sheet1!$B$1:$Q$65536,16,0)</f>
        <v>.097783</v>
      </c>
      <c r="K1793" t="str">
        <f>VLOOKUP(A1793,[1]Sheet1!$B$1:$R$65536,17,0)</f>
        <v>33.7909418</v>
      </c>
      <c r="L1793">
        <f t="shared" si="54"/>
        <v>9.7782999999999995E-2</v>
      </c>
      <c r="M1793">
        <f t="shared" si="55"/>
        <v>33.790941799999999</v>
      </c>
    </row>
    <row r="1794" spans="1:13" hidden="1" x14ac:dyDescent="0.3">
      <c r="A1794" s="2">
        <v>608263</v>
      </c>
      <c r="B1794" s="2" t="s">
        <v>863</v>
      </c>
      <c r="C1794" s="2" t="s">
        <v>44</v>
      </c>
      <c r="D1794" s="2" t="s">
        <v>60</v>
      </c>
      <c r="E1794" s="2" t="s">
        <v>20</v>
      </c>
      <c r="F1794" s="2" t="s">
        <v>1647</v>
      </c>
      <c r="G1794" s="2" t="s">
        <v>14</v>
      </c>
      <c r="H1794" s="2" t="s">
        <v>25</v>
      </c>
      <c r="I1794" s="2" t="s">
        <v>61</v>
      </c>
      <c r="J1794" t="str">
        <f>VLOOKUP(A1794,[1]Sheet1!$B$1:$Q$65536,16,0)</f>
        <v>1.34119</v>
      </c>
      <c r="K1794" t="str">
        <f>VLOOKUP(A1794,[1]Sheet1!$B$1:$R$65536,17,0)</f>
        <v>34.38047</v>
      </c>
      <c r="L1794">
        <f t="shared" si="54"/>
        <v>1.3411900000000001</v>
      </c>
      <c r="M1794">
        <f t="shared" si="55"/>
        <v>34.380470000000003</v>
      </c>
    </row>
    <row r="1795" spans="1:13" hidden="1" x14ac:dyDescent="0.3">
      <c r="A1795" s="2">
        <v>608265</v>
      </c>
      <c r="B1795" s="2" t="s">
        <v>588</v>
      </c>
      <c r="C1795" s="2" t="s">
        <v>44</v>
      </c>
      <c r="D1795" s="2" t="s">
        <v>60</v>
      </c>
      <c r="E1795" s="2" t="s">
        <v>20</v>
      </c>
      <c r="F1795" s="2" t="s">
        <v>1647</v>
      </c>
      <c r="G1795" s="2" t="s">
        <v>14</v>
      </c>
      <c r="H1795" s="2" t="s">
        <v>25</v>
      </c>
      <c r="I1795" s="2" t="s">
        <v>61</v>
      </c>
      <c r="J1795" t="str">
        <f>VLOOKUP(A1795,[1]Sheet1!$B$1:$Q$65536,16,0)</f>
        <v>1.19172</v>
      </c>
      <c r="K1795" t="str">
        <f>VLOOKUP(A1795,[1]Sheet1!$B$1:$R$65536,17,0)</f>
        <v>34.2322033333333</v>
      </c>
      <c r="L1795">
        <f t="shared" ref="L1795:L1858" si="56">_xlfn.NUMBERVALUE(J1795)</f>
        <v>1.1917199999999999</v>
      </c>
      <c r="M1795">
        <f t="shared" ref="M1795:M1858" si="57">_xlfn.NUMBERVALUE(K1795)</f>
        <v>34.232203333333302</v>
      </c>
    </row>
    <row r="1796" spans="1:13" hidden="1" x14ac:dyDescent="0.3">
      <c r="A1796" s="2">
        <v>608268</v>
      </c>
      <c r="B1796" s="2" t="s">
        <v>1789</v>
      </c>
      <c r="C1796" s="2" t="s">
        <v>44</v>
      </c>
      <c r="D1796" s="2" t="s">
        <v>91</v>
      </c>
      <c r="E1796" s="2" t="s">
        <v>20</v>
      </c>
      <c r="F1796" s="2" t="s">
        <v>1647</v>
      </c>
      <c r="G1796" s="2" t="s">
        <v>14</v>
      </c>
      <c r="H1796" s="2" t="s">
        <v>25</v>
      </c>
      <c r="I1796" s="2" t="s">
        <v>92</v>
      </c>
      <c r="J1796" t="str">
        <f>VLOOKUP(A1796,[1]Sheet1!$B$1:$Q$65536,16,0)</f>
        <v>1.7811183</v>
      </c>
      <c r="K1796" t="str">
        <f>VLOOKUP(A1796,[1]Sheet1!$B$1:$R$65536,17,0)</f>
        <v>33.6442738</v>
      </c>
      <c r="L1796">
        <f t="shared" si="56"/>
        <v>1.7811182999999999</v>
      </c>
      <c r="M1796">
        <f t="shared" si="57"/>
        <v>33.644273800000001</v>
      </c>
    </row>
    <row r="1797" spans="1:13" hidden="1" x14ac:dyDescent="0.3">
      <c r="A1797" s="2">
        <v>608269</v>
      </c>
      <c r="B1797" s="2" t="s">
        <v>1790</v>
      </c>
      <c r="C1797" s="2" t="s">
        <v>44</v>
      </c>
      <c r="D1797" s="2" t="s">
        <v>45</v>
      </c>
      <c r="E1797" s="2" t="s">
        <v>20</v>
      </c>
      <c r="F1797" s="2" t="s">
        <v>1647</v>
      </c>
      <c r="G1797" s="2" t="s">
        <v>14</v>
      </c>
      <c r="H1797" s="2" t="s">
        <v>25</v>
      </c>
      <c r="I1797" s="2" t="s">
        <v>46</v>
      </c>
      <c r="J1797" t="str">
        <f>VLOOKUP(A1797,[1]Sheet1!$B$1:$Q$65536,16,0)</f>
        <v>.5019154</v>
      </c>
      <c r="K1797" t="str">
        <f>VLOOKUP(A1797,[1]Sheet1!$B$1:$R$65536,17,0)</f>
        <v>33.2914414</v>
      </c>
      <c r="L1797">
        <f t="shared" si="56"/>
        <v>0.50191540000000001</v>
      </c>
      <c r="M1797">
        <f t="shared" si="57"/>
        <v>33.291441399999997</v>
      </c>
    </row>
    <row r="1798" spans="1:13" hidden="1" x14ac:dyDescent="0.3">
      <c r="A1798" s="2">
        <v>608270</v>
      </c>
      <c r="B1798" s="2" t="s">
        <v>1791</v>
      </c>
      <c r="C1798" s="2" t="s">
        <v>44</v>
      </c>
      <c r="D1798" s="2" t="s">
        <v>60</v>
      </c>
      <c r="E1798" s="2" t="s">
        <v>20</v>
      </c>
      <c r="F1798" s="2" t="s">
        <v>1647</v>
      </c>
      <c r="G1798" s="2" t="s">
        <v>14</v>
      </c>
      <c r="H1798" s="2" t="s">
        <v>25</v>
      </c>
      <c r="I1798" s="2" t="s">
        <v>61</v>
      </c>
      <c r="J1798" t="str">
        <f>VLOOKUP(A1798,[1]Sheet1!$B$1:$Q$65536,16,0)</f>
        <v>1.31957333333333</v>
      </c>
      <c r="K1798" t="str">
        <f>VLOOKUP(A1798,[1]Sheet1!$B$1:$R$65536,17,0)</f>
        <v>34.7392883333333</v>
      </c>
      <c r="L1798">
        <f t="shared" si="56"/>
        <v>1.3195733333333299</v>
      </c>
      <c r="M1798">
        <f t="shared" si="57"/>
        <v>34.739288333333299</v>
      </c>
    </row>
    <row r="1799" spans="1:13" hidden="1" x14ac:dyDescent="0.3">
      <c r="A1799" s="2">
        <v>608671</v>
      </c>
      <c r="B1799" s="2" t="s">
        <v>1792</v>
      </c>
      <c r="C1799" s="2" t="s">
        <v>44</v>
      </c>
      <c r="D1799" s="2" t="s">
        <v>91</v>
      </c>
      <c r="E1799" s="2" t="s">
        <v>20</v>
      </c>
      <c r="F1799" s="2" t="s">
        <v>1647</v>
      </c>
      <c r="G1799" s="2" t="s">
        <v>14</v>
      </c>
      <c r="H1799" s="2" t="s">
        <v>25</v>
      </c>
      <c r="I1799" s="2" t="s">
        <v>92</v>
      </c>
      <c r="J1799" t="str">
        <f>VLOOKUP(A1799,[1]Sheet1!$B$1:$Q$65536,16,0)</f>
        <v>1.9765263</v>
      </c>
      <c r="K1799" t="str">
        <f>VLOOKUP(A1799,[1]Sheet1!$B$1:$R$65536,17,0)</f>
        <v>33.5232147</v>
      </c>
      <c r="L1799">
        <f t="shared" si="56"/>
        <v>1.9765263</v>
      </c>
      <c r="M1799">
        <f t="shared" si="57"/>
        <v>33.523214699999997</v>
      </c>
    </row>
    <row r="1800" spans="1:13" hidden="1" x14ac:dyDescent="0.3">
      <c r="A1800" s="2">
        <v>608274</v>
      </c>
      <c r="B1800" s="2" t="s">
        <v>182</v>
      </c>
      <c r="C1800" s="2" t="s">
        <v>44</v>
      </c>
      <c r="D1800" s="2" t="s">
        <v>60</v>
      </c>
      <c r="E1800" s="2" t="s">
        <v>20</v>
      </c>
      <c r="F1800" s="2" t="s">
        <v>1647</v>
      </c>
      <c r="G1800" s="2" t="s">
        <v>14</v>
      </c>
      <c r="H1800" s="2" t="s">
        <v>25</v>
      </c>
      <c r="I1800" s="2" t="s">
        <v>61</v>
      </c>
      <c r="J1800" t="str">
        <f>VLOOKUP(A1800,[1]Sheet1!$B$1:$Q$65536,16,0)</f>
        <v>.684961666666667</v>
      </c>
      <c r="K1800" t="str">
        <f>VLOOKUP(A1800,[1]Sheet1!$B$1:$R$65536,17,0)</f>
        <v>34.1836066666667</v>
      </c>
      <c r="L1800">
        <f t="shared" si="56"/>
        <v>0.68496166666666702</v>
      </c>
      <c r="M1800">
        <f t="shared" si="57"/>
        <v>34.183606666666698</v>
      </c>
    </row>
    <row r="1801" spans="1:13" hidden="1" x14ac:dyDescent="0.3">
      <c r="A1801" s="2">
        <v>608275</v>
      </c>
      <c r="B1801" s="2" t="s">
        <v>1793</v>
      </c>
      <c r="C1801" s="2" t="s">
        <v>44</v>
      </c>
      <c r="D1801" s="2" t="s">
        <v>60</v>
      </c>
      <c r="E1801" s="2" t="s">
        <v>20</v>
      </c>
      <c r="F1801" s="2" t="s">
        <v>1647</v>
      </c>
      <c r="G1801" s="2" t="s">
        <v>14</v>
      </c>
      <c r="H1801" s="2" t="s">
        <v>25</v>
      </c>
      <c r="I1801" s="2" t="s">
        <v>61</v>
      </c>
      <c r="J1801" t="str">
        <f>VLOOKUP(A1801,[1]Sheet1!$B$1:$Q$65536,16,0)</f>
        <v>.717061666666667</v>
      </c>
      <c r="K1801" t="str">
        <f>VLOOKUP(A1801,[1]Sheet1!$B$1:$R$65536,17,0)</f>
        <v>34.1446766666667</v>
      </c>
      <c r="L1801">
        <f t="shared" si="56"/>
        <v>0.71706166666666704</v>
      </c>
      <c r="M1801">
        <f t="shared" si="57"/>
        <v>34.144676666666697</v>
      </c>
    </row>
    <row r="1802" spans="1:13" hidden="1" x14ac:dyDescent="0.3">
      <c r="A1802" s="2">
        <v>608276</v>
      </c>
      <c r="B1802" s="2" t="s">
        <v>1794</v>
      </c>
      <c r="C1802" s="2" t="s">
        <v>44</v>
      </c>
      <c r="D1802" s="2" t="s">
        <v>60</v>
      </c>
      <c r="E1802" s="2" t="s">
        <v>20</v>
      </c>
      <c r="F1802" s="2" t="s">
        <v>1647</v>
      </c>
      <c r="G1802" s="2" t="s">
        <v>14</v>
      </c>
      <c r="H1802" s="2" t="s">
        <v>25</v>
      </c>
      <c r="I1802" s="2" t="s">
        <v>61</v>
      </c>
      <c r="J1802" t="str">
        <f>VLOOKUP(A1802,[1]Sheet1!$B$1:$Q$65536,16,0)</f>
        <v>.6587096</v>
      </c>
      <c r="K1802" t="str">
        <f>VLOOKUP(A1802,[1]Sheet1!$B$1:$R$65536,17,0)</f>
        <v>34.1572461</v>
      </c>
      <c r="L1802">
        <f t="shared" si="56"/>
        <v>0.65870960000000001</v>
      </c>
      <c r="M1802">
        <f t="shared" si="57"/>
        <v>34.157246100000002</v>
      </c>
    </row>
    <row r="1803" spans="1:13" hidden="1" x14ac:dyDescent="0.3">
      <c r="A1803" s="2">
        <v>608277</v>
      </c>
      <c r="B1803" s="2" t="s">
        <v>1795</v>
      </c>
      <c r="C1803" s="2" t="s">
        <v>44</v>
      </c>
      <c r="D1803" s="2" t="s">
        <v>60</v>
      </c>
      <c r="E1803" s="2" t="s">
        <v>20</v>
      </c>
      <c r="F1803" s="2" t="s">
        <v>1647</v>
      </c>
      <c r="G1803" s="2" t="s">
        <v>14</v>
      </c>
      <c r="H1803" s="2" t="s">
        <v>25</v>
      </c>
      <c r="I1803" s="2" t="s">
        <v>61</v>
      </c>
      <c r="J1803" t="str">
        <f>VLOOKUP(A1803,[1]Sheet1!$B$1:$Q$65536,16,0)</f>
        <v>.7033883</v>
      </c>
      <c r="K1803" t="str">
        <f>VLOOKUP(A1803,[1]Sheet1!$B$1:$R$65536,17,0)</f>
        <v>34.2009317</v>
      </c>
      <c r="L1803">
        <f t="shared" si="56"/>
        <v>0.70338829999999997</v>
      </c>
      <c r="M1803">
        <f t="shared" si="57"/>
        <v>34.200931699999998</v>
      </c>
    </row>
    <row r="1804" spans="1:13" hidden="1" x14ac:dyDescent="0.3">
      <c r="A1804" s="2">
        <v>608280</v>
      </c>
      <c r="B1804" s="2" t="s">
        <v>938</v>
      </c>
      <c r="C1804" s="2" t="s">
        <v>44</v>
      </c>
      <c r="D1804" s="2" t="s">
        <v>45</v>
      </c>
      <c r="E1804" s="2" t="s">
        <v>20</v>
      </c>
      <c r="F1804" s="2" t="s">
        <v>1656</v>
      </c>
      <c r="G1804" s="2" t="s">
        <v>14</v>
      </c>
      <c r="H1804" s="2" t="s">
        <v>25</v>
      </c>
      <c r="I1804" s="2" t="s">
        <v>46</v>
      </c>
      <c r="J1804" t="str">
        <f>VLOOKUP(A1804,[1]Sheet1!$B$1:$Q$65536,16,0)</f>
        <v>.3580136</v>
      </c>
      <c r="K1804" t="str">
        <f>VLOOKUP(A1804,[1]Sheet1!$B$1:$R$65536,17,0)</f>
        <v>33.6930747</v>
      </c>
      <c r="L1804">
        <f t="shared" si="56"/>
        <v>0.35801359999999999</v>
      </c>
      <c r="M1804">
        <f t="shared" si="57"/>
        <v>33.693074699999997</v>
      </c>
    </row>
    <row r="1805" spans="1:13" hidden="1" x14ac:dyDescent="0.3">
      <c r="A1805" s="2">
        <v>608560</v>
      </c>
      <c r="B1805" s="2" t="s">
        <v>582</v>
      </c>
      <c r="C1805" s="2" t="s">
        <v>44</v>
      </c>
      <c r="D1805" s="2" t="s">
        <v>91</v>
      </c>
      <c r="E1805" s="2" t="s">
        <v>20</v>
      </c>
      <c r="F1805" s="2" t="s">
        <v>1647</v>
      </c>
      <c r="G1805" s="2" t="s">
        <v>14</v>
      </c>
      <c r="H1805" s="2" t="s">
        <v>25</v>
      </c>
      <c r="I1805" s="2" t="s">
        <v>92</v>
      </c>
      <c r="J1805" t="str">
        <f>VLOOKUP(A1805,[1]Sheet1!$B$1:$Q$65536,16,0)</f>
        <v>1.7204774</v>
      </c>
      <c r="K1805" t="str">
        <f>VLOOKUP(A1805,[1]Sheet1!$B$1:$R$65536,17,0)</f>
        <v>33.1298584</v>
      </c>
      <c r="L1805">
        <f t="shared" si="56"/>
        <v>1.7204774</v>
      </c>
      <c r="M1805">
        <f t="shared" si="57"/>
        <v>33.129858400000003</v>
      </c>
    </row>
    <row r="1806" spans="1:13" hidden="1" x14ac:dyDescent="0.3">
      <c r="A1806" s="2">
        <v>608107</v>
      </c>
      <c r="B1806" s="2" t="s">
        <v>1796</v>
      </c>
      <c r="C1806" s="2" t="s">
        <v>10</v>
      </c>
      <c r="D1806" s="2" t="s">
        <v>40</v>
      </c>
      <c r="E1806" s="2" t="s">
        <v>20</v>
      </c>
      <c r="F1806" s="2" t="s">
        <v>1647</v>
      </c>
      <c r="G1806" s="2" t="s">
        <v>14</v>
      </c>
      <c r="H1806" s="2" t="s">
        <v>25</v>
      </c>
      <c r="I1806" s="2" t="s">
        <v>41</v>
      </c>
      <c r="J1806" t="str">
        <f>VLOOKUP(A1806,[1]Sheet1!$B$1:$Q$65536,16,0)</f>
        <v>.4171352</v>
      </c>
      <c r="K1806" t="str">
        <f>VLOOKUP(A1806,[1]Sheet1!$B$1:$R$65536,17,0)</f>
        <v>33.1763826</v>
      </c>
      <c r="L1806">
        <f t="shared" si="56"/>
        <v>0.41713519999999998</v>
      </c>
      <c r="M1806">
        <f t="shared" si="57"/>
        <v>33.176382599999997</v>
      </c>
    </row>
    <row r="1807" spans="1:13" hidden="1" x14ac:dyDescent="0.3">
      <c r="A1807" s="2">
        <v>609000</v>
      </c>
      <c r="B1807" s="2" t="s">
        <v>1797</v>
      </c>
      <c r="C1807" s="2" t="s">
        <v>65</v>
      </c>
      <c r="D1807" s="2" t="s">
        <v>112</v>
      </c>
      <c r="E1807" s="2" t="s">
        <v>12</v>
      </c>
      <c r="F1807" s="2" t="s">
        <v>1647</v>
      </c>
      <c r="G1807" s="2" t="s">
        <v>14</v>
      </c>
      <c r="H1807" s="2" t="s">
        <v>15</v>
      </c>
      <c r="I1807" s="2" t="s">
        <v>113</v>
      </c>
      <c r="J1807" t="str">
        <f>VLOOKUP(A1807,[1]Sheet1!$B$1:$Q$65536,16,0)</f>
        <v>-.1675</v>
      </c>
      <c r="K1807" t="str">
        <f>VLOOKUP(A1807,[1]Sheet1!$B$1:$R$65536,17,0)</f>
        <v>30.4894217</v>
      </c>
      <c r="L1807">
        <f t="shared" si="56"/>
        <v>-0.16750000000000001</v>
      </c>
      <c r="M1807">
        <f t="shared" si="57"/>
        <v>30.489421700000001</v>
      </c>
    </row>
    <row r="1808" spans="1:13" hidden="1" x14ac:dyDescent="0.3">
      <c r="A1808" s="2">
        <v>607016</v>
      </c>
      <c r="B1808" s="2" t="s">
        <v>1798</v>
      </c>
      <c r="C1808" s="2" t="s">
        <v>10</v>
      </c>
      <c r="D1808" s="2" t="s">
        <v>32</v>
      </c>
      <c r="E1808" s="2" t="s">
        <v>20</v>
      </c>
      <c r="F1808" s="2" t="s">
        <v>1647</v>
      </c>
      <c r="G1808" s="2" t="s">
        <v>14</v>
      </c>
      <c r="H1808" s="2" t="s">
        <v>15</v>
      </c>
      <c r="I1808" s="2" t="s">
        <v>34</v>
      </c>
      <c r="J1808" t="str">
        <f>VLOOKUP(A1808,[1]Sheet1!$B$1:$Q$65536,16,0)</f>
        <v>-.5896762</v>
      </c>
      <c r="K1808" t="str">
        <f>VLOOKUP(A1808,[1]Sheet1!$B$1:$R$65536,17,0)</f>
        <v>31.4846771</v>
      </c>
      <c r="L1808">
        <f t="shared" si="56"/>
        <v>-0.58967619999999998</v>
      </c>
      <c r="M1808">
        <f t="shared" si="57"/>
        <v>31.484677099999999</v>
      </c>
    </row>
    <row r="1809" spans="1:13" hidden="1" x14ac:dyDescent="0.3">
      <c r="A1809" s="2">
        <v>609002</v>
      </c>
      <c r="B1809" s="2" t="s">
        <v>468</v>
      </c>
      <c r="C1809" s="2" t="s">
        <v>65</v>
      </c>
      <c r="D1809" s="2" t="s">
        <v>112</v>
      </c>
      <c r="E1809" s="2" t="s">
        <v>12</v>
      </c>
      <c r="F1809" s="2" t="s">
        <v>1661</v>
      </c>
      <c r="G1809" s="2" t="s">
        <v>14</v>
      </c>
      <c r="H1809" s="2" t="s">
        <v>15</v>
      </c>
      <c r="I1809" s="2" t="s">
        <v>113</v>
      </c>
      <c r="J1809" t="str">
        <f>VLOOKUP(A1809,[3]Sheet1!$B$1:$Q$65536,16,0)</f>
        <v>-.3190523</v>
      </c>
      <c r="K1809" t="str">
        <f>VLOOKUP(A1809,[3]Sheet1!$B$1:$R$65536,17,0)</f>
        <v>30.366868</v>
      </c>
      <c r="L1809">
        <f t="shared" si="56"/>
        <v>-0.31905230000000001</v>
      </c>
      <c r="M1809">
        <f t="shared" si="57"/>
        <v>30.366868</v>
      </c>
    </row>
    <row r="1810" spans="1:13" hidden="1" x14ac:dyDescent="0.3">
      <c r="A1810" s="2">
        <v>609003</v>
      </c>
      <c r="B1810" s="2" t="s">
        <v>599</v>
      </c>
      <c r="C1810" s="2" t="s">
        <v>65</v>
      </c>
      <c r="D1810" s="2" t="s">
        <v>112</v>
      </c>
      <c r="E1810" s="2" t="s">
        <v>12</v>
      </c>
      <c r="F1810" s="2" t="s">
        <v>1647</v>
      </c>
      <c r="G1810" s="2" t="s">
        <v>14</v>
      </c>
      <c r="H1810" s="2" t="s">
        <v>15</v>
      </c>
      <c r="I1810" s="2" t="s">
        <v>113</v>
      </c>
      <c r="J1810" t="str">
        <f>VLOOKUP(A1810,[1]Sheet1!$B$1:$Q$65536,16,0)</f>
        <v>-.5111383</v>
      </c>
      <c r="K1810" t="str">
        <f>VLOOKUP(A1810,[1]Sheet1!$B$1:$R$65536,17,0)</f>
        <v>30.7341662</v>
      </c>
      <c r="L1810">
        <f t="shared" si="56"/>
        <v>-0.51113830000000005</v>
      </c>
      <c r="M1810">
        <f t="shared" si="57"/>
        <v>30.734166200000001</v>
      </c>
    </row>
    <row r="1811" spans="1:13" hidden="1" x14ac:dyDescent="0.3">
      <c r="A1811" s="2">
        <v>609006</v>
      </c>
      <c r="B1811" s="2" t="s">
        <v>1799</v>
      </c>
      <c r="C1811" s="2" t="s">
        <v>65</v>
      </c>
      <c r="D1811" s="2" t="s">
        <v>112</v>
      </c>
      <c r="E1811" s="2" t="s">
        <v>12</v>
      </c>
      <c r="F1811" s="2" t="s">
        <v>1656</v>
      </c>
      <c r="G1811" s="2" t="s">
        <v>14</v>
      </c>
      <c r="H1811" s="2" t="s">
        <v>15</v>
      </c>
      <c r="I1811" s="2" t="s">
        <v>113</v>
      </c>
      <c r="J1811" t="str">
        <f>VLOOKUP(A1811,[1]Sheet1!$B$1:$Q$65536,16,0)</f>
        <v>-.320926666666667</v>
      </c>
      <c r="K1811" t="str">
        <f>VLOOKUP(A1811,[1]Sheet1!$B$1:$R$65536,17,0)</f>
        <v>31.0435533333333</v>
      </c>
      <c r="L1811">
        <f t="shared" si="56"/>
        <v>-0.32092666666666703</v>
      </c>
      <c r="M1811">
        <f t="shared" si="57"/>
        <v>31.0435533333333</v>
      </c>
    </row>
    <row r="1812" spans="1:13" hidden="1" x14ac:dyDescent="0.3">
      <c r="A1812" s="2">
        <v>609007</v>
      </c>
      <c r="B1812" s="2" t="s">
        <v>1800</v>
      </c>
      <c r="C1812" s="2" t="s">
        <v>65</v>
      </c>
      <c r="D1812" s="2" t="s">
        <v>112</v>
      </c>
      <c r="E1812" s="2" t="s">
        <v>12</v>
      </c>
      <c r="F1812" s="2" t="s">
        <v>1647</v>
      </c>
      <c r="G1812" s="2" t="s">
        <v>14</v>
      </c>
      <c r="H1812" s="2" t="s">
        <v>15</v>
      </c>
      <c r="I1812" s="2" t="s">
        <v>113</v>
      </c>
      <c r="J1812" t="str">
        <f>VLOOKUP(A1812,[1]Sheet1!$B$1:$Q$65536,16,0)</f>
        <v>-.359006666666667</v>
      </c>
      <c r="K1812" t="str">
        <f>VLOOKUP(A1812,[1]Sheet1!$B$1:$R$65536,17,0)</f>
        <v>31.0793433333333</v>
      </c>
      <c r="L1812">
        <f t="shared" si="56"/>
        <v>-0.35900666666666697</v>
      </c>
      <c r="M1812">
        <f t="shared" si="57"/>
        <v>31.079343333333298</v>
      </c>
    </row>
    <row r="1813" spans="1:13" hidden="1" x14ac:dyDescent="0.3">
      <c r="A1813" s="2">
        <v>609011</v>
      </c>
      <c r="B1813" s="2" t="s">
        <v>1801</v>
      </c>
      <c r="C1813" s="2" t="s">
        <v>65</v>
      </c>
      <c r="D1813" s="2" t="s">
        <v>66</v>
      </c>
      <c r="E1813" s="2" t="s">
        <v>12</v>
      </c>
      <c r="F1813" s="2" t="s">
        <v>1647</v>
      </c>
      <c r="G1813" s="2" t="s">
        <v>14</v>
      </c>
      <c r="H1813" s="2" t="s">
        <v>15</v>
      </c>
      <c r="I1813" s="2" t="s">
        <v>67</v>
      </c>
      <c r="J1813" t="str">
        <f>VLOOKUP(A1813,[1]Sheet1!$B$1:$Q$65536,16,0)</f>
        <v>-.6235436</v>
      </c>
      <c r="K1813" t="str">
        <f>VLOOKUP(A1813,[1]Sheet1!$B$1:$R$65536,17,0)</f>
        <v>29.9921781</v>
      </c>
      <c r="L1813">
        <f t="shared" si="56"/>
        <v>-0.62354359999999998</v>
      </c>
      <c r="M1813">
        <f t="shared" si="57"/>
        <v>29.9921781</v>
      </c>
    </row>
    <row r="1814" spans="1:13" hidden="1" x14ac:dyDescent="0.3">
      <c r="A1814" s="2">
        <v>609014</v>
      </c>
      <c r="B1814" s="2" t="s">
        <v>1802</v>
      </c>
      <c r="C1814" s="2" t="s">
        <v>65</v>
      </c>
      <c r="D1814" s="2" t="s">
        <v>112</v>
      </c>
      <c r="E1814" s="2" t="s">
        <v>12</v>
      </c>
      <c r="F1814" s="2" t="s">
        <v>1647</v>
      </c>
      <c r="G1814" s="2" t="s">
        <v>14</v>
      </c>
      <c r="H1814" s="2" t="s">
        <v>15</v>
      </c>
      <c r="I1814" s="2" t="s">
        <v>113</v>
      </c>
      <c r="J1814" t="str">
        <f>VLOOKUP(A1814,[1]Sheet1!$B$1:$Q$65536,16,0)</f>
        <v>-.989526666666667</v>
      </c>
      <c r="K1814" t="str">
        <f>VLOOKUP(A1814,[1]Sheet1!$B$1:$R$65536,17,0)</f>
        <v>30.9667433333333</v>
      </c>
      <c r="L1814">
        <f t="shared" si="56"/>
        <v>-0.989526666666667</v>
      </c>
      <c r="M1814">
        <f t="shared" si="57"/>
        <v>30.966743333333302</v>
      </c>
    </row>
    <row r="1815" spans="1:13" hidden="1" x14ac:dyDescent="0.3">
      <c r="A1815" s="2">
        <v>609018</v>
      </c>
      <c r="B1815" s="2" t="s">
        <v>1803</v>
      </c>
      <c r="C1815" s="2" t="s">
        <v>65</v>
      </c>
      <c r="D1815" s="2" t="s">
        <v>167</v>
      </c>
      <c r="E1815" s="2" t="s">
        <v>20</v>
      </c>
      <c r="F1815" s="2" t="s">
        <v>1647</v>
      </c>
      <c r="G1815" s="2" t="s">
        <v>14</v>
      </c>
      <c r="H1815" s="2" t="s">
        <v>15</v>
      </c>
      <c r="I1815" s="2" t="s">
        <v>168</v>
      </c>
      <c r="J1815" t="str">
        <f>VLOOKUP(A1815,[1]Sheet1!$B$1:$Q$65536,16,0)</f>
        <v>.3372579</v>
      </c>
      <c r="K1815" t="str">
        <f>VLOOKUP(A1815,[1]Sheet1!$B$1:$R$65536,17,0)</f>
        <v>30.090882</v>
      </c>
      <c r="L1815">
        <f t="shared" si="56"/>
        <v>0.3372579</v>
      </c>
      <c r="M1815">
        <f t="shared" si="57"/>
        <v>30.090882000000001</v>
      </c>
    </row>
    <row r="1816" spans="1:13" hidden="1" x14ac:dyDescent="0.3">
      <c r="A1816" s="2">
        <v>609022</v>
      </c>
      <c r="B1816" s="2" t="s">
        <v>1804</v>
      </c>
      <c r="C1816" s="2" t="s">
        <v>65</v>
      </c>
      <c r="D1816" s="2" t="s">
        <v>112</v>
      </c>
      <c r="E1816" s="2" t="s">
        <v>12</v>
      </c>
      <c r="F1816" s="2" t="s">
        <v>1647</v>
      </c>
      <c r="G1816" s="2" t="s">
        <v>14</v>
      </c>
      <c r="H1816" s="2" t="s">
        <v>15</v>
      </c>
      <c r="I1816" s="2" t="s">
        <v>113</v>
      </c>
      <c r="J1816" t="str">
        <f>VLOOKUP(A1816,[1]Sheet1!$B$1:$Q$65536,16,0)</f>
        <v>-.4082017</v>
      </c>
      <c r="K1816" t="str">
        <f>VLOOKUP(A1816,[1]Sheet1!$B$1:$R$65536,17,0)</f>
        <v>30.4397067</v>
      </c>
      <c r="L1816">
        <f t="shared" si="56"/>
        <v>-0.4082017</v>
      </c>
      <c r="M1816">
        <f t="shared" si="57"/>
        <v>30.439706699999999</v>
      </c>
    </row>
    <row r="1817" spans="1:13" hidden="1" x14ac:dyDescent="0.3">
      <c r="A1817" s="2">
        <v>607046</v>
      </c>
      <c r="B1817" s="2" t="s">
        <v>455</v>
      </c>
      <c r="C1817" s="2" t="s">
        <v>10</v>
      </c>
      <c r="D1817" s="2" t="s">
        <v>32</v>
      </c>
      <c r="E1817" s="2" t="s">
        <v>20</v>
      </c>
      <c r="F1817" s="2" t="s">
        <v>1647</v>
      </c>
      <c r="G1817" s="2" t="s">
        <v>14</v>
      </c>
      <c r="H1817" s="2" t="s">
        <v>15</v>
      </c>
      <c r="I1817" s="2" t="s">
        <v>34</v>
      </c>
      <c r="J1817" t="str">
        <f>VLOOKUP(A1817,[1]Sheet1!$B$1:$Q$65536,16,0)</f>
        <v>-.1699118</v>
      </c>
      <c r="K1817" t="str">
        <f>VLOOKUP(A1817,[1]Sheet1!$B$1:$R$65536,17,0)</f>
        <v>31.6239904</v>
      </c>
      <c r="L1817">
        <f t="shared" si="56"/>
        <v>-0.1699118</v>
      </c>
      <c r="M1817">
        <f t="shared" si="57"/>
        <v>31.6239904</v>
      </c>
    </row>
    <row r="1818" spans="1:13" hidden="1" x14ac:dyDescent="0.3">
      <c r="A1818" s="2">
        <v>609027</v>
      </c>
      <c r="B1818" s="2" t="s">
        <v>1805</v>
      </c>
      <c r="C1818" s="2" t="s">
        <v>65</v>
      </c>
      <c r="D1818" s="2" t="s">
        <v>66</v>
      </c>
      <c r="E1818" s="2" t="s">
        <v>12</v>
      </c>
      <c r="F1818" s="2" t="s">
        <v>1647</v>
      </c>
      <c r="G1818" s="2" t="s">
        <v>14</v>
      </c>
      <c r="H1818" s="2" t="s">
        <v>15</v>
      </c>
      <c r="I1818" s="2" t="s">
        <v>67</v>
      </c>
      <c r="J1818" t="str">
        <f>VLOOKUP(A1818,[1]Sheet1!$B$1:$Q$65536,16,0)</f>
        <v>-.75561169</v>
      </c>
      <c r="K1818" t="str">
        <f>VLOOKUP(A1818,[1]Sheet1!$B$1:$R$65536,17,0)</f>
        <v>29.70219039</v>
      </c>
      <c r="L1818">
        <f t="shared" si="56"/>
        <v>-0.75561168999999995</v>
      </c>
      <c r="M1818">
        <f t="shared" si="57"/>
        <v>29.702190389999998</v>
      </c>
    </row>
    <row r="1819" spans="1:13" hidden="1" x14ac:dyDescent="0.3">
      <c r="A1819" s="2">
        <v>609043</v>
      </c>
      <c r="B1819" s="2" t="s">
        <v>1806</v>
      </c>
      <c r="C1819" s="2" t="s">
        <v>65</v>
      </c>
      <c r="D1819" s="2" t="s">
        <v>167</v>
      </c>
      <c r="E1819" s="2" t="s">
        <v>20</v>
      </c>
      <c r="F1819" s="2" t="s">
        <v>1647</v>
      </c>
      <c r="G1819" s="2" t="s">
        <v>14</v>
      </c>
      <c r="H1819" s="2" t="s">
        <v>15</v>
      </c>
      <c r="I1819" s="2" t="s">
        <v>168</v>
      </c>
      <c r="J1819" t="str">
        <f>VLOOKUP(A1819,[1]Sheet1!$B$1:$Q$65536,16,0)</f>
        <v>.661926666666667</v>
      </c>
      <c r="K1819" t="str">
        <f>VLOOKUP(A1819,[1]Sheet1!$B$1:$R$65536,17,0)</f>
        <v>30.4335833333333</v>
      </c>
      <c r="L1819">
        <f t="shared" si="56"/>
        <v>0.661926666666667</v>
      </c>
      <c r="M1819">
        <f t="shared" si="57"/>
        <v>30.433583333333299</v>
      </c>
    </row>
    <row r="1820" spans="1:13" hidden="1" x14ac:dyDescent="0.3">
      <c r="A1820" s="2">
        <v>607080</v>
      </c>
      <c r="B1820" s="2" t="s">
        <v>1807</v>
      </c>
      <c r="C1820" s="2" t="s">
        <v>10</v>
      </c>
      <c r="D1820" s="2" t="s">
        <v>32</v>
      </c>
      <c r="E1820" s="2" t="s">
        <v>20</v>
      </c>
      <c r="F1820" s="2" t="s">
        <v>1647</v>
      </c>
      <c r="G1820" s="2" t="s">
        <v>14</v>
      </c>
      <c r="H1820" s="2" t="s">
        <v>15</v>
      </c>
      <c r="I1820" s="2" t="s">
        <v>34</v>
      </c>
      <c r="J1820" t="str">
        <f>VLOOKUP(A1820,[1]Sheet1!$B$1:$Q$65536,16,0)</f>
        <v>.166800208389759</v>
      </c>
      <c r="K1820" t="str">
        <f>VLOOKUP(A1820,[1]Sheet1!$B$1:$R$65536,17,0)</f>
        <v>31.9572359696031</v>
      </c>
      <c r="L1820">
        <f t="shared" si="56"/>
        <v>0.16680020838975901</v>
      </c>
      <c r="M1820">
        <f t="shared" si="57"/>
        <v>31.957235969603101</v>
      </c>
    </row>
    <row r="1821" spans="1:13" hidden="1" x14ac:dyDescent="0.3">
      <c r="A1821" s="2">
        <v>609048</v>
      </c>
      <c r="B1821" s="2" t="s">
        <v>442</v>
      </c>
      <c r="C1821" s="2" t="s">
        <v>65</v>
      </c>
      <c r="D1821" s="2" t="s">
        <v>167</v>
      </c>
      <c r="E1821" s="2" t="s">
        <v>20</v>
      </c>
      <c r="F1821" s="2" t="s">
        <v>1650</v>
      </c>
      <c r="G1821" s="2" t="s">
        <v>14</v>
      </c>
      <c r="H1821" s="2" t="s">
        <v>15</v>
      </c>
      <c r="I1821" s="2" t="s">
        <v>168</v>
      </c>
      <c r="J1821" t="str">
        <f>VLOOKUP(A1821,[1]Sheet1!$B$1:$Q$65536,16,0)</f>
        <v>.027198</v>
      </c>
      <c r="K1821" t="str">
        <f>VLOOKUP(A1821,[1]Sheet1!$B$1:$R$65536,17,0)</f>
        <v>29.7971234</v>
      </c>
      <c r="L1821">
        <f t="shared" si="56"/>
        <v>2.7198E-2</v>
      </c>
      <c r="M1821">
        <f t="shared" si="57"/>
        <v>29.7971234</v>
      </c>
    </row>
    <row r="1822" spans="1:13" hidden="1" x14ac:dyDescent="0.3">
      <c r="A1822" s="2">
        <v>609054</v>
      </c>
      <c r="B1822" s="2" t="s">
        <v>1808</v>
      </c>
      <c r="C1822" s="2" t="s">
        <v>65</v>
      </c>
      <c r="D1822" s="2" t="s">
        <v>112</v>
      </c>
      <c r="E1822" s="2" t="s">
        <v>12</v>
      </c>
      <c r="F1822" s="2" t="s">
        <v>1656</v>
      </c>
      <c r="G1822" s="2" t="s">
        <v>14</v>
      </c>
      <c r="H1822" s="2" t="s">
        <v>15</v>
      </c>
      <c r="I1822" s="2" t="s">
        <v>113</v>
      </c>
      <c r="J1822" t="str">
        <f>VLOOKUP(A1822,[1]Sheet1!$B$1:$Q$65536,16,0)</f>
        <v>-.2313183</v>
      </c>
      <c r="K1822" t="str">
        <f>VLOOKUP(A1822,[1]Sheet1!$B$1:$R$65536,17,0)</f>
        <v>30.7114983</v>
      </c>
      <c r="L1822">
        <f t="shared" si="56"/>
        <v>-0.2313183</v>
      </c>
      <c r="M1822">
        <f t="shared" si="57"/>
        <v>30.711498299999999</v>
      </c>
    </row>
    <row r="1823" spans="1:13" hidden="1" x14ac:dyDescent="0.3">
      <c r="A1823" s="2">
        <v>609059</v>
      </c>
      <c r="B1823" s="2" t="s">
        <v>1809</v>
      </c>
      <c r="C1823" s="2" t="s">
        <v>65</v>
      </c>
      <c r="D1823" s="2" t="s">
        <v>167</v>
      </c>
      <c r="E1823" s="2" t="s">
        <v>20</v>
      </c>
      <c r="F1823" s="2" t="s">
        <v>1656</v>
      </c>
      <c r="G1823" s="2" t="s">
        <v>14</v>
      </c>
      <c r="H1823" s="2" t="s">
        <v>15</v>
      </c>
      <c r="I1823" s="2" t="s">
        <v>168</v>
      </c>
      <c r="J1823" t="str">
        <f>VLOOKUP(A1823,[1]Sheet1!$B$1:$Q$65536,16,0)</f>
        <v>.6493433</v>
      </c>
      <c r="K1823" t="str">
        <f>VLOOKUP(A1823,[1]Sheet1!$B$1:$R$65536,17,0)</f>
        <v>30.3093761</v>
      </c>
      <c r="L1823">
        <f t="shared" si="56"/>
        <v>0.64934329999999996</v>
      </c>
      <c r="M1823">
        <f t="shared" si="57"/>
        <v>30.309376100000001</v>
      </c>
    </row>
    <row r="1824" spans="1:13" hidden="1" x14ac:dyDescent="0.3">
      <c r="A1824" s="2">
        <v>609060</v>
      </c>
      <c r="B1824" s="2" t="s">
        <v>1810</v>
      </c>
      <c r="C1824" s="2" t="s">
        <v>65</v>
      </c>
      <c r="D1824" s="2" t="s">
        <v>167</v>
      </c>
      <c r="E1824" s="2" t="s">
        <v>20</v>
      </c>
      <c r="F1824" s="2" t="s">
        <v>1647</v>
      </c>
      <c r="G1824" s="2" t="s">
        <v>14</v>
      </c>
      <c r="H1824" s="2" t="s">
        <v>15</v>
      </c>
      <c r="I1824" s="2" t="s">
        <v>168</v>
      </c>
      <c r="J1824" t="str">
        <f>VLOOKUP(A1824,[1]Sheet1!$B$1:$Q$65536,16,0)</f>
        <v>.651188333333333</v>
      </c>
      <c r="K1824" t="str">
        <f>VLOOKUP(A1824,[1]Sheet1!$B$1:$R$65536,17,0)</f>
        <v>30.2600333333333</v>
      </c>
      <c r="L1824">
        <f t="shared" si="56"/>
        <v>0.65118833333333304</v>
      </c>
      <c r="M1824">
        <f t="shared" si="57"/>
        <v>30.2600333333333</v>
      </c>
    </row>
    <row r="1825" spans="1:13" hidden="1" x14ac:dyDescent="0.3">
      <c r="A1825" s="2">
        <v>609061</v>
      </c>
      <c r="B1825" s="2" t="s">
        <v>1811</v>
      </c>
      <c r="C1825" s="2" t="s">
        <v>65</v>
      </c>
      <c r="D1825" s="2" t="s">
        <v>167</v>
      </c>
      <c r="E1825" s="2" t="s">
        <v>20</v>
      </c>
      <c r="F1825" s="2" t="s">
        <v>1647</v>
      </c>
      <c r="G1825" s="2" t="s">
        <v>14</v>
      </c>
      <c r="H1825" s="2" t="s">
        <v>15</v>
      </c>
      <c r="I1825" s="2" t="s">
        <v>168</v>
      </c>
      <c r="J1825" t="str">
        <f>VLOOKUP(A1825,[1]Sheet1!$B$1:$Q$65536,16,0)</f>
        <v>.65553</v>
      </c>
      <c r="K1825" t="str">
        <f>VLOOKUP(A1825,[1]Sheet1!$B$1:$R$65536,17,0)</f>
        <v>30.2887266666667</v>
      </c>
      <c r="L1825">
        <f t="shared" si="56"/>
        <v>0.65552999999999995</v>
      </c>
      <c r="M1825">
        <f t="shared" si="57"/>
        <v>30.288726666666701</v>
      </c>
    </row>
    <row r="1826" spans="1:13" hidden="1" x14ac:dyDescent="0.3">
      <c r="A1826" s="2">
        <v>609062</v>
      </c>
      <c r="B1826" s="2" t="s">
        <v>1812</v>
      </c>
      <c r="C1826" s="2" t="s">
        <v>65</v>
      </c>
      <c r="D1826" s="2" t="s">
        <v>167</v>
      </c>
      <c r="E1826" s="2" t="s">
        <v>20</v>
      </c>
      <c r="F1826" s="2" t="s">
        <v>1656</v>
      </c>
      <c r="G1826" s="2" t="s">
        <v>14</v>
      </c>
      <c r="H1826" s="2" t="s">
        <v>15</v>
      </c>
      <c r="I1826" s="2" t="s">
        <v>168</v>
      </c>
      <c r="J1826" t="str">
        <f>VLOOKUP(A1826,[1]Sheet1!$B$1:$Q$65536,16,0)</f>
        <v>.6692407</v>
      </c>
      <c r="K1826" t="str">
        <f>VLOOKUP(A1826,[1]Sheet1!$B$1:$R$65536,17,0)</f>
        <v>30.2706878</v>
      </c>
      <c r="L1826">
        <f t="shared" si="56"/>
        <v>0.66924070000000002</v>
      </c>
      <c r="M1826">
        <f t="shared" si="57"/>
        <v>30.270687800000001</v>
      </c>
    </row>
    <row r="1827" spans="1:13" hidden="1" x14ac:dyDescent="0.3">
      <c r="A1827" s="2">
        <v>609074</v>
      </c>
      <c r="B1827" s="2" t="s">
        <v>1813</v>
      </c>
      <c r="C1827" s="2" t="s">
        <v>65</v>
      </c>
      <c r="D1827" s="2" t="s">
        <v>112</v>
      </c>
      <c r="E1827" s="2" t="s">
        <v>12</v>
      </c>
      <c r="F1827" s="2" t="s">
        <v>1647</v>
      </c>
      <c r="G1827" s="2" t="s">
        <v>14</v>
      </c>
      <c r="H1827" s="2" t="s">
        <v>15</v>
      </c>
      <c r="I1827" s="2" t="s">
        <v>113</v>
      </c>
      <c r="J1827" t="str">
        <f>VLOOKUP(A1827,[1]Sheet1!$B$1:$Q$65536,16,0)</f>
        <v>-.1674366</v>
      </c>
      <c r="K1827" t="str">
        <f>VLOOKUP(A1827,[1]Sheet1!$B$1:$R$65536,17,0)</f>
        <v>30.5529332</v>
      </c>
      <c r="L1827">
        <f t="shared" si="56"/>
        <v>-0.16743659999999999</v>
      </c>
      <c r="M1827">
        <f t="shared" si="57"/>
        <v>30.552933199999998</v>
      </c>
    </row>
    <row r="1828" spans="1:13" hidden="1" x14ac:dyDescent="0.3">
      <c r="A1828" s="2">
        <v>609078</v>
      </c>
      <c r="B1828" s="2" t="s">
        <v>333</v>
      </c>
      <c r="C1828" s="2" t="s">
        <v>65</v>
      </c>
      <c r="D1828" s="2" t="s">
        <v>66</v>
      </c>
      <c r="E1828" s="2" t="s">
        <v>12</v>
      </c>
      <c r="F1828" s="2" t="s">
        <v>1647</v>
      </c>
      <c r="G1828" s="2" t="s">
        <v>14</v>
      </c>
      <c r="H1828" s="2" t="s">
        <v>15</v>
      </c>
      <c r="I1828" s="2" t="s">
        <v>67</v>
      </c>
      <c r="J1828" t="str">
        <f>VLOOKUP(A1828,[1]Sheet1!$B$1:$Q$65536,16,0)</f>
        <v>-.5543489</v>
      </c>
      <c r="K1828" t="str">
        <f>VLOOKUP(A1828,[1]Sheet1!$B$1:$R$65536,17,0)</f>
        <v>30.1385433</v>
      </c>
      <c r="L1828">
        <f t="shared" si="56"/>
        <v>-0.55434890000000003</v>
      </c>
      <c r="M1828">
        <f t="shared" si="57"/>
        <v>30.138543299999998</v>
      </c>
    </row>
    <row r="1829" spans="1:13" hidden="1" x14ac:dyDescent="0.3">
      <c r="A1829" s="2">
        <v>609079</v>
      </c>
      <c r="B1829" s="2" t="s">
        <v>1814</v>
      </c>
      <c r="C1829" s="2" t="s">
        <v>65</v>
      </c>
      <c r="D1829" s="2" t="s">
        <v>66</v>
      </c>
      <c r="E1829" s="2" t="s">
        <v>12</v>
      </c>
      <c r="F1829" s="2" t="s">
        <v>1656</v>
      </c>
      <c r="G1829" s="2" t="s">
        <v>14</v>
      </c>
      <c r="H1829" s="2" t="s">
        <v>15</v>
      </c>
      <c r="I1829" s="2" t="s">
        <v>67</v>
      </c>
      <c r="J1829" t="str">
        <f>VLOOKUP(A1829,[1]Sheet1!$B$1:$Q$65536,16,0)</f>
        <v>-.4893716</v>
      </c>
      <c r="K1829" t="str">
        <f>VLOOKUP(A1829,[1]Sheet1!$B$1:$R$65536,17,0)</f>
        <v>30.1714645</v>
      </c>
      <c r="L1829">
        <f t="shared" si="56"/>
        <v>-0.48937160000000002</v>
      </c>
      <c r="M1829">
        <f t="shared" si="57"/>
        <v>30.171464499999999</v>
      </c>
    </row>
    <row r="1830" spans="1:13" hidden="1" x14ac:dyDescent="0.3">
      <c r="A1830" s="2">
        <v>609080</v>
      </c>
      <c r="B1830" s="2" t="s">
        <v>1815</v>
      </c>
      <c r="C1830" s="2" t="s">
        <v>65</v>
      </c>
      <c r="D1830" s="2" t="s">
        <v>66</v>
      </c>
      <c r="E1830" s="2" t="s">
        <v>12</v>
      </c>
      <c r="F1830" s="2" t="s">
        <v>1661</v>
      </c>
      <c r="G1830" s="2" t="s">
        <v>14</v>
      </c>
      <c r="H1830" s="2" t="s">
        <v>15</v>
      </c>
      <c r="I1830" s="2" t="s">
        <v>67</v>
      </c>
      <c r="J1830" t="str">
        <f>VLOOKUP(A1830,[1]Sheet1!$B$1:$Q$65536,16,0)</f>
        <v>-.5166701</v>
      </c>
      <c r="K1830" t="str">
        <f>VLOOKUP(A1830,[1]Sheet1!$B$1:$R$65536,17,0)</f>
        <v>30.0995202</v>
      </c>
      <c r="L1830">
        <f t="shared" si="56"/>
        <v>-0.51667010000000002</v>
      </c>
      <c r="M1830">
        <f t="shared" si="57"/>
        <v>30.099520200000001</v>
      </c>
    </row>
    <row r="1831" spans="1:13" hidden="1" x14ac:dyDescent="0.3">
      <c r="A1831" s="2">
        <v>609081</v>
      </c>
      <c r="B1831" s="2" t="s">
        <v>1816</v>
      </c>
      <c r="C1831" s="2" t="s">
        <v>65</v>
      </c>
      <c r="D1831" s="2" t="s">
        <v>112</v>
      </c>
      <c r="E1831" s="2" t="s">
        <v>12</v>
      </c>
      <c r="F1831" s="2" t="s">
        <v>1656</v>
      </c>
      <c r="G1831" s="2" t="s">
        <v>14</v>
      </c>
      <c r="H1831" s="2" t="s">
        <v>15</v>
      </c>
      <c r="I1831" s="2" t="s">
        <v>113</v>
      </c>
      <c r="J1831" t="str">
        <f>VLOOKUP(A1831,[1]Sheet1!$B$1:$Q$65536,16,0)</f>
        <v>.0567082</v>
      </c>
      <c r="K1831" t="str">
        <f>VLOOKUP(A1831,[1]Sheet1!$B$1:$R$65536,17,0)</f>
        <v>30.4863779</v>
      </c>
      <c r="L1831">
        <f t="shared" si="56"/>
        <v>5.67082E-2</v>
      </c>
      <c r="M1831">
        <f t="shared" si="57"/>
        <v>30.486377900000001</v>
      </c>
    </row>
    <row r="1832" spans="1:13" hidden="1" x14ac:dyDescent="0.3">
      <c r="A1832" s="2">
        <v>609084</v>
      </c>
      <c r="B1832" s="2" t="s">
        <v>1817</v>
      </c>
      <c r="C1832" s="2" t="s">
        <v>65</v>
      </c>
      <c r="D1832" s="2" t="s">
        <v>66</v>
      </c>
      <c r="E1832" s="2" t="s">
        <v>12</v>
      </c>
      <c r="F1832" s="2" t="s">
        <v>1647</v>
      </c>
      <c r="G1832" s="2" t="s">
        <v>14</v>
      </c>
      <c r="H1832" s="2" t="s">
        <v>15</v>
      </c>
      <c r="I1832" s="2" t="s">
        <v>67</v>
      </c>
      <c r="J1832" t="str">
        <f>VLOOKUP(A1832,[1]Sheet1!$B$1:$Q$65536,16,0)</f>
        <v>-.784023</v>
      </c>
      <c r="K1832" t="str">
        <f>VLOOKUP(A1832,[1]Sheet1!$B$1:$R$65536,17,0)</f>
        <v>30.2740179</v>
      </c>
      <c r="L1832">
        <f t="shared" si="56"/>
        <v>-0.78402300000000003</v>
      </c>
      <c r="M1832">
        <f t="shared" si="57"/>
        <v>30.2740179</v>
      </c>
    </row>
    <row r="1833" spans="1:13" hidden="1" x14ac:dyDescent="0.3">
      <c r="A1833" s="2">
        <v>609090</v>
      </c>
      <c r="B1833" s="2" t="s">
        <v>1818</v>
      </c>
      <c r="C1833" s="2" t="s">
        <v>65</v>
      </c>
      <c r="D1833" s="2" t="s">
        <v>66</v>
      </c>
      <c r="E1833" s="2" t="s">
        <v>12</v>
      </c>
      <c r="F1833" s="2" t="s">
        <v>1647</v>
      </c>
      <c r="G1833" s="2" t="s">
        <v>14</v>
      </c>
      <c r="H1833" s="2" t="s">
        <v>15</v>
      </c>
      <c r="I1833" s="2" t="s">
        <v>67</v>
      </c>
      <c r="J1833" t="str">
        <f>VLOOKUP(A1833,[1]Sheet1!$B$1:$Q$65536,16,0)</f>
        <v>-1.2557169</v>
      </c>
      <c r="K1833" t="str">
        <f>VLOOKUP(A1833,[1]Sheet1!$B$1:$R$65536,17,0)</f>
        <v>29.9925545</v>
      </c>
      <c r="L1833">
        <f t="shared" si="56"/>
        <v>-1.2557168999999999</v>
      </c>
      <c r="M1833">
        <f t="shared" si="57"/>
        <v>29.992554500000001</v>
      </c>
    </row>
    <row r="1834" spans="1:13" hidden="1" x14ac:dyDescent="0.3">
      <c r="A1834" s="2">
        <v>609091</v>
      </c>
      <c r="B1834" s="2" t="s">
        <v>1819</v>
      </c>
      <c r="C1834" s="2" t="s">
        <v>65</v>
      </c>
      <c r="D1834" s="2" t="s">
        <v>112</v>
      </c>
      <c r="E1834" s="2" t="s">
        <v>12</v>
      </c>
      <c r="F1834" s="2" t="s">
        <v>1647</v>
      </c>
      <c r="G1834" s="2" t="s">
        <v>14</v>
      </c>
      <c r="H1834" s="2" t="s">
        <v>15</v>
      </c>
      <c r="I1834" s="2" t="s">
        <v>113</v>
      </c>
      <c r="J1834" t="str">
        <f>VLOOKUP(A1834,[1]Sheet1!$B$1:$Q$65536,16,0)</f>
        <v>-.723645</v>
      </c>
      <c r="K1834" t="str">
        <f>VLOOKUP(A1834,[1]Sheet1!$B$1:$R$65536,17,0)</f>
        <v>30.6747433333333</v>
      </c>
      <c r="L1834">
        <f t="shared" si="56"/>
        <v>-0.72364499999999998</v>
      </c>
      <c r="M1834">
        <f t="shared" si="57"/>
        <v>30.6747433333333</v>
      </c>
    </row>
    <row r="1835" spans="1:13" hidden="1" x14ac:dyDescent="0.3">
      <c r="A1835" s="2">
        <v>607148</v>
      </c>
      <c r="B1835" s="2" t="s">
        <v>556</v>
      </c>
      <c r="C1835" s="2" t="s">
        <v>10</v>
      </c>
      <c r="D1835" s="2" t="s">
        <v>32</v>
      </c>
      <c r="E1835" s="2" t="s">
        <v>20</v>
      </c>
      <c r="F1835" s="2" t="s">
        <v>1656</v>
      </c>
      <c r="G1835" s="2" t="s">
        <v>14</v>
      </c>
      <c r="H1835" s="2" t="s">
        <v>15</v>
      </c>
      <c r="I1835" s="2" t="s">
        <v>34</v>
      </c>
      <c r="J1835" t="str">
        <f>VLOOKUP(A1835,[1]Sheet1!$B$1:$Q$65536,16,0)</f>
        <v>.1671109</v>
      </c>
      <c r="K1835" t="str">
        <f>VLOOKUP(A1835,[1]Sheet1!$B$1:$R$65536,17,0)</f>
        <v>31.8231504</v>
      </c>
      <c r="L1835">
        <f t="shared" si="56"/>
        <v>0.16711090000000001</v>
      </c>
      <c r="M1835">
        <f t="shared" si="57"/>
        <v>31.823150399999999</v>
      </c>
    </row>
    <row r="1836" spans="1:13" hidden="1" x14ac:dyDescent="0.3">
      <c r="A1836" s="2">
        <v>609093</v>
      </c>
      <c r="B1836" s="2" t="s">
        <v>181</v>
      </c>
      <c r="C1836" s="2" t="s">
        <v>65</v>
      </c>
      <c r="D1836" s="2" t="s">
        <v>66</v>
      </c>
      <c r="E1836" s="2" t="s">
        <v>12</v>
      </c>
      <c r="F1836" s="2" t="s">
        <v>1647</v>
      </c>
      <c r="G1836" s="2" t="s">
        <v>14</v>
      </c>
      <c r="H1836" s="2" t="s">
        <v>15</v>
      </c>
      <c r="I1836" s="2" t="s">
        <v>67</v>
      </c>
      <c r="J1836" t="str">
        <f>VLOOKUP(A1836,[1]Sheet1!$B$1:$Q$65536,16,0)</f>
        <v>-.953706</v>
      </c>
      <c r="K1836" t="str">
        <f>VLOOKUP(A1836,[1]Sheet1!$B$1:$R$65536,17,0)</f>
        <v>30.5897915</v>
      </c>
      <c r="L1836">
        <f t="shared" si="56"/>
        <v>-0.95370600000000005</v>
      </c>
      <c r="M1836">
        <f t="shared" si="57"/>
        <v>30.5897915</v>
      </c>
    </row>
    <row r="1837" spans="1:13" hidden="1" x14ac:dyDescent="0.3">
      <c r="A1837" s="2">
        <v>609101</v>
      </c>
      <c r="B1837" s="2" t="s">
        <v>1820</v>
      </c>
      <c r="C1837" s="2" t="s">
        <v>65</v>
      </c>
      <c r="D1837" s="2" t="s">
        <v>66</v>
      </c>
      <c r="E1837" s="2" t="s">
        <v>12</v>
      </c>
      <c r="F1837" s="2" t="s">
        <v>1647</v>
      </c>
      <c r="G1837" s="2" t="s">
        <v>14</v>
      </c>
      <c r="H1837" s="2" t="s">
        <v>15</v>
      </c>
      <c r="I1837" s="2" t="s">
        <v>67</v>
      </c>
      <c r="J1837" t="str">
        <f>VLOOKUP(A1837,[1]Sheet1!$B$1:$Q$65536,16,0)</f>
        <v>-1.2360633</v>
      </c>
      <c r="K1837" t="str">
        <f>VLOOKUP(A1837,[1]Sheet1!$B$1:$R$65536,17,0)</f>
        <v>30.1441767</v>
      </c>
      <c r="L1837">
        <f t="shared" si="56"/>
        <v>-1.2360633000000001</v>
      </c>
      <c r="M1837">
        <f t="shared" si="57"/>
        <v>30.144176699999999</v>
      </c>
    </row>
    <row r="1838" spans="1:13" hidden="1" x14ac:dyDescent="0.3">
      <c r="A1838" s="2">
        <v>609102</v>
      </c>
      <c r="B1838" s="2" t="s">
        <v>1821</v>
      </c>
      <c r="C1838" s="2" t="s">
        <v>65</v>
      </c>
      <c r="D1838" s="2" t="s">
        <v>167</v>
      </c>
      <c r="E1838" s="2" t="s">
        <v>20</v>
      </c>
      <c r="F1838" s="2" t="s">
        <v>1647</v>
      </c>
      <c r="G1838" s="2" t="s">
        <v>14</v>
      </c>
      <c r="H1838" s="2" t="s">
        <v>15</v>
      </c>
      <c r="I1838" s="2" t="s">
        <v>168</v>
      </c>
      <c r="J1838" t="str">
        <f>VLOOKUP(A1838,[1]Sheet1!$B$1:$Q$65536,16,0)</f>
        <v>.4003117</v>
      </c>
      <c r="K1838" t="str">
        <f>VLOOKUP(A1838,[1]Sheet1!$B$1:$R$65536,17,0)</f>
        <v>30.5045867</v>
      </c>
      <c r="L1838">
        <f t="shared" si="56"/>
        <v>0.40031169999999999</v>
      </c>
      <c r="M1838">
        <f t="shared" si="57"/>
        <v>30.504586700000001</v>
      </c>
    </row>
    <row r="1839" spans="1:13" hidden="1" x14ac:dyDescent="0.3">
      <c r="A1839" s="2">
        <v>609105</v>
      </c>
      <c r="B1839" s="2" t="s">
        <v>1822</v>
      </c>
      <c r="C1839" s="2" t="s">
        <v>65</v>
      </c>
      <c r="D1839" s="2" t="s">
        <v>167</v>
      </c>
      <c r="E1839" s="2" t="s">
        <v>20</v>
      </c>
      <c r="F1839" s="2" t="s">
        <v>1647</v>
      </c>
      <c r="G1839" s="2" t="s">
        <v>14</v>
      </c>
      <c r="H1839" s="2" t="s">
        <v>15</v>
      </c>
      <c r="I1839" s="2" t="s">
        <v>168</v>
      </c>
      <c r="J1839" t="str">
        <f>VLOOKUP(A1839,[1]Sheet1!$B$1:$Q$65536,16,0)</f>
        <v>.27185</v>
      </c>
      <c r="K1839" t="str">
        <f>VLOOKUP(A1839,[1]Sheet1!$B$1:$R$65536,17,0)</f>
        <v>30.69122</v>
      </c>
      <c r="L1839">
        <f t="shared" si="56"/>
        <v>0.27184999999999998</v>
      </c>
      <c r="M1839">
        <f t="shared" si="57"/>
        <v>30.691220000000001</v>
      </c>
    </row>
    <row r="1840" spans="1:13" hidden="1" x14ac:dyDescent="0.3">
      <c r="A1840" s="2">
        <v>609109</v>
      </c>
      <c r="B1840" s="2" t="s">
        <v>905</v>
      </c>
      <c r="C1840" s="2" t="s">
        <v>65</v>
      </c>
      <c r="D1840" s="2" t="s">
        <v>112</v>
      </c>
      <c r="E1840" s="2" t="s">
        <v>12</v>
      </c>
      <c r="F1840" s="2" t="s">
        <v>1647</v>
      </c>
      <c r="G1840" s="2" t="s">
        <v>14</v>
      </c>
      <c r="H1840" s="2" t="s">
        <v>15</v>
      </c>
      <c r="I1840" s="2" t="s">
        <v>113</v>
      </c>
      <c r="J1840" t="str">
        <f>VLOOKUP(A1840,[1]Sheet1!$B$1:$Q$65536,16,0)</f>
        <v>-.6047087</v>
      </c>
      <c r="K1840" t="str">
        <f>VLOOKUP(A1840,[1]Sheet1!$B$1:$R$65536,17,0)</f>
        <v>30.6684664</v>
      </c>
      <c r="L1840">
        <f t="shared" si="56"/>
        <v>-0.60470869999999999</v>
      </c>
      <c r="M1840">
        <f t="shared" si="57"/>
        <v>30.6684664</v>
      </c>
    </row>
    <row r="1841" spans="1:13" hidden="1" x14ac:dyDescent="0.3">
      <c r="A1841" s="2">
        <v>609110</v>
      </c>
      <c r="B1841" s="2" t="s">
        <v>1823</v>
      </c>
      <c r="C1841" s="2" t="s">
        <v>65</v>
      </c>
      <c r="D1841" s="2" t="s">
        <v>112</v>
      </c>
      <c r="E1841" s="2" t="s">
        <v>12</v>
      </c>
      <c r="F1841" s="2" t="s">
        <v>1647</v>
      </c>
      <c r="G1841" s="2" t="s">
        <v>14</v>
      </c>
      <c r="H1841" s="2" t="s">
        <v>15</v>
      </c>
      <c r="I1841" s="2" t="s">
        <v>113</v>
      </c>
      <c r="J1841" t="str">
        <f>VLOOKUP(A1841,[1]Sheet1!$B$1:$Q$65536,16,0)</f>
        <v>.0940676</v>
      </c>
      <c r="K1841" t="str">
        <f>VLOOKUP(A1841,[1]Sheet1!$B$1:$R$65536,17,0)</f>
        <v>30.6110564</v>
      </c>
      <c r="L1841">
        <f t="shared" si="56"/>
        <v>9.4067600000000001E-2</v>
      </c>
      <c r="M1841">
        <f t="shared" si="57"/>
        <v>30.611056399999999</v>
      </c>
    </row>
    <row r="1842" spans="1:13" hidden="1" x14ac:dyDescent="0.3">
      <c r="A1842" s="2">
        <v>607165</v>
      </c>
      <c r="B1842" s="2" t="s">
        <v>1824</v>
      </c>
      <c r="C1842" s="2" t="s">
        <v>65</v>
      </c>
      <c r="D1842" s="2" t="s">
        <v>112</v>
      </c>
      <c r="E1842" s="2" t="s">
        <v>20</v>
      </c>
      <c r="F1842" s="2" t="s">
        <v>1647</v>
      </c>
      <c r="G1842" s="2" t="s">
        <v>14</v>
      </c>
      <c r="H1842" s="2" t="s">
        <v>15</v>
      </c>
      <c r="I1842" s="2" t="s">
        <v>113</v>
      </c>
      <c r="J1842" t="str">
        <f>VLOOKUP(A1842,[1]Sheet1!$B$1:$Q$65536,16,0)</f>
        <v>-.377136666666667</v>
      </c>
      <c r="K1842" t="str">
        <f>VLOOKUP(A1842,[1]Sheet1!$B$1:$R$65536,17,0)</f>
        <v>31.20703</v>
      </c>
      <c r="L1842">
        <f t="shared" si="56"/>
        <v>-0.37713666666666701</v>
      </c>
      <c r="M1842">
        <f t="shared" si="57"/>
        <v>31.20703</v>
      </c>
    </row>
    <row r="1843" spans="1:13" hidden="1" x14ac:dyDescent="0.3">
      <c r="A1843" s="2">
        <v>609112</v>
      </c>
      <c r="B1843" s="2" t="s">
        <v>544</v>
      </c>
      <c r="C1843" s="2" t="s">
        <v>10</v>
      </c>
      <c r="D1843" s="2" t="s">
        <v>189</v>
      </c>
      <c r="E1843" s="2" t="s">
        <v>20</v>
      </c>
      <c r="F1843" s="2" t="s">
        <v>1656</v>
      </c>
      <c r="G1843" s="2" t="s">
        <v>14</v>
      </c>
      <c r="H1843" s="2" t="s">
        <v>15</v>
      </c>
      <c r="I1843" s="2" t="s">
        <v>190</v>
      </c>
      <c r="J1843" t="str">
        <f>VLOOKUP(A1843,[1]Sheet1!$B$1:$Q$65536,16,0)</f>
        <v>.7768687</v>
      </c>
      <c r="K1843" t="str">
        <f>VLOOKUP(A1843,[1]Sheet1!$B$1:$R$65536,17,0)</f>
        <v>31.3144585</v>
      </c>
      <c r="L1843">
        <f t="shared" si="56"/>
        <v>0.77686869999999997</v>
      </c>
      <c r="M1843">
        <f t="shared" si="57"/>
        <v>31.314458500000001</v>
      </c>
    </row>
    <row r="1844" spans="1:13" hidden="1" x14ac:dyDescent="0.3">
      <c r="A1844" s="2">
        <v>609113</v>
      </c>
      <c r="B1844" s="2" t="s">
        <v>346</v>
      </c>
      <c r="C1844" s="2" t="s">
        <v>65</v>
      </c>
      <c r="D1844" s="2" t="s">
        <v>167</v>
      </c>
      <c r="E1844" s="2" t="s">
        <v>20</v>
      </c>
      <c r="F1844" s="2" t="s">
        <v>1661</v>
      </c>
      <c r="G1844" s="2" t="s">
        <v>14</v>
      </c>
      <c r="H1844" s="2" t="s">
        <v>15</v>
      </c>
      <c r="I1844" s="2" t="s">
        <v>168</v>
      </c>
      <c r="J1844" t="str">
        <f>VLOOKUP(A1844,[1]Sheet1!$B$1:$Q$65536,16,0)</f>
        <v>.883986666666667</v>
      </c>
      <c r="K1844" t="str">
        <f>VLOOKUP(A1844,[1]Sheet1!$B$1:$R$65536,17,0)</f>
        <v>31.4408633333333</v>
      </c>
      <c r="L1844">
        <f t="shared" si="56"/>
        <v>0.88398666666666703</v>
      </c>
      <c r="M1844">
        <f t="shared" si="57"/>
        <v>31.440863333333301</v>
      </c>
    </row>
    <row r="1845" spans="1:13" hidden="1" x14ac:dyDescent="0.3">
      <c r="A1845" s="2">
        <v>609115</v>
      </c>
      <c r="B1845" s="2" t="s">
        <v>1825</v>
      </c>
      <c r="C1845" s="2" t="s">
        <v>65</v>
      </c>
      <c r="D1845" s="2" t="s">
        <v>112</v>
      </c>
      <c r="E1845" s="2" t="s">
        <v>12</v>
      </c>
      <c r="F1845" s="2" t="s">
        <v>1647</v>
      </c>
      <c r="G1845" s="2" t="s">
        <v>14</v>
      </c>
      <c r="H1845" s="2" t="s">
        <v>15</v>
      </c>
      <c r="I1845" s="2" t="s">
        <v>113</v>
      </c>
      <c r="J1845" t="str">
        <f>VLOOKUP(A1845,[1]Sheet1!$B$1:$Q$65536,16,0)</f>
        <v>-.5850543</v>
      </c>
      <c r="K1845" t="str">
        <f>VLOOKUP(A1845,[1]Sheet1!$B$1:$R$65536,17,0)</f>
        <v>30.6635923</v>
      </c>
      <c r="L1845">
        <f t="shared" si="56"/>
        <v>-0.58505430000000003</v>
      </c>
      <c r="M1845">
        <f t="shared" si="57"/>
        <v>30.663592300000001</v>
      </c>
    </row>
    <row r="1846" spans="1:13" hidden="1" x14ac:dyDescent="0.3">
      <c r="A1846" s="2">
        <v>607170</v>
      </c>
      <c r="B1846" s="2" t="s">
        <v>1826</v>
      </c>
      <c r="C1846" s="2" t="s">
        <v>10</v>
      </c>
      <c r="D1846" s="2" t="s">
        <v>32</v>
      </c>
      <c r="E1846" s="2" t="s">
        <v>20</v>
      </c>
      <c r="F1846" s="2" t="s">
        <v>1647</v>
      </c>
      <c r="G1846" s="2" t="s">
        <v>14</v>
      </c>
      <c r="H1846" s="2" t="s">
        <v>15</v>
      </c>
      <c r="I1846" s="2" t="s">
        <v>34</v>
      </c>
      <c r="J1846" t="str">
        <f>VLOOKUP(A1846,[1]Sheet1!$B$1:$Q$65536,16,0)</f>
        <v>-.4448726</v>
      </c>
      <c r="K1846" t="str">
        <f>VLOOKUP(A1846,[1]Sheet1!$B$1:$R$65536,17,0)</f>
        <v>32.2734871</v>
      </c>
      <c r="L1846">
        <f t="shared" si="56"/>
        <v>-0.44487260000000001</v>
      </c>
      <c r="M1846">
        <f t="shared" si="57"/>
        <v>32.273487099999997</v>
      </c>
    </row>
    <row r="1847" spans="1:13" hidden="1" x14ac:dyDescent="0.3">
      <c r="A1847" s="2">
        <v>609118</v>
      </c>
      <c r="B1847" s="2" t="s">
        <v>784</v>
      </c>
      <c r="C1847" s="2" t="s">
        <v>65</v>
      </c>
      <c r="D1847" s="2" t="s">
        <v>112</v>
      </c>
      <c r="E1847" s="2" t="s">
        <v>12</v>
      </c>
      <c r="F1847" s="2" t="s">
        <v>1647</v>
      </c>
      <c r="G1847" s="2" t="s">
        <v>14</v>
      </c>
      <c r="H1847" s="2" t="s">
        <v>15</v>
      </c>
      <c r="I1847" s="2" t="s">
        <v>113</v>
      </c>
      <c r="J1847" t="str">
        <f>VLOOKUP(A1847,[1]Sheet1!$B$1:$Q$65536,16,0)</f>
        <v>-.5961117</v>
      </c>
      <c r="K1847" t="str">
        <f>VLOOKUP(A1847,[1]Sheet1!$B$1:$R$65536,17,0)</f>
        <v>30.6429567</v>
      </c>
      <c r="L1847">
        <f t="shared" si="56"/>
        <v>-0.59611170000000002</v>
      </c>
      <c r="M1847">
        <f t="shared" si="57"/>
        <v>30.642956699999999</v>
      </c>
    </row>
    <row r="1848" spans="1:13" hidden="1" x14ac:dyDescent="0.3">
      <c r="A1848" s="2">
        <v>609122</v>
      </c>
      <c r="B1848" s="2" t="s">
        <v>889</v>
      </c>
      <c r="C1848" s="2" t="s">
        <v>65</v>
      </c>
      <c r="D1848" s="2" t="s">
        <v>66</v>
      </c>
      <c r="E1848" s="2" t="s">
        <v>12</v>
      </c>
      <c r="F1848" s="2" t="s">
        <v>1656</v>
      </c>
      <c r="G1848" s="2" t="s">
        <v>14</v>
      </c>
      <c r="H1848" s="2" t="s">
        <v>15</v>
      </c>
      <c r="I1848" s="2" t="s">
        <v>67</v>
      </c>
      <c r="J1848" t="str">
        <f>VLOOKUP(A1848,[1]Sheet1!$B$1:$Q$65536,16,0)</f>
        <v>-.8484939</v>
      </c>
      <c r="K1848" t="str">
        <f>VLOOKUP(A1848,[1]Sheet1!$B$1:$R$65536,17,0)</f>
        <v>29.7540911</v>
      </c>
      <c r="L1848">
        <f t="shared" si="56"/>
        <v>-0.84849390000000002</v>
      </c>
      <c r="M1848">
        <f t="shared" si="57"/>
        <v>29.7540911</v>
      </c>
    </row>
    <row r="1849" spans="1:13" hidden="1" x14ac:dyDescent="0.3">
      <c r="A1849" s="2">
        <v>609123</v>
      </c>
      <c r="B1849" s="2" t="s">
        <v>1827</v>
      </c>
      <c r="C1849" s="2" t="s">
        <v>65</v>
      </c>
      <c r="D1849" s="2" t="s">
        <v>66</v>
      </c>
      <c r="E1849" s="2" t="s">
        <v>12</v>
      </c>
      <c r="F1849" s="2" t="s">
        <v>1647</v>
      </c>
      <c r="G1849" s="2" t="s">
        <v>14</v>
      </c>
      <c r="H1849" s="2" t="s">
        <v>15</v>
      </c>
      <c r="I1849" s="2" t="s">
        <v>67</v>
      </c>
      <c r="J1849" t="str">
        <f>VLOOKUP(A1849,[1]Sheet1!$B$1:$Q$65536,16,0)</f>
        <v>-.7807743</v>
      </c>
      <c r="K1849" t="str">
        <f>VLOOKUP(A1849,[1]Sheet1!$B$1:$R$65536,17,0)</f>
        <v>29.7530873</v>
      </c>
      <c r="L1849">
        <f t="shared" si="56"/>
        <v>-0.78077430000000003</v>
      </c>
      <c r="M1849">
        <f t="shared" si="57"/>
        <v>29.753087300000001</v>
      </c>
    </row>
    <row r="1850" spans="1:13" hidden="1" x14ac:dyDescent="0.3">
      <c r="A1850" s="2">
        <v>609124</v>
      </c>
      <c r="B1850" s="2" t="s">
        <v>1828</v>
      </c>
      <c r="C1850" s="2" t="s">
        <v>65</v>
      </c>
      <c r="D1850" s="2" t="s">
        <v>66</v>
      </c>
      <c r="E1850" s="2" t="s">
        <v>12</v>
      </c>
      <c r="F1850" s="2" t="s">
        <v>1647</v>
      </c>
      <c r="G1850" s="2" t="s">
        <v>14</v>
      </c>
      <c r="H1850" s="2" t="s">
        <v>15</v>
      </c>
      <c r="I1850" s="2" t="s">
        <v>67</v>
      </c>
      <c r="J1850" t="str">
        <f>VLOOKUP(A1850,[1]Sheet1!$B$1:$Q$65536,16,0)</f>
        <v>-.8315413</v>
      </c>
      <c r="K1850" t="str">
        <f>VLOOKUP(A1850,[1]Sheet1!$B$1:$R$65536,17,0)</f>
        <v>29.8614672</v>
      </c>
      <c r="L1850">
        <f t="shared" si="56"/>
        <v>-0.83154130000000004</v>
      </c>
      <c r="M1850">
        <f t="shared" si="57"/>
        <v>29.8614672</v>
      </c>
    </row>
    <row r="1851" spans="1:13" hidden="1" x14ac:dyDescent="0.3">
      <c r="A1851" s="2">
        <v>607196</v>
      </c>
      <c r="B1851" s="2" t="s">
        <v>1829</v>
      </c>
      <c r="C1851" s="2" t="s">
        <v>10</v>
      </c>
      <c r="D1851" s="2" t="s">
        <v>32</v>
      </c>
      <c r="E1851" s="2" t="s">
        <v>20</v>
      </c>
      <c r="F1851" s="2" t="s">
        <v>1647</v>
      </c>
      <c r="G1851" s="2" t="s">
        <v>14</v>
      </c>
      <c r="H1851" s="2" t="s">
        <v>15</v>
      </c>
      <c r="I1851" s="2" t="s">
        <v>34</v>
      </c>
      <c r="J1851" t="str">
        <f>VLOOKUP(A1851,[1]Sheet1!$B$1:$Q$65536,16,0)</f>
        <v>-.9026893</v>
      </c>
      <c r="K1851" t="str">
        <f>VLOOKUP(A1851,[1]Sheet1!$B$1:$R$65536,17,0)</f>
        <v>31.7296332</v>
      </c>
      <c r="L1851">
        <f t="shared" si="56"/>
        <v>-0.90268930000000003</v>
      </c>
      <c r="M1851">
        <f t="shared" si="57"/>
        <v>31.729633199999999</v>
      </c>
    </row>
    <row r="1852" spans="1:13" hidden="1" x14ac:dyDescent="0.3">
      <c r="A1852" s="2">
        <v>609131</v>
      </c>
      <c r="B1852" s="2" t="s">
        <v>196</v>
      </c>
      <c r="C1852" s="2" t="s">
        <v>65</v>
      </c>
      <c r="D1852" s="2" t="s">
        <v>167</v>
      </c>
      <c r="E1852" s="2" t="s">
        <v>20</v>
      </c>
      <c r="F1852" s="2" t="s">
        <v>1650</v>
      </c>
      <c r="G1852" s="2" t="s">
        <v>14</v>
      </c>
      <c r="H1852" s="2" t="s">
        <v>15</v>
      </c>
      <c r="I1852" s="2" t="s">
        <v>168</v>
      </c>
      <c r="J1852" t="str">
        <f>VLOOKUP(A1852,[1]Sheet1!$B$1:$Q$65536,16,0)</f>
        <v>.1834109</v>
      </c>
      <c r="K1852" t="str">
        <f>VLOOKUP(A1852,[1]Sheet1!$B$1:$R$65536,17,0)</f>
        <v>30.0671214</v>
      </c>
      <c r="L1852">
        <f t="shared" si="56"/>
        <v>0.18341089999999999</v>
      </c>
      <c r="M1852">
        <f t="shared" si="57"/>
        <v>30.067121400000001</v>
      </c>
    </row>
    <row r="1853" spans="1:13" hidden="1" x14ac:dyDescent="0.3">
      <c r="A1853" s="2">
        <v>609138</v>
      </c>
      <c r="B1853" s="2" t="s">
        <v>1830</v>
      </c>
      <c r="C1853" s="2" t="s">
        <v>65</v>
      </c>
      <c r="D1853" s="2" t="s">
        <v>167</v>
      </c>
      <c r="E1853" s="2" t="s">
        <v>20</v>
      </c>
      <c r="F1853" s="2" t="s">
        <v>1647</v>
      </c>
      <c r="G1853" s="2" t="s">
        <v>14</v>
      </c>
      <c r="H1853" s="2" t="s">
        <v>15</v>
      </c>
      <c r="I1853" s="2" t="s">
        <v>168</v>
      </c>
      <c r="J1853" t="str">
        <f>VLOOKUP(A1853,[1]Sheet1!$B$1:$Q$65536,16,0)</f>
        <v>.3549656</v>
      </c>
      <c r="K1853" t="str">
        <f>VLOOKUP(A1853,[1]Sheet1!$B$1:$R$65536,17,0)</f>
        <v>31.2606986</v>
      </c>
      <c r="L1853">
        <f t="shared" si="56"/>
        <v>0.35496559999999999</v>
      </c>
      <c r="M1853">
        <f t="shared" si="57"/>
        <v>31.260698600000001</v>
      </c>
    </row>
    <row r="1854" spans="1:13" hidden="1" x14ac:dyDescent="0.3">
      <c r="A1854" s="2">
        <v>609139</v>
      </c>
      <c r="B1854" s="2" t="s">
        <v>1831</v>
      </c>
      <c r="C1854" s="2" t="s">
        <v>65</v>
      </c>
      <c r="D1854" s="2" t="s">
        <v>167</v>
      </c>
      <c r="E1854" s="2" t="s">
        <v>20</v>
      </c>
      <c r="F1854" s="2" t="s">
        <v>1656</v>
      </c>
      <c r="G1854" s="2" t="s">
        <v>14</v>
      </c>
      <c r="H1854" s="2" t="s">
        <v>15</v>
      </c>
      <c r="I1854" s="2" t="s">
        <v>168</v>
      </c>
      <c r="J1854" t="str">
        <f>VLOOKUP(A1854,[1]Sheet1!$B$1:$Q$65536,16,0)</f>
        <v>.433543333333333</v>
      </c>
      <c r="K1854" t="str">
        <f>VLOOKUP(A1854,[1]Sheet1!$B$1:$R$65536,17,0)</f>
        <v>31.1673283333333</v>
      </c>
      <c r="L1854">
        <f t="shared" si="56"/>
        <v>0.433543333333333</v>
      </c>
      <c r="M1854">
        <f t="shared" si="57"/>
        <v>31.167328333333302</v>
      </c>
    </row>
    <row r="1855" spans="1:13" hidden="1" x14ac:dyDescent="0.3">
      <c r="A1855" s="2">
        <v>609142</v>
      </c>
      <c r="B1855" s="2" t="s">
        <v>1832</v>
      </c>
      <c r="C1855" s="2" t="s">
        <v>65</v>
      </c>
      <c r="D1855" s="2" t="s">
        <v>112</v>
      </c>
      <c r="E1855" s="2" t="s">
        <v>12</v>
      </c>
      <c r="F1855" s="2" t="s">
        <v>1647</v>
      </c>
      <c r="G1855" s="2" t="s">
        <v>14</v>
      </c>
      <c r="H1855" s="2" t="s">
        <v>15</v>
      </c>
      <c r="I1855" s="2" t="s">
        <v>113</v>
      </c>
      <c r="J1855" t="str">
        <f>VLOOKUP(A1855,[1]Sheet1!$B$1:$Q$65536,16,0)</f>
        <v>-.2171642</v>
      </c>
      <c r="K1855" t="str">
        <f>VLOOKUP(A1855,[1]Sheet1!$B$1:$R$65536,17,0)</f>
        <v>30.172883</v>
      </c>
      <c r="L1855">
        <f t="shared" si="56"/>
        <v>-0.2171642</v>
      </c>
      <c r="M1855">
        <f t="shared" si="57"/>
        <v>30.172882999999999</v>
      </c>
    </row>
    <row r="1856" spans="1:13" hidden="1" x14ac:dyDescent="0.3">
      <c r="A1856" s="2">
        <v>609144</v>
      </c>
      <c r="B1856" s="2" t="s">
        <v>1109</v>
      </c>
      <c r="C1856" s="2" t="s">
        <v>65</v>
      </c>
      <c r="D1856" s="2" t="s">
        <v>112</v>
      </c>
      <c r="E1856" s="2" t="s">
        <v>20</v>
      </c>
      <c r="F1856" s="2" t="s">
        <v>1656</v>
      </c>
      <c r="G1856" s="2" t="s">
        <v>14</v>
      </c>
      <c r="H1856" s="2" t="s">
        <v>15</v>
      </c>
      <c r="I1856" s="2" t="s">
        <v>113</v>
      </c>
      <c r="J1856" t="str">
        <f>VLOOKUP(A1856,[1]Sheet1!$B$1:$Q$65536,16,0)</f>
        <v>-.627793333333333</v>
      </c>
      <c r="K1856" t="str">
        <f>VLOOKUP(A1856,[1]Sheet1!$B$1:$R$65536,17,0)</f>
        <v>30.6851433333333</v>
      </c>
      <c r="L1856">
        <f t="shared" si="56"/>
        <v>-0.62779333333333298</v>
      </c>
      <c r="M1856">
        <f t="shared" si="57"/>
        <v>30.685143333333301</v>
      </c>
    </row>
    <row r="1857" spans="1:13" hidden="1" x14ac:dyDescent="0.3">
      <c r="A1857" s="2">
        <v>607210</v>
      </c>
      <c r="B1857" s="2" t="s">
        <v>1833</v>
      </c>
      <c r="C1857" s="2" t="s">
        <v>10</v>
      </c>
      <c r="D1857" s="2" t="s">
        <v>32</v>
      </c>
      <c r="E1857" s="2" t="s">
        <v>20</v>
      </c>
      <c r="F1857" s="2" t="s">
        <v>1647</v>
      </c>
      <c r="G1857" s="2" t="s">
        <v>14</v>
      </c>
      <c r="H1857" s="2" t="s">
        <v>15</v>
      </c>
      <c r="I1857" s="2" t="s">
        <v>34</v>
      </c>
      <c r="J1857" t="str">
        <f>VLOOKUP(A1857,[1]Sheet1!$B$1:$Q$65536,16,0)</f>
        <v>-.2233474</v>
      </c>
      <c r="K1857" t="str">
        <f>VLOOKUP(A1857,[1]Sheet1!$B$1:$R$65536,17,0)</f>
        <v>31.7486128</v>
      </c>
      <c r="L1857">
        <f t="shared" si="56"/>
        <v>-0.2233474</v>
      </c>
      <c r="M1857">
        <f t="shared" si="57"/>
        <v>31.7486128</v>
      </c>
    </row>
    <row r="1858" spans="1:13" hidden="1" x14ac:dyDescent="0.3">
      <c r="A1858" s="2">
        <v>609149</v>
      </c>
      <c r="B1858" s="2" t="s">
        <v>330</v>
      </c>
      <c r="C1858" s="2" t="s">
        <v>65</v>
      </c>
      <c r="D1858" s="2" t="s">
        <v>66</v>
      </c>
      <c r="E1858" s="2" t="s">
        <v>12</v>
      </c>
      <c r="F1858" s="2" t="s">
        <v>1647</v>
      </c>
      <c r="G1858" s="2" t="s">
        <v>14</v>
      </c>
      <c r="H1858" s="2" t="s">
        <v>15</v>
      </c>
      <c r="I1858" s="2" t="s">
        <v>67</v>
      </c>
      <c r="J1858" t="str">
        <f>VLOOKUP(A1858,[1]Sheet1!$B$1:$Q$65536,16,0)</f>
        <v>-1.3608632</v>
      </c>
      <c r="K1858" t="str">
        <f>VLOOKUP(A1858,[1]Sheet1!$B$1:$R$65536,17,0)</f>
        <v>29.9995649</v>
      </c>
      <c r="L1858">
        <f t="shared" si="56"/>
        <v>-1.3608632000000001</v>
      </c>
      <c r="M1858">
        <f t="shared" si="57"/>
        <v>29.999564899999999</v>
      </c>
    </row>
    <row r="1859" spans="1:13" hidden="1" x14ac:dyDescent="0.3">
      <c r="A1859" s="2">
        <v>609153</v>
      </c>
      <c r="B1859" s="2" t="s">
        <v>1192</v>
      </c>
      <c r="C1859" s="2" t="s">
        <v>65</v>
      </c>
      <c r="D1859" s="2" t="s">
        <v>112</v>
      </c>
      <c r="E1859" s="2" t="s">
        <v>12</v>
      </c>
      <c r="F1859" s="2" t="s">
        <v>1647</v>
      </c>
      <c r="G1859" s="2" t="s">
        <v>14</v>
      </c>
      <c r="H1859" s="2" t="s">
        <v>15</v>
      </c>
      <c r="I1859" s="2" t="s">
        <v>113</v>
      </c>
      <c r="J1859" t="str">
        <f>VLOOKUP(A1859,[3]Sheet1!$B$1:$Q$65536,16,0)</f>
        <v>-.3822976</v>
      </c>
      <c r="K1859" t="str">
        <f>VLOOKUP(A1859,[3]Sheet1!$B$1:$R$65536,17,0)</f>
        <v>30.7595114</v>
      </c>
      <c r="L1859">
        <f t="shared" ref="L1859:L1922" si="58">_xlfn.NUMBERVALUE(J1859)</f>
        <v>-0.38229760000000002</v>
      </c>
      <c r="M1859">
        <f t="shared" ref="M1859:M1922" si="59">_xlfn.NUMBERVALUE(K1859)</f>
        <v>30.759511400000001</v>
      </c>
    </row>
    <row r="1860" spans="1:13" hidden="1" x14ac:dyDescent="0.3">
      <c r="A1860" s="2">
        <v>609156</v>
      </c>
      <c r="B1860" s="2" t="s">
        <v>1834</v>
      </c>
      <c r="C1860" s="2" t="s">
        <v>65</v>
      </c>
      <c r="D1860" s="2" t="s">
        <v>112</v>
      </c>
      <c r="E1860" s="2" t="s">
        <v>12</v>
      </c>
      <c r="F1860" s="2" t="s">
        <v>1647</v>
      </c>
      <c r="G1860" s="2" t="s">
        <v>14</v>
      </c>
      <c r="H1860" s="2" t="s">
        <v>15</v>
      </c>
      <c r="I1860" s="2" t="s">
        <v>113</v>
      </c>
      <c r="J1860" t="str">
        <f>VLOOKUP(A1860,[1]Sheet1!$B$1:$Q$65536,16,0)</f>
        <v>-.0240276</v>
      </c>
      <c r="K1860" t="str">
        <f>VLOOKUP(A1860,[1]Sheet1!$B$1:$R$65536,17,0)</f>
        <v>30.7598268</v>
      </c>
      <c r="L1860">
        <f t="shared" si="58"/>
        <v>-2.40276E-2</v>
      </c>
      <c r="M1860">
        <f t="shared" si="59"/>
        <v>30.759826799999999</v>
      </c>
    </row>
    <row r="1861" spans="1:13" hidden="1" x14ac:dyDescent="0.3">
      <c r="A1861" s="2">
        <v>609158</v>
      </c>
      <c r="B1861" s="2" t="s">
        <v>1835</v>
      </c>
      <c r="C1861" s="2" t="s">
        <v>65</v>
      </c>
      <c r="D1861" s="2" t="s">
        <v>66</v>
      </c>
      <c r="E1861" s="2" t="s">
        <v>12</v>
      </c>
      <c r="F1861" s="2" t="s">
        <v>1647</v>
      </c>
      <c r="G1861" s="2" t="s">
        <v>14</v>
      </c>
      <c r="H1861" s="2" t="s">
        <v>15</v>
      </c>
      <c r="I1861" s="2" t="s">
        <v>67</v>
      </c>
      <c r="J1861" t="str">
        <f>VLOOKUP(A1861,[1]Sheet1!$B$1:$Q$65536,16,0)</f>
        <v>-.843374</v>
      </c>
      <c r="K1861" t="str">
        <f>VLOOKUP(A1861,[1]Sheet1!$B$1:$R$65536,17,0)</f>
        <v>30.0110727</v>
      </c>
      <c r="L1861">
        <f t="shared" si="58"/>
        <v>-0.84337399999999996</v>
      </c>
      <c r="M1861">
        <f t="shared" si="59"/>
        <v>30.0110727</v>
      </c>
    </row>
    <row r="1862" spans="1:13" hidden="1" x14ac:dyDescent="0.3">
      <c r="A1862" s="2">
        <v>607235</v>
      </c>
      <c r="B1862" s="2" t="s">
        <v>1836</v>
      </c>
      <c r="C1862" s="2" t="s">
        <v>10</v>
      </c>
      <c r="D1862" s="2" t="s">
        <v>32</v>
      </c>
      <c r="E1862" s="2" t="s">
        <v>20</v>
      </c>
      <c r="F1862" s="2" t="s">
        <v>1647</v>
      </c>
      <c r="G1862" s="2" t="s">
        <v>14</v>
      </c>
      <c r="H1862" s="2" t="s">
        <v>15</v>
      </c>
      <c r="I1862" s="2" t="s">
        <v>34</v>
      </c>
      <c r="J1862" t="str">
        <f>VLOOKUP(A1862,[1]Sheet1!$B$1:$Q$65536,16,0)</f>
        <v>-.8113815</v>
      </c>
      <c r="K1862" t="str">
        <f>VLOOKUP(A1862,[1]Sheet1!$B$1:$R$65536,17,0)</f>
        <v>31.3258705</v>
      </c>
      <c r="L1862">
        <f t="shared" si="58"/>
        <v>-0.81138149999999998</v>
      </c>
      <c r="M1862">
        <f t="shared" si="59"/>
        <v>31.325870500000001</v>
      </c>
    </row>
    <row r="1863" spans="1:13" hidden="1" x14ac:dyDescent="0.3">
      <c r="A1863" s="2">
        <v>609161</v>
      </c>
      <c r="B1863" s="2" t="s">
        <v>1837</v>
      </c>
      <c r="C1863" s="2" t="s">
        <v>65</v>
      </c>
      <c r="D1863" s="2" t="s">
        <v>167</v>
      </c>
      <c r="E1863" s="2" t="s">
        <v>20</v>
      </c>
      <c r="F1863" s="2" t="s">
        <v>1656</v>
      </c>
      <c r="G1863" s="2" t="s">
        <v>14</v>
      </c>
      <c r="H1863" s="2" t="s">
        <v>15</v>
      </c>
      <c r="I1863" s="2" t="s">
        <v>168</v>
      </c>
      <c r="J1863" t="str">
        <f>VLOOKUP(A1863,[1]Sheet1!$B$1:$Q$65536,16,0)</f>
        <v>.4679525</v>
      </c>
      <c r="K1863" t="str">
        <f>VLOOKUP(A1863,[1]Sheet1!$B$1:$R$65536,17,0)</f>
        <v>30.1949823</v>
      </c>
      <c r="L1863">
        <f t="shared" si="58"/>
        <v>0.46795249999999999</v>
      </c>
      <c r="M1863">
        <f t="shared" si="59"/>
        <v>30.194982299999999</v>
      </c>
    </row>
    <row r="1864" spans="1:13" hidden="1" x14ac:dyDescent="0.3">
      <c r="A1864" s="2">
        <v>609163</v>
      </c>
      <c r="B1864" s="2" t="s">
        <v>884</v>
      </c>
      <c r="C1864" s="2" t="s">
        <v>65</v>
      </c>
      <c r="D1864" s="2" t="s">
        <v>167</v>
      </c>
      <c r="E1864" s="2" t="s">
        <v>20</v>
      </c>
      <c r="F1864" s="2" t="s">
        <v>1647</v>
      </c>
      <c r="G1864" s="2" t="s">
        <v>14</v>
      </c>
      <c r="H1864" s="2" t="s">
        <v>15</v>
      </c>
      <c r="I1864" s="2" t="s">
        <v>168</v>
      </c>
      <c r="J1864" t="str">
        <f>VLOOKUP(A1864,[1]Sheet1!$B$1:$Q$65536,16,0)</f>
        <v>.7106796</v>
      </c>
      <c r="K1864" t="str">
        <f>VLOOKUP(A1864,[1]Sheet1!$B$1:$R$65536,17,0)</f>
        <v>30.1982484</v>
      </c>
      <c r="L1864">
        <f t="shared" si="58"/>
        <v>0.71067959999999997</v>
      </c>
      <c r="M1864">
        <f t="shared" si="59"/>
        <v>30.198248400000001</v>
      </c>
    </row>
    <row r="1865" spans="1:13" hidden="1" x14ac:dyDescent="0.3">
      <c r="A1865" s="2">
        <v>609165</v>
      </c>
      <c r="B1865" s="2" t="s">
        <v>760</v>
      </c>
      <c r="C1865" s="2" t="s">
        <v>10</v>
      </c>
      <c r="D1865" s="2" t="s">
        <v>189</v>
      </c>
      <c r="E1865" s="2" t="s">
        <v>20</v>
      </c>
      <c r="F1865" s="2" t="s">
        <v>1656</v>
      </c>
      <c r="G1865" s="2" t="s">
        <v>14</v>
      </c>
      <c r="H1865" s="2" t="s">
        <v>15</v>
      </c>
      <c r="I1865" s="2" t="s">
        <v>190</v>
      </c>
      <c r="J1865" t="str">
        <f>VLOOKUP(A1865,[1]Sheet1!$B$1:$Q$65536,16,0)</f>
        <v>.4594549</v>
      </c>
      <c r="K1865" t="str">
        <f>VLOOKUP(A1865,[1]Sheet1!$B$1:$R$65536,17,0)</f>
        <v>31.6834966</v>
      </c>
      <c r="L1865">
        <f t="shared" si="58"/>
        <v>0.4594549</v>
      </c>
      <c r="M1865">
        <f t="shared" si="59"/>
        <v>31.683496600000002</v>
      </c>
    </row>
    <row r="1866" spans="1:13" hidden="1" x14ac:dyDescent="0.3">
      <c r="A1866" s="2">
        <v>609176</v>
      </c>
      <c r="B1866" s="2" t="s">
        <v>602</v>
      </c>
      <c r="C1866" s="2" t="s">
        <v>65</v>
      </c>
      <c r="D1866" s="2" t="s">
        <v>167</v>
      </c>
      <c r="E1866" s="2" t="s">
        <v>20</v>
      </c>
      <c r="F1866" s="2" t="s">
        <v>1647</v>
      </c>
      <c r="G1866" s="2" t="s">
        <v>14</v>
      </c>
      <c r="H1866" s="2" t="s">
        <v>15</v>
      </c>
      <c r="I1866" s="2" t="s">
        <v>168</v>
      </c>
      <c r="J1866" t="str">
        <f>VLOOKUP(A1866,[1]Sheet1!$B$1:$Q$65536,16,0)</f>
        <v>.2003635</v>
      </c>
      <c r="K1866" t="str">
        <f>VLOOKUP(A1866,[1]Sheet1!$B$1:$R$65536,17,0)</f>
        <v>30.0227414</v>
      </c>
      <c r="L1866">
        <f t="shared" si="58"/>
        <v>0.2003635</v>
      </c>
      <c r="M1866">
        <f t="shared" si="59"/>
        <v>30.022741400000001</v>
      </c>
    </row>
    <row r="1867" spans="1:13" hidden="1" x14ac:dyDescent="0.3">
      <c r="A1867" s="2">
        <v>607260</v>
      </c>
      <c r="B1867" s="2" t="s">
        <v>1838</v>
      </c>
      <c r="C1867" s="2" t="s">
        <v>10</v>
      </c>
      <c r="D1867" s="2" t="s">
        <v>32</v>
      </c>
      <c r="E1867" s="2" t="s">
        <v>20</v>
      </c>
      <c r="F1867" s="2" t="s">
        <v>1647</v>
      </c>
      <c r="G1867" s="2" t="s">
        <v>14</v>
      </c>
      <c r="H1867" s="2" t="s">
        <v>15</v>
      </c>
      <c r="I1867" s="2" t="s">
        <v>34</v>
      </c>
      <c r="J1867" t="str">
        <f>VLOOKUP(A1867,[1]Sheet1!$B$1:$Q$65536,16,0)</f>
        <v>-.313949</v>
      </c>
      <c r="K1867" t="str">
        <f>VLOOKUP(A1867,[1]Sheet1!$B$1:$R$65536,17,0)</f>
        <v>31.5753324</v>
      </c>
      <c r="L1867">
        <f t="shared" si="58"/>
        <v>-0.31394899999999998</v>
      </c>
      <c r="M1867">
        <f t="shared" si="59"/>
        <v>31.575332400000001</v>
      </c>
    </row>
    <row r="1868" spans="1:13" hidden="1" x14ac:dyDescent="0.3">
      <c r="A1868" s="2">
        <v>609185</v>
      </c>
      <c r="B1868" s="2" t="s">
        <v>1839</v>
      </c>
      <c r="C1868" s="2" t="s">
        <v>65</v>
      </c>
      <c r="D1868" s="2" t="s">
        <v>167</v>
      </c>
      <c r="E1868" s="2" t="s">
        <v>20</v>
      </c>
      <c r="F1868" s="2" t="s">
        <v>1647</v>
      </c>
      <c r="G1868" s="2" t="s">
        <v>14</v>
      </c>
      <c r="H1868" s="2" t="s">
        <v>15</v>
      </c>
      <c r="I1868" s="2" t="s">
        <v>168</v>
      </c>
      <c r="J1868" t="str">
        <f>VLOOKUP(A1868,[1]Sheet1!$B$1:$Q$65536,16,0)</f>
        <v>.5046328</v>
      </c>
      <c r="K1868" t="str">
        <f>VLOOKUP(A1868,[1]Sheet1!$B$1:$R$65536,17,0)</f>
        <v>30.1649359</v>
      </c>
      <c r="L1868">
        <f t="shared" si="58"/>
        <v>0.50463279999999999</v>
      </c>
      <c r="M1868">
        <f t="shared" si="59"/>
        <v>30.1649359</v>
      </c>
    </row>
    <row r="1869" spans="1:13" hidden="1" x14ac:dyDescent="0.3">
      <c r="A1869" s="2">
        <v>607286</v>
      </c>
      <c r="B1869" s="2" t="s">
        <v>1840</v>
      </c>
      <c r="C1869" s="2" t="s">
        <v>10</v>
      </c>
      <c r="D1869" s="2" t="s">
        <v>32</v>
      </c>
      <c r="E1869" s="2" t="s">
        <v>20</v>
      </c>
      <c r="F1869" s="2" t="s">
        <v>1647</v>
      </c>
      <c r="G1869" s="2" t="s">
        <v>14</v>
      </c>
      <c r="H1869" s="2" t="s">
        <v>15</v>
      </c>
      <c r="I1869" s="2" t="s">
        <v>34</v>
      </c>
      <c r="J1869" t="str">
        <f>VLOOKUP(A1869,[1]Sheet1!$B$1:$Q$65536,16,0)</f>
        <v>.0520777702331543</v>
      </c>
      <c r="K1869" t="str">
        <f>VLOOKUP(A1869,[1]Sheet1!$B$1:$R$65536,17,0)</f>
        <v>31.6299068927765</v>
      </c>
      <c r="L1869">
        <f t="shared" si="58"/>
        <v>5.2077770233154297E-2</v>
      </c>
      <c r="M1869">
        <f t="shared" si="59"/>
        <v>31.6299068927765</v>
      </c>
    </row>
    <row r="1870" spans="1:13" hidden="1" x14ac:dyDescent="0.3">
      <c r="A1870" s="2">
        <v>607287</v>
      </c>
      <c r="B1870" s="2" t="s">
        <v>1841</v>
      </c>
      <c r="C1870" s="2" t="s">
        <v>10</v>
      </c>
      <c r="D1870" s="2" t="s">
        <v>32</v>
      </c>
      <c r="E1870" s="2" t="s">
        <v>20</v>
      </c>
      <c r="F1870" s="2" t="s">
        <v>1656</v>
      </c>
      <c r="G1870" s="2" t="s">
        <v>14</v>
      </c>
      <c r="H1870" s="2" t="s">
        <v>15</v>
      </c>
      <c r="I1870" s="2" t="s">
        <v>34</v>
      </c>
      <c r="J1870" t="str">
        <f>VLOOKUP(A1870,[1]Sheet1!$B$1:$Q$65536,16,0)</f>
        <v>-.0637786</v>
      </c>
      <c r="K1870" t="str">
        <f>VLOOKUP(A1870,[1]Sheet1!$B$1:$R$65536,17,0)</f>
        <v>31.6234323</v>
      </c>
      <c r="L1870">
        <f t="shared" si="58"/>
        <v>-6.3778600000000005E-2</v>
      </c>
      <c r="M1870">
        <f t="shared" si="59"/>
        <v>31.623432300000001</v>
      </c>
    </row>
    <row r="1871" spans="1:13" hidden="1" x14ac:dyDescent="0.3">
      <c r="A1871" s="2">
        <v>609188</v>
      </c>
      <c r="B1871" s="2" t="s">
        <v>1842</v>
      </c>
      <c r="C1871" s="2" t="s">
        <v>65</v>
      </c>
      <c r="D1871" s="2" t="s">
        <v>167</v>
      </c>
      <c r="E1871" s="2" t="s">
        <v>20</v>
      </c>
      <c r="F1871" s="2" t="s">
        <v>1661</v>
      </c>
      <c r="G1871" s="2" t="s">
        <v>14</v>
      </c>
      <c r="H1871" s="2" t="s">
        <v>15</v>
      </c>
      <c r="I1871" s="2" t="s">
        <v>168</v>
      </c>
      <c r="J1871" t="str">
        <f>VLOOKUP(A1871,[1]Sheet1!$B$1:$Q$65536,16,0)</f>
        <v>.6096283</v>
      </c>
      <c r="K1871" t="str">
        <f>VLOOKUP(A1871,[1]Sheet1!$B$1:$R$65536,17,0)</f>
        <v>30.201675</v>
      </c>
      <c r="L1871">
        <f t="shared" si="58"/>
        <v>0.60962830000000001</v>
      </c>
      <c r="M1871">
        <f t="shared" si="59"/>
        <v>30.201675000000002</v>
      </c>
    </row>
    <row r="1872" spans="1:13" hidden="1" x14ac:dyDescent="0.3">
      <c r="A1872" s="2">
        <v>607302</v>
      </c>
      <c r="B1872" s="2" t="s">
        <v>1843</v>
      </c>
      <c r="C1872" s="2" t="s">
        <v>10</v>
      </c>
      <c r="D1872" s="2" t="s">
        <v>32</v>
      </c>
      <c r="E1872" s="2" t="s">
        <v>20</v>
      </c>
      <c r="F1872" s="2" t="s">
        <v>1656</v>
      </c>
      <c r="G1872" s="2" t="s">
        <v>14</v>
      </c>
      <c r="H1872" s="2" t="s">
        <v>15</v>
      </c>
      <c r="I1872" s="2" t="s">
        <v>34</v>
      </c>
      <c r="J1872" t="str">
        <f>VLOOKUP(A1872,[3]Sheet1!$B$1:$Q$65536,16,0)</f>
        <v>-.2001667</v>
      </c>
      <c r="K1872" t="str">
        <f>VLOOKUP(A1872,[3]Sheet1!$B$1:$R$65536,17,0)</f>
        <v>31.4243466</v>
      </c>
      <c r="L1872">
        <f t="shared" si="58"/>
        <v>-0.2001667</v>
      </c>
      <c r="M1872">
        <f t="shared" si="59"/>
        <v>31.4243466</v>
      </c>
    </row>
    <row r="1873" spans="1:13" hidden="1" x14ac:dyDescent="0.3">
      <c r="A1873" s="2">
        <v>607309</v>
      </c>
      <c r="B1873" s="2" t="s">
        <v>1414</v>
      </c>
      <c r="C1873" s="2" t="s">
        <v>10</v>
      </c>
      <c r="D1873" s="2" t="s">
        <v>32</v>
      </c>
      <c r="E1873" s="2" t="s">
        <v>20</v>
      </c>
      <c r="F1873" s="2" t="s">
        <v>1647</v>
      </c>
      <c r="G1873" s="2" t="s">
        <v>14</v>
      </c>
      <c r="H1873" s="2" t="s">
        <v>15</v>
      </c>
      <c r="I1873" s="2" t="s">
        <v>34</v>
      </c>
      <c r="J1873" t="str">
        <f>VLOOKUP(A1873,[1]Sheet1!$B$1:$Q$65536,16,0)</f>
        <v>-.3422601</v>
      </c>
      <c r="K1873" t="str">
        <f>VLOOKUP(A1873,[1]Sheet1!$B$1:$R$65536,17,0)</f>
        <v>31.7558741</v>
      </c>
      <c r="L1873">
        <f t="shared" si="58"/>
        <v>-0.34226010000000001</v>
      </c>
      <c r="M1873">
        <f t="shared" si="59"/>
        <v>31.7558741</v>
      </c>
    </row>
    <row r="1874" spans="1:13" hidden="1" x14ac:dyDescent="0.3">
      <c r="A1874" s="2">
        <v>607311</v>
      </c>
      <c r="B1874" s="2" t="s">
        <v>1844</v>
      </c>
      <c r="C1874" s="2" t="s">
        <v>10</v>
      </c>
      <c r="D1874" s="2" t="s">
        <v>32</v>
      </c>
      <c r="E1874" s="2" t="s">
        <v>20</v>
      </c>
      <c r="F1874" s="2" t="s">
        <v>1647</v>
      </c>
      <c r="G1874" s="2" t="s">
        <v>14</v>
      </c>
      <c r="H1874" s="2" t="s">
        <v>15</v>
      </c>
      <c r="I1874" s="2" t="s">
        <v>34</v>
      </c>
      <c r="J1874" t="str">
        <f>VLOOKUP(A1874,[1]Sheet1!$B$1:$Q$65536,16,0)</f>
        <v>-.5990778</v>
      </c>
      <c r="K1874" t="str">
        <f>VLOOKUP(A1874,[1]Sheet1!$B$1:$R$65536,17,0)</f>
        <v>31.7583908</v>
      </c>
      <c r="L1874">
        <f t="shared" si="58"/>
        <v>-0.59907779999999999</v>
      </c>
      <c r="M1874">
        <f t="shared" si="59"/>
        <v>31.758390800000001</v>
      </c>
    </row>
    <row r="1875" spans="1:13" hidden="1" x14ac:dyDescent="0.3">
      <c r="A1875" s="2">
        <v>609192</v>
      </c>
      <c r="B1875" s="2" t="s">
        <v>1005</v>
      </c>
      <c r="C1875" s="2" t="s">
        <v>65</v>
      </c>
      <c r="D1875" s="2" t="s">
        <v>66</v>
      </c>
      <c r="E1875" s="2" t="s">
        <v>12</v>
      </c>
      <c r="F1875" s="2" t="s">
        <v>1656</v>
      </c>
      <c r="G1875" s="2" t="s">
        <v>14</v>
      </c>
      <c r="H1875" s="2" t="s">
        <v>15</v>
      </c>
      <c r="I1875" s="2" t="s">
        <v>67</v>
      </c>
      <c r="J1875" t="str">
        <f>VLOOKUP(A1875,[1]Sheet1!$B$1:$Q$65536,16,0)</f>
        <v>-.9285656</v>
      </c>
      <c r="K1875" t="str">
        <f>VLOOKUP(A1875,[1]Sheet1!$B$1:$R$65536,17,0)</f>
        <v>30.5426329</v>
      </c>
      <c r="L1875">
        <f t="shared" si="58"/>
        <v>-0.92856559999999999</v>
      </c>
      <c r="M1875">
        <f t="shared" si="59"/>
        <v>30.542632900000001</v>
      </c>
    </row>
    <row r="1876" spans="1:13" hidden="1" x14ac:dyDescent="0.3">
      <c r="A1876" s="2">
        <v>607314</v>
      </c>
      <c r="B1876" s="2" t="s">
        <v>1845</v>
      </c>
      <c r="C1876" s="2" t="s">
        <v>10</v>
      </c>
      <c r="D1876" s="2" t="s">
        <v>32</v>
      </c>
      <c r="E1876" s="2" t="s">
        <v>12</v>
      </c>
      <c r="F1876" s="2" t="s">
        <v>1647</v>
      </c>
      <c r="G1876" s="2" t="s">
        <v>14</v>
      </c>
      <c r="H1876" s="2" t="s">
        <v>15</v>
      </c>
      <c r="I1876" s="2" t="s">
        <v>34</v>
      </c>
      <c r="J1876" t="str">
        <f>VLOOKUP(A1876,[1]Sheet1!$B$1:$Q$65536,16,0)</f>
        <v>-.5189431</v>
      </c>
      <c r="K1876" t="str">
        <f>VLOOKUP(A1876,[1]Sheet1!$B$1:$R$65536,17,0)</f>
        <v>31.4844059</v>
      </c>
      <c r="L1876">
        <f t="shared" si="58"/>
        <v>-0.51894309999999999</v>
      </c>
      <c r="M1876">
        <f t="shared" si="59"/>
        <v>31.484405899999999</v>
      </c>
    </row>
    <row r="1877" spans="1:13" hidden="1" x14ac:dyDescent="0.3">
      <c r="A1877" s="2">
        <v>609201</v>
      </c>
      <c r="B1877" s="2" t="s">
        <v>1846</v>
      </c>
      <c r="C1877" s="2" t="s">
        <v>65</v>
      </c>
      <c r="D1877" s="2" t="s">
        <v>112</v>
      </c>
      <c r="E1877" s="2" t="s">
        <v>12</v>
      </c>
      <c r="F1877" s="2" t="s">
        <v>1647</v>
      </c>
      <c r="G1877" s="2" t="s">
        <v>14</v>
      </c>
      <c r="H1877" s="2" t="s">
        <v>15</v>
      </c>
      <c r="I1877" s="2" t="s">
        <v>113</v>
      </c>
      <c r="J1877" t="str">
        <f>VLOOKUP(A1877,[1]Sheet1!$B$1:$Q$65536,16,0)</f>
        <v>-.840346666666667</v>
      </c>
      <c r="K1877" t="str">
        <f>VLOOKUP(A1877,[1]Sheet1!$B$1:$R$65536,17,0)</f>
        <v>30.8108183333333</v>
      </c>
      <c r="L1877">
        <f t="shared" si="58"/>
        <v>-0.84034666666666702</v>
      </c>
      <c r="M1877">
        <f t="shared" si="59"/>
        <v>30.810818333333302</v>
      </c>
    </row>
    <row r="1878" spans="1:13" hidden="1" x14ac:dyDescent="0.3">
      <c r="A1878" s="2">
        <v>609203</v>
      </c>
      <c r="B1878" s="2" t="s">
        <v>858</v>
      </c>
      <c r="C1878" s="2" t="s">
        <v>65</v>
      </c>
      <c r="D1878" s="2" t="s">
        <v>112</v>
      </c>
      <c r="E1878" s="2" t="s">
        <v>12</v>
      </c>
      <c r="F1878" s="2" t="s">
        <v>1647</v>
      </c>
      <c r="G1878" s="2" t="s">
        <v>14</v>
      </c>
      <c r="H1878" s="2" t="s">
        <v>15</v>
      </c>
      <c r="I1878" s="2" t="s">
        <v>113</v>
      </c>
      <c r="J1878" t="str">
        <f>VLOOKUP(A1878,[1]Sheet1!$B$1:$Q$65536,16,0)</f>
        <v>-.4360867</v>
      </c>
      <c r="K1878" t="str">
        <f>VLOOKUP(A1878,[1]Sheet1!$B$1:$R$65536,17,0)</f>
        <v>30.1275504</v>
      </c>
      <c r="L1878">
        <f t="shared" si="58"/>
        <v>-0.43608669999999999</v>
      </c>
      <c r="M1878">
        <f t="shared" si="59"/>
        <v>30.127550400000001</v>
      </c>
    </row>
    <row r="1879" spans="1:13" hidden="1" x14ac:dyDescent="0.3">
      <c r="A1879" s="2">
        <v>609204</v>
      </c>
      <c r="B1879" s="2" t="s">
        <v>1847</v>
      </c>
      <c r="C1879" s="2" t="s">
        <v>65</v>
      </c>
      <c r="D1879" s="2" t="s">
        <v>167</v>
      </c>
      <c r="E1879" s="2" t="s">
        <v>20</v>
      </c>
      <c r="F1879" s="2" t="s">
        <v>1656</v>
      </c>
      <c r="G1879" s="2" t="s">
        <v>14</v>
      </c>
      <c r="H1879" s="2" t="s">
        <v>15</v>
      </c>
      <c r="I1879" s="2" t="s">
        <v>168</v>
      </c>
      <c r="J1879" t="str">
        <f>VLOOKUP(A1879,[1]Sheet1!$B$1:$Q$65536,16,0)</f>
        <v>.798005</v>
      </c>
      <c r="K1879" t="str">
        <f>VLOOKUP(A1879,[1]Sheet1!$B$1:$R$65536,17,0)</f>
        <v>30.7582317</v>
      </c>
      <c r="L1879">
        <f t="shared" si="58"/>
        <v>0.79800499999999996</v>
      </c>
      <c r="M1879">
        <f t="shared" si="59"/>
        <v>30.7582317</v>
      </c>
    </row>
    <row r="1880" spans="1:13" hidden="1" x14ac:dyDescent="0.3">
      <c r="A1880" s="2">
        <v>607345</v>
      </c>
      <c r="B1880" s="2" t="s">
        <v>870</v>
      </c>
      <c r="C1880" s="2" t="s">
        <v>10</v>
      </c>
      <c r="D1880" s="2" t="s">
        <v>32</v>
      </c>
      <c r="E1880" s="2" t="s">
        <v>20</v>
      </c>
      <c r="F1880" s="2" t="s">
        <v>1647</v>
      </c>
      <c r="G1880" s="2" t="s">
        <v>14</v>
      </c>
      <c r="H1880" s="2" t="s">
        <v>15</v>
      </c>
      <c r="I1880" s="2" t="s">
        <v>34</v>
      </c>
      <c r="J1880" t="str">
        <f>VLOOKUP(A1880,[3]Sheet1!$B$1:$Q$65536,16,0)</f>
        <v>-.5060733</v>
      </c>
      <c r="K1880" t="str">
        <f>VLOOKUP(A1880,[3]Sheet1!$B$1:$R$65536,17,0)</f>
        <v>31.7039101</v>
      </c>
      <c r="L1880">
        <f t="shared" si="58"/>
        <v>-0.50607329999999995</v>
      </c>
      <c r="M1880">
        <f t="shared" si="59"/>
        <v>31.703910100000002</v>
      </c>
    </row>
    <row r="1881" spans="1:13" hidden="1" x14ac:dyDescent="0.3">
      <c r="A1881" s="2">
        <v>607346</v>
      </c>
      <c r="B1881" s="2" t="s">
        <v>1848</v>
      </c>
      <c r="C1881" s="2" t="s">
        <v>10</v>
      </c>
      <c r="D1881" s="2" t="s">
        <v>32</v>
      </c>
      <c r="E1881" s="2" t="s">
        <v>20</v>
      </c>
      <c r="F1881" s="2" t="s">
        <v>1647</v>
      </c>
      <c r="G1881" s="2" t="s">
        <v>14</v>
      </c>
      <c r="H1881" s="2" t="s">
        <v>15</v>
      </c>
      <c r="I1881" s="2" t="s">
        <v>34</v>
      </c>
      <c r="J1881" t="str">
        <f>VLOOKUP(A1881,[1]Sheet1!$B$1:$Q$65536,16,0)</f>
        <v>-.3795889</v>
      </c>
      <c r="K1881" t="str">
        <f>VLOOKUP(A1881,[1]Sheet1!$B$1:$R$65536,17,0)</f>
        <v>31.7157539</v>
      </c>
      <c r="L1881">
        <f t="shared" si="58"/>
        <v>-0.37958890000000001</v>
      </c>
      <c r="M1881">
        <f t="shared" si="59"/>
        <v>31.715753899999999</v>
      </c>
    </row>
    <row r="1882" spans="1:13" hidden="1" x14ac:dyDescent="0.3">
      <c r="A1882" s="2">
        <v>609208</v>
      </c>
      <c r="B1882" s="2" t="s">
        <v>538</v>
      </c>
      <c r="C1882" s="2" t="s">
        <v>10</v>
      </c>
      <c r="D1882" s="2" t="s">
        <v>189</v>
      </c>
      <c r="E1882" s="2" t="s">
        <v>20</v>
      </c>
      <c r="F1882" s="2" t="s">
        <v>1656</v>
      </c>
      <c r="G1882" s="2" t="s">
        <v>14</v>
      </c>
      <c r="H1882" s="2" t="s">
        <v>15</v>
      </c>
      <c r="I1882" s="2" t="s">
        <v>190</v>
      </c>
      <c r="J1882" t="str">
        <f>VLOOKUP(A1882,[1]Sheet1!$B$1:$Q$65536,16,0)</f>
        <v>.3550867</v>
      </c>
      <c r="K1882" t="str">
        <f>VLOOKUP(A1882,[1]Sheet1!$B$1:$R$65536,17,0)</f>
        <v>31.6035867</v>
      </c>
      <c r="L1882">
        <f t="shared" si="58"/>
        <v>0.35508669999999998</v>
      </c>
      <c r="M1882">
        <f t="shared" si="59"/>
        <v>31.603586700000001</v>
      </c>
    </row>
    <row r="1883" spans="1:13" hidden="1" x14ac:dyDescent="0.3">
      <c r="A1883" s="2">
        <v>607354</v>
      </c>
      <c r="B1883" s="2" t="s">
        <v>1849</v>
      </c>
      <c r="C1883" s="2" t="s">
        <v>10</v>
      </c>
      <c r="D1883" s="2" t="s">
        <v>32</v>
      </c>
      <c r="E1883" s="2" t="s">
        <v>20</v>
      </c>
      <c r="F1883" s="2" t="s">
        <v>1647</v>
      </c>
      <c r="G1883" s="2" t="s">
        <v>14</v>
      </c>
      <c r="H1883" s="2" t="s">
        <v>15</v>
      </c>
      <c r="I1883" s="2" t="s">
        <v>34</v>
      </c>
      <c r="J1883" t="str">
        <f>VLOOKUP(A1883,[1]Sheet1!$B$1:$Q$65536,16,0)</f>
        <v>-.9432384</v>
      </c>
      <c r="K1883" t="str">
        <f>VLOOKUP(A1883,[1]Sheet1!$B$1:$R$65536,17,0)</f>
        <v>31.6651893</v>
      </c>
      <c r="L1883">
        <f t="shared" si="58"/>
        <v>-0.94323840000000003</v>
      </c>
      <c r="M1883">
        <f t="shared" si="59"/>
        <v>31.665189300000002</v>
      </c>
    </row>
    <row r="1884" spans="1:13" hidden="1" x14ac:dyDescent="0.3">
      <c r="A1884" s="2">
        <v>609217</v>
      </c>
      <c r="B1884" s="2" t="s">
        <v>1850</v>
      </c>
      <c r="C1884" s="2" t="s">
        <v>65</v>
      </c>
      <c r="D1884" s="2" t="s">
        <v>112</v>
      </c>
      <c r="E1884" s="2" t="s">
        <v>12</v>
      </c>
      <c r="F1884" s="2" t="s">
        <v>1647</v>
      </c>
      <c r="G1884" s="2" t="s">
        <v>14</v>
      </c>
      <c r="H1884" s="2" t="s">
        <v>15</v>
      </c>
      <c r="I1884" s="2" t="s">
        <v>113</v>
      </c>
      <c r="J1884" t="str">
        <f>VLOOKUP(A1884,[1]Sheet1!$B$1:$Q$65536,16,0)</f>
        <v>-.322835</v>
      </c>
      <c r="K1884" t="str">
        <f>VLOOKUP(A1884,[1]Sheet1!$B$1:$R$65536,17,0)</f>
        <v>30.6572733</v>
      </c>
      <c r="L1884">
        <f t="shared" si="58"/>
        <v>-0.32283499999999998</v>
      </c>
      <c r="M1884">
        <f t="shared" si="59"/>
        <v>30.6572733</v>
      </c>
    </row>
    <row r="1885" spans="1:13" hidden="1" x14ac:dyDescent="0.3">
      <c r="A1885" s="2">
        <v>607363</v>
      </c>
      <c r="B1885" s="2" t="s">
        <v>1851</v>
      </c>
      <c r="C1885" s="2" t="s">
        <v>10</v>
      </c>
      <c r="D1885" s="2" t="s">
        <v>32</v>
      </c>
      <c r="E1885" s="2" t="s">
        <v>12</v>
      </c>
      <c r="F1885" s="2" t="s">
        <v>1656</v>
      </c>
      <c r="G1885" s="2" t="s">
        <v>14</v>
      </c>
      <c r="H1885" s="2" t="s">
        <v>15</v>
      </c>
      <c r="I1885" s="2" t="s">
        <v>34</v>
      </c>
      <c r="J1885" t="str">
        <f>VLOOKUP(A1885,[1]Sheet1!$B$1:$Q$65536,16,0)</f>
        <v>-.6318573</v>
      </c>
      <c r="K1885" t="str">
        <f>VLOOKUP(A1885,[1]Sheet1!$B$1:$R$65536,17,0)</f>
        <v>31.3260947</v>
      </c>
      <c r="L1885">
        <f t="shared" si="58"/>
        <v>-0.63185729999999996</v>
      </c>
      <c r="M1885">
        <f t="shared" si="59"/>
        <v>31.326094699999999</v>
      </c>
    </row>
    <row r="1886" spans="1:13" hidden="1" x14ac:dyDescent="0.3">
      <c r="A1886" s="2">
        <v>607378</v>
      </c>
      <c r="B1886" s="2" t="s">
        <v>560</v>
      </c>
      <c r="C1886" s="2" t="s">
        <v>10</v>
      </c>
      <c r="D1886" s="2" t="s">
        <v>32</v>
      </c>
      <c r="E1886" s="2" t="s">
        <v>20</v>
      </c>
      <c r="F1886" s="2" t="s">
        <v>1656</v>
      </c>
      <c r="G1886" s="2" t="s">
        <v>14</v>
      </c>
      <c r="H1886" s="2" t="s">
        <v>15</v>
      </c>
      <c r="I1886" s="2" t="s">
        <v>34</v>
      </c>
      <c r="J1886" t="str">
        <f>VLOOKUP(A1886,[1]Sheet1!$B$1:$Q$65536,16,0)</f>
        <v>-.1729698</v>
      </c>
      <c r="K1886" t="str">
        <f>VLOOKUP(A1886,[1]Sheet1!$B$1:$R$65536,17,0)</f>
        <v>31.8423406</v>
      </c>
      <c r="L1886">
        <f t="shared" si="58"/>
        <v>-0.17296980000000001</v>
      </c>
      <c r="M1886">
        <f t="shared" si="59"/>
        <v>31.8423406</v>
      </c>
    </row>
    <row r="1887" spans="1:13" hidden="1" x14ac:dyDescent="0.3">
      <c r="A1887" s="2">
        <v>607391</v>
      </c>
      <c r="B1887" s="2" t="s">
        <v>1852</v>
      </c>
      <c r="C1887" s="2" t="s">
        <v>65</v>
      </c>
      <c r="D1887" s="2" t="s">
        <v>112</v>
      </c>
      <c r="E1887" s="2" t="s">
        <v>12</v>
      </c>
      <c r="F1887" s="2" t="s">
        <v>1656</v>
      </c>
      <c r="G1887" s="2" t="s">
        <v>14</v>
      </c>
      <c r="H1887" s="2" t="s">
        <v>15</v>
      </c>
      <c r="I1887" s="2" t="s">
        <v>113</v>
      </c>
      <c r="J1887" t="str">
        <f>VLOOKUP(A1887,[1]Sheet1!$B$1:$Q$65536,16,0)</f>
        <v>-.5858097</v>
      </c>
      <c r="K1887" t="str">
        <f>VLOOKUP(A1887,[1]Sheet1!$B$1:$R$65536,17,0)</f>
        <v>31.14898</v>
      </c>
      <c r="L1887">
        <f t="shared" si="58"/>
        <v>-0.58580969999999999</v>
      </c>
      <c r="M1887">
        <f t="shared" si="59"/>
        <v>31.148980000000002</v>
      </c>
    </row>
    <row r="1888" spans="1:13" hidden="1" x14ac:dyDescent="0.3">
      <c r="A1888" s="2">
        <v>607398</v>
      </c>
      <c r="B1888" s="2" t="s">
        <v>244</v>
      </c>
      <c r="C1888" s="2" t="s">
        <v>65</v>
      </c>
      <c r="D1888" s="2" t="s">
        <v>112</v>
      </c>
      <c r="E1888" s="2" t="s">
        <v>12</v>
      </c>
      <c r="F1888" s="2" t="s">
        <v>1647</v>
      </c>
      <c r="G1888" s="2" t="s">
        <v>14</v>
      </c>
      <c r="H1888" s="2" t="s">
        <v>15</v>
      </c>
      <c r="I1888" s="2" t="s">
        <v>113</v>
      </c>
      <c r="J1888" t="str">
        <f>VLOOKUP(A1888,[1]Sheet1!$B$1:$Q$65536,16,0)</f>
        <v>-.408223333333333</v>
      </c>
      <c r="K1888" t="str">
        <f>VLOOKUP(A1888,[1]Sheet1!$B$1:$R$65536,17,0)</f>
        <v>31.1525466666667</v>
      </c>
      <c r="L1888">
        <f t="shared" si="58"/>
        <v>-0.40822333333333299</v>
      </c>
      <c r="M1888">
        <f t="shared" si="59"/>
        <v>31.152546666666701</v>
      </c>
    </row>
    <row r="1889" spans="1:13" hidden="1" x14ac:dyDescent="0.3">
      <c r="A1889" s="2">
        <v>607399</v>
      </c>
      <c r="B1889" s="2" t="s">
        <v>1853</v>
      </c>
      <c r="C1889" s="2" t="s">
        <v>10</v>
      </c>
      <c r="D1889" s="2" t="s">
        <v>32</v>
      </c>
      <c r="E1889" s="2" t="s">
        <v>20</v>
      </c>
      <c r="F1889" s="2" t="s">
        <v>1647</v>
      </c>
      <c r="G1889" s="2" t="s">
        <v>14</v>
      </c>
      <c r="H1889" s="2" t="s">
        <v>15</v>
      </c>
      <c r="I1889" s="2" t="s">
        <v>34</v>
      </c>
      <c r="J1889" t="str">
        <f>VLOOKUP(A1889,[1]Sheet1!$B$1:$Q$65536,16,0)</f>
        <v>-.426610166666667</v>
      </c>
      <c r="K1889" t="str">
        <f>VLOOKUP(A1889,[1]Sheet1!$B$1:$R$65536,17,0)</f>
        <v>32.5064593</v>
      </c>
      <c r="L1889">
        <f t="shared" si="58"/>
        <v>-0.42661016666666701</v>
      </c>
      <c r="M1889">
        <f t="shared" si="59"/>
        <v>32.506459300000003</v>
      </c>
    </row>
    <row r="1890" spans="1:13" hidden="1" x14ac:dyDescent="0.3">
      <c r="A1890" s="2">
        <v>607427</v>
      </c>
      <c r="B1890" s="2" t="s">
        <v>1854</v>
      </c>
      <c r="C1890" s="2" t="s">
        <v>10</v>
      </c>
      <c r="D1890" s="2" t="s">
        <v>32</v>
      </c>
      <c r="E1890" s="2" t="s">
        <v>20</v>
      </c>
      <c r="F1890" s="2" t="s">
        <v>1647</v>
      </c>
      <c r="G1890" s="2" t="s">
        <v>14</v>
      </c>
      <c r="H1890" s="2" t="s">
        <v>15</v>
      </c>
      <c r="I1890" s="2" t="s">
        <v>34</v>
      </c>
      <c r="J1890" t="str">
        <f>VLOOKUP(A1890,[1]Sheet1!$B$1:$Q$65536,16,0)</f>
        <v>-.3435154</v>
      </c>
      <c r="K1890" t="str">
        <f>VLOOKUP(A1890,[1]Sheet1!$B$1:$R$65536,17,0)</f>
        <v>31.7382644</v>
      </c>
      <c r="L1890">
        <f t="shared" si="58"/>
        <v>-0.34351540000000003</v>
      </c>
      <c r="M1890">
        <f t="shared" si="59"/>
        <v>31.738264399999998</v>
      </c>
    </row>
    <row r="1891" spans="1:13" hidden="1" x14ac:dyDescent="0.3">
      <c r="A1891" s="2">
        <v>607430</v>
      </c>
      <c r="B1891" s="2" t="s">
        <v>872</v>
      </c>
      <c r="C1891" s="2" t="s">
        <v>10</v>
      </c>
      <c r="D1891" s="2" t="s">
        <v>32</v>
      </c>
      <c r="E1891" s="2" t="s">
        <v>20</v>
      </c>
      <c r="F1891" s="2" t="s">
        <v>1647</v>
      </c>
      <c r="G1891" s="2" t="s">
        <v>14</v>
      </c>
      <c r="H1891" s="2" t="s">
        <v>15</v>
      </c>
      <c r="I1891" s="2" t="s">
        <v>34</v>
      </c>
      <c r="J1891" t="str">
        <f>VLOOKUP(A1891,[1]Sheet1!$B$1:$Q$65536,16,0)</f>
        <v>-.2761971</v>
      </c>
      <c r="K1891" t="str">
        <f>VLOOKUP(A1891,[1]Sheet1!$B$1:$R$65536,17,0)</f>
        <v>31.4506456</v>
      </c>
      <c r="L1891">
        <f t="shared" si="58"/>
        <v>-0.27619709999999997</v>
      </c>
      <c r="M1891">
        <f t="shared" si="59"/>
        <v>31.450645600000001</v>
      </c>
    </row>
    <row r="1892" spans="1:13" hidden="1" x14ac:dyDescent="0.3">
      <c r="A1892" s="2">
        <v>609238</v>
      </c>
      <c r="B1892" s="2" t="s">
        <v>1855</v>
      </c>
      <c r="C1892" s="2" t="s">
        <v>65</v>
      </c>
      <c r="D1892" s="2" t="s">
        <v>112</v>
      </c>
      <c r="E1892" s="2" t="s">
        <v>12</v>
      </c>
      <c r="F1892" s="2" t="s">
        <v>1656</v>
      </c>
      <c r="G1892" s="2" t="s">
        <v>14</v>
      </c>
      <c r="H1892" s="2" t="s">
        <v>15</v>
      </c>
      <c r="I1892" s="2" t="s">
        <v>113</v>
      </c>
      <c r="J1892" t="str">
        <f>VLOOKUP(A1892,[1]Sheet1!$B$1:$Q$65536,16,0)</f>
        <v>-.5853665</v>
      </c>
      <c r="K1892" t="str">
        <f>VLOOKUP(A1892,[1]Sheet1!$B$1:$R$65536,17,0)</f>
        <v>30.6503449</v>
      </c>
      <c r="L1892">
        <f t="shared" si="58"/>
        <v>-0.58536650000000001</v>
      </c>
      <c r="M1892">
        <f t="shared" si="59"/>
        <v>30.6503449</v>
      </c>
    </row>
    <row r="1893" spans="1:13" hidden="1" x14ac:dyDescent="0.3">
      <c r="A1893" s="2">
        <v>609239</v>
      </c>
      <c r="B1893" s="2" t="s">
        <v>1856</v>
      </c>
      <c r="C1893" s="2" t="s">
        <v>65</v>
      </c>
      <c r="D1893" s="2" t="s">
        <v>112</v>
      </c>
      <c r="E1893" s="2" t="s">
        <v>12</v>
      </c>
      <c r="F1893" s="2" t="s">
        <v>1647</v>
      </c>
      <c r="G1893" s="2" t="s">
        <v>14</v>
      </c>
      <c r="H1893" s="2" t="s">
        <v>15</v>
      </c>
      <c r="I1893" s="2" t="s">
        <v>113</v>
      </c>
      <c r="J1893" t="str">
        <f>VLOOKUP(A1893,[1]Sheet1!$B$1:$Q$65536,16,0)</f>
        <v>-.64293</v>
      </c>
      <c r="K1893" t="str">
        <f>VLOOKUP(A1893,[1]Sheet1!$B$1:$R$65536,17,0)</f>
        <v>30.5936433</v>
      </c>
      <c r="L1893">
        <f t="shared" si="58"/>
        <v>-0.64293</v>
      </c>
      <c r="M1893">
        <f t="shared" si="59"/>
        <v>30.5936433</v>
      </c>
    </row>
    <row r="1894" spans="1:13" hidden="1" x14ac:dyDescent="0.3">
      <c r="A1894" s="2">
        <v>607442</v>
      </c>
      <c r="B1894" s="2" t="s">
        <v>340</v>
      </c>
      <c r="C1894" s="2" t="s">
        <v>10</v>
      </c>
      <c r="D1894" s="2" t="s">
        <v>32</v>
      </c>
      <c r="E1894" s="2" t="s">
        <v>20</v>
      </c>
      <c r="F1894" s="2" t="s">
        <v>1650</v>
      </c>
      <c r="G1894" s="2" t="s">
        <v>14</v>
      </c>
      <c r="H1894" s="2" t="s">
        <v>15</v>
      </c>
      <c r="I1894" s="2" t="s">
        <v>34</v>
      </c>
      <c r="J1894" t="str">
        <f>VLOOKUP(A1894,[3]Sheet1!$B$1:$Q$65536,16,0)</f>
        <v>-.3812045</v>
      </c>
      <c r="K1894" t="str">
        <f>VLOOKUP(A1894,[3]Sheet1!$B$1:$R$65536,17,0)</f>
        <v>31.4536186</v>
      </c>
      <c r="L1894">
        <f t="shared" si="58"/>
        <v>-0.3812045</v>
      </c>
      <c r="M1894">
        <f t="shared" si="59"/>
        <v>31.453618599999999</v>
      </c>
    </row>
    <row r="1895" spans="1:13" hidden="1" x14ac:dyDescent="0.3">
      <c r="A1895" s="2">
        <v>609240</v>
      </c>
      <c r="B1895" s="2" t="s">
        <v>1857</v>
      </c>
      <c r="C1895" s="2" t="s">
        <v>65</v>
      </c>
      <c r="D1895" s="2" t="s">
        <v>112</v>
      </c>
      <c r="E1895" s="2" t="s">
        <v>12</v>
      </c>
      <c r="F1895" s="2" t="s">
        <v>1656</v>
      </c>
      <c r="G1895" s="2" t="s">
        <v>14</v>
      </c>
      <c r="H1895" s="2" t="s">
        <v>15</v>
      </c>
      <c r="I1895" s="2" t="s">
        <v>113</v>
      </c>
      <c r="J1895" t="str">
        <f>VLOOKUP(A1895,[1]Sheet1!$B$1:$Q$65536,16,0)</f>
        <v>-.2231783</v>
      </c>
      <c r="K1895" t="str">
        <f>VLOOKUP(A1895,[1]Sheet1!$B$1:$R$65536,17,0)</f>
        <v>30.3710067</v>
      </c>
      <c r="L1895">
        <f t="shared" si="58"/>
        <v>-0.2231783</v>
      </c>
      <c r="M1895">
        <f t="shared" si="59"/>
        <v>30.371006699999999</v>
      </c>
    </row>
    <row r="1896" spans="1:13" hidden="1" x14ac:dyDescent="0.3">
      <c r="A1896" s="2">
        <v>609242</v>
      </c>
      <c r="B1896" s="2" t="s">
        <v>1858</v>
      </c>
      <c r="C1896" s="2" t="s">
        <v>65</v>
      </c>
      <c r="D1896" s="2" t="s">
        <v>167</v>
      </c>
      <c r="E1896" s="2" t="s">
        <v>20</v>
      </c>
      <c r="F1896" s="2" t="s">
        <v>1656</v>
      </c>
      <c r="G1896" s="2" t="s">
        <v>14</v>
      </c>
      <c r="H1896" s="2" t="s">
        <v>15</v>
      </c>
      <c r="I1896" s="2" t="s">
        <v>168</v>
      </c>
      <c r="J1896" t="str">
        <f>VLOOKUP(A1896,[1]Sheet1!$B$1:$Q$65536,16,0)</f>
        <v>.581426666666667</v>
      </c>
      <c r="K1896" t="str">
        <f>VLOOKUP(A1896,[1]Sheet1!$B$1:$R$65536,17,0)</f>
        <v>30.71309</v>
      </c>
      <c r="L1896">
        <f t="shared" si="58"/>
        <v>0.58142666666666698</v>
      </c>
      <c r="M1896">
        <f t="shared" si="59"/>
        <v>30.713090000000001</v>
      </c>
    </row>
    <row r="1897" spans="1:13" hidden="1" x14ac:dyDescent="0.3">
      <c r="A1897" s="2">
        <v>609244</v>
      </c>
      <c r="B1897" s="2" t="s">
        <v>1859</v>
      </c>
      <c r="C1897" s="2" t="s">
        <v>65</v>
      </c>
      <c r="D1897" s="2" t="s">
        <v>66</v>
      </c>
      <c r="E1897" s="2" t="s">
        <v>12</v>
      </c>
      <c r="F1897" s="2" t="s">
        <v>1647</v>
      </c>
      <c r="G1897" s="2" t="s">
        <v>14</v>
      </c>
      <c r="H1897" s="2" t="s">
        <v>15</v>
      </c>
      <c r="I1897" s="2" t="s">
        <v>67</v>
      </c>
      <c r="J1897" t="str">
        <f>VLOOKUP(A1897,[1]Sheet1!$B$1:$Q$65536,16,0)</f>
        <v>-.517693916666667</v>
      </c>
      <c r="K1897" t="str">
        <f>VLOOKUP(A1897,[1]Sheet1!$B$1:$R$65536,17,0)</f>
        <v>30.0108692</v>
      </c>
      <c r="L1897">
        <f t="shared" si="58"/>
        <v>-0.51769391666666698</v>
      </c>
      <c r="M1897">
        <f t="shared" si="59"/>
        <v>30.010869199999998</v>
      </c>
    </row>
    <row r="1898" spans="1:13" hidden="1" x14ac:dyDescent="0.3">
      <c r="A1898" s="2">
        <v>609247</v>
      </c>
      <c r="B1898" s="2" t="s">
        <v>1860</v>
      </c>
      <c r="C1898" s="2" t="s">
        <v>65</v>
      </c>
      <c r="D1898" s="2" t="s">
        <v>167</v>
      </c>
      <c r="E1898" s="2" t="s">
        <v>20</v>
      </c>
      <c r="F1898" s="2" t="s">
        <v>1647</v>
      </c>
      <c r="G1898" s="2" t="s">
        <v>14</v>
      </c>
      <c r="H1898" s="2" t="s">
        <v>15</v>
      </c>
      <c r="I1898" s="2" t="s">
        <v>168</v>
      </c>
      <c r="J1898" t="str">
        <f>VLOOKUP(A1898,[1]Sheet1!$B$1:$Q$65536,16,0)</f>
        <v>.0427367</v>
      </c>
      <c r="K1898" t="str">
        <f>VLOOKUP(A1898,[1]Sheet1!$B$1:$R$65536,17,0)</f>
        <v>29.7500306</v>
      </c>
      <c r="L1898">
        <f t="shared" si="58"/>
        <v>4.2736700000000002E-2</v>
      </c>
      <c r="M1898">
        <f t="shared" si="59"/>
        <v>29.750030599999999</v>
      </c>
    </row>
    <row r="1899" spans="1:13" hidden="1" x14ac:dyDescent="0.3">
      <c r="A1899" s="2">
        <v>609252</v>
      </c>
      <c r="B1899" s="2" t="s">
        <v>1861</v>
      </c>
      <c r="C1899" s="2" t="s">
        <v>65</v>
      </c>
      <c r="D1899" s="2" t="s">
        <v>66</v>
      </c>
      <c r="E1899" s="2" t="s">
        <v>12</v>
      </c>
      <c r="F1899" s="2" t="s">
        <v>1656</v>
      </c>
      <c r="G1899" s="2" t="s">
        <v>14</v>
      </c>
      <c r="H1899" s="2" t="s">
        <v>15</v>
      </c>
      <c r="I1899" s="2" t="s">
        <v>67</v>
      </c>
      <c r="J1899" t="str">
        <f>VLOOKUP(A1899,[1]Sheet1!$B$1:$Q$65536,16,0)</f>
        <v>-1.1656587</v>
      </c>
      <c r="K1899" t="str">
        <f>VLOOKUP(A1899,[1]Sheet1!$B$1:$R$65536,17,0)</f>
        <v>30.1415449</v>
      </c>
      <c r="L1899">
        <f t="shared" si="58"/>
        <v>-1.1656587</v>
      </c>
      <c r="M1899">
        <f t="shared" si="59"/>
        <v>30.1415449</v>
      </c>
    </row>
    <row r="1900" spans="1:13" hidden="1" x14ac:dyDescent="0.3">
      <c r="A1900" s="2">
        <v>609253</v>
      </c>
      <c r="B1900" s="2" t="s">
        <v>1862</v>
      </c>
      <c r="C1900" s="2" t="s">
        <v>65</v>
      </c>
      <c r="D1900" s="2" t="s">
        <v>167</v>
      </c>
      <c r="E1900" s="2" t="s">
        <v>20</v>
      </c>
      <c r="F1900" s="2" t="s">
        <v>1647</v>
      </c>
      <c r="G1900" s="2" t="s">
        <v>14</v>
      </c>
      <c r="H1900" s="2" t="s">
        <v>15</v>
      </c>
      <c r="I1900" s="2" t="s">
        <v>168</v>
      </c>
      <c r="J1900" t="str">
        <f>VLOOKUP(A1900,[1]Sheet1!$B$1:$Q$65536,16,0)</f>
        <v>.1133893</v>
      </c>
      <c r="K1900" t="str">
        <f>VLOOKUP(A1900,[1]Sheet1!$B$1:$R$65536,17,0)</f>
        <v>30.0409733</v>
      </c>
      <c r="L1900">
        <f t="shared" si="58"/>
        <v>0.1133893</v>
      </c>
      <c r="M1900">
        <f t="shared" si="59"/>
        <v>30.040973300000001</v>
      </c>
    </row>
    <row r="1901" spans="1:13" hidden="1" x14ac:dyDescent="0.3">
      <c r="A1901" s="2">
        <v>609254</v>
      </c>
      <c r="B1901" s="2" t="s">
        <v>572</v>
      </c>
      <c r="C1901" s="2" t="s">
        <v>65</v>
      </c>
      <c r="D1901" s="2" t="s">
        <v>167</v>
      </c>
      <c r="E1901" s="2" t="s">
        <v>20</v>
      </c>
      <c r="F1901" s="2" t="s">
        <v>1647</v>
      </c>
      <c r="G1901" s="2" t="s">
        <v>14</v>
      </c>
      <c r="H1901" s="2" t="s">
        <v>15</v>
      </c>
      <c r="I1901" s="2" t="s">
        <v>168</v>
      </c>
      <c r="J1901" t="str">
        <f>VLOOKUP(A1901,[1]Sheet1!$B$1:$Q$65536,16,0)</f>
        <v>.8953336</v>
      </c>
      <c r="K1901" t="str">
        <f>VLOOKUP(A1901,[1]Sheet1!$B$1:$R$65536,17,0)</f>
        <v>30.7350419</v>
      </c>
      <c r="L1901">
        <f t="shared" si="58"/>
        <v>0.89533359999999995</v>
      </c>
      <c r="M1901">
        <f t="shared" si="59"/>
        <v>30.735041899999999</v>
      </c>
    </row>
    <row r="1902" spans="1:13" hidden="1" x14ac:dyDescent="0.3">
      <c r="A1902" s="2">
        <v>607469</v>
      </c>
      <c r="B1902" s="2" t="s">
        <v>1863</v>
      </c>
      <c r="C1902" s="2" t="s">
        <v>10</v>
      </c>
      <c r="D1902" s="2" t="s">
        <v>32</v>
      </c>
      <c r="E1902" s="2" t="s">
        <v>20</v>
      </c>
      <c r="F1902" s="2" t="s">
        <v>1647</v>
      </c>
      <c r="G1902" s="2" t="s">
        <v>14</v>
      </c>
      <c r="H1902" s="2" t="s">
        <v>15</v>
      </c>
      <c r="I1902" s="2" t="s">
        <v>34</v>
      </c>
      <c r="J1902" t="str">
        <f>VLOOKUP(A1902,[1]Sheet1!$B$1:$Q$65536,16,0)</f>
        <v>-.5293251</v>
      </c>
      <c r="K1902" t="str">
        <f>VLOOKUP(A1902,[1]Sheet1!$B$1:$R$65536,17,0)</f>
        <v>32.1602872</v>
      </c>
      <c r="L1902">
        <f t="shared" si="58"/>
        <v>-0.52932509999999999</v>
      </c>
      <c r="M1902">
        <f t="shared" si="59"/>
        <v>32.160287199999999</v>
      </c>
    </row>
    <row r="1903" spans="1:13" hidden="1" x14ac:dyDescent="0.3">
      <c r="A1903" s="2">
        <v>609259</v>
      </c>
      <c r="B1903" s="2" t="s">
        <v>1864</v>
      </c>
      <c r="C1903" s="2" t="s">
        <v>10</v>
      </c>
      <c r="D1903" s="2" t="s">
        <v>189</v>
      </c>
      <c r="E1903" s="2" t="s">
        <v>20</v>
      </c>
      <c r="F1903" s="2" t="s">
        <v>1656</v>
      </c>
      <c r="G1903" s="2" t="s">
        <v>14</v>
      </c>
      <c r="H1903" s="2" t="s">
        <v>15</v>
      </c>
      <c r="I1903" s="2" t="s">
        <v>190</v>
      </c>
      <c r="J1903" t="str">
        <f>VLOOKUP(A1903,[1]Sheet1!$B$1:$Q$65536,16,0)</f>
        <v>.5655386</v>
      </c>
      <c r="K1903" t="str">
        <f>VLOOKUP(A1903,[1]Sheet1!$B$1:$R$65536,17,0)</f>
        <v>31.9850773</v>
      </c>
      <c r="L1903">
        <f t="shared" si="58"/>
        <v>0.5655386</v>
      </c>
      <c r="M1903">
        <f t="shared" si="59"/>
        <v>31.9850773</v>
      </c>
    </row>
    <row r="1904" spans="1:13" hidden="1" x14ac:dyDescent="0.3">
      <c r="A1904" s="2">
        <v>607481</v>
      </c>
      <c r="B1904" s="2" t="s">
        <v>439</v>
      </c>
      <c r="C1904" s="2" t="s">
        <v>10</v>
      </c>
      <c r="D1904" s="2" t="s">
        <v>32</v>
      </c>
      <c r="E1904" s="2" t="s">
        <v>20</v>
      </c>
      <c r="F1904" s="2" t="s">
        <v>1650</v>
      </c>
      <c r="G1904" s="2" t="s">
        <v>14</v>
      </c>
      <c r="H1904" s="2" t="s">
        <v>15</v>
      </c>
      <c r="I1904" s="2" t="s">
        <v>34</v>
      </c>
      <c r="J1904" t="str">
        <f>VLOOKUP(A1904,[1]Sheet1!$B$1:$Q$65536,16,0)</f>
        <v>-.981807</v>
      </c>
      <c r="K1904" t="str">
        <f>VLOOKUP(A1904,[1]Sheet1!$B$1:$R$65536,17,0)</f>
        <v>31.4119789</v>
      </c>
      <c r="L1904">
        <f t="shared" si="58"/>
        <v>-0.98180699999999999</v>
      </c>
      <c r="M1904">
        <f t="shared" si="59"/>
        <v>31.411978900000001</v>
      </c>
    </row>
    <row r="1905" spans="1:13" hidden="1" x14ac:dyDescent="0.3">
      <c r="A1905" s="2">
        <v>609260</v>
      </c>
      <c r="B1905" s="2" t="s">
        <v>969</v>
      </c>
      <c r="C1905" s="2" t="s">
        <v>10</v>
      </c>
      <c r="D1905" s="2" t="s">
        <v>189</v>
      </c>
      <c r="E1905" s="2" t="s">
        <v>20</v>
      </c>
      <c r="F1905" s="2" t="s">
        <v>1656</v>
      </c>
      <c r="G1905" s="2" t="s">
        <v>14</v>
      </c>
      <c r="H1905" s="2" t="s">
        <v>15</v>
      </c>
      <c r="I1905" s="2" t="s">
        <v>190</v>
      </c>
      <c r="J1905" t="str">
        <f>VLOOKUP(A1905,[1]Sheet1!$B$1:$Q$65536,16,0)</f>
        <v>.4433733</v>
      </c>
      <c r="K1905" t="str">
        <f>VLOOKUP(A1905,[1]Sheet1!$B$1:$R$65536,17,0)</f>
        <v>31.8992267</v>
      </c>
      <c r="L1905">
        <f t="shared" si="58"/>
        <v>0.44337330000000003</v>
      </c>
      <c r="M1905">
        <f t="shared" si="59"/>
        <v>31.8992267</v>
      </c>
    </row>
    <row r="1906" spans="1:13" hidden="1" x14ac:dyDescent="0.3">
      <c r="A1906" s="2">
        <v>607492</v>
      </c>
      <c r="B1906" s="2" t="s">
        <v>1173</v>
      </c>
      <c r="C1906" s="2" t="s">
        <v>10</v>
      </c>
      <c r="D1906" s="2" t="s">
        <v>32</v>
      </c>
      <c r="E1906" s="2" t="s">
        <v>20</v>
      </c>
      <c r="F1906" s="2" t="s">
        <v>1647</v>
      </c>
      <c r="G1906" s="2" t="s">
        <v>14</v>
      </c>
      <c r="H1906" s="2" t="s">
        <v>15</v>
      </c>
      <c r="I1906" s="2" t="s">
        <v>34</v>
      </c>
      <c r="J1906" t="str">
        <f>VLOOKUP(A1906,[1]Sheet1!$B$1:$Q$65536,16,0)</f>
        <v>-.3179741</v>
      </c>
      <c r="K1906" t="str">
        <f>VLOOKUP(A1906,[1]Sheet1!$B$1:$R$65536,17,0)</f>
        <v>31.8681207</v>
      </c>
      <c r="L1906">
        <f t="shared" si="58"/>
        <v>-0.31797409999999998</v>
      </c>
      <c r="M1906">
        <f t="shared" si="59"/>
        <v>31.868120699999999</v>
      </c>
    </row>
    <row r="1907" spans="1:13" hidden="1" x14ac:dyDescent="0.3">
      <c r="A1907" s="2">
        <v>609263</v>
      </c>
      <c r="B1907" s="2" t="s">
        <v>1865</v>
      </c>
      <c r="C1907" s="2" t="s">
        <v>65</v>
      </c>
      <c r="D1907" s="2" t="s">
        <v>167</v>
      </c>
      <c r="E1907" s="2" t="s">
        <v>20</v>
      </c>
      <c r="F1907" s="2" t="s">
        <v>1656</v>
      </c>
      <c r="G1907" s="2" t="s">
        <v>14</v>
      </c>
      <c r="H1907" s="2" t="s">
        <v>15</v>
      </c>
      <c r="I1907" s="2" t="s">
        <v>168</v>
      </c>
      <c r="J1907" t="str">
        <f>VLOOKUP(A1907,[1]Sheet1!$B$1:$Q$65536,16,0)</f>
        <v>.953608333333333</v>
      </c>
      <c r="K1907" t="str">
        <f>VLOOKUP(A1907,[1]Sheet1!$B$1:$R$65536,17,0)</f>
        <v>30.8902483333333</v>
      </c>
      <c r="L1907">
        <f t="shared" si="58"/>
        <v>0.95360833333333295</v>
      </c>
      <c r="M1907">
        <f t="shared" si="59"/>
        <v>30.8902483333333</v>
      </c>
    </row>
    <row r="1908" spans="1:13" hidden="1" x14ac:dyDescent="0.3">
      <c r="A1908" s="2">
        <v>607515</v>
      </c>
      <c r="B1908" s="2" t="s">
        <v>1866</v>
      </c>
      <c r="C1908" s="2" t="s">
        <v>65</v>
      </c>
      <c r="D1908" s="2" t="s">
        <v>112</v>
      </c>
      <c r="E1908" s="2" t="s">
        <v>12</v>
      </c>
      <c r="F1908" s="2" t="s">
        <v>1661</v>
      </c>
      <c r="G1908" s="2" t="s">
        <v>14</v>
      </c>
      <c r="H1908" s="2" t="s">
        <v>15</v>
      </c>
      <c r="I1908" s="2" t="s">
        <v>113</v>
      </c>
      <c r="J1908" t="str">
        <f>VLOOKUP(A1908,[1]Sheet1!$B$1:$Q$65536,16,0)</f>
        <v>-.254221666666667</v>
      </c>
      <c r="K1908" t="str">
        <f>VLOOKUP(A1908,[1]Sheet1!$B$1:$R$65536,17,0)</f>
        <v>31.1938583333333</v>
      </c>
      <c r="L1908">
        <f t="shared" si="58"/>
        <v>-0.25422166666666701</v>
      </c>
      <c r="M1908">
        <f t="shared" si="59"/>
        <v>31.193858333333299</v>
      </c>
    </row>
    <row r="1909" spans="1:13" hidden="1" x14ac:dyDescent="0.3">
      <c r="A1909" s="2">
        <v>609264</v>
      </c>
      <c r="B1909" s="2" t="s">
        <v>1867</v>
      </c>
      <c r="C1909" s="2" t="s">
        <v>10</v>
      </c>
      <c r="D1909" s="2" t="s">
        <v>189</v>
      </c>
      <c r="E1909" s="2" t="s">
        <v>20</v>
      </c>
      <c r="F1909" s="2" t="s">
        <v>1647</v>
      </c>
      <c r="G1909" s="2" t="s">
        <v>14</v>
      </c>
      <c r="H1909" s="2" t="s">
        <v>15</v>
      </c>
      <c r="I1909" s="2" t="s">
        <v>190</v>
      </c>
      <c r="J1909" t="str">
        <f>VLOOKUP(A1909,[3]Sheet1!$B$1:$Q$65536,16,0)</f>
        <v>.95445332</v>
      </c>
      <c r="K1909" t="str">
        <f>VLOOKUP(A1909,[3]Sheet1!$B$1:$R$65536,17,0)</f>
        <v>31.22393575</v>
      </c>
      <c r="L1909">
        <f t="shared" si="58"/>
        <v>0.95445332000000005</v>
      </c>
      <c r="M1909">
        <f t="shared" si="59"/>
        <v>31.223935749999999</v>
      </c>
    </row>
    <row r="1910" spans="1:13" hidden="1" x14ac:dyDescent="0.3">
      <c r="A1910" s="2">
        <v>607579</v>
      </c>
      <c r="B1910" s="2" t="s">
        <v>1868</v>
      </c>
      <c r="C1910" s="2" t="s">
        <v>10</v>
      </c>
      <c r="D1910" s="2" t="s">
        <v>32</v>
      </c>
      <c r="E1910" s="2" t="s">
        <v>20</v>
      </c>
      <c r="F1910" s="2" t="s">
        <v>1656</v>
      </c>
      <c r="G1910" s="2" t="s">
        <v>14</v>
      </c>
      <c r="H1910" s="2" t="s">
        <v>15</v>
      </c>
      <c r="I1910" s="2" t="s">
        <v>34</v>
      </c>
      <c r="J1910" t="str">
        <f>VLOOKUP(A1910,[4]Sheet1!$B$1:$Q$65536,16,0)</f>
        <v>.0059556</v>
      </c>
      <c r="K1910" t="str">
        <f>VLOOKUP(A1910,[4]Sheet1!$B$1:$R$65536,17,0)</f>
        <v>32.0141839</v>
      </c>
      <c r="L1910">
        <f t="shared" si="58"/>
        <v>5.9556000000000001E-3</v>
      </c>
      <c r="M1910">
        <f t="shared" si="59"/>
        <v>32.014183899999999</v>
      </c>
    </row>
    <row r="1911" spans="1:13" hidden="1" x14ac:dyDescent="0.3">
      <c r="A1911" s="2">
        <v>609279</v>
      </c>
      <c r="B1911" s="2" t="s">
        <v>778</v>
      </c>
      <c r="C1911" s="2" t="s">
        <v>65</v>
      </c>
      <c r="D1911" s="2" t="s">
        <v>167</v>
      </c>
      <c r="E1911" s="2" t="s">
        <v>20</v>
      </c>
      <c r="F1911" s="2" t="s">
        <v>1647</v>
      </c>
      <c r="G1911" s="2" t="s">
        <v>14</v>
      </c>
      <c r="H1911" s="2" t="s">
        <v>15</v>
      </c>
      <c r="I1911" s="2" t="s">
        <v>168</v>
      </c>
      <c r="J1911" t="str">
        <f>VLOOKUP(A1911,[1]Sheet1!$B$1:$Q$65536,16,0)</f>
        <v>.989085</v>
      </c>
      <c r="K1911" t="str">
        <f>VLOOKUP(A1911,[1]Sheet1!$B$1:$R$65536,17,0)</f>
        <v>30.5867016666667</v>
      </c>
      <c r="L1911">
        <f t="shared" si="58"/>
        <v>0.98908499999999999</v>
      </c>
      <c r="M1911">
        <f t="shared" si="59"/>
        <v>30.586701666666698</v>
      </c>
    </row>
    <row r="1912" spans="1:13" hidden="1" x14ac:dyDescent="0.3">
      <c r="A1912" s="2">
        <v>609281</v>
      </c>
      <c r="B1912" s="2" t="s">
        <v>289</v>
      </c>
      <c r="C1912" s="2" t="s">
        <v>65</v>
      </c>
      <c r="D1912" s="2" t="s">
        <v>66</v>
      </c>
      <c r="E1912" s="2" t="s">
        <v>12</v>
      </c>
      <c r="F1912" s="2" t="s">
        <v>1650</v>
      </c>
      <c r="G1912" s="2" t="s">
        <v>14</v>
      </c>
      <c r="H1912" s="2" t="s">
        <v>15</v>
      </c>
      <c r="I1912" s="2" t="s">
        <v>67</v>
      </c>
      <c r="J1912" t="e">
        <f>VLOOKUP(A1912,[4]Sheet1!$B$1:$Q$65536,16,0)</f>
        <v>#N/A</v>
      </c>
      <c r="K1912" t="e">
        <f>VLOOKUP(A1912,[4]Sheet1!$B$1:$R$65536,17,0)</f>
        <v>#N/A</v>
      </c>
      <c r="L1912" t="e">
        <f t="shared" si="58"/>
        <v>#N/A</v>
      </c>
      <c r="M1912" t="e">
        <f t="shared" si="59"/>
        <v>#N/A</v>
      </c>
    </row>
    <row r="1913" spans="1:13" hidden="1" x14ac:dyDescent="0.3">
      <c r="A1913" s="2">
        <v>609282</v>
      </c>
      <c r="B1913" s="2" t="s">
        <v>1869</v>
      </c>
      <c r="C1913" s="2" t="s">
        <v>65</v>
      </c>
      <c r="D1913" s="2" t="s">
        <v>112</v>
      </c>
      <c r="E1913" s="2" t="s">
        <v>12</v>
      </c>
      <c r="F1913" s="2" t="s">
        <v>1656</v>
      </c>
      <c r="G1913" s="2" t="s">
        <v>14</v>
      </c>
      <c r="H1913" s="2" t="s">
        <v>15</v>
      </c>
      <c r="I1913" s="2" t="s">
        <v>113</v>
      </c>
      <c r="J1913" t="str">
        <f>VLOOKUP(A1913,[1]Sheet1!$B$1:$Q$65536,16,0)</f>
        <v>-.841691666666667</v>
      </c>
      <c r="K1913" t="str">
        <f>VLOOKUP(A1913,[1]Sheet1!$B$1:$R$65536,17,0)</f>
        <v>30.7420516666667</v>
      </c>
      <c r="L1913">
        <f t="shared" si="58"/>
        <v>-0.84169166666666695</v>
      </c>
      <c r="M1913">
        <f t="shared" si="59"/>
        <v>30.742051666666701</v>
      </c>
    </row>
    <row r="1914" spans="1:13" hidden="1" x14ac:dyDescent="0.3">
      <c r="A1914" s="2">
        <v>607602</v>
      </c>
      <c r="B1914" s="2" t="s">
        <v>894</v>
      </c>
      <c r="C1914" s="2" t="s">
        <v>65</v>
      </c>
      <c r="D1914" s="2" t="s">
        <v>112</v>
      </c>
      <c r="E1914" s="2" t="s">
        <v>20</v>
      </c>
      <c r="F1914" s="2" t="s">
        <v>1647</v>
      </c>
      <c r="G1914" s="2" t="s">
        <v>14</v>
      </c>
      <c r="H1914" s="2" t="s">
        <v>15</v>
      </c>
      <c r="I1914" s="2" t="s">
        <v>113</v>
      </c>
      <c r="J1914" t="str">
        <f>VLOOKUP(A1914,[1]Sheet1!$B$1:$Q$65536,16,0)</f>
        <v>.0638266666666667</v>
      </c>
      <c r="K1914" t="str">
        <f>VLOOKUP(A1914,[1]Sheet1!$B$1:$R$65536,17,0)</f>
        <v>31.1937166666667</v>
      </c>
      <c r="L1914">
        <f t="shared" si="58"/>
        <v>6.3826666666666698E-2</v>
      </c>
      <c r="M1914">
        <f t="shared" si="59"/>
        <v>31.193716666666699</v>
      </c>
    </row>
    <row r="1915" spans="1:13" hidden="1" x14ac:dyDescent="0.3">
      <c r="A1915" s="2">
        <v>609284</v>
      </c>
      <c r="B1915" s="2" t="s">
        <v>1870</v>
      </c>
      <c r="C1915" s="2" t="s">
        <v>65</v>
      </c>
      <c r="D1915" s="2" t="s">
        <v>167</v>
      </c>
      <c r="E1915" s="2" t="s">
        <v>20</v>
      </c>
      <c r="F1915" s="2" t="s">
        <v>1647</v>
      </c>
      <c r="G1915" s="2" t="s">
        <v>14</v>
      </c>
      <c r="H1915" s="2" t="s">
        <v>15</v>
      </c>
      <c r="I1915" s="2" t="s">
        <v>168</v>
      </c>
      <c r="J1915" t="str">
        <f>VLOOKUP(A1915,[1]Sheet1!$B$1:$Q$65536,16,0)</f>
        <v>.6736991</v>
      </c>
      <c r="K1915" t="str">
        <f>VLOOKUP(A1915,[1]Sheet1!$B$1:$R$65536,17,0)</f>
        <v>29.9964779</v>
      </c>
      <c r="L1915">
        <f t="shared" si="58"/>
        <v>0.6736991</v>
      </c>
      <c r="M1915">
        <f t="shared" si="59"/>
        <v>29.996477899999999</v>
      </c>
    </row>
    <row r="1916" spans="1:13" hidden="1" x14ac:dyDescent="0.3">
      <c r="A1916" s="2">
        <v>609286</v>
      </c>
      <c r="B1916" s="2" t="s">
        <v>1871</v>
      </c>
      <c r="C1916" s="2" t="s">
        <v>65</v>
      </c>
      <c r="D1916" s="2" t="s">
        <v>112</v>
      </c>
      <c r="E1916" s="2" t="s">
        <v>12</v>
      </c>
      <c r="F1916" s="2" t="s">
        <v>1647</v>
      </c>
      <c r="G1916" s="2" t="s">
        <v>14</v>
      </c>
      <c r="H1916" s="2" t="s">
        <v>15</v>
      </c>
      <c r="I1916" s="2" t="s">
        <v>113</v>
      </c>
      <c r="J1916" t="str">
        <f>VLOOKUP(A1916,[1]Sheet1!$B$1:$Q$65536,16,0)</f>
        <v>-.458586666666667</v>
      </c>
      <c r="K1916" t="str">
        <f>VLOOKUP(A1916,[1]Sheet1!$B$1:$R$65536,17,0)</f>
        <v>31.0182016666667</v>
      </c>
      <c r="L1916">
        <f t="shared" si="58"/>
        <v>-0.45858666666666698</v>
      </c>
      <c r="M1916">
        <f t="shared" si="59"/>
        <v>31.018201666666702</v>
      </c>
    </row>
    <row r="1917" spans="1:13" hidden="1" x14ac:dyDescent="0.3">
      <c r="A1917" s="2">
        <v>609291</v>
      </c>
      <c r="B1917" s="2" t="s">
        <v>1872</v>
      </c>
      <c r="C1917" s="2" t="s">
        <v>65</v>
      </c>
      <c r="D1917" s="2" t="s">
        <v>167</v>
      </c>
      <c r="E1917" s="2" t="s">
        <v>20</v>
      </c>
      <c r="F1917" s="2" t="s">
        <v>1647</v>
      </c>
      <c r="G1917" s="2" t="s">
        <v>14</v>
      </c>
      <c r="H1917" s="2" t="s">
        <v>15</v>
      </c>
      <c r="I1917" s="2" t="s">
        <v>168</v>
      </c>
      <c r="J1917" t="str">
        <f>VLOOKUP(A1917,[1]Sheet1!$B$1:$Q$65536,16,0)</f>
        <v>.0019654</v>
      </c>
      <c r="K1917" t="str">
        <f>VLOOKUP(A1917,[1]Sheet1!$B$1:$R$65536,17,0)</f>
        <v>29.8023673</v>
      </c>
      <c r="L1917">
        <f t="shared" si="58"/>
        <v>1.9654E-3</v>
      </c>
      <c r="M1917">
        <f t="shared" si="59"/>
        <v>29.8023673</v>
      </c>
    </row>
    <row r="1918" spans="1:13" hidden="1" x14ac:dyDescent="0.3">
      <c r="A1918" s="2">
        <v>609294</v>
      </c>
      <c r="B1918" s="2" t="s">
        <v>1873</v>
      </c>
      <c r="C1918" s="2" t="s">
        <v>65</v>
      </c>
      <c r="D1918" s="2" t="s">
        <v>112</v>
      </c>
      <c r="E1918" s="2" t="s">
        <v>12</v>
      </c>
      <c r="F1918" s="2" t="s">
        <v>1650</v>
      </c>
      <c r="G1918" s="2" t="s">
        <v>14</v>
      </c>
      <c r="H1918" s="2" t="s">
        <v>15</v>
      </c>
      <c r="I1918" s="2" t="s">
        <v>113</v>
      </c>
      <c r="J1918" t="str">
        <f>VLOOKUP(A1918,[1]Sheet1!$B$1:$Q$65536,16,0)</f>
        <v>-.6263032</v>
      </c>
      <c r="K1918" t="str">
        <f>VLOOKUP(A1918,[1]Sheet1!$B$1:$R$65536,17,0)</f>
        <v>30.6440228</v>
      </c>
      <c r="L1918">
        <f t="shared" si="58"/>
        <v>-0.62630319999999995</v>
      </c>
      <c r="M1918">
        <f t="shared" si="59"/>
        <v>30.644022799999998</v>
      </c>
    </row>
    <row r="1919" spans="1:13" hidden="1" x14ac:dyDescent="0.3">
      <c r="A1919" s="2">
        <v>609297</v>
      </c>
      <c r="B1919" s="2" t="s">
        <v>1874</v>
      </c>
      <c r="C1919" s="2" t="s">
        <v>65</v>
      </c>
      <c r="D1919" s="2" t="s">
        <v>167</v>
      </c>
      <c r="E1919" s="2" t="s">
        <v>20</v>
      </c>
      <c r="F1919" s="2" t="s">
        <v>1656</v>
      </c>
      <c r="G1919" s="2" t="s">
        <v>14</v>
      </c>
      <c r="H1919" s="2" t="s">
        <v>15</v>
      </c>
      <c r="I1919" s="2" t="s">
        <v>168</v>
      </c>
      <c r="J1919" t="str">
        <f>VLOOKUP(A1919,[1]Sheet1!$B$1:$Q$65536,16,0)</f>
        <v>.764581666666667</v>
      </c>
      <c r="K1919" t="str">
        <f>VLOOKUP(A1919,[1]Sheet1!$B$1:$R$65536,17,0)</f>
        <v>30.2930516666667</v>
      </c>
      <c r="L1919">
        <f t="shared" si="58"/>
        <v>0.76458166666666705</v>
      </c>
      <c r="M1919">
        <f t="shared" si="59"/>
        <v>30.293051666666699</v>
      </c>
    </row>
    <row r="1920" spans="1:13" hidden="1" x14ac:dyDescent="0.3">
      <c r="A1920" s="2">
        <v>609299</v>
      </c>
      <c r="B1920" s="2" t="s">
        <v>1495</v>
      </c>
      <c r="C1920" s="2" t="s">
        <v>65</v>
      </c>
      <c r="D1920" s="2" t="s">
        <v>66</v>
      </c>
      <c r="E1920" s="2" t="s">
        <v>12</v>
      </c>
      <c r="F1920" s="2" t="s">
        <v>1647</v>
      </c>
      <c r="G1920" s="2" t="s">
        <v>14</v>
      </c>
      <c r="H1920" s="2" t="s">
        <v>15</v>
      </c>
      <c r="I1920" s="2" t="s">
        <v>67</v>
      </c>
      <c r="J1920" t="str">
        <f>VLOOKUP(A1920,[1]Sheet1!$B$1:$Q$65536,16,0)</f>
        <v>-.7643227</v>
      </c>
      <c r="K1920" t="str">
        <f>VLOOKUP(A1920,[1]Sheet1!$B$1:$R$65536,17,0)</f>
        <v>30.3094787</v>
      </c>
      <c r="L1920">
        <f t="shared" si="58"/>
        <v>-0.76432270000000002</v>
      </c>
      <c r="M1920">
        <f t="shared" si="59"/>
        <v>30.3094787</v>
      </c>
    </row>
    <row r="1921" spans="1:13" hidden="1" x14ac:dyDescent="0.3">
      <c r="A1921" s="2">
        <v>609302</v>
      </c>
      <c r="B1921" s="2" t="s">
        <v>590</v>
      </c>
      <c r="C1921" s="2" t="s">
        <v>65</v>
      </c>
      <c r="D1921" s="2" t="s">
        <v>66</v>
      </c>
      <c r="E1921" s="2" t="s">
        <v>12</v>
      </c>
      <c r="F1921" s="2" t="s">
        <v>1647</v>
      </c>
      <c r="G1921" s="2" t="s">
        <v>14</v>
      </c>
      <c r="H1921" s="2" t="s">
        <v>15</v>
      </c>
      <c r="I1921" s="2" t="s">
        <v>67</v>
      </c>
      <c r="J1921" t="str">
        <f>VLOOKUP(A1921,[3]Sheet1!$B$1:$Q$65536,16,0)</f>
        <v>-1.00358437746763</v>
      </c>
      <c r="K1921" t="str">
        <f>VLOOKUP(A1921,[3]Sheet1!$B$1:$R$65536,17,0)</f>
        <v>30.1405923999846</v>
      </c>
      <c r="L1921">
        <f t="shared" si="58"/>
        <v>-1.0035843774676301</v>
      </c>
      <c r="M1921">
        <f t="shared" si="59"/>
        <v>30.140592399984602</v>
      </c>
    </row>
    <row r="1922" spans="1:13" hidden="1" x14ac:dyDescent="0.3">
      <c r="A1922" s="2">
        <v>609304</v>
      </c>
      <c r="B1922" s="2" t="s">
        <v>1875</v>
      </c>
      <c r="C1922" s="2" t="s">
        <v>65</v>
      </c>
      <c r="D1922" s="2" t="s">
        <v>112</v>
      </c>
      <c r="E1922" s="2" t="s">
        <v>12</v>
      </c>
      <c r="F1922" s="2" t="s">
        <v>1656</v>
      </c>
      <c r="G1922" s="2" t="s">
        <v>14</v>
      </c>
      <c r="H1922" s="2" t="s">
        <v>15</v>
      </c>
      <c r="I1922" s="2" t="s">
        <v>113</v>
      </c>
      <c r="J1922" t="str">
        <f>VLOOKUP(A1922,[1]Sheet1!$B$1:$Q$65536,16,0)</f>
        <v>-.673383333333333</v>
      </c>
      <c r="K1922" t="str">
        <f>VLOOKUP(A1922,[1]Sheet1!$B$1:$R$65536,17,0)</f>
        <v>30.7427666666667</v>
      </c>
      <c r="L1922">
        <f t="shared" si="58"/>
        <v>-0.673383333333333</v>
      </c>
      <c r="M1922">
        <f t="shared" si="59"/>
        <v>30.7427666666667</v>
      </c>
    </row>
    <row r="1923" spans="1:13" hidden="1" x14ac:dyDescent="0.3">
      <c r="A1923" s="2">
        <v>609305</v>
      </c>
      <c r="B1923" s="2" t="s">
        <v>1876</v>
      </c>
      <c r="C1923" s="2" t="s">
        <v>65</v>
      </c>
      <c r="D1923" s="2" t="s">
        <v>66</v>
      </c>
      <c r="E1923" s="2" t="s">
        <v>12</v>
      </c>
      <c r="F1923" s="2" t="s">
        <v>1647</v>
      </c>
      <c r="G1923" s="2" t="s">
        <v>14</v>
      </c>
      <c r="H1923" s="2" t="s">
        <v>15</v>
      </c>
      <c r="I1923" s="2" t="s">
        <v>67</v>
      </c>
      <c r="J1923" t="str">
        <f>VLOOKUP(A1923,[1]Sheet1!$B$1:$Q$65536,16,0)</f>
        <v>-1.4407279</v>
      </c>
      <c r="K1923" t="str">
        <f>VLOOKUP(A1923,[1]Sheet1!$B$1:$R$65536,17,0)</f>
        <v>29.9623737</v>
      </c>
      <c r="L1923">
        <f t="shared" ref="L1923:L1986" si="60">_xlfn.NUMBERVALUE(J1923)</f>
        <v>-1.4407279</v>
      </c>
      <c r="M1923">
        <f t="shared" ref="M1923:M1986" si="61">_xlfn.NUMBERVALUE(K1923)</f>
        <v>29.962373700000001</v>
      </c>
    </row>
    <row r="1924" spans="1:13" hidden="1" x14ac:dyDescent="0.3">
      <c r="A1924" s="2">
        <v>609310</v>
      </c>
      <c r="B1924" s="2" t="s">
        <v>1877</v>
      </c>
      <c r="C1924" s="2" t="s">
        <v>65</v>
      </c>
      <c r="D1924" s="2" t="s">
        <v>112</v>
      </c>
      <c r="E1924" s="2" t="s">
        <v>12</v>
      </c>
      <c r="F1924" s="2" t="s">
        <v>1647</v>
      </c>
      <c r="G1924" s="2" t="s">
        <v>14</v>
      </c>
      <c r="H1924" s="2" t="s">
        <v>15</v>
      </c>
      <c r="I1924" s="2" t="s">
        <v>113</v>
      </c>
      <c r="J1924" t="str">
        <f>VLOOKUP(A1924,[1]Sheet1!$B$1:$Q$65536,16,0)</f>
        <v>-.837465</v>
      </c>
      <c r="K1924" t="str">
        <f>VLOOKUP(A1924,[1]Sheet1!$B$1:$R$65536,17,0)</f>
        <v>31.0295416666667</v>
      </c>
      <c r="L1924">
        <f t="shared" si="60"/>
        <v>-0.83746500000000001</v>
      </c>
      <c r="M1924">
        <f t="shared" si="61"/>
        <v>31.029541666666699</v>
      </c>
    </row>
    <row r="1925" spans="1:13" hidden="1" x14ac:dyDescent="0.3">
      <c r="A1925" s="2">
        <v>609313</v>
      </c>
      <c r="B1925" s="2" t="s">
        <v>337</v>
      </c>
      <c r="C1925" s="2" t="s">
        <v>65</v>
      </c>
      <c r="D1925" s="2" t="s">
        <v>112</v>
      </c>
      <c r="E1925" s="2" t="s">
        <v>12</v>
      </c>
      <c r="F1925" s="2" t="s">
        <v>1656</v>
      </c>
      <c r="G1925" s="2" t="s">
        <v>14</v>
      </c>
      <c r="H1925" s="2" t="s">
        <v>15</v>
      </c>
      <c r="I1925" s="2" t="s">
        <v>113</v>
      </c>
      <c r="J1925" t="str">
        <f>VLOOKUP(A1925,[1]Sheet1!$B$1:$Q$65536,16,0)</f>
        <v>-.1049526</v>
      </c>
      <c r="K1925" t="str">
        <f>VLOOKUP(A1925,[1]Sheet1!$B$1:$R$65536,17,0)</f>
        <v>30.3170049</v>
      </c>
      <c r="L1925">
        <f t="shared" si="60"/>
        <v>-0.10495259999999999</v>
      </c>
      <c r="M1925">
        <f t="shared" si="61"/>
        <v>30.317004900000001</v>
      </c>
    </row>
    <row r="1926" spans="1:13" hidden="1" x14ac:dyDescent="0.3">
      <c r="A1926" s="2">
        <v>609320</v>
      </c>
      <c r="B1926" s="2" t="s">
        <v>1878</v>
      </c>
      <c r="C1926" s="2" t="s">
        <v>65</v>
      </c>
      <c r="D1926" s="2" t="s">
        <v>112</v>
      </c>
      <c r="E1926" s="2" t="s">
        <v>12</v>
      </c>
      <c r="F1926" s="2" t="s">
        <v>1656</v>
      </c>
      <c r="G1926" s="2" t="s">
        <v>14</v>
      </c>
      <c r="H1926" s="2" t="s">
        <v>15</v>
      </c>
      <c r="I1926" s="2" t="s">
        <v>113</v>
      </c>
      <c r="J1926" t="str">
        <f>VLOOKUP(A1926,[1]Sheet1!$B$1:$Q$65536,16,0)</f>
        <v>-.840885</v>
      </c>
      <c r="K1926" t="str">
        <f>VLOOKUP(A1926,[1]Sheet1!$B$1:$R$65536,17,0)</f>
        <v>30.6496916666667</v>
      </c>
      <c r="L1926">
        <f t="shared" si="60"/>
        <v>-0.84088499999999999</v>
      </c>
      <c r="M1926">
        <f t="shared" si="61"/>
        <v>30.649691666666701</v>
      </c>
    </row>
    <row r="1927" spans="1:13" hidden="1" x14ac:dyDescent="0.3">
      <c r="A1927" s="2">
        <v>609321</v>
      </c>
      <c r="B1927" s="2" t="s">
        <v>1879</v>
      </c>
      <c r="C1927" s="2" t="s">
        <v>65</v>
      </c>
      <c r="D1927" s="2" t="s">
        <v>66</v>
      </c>
      <c r="E1927" s="2" t="s">
        <v>12</v>
      </c>
      <c r="F1927" s="2" t="s">
        <v>1647</v>
      </c>
      <c r="G1927" s="2" t="s">
        <v>14</v>
      </c>
      <c r="H1927" s="2" t="s">
        <v>15</v>
      </c>
      <c r="I1927" s="2" t="s">
        <v>67</v>
      </c>
      <c r="J1927" t="str">
        <f>VLOOKUP(A1927,[1]Sheet1!$B$1:$Q$65536,16,0)</f>
        <v>-1.0059681</v>
      </c>
      <c r="K1927" t="str">
        <f>VLOOKUP(A1927,[1]Sheet1!$B$1:$R$65536,17,0)</f>
        <v>29.7343103</v>
      </c>
      <c r="L1927">
        <f t="shared" si="60"/>
        <v>-1.0059681</v>
      </c>
      <c r="M1927">
        <f t="shared" si="61"/>
        <v>29.734310300000001</v>
      </c>
    </row>
    <row r="1928" spans="1:13" hidden="1" x14ac:dyDescent="0.3">
      <c r="A1928" s="2">
        <v>609322</v>
      </c>
      <c r="B1928" s="2" t="s">
        <v>592</v>
      </c>
      <c r="C1928" s="2" t="s">
        <v>65</v>
      </c>
      <c r="D1928" s="2" t="s">
        <v>66</v>
      </c>
      <c r="E1928" s="2" t="s">
        <v>12</v>
      </c>
      <c r="F1928" s="2" t="s">
        <v>1656</v>
      </c>
      <c r="G1928" s="2" t="s">
        <v>14</v>
      </c>
      <c r="H1928" s="2" t="s">
        <v>15</v>
      </c>
      <c r="I1928" s="2" t="s">
        <v>67</v>
      </c>
      <c r="J1928" t="str">
        <f>VLOOKUP(A1928,[1]Sheet1!$B$1:$Q$65536,16,0)</f>
        <v>-.694344</v>
      </c>
      <c r="K1928" t="str">
        <f>VLOOKUP(A1928,[1]Sheet1!$B$1:$R$65536,17,0)</f>
        <v>30.0145692</v>
      </c>
      <c r="L1928">
        <f t="shared" si="60"/>
        <v>-0.69434399999999996</v>
      </c>
      <c r="M1928">
        <f t="shared" si="61"/>
        <v>30.0145692</v>
      </c>
    </row>
    <row r="1929" spans="1:13" hidden="1" x14ac:dyDescent="0.3">
      <c r="A1929" s="2">
        <v>609323</v>
      </c>
      <c r="B1929" s="2" t="s">
        <v>1880</v>
      </c>
      <c r="C1929" s="2" t="s">
        <v>65</v>
      </c>
      <c r="D1929" s="2" t="s">
        <v>66</v>
      </c>
      <c r="E1929" s="2" t="s">
        <v>12</v>
      </c>
      <c r="F1929" s="2" t="s">
        <v>1647</v>
      </c>
      <c r="G1929" s="2" t="s">
        <v>14</v>
      </c>
      <c r="H1929" s="2" t="s">
        <v>15</v>
      </c>
      <c r="I1929" s="2" t="s">
        <v>67</v>
      </c>
      <c r="J1929" t="str">
        <f>VLOOKUP(A1929,[1]Sheet1!$B$1:$Q$65536,16,0)</f>
        <v>-1.0351185</v>
      </c>
      <c r="K1929" t="str">
        <f>VLOOKUP(A1929,[1]Sheet1!$B$1:$R$65536,17,0)</f>
        <v>29.7765198</v>
      </c>
      <c r="L1929">
        <f t="shared" si="60"/>
        <v>-1.0351185000000001</v>
      </c>
      <c r="M1929">
        <f t="shared" si="61"/>
        <v>29.776519799999999</v>
      </c>
    </row>
    <row r="1930" spans="1:13" hidden="1" x14ac:dyDescent="0.3">
      <c r="A1930" s="2">
        <v>609329</v>
      </c>
      <c r="B1930" s="2" t="s">
        <v>1881</v>
      </c>
      <c r="C1930" s="2" t="s">
        <v>65</v>
      </c>
      <c r="D1930" s="2" t="s">
        <v>112</v>
      </c>
      <c r="E1930" s="2" t="s">
        <v>12</v>
      </c>
      <c r="F1930" s="2" t="s">
        <v>1647</v>
      </c>
      <c r="G1930" s="2" t="s">
        <v>14</v>
      </c>
      <c r="H1930" s="2" t="s">
        <v>15</v>
      </c>
      <c r="I1930" s="2" t="s">
        <v>113</v>
      </c>
      <c r="J1930" t="str">
        <f>VLOOKUP(A1930,[1]Sheet1!$B$1:$Q$65536,16,0)</f>
        <v>-.3175594</v>
      </c>
      <c r="K1930" t="str">
        <f>VLOOKUP(A1930,[1]Sheet1!$B$1:$R$65536,17,0)</f>
        <v>30.1103976</v>
      </c>
      <c r="L1930">
        <f t="shared" si="60"/>
        <v>-0.31755939999999999</v>
      </c>
      <c r="M1930">
        <f t="shared" si="61"/>
        <v>30.110397599999999</v>
      </c>
    </row>
    <row r="1931" spans="1:13" hidden="1" x14ac:dyDescent="0.3">
      <c r="A1931" s="2">
        <v>609334</v>
      </c>
      <c r="B1931" s="2" t="s">
        <v>1882</v>
      </c>
      <c r="C1931" s="2" t="s">
        <v>65</v>
      </c>
      <c r="D1931" s="2" t="s">
        <v>66</v>
      </c>
      <c r="E1931" s="2" t="s">
        <v>12</v>
      </c>
      <c r="F1931" s="2" t="s">
        <v>1647</v>
      </c>
      <c r="G1931" s="2" t="s">
        <v>14</v>
      </c>
      <c r="H1931" s="2" t="s">
        <v>15</v>
      </c>
      <c r="I1931" s="2" t="s">
        <v>67</v>
      </c>
      <c r="J1931" t="str">
        <f>VLOOKUP(A1931,[1]Sheet1!$B$1:$Q$65536,16,0)</f>
        <v>-1.1217283</v>
      </c>
      <c r="K1931" t="str">
        <f>VLOOKUP(A1931,[1]Sheet1!$B$1:$R$65536,17,0)</f>
        <v>30.0742433</v>
      </c>
      <c r="L1931">
        <f t="shared" si="60"/>
        <v>-1.1217283</v>
      </c>
      <c r="M1931">
        <f t="shared" si="61"/>
        <v>30.074243299999999</v>
      </c>
    </row>
    <row r="1932" spans="1:13" hidden="1" x14ac:dyDescent="0.3">
      <c r="A1932" s="2">
        <v>609337</v>
      </c>
      <c r="B1932" s="2" t="s">
        <v>1883</v>
      </c>
      <c r="C1932" s="2" t="s">
        <v>65</v>
      </c>
      <c r="D1932" s="2" t="s">
        <v>66</v>
      </c>
      <c r="E1932" s="2" t="s">
        <v>12</v>
      </c>
      <c r="F1932" s="2" t="s">
        <v>1656</v>
      </c>
      <c r="G1932" s="2" t="s">
        <v>14</v>
      </c>
      <c r="H1932" s="2" t="s">
        <v>15</v>
      </c>
      <c r="I1932" s="2" t="s">
        <v>67</v>
      </c>
      <c r="J1932" t="str">
        <f>VLOOKUP(A1932,[1]Sheet1!$B$1:$Q$65536,16,0)</f>
        <v>-.7942117</v>
      </c>
      <c r="K1932" t="str">
        <f>VLOOKUP(A1932,[1]Sheet1!$B$1:$R$65536,17,0)</f>
        <v>29.9902533</v>
      </c>
      <c r="L1932">
        <f t="shared" si="60"/>
        <v>-0.79421169999999996</v>
      </c>
      <c r="M1932">
        <f t="shared" si="61"/>
        <v>29.990253299999999</v>
      </c>
    </row>
    <row r="1933" spans="1:13" hidden="1" x14ac:dyDescent="0.3">
      <c r="A1933" s="2">
        <v>609338</v>
      </c>
      <c r="B1933" s="2" t="s">
        <v>520</v>
      </c>
      <c r="C1933" s="2" t="s">
        <v>65</v>
      </c>
      <c r="D1933" s="2" t="s">
        <v>167</v>
      </c>
      <c r="E1933" s="2" t="s">
        <v>20</v>
      </c>
      <c r="F1933" s="2" t="s">
        <v>1647</v>
      </c>
      <c r="G1933" s="2" t="s">
        <v>14</v>
      </c>
      <c r="H1933" s="2" t="s">
        <v>15</v>
      </c>
      <c r="I1933" s="2" t="s">
        <v>168</v>
      </c>
      <c r="J1933" t="str">
        <f>VLOOKUP(A1933,[1]Sheet1!$B$1:$Q$65536,16,0)</f>
        <v>1.1167954</v>
      </c>
      <c r="K1933" t="str">
        <f>VLOOKUP(A1933,[1]Sheet1!$B$1:$R$65536,17,0)</f>
        <v>30.3212665</v>
      </c>
      <c r="L1933">
        <f t="shared" si="60"/>
        <v>1.1167954</v>
      </c>
      <c r="M1933">
        <f t="shared" si="61"/>
        <v>30.3212665</v>
      </c>
    </row>
    <row r="1934" spans="1:13" hidden="1" x14ac:dyDescent="0.3">
      <c r="A1934" s="2">
        <v>609343</v>
      </c>
      <c r="B1934" s="2" t="s">
        <v>594</v>
      </c>
      <c r="C1934" s="2" t="s">
        <v>65</v>
      </c>
      <c r="D1934" s="2" t="s">
        <v>66</v>
      </c>
      <c r="E1934" s="2" t="s">
        <v>20</v>
      </c>
      <c r="F1934" s="2" t="s">
        <v>1647</v>
      </c>
      <c r="G1934" s="2" t="s">
        <v>14</v>
      </c>
      <c r="H1934" s="2" t="s">
        <v>15</v>
      </c>
      <c r="I1934" s="2" t="s">
        <v>67</v>
      </c>
      <c r="J1934" t="str">
        <f>VLOOKUP(A1934,[1]Sheet1!$B$1:$Q$65536,16,0)</f>
        <v>-.41364963</v>
      </c>
      <c r="K1934" t="str">
        <f>VLOOKUP(A1934,[1]Sheet1!$B$1:$R$65536,17,0)</f>
        <v>29.77562646</v>
      </c>
      <c r="L1934">
        <f t="shared" si="60"/>
        <v>-0.41364962999999999</v>
      </c>
      <c r="M1934">
        <f t="shared" si="61"/>
        <v>29.775626460000002</v>
      </c>
    </row>
    <row r="1935" spans="1:13" hidden="1" x14ac:dyDescent="0.3">
      <c r="A1935" s="2">
        <v>609345</v>
      </c>
      <c r="B1935" s="2" t="s">
        <v>900</v>
      </c>
      <c r="C1935" s="2" t="s">
        <v>65</v>
      </c>
      <c r="D1935" s="2" t="s">
        <v>112</v>
      </c>
      <c r="E1935" s="2" t="s">
        <v>12</v>
      </c>
      <c r="F1935" s="2" t="s">
        <v>1647</v>
      </c>
      <c r="G1935" s="2" t="s">
        <v>14</v>
      </c>
      <c r="H1935" s="2" t="s">
        <v>15</v>
      </c>
      <c r="I1935" s="2" t="s">
        <v>113</v>
      </c>
      <c r="J1935" t="str">
        <f>VLOOKUP(A1935,[1]Sheet1!$B$1:$Q$65536,16,0)</f>
        <v>-.5558967</v>
      </c>
      <c r="K1935" t="str">
        <f>VLOOKUP(A1935,[1]Sheet1!$B$1:$R$65536,17,0)</f>
        <v>30.2748548</v>
      </c>
      <c r="L1935">
        <f t="shared" si="60"/>
        <v>-0.55589670000000002</v>
      </c>
      <c r="M1935">
        <f t="shared" si="61"/>
        <v>30.2748548</v>
      </c>
    </row>
    <row r="1936" spans="1:13" hidden="1" x14ac:dyDescent="0.3">
      <c r="A1936" s="2">
        <v>609347</v>
      </c>
      <c r="B1936" s="2" t="s">
        <v>1884</v>
      </c>
      <c r="C1936" s="2" t="s">
        <v>65</v>
      </c>
      <c r="D1936" s="2" t="s">
        <v>167</v>
      </c>
      <c r="E1936" s="2" t="s">
        <v>20</v>
      </c>
      <c r="F1936" s="2" t="s">
        <v>1647</v>
      </c>
      <c r="G1936" s="2" t="s">
        <v>14</v>
      </c>
      <c r="H1936" s="2" t="s">
        <v>15</v>
      </c>
      <c r="I1936" s="2" t="s">
        <v>168</v>
      </c>
      <c r="J1936" t="str">
        <f>VLOOKUP(A1936,[1]Sheet1!$B$1:$Q$65536,16,0)</f>
        <v>.5427</v>
      </c>
      <c r="K1936" t="str">
        <f>VLOOKUP(A1936,[1]Sheet1!$B$1:$R$65536,17,0)</f>
        <v>30.8498141</v>
      </c>
      <c r="L1936">
        <f t="shared" si="60"/>
        <v>0.54269999999999996</v>
      </c>
      <c r="M1936">
        <f t="shared" si="61"/>
        <v>30.8498141</v>
      </c>
    </row>
    <row r="1937" spans="1:13" hidden="1" x14ac:dyDescent="0.3">
      <c r="A1937" s="2">
        <v>609348</v>
      </c>
      <c r="B1937" s="2" t="s">
        <v>817</v>
      </c>
      <c r="C1937" s="2" t="s">
        <v>65</v>
      </c>
      <c r="D1937" s="2" t="s">
        <v>167</v>
      </c>
      <c r="E1937" s="2" t="s">
        <v>20</v>
      </c>
      <c r="F1937" s="2" t="s">
        <v>1656</v>
      </c>
      <c r="G1937" s="2" t="s">
        <v>14</v>
      </c>
      <c r="H1937" s="2" t="s">
        <v>15</v>
      </c>
      <c r="I1937" s="2" t="s">
        <v>168</v>
      </c>
      <c r="J1937" t="str">
        <f>VLOOKUP(A1937,[1]Sheet1!$B$1:$Q$65536,16,0)</f>
        <v>.3931005</v>
      </c>
      <c r="K1937" t="str">
        <f>VLOOKUP(A1937,[1]Sheet1!$B$1:$R$65536,17,0)</f>
        <v>30.2315991</v>
      </c>
      <c r="L1937">
        <f t="shared" si="60"/>
        <v>0.39310050000000002</v>
      </c>
      <c r="M1937">
        <f t="shared" si="61"/>
        <v>30.2315991</v>
      </c>
    </row>
    <row r="1938" spans="1:13" hidden="1" x14ac:dyDescent="0.3">
      <c r="A1938" s="2">
        <v>607622</v>
      </c>
      <c r="B1938" s="2" t="s">
        <v>583</v>
      </c>
      <c r="C1938" s="2" t="s">
        <v>10</v>
      </c>
      <c r="D1938" s="2" t="s">
        <v>32</v>
      </c>
      <c r="E1938" s="2" t="s">
        <v>20</v>
      </c>
      <c r="F1938" s="2" t="s">
        <v>1647</v>
      </c>
      <c r="G1938" s="2" t="s">
        <v>14</v>
      </c>
      <c r="H1938" s="2" t="s">
        <v>15</v>
      </c>
      <c r="I1938" s="2" t="s">
        <v>34</v>
      </c>
      <c r="J1938" t="str">
        <f>VLOOKUP(A1938,[1]Sheet1!$B$1:$Q$65536,16,0)</f>
        <v>-.7696234</v>
      </c>
      <c r="K1938" t="str">
        <f>VLOOKUP(A1938,[1]Sheet1!$B$1:$R$65536,17,0)</f>
        <v>31.4316948</v>
      </c>
      <c r="L1938">
        <f t="shared" si="60"/>
        <v>-0.76962339999999996</v>
      </c>
      <c r="M1938">
        <f t="shared" si="61"/>
        <v>31.431694799999999</v>
      </c>
    </row>
    <row r="1939" spans="1:13" hidden="1" x14ac:dyDescent="0.3">
      <c r="A1939" s="2">
        <v>607628</v>
      </c>
      <c r="B1939" s="2" t="s">
        <v>1885</v>
      </c>
      <c r="C1939" s="2" t="s">
        <v>10</v>
      </c>
      <c r="D1939" s="2" t="s">
        <v>32</v>
      </c>
      <c r="E1939" s="2" t="s">
        <v>20</v>
      </c>
      <c r="F1939" s="2" t="s">
        <v>1647</v>
      </c>
      <c r="G1939" s="2" t="s">
        <v>14</v>
      </c>
      <c r="H1939" s="2" t="s">
        <v>15</v>
      </c>
      <c r="I1939" s="2" t="s">
        <v>34</v>
      </c>
      <c r="J1939" t="str">
        <f>VLOOKUP(A1939,[1]Sheet1!$B$1:$Q$65536,16,0)</f>
        <v>-.0946747</v>
      </c>
      <c r="K1939" t="str">
        <f>VLOOKUP(A1939,[1]Sheet1!$B$1:$R$65536,17,0)</f>
        <v>31.3935315</v>
      </c>
      <c r="L1939">
        <f t="shared" si="60"/>
        <v>-9.4674700000000001E-2</v>
      </c>
      <c r="M1939">
        <f t="shared" si="61"/>
        <v>31.393531500000002</v>
      </c>
    </row>
    <row r="1940" spans="1:13" hidden="1" x14ac:dyDescent="0.3">
      <c r="A1940" s="2">
        <v>609015</v>
      </c>
      <c r="B1940" s="2" t="s">
        <v>802</v>
      </c>
      <c r="C1940" s="2" t="s">
        <v>18</v>
      </c>
      <c r="D1940" s="2" t="s">
        <v>129</v>
      </c>
      <c r="E1940" s="2" t="s">
        <v>20</v>
      </c>
      <c r="F1940" s="2" t="s">
        <v>1647</v>
      </c>
      <c r="G1940" s="2" t="s">
        <v>14</v>
      </c>
      <c r="H1940" s="2" t="s">
        <v>21</v>
      </c>
      <c r="I1940" s="2" t="s">
        <v>130</v>
      </c>
      <c r="J1940" t="str">
        <f>VLOOKUP(A1940,[1]Sheet1!$B$1:$Q$65536,16,0)</f>
        <v>1.2443187</v>
      </c>
      <c r="K1940" t="str">
        <f>VLOOKUP(A1940,[1]Sheet1!$B$1:$R$65536,17,0)</f>
        <v>30.7740619</v>
      </c>
      <c r="L1940">
        <f t="shared" si="60"/>
        <v>1.2443187</v>
      </c>
      <c r="M1940">
        <f t="shared" si="61"/>
        <v>30.7740619</v>
      </c>
    </row>
    <row r="1941" spans="1:13" hidden="1" x14ac:dyDescent="0.3">
      <c r="A1941" s="2">
        <v>609020</v>
      </c>
      <c r="B1941" s="2" t="s">
        <v>1886</v>
      </c>
      <c r="C1941" s="2" t="s">
        <v>18</v>
      </c>
      <c r="D1941" s="2" t="s">
        <v>129</v>
      </c>
      <c r="E1941" s="2" t="s">
        <v>20</v>
      </c>
      <c r="F1941" s="2" t="s">
        <v>1656</v>
      </c>
      <c r="G1941" s="2" t="s">
        <v>14</v>
      </c>
      <c r="H1941" s="2" t="s">
        <v>21</v>
      </c>
      <c r="I1941" s="2" t="s">
        <v>130</v>
      </c>
      <c r="J1941" t="str">
        <f>VLOOKUP(A1941,[1]Sheet1!$B$1:$Q$65536,16,0)</f>
        <v>1.20791333333333</v>
      </c>
      <c r="K1941" t="str">
        <f>VLOOKUP(A1941,[1]Sheet1!$B$1:$R$65536,17,0)</f>
        <v>30.909505</v>
      </c>
      <c r="L1941">
        <f t="shared" si="60"/>
        <v>1.2079133333333301</v>
      </c>
      <c r="M1941">
        <f t="shared" si="61"/>
        <v>30.909504999999999</v>
      </c>
    </row>
    <row r="1942" spans="1:13" hidden="1" x14ac:dyDescent="0.3">
      <c r="A1942" s="2">
        <v>607052</v>
      </c>
      <c r="B1942" s="2" t="s">
        <v>1887</v>
      </c>
      <c r="C1942" s="2" t="s">
        <v>65</v>
      </c>
      <c r="D1942" s="2" t="s">
        <v>167</v>
      </c>
      <c r="E1942" s="2" t="s">
        <v>20</v>
      </c>
      <c r="F1942" s="2" t="s">
        <v>1647</v>
      </c>
      <c r="G1942" s="2" t="s">
        <v>14</v>
      </c>
      <c r="H1942" s="2" t="s">
        <v>21</v>
      </c>
      <c r="I1942" s="2" t="s">
        <v>130</v>
      </c>
      <c r="J1942" t="str">
        <f>VLOOKUP(A1942,[1]Sheet1!$B$1:$Q$65536,16,0)</f>
        <v>1.1458409</v>
      </c>
      <c r="K1942" t="str">
        <f>VLOOKUP(A1942,[1]Sheet1!$B$1:$R$65536,17,0)</f>
        <v>31.5446616</v>
      </c>
      <c r="L1942">
        <f t="shared" si="60"/>
        <v>1.1458409000000001</v>
      </c>
      <c r="M1942">
        <f t="shared" si="61"/>
        <v>31.544661600000001</v>
      </c>
    </row>
    <row r="1943" spans="1:13" hidden="1" x14ac:dyDescent="0.3">
      <c r="A1943" s="2">
        <v>609028</v>
      </c>
      <c r="B1943" s="2" t="s">
        <v>1888</v>
      </c>
      <c r="C1943" s="2" t="s">
        <v>10</v>
      </c>
      <c r="D1943" s="2" t="s">
        <v>189</v>
      </c>
      <c r="E1943" s="2" t="s">
        <v>20</v>
      </c>
      <c r="F1943" s="2" t="s">
        <v>1661</v>
      </c>
      <c r="G1943" s="2" t="s">
        <v>14</v>
      </c>
      <c r="H1943" s="2" t="s">
        <v>15</v>
      </c>
      <c r="I1943" s="2" t="s">
        <v>190</v>
      </c>
      <c r="J1943" t="str">
        <f>VLOOKUP(A1943,[1]Sheet1!$B$1:$Q$65536,16,0)</f>
        <v>1.05149833333333</v>
      </c>
      <c r="K1943" t="str">
        <f>VLOOKUP(A1943,[1]Sheet1!$B$1:$R$65536,17,0)</f>
        <v>31.316495</v>
      </c>
      <c r="L1943">
        <f t="shared" si="60"/>
        <v>1.0514983333333301</v>
      </c>
      <c r="M1943">
        <f t="shared" si="61"/>
        <v>31.316495</v>
      </c>
    </row>
    <row r="1944" spans="1:13" hidden="1" x14ac:dyDescent="0.3">
      <c r="A1944" s="2">
        <v>609030</v>
      </c>
      <c r="B1944" s="2" t="s">
        <v>911</v>
      </c>
      <c r="C1944" s="2" t="s">
        <v>18</v>
      </c>
      <c r="D1944" s="2" t="s">
        <v>129</v>
      </c>
      <c r="E1944" s="2" t="s">
        <v>20</v>
      </c>
      <c r="F1944" s="2" t="s">
        <v>103</v>
      </c>
      <c r="G1944" s="2" t="s">
        <v>14</v>
      </c>
      <c r="H1944" s="2" t="s">
        <v>21</v>
      </c>
      <c r="I1944" s="2" t="s">
        <v>130</v>
      </c>
      <c r="J1944" t="str">
        <f>VLOOKUP(A1944,[1]Sheet1!$B$1:$Q$65536,16,0)</f>
        <v>2.14659833333333</v>
      </c>
      <c r="K1944" t="str">
        <f>VLOOKUP(A1944,[1]Sheet1!$B$1:$R$65536,17,0)</f>
        <v>31.4254033333333</v>
      </c>
      <c r="L1944">
        <f t="shared" si="60"/>
        <v>2.1465983333333298</v>
      </c>
      <c r="M1944">
        <f t="shared" si="61"/>
        <v>31.4254033333333</v>
      </c>
    </row>
    <row r="1945" spans="1:13" hidden="1" x14ac:dyDescent="0.3">
      <c r="A1945" s="2">
        <v>609041</v>
      </c>
      <c r="B1945" s="2" t="s">
        <v>1889</v>
      </c>
      <c r="C1945" s="2" t="s">
        <v>65</v>
      </c>
      <c r="D1945" s="2" t="s">
        <v>129</v>
      </c>
      <c r="E1945" s="2" t="s">
        <v>20</v>
      </c>
      <c r="F1945" s="2" t="s">
        <v>1656</v>
      </c>
      <c r="G1945" s="2" t="s">
        <v>14</v>
      </c>
      <c r="H1945" s="2" t="s">
        <v>21</v>
      </c>
      <c r="I1945" s="2" t="s">
        <v>130</v>
      </c>
      <c r="J1945" t="str">
        <f>VLOOKUP(A1945,[1]Sheet1!$B$1:$Q$65536,16,0)</f>
        <v>1.3491074</v>
      </c>
      <c r="K1945" t="str">
        <f>VLOOKUP(A1945,[1]Sheet1!$B$1:$R$65536,17,0)</f>
        <v>31.4240668</v>
      </c>
      <c r="L1945">
        <f t="shared" si="60"/>
        <v>1.3491074000000001</v>
      </c>
      <c r="M1945">
        <f t="shared" si="61"/>
        <v>31.424066799999999</v>
      </c>
    </row>
    <row r="1946" spans="1:13" hidden="1" x14ac:dyDescent="0.3">
      <c r="A1946" s="2">
        <v>609068</v>
      </c>
      <c r="B1946" s="2" t="s">
        <v>1890</v>
      </c>
      <c r="C1946" s="2" t="s">
        <v>65</v>
      </c>
      <c r="D1946" s="2" t="s">
        <v>129</v>
      </c>
      <c r="E1946" s="2" t="s">
        <v>20</v>
      </c>
      <c r="F1946" s="2" t="s">
        <v>1647</v>
      </c>
      <c r="G1946" s="2" t="s">
        <v>14</v>
      </c>
      <c r="H1946" s="2" t="s">
        <v>21</v>
      </c>
      <c r="I1946" s="2" t="s">
        <v>130</v>
      </c>
      <c r="J1946" t="str">
        <f>VLOOKUP(A1946,[1]Sheet1!$B$1:$Q$65536,16,0)</f>
        <v>1.42218</v>
      </c>
      <c r="K1946" t="str">
        <f>VLOOKUP(A1946,[1]Sheet1!$B$1:$R$65536,17,0)</f>
        <v>31.3583916666667</v>
      </c>
      <c r="L1946">
        <f t="shared" si="60"/>
        <v>1.42218</v>
      </c>
      <c r="M1946">
        <f t="shared" si="61"/>
        <v>31.358391666666702</v>
      </c>
    </row>
    <row r="1947" spans="1:13" hidden="1" x14ac:dyDescent="0.3">
      <c r="A1947" s="2">
        <v>609128</v>
      </c>
      <c r="B1947" s="2" t="s">
        <v>1891</v>
      </c>
      <c r="C1947" s="2" t="s">
        <v>18</v>
      </c>
      <c r="D1947" s="2" t="s">
        <v>129</v>
      </c>
      <c r="E1947" s="2" t="s">
        <v>20</v>
      </c>
      <c r="F1947" s="2" t="s">
        <v>1647</v>
      </c>
      <c r="G1947" s="2" t="s">
        <v>14</v>
      </c>
      <c r="H1947" s="2" t="s">
        <v>21</v>
      </c>
      <c r="I1947" s="2" t="s">
        <v>130</v>
      </c>
      <c r="J1947" t="str">
        <f>VLOOKUP(A1947,[1]Sheet1!$B$1:$Q$65536,16,0)</f>
        <v>1.91382166666667</v>
      </c>
      <c r="K1947" t="str">
        <f>VLOOKUP(A1947,[1]Sheet1!$B$1:$R$65536,17,0)</f>
        <v>31.419025</v>
      </c>
      <c r="L1947">
        <f t="shared" si="60"/>
        <v>1.9138216666666701</v>
      </c>
      <c r="M1947">
        <f t="shared" si="61"/>
        <v>31.419025000000001</v>
      </c>
    </row>
    <row r="1948" spans="1:13" hidden="1" x14ac:dyDescent="0.3">
      <c r="A1948" s="2">
        <v>609141</v>
      </c>
      <c r="B1948" s="2" t="s">
        <v>1892</v>
      </c>
      <c r="C1948" s="2" t="s">
        <v>10</v>
      </c>
      <c r="D1948" s="2" t="s">
        <v>189</v>
      </c>
      <c r="E1948" s="2" t="s">
        <v>20</v>
      </c>
      <c r="F1948" s="2" t="s">
        <v>1647</v>
      </c>
      <c r="G1948" s="2" t="s">
        <v>14</v>
      </c>
      <c r="H1948" s="2" t="s">
        <v>15</v>
      </c>
      <c r="I1948" s="2" t="s">
        <v>190</v>
      </c>
      <c r="J1948" t="str">
        <f>VLOOKUP(A1948,[1]Sheet1!$B$1:$Q$65536,16,0)</f>
        <v>.80554</v>
      </c>
      <c r="K1948" t="str">
        <f>VLOOKUP(A1948,[1]Sheet1!$B$1:$R$65536,17,0)</f>
        <v>31.8746966666667</v>
      </c>
      <c r="L1948">
        <f t="shared" si="60"/>
        <v>0.80554000000000003</v>
      </c>
      <c r="M1948">
        <f t="shared" si="61"/>
        <v>31.874696666666701</v>
      </c>
    </row>
    <row r="1949" spans="1:13" hidden="1" x14ac:dyDescent="0.3">
      <c r="A1949" s="2">
        <v>609164</v>
      </c>
      <c r="B1949" s="2" t="s">
        <v>1893</v>
      </c>
      <c r="C1949" s="2" t="s">
        <v>18</v>
      </c>
      <c r="D1949" s="2" t="s">
        <v>129</v>
      </c>
      <c r="E1949" s="2" t="s">
        <v>20</v>
      </c>
      <c r="F1949" s="2" t="s">
        <v>1656</v>
      </c>
      <c r="G1949" s="2" t="s">
        <v>14</v>
      </c>
      <c r="H1949" s="2" t="s">
        <v>21</v>
      </c>
      <c r="I1949" s="2" t="s">
        <v>130</v>
      </c>
      <c r="J1949" t="str">
        <f>VLOOKUP(A1949,[1]Sheet1!$B$1:$Q$65536,16,0)</f>
        <v>1.42507333333333</v>
      </c>
      <c r="K1949" t="str">
        <f>VLOOKUP(A1949,[1]Sheet1!$B$1:$R$65536,17,0)</f>
        <v>31.0958833333333</v>
      </c>
      <c r="L1949">
        <f t="shared" si="60"/>
        <v>1.4250733333333301</v>
      </c>
      <c r="M1949">
        <f t="shared" si="61"/>
        <v>31.095883333333301</v>
      </c>
    </row>
    <row r="1950" spans="1:13" hidden="1" x14ac:dyDescent="0.3">
      <c r="A1950" s="2">
        <v>608567</v>
      </c>
      <c r="B1950" s="2" t="s">
        <v>1076</v>
      </c>
      <c r="C1950" s="2" t="s">
        <v>18</v>
      </c>
      <c r="D1950" s="2" t="s">
        <v>129</v>
      </c>
      <c r="E1950" s="2" t="s">
        <v>20</v>
      </c>
      <c r="F1950" s="2" t="s">
        <v>1647</v>
      </c>
      <c r="G1950" s="2" t="s">
        <v>14</v>
      </c>
      <c r="H1950" s="2" t="s">
        <v>21</v>
      </c>
      <c r="I1950" s="2" t="s">
        <v>130</v>
      </c>
      <c r="J1950" t="str">
        <f>VLOOKUP(A1950,[1]Sheet1!$B$1:$Q$65536,16,0)</f>
        <v>1.85181</v>
      </c>
      <c r="K1950" t="str">
        <f>VLOOKUP(A1950,[1]Sheet1!$B$1:$R$65536,17,0)</f>
        <v>32.03296</v>
      </c>
      <c r="L1950">
        <f t="shared" si="60"/>
        <v>1.85181</v>
      </c>
      <c r="M1950">
        <f t="shared" si="61"/>
        <v>32.032960000000003</v>
      </c>
    </row>
    <row r="1951" spans="1:13" hidden="1" x14ac:dyDescent="0.3">
      <c r="A1951" s="2">
        <v>609191</v>
      </c>
      <c r="B1951" s="2" t="s">
        <v>1894</v>
      </c>
      <c r="C1951" s="2" t="s">
        <v>65</v>
      </c>
      <c r="D1951" s="2" t="s">
        <v>129</v>
      </c>
      <c r="E1951" s="2" t="s">
        <v>20</v>
      </c>
      <c r="F1951" s="2" t="s">
        <v>1656</v>
      </c>
      <c r="G1951" s="2" t="s">
        <v>14</v>
      </c>
      <c r="H1951" s="2" t="s">
        <v>21</v>
      </c>
      <c r="I1951" s="2" t="s">
        <v>130</v>
      </c>
      <c r="J1951" t="str">
        <f>VLOOKUP(A1951,[1]Sheet1!$B$1:$Q$65536,16,0)</f>
        <v>1.51778166666667</v>
      </c>
      <c r="K1951" t="str">
        <f>VLOOKUP(A1951,[1]Sheet1!$B$1:$R$65536,17,0)</f>
        <v>31.3732566666667</v>
      </c>
      <c r="L1951">
        <f t="shared" si="60"/>
        <v>1.5177816666666699</v>
      </c>
      <c r="M1951">
        <f t="shared" si="61"/>
        <v>31.373256666666698</v>
      </c>
    </row>
    <row r="1952" spans="1:13" hidden="1" x14ac:dyDescent="0.3">
      <c r="A1952" s="2">
        <v>607394</v>
      </c>
      <c r="B1952" s="2" t="s">
        <v>1895</v>
      </c>
      <c r="C1952" s="2" t="s">
        <v>10</v>
      </c>
      <c r="D1952" s="2" t="s">
        <v>189</v>
      </c>
      <c r="E1952" s="2" t="s">
        <v>20</v>
      </c>
      <c r="F1952" s="2" t="s">
        <v>1656</v>
      </c>
      <c r="G1952" s="2" t="s">
        <v>14</v>
      </c>
      <c r="H1952" s="2" t="s">
        <v>15</v>
      </c>
      <c r="I1952" s="2" t="s">
        <v>190</v>
      </c>
      <c r="J1952" t="str">
        <f>VLOOKUP(A1952,[1]Sheet1!$B$1:$Q$65536,16,0)</f>
        <v>.7894399</v>
      </c>
      <c r="K1952" t="str">
        <f>VLOOKUP(A1952,[1]Sheet1!$B$1:$R$65536,17,0)</f>
        <v>32.1164244</v>
      </c>
      <c r="L1952">
        <f t="shared" si="60"/>
        <v>0.78943989999999997</v>
      </c>
      <c r="M1952">
        <f t="shared" si="61"/>
        <v>32.1164244</v>
      </c>
    </row>
    <row r="1953" spans="1:13" hidden="1" x14ac:dyDescent="0.3">
      <c r="A1953" s="2">
        <v>609283</v>
      </c>
      <c r="B1953" s="2" t="s">
        <v>809</v>
      </c>
      <c r="C1953" s="2" t="s">
        <v>10</v>
      </c>
      <c r="D1953" s="2" t="s">
        <v>189</v>
      </c>
      <c r="E1953" s="2" t="s">
        <v>20</v>
      </c>
      <c r="F1953" s="2" t="s">
        <v>1647</v>
      </c>
      <c r="G1953" s="2" t="s">
        <v>14</v>
      </c>
      <c r="H1953" s="2" t="s">
        <v>15</v>
      </c>
      <c r="I1953" s="2" t="s">
        <v>190</v>
      </c>
      <c r="J1953" t="str">
        <f>VLOOKUP(A1953,[1]Sheet1!$B$1:$Q$65536,16,0)</f>
        <v>.921163333333333</v>
      </c>
      <c r="K1953" t="str">
        <f>VLOOKUP(A1953,[1]Sheet1!$B$1:$R$65536,17,0)</f>
        <v>31.66468</v>
      </c>
      <c r="L1953">
        <f t="shared" si="60"/>
        <v>0.921163333333333</v>
      </c>
      <c r="M1953">
        <f t="shared" si="61"/>
        <v>31.664680000000001</v>
      </c>
    </row>
    <row r="1954" spans="1:13" hidden="1" x14ac:dyDescent="0.3">
      <c r="A1954" s="2">
        <v>609354</v>
      </c>
      <c r="B1954" s="2" t="s">
        <v>1896</v>
      </c>
      <c r="C1954" s="2" t="s">
        <v>18</v>
      </c>
      <c r="D1954" s="2" t="s">
        <v>129</v>
      </c>
      <c r="E1954" s="2" t="s">
        <v>20</v>
      </c>
      <c r="F1954" s="2" t="s">
        <v>1647</v>
      </c>
      <c r="G1954" s="2" t="s">
        <v>14</v>
      </c>
      <c r="H1954" s="2" t="s">
        <v>21</v>
      </c>
      <c r="I1954" s="2" t="s">
        <v>130</v>
      </c>
      <c r="J1954" t="str">
        <f>VLOOKUP(A1954,[1]Sheet1!$B$1:$Q$65536,16,0)</f>
        <v>1.5716231</v>
      </c>
      <c r="K1954" t="str">
        <f>VLOOKUP(A1954,[1]Sheet1!$B$1:$R$65536,17,0)</f>
        <v>31.0707982</v>
      </c>
      <c r="L1954">
        <f t="shared" si="60"/>
        <v>1.5716231000000001</v>
      </c>
      <c r="M1954">
        <f t="shared" si="61"/>
        <v>31.070798199999999</v>
      </c>
    </row>
    <row r="1955" spans="1:13" hidden="1" x14ac:dyDescent="0.3">
      <c r="A1955" s="2">
        <v>608566</v>
      </c>
      <c r="B1955" s="2" t="s">
        <v>498</v>
      </c>
      <c r="C1955" s="2" t="s">
        <v>18</v>
      </c>
      <c r="D1955" s="2" t="s">
        <v>129</v>
      </c>
      <c r="E1955" s="2" t="s">
        <v>20</v>
      </c>
      <c r="F1955" s="2" t="s">
        <v>1656</v>
      </c>
      <c r="G1955" s="2" t="s">
        <v>14</v>
      </c>
      <c r="H1955" s="2" t="s">
        <v>21</v>
      </c>
      <c r="I1955" s="2" t="s">
        <v>130</v>
      </c>
      <c r="J1955" t="str">
        <f>VLOOKUP(A1955,[1]Sheet1!$B$1:$Q$65536,16,0)</f>
        <v>2.22013666666667</v>
      </c>
      <c r="K1955" t="str">
        <f>VLOOKUP(A1955,[1]Sheet1!$B$1:$R$65536,17,0)</f>
        <v>32.25193</v>
      </c>
      <c r="L1955">
        <f t="shared" si="60"/>
        <v>2.22013666666667</v>
      </c>
      <c r="M1955">
        <f t="shared" si="61"/>
        <v>32.251930000000002</v>
      </c>
    </row>
    <row r="1956" spans="1:13" hidden="1" x14ac:dyDescent="0.3">
      <c r="A1956" s="2">
        <v>609005</v>
      </c>
      <c r="B1956" s="2" t="s">
        <v>922</v>
      </c>
      <c r="C1956" s="2" t="s">
        <v>18</v>
      </c>
      <c r="D1956" s="2" t="s">
        <v>129</v>
      </c>
      <c r="E1956" s="2" t="s">
        <v>20</v>
      </c>
      <c r="F1956" s="2" t="s">
        <v>1661</v>
      </c>
      <c r="G1956" s="2" t="s">
        <v>14</v>
      </c>
      <c r="H1956" s="2" t="s">
        <v>21</v>
      </c>
      <c r="I1956" s="2" t="s">
        <v>130</v>
      </c>
      <c r="J1956" t="str">
        <f>VLOOKUP(A1956,[1]Sheet1!$B$1:$Q$65536,16,0)</f>
        <v>1.72846666666667</v>
      </c>
      <c r="K1956" t="str">
        <f>VLOOKUP(A1956,[1]Sheet1!$B$1:$R$65536,17,0)</f>
        <v>31.4701283333333</v>
      </c>
      <c r="L1956">
        <f t="shared" si="60"/>
        <v>1.7284666666666699</v>
      </c>
      <c r="M1956">
        <f t="shared" si="61"/>
        <v>31.4701283333333</v>
      </c>
    </row>
    <row r="1957" spans="1:13" hidden="1" x14ac:dyDescent="0.3">
      <c r="A1957" s="2">
        <v>608544</v>
      </c>
      <c r="B1957" s="2" t="s">
        <v>1897</v>
      </c>
      <c r="C1957" s="2" t="s">
        <v>18</v>
      </c>
      <c r="D1957" s="2" t="s">
        <v>129</v>
      </c>
      <c r="E1957" s="2" t="s">
        <v>20</v>
      </c>
      <c r="F1957" s="2" t="s">
        <v>1647</v>
      </c>
      <c r="G1957" s="2" t="s">
        <v>14</v>
      </c>
      <c r="H1957" s="2" t="s">
        <v>21</v>
      </c>
      <c r="I1957" s="2" t="s">
        <v>130</v>
      </c>
      <c r="J1957" t="str">
        <f>VLOOKUP(A1957,[1]Sheet1!$B$1:$Q$65536,16,0)</f>
        <v>2.2432302</v>
      </c>
      <c r="K1957" t="str">
        <f>VLOOKUP(A1957,[1]Sheet1!$B$1:$R$65536,17,0)</f>
        <v>32.1376143</v>
      </c>
      <c r="L1957">
        <f t="shared" si="60"/>
        <v>2.2432302000000002</v>
      </c>
      <c r="M1957">
        <f t="shared" si="61"/>
        <v>32.137614300000003</v>
      </c>
    </row>
    <row r="1958" spans="1:13" hidden="1" x14ac:dyDescent="0.3">
      <c r="A1958" s="2">
        <v>608561</v>
      </c>
      <c r="B1958" s="2" t="s">
        <v>1898</v>
      </c>
      <c r="C1958" s="2" t="s">
        <v>18</v>
      </c>
      <c r="D1958" s="2" t="s">
        <v>129</v>
      </c>
      <c r="E1958" s="2" t="s">
        <v>20</v>
      </c>
      <c r="F1958" s="2" t="s">
        <v>1656</v>
      </c>
      <c r="G1958" s="2" t="s">
        <v>14</v>
      </c>
      <c r="H1958" s="2" t="s">
        <v>21</v>
      </c>
      <c r="I1958" s="2" t="s">
        <v>130</v>
      </c>
      <c r="J1958" t="str">
        <f>VLOOKUP(A1958,[1]Sheet1!$B$1:$Q$65536,16,0)</f>
        <v>1.79095166666667</v>
      </c>
      <c r="K1958" t="str">
        <f>VLOOKUP(A1958,[1]Sheet1!$B$1:$R$65536,17,0)</f>
        <v>31.88272</v>
      </c>
      <c r="L1958">
        <f t="shared" si="60"/>
        <v>1.7909516666666701</v>
      </c>
      <c r="M1958">
        <f t="shared" si="61"/>
        <v>31.882719999999999</v>
      </c>
    </row>
    <row r="1959" spans="1:13" hidden="1" x14ac:dyDescent="0.3">
      <c r="A1959" s="2">
        <v>608570</v>
      </c>
      <c r="B1959" s="2" t="s">
        <v>521</v>
      </c>
      <c r="C1959" s="2" t="s">
        <v>18</v>
      </c>
      <c r="D1959" s="2" t="s">
        <v>129</v>
      </c>
      <c r="E1959" s="2" t="s">
        <v>20</v>
      </c>
      <c r="F1959" s="2" t="s">
        <v>1647</v>
      </c>
      <c r="G1959" s="2" t="s">
        <v>14</v>
      </c>
      <c r="H1959" s="2" t="s">
        <v>21</v>
      </c>
      <c r="I1959" s="2" t="s">
        <v>130</v>
      </c>
      <c r="J1959" t="str">
        <f>VLOOKUP(A1959,[1]Sheet1!$B$1:$Q$65536,16,0)</f>
        <v>1.57067023</v>
      </c>
      <c r="K1959" t="str">
        <f>VLOOKUP(A1959,[1]Sheet1!$B$1:$R$65536,17,0)</f>
        <v>31.94977279</v>
      </c>
      <c r="L1959">
        <f t="shared" si="60"/>
        <v>1.5706702299999999</v>
      </c>
      <c r="M1959">
        <f t="shared" si="61"/>
        <v>31.949772790000001</v>
      </c>
    </row>
    <row r="1960" spans="1:13" hidden="1" x14ac:dyDescent="0.3">
      <c r="A1960" s="2">
        <v>609229</v>
      </c>
      <c r="B1960" s="2" t="s">
        <v>164</v>
      </c>
      <c r="C1960" s="2" t="s">
        <v>18</v>
      </c>
      <c r="D1960" s="2" t="s">
        <v>129</v>
      </c>
      <c r="E1960" s="2" t="s">
        <v>20</v>
      </c>
      <c r="F1960" s="2" t="s">
        <v>1656</v>
      </c>
      <c r="G1960" s="2" t="s">
        <v>14</v>
      </c>
      <c r="H1960" s="2" t="s">
        <v>21</v>
      </c>
      <c r="I1960" s="2" t="s">
        <v>130</v>
      </c>
      <c r="J1960" t="str">
        <f>VLOOKUP(A1960,[1]Sheet1!$B$1:$Q$65536,16,0)</f>
        <v>1.6892205</v>
      </c>
      <c r="K1960" t="str">
        <f>VLOOKUP(A1960,[1]Sheet1!$B$1:$R$65536,17,0)</f>
        <v>31.7516244</v>
      </c>
      <c r="L1960">
        <f t="shared" si="60"/>
        <v>1.6892205</v>
      </c>
      <c r="M1960">
        <f t="shared" si="61"/>
        <v>31.751624400000001</v>
      </c>
    </row>
    <row r="1961" spans="1:13" hidden="1" x14ac:dyDescent="0.3">
      <c r="A1961" s="2">
        <v>608602</v>
      </c>
      <c r="B1961" s="2" t="s">
        <v>1899</v>
      </c>
      <c r="C1961" s="2" t="s">
        <v>18</v>
      </c>
      <c r="D1961" s="2" t="s">
        <v>129</v>
      </c>
      <c r="E1961" s="2" t="s">
        <v>20</v>
      </c>
      <c r="F1961" s="2" t="s">
        <v>1656</v>
      </c>
      <c r="G1961" s="2" t="s">
        <v>14</v>
      </c>
      <c r="H1961" s="2" t="s">
        <v>21</v>
      </c>
      <c r="I1961" s="2" t="s">
        <v>130</v>
      </c>
      <c r="J1961" t="str">
        <f>VLOOKUP(A1961,[1]Sheet1!$B$1:$Q$65536,16,0)</f>
        <v>1.68743699</v>
      </c>
      <c r="K1961" t="str">
        <f>VLOOKUP(A1961,[1]Sheet1!$B$1:$R$65536,17,0)</f>
        <v>32.11444749</v>
      </c>
      <c r="L1961">
        <f t="shared" si="60"/>
        <v>1.6874369899999999</v>
      </c>
      <c r="M1961">
        <f t="shared" si="61"/>
        <v>32.114447490000003</v>
      </c>
    </row>
    <row r="1962" spans="1:13" hidden="1" x14ac:dyDescent="0.3">
      <c r="A1962" s="2">
        <v>608603</v>
      </c>
      <c r="B1962" s="2" t="s">
        <v>479</v>
      </c>
      <c r="C1962" s="2" t="s">
        <v>10</v>
      </c>
      <c r="D1962" s="2" t="s">
        <v>116</v>
      </c>
      <c r="E1962" s="2" t="s">
        <v>20</v>
      </c>
      <c r="F1962" s="2" t="s">
        <v>1656</v>
      </c>
      <c r="G1962" s="2" t="s">
        <v>14</v>
      </c>
      <c r="H1962" s="2" t="s">
        <v>21</v>
      </c>
      <c r="I1962" s="2" t="s">
        <v>117</v>
      </c>
      <c r="J1962" t="str">
        <f>VLOOKUP(A1962,[1]Sheet1!$B$1:$Q$65536,16,0)</f>
        <v>1.40896333</v>
      </c>
      <c r="K1962" t="str">
        <f>VLOOKUP(A1962,[1]Sheet1!$B$1:$R$65536,17,0)</f>
        <v>32.26783368</v>
      </c>
      <c r="L1962">
        <f t="shared" si="60"/>
        <v>1.40896333</v>
      </c>
      <c r="M1962">
        <f t="shared" si="61"/>
        <v>32.267833680000003</v>
      </c>
    </row>
    <row r="1963" spans="1:13" hidden="1" x14ac:dyDescent="0.3">
      <c r="A1963" s="2">
        <v>608610</v>
      </c>
      <c r="B1963" s="2" t="s">
        <v>1900</v>
      </c>
      <c r="C1963" s="2" t="s">
        <v>10</v>
      </c>
      <c r="D1963" s="2" t="s">
        <v>116</v>
      </c>
      <c r="E1963" s="2" t="s">
        <v>20</v>
      </c>
      <c r="F1963" s="2" t="s">
        <v>1656</v>
      </c>
      <c r="G1963" s="2" t="s">
        <v>14</v>
      </c>
      <c r="H1963" s="2" t="s">
        <v>21</v>
      </c>
      <c r="I1963" s="2" t="s">
        <v>117</v>
      </c>
      <c r="J1963" t="str">
        <f>VLOOKUP(A1963,[1]Sheet1!$B$1:$Q$65536,16,0)</f>
        <v>1.38568328</v>
      </c>
      <c r="K1963" t="str">
        <f>VLOOKUP(A1963,[1]Sheet1!$B$1:$R$65536,17,0)</f>
        <v>32.50936667</v>
      </c>
      <c r="L1963">
        <f t="shared" si="60"/>
        <v>1.3856832800000001</v>
      </c>
      <c r="M1963">
        <f t="shared" si="61"/>
        <v>32.509366669999999</v>
      </c>
    </row>
    <row r="1964" spans="1:13" hidden="1" x14ac:dyDescent="0.3">
      <c r="A1964" s="2">
        <v>608611</v>
      </c>
      <c r="B1964" s="2" t="s">
        <v>1901</v>
      </c>
      <c r="C1964" s="2" t="s">
        <v>18</v>
      </c>
      <c r="D1964" s="2" t="s">
        <v>129</v>
      </c>
      <c r="E1964" s="2" t="s">
        <v>20</v>
      </c>
      <c r="F1964" s="2" t="s">
        <v>1656</v>
      </c>
      <c r="G1964" s="2" t="s">
        <v>14</v>
      </c>
      <c r="H1964" s="2" t="s">
        <v>21</v>
      </c>
      <c r="I1964" s="2" t="s">
        <v>130</v>
      </c>
      <c r="J1964" t="str">
        <f>VLOOKUP(A1964,[1]Sheet1!$B$1:$Q$65536,16,0)</f>
        <v>1.50791664</v>
      </c>
      <c r="K1964" t="str">
        <f>VLOOKUP(A1964,[1]Sheet1!$B$1:$R$65536,17,0)</f>
        <v>32.09963464</v>
      </c>
      <c r="L1964">
        <f t="shared" si="60"/>
        <v>1.5079166399999999</v>
      </c>
      <c r="M1964">
        <f t="shared" si="61"/>
        <v>32.099634639999998</v>
      </c>
    </row>
    <row r="1965" spans="1:13" hidden="1" x14ac:dyDescent="0.3">
      <c r="A1965" s="2">
        <v>608650</v>
      </c>
      <c r="B1965" s="2" t="s">
        <v>1902</v>
      </c>
      <c r="C1965" s="2" t="s">
        <v>18</v>
      </c>
      <c r="D1965" s="2" t="s">
        <v>129</v>
      </c>
      <c r="E1965" s="2" t="s">
        <v>20</v>
      </c>
      <c r="F1965" s="2" t="s">
        <v>1647</v>
      </c>
      <c r="G1965" s="2" t="s">
        <v>14</v>
      </c>
      <c r="H1965" s="2" t="s">
        <v>21</v>
      </c>
      <c r="I1965" s="2" t="s">
        <v>130</v>
      </c>
      <c r="J1965" t="str">
        <f>VLOOKUP(A1965,[1]Sheet1!$B$1:$Q$65536,16,0)</f>
        <v>1.73950833333333</v>
      </c>
      <c r="K1965" t="str">
        <f>VLOOKUP(A1965,[1]Sheet1!$B$1:$R$65536,17,0)</f>
        <v>31.755335</v>
      </c>
      <c r="L1965">
        <f t="shared" si="60"/>
        <v>1.7395083333333301</v>
      </c>
      <c r="M1965">
        <f t="shared" si="61"/>
        <v>31.755334999999999</v>
      </c>
    </row>
    <row r="1966" spans="1:13" hidden="1" x14ac:dyDescent="0.3">
      <c r="A1966" s="2">
        <v>608501</v>
      </c>
      <c r="B1966" s="2" t="s">
        <v>659</v>
      </c>
      <c r="C1966" s="2" t="s">
        <v>18</v>
      </c>
      <c r="D1966" s="2" t="s">
        <v>91</v>
      </c>
      <c r="E1966" s="2" t="s">
        <v>20</v>
      </c>
      <c r="F1966" s="2" t="s">
        <v>1647</v>
      </c>
      <c r="G1966" s="2" t="s">
        <v>14</v>
      </c>
      <c r="H1966" s="2" t="s">
        <v>25</v>
      </c>
      <c r="I1966" s="2" t="s">
        <v>92</v>
      </c>
      <c r="J1966" t="str">
        <f>VLOOKUP(A1966,[1]Sheet1!$B$1:$Q$65536,16,0)</f>
        <v>2.6980504</v>
      </c>
      <c r="K1966" t="str">
        <f>VLOOKUP(A1966,[1]Sheet1!$B$1:$R$65536,17,0)</f>
        <v>33.6389077</v>
      </c>
      <c r="L1966">
        <f t="shared" si="60"/>
        <v>2.6980504000000001</v>
      </c>
      <c r="M1966">
        <f t="shared" si="61"/>
        <v>33.638907699999997</v>
      </c>
    </row>
    <row r="1967" spans="1:13" hidden="1" x14ac:dyDescent="0.3">
      <c r="A1967" s="2">
        <v>608503</v>
      </c>
      <c r="B1967" s="2" t="s">
        <v>1149</v>
      </c>
      <c r="C1967" s="2" t="s">
        <v>18</v>
      </c>
      <c r="D1967" s="2" t="s">
        <v>19</v>
      </c>
      <c r="E1967" s="2" t="s">
        <v>20</v>
      </c>
      <c r="F1967" s="2" t="s">
        <v>1661</v>
      </c>
      <c r="G1967" s="2" t="s">
        <v>14</v>
      </c>
      <c r="H1967" s="2" t="s">
        <v>21</v>
      </c>
      <c r="I1967" s="2" t="s">
        <v>22</v>
      </c>
      <c r="J1967" t="str">
        <f>VLOOKUP(A1967,[1]Sheet1!$B$1:$Q$65536,16,0)</f>
        <v>2.2355983</v>
      </c>
      <c r="K1967" t="str">
        <f>VLOOKUP(A1967,[1]Sheet1!$B$1:$R$65536,17,0)</f>
        <v>32.9041517</v>
      </c>
      <c r="L1967">
        <f t="shared" si="60"/>
        <v>2.2355982999999999</v>
      </c>
      <c r="M1967">
        <f t="shared" si="61"/>
        <v>32.9041517</v>
      </c>
    </row>
    <row r="1968" spans="1:13" hidden="1" x14ac:dyDescent="0.3">
      <c r="A1968" s="2">
        <v>608504</v>
      </c>
      <c r="B1968" s="2" t="s">
        <v>1903</v>
      </c>
      <c r="C1968" s="2" t="s">
        <v>18</v>
      </c>
      <c r="D1968" s="2" t="s">
        <v>19</v>
      </c>
      <c r="E1968" s="2" t="s">
        <v>20</v>
      </c>
      <c r="F1968" s="2" t="s">
        <v>1656</v>
      </c>
      <c r="G1968" s="2" t="s">
        <v>14</v>
      </c>
      <c r="H1968" s="2" t="s">
        <v>21</v>
      </c>
      <c r="I1968" s="2" t="s">
        <v>22</v>
      </c>
      <c r="J1968" t="str">
        <f>VLOOKUP(A1968,[1]Sheet1!$B$1:$Q$65536,16,0)</f>
        <v>2.2352283</v>
      </c>
      <c r="K1968" t="str">
        <f>VLOOKUP(A1968,[1]Sheet1!$B$1:$R$65536,17,0)</f>
        <v>32.904145</v>
      </c>
      <c r="L1968">
        <f t="shared" si="60"/>
        <v>2.2352283000000002</v>
      </c>
      <c r="M1968">
        <f t="shared" si="61"/>
        <v>32.904145</v>
      </c>
    </row>
    <row r="1969" spans="1:13" hidden="1" x14ac:dyDescent="0.3">
      <c r="A1969" s="2">
        <v>608509</v>
      </c>
      <c r="B1969" s="2" t="s">
        <v>1904</v>
      </c>
      <c r="C1969" s="2" t="s">
        <v>18</v>
      </c>
      <c r="D1969" s="2" t="s">
        <v>56</v>
      </c>
      <c r="E1969" s="2" t="s">
        <v>20</v>
      </c>
      <c r="F1969" s="2" t="s">
        <v>1647</v>
      </c>
      <c r="G1969" s="2" t="s">
        <v>14</v>
      </c>
      <c r="H1969" s="2" t="s">
        <v>21</v>
      </c>
      <c r="I1969" s="2" t="s">
        <v>57</v>
      </c>
      <c r="J1969" t="str">
        <f>VLOOKUP(A1969,[1]Sheet1!$B$1:$Q$65536,16,0)</f>
        <v>2.9237693</v>
      </c>
      <c r="K1969" t="str">
        <f>VLOOKUP(A1969,[1]Sheet1!$B$1:$R$65536,17,0)</f>
        <v>32.5446544</v>
      </c>
      <c r="L1969">
        <f t="shared" si="60"/>
        <v>2.9237693</v>
      </c>
      <c r="M1969">
        <f t="shared" si="61"/>
        <v>32.544654399999999</v>
      </c>
    </row>
    <row r="1970" spans="1:13" hidden="1" x14ac:dyDescent="0.3">
      <c r="A1970" s="2">
        <v>608510</v>
      </c>
      <c r="B1970" s="2" t="s">
        <v>805</v>
      </c>
      <c r="C1970" s="2" t="s">
        <v>18</v>
      </c>
      <c r="D1970" s="2" t="s">
        <v>19</v>
      </c>
      <c r="E1970" s="2" t="s">
        <v>20</v>
      </c>
      <c r="F1970" s="2" t="s">
        <v>1661</v>
      </c>
      <c r="G1970" s="2" t="s">
        <v>14</v>
      </c>
      <c r="H1970" s="2" t="s">
        <v>21</v>
      </c>
      <c r="I1970" s="2" t="s">
        <v>22</v>
      </c>
      <c r="J1970" t="str">
        <f>VLOOKUP(A1970,[1]Sheet1!$B$1:$Q$65536,16,0)</f>
        <v>2.7043942</v>
      </c>
      <c r="K1970" t="str">
        <f>VLOOKUP(A1970,[1]Sheet1!$B$1:$R$65536,17,0)</f>
        <v>33.4831948</v>
      </c>
      <c r="L1970">
        <f t="shared" si="60"/>
        <v>2.7043941999999999</v>
      </c>
      <c r="M1970">
        <f t="shared" si="61"/>
        <v>33.4831948</v>
      </c>
    </row>
    <row r="1971" spans="1:13" hidden="1" x14ac:dyDescent="0.3">
      <c r="A1971" s="2">
        <v>608513</v>
      </c>
      <c r="B1971" s="2" t="s">
        <v>888</v>
      </c>
      <c r="C1971" s="2" t="s">
        <v>18</v>
      </c>
      <c r="D1971" s="2" t="s">
        <v>19</v>
      </c>
      <c r="E1971" s="2" t="s">
        <v>20</v>
      </c>
      <c r="F1971" s="2" t="s">
        <v>1647</v>
      </c>
      <c r="G1971" s="2" t="s">
        <v>14</v>
      </c>
      <c r="H1971" s="2" t="s">
        <v>21</v>
      </c>
      <c r="I1971" s="2" t="s">
        <v>22</v>
      </c>
      <c r="J1971" t="str">
        <f>VLOOKUP(A1971,[1]Sheet1!$B$1:$Q$65536,16,0)</f>
        <v>2.3988782</v>
      </c>
      <c r="K1971" t="str">
        <f>VLOOKUP(A1971,[1]Sheet1!$B$1:$R$65536,17,0)</f>
        <v>33.3206</v>
      </c>
      <c r="L1971">
        <f t="shared" si="60"/>
        <v>2.3988782</v>
      </c>
      <c r="M1971">
        <f t="shared" si="61"/>
        <v>33.320599999999999</v>
      </c>
    </row>
    <row r="1972" spans="1:13" hidden="1" x14ac:dyDescent="0.3">
      <c r="A1972" s="2">
        <v>608514</v>
      </c>
      <c r="B1972" s="2" t="s">
        <v>1905</v>
      </c>
      <c r="C1972" s="2" t="s">
        <v>18</v>
      </c>
      <c r="D1972" s="2" t="s">
        <v>19</v>
      </c>
      <c r="E1972" s="2" t="s">
        <v>20</v>
      </c>
      <c r="F1972" s="2" t="s">
        <v>1647</v>
      </c>
      <c r="G1972" s="2" t="s">
        <v>14</v>
      </c>
      <c r="H1972" s="2" t="s">
        <v>21</v>
      </c>
      <c r="I1972" s="2" t="s">
        <v>22</v>
      </c>
      <c r="J1972" t="str">
        <f>VLOOKUP(A1972,[1]Sheet1!$B$1:$Q$65536,16,0)</f>
        <v>2.3904643</v>
      </c>
      <c r="K1972" t="str">
        <f>VLOOKUP(A1972,[1]Sheet1!$B$1:$R$65536,17,0)</f>
        <v>32.2549051</v>
      </c>
      <c r="L1972">
        <f t="shared" si="60"/>
        <v>2.3904643000000001</v>
      </c>
      <c r="M1972">
        <f t="shared" si="61"/>
        <v>32.254905100000002</v>
      </c>
    </row>
    <row r="1973" spans="1:13" hidden="1" x14ac:dyDescent="0.3">
      <c r="A1973" s="2">
        <v>608516</v>
      </c>
      <c r="B1973" s="2" t="s">
        <v>1906</v>
      </c>
      <c r="C1973" s="2" t="s">
        <v>18</v>
      </c>
      <c r="D1973" s="2" t="s">
        <v>19</v>
      </c>
      <c r="E1973" s="2" t="s">
        <v>20</v>
      </c>
      <c r="F1973" s="2" t="s">
        <v>1661</v>
      </c>
      <c r="G1973" s="2" t="s">
        <v>14</v>
      </c>
      <c r="H1973" s="2" t="s">
        <v>21</v>
      </c>
      <c r="I1973" s="2" t="s">
        <v>22</v>
      </c>
      <c r="J1973" t="str">
        <f>VLOOKUP(A1973,[1]Sheet1!$B$1:$Q$65536,16,0)</f>
        <v>2.2110017</v>
      </c>
      <c r="K1973" t="str">
        <f>VLOOKUP(A1973,[1]Sheet1!$B$1:$R$65536,17,0)</f>
        <v>32.9010217</v>
      </c>
      <c r="L1973">
        <f t="shared" si="60"/>
        <v>2.2110017000000002</v>
      </c>
      <c r="M1973">
        <f t="shared" si="61"/>
        <v>32.901021700000001</v>
      </c>
    </row>
    <row r="1974" spans="1:13" hidden="1" x14ac:dyDescent="0.3">
      <c r="A1974" s="2">
        <v>608519</v>
      </c>
      <c r="B1974" s="2" t="s">
        <v>1907</v>
      </c>
      <c r="C1974" s="2" t="s">
        <v>18</v>
      </c>
      <c r="D1974" s="2" t="s">
        <v>91</v>
      </c>
      <c r="E1974" s="2" t="s">
        <v>20</v>
      </c>
      <c r="F1974" s="2" t="s">
        <v>1656</v>
      </c>
      <c r="G1974" s="2" t="s">
        <v>14</v>
      </c>
      <c r="H1974" s="2" t="s">
        <v>25</v>
      </c>
      <c r="I1974" s="2" t="s">
        <v>92</v>
      </c>
      <c r="J1974" t="str">
        <f>VLOOKUP(A1974,[1]Sheet1!$B$1:$Q$65536,16,0)</f>
        <v>2.1265115</v>
      </c>
      <c r="K1974" t="str">
        <f>VLOOKUP(A1974,[1]Sheet1!$B$1:$R$65536,17,0)</f>
        <v>33.3530552</v>
      </c>
      <c r="L1974">
        <f t="shared" si="60"/>
        <v>2.1265114999999999</v>
      </c>
      <c r="M1974">
        <f t="shared" si="61"/>
        <v>33.3530552</v>
      </c>
    </row>
    <row r="1975" spans="1:13" hidden="1" x14ac:dyDescent="0.3">
      <c r="A1975" s="2">
        <v>608523</v>
      </c>
      <c r="B1975" s="2" t="s">
        <v>1908</v>
      </c>
      <c r="C1975" s="2" t="s">
        <v>18</v>
      </c>
      <c r="D1975" s="2" t="s">
        <v>77</v>
      </c>
      <c r="E1975" s="2" t="s">
        <v>20</v>
      </c>
      <c r="F1975" s="2" t="s">
        <v>1647</v>
      </c>
      <c r="G1975" s="2" t="s">
        <v>14</v>
      </c>
      <c r="H1975" s="2" t="s">
        <v>21</v>
      </c>
      <c r="I1975" s="2" t="s">
        <v>78</v>
      </c>
      <c r="J1975" t="str">
        <f>VLOOKUP(A1975,[1]Sheet1!$B$1:$Q$65536,16,0)</f>
        <v>2.7023973</v>
      </c>
      <c r="K1975" t="str">
        <f>VLOOKUP(A1975,[1]Sheet1!$B$1:$R$65536,17,0)</f>
        <v>30.8493812</v>
      </c>
      <c r="L1975">
        <f t="shared" si="60"/>
        <v>2.7023972999999999</v>
      </c>
      <c r="M1975">
        <f t="shared" si="61"/>
        <v>30.8493812</v>
      </c>
    </row>
    <row r="1976" spans="1:13" hidden="1" x14ac:dyDescent="0.3">
      <c r="A1976" s="2">
        <v>608526</v>
      </c>
      <c r="B1976" s="2" t="s">
        <v>1909</v>
      </c>
      <c r="C1976" s="2" t="s">
        <v>18</v>
      </c>
      <c r="D1976" s="2" t="s">
        <v>77</v>
      </c>
      <c r="E1976" s="2" t="s">
        <v>20</v>
      </c>
      <c r="F1976" s="2" t="s">
        <v>1647</v>
      </c>
      <c r="G1976" s="2" t="s">
        <v>14</v>
      </c>
      <c r="H1976" s="2" t="s">
        <v>21</v>
      </c>
      <c r="I1976" s="2" t="s">
        <v>78</v>
      </c>
      <c r="J1976" t="str">
        <f>VLOOKUP(A1976,[1]Sheet1!$B$1:$Q$65536,16,0)</f>
        <v>3.06869</v>
      </c>
      <c r="K1976" t="str">
        <f>VLOOKUP(A1976,[1]Sheet1!$B$1:$R$65536,17,0)</f>
        <v>30.795725</v>
      </c>
      <c r="L1976">
        <f t="shared" si="60"/>
        <v>3.0686900000000001</v>
      </c>
      <c r="M1976">
        <f t="shared" si="61"/>
        <v>30.795725000000001</v>
      </c>
    </row>
    <row r="1977" spans="1:13" hidden="1" x14ac:dyDescent="0.3">
      <c r="A1977" s="2">
        <v>608531</v>
      </c>
      <c r="B1977" s="2" t="s">
        <v>1910</v>
      </c>
      <c r="C1977" s="2" t="s">
        <v>18</v>
      </c>
      <c r="D1977" s="2" t="s">
        <v>77</v>
      </c>
      <c r="E1977" s="2" t="s">
        <v>20</v>
      </c>
      <c r="F1977" s="2" t="s">
        <v>1647</v>
      </c>
      <c r="G1977" s="2" t="s">
        <v>14</v>
      </c>
      <c r="H1977" s="2" t="s">
        <v>21</v>
      </c>
      <c r="I1977" s="2" t="s">
        <v>78</v>
      </c>
      <c r="J1977" t="str">
        <f>VLOOKUP(A1977,[3]Sheet1!$B$1:$Q$65536,16,0)</f>
        <v>2.3357064</v>
      </c>
      <c r="K1977" t="str">
        <f>VLOOKUP(A1977,[3]Sheet1!$B$1:$R$65536,17,0)</f>
        <v>31.12224469</v>
      </c>
      <c r="L1977">
        <f t="shared" si="60"/>
        <v>2.3357063999999998</v>
      </c>
      <c r="M1977">
        <f t="shared" si="61"/>
        <v>31.122244689999999</v>
      </c>
    </row>
    <row r="1978" spans="1:13" hidden="1" x14ac:dyDescent="0.3">
      <c r="A1978" s="2">
        <v>608533</v>
      </c>
      <c r="B1978" s="2" t="s">
        <v>793</v>
      </c>
      <c r="C1978" s="2" t="s">
        <v>18</v>
      </c>
      <c r="D1978" s="2" t="s">
        <v>56</v>
      </c>
      <c r="E1978" s="2" t="s">
        <v>20</v>
      </c>
      <c r="F1978" s="2" t="s">
        <v>1650</v>
      </c>
      <c r="G1978" s="2" t="s">
        <v>14</v>
      </c>
      <c r="H1978" s="2" t="s">
        <v>21</v>
      </c>
      <c r="I1978" s="2" t="s">
        <v>57</v>
      </c>
      <c r="J1978" t="str">
        <f>VLOOKUP(A1978,[1]Sheet1!$B$1:$Q$65536,16,0)</f>
        <v>3.2667526</v>
      </c>
      <c r="K1978" t="str">
        <f>VLOOKUP(A1978,[1]Sheet1!$B$1:$R$65536,17,0)</f>
        <v>32.121001</v>
      </c>
      <c r="L1978">
        <f t="shared" si="60"/>
        <v>3.2667525999999998</v>
      </c>
      <c r="M1978">
        <f t="shared" si="61"/>
        <v>32.121001</v>
      </c>
    </row>
    <row r="1979" spans="1:13" hidden="1" x14ac:dyDescent="0.3">
      <c r="A1979" s="2">
        <v>608541</v>
      </c>
      <c r="B1979" s="2" t="s">
        <v>1911</v>
      </c>
      <c r="C1979" s="2" t="s">
        <v>18</v>
      </c>
      <c r="D1979" s="2" t="s">
        <v>77</v>
      </c>
      <c r="E1979" s="2" t="s">
        <v>20</v>
      </c>
      <c r="F1979" s="2" t="s">
        <v>1647</v>
      </c>
      <c r="G1979" s="2" t="s">
        <v>14</v>
      </c>
      <c r="H1979" s="2" t="s">
        <v>21</v>
      </c>
      <c r="I1979" s="2" t="s">
        <v>78</v>
      </c>
      <c r="J1979" t="str">
        <f>VLOOKUP(A1979,[1]Sheet1!$B$1:$Q$65536,16,0)</f>
        <v>2.798329</v>
      </c>
      <c r="K1979" t="str">
        <f>VLOOKUP(A1979,[1]Sheet1!$B$1:$R$65536,17,0)</f>
        <v>31.0139258</v>
      </c>
      <c r="L1979">
        <f t="shared" si="60"/>
        <v>2.7983289999999998</v>
      </c>
      <c r="M1979">
        <f t="shared" si="61"/>
        <v>31.013925799999999</v>
      </c>
    </row>
    <row r="1980" spans="1:13" hidden="1" x14ac:dyDescent="0.3">
      <c r="A1980" s="2">
        <v>608543</v>
      </c>
      <c r="B1980" s="2" t="s">
        <v>1912</v>
      </c>
      <c r="C1980" s="2" t="s">
        <v>18</v>
      </c>
      <c r="D1980" s="2" t="s">
        <v>19</v>
      </c>
      <c r="E1980" s="2" t="s">
        <v>20</v>
      </c>
      <c r="F1980" s="2" t="s">
        <v>1656</v>
      </c>
      <c r="G1980" s="2" t="s">
        <v>14</v>
      </c>
      <c r="H1980" s="2" t="s">
        <v>21</v>
      </c>
      <c r="I1980" s="2" t="s">
        <v>22</v>
      </c>
      <c r="J1980" t="str">
        <f>VLOOKUP(A1980,[1]Sheet1!$B$1:$Q$65536,16,0)</f>
        <v>1.7387788</v>
      </c>
      <c r="K1980" t="str">
        <f>VLOOKUP(A1980,[1]Sheet1!$B$1:$R$65536,17,0)</f>
        <v>32.3820639</v>
      </c>
      <c r="L1980">
        <f t="shared" si="60"/>
        <v>1.7387788</v>
      </c>
      <c r="M1980">
        <f t="shared" si="61"/>
        <v>32.382063899999999</v>
      </c>
    </row>
    <row r="1981" spans="1:13" hidden="1" x14ac:dyDescent="0.3">
      <c r="A1981" s="2">
        <v>608547</v>
      </c>
      <c r="B1981" s="2" t="s">
        <v>1913</v>
      </c>
      <c r="C1981" s="2" t="s">
        <v>18</v>
      </c>
      <c r="D1981" s="2" t="s">
        <v>77</v>
      </c>
      <c r="E1981" s="2" t="s">
        <v>20</v>
      </c>
      <c r="F1981" s="2" t="s">
        <v>1647</v>
      </c>
      <c r="G1981" s="2" t="s">
        <v>14</v>
      </c>
      <c r="H1981" s="2" t="s">
        <v>21</v>
      </c>
      <c r="I1981" s="2" t="s">
        <v>78</v>
      </c>
      <c r="J1981" t="str">
        <f>VLOOKUP(A1981,[2]Sheet1!$B$1:$Q$65536,16,0)</f>
        <v>2.46928603</v>
      </c>
      <c r="K1981" t="str">
        <f>VLOOKUP(A1981,[2]Sheet1!$B$1:$R$65536,17,0)</f>
        <v>31.31128742</v>
      </c>
      <c r="L1981">
        <f t="shared" si="60"/>
        <v>2.4692860300000001</v>
      </c>
      <c r="M1981">
        <f t="shared" si="61"/>
        <v>31.311287419999999</v>
      </c>
    </row>
    <row r="1982" spans="1:13" hidden="1" x14ac:dyDescent="0.3">
      <c r="A1982" s="2">
        <v>608548</v>
      </c>
      <c r="B1982" s="2" t="s">
        <v>791</v>
      </c>
      <c r="C1982" s="2" t="s">
        <v>18</v>
      </c>
      <c r="D1982" s="2" t="s">
        <v>91</v>
      </c>
      <c r="E1982" s="2" t="s">
        <v>20</v>
      </c>
      <c r="F1982" s="2" t="s">
        <v>1656</v>
      </c>
      <c r="G1982" s="2" t="s">
        <v>14</v>
      </c>
      <c r="H1982" s="2" t="s">
        <v>25</v>
      </c>
      <c r="I1982" s="2" t="s">
        <v>92</v>
      </c>
      <c r="J1982" t="str">
        <f>VLOOKUP(A1982,[1]Sheet1!$B$1:$Q$65536,16,0)</f>
        <v>1.9122928</v>
      </c>
      <c r="K1982" t="str">
        <f>VLOOKUP(A1982,[1]Sheet1!$B$1:$R$65536,17,0)</f>
        <v>33.1743936</v>
      </c>
      <c r="L1982">
        <f t="shared" si="60"/>
        <v>1.9122927999999999</v>
      </c>
      <c r="M1982">
        <f t="shared" si="61"/>
        <v>33.174393600000002</v>
      </c>
    </row>
    <row r="1983" spans="1:13" hidden="1" x14ac:dyDescent="0.3">
      <c r="A1983" s="2">
        <v>608550</v>
      </c>
      <c r="B1983" s="2" t="s">
        <v>1914</v>
      </c>
      <c r="C1983" s="2" t="s">
        <v>18</v>
      </c>
      <c r="D1983" s="2" t="s">
        <v>77</v>
      </c>
      <c r="E1983" s="2" t="s">
        <v>20</v>
      </c>
      <c r="F1983" s="2" t="s">
        <v>1647</v>
      </c>
      <c r="G1983" s="2" t="s">
        <v>14</v>
      </c>
      <c r="H1983" s="2" t="s">
        <v>21</v>
      </c>
      <c r="I1983" s="2" t="s">
        <v>78</v>
      </c>
      <c r="J1983" t="str">
        <f>VLOOKUP(A1983,[1]Sheet1!$B$1:$Q$65536,16,0)</f>
        <v>2.3358082</v>
      </c>
      <c r="K1983" t="str">
        <f>VLOOKUP(A1983,[1]Sheet1!$B$1:$R$65536,17,0)</f>
        <v>31.1222418</v>
      </c>
      <c r="L1983">
        <f t="shared" si="60"/>
        <v>2.3358081999999998</v>
      </c>
      <c r="M1983">
        <f t="shared" si="61"/>
        <v>31.122241800000001</v>
      </c>
    </row>
    <row r="1984" spans="1:13" hidden="1" x14ac:dyDescent="0.3">
      <c r="A1984" s="2">
        <v>608557</v>
      </c>
      <c r="B1984" s="2" t="s">
        <v>1140</v>
      </c>
      <c r="C1984" s="2" t="s">
        <v>18</v>
      </c>
      <c r="D1984" s="2" t="s">
        <v>19</v>
      </c>
      <c r="E1984" s="2" t="s">
        <v>20</v>
      </c>
      <c r="F1984" s="2" t="s">
        <v>1656</v>
      </c>
      <c r="G1984" s="2" t="s">
        <v>14</v>
      </c>
      <c r="H1984" s="2" t="s">
        <v>21</v>
      </c>
      <c r="I1984" s="2" t="s">
        <v>22</v>
      </c>
      <c r="J1984" t="str">
        <f>VLOOKUP(A1984,[1]Sheet1!$B$1:$Q$65536,16,0)</f>
        <v>1.9103768</v>
      </c>
      <c r="K1984" t="str">
        <f>VLOOKUP(A1984,[1]Sheet1!$B$1:$R$65536,17,0)</f>
        <v>32.3825867</v>
      </c>
      <c r="L1984">
        <f t="shared" si="60"/>
        <v>1.9103768000000001</v>
      </c>
      <c r="M1984">
        <f t="shared" si="61"/>
        <v>32.382586699999997</v>
      </c>
    </row>
    <row r="1985" spans="1:13" hidden="1" x14ac:dyDescent="0.3">
      <c r="A1985" s="2">
        <v>608574</v>
      </c>
      <c r="B1985" s="2" t="s">
        <v>436</v>
      </c>
      <c r="C1985" s="2" t="s">
        <v>18</v>
      </c>
      <c r="D1985" s="2" t="s">
        <v>56</v>
      </c>
      <c r="E1985" s="2" t="s">
        <v>20</v>
      </c>
      <c r="F1985" s="2" t="s">
        <v>1647</v>
      </c>
      <c r="G1985" s="2" t="s">
        <v>14</v>
      </c>
      <c r="H1985" s="2" t="s">
        <v>21</v>
      </c>
      <c r="I1985" s="2" t="s">
        <v>57</v>
      </c>
      <c r="J1985" t="str">
        <f>VLOOKUP(A1985,[1]Sheet1!$B$1:$Q$65536,16,0)</f>
        <v>3.3418132</v>
      </c>
      <c r="K1985" t="str">
        <f>VLOOKUP(A1985,[1]Sheet1!$B$1:$R$65536,17,0)</f>
        <v>32.9289685</v>
      </c>
      <c r="L1985">
        <f t="shared" si="60"/>
        <v>3.3418131999999998</v>
      </c>
      <c r="M1985">
        <f t="shared" si="61"/>
        <v>32.928968500000003</v>
      </c>
    </row>
    <row r="1986" spans="1:13" hidden="1" x14ac:dyDescent="0.3">
      <c r="A1986" s="2">
        <v>608582</v>
      </c>
      <c r="B1986" s="2" t="s">
        <v>511</v>
      </c>
      <c r="C1986" s="2" t="s">
        <v>18</v>
      </c>
      <c r="D1986" s="2" t="s">
        <v>56</v>
      </c>
      <c r="E1986" s="2" t="s">
        <v>20</v>
      </c>
      <c r="F1986" s="2" t="s">
        <v>1647</v>
      </c>
      <c r="G1986" s="2" t="s">
        <v>14</v>
      </c>
      <c r="H1986" s="2" t="s">
        <v>21</v>
      </c>
      <c r="I1986" s="2" t="s">
        <v>57</v>
      </c>
      <c r="J1986" t="str">
        <f>VLOOKUP(A1986,[1]Sheet1!$B$1:$Q$65536,16,0)</f>
        <v>2.7640416</v>
      </c>
      <c r="K1986" t="str">
        <f>VLOOKUP(A1986,[1]Sheet1!$B$1:$R$65536,17,0)</f>
        <v>32.276932</v>
      </c>
      <c r="L1986">
        <f t="shared" si="60"/>
        <v>2.7640416000000001</v>
      </c>
      <c r="M1986">
        <f t="shared" si="61"/>
        <v>32.276932000000002</v>
      </c>
    </row>
    <row r="1987" spans="1:13" hidden="1" x14ac:dyDescent="0.3">
      <c r="A1987" s="2">
        <v>608583</v>
      </c>
      <c r="B1987" s="2" t="s">
        <v>1915</v>
      </c>
      <c r="C1987" s="2" t="s">
        <v>18</v>
      </c>
      <c r="D1987" s="2" t="s">
        <v>56</v>
      </c>
      <c r="E1987" s="2" t="s">
        <v>20</v>
      </c>
      <c r="F1987" s="2" t="s">
        <v>1647</v>
      </c>
      <c r="G1987" s="2" t="s">
        <v>14</v>
      </c>
      <c r="H1987" s="2" t="s">
        <v>21</v>
      </c>
      <c r="I1987" s="2" t="s">
        <v>57</v>
      </c>
      <c r="J1987" t="str">
        <f>VLOOKUP(A1987,[1]Sheet1!$B$1:$Q$65536,16,0)</f>
        <v>2.81020166666667</v>
      </c>
      <c r="K1987" t="str">
        <f>VLOOKUP(A1987,[1]Sheet1!$B$1:$R$65536,17,0)</f>
        <v>32.1783</v>
      </c>
      <c r="L1987">
        <f t="shared" ref="L1987:L2050" si="62">_xlfn.NUMBERVALUE(J1987)</f>
        <v>2.81020166666667</v>
      </c>
      <c r="M1987">
        <f t="shared" ref="M1987:M2050" si="63">_xlfn.NUMBERVALUE(K1987)</f>
        <v>32.1783</v>
      </c>
    </row>
    <row r="1988" spans="1:13" x14ac:dyDescent="0.3">
      <c r="A1988" s="2">
        <v>608590</v>
      </c>
      <c r="B1988" s="2" t="s">
        <v>1916</v>
      </c>
      <c r="C1988" s="2" t="s">
        <v>18</v>
      </c>
      <c r="D1988" s="2" t="s">
        <v>19</v>
      </c>
      <c r="E1988" s="2" t="s">
        <v>20</v>
      </c>
      <c r="F1988" s="2" t="s">
        <v>1656</v>
      </c>
      <c r="G1988" s="2" t="s">
        <v>14</v>
      </c>
      <c r="H1988" s="2" t="s">
        <v>21</v>
      </c>
      <c r="I1988" s="2" t="s">
        <v>22</v>
      </c>
      <c r="J1988" t="str">
        <f>VLOOKUP(A1988,[1]Sheet1!$B$1:$Q$65536,16,0)</f>
        <v>2.2381161</v>
      </c>
      <c r="K1988" t="str">
        <f>VLOOKUP(A1988,[1]Sheet1!$B$1:$R$65536,17,0)</f>
        <v>32.8939038</v>
      </c>
      <c r="L1988">
        <f t="shared" si="62"/>
        <v>2.2381161000000001</v>
      </c>
      <c r="M1988">
        <f t="shared" si="63"/>
        <v>32.893903799999997</v>
      </c>
    </row>
    <row r="1989" spans="1:13" x14ac:dyDescent="0.3">
      <c r="A1989" s="2">
        <v>608594</v>
      </c>
      <c r="B1989" s="2" t="s">
        <v>1917</v>
      </c>
      <c r="C1989" s="2" t="s">
        <v>18</v>
      </c>
      <c r="D1989" s="2" t="s">
        <v>19</v>
      </c>
      <c r="E1989" s="2" t="s">
        <v>20</v>
      </c>
      <c r="F1989" s="2" t="s">
        <v>1656</v>
      </c>
      <c r="G1989" s="2" t="s">
        <v>14</v>
      </c>
      <c r="H1989" s="2" t="s">
        <v>21</v>
      </c>
      <c r="I1989" s="2" t="s">
        <v>22</v>
      </c>
      <c r="J1989" t="str">
        <f>VLOOKUP(A1989,[1]Sheet1!$B$1:$Q$65536,16,0)</f>
        <v>2.16662333333333</v>
      </c>
      <c r="K1989" t="str">
        <f>VLOOKUP(A1989,[1]Sheet1!$B$1:$R$65536,17,0)</f>
        <v>32.9188216666667</v>
      </c>
      <c r="L1989">
        <f t="shared" si="62"/>
        <v>2.1666233333333298</v>
      </c>
      <c r="M1989">
        <f t="shared" si="63"/>
        <v>32.918821666666702</v>
      </c>
    </row>
    <row r="1990" spans="1:13" hidden="1" x14ac:dyDescent="0.3">
      <c r="A1990" s="2">
        <v>608600</v>
      </c>
      <c r="B1990" s="2" t="s">
        <v>1918</v>
      </c>
      <c r="C1990" s="2" t="s">
        <v>44</v>
      </c>
      <c r="D1990" s="2" t="s">
        <v>91</v>
      </c>
      <c r="E1990" s="2" t="s">
        <v>20</v>
      </c>
      <c r="F1990" s="2" t="s">
        <v>1656</v>
      </c>
      <c r="G1990" s="2" t="s">
        <v>14</v>
      </c>
      <c r="H1990" s="2" t="s">
        <v>25</v>
      </c>
      <c r="I1990" s="2" t="s">
        <v>92</v>
      </c>
      <c r="J1990" t="str">
        <f>VLOOKUP(A1990,[1]Sheet1!$B$1:$Q$65536,16,0)</f>
        <v>1.8751431</v>
      </c>
      <c r="K1990" t="str">
        <f>VLOOKUP(A1990,[1]Sheet1!$B$1:$R$65536,17,0)</f>
        <v>33.2849515</v>
      </c>
      <c r="L1990">
        <f t="shared" si="62"/>
        <v>1.8751431000000001</v>
      </c>
      <c r="M1990">
        <f t="shared" si="63"/>
        <v>33.284951499999998</v>
      </c>
    </row>
    <row r="1991" spans="1:13" hidden="1" x14ac:dyDescent="0.3">
      <c r="A1991" s="2">
        <v>608601</v>
      </c>
      <c r="B1991" s="2" t="s">
        <v>1919</v>
      </c>
      <c r="C1991" s="2" t="s">
        <v>18</v>
      </c>
      <c r="D1991" s="2" t="s">
        <v>56</v>
      </c>
      <c r="E1991" s="2" t="s">
        <v>20</v>
      </c>
      <c r="F1991" s="2" t="s">
        <v>1647</v>
      </c>
      <c r="G1991" s="2" t="s">
        <v>14</v>
      </c>
      <c r="H1991" s="2" t="s">
        <v>21</v>
      </c>
      <c r="I1991" s="2" t="s">
        <v>57</v>
      </c>
      <c r="J1991" t="str">
        <f>VLOOKUP(A1991,[1]Sheet1!$B$1:$Q$65536,16,0)</f>
        <v>3.5973905</v>
      </c>
      <c r="K1991" t="str">
        <f>VLOOKUP(A1991,[1]Sheet1!$B$1:$R$65536,17,0)</f>
        <v>33.09135463</v>
      </c>
      <c r="L1991">
        <f t="shared" si="62"/>
        <v>3.5973904999999999</v>
      </c>
      <c r="M1991">
        <f t="shared" si="63"/>
        <v>33.091354629999998</v>
      </c>
    </row>
    <row r="1992" spans="1:13" hidden="1" x14ac:dyDescent="0.3">
      <c r="A1992" s="2">
        <v>608606</v>
      </c>
      <c r="B1992" s="2" t="s">
        <v>385</v>
      </c>
      <c r="C1992" s="2" t="s">
        <v>18</v>
      </c>
      <c r="D1992" s="2" t="s">
        <v>77</v>
      </c>
      <c r="E1992" s="2" t="s">
        <v>20</v>
      </c>
      <c r="F1992" s="2" t="s">
        <v>1647</v>
      </c>
      <c r="G1992" s="2" t="s">
        <v>14</v>
      </c>
      <c r="H1992" s="2" t="s">
        <v>21</v>
      </c>
      <c r="I1992" s="2" t="s">
        <v>78</v>
      </c>
      <c r="J1992" t="str">
        <f>VLOOKUP(A1992,[1]Sheet1!$B$1:$Q$65536,16,0)</f>
        <v>1.98491</v>
      </c>
      <c r="K1992" t="str">
        <f>VLOOKUP(A1992,[1]Sheet1!$B$1:$R$65536,17,0)</f>
        <v>32.531625</v>
      </c>
      <c r="L1992">
        <f t="shared" si="62"/>
        <v>1.98491</v>
      </c>
      <c r="M1992">
        <f t="shared" si="63"/>
        <v>32.531624999999998</v>
      </c>
    </row>
    <row r="1993" spans="1:13" hidden="1" x14ac:dyDescent="0.3">
      <c r="A1993" s="2">
        <v>608608</v>
      </c>
      <c r="B1993" s="2" t="s">
        <v>1920</v>
      </c>
      <c r="C1993" s="2" t="s">
        <v>18</v>
      </c>
      <c r="D1993" s="2" t="s">
        <v>56</v>
      </c>
      <c r="E1993" s="2" t="s">
        <v>20</v>
      </c>
      <c r="F1993" s="2" t="s">
        <v>1647</v>
      </c>
      <c r="G1993" s="2" t="s">
        <v>14</v>
      </c>
      <c r="H1993" s="2" t="s">
        <v>21</v>
      </c>
      <c r="I1993" s="2" t="s">
        <v>57</v>
      </c>
      <c r="J1993" t="str">
        <f>VLOOKUP(A1993,[1]Sheet1!$B$1:$Q$65536,16,0)</f>
        <v>3.35951762</v>
      </c>
      <c r="K1993" t="str">
        <f>VLOOKUP(A1993,[1]Sheet1!$B$1:$R$65536,17,0)</f>
        <v>33.25783014</v>
      </c>
      <c r="L1993">
        <f t="shared" si="62"/>
        <v>3.3595176200000001</v>
      </c>
      <c r="M1993">
        <f t="shared" si="63"/>
        <v>33.257830140000003</v>
      </c>
    </row>
    <row r="1994" spans="1:13" hidden="1" x14ac:dyDescent="0.3">
      <c r="A1994" s="2">
        <v>608612</v>
      </c>
      <c r="B1994" s="2" t="s">
        <v>619</v>
      </c>
      <c r="C1994" s="2" t="s">
        <v>18</v>
      </c>
      <c r="D1994" s="2" t="s">
        <v>91</v>
      </c>
      <c r="E1994" s="2" t="s">
        <v>20</v>
      </c>
      <c r="F1994" s="2" t="s">
        <v>1647</v>
      </c>
      <c r="G1994" s="2" t="s">
        <v>14</v>
      </c>
      <c r="H1994" s="2" t="s">
        <v>25</v>
      </c>
      <c r="I1994" s="2" t="s">
        <v>92</v>
      </c>
      <c r="J1994" t="str">
        <f>VLOOKUP(A1994,[1]Sheet1!$B$1:$Q$65536,16,0)</f>
        <v>1.5348962</v>
      </c>
      <c r="K1994" t="str">
        <f>VLOOKUP(A1994,[1]Sheet1!$B$1:$R$65536,17,0)</f>
        <v>32.6992424</v>
      </c>
      <c r="L1994">
        <f t="shared" si="62"/>
        <v>1.5348961999999999</v>
      </c>
      <c r="M1994">
        <f t="shared" si="63"/>
        <v>32.699242400000003</v>
      </c>
    </row>
    <row r="1995" spans="1:13" hidden="1" x14ac:dyDescent="0.3">
      <c r="A1995" s="2">
        <v>608618</v>
      </c>
      <c r="B1995" s="2" t="s">
        <v>1921</v>
      </c>
      <c r="C1995" s="2" t="s">
        <v>18</v>
      </c>
      <c r="D1995" s="2" t="s">
        <v>77</v>
      </c>
      <c r="E1995" s="2" t="s">
        <v>20</v>
      </c>
      <c r="F1995" s="2" t="s">
        <v>1647</v>
      </c>
      <c r="G1995" s="2" t="s">
        <v>14</v>
      </c>
      <c r="H1995" s="2" t="s">
        <v>21</v>
      </c>
      <c r="I1995" s="2" t="s">
        <v>78</v>
      </c>
      <c r="J1995" t="str">
        <f>VLOOKUP(A1995,[1]Sheet1!$B$1:$Q$65536,16,0)</f>
        <v>3.34192666666667</v>
      </c>
      <c r="K1995" t="str">
        <f>VLOOKUP(A1995,[1]Sheet1!$B$1:$R$65536,17,0)</f>
        <v>31.2398716666667</v>
      </c>
      <c r="L1995">
        <f t="shared" si="62"/>
        <v>3.3419266666666698</v>
      </c>
      <c r="M1995">
        <f t="shared" si="63"/>
        <v>31.239871666666701</v>
      </c>
    </row>
    <row r="1996" spans="1:13" hidden="1" x14ac:dyDescent="0.3">
      <c r="A1996" s="2">
        <v>608624</v>
      </c>
      <c r="B1996" s="2" t="s">
        <v>1197</v>
      </c>
      <c r="C1996" s="2" t="s">
        <v>18</v>
      </c>
      <c r="D1996" s="2" t="s">
        <v>91</v>
      </c>
      <c r="E1996" s="2" t="s">
        <v>20</v>
      </c>
      <c r="F1996" s="2" t="s">
        <v>1656</v>
      </c>
      <c r="G1996" s="2" t="s">
        <v>14</v>
      </c>
      <c r="H1996" s="2" t="s">
        <v>25</v>
      </c>
      <c r="I1996" s="2" t="s">
        <v>92</v>
      </c>
      <c r="J1996" t="str">
        <f>VLOOKUP(A1996,[1]Sheet1!$B$1:$Q$65536,16,0)</f>
        <v>1.6779983</v>
      </c>
      <c r="K1996" t="str">
        <f>VLOOKUP(A1996,[1]Sheet1!$B$1:$R$65536,17,0)</f>
        <v>33.010855</v>
      </c>
      <c r="L1996">
        <f t="shared" si="62"/>
        <v>1.6779983000000001</v>
      </c>
      <c r="M1996">
        <f t="shared" si="63"/>
        <v>33.010854999999999</v>
      </c>
    </row>
    <row r="1997" spans="1:13" hidden="1" x14ac:dyDescent="0.3">
      <c r="A1997" s="2">
        <v>608629</v>
      </c>
      <c r="B1997" s="2" t="s">
        <v>1922</v>
      </c>
      <c r="C1997" s="2" t="s">
        <v>18</v>
      </c>
      <c r="D1997" s="2" t="s">
        <v>77</v>
      </c>
      <c r="E1997" s="2" t="s">
        <v>20</v>
      </c>
      <c r="F1997" s="2" t="s">
        <v>1647</v>
      </c>
      <c r="G1997" s="2" t="s">
        <v>14</v>
      </c>
      <c r="H1997" s="2" t="s">
        <v>21</v>
      </c>
      <c r="I1997" s="2" t="s">
        <v>78</v>
      </c>
      <c r="J1997" t="str">
        <f>VLOOKUP(A1997,[1]Sheet1!$B$1:$Q$65536,16,0)</f>
        <v>2.60770666666667</v>
      </c>
      <c r="K1997" t="str">
        <f>VLOOKUP(A1997,[1]Sheet1!$B$1:$R$65536,17,0)</f>
        <v>31.1161733333333</v>
      </c>
      <c r="L1997">
        <f t="shared" si="62"/>
        <v>2.6077066666666702</v>
      </c>
      <c r="M1997">
        <f t="shared" si="63"/>
        <v>31.1161733333333</v>
      </c>
    </row>
    <row r="1998" spans="1:13" hidden="1" x14ac:dyDescent="0.3">
      <c r="A1998" s="2">
        <v>608635</v>
      </c>
      <c r="B1998" s="2" t="s">
        <v>1923</v>
      </c>
      <c r="C1998" s="2" t="s">
        <v>18</v>
      </c>
      <c r="D1998" s="2" t="s">
        <v>77</v>
      </c>
      <c r="E1998" s="2" t="s">
        <v>20</v>
      </c>
      <c r="F1998" s="2" t="s">
        <v>1647</v>
      </c>
      <c r="G1998" s="2" t="s">
        <v>14</v>
      </c>
      <c r="H1998" s="2" t="s">
        <v>21</v>
      </c>
      <c r="I1998" s="2" t="s">
        <v>78</v>
      </c>
      <c r="J1998" t="str">
        <f>VLOOKUP(A1998,[1]Sheet1!$B$1:$Q$65536,16,0)</f>
        <v>3.0386583</v>
      </c>
      <c r="K1998" t="str">
        <f>VLOOKUP(A1998,[1]Sheet1!$B$1:$R$65536,17,0)</f>
        <v>30.88617</v>
      </c>
      <c r="L1998">
        <f t="shared" si="62"/>
        <v>3.0386582999999998</v>
      </c>
      <c r="M1998">
        <f t="shared" si="63"/>
        <v>30.88617</v>
      </c>
    </row>
    <row r="1999" spans="1:13" hidden="1" x14ac:dyDescent="0.3">
      <c r="A1999" s="2">
        <v>608637</v>
      </c>
      <c r="B1999" s="2" t="s">
        <v>1924</v>
      </c>
      <c r="C1999" s="2" t="s">
        <v>18</v>
      </c>
      <c r="D1999" s="2" t="s">
        <v>77</v>
      </c>
      <c r="E1999" s="2" t="s">
        <v>20</v>
      </c>
      <c r="F1999" s="2" t="s">
        <v>1647</v>
      </c>
      <c r="G1999" s="2" t="s">
        <v>14</v>
      </c>
      <c r="H1999" s="2" t="s">
        <v>21</v>
      </c>
      <c r="I1999" s="2" t="s">
        <v>78</v>
      </c>
      <c r="J1999" t="str">
        <f>VLOOKUP(A1999,[1]Sheet1!$B$1:$Q$65536,16,0)</f>
        <v>3.524185</v>
      </c>
      <c r="K1999" t="str">
        <f>VLOOKUP(A1999,[1]Sheet1!$B$1:$R$65536,17,0)</f>
        <v>30.8854033333333</v>
      </c>
      <c r="L1999">
        <f t="shared" si="62"/>
        <v>3.5241850000000001</v>
      </c>
      <c r="M1999">
        <f t="shared" si="63"/>
        <v>30.885403333333301</v>
      </c>
    </row>
    <row r="2000" spans="1:13" hidden="1" x14ac:dyDescent="0.3">
      <c r="A2000" s="2">
        <v>608638</v>
      </c>
      <c r="B2000" s="2" t="s">
        <v>800</v>
      </c>
      <c r="C2000" s="2" t="s">
        <v>18</v>
      </c>
      <c r="D2000" s="2" t="s">
        <v>19</v>
      </c>
      <c r="E2000" s="2" t="s">
        <v>20</v>
      </c>
      <c r="F2000" s="2" t="s">
        <v>1656</v>
      </c>
      <c r="G2000" s="2" t="s">
        <v>14</v>
      </c>
      <c r="H2000" s="2" t="s">
        <v>21</v>
      </c>
      <c r="I2000" s="2" t="s">
        <v>22</v>
      </c>
      <c r="J2000" t="str">
        <f>VLOOKUP(A2000,[1]Sheet1!$B$1:$Q$65536,16,0)</f>
        <v>2.50456577</v>
      </c>
      <c r="K2000" t="str">
        <f>VLOOKUP(A2000,[1]Sheet1!$B$1:$R$65536,17,0)</f>
        <v>32.75062223</v>
      </c>
      <c r="L2000">
        <f t="shared" si="62"/>
        <v>2.5045657700000001</v>
      </c>
      <c r="M2000">
        <f t="shared" si="63"/>
        <v>32.750622229999998</v>
      </c>
    </row>
    <row r="2001" spans="1:13" hidden="1" x14ac:dyDescent="0.3">
      <c r="A2001" s="2">
        <v>608644</v>
      </c>
      <c r="B2001" s="2" t="s">
        <v>1070</v>
      </c>
      <c r="C2001" s="2" t="s">
        <v>18</v>
      </c>
      <c r="D2001" s="2" t="s">
        <v>56</v>
      </c>
      <c r="E2001" s="2" t="s">
        <v>20</v>
      </c>
      <c r="F2001" s="2" t="s">
        <v>1647</v>
      </c>
      <c r="G2001" s="2" t="s">
        <v>14</v>
      </c>
      <c r="H2001" s="2" t="s">
        <v>21</v>
      </c>
      <c r="I2001" s="2" t="s">
        <v>57</v>
      </c>
      <c r="J2001" t="str">
        <f>VLOOKUP(A2001,[1]Sheet1!$B$1:$Q$65536,16,0)</f>
        <v>3.46102242</v>
      </c>
      <c r="K2001" t="str">
        <f>VLOOKUP(A2001,[1]Sheet1!$B$1:$R$65536,17,0)</f>
        <v>32.7737955</v>
      </c>
      <c r="L2001">
        <f t="shared" si="62"/>
        <v>3.4610224199999999</v>
      </c>
      <c r="M2001">
        <f t="shared" si="63"/>
        <v>32.773795499999999</v>
      </c>
    </row>
    <row r="2002" spans="1:13" hidden="1" x14ac:dyDescent="0.3">
      <c r="A2002" s="2">
        <v>608647</v>
      </c>
      <c r="B2002" s="2" t="s">
        <v>393</v>
      </c>
      <c r="C2002" s="2" t="s">
        <v>18</v>
      </c>
      <c r="D2002" s="2" t="s">
        <v>77</v>
      </c>
      <c r="E2002" s="2" t="s">
        <v>20</v>
      </c>
      <c r="F2002" s="2" t="s">
        <v>1647</v>
      </c>
      <c r="G2002" s="2" t="s">
        <v>14</v>
      </c>
      <c r="H2002" s="2" t="s">
        <v>21</v>
      </c>
      <c r="I2002" s="2" t="s">
        <v>78</v>
      </c>
      <c r="J2002" t="str">
        <f>VLOOKUP(A2002,[1]Sheet1!$B$1:$Q$65536,16,0)</f>
        <v>2.39917666666667</v>
      </c>
      <c r="K2002" t="str">
        <f>VLOOKUP(A2002,[1]Sheet1!$B$1:$R$65536,17,0)</f>
        <v>30.957165</v>
      </c>
      <c r="L2002">
        <f t="shared" si="62"/>
        <v>2.3991766666666701</v>
      </c>
      <c r="M2002">
        <f t="shared" si="63"/>
        <v>30.957165</v>
      </c>
    </row>
    <row r="2003" spans="1:13" hidden="1" x14ac:dyDescent="0.3">
      <c r="A2003" s="2">
        <v>608648</v>
      </c>
      <c r="B2003" s="2" t="s">
        <v>1925</v>
      </c>
      <c r="C2003" s="2" t="s">
        <v>18</v>
      </c>
      <c r="D2003" s="2" t="s">
        <v>56</v>
      </c>
      <c r="E2003" s="2" t="s">
        <v>20</v>
      </c>
      <c r="F2003" s="2" t="s">
        <v>1647</v>
      </c>
      <c r="G2003" s="2" t="s">
        <v>14</v>
      </c>
      <c r="H2003" s="2" t="s">
        <v>21</v>
      </c>
      <c r="I2003" s="2" t="s">
        <v>57</v>
      </c>
      <c r="J2003" t="str">
        <f>VLOOKUP(A2003,[1]Sheet1!$B$1:$Q$65536,16,0)</f>
        <v>3.0427666</v>
      </c>
      <c r="K2003" t="str">
        <f>VLOOKUP(A2003,[1]Sheet1!$B$1:$R$65536,17,0)</f>
        <v>33.4566667</v>
      </c>
      <c r="L2003">
        <f t="shared" si="62"/>
        <v>3.0427666000000002</v>
      </c>
      <c r="M2003">
        <f t="shared" si="63"/>
        <v>33.4566667</v>
      </c>
    </row>
    <row r="2004" spans="1:13" hidden="1" x14ac:dyDescent="0.3">
      <c r="A2004" s="2">
        <v>608649</v>
      </c>
      <c r="B2004" s="2" t="s">
        <v>694</v>
      </c>
      <c r="C2004" s="2" t="s">
        <v>18</v>
      </c>
      <c r="D2004" s="2" t="s">
        <v>19</v>
      </c>
      <c r="E2004" s="2" t="s">
        <v>20</v>
      </c>
      <c r="F2004" s="2" t="s">
        <v>1661</v>
      </c>
      <c r="G2004" s="2" t="s">
        <v>14</v>
      </c>
      <c r="H2004" s="2" t="s">
        <v>21</v>
      </c>
      <c r="I2004" s="2" t="s">
        <v>22</v>
      </c>
      <c r="J2004" t="str">
        <f>VLOOKUP(A2004,[1]Sheet1!$B$1:$Q$65536,16,0)</f>
        <v>2.9440377</v>
      </c>
      <c r="K2004" t="str">
        <f>VLOOKUP(A2004,[1]Sheet1!$B$1:$R$65536,17,0)</f>
        <v>32.9569159</v>
      </c>
      <c r="L2004">
        <f t="shared" si="62"/>
        <v>2.9440377</v>
      </c>
      <c r="M2004">
        <f t="shared" si="63"/>
        <v>32.956915899999998</v>
      </c>
    </row>
    <row r="2005" spans="1:13" hidden="1" x14ac:dyDescent="0.3">
      <c r="A2005" s="2">
        <v>608652</v>
      </c>
      <c r="B2005" s="2" t="s">
        <v>634</v>
      </c>
      <c r="C2005" s="2" t="s">
        <v>18</v>
      </c>
      <c r="D2005" s="2" t="s">
        <v>56</v>
      </c>
      <c r="E2005" s="2" t="s">
        <v>20</v>
      </c>
      <c r="F2005" s="2" t="s">
        <v>1647</v>
      </c>
      <c r="G2005" s="2" t="s">
        <v>14</v>
      </c>
      <c r="H2005" s="2" t="s">
        <v>21</v>
      </c>
      <c r="I2005" s="2" t="s">
        <v>57</v>
      </c>
      <c r="J2005" t="str">
        <f>VLOOKUP(A2005,[1]Sheet1!$B$1:$Q$65536,16,0)</f>
        <v>3.40869596</v>
      </c>
      <c r="K2005" t="str">
        <f>VLOOKUP(A2005,[1]Sheet1!$B$1:$R$65536,17,0)</f>
        <v>32.59854983</v>
      </c>
      <c r="L2005">
        <f t="shared" si="62"/>
        <v>3.4086959600000002</v>
      </c>
      <c r="M2005">
        <f t="shared" si="63"/>
        <v>32.598549830000003</v>
      </c>
    </row>
    <row r="2006" spans="1:13" hidden="1" x14ac:dyDescent="0.3">
      <c r="A2006" s="2">
        <v>608655</v>
      </c>
      <c r="B2006" s="2" t="s">
        <v>1926</v>
      </c>
      <c r="C2006" s="2" t="s">
        <v>18</v>
      </c>
      <c r="D2006" s="2" t="s">
        <v>56</v>
      </c>
      <c r="E2006" s="2" t="s">
        <v>20</v>
      </c>
      <c r="F2006" s="2" t="s">
        <v>1647</v>
      </c>
      <c r="G2006" s="2" t="s">
        <v>14</v>
      </c>
      <c r="H2006" s="2" t="s">
        <v>21</v>
      </c>
      <c r="I2006" s="2" t="s">
        <v>57</v>
      </c>
      <c r="J2006" t="str">
        <f>VLOOKUP(A2006,[1]Sheet1!$B$1:$Q$65536,16,0)</f>
        <v>2.76671666666667</v>
      </c>
      <c r="K2006" t="str">
        <f>VLOOKUP(A2006,[1]Sheet1!$B$1:$R$65536,17,0)</f>
        <v>32.12647</v>
      </c>
      <c r="L2006">
        <f t="shared" si="62"/>
        <v>2.76671666666667</v>
      </c>
      <c r="M2006">
        <f t="shared" si="63"/>
        <v>32.126469999999998</v>
      </c>
    </row>
    <row r="2007" spans="1:13" hidden="1" x14ac:dyDescent="0.3">
      <c r="A2007" s="2">
        <v>608660</v>
      </c>
      <c r="B2007" s="2" t="s">
        <v>1927</v>
      </c>
      <c r="C2007" s="2" t="s">
        <v>18</v>
      </c>
      <c r="D2007" s="2" t="s">
        <v>56</v>
      </c>
      <c r="E2007" s="2" t="s">
        <v>20</v>
      </c>
      <c r="F2007" s="2" t="s">
        <v>1647</v>
      </c>
      <c r="G2007" s="2" t="s">
        <v>14</v>
      </c>
      <c r="H2007" s="2" t="s">
        <v>21</v>
      </c>
      <c r="I2007" s="2" t="s">
        <v>57</v>
      </c>
      <c r="J2007" t="str">
        <f>VLOOKUP(A2007,[1]Sheet1!$B$1:$Q$65536,16,0)</f>
        <v>3.0878683</v>
      </c>
      <c r="K2007" t="str">
        <f>VLOOKUP(A2007,[1]Sheet1!$B$1:$R$65536,17,0)</f>
        <v>32.1579017</v>
      </c>
      <c r="L2007">
        <f t="shared" si="62"/>
        <v>3.0878682999999998</v>
      </c>
      <c r="M2007">
        <f t="shared" si="63"/>
        <v>32.157901699999996</v>
      </c>
    </row>
    <row r="2008" spans="1:13" hidden="1" x14ac:dyDescent="0.3">
      <c r="A2008" s="2">
        <v>608661</v>
      </c>
      <c r="B2008" s="2" t="s">
        <v>1928</v>
      </c>
      <c r="C2008" s="2" t="s">
        <v>18</v>
      </c>
      <c r="D2008" s="2" t="s">
        <v>56</v>
      </c>
      <c r="E2008" s="2" t="s">
        <v>20</v>
      </c>
      <c r="F2008" s="2" t="s">
        <v>1647</v>
      </c>
      <c r="G2008" s="2" t="s">
        <v>14</v>
      </c>
      <c r="H2008" s="2" t="s">
        <v>21</v>
      </c>
      <c r="I2008" s="2" t="s">
        <v>57</v>
      </c>
      <c r="J2008" t="str">
        <f>VLOOKUP(A2008,[1]Sheet1!$B$1:$Q$65536,16,0)</f>
        <v>3.3601304</v>
      </c>
      <c r="K2008" t="str">
        <f>VLOOKUP(A2008,[1]Sheet1!$B$1:$R$65536,17,0)</f>
        <v>31.8433324</v>
      </c>
      <c r="L2008">
        <f t="shared" si="62"/>
        <v>3.3601304000000001</v>
      </c>
      <c r="M2008">
        <f t="shared" si="63"/>
        <v>31.843332400000001</v>
      </c>
    </row>
    <row r="2009" spans="1:13" hidden="1" x14ac:dyDescent="0.3">
      <c r="A2009" s="2">
        <v>608663</v>
      </c>
      <c r="B2009" s="2" t="s">
        <v>1048</v>
      </c>
      <c r="C2009" s="2" t="s">
        <v>18</v>
      </c>
      <c r="D2009" s="2" t="s">
        <v>56</v>
      </c>
      <c r="E2009" s="2" t="s">
        <v>20</v>
      </c>
      <c r="F2009" s="2" t="s">
        <v>1647</v>
      </c>
      <c r="G2009" s="2" t="s">
        <v>14</v>
      </c>
      <c r="H2009" s="2" t="s">
        <v>21</v>
      </c>
      <c r="I2009" s="2" t="s">
        <v>57</v>
      </c>
      <c r="J2009" t="str">
        <f>VLOOKUP(A2009,[1]Sheet1!$B$1:$Q$65536,16,0)</f>
        <v>2.549685</v>
      </c>
      <c r="K2009" t="str">
        <f>VLOOKUP(A2009,[1]Sheet1!$B$1:$R$65536,17,0)</f>
        <v>31.9012083333333</v>
      </c>
      <c r="L2009">
        <f t="shared" si="62"/>
        <v>2.5496850000000002</v>
      </c>
      <c r="M2009">
        <f t="shared" si="63"/>
        <v>31.901208333333301</v>
      </c>
    </row>
    <row r="2010" spans="1:13" hidden="1" x14ac:dyDescent="0.3">
      <c r="A2010" s="2">
        <v>608666</v>
      </c>
      <c r="B2010" s="2" t="s">
        <v>1929</v>
      </c>
      <c r="C2010" s="2" t="s">
        <v>18</v>
      </c>
      <c r="D2010" s="2" t="s">
        <v>77</v>
      </c>
      <c r="E2010" s="2" t="s">
        <v>20</v>
      </c>
      <c r="F2010" s="2" t="s">
        <v>1647</v>
      </c>
      <c r="G2010" s="2" t="s">
        <v>14</v>
      </c>
      <c r="H2010" s="2" t="s">
        <v>21</v>
      </c>
      <c r="I2010" s="2" t="s">
        <v>78</v>
      </c>
      <c r="J2010" t="str">
        <f>VLOOKUP(A2010,[1]Sheet1!$B$1:$Q$65536,16,0)</f>
        <v>3.0201317</v>
      </c>
      <c r="K2010" t="str">
        <f>VLOOKUP(A2010,[1]Sheet1!$B$1:$R$65536,17,0)</f>
        <v>31.3986684</v>
      </c>
      <c r="L2010">
        <f t="shared" si="62"/>
        <v>3.0201316999999999</v>
      </c>
      <c r="M2010">
        <f t="shared" si="63"/>
        <v>31.398668399999998</v>
      </c>
    </row>
    <row r="2011" spans="1:13" hidden="1" x14ac:dyDescent="0.3">
      <c r="A2011" s="2">
        <v>609042</v>
      </c>
      <c r="B2011" s="2" t="s">
        <v>1930</v>
      </c>
      <c r="C2011" s="2" t="s">
        <v>65</v>
      </c>
      <c r="D2011" s="2" t="s">
        <v>167</v>
      </c>
      <c r="E2011" s="2" t="s">
        <v>20</v>
      </c>
      <c r="F2011" s="2" t="s">
        <v>1647</v>
      </c>
      <c r="G2011" s="2" t="s">
        <v>14</v>
      </c>
      <c r="H2011" s="2" t="s">
        <v>15</v>
      </c>
      <c r="I2011" s="2" t="s">
        <v>168</v>
      </c>
      <c r="J2011" t="str">
        <f>VLOOKUP(A2011,[1]Sheet1!$B$1:$Q$65536,16,0)</f>
        <v>.536748333333333</v>
      </c>
      <c r="K2011" t="str">
        <f>VLOOKUP(A2011,[1]Sheet1!$B$1:$R$65536,17,0)</f>
        <v>30.5259566666667</v>
      </c>
      <c r="L2011">
        <f t="shared" si="62"/>
        <v>0.53674833333333305</v>
      </c>
      <c r="M2011">
        <f t="shared" si="63"/>
        <v>30.525956666666701</v>
      </c>
    </row>
    <row r="2012" spans="1:13" hidden="1" x14ac:dyDescent="0.3">
      <c r="A2012" s="2">
        <v>608676</v>
      </c>
      <c r="B2012" s="2" t="s">
        <v>383</v>
      </c>
      <c r="C2012" s="2" t="s">
        <v>18</v>
      </c>
      <c r="D2012" s="2" t="s">
        <v>77</v>
      </c>
      <c r="E2012" s="2" t="s">
        <v>20</v>
      </c>
      <c r="F2012" s="2" t="s">
        <v>1647</v>
      </c>
      <c r="G2012" s="2" t="s">
        <v>14</v>
      </c>
      <c r="H2012" s="2" t="s">
        <v>21</v>
      </c>
      <c r="I2012" s="2" t="s">
        <v>78</v>
      </c>
      <c r="J2012" t="str">
        <f>VLOOKUP(A2012,[1]Sheet1!$B$1:$Q$65536,16,0)</f>
        <v>3.446908</v>
      </c>
      <c r="K2012" t="str">
        <f>VLOOKUP(A2012,[1]Sheet1!$B$1:$R$65536,17,0)</f>
        <v>31.2022745</v>
      </c>
      <c r="L2012">
        <f t="shared" si="62"/>
        <v>3.4469080000000001</v>
      </c>
      <c r="M2012">
        <f t="shared" si="63"/>
        <v>31.202274500000001</v>
      </c>
    </row>
    <row r="2013" spans="1:13" hidden="1" x14ac:dyDescent="0.3">
      <c r="A2013" s="2">
        <v>608679</v>
      </c>
      <c r="B2013" s="2" t="s">
        <v>549</v>
      </c>
      <c r="C2013" s="2" t="s">
        <v>18</v>
      </c>
      <c r="D2013" s="2" t="s">
        <v>77</v>
      </c>
      <c r="E2013" s="2" t="s">
        <v>20</v>
      </c>
      <c r="F2013" s="2" t="s">
        <v>1647</v>
      </c>
      <c r="G2013" s="2" t="s">
        <v>14</v>
      </c>
      <c r="H2013" s="2" t="s">
        <v>21</v>
      </c>
      <c r="I2013" s="2" t="s">
        <v>78</v>
      </c>
      <c r="J2013" t="str">
        <f>VLOOKUP(A2013,[1]Sheet1!$B$1:$Q$65536,16,0)</f>
        <v>2.4786627</v>
      </c>
      <c r="K2013" t="str">
        <f>VLOOKUP(A2013,[1]Sheet1!$B$1:$R$65536,17,0)</f>
        <v>30.8096076</v>
      </c>
      <c r="L2013">
        <f t="shared" si="62"/>
        <v>2.4786627000000001</v>
      </c>
      <c r="M2013">
        <f t="shared" si="63"/>
        <v>30.8096076</v>
      </c>
    </row>
    <row r="2014" spans="1:13" hidden="1" x14ac:dyDescent="0.3">
      <c r="A2014" s="2">
        <v>608642</v>
      </c>
      <c r="B2014" s="2" t="s">
        <v>1931</v>
      </c>
      <c r="C2014" s="2" t="s">
        <v>18</v>
      </c>
      <c r="D2014" s="2" t="s">
        <v>77</v>
      </c>
      <c r="E2014" s="2" t="s">
        <v>20</v>
      </c>
      <c r="F2014" s="2" t="s">
        <v>1647</v>
      </c>
      <c r="G2014" s="2" t="s">
        <v>14</v>
      </c>
      <c r="H2014" s="2" t="s">
        <v>21</v>
      </c>
      <c r="I2014" s="2" t="s">
        <v>78</v>
      </c>
      <c r="J2014" t="str">
        <f>VLOOKUP(A2014,[1]Sheet1!$B$1:$Q$65536,16,0)</f>
        <v>2.35329166666667</v>
      </c>
      <c r="K2014" t="str">
        <f>VLOOKUP(A2014,[1]Sheet1!$B$1:$R$65536,17,0)</f>
        <v>30.898875</v>
      </c>
      <c r="L2014">
        <f t="shared" si="62"/>
        <v>2.3532916666666699</v>
      </c>
      <c r="M2014">
        <f t="shared" si="63"/>
        <v>30.898875</v>
      </c>
    </row>
    <row r="2015" spans="1:13" hidden="1" x14ac:dyDescent="0.3">
      <c r="A2015" s="2">
        <v>607609</v>
      </c>
      <c r="B2015" s="2" t="s">
        <v>1932</v>
      </c>
      <c r="C2015" s="2" t="s">
        <v>10</v>
      </c>
      <c r="D2015" s="2" t="s">
        <v>24</v>
      </c>
      <c r="E2015" s="2" t="s">
        <v>12</v>
      </c>
      <c r="F2015" s="2" t="s">
        <v>1661</v>
      </c>
      <c r="G2015" s="2" t="s">
        <v>14</v>
      </c>
      <c r="H2015" s="2" t="s">
        <v>25</v>
      </c>
      <c r="I2015" s="2" t="s">
        <v>26</v>
      </c>
      <c r="J2015" t="str">
        <f>VLOOKUP(A2015,[1]Sheet1!$B$1:$Q$65536,16,0)</f>
        <v>.3196189</v>
      </c>
      <c r="K2015" t="str">
        <f>VLOOKUP(A2015,[1]Sheet1!$B$1:$R$65536,17,0)</f>
        <v>32.5777605</v>
      </c>
      <c r="L2015">
        <f t="shared" si="62"/>
        <v>0.31961889999999998</v>
      </c>
      <c r="M2015">
        <f t="shared" si="63"/>
        <v>32.577760499999997</v>
      </c>
    </row>
    <row r="2016" spans="1:13" hidden="1" x14ac:dyDescent="0.3">
      <c r="A2016" s="2">
        <v>607107</v>
      </c>
      <c r="B2016" s="2" t="s">
        <v>1933</v>
      </c>
      <c r="C2016" s="2" t="s">
        <v>10</v>
      </c>
      <c r="D2016" s="2" t="s">
        <v>24</v>
      </c>
      <c r="E2016" s="2" t="s">
        <v>12</v>
      </c>
      <c r="F2016" s="2" t="s">
        <v>1661</v>
      </c>
      <c r="G2016" s="2" t="s">
        <v>14</v>
      </c>
      <c r="H2016" s="2" t="s">
        <v>25</v>
      </c>
      <c r="I2016" s="2" t="s">
        <v>26</v>
      </c>
      <c r="J2016" t="str">
        <f>VLOOKUP(A2016,[1]Sheet1!$B$1:$Q$65536,16,0)</f>
        <v>.311536</v>
      </c>
      <c r="K2016" t="str">
        <f>VLOOKUP(A2016,[1]Sheet1!$B$1:$R$65536,17,0)</f>
        <v>32.5848885</v>
      </c>
      <c r="L2016">
        <f t="shared" si="62"/>
        <v>0.31153599999999998</v>
      </c>
      <c r="M2016">
        <f t="shared" si="63"/>
        <v>32.584888499999998</v>
      </c>
    </row>
    <row r="2017" spans="1:13" hidden="1" x14ac:dyDescent="0.3">
      <c r="A2017" s="2">
        <v>607513</v>
      </c>
      <c r="B2017" s="2" t="s">
        <v>1934</v>
      </c>
      <c r="C2017" s="2" t="s">
        <v>10</v>
      </c>
      <c r="D2017" s="2" t="s">
        <v>51</v>
      </c>
      <c r="E2017" s="2" t="s">
        <v>12</v>
      </c>
      <c r="F2017" s="2" t="s">
        <v>1661</v>
      </c>
      <c r="G2017" s="2" t="s">
        <v>14</v>
      </c>
      <c r="H2017" s="2" t="s">
        <v>25</v>
      </c>
      <c r="I2017" s="2" t="s">
        <v>52</v>
      </c>
      <c r="J2017" t="str">
        <f>VLOOKUP(A2017,[1]Sheet1!$B$1:$Q$65536,16,0)</f>
        <v>.3264417</v>
      </c>
      <c r="K2017" t="str">
        <f>VLOOKUP(A2017,[1]Sheet1!$B$1:$R$65536,17,0)</f>
        <v>32.5763833</v>
      </c>
      <c r="L2017">
        <f t="shared" si="62"/>
        <v>0.3264417</v>
      </c>
      <c r="M2017">
        <f t="shared" si="63"/>
        <v>32.576383300000003</v>
      </c>
    </row>
    <row r="2018" spans="1:13" hidden="1" x14ac:dyDescent="0.3">
      <c r="A2018" s="2">
        <v>607408</v>
      </c>
      <c r="B2018" s="2" t="s">
        <v>1935</v>
      </c>
      <c r="C2018" s="2" t="s">
        <v>10</v>
      </c>
      <c r="D2018" s="2" t="s">
        <v>28</v>
      </c>
      <c r="E2018" s="2" t="s">
        <v>12</v>
      </c>
      <c r="F2018" s="2" t="s">
        <v>1661</v>
      </c>
      <c r="G2018" s="2" t="s">
        <v>14</v>
      </c>
      <c r="H2018" s="2" t="s">
        <v>21</v>
      </c>
      <c r="I2018" s="2" t="s">
        <v>30</v>
      </c>
      <c r="J2018" t="str">
        <f>VLOOKUP(A2018,[1]Sheet1!$B$1:$Q$65536,16,0)</f>
        <v>.3279482</v>
      </c>
      <c r="K2018" t="str">
        <f>VLOOKUP(A2018,[1]Sheet1!$B$1:$R$65536,17,0)</f>
        <v>32.5680104</v>
      </c>
      <c r="L2018">
        <f t="shared" si="62"/>
        <v>0.32794820000000002</v>
      </c>
      <c r="M2018">
        <f t="shared" si="63"/>
        <v>32.568010399999999</v>
      </c>
    </row>
    <row r="2019" spans="1:13" hidden="1" x14ac:dyDescent="0.3">
      <c r="A2019" s="2">
        <v>607411</v>
      </c>
      <c r="B2019" s="2" t="s">
        <v>1936</v>
      </c>
      <c r="C2019" s="2" t="s">
        <v>10</v>
      </c>
      <c r="D2019" s="2" t="s">
        <v>28</v>
      </c>
      <c r="E2019" s="2" t="s">
        <v>12</v>
      </c>
      <c r="F2019" s="2" t="s">
        <v>1661</v>
      </c>
      <c r="G2019" s="2" t="s">
        <v>14</v>
      </c>
      <c r="H2019" s="2" t="s">
        <v>21</v>
      </c>
      <c r="I2019" s="2" t="s">
        <v>30</v>
      </c>
      <c r="J2019" t="str">
        <f>VLOOKUP(A2019,[1]Sheet1!$B$1:$Q$65536,16,0)</f>
        <v>.3389051</v>
      </c>
      <c r="K2019" t="str">
        <f>VLOOKUP(A2019,[1]Sheet1!$B$1:$R$65536,17,0)</f>
        <v>32.5645737</v>
      </c>
      <c r="L2019">
        <f t="shared" si="62"/>
        <v>0.33890510000000001</v>
      </c>
      <c r="M2019">
        <f t="shared" si="63"/>
        <v>32.564573699999997</v>
      </c>
    </row>
    <row r="2020" spans="1:13" hidden="1" x14ac:dyDescent="0.3">
      <c r="A2020" s="2">
        <v>607217</v>
      </c>
      <c r="B2020" s="2" t="s">
        <v>282</v>
      </c>
      <c r="C2020" s="2" t="s">
        <v>10</v>
      </c>
      <c r="D2020" s="2" t="s">
        <v>11</v>
      </c>
      <c r="E2020" s="2" t="s">
        <v>12</v>
      </c>
      <c r="F2020" s="2" t="s">
        <v>1661</v>
      </c>
      <c r="G2020" s="2" t="s">
        <v>14</v>
      </c>
      <c r="H2020" s="2" t="s">
        <v>15</v>
      </c>
      <c r="I2020" s="2" t="s">
        <v>16</v>
      </c>
      <c r="J2020" t="str">
        <f>VLOOKUP(A2020,[1]Sheet1!$B$1:$Q$65536,16,0)</f>
        <v>.34057205</v>
      </c>
      <c r="K2020" t="str">
        <f>VLOOKUP(A2020,[1]Sheet1!$B$1:$R$65536,17,0)</f>
        <v>32.5522388</v>
      </c>
      <c r="L2020">
        <f t="shared" si="62"/>
        <v>0.34057205000000002</v>
      </c>
      <c r="M2020">
        <f t="shared" si="63"/>
        <v>32.552238799999998</v>
      </c>
    </row>
    <row r="2021" spans="1:13" hidden="1" x14ac:dyDescent="0.3">
      <c r="A2021" s="2">
        <v>607146</v>
      </c>
      <c r="B2021" s="2" t="s">
        <v>313</v>
      </c>
      <c r="C2021" s="2" t="s">
        <v>10</v>
      </c>
      <c r="D2021" s="2" t="s">
        <v>11</v>
      </c>
      <c r="E2021" s="2" t="s">
        <v>12</v>
      </c>
      <c r="F2021" s="2" t="s">
        <v>1661</v>
      </c>
      <c r="G2021" s="2" t="s">
        <v>14</v>
      </c>
      <c r="H2021" s="2" t="s">
        <v>15</v>
      </c>
      <c r="I2021" s="2" t="s">
        <v>16</v>
      </c>
      <c r="J2021" t="str">
        <f>VLOOKUP(A2021,[1]Sheet1!$B$1:$Q$65536,16,0)</f>
        <v>.28442816</v>
      </c>
      <c r="K2021" t="str">
        <f>VLOOKUP(A2021,[1]Sheet1!$B$1:$R$65536,17,0)</f>
        <v>32.55592275</v>
      </c>
      <c r="L2021">
        <f t="shared" si="62"/>
        <v>0.28442815999999999</v>
      </c>
      <c r="M2021">
        <f t="shared" si="63"/>
        <v>32.555922750000001</v>
      </c>
    </row>
    <row r="2022" spans="1:13" hidden="1" x14ac:dyDescent="0.3">
      <c r="A2022" s="2">
        <v>607486</v>
      </c>
      <c r="B2022" s="2" t="s">
        <v>472</v>
      </c>
      <c r="C2022" s="2" t="s">
        <v>10</v>
      </c>
      <c r="D2022" s="2" t="s">
        <v>24</v>
      </c>
      <c r="E2022" s="2" t="s">
        <v>12</v>
      </c>
      <c r="F2022" s="2" t="s">
        <v>1661</v>
      </c>
      <c r="G2022" s="2" t="s">
        <v>14</v>
      </c>
      <c r="H2022" s="2" t="s">
        <v>25</v>
      </c>
      <c r="I2022" s="2" t="s">
        <v>26</v>
      </c>
      <c r="J2022" t="str">
        <f>VLOOKUP(A2022,[1]Sheet1!$B$1:$Q$65536,16,0)</f>
        <v>.2945642</v>
      </c>
      <c r="K2022" t="str">
        <f>VLOOKUP(A2022,[1]Sheet1!$B$1:$R$65536,17,0)</f>
        <v>32.611093</v>
      </c>
      <c r="L2022">
        <f t="shared" si="62"/>
        <v>0.2945642</v>
      </c>
      <c r="M2022">
        <f t="shared" si="63"/>
        <v>32.611092999999997</v>
      </c>
    </row>
    <row r="2023" spans="1:13" hidden="1" x14ac:dyDescent="0.3">
      <c r="A2023" s="2">
        <v>607667</v>
      </c>
      <c r="B2023" s="2" t="s">
        <v>1937</v>
      </c>
      <c r="C2023" s="2" t="s">
        <v>10</v>
      </c>
      <c r="D2023" s="2" t="s">
        <v>11</v>
      </c>
      <c r="E2023" s="2" t="s">
        <v>12</v>
      </c>
      <c r="F2023" s="2" t="s">
        <v>1661</v>
      </c>
      <c r="G2023" s="2" t="s">
        <v>14</v>
      </c>
      <c r="H2023" s="2" t="s">
        <v>15</v>
      </c>
      <c r="I2023" s="2" t="s">
        <v>16</v>
      </c>
      <c r="J2023" t="str">
        <f>VLOOKUP(A2023,[1]Sheet1!$B$1:$Q$65536,16,0)</f>
        <v>.26551799</v>
      </c>
      <c r="K2023" t="str">
        <f>VLOOKUP(A2023,[1]Sheet1!$B$1:$R$65536,17,0)</f>
        <v>32.57756904</v>
      </c>
      <c r="L2023">
        <f t="shared" si="62"/>
        <v>0.26551798999999998</v>
      </c>
      <c r="M2023">
        <f t="shared" si="63"/>
        <v>32.57756904</v>
      </c>
    </row>
    <row r="2024" spans="1:13" hidden="1" x14ac:dyDescent="0.3">
      <c r="A2024" s="2">
        <v>607224</v>
      </c>
      <c r="B2024" s="2" t="s">
        <v>1938</v>
      </c>
      <c r="C2024" s="2" t="s">
        <v>10</v>
      </c>
      <c r="D2024" s="2" t="s">
        <v>28</v>
      </c>
      <c r="E2024" s="2" t="s">
        <v>12</v>
      </c>
      <c r="F2024" s="2" t="s">
        <v>1661</v>
      </c>
      <c r="G2024" s="2" t="s">
        <v>14</v>
      </c>
      <c r="H2024" s="2" t="s">
        <v>21</v>
      </c>
      <c r="I2024" s="2" t="s">
        <v>30</v>
      </c>
      <c r="J2024" t="str">
        <f>VLOOKUP(A2024,[1]Sheet1!$B$1:$Q$65536,16,0)</f>
        <v>.3721133</v>
      </c>
      <c r="K2024" t="str">
        <f>VLOOKUP(A2024,[1]Sheet1!$B$1:$R$65536,17,0)</f>
        <v>32.5633889</v>
      </c>
      <c r="L2024">
        <f t="shared" si="62"/>
        <v>0.37211329999999998</v>
      </c>
      <c r="M2024">
        <f t="shared" si="63"/>
        <v>32.5633889</v>
      </c>
    </row>
    <row r="2025" spans="1:13" hidden="1" x14ac:dyDescent="0.3">
      <c r="A2025" s="2">
        <v>607496</v>
      </c>
      <c r="B2025" s="2" t="s">
        <v>853</v>
      </c>
      <c r="C2025" s="2" t="s">
        <v>10</v>
      </c>
      <c r="D2025" s="2" t="s">
        <v>189</v>
      </c>
      <c r="E2025" s="2" t="s">
        <v>12</v>
      </c>
      <c r="F2025" s="2" t="s">
        <v>1661</v>
      </c>
      <c r="G2025" s="2" t="s">
        <v>14</v>
      </c>
      <c r="H2025" s="2" t="s">
        <v>15</v>
      </c>
      <c r="I2025" s="2" t="s">
        <v>190</v>
      </c>
      <c r="J2025" t="str">
        <f>VLOOKUP(A2025,[1]Sheet1!$B$1:$Q$65536,16,0)</f>
        <v>.3686629</v>
      </c>
      <c r="K2025" t="str">
        <f>VLOOKUP(A2025,[1]Sheet1!$B$1:$R$65536,17,0)</f>
        <v>32.5223863</v>
      </c>
      <c r="L2025">
        <f t="shared" si="62"/>
        <v>0.36866290000000002</v>
      </c>
      <c r="M2025">
        <f t="shared" si="63"/>
        <v>32.522386300000001</v>
      </c>
    </row>
    <row r="2026" spans="1:13" hidden="1" x14ac:dyDescent="0.3">
      <c r="A2026" s="2">
        <v>607181</v>
      </c>
      <c r="B2026" s="2" t="s">
        <v>1939</v>
      </c>
      <c r="C2026" s="2" t="s">
        <v>10</v>
      </c>
      <c r="D2026" s="2" t="s">
        <v>51</v>
      </c>
      <c r="E2026" s="2" t="s">
        <v>12</v>
      </c>
      <c r="F2026" s="2" t="s">
        <v>1650</v>
      </c>
      <c r="G2026" s="2" t="s">
        <v>14</v>
      </c>
      <c r="H2026" s="2" t="s">
        <v>25</v>
      </c>
      <c r="I2026" s="2" t="s">
        <v>52</v>
      </c>
      <c r="J2026" t="str">
        <f>VLOOKUP(A2026,[1]Sheet1!$B$1:$Q$65536,16,0)</f>
        <v>.341031033333333</v>
      </c>
      <c r="K2026" t="str">
        <f>VLOOKUP(A2026,[1]Sheet1!$B$1:$R$65536,17,0)</f>
        <v>32.5895041</v>
      </c>
      <c r="L2026">
        <f t="shared" si="62"/>
        <v>0.34103103333333301</v>
      </c>
      <c r="M2026">
        <f t="shared" si="63"/>
        <v>32.589504099999999</v>
      </c>
    </row>
    <row r="2027" spans="1:13" hidden="1" x14ac:dyDescent="0.3">
      <c r="A2027" s="2">
        <v>607266</v>
      </c>
      <c r="B2027" s="2" t="s">
        <v>1940</v>
      </c>
      <c r="C2027" s="2" t="s">
        <v>10</v>
      </c>
      <c r="D2027" s="2" t="s">
        <v>24</v>
      </c>
      <c r="E2027" s="2" t="s">
        <v>12</v>
      </c>
      <c r="F2027" s="2" t="s">
        <v>1661</v>
      </c>
      <c r="G2027" s="2" t="s">
        <v>14</v>
      </c>
      <c r="H2027" s="2" t="s">
        <v>25</v>
      </c>
      <c r="I2027" s="2" t="s">
        <v>26</v>
      </c>
      <c r="J2027" t="str">
        <f>VLOOKUP(A2027,[1]Sheet1!$B$1:$Q$65536,16,0)</f>
        <v>.3362991</v>
      </c>
      <c r="K2027" t="str">
        <f>VLOOKUP(A2027,[1]Sheet1!$B$1:$R$65536,17,0)</f>
        <v>32.6434371</v>
      </c>
      <c r="L2027">
        <f t="shared" si="62"/>
        <v>0.33629910000000002</v>
      </c>
      <c r="M2027">
        <f t="shared" si="63"/>
        <v>32.6434371</v>
      </c>
    </row>
    <row r="2028" spans="1:13" hidden="1" x14ac:dyDescent="0.3">
      <c r="A2028" s="2">
        <v>607626</v>
      </c>
      <c r="B2028" s="2" t="s">
        <v>838</v>
      </c>
      <c r="C2028" s="2" t="s">
        <v>10</v>
      </c>
      <c r="D2028" s="2" t="s">
        <v>11</v>
      </c>
      <c r="E2028" s="2" t="s">
        <v>12</v>
      </c>
      <c r="F2028" s="2" t="s">
        <v>1661</v>
      </c>
      <c r="G2028" s="2" t="s">
        <v>14</v>
      </c>
      <c r="H2028" s="2" t="s">
        <v>15</v>
      </c>
      <c r="I2028" s="2" t="s">
        <v>16</v>
      </c>
      <c r="J2028" t="str">
        <f>VLOOKUP(A2028,[1]Sheet1!$B$1:$Q$65536,16,0)</f>
        <v>.2353637</v>
      </c>
      <c r="K2028" t="str">
        <f>VLOOKUP(A2028,[1]Sheet1!$B$1:$R$65536,17,0)</f>
        <v>32.548295</v>
      </c>
      <c r="L2028">
        <f t="shared" si="62"/>
        <v>0.23536370000000001</v>
      </c>
      <c r="M2028">
        <f t="shared" si="63"/>
        <v>32.548295000000003</v>
      </c>
    </row>
    <row r="2029" spans="1:13" hidden="1" x14ac:dyDescent="0.3">
      <c r="A2029" s="2">
        <v>607265</v>
      </c>
      <c r="B2029" s="2" t="s">
        <v>1941</v>
      </c>
      <c r="C2029" s="2" t="s">
        <v>10</v>
      </c>
      <c r="D2029" s="2" t="s">
        <v>51</v>
      </c>
      <c r="E2029" s="2" t="s">
        <v>12</v>
      </c>
      <c r="F2029" s="2" t="s">
        <v>1661</v>
      </c>
      <c r="G2029" s="2" t="s">
        <v>14</v>
      </c>
      <c r="H2029" s="2" t="s">
        <v>25</v>
      </c>
      <c r="I2029" s="2" t="s">
        <v>52</v>
      </c>
      <c r="J2029" t="str">
        <f>VLOOKUP(A2029,[1]Sheet1!$B$1:$Q$65536,16,0)</f>
        <v>.3516583</v>
      </c>
      <c r="K2029" t="str">
        <f>VLOOKUP(A2029,[1]Sheet1!$B$1:$R$65536,17,0)</f>
        <v>32.6474583</v>
      </c>
      <c r="L2029">
        <f t="shared" si="62"/>
        <v>0.35165829999999998</v>
      </c>
      <c r="M2029">
        <f t="shared" si="63"/>
        <v>32.647458299999997</v>
      </c>
    </row>
    <row r="2030" spans="1:13" hidden="1" x14ac:dyDescent="0.3">
      <c r="A2030" s="2">
        <v>607093</v>
      </c>
      <c r="B2030" s="2" t="s">
        <v>227</v>
      </c>
      <c r="C2030" s="2" t="s">
        <v>10</v>
      </c>
      <c r="D2030" s="2" t="s">
        <v>51</v>
      </c>
      <c r="E2030" s="2" t="s">
        <v>12</v>
      </c>
      <c r="F2030" s="2" t="s">
        <v>1661</v>
      </c>
      <c r="G2030" s="2" t="s">
        <v>14</v>
      </c>
      <c r="H2030" s="2" t="s">
        <v>25</v>
      </c>
      <c r="I2030" s="2" t="s">
        <v>52</v>
      </c>
      <c r="J2030" t="str">
        <f>VLOOKUP(A2030,[1]Sheet1!$B$1:$Q$65536,16,0)</f>
        <v>.3583859</v>
      </c>
      <c r="K2030" t="str">
        <f>VLOOKUP(A2030,[1]Sheet1!$B$1:$R$65536,17,0)</f>
        <v>32.6654739</v>
      </c>
      <c r="L2030">
        <f t="shared" si="62"/>
        <v>0.35838589999999998</v>
      </c>
      <c r="M2030">
        <f t="shared" si="63"/>
        <v>32.665473900000002</v>
      </c>
    </row>
    <row r="2031" spans="1:13" hidden="1" x14ac:dyDescent="0.3">
      <c r="A2031" s="2">
        <v>607128</v>
      </c>
      <c r="B2031" s="2" t="s">
        <v>230</v>
      </c>
      <c r="C2031" s="2" t="s">
        <v>10</v>
      </c>
      <c r="D2031" s="2" t="s">
        <v>51</v>
      </c>
      <c r="E2031" s="2" t="s">
        <v>12</v>
      </c>
      <c r="F2031" s="2" t="s">
        <v>1661</v>
      </c>
      <c r="G2031" s="2" t="s">
        <v>14</v>
      </c>
      <c r="H2031" s="2" t="s">
        <v>25</v>
      </c>
      <c r="I2031" s="2" t="s">
        <v>52</v>
      </c>
      <c r="J2031" t="str">
        <f>VLOOKUP(A2031,[1]Sheet1!$B$1:$Q$65536,16,0)</f>
        <v>.455811666666667</v>
      </c>
      <c r="K2031" t="str">
        <f>VLOOKUP(A2031,[1]Sheet1!$B$1:$R$65536,17,0)</f>
        <v>32.6097316666667</v>
      </c>
      <c r="L2031">
        <f t="shared" si="62"/>
        <v>0.455811666666667</v>
      </c>
      <c r="M2031">
        <f t="shared" si="63"/>
        <v>32.609731666666697</v>
      </c>
    </row>
    <row r="2032" spans="1:13" hidden="1" x14ac:dyDescent="0.3">
      <c r="A2032" s="2">
        <v>607230</v>
      </c>
      <c r="B2032" s="2" t="s">
        <v>1942</v>
      </c>
      <c r="C2032" s="2" t="s">
        <v>10</v>
      </c>
      <c r="D2032" s="2" t="s">
        <v>40</v>
      </c>
      <c r="E2032" s="2" t="s">
        <v>12</v>
      </c>
      <c r="F2032" s="2" t="s">
        <v>1661</v>
      </c>
      <c r="G2032" s="2" t="s">
        <v>14</v>
      </c>
      <c r="H2032" s="2" t="s">
        <v>25</v>
      </c>
      <c r="I2032" s="2" t="s">
        <v>41</v>
      </c>
      <c r="J2032" t="str">
        <f>VLOOKUP(A2032,[1]Sheet1!$B$1:$Q$65536,16,0)</f>
        <v>.366615</v>
      </c>
      <c r="K2032" t="str">
        <f>VLOOKUP(A2032,[1]Sheet1!$B$1:$R$65536,17,0)</f>
        <v>32.73737</v>
      </c>
      <c r="L2032">
        <f t="shared" si="62"/>
        <v>0.36661500000000002</v>
      </c>
      <c r="M2032">
        <f t="shared" si="63"/>
        <v>32.737369999999999</v>
      </c>
    </row>
    <row r="2033" spans="1:13" hidden="1" x14ac:dyDescent="0.3">
      <c r="A2033" s="2">
        <v>607231</v>
      </c>
      <c r="B2033" s="2" t="s">
        <v>1943</v>
      </c>
      <c r="C2033" s="2" t="s">
        <v>10</v>
      </c>
      <c r="D2033" s="2" t="s">
        <v>24</v>
      </c>
      <c r="E2033" s="2" t="s">
        <v>12</v>
      </c>
      <c r="F2033" s="2" t="s">
        <v>1650</v>
      </c>
      <c r="G2033" s="2" t="s">
        <v>14</v>
      </c>
      <c r="H2033" s="2" t="s">
        <v>25</v>
      </c>
      <c r="I2033" s="2" t="s">
        <v>26</v>
      </c>
      <c r="J2033" t="str">
        <f>VLOOKUP(A2033,[1]Sheet1!$B$1:$Q$65536,16,0)</f>
        <v>.269808</v>
      </c>
      <c r="K2033" t="str">
        <f>VLOOKUP(A2033,[1]Sheet1!$B$1:$R$65536,17,0)</f>
        <v>32.6321622</v>
      </c>
      <c r="L2033">
        <f t="shared" si="62"/>
        <v>0.26980799999999999</v>
      </c>
      <c r="M2033">
        <f t="shared" si="63"/>
        <v>32.632162200000003</v>
      </c>
    </row>
    <row r="2034" spans="1:13" hidden="1" x14ac:dyDescent="0.3">
      <c r="A2034" s="2">
        <v>607618</v>
      </c>
      <c r="B2034" s="2" t="s">
        <v>1944</v>
      </c>
      <c r="C2034" s="2" t="s">
        <v>10</v>
      </c>
      <c r="D2034" s="2" t="s">
        <v>40</v>
      </c>
      <c r="E2034" s="2" t="s">
        <v>12</v>
      </c>
      <c r="F2034" s="2" t="s">
        <v>1661</v>
      </c>
      <c r="G2034" s="2" t="s">
        <v>14</v>
      </c>
      <c r="H2034" s="2" t="s">
        <v>25</v>
      </c>
      <c r="I2034" s="2" t="s">
        <v>41</v>
      </c>
      <c r="J2034" t="str">
        <f>VLOOKUP(A2034,[1]Sheet1!$B$1:$Q$65536,16,0)</f>
        <v>.3662432</v>
      </c>
      <c r="K2034" t="str">
        <f>VLOOKUP(A2034,[1]Sheet1!$B$1:$R$65536,17,0)</f>
        <v>32.7156382</v>
      </c>
      <c r="L2034">
        <f t="shared" si="62"/>
        <v>0.36624319999999999</v>
      </c>
      <c r="M2034">
        <f t="shared" si="63"/>
        <v>32.715638200000001</v>
      </c>
    </row>
    <row r="2035" spans="1:13" hidden="1" x14ac:dyDescent="0.3">
      <c r="A2035" s="2">
        <v>607623</v>
      </c>
      <c r="B2035" s="2" t="s">
        <v>448</v>
      </c>
      <c r="C2035" s="2" t="s">
        <v>10</v>
      </c>
      <c r="D2035" s="2" t="s">
        <v>40</v>
      </c>
      <c r="E2035" s="2" t="s">
        <v>12</v>
      </c>
      <c r="F2035" s="2" t="s">
        <v>1661</v>
      </c>
      <c r="G2035" s="2" t="s">
        <v>14</v>
      </c>
      <c r="H2035" s="2" t="s">
        <v>25</v>
      </c>
      <c r="I2035" s="2" t="s">
        <v>41</v>
      </c>
      <c r="J2035" t="str">
        <f>VLOOKUP(A2035,[3]Sheet1!$B$1:$Q$65536,16,0)</f>
        <v>.3738417</v>
      </c>
      <c r="K2035" t="str">
        <f>VLOOKUP(A2035,[3]Sheet1!$B$1:$R$65536,17,0)</f>
        <v>32.7108083</v>
      </c>
      <c r="L2035">
        <f t="shared" si="62"/>
        <v>0.3738417</v>
      </c>
      <c r="M2035">
        <f t="shared" si="63"/>
        <v>32.710808299999997</v>
      </c>
    </row>
    <row r="2036" spans="1:13" hidden="1" x14ac:dyDescent="0.3">
      <c r="A2036" s="2">
        <v>607396</v>
      </c>
      <c r="B2036" s="2" t="s">
        <v>862</v>
      </c>
      <c r="C2036" s="2" t="s">
        <v>10</v>
      </c>
      <c r="D2036" s="2" t="s">
        <v>11</v>
      </c>
      <c r="E2036" s="2" t="s">
        <v>12</v>
      </c>
      <c r="F2036" s="2" t="s">
        <v>1661</v>
      </c>
      <c r="G2036" s="2" t="s">
        <v>14</v>
      </c>
      <c r="H2036" s="2" t="s">
        <v>15</v>
      </c>
      <c r="I2036" s="2" t="s">
        <v>16</v>
      </c>
      <c r="J2036" t="str">
        <f>VLOOKUP(A2036,[1]Sheet1!$B$1:$Q$65536,16,0)</f>
        <v>.2169412</v>
      </c>
      <c r="K2036" t="str">
        <f>VLOOKUP(A2036,[1]Sheet1!$B$1:$R$65536,17,0)</f>
        <v>32.5488795</v>
      </c>
      <c r="L2036">
        <f t="shared" si="62"/>
        <v>0.2169412</v>
      </c>
      <c r="M2036">
        <f t="shared" si="63"/>
        <v>32.548879499999998</v>
      </c>
    </row>
    <row r="2037" spans="1:13" hidden="1" x14ac:dyDescent="0.3">
      <c r="A2037" s="2">
        <v>607104</v>
      </c>
      <c r="B2037" s="2" t="s">
        <v>271</v>
      </c>
      <c r="C2037" s="2" t="s">
        <v>10</v>
      </c>
      <c r="D2037" s="2" t="s">
        <v>11</v>
      </c>
      <c r="E2037" s="2" t="s">
        <v>12</v>
      </c>
      <c r="F2037" s="2" t="s">
        <v>1661</v>
      </c>
      <c r="G2037" s="2" t="s">
        <v>14</v>
      </c>
      <c r="H2037" s="2" t="s">
        <v>15</v>
      </c>
      <c r="I2037" s="2" t="s">
        <v>16</v>
      </c>
      <c r="J2037" t="str">
        <f>VLOOKUP(A2037,[1]Sheet1!$B$1:$Q$65536,16,0)</f>
        <v>.16388394</v>
      </c>
      <c r="K2037" t="str">
        <f>VLOOKUP(A2037,[1]Sheet1!$B$1:$R$65536,17,0)</f>
        <v>32.54967785</v>
      </c>
      <c r="L2037">
        <f t="shared" si="62"/>
        <v>0.16388394000000001</v>
      </c>
      <c r="M2037">
        <f t="shared" si="63"/>
        <v>32.549677850000002</v>
      </c>
    </row>
    <row r="2038" spans="1:13" hidden="1" x14ac:dyDescent="0.3">
      <c r="A2038" s="2">
        <v>607299</v>
      </c>
      <c r="B2038" s="2" t="s">
        <v>1945</v>
      </c>
      <c r="C2038" s="2" t="s">
        <v>10</v>
      </c>
      <c r="D2038" s="2" t="s">
        <v>11</v>
      </c>
      <c r="E2038" s="2" t="s">
        <v>12</v>
      </c>
      <c r="F2038" s="2" t="s">
        <v>1661</v>
      </c>
      <c r="G2038" s="2" t="s">
        <v>14</v>
      </c>
      <c r="H2038" s="2" t="s">
        <v>15</v>
      </c>
      <c r="I2038" s="2" t="s">
        <v>16</v>
      </c>
      <c r="J2038" t="str">
        <f>VLOOKUP(A2038,[1]Sheet1!$B$1:$Q$65536,16,0)</f>
        <v>.1105136</v>
      </c>
      <c r="K2038" t="str">
        <f>VLOOKUP(A2038,[1]Sheet1!$B$1:$R$65536,17,0)</f>
        <v>32.5220871</v>
      </c>
      <c r="L2038">
        <f t="shared" si="62"/>
        <v>0.1105136</v>
      </c>
      <c r="M2038">
        <f t="shared" si="63"/>
        <v>32.5220871</v>
      </c>
    </row>
    <row r="2039" spans="1:13" hidden="1" x14ac:dyDescent="0.3">
      <c r="A2039" s="2">
        <v>607204</v>
      </c>
      <c r="B2039" s="2" t="s">
        <v>100</v>
      </c>
      <c r="C2039" s="2" t="s">
        <v>10</v>
      </c>
      <c r="D2039" s="2" t="s">
        <v>11</v>
      </c>
      <c r="E2039" s="2" t="s">
        <v>12</v>
      </c>
      <c r="F2039" s="2" t="s">
        <v>1661</v>
      </c>
      <c r="G2039" s="2" t="s">
        <v>14</v>
      </c>
      <c r="H2039" s="2" t="s">
        <v>15</v>
      </c>
      <c r="I2039" s="2" t="s">
        <v>16</v>
      </c>
      <c r="J2039" t="str">
        <f>VLOOKUP(A2039,[1]Sheet1!$B$1:$Q$65536,16,0)</f>
        <v>.0839309</v>
      </c>
      <c r="K2039" t="str">
        <f>VLOOKUP(A2039,[1]Sheet1!$B$1:$R$65536,17,0)</f>
        <v>32.4770282</v>
      </c>
      <c r="L2039">
        <f t="shared" si="62"/>
        <v>8.3930900000000003E-2</v>
      </c>
      <c r="M2039">
        <f t="shared" si="63"/>
        <v>32.477028199999999</v>
      </c>
    </row>
    <row r="2040" spans="1:13" hidden="1" x14ac:dyDescent="0.3">
      <c r="A2040" s="2">
        <v>607619</v>
      </c>
      <c r="B2040" s="2" t="s">
        <v>154</v>
      </c>
      <c r="C2040" s="2" t="s">
        <v>10</v>
      </c>
      <c r="D2040" s="2" t="s">
        <v>40</v>
      </c>
      <c r="E2040" s="2" t="s">
        <v>12</v>
      </c>
      <c r="F2040" s="2" t="s">
        <v>1661</v>
      </c>
      <c r="G2040" s="2" t="s">
        <v>14</v>
      </c>
      <c r="H2040" s="2" t="s">
        <v>25</v>
      </c>
      <c r="I2040" s="2" t="s">
        <v>41</v>
      </c>
      <c r="J2040" t="str">
        <f>VLOOKUP(A2040,[1]Sheet1!$B$1:$Q$65536,16,0)</f>
        <v>.392248333333333</v>
      </c>
      <c r="K2040" t="str">
        <f>VLOOKUP(A2040,[1]Sheet1!$B$1:$R$65536,17,0)</f>
        <v>32.9683566666667</v>
      </c>
      <c r="L2040">
        <f t="shared" si="62"/>
        <v>0.39224833333333298</v>
      </c>
      <c r="M2040">
        <f t="shared" si="63"/>
        <v>32.968356666666701</v>
      </c>
    </row>
    <row r="2041" spans="1:13" hidden="1" x14ac:dyDescent="0.3">
      <c r="A2041" s="2">
        <v>607447</v>
      </c>
      <c r="B2041" s="2" t="s">
        <v>1946</v>
      </c>
      <c r="C2041" s="2" t="s">
        <v>10</v>
      </c>
      <c r="D2041" s="2" t="s">
        <v>51</v>
      </c>
      <c r="E2041" s="2" t="s">
        <v>12</v>
      </c>
      <c r="F2041" s="2" t="s">
        <v>1650</v>
      </c>
      <c r="G2041" s="2" t="s">
        <v>14</v>
      </c>
      <c r="H2041" s="2" t="s">
        <v>25</v>
      </c>
      <c r="I2041" s="2" t="s">
        <v>52</v>
      </c>
      <c r="J2041" t="str">
        <f>VLOOKUP(A2041,[1]Sheet1!$B$1:$Q$65536,16,0)</f>
        <v>.3504426</v>
      </c>
      <c r="K2041" t="str">
        <f>VLOOKUP(A2041,[1]Sheet1!$B$1:$R$65536,17,0)</f>
        <v>32.619828</v>
      </c>
      <c r="L2041">
        <f t="shared" si="62"/>
        <v>0.35044259999999999</v>
      </c>
      <c r="M2041">
        <f t="shared" si="63"/>
        <v>32.619827999999998</v>
      </c>
    </row>
    <row r="2042" spans="1:13" hidden="1" x14ac:dyDescent="0.3">
      <c r="A2042" s="2">
        <v>607573</v>
      </c>
      <c r="B2042" s="2" t="s">
        <v>1947</v>
      </c>
      <c r="C2042" s="2" t="s">
        <v>10</v>
      </c>
      <c r="D2042" s="2" t="s">
        <v>24</v>
      </c>
      <c r="E2042" s="2" t="s">
        <v>12</v>
      </c>
      <c r="F2042" s="2" t="s">
        <v>1650</v>
      </c>
      <c r="G2042" s="2" t="s">
        <v>14</v>
      </c>
      <c r="H2042" s="2" t="s">
        <v>25</v>
      </c>
      <c r="I2042" s="2" t="s">
        <v>26</v>
      </c>
      <c r="J2042" t="str">
        <f>VLOOKUP(A2042,[1]Sheet1!$B$1:$Q$65536,16,0)</f>
        <v>.2899983</v>
      </c>
      <c r="K2042" t="str">
        <f>VLOOKUP(A2042,[1]Sheet1!$B$1:$R$65536,17,0)</f>
        <v>32.6134374</v>
      </c>
      <c r="L2042">
        <f t="shared" si="62"/>
        <v>0.28999829999999999</v>
      </c>
      <c r="M2042">
        <f t="shared" si="63"/>
        <v>32.613437400000002</v>
      </c>
    </row>
    <row r="2043" spans="1:13" hidden="1" x14ac:dyDescent="0.3">
      <c r="A2043" s="2">
        <v>608224</v>
      </c>
      <c r="B2043" s="2" t="s">
        <v>105</v>
      </c>
      <c r="C2043" s="2" t="s">
        <v>10</v>
      </c>
      <c r="D2043" s="2" t="s">
        <v>40</v>
      </c>
      <c r="E2043" s="2" t="s">
        <v>12</v>
      </c>
      <c r="F2043" s="2" t="s">
        <v>1661</v>
      </c>
      <c r="G2043" s="2" t="s">
        <v>14</v>
      </c>
      <c r="H2043" s="2" t="s">
        <v>25</v>
      </c>
      <c r="I2043" s="2" t="s">
        <v>41</v>
      </c>
      <c r="J2043" t="str">
        <f>VLOOKUP(A2043,[1]Sheet1!$B$1:$Q$65536,16,0)</f>
        <v>.415884</v>
      </c>
      <c r="K2043" t="str">
        <f>VLOOKUP(A2043,[1]Sheet1!$B$1:$R$65536,17,0)</f>
        <v>33.1243335</v>
      </c>
      <c r="L2043">
        <f t="shared" si="62"/>
        <v>0.41588399999999998</v>
      </c>
      <c r="M2043">
        <f t="shared" si="63"/>
        <v>33.124333499999999</v>
      </c>
    </row>
    <row r="2044" spans="1:13" hidden="1" x14ac:dyDescent="0.3">
      <c r="A2044" s="2">
        <v>607458</v>
      </c>
      <c r="B2044" s="2" t="s">
        <v>39</v>
      </c>
      <c r="C2044" s="2" t="s">
        <v>10</v>
      </c>
      <c r="D2044" s="2" t="s">
        <v>40</v>
      </c>
      <c r="E2044" s="2" t="s">
        <v>12</v>
      </c>
      <c r="F2044" s="2" t="s">
        <v>1661</v>
      </c>
      <c r="G2044" s="2" t="s">
        <v>14</v>
      </c>
      <c r="H2044" s="2" t="s">
        <v>25</v>
      </c>
      <c r="I2044" s="2" t="s">
        <v>41</v>
      </c>
      <c r="J2044" t="str">
        <f>VLOOKUP(A2044,[1]Sheet1!$B$1:$Q$65536,16,0)</f>
        <v>.4387933</v>
      </c>
      <c r="K2044" t="str">
        <f>VLOOKUP(A2044,[1]Sheet1!$B$1:$R$65536,17,0)</f>
        <v>32.76411</v>
      </c>
      <c r="L2044">
        <f t="shared" si="62"/>
        <v>0.4387933</v>
      </c>
      <c r="M2044">
        <f t="shared" si="63"/>
        <v>32.764110000000002</v>
      </c>
    </row>
    <row r="2045" spans="1:13" hidden="1" x14ac:dyDescent="0.3">
      <c r="A2045" s="2">
        <v>607018</v>
      </c>
      <c r="B2045" s="2" t="s">
        <v>404</v>
      </c>
      <c r="C2045" s="2" t="s">
        <v>10</v>
      </c>
      <c r="D2045" s="2" t="s">
        <v>189</v>
      </c>
      <c r="E2045" s="2" t="s">
        <v>12</v>
      </c>
      <c r="F2045" s="2" t="s">
        <v>1661</v>
      </c>
      <c r="G2045" s="2" t="s">
        <v>14</v>
      </c>
      <c r="H2045" s="2" t="s">
        <v>15</v>
      </c>
      <c r="I2045" s="2" t="s">
        <v>190</v>
      </c>
      <c r="J2045" t="str">
        <f>VLOOKUP(A2045,[1]Sheet1!$B$1:$Q$65536,16,0)</f>
        <v>.756593333333333</v>
      </c>
      <c r="K2045" t="str">
        <f>VLOOKUP(A2045,[1]Sheet1!$B$1:$R$65536,17,0)</f>
        <v>31.941675</v>
      </c>
      <c r="L2045">
        <f t="shared" si="62"/>
        <v>0.75659333333333301</v>
      </c>
      <c r="M2045">
        <f t="shared" si="63"/>
        <v>31.941675</v>
      </c>
    </row>
    <row r="2046" spans="1:13" hidden="1" x14ac:dyDescent="0.3">
      <c r="A2046" s="2">
        <v>607645</v>
      </c>
      <c r="B2046" s="2" t="s">
        <v>1948</v>
      </c>
      <c r="C2046" s="2" t="s">
        <v>10</v>
      </c>
      <c r="D2046" s="2" t="s">
        <v>24</v>
      </c>
      <c r="E2046" s="2" t="s">
        <v>12</v>
      </c>
      <c r="F2046" s="2" t="s">
        <v>1650</v>
      </c>
      <c r="G2046" s="2" t="s">
        <v>14</v>
      </c>
      <c r="H2046" s="2" t="s">
        <v>25</v>
      </c>
      <c r="I2046" s="2" t="s">
        <v>26</v>
      </c>
      <c r="J2046" t="str">
        <f>VLOOKUP(A2046,[1]Sheet1!$B$1:$Q$65536,16,0)</f>
        <v>.3282676</v>
      </c>
      <c r="K2046" t="str">
        <f>VLOOKUP(A2046,[1]Sheet1!$B$1:$R$65536,17,0)</f>
        <v>32.6123275</v>
      </c>
      <c r="L2046">
        <f t="shared" si="62"/>
        <v>0.32826759999999999</v>
      </c>
      <c r="M2046">
        <f t="shared" si="63"/>
        <v>32.612327499999999</v>
      </c>
    </row>
    <row r="2047" spans="1:13" hidden="1" x14ac:dyDescent="0.3">
      <c r="A2047" s="2">
        <v>609207</v>
      </c>
      <c r="B2047" s="2" t="s">
        <v>538</v>
      </c>
      <c r="C2047" s="2" t="s">
        <v>10</v>
      </c>
      <c r="D2047" s="2" t="s">
        <v>189</v>
      </c>
      <c r="E2047" s="2" t="s">
        <v>12</v>
      </c>
      <c r="F2047" s="2" t="s">
        <v>1661</v>
      </c>
      <c r="G2047" s="2" t="s">
        <v>14</v>
      </c>
      <c r="H2047" s="2" t="s">
        <v>15</v>
      </c>
      <c r="I2047" s="2" t="s">
        <v>190</v>
      </c>
      <c r="J2047" t="str">
        <f>VLOOKUP(A2047,[1]Sheet1!$B$1:$Q$65536,16,0)</f>
        <v>1.19391333333333</v>
      </c>
      <c r="K2047" t="str">
        <f>VLOOKUP(A2047,[1]Sheet1!$B$1:$R$65536,17,0)</f>
        <v>31.81747</v>
      </c>
      <c r="L2047">
        <f t="shared" si="62"/>
        <v>1.1939133333333301</v>
      </c>
      <c r="M2047">
        <f t="shared" si="63"/>
        <v>31.81747</v>
      </c>
    </row>
    <row r="2048" spans="1:13" hidden="1" x14ac:dyDescent="0.3">
      <c r="A2048" s="2">
        <v>607433</v>
      </c>
      <c r="B2048" s="2" t="s">
        <v>1949</v>
      </c>
      <c r="C2048" s="2" t="s">
        <v>10</v>
      </c>
      <c r="D2048" s="2" t="s">
        <v>116</v>
      </c>
      <c r="E2048" s="2" t="s">
        <v>12</v>
      </c>
      <c r="F2048" s="2" t="s">
        <v>1661</v>
      </c>
      <c r="G2048" s="2" t="s">
        <v>14</v>
      </c>
      <c r="H2048" s="2" t="s">
        <v>21</v>
      </c>
      <c r="I2048" s="2" t="s">
        <v>117</v>
      </c>
      <c r="J2048" t="str">
        <f>VLOOKUP(A2048,[1]Sheet1!$B$1:$Q$65536,16,0)</f>
        <v>.37224216</v>
      </c>
      <c r="K2048" t="str">
        <f>VLOOKUP(A2048,[1]Sheet1!$B$1:$R$65536,17,0)</f>
        <v>32.56324306</v>
      </c>
      <c r="L2048">
        <f t="shared" si="62"/>
        <v>0.37224215999999999</v>
      </c>
      <c r="M2048">
        <f t="shared" si="63"/>
        <v>32.563243059999998</v>
      </c>
    </row>
    <row r="2049" spans="1:13" hidden="1" x14ac:dyDescent="0.3">
      <c r="A2049" s="2">
        <v>607660</v>
      </c>
      <c r="B2049" s="2" t="s">
        <v>229</v>
      </c>
      <c r="C2049" s="2" t="s">
        <v>10</v>
      </c>
      <c r="D2049" s="2" t="s">
        <v>116</v>
      </c>
      <c r="E2049" s="2" t="s">
        <v>12</v>
      </c>
      <c r="F2049" s="2" t="s">
        <v>1661</v>
      </c>
      <c r="G2049" s="2" t="s">
        <v>14</v>
      </c>
      <c r="H2049" s="2" t="s">
        <v>21</v>
      </c>
      <c r="I2049" s="2" t="s">
        <v>117</v>
      </c>
      <c r="J2049" t="str">
        <f>VLOOKUP(A2049,[1]Sheet1!$B$1:$Q$65536,16,0)</f>
        <v>.7438861</v>
      </c>
      <c r="K2049" t="str">
        <f>VLOOKUP(A2049,[1]Sheet1!$B$1:$R$65536,17,0)</f>
        <v>32.5297689</v>
      </c>
      <c r="L2049">
        <f t="shared" si="62"/>
        <v>0.74388609999999999</v>
      </c>
      <c r="M2049">
        <f t="shared" si="63"/>
        <v>32.529768900000001</v>
      </c>
    </row>
    <row r="2050" spans="1:13" hidden="1" x14ac:dyDescent="0.3">
      <c r="A2050" s="2">
        <v>607576</v>
      </c>
      <c r="B2050" s="2" t="s">
        <v>1950</v>
      </c>
      <c r="C2050" s="2" t="s">
        <v>10</v>
      </c>
      <c r="D2050" s="2" t="s">
        <v>116</v>
      </c>
      <c r="E2050" s="2" t="s">
        <v>12</v>
      </c>
      <c r="F2050" s="2" t="s">
        <v>1661</v>
      </c>
      <c r="G2050" s="2" t="s">
        <v>14</v>
      </c>
      <c r="H2050" s="2" t="s">
        <v>21</v>
      </c>
      <c r="I2050" s="2" t="s">
        <v>117</v>
      </c>
      <c r="J2050" t="str">
        <f>VLOOKUP(A2050,[1]Sheet1!$B$1:$Q$65536,16,0)</f>
        <v>1.003368</v>
      </c>
      <c r="K2050" t="str">
        <f>VLOOKUP(A2050,[1]Sheet1!$B$1:$R$65536,17,0)</f>
        <v>32.469651</v>
      </c>
      <c r="L2050">
        <f t="shared" si="62"/>
        <v>1.003368</v>
      </c>
      <c r="M2050">
        <f t="shared" si="63"/>
        <v>32.469650999999999</v>
      </c>
    </row>
    <row r="2051" spans="1:13" hidden="1" x14ac:dyDescent="0.3">
      <c r="A2051" s="2">
        <v>607589</v>
      </c>
      <c r="B2051" s="2" t="s">
        <v>165</v>
      </c>
      <c r="C2051" s="2" t="s">
        <v>10</v>
      </c>
      <c r="D2051" s="2" t="s">
        <v>32</v>
      </c>
      <c r="E2051" s="2" t="s">
        <v>12</v>
      </c>
      <c r="F2051" s="2" t="s">
        <v>1661</v>
      </c>
      <c r="G2051" s="2" t="s">
        <v>14</v>
      </c>
      <c r="H2051" s="2" t="s">
        <v>15</v>
      </c>
      <c r="I2051" s="2" t="s">
        <v>34</v>
      </c>
      <c r="J2051" t="str">
        <f>VLOOKUP(A2051,[1]Sheet1!$B$1:$Q$65536,16,0)</f>
        <v>.277724</v>
      </c>
      <c r="K2051" t="str">
        <f>VLOOKUP(A2051,[1]Sheet1!$B$1:$R$65536,17,0)</f>
        <v>32.4540699</v>
      </c>
      <c r="L2051">
        <f t="shared" ref="L2051:L2114" si="64">_xlfn.NUMBERVALUE(J2051)</f>
        <v>0.27772400000000003</v>
      </c>
      <c r="M2051">
        <f t="shared" ref="M2051:M2114" si="65">_xlfn.NUMBERVALUE(K2051)</f>
        <v>32.4540699</v>
      </c>
    </row>
    <row r="2052" spans="1:13" hidden="1" x14ac:dyDescent="0.3">
      <c r="A2052" s="2">
        <v>607144</v>
      </c>
      <c r="B2052" s="2" t="s">
        <v>1951</v>
      </c>
      <c r="C2052" s="2" t="s">
        <v>10</v>
      </c>
      <c r="D2052" s="2" t="s">
        <v>51</v>
      </c>
      <c r="E2052" s="2" t="s">
        <v>12</v>
      </c>
      <c r="F2052" s="2" t="s">
        <v>1661</v>
      </c>
      <c r="G2052" s="2" t="s">
        <v>14</v>
      </c>
      <c r="H2052" s="2" t="s">
        <v>25</v>
      </c>
      <c r="I2052" s="2" t="s">
        <v>52</v>
      </c>
      <c r="J2052" t="str">
        <f>VLOOKUP(A2052,[1]Sheet1!$B$1:$Q$65536,16,0)</f>
        <v>.3481792</v>
      </c>
      <c r="K2052" t="str">
        <f>VLOOKUP(A2052,[1]Sheet1!$B$1:$R$65536,17,0)</f>
        <v>32.5984311</v>
      </c>
      <c r="L2052">
        <f t="shared" si="64"/>
        <v>0.34817920000000002</v>
      </c>
      <c r="M2052">
        <f t="shared" si="65"/>
        <v>32.598431099999999</v>
      </c>
    </row>
    <row r="2053" spans="1:13" hidden="1" x14ac:dyDescent="0.3">
      <c r="A2053" s="2">
        <v>607553</v>
      </c>
      <c r="B2053" s="2" t="s">
        <v>1952</v>
      </c>
      <c r="C2053" s="2" t="s">
        <v>10</v>
      </c>
      <c r="D2053" s="2" t="s">
        <v>189</v>
      </c>
      <c r="E2053" s="2" t="s">
        <v>12</v>
      </c>
      <c r="F2053" s="2" t="s">
        <v>1661</v>
      </c>
      <c r="G2053" s="2" t="s">
        <v>14</v>
      </c>
      <c r="H2053" s="2" t="s">
        <v>15</v>
      </c>
      <c r="I2053" s="2" t="s">
        <v>190</v>
      </c>
      <c r="J2053" t="str">
        <f>VLOOKUP(A2053,[1]Sheet1!$B$1:$Q$65536,16,0)</f>
        <v>.330246</v>
      </c>
      <c r="K2053" t="str">
        <f>VLOOKUP(A2053,[1]Sheet1!$B$1:$R$65536,17,0)</f>
        <v>32.545542</v>
      </c>
      <c r="L2053">
        <f t="shared" si="64"/>
        <v>0.33024599999999998</v>
      </c>
      <c r="M2053">
        <f t="shared" si="65"/>
        <v>32.545541999999998</v>
      </c>
    </row>
    <row r="2054" spans="1:13" hidden="1" x14ac:dyDescent="0.3">
      <c r="A2054" s="2">
        <v>607465</v>
      </c>
      <c r="B2054" s="2" t="s">
        <v>1953</v>
      </c>
      <c r="C2054" s="2" t="s">
        <v>10</v>
      </c>
      <c r="D2054" s="2" t="s">
        <v>40</v>
      </c>
      <c r="E2054" s="2" t="s">
        <v>12</v>
      </c>
      <c r="F2054" s="2" t="s">
        <v>1661</v>
      </c>
      <c r="G2054" s="2" t="s">
        <v>14</v>
      </c>
      <c r="H2054" s="2" t="s">
        <v>25</v>
      </c>
      <c r="I2054" s="2" t="s">
        <v>41</v>
      </c>
      <c r="J2054" t="str">
        <f>VLOOKUP(A2054,[1]Sheet1!$B$1:$Q$65536,16,0)</f>
        <v>.3509567</v>
      </c>
      <c r="K2054" t="str">
        <f>VLOOKUP(A2054,[1]Sheet1!$B$1:$R$65536,17,0)</f>
        <v>32.7438283</v>
      </c>
      <c r="L2054">
        <f t="shared" si="64"/>
        <v>0.35095670000000001</v>
      </c>
      <c r="M2054">
        <f t="shared" si="65"/>
        <v>32.743828299999997</v>
      </c>
    </row>
    <row r="2055" spans="1:13" hidden="1" x14ac:dyDescent="0.3">
      <c r="A2055" s="2">
        <v>607094</v>
      </c>
      <c r="B2055" s="2" t="s">
        <v>1954</v>
      </c>
      <c r="C2055" s="2" t="s">
        <v>10</v>
      </c>
      <c r="D2055" s="2" t="s">
        <v>51</v>
      </c>
      <c r="E2055" s="2" t="s">
        <v>12</v>
      </c>
      <c r="F2055" s="2" t="s">
        <v>1661</v>
      </c>
      <c r="G2055" s="2" t="s">
        <v>14</v>
      </c>
      <c r="H2055" s="2" t="s">
        <v>25</v>
      </c>
      <c r="I2055" s="2" t="s">
        <v>52</v>
      </c>
      <c r="J2055" t="str">
        <f>VLOOKUP(A2055,[1]Sheet1!$B$1:$Q$65536,16,0)</f>
        <v>.370565</v>
      </c>
      <c r="K2055" t="str">
        <f>VLOOKUP(A2055,[1]Sheet1!$B$1:$R$65536,17,0)</f>
        <v>32.6779116666667</v>
      </c>
      <c r="L2055">
        <f t="shared" si="64"/>
        <v>0.37056499999999998</v>
      </c>
      <c r="M2055">
        <f t="shared" si="65"/>
        <v>32.677911666666702</v>
      </c>
    </row>
    <row r="2056" spans="1:13" hidden="1" x14ac:dyDescent="0.3">
      <c r="A2056" s="2">
        <v>607200</v>
      </c>
      <c r="B2056" s="2" t="s">
        <v>1955</v>
      </c>
      <c r="C2056" s="2" t="s">
        <v>10</v>
      </c>
      <c r="D2056" s="2" t="s">
        <v>189</v>
      </c>
      <c r="E2056" s="2" t="s">
        <v>12</v>
      </c>
      <c r="F2056" s="2" t="s">
        <v>1661</v>
      </c>
      <c r="G2056" s="2" t="s">
        <v>14</v>
      </c>
      <c r="H2056" s="2" t="s">
        <v>15</v>
      </c>
      <c r="I2056" s="2" t="s">
        <v>190</v>
      </c>
      <c r="J2056" t="str">
        <f>VLOOKUP(A2056,[1]Sheet1!$B$1:$Q$65536,16,0)</f>
        <v>.5391083</v>
      </c>
      <c r="K2056" t="str">
        <f>VLOOKUP(A2056,[1]Sheet1!$B$1:$R$65536,17,0)</f>
        <v>31.847185</v>
      </c>
      <c r="L2056">
        <f t="shared" si="64"/>
        <v>0.53910829999999998</v>
      </c>
      <c r="M2056">
        <f t="shared" si="65"/>
        <v>31.847185</v>
      </c>
    </row>
    <row r="2057" spans="1:13" hidden="1" x14ac:dyDescent="0.3">
      <c r="A2057" s="2">
        <v>607077</v>
      </c>
      <c r="B2057" s="2" t="s">
        <v>508</v>
      </c>
      <c r="C2057" s="2" t="s">
        <v>10</v>
      </c>
      <c r="D2057" s="2" t="s">
        <v>189</v>
      </c>
      <c r="E2057" s="2" t="s">
        <v>12</v>
      </c>
      <c r="F2057" s="2" t="s">
        <v>1661</v>
      </c>
      <c r="G2057" s="2" t="s">
        <v>14</v>
      </c>
      <c r="H2057" s="2" t="s">
        <v>15</v>
      </c>
      <c r="I2057" s="2" t="s">
        <v>190</v>
      </c>
      <c r="J2057" t="str">
        <f>VLOOKUP(A2057,[1]Sheet1!$B$1:$Q$65536,16,0)</f>
        <v>.5834692</v>
      </c>
      <c r="K2057" t="str">
        <f>VLOOKUP(A2057,[1]Sheet1!$B$1:$R$65536,17,0)</f>
        <v>32.2013768</v>
      </c>
      <c r="L2057">
        <f t="shared" si="64"/>
        <v>0.58346920000000002</v>
      </c>
      <c r="M2057">
        <f t="shared" si="65"/>
        <v>32.201376799999998</v>
      </c>
    </row>
    <row r="2058" spans="1:13" hidden="1" x14ac:dyDescent="0.3">
      <c r="A2058" s="2">
        <v>608146</v>
      </c>
      <c r="B2058" s="2" t="s">
        <v>193</v>
      </c>
      <c r="C2058" s="2" t="s">
        <v>10</v>
      </c>
      <c r="D2058" s="2" t="s">
        <v>40</v>
      </c>
      <c r="E2058" s="2" t="s">
        <v>20</v>
      </c>
      <c r="F2058" s="2" t="s">
        <v>1661</v>
      </c>
      <c r="G2058" s="2" t="s">
        <v>14</v>
      </c>
      <c r="H2058" s="2" t="s">
        <v>25</v>
      </c>
      <c r="I2058" s="2" t="s">
        <v>41</v>
      </c>
      <c r="J2058" t="str">
        <f>VLOOKUP(A2058,[1]Sheet1!$B$1:$Q$65536,16,0)</f>
        <v>.7033077</v>
      </c>
      <c r="K2058" t="str">
        <f>VLOOKUP(A2058,[1]Sheet1!$B$1:$R$65536,17,0)</f>
        <v>32.9050055</v>
      </c>
      <c r="L2058">
        <f t="shared" si="64"/>
        <v>0.70330769999999998</v>
      </c>
      <c r="M2058">
        <f t="shared" si="65"/>
        <v>32.905005500000001</v>
      </c>
    </row>
    <row r="2059" spans="1:13" hidden="1" x14ac:dyDescent="0.3">
      <c r="A2059" s="2">
        <v>608247</v>
      </c>
      <c r="B2059" s="2" t="s">
        <v>1956</v>
      </c>
      <c r="C2059" s="2" t="s">
        <v>10</v>
      </c>
      <c r="D2059" s="2" t="s">
        <v>40</v>
      </c>
      <c r="E2059" s="2" t="s">
        <v>20</v>
      </c>
      <c r="F2059" s="2" t="s">
        <v>1661</v>
      </c>
      <c r="G2059" s="2" t="s">
        <v>14</v>
      </c>
      <c r="H2059" s="2" t="s">
        <v>25</v>
      </c>
      <c r="I2059" s="2" t="s">
        <v>41</v>
      </c>
      <c r="J2059" t="str">
        <f>VLOOKUP(A2059,[1]Sheet1!$B$1:$Q$65536,16,0)</f>
        <v>.948813333333333</v>
      </c>
      <c r="K2059" t="str">
        <f>VLOOKUP(A2059,[1]Sheet1!$B$1:$R$65536,17,0)</f>
        <v>33.1251883333333</v>
      </c>
      <c r="L2059">
        <f t="shared" si="64"/>
        <v>0.94881333333333295</v>
      </c>
      <c r="M2059">
        <f t="shared" si="65"/>
        <v>33.125188333333298</v>
      </c>
    </row>
    <row r="2060" spans="1:13" hidden="1" x14ac:dyDescent="0.3">
      <c r="A2060" s="2">
        <v>608114</v>
      </c>
      <c r="B2060" s="2" t="s">
        <v>1957</v>
      </c>
      <c r="C2060" s="2" t="s">
        <v>44</v>
      </c>
      <c r="D2060" s="2" t="s">
        <v>60</v>
      </c>
      <c r="E2060" s="2" t="s">
        <v>20</v>
      </c>
      <c r="F2060" s="2" t="s">
        <v>1661</v>
      </c>
      <c r="G2060" s="2" t="s">
        <v>14</v>
      </c>
      <c r="H2060" s="2" t="s">
        <v>25</v>
      </c>
      <c r="I2060" s="2" t="s">
        <v>61</v>
      </c>
      <c r="J2060" t="str">
        <f>VLOOKUP(A2060,[1]Sheet1!$B$1:$Q$65536,16,0)</f>
        <v>1.22872666666667</v>
      </c>
      <c r="K2060" t="str">
        <f>VLOOKUP(A2060,[1]Sheet1!$B$1:$R$65536,17,0)</f>
        <v>34.1099783333333</v>
      </c>
      <c r="L2060">
        <f t="shared" si="64"/>
        <v>1.2287266666666701</v>
      </c>
      <c r="M2060">
        <f t="shared" si="65"/>
        <v>34.109978333333302</v>
      </c>
    </row>
    <row r="2061" spans="1:13" hidden="1" x14ac:dyDescent="0.3">
      <c r="A2061" s="2">
        <v>608157</v>
      </c>
      <c r="B2061" s="2" t="s">
        <v>1958</v>
      </c>
      <c r="C2061" s="2" t="s">
        <v>44</v>
      </c>
      <c r="D2061" s="2" t="s">
        <v>91</v>
      </c>
      <c r="E2061" s="2" t="s">
        <v>20</v>
      </c>
      <c r="F2061" s="2" t="s">
        <v>1661</v>
      </c>
      <c r="G2061" s="2" t="s">
        <v>14</v>
      </c>
      <c r="H2061" s="2" t="s">
        <v>25</v>
      </c>
      <c r="I2061" s="2" t="s">
        <v>92</v>
      </c>
      <c r="J2061" t="str">
        <f>VLOOKUP(A2061,[1]Sheet1!$B$1:$Q$65536,16,0)</f>
        <v>1.6138665</v>
      </c>
      <c r="K2061" t="str">
        <f>VLOOKUP(A2061,[1]Sheet1!$B$1:$R$65536,17,0)</f>
        <v>33.8106826</v>
      </c>
      <c r="L2061">
        <f t="shared" si="64"/>
        <v>1.6138665000000001</v>
      </c>
      <c r="M2061">
        <f t="shared" si="65"/>
        <v>33.8106826</v>
      </c>
    </row>
    <row r="2062" spans="1:13" hidden="1" x14ac:dyDescent="0.3">
      <c r="A2062" s="2">
        <v>608008</v>
      </c>
      <c r="B2062" s="2" t="s">
        <v>1959</v>
      </c>
      <c r="C2062" s="2" t="s">
        <v>44</v>
      </c>
      <c r="D2062" s="2" t="s">
        <v>91</v>
      </c>
      <c r="E2062" s="2" t="s">
        <v>20</v>
      </c>
      <c r="F2062" s="2" t="s">
        <v>1661</v>
      </c>
      <c r="G2062" s="2" t="s">
        <v>14</v>
      </c>
      <c r="H2062" s="2" t="s">
        <v>25</v>
      </c>
      <c r="I2062" s="2" t="s">
        <v>92</v>
      </c>
      <c r="J2062" t="str">
        <f>VLOOKUP(A2062,[1]Sheet1!$B$1:$Q$65536,16,0)</f>
        <v>1.6647336</v>
      </c>
      <c r="K2062" t="str">
        <f>VLOOKUP(A2062,[1]Sheet1!$B$1:$R$65536,17,0)</f>
        <v>33.7074594</v>
      </c>
      <c r="L2062">
        <f t="shared" si="64"/>
        <v>1.6647335999999999</v>
      </c>
      <c r="M2062">
        <f t="shared" si="65"/>
        <v>33.707459399999998</v>
      </c>
    </row>
    <row r="2063" spans="1:13" hidden="1" x14ac:dyDescent="0.3">
      <c r="A2063" s="2">
        <v>608063</v>
      </c>
      <c r="B2063" s="2" t="s">
        <v>1960</v>
      </c>
      <c r="C2063" s="2" t="s">
        <v>44</v>
      </c>
      <c r="D2063" s="2" t="s">
        <v>60</v>
      </c>
      <c r="E2063" s="2" t="s">
        <v>20</v>
      </c>
      <c r="F2063" s="2" t="s">
        <v>1661</v>
      </c>
      <c r="G2063" s="2" t="s">
        <v>14</v>
      </c>
      <c r="H2063" s="2" t="s">
        <v>25</v>
      </c>
      <c r="I2063" s="2" t="s">
        <v>61</v>
      </c>
      <c r="J2063" t="str">
        <f>VLOOKUP(A2063,[1]Sheet1!$B$1:$Q$65536,16,0)</f>
        <v>.971978333333333</v>
      </c>
      <c r="K2063" t="str">
        <f>VLOOKUP(A2063,[1]Sheet1!$B$1:$R$65536,17,0)</f>
        <v>34.1700383333333</v>
      </c>
      <c r="L2063">
        <f t="shared" si="64"/>
        <v>0.97197833333333294</v>
      </c>
      <c r="M2063">
        <f t="shared" si="65"/>
        <v>34.170038333333302</v>
      </c>
    </row>
    <row r="2064" spans="1:13" hidden="1" x14ac:dyDescent="0.3">
      <c r="A2064" s="2">
        <v>609169</v>
      </c>
      <c r="B2064" s="2" t="s">
        <v>114</v>
      </c>
      <c r="C2064" s="2" t="s">
        <v>65</v>
      </c>
      <c r="D2064" s="2" t="s">
        <v>66</v>
      </c>
      <c r="E2064" s="2" t="s">
        <v>12</v>
      </c>
      <c r="F2064" s="2" t="s">
        <v>1661</v>
      </c>
      <c r="G2064" s="2" t="s">
        <v>14</v>
      </c>
      <c r="H2064" s="2" t="s">
        <v>15</v>
      </c>
      <c r="I2064" s="2" t="s">
        <v>67</v>
      </c>
      <c r="J2064" t="str">
        <f>VLOOKUP(A2064,[1]Sheet1!$B$1:$Q$65536,16,0)</f>
        <v>-1.2824552</v>
      </c>
      <c r="K2064" t="str">
        <f>VLOOKUP(A2064,[1]Sheet1!$B$1:$R$65536,17,0)</f>
        <v>30.0146831</v>
      </c>
      <c r="L2064">
        <f t="shared" si="64"/>
        <v>-1.2824552</v>
      </c>
      <c r="M2064">
        <f t="shared" si="65"/>
        <v>30.014683099999999</v>
      </c>
    </row>
    <row r="2065" spans="1:13" hidden="1" x14ac:dyDescent="0.3">
      <c r="A2065" s="2">
        <v>609219</v>
      </c>
      <c r="B2065" s="2" t="s">
        <v>1961</v>
      </c>
      <c r="C2065" s="2" t="s">
        <v>65</v>
      </c>
      <c r="D2065" s="2" t="s">
        <v>66</v>
      </c>
      <c r="E2065" s="2" t="s">
        <v>12</v>
      </c>
      <c r="F2065" s="2" t="s">
        <v>1661</v>
      </c>
      <c r="G2065" s="2" t="s">
        <v>14</v>
      </c>
      <c r="H2065" s="2" t="s">
        <v>15</v>
      </c>
      <c r="I2065" s="2" t="s">
        <v>67</v>
      </c>
      <c r="J2065" t="str">
        <f>VLOOKUP(A2065,[1]Sheet1!$B$1:$Q$65536,16,0)</f>
        <v>-1.2509409</v>
      </c>
      <c r="K2065" t="str">
        <f>VLOOKUP(A2065,[1]Sheet1!$B$1:$R$65536,17,0)</f>
        <v>29.9217169</v>
      </c>
      <c r="L2065">
        <f t="shared" si="64"/>
        <v>-1.2509409</v>
      </c>
      <c r="M2065">
        <f t="shared" si="65"/>
        <v>29.9217169</v>
      </c>
    </row>
    <row r="2066" spans="1:13" hidden="1" x14ac:dyDescent="0.3">
      <c r="A2066" s="2">
        <v>609330</v>
      </c>
      <c r="B2066" s="2" t="s">
        <v>522</v>
      </c>
      <c r="C2066" s="2" t="s">
        <v>65</v>
      </c>
      <c r="D2066" s="2" t="s">
        <v>66</v>
      </c>
      <c r="E2066" s="2" t="s">
        <v>12</v>
      </c>
      <c r="F2066" s="2" t="s">
        <v>1661</v>
      </c>
      <c r="G2066" s="2" t="s">
        <v>14</v>
      </c>
      <c r="H2066" s="2" t="s">
        <v>15</v>
      </c>
      <c r="I2066" s="2" t="s">
        <v>67</v>
      </c>
      <c r="J2066" t="str">
        <f>VLOOKUP(A2066,[1]Sheet1!$B$1:$Q$65536,16,0)</f>
        <v>-1.2459506</v>
      </c>
      <c r="K2066" t="str">
        <f>VLOOKUP(A2066,[1]Sheet1!$B$1:$R$65536,17,0)</f>
        <v>29.8063542</v>
      </c>
      <c r="L2066">
        <f t="shared" si="64"/>
        <v>-1.2459506</v>
      </c>
      <c r="M2066">
        <f t="shared" si="65"/>
        <v>29.806354200000001</v>
      </c>
    </row>
    <row r="2067" spans="1:13" hidden="1" x14ac:dyDescent="0.3">
      <c r="A2067" s="2">
        <v>609293</v>
      </c>
      <c r="B2067" s="2" t="s">
        <v>1962</v>
      </c>
      <c r="C2067" s="2" t="s">
        <v>65</v>
      </c>
      <c r="D2067" s="2" t="s">
        <v>112</v>
      </c>
      <c r="E2067" s="2" t="s">
        <v>12</v>
      </c>
      <c r="F2067" s="2" t="s">
        <v>1661</v>
      </c>
      <c r="G2067" s="2" t="s">
        <v>14</v>
      </c>
      <c r="H2067" s="2" t="s">
        <v>15</v>
      </c>
      <c r="I2067" s="2" t="s">
        <v>113</v>
      </c>
      <c r="J2067" t="str">
        <f>VLOOKUP(A2067,[1]Sheet1!$B$1:$Q$65536,16,0)</f>
        <v>-.627818333333333</v>
      </c>
      <c r="K2067" t="str">
        <f>VLOOKUP(A2067,[1]Sheet1!$B$1:$R$65536,17,0)</f>
        <v>30.6520666666667</v>
      </c>
      <c r="L2067">
        <f t="shared" si="64"/>
        <v>-0.62781833333333303</v>
      </c>
      <c r="M2067">
        <f t="shared" si="65"/>
        <v>30.652066666666698</v>
      </c>
    </row>
    <row r="2068" spans="1:13" hidden="1" x14ac:dyDescent="0.3">
      <c r="A2068" s="2">
        <v>609053</v>
      </c>
      <c r="B2068" s="2" t="s">
        <v>338</v>
      </c>
      <c r="C2068" s="2" t="s">
        <v>65</v>
      </c>
      <c r="D2068" s="2" t="s">
        <v>112</v>
      </c>
      <c r="E2068" s="2" t="s">
        <v>12</v>
      </c>
      <c r="F2068" s="2" t="s">
        <v>1661</v>
      </c>
      <c r="G2068" s="2" t="s">
        <v>14</v>
      </c>
      <c r="H2068" s="2" t="s">
        <v>15</v>
      </c>
      <c r="I2068" s="2" t="s">
        <v>113</v>
      </c>
      <c r="J2068" t="str">
        <f>VLOOKUP(A2068,[1]Sheet1!$B$1:$Q$65536,16,0)</f>
        <v>-.467806666666667</v>
      </c>
      <c r="K2068" t="str">
        <f>VLOOKUP(A2068,[1]Sheet1!$B$1:$R$65536,17,0)</f>
        <v>30.567435</v>
      </c>
      <c r="L2068">
        <f t="shared" si="64"/>
        <v>-0.46780666666666698</v>
      </c>
      <c r="M2068">
        <f t="shared" si="65"/>
        <v>30.567435</v>
      </c>
    </row>
    <row r="2069" spans="1:13" hidden="1" x14ac:dyDescent="0.3">
      <c r="A2069" s="2">
        <v>609324</v>
      </c>
      <c r="B2069" s="2" t="s">
        <v>291</v>
      </c>
      <c r="C2069" s="2" t="s">
        <v>65</v>
      </c>
      <c r="D2069" s="2" t="s">
        <v>66</v>
      </c>
      <c r="E2069" s="2" t="s">
        <v>12</v>
      </c>
      <c r="F2069" s="2" t="s">
        <v>1661</v>
      </c>
      <c r="G2069" s="2" t="s">
        <v>14</v>
      </c>
      <c r="H2069" s="2" t="s">
        <v>15</v>
      </c>
      <c r="I2069" s="2" t="s">
        <v>67</v>
      </c>
      <c r="J2069" t="str">
        <f>VLOOKUP(A2069,[1]Sheet1!$B$1:$Q$65536,16,0)</f>
        <v>-.7884085</v>
      </c>
      <c r="K2069" t="str">
        <f>VLOOKUP(A2069,[1]Sheet1!$B$1:$R$65536,17,0)</f>
        <v>29.9292939</v>
      </c>
      <c r="L2069">
        <f t="shared" si="64"/>
        <v>-0.78840849999999996</v>
      </c>
      <c r="M2069">
        <f t="shared" si="65"/>
        <v>29.929293900000001</v>
      </c>
    </row>
    <row r="2070" spans="1:13" hidden="1" x14ac:dyDescent="0.3">
      <c r="A2070" s="2">
        <v>609328</v>
      </c>
      <c r="B2070" s="2" t="s">
        <v>1881</v>
      </c>
      <c r="C2070" s="2" t="s">
        <v>65</v>
      </c>
      <c r="D2070" s="2" t="s">
        <v>112</v>
      </c>
      <c r="E2070" s="2" t="s">
        <v>12</v>
      </c>
      <c r="F2070" s="2" t="s">
        <v>1661</v>
      </c>
      <c r="G2070" s="2" t="s">
        <v>14</v>
      </c>
      <c r="H2070" s="2" t="s">
        <v>15</v>
      </c>
      <c r="I2070" s="2" t="s">
        <v>113</v>
      </c>
      <c r="J2070" t="str">
        <f>VLOOKUP(A2070,[1]Sheet1!$B$1:$Q$65536,16,0)</f>
        <v>-.3582379</v>
      </c>
      <c r="K2070" t="str">
        <f>VLOOKUP(A2070,[1]Sheet1!$B$1:$R$65536,17,0)</f>
        <v>30.1005451</v>
      </c>
      <c r="L2070">
        <f t="shared" si="64"/>
        <v>-0.3582379</v>
      </c>
      <c r="M2070">
        <f t="shared" si="65"/>
        <v>30.100545100000001</v>
      </c>
    </row>
    <row r="2071" spans="1:13" hidden="1" x14ac:dyDescent="0.3">
      <c r="A2071" s="2">
        <v>609082</v>
      </c>
      <c r="B2071" s="2" t="s">
        <v>1087</v>
      </c>
      <c r="C2071" s="2" t="s">
        <v>65</v>
      </c>
      <c r="D2071" s="2" t="s">
        <v>112</v>
      </c>
      <c r="E2071" s="2" t="s">
        <v>12</v>
      </c>
      <c r="F2071" s="2" t="s">
        <v>1661</v>
      </c>
      <c r="G2071" s="2" t="s">
        <v>14</v>
      </c>
      <c r="H2071" s="2" t="s">
        <v>15</v>
      </c>
      <c r="I2071" s="2" t="s">
        <v>113</v>
      </c>
      <c r="J2071" t="str">
        <f>VLOOKUP(A2071,[1]Sheet1!$B$1:$Q$65536,16,0)</f>
        <v>-.5751176</v>
      </c>
      <c r="K2071" t="str">
        <f>VLOOKUP(A2071,[1]Sheet1!$B$1:$R$65536,17,0)</f>
        <v>30.4068119</v>
      </c>
      <c r="L2071">
        <f t="shared" si="64"/>
        <v>-0.57511760000000001</v>
      </c>
      <c r="M2071">
        <f t="shared" si="65"/>
        <v>30.406811900000001</v>
      </c>
    </row>
    <row r="2072" spans="1:13" hidden="1" x14ac:dyDescent="0.3">
      <c r="A2072" s="2">
        <v>609050</v>
      </c>
      <c r="B2072" s="2" t="s">
        <v>128</v>
      </c>
      <c r="C2072" s="2" t="s">
        <v>18</v>
      </c>
      <c r="D2072" s="2" t="s">
        <v>129</v>
      </c>
      <c r="E2072" s="2" t="s">
        <v>20</v>
      </c>
      <c r="F2072" s="2" t="s">
        <v>1661</v>
      </c>
      <c r="G2072" s="2" t="s">
        <v>14</v>
      </c>
      <c r="H2072" s="2" t="s">
        <v>21</v>
      </c>
      <c r="I2072" s="2" t="s">
        <v>130</v>
      </c>
      <c r="J2072" t="str">
        <f>VLOOKUP(A2072,[1]Sheet1!$B$1:$Q$65536,16,0)</f>
        <v>1.5435503</v>
      </c>
      <c r="K2072" t="str">
        <f>VLOOKUP(A2072,[1]Sheet1!$B$1:$R$65536,17,0)</f>
        <v>31.5375546</v>
      </c>
      <c r="L2072">
        <f t="shared" si="64"/>
        <v>1.5435502999999999</v>
      </c>
      <c r="M2072">
        <f t="shared" si="65"/>
        <v>31.5375546</v>
      </c>
    </row>
    <row r="2073" spans="1:13" hidden="1" x14ac:dyDescent="0.3">
      <c r="A2073" s="2">
        <v>607459</v>
      </c>
      <c r="B2073" s="2" t="s">
        <v>1963</v>
      </c>
      <c r="C2073" s="2" t="s">
        <v>10</v>
      </c>
      <c r="D2073" s="2" t="s">
        <v>32</v>
      </c>
      <c r="E2073" s="2" t="s">
        <v>20</v>
      </c>
      <c r="F2073" s="2" t="s">
        <v>1661</v>
      </c>
      <c r="G2073" s="2" t="s">
        <v>14</v>
      </c>
      <c r="H2073" s="2" t="s">
        <v>15</v>
      </c>
      <c r="I2073" s="2" t="s">
        <v>34</v>
      </c>
      <c r="J2073" t="str">
        <f>VLOOKUP(A2073,[1]Sheet1!$B$1:$Q$65536,16,0)</f>
        <v>-.0728132</v>
      </c>
      <c r="K2073" t="str">
        <f>VLOOKUP(A2073,[1]Sheet1!$B$1:$R$65536,17,0)</f>
        <v>31.9782464</v>
      </c>
      <c r="L2073">
        <f t="shared" si="64"/>
        <v>-7.2813199999999995E-2</v>
      </c>
      <c r="M2073">
        <f t="shared" si="65"/>
        <v>31.9782464</v>
      </c>
    </row>
    <row r="2074" spans="1:13" hidden="1" x14ac:dyDescent="0.3">
      <c r="A2074" s="2">
        <v>607163</v>
      </c>
      <c r="B2074" s="2" t="s">
        <v>183</v>
      </c>
      <c r="C2074" s="2" t="s">
        <v>10</v>
      </c>
      <c r="D2074" s="2" t="s">
        <v>32</v>
      </c>
      <c r="E2074" s="2" t="s">
        <v>20</v>
      </c>
      <c r="F2074" s="2" t="s">
        <v>1661</v>
      </c>
      <c r="G2074" s="2" t="s">
        <v>14</v>
      </c>
      <c r="H2074" s="2" t="s">
        <v>15</v>
      </c>
      <c r="I2074" s="2" t="s">
        <v>34</v>
      </c>
      <c r="J2074" t="str">
        <f>VLOOKUP(A2074,[1]Sheet1!$B$1:$Q$65536,16,0)</f>
        <v>-.3016363</v>
      </c>
      <c r="K2074" t="str">
        <f>VLOOKUP(A2074,[1]Sheet1!$B$1:$R$65536,17,0)</f>
        <v>31.7869793</v>
      </c>
      <c r="L2074">
        <f t="shared" si="64"/>
        <v>-0.30163630000000002</v>
      </c>
      <c r="M2074">
        <f t="shared" si="65"/>
        <v>31.786979299999999</v>
      </c>
    </row>
    <row r="2075" spans="1:13" hidden="1" x14ac:dyDescent="0.3">
      <c r="A2075" s="2">
        <v>607250</v>
      </c>
      <c r="B2075" s="2" t="s">
        <v>1964</v>
      </c>
      <c r="C2075" s="2" t="s">
        <v>10</v>
      </c>
      <c r="D2075" s="2" t="s">
        <v>32</v>
      </c>
      <c r="E2075" s="2" t="s">
        <v>20</v>
      </c>
      <c r="F2075" s="2" t="s">
        <v>1661</v>
      </c>
      <c r="G2075" s="2" t="s">
        <v>14</v>
      </c>
      <c r="H2075" s="2" t="s">
        <v>15</v>
      </c>
      <c r="I2075" s="2" t="s">
        <v>34</v>
      </c>
      <c r="J2075" t="str">
        <f>VLOOKUP(A2075,[1]Sheet1!$B$1:$Q$65536,16,0)</f>
        <v>-.3412753</v>
      </c>
      <c r="K2075" t="str">
        <f>VLOOKUP(A2075,[1]Sheet1!$B$1:$R$65536,17,0)</f>
        <v>31.6183422</v>
      </c>
      <c r="L2075">
        <f t="shared" si="64"/>
        <v>-0.3412753</v>
      </c>
      <c r="M2075">
        <f t="shared" si="65"/>
        <v>31.618342200000001</v>
      </c>
    </row>
    <row r="2076" spans="1:13" hidden="1" x14ac:dyDescent="0.3">
      <c r="A2076" s="2">
        <v>607467</v>
      </c>
      <c r="B2076" s="2" t="s">
        <v>1965</v>
      </c>
      <c r="C2076" s="2" t="s">
        <v>10</v>
      </c>
      <c r="D2076" s="2" t="s">
        <v>32</v>
      </c>
      <c r="E2076" s="2" t="s">
        <v>12</v>
      </c>
      <c r="F2076" s="2" t="s">
        <v>1661</v>
      </c>
      <c r="G2076" s="2" t="s">
        <v>14</v>
      </c>
      <c r="H2076" s="2" t="s">
        <v>15</v>
      </c>
      <c r="I2076" s="2" t="s">
        <v>34</v>
      </c>
      <c r="J2076" t="str">
        <f>VLOOKUP(A2076,[1]Sheet1!$B$1:$Q$65536,16,0)</f>
        <v>-.355325</v>
      </c>
      <c r="K2076" t="str">
        <f>VLOOKUP(A2076,[1]Sheet1!$B$1:$R$65536,17,0)</f>
        <v>31.277985</v>
      </c>
      <c r="L2076">
        <f t="shared" si="64"/>
        <v>-0.355325</v>
      </c>
      <c r="M2076">
        <f t="shared" si="65"/>
        <v>31.277985000000001</v>
      </c>
    </row>
    <row r="2077" spans="1:13" hidden="1" x14ac:dyDescent="0.3">
      <c r="A2077" s="2">
        <v>609346</v>
      </c>
      <c r="B2077" s="2" t="s">
        <v>1966</v>
      </c>
      <c r="C2077" s="2" t="s">
        <v>65</v>
      </c>
      <c r="D2077" s="2" t="s">
        <v>112</v>
      </c>
      <c r="E2077" s="2" t="s">
        <v>12</v>
      </c>
      <c r="F2077" s="2" t="s">
        <v>1661</v>
      </c>
      <c r="G2077" s="2" t="s">
        <v>14</v>
      </c>
      <c r="H2077" s="2" t="s">
        <v>15</v>
      </c>
      <c r="I2077" s="2" t="s">
        <v>113</v>
      </c>
      <c r="J2077" t="str">
        <f>VLOOKUP(A2077,[1]Sheet1!$B$1:$Q$65536,16,0)</f>
        <v>-.479396666666667</v>
      </c>
      <c r="K2077" t="str">
        <f>VLOOKUP(A2077,[1]Sheet1!$B$1:$R$65536,17,0)</f>
        <v>30.985415</v>
      </c>
      <c r="L2077">
        <f t="shared" si="64"/>
        <v>-0.47939666666666703</v>
      </c>
      <c r="M2077">
        <f t="shared" si="65"/>
        <v>30.985415</v>
      </c>
    </row>
    <row r="2078" spans="1:13" hidden="1" x14ac:dyDescent="0.3">
      <c r="A2078" s="2">
        <v>609331</v>
      </c>
      <c r="B2078" s="2" t="s">
        <v>1967</v>
      </c>
      <c r="C2078" s="2" t="s">
        <v>65</v>
      </c>
      <c r="D2078" s="2" t="s">
        <v>112</v>
      </c>
      <c r="E2078" s="2" t="s">
        <v>12</v>
      </c>
      <c r="F2078" s="2" t="s">
        <v>1661</v>
      </c>
      <c r="G2078" s="2" t="s">
        <v>14</v>
      </c>
      <c r="H2078" s="2" t="s">
        <v>15</v>
      </c>
      <c r="I2078" s="2" t="s">
        <v>113</v>
      </c>
      <c r="J2078" t="str">
        <f>VLOOKUP(A2078,[3]Sheet1!$B$1:$Q$65536,16,0)</f>
        <v>-.5413695</v>
      </c>
      <c r="K2078" t="str">
        <f>VLOOKUP(A2078,[3]Sheet1!$B$1:$R$65536,17,0)</f>
        <v>30.7301957</v>
      </c>
      <c r="L2078">
        <f t="shared" si="64"/>
        <v>-0.54136949999999995</v>
      </c>
      <c r="M2078">
        <f t="shared" si="65"/>
        <v>30.730195699999999</v>
      </c>
    </row>
    <row r="2079" spans="1:13" hidden="1" x14ac:dyDescent="0.3">
      <c r="A2079" s="2">
        <v>609024</v>
      </c>
      <c r="B2079" s="2" t="s">
        <v>1968</v>
      </c>
      <c r="C2079" s="2" t="s">
        <v>65</v>
      </c>
      <c r="D2079" s="2" t="s">
        <v>66</v>
      </c>
      <c r="E2079" s="2" t="s">
        <v>12</v>
      </c>
      <c r="F2079" s="2" t="s">
        <v>1661</v>
      </c>
      <c r="G2079" s="2" t="s">
        <v>14</v>
      </c>
      <c r="H2079" s="2" t="s">
        <v>15</v>
      </c>
      <c r="I2079" s="2" t="s">
        <v>67</v>
      </c>
      <c r="J2079" t="str">
        <f>VLOOKUP(A2079,[1]Sheet1!$B$1:$Q$65536,16,0)</f>
        <v>-1.2165144</v>
      </c>
      <c r="K2079" t="str">
        <f>VLOOKUP(A2079,[1]Sheet1!$B$1:$R$65536,17,0)</f>
        <v>30.1100726</v>
      </c>
      <c r="L2079">
        <f t="shared" si="64"/>
        <v>-1.2165144000000001</v>
      </c>
      <c r="M2079">
        <f t="shared" si="65"/>
        <v>30.110072599999999</v>
      </c>
    </row>
    <row r="2080" spans="1:13" hidden="1" x14ac:dyDescent="0.3">
      <c r="A2080" s="2">
        <v>609301</v>
      </c>
      <c r="B2080" s="2" t="s">
        <v>1969</v>
      </c>
      <c r="C2080" s="2" t="s">
        <v>18</v>
      </c>
      <c r="D2080" s="2" t="s">
        <v>129</v>
      </c>
      <c r="E2080" s="2" t="s">
        <v>20</v>
      </c>
      <c r="F2080" s="2" t="s">
        <v>1661</v>
      </c>
      <c r="G2080" s="2" t="s">
        <v>14</v>
      </c>
      <c r="H2080" s="2" t="s">
        <v>21</v>
      </c>
      <c r="I2080" s="2" t="s">
        <v>130</v>
      </c>
      <c r="J2080" t="str">
        <f>VLOOKUP(A2080,[1]Sheet1!$B$1:$Q$65536,16,0)</f>
        <v>2.21328833333333</v>
      </c>
      <c r="K2080" t="str">
        <f>VLOOKUP(A2080,[1]Sheet1!$B$1:$R$65536,17,0)</f>
        <v>31.586975</v>
      </c>
      <c r="L2080">
        <f t="shared" si="64"/>
        <v>2.2132883333333302</v>
      </c>
      <c r="M2080">
        <f t="shared" si="65"/>
        <v>31.586974999999999</v>
      </c>
    </row>
    <row r="2081" spans="1:13" hidden="1" x14ac:dyDescent="0.3">
      <c r="A2081" s="2">
        <v>609162</v>
      </c>
      <c r="B2081" s="2" t="s">
        <v>400</v>
      </c>
      <c r="C2081" s="2" t="s">
        <v>10</v>
      </c>
      <c r="D2081" s="2" t="s">
        <v>189</v>
      </c>
      <c r="E2081" s="2" t="s">
        <v>20</v>
      </c>
      <c r="F2081" s="2" t="s">
        <v>1661</v>
      </c>
      <c r="G2081" s="2" t="s">
        <v>14</v>
      </c>
      <c r="H2081" s="2" t="s">
        <v>15</v>
      </c>
      <c r="I2081" s="2" t="s">
        <v>190</v>
      </c>
      <c r="J2081" t="str">
        <f>VLOOKUP(A2081,[1]Sheet1!$B$1:$Q$65536,16,0)</f>
        <v>.91542</v>
      </c>
      <c r="K2081" t="str">
        <f>VLOOKUP(A2081,[1]Sheet1!$B$1:$R$65536,17,0)</f>
        <v>31.7734033333333</v>
      </c>
      <c r="L2081">
        <f t="shared" si="64"/>
        <v>0.91542000000000001</v>
      </c>
      <c r="M2081">
        <f t="shared" si="65"/>
        <v>31.773403333333299</v>
      </c>
    </row>
    <row r="2082" spans="1:13" hidden="1" x14ac:dyDescent="0.3">
      <c r="A2082" s="2">
        <v>609146</v>
      </c>
      <c r="B2082" s="2" t="s">
        <v>477</v>
      </c>
      <c r="C2082" s="2" t="s">
        <v>65</v>
      </c>
      <c r="D2082" s="2" t="s">
        <v>167</v>
      </c>
      <c r="E2082" s="2" t="s">
        <v>20</v>
      </c>
      <c r="F2082" s="2" t="s">
        <v>1661</v>
      </c>
      <c r="G2082" s="2" t="s">
        <v>14</v>
      </c>
      <c r="H2082" s="2" t="s">
        <v>15</v>
      </c>
      <c r="I2082" s="2" t="s">
        <v>168</v>
      </c>
      <c r="J2082" t="str">
        <f>VLOOKUP(A2082,[1]Sheet1!$B$1:$Q$65536,16,0)</f>
        <v>.772961666666667</v>
      </c>
      <c r="K2082" t="str">
        <f>VLOOKUP(A2082,[1]Sheet1!$B$1:$R$65536,17,0)</f>
        <v>30.677545</v>
      </c>
      <c r="L2082">
        <f t="shared" si="64"/>
        <v>0.77296166666666699</v>
      </c>
      <c r="M2082">
        <f t="shared" si="65"/>
        <v>30.677544999999999</v>
      </c>
    </row>
    <row r="2083" spans="1:13" hidden="1" x14ac:dyDescent="0.3">
      <c r="A2083" s="2">
        <v>609171</v>
      </c>
      <c r="B2083" s="2" t="s">
        <v>1028</v>
      </c>
      <c r="C2083" s="2" t="s">
        <v>65</v>
      </c>
      <c r="D2083" s="2" t="s">
        <v>167</v>
      </c>
      <c r="E2083" s="2" t="s">
        <v>20</v>
      </c>
      <c r="F2083" s="2" t="s">
        <v>1661</v>
      </c>
      <c r="G2083" s="2" t="s">
        <v>14</v>
      </c>
      <c r="H2083" s="2" t="s">
        <v>15</v>
      </c>
      <c r="I2083" s="2" t="s">
        <v>168</v>
      </c>
      <c r="J2083" t="str">
        <f>VLOOKUP(A2083,[1]Sheet1!$B$1:$Q$65536,16,0)</f>
        <v>.812433333333333</v>
      </c>
      <c r="K2083" t="str">
        <f>VLOOKUP(A2083,[1]Sheet1!$B$1:$R$65536,17,0)</f>
        <v>30.4106383333333</v>
      </c>
      <c r="L2083">
        <f t="shared" si="64"/>
        <v>0.81243333333333301</v>
      </c>
      <c r="M2083">
        <f t="shared" si="65"/>
        <v>30.410638333333299</v>
      </c>
    </row>
    <row r="2084" spans="1:13" hidden="1" x14ac:dyDescent="0.3">
      <c r="A2084" s="2">
        <v>609181</v>
      </c>
      <c r="B2084" s="2" t="s">
        <v>446</v>
      </c>
      <c r="C2084" s="2" t="s">
        <v>18</v>
      </c>
      <c r="D2084" s="2" t="s">
        <v>129</v>
      </c>
      <c r="E2084" s="2" t="s">
        <v>20</v>
      </c>
      <c r="F2084" s="2" t="s">
        <v>1661</v>
      </c>
      <c r="G2084" s="2" t="s">
        <v>14</v>
      </c>
      <c r="H2084" s="2" t="s">
        <v>21</v>
      </c>
      <c r="I2084" s="2" t="s">
        <v>130</v>
      </c>
      <c r="J2084" t="str">
        <f>VLOOKUP(A2084,[1]Sheet1!$B$1:$Q$65536,16,0)</f>
        <v>1.87929</v>
      </c>
      <c r="K2084" t="str">
        <f>VLOOKUP(A2084,[1]Sheet1!$B$1:$R$65536,17,0)</f>
        <v>32.0638666666667</v>
      </c>
      <c r="L2084">
        <f t="shared" si="64"/>
        <v>1.8792899999999999</v>
      </c>
      <c r="M2084">
        <f t="shared" si="65"/>
        <v>32.063866666666698</v>
      </c>
    </row>
    <row r="2085" spans="1:13" hidden="1" x14ac:dyDescent="0.3">
      <c r="A2085" s="2">
        <v>608614</v>
      </c>
      <c r="B2085" s="2" t="s">
        <v>1970</v>
      </c>
      <c r="C2085" s="2" t="s">
        <v>18</v>
      </c>
      <c r="D2085" s="2" t="s">
        <v>77</v>
      </c>
      <c r="E2085" s="2" t="s">
        <v>20</v>
      </c>
      <c r="F2085" s="2" t="s">
        <v>1661</v>
      </c>
      <c r="G2085" s="2" t="s">
        <v>14</v>
      </c>
      <c r="H2085" s="2" t="s">
        <v>21</v>
      </c>
      <c r="I2085" s="2" t="s">
        <v>78</v>
      </c>
      <c r="J2085" t="str">
        <f>VLOOKUP(A2085,[1]Sheet1!$B$1:$Q$65536,16,0)</f>
        <v>3.0107631</v>
      </c>
      <c r="K2085" t="str">
        <f>VLOOKUP(A2085,[1]Sheet1!$B$1:$R$65536,17,0)</f>
        <v>30.9169217</v>
      </c>
      <c r="L2085">
        <f t="shared" si="64"/>
        <v>3.0107631000000001</v>
      </c>
      <c r="M2085">
        <f t="shared" si="65"/>
        <v>30.9169217</v>
      </c>
    </row>
    <row r="2086" spans="1:13" hidden="1" x14ac:dyDescent="0.3">
      <c r="A2086" s="2">
        <v>608505</v>
      </c>
      <c r="B2086" s="2" t="s">
        <v>1971</v>
      </c>
      <c r="C2086" s="2" t="s">
        <v>18</v>
      </c>
      <c r="D2086" s="2" t="s">
        <v>56</v>
      </c>
      <c r="E2086" s="2" t="s">
        <v>20</v>
      </c>
      <c r="F2086" s="2" t="s">
        <v>1661</v>
      </c>
      <c r="G2086" s="2" t="s">
        <v>14</v>
      </c>
      <c r="H2086" s="2" t="s">
        <v>21</v>
      </c>
      <c r="I2086" s="2" t="s">
        <v>57</v>
      </c>
      <c r="J2086" t="str">
        <f>VLOOKUP(A2086,[1]Sheet1!$B$1:$Q$65536,16,0)</f>
        <v>2.7832293</v>
      </c>
      <c r="K2086" t="str">
        <f>VLOOKUP(A2086,[1]Sheet1!$B$1:$R$65536,17,0)</f>
        <v>32.2980904</v>
      </c>
      <c r="L2086">
        <f t="shared" si="64"/>
        <v>2.7832292999999999</v>
      </c>
      <c r="M2086">
        <f t="shared" si="65"/>
        <v>32.2980904</v>
      </c>
    </row>
    <row r="2087" spans="1:13" hidden="1" x14ac:dyDescent="0.3">
      <c r="A2087" s="2">
        <v>608615</v>
      </c>
      <c r="B2087" s="2" t="s">
        <v>233</v>
      </c>
      <c r="C2087" s="2" t="s">
        <v>18</v>
      </c>
      <c r="D2087" s="2" t="s">
        <v>77</v>
      </c>
      <c r="E2087" s="2" t="s">
        <v>20</v>
      </c>
      <c r="F2087" s="2" t="s">
        <v>1661</v>
      </c>
      <c r="G2087" s="2" t="s">
        <v>14</v>
      </c>
      <c r="H2087" s="2" t="s">
        <v>21</v>
      </c>
      <c r="I2087" s="2" t="s">
        <v>78</v>
      </c>
      <c r="J2087" t="str">
        <f>VLOOKUP(A2087,[1]Sheet1!$B$1:$Q$65536,16,0)</f>
        <v>2.46651833333333</v>
      </c>
      <c r="K2087" t="str">
        <f>VLOOKUP(A2087,[1]Sheet1!$B$1:$R$65536,17,0)</f>
        <v>31.0660183333333</v>
      </c>
      <c r="L2087">
        <f t="shared" si="64"/>
        <v>2.46651833333333</v>
      </c>
      <c r="M2087">
        <f t="shared" si="65"/>
        <v>31.0660183333333</v>
      </c>
    </row>
    <row r="2088" spans="1:13" hidden="1" x14ac:dyDescent="0.3">
      <c r="A2088" s="2">
        <v>608651</v>
      </c>
      <c r="B2088" s="2" t="s">
        <v>232</v>
      </c>
      <c r="C2088" s="2" t="s">
        <v>18</v>
      </c>
      <c r="D2088" s="2" t="s">
        <v>77</v>
      </c>
      <c r="E2088" s="2" t="s">
        <v>20</v>
      </c>
      <c r="F2088" s="2" t="s">
        <v>1661</v>
      </c>
      <c r="G2088" s="2" t="s">
        <v>14</v>
      </c>
      <c r="H2088" s="2" t="s">
        <v>21</v>
      </c>
      <c r="I2088" s="2" t="s">
        <v>78</v>
      </c>
      <c r="J2088" t="str">
        <f>VLOOKUP(A2088,[1]Sheet1!$B$1:$Q$65536,16,0)</f>
        <v>2.4606956</v>
      </c>
      <c r="K2088" t="str">
        <f>VLOOKUP(A2088,[1]Sheet1!$B$1:$R$65536,17,0)</f>
        <v>31.4939666</v>
      </c>
      <c r="L2088">
        <f t="shared" si="64"/>
        <v>2.4606956000000002</v>
      </c>
      <c r="M2088">
        <f t="shared" si="65"/>
        <v>31.4939666</v>
      </c>
    </row>
    <row r="2089" spans="1:13" hidden="1" x14ac:dyDescent="0.3">
      <c r="A2089" s="2">
        <v>608633</v>
      </c>
      <c r="B2089" s="2" t="s">
        <v>1972</v>
      </c>
      <c r="C2089" s="2" t="s">
        <v>18</v>
      </c>
      <c r="D2089" s="2" t="s">
        <v>56</v>
      </c>
      <c r="E2089" s="2" t="s">
        <v>20</v>
      </c>
      <c r="F2089" s="2" t="s">
        <v>1661</v>
      </c>
      <c r="G2089" s="2" t="s">
        <v>14</v>
      </c>
      <c r="H2089" s="2" t="s">
        <v>21</v>
      </c>
      <c r="I2089" s="2" t="s">
        <v>57</v>
      </c>
      <c r="J2089" t="str">
        <f>VLOOKUP(A2089,[1]Sheet1!$B$1:$Q$65536,16,0)</f>
        <v>2.6046919</v>
      </c>
      <c r="K2089" t="str">
        <f>VLOOKUP(A2089,[1]Sheet1!$B$1:$R$65536,17,0)</f>
        <v>32.4435208</v>
      </c>
      <c r="L2089">
        <f t="shared" si="64"/>
        <v>2.6046919000000002</v>
      </c>
      <c r="M2089">
        <f t="shared" si="65"/>
        <v>32.443520800000002</v>
      </c>
    </row>
    <row r="2090" spans="1:13" hidden="1" x14ac:dyDescent="0.3">
      <c r="A2090" s="2">
        <v>608639</v>
      </c>
      <c r="B2090" s="2" t="s">
        <v>797</v>
      </c>
      <c r="C2090" s="2" t="s">
        <v>18</v>
      </c>
      <c r="D2090" s="2" t="s">
        <v>56</v>
      </c>
      <c r="E2090" s="2" t="s">
        <v>20</v>
      </c>
      <c r="F2090" s="2" t="s">
        <v>1661</v>
      </c>
      <c r="G2090" s="2" t="s">
        <v>14</v>
      </c>
      <c r="H2090" s="2" t="s">
        <v>21</v>
      </c>
      <c r="I2090" s="2" t="s">
        <v>57</v>
      </c>
      <c r="J2090" t="str">
        <f>VLOOKUP(A2090,[1]Sheet1!$B$1:$Q$65536,16,0)</f>
        <v>3.0102733</v>
      </c>
      <c r="K2090" t="str">
        <f>VLOOKUP(A2090,[1]Sheet1!$B$1:$R$65536,17,0)</f>
        <v>32.1492167</v>
      </c>
      <c r="L2090">
        <f t="shared" si="64"/>
        <v>3.0102733000000002</v>
      </c>
      <c r="M2090">
        <f t="shared" si="65"/>
        <v>32.149216699999997</v>
      </c>
    </row>
    <row r="2091" spans="1:13" hidden="1" x14ac:dyDescent="0.3">
      <c r="A2091" s="2">
        <v>608532</v>
      </c>
      <c r="B2091" s="2" t="s">
        <v>793</v>
      </c>
      <c r="C2091" s="2" t="s">
        <v>18</v>
      </c>
      <c r="D2091" s="2" t="s">
        <v>56</v>
      </c>
      <c r="E2091" s="2" t="s">
        <v>20</v>
      </c>
      <c r="F2091" s="2" t="s">
        <v>1661</v>
      </c>
      <c r="G2091" s="2" t="s">
        <v>14</v>
      </c>
      <c r="H2091" s="2" t="s">
        <v>21</v>
      </c>
      <c r="I2091" s="2" t="s">
        <v>57</v>
      </c>
      <c r="J2091" t="str">
        <f>VLOOKUP(A2091,[1]Sheet1!$B$1:$Q$65536,16,0)</f>
        <v>3.2577367</v>
      </c>
      <c r="K2091" t="str">
        <f>VLOOKUP(A2091,[1]Sheet1!$B$1:$R$65536,17,0)</f>
        <v>32.1218181</v>
      </c>
      <c r="L2091">
        <f t="shared" si="64"/>
        <v>3.2577367000000002</v>
      </c>
      <c r="M2091">
        <f t="shared" si="65"/>
        <v>32.121818099999999</v>
      </c>
    </row>
    <row r="2092" spans="1:13" hidden="1" x14ac:dyDescent="0.3">
      <c r="A2092" s="2">
        <v>608511</v>
      </c>
      <c r="B2092" s="2" t="s">
        <v>406</v>
      </c>
      <c r="C2092" s="2" t="s">
        <v>18</v>
      </c>
      <c r="D2092" s="2" t="s">
        <v>56</v>
      </c>
      <c r="E2092" s="2" t="s">
        <v>20</v>
      </c>
      <c r="F2092" s="2" t="s">
        <v>1661</v>
      </c>
      <c r="G2092" s="2" t="s">
        <v>14</v>
      </c>
      <c r="H2092" s="2" t="s">
        <v>21</v>
      </c>
      <c r="I2092" s="2" t="s">
        <v>57</v>
      </c>
      <c r="J2092" t="str">
        <f>VLOOKUP(A2092,[1]Sheet1!$B$1:$Q$65536,16,0)</f>
        <v>3.3762743</v>
      </c>
      <c r="K2092" t="str">
        <f>VLOOKUP(A2092,[1]Sheet1!$B$1:$R$65536,17,0)</f>
        <v>31.7804274</v>
      </c>
      <c r="L2092">
        <f t="shared" si="64"/>
        <v>3.3762743</v>
      </c>
      <c r="M2092">
        <f t="shared" si="65"/>
        <v>31.780427400000001</v>
      </c>
    </row>
    <row r="2093" spans="1:13" hidden="1" x14ac:dyDescent="0.3">
      <c r="A2093" s="2">
        <v>608674</v>
      </c>
      <c r="B2093" s="2" t="s">
        <v>1120</v>
      </c>
      <c r="C2093" s="2" t="s">
        <v>18</v>
      </c>
      <c r="D2093" s="2" t="s">
        <v>77</v>
      </c>
      <c r="E2093" s="2" t="s">
        <v>20</v>
      </c>
      <c r="F2093" s="2" t="s">
        <v>1661</v>
      </c>
      <c r="G2093" s="2" t="s">
        <v>14</v>
      </c>
      <c r="H2093" s="2" t="s">
        <v>21</v>
      </c>
      <c r="I2093" s="2" t="s">
        <v>78</v>
      </c>
      <c r="J2093" t="str">
        <f>VLOOKUP(A2093,[1]Sheet1!$B$1:$Q$65536,16,0)</f>
        <v>3.0984783</v>
      </c>
      <c r="K2093" t="str">
        <f>VLOOKUP(A2093,[1]Sheet1!$B$1:$R$65536,17,0)</f>
        <v>30.9692767</v>
      </c>
      <c r="L2093">
        <f t="shared" si="64"/>
        <v>3.0984783</v>
      </c>
      <c r="M2093">
        <f t="shared" si="65"/>
        <v>30.969276700000002</v>
      </c>
    </row>
    <row r="2094" spans="1:13" hidden="1" x14ac:dyDescent="0.3">
      <c r="A2094" s="2">
        <v>608678</v>
      </c>
      <c r="B2094" s="2" t="s">
        <v>1973</v>
      </c>
      <c r="C2094" s="2" t="s">
        <v>18</v>
      </c>
      <c r="D2094" s="2" t="s">
        <v>77</v>
      </c>
      <c r="E2094" s="2" t="s">
        <v>20</v>
      </c>
      <c r="F2094" s="2" t="s">
        <v>1661</v>
      </c>
      <c r="G2094" s="2" t="s">
        <v>14</v>
      </c>
      <c r="H2094" s="2" t="s">
        <v>21</v>
      </c>
      <c r="I2094" s="2" t="s">
        <v>78</v>
      </c>
      <c r="J2094" t="str">
        <f>VLOOKUP(A2094,[1]Sheet1!$B$1:$Q$65536,16,0)</f>
        <v>3.4705107</v>
      </c>
      <c r="K2094" t="str">
        <f>VLOOKUP(A2094,[1]Sheet1!$B$1:$R$65536,17,0)</f>
        <v>31.2493087</v>
      </c>
      <c r="L2094">
        <f t="shared" si="64"/>
        <v>3.4705107000000002</v>
      </c>
      <c r="M2094">
        <f t="shared" si="65"/>
        <v>31.2493087</v>
      </c>
    </row>
    <row r="2095" spans="1:13" hidden="1" x14ac:dyDescent="0.3">
      <c r="A2095" s="2">
        <v>608578</v>
      </c>
      <c r="B2095" s="2" t="s">
        <v>261</v>
      </c>
      <c r="C2095" s="2" t="s">
        <v>18</v>
      </c>
      <c r="D2095" s="2" t="s">
        <v>77</v>
      </c>
      <c r="E2095" s="2" t="s">
        <v>20</v>
      </c>
      <c r="F2095" s="2" t="s">
        <v>1661</v>
      </c>
      <c r="G2095" s="2" t="s">
        <v>14</v>
      </c>
      <c r="H2095" s="2" t="s">
        <v>21</v>
      </c>
      <c r="I2095" s="2" t="s">
        <v>78</v>
      </c>
      <c r="J2095" t="str">
        <f>VLOOKUP(A2095,[1]Sheet1!$B$1:$Q$65536,16,0)</f>
        <v>3.42790333333333</v>
      </c>
      <c r="K2095" t="str">
        <f>VLOOKUP(A2095,[1]Sheet1!$B$1:$R$65536,17,0)</f>
        <v>30.95677</v>
      </c>
      <c r="L2095">
        <f t="shared" si="64"/>
        <v>3.42790333333333</v>
      </c>
      <c r="M2095">
        <f t="shared" si="65"/>
        <v>30.956769999999999</v>
      </c>
    </row>
    <row r="2096" spans="1:13" hidden="1" x14ac:dyDescent="0.3">
      <c r="A2096" s="2">
        <v>607119</v>
      </c>
      <c r="B2096" s="2" t="s">
        <v>1974</v>
      </c>
      <c r="C2096" s="2" t="s">
        <v>10</v>
      </c>
      <c r="D2096" s="2" t="s">
        <v>24</v>
      </c>
      <c r="E2096" s="2" t="s">
        <v>12</v>
      </c>
      <c r="F2096" s="2" t="s">
        <v>1656</v>
      </c>
      <c r="G2096" s="2" t="s">
        <v>14</v>
      </c>
      <c r="H2096" s="2" t="s">
        <v>25</v>
      </c>
      <c r="I2096" s="2" t="s">
        <v>26</v>
      </c>
      <c r="J2096" t="str">
        <f>VLOOKUP(A2096,[1]Sheet1!$B$1:$Q$65536,16,0)</f>
        <v>.3245968</v>
      </c>
      <c r="K2096" t="str">
        <f>VLOOKUP(A2096,[1]Sheet1!$B$1:$R$65536,17,0)</f>
        <v>32.6052383</v>
      </c>
      <c r="L2096">
        <f t="shared" si="64"/>
        <v>0.32459680000000002</v>
      </c>
      <c r="M2096">
        <f t="shared" si="65"/>
        <v>32.605238300000003</v>
      </c>
    </row>
    <row r="2097" spans="1:13" hidden="1" x14ac:dyDescent="0.3">
      <c r="A2097" s="2">
        <v>607407</v>
      </c>
      <c r="B2097" s="2" t="s">
        <v>1975</v>
      </c>
      <c r="C2097" s="2" t="s">
        <v>10</v>
      </c>
      <c r="D2097" s="2" t="s">
        <v>24</v>
      </c>
      <c r="E2097" s="2" t="s">
        <v>12</v>
      </c>
      <c r="F2097" s="2" t="s">
        <v>1656</v>
      </c>
      <c r="G2097" s="2" t="s">
        <v>14</v>
      </c>
      <c r="H2097" s="2" t="s">
        <v>25</v>
      </c>
      <c r="I2097" s="2" t="s">
        <v>26</v>
      </c>
      <c r="J2097" t="str">
        <f>VLOOKUP(A2097,[1]Sheet1!$B$1:$Q$65536,16,0)</f>
        <v>.3293936</v>
      </c>
      <c r="K2097" t="str">
        <f>VLOOKUP(A2097,[1]Sheet1!$B$1:$R$65536,17,0)</f>
        <v>32.6165572</v>
      </c>
      <c r="L2097">
        <f t="shared" si="64"/>
        <v>0.32939360000000001</v>
      </c>
      <c r="M2097">
        <f t="shared" si="65"/>
        <v>32.616557200000003</v>
      </c>
    </row>
    <row r="2098" spans="1:13" hidden="1" x14ac:dyDescent="0.3">
      <c r="A2098" s="2">
        <v>607483</v>
      </c>
      <c r="B2098" s="2" t="s">
        <v>95</v>
      </c>
      <c r="C2098" s="2" t="s">
        <v>10</v>
      </c>
      <c r="D2098" s="2" t="s">
        <v>11</v>
      </c>
      <c r="E2098" s="2" t="s">
        <v>12</v>
      </c>
      <c r="F2098" s="2" t="s">
        <v>1656</v>
      </c>
      <c r="G2098" s="2" t="s">
        <v>14</v>
      </c>
      <c r="H2098" s="2" t="s">
        <v>15</v>
      </c>
      <c r="I2098" s="2" t="s">
        <v>16</v>
      </c>
      <c r="J2098" t="str">
        <f>VLOOKUP(A2098,[1]Sheet1!$B$1:$Q$65536,16,0)</f>
        <v>.28331953</v>
      </c>
      <c r="K2098" t="str">
        <f>VLOOKUP(A2098,[1]Sheet1!$B$1:$R$65536,17,0)</f>
        <v>32.5319114</v>
      </c>
      <c r="L2098">
        <f t="shared" si="64"/>
        <v>0.28331952999999999</v>
      </c>
      <c r="M2098">
        <f t="shared" si="65"/>
        <v>32.531911399999998</v>
      </c>
    </row>
    <row r="2099" spans="1:13" hidden="1" x14ac:dyDescent="0.3">
      <c r="A2099" s="2">
        <v>607341</v>
      </c>
      <c r="B2099" s="2" t="s">
        <v>234</v>
      </c>
      <c r="C2099" s="2" t="s">
        <v>10</v>
      </c>
      <c r="D2099" s="2" t="s">
        <v>51</v>
      </c>
      <c r="E2099" s="2" t="s">
        <v>12</v>
      </c>
      <c r="F2099" s="2" t="s">
        <v>1656</v>
      </c>
      <c r="G2099" s="2" t="s">
        <v>14</v>
      </c>
      <c r="H2099" s="2" t="s">
        <v>25</v>
      </c>
      <c r="I2099" s="2" t="s">
        <v>52</v>
      </c>
      <c r="J2099" t="str">
        <f>VLOOKUP(A2099,[1]Sheet1!$B$1:$Q$65536,16,0)</f>
        <v>.3417517</v>
      </c>
      <c r="K2099" t="str">
        <f>VLOOKUP(A2099,[1]Sheet1!$B$1:$R$65536,17,0)</f>
        <v>32.6283996</v>
      </c>
      <c r="L2099">
        <f t="shared" si="64"/>
        <v>0.34175169999999999</v>
      </c>
      <c r="M2099">
        <f t="shared" si="65"/>
        <v>32.628399600000002</v>
      </c>
    </row>
    <row r="2100" spans="1:13" hidden="1" x14ac:dyDescent="0.3">
      <c r="A2100" s="2">
        <v>607232</v>
      </c>
      <c r="B2100" s="2" t="s">
        <v>274</v>
      </c>
      <c r="C2100" s="2" t="s">
        <v>10</v>
      </c>
      <c r="D2100" s="2" t="s">
        <v>28</v>
      </c>
      <c r="E2100" s="2" t="s">
        <v>12</v>
      </c>
      <c r="F2100" s="2" t="s">
        <v>1656</v>
      </c>
      <c r="G2100" s="2" t="s">
        <v>14</v>
      </c>
      <c r="H2100" s="2" t="s">
        <v>21</v>
      </c>
      <c r="I2100" s="2" t="s">
        <v>30</v>
      </c>
      <c r="J2100" t="str">
        <f>VLOOKUP(A2100,[1]Sheet1!$B$1:$Q$65536,16,0)</f>
        <v>.3603177</v>
      </c>
      <c r="K2100" t="str">
        <f>VLOOKUP(A2100,[1]Sheet1!$B$1:$R$65536,17,0)</f>
        <v>32.554432</v>
      </c>
      <c r="L2100">
        <f t="shared" si="64"/>
        <v>0.36031770000000002</v>
      </c>
      <c r="M2100">
        <f t="shared" si="65"/>
        <v>32.554431999999998</v>
      </c>
    </row>
    <row r="2101" spans="1:13" hidden="1" x14ac:dyDescent="0.3">
      <c r="A2101" s="2">
        <v>607530</v>
      </c>
      <c r="B2101" s="2" t="s">
        <v>311</v>
      </c>
      <c r="C2101" s="2" t="s">
        <v>10</v>
      </c>
      <c r="D2101" s="2" t="s">
        <v>11</v>
      </c>
      <c r="E2101" s="2" t="s">
        <v>12</v>
      </c>
      <c r="F2101" s="2" t="s">
        <v>1656</v>
      </c>
      <c r="G2101" s="2" t="s">
        <v>14</v>
      </c>
      <c r="H2101" s="2" t="s">
        <v>15</v>
      </c>
      <c r="I2101" s="2" t="s">
        <v>16</v>
      </c>
      <c r="J2101" t="str">
        <f>VLOOKUP(A2101,[1]Sheet1!$B$1:$Q$65536,16,0)</f>
        <v>.2744672</v>
      </c>
      <c r="K2101" t="str">
        <f>VLOOKUP(A2101,[1]Sheet1!$B$1:$R$65536,17,0)</f>
        <v>32.570142</v>
      </c>
      <c r="L2101">
        <f t="shared" si="64"/>
        <v>0.27446720000000002</v>
      </c>
      <c r="M2101">
        <f t="shared" si="65"/>
        <v>32.570141999999997</v>
      </c>
    </row>
    <row r="2102" spans="1:13" hidden="1" x14ac:dyDescent="0.3">
      <c r="A2102" s="2">
        <v>607597</v>
      </c>
      <c r="B2102" s="2" t="s">
        <v>1976</v>
      </c>
      <c r="C2102" s="2" t="s">
        <v>10</v>
      </c>
      <c r="D2102" s="2" t="s">
        <v>51</v>
      </c>
      <c r="E2102" s="2" t="s">
        <v>12</v>
      </c>
      <c r="F2102" s="2" t="s">
        <v>1656</v>
      </c>
      <c r="G2102" s="2" t="s">
        <v>14</v>
      </c>
      <c r="H2102" s="2" t="s">
        <v>25</v>
      </c>
      <c r="I2102" s="2" t="s">
        <v>52</v>
      </c>
      <c r="J2102" t="str">
        <f>VLOOKUP(A2102,[1]Sheet1!$B$1:$Q$65536,16,0)</f>
        <v>.3517914</v>
      </c>
      <c r="K2102" t="str">
        <f>VLOOKUP(A2102,[1]Sheet1!$B$1:$R$65536,17,0)</f>
        <v>32.6170653</v>
      </c>
      <c r="L2102">
        <f t="shared" si="64"/>
        <v>0.35179139999999998</v>
      </c>
      <c r="M2102">
        <f t="shared" si="65"/>
        <v>32.6170653</v>
      </c>
    </row>
    <row r="2103" spans="1:13" hidden="1" x14ac:dyDescent="0.3">
      <c r="A2103" s="2">
        <v>607155</v>
      </c>
      <c r="B2103" s="2" t="s">
        <v>1977</v>
      </c>
      <c r="C2103" s="2" t="s">
        <v>10</v>
      </c>
      <c r="D2103" s="2" t="s">
        <v>28</v>
      </c>
      <c r="E2103" s="2" t="s">
        <v>12</v>
      </c>
      <c r="F2103" s="2" t="s">
        <v>1656</v>
      </c>
      <c r="G2103" s="2" t="s">
        <v>14</v>
      </c>
      <c r="H2103" s="2" t="s">
        <v>21</v>
      </c>
      <c r="I2103" s="2" t="s">
        <v>30</v>
      </c>
      <c r="J2103" t="str">
        <f>VLOOKUP(A2103,[1]Sheet1!$B$1:$Q$65536,16,0)</f>
        <v>.4017457</v>
      </c>
      <c r="K2103" t="str">
        <f>VLOOKUP(A2103,[1]Sheet1!$B$1:$R$65536,17,0)</f>
        <v>32.5424999</v>
      </c>
      <c r="L2103">
        <f t="shared" si="64"/>
        <v>0.40174569999999998</v>
      </c>
      <c r="M2103">
        <f t="shared" si="65"/>
        <v>32.542499900000003</v>
      </c>
    </row>
    <row r="2104" spans="1:13" hidden="1" x14ac:dyDescent="0.3">
      <c r="A2104" s="2">
        <v>607385</v>
      </c>
      <c r="B2104" s="2" t="s">
        <v>174</v>
      </c>
      <c r="C2104" s="2" t="s">
        <v>10</v>
      </c>
      <c r="D2104" s="2" t="s">
        <v>116</v>
      </c>
      <c r="E2104" s="2" t="s">
        <v>12</v>
      </c>
      <c r="F2104" s="2" t="s">
        <v>1656</v>
      </c>
      <c r="G2104" s="2" t="s">
        <v>14</v>
      </c>
      <c r="H2104" s="2" t="s">
        <v>21</v>
      </c>
      <c r="I2104" s="2" t="s">
        <v>117</v>
      </c>
      <c r="J2104" t="str">
        <f>VLOOKUP(A2104,[1]Sheet1!$B$1:$Q$65536,16,0)</f>
        <v>.8452112</v>
      </c>
      <c r="K2104" t="str">
        <f>VLOOKUP(A2104,[1]Sheet1!$B$1:$R$65536,17,0)</f>
        <v>32.4902902</v>
      </c>
      <c r="L2104">
        <f t="shared" si="64"/>
        <v>0.84521120000000005</v>
      </c>
      <c r="M2104">
        <f t="shared" si="65"/>
        <v>32.490290199999997</v>
      </c>
    </row>
    <row r="2105" spans="1:13" hidden="1" x14ac:dyDescent="0.3">
      <c r="A2105" s="2">
        <v>607516</v>
      </c>
      <c r="B2105" s="2" t="s">
        <v>200</v>
      </c>
      <c r="C2105" s="2" t="s">
        <v>10</v>
      </c>
      <c r="D2105" s="2" t="s">
        <v>116</v>
      </c>
      <c r="E2105" s="2" t="s">
        <v>12</v>
      </c>
      <c r="F2105" s="2" t="s">
        <v>1656</v>
      </c>
      <c r="G2105" s="2" t="s">
        <v>14</v>
      </c>
      <c r="H2105" s="2" t="s">
        <v>21</v>
      </c>
      <c r="I2105" s="2" t="s">
        <v>117</v>
      </c>
      <c r="J2105" t="str">
        <f>VLOOKUP(A2105,[1]Sheet1!$B$1:$Q$65536,16,0)</f>
        <v>1.32362703</v>
      </c>
      <c r="K2105" t="str">
        <f>VLOOKUP(A2105,[1]Sheet1!$B$1:$R$65536,17,0)</f>
        <v>32.47753031</v>
      </c>
      <c r="L2105">
        <f t="shared" si="64"/>
        <v>1.3236270299999999</v>
      </c>
      <c r="M2105">
        <f t="shared" si="65"/>
        <v>32.477530309999999</v>
      </c>
    </row>
    <row r="2106" spans="1:13" hidden="1" x14ac:dyDescent="0.3">
      <c r="A2106" s="2">
        <v>607207</v>
      </c>
      <c r="B2106" s="2" t="s">
        <v>1978</v>
      </c>
      <c r="C2106" s="2" t="s">
        <v>10</v>
      </c>
      <c r="D2106" s="2" t="s">
        <v>189</v>
      </c>
      <c r="E2106" s="2" t="s">
        <v>12</v>
      </c>
      <c r="F2106" s="2" t="s">
        <v>1656</v>
      </c>
      <c r="G2106" s="2" t="s">
        <v>14</v>
      </c>
      <c r="H2106" s="2" t="s">
        <v>15</v>
      </c>
      <c r="I2106" s="2" t="s">
        <v>190</v>
      </c>
      <c r="J2106" t="str">
        <f>VLOOKUP(A2106,[1]Sheet1!$B$1:$Q$65536,16,0)</f>
        <v>.404280438087881</v>
      </c>
      <c r="K2106" t="str">
        <f>VLOOKUP(A2106,[1]Sheet1!$B$1:$R$65536,17,0)</f>
        <v>32.0190023817122</v>
      </c>
      <c r="L2106">
        <f t="shared" si="64"/>
        <v>0.404280438087881</v>
      </c>
      <c r="M2106">
        <f t="shared" si="65"/>
        <v>32.019002381712198</v>
      </c>
    </row>
    <row r="2107" spans="1:13" hidden="1" x14ac:dyDescent="0.3">
      <c r="A2107" s="2">
        <v>607082</v>
      </c>
      <c r="B2107" s="2" t="s">
        <v>432</v>
      </c>
      <c r="C2107" s="2" t="s">
        <v>10</v>
      </c>
      <c r="D2107" s="2" t="s">
        <v>32</v>
      </c>
      <c r="E2107" s="2" t="s">
        <v>12</v>
      </c>
      <c r="F2107" s="2" t="s">
        <v>1656</v>
      </c>
      <c r="G2107" s="2" t="s">
        <v>14</v>
      </c>
      <c r="H2107" s="2" t="s">
        <v>15</v>
      </c>
      <c r="I2107" s="2" t="s">
        <v>34</v>
      </c>
      <c r="J2107" t="str">
        <f>VLOOKUP(A2107,[1]Sheet1!$B$1:$Q$65536,16,0)</f>
        <v>.0574194</v>
      </c>
      <c r="K2107" t="str">
        <f>VLOOKUP(A2107,[1]Sheet1!$B$1:$R$65536,17,0)</f>
        <v>32.1143254</v>
      </c>
      <c r="L2107">
        <f t="shared" si="64"/>
        <v>5.7419400000000002E-2</v>
      </c>
      <c r="M2107">
        <f t="shared" si="65"/>
        <v>32.114325399999998</v>
      </c>
    </row>
    <row r="2108" spans="1:13" hidden="1" x14ac:dyDescent="0.3">
      <c r="A2108" s="2">
        <v>608101</v>
      </c>
      <c r="B2108" s="2" t="s">
        <v>1979</v>
      </c>
      <c r="C2108" s="2" t="s">
        <v>44</v>
      </c>
      <c r="D2108" s="2" t="s">
        <v>45</v>
      </c>
      <c r="E2108" s="2" t="s">
        <v>20</v>
      </c>
      <c r="F2108" s="2" t="s">
        <v>1656</v>
      </c>
      <c r="G2108" s="2" t="s">
        <v>14</v>
      </c>
      <c r="H2108" s="2" t="s">
        <v>25</v>
      </c>
      <c r="I2108" s="2" t="s">
        <v>46</v>
      </c>
      <c r="J2108" t="str">
        <f>VLOOKUP(A2108,[1]Sheet1!$B$1:$Q$65536,16,0)</f>
        <v>.4518833</v>
      </c>
      <c r="K2108" t="str">
        <f>VLOOKUP(A2108,[1]Sheet1!$B$1:$R$65536,17,0)</f>
        <v>33.2133717</v>
      </c>
      <c r="L2108">
        <f t="shared" si="64"/>
        <v>0.45188329999999999</v>
      </c>
      <c r="M2108">
        <f t="shared" si="65"/>
        <v>33.213371700000003</v>
      </c>
    </row>
    <row r="2109" spans="1:13" hidden="1" x14ac:dyDescent="0.3">
      <c r="A2109" s="2">
        <v>608159</v>
      </c>
      <c r="B2109" s="2" t="s">
        <v>157</v>
      </c>
      <c r="C2109" s="2" t="s">
        <v>44</v>
      </c>
      <c r="D2109" s="2" t="s">
        <v>91</v>
      </c>
      <c r="E2109" s="2" t="s">
        <v>20</v>
      </c>
      <c r="F2109" s="2" t="s">
        <v>1656</v>
      </c>
      <c r="G2109" s="2" t="s">
        <v>14</v>
      </c>
      <c r="H2109" s="2" t="s">
        <v>25</v>
      </c>
      <c r="I2109" s="2" t="s">
        <v>92</v>
      </c>
      <c r="J2109" t="str">
        <f>VLOOKUP(A2109,[1]Sheet1!$B$1:$Q$65536,16,0)</f>
        <v>1.4866448</v>
      </c>
      <c r="K2109" t="str">
        <f>VLOOKUP(A2109,[1]Sheet1!$B$1:$R$65536,17,0)</f>
        <v>33.9333929</v>
      </c>
      <c r="L2109">
        <f t="shared" si="64"/>
        <v>1.4866448000000001</v>
      </c>
      <c r="M2109">
        <f t="shared" si="65"/>
        <v>33.933392900000001</v>
      </c>
    </row>
    <row r="2110" spans="1:13" hidden="1" x14ac:dyDescent="0.3">
      <c r="A2110" s="2">
        <v>608271</v>
      </c>
      <c r="B2110" s="2" t="s">
        <v>1980</v>
      </c>
      <c r="C2110" s="2" t="s">
        <v>44</v>
      </c>
      <c r="D2110" s="2" t="s">
        <v>91</v>
      </c>
      <c r="E2110" s="2" t="s">
        <v>20</v>
      </c>
      <c r="F2110" s="2" t="s">
        <v>1656</v>
      </c>
      <c r="G2110" s="2" t="s">
        <v>14</v>
      </c>
      <c r="H2110" s="2" t="s">
        <v>25</v>
      </c>
      <c r="I2110" s="2" t="s">
        <v>92</v>
      </c>
      <c r="J2110" t="str">
        <f>VLOOKUP(A2110,[1]Sheet1!$B$1:$Q$65536,16,0)</f>
        <v>1.7161521</v>
      </c>
      <c r="K2110" t="str">
        <f>VLOOKUP(A2110,[1]Sheet1!$B$1:$R$65536,17,0)</f>
        <v>33.6167409</v>
      </c>
      <c r="L2110">
        <f t="shared" si="64"/>
        <v>1.7161521</v>
      </c>
      <c r="M2110">
        <f t="shared" si="65"/>
        <v>33.616740900000003</v>
      </c>
    </row>
    <row r="2111" spans="1:13" hidden="1" x14ac:dyDescent="0.3">
      <c r="A2111" s="2">
        <v>608176</v>
      </c>
      <c r="B2111" s="2" t="s">
        <v>1981</v>
      </c>
      <c r="C2111" s="2" t="s">
        <v>44</v>
      </c>
      <c r="D2111" s="2" t="s">
        <v>45</v>
      </c>
      <c r="E2111" s="2" t="s">
        <v>20</v>
      </c>
      <c r="F2111" s="2" t="s">
        <v>1656</v>
      </c>
      <c r="G2111" s="2" t="s">
        <v>14</v>
      </c>
      <c r="H2111" s="2" t="s">
        <v>25</v>
      </c>
      <c r="I2111" s="2" t="s">
        <v>46</v>
      </c>
      <c r="J2111" t="str">
        <f>VLOOKUP(A2111,[1]Sheet1!$B$1:$Q$65536,16,0)</f>
        <v>.5292978</v>
      </c>
      <c r="K2111" t="str">
        <f>VLOOKUP(A2111,[1]Sheet1!$B$1:$R$65536,17,0)</f>
        <v>33.355548</v>
      </c>
      <c r="L2111">
        <f t="shared" si="64"/>
        <v>0.52929780000000004</v>
      </c>
      <c r="M2111">
        <f t="shared" si="65"/>
        <v>33.355547999999999</v>
      </c>
    </row>
    <row r="2112" spans="1:13" hidden="1" x14ac:dyDescent="0.3">
      <c r="A2112" s="2">
        <v>608028</v>
      </c>
      <c r="B2112" s="2" t="s">
        <v>143</v>
      </c>
      <c r="C2112" s="2" t="s">
        <v>44</v>
      </c>
      <c r="D2112" s="2" t="s">
        <v>45</v>
      </c>
      <c r="E2112" s="2" t="s">
        <v>20</v>
      </c>
      <c r="F2112" s="2" t="s">
        <v>1656</v>
      </c>
      <c r="G2112" s="2" t="s">
        <v>14</v>
      </c>
      <c r="H2112" s="2" t="s">
        <v>25</v>
      </c>
      <c r="I2112" s="2" t="s">
        <v>46</v>
      </c>
      <c r="J2112" t="str">
        <f>VLOOKUP(A2112,[3]Sheet1!$B$1:$Q$65536,16,0)</f>
        <v>.550676666666667</v>
      </c>
      <c r="K2112" t="str">
        <f>VLOOKUP(A2112,[3]Sheet1!$B$1:$R$65536,17,0)</f>
        <v>33.7521816666667</v>
      </c>
      <c r="L2112">
        <f t="shared" si="64"/>
        <v>0.55067666666666704</v>
      </c>
      <c r="M2112">
        <f t="shared" si="65"/>
        <v>33.752181666666701</v>
      </c>
    </row>
    <row r="2113" spans="1:13" hidden="1" x14ac:dyDescent="0.3">
      <c r="A2113" s="2">
        <v>608258</v>
      </c>
      <c r="B2113" s="2" t="s">
        <v>1982</v>
      </c>
      <c r="C2113" s="2" t="s">
        <v>44</v>
      </c>
      <c r="D2113" s="2" t="s">
        <v>60</v>
      </c>
      <c r="E2113" s="2" t="s">
        <v>20</v>
      </c>
      <c r="F2113" s="2" t="s">
        <v>1656</v>
      </c>
      <c r="G2113" s="2" t="s">
        <v>14</v>
      </c>
      <c r="H2113" s="2" t="s">
        <v>25</v>
      </c>
      <c r="I2113" s="2" t="s">
        <v>61</v>
      </c>
      <c r="J2113" t="str">
        <f>VLOOKUP(A2113,[1]Sheet1!$B$1:$Q$65536,16,0)</f>
        <v>.6231992</v>
      </c>
      <c r="K2113" t="str">
        <f>VLOOKUP(A2113,[1]Sheet1!$B$1:$R$65536,17,0)</f>
        <v>34.096609</v>
      </c>
      <c r="L2113">
        <f t="shared" si="64"/>
        <v>0.62319919999999995</v>
      </c>
      <c r="M2113">
        <f t="shared" si="65"/>
        <v>34.096609000000001</v>
      </c>
    </row>
    <row r="2114" spans="1:13" hidden="1" x14ac:dyDescent="0.3">
      <c r="A2114" s="2">
        <v>609077</v>
      </c>
      <c r="B2114" s="2" t="s">
        <v>333</v>
      </c>
      <c r="C2114" s="2" t="s">
        <v>65</v>
      </c>
      <c r="D2114" s="2" t="s">
        <v>66</v>
      </c>
      <c r="E2114" s="2" t="s">
        <v>12</v>
      </c>
      <c r="F2114" s="2" t="s">
        <v>1656</v>
      </c>
      <c r="G2114" s="2" t="s">
        <v>14</v>
      </c>
      <c r="H2114" s="2" t="s">
        <v>15</v>
      </c>
      <c r="I2114" s="2" t="s">
        <v>67</v>
      </c>
      <c r="J2114" t="str">
        <f>VLOOKUP(A2114,[1]Sheet1!$B$1:$Q$65536,16,0)</f>
        <v>-.5537544</v>
      </c>
      <c r="K2114" t="str">
        <f>VLOOKUP(A2114,[1]Sheet1!$B$1:$R$65536,17,0)</f>
        <v>30.1393717</v>
      </c>
      <c r="L2114">
        <f t="shared" si="64"/>
        <v>-0.55375439999999998</v>
      </c>
      <c r="M2114">
        <f t="shared" si="65"/>
        <v>30.139371700000002</v>
      </c>
    </row>
    <row r="2115" spans="1:13" hidden="1" x14ac:dyDescent="0.3">
      <c r="A2115" s="2">
        <v>609236</v>
      </c>
      <c r="B2115" s="2" t="s">
        <v>1983</v>
      </c>
      <c r="C2115" s="2" t="s">
        <v>65</v>
      </c>
      <c r="D2115" s="2" t="s">
        <v>112</v>
      </c>
      <c r="E2115" s="2" t="s">
        <v>12</v>
      </c>
      <c r="F2115" s="2" t="s">
        <v>1656</v>
      </c>
      <c r="G2115" s="2" t="s">
        <v>14</v>
      </c>
      <c r="H2115" s="2" t="s">
        <v>15</v>
      </c>
      <c r="I2115" s="2" t="s">
        <v>113</v>
      </c>
      <c r="J2115" t="str">
        <f>VLOOKUP(A2115,[1]Sheet1!$B$1:$Q$65536,16,0)</f>
        <v>-.608987</v>
      </c>
      <c r="K2115" t="str">
        <f>VLOOKUP(A2115,[1]Sheet1!$B$1:$R$65536,17,0)</f>
        <v>30.6418366</v>
      </c>
      <c r="L2115">
        <f t="shared" ref="L2115:L2178" si="66">_xlfn.NUMBERVALUE(J2115)</f>
        <v>-0.60898699999999995</v>
      </c>
      <c r="M2115">
        <f t="shared" ref="M2115:M2178" si="67">_xlfn.NUMBERVALUE(K2115)</f>
        <v>30.641836600000001</v>
      </c>
    </row>
    <row r="2116" spans="1:13" hidden="1" x14ac:dyDescent="0.3">
      <c r="A2116" s="2">
        <v>609248</v>
      </c>
      <c r="B2116" s="2" t="s">
        <v>223</v>
      </c>
      <c r="C2116" s="2" t="s">
        <v>10</v>
      </c>
      <c r="D2116" s="2" t="s">
        <v>189</v>
      </c>
      <c r="E2116" s="2" t="s">
        <v>20</v>
      </c>
      <c r="F2116" s="2" t="s">
        <v>1656</v>
      </c>
      <c r="G2116" s="2" t="s">
        <v>14</v>
      </c>
      <c r="H2116" s="2" t="s">
        <v>15</v>
      </c>
      <c r="I2116" s="2" t="s">
        <v>190</v>
      </c>
      <c r="J2116" t="str">
        <f>VLOOKUP(A2116,[1]Sheet1!$B$1:$Q$65536,16,0)</f>
        <v>.5572401</v>
      </c>
      <c r="K2116" t="str">
        <f>VLOOKUP(A2116,[1]Sheet1!$B$1:$R$65536,17,0)</f>
        <v>31.3942362</v>
      </c>
      <c r="L2116">
        <f t="shared" si="66"/>
        <v>0.55724010000000002</v>
      </c>
      <c r="M2116">
        <f t="shared" si="67"/>
        <v>31.394236200000002</v>
      </c>
    </row>
    <row r="2117" spans="1:13" hidden="1" x14ac:dyDescent="0.3">
      <c r="A2117" s="2">
        <v>609228</v>
      </c>
      <c r="B2117" s="2" t="s">
        <v>1984</v>
      </c>
      <c r="C2117" s="2" t="s">
        <v>18</v>
      </c>
      <c r="D2117" s="2" t="s">
        <v>129</v>
      </c>
      <c r="E2117" s="2" t="s">
        <v>20</v>
      </c>
      <c r="F2117" s="2" t="s">
        <v>1656</v>
      </c>
      <c r="G2117" s="2" t="s">
        <v>14</v>
      </c>
      <c r="H2117" s="2" t="s">
        <v>21</v>
      </c>
      <c r="I2117" s="2" t="s">
        <v>130</v>
      </c>
      <c r="J2117" t="str">
        <f>VLOOKUP(A2117,[1]Sheet1!$B$1:$Q$65536,16,0)</f>
        <v>1.6815899</v>
      </c>
      <c r="K2117" t="str">
        <f>VLOOKUP(A2117,[1]Sheet1!$B$1:$R$65536,17,0)</f>
        <v>31.7226058</v>
      </c>
      <c r="L2117">
        <f t="shared" si="66"/>
        <v>1.6815899000000001</v>
      </c>
      <c r="M2117">
        <f t="shared" si="67"/>
        <v>31.7226058</v>
      </c>
    </row>
    <row r="2118" spans="1:13" hidden="1" x14ac:dyDescent="0.3">
      <c r="A2118" s="2">
        <v>609150</v>
      </c>
      <c r="B2118" s="2" t="s">
        <v>1985</v>
      </c>
      <c r="C2118" s="2" t="s">
        <v>65</v>
      </c>
      <c r="D2118" s="2" t="s">
        <v>167</v>
      </c>
      <c r="E2118" s="2" t="s">
        <v>20</v>
      </c>
      <c r="F2118" s="2" t="s">
        <v>1656</v>
      </c>
      <c r="G2118" s="2" t="s">
        <v>14</v>
      </c>
      <c r="H2118" s="2" t="s">
        <v>15</v>
      </c>
      <c r="I2118" s="2" t="s">
        <v>168</v>
      </c>
      <c r="J2118" t="str">
        <f>VLOOKUP(A2118,[1]Sheet1!$B$1:$Q$65536,16,0)</f>
        <v>-.1204493</v>
      </c>
      <c r="K2118" t="str">
        <f>VLOOKUP(A2118,[1]Sheet1!$B$1:$R$65536,17,0)</f>
        <v>30.0474962</v>
      </c>
      <c r="L2118">
        <f t="shared" si="66"/>
        <v>-0.1204493</v>
      </c>
      <c r="M2118">
        <f t="shared" si="67"/>
        <v>30.047496200000001</v>
      </c>
    </row>
    <row r="2119" spans="1:13" hidden="1" x14ac:dyDescent="0.3">
      <c r="A2119" s="2">
        <v>608597</v>
      </c>
      <c r="B2119" s="2" t="s">
        <v>976</v>
      </c>
      <c r="C2119" s="2" t="s">
        <v>18</v>
      </c>
      <c r="D2119" s="2" t="s">
        <v>19</v>
      </c>
      <c r="E2119" s="2" t="s">
        <v>20</v>
      </c>
      <c r="F2119" s="2" t="s">
        <v>1656</v>
      </c>
      <c r="G2119" s="2" t="s">
        <v>14</v>
      </c>
      <c r="H2119" s="2" t="s">
        <v>21</v>
      </c>
      <c r="I2119" s="2" t="s">
        <v>22</v>
      </c>
      <c r="J2119" t="str">
        <f>VLOOKUP(A2119,[1]Sheet1!$B$1:$Q$65536,16,0)</f>
        <v>2.23428993</v>
      </c>
      <c r="K2119" t="str">
        <f>VLOOKUP(A2119,[1]Sheet1!$B$1:$R$65536,17,0)</f>
        <v>32.48774471</v>
      </c>
      <c r="L2119">
        <f t="shared" si="66"/>
        <v>2.2342899300000001</v>
      </c>
      <c r="M2119">
        <f t="shared" si="67"/>
        <v>32.487744710000001</v>
      </c>
    </row>
    <row r="2120" spans="1:13" hidden="1" x14ac:dyDescent="0.3">
      <c r="A2120" s="2">
        <v>607111</v>
      </c>
      <c r="B2120" s="2" t="s">
        <v>1986</v>
      </c>
      <c r="C2120" s="2" t="s">
        <v>10</v>
      </c>
      <c r="D2120" s="2" t="s">
        <v>11</v>
      </c>
      <c r="E2120" s="2" t="s">
        <v>12</v>
      </c>
      <c r="F2120" s="2" t="s">
        <v>1647</v>
      </c>
      <c r="G2120" s="2" t="s">
        <v>14</v>
      </c>
      <c r="H2120" s="2" t="s">
        <v>15</v>
      </c>
      <c r="I2120" s="2" t="s">
        <v>16</v>
      </c>
      <c r="J2120" t="str">
        <f>VLOOKUP(A2120,[1]Sheet1!$B$1:$Q$65536,16,0)</f>
        <v>.0446876</v>
      </c>
      <c r="K2120" t="str">
        <f>VLOOKUP(A2120,[1]Sheet1!$B$1:$R$65536,17,0)</f>
        <v>32.4423714</v>
      </c>
      <c r="L2120">
        <f t="shared" si="66"/>
        <v>4.4687600000000001E-2</v>
      </c>
      <c r="M2120">
        <f t="shared" si="67"/>
        <v>32.442371399999999</v>
      </c>
    </row>
    <row r="2121" spans="1:13" hidden="1" x14ac:dyDescent="0.3">
      <c r="A2121" s="2">
        <v>607112</v>
      </c>
      <c r="B2121" s="2" t="s">
        <v>1986</v>
      </c>
      <c r="C2121" s="2" t="s">
        <v>10</v>
      </c>
      <c r="D2121" s="2" t="s">
        <v>11</v>
      </c>
      <c r="E2121" s="2" t="s">
        <v>12</v>
      </c>
      <c r="F2121" s="2" t="s">
        <v>1647</v>
      </c>
      <c r="G2121" s="2" t="s">
        <v>14</v>
      </c>
      <c r="H2121" s="2" t="s">
        <v>15</v>
      </c>
      <c r="I2121" s="2" t="s">
        <v>16</v>
      </c>
      <c r="J2121" t="str">
        <f>VLOOKUP(A2121,[1]Sheet1!$B$1:$Q$65536,16,0)</f>
        <v>.0450598</v>
      </c>
      <c r="K2121" t="str">
        <f>VLOOKUP(A2121,[1]Sheet1!$B$1:$R$65536,17,0)</f>
        <v>32.4427849</v>
      </c>
      <c r="L2121">
        <f t="shared" si="66"/>
        <v>4.5059799999999997E-2</v>
      </c>
      <c r="M2121">
        <f t="shared" si="67"/>
        <v>32.442784899999999</v>
      </c>
    </row>
    <row r="2122" spans="1:13" hidden="1" x14ac:dyDescent="0.3">
      <c r="A2122" s="2">
        <v>607129</v>
      </c>
      <c r="B2122" s="2" t="s">
        <v>1987</v>
      </c>
      <c r="C2122" s="2" t="s">
        <v>10</v>
      </c>
      <c r="D2122" s="2" t="s">
        <v>28</v>
      </c>
      <c r="E2122" s="2" t="s">
        <v>12</v>
      </c>
      <c r="F2122" s="2" t="s">
        <v>1647</v>
      </c>
      <c r="G2122" s="2" t="s">
        <v>14</v>
      </c>
      <c r="H2122" s="2" t="s">
        <v>21</v>
      </c>
      <c r="I2122" s="2" t="s">
        <v>30</v>
      </c>
      <c r="J2122" t="str">
        <f>VLOOKUP(A2122,[1]Sheet1!$B$1:$Q$65536,16,0)</f>
        <v>.3137877</v>
      </c>
      <c r="K2122" t="str">
        <f>VLOOKUP(A2122,[1]Sheet1!$B$1:$R$65536,17,0)</f>
        <v>32.5765939</v>
      </c>
      <c r="L2122">
        <f t="shared" si="66"/>
        <v>0.3137877</v>
      </c>
      <c r="M2122">
        <f t="shared" si="67"/>
        <v>32.576593899999999</v>
      </c>
    </row>
    <row r="2123" spans="1:13" hidden="1" x14ac:dyDescent="0.3">
      <c r="A2123" s="2">
        <v>607095</v>
      </c>
      <c r="B2123" s="2" t="s">
        <v>1988</v>
      </c>
      <c r="C2123" s="2" t="s">
        <v>10</v>
      </c>
      <c r="D2123" s="2" t="s">
        <v>24</v>
      </c>
      <c r="E2123" s="2" t="s">
        <v>12</v>
      </c>
      <c r="F2123" s="2" t="s">
        <v>1647</v>
      </c>
      <c r="G2123" s="2" t="s">
        <v>14</v>
      </c>
      <c r="H2123" s="2" t="s">
        <v>25</v>
      </c>
      <c r="I2123" s="2" t="s">
        <v>26</v>
      </c>
      <c r="J2123" t="str">
        <f>VLOOKUP(A2123,[1]Sheet1!$B$1:$Q$65536,16,0)</f>
        <v>.3110703</v>
      </c>
      <c r="K2123" t="str">
        <f>VLOOKUP(A2123,[1]Sheet1!$B$1:$R$65536,17,0)</f>
        <v>32.5790185</v>
      </c>
      <c r="L2123">
        <f t="shared" si="66"/>
        <v>0.31107030000000002</v>
      </c>
      <c r="M2123">
        <f t="shared" si="67"/>
        <v>32.579018499999997</v>
      </c>
    </row>
    <row r="2124" spans="1:13" hidden="1" x14ac:dyDescent="0.3">
      <c r="A2124" s="2">
        <v>607361</v>
      </c>
      <c r="B2124" s="2" t="s">
        <v>1989</v>
      </c>
      <c r="C2124" s="2" t="s">
        <v>10</v>
      </c>
      <c r="D2124" s="2" t="s">
        <v>24</v>
      </c>
      <c r="E2124" s="2" t="s">
        <v>12</v>
      </c>
      <c r="F2124" s="2" t="s">
        <v>1647</v>
      </c>
      <c r="G2124" s="2" t="s">
        <v>14</v>
      </c>
      <c r="H2124" s="2" t="s">
        <v>25</v>
      </c>
      <c r="I2124" s="2" t="s">
        <v>26</v>
      </c>
      <c r="J2124" t="str">
        <f>VLOOKUP(A2124,[1]Sheet1!$B$1:$Q$65536,16,0)</f>
        <v>.3145767</v>
      </c>
      <c r="K2124" t="str">
        <f>VLOOKUP(A2124,[1]Sheet1!$B$1:$R$65536,17,0)</f>
        <v>32.5843084</v>
      </c>
      <c r="L2124">
        <f t="shared" si="66"/>
        <v>0.31457669999999999</v>
      </c>
      <c r="M2124">
        <f t="shared" si="67"/>
        <v>32.584308399999998</v>
      </c>
    </row>
    <row r="2125" spans="1:13" hidden="1" x14ac:dyDescent="0.3">
      <c r="A2125" s="2">
        <v>607102</v>
      </c>
      <c r="B2125" s="2" t="s">
        <v>1990</v>
      </c>
      <c r="C2125" s="2" t="s">
        <v>10</v>
      </c>
      <c r="D2125" s="2" t="s">
        <v>51</v>
      </c>
      <c r="E2125" s="2" t="s">
        <v>12</v>
      </c>
      <c r="F2125" s="2" t="s">
        <v>1647</v>
      </c>
      <c r="G2125" s="2" t="s">
        <v>14</v>
      </c>
      <c r="H2125" s="2" t="s">
        <v>25</v>
      </c>
      <c r="I2125" s="2" t="s">
        <v>52</v>
      </c>
      <c r="J2125" t="str">
        <f>VLOOKUP(A2125,[1]Sheet1!$B$1:$Q$65536,16,0)</f>
        <v>.3179536</v>
      </c>
      <c r="K2125" t="str">
        <f>VLOOKUP(A2125,[1]Sheet1!$B$1:$R$65536,17,0)</f>
        <v>32.5887064</v>
      </c>
      <c r="L2125">
        <f t="shared" si="66"/>
        <v>0.3179536</v>
      </c>
      <c r="M2125">
        <f t="shared" si="67"/>
        <v>32.5887064</v>
      </c>
    </row>
    <row r="2126" spans="1:13" hidden="1" x14ac:dyDescent="0.3">
      <c r="A2126" s="2">
        <v>607257</v>
      </c>
      <c r="B2126" s="2" t="s">
        <v>1991</v>
      </c>
      <c r="C2126" s="2" t="s">
        <v>10</v>
      </c>
      <c r="D2126" s="2" t="s">
        <v>28</v>
      </c>
      <c r="E2126" s="2" t="s">
        <v>12</v>
      </c>
      <c r="F2126" s="2" t="s">
        <v>1647</v>
      </c>
      <c r="G2126" s="2" t="s">
        <v>14</v>
      </c>
      <c r="H2126" s="2" t="s">
        <v>21</v>
      </c>
      <c r="I2126" s="2" t="s">
        <v>30</v>
      </c>
      <c r="J2126" t="str">
        <f>VLOOKUP(A2126,[1]Sheet1!$B$1:$Q$65536,16,0)</f>
        <v>.3161939</v>
      </c>
      <c r="K2126" t="str">
        <f>VLOOKUP(A2126,[1]Sheet1!$B$1:$R$65536,17,0)</f>
        <v>32.5764019</v>
      </c>
      <c r="L2126">
        <f t="shared" si="66"/>
        <v>0.31619390000000003</v>
      </c>
      <c r="M2126">
        <f t="shared" si="67"/>
        <v>32.5764019</v>
      </c>
    </row>
    <row r="2127" spans="1:13" hidden="1" x14ac:dyDescent="0.3">
      <c r="A2127" s="2">
        <v>607012</v>
      </c>
      <c r="B2127" s="2" t="s">
        <v>1992</v>
      </c>
      <c r="C2127" s="2" t="s">
        <v>10</v>
      </c>
      <c r="D2127" s="2" t="s">
        <v>24</v>
      </c>
      <c r="E2127" s="2" t="s">
        <v>12</v>
      </c>
      <c r="F2127" s="2" t="s">
        <v>1647</v>
      </c>
      <c r="G2127" s="2" t="s">
        <v>14</v>
      </c>
      <c r="H2127" s="2" t="s">
        <v>25</v>
      </c>
      <c r="I2127" s="2" t="s">
        <v>26</v>
      </c>
      <c r="J2127" t="str">
        <f>VLOOKUP(A2127,[1]Sheet1!$B$1:$Q$65536,16,0)</f>
        <v>.31359</v>
      </c>
      <c r="K2127" t="str">
        <f>VLOOKUP(A2127,[1]Sheet1!$B$1:$R$65536,17,0)</f>
        <v>32.587465</v>
      </c>
      <c r="L2127">
        <f t="shared" si="66"/>
        <v>0.31358999999999998</v>
      </c>
      <c r="M2127">
        <f t="shared" si="67"/>
        <v>32.587465000000002</v>
      </c>
    </row>
    <row r="2128" spans="1:13" hidden="1" x14ac:dyDescent="0.3">
      <c r="A2128" s="2">
        <v>607355</v>
      </c>
      <c r="B2128" s="2" t="s">
        <v>467</v>
      </c>
      <c r="C2128" s="2" t="s">
        <v>10</v>
      </c>
      <c r="D2128" s="2" t="s">
        <v>32</v>
      </c>
      <c r="E2128" s="2" t="s">
        <v>12</v>
      </c>
      <c r="F2128" s="2" t="s">
        <v>1647</v>
      </c>
      <c r="G2128" s="2" t="s">
        <v>14</v>
      </c>
      <c r="H2128" s="2" t="s">
        <v>15</v>
      </c>
      <c r="I2128" s="2" t="s">
        <v>34</v>
      </c>
      <c r="J2128" t="str">
        <f>VLOOKUP(A2128,[1]Sheet1!$B$1:$Q$65536,16,0)</f>
        <v>.29246255</v>
      </c>
      <c r="K2128" t="str">
        <f>VLOOKUP(A2128,[1]Sheet1!$B$1:$R$65536,17,0)</f>
        <v>32.50205614</v>
      </c>
      <c r="L2128">
        <f t="shared" si="66"/>
        <v>0.29246254999999999</v>
      </c>
      <c r="M2128">
        <f t="shared" si="67"/>
        <v>32.502056140000001</v>
      </c>
    </row>
    <row r="2129" spans="1:13" hidden="1" x14ac:dyDescent="0.3">
      <c r="A2129" s="2">
        <v>607657</v>
      </c>
      <c r="B2129" s="2" t="s">
        <v>1993</v>
      </c>
      <c r="C2129" s="2" t="s">
        <v>10</v>
      </c>
      <c r="D2129" s="2" t="s">
        <v>51</v>
      </c>
      <c r="E2129" s="2" t="s">
        <v>12</v>
      </c>
      <c r="F2129" s="2" t="s">
        <v>1647</v>
      </c>
      <c r="G2129" s="2" t="s">
        <v>14</v>
      </c>
      <c r="H2129" s="2" t="s">
        <v>25</v>
      </c>
      <c r="I2129" s="2" t="s">
        <v>52</v>
      </c>
      <c r="J2129" t="str">
        <f>VLOOKUP(A2129,[1]Sheet1!$B$1:$Q$65536,16,0)</f>
        <v>.3206833</v>
      </c>
      <c r="K2129" t="str">
        <f>VLOOKUP(A2129,[1]Sheet1!$B$1:$R$65536,17,0)</f>
        <v>32.5882883</v>
      </c>
      <c r="L2129">
        <f t="shared" si="66"/>
        <v>0.3206833</v>
      </c>
      <c r="M2129">
        <f t="shared" si="67"/>
        <v>32.588288300000002</v>
      </c>
    </row>
    <row r="2130" spans="1:13" hidden="1" x14ac:dyDescent="0.3">
      <c r="A2130" s="2">
        <v>608102</v>
      </c>
      <c r="B2130" s="2" t="s">
        <v>1994</v>
      </c>
      <c r="C2130" s="2" t="s">
        <v>44</v>
      </c>
      <c r="D2130" s="2" t="s">
        <v>45</v>
      </c>
      <c r="E2130" s="2" t="s">
        <v>20</v>
      </c>
      <c r="F2130" s="2" t="s">
        <v>1647</v>
      </c>
      <c r="G2130" s="2" t="s">
        <v>14</v>
      </c>
      <c r="H2130" s="2" t="s">
        <v>25</v>
      </c>
      <c r="I2130" s="2" t="s">
        <v>46</v>
      </c>
      <c r="J2130" t="str">
        <f>VLOOKUP(A2130,[1]Sheet1!$B$1:$Q$65536,16,0)</f>
        <v>.4306234</v>
      </c>
      <c r="K2130" t="str">
        <f>VLOOKUP(A2130,[1]Sheet1!$B$1:$R$65536,17,0)</f>
        <v>33.2134163</v>
      </c>
      <c r="L2130">
        <f t="shared" si="66"/>
        <v>0.43062339999999999</v>
      </c>
      <c r="M2130">
        <f t="shared" si="67"/>
        <v>33.213416299999999</v>
      </c>
    </row>
    <row r="2131" spans="1:13" hidden="1" x14ac:dyDescent="0.3">
      <c r="A2131" s="2">
        <v>607026</v>
      </c>
      <c r="B2131" s="2" t="s">
        <v>1995</v>
      </c>
      <c r="C2131" s="2" t="s">
        <v>10</v>
      </c>
      <c r="D2131" s="2" t="s">
        <v>11</v>
      </c>
      <c r="E2131" s="2" t="s">
        <v>12</v>
      </c>
      <c r="F2131" s="2" t="s">
        <v>1647</v>
      </c>
      <c r="G2131" s="2" t="s">
        <v>14</v>
      </c>
      <c r="H2131" s="2" t="s">
        <v>15</v>
      </c>
      <c r="I2131" s="2" t="s">
        <v>16</v>
      </c>
      <c r="J2131" t="str">
        <f>VLOOKUP(A2131,[1]Sheet1!$B$1:$Q$65536,16,0)</f>
        <v>.0530484</v>
      </c>
      <c r="K2131" t="str">
        <f>VLOOKUP(A2131,[1]Sheet1!$B$1:$R$65536,17,0)</f>
        <v>32.4781226</v>
      </c>
      <c r="L2131">
        <f t="shared" si="66"/>
        <v>5.3048400000000002E-2</v>
      </c>
      <c r="M2131">
        <f t="shared" si="67"/>
        <v>32.478122599999999</v>
      </c>
    </row>
    <row r="2132" spans="1:13" hidden="1" x14ac:dyDescent="0.3">
      <c r="A2132" s="2">
        <v>607225</v>
      </c>
      <c r="B2132" s="2" t="s">
        <v>1996</v>
      </c>
      <c r="C2132" s="2" t="s">
        <v>10</v>
      </c>
      <c r="D2132" s="2" t="s">
        <v>28</v>
      </c>
      <c r="E2132" s="2" t="s">
        <v>12</v>
      </c>
      <c r="F2132" s="2" t="s">
        <v>1647</v>
      </c>
      <c r="G2132" s="2" t="s">
        <v>14</v>
      </c>
      <c r="H2132" s="2" t="s">
        <v>21</v>
      </c>
      <c r="I2132" s="2" t="s">
        <v>30</v>
      </c>
      <c r="J2132" t="str">
        <f>VLOOKUP(A2132,[1]Sheet1!$B$1:$Q$65536,16,0)</f>
        <v>.3862733</v>
      </c>
      <c r="K2132" t="str">
        <f>VLOOKUP(A2132,[1]Sheet1!$B$1:$R$65536,17,0)</f>
        <v>32.5524887</v>
      </c>
      <c r="L2132">
        <f t="shared" si="66"/>
        <v>0.38627329999999999</v>
      </c>
      <c r="M2132">
        <f t="shared" si="67"/>
        <v>32.552488699999998</v>
      </c>
    </row>
    <row r="2133" spans="1:13" hidden="1" x14ac:dyDescent="0.3">
      <c r="A2133" s="2">
        <v>607221</v>
      </c>
      <c r="B2133" s="2" t="s">
        <v>1997</v>
      </c>
      <c r="C2133" s="2" t="s">
        <v>10</v>
      </c>
      <c r="D2133" s="2" t="s">
        <v>28</v>
      </c>
      <c r="E2133" s="2" t="s">
        <v>12</v>
      </c>
      <c r="F2133" s="2" t="s">
        <v>1647</v>
      </c>
      <c r="G2133" s="2" t="s">
        <v>14</v>
      </c>
      <c r="H2133" s="2" t="s">
        <v>21</v>
      </c>
      <c r="I2133" s="2" t="s">
        <v>30</v>
      </c>
      <c r="J2133" t="str">
        <f>VLOOKUP(A2133,[1]Sheet1!$B$1:$Q$65536,16,0)</f>
        <v>.3791918</v>
      </c>
      <c r="K2133" t="str">
        <f>VLOOKUP(A2133,[1]Sheet1!$B$1:$R$65536,17,0)</f>
        <v>32.5578466</v>
      </c>
      <c r="L2133">
        <f t="shared" si="66"/>
        <v>0.37919180000000002</v>
      </c>
      <c r="M2133">
        <f t="shared" si="67"/>
        <v>32.557846599999998</v>
      </c>
    </row>
    <row r="2134" spans="1:13" hidden="1" x14ac:dyDescent="0.3">
      <c r="A2134" s="2">
        <v>607488</v>
      </c>
      <c r="B2134" s="2" t="s">
        <v>1998</v>
      </c>
      <c r="C2134" s="2" t="s">
        <v>10</v>
      </c>
      <c r="D2134" s="2" t="s">
        <v>24</v>
      </c>
      <c r="E2134" s="2" t="s">
        <v>12</v>
      </c>
      <c r="F2134" s="2" t="s">
        <v>1647</v>
      </c>
      <c r="G2134" s="2" t="s">
        <v>14</v>
      </c>
      <c r="H2134" s="2" t="s">
        <v>25</v>
      </c>
      <c r="I2134" s="2" t="s">
        <v>26</v>
      </c>
      <c r="J2134" t="str">
        <f>VLOOKUP(A2134,[1]Sheet1!$B$1:$Q$65536,16,0)</f>
        <v>.3004724</v>
      </c>
      <c r="K2134" t="str">
        <f>VLOOKUP(A2134,[1]Sheet1!$B$1:$R$65536,17,0)</f>
        <v>32.6175397</v>
      </c>
      <c r="L2134">
        <f t="shared" si="66"/>
        <v>0.30047239999999997</v>
      </c>
      <c r="M2134">
        <f t="shared" si="67"/>
        <v>32.617539700000002</v>
      </c>
    </row>
    <row r="2135" spans="1:13" hidden="1" x14ac:dyDescent="0.3">
      <c r="A2135" s="2">
        <v>607197</v>
      </c>
      <c r="B2135" s="2" t="s">
        <v>1999</v>
      </c>
      <c r="C2135" s="2" t="s">
        <v>10</v>
      </c>
      <c r="D2135" s="2" t="s">
        <v>11</v>
      </c>
      <c r="E2135" s="2" t="s">
        <v>12</v>
      </c>
      <c r="F2135" s="2" t="s">
        <v>1647</v>
      </c>
      <c r="G2135" s="2" t="s">
        <v>14</v>
      </c>
      <c r="H2135" s="2" t="s">
        <v>15</v>
      </c>
      <c r="I2135" s="2" t="s">
        <v>16</v>
      </c>
      <c r="J2135" t="str">
        <f>VLOOKUP(A2135,[1]Sheet1!$B$1:$Q$65536,16,0)</f>
        <v>.0607728</v>
      </c>
      <c r="K2135" t="str">
        <f>VLOOKUP(A2135,[1]Sheet1!$B$1:$R$65536,17,0)</f>
        <v>32.5226103</v>
      </c>
      <c r="L2135">
        <f t="shared" si="66"/>
        <v>6.0772800000000002E-2</v>
      </c>
      <c r="M2135">
        <f t="shared" si="67"/>
        <v>32.522610299999997</v>
      </c>
    </row>
    <row r="2136" spans="1:13" hidden="1" x14ac:dyDescent="0.3">
      <c r="A2136" s="2">
        <v>607179</v>
      </c>
      <c r="B2136" s="2" t="s">
        <v>2000</v>
      </c>
      <c r="C2136" s="2" t="s">
        <v>10</v>
      </c>
      <c r="D2136" s="2" t="s">
        <v>51</v>
      </c>
      <c r="E2136" s="2" t="s">
        <v>12</v>
      </c>
      <c r="F2136" s="2" t="s">
        <v>1647</v>
      </c>
      <c r="G2136" s="2" t="s">
        <v>14</v>
      </c>
      <c r="H2136" s="2" t="s">
        <v>25</v>
      </c>
      <c r="I2136" s="2" t="s">
        <v>52</v>
      </c>
      <c r="J2136" t="str">
        <f>VLOOKUP(A2136,[1]Sheet1!$B$1:$Q$65536,16,0)</f>
        <v>.3186269</v>
      </c>
      <c r="K2136" t="str">
        <f>VLOOKUP(A2136,[1]Sheet1!$B$1:$R$65536,17,0)</f>
        <v>32.5862696</v>
      </c>
      <c r="L2136">
        <f t="shared" si="66"/>
        <v>0.31862689999999999</v>
      </c>
      <c r="M2136">
        <f t="shared" si="67"/>
        <v>32.586269600000001</v>
      </c>
    </row>
    <row r="2137" spans="1:13" hidden="1" x14ac:dyDescent="0.3">
      <c r="A2137" s="2">
        <v>607362</v>
      </c>
      <c r="B2137" s="2" t="s">
        <v>2001</v>
      </c>
      <c r="C2137" s="2" t="s">
        <v>10</v>
      </c>
      <c r="D2137" s="2" t="s">
        <v>24</v>
      </c>
      <c r="E2137" s="2" t="s">
        <v>12</v>
      </c>
      <c r="F2137" s="2" t="s">
        <v>1647</v>
      </c>
      <c r="G2137" s="2" t="s">
        <v>14</v>
      </c>
      <c r="H2137" s="2" t="s">
        <v>25</v>
      </c>
      <c r="I2137" s="2" t="s">
        <v>26</v>
      </c>
      <c r="J2137" t="str">
        <f>VLOOKUP(A2137,[1]Sheet1!$B$1:$Q$65536,16,0)</f>
        <v>.2069761</v>
      </c>
      <c r="K2137" t="str">
        <f>VLOOKUP(A2137,[1]Sheet1!$B$1:$R$65536,17,0)</f>
        <v>32.582786</v>
      </c>
      <c r="L2137">
        <f t="shared" si="66"/>
        <v>0.2069761</v>
      </c>
      <c r="M2137">
        <f t="shared" si="67"/>
        <v>32.582785999999999</v>
      </c>
    </row>
    <row r="2138" spans="1:13" hidden="1" x14ac:dyDescent="0.3">
      <c r="A2138" s="2">
        <v>607005</v>
      </c>
      <c r="B2138" s="2" t="s">
        <v>2002</v>
      </c>
      <c r="C2138" s="2" t="s">
        <v>10</v>
      </c>
      <c r="D2138" s="2" t="s">
        <v>51</v>
      </c>
      <c r="E2138" s="2" t="s">
        <v>12</v>
      </c>
      <c r="F2138" s="2" t="s">
        <v>1647</v>
      </c>
      <c r="G2138" s="2" t="s">
        <v>14</v>
      </c>
      <c r="H2138" s="2" t="s">
        <v>25</v>
      </c>
      <c r="I2138" s="2" t="s">
        <v>52</v>
      </c>
      <c r="J2138" t="str">
        <f>VLOOKUP(A2138,[1]Sheet1!$B$1:$Q$65536,16,0)</f>
        <v>.3386438</v>
      </c>
      <c r="K2138" t="str">
        <f>VLOOKUP(A2138,[1]Sheet1!$B$1:$R$65536,17,0)</f>
        <v>32.5867699</v>
      </c>
      <c r="L2138">
        <f t="shared" si="66"/>
        <v>0.33864379999999999</v>
      </c>
      <c r="M2138">
        <f t="shared" si="67"/>
        <v>32.5867699</v>
      </c>
    </row>
    <row r="2139" spans="1:13" hidden="1" x14ac:dyDescent="0.3">
      <c r="A2139" s="2">
        <v>607324</v>
      </c>
      <c r="B2139" s="2" t="s">
        <v>2003</v>
      </c>
      <c r="C2139" s="2" t="s">
        <v>10</v>
      </c>
      <c r="D2139" s="2" t="s">
        <v>51</v>
      </c>
      <c r="E2139" s="2" t="s">
        <v>12</v>
      </c>
      <c r="F2139" s="2" t="s">
        <v>1661</v>
      </c>
      <c r="G2139" s="2" t="s">
        <v>14</v>
      </c>
      <c r="H2139" s="2" t="s">
        <v>25</v>
      </c>
      <c r="I2139" s="2" t="s">
        <v>52</v>
      </c>
      <c r="J2139" t="str">
        <f>VLOOKUP(A2139,[1]Sheet1!$B$1:$Q$65536,16,0)</f>
        <v>.3239033</v>
      </c>
      <c r="K2139" t="str">
        <f>VLOOKUP(A2139,[1]Sheet1!$B$1:$R$65536,17,0)</f>
        <v>32.5959667</v>
      </c>
      <c r="L2139">
        <f t="shared" si="66"/>
        <v>0.32390330000000001</v>
      </c>
      <c r="M2139">
        <f t="shared" si="67"/>
        <v>32.595966699999998</v>
      </c>
    </row>
    <row r="2140" spans="1:13" hidden="1" x14ac:dyDescent="0.3">
      <c r="A2140" s="2">
        <v>607648</v>
      </c>
      <c r="B2140" s="2" t="s">
        <v>2004</v>
      </c>
      <c r="C2140" s="2" t="s">
        <v>10</v>
      </c>
      <c r="D2140" s="2" t="s">
        <v>11</v>
      </c>
      <c r="E2140" s="2" t="s">
        <v>12</v>
      </c>
      <c r="F2140" s="2" t="s">
        <v>1647</v>
      </c>
      <c r="G2140" s="2" t="s">
        <v>14</v>
      </c>
      <c r="H2140" s="2" t="s">
        <v>15</v>
      </c>
      <c r="I2140" s="2" t="s">
        <v>16</v>
      </c>
      <c r="J2140" t="str">
        <f>VLOOKUP(A2140,[1]Sheet1!$B$1:$Q$65536,16,0)</f>
        <v>.0658523</v>
      </c>
      <c r="K2140" t="str">
        <f>VLOOKUP(A2140,[1]Sheet1!$B$1:$R$65536,17,0)</f>
        <v>32.476754</v>
      </c>
      <c r="L2140">
        <f t="shared" si="66"/>
        <v>6.5852300000000003E-2</v>
      </c>
      <c r="M2140">
        <f t="shared" si="67"/>
        <v>32.476754</v>
      </c>
    </row>
    <row r="2141" spans="1:13" hidden="1" x14ac:dyDescent="0.3">
      <c r="A2141" s="2">
        <v>607198</v>
      </c>
      <c r="B2141" s="2" t="s">
        <v>2005</v>
      </c>
      <c r="C2141" s="2" t="s">
        <v>10</v>
      </c>
      <c r="D2141" s="2" t="s">
        <v>24</v>
      </c>
      <c r="E2141" s="2" t="s">
        <v>12</v>
      </c>
      <c r="F2141" s="2" t="s">
        <v>1647</v>
      </c>
      <c r="G2141" s="2" t="s">
        <v>14</v>
      </c>
      <c r="H2141" s="2" t="s">
        <v>25</v>
      </c>
      <c r="I2141" s="2" t="s">
        <v>26</v>
      </c>
      <c r="J2141" t="str">
        <f>VLOOKUP(A2141,[1]Sheet1!$B$1:$Q$65536,16,0)</f>
        <v>.3364806</v>
      </c>
      <c r="K2141" t="str">
        <f>VLOOKUP(A2141,[1]Sheet1!$B$1:$R$65536,17,0)</f>
        <v>32.653634</v>
      </c>
      <c r="L2141">
        <f t="shared" si="66"/>
        <v>0.33648060000000002</v>
      </c>
      <c r="M2141">
        <f t="shared" si="67"/>
        <v>32.653633999999997</v>
      </c>
    </row>
    <row r="2142" spans="1:13" hidden="1" x14ac:dyDescent="0.3">
      <c r="A2142" s="2">
        <v>607522</v>
      </c>
      <c r="B2142" s="2" t="s">
        <v>2006</v>
      </c>
      <c r="C2142" s="2" t="s">
        <v>10</v>
      </c>
      <c r="D2142" s="2" t="s">
        <v>28</v>
      </c>
      <c r="E2142" s="2" t="s">
        <v>12</v>
      </c>
      <c r="F2142" s="2" t="s">
        <v>1647</v>
      </c>
      <c r="G2142" s="2" t="s">
        <v>14</v>
      </c>
      <c r="H2142" s="2" t="s">
        <v>21</v>
      </c>
      <c r="I2142" s="2" t="s">
        <v>30</v>
      </c>
      <c r="J2142" t="str">
        <f>VLOOKUP(A2142,[1]Sheet1!$B$1:$Q$65536,16,0)</f>
        <v>.3105992</v>
      </c>
      <c r="K2142" t="str">
        <f>VLOOKUP(A2142,[1]Sheet1!$B$1:$R$65536,17,0)</f>
        <v>32.573662</v>
      </c>
      <c r="L2142">
        <f t="shared" si="66"/>
        <v>0.31059920000000002</v>
      </c>
      <c r="M2142">
        <f t="shared" si="67"/>
        <v>32.573661999999999</v>
      </c>
    </row>
    <row r="2143" spans="1:13" hidden="1" x14ac:dyDescent="0.3">
      <c r="A2143" s="2">
        <v>607471</v>
      </c>
      <c r="B2143" s="2" t="s">
        <v>2007</v>
      </c>
      <c r="C2143" s="2" t="s">
        <v>10</v>
      </c>
      <c r="D2143" s="2" t="s">
        <v>51</v>
      </c>
      <c r="E2143" s="2" t="s">
        <v>12</v>
      </c>
      <c r="F2143" s="2" t="s">
        <v>1647</v>
      </c>
      <c r="G2143" s="2" t="s">
        <v>14</v>
      </c>
      <c r="H2143" s="2" t="s">
        <v>25</v>
      </c>
      <c r="I2143" s="2" t="s">
        <v>52</v>
      </c>
      <c r="J2143" t="str">
        <f>VLOOKUP(A2143,[1]Sheet1!$B$1:$Q$65536,16,0)</f>
        <v>.339238216666667</v>
      </c>
      <c r="K2143" t="str">
        <f>VLOOKUP(A2143,[1]Sheet1!$B$1:$R$65536,17,0)</f>
        <v>32.57722655</v>
      </c>
      <c r="L2143">
        <f t="shared" si="66"/>
        <v>0.33923821666666698</v>
      </c>
      <c r="M2143">
        <f t="shared" si="67"/>
        <v>32.577226549999999</v>
      </c>
    </row>
    <row r="2144" spans="1:13" hidden="1" x14ac:dyDescent="0.3">
      <c r="A2144" s="2">
        <v>607097</v>
      </c>
      <c r="B2144" s="2" t="s">
        <v>2008</v>
      </c>
      <c r="C2144" s="2" t="s">
        <v>10</v>
      </c>
      <c r="D2144" s="2" t="s">
        <v>24</v>
      </c>
      <c r="E2144" s="2" t="s">
        <v>12</v>
      </c>
      <c r="F2144" s="2" t="s">
        <v>1647</v>
      </c>
      <c r="G2144" s="2" t="s">
        <v>14</v>
      </c>
      <c r="H2144" s="2" t="s">
        <v>25</v>
      </c>
      <c r="I2144" s="2" t="s">
        <v>26</v>
      </c>
      <c r="J2144" t="str">
        <f>VLOOKUP(A2144,[1]Sheet1!$B$1:$Q$65536,16,0)</f>
        <v>.311966666666667</v>
      </c>
      <c r="K2144" t="str">
        <f>VLOOKUP(A2144,[1]Sheet1!$B$1:$R$65536,17,0)</f>
        <v>32.5781016666667</v>
      </c>
      <c r="L2144">
        <f t="shared" si="66"/>
        <v>0.311966666666667</v>
      </c>
      <c r="M2144">
        <f t="shared" si="67"/>
        <v>32.578101666666697</v>
      </c>
    </row>
    <row r="2145" spans="1:13" hidden="1" x14ac:dyDescent="0.3">
      <c r="A2145" s="2">
        <v>607468</v>
      </c>
      <c r="B2145" s="2" t="s">
        <v>2009</v>
      </c>
      <c r="C2145" s="2" t="s">
        <v>10</v>
      </c>
      <c r="D2145" s="2" t="s">
        <v>24</v>
      </c>
      <c r="E2145" s="2" t="s">
        <v>12</v>
      </c>
      <c r="F2145" s="2" t="s">
        <v>1647</v>
      </c>
      <c r="G2145" s="2" t="s">
        <v>14</v>
      </c>
      <c r="H2145" s="2" t="s">
        <v>25</v>
      </c>
      <c r="I2145" s="2" t="s">
        <v>26</v>
      </c>
      <c r="J2145" t="str">
        <f>VLOOKUP(A2145,[1]Sheet1!$B$1:$Q$65536,16,0)</f>
        <v>.3133705</v>
      </c>
      <c r="K2145" t="str">
        <f>VLOOKUP(A2145,[1]Sheet1!$B$1:$R$65536,17,0)</f>
        <v>32.5915967</v>
      </c>
      <c r="L2145">
        <f t="shared" si="66"/>
        <v>0.3133705</v>
      </c>
      <c r="M2145">
        <f t="shared" si="67"/>
        <v>32.591596699999997</v>
      </c>
    </row>
    <row r="2146" spans="1:13" hidden="1" x14ac:dyDescent="0.3">
      <c r="A2146" s="2">
        <v>607425</v>
      </c>
      <c r="B2146" s="2" t="s">
        <v>2010</v>
      </c>
      <c r="C2146" s="2" t="s">
        <v>10</v>
      </c>
      <c r="D2146" s="2" t="s">
        <v>32</v>
      </c>
      <c r="E2146" s="2" t="s">
        <v>12</v>
      </c>
      <c r="F2146" s="2" t="s">
        <v>1647</v>
      </c>
      <c r="G2146" s="2" t="s">
        <v>14</v>
      </c>
      <c r="H2146" s="2" t="s">
        <v>15</v>
      </c>
      <c r="I2146" s="2" t="s">
        <v>34</v>
      </c>
      <c r="J2146" t="str">
        <f>VLOOKUP(A2146,[1]Sheet1!$B$1:$Q$65536,16,0)</f>
        <v>-.3399659</v>
      </c>
      <c r="K2146" t="str">
        <f>VLOOKUP(A2146,[1]Sheet1!$B$1:$R$65536,17,0)</f>
        <v>31.7384995</v>
      </c>
      <c r="L2146">
        <f t="shared" si="66"/>
        <v>-0.33996589999999999</v>
      </c>
      <c r="M2146">
        <f t="shared" si="67"/>
        <v>31.7384995</v>
      </c>
    </row>
    <row r="2147" spans="1:13" hidden="1" x14ac:dyDescent="0.3">
      <c r="A2147" s="2">
        <v>607524</v>
      </c>
      <c r="B2147" s="2" t="s">
        <v>675</v>
      </c>
      <c r="C2147" s="2" t="s">
        <v>10</v>
      </c>
      <c r="D2147" s="2" t="s">
        <v>11</v>
      </c>
      <c r="E2147" s="2" t="s">
        <v>12</v>
      </c>
      <c r="F2147" s="2" t="s">
        <v>1647</v>
      </c>
      <c r="G2147" s="2" t="s">
        <v>14</v>
      </c>
      <c r="H2147" s="2" t="s">
        <v>15</v>
      </c>
      <c r="I2147" s="2" t="s">
        <v>16</v>
      </c>
      <c r="J2147" t="str">
        <f>VLOOKUP(A2147,[1]Sheet1!$B$1:$Q$65536,16,0)</f>
        <v>.0736695</v>
      </c>
      <c r="K2147" t="str">
        <f>VLOOKUP(A2147,[1]Sheet1!$B$1:$R$65536,17,0)</f>
        <v>32.4573425</v>
      </c>
      <c r="L2147">
        <f t="shared" si="66"/>
        <v>7.3669499999999999E-2</v>
      </c>
      <c r="M2147">
        <f t="shared" si="67"/>
        <v>32.457342500000003</v>
      </c>
    </row>
    <row r="2148" spans="1:13" hidden="1" x14ac:dyDescent="0.3">
      <c r="A2148" s="2">
        <v>607004</v>
      </c>
      <c r="B2148" s="2" t="s">
        <v>2011</v>
      </c>
      <c r="C2148" s="2" t="s">
        <v>10</v>
      </c>
      <c r="D2148" s="2" t="s">
        <v>11</v>
      </c>
      <c r="E2148" s="2" t="s">
        <v>12</v>
      </c>
      <c r="F2148" s="2" t="s">
        <v>1647</v>
      </c>
      <c r="G2148" s="2" t="s">
        <v>14</v>
      </c>
      <c r="H2148" s="2" t="s">
        <v>15</v>
      </c>
      <c r="I2148" s="2" t="s">
        <v>16</v>
      </c>
      <c r="J2148" t="str">
        <f>VLOOKUP(A2148,[1]Sheet1!$B$1:$Q$65536,16,0)</f>
        <v>.0952886</v>
      </c>
      <c r="K2148" t="str">
        <f>VLOOKUP(A2148,[1]Sheet1!$B$1:$R$65536,17,0)</f>
        <v>32.5035621</v>
      </c>
      <c r="L2148">
        <f t="shared" si="66"/>
        <v>9.5288600000000001E-2</v>
      </c>
      <c r="M2148">
        <f t="shared" si="67"/>
        <v>32.503562100000003</v>
      </c>
    </row>
    <row r="2149" spans="1:13" hidden="1" x14ac:dyDescent="0.3">
      <c r="A2149" s="2">
        <v>607035</v>
      </c>
      <c r="B2149" s="2" t="s">
        <v>759</v>
      </c>
      <c r="C2149" s="2" t="s">
        <v>10</v>
      </c>
      <c r="D2149" s="2" t="s">
        <v>11</v>
      </c>
      <c r="E2149" s="2" t="s">
        <v>12</v>
      </c>
      <c r="F2149" s="2" t="s">
        <v>1647</v>
      </c>
      <c r="G2149" s="2" t="s">
        <v>14</v>
      </c>
      <c r="H2149" s="2" t="s">
        <v>15</v>
      </c>
      <c r="I2149" s="2" t="s">
        <v>16</v>
      </c>
      <c r="J2149" t="str">
        <f>VLOOKUP(A2149,[1]Sheet1!$B$1:$Q$65536,16,0)</f>
        <v>.0527589</v>
      </c>
      <c r="K2149" t="str">
        <f>VLOOKUP(A2149,[1]Sheet1!$B$1:$R$65536,17,0)</f>
        <v>32.4657998</v>
      </c>
      <c r="L2149">
        <f t="shared" si="66"/>
        <v>5.2758899999999997E-2</v>
      </c>
      <c r="M2149">
        <f t="shared" si="67"/>
        <v>32.465799799999999</v>
      </c>
    </row>
    <row r="2150" spans="1:13" hidden="1" x14ac:dyDescent="0.3">
      <c r="A2150" s="2">
        <v>607159</v>
      </c>
      <c r="B2150" s="2" t="s">
        <v>422</v>
      </c>
      <c r="C2150" s="2" t="s">
        <v>10</v>
      </c>
      <c r="D2150" s="2" t="s">
        <v>189</v>
      </c>
      <c r="E2150" s="2" t="s">
        <v>12</v>
      </c>
      <c r="F2150" s="2" t="s">
        <v>1647</v>
      </c>
      <c r="G2150" s="2" t="s">
        <v>14</v>
      </c>
      <c r="H2150" s="2" t="s">
        <v>15</v>
      </c>
      <c r="I2150" s="2" t="s">
        <v>190</v>
      </c>
      <c r="J2150" t="str">
        <f>VLOOKUP(A2150,[1]Sheet1!$B$1:$Q$65536,16,0)</f>
        <v>.4010005</v>
      </c>
      <c r="K2150" t="str">
        <f>VLOOKUP(A2150,[1]Sheet1!$B$1:$R$65536,17,0)</f>
        <v>32.3979542</v>
      </c>
      <c r="L2150">
        <f t="shared" si="66"/>
        <v>0.40100049999999998</v>
      </c>
      <c r="M2150">
        <f t="shared" si="67"/>
        <v>32.397954200000001</v>
      </c>
    </row>
    <row r="2151" spans="1:13" hidden="1" x14ac:dyDescent="0.3">
      <c r="A2151" s="2">
        <v>607512</v>
      </c>
      <c r="B2151" s="2" t="s">
        <v>2012</v>
      </c>
      <c r="C2151" s="2" t="s">
        <v>10</v>
      </c>
      <c r="D2151" s="2" t="s">
        <v>51</v>
      </c>
      <c r="E2151" s="2" t="s">
        <v>12</v>
      </c>
      <c r="F2151" s="2" t="s">
        <v>1647</v>
      </c>
      <c r="G2151" s="2" t="s">
        <v>14</v>
      </c>
      <c r="H2151" s="2" t="s">
        <v>25</v>
      </c>
      <c r="I2151" s="2" t="s">
        <v>52</v>
      </c>
      <c r="J2151" t="str">
        <f>VLOOKUP(A2151,[1]Sheet1!$B$1:$Q$65536,16,0)</f>
        <v>.3197263</v>
      </c>
      <c r="K2151" t="str">
        <f>VLOOKUP(A2151,[1]Sheet1!$B$1:$R$65536,17,0)</f>
        <v>32.5836687</v>
      </c>
      <c r="L2151">
        <f t="shared" si="66"/>
        <v>0.31972630000000002</v>
      </c>
      <c r="M2151">
        <f t="shared" si="67"/>
        <v>32.583668699999997</v>
      </c>
    </row>
    <row r="2152" spans="1:13" hidden="1" x14ac:dyDescent="0.3">
      <c r="A2152" s="2">
        <v>607108</v>
      </c>
      <c r="B2152" s="2" t="s">
        <v>2013</v>
      </c>
      <c r="C2152" s="2" t="s">
        <v>10</v>
      </c>
      <c r="D2152" s="2" t="s">
        <v>28</v>
      </c>
      <c r="E2152" s="2" t="s">
        <v>12</v>
      </c>
      <c r="F2152" s="2" t="s">
        <v>1647</v>
      </c>
      <c r="G2152" s="2" t="s">
        <v>14</v>
      </c>
      <c r="H2152" s="2" t="s">
        <v>21</v>
      </c>
      <c r="I2152" s="2" t="s">
        <v>30</v>
      </c>
      <c r="J2152" t="str">
        <f>VLOOKUP(A2152,[1]Sheet1!$B$1:$Q$65536,16,0)</f>
        <v>.32052445</v>
      </c>
      <c r="K2152" t="str">
        <f>VLOOKUP(A2152,[1]Sheet1!$B$1:$R$65536,17,0)</f>
        <v>32.5742395</v>
      </c>
      <c r="L2152">
        <f t="shared" si="66"/>
        <v>0.32052445000000002</v>
      </c>
      <c r="M2152">
        <f t="shared" si="67"/>
        <v>32.574239499999997</v>
      </c>
    </row>
    <row r="2153" spans="1:13" hidden="1" x14ac:dyDescent="0.3">
      <c r="A2153" s="2">
        <v>607100</v>
      </c>
      <c r="B2153" s="2" t="s">
        <v>864</v>
      </c>
      <c r="C2153" s="2" t="s">
        <v>10</v>
      </c>
      <c r="D2153" s="2" t="s">
        <v>24</v>
      </c>
      <c r="E2153" s="2" t="s">
        <v>12</v>
      </c>
      <c r="F2153" s="2" t="s">
        <v>1647</v>
      </c>
      <c r="G2153" s="2" t="s">
        <v>14</v>
      </c>
      <c r="H2153" s="2" t="s">
        <v>25</v>
      </c>
      <c r="I2153" s="2" t="s">
        <v>26</v>
      </c>
      <c r="J2153" t="str">
        <f>VLOOKUP(A2153,[1]Sheet1!$B$1:$Q$65536,16,0)</f>
        <v>.3079033</v>
      </c>
      <c r="K2153" t="str">
        <f>VLOOKUP(A2153,[1]Sheet1!$B$1:$R$65536,17,0)</f>
        <v>32.5799533</v>
      </c>
      <c r="L2153">
        <f t="shared" si="66"/>
        <v>0.30790329999999999</v>
      </c>
      <c r="M2153">
        <f t="shared" si="67"/>
        <v>32.5799533</v>
      </c>
    </row>
    <row r="2154" spans="1:13" hidden="1" x14ac:dyDescent="0.3">
      <c r="A2154" s="2">
        <v>607239</v>
      </c>
      <c r="B2154" s="2" t="s">
        <v>1043</v>
      </c>
      <c r="C2154" s="2" t="s">
        <v>10</v>
      </c>
      <c r="D2154" s="2" t="s">
        <v>24</v>
      </c>
      <c r="E2154" s="2" t="s">
        <v>12</v>
      </c>
      <c r="F2154" s="2" t="s">
        <v>1647</v>
      </c>
      <c r="G2154" s="2" t="s">
        <v>14</v>
      </c>
      <c r="H2154" s="2" t="s">
        <v>25</v>
      </c>
      <c r="I2154" s="2" t="s">
        <v>26</v>
      </c>
      <c r="J2154" t="str">
        <f>VLOOKUP(A2154,[1]Sheet1!$B$1:$Q$65536,16,0)</f>
        <v>.3101535</v>
      </c>
      <c r="K2154" t="str">
        <f>VLOOKUP(A2154,[1]Sheet1!$B$1:$R$65536,17,0)</f>
        <v>32.5960133</v>
      </c>
      <c r="L2154">
        <f t="shared" si="66"/>
        <v>0.31015350000000003</v>
      </c>
      <c r="M2154">
        <f t="shared" si="67"/>
        <v>32.596013300000003</v>
      </c>
    </row>
    <row r="2155" spans="1:13" hidden="1" x14ac:dyDescent="0.3">
      <c r="A2155" s="2">
        <v>607116</v>
      </c>
      <c r="B2155" s="2" t="s">
        <v>2014</v>
      </c>
      <c r="C2155" s="2" t="s">
        <v>10</v>
      </c>
      <c r="D2155" s="2" t="s">
        <v>51</v>
      </c>
      <c r="E2155" s="2" t="s">
        <v>12</v>
      </c>
      <c r="F2155" s="2" t="s">
        <v>1647</v>
      </c>
      <c r="G2155" s="2" t="s">
        <v>14</v>
      </c>
      <c r="H2155" s="2" t="s">
        <v>25</v>
      </c>
      <c r="I2155" s="2" t="s">
        <v>52</v>
      </c>
      <c r="J2155" t="str">
        <f>VLOOKUP(A2155,[1]Sheet1!$B$1:$Q$65536,16,0)</f>
        <v>.3276687</v>
      </c>
      <c r="K2155" t="str">
        <f>VLOOKUP(A2155,[1]Sheet1!$B$1:$R$65536,17,0)</f>
        <v>32.583995</v>
      </c>
      <c r="L2155">
        <f t="shared" si="66"/>
        <v>0.32766869999999998</v>
      </c>
      <c r="M2155">
        <f t="shared" si="67"/>
        <v>32.583995000000002</v>
      </c>
    </row>
    <row r="2156" spans="1:13" hidden="1" x14ac:dyDescent="0.3">
      <c r="A2156" s="2">
        <v>607096</v>
      </c>
      <c r="B2156" s="2" t="s">
        <v>2015</v>
      </c>
      <c r="C2156" s="2" t="s">
        <v>10</v>
      </c>
      <c r="D2156" s="2" t="s">
        <v>28</v>
      </c>
      <c r="E2156" s="2" t="s">
        <v>12</v>
      </c>
      <c r="F2156" s="2" t="s">
        <v>1647</v>
      </c>
      <c r="G2156" s="2" t="s">
        <v>14</v>
      </c>
      <c r="H2156" s="2" t="s">
        <v>21</v>
      </c>
      <c r="I2156" s="2" t="s">
        <v>30</v>
      </c>
      <c r="J2156" t="str">
        <f>VLOOKUP(A2156,[1]Sheet1!$B$1:$Q$65536,16,0)</f>
        <v>.3166143</v>
      </c>
      <c r="K2156" t="str">
        <f>VLOOKUP(A2156,[1]Sheet1!$B$1:$R$65536,17,0)</f>
        <v>32.5691831</v>
      </c>
      <c r="L2156">
        <f t="shared" si="66"/>
        <v>0.31661430000000002</v>
      </c>
      <c r="M2156">
        <f t="shared" si="67"/>
        <v>32.569183099999997</v>
      </c>
    </row>
    <row r="2157" spans="1:13" hidden="1" x14ac:dyDescent="0.3">
      <c r="A2157" s="2">
        <v>607281</v>
      </c>
      <c r="B2157" s="2" t="s">
        <v>276</v>
      </c>
      <c r="C2157" s="2" t="s">
        <v>10</v>
      </c>
      <c r="D2157" s="2" t="s">
        <v>11</v>
      </c>
      <c r="E2157" s="2" t="s">
        <v>12</v>
      </c>
      <c r="F2157" s="2" t="s">
        <v>1647</v>
      </c>
      <c r="G2157" s="2" t="s">
        <v>14</v>
      </c>
      <c r="H2157" s="2" t="s">
        <v>15</v>
      </c>
      <c r="I2157" s="2" t="s">
        <v>16</v>
      </c>
      <c r="J2157" t="str">
        <f>VLOOKUP(A2157,[1]Sheet1!$B$1:$Q$65536,16,0)</f>
        <v>.3066815</v>
      </c>
      <c r="K2157" t="str">
        <f>VLOOKUP(A2157,[1]Sheet1!$B$1:$R$65536,17,0)</f>
        <v>32.5678319</v>
      </c>
      <c r="L2157">
        <f t="shared" si="66"/>
        <v>0.3066815</v>
      </c>
      <c r="M2157">
        <f t="shared" si="67"/>
        <v>32.567831900000002</v>
      </c>
    </row>
    <row r="2158" spans="1:13" hidden="1" x14ac:dyDescent="0.3">
      <c r="A2158" s="2">
        <v>607556</v>
      </c>
      <c r="B2158" s="2" t="s">
        <v>322</v>
      </c>
      <c r="C2158" s="2" t="s">
        <v>10</v>
      </c>
      <c r="D2158" s="2" t="s">
        <v>24</v>
      </c>
      <c r="E2158" s="2" t="s">
        <v>12</v>
      </c>
      <c r="F2158" s="2" t="s">
        <v>1647</v>
      </c>
      <c r="G2158" s="2" t="s">
        <v>14</v>
      </c>
      <c r="H2158" s="2" t="s">
        <v>25</v>
      </c>
      <c r="I2158" s="2" t="s">
        <v>26</v>
      </c>
      <c r="J2158" t="str">
        <f>VLOOKUP(A2158,[1]Sheet1!$B$1:$Q$65536,16,0)</f>
        <v>.3118224</v>
      </c>
      <c r="K2158" t="str">
        <f>VLOOKUP(A2158,[1]Sheet1!$B$1:$R$65536,17,0)</f>
        <v>32.6075411</v>
      </c>
      <c r="L2158">
        <f t="shared" si="66"/>
        <v>0.3118224</v>
      </c>
      <c r="M2158">
        <f t="shared" si="67"/>
        <v>32.607541099999999</v>
      </c>
    </row>
    <row r="2159" spans="1:13" hidden="1" x14ac:dyDescent="0.3">
      <c r="A2159" s="2">
        <v>607638</v>
      </c>
      <c r="B2159" s="2" t="s">
        <v>2016</v>
      </c>
      <c r="C2159" s="2" t="s">
        <v>10</v>
      </c>
      <c r="D2159" s="2" t="s">
        <v>24</v>
      </c>
      <c r="E2159" s="2" t="s">
        <v>12</v>
      </c>
      <c r="F2159" s="2" t="s">
        <v>1647</v>
      </c>
      <c r="G2159" s="2" t="s">
        <v>14</v>
      </c>
      <c r="H2159" s="2" t="s">
        <v>25</v>
      </c>
      <c r="I2159" s="2" t="s">
        <v>26</v>
      </c>
      <c r="J2159" t="str">
        <f>VLOOKUP(A2159,[1]Sheet1!$B$1:$Q$65536,16,0)</f>
        <v>.3206901</v>
      </c>
      <c r="K2159" t="str">
        <f>VLOOKUP(A2159,[1]Sheet1!$B$1:$R$65536,17,0)</f>
        <v>32.5968418</v>
      </c>
      <c r="L2159">
        <f t="shared" si="66"/>
        <v>0.32069009999999998</v>
      </c>
      <c r="M2159">
        <f t="shared" si="67"/>
        <v>32.5968418</v>
      </c>
    </row>
    <row r="2160" spans="1:13" hidden="1" x14ac:dyDescent="0.3">
      <c r="A2160" s="2">
        <v>607098</v>
      </c>
      <c r="B2160" s="2" t="s">
        <v>2017</v>
      </c>
      <c r="C2160" s="2" t="s">
        <v>10</v>
      </c>
      <c r="D2160" s="2" t="s">
        <v>51</v>
      </c>
      <c r="E2160" s="2" t="s">
        <v>12</v>
      </c>
      <c r="F2160" s="2" t="s">
        <v>1647</v>
      </c>
      <c r="G2160" s="2" t="s">
        <v>14</v>
      </c>
      <c r="H2160" s="2" t="s">
        <v>25</v>
      </c>
      <c r="I2160" s="2" t="s">
        <v>52</v>
      </c>
      <c r="J2160" t="str">
        <f>VLOOKUP(A2160,[1]Sheet1!$B$1:$Q$65536,16,0)</f>
        <v>.3308164</v>
      </c>
      <c r="K2160" t="str">
        <f>VLOOKUP(A2160,[1]Sheet1!$B$1:$R$65536,17,0)</f>
        <v>32.6016269</v>
      </c>
      <c r="L2160">
        <f t="shared" si="66"/>
        <v>0.33081640000000001</v>
      </c>
      <c r="M2160">
        <f t="shared" si="67"/>
        <v>32.601626899999999</v>
      </c>
    </row>
    <row r="2161" spans="1:13" hidden="1" x14ac:dyDescent="0.3">
      <c r="A2161" s="2">
        <v>607325</v>
      </c>
      <c r="B2161" s="2" t="s">
        <v>2018</v>
      </c>
      <c r="C2161" s="2" t="s">
        <v>10</v>
      </c>
      <c r="D2161" s="2" t="s">
        <v>51</v>
      </c>
      <c r="E2161" s="2" t="s">
        <v>12</v>
      </c>
      <c r="F2161" s="2" t="s">
        <v>1647</v>
      </c>
      <c r="G2161" s="2" t="s">
        <v>14</v>
      </c>
      <c r="H2161" s="2" t="s">
        <v>25</v>
      </c>
      <c r="I2161" s="2" t="s">
        <v>52</v>
      </c>
      <c r="J2161" t="str">
        <f>VLOOKUP(A2161,[1]Sheet1!$B$1:$Q$65536,16,0)</f>
        <v>.331896283333333</v>
      </c>
      <c r="K2161" t="str">
        <f>VLOOKUP(A2161,[1]Sheet1!$B$1:$R$65536,17,0)</f>
        <v>32.5903542833333</v>
      </c>
      <c r="L2161">
        <f t="shared" si="66"/>
        <v>0.33189628333333299</v>
      </c>
      <c r="M2161">
        <f t="shared" si="67"/>
        <v>32.590354283333298</v>
      </c>
    </row>
    <row r="2162" spans="1:13" hidden="1" x14ac:dyDescent="0.3">
      <c r="A2162" s="2">
        <v>607559</v>
      </c>
      <c r="B2162" s="2" t="s">
        <v>2019</v>
      </c>
      <c r="C2162" s="2" t="s">
        <v>10</v>
      </c>
      <c r="D2162" s="2" t="s">
        <v>11</v>
      </c>
      <c r="E2162" s="2" t="s">
        <v>12</v>
      </c>
      <c r="F2162" s="2" t="s">
        <v>1647</v>
      </c>
      <c r="G2162" s="2" t="s">
        <v>14</v>
      </c>
      <c r="H2162" s="2" t="s">
        <v>15</v>
      </c>
      <c r="I2162" s="2" t="s">
        <v>16</v>
      </c>
      <c r="J2162" t="str">
        <f>VLOOKUP(A2162,[1]Sheet1!$B$1:$Q$65536,16,0)</f>
        <v>.32327463</v>
      </c>
      <c r="K2162" t="str">
        <f>VLOOKUP(A2162,[1]Sheet1!$B$1:$R$65536,17,0)</f>
        <v>32.5608527</v>
      </c>
      <c r="L2162">
        <f t="shared" si="66"/>
        <v>0.32327463000000001</v>
      </c>
      <c r="M2162">
        <f t="shared" si="67"/>
        <v>32.560852699999998</v>
      </c>
    </row>
    <row r="2163" spans="1:13" hidden="1" x14ac:dyDescent="0.3">
      <c r="A2163" s="2">
        <v>607055</v>
      </c>
      <c r="B2163" s="2" t="s">
        <v>920</v>
      </c>
      <c r="C2163" s="2" t="s">
        <v>10</v>
      </c>
      <c r="D2163" s="2" t="s">
        <v>11</v>
      </c>
      <c r="E2163" s="2" t="s">
        <v>12</v>
      </c>
      <c r="F2163" s="2" t="s">
        <v>1647</v>
      </c>
      <c r="G2163" s="2" t="s">
        <v>14</v>
      </c>
      <c r="H2163" s="2" t="s">
        <v>15</v>
      </c>
      <c r="I2163" s="2" t="s">
        <v>16</v>
      </c>
      <c r="J2163" t="str">
        <f>VLOOKUP(A2163,[1]Sheet1!$B$1:$Q$65536,16,0)</f>
        <v>.3189747</v>
      </c>
      <c r="K2163" t="str">
        <f>VLOOKUP(A2163,[1]Sheet1!$B$1:$R$65536,17,0)</f>
        <v>32.5508176</v>
      </c>
      <c r="L2163">
        <f t="shared" si="66"/>
        <v>0.3189747</v>
      </c>
      <c r="M2163">
        <f t="shared" si="67"/>
        <v>32.550817600000002</v>
      </c>
    </row>
    <row r="2164" spans="1:13" hidden="1" x14ac:dyDescent="0.3">
      <c r="A2164" s="2">
        <v>607216</v>
      </c>
      <c r="B2164" s="2" t="s">
        <v>762</v>
      </c>
      <c r="C2164" s="2" t="s">
        <v>10</v>
      </c>
      <c r="D2164" s="2" t="s">
        <v>24</v>
      </c>
      <c r="E2164" s="2" t="s">
        <v>12</v>
      </c>
      <c r="F2164" s="2" t="s">
        <v>1647</v>
      </c>
      <c r="G2164" s="2" t="s">
        <v>14</v>
      </c>
      <c r="H2164" s="2" t="s">
        <v>25</v>
      </c>
      <c r="I2164" s="2" t="s">
        <v>26</v>
      </c>
      <c r="J2164" t="str">
        <f>VLOOKUP(A2164,[1]Sheet1!$B$1:$Q$65536,16,0)</f>
        <v>.2975334</v>
      </c>
      <c r="K2164" t="str">
        <f>VLOOKUP(A2164,[1]Sheet1!$B$1:$R$65536,17,0)</f>
        <v>32.5798373</v>
      </c>
      <c r="L2164">
        <f t="shared" si="66"/>
        <v>0.2975334</v>
      </c>
      <c r="M2164">
        <f t="shared" si="67"/>
        <v>32.579837300000001</v>
      </c>
    </row>
    <row r="2165" spans="1:13" hidden="1" x14ac:dyDescent="0.3">
      <c r="A2165" s="2">
        <v>607291</v>
      </c>
      <c r="B2165" s="2" t="s">
        <v>246</v>
      </c>
      <c r="C2165" s="2" t="s">
        <v>10</v>
      </c>
      <c r="D2165" s="2" t="s">
        <v>24</v>
      </c>
      <c r="E2165" s="2" t="s">
        <v>12</v>
      </c>
      <c r="F2165" s="2" t="s">
        <v>1647</v>
      </c>
      <c r="G2165" s="2" t="s">
        <v>14</v>
      </c>
      <c r="H2165" s="2" t="s">
        <v>25</v>
      </c>
      <c r="I2165" s="2" t="s">
        <v>26</v>
      </c>
      <c r="J2165" t="str">
        <f>VLOOKUP(A2165,[1]Sheet1!$B$1:$Q$65536,16,0)</f>
        <v>.3038874</v>
      </c>
      <c r="K2165" t="str">
        <f>VLOOKUP(A2165,[1]Sheet1!$B$1:$R$65536,17,0)</f>
        <v>32.6040901</v>
      </c>
      <c r="L2165">
        <f t="shared" si="66"/>
        <v>0.30388739999999997</v>
      </c>
      <c r="M2165">
        <f t="shared" si="67"/>
        <v>32.604090100000001</v>
      </c>
    </row>
    <row r="2166" spans="1:13" hidden="1" x14ac:dyDescent="0.3">
      <c r="A2166" s="2">
        <v>607501</v>
      </c>
      <c r="B2166" s="2" t="s">
        <v>2020</v>
      </c>
      <c r="C2166" s="2" t="s">
        <v>10</v>
      </c>
      <c r="D2166" s="2" t="s">
        <v>51</v>
      </c>
      <c r="E2166" s="2" t="s">
        <v>12</v>
      </c>
      <c r="F2166" s="2" t="s">
        <v>1647</v>
      </c>
      <c r="G2166" s="2" t="s">
        <v>14</v>
      </c>
      <c r="H2166" s="2" t="s">
        <v>25</v>
      </c>
      <c r="I2166" s="2" t="s">
        <v>52</v>
      </c>
      <c r="J2166" t="str">
        <f>VLOOKUP(A2166,[1]Sheet1!$B$1:$Q$65536,16,0)</f>
        <v>.3351778</v>
      </c>
      <c r="K2166" t="str">
        <f>VLOOKUP(A2166,[1]Sheet1!$B$1:$R$65536,17,0)</f>
        <v>32.6069457</v>
      </c>
      <c r="L2166">
        <f t="shared" si="66"/>
        <v>0.33517780000000003</v>
      </c>
      <c r="M2166">
        <f t="shared" si="67"/>
        <v>32.606945699999997</v>
      </c>
    </row>
    <row r="2167" spans="1:13" hidden="1" x14ac:dyDescent="0.3">
      <c r="A2167" s="2">
        <v>607326</v>
      </c>
      <c r="B2167" s="2" t="s">
        <v>2021</v>
      </c>
      <c r="C2167" s="2" t="s">
        <v>10</v>
      </c>
      <c r="D2167" s="2" t="s">
        <v>51</v>
      </c>
      <c r="E2167" s="2" t="s">
        <v>12</v>
      </c>
      <c r="F2167" s="2" t="s">
        <v>1647</v>
      </c>
      <c r="G2167" s="2" t="s">
        <v>14</v>
      </c>
      <c r="H2167" s="2" t="s">
        <v>25</v>
      </c>
      <c r="I2167" s="2" t="s">
        <v>52</v>
      </c>
      <c r="J2167" t="str">
        <f>VLOOKUP(A2167,[1]Sheet1!$B$1:$Q$65536,16,0)</f>
        <v>.3373917</v>
      </c>
      <c r="K2167" t="str">
        <f>VLOOKUP(A2167,[1]Sheet1!$B$1:$R$65536,17,0)</f>
        <v>32.5980436</v>
      </c>
      <c r="L2167">
        <f t="shared" si="66"/>
        <v>0.33739170000000002</v>
      </c>
      <c r="M2167">
        <f t="shared" si="67"/>
        <v>32.598043599999997</v>
      </c>
    </row>
    <row r="2168" spans="1:13" hidden="1" x14ac:dyDescent="0.3">
      <c r="A2168" s="2">
        <v>609314</v>
      </c>
      <c r="B2168" s="2" t="s">
        <v>1318</v>
      </c>
      <c r="C2168" s="2" t="s">
        <v>65</v>
      </c>
      <c r="D2168" s="2" t="s">
        <v>167</v>
      </c>
      <c r="E2168" s="2" t="s">
        <v>20</v>
      </c>
      <c r="F2168" s="2" t="s">
        <v>1647</v>
      </c>
      <c r="G2168" s="2" t="s">
        <v>14</v>
      </c>
      <c r="H2168" s="2" t="s">
        <v>15</v>
      </c>
      <c r="I2168" s="2" t="s">
        <v>168</v>
      </c>
      <c r="J2168" t="str">
        <f>VLOOKUP(A2168,[3]Sheet1!$B$1:$Q$65536,16,0)</f>
        <v>1.0486418</v>
      </c>
      <c r="K2168" t="str">
        <f>VLOOKUP(A2168,[3]Sheet1!$B$1:$R$65536,17,0)</f>
        <v>30.8439682</v>
      </c>
      <c r="L2168">
        <f t="shared" si="66"/>
        <v>1.0486418</v>
      </c>
      <c r="M2168">
        <f t="shared" si="67"/>
        <v>30.843968199999999</v>
      </c>
    </row>
    <row r="2169" spans="1:13" hidden="1" x14ac:dyDescent="0.3">
      <c r="A2169" s="2">
        <v>607201</v>
      </c>
      <c r="B2169" s="2" t="s">
        <v>416</v>
      </c>
      <c r="C2169" s="2" t="s">
        <v>10</v>
      </c>
      <c r="D2169" s="2" t="s">
        <v>11</v>
      </c>
      <c r="E2169" s="2" t="s">
        <v>12</v>
      </c>
      <c r="F2169" s="2" t="s">
        <v>1647</v>
      </c>
      <c r="G2169" s="2" t="s">
        <v>14</v>
      </c>
      <c r="H2169" s="2" t="s">
        <v>15</v>
      </c>
      <c r="I2169" s="2" t="s">
        <v>16</v>
      </c>
      <c r="J2169" t="str">
        <f>VLOOKUP(A2169,[1]Sheet1!$B$1:$Q$65536,16,0)</f>
        <v>.328449108637869</v>
      </c>
      <c r="K2169" t="str">
        <f>VLOOKUP(A2169,[1]Sheet1!$B$1:$R$65536,17,0)</f>
        <v>32.5516715738922</v>
      </c>
      <c r="L2169">
        <f t="shared" si="66"/>
        <v>0.32844910863786902</v>
      </c>
      <c r="M2169">
        <f t="shared" si="67"/>
        <v>32.5516715738922</v>
      </c>
    </row>
    <row r="2170" spans="1:13" hidden="1" x14ac:dyDescent="0.3">
      <c r="A2170" s="2">
        <v>607382</v>
      </c>
      <c r="B2170" s="2" t="s">
        <v>2022</v>
      </c>
      <c r="C2170" s="2" t="s">
        <v>10</v>
      </c>
      <c r="D2170" s="2" t="s">
        <v>189</v>
      </c>
      <c r="E2170" s="2" t="s">
        <v>12</v>
      </c>
      <c r="F2170" s="2" t="s">
        <v>1647</v>
      </c>
      <c r="G2170" s="2" t="s">
        <v>14</v>
      </c>
      <c r="H2170" s="2" t="s">
        <v>15</v>
      </c>
      <c r="I2170" s="2" t="s">
        <v>190</v>
      </c>
      <c r="J2170" t="str">
        <f>VLOOKUP(A2170,[1]Sheet1!$B$1:$Q$65536,16,0)</f>
        <v>.310679</v>
      </c>
      <c r="K2170" t="str">
        <f>VLOOKUP(A2170,[1]Sheet1!$B$1:$R$65536,17,0)</f>
        <v>32.545519</v>
      </c>
      <c r="L2170">
        <f t="shared" si="66"/>
        <v>0.31067899999999998</v>
      </c>
      <c r="M2170">
        <f t="shared" si="67"/>
        <v>32.545518999999999</v>
      </c>
    </row>
    <row r="2171" spans="1:13" hidden="1" x14ac:dyDescent="0.3">
      <c r="A2171" s="2">
        <v>607614</v>
      </c>
      <c r="B2171" s="2" t="s">
        <v>1727</v>
      </c>
      <c r="C2171" s="2" t="s">
        <v>10</v>
      </c>
      <c r="D2171" s="2" t="s">
        <v>11</v>
      </c>
      <c r="E2171" s="2" t="s">
        <v>12</v>
      </c>
      <c r="F2171" s="2" t="s">
        <v>1647</v>
      </c>
      <c r="G2171" s="2" t="s">
        <v>14</v>
      </c>
      <c r="H2171" s="2" t="s">
        <v>15</v>
      </c>
      <c r="I2171" s="2" t="s">
        <v>16</v>
      </c>
      <c r="J2171" t="str">
        <f>VLOOKUP(A2171,[1]Sheet1!$B$1:$Q$65536,16,0)</f>
        <v>.30034887</v>
      </c>
      <c r="K2171" t="str">
        <f>VLOOKUP(A2171,[1]Sheet1!$B$1:$R$65536,17,0)</f>
        <v>32.55401957</v>
      </c>
      <c r="L2171">
        <f t="shared" si="66"/>
        <v>0.30034886999999999</v>
      </c>
      <c r="M2171">
        <f t="shared" si="67"/>
        <v>32.554019570000001</v>
      </c>
    </row>
    <row r="2172" spans="1:13" hidden="1" x14ac:dyDescent="0.3">
      <c r="A2172" s="2">
        <v>607568</v>
      </c>
      <c r="B2172" s="2" t="s">
        <v>1035</v>
      </c>
      <c r="C2172" s="2" t="s">
        <v>10</v>
      </c>
      <c r="D2172" s="2" t="s">
        <v>11</v>
      </c>
      <c r="E2172" s="2" t="s">
        <v>12</v>
      </c>
      <c r="F2172" s="2" t="s">
        <v>1647</v>
      </c>
      <c r="G2172" s="2" t="s">
        <v>14</v>
      </c>
      <c r="H2172" s="2" t="s">
        <v>15</v>
      </c>
      <c r="I2172" s="2" t="s">
        <v>16</v>
      </c>
      <c r="J2172" t="str">
        <f>VLOOKUP(A2172,[1]Sheet1!$B$1:$Q$65536,16,0)</f>
        <v>.294416</v>
      </c>
      <c r="K2172" t="str">
        <f>VLOOKUP(A2172,[1]Sheet1!$B$1:$R$65536,17,0)</f>
        <v>32.5664191</v>
      </c>
      <c r="L2172">
        <f t="shared" si="66"/>
        <v>0.29441600000000001</v>
      </c>
      <c r="M2172">
        <f t="shared" si="67"/>
        <v>32.566419099999997</v>
      </c>
    </row>
    <row r="2173" spans="1:13" hidden="1" x14ac:dyDescent="0.3">
      <c r="A2173" s="2">
        <v>607586</v>
      </c>
      <c r="B2173" s="2" t="s">
        <v>2023</v>
      </c>
      <c r="C2173" s="2" t="s">
        <v>10</v>
      </c>
      <c r="D2173" s="2" t="s">
        <v>24</v>
      </c>
      <c r="E2173" s="2" t="s">
        <v>12</v>
      </c>
      <c r="F2173" s="2" t="s">
        <v>1647</v>
      </c>
      <c r="G2173" s="2" t="s">
        <v>14</v>
      </c>
      <c r="H2173" s="2" t="s">
        <v>25</v>
      </c>
      <c r="I2173" s="2" t="s">
        <v>26</v>
      </c>
      <c r="J2173" t="str">
        <f>VLOOKUP(A2173,[1]Sheet1!$B$1:$Q$65536,16,0)</f>
        <v>.2937933</v>
      </c>
      <c r="K2173" t="str">
        <f>VLOOKUP(A2173,[1]Sheet1!$B$1:$R$65536,17,0)</f>
        <v>32.5978461</v>
      </c>
      <c r="L2173">
        <f t="shared" si="66"/>
        <v>0.29379329999999998</v>
      </c>
      <c r="M2173">
        <f t="shared" si="67"/>
        <v>32.597846099999998</v>
      </c>
    </row>
    <row r="2174" spans="1:13" hidden="1" x14ac:dyDescent="0.3">
      <c r="A2174" s="2">
        <v>607030</v>
      </c>
      <c r="B2174" s="2" t="s">
        <v>2024</v>
      </c>
      <c r="C2174" s="2" t="s">
        <v>10</v>
      </c>
      <c r="D2174" s="2" t="s">
        <v>24</v>
      </c>
      <c r="E2174" s="2" t="s">
        <v>12</v>
      </c>
      <c r="F2174" s="2" t="s">
        <v>1647</v>
      </c>
      <c r="G2174" s="2" t="s">
        <v>14</v>
      </c>
      <c r="H2174" s="2" t="s">
        <v>25</v>
      </c>
      <c r="I2174" s="2" t="s">
        <v>26</v>
      </c>
      <c r="J2174" t="str">
        <f>VLOOKUP(A2174,[1]Sheet1!$B$1:$Q$65536,16,0)</f>
        <v>.3147053</v>
      </c>
      <c r="K2174" t="str">
        <f>VLOOKUP(A2174,[1]Sheet1!$B$1:$R$65536,17,0)</f>
        <v>32.6221205</v>
      </c>
      <c r="L2174">
        <f t="shared" si="66"/>
        <v>0.31470530000000002</v>
      </c>
      <c r="M2174">
        <f t="shared" si="67"/>
        <v>32.622120500000001</v>
      </c>
    </row>
    <row r="2175" spans="1:13" hidden="1" x14ac:dyDescent="0.3">
      <c r="A2175" s="2">
        <v>607118</v>
      </c>
      <c r="B2175" s="2" t="s">
        <v>2025</v>
      </c>
      <c r="C2175" s="2" t="s">
        <v>10</v>
      </c>
      <c r="D2175" s="2" t="s">
        <v>24</v>
      </c>
      <c r="E2175" s="2" t="s">
        <v>12</v>
      </c>
      <c r="F2175" s="2" t="s">
        <v>1647</v>
      </c>
      <c r="G2175" s="2" t="s">
        <v>14</v>
      </c>
      <c r="H2175" s="2" t="s">
        <v>25</v>
      </c>
      <c r="I2175" s="2" t="s">
        <v>26</v>
      </c>
      <c r="J2175" t="str">
        <f>VLOOKUP(A2175,[1]Sheet1!$B$1:$Q$65536,16,0)</f>
        <v>.3197333</v>
      </c>
      <c r="K2175" t="str">
        <f>VLOOKUP(A2175,[1]Sheet1!$B$1:$R$65536,17,0)</f>
        <v>32.6122833</v>
      </c>
      <c r="L2175">
        <f t="shared" si="66"/>
        <v>0.3197333</v>
      </c>
      <c r="M2175">
        <f t="shared" si="67"/>
        <v>32.612283300000001</v>
      </c>
    </row>
    <row r="2176" spans="1:13" hidden="1" x14ac:dyDescent="0.3">
      <c r="A2176" s="2">
        <v>607502</v>
      </c>
      <c r="B2176" s="2" t="s">
        <v>2026</v>
      </c>
      <c r="C2176" s="2" t="s">
        <v>10</v>
      </c>
      <c r="D2176" s="2" t="s">
        <v>51</v>
      </c>
      <c r="E2176" s="2" t="s">
        <v>12</v>
      </c>
      <c r="F2176" s="2" t="s">
        <v>1647</v>
      </c>
      <c r="G2176" s="2" t="s">
        <v>14</v>
      </c>
      <c r="H2176" s="2" t="s">
        <v>25</v>
      </c>
      <c r="I2176" s="2" t="s">
        <v>52</v>
      </c>
      <c r="J2176" t="str">
        <f>VLOOKUP(A2176,[1]Sheet1!$B$1:$Q$65536,16,0)</f>
        <v>.341696666666667</v>
      </c>
      <c r="K2176" t="str">
        <f>VLOOKUP(A2176,[1]Sheet1!$B$1:$R$65536,17,0)</f>
        <v>32.6145333333333</v>
      </c>
      <c r="L2176">
        <f t="shared" si="66"/>
        <v>0.34169666666666698</v>
      </c>
      <c r="M2176">
        <f t="shared" si="67"/>
        <v>32.614533333333299</v>
      </c>
    </row>
    <row r="2177" spans="1:13" hidden="1" x14ac:dyDescent="0.3">
      <c r="A2177" s="2">
        <v>607437</v>
      </c>
      <c r="B2177" s="2" t="s">
        <v>2027</v>
      </c>
      <c r="C2177" s="2" t="s">
        <v>10</v>
      </c>
      <c r="D2177" s="2" t="s">
        <v>51</v>
      </c>
      <c r="E2177" s="2" t="s">
        <v>12</v>
      </c>
      <c r="F2177" s="2" t="s">
        <v>1647</v>
      </c>
      <c r="G2177" s="2" t="s">
        <v>14</v>
      </c>
      <c r="H2177" s="2" t="s">
        <v>25</v>
      </c>
      <c r="I2177" s="2" t="s">
        <v>52</v>
      </c>
      <c r="J2177" t="str">
        <f>VLOOKUP(A2177,[1]Sheet1!$B$1:$Q$65536,16,0)</f>
        <v>.3416241</v>
      </c>
      <c r="K2177" t="str">
        <f>VLOOKUP(A2177,[1]Sheet1!$B$1:$R$65536,17,0)</f>
        <v>32.5840966</v>
      </c>
      <c r="L2177">
        <f t="shared" si="66"/>
        <v>0.34162409999999999</v>
      </c>
      <c r="M2177">
        <f t="shared" si="67"/>
        <v>32.584096600000002</v>
      </c>
    </row>
    <row r="2178" spans="1:13" hidden="1" x14ac:dyDescent="0.3">
      <c r="A2178" s="2">
        <v>607472</v>
      </c>
      <c r="B2178" s="2" t="s">
        <v>2028</v>
      </c>
      <c r="C2178" s="2" t="s">
        <v>10</v>
      </c>
      <c r="D2178" s="2" t="s">
        <v>28</v>
      </c>
      <c r="E2178" s="2" t="s">
        <v>12</v>
      </c>
      <c r="F2178" s="2" t="s">
        <v>1647</v>
      </c>
      <c r="G2178" s="2" t="s">
        <v>14</v>
      </c>
      <c r="H2178" s="2" t="s">
        <v>21</v>
      </c>
      <c r="I2178" s="2" t="s">
        <v>30</v>
      </c>
      <c r="J2178" t="str">
        <f>VLOOKUP(A2178,[1]Sheet1!$B$1:$Q$65536,16,0)</f>
        <v>.345161666666667</v>
      </c>
      <c r="K2178" t="str">
        <f>VLOOKUP(A2178,[1]Sheet1!$B$1:$R$65536,17,0)</f>
        <v>32.574855</v>
      </c>
      <c r="L2178">
        <f t="shared" si="66"/>
        <v>0.34516166666666698</v>
      </c>
      <c r="M2178">
        <f t="shared" si="67"/>
        <v>32.574854999999999</v>
      </c>
    </row>
    <row r="2179" spans="1:13" hidden="1" x14ac:dyDescent="0.3">
      <c r="A2179" s="2">
        <v>607370</v>
      </c>
      <c r="B2179" s="2" t="s">
        <v>192</v>
      </c>
      <c r="C2179" s="2" t="s">
        <v>10</v>
      </c>
      <c r="D2179" s="2" t="s">
        <v>189</v>
      </c>
      <c r="E2179" s="2" t="s">
        <v>12</v>
      </c>
      <c r="F2179" s="2" t="s">
        <v>1647</v>
      </c>
      <c r="G2179" s="2" t="s">
        <v>14</v>
      </c>
      <c r="H2179" s="2" t="s">
        <v>15</v>
      </c>
      <c r="I2179" s="2" t="s">
        <v>190</v>
      </c>
      <c r="J2179" t="str">
        <f>VLOOKUP(A2179,[1]Sheet1!$B$1:$Q$65536,16,0)</f>
        <v>.3319592</v>
      </c>
      <c r="K2179" t="str">
        <f>VLOOKUP(A2179,[1]Sheet1!$B$1:$R$65536,17,0)</f>
        <v>32.5335496</v>
      </c>
      <c r="L2179">
        <f t="shared" ref="L2179:L2242" si="68">_xlfn.NUMBERVALUE(J2179)</f>
        <v>0.33195920000000001</v>
      </c>
      <c r="M2179">
        <f t="shared" ref="M2179:M2242" si="69">_xlfn.NUMBERVALUE(K2179)</f>
        <v>32.533549600000001</v>
      </c>
    </row>
    <row r="2180" spans="1:13" hidden="1" x14ac:dyDescent="0.3">
      <c r="A2180" s="2">
        <v>607072</v>
      </c>
      <c r="B2180" s="2" t="s">
        <v>1659</v>
      </c>
      <c r="C2180" s="2" t="s">
        <v>10</v>
      </c>
      <c r="D2180" s="2" t="s">
        <v>11</v>
      </c>
      <c r="E2180" s="2" t="s">
        <v>12</v>
      </c>
      <c r="F2180" s="2" t="s">
        <v>1647</v>
      </c>
      <c r="G2180" s="2" t="s">
        <v>14</v>
      </c>
      <c r="H2180" s="2" t="s">
        <v>15</v>
      </c>
      <c r="I2180" s="2" t="s">
        <v>16</v>
      </c>
      <c r="J2180" t="str">
        <f>VLOOKUP(A2180,[1]Sheet1!$B$1:$Q$65536,16,0)</f>
        <v>.31144446</v>
      </c>
      <c r="K2180" t="str">
        <f>VLOOKUP(A2180,[1]Sheet1!$B$1:$R$65536,17,0)</f>
        <v>32.52718856</v>
      </c>
      <c r="L2180">
        <f t="shared" si="68"/>
        <v>0.31144445999999998</v>
      </c>
      <c r="M2180">
        <f t="shared" si="69"/>
        <v>32.527188559999999</v>
      </c>
    </row>
    <row r="2181" spans="1:13" hidden="1" x14ac:dyDescent="0.3">
      <c r="A2181" s="2">
        <v>607242</v>
      </c>
      <c r="B2181" s="2" t="s">
        <v>2029</v>
      </c>
      <c r="C2181" s="2" t="s">
        <v>10</v>
      </c>
      <c r="D2181" s="2" t="s">
        <v>24</v>
      </c>
      <c r="E2181" s="2" t="s">
        <v>12</v>
      </c>
      <c r="F2181" s="2" t="s">
        <v>1647</v>
      </c>
      <c r="G2181" s="2" t="s">
        <v>14</v>
      </c>
      <c r="H2181" s="2" t="s">
        <v>25</v>
      </c>
      <c r="I2181" s="2" t="s">
        <v>26</v>
      </c>
      <c r="J2181" t="str">
        <f>VLOOKUP(A2181,[1]Sheet1!$B$1:$Q$65536,16,0)</f>
        <v>.2833776</v>
      </c>
      <c r="K2181" t="str">
        <f>VLOOKUP(A2181,[1]Sheet1!$B$1:$R$65536,17,0)</f>
        <v>32.5821017</v>
      </c>
      <c r="L2181">
        <f t="shared" si="68"/>
        <v>0.28337760000000001</v>
      </c>
      <c r="M2181">
        <f t="shared" si="69"/>
        <v>32.582101700000003</v>
      </c>
    </row>
    <row r="2182" spans="1:13" hidden="1" x14ac:dyDescent="0.3">
      <c r="A2182" s="2">
        <v>607307</v>
      </c>
      <c r="B2182" s="2" t="s">
        <v>239</v>
      </c>
      <c r="C2182" s="2" t="s">
        <v>10</v>
      </c>
      <c r="D2182" s="2" t="s">
        <v>24</v>
      </c>
      <c r="E2182" s="2" t="s">
        <v>12</v>
      </c>
      <c r="F2182" s="2" t="s">
        <v>1647</v>
      </c>
      <c r="G2182" s="2" t="s">
        <v>14</v>
      </c>
      <c r="H2182" s="2" t="s">
        <v>25</v>
      </c>
      <c r="I2182" s="2" t="s">
        <v>26</v>
      </c>
      <c r="J2182" t="str">
        <f>VLOOKUP(A2182,[1]Sheet1!$B$1:$Q$65536,16,0)</f>
        <v>.3136717</v>
      </c>
      <c r="K2182" t="str">
        <f>VLOOKUP(A2182,[1]Sheet1!$B$1:$R$65536,17,0)</f>
        <v>32.63327</v>
      </c>
      <c r="L2182">
        <f t="shared" si="68"/>
        <v>0.3136717</v>
      </c>
      <c r="M2182">
        <f t="shared" si="69"/>
        <v>32.633270000000003</v>
      </c>
    </row>
    <row r="2183" spans="1:13" hidden="1" x14ac:dyDescent="0.3">
      <c r="A2183" s="2">
        <v>607599</v>
      </c>
      <c r="B2183" s="2" t="s">
        <v>2030</v>
      </c>
      <c r="C2183" s="2" t="s">
        <v>10</v>
      </c>
      <c r="D2183" s="2" t="s">
        <v>51</v>
      </c>
      <c r="E2183" s="2" t="s">
        <v>12</v>
      </c>
      <c r="F2183" s="2" t="s">
        <v>1647</v>
      </c>
      <c r="G2183" s="2" t="s">
        <v>14</v>
      </c>
      <c r="H2183" s="2" t="s">
        <v>25</v>
      </c>
      <c r="I2183" s="2" t="s">
        <v>52</v>
      </c>
      <c r="J2183" t="str">
        <f>VLOOKUP(A2183,[1]Sheet1!$B$1:$Q$65536,16,0)</f>
        <v>.3546057</v>
      </c>
      <c r="K2183" t="str">
        <f>VLOOKUP(A2183,[1]Sheet1!$B$1:$R$65536,17,0)</f>
        <v>32.6100604</v>
      </c>
      <c r="L2183">
        <f t="shared" si="68"/>
        <v>0.35460570000000002</v>
      </c>
      <c r="M2183">
        <f t="shared" si="69"/>
        <v>32.610060400000002</v>
      </c>
    </row>
    <row r="2184" spans="1:13" hidden="1" x14ac:dyDescent="0.3">
      <c r="A2184" s="2">
        <v>607049</v>
      </c>
      <c r="B2184" s="2" t="s">
        <v>214</v>
      </c>
      <c r="C2184" s="2" t="s">
        <v>10</v>
      </c>
      <c r="D2184" s="2" t="s">
        <v>51</v>
      </c>
      <c r="E2184" s="2" t="s">
        <v>12</v>
      </c>
      <c r="F2184" s="2" t="s">
        <v>1647</v>
      </c>
      <c r="G2184" s="2" t="s">
        <v>14</v>
      </c>
      <c r="H2184" s="2" t="s">
        <v>25</v>
      </c>
      <c r="I2184" s="2" t="s">
        <v>52</v>
      </c>
      <c r="J2184" t="str">
        <f>VLOOKUP(A2184,[1]Sheet1!$B$1:$Q$65536,16,0)</f>
        <v>.3561246</v>
      </c>
      <c r="K2184" t="str">
        <f>VLOOKUP(A2184,[1]Sheet1!$B$1:$R$65536,17,0)</f>
        <v>32.5961579</v>
      </c>
      <c r="L2184">
        <f t="shared" si="68"/>
        <v>0.35612460000000001</v>
      </c>
      <c r="M2184">
        <f t="shared" si="69"/>
        <v>32.596157900000001</v>
      </c>
    </row>
    <row r="2185" spans="1:13" hidden="1" x14ac:dyDescent="0.3">
      <c r="A2185" s="2">
        <v>607352</v>
      </c>
      <c r="B2185" s="2" t="s">
        <v>163</v>
      </c>
      <c r="C2185" s="2" t="s">
        <v>10</v>
      </c>
      <c r="D2185" s="2" t="s">
        <v>51</v>
      </c>
      <c r="E2185" s="2" t="s">
        <v>12</v>
      </c>
      <c r="F2185" s="2" t="s">
        <v>1647</v>
      </c>
      <c r="G2185" s="2" t="s">
        <v>14</v>
      </c>
      <c r="H2185" s="2" t="s">
        <v>25</v>
      </c>
      <c r="I2185" s="2" t="s">
        <v>52</v>
      </c>
      <c r="J2185" t="str">
        <f>VLOOKUP(A2185,[1]Sheet1!$B$1:$Q$65536,16,0)</f>
        <v>.3576255</v>
      </c>
      <c r="K2185" t="str">
        <f>VLOOKUP(A2185,[1]Sheet1!$B$1:$R$65536,17,0)</f>
        <v>32.5812915166667</v>
      </c>
      <c r="L2185">
        <f t="shared" si="68"/>
        <v>0.35762549999999999</v>
      </c>
      <c r="M2185">
        <f t="shared" si="69"/>
        <v>32.581291516666703</v>
      </c>
    </row>
    <row r="2186" spans="1:13" hidden="1" x14ac:dyDescent="0.3">
      <c r="A2186" s="2">
        <v>607228</v>
      </c>
      <c r="B2186" s="2" t="s">
        <v>2031</v>
      </c>
      <c r="C2186" s="2" t="s">
        <v>10</v>
      </c>
      <c r="D2186" s="2" t="s">
        <v>28</v>
      </c>
      <c r="E2186" s="2" t="s">
        <v>12</v>
      </c>
      <c r="F2186" s="2" t="s">
        <v>1647</v>
      </c>
      <c r="G2186" s="2" t="s">
        <v>14</v>
      </c>
      <c r="H2186" s="2" t="s">
        <v>21</v>
      </c>
      <c r="I2186" s="2" t="s">
        <v>30</v>
      </c>
      <c r="J2186" t="str">
        <f>VLOOKUP(A2186,[1]Sheet1!$B$1:$Q$65536,16,0)</f>
        <v>.3562972</v>
      </c>
      <c r="K2186" t="str">
        <f>VLOOKUP(A2186,[1]Sheet1!$B$1:$R$65536,17,0)</f>
        <v>32.5654301</v>
      </c>
      <c r="L2186">
        <f t="shared" si="68"/>
        <v>0.35629719999999998</v>
      </c>
      <c r="M2186">
        <f t="shared" si="69"/>
        <v>32.5654301</v>
      </c>
    </row>
    <row r="2187" spans="1:13" hidden="1" x14ac:dyDescent="0.3">
      <c r="A2187" s="2">
        <v>607561</v>
      </c>
      <c r="B2187" s="2" t="s">
        <v>293</v>
      </c>
      <c r="C2187" s="2" t="s">
        <v>10</v>
      </c>
      <c r="D2187" s="2" t="s">
        <v>189</v>
      </c>
      <c r="E2187" s="2" t="s">
        <v>12</v>
      </c>
      <c r="F2187" s="2" t="s">
        <v>1647</v>
      </c>
      <c r="G2187" s="2" t="s">
        <v>14</v>
      </c>
      <c r="H2187" s="2" t="s">
        <v>15</v>
      </c>
      <c r="I2187" s="2" t="s">
        <v>190</v>
      </c>
      <c r="J2187" t="str">
        <f>VLOOKUP(A2187,[1]Sheet1!$B$1:$Q$65536,16,0)</f>
        <v>.3570354</v>
      </c>
      <c r="K2187" t="str">
        <f>VLOOKUP(A2187,[1]Sheet1!$B$1:$R$65536,17,0)</f>
        <v>32.5329463</v>
      </c>
      <c r="L2187">
        <f t="shared" si="68"/>
        <v>0.3570354</v>
      </c>
      <c r="M2187">
        <f t="shared" si="69"/>
        <v>32.532946299999999</v>
      </c>
    </row>
    <row r="2188" spans="1:13" hidden="1" x14ac:dyDescent="0.3">
      <c r="A2188" s="2">
        <v>607185</v>
      </c>
      <c r="B2188" s="2" t="s">
        <v>310</v>
      </c>
      <c r="C2188" s="2" t="s">
        <v>10</v>
      </c>
      <c r="D2188" s="2" t="s">
        <v>24</v>
      </c>
      <c r="E2188" s="2" t="s">
        <v>12</v>
      </c>
      <c r="F2188" s="2" t="s">
        <v>1647</v>
      </c>
      <c r="G2188" s="2" t="s">
        <v>14</v>
      </c>
      <c r="H2188" s="2" t="s">
        <v>25</v>
      </c>
      <c r="I2188" s="2" t="s">
        <v>26</v>
      </c>
      <c r="J2188" t="str">
        <f>VLOOKUP(A2188,[1]Sheet1!$B$1:$Q$65536,16,0)</f>
        <v>.2804093</v>
      </c>
      <c r="K2188" t="str">
        <f>VLOOKUP(A2188,[1]Sheet1!$B$1:$R$65536,17,0)</f>
        <v>32.607656</v>
      </c>
      <c r="L2188">
        <f t="shared" si="68"/>
        <v>0.28040929999999997</v>
      </c>
      <c r="M2188">
        <f t="shared" si="69"/>
        <v>32.607655999999999</v>
      </c>
    </row>
    <row r="2189" spans="1:13" hidden="1" x14ac:dyDescent="0.3">
      <c r="A2189" s="2">
        <v>607040</v>
      </c>
      <c r="B2189" s="2" t="s">
        <v>2032</v>
      </c>
      <c r="C2189" s="2" t="s">
        <v>10</v>
      </c>
      <c r="D2189" s="2" t="s">
        <v>24</v>
      </c>
      <c r="E2189" s="2" t="s">
        <v>12</v>
      </c>
      <c r="F2189" s="2" t="s">
        <v>1647</v>
      </c>
      <c r="G2189" s="2" t="s">
        <v>14</v>
      </c>
      <c r="H2189" s="2" t="s">
        <v>25</v>
      </c>
      <c r="I2189" s="2" t="s">
        <v>26</v>
      </c>
      <c r="J2189" t="str">
        <f>VLOOKUP(A2189,[1]Sheet1!$B$1:$Q$65536,16,0)</f>
        <v>.29057215</v>
      </c>
      <c r="K2189" t="str">
        <f>VLOOKUP(A2189,[1]Sheet1!$B$1:$R$65536,17,0)</f>
        <v>32.6248592666667</v>
      </c>
      <c r="L2189">
        <f t="shared" si="68"/>
        <v>0.29057214999999997</v>
      </c>
      <c r="M2189">
        <f t="shared" si="69"/>
        <v>32.624859266666697</v>
      </c>
    </row>
    <row r="2190" spans="1:13" hidden="1" x14ac:dyDescent="0.3">
      <c r="A2190" s="2">
        <v>607485</v>
      </c>
      <c r="B2190" s="2" t="s">
        <v>699</v>
      </c>
      <c r="C2190" s="2" t="s">
        <v>10</v>
      </c>
      <c r="D2190" s="2" t="s">
        <v>24</v>
      </c>
      <c r="E2190" s="2" t="s">
        <v>12</v>
      </c>
      <c r="F2190" s="2" t="s">
        <v>1647</v>
      </c>
      <c r="G2190" s="2" t="s">
        <v>14</v>
      </c>
      <c r="H2190" s="2" t="s">
        <v>25</v>
      </c>
      <c r="I2190" s="2" t="s">
        <v>26</v>
      </c>
      <c r="J2190" t="str">
        <f>VLOOKUP(A2190,[1]Sheet1!$B$1:$Q$65536,16,0)</f>
        <v>.3133717</v>
      </c>
      <c r="K2190" t="str">
        <f>VLOOKUP(A2190,[1]Sheet1!$B$1:$R$65536,17,0)</f>
        <v>32.6467133</v>
      </c>
      <c r="L2190">
        <f t="shared" si="68"/>
        <v>0.31337169999999998</v>
      </c>
      <c r="M2190">
        <f t="shared" si="69"/>
        <v>32.646713300000002</v>
      </c>
    </row>
    <row r="2191" spans="1:13" hidden="1" x14ac:dyDescent="0.3">
      <c r="A2191" s="2">
        <v>607174</v>
      </c>
      <c r="B2191" s="2" t="s">
        <v>94</v>
      </c>
      <c r="C2191" s="2" t="s">
        <v>10</v>
      </c>
      <c r="D2191" s="2" t="s">
        <v>51</v>
      </c>
      <c r="E2191" s="2" t="s">
        <v>12</v>
      </c>
      <c r="F2191" s="2" t="s">
        <v>1647</v>
      </c>
      <c r="G2191" s="2" t="s">
        <v>14</v>
      </c>
      <c r="H2191" s="2" t="s">
        <v>25</v>
      </c>
      <c r="I2191" s="2" t="s">
        <v>52</v>
      </c>
      <c r="J2191" t="str">
        <f>VLOOKUP(A2191,[1]Sheet1!$B$1:$Q$65536,16,0)</f>
        <v>.3611277</v>
      </c>
      <c r="K2191" t="str">
        <f>VLOOKUP(A2191,[1]Sheet1!$B$1:$R$65536,17,0)</f>
        <v>32.615324</v>
      </c>
      <c r="L2191">
        <f t="shared" si="68"/>
        <v>0.3611277</v>
      </c>
      <c r="M2191">
        <f t="shared" si="69"/>
        <v>32.615324000000001</v>
      </c>
    </row>
    <row r="2192" spans="1:13" hidden="1" x14ac:dyDescent="0.3">
      <c r="A2192" s="2">
        <v>607276</v>
      </c>
      <c r="B2192" s="2" t="s">
        <v>269</v>
      </c>
      <c r="C2192" s="2" t="s">
        <v>10</v>
      </c>
      <c r="D2192" s="2" t="s">
        <v>51</v>
      </c>
      <c r="E2192" s="2" t="s">
        <v>12</v>
      </c>
      <c r="F2192" s="2" t="s">
        <v>1647</v>
      </c>
      <c r="G2192" s="2" t="s">
        <v>14</v>
      </c>
      <c r="H2192" s="2" t="s">
        <v>25</v>
      </c>
      <c r="I2192" s="2" t="s">
        <v>52</v>
      </c>
      <c r="J2192" t="str">
        <f>VLOOKUP(A2192,[1]Sheet1!$B$1:$Q$65536,16,0)</f>
        <v>.370686666666667</v>
      </c>
      <c r="K2192" t="str">
        <f>VLOOKUP(A2192,[1]Sheet1!$B$1:$R$65536,17,0)</f>
        <v>32.600095</v>
      </c>
      <c r="L2192">
        <f t="shared" si="68"/>
        <v>0.370686666666667</v>
      </c>
      <c r="M2192">
        <f t="shared" si="69"/>
        <v>32.600095000000003</v>
      </c>
    </row>
    <row r="2193" spans="1:13" hidden="1" x14ac:dyDescent="0.3">
      <c r="A2193" s="2">
        <v>607189</v>
      </c>
      <c r="B2193" s="2" t="s">
        <v>297</v>
      </c>
      <c r="C2193" s="2" t="s">
        <v>10</v>
      </c>
      <c r="D2193" s="2" t="s">
        <v>51</v>
      </c>
      <c r="E2193" s="2" t="s">
        <v>12</v>
      </c>
      <c r="F2193" s="2" t="s">
        <v>1647</v>
      </c>
      <c r="G2193" s="2" t="s">
        <v>14</v>
      </c>
      <c r="H2193" s="2" t="s">
        <v>25</v>
      </c>
      <c r="I2193" s="2" t="s">
        <v>52</v>
      </c>
      <c r="J2193" t="str">
        <f>VLOOKUP(A2193,[1]Sheet1!$B$1:$Q$65536,16,0)</f>
        <v>.3711889</v>
      </c>
      <c r="K2193" t="str">
        <f>VLOOKUP(A2193,[1]Sheet1!$B$1:$R$65536,17,0)</f>
        <v>32.5843567</v>
      </c>
      <c r="L2193">
        <f t="shared" si="68"/>
        <v>0.37118889999999999</v>
      </c>
      <c r="M2193">
        <f t="shared" si="69"/>
        <v>32.584356700000001</v>
      </c>
    </row>
    <row r="2194" spans="1:13" hidden="1" x14ac:dyDescent="0.3">
      <c r="A2194" s="2">
        <v>607666</v>
      </c>
      <c r="B2194" s="2" t="s">
        <v>2033</v>
      </c>
      <c r="C2194" s="2" t="s">
        <v>10</v>
      </c>
      <c r="D2194" s="2" t="s">
        <v>11</v>
      </c>
      <c r="E2194" s="2" t="s">
        <v>12</v>
      </c>
      <c r="F2194" s="2" t="s">
        <v>1647</v>
      </c>
      <c r="G2194" s="2" t="s">
        <v>14</v>
      </c>
      <c r="H2194" s="2" t="s">
        <v>15</v>
      </c>
      <c r="I2194" s="2" t="s">
        <v>16</v>
      </c>
      <c r="J2194" t="str">
        <f>VLOOKUP(A2194,[1]Sheet1!$B$1:$Q$65536,16,0)</f>
        <v>.2560055</v>
      </c>
      <c r="K2194" t="str">
        <f>VLOOKUP(A2194,[1]Sheet1!$B$1:$R$65536,17,0)</f>
        <v>32.5543413</v>
      </c>
      <c r="L2194">
        <f t="shared" si="68"/>
        <v>0.2560055</v>
      </c>
      <c r="M2194">
        <f t="shared" si="69"/>
        <v>32.554341299999997</v>
      </c>
    </row>
    <row r="2195" spans="1:13" hidden="1" x14ac:dyDescent="0.3">
      <c r="A2195" s="2">
        <v>607570</v>
      </c>
      <c r="B2195" s="2" t="s">
        <v>2034</v>
      </c>
      <c r="C2195" s="2" t="s">
        <v>10</v>
      </c>
      <c r="D2195" s="2" t="s">
        <v>11</v>
      </c>
      <c r="E2195" s="2" t="s">
        <v>12</v>
      </c>
      <c r="F2195" s="2" t="s">
        <v>1647</v>
      </c>
      <c r="G2195" s="2" t="s">
        <v>14</v>
      </c>
      <c r="H2195" s="2" t="s">
        <v>15</v>
      </c>
      <c r="I2195" s="2" t="s">
        <v>16</v>
      </c>
      <c r="J2195" t="str">
        <f>VLOOKUP(A2195,[1]Sheet1!$B$1:$Q$65536,16,0)</f>
        <v>.2498162</v>
      </c>
      <c r="K2195" t="str">
        <f>VLOOKUP(A2195,[1]Sheet1!$B$1:$R$65536,17,0)</f>
        <v>32.5735177</v>
      </c>
      <c r="L2195">
        <f t="shared" si="68"/>
        <v>0.24981619999999999</v>
      </c>
      <c r="M2195">
        <f t="shared" si="69"/>
        <v>32.573517699999996</v>
      </c>
    </row>
    <row r="2196" spans="1:13" hidden="1" x14ac:dyDescent="0.3">
      <c r="A2196" s="2">
        <v>607328</v>
      </c>
      <c r="B2196" s="2" t="s">
        <v>1691</v>
      </c>
      <c r="C2196" s="2" t="s">
        <v>10</v>
      </c>
      <c r="D2196" s="2" t="s">
        <v>24</v>
      </c>
      <c r="E2196" s="2" t="s">
        <v>12</v>
      </c>
      <c r="F2196" s="2" t="s">
        <v>1647</v>
      </c>
      <c r="G2196" s="2" t="s">
        <v>14</v>
      </c>
      <c r="H2196" s="2" t="s">
        <v>25</v>
      </c>
      <c r="I2196" s="2" t="s">
        <v>26</v>
      </c>
      <c r="J2196" t="str">
        <f>VLOOKUP(A2196,[1]Sheet1!$B$1:$Q$65536,16,0)</f>
        <v>.2673737</v>
      </c>
      <c r="K2196" t="str">
        <f>VLOOKUP(A2196,[1]Sheet1!$B$1:$R$65536,17,0)</f>
        <v>32.6057344</v>
      </c>
      <c r="L2196">
        <f t="shared" si="68"/>
        <v>0.26737369999999999</v>
      </c>
      <c r="M2196">
        <f t="shared" si="69"/>
        <v>32.605734400000003</v>
      </c>
    </row>
    <row r="2197" spans="1:13" hidden="1" x14ac:dyDescent="0.3">
      <c r="A2197" s="2">
        <v>607067</v>
      </c>
      <c r="B2197" s="2" t="s">
        <v>2035</v>
      </c>
      <c r="C2197" s="2" t="s">
        <v>10</v>
      </c>
      <c r="D2197" s="2" t="s">
        <v>24</v>
      </c>
      <c r="E2197" s="2" t="s">
        <v>12</v>
      </c>
      <c r="F2197" s="2" t="s">
        <v>1647</v>
      </c>
      <c r="G2197" s="2" t="s">
        <v>14</v>
      </c>
      <c r="H2197" s="2" t="s">
        <v>25</v>
      </c>
      <c r="I2197" s="2" t="s">
        <v>26</v>
      </c>
      <c r="J2197" t="str">
        <f>VLOOKUP(A2197,[1]Sheet1!$B$1:$Q$65536,16,0)</f>
        <v>.2728846</v>
      </c>
      <c r="K2197" t="str">
        <f>VLOOKUP(A2197,[1]Sheet1!$B$1:$R$65536,17,0)</f>
        <v>32.6212968</v>
      </c>
      <c r="L2197">
        <f t="shared" si="68"/>
        <v>0.27288459999999998</v>
      </c>
      <c r="M2197">
        <f t="shared" si="69"/>
        <v>32.621296800000003</v>
      </c>
    </row>
    <row r="2198" spans="1:13" hidden="1" x14ac:dyDescent="0.3">
      <c r="A2198" s="2">
        <v>607387</v>
      </c>
      <c r="B2198" s="2" t="s">
        <v>205</v>
      </c>
      <c r="C2198" s="2" t="s">
        <v>10</v>
      </c>
      <c r="D2198" s="2" t="s">
        <v>24</v>
      </c>
      <c r="E2198" s="2" t="s">
        <v>12</v>
      </c>
      <c r="F2198" s="2" t="s">
        <v>1647</v>
      </c>
      <c r="G2198" s="2" t="s">
        <v>14</v>
      </c>
      <c r="H2198" s="2" t="s">
        <v>25</v>
      </c>
      <c r="I2198" s="2" t="s">
        <v>26</v>
      </c>
      <c r="J2198" t="str">
        <f>VLOOKUP(A2198,[1]Sheet1!$B$1:$Q$65536,16,0)</f>
        <v>.2984236</v>
      </c>
      <c r="K2198" t="str">
        <f>VLOOKUP(A2198,[1]Sheet1!$B$1:$R$65536,17,0)</f>
        <v>32.6520112</v>
      </c>
      <c r="L2198">
        <f t="shared" si="68"/>
        <v>0.29842360000000001</v>
      </c>
      <c r="M2198">
        <f t="shared" si="69"/>
        <v>32.652011199999997</v>
      </c>
    </row>
    <row r="2199" spans="1:13" hidden="1" x14ac:dyDescent="0.3">
      <c r="A2199" s="2">
        <v>607079</v>
      </c>
      <c r="B2199" s="2" t="s">
        <v>2036</v>
      </c>
      <c r="C2199" s="2" t="s">
        <v>10</v>
      </c>
      <c r="D2199" s="2" t="s">
        <v>24</v>
      </c>
      <c r="E2199" s="2" t="s">
        <v>12</v>
      </c>
      <c r="F2199" s="2" t="s">
        <v>1647</v>
      </c>
      <c r="G2199" s="2" t="s">
        <v>14</v>
      </c>
      <c r="H2199" s="2" t="s">
        <v>25</v>
      </c>
      <c r="I2199" s="2" t="s">
        <v>26</v>
      </c>
      <c r="J2199" t="str">
        <f>VLOOKUP(A2199,[1]Sheet1!$B$1:$Q$65536,16,0)</f>
        <v>.317173</v>
      </c>
      <c r="K2199" t="str">
        <f>VLOOKUP(A2199,[1]Sheet1!$B$1:$R$65536,17,0)</f>
        <v>32.6567902</v>
      </c>
      <c r="L2199">
        <f t="shared" si="68"/>
        <v>0.31717299999999998</v>
      </c>
      <c r="M2199">
        <f t="shared" si="69"/>
        <v>32.656790200000003</v>
      </c>
    </row>
    <row r="2200" spans="1:13" hidden="1" x14ac:dyDescent="0.3">
      <c r="A2200" s="2">
        <v>607356</v>
      </c>
      <c r="B2200" s="2" t="s">
        <v>467</v>
      </c>
      <c r="C2200" s="2" t="s">
        <v>10</v>
      </c>
      <c r="D2200" s="2" t="s">
        <v>32</v>
      </c>
      <c r="E2200" s="2" t="s">
        <v>12</v>
      </c>
      <c r="F2200" s="2" t="s">
        <v>1647</v>
      </c>
      <c r="G2200" s="2" t="s">
        <v>14</v>
      </c>
      <c r="H2200" s="2" t="s">
        <v>15</v>
      </c>
      <c r="I2200" s="2" t="s">
        <v>34</v>
      </c>
      <c r="J2200" t="str">
        <f>VLOOKUP(A2200,[1]Sheet1!$B$1:$Q$65536,16,0)</f>
        <v>.29712849</v>
      </c>
      <c r="K2200" t="str">
        <f>VLOOKUP(A2200,[1]Sheet1!$B$1:$R$65536,17,0)</f>
        <v>32.49555743</v>
      </c>
      <c r="L2200">
        <f t="shared" si="68"/>
        <v>0.29712849000000002</v>
      </c>
      <c r="M2200">
        <f t="shared" si="69"/>
        <v>32.495557429999998</v>
      </c>
    </row>
    <row r="2201" spans="1:13" hidden="1" x14ac:dyDescent="0.3">
      <c r="A2201" s="2">
        <v>607528</v>
      </c>
      <c r="B2201" s="2" t="s">
        <v>2037</v>
      </c>
      <c r="C2201" s="2" t="s">
        <v>10</v>
      </c>
      <c r="D2201" s="2" t="s">
        <v>51</v>
      </c>
      <c r="E2201" s="2" t="s">
        <v>12</v>
      </c>
      <c r="F2201" s="2" t="s">
        <v>1647</v>
      </c>
      <c r="G2201" s="2" t="s">
        <v>14</v>
      </c>
      <c r="H2201" s="2" t="s">
        <v>25</v>
      </c>
      <c r="I2201" s="2" t="s">
        <v>52</v>
      </c>
      <c r="J2201" t="str">
        <f>VLOOKUP(A2201,[1]Sheet1!$B$1:$Q$65536,16,0)</f>
        <v>.360594</v>
      </c>
      <c r="K2201" t="str">
        <f>VLOOKUP(A2201,[1]Sheet1!$B$1:$R$65536,17,0)</f>
        <v>32.6371781</v>
      </c>
      <c r="L2201">
        <f t="shared" si="68"/>
        <v>0.36059400000000003</v>
      </c>
      <c r="M2201">
        <f t="shared" si="69"/>
        <v>32.6371781</v>
      </c>
    </row>
    <row r="2202" spans="1:13" hidden="1" x14ac:dyDescent="0.3">
      <c r="A2202" s="2">
        <v>607454</v>
      </c>
      <c r="B2202" s="2" t="s">
        <v>272</v>
      </c>
      <c r="C2202" s="2" t="s">
        <v>10</v>
      </c>
      <c r="D2202" s="2" t="s">
        <v>28</v>
      </c>
      <c r="E2202" s="2" t="s">
        <v>12</v>
      </c>
      <c r="F2202" s="2" t="s">
        <v>1647</v>
      </c>
      <c r="G2202" s="2" t="s">
        <v>14</v>
      </c>
      <c r="H2202" s="2" t="s">
        <v>21</v>
      </c>
      <c r="I2202" s="2" t="s">
        <v>30</v>
      </c>
      <c r="J2202" t="str">
        <f>VLOOKUP(A2202,[1]Sheet1!$B$1:$Q$65536,16,0)</f>
        <v>.3854135</v>
      </c>
      <c r="K2202" t="str">
        <f>VLOOKUP(A2202,[1]Sheet1!$B$1:$R$65536,17,0)</f>
        <v>32.5746707</v>
      </c>
      <c r="L2202">
        <f t="shared" si="68"/>
        <v>0.38541350000000002</v>
      </c>
      <c r="M2202">
        <f t="shared" si="69"/>
        <v>32.574670699999999</v>
      </c>
    </row>
    <row r="2203" spans="1:13" hidden="1" x14ac:dyDescent="0.3">
      <c r="A2203" s="2">
        <v>607220</v>
      </c>
      <c r="B2203" s="2" t="s">
        <v>677</v>
      </c>
      <c r="C2203" s="2" t="s">
        <v>10</v>
      </c>
      <c r="D2203" s="2" t="s">
        <v>28</v>
      </c>
      <c r="E2203" s="2" t="s">
        <v>12</v>
      </c>
      <c r="F2203" s="2" t="s">
        <v>1647</v>
      </c>
      <c r="G2203" s="2" t="s">
        <v>14</v>
      </c>
      <c r="H2203" s="2" t="s">
        <v>21</v>
      </c>
      <c r="I2203" s="2" t="s">
        <v>30</v>
      </c>
      <c r="J2203" t="str">
        <f>VLOOKUP(A2203,[1]Sheet1!$B$1:$Q$65536,16,0)</f>
        <v>.3806561</v>
      </c>
      <c r="K2203" t="str">
        <f>VLOOKUP(A2203,[1]Sheet1!$B$1:$R$65536,17,0)</f>
        <v>32.5493146</v>
      </c>
      <c r="L2203">
        <f t="shared" si="68"/>
        <v>0.3806561</v>
      </c>
      <c r="M2203">
        <f t="shared" si="69"/>
        <v>32.549314600000002</v>
      </c>
    </row>
    <row r="2204" spans="1:13" hidden="1" x14ac:dyDescent="0.3">
      <c r="A2204" s="2">
        <v>607476</v>
      </c>
      <c r="B2204" s="2" t="s">
        <v>2038</v>
      </c>
      <c r="C2204" s="2" t="s">
        <v>10</v>
      </c>
      <c r="D2204" s="2" t="s">
        <v>24</v>
      </c>
      <c r="E2204" s="2" t="s">
        <v>12</v>
      </c>
      <c r="F2204" s="2" t="s">
        <v>1647</v>
      </c>
      <c r="G2204" s="2" t="s">
        <v>14</v>
      </c>
      <c r="H2204" s="2" t="s">
        <v>25</v>
      </c>
      <c r="I2204" s="2" t="s">
        <v>26</v>
      </c>
      <c r="J2204" t="str">
        <f>VLOOKUP(A2204,[1]Sheet1!$B$1:$Q$65536,16,0)</f>
        <v>.2442374</v>
      </c>
      <c r="K2204" t="str">
        <f>VLOOKUP(A2204,[1]Sheet1!$B$1:$R$65536,17,0)</f>
        <v>32.6247992</v>
      </c>
      <c r="L2204">
        <f t="shared" si="68"/>
        <v>0.24423739999999999</v>
      </c>
      <c r="M2204">
        <f t="shared" si="69"/>
        <v>32.624799199999998</v>
      </c>
    </row>
    <row r="2205" spans="1:13" hidden="1" x14ac:dyDescent="0.3">
      <c r="A2205" s="2">
        <v>607268</v>
      </c>
      <c r="B2205" s="2" t="s">
        <v>779</v>
      </c>
      <c r="C2205" s="2" t="s">
        <v>10</v>
      </c>
      <c r="D2205" s="2" t="s">
        <v>51</v>
      </c>
      <c r="E2205" s="2" t="s">
        <v>12</v>
      </c>
      <c r="F2205" s="2" t="s">
        <v>1647</v>
      </c>
      <c r="G2205" s="2" t="s">
        <v>14</v>
      </c>
      <c r="H2205" s="2" t="s">
        <v>25</v>
      </c>
      <c r="I2205" s="2" t="s">
        <v>52</v>
      </c>
      <c r="J2205" t="str">
        <f>VLOOKUP(A2205,[1]Sheet1!$B$1:$Q$65536,16,0)</f>
        <v>.3419045</v>
      </c>
      <c r="K2205" t="str">
        <f>VLOOKUP(A2205,[1]Sheet1!$B$1:$R$65536,17,0)</f>
        <v>32.6610421</v>
      </c>
      <c r="L2205">
        <f t="shared" si="68"/>
        <v>0.3419045</v>
      </c>
      <c r="M2205">
        <f t="shared" si="69"/>
        <v>32.661042100000003</v>
      </c>
    </row>
    <row r="2206" spans="1:13" hidden="1" x14ac:dyDescent="0.3">
      <c r="A2206" s="2">
        <v>607339</v>
      </c>
      <c r="B2206" s="2" t="s">
        <v>2039</v>
      </c>
      <c r="C2206" s="2" t="s">
        <v>10</v>
      </c>
      <c r="D2206" s="2" t="s">
        <v>51</v>
      </c>
      <c r="E2206" s="2" t="s">
        <v>12</v>
      </c>
      <c r="F2206" s="2" t="s">
        <v>1647</v>
      </c>
      <c r="G2206" s="2" t="s">
        <v>14</v>
      </c>
      <c r="H2206" s="2" t="s">
        <v>25</v>
      </c>
      <c r="I2206" s="2" t="s">
        <v>52</v>
      </c>
      <c r="J2206" t="str">
        <f>VLOOKUP(A2206,[1]Sheet1!$B$1:$Q$65536,16,0)</f>
        <v>.375932066666667</v>
      </c>
      <c r="K2206" t="str">
        <f>VLOOKUP(A2206,[1]Sheet1!$B$1:$R$65536,17,0)</f>
        <v>32.6463345333333</v>
      </c>
      <c r="L2206">
        <f t="shared" si="68"/>
        <v>0.37593206666666701</v>
      </c>
      <c r="M2206">
        <f t="shared" si="69"/>
        <v>32.646334533333302</v>
      </c>
    </row>
    <row r="2207" spans="1:13" hidden="1" x14ac:dyDescent="0.3">
      <c r="A2207" s="2">
        <v>607567</v>
      </c>
      <c r="B2207" s="2" t="s">
        <v>2040</v>
      </c>
      <c r="C2207" s="2" t="s">
        <v>10</v>
      </c>
      <c r="D2207" s="2" t="s">
        <v>11</v>
      </c>
      <c r="E2207" s="2" t="s">
        <v>12</v>
      </c>
      <c r="F2207" s="2" t="s">
        <v>1647</v>
      </c>
      <c r="G2207" s="2" t="s">
        <v>14</v>
      </c>
      <c r="H2207" s="2" t="s">
        <v>15</v>
      </c>
      <c r="I2207" s="2" t="s">
        <v>16</v>
      </c>
      <c r="J2207" t="str">
        <f>VLOOKUP(A2207,[1]Sheet1!$B$1:$Q$65536,16,0)</f>
        <v>.30093505</v>
      </c>
      <c r="K2207" t="str">
        <f>VLOOKUP(A2207,[1]Sheet1!$B$1:$R$65536,17,0)</f>
        <v>32.53484589</v>
      </c>
      <c r="L2207">
        <f t="shared" si="68"/>
        <v>0.30093504999999998</v>
      </c>
      <c r="M2207">
        <f t="shared" si="69"/>
        <v>32.53484589</v>
      </c>
    </row>
    <row r="2208" spans="1:13" hidden="1" x14ac:dyDescent="0.3">
      <c r="A2208" s="2">
        <v>607508</v>
      </c>
      <c r="B2208" s="2" t="s">
        <v>1033</v>
      </c>
      <c r="C2208" s="2" t="s">
        <v>10</v>
      </c>
      <c r="D2208" s="2" t="s">
        <v>51</v>
      </c>
      <c r="E2208" s="2" t="s">
        <v>12</v>
      </c>
      <c r="F2208" s="2" t="s">
        <v>1647</v>
      </c>
      <c r="G2208" s="2" t="s">
        <v>14</v>
      </c>
      <c r="H2208" s="2" t="s">
        <v>25</v>
      </c>
      <c r="I2208" s="2" t="s">
        <v>52</v>
      </c>
      <c r="J2208" t="str">
        <f>VLOOKUP(A2208,[1]Sheet1!$B$1:$Q$65536,16,0)</f>
        <v>.3814863</v>
      </c>
      <c r="K2208" t="str">
        <f>VLOOKUP(A2208,[1]Sheet1!$B$1:$R$65536,17,0)</f>
        <v>32.6263812</v>
      </c>
      <c r="L2208">
        <f t="shared" si="68"/>
        <v>0.3814863</v>
      </c>
      <c r="M2208">
        <f t="shared" si="69"/>
        <v>32.626381199999997</v>
      </c>
    </row>
    <row r="2209" spans="1:13" hidden="1" x14ac:dyDescent="0.3">
      <c r="A2209" s="2">
        <v>607477</v>
      </c>
      <c r="B2209" s="2" t="s">
        <v>1664</v>
      </c>
      <c r="C2209" s="2" t="s">
        <v>10</v>
      </c>
      <c r="D2209" s="2" t="s">
        <v>24</v>
      </c>
      <c r="E2209" s="2" t="s">
        <v>12</v>
      </c>
      <c r="F2209" s="2" t="s">
        <v>1647</v>
      </c>
      <c r="G2209" s="2" t="s">
        <v>14</v>
      </c>
      <c r="H2209" s="2" t="s">
        <v>25</v>
      </c>
      <c r="I2209" s="2" t="s">
        <v>26</v>
      </c>
      <c r="J2209" t="str">
        <f>VLOOKUP(A2209,[1]Sheet1!$B$1:$Q$65536,16,0)</f>
        <v>.2380064</v>
      </c>
      <c r="K2209" t="str">
        <f>VLOOKUP(A2209,[1]Sheet1!$B$1:$R$65536,17,0)</f>
        <v>32.6246257</v>
      </c>
      <c r="L2209">
        <f t="shared" si="68"/>
        <v>0.23800640000000001</v>
      </c>
      <c r="M2209">
        <f t="shared" si="69"/>
        <v>32.624625700000003</v>
      </c>
    </row>
    <row r="2210" spans="1:13" hidden="1" x14ac:dyDescent="0.3">
      <c r="A2210" s="2">
        <v>607139</v>
      </c>
      <c r="B2210" s="2" t="s">
        <v>2041</v>
      </c>
      <c r="C2210" s="2" t="s">
        <v>10</v>
      </c>
      <c r="D2210" s="2" t="s">
        <v>51</v>
      </c>
      <c r="E2210" s="2" t="s">
        <v>12</v>
      </c>
      <c r="F2210" s="2" t="s">
        <v>1647</v>
      </c>
      <c r="G2210" s="2" t="s">
        <v>14</v>
      </c>
      <c r="H2210" s="2" t="s">
        <v>25</v>
      </c>
      <c r="I2210" s="2" t="s">
        <v>52</v>
      </c>
      <c r="J2210" t="str">
        <f>VLOOKUP(A2210,[1]Sheet1!$B$1:$Q$65536,16,0)</f>
        <v>.416315</v>
      </c>
      <c r="K2210" t="str">
        <f>VLOOKUP(A2210,[1]Sheet1!$B$1:$R$65536,17,0)</f>
        <v>32.636715</v>
      </c>
      <c r="L2210">
        <f t="shared" si="68"/>
        <v>0.41631499999999999</v>
      </c>
      <c r="M2210">
        <f t="shared" si="69"/>
        <v>32.636715000000002</v>
      </c>
    </row>
    <row r="2211" spans="1:13" hidden="1" x14ac:dyDescent="0.3">
      <c r="A2211" s="2">
        <v>607640</v>
      </c>
      <c r="B2211" s="2" t="s">
        <v>2042</v>
      </c>
      <c r="C2211" s="2" t="s">
        <v>10</v>
      </c>
      <c r="D2211" s="2" t="s">
        <v>24</v>
      </c>
      <c r="E2211" s="2" t="s">
        <v>12</v>
      </c>
      <c r="F2211" s="2" t="s">
        <v>1647</v>
      </c>
      <c r="G2211" s="2" t="s">
        <v>14</v>
      </c>
      <c r="H2211" s="2" t="s">
        <v>25</v>
      </c>
      <c r="I2211" s="2" t="s">
        <v>26</v>
      </c>
      <c r="J2211" t="str">
        <f>VLOOKUP(A2211,[1]Sheet1!$B$1:$Q$65536,16,0)</f>
        <v>.312315</v>
      </c>
      <c r="K2211" t="str">
        <f>VLOOKUP(A2211,[1]Sheet1!$B$1:$R$65536,17,0)</f>
        <v>32.5825983</v>
      </c>
      <c r="L2211">
        <f t="shared" si="68"/>
        <v>0.31231500000000001</v>
      </c>
      <c r="M2211">
        <f t="shared" si="69"/>
        <v>32.582598300000001</v>
      </c>
    </row>
    <row r="2212" spans="1:13" hidden="1" x14ac:dyDescent="0.3">
      <c r="A2212" s="2">
        <v>607403</v>
      </c>
      <c r="B2212" s="2" t="s">
        <v>2043</v>
      </c>
      <c r="C2212" s="2" t="s">
        <v>10</v>
      </c>
      <c r="D2212" s="2" t="s">
        <v>28</v>
      </c>
      <c r="E2212" s="2" t="s">
        <v>12</v>
      </c>
      <c r="F2212" s="2" t="s">
        <v>1647</v>
      </c>
      <c r="G2212" s="2" t="s">
        <v>14</v>
      </c>
      <c r="H2212" s="2" t="s">
        <v>21</v>
      </c>
      <c r="I2212" s="2" t="s">
        <v>30</v>
      </c>
      <c r="J2212" t="str">
        <f>VLOOKUP(A2212,[1]Sheet1!$B$1:$Q$65536,16,0)</f>
        <v>.3119818</v>
      </c>
      <c r="K2212" t="str">
        <f>VLOOKUP(A2212,[1]Sheet1!$B$1:$R$65536,17,0)</f>
        <v>32.5761809</v>
      </c>
      <c r="L2212">
        <f t="shared" si="68"/>
        <v>0.31198179999999998</v>
      </c>
      <c r="M2212">
        <f t="shared" si="69"/>
        <v>32.576180899999997</v>
      </c>
    </row>
    <row r="2213" spans="1:13" hidden="1" x14ac:dyDescent="0.3">
      <c r="A2213" s="2">
        <v>607384</v>
      </c>
      <c r="B2213" s="2" t="s">
        <v>2044</v>
      </c>
      <c r="C2213" s="2" t="s">
        <v>10</v>
      </c>
      <c r="D2213" s="2" t="s">
        <v>51</v>
      </c>
      <c r="E2213" s="2" t="s">
        <v>12</v>
      </c>
      <c r="F2213" s="2" t="s">
        <v>1661</v>
      </c>
      <c r="G2213" s="2" t="s">
        <v>14</v>
      </c>
      <c r="H2213" s="2" t="s">
        <v>25</v>
      </c>
      <c r="I2213" s="2" t="s">
        <v>52</v>
      </c>
      <c r="J2213" t="str">
        <f>VLOOKUP(A2213,[1]Sheet1!$B$1:$Q$65536,16,0)</f>
        <v>.41602</v>
      </c>
      <c r="K2213" t="str">
        <f>VLOOKUP(A2213,[1]Sheet1!$B$1:$R$65536,17,0)</f>
        <v>32.596475</v>
      </c>
      <c r="L2213">
        <f t="shared" si="68"/>
        <v>0.41602</v>
      </c>
      <c r="M2213">
        <f t="shared" si="69"/>
        <v>32.596474999999998</v>
      </c>
    </row>
    <row r="2214" spans="1:13" hidden="1" x14ac:dyDescent="0.3">
      <c r="A2214" s="2">
        <v>607405</v>
      </c>
      <c r="B2214" s="2" t="s">
        <v>2045</v>
      </c>
      <c r="C2214" s="2" t="s">
        <v>10</v>
      </c>
      <c r="D2214" s="2" t="s">
        <v>28</v>
      </c>
      <c r="E2214" s="2" t="s">
        <v>12</v>
      </c>
      <c r="F2214" s="2" t="s">
        <v>1656</v>
      </c>
      <c r="G2214" s="2" t="s">
        <v>14</v>
      </c>
      <c r="H2214" s="2" t="s">
        <v>21</v>
      </c>
      <c r="I2214" s="2" t="s">
        <v>30</v>
      </c>
      <c r="J2214" t="str">
        <f>VLOOKUP(A2214,[1]Sheet1!$B$1:$Q$65536,16,0)</f>
        <v>.3389011</v>
      </c>
      <c r="K2214" t="str">
        <f>VLOOKUP(A2214,[1]Sheet1!$B$1:$R$65536,17,0)</f>
        <v>32.5648648</v>
      </c>
      <c r="L2214">
        <f t="shared" si="68"/>
        <v>0.33890110000000001</v>
      </c>
      <c r="M2214">
        <f t="shared" si="69"/>
        <v>32.564864800000002</v>
      </c>
    </row>
    <row r="2215" spans="1:13" hidden="1" x14ac:dyDescent="0.3">
      <c r="A2215" s="2">
        <v>607574</v>
      </c>
      <c r="B2215" s="2" t="s">
        <v>2046</v>
      </c>
      <c r="C2215" s="2" t="s">
        <v>10</v>
      </c>
      <c r="D2215" s="2" t="s">
        <v>28</v>
      </c>
      <c r="E2215" s="2" t="s">
        <v>12</v>
      </c>
      <c r="F2215" s="2" t="s">
        <v>1647</v>
      </c>
      <c r="G2215" s="2" t="s">
        <v>14</v>
      </c>
      <c r="H2215" s="2" t="s">
        <v>21</v>
      </c>
      <c r="I2215" s="2" t="s">
        <v>30</v>
      </c>
      <c r="J2215" t="str">
        <f>VLOOKUP(A2215,[1]Sheet1!$B$1:$Q$65536,16,0)</f>
        <v>.3144523</v>
      </c>
      <c r="K2215" t="str">
        <f>VLOOKUP(A2215,[1]Sheet1!$B$1:$R$65536,17,0)</f>
        <v>32.5720124</v>
      </c>
      <c r="L2215">
        <f t="shared" si="68"/>
        <v>0.31445230000000002</v>
      </c>
      <c r="M2215">
        <f t="shared" si="69"/>
        <v>32.572012399999998</v>
      </c>
    </row>
    <row r="2216" spans="1:13" hidden="1" x14ac:dyDescent="0.3">
      <c r="A2216" s="2">
        <v>607279</v>
      </c>
      <c r="B2216" s="2" t="s">
        <v>2047</v>
      </c>
      <c r="C2216" s="2" t="s">
        <v>10</v>
      </c>
      <c r="D2216" s="2" t="s">
        <v>28</v>
      </c>
      <c r="E2216" s="2" t="s">
        <v>12</v>
      </c>
      <c r="F2216" s="2" t="s">
        <v>1647</v>
      </c>
      <c r="G2216" s="2" t="s">
        <v>14</v>
      </c>
      <c r="H2216" s="2" t="s">
        <v>21</v>
      </c>
      <c r="I2216" s="2" t="s">
        <v>30</v>
      </c>
      <c r="J2216" t="str">
        <f>VLOOKUP(A2216,[1]Sheet1!$B$1:$Q$65536,16,0)</f>
        <v>.3190406</v>
      </c>
      <c r="K2216" t="str">
        <f>VLOOKUP(A2216,[1]Sheet1!$B$1:$R$65536,17,0)</f>
        <v>32.5734388</v>
      </c>
      <c r="L2216">
        <f t="shared" si="68"/>
        <v>0.31904060000000001</v>
      </c>
      <c r="M2216">
        <f t="shared" si="69"/>
        <v>32.573438799999998</v>
      </c>
    </row>
    <row r="2217" spans="1:13" hidden="1" x14ac:dyDescent="0.3">
      <c r="A2217" s="2">
        <v>607643</v>
      </c>
      <c r="B2217" s="2" t="s">
        <v>2048</v>
      </c>
      <c r="C2217" s="2" t="s">
        <v>10</v>
      </c>
      <c r="D2217" s="2" t="s">
        <v>24</v>
      </c>
      <c r="E2217" s="2" t="s">
        <v>12</v>
      </c>
      <c r="F2217" s="2" t="s">
        <v>1647</v>
      </c>
      <c r="G2217" s="2" t="s">
        <v>14</v>
      </c>
      <c r="H2217" s="2" t="s">
        <v>25</v>
      </c>
      <c r="I2217" s="2" t="s">
        <v>26</v>
      </c>
      <c r="J2217" t="str">
        <f>VLOOKUP(A2217,[1]Sheet1!$B$1:$Q$65536,16,0)</f>
        <v>.3161633</v>
      </c>
      <c r="K2217" t="str">
        <f>VLOOKUP(A2217,[1]Sheet1!$B$1:$R$65536,17,0)</f>
        <v>32.5918954</v>
      </c>
      <c r="L2217">
        <f t="shared" si="68"/>
        <v>0.31616329999999998</v>
      </c>
      <c r="M2217">
        <f t="shared" si="69"/>
        <v>32.591895399999999</v>
      </c>
    </row>
    <row r="2218" spans="1:13" hidden="1" x14ac:dyDescent="0.3">
      <c r="A2218" s="2">
        <v>607475</v>
      </c>
      <c r="B2218" s="2" t="s">
        <v>2038</v>
      </c>
      <c r="C2218" s="2" t="s">
        <v>10</v>
      </c>
      <c r="D2218" s="2" t="s">
        <v>24</v>
      </c>
      <c r="E2218" s="2" t="s">
        <v>12</v>
      </c>
      <c r="F2218" s="2" t="s">
        <v>1647</v>
      </c>
      <c r="G2218" s="2" t="s">
        <v>14</v>
      </c>
      <c r="H2218" s="2" t="s">
        <v>25</v>
      </c>
      <c r="I2218" s="2" t="s">
        <v>26</v>
      </c>
      <c r="J2218" t="str">
        <f>VLOOKUP(A2218,[1]Sheet1!$B$1:$Q$65536,16,0)</f>
        <v>.244502866666667</v>
      </c>
      <c r="K2218" t="str">
        <f>VLOOKUP(A2218,[1]Sheet1!$B$1:$R$65536,17,0)</f>
        <v>32.6224978166667</v>
      </c>
      <c r="L2218">
        <f t="shared" si="68"/>
        <v>0.24450286666666701</v>
      </c>
      <c r="M2218">
        <f t="shared" si="69"/>
        <v>32.622497816666701</v>
      </c>
    </row>
    <row r="2219" spans="1:13" hidden="1" x14ac:dyDescent="0.3">
      <c r="A2219" s="2">
        <v>607187</v>
      </c>
      <c r="B2219" s="2" t="s">
        <v>2049</v>
      </c>
      <c r="C2219" s="2" t="s">
        <v>10</v>
      </c>
      <c r="D2219" s="2" t="s">
        <v>24</v>
      </c>
      <c r="E2219" s="2" t="s">
        <v>12</v>
      </c>
      <c r="F2219" s="2" t="s">
        <v>1650</v>
      </c>
      <c r="G2219" s="2" t="s">
        <v>14</v>
      </c>
      <c r="H2219" s="2" t="s">
        <v>25</v>
      </c>
      <c r="I2219" s="2" t="s">
        <v>26</v>
      </c>
      <c r="J2219" t="str">
        <f>VLOOKUP(A2219,[1]Sheet1!$B$1:$Q$65536,16,0)</f>
        <v>.2935774</v>
      </c>
      <c r="K2219" t="str">
        <f>VLOOKUP(A2219,[1]Sheet1!$B$1:$R$65536,17,0)</f>
        <v>32.607091</v>
      </c>
      <c r="L2219">
        <f t="shared" si="68"/>
        <v>0.29357739999999999</v>
      </c>
      <c r="M2219">
        <f t="shared" si="69"/>
        <v>32.607090999999997</v>
      </c>
    </row>
    <row r="2220" spans="1:13" hidden="1" x14ac:dyDescent="0.3">
      <c r="A2220" s="2">
        <v>607654</v>
      </c>
      <c r="B2220" s="2" t="s">
        <v>2050</v>
      </c>
      <c r="C2220" s="2" t="s">
        <v>10</v>
      </c>
      <c r="D2220" s="2" t="s">
        <v>28</v>
      </c>
      <c r="E2220" s="2" t="s">
        <v>12</v>
      </c>
      <c r="F2220" s="2" t="s">
        <v>1647</v>
      </c>
      <c r="G2220" s="2" t="s">
        <v>14</v>
      </c>
      <c r="H2220" s="2" t="s">
        <v>21</v>
      </c>
      <c r="I2220" s="2" t="s">
        <v>30</v>
      </c>
      <c r="J2220" t="str">
        <f>VLOOKUP(A2220,[1]Sheet1!$B$1:$Q$65536,16,0)</f>
        <v>.331441</v>
      </c>
      <c r="K2220" t="str">
        <f>VLOOKUP(A2220,[1]Sheet1!$B$1:$R$65536,17,0)</f>
        <v>32.5742519</v>
      </c>
      <c r="L2220">
        <f t="shared" si="68"/>
        <v>0.33144099999999999</v>
      </c>
      <c r="M2220">
        <f t="shared" si="69"/>
        <v>32.5742519</v>
      </c>
    </row>
    <row r="2221" spans="1:13" hidden="1" x14ac:dyDescent="0.3">
      <c r="A2221" s="2">
        <v>607529</v>
      </c>
      <c r="B2221" s="2" t="s">
        <v>311</v>
      </c>
      <c r="C2221" s="2" t="s">
        <v>10</v>
      </c>
      <c r="D2221" s="2" t="s">
        <v>11</v>
      </c>
      <c r="E2221" s="2" t="s">
        <v>12</v>
      </c>
      <c r="F2221" s="2" t="s">
        <v>1661</v>
      </c>
      <c r="G2221" s="2" t="s">
        <v>14</v>
      </c>
      <c r="H2221" s="2" t="s">
        <v>15</v>
      </c>
      <c r="I2221" s="2" t="s">
        <v>16</v>
      </c>
      <c r="J2221" t="str">
        <f>VLOOKUP(A2221,[1]Sheet1!$B$1:$Q$65536,16,0)</f>
        <v>.2716484</v>
      </c>
      <c r="K2221" t="str">
        <f>VLOOKUP(A2221,[1]Sheet1!$B$1:$R$65536,17,0)</f>
        <v>32.5714958</v>
      </c>
      <c r="L2221">
        <f t="shared" si="68"/>
        <v>0.27164840000000001</v>
      </c>
      <c r="M2221">
        <f t="shared" si="69"/>
        <v>32.571495800000001</v>
      </c>
    </row>
    <row r="2222" spans="1:13" hidden="1" x14ac:dyDescent="0.3">
      <c r="A2222" s="2">
        <v>607331</v>
      </c>
      <c r="B2222" s="2" t="s">
        <v>2051</v>
      </c>
      <c r="C2222" s="2" t="s">
        <v>10</v>
      </c>
      <c r="D2222" s="2" t="s">
        <v>28</v>
      </c>
      <c r="E2222" s="2" t="s">
        <v>12</v>
      </c>
      <c r="F2222" s="2" t="s">
        <v>1647</v>
      </c>
      <c r="G2222" s="2" t="s">
        <v>14</v>
      </c>
      <c r="H2222" s="2" t="s">
        <v>21</v>
      </c>
      <c r="I2222" s="2" t="s">
        <v>30</v>
      </c>
      <c r="J2222" t="str">
        <f>VLOOKUP(A2222,[1]Sheet1!$B$1:$Q$65536,16,0)</f>
        <v>.3419319</v>
      </c>
      <c r="K2222" t="str">
        <f>VLOOKUP(A2222,[1]Sheet1!$B$1:$R$65536,17,0)</f>
        <v>32.5708147</v>
      </c>
      <c r="L2222">
        <f t="shared" si="68"/>
        <v>0.34193190000000001</v>
      </c>
      <c r="M2222">
        <f t="shared" si="69"/>
        <v>32.5708147</v>
      </c>
    </row>
    <row r="2223" spans="1:13" hidden="1" x14ac:dyDescent="0.3">
      <c r="A2223" s="2">
        <v>607090</v>
      </c>
      <c r="B2223" s="2" t="s">
        <v>226</v>
      </c>
      <c r="C2223" s="2" t="s">
        <v>10</v>
      </c>
      <c r="D2223" s="2" t="s">
        <v>28</v>
      </c>
      <c r="E2223" s="2" t="s">
        <v>12</v>
      </c>
      <c r="F2223" s="2" t="s">
        <v>1647</v>
      </c>
      <c r="G2223" s="2" t="s">
        <v>14</v>
      </c>
      <c r="H2223" s="2" t="s">
        <v>21</v>
      </c>
      <c r="I2223" s="2" t="s">
        <v>30</v>
      </c>
      <c r="J2223" t="str">
        <f>VLOOKUP(A2223,[1]Sheet1!$B$1:$Q$65536,16,0)</f>
        <v>.3507533</v>
      </c>
      <c r="K2223" t="str">
        <f>VLOOKUP(A2223,[1]Sheet1!$B$1:$R$65536,17,0)</f>
        <v>32.5637024</v>
      </c>
      <c r="L2223">
        <f t="shared" si="68"/>
        <v>0.35075329999999999</v>
      </c>
      <c r="M2223">
        <f t="shared" si="69"/>
        <v>32.563702399999997</v>
      </c>
    </row>
    <row r="2224" spans="1:13" hidden="1" x14ac:dyDescent="0.3">
      <c r="A2224" s="2">
        <v>607543</v>
      </c>
      <c r="B2224" s="2" t="s">
        <v>2052</v>
      </c>
      <c r="C2224" s="2" t="s">
        <v>10</v>
      </c>
      <c r="D2224" s="2" t="s">
        <v>11</v>
      </c>
      <c r="E2224" s="2" t="s">
        <v>12</v>
      </c>
      <c r="F2224" s="2" t="s">
        <v>1647</v>
      </c>
      <c r="G2224" s="2" t="s">
        <v>14</v>
      </c>
      <c r="H2224" s="2" t="s">
        <v>15</v>
      </c>
      <c r="I2224" s="2" t="s">
        <v>16</v>
      </c>
      <c r="J2224" t="str">
        <f>VLOOKUP(A2224,[1]Sheet1!$B$1:$Q$65536,16,0)</f>
        <v>.3115751</v>
      </c>
      <c r="K2224" t="str">
        <f>VLOOKUP(A2224,[1]Sheet1!$B$1:$R$65536,17,0)</f>
        <v>32.5596385</v>
      </c>
      <c r="L2224">
        <f t="shared" si="68"/>
        <v>0.31157509999999999</v>
      </c>
      <c r="M2224">
        <f t="shared" si="69"/>
        <v>32.559638499999998</v>
      </c>
    </row>
    <row r="2225" spans="1:13" hidden="1" x14ac:dyDescent="0.3">
      <c r="A2225" s="2">
        <v>607642</v>
      </c>
      <c r="B2225" s="2" t="s">
        <v>2053</v>
      </c>
      <c r="C2225" s="2" t="s">
        <v>10</v>
      </c>
      <c r="D2225" s="2" t="s">
        <v>24</v>
      </c>
      <c r="E2225" s="2" t="s">
        <v>12</v>
      </c>
      <c r="F2225" s="2" t="s">
        <v>1647</v>
      </c>
      <c r="G2225" s="2" t="s">
        <v>14</v>
      </c>
      <c r="H2225" s="2" t="s">
        <v>25</v>
      </c>
      <c r="I2225" s="2" t="s">
        <v>26</v>
      </c>
      <c r="J2225" t="str">
        <f>VLOOKUP(A2225,[1]Sheet1!$B$1:$Q$65536,16,0)</f>
        <v>.2886557</v>
      </c>
      <c r="K2225" t="str">
        <f>VLOOKUP(A2225,[1]Sheet1!$B$1:$R$65536,17,0)</f>
        <v>32.5776479</v>
      </c>
      <c r="L2225">
        <f t="shared" si="68"/>
        <v>0.28865570000000002</v>
      </c>
      <c r="M2225">
        <f t="shared" si="69"/>
        <v>32.577647900000002</v>
      </c>
    </row>
    <row r="2226" spans="1:13" hidden="1" x14ac:dyDescent="0.3">
      <c r="A2226" s="2">
        <v>607032</v>
      </c>
      <c r="B2226" s="2" t="s">
        <v>2054</v>
      </c>
      <c r="C2226" s="2" t="s">
        <v>10</v>
      </c>
      <c r="D2226" s="2" t="s">
        <v>24</v>
      </c>
      <c r="E2226" s="2" t="s">
        <v>12</v>
      </c>
      <c r="F2226" s="2" t="s">
        <v>1647</v>
      </c>
      <c r="G2226" s="2" t="s">
        <v>14</v>
      </c>
      <c r="H2226" s="2" t="s">
        <v>25</v>
      </c>
      <c r="I2226" s="2" t="s">
        <v>26</v>
      </c>
      <c r="J2226" t="str">
        <f>VLOOKUP(A2226,[1]Sheet1!$B$1:$Q$65536,16,0)</f>
        <v>.3227383</v>
      </c>
      <c r="K2226" t="str">
        <f>VLOOKUP(A2226,[1]Sheet1!$B$1:$R$65536,17,0)</f>
        <v>32.6180267</v>
      </c>
      <c r="L2226">
        <f t="shared" si="68"/>
        <v>0.32273829999999998</v>
      </c>
      <c r="M2226">
        <f t="shared" si="69"/>
        <v>32.618026700000001</v>
      </c>
    </row>
    <row r="2227" spans="1:13" hidden="1" x14ac:dyDescent="0.3">
      <c r="A2227" s="2">
        <v>607315</v>
      </c>
      <c r="B2227" s="2" t="s">
        <v>315</v>
      </c>
      <c r="C2227" s="2" t="s">
        <v>10</v>
      </c>
      <c r="D2227" s="2" t="s">
        <v>51</v>
      </c>
      <c r="E2227" s="2" t="s">
        <v>12</v>
      </c>
      <c r="F2227" s="2" t="s">
        <v>1661</v>
      </c>
      <c r="G2227" s="2" t="s">
        <v>14</v>
      </c>
      <c r="H2227" s="2" t="s">
        <v>25</v>
      </c>
      <c r="I2227" s="2" t="s">
        <v>52</v>
      </c>
      <c r="J2227" t="str">
        <f>VLOOKUP(A2227,[1]Sheet1!$B$1:$Q$65536,16,0)</f>
        <v>.363673</v>
      </c>
      <c r="K2227" t="str">
        <f>VLOOKUP(A2227,[1]Sheet1!$B$1:$R$65536,17,0)</f>
        <v>32.6256074</v>
      </c>
      <c r="L2227">
        <f t="shared" si="68"/>
        <v>0.36367300000000002</v>
      </c>
      <c r="M2227">
        <f t="shared" si="69"/>
        <v>32.6256074</v>
      </c>
    </row>
    <row r="2228" spans="1:13" hidden="1" x14ac:dyDescent="0.3">
      <c r="A2228" s="2">
        <v>607222</v>
      </c>
      <c r="B2228" s="2" t="s">
        <v>2055</v>
      </c>
      <c r="C2228" s="2" t="s">
        <v>10</v>
      </c>
      <c r="D2228" s="2" t="s">
        <v>28</v>
      </c>
      <c r="E2228" s="2" t="s">
        <v>12</v>
      </c>
      <c r="F2228" s="2" t="s">
        <v>1661</v>
      </c>
      <c r="G2228" s="2" t="s">
        <v>14</v>
      </c>
      <c r="H2228" s="2" t="s">
        <v>21</v>
      </c>
      <c r="I2228" s="2" t="s">
        <v>30</v>
      </c>
      <c r="J2228" t="str">
        <f>VLOOKUP(A2228,[1]Sheet1!$B$1:$Q$65536,16,0)</f>
        <v>.3806167</v>
      </c>
      <c r="K2228" t="str">
        <f>VLOOKUP(A2228,[1]Sheet1!$B$1:$R$65536,17,0)</f>
        <v>32.5493544</v>
      </c>
      <c r="L2228">
        <f t="shared" si="68"/>
        <v>0.38061669999999997</v>
      </c>
      <c r="M2228">
        <f t="shared" si="69"/>
        <v>32.549354399999999</v>
      </c>
    </row>
    <row r="2229" spans="1:13" hidden="1" x14ac:dyDescent="0.3">
      <c r="A2229" s="2">
        <v>607267</v>
      </c>
      <c r="B2229" s="2" t="s">
        <v>2056</v>
      </c>
      <c r="C2229" s="2" t="s">
        <v>10</v>
      </c>
      <c r="D2229" s="2" t="s">
        <v>51</v>
      </c>
      <c r="E2229" s="2" t="s">
        <v>12</v>
      </c>
      <c r="F2229" s="2" t="s">
        <v>1647</v>
      </c>
      <c r="G2229" s="2" t="s">
        <v>14</v>
      </c>
      <c r="H2229" s="2" t="s">
        <v>25</v>
      </c>
      <c r="I2229" s="2" t="s">
        <v>52</v>
      </c>
      <c r="J2229" t="str">
        <f>VLOOKUP(A2229,[1]Sheet1!$B$1:$Q$65536,16,0)</f>
        <v>.3447633</v>
      </c>
      <c r="K2229" t="str">
        <f>VLOOKUP(A2229,[1]Sheet1!$B$1:$R$65536,17,0)</f>
        <v>32.6473711</v>
      </c>
      <c r="L2229">
        <f t="shared" si="68"/>
        <v>0.34476329999999999</v>
      </c>
      <c r="M2229">
        <f t="shared" si="69"/>
        <v>32.647371100000001</v>
      </c>
    </row>
    <row r="2230" spans="1:13" hidden="1" x14ac:dyDescent="0.3">
      <c r="A2230" s="2">
        <v>607300</v>
      </c>
      <c r="B2230" s="2" t="s">
        <v>401</v>
      </c>
      <c r="C2230" s="2" t="s">
        <v>10</v>
      </c>
      <c r="D2230" s="2" t="s">
        <v>11</v>
      </c>
      <c r="E2230" s="2" t="s">
        <v>12</v>
      </c>
      <c r="F2230" s="2" t="s">
        <v>1647</v>
      </c>
      <c r="G2230" s="2" t="s">
        <v>14</v>
      </c>
      <c r="H2230" s="2" t="s">
        <v>15</v>
      </c>
      <c r="I2230" s="2" t="s">
        <v>16</v>
      </c>
      <c r="J2230" t="str">
        <f>VLOOKUP(A2230,[1]Sheet1!$B$1:$Q$65536,16,0)</f>
        <v>.2819357</v>
      </c>
      <c r="K2230" t="str">
        <f>VLOOKUP(A2230,[1]Sheet1!$B$1:$R$65536,17,0)</f>
        <v>32.5463425</v>
      </c>
      <c r="L2230">
        <f t="shared" si="68"/>
        <v>0.28193570000000001</v>
      </c>
      <c r="M2230">
        <f t="shared" si="69"/>
        <v>32.546342500000002</v>
      </c>
    </row>
    <row r="2231" spans="1:13" hidden="1" x14ac:dyDescent="0.3">
      <c r="A2231" s="2">
        <v>607641</v>
      </c>
      <c r="B2231" s="2" t="s">
        <v>2057</v>
      </c>
      <c r="C2231" s="2" t="s">
        <v>10</v>
      </c>
      <c r="D2231" s="2" t="s">
        <v>28</v>
      </c>
      <c r="E2231" s="2" t="s">
        <v>12</v>
      </c>
      <c r="F2231" s="2" t="s">
        <v>1650</v>
      </c>
      <c r="G2231" s="2" t="s">
        <v>14</v>
      </c>
      <c r="H2231" s="2" t="s">
        <v>21</v>
      </c>
      <c r="I2231" s="2" t="s">
        <v>30</v>
      </c>
      <c r="J2231" t="str">
        <f>VLOOKUP(A2231,[1]Sheet1!$B$1:$Q$65536,16,0)</f>
        <v>.324592</v>
      </c>
      <c r="K2231" t="str">
        <f>VLOOKUP(A2231,[1]Sheet1!$B$1:$R$65536,17,0)</f>
        <v>32.5752571</v>
      </c>
      <c r="L2231">
        <f t="shared" si="68"/>
        <v>0.32459199999999999</v>
      </c>
      <c r="M2231">
        <f t="shared" si="69"/>
        <v>32.575257100000002</v>
      </c>
    </row>
    <row r="2232" spans="1:13" hidden="1" x14ac:dyDescent="0.3">
      <c r="A2232" s="2">
        <v>607057</v>
      </c>
      <c r="B2232" s="2" t="s">
        <v>407</v>
      </c>
      <c r="C2232" s="2" t="s">
        <v>10</v>
      </c>
      <c r="D2232" s="2" t="s">
        <v>189</v>
      </c>
      <c r="E2232" s="2" t="s">
        <v>12</v>
      </c>
      <c r="F2232" s="2" t="s">
        <v>1647</v>
      </c>
      <c r="G2232" s="2" t="s">
        <v>14</v>
      </c>
      <c r="H2232" s="2" t="s">
        <v>15</v>
      </c>
      <c r="I2232" s="2" t="s">
        <v>190</v>
      </c>
      <c r="J2232" t="str">
        <f>VLOOKUP(A2232,[1]Sheet1!$B$1:$Q$65536,16,0)</f>
        <v>.3202008</v>
      </c>
      <c r="K2232" t="str">
        <f>VLOOKUP(A2232,[1]Sheet1!$B$1:$R$65536,17,0)</f>
        <v>32.5042481</v>
      </c>
      <c r="L2232">
        <f t="shared" si="68"/>
        <v>0.32020080000000001</v>
      </c>
      <c r="M2232">
        <f t="shared" si="69"/>
        <v>32.504248099999998</v>
      </c>
    </row>
    <row r="2233" spans="1:13" hidden="1" x14ac:dyDescent="0.3">
      <c r="A2233" s="2">
        <v>607193</v>
      </c>
      <c r="B2233" s="2" t="s">
        <v>2058</v>
      </c>
      <c r="C2233" s="2" t="s">
        <v>10</v>
      </c>
      <c r="D2233" s="2" t="s">
        <v>116</v>
      </c>
      <c r="E2233" s="2" t="s">
        <v>12</v>
      </c>
      <c r="F2233" s="2" t="s">
        <v>1647</v>
      </c>
      <c r="G2233" s="2" t="s">
        <v>14</v>
      </c>
      <c r="H2233" s="2" t="s">
        <v>21</v>
      </c>
      <c r="I2233" s="2" t="s">
        <v>117</v>
      </c>
      <c r="J2233" t="str">
        <f>VLOOKUP(A2233,[1]Sheet1!$B$1:$Q$65536,16,0)</f>
        <v>.8299611</v>
      </c>
      <c r="K2233" t="str">
        <f>VLOOKUP(A2233,[1]Sheet1!$B$1:$R$65536,17,0)</f>
        <v>32.5025666</v>
      </c>
      <c r="L2233">
        <f t="shared" si="68"/>
        <v>0.82996110000000001</v>
      </c>
      <c r="M2233">
        <f t="shared" si="69"/>
        <v>32.502566600000002</v>
      </c>
    </row>
    <row r="2234" spans="1:13" hidden="1" x14ac:dyDescent="0.3">
      <c r="A2234" s="2">
        <v>607208</v>
      </c>
      <c r="B2234" s="2" t="s">
        <v>2059</v>
      </c>
      <c r="C2234" s="2" t="s">
        <v>10</v>
      </c>
      <c r="D2234" s="2" t="s">
        <v>11</v>
      </c>
      <c r="E2234" s="2" t="s">
        <v>12</v>
      </c>
      <c r="F2234" s="2" t="s">
        <v>1647</v>
      </c>
      <c r="G2234" s="2" t="s">
        <v>14</v>
      </c>
      <c r="H2234" s="2" t="s">
        <v>15</v>
      </c>
      <c r="I2234" s="2" t="s">
        <v>16</v>
      </c>
      <c r="J2234" t="str">
        <f>VLOOKUP(A2234,[1]Sheet1!$B$1:$Q$65536,16,0)</f>
        <v>.2516102</v>
      </c>
      <c r="K2234" t="str">
        <f>VLOOKUP(A2234,[1]Sheet1!$B$1:$R$65536,17,0)</f>
        <v>32.3756116</v>
      </c>
      <c r="L2234">
        <f t="shared" si="68"/>
        <v>0.25161020000000001</v>
      </c>
      <c r="M2234">
        <f t="shared" si="69"/>
        <v>32.375611599999999</v>
      </c>
    </row>
    <row r="2235" spans="1:13" hidden="1" x14ac:dyDescent="0.3">
      <c r="A2235" s="2">
        <v>607223</v>
      </c>
      <c r="B2235" s="2" t="s">
        <v>2060</v>
      </c>
      <c r="C2235" s="2" t="s">
        <v>10</v>
      </c>
      <c r="D2235" s="2" t="s">
        <v>28</v>
      </c>
      <c r="E2235" s="2" t="s">
        <v>12</v>
      </c>
      <c r="F2235" s="2" t="s">
        <v>1647</v>
      </c>
      <c r="G2235" s="2" t="s">
        <v>14</v>
      </c>
      <c r="H2235" s="2" t="s">
        <v>21</v>
      </c>
      <c r="I2235" s="2" t="s">
        <v>30</v>
      </c>
      <c r="J2235" t="str">
        <f>VLOOKUP(A2235,[1]Sheet1!$B$1:$Q$65536,16,0)</f>
        <v>.3775685</v>
      </c>
      <c r="K2235" t="str">
        <f>VLOOKUP(A2235,[1]Sheet1!$B$1:$R$65536,17,0)</f>
        <v>32.5640775</v>
      </c>
      <c r="L2235">
        <f t="shared" si="68"/>
        <v>0.37756849999999997</v>
      </c>
      <c r="M2235">
        <f t="shared" si="69"/>
        <v>32.564077500000003</v>
      </c>
    </row>
    <row r="2236" spans="1:13" hidden="1" x14ac:dyDescent="0.3">
      <c r="A2236" s="2">
        <v>607456</v>
      </c>
      <c r="B2236" s="2" t="s">
        <v>109</v>
      </c>
      <c r="C2236" s="2" t="s">
        <v>10</v>
      </c>
      <c r="D2236" s="2" t="s">
        <v>32</v>
      </c>
      <c r="E2236" s="2" t="s">
        <v>12</v>
      </c>
      <c r="F2236" s="2" t="s">
        <v>1647</v>
      </c>
      <c r="G2236" s="2" t="s">
        <v>14</v>
      </c>
      <c r="H2236" s="2" t="s">
        <v>15</v>
      </c>
      <c r="I2236" s="2" t="s">
        <v>34</v>
      </c>
      <c r="J2236" t="str">
        <f>VLOOKUP(A2236,[1]Sheet1!$B$1:$Q$65536,16,0)</f>
        <v>.2237393</v>
      </c>
      <c r="K2236" t="str">
        <f>VLOOKUP(A2236,[1]Sheet1!$B$1:$R$65536,17,0)</f>
        <v>32.3300133</v>
      </c>
      <c r="L2236">
        <f t="shared" si="68"/>
        <v>0.2237393</v>
      </c>
      <c r="M2236">
        <f t="shared" si="69"/>
        <v>32.330013299999997</v>
      </c>
    </row>
    <row r="2237" spans="1:13" hidden="1" x14ac:dyDescent="0.3">
      <c r="A2237" s="2">
        <v>607453</v>
      </c>
      <c r="B2237" s="2" t="s">
        <v>1113</v>
      </c>
      <c r="C2237" s="2" t="s">
        <v>10</v>
      </c>
      <c r="D2237" s="2" t="s">
        <v>32</v>
      </c>
      <c r="E2237" s="2" t="s">
        <v>12</v>
      </c>
      <c r="F2237" s="2" t="s">
        <v>1647</v>
      </c>
      <c r="G2237" s="2" t="s">
        <v>14</v>
      </c>
      <c r="H2237" s="2" t="s">
        <v>15</v>
      </c>
      <c r="I2237" s="2" t="s">
        <v>34</v>
      </c>
      <c r="J2237" t="str">
        <f>VLOOKUP(A2237,[1]Sheet1!$B$1:$Q$65536,16,0)</f>
        <v>.1931659</v>
      </c>
      <c r="K2237" t="str">
        <f>VLOOKUP(A2237,[1]Sheet1!$B$1:$R$65536,17,0)</f>
        <v>32.3012207</v>
      </c>
      <c r="L2237">
        <f t="shared" si="68"/>
        <v>0.1931659</v>
      </c>
      <c r="M2237">
        <f t="shared" si="69"/>
        <v>32.301220700000002</v>
      </c>
    </row>
    <row r="2238" spans="1:13" hidden="1" x14ac:dyDescent="0.3">
      <c r="A2238" s="2">
        <v>607289</v>
      </c>
      <c r="B2238" s="2" t="s">
        <v>2061</v>
      </c>
      <c r="C2238" s="2" t="s">
        <v>10</v>
      </c>
      <c r="D2238" s="2" t="s">
        <v>11</v>
      </c>
      <c r="E2238" s="2" t="s">
        <v>12</v>
      </c>
      <c r="F2238" s="2" t="s">
        <v>1650</v>
      </c>
      <c r="G2238" s="2" t="s">
        <v>14</v>
      </c>
      <c r="H2238" s="2" t="s">
        <v>15</v>
      </c>
      <c r="I2238" s="2" t="s">
        <v>16</v>
      </c>
      <c r="J2238" t="str">
        <f>VLOOKUP(A2238,[1]Sheet1!$B$1:$Q$65536,16,0)</f>
        <v>.1208516</v>
      </c>
      <c r="K2238" t="str">
        <f>VLOOKUP(A2238,[1]Sheet1!$B$1:$R$65536,17,0)</f>
        <v>32.5334754</v>
      </c>
      <c r="L2238">
        <f t="shared" si="68"/>
        <v>0.1208516</v>
      </c>
      <c r="M2238">
        <f t="shared" si="69"/>
        <v>32.5334754</v>
      </c>
    </row>
    <row r="2239" spans="1:13" hidden="1" x14ac:dyDescent="0.3">
      <c r="A2239" s="2">
        <v>607294</v>
      </c>
      <c r="B2239" s="2" t="s">
        <v>2062</v>
      </c>
      <c r="C2239" s="2" t="s">
        <v>10</v>
      </c>
      <c r="D2239" s="2" t="s">
        <v>24</v>
      </c>
      <c r="E2239" s="2" t="s">
        <v>12</v>
      </c>
      <c r="F2239" s="2" t="s">
        <v>1647</v>
      </c>
      <c r="G2239" s="2" t="s">
        <v>14</v>
      </c>
      <c r="H2239" s="2" t="s">
        <v>25</v>
      </c>
      <c r="I2239" s="2" t="s">
        <v>26</v>
      </c>
      <c r="J2239" t="str">
        <f>VLOOKUP(A2239,[1]Sheet1!$B$1:$Q$65536,16,0)</f>
        <v>.3224953</v>
      </c>
      <c r="K2239" t="str">
        <f>VLOOKUP(A2239,[1]Sheet1!$B$1:$R$65536,17,0)</f>
        <v>32.6115544</v>
      </c>
      <c r="L2239">
        <f t="shared" si="68"/>
        <v>0.32249529999999998</v>
      </c>
      <c r="M2239">
        <f t="shared" si="69"/>
        <v>32.611554400000003</v>
      </c>
    </row>
    <row r="2240" spans="1:13" hidden="1" x14ac:dyDescent="0.3">
      <c r="A2240" s="2">
        <v>607420</v>
      </c>
      <c r="B2240" s="2" t="s">
        <v>2063</v>
      </c>
      <c r="C2240" s="2" t="s">
        <v>10</v>
      </c>
      <c r="D2240" s="2" t="s">
        <v>51</v>
      </c>
      <c r="E2240" s="2" t="s">
        <v>12</v>
      </c>
      <c r="F2240" s="2" t="s">
        <v>1661</v>
      </c>
      <c r="G2240" s="2" t="s">
        <v>14</v>
      </c>
      <c r="H2240" s="2" t="s">
        <v>25</v>
      </c>
      <c r="I2240" s="2" t="s">
        <v>52</v>
      </c>
      <c r="J2240" t="str">
        <f>VLOOKUP(A2240,[1]Sheet1!$B$1:$Q$65536,16,0)</f>
        <v>.3361068</v>
      </c>
      <c r="K2240" t="str">
        <f>VLOOKUP(A2240,[1]Sheet1!$B$1:$R$65536,17,0)</f>
        <v>32.5991036</v>
      </c>
      <c r="L2240">
        <f t="shared" si="68"/>
        <v>0.33610679999999998</v>
      </c>
      <c r="M2240">
        <f t="shared" si="69"/>
        <v>32.599103599999999</v>
      </c>
    </row>
    <row r="2241" spans="1:13" hidden="1" x14ac:dyDescent="0.3">
      <c r="A2241" s="2">
        <v>609265</v>
      </c>
      <c r="B2241" s="2" t="s">
        <v>2064</v>
      </c>
      <c r="C2241" s="2" t="s">
        <v>65</v>
      </c>
      <c r="D2241" s="2" t="s">
        <v>167</v>
      </c>
      <c r="E2241" s="2" t="s">
        <v>12</v>
      </c>
      <c r="F2241" s="2" t="s">
        <v>1647</v>
      </c>
      <c r="G2241" s="2" t="s">
        <v>14</v>
      </c>
      <c r="H2241" s="2" t="s">
        <v>15</v>
      </c>
      <c r="I2241" s="2" t="s">
        <v>168</v>
      </c>
      <c r="J2241" t="str">
        <f>VLOOKUP(A2241,[1]Sheet1!$B$1:$Q$65536,16,0)</f>
        <v>.3597683</v>
      </c>
      <c r="K2241" t="str">
        <f>VLOOKUP(A2241,[1]Sheet1!$B$1:$R$65536,17,0)</f>
        <v>31.1893433</v>
      </c>
      <c r="L2241">
        <f t="shared" si="68"/>
        <v>0.35976829999999999</v>
      </c>
      <c r="M2241">
        <f t="shared" si="69"/>
        <v>31.189343300000001</v>
      </c>
    </row>
    <row r="2242" spans="1:13" hidden="1" x14ac:dyDescent="0.3">
      <c r="A2242" s="2">
        <v>607404</v>
      </c>
      <c r="B2242" s="2" t="s">
        <v>2065</v>
      </c>
      <c r="C2242" s="2" t="s">
        <v>10</v>
      </c>
      <c r="D2242" s="2" t="s">
        <v>116</v>
      </c>
      <c r="E2242" s="2" t="s">
        <v>12</v>
      </c>
      <c r="F2242" s="2" t="s">
        <v>1647</v>
      </c>
      <c r="G2242" s="2" t="s">
        <v>14</v>
      </c>
      <c r="H2242" s="2" t="s">
        <v>21</v>
      </c>
      <c r="I2242" s="2" t="s">
        <v>117</v>
      </c>
      <c r="J2242" t="str">
        <f>VLOOKUP(A2242,[1]Sheet1!$B$1:$Q$65536,16,0)</f>
        <v>1.2521818</v>
      </c>
      <c r="K2242" t="str">
        <f>VLOOKUP(A2242,[1]Sheet1!$B$1:$R$65536,17,0)</f>
        <v>32.7210492</v>
      </c>
      <c r="L2242">
        <f t="shared" si="68"/>
        <v>1.2521818</v>
      </c>
      <c r="M2242">
        <f t="shared" si="69"/>
        <v>32.721049200000003</v>
      </c>
    </row>
    <row r="2243" spans="1:13" hidden="1" x14ac:dyDescent="0.3">
      <c r="A2243" s="2">
        <v>607462</v>
      </c>
      <c r="B2243" s="2" t="s">
        <v>102</v>
      </c>
      <c r="C2243" s="2" t="s">
        <v>10</v>
      </c>
      <c r="D2243" s="2" t="s">
        <v>40</v>
      </c>
      <c r="E2243" s="2" t="s">
        <v>12</v>
      </c>
      <c r="F2243" s="2" t="s">
        <v>1647</v>
      </c>
      <c r="G2243" s="2" t="s">
        <v>14</v>
      </c>
      <c r="H2243" s="2" t="s">
        <v>25</v>
      </c>
      <c r="I2243" s="2" t="s">
        <v>41</v>
      </c>
      <c r="J2243" t="str">
        <f>VLOOKUP(A2243,[1]Sheet1!$B$1:$Q$65536,16,0)</f>
        <v>.3591017</v>
      </c>
      <c r="K2243" t="str">
        <f>VLOOKUP(A2243,[1]Sheet1!$B$1:$R$65536,17,0)</f>
        <v>32.7469767</v>
      </c>
      <c r="L2243">
        <f t="shared" ref="L2243:L2306" si="70">_xlfn.NUMBERVALUE(J2243)</f>
        <v>0.35910170000000002</v>
      </c>
      <c r="M2243">
        <f t="shared" ref="M2243:M2306" si="71">_xlfn.NUMBERVALUE(K2243)</f>
        <v>32.746976699999998</v>
      </c>
    </row>
    <row r="2244" spans="1:13" hidden="1" x14ac:dyDescent="0.3">
      <c r="A2244" s="2">
        <v>607065</v>
      </c>
      <c r="B2244" s="2" t="s">
        <v>1658</v>
      </c>
      <c r="C2244" s="2" t="s">
        <v>10</v>
      </c>
      <c r="D2244" s="2" t="s">
        <v>11</v>
      </c>
      <c r="E2244" s="2" t="s">
        <v>12</v>
      </c>
      <c r="F2244" s="2" t="s">
        <v>1650</v>
      </c>
      <c r="G2244" s="2" t="s">
        <v>14</v>
      </c>
      <c r="H2244" s="2" t="s">
        <v>15</v>
      </c>
      <c r="I2244" s="2" t="s">
        <v>16</v>
      </c>
      <c r="J2244" t="str">
        <f>VLOOKUP(A2244,[1]Sheet1!$B$1:$Q$65536,16,0)</f>
        <v>.2625326</v>
      </c>
      <c r="K2244" t="str">
        <f>VLOOKUP(A2244,[1]Sheet1!$B$1:$R$65536,17,0)</f>
        <v>32.5467336</v>
      </c>
      <c r="L2244">
        <f t="shared" si="70"/>
        <v>0.2625326</v>
      </c>
      <c r="M2244">
        <f t="shared" si="71"/>
        <v>32.546733600000003</v>
      </c>
    </row>
    <row r="2245" spans="1:13" hidden="1" x14ac:dyDescent="0.3">
      <c r="A2245" s="2">
        <v>607566</v>
      </c>
      <c r="B2245" s="2" t="s">
        <v>2066</v>
      </c>
      <c r="C2245" s="2" t="s">
        <v>10</v>
      </c>
      <c r="D2245" s="2" t="s">
        <v>40</v>
      </c>
      <c r="E2245" s="2" t="s">
        <v>12</v>
      </c>
      <c r="F2245" s="2" t="s">
        <v>1647</v>
      </c>
      <c r="G2245" s="2" t="s">
        <v>14</v>
      </c>
      <c r="H2245" s="2" t="s">
        <v>25</v>
      </c>
      <c r="I2245" s="2" t="s">
        <v>41</v>
      </c>
      <c r="J2245" t="str">
        <f>VLOOKUP(A2245,[1]Sheet1!$B$1:$Q$65536,16,0)</f>
        <v>.36373</v>
      </c>
      <c r="K2245" t="str">
        <f>VLOOKUP(A2245,[1]Sheet1!$B$1:$R$65536,17,0)</f>
        <v>32.756755</v>
      </c>
      <c r="L2245">
        <f t="shared" si="70"/>
        <v>0.36373</v>
      </c>
      <c r="M2245">
        <f t="shared" si="71"/>
        <v>32.756754999999998</v>
      </c>
    </row>
    <row r="2246" spans="1:13" hidden="1" x14ac:dyDescent="0.3">
      <c r="A2246" s="2">
        <v>607400</v>
      </c>
      <c r="B2246" s="2" t="s">
        <v>2067</v>
      </c>
      <c r="C2246" s="2" t="s">
        <v>10</v>
      </c>
      <c r="D2246" s="2" t="s">
        <v>51</v>
      </c>
      <c r="E2246" s="2" t="s">
        <v>12</v>
      </c>
      <c r="F2246" s="2" t="s">
        <v>1650</v>
      </c>
      <c r="G2246" s="2" t="s">
        <v>14</v>
      </c>
      <c r="H2246" s="2" t="s">
        <v>25</v>
      </c>
      <c r="I2246" s="2" t="s">
        <v>52</v>
      </c>
      <c r="J2246" t="str">
        <f>VLOOKUP(A2246,[1]Sheet1!$B$1:$Q$65536,16,0)</f>
        <v>.3318601</v>
      </c>
      <c r="K2246" t="str">
        <f>VLOOKUP(A2246,[1]Sheet1!$B$1:$R$65536,17,0)</f>
        <v>32.5907251</v>
      </c>
      <c r="L2246">
        <f t="shared" si="70"/>
        <v>0.33186009999999999</v>
      </c>
      <c r="M2246">
        <f t="shared" si="71"/>
        <v>32.5907251</v>
      </c>
    </row>
    <row r="2247" spans="1:13" hidden="1" x14ac:dyDescent="0.3">
      <c r="A2247" s="2">
        <v>607301</v>
      </c>
      <c r="B2247" s="2" t="s">
        <v>2068</v>
      </c>
      <c r="C2247" s="2" t="s">
        <v>10</v>
      </c>
      <c r="D2247" s="2" t="s">
        <v>40</v>
      </c>
      <c r="E2247" s="2" t="s">
        <v>12</v>
      </c>
      <c r="F2247" s="2" t="s">
        <v>1647</v>
      </c>
      <c r="G2247" s="2" t="s">
        <v>14</v>
      </c>
      <c r="H2247" s="2" t="s">
        <v>25</v>
      </c>
      <c r="I2247" s="2" t="s">
        <v>41</v>
      </c>
      <c r="J2247" t="str">
        <f>VLOOKUP(A2247,[1]Sheet1!$B$1:$Q$65536,16,0)</f>
        <v>.3509883</v>
      </c>
      <c r="K2247" t="str">
        <f>VLOOKUP(A2247,[1]Sheet1!$B$1:$R$65536,17,0)</f>
        <v>32.7590933</v>
      </c>
      <c r="L2247">
        <f t="shared" si="70"/>
        <v>0.35098829999999998</v>
      </c>
      <c r="M2247">
        <f t="shared" si="71"/>
        <v>32.759093300000004</v>
      </c>
    </row>
    <row r="2248" spans="1:13" hidden="1" x14ac:dyDescent="0.3">
      <c r="A2248" s="2">
        <v>607652</v>
      </c>
      <c r="B2248" s="2" t="s">
        <v>329</v>
      </c>
      <c r="C2248" s="2" t="s">
        <v>10</v>
      </c>
      <c r="D2248" s="2" t="s">
        <v>189</v>
      </c>
      <c r="E2248" s="2" t="s">
        <v>12</v>
      </c>
      <c r="F2248" s="2" t="s">
        <v>1647</v>
      </c>
      <c r="G2248" s="2" t="s">
        <v>14</v>
      </c>
      <c r="H2248" s="2" t="s">
        <v>15</v>
      </c>
      <c r="I2248" s="2" t="s">
        <v>190</v>
      </c>
      <c r="J2248" t="str">
        <f>VLOOKUP(A2248,[1]Sheet1!$B$1:$Q$65536,16,0)</f>
        <v>.4016307</v>
      </c>
      <c r="K2248" t="str">
        <f>VLOOKUP(A2248,[1]Sheet1!$B$1:$R$65536,17,0)</f>
        <v>32.4821171</v>
      </c>
      <c r="L2248">
        <f t="shared" si="70"/>
        <v>0.40163070000000001</v>
      </c>
      <c r="M2248">
        <f t="shared" si="71"/>
        <v>32.482117100000004</v>
      </c>
    </row>
    <row r="2249" spans="1:13" hidden="1" x14ac:dyDescent="0.3">
      <c r="A2249" s="2">
        <v>607293</v>
      </c>
      <c r="B2249" s="2" t="s">
        <v>2069</v>
      </c>
      <c r="C2249" s="2" t="s">
        <v>10</v>
      </c>
      <c r="D2249" s="2" t="s">
        <v>24</v>
      </c>
      <c r="E2249" s="2" t="s">
        <v>12</v>
      </c>
      <c r="F2249" s="2" t="s">
        <v>1647</v>
      </c>
      <c r="G2249" s="2" t="s">
        <v>14</v>
      </c>
      <c r="H2249" s="2" t="s">
        <v>25</v>
      </c>
      <c r="I2249" s="2" t="s">
        <v>26</v>
      </c>
      <c r="J2249" t="str">
        <f>VLOOKUP(A2249,[1]Sheet1!$B$1:$Q$65536,16,0)</f>
        <v>.3029737</v>
      </c>
      <c r="K2249" t="str">
        <f>VLOOKUP(A2249,[1]Sheet1!$B$1:$R$65536,17,0)</f>
        <v>32.6084953</v>
      </c>
      <c r="L2249">
        <f t="shared" si="70"/>
        <v>0.30297370000000001</v>
      </c>
      <c r="M2249">
        <f t="shared" si="71"/>
        <v>32.608495300000001</v>
      </c>
    </row>
    <row r="2250" spans="1:13" hidden="1" x14ac:dyDescent="0.3">
      <c r="A2250" s="2">
        <v>607304</v>
      </c>
      <c r="B2250" s="2" t="s">
        <v>1688</v>
      </c>
      <c r="C2250" s="2" t="s">
        <v>10</v>
      </c>
      <c r="D2250" s="2" t="s">
        <v>11</v>
      </c>
      <c r="E2250" s="2" t="s">
        <v>12</v>
      </c>
      <c r="F2250" s="2" t="s">
        <v>1647</v>
      </c>
      <c r="G2250" s="2" t="s">
        <v>14</v>
      </c>
      <c r="H2250" s="2" t="s">
        <v>15</v>
      </c>
      <c r="I2250" s="2" t="s">
        <v>16</v>
      </c>
      <c r="J2250" t="str">
        <f>VLOOKUP(A2250,[1]Sheet1!$B$1:$Q$65536,16,0)</f>
        <v>.1906061</v>
      </c>
      <c r="K2250" t="str">
        <f>VLOOKUP(A2250,[1]Sheet1!$B$1:$R$65536,17,0)</f>
        <v>32.5379936</v>
      </c>
      <c r="L2250">
        <f t="shared" si="70"/>
        <v>0.1906061</v>
      </c>
      <c r="M2250">
        <f t="shared" si="71"/>
        <v>32.5379936</v>
      </c>
    </row>
    <row r="2251" spans="1:13" hidden="1" x14ac:dyDescent="0.3">
      <c r="A2251" s="2">
        <v>607526</v>
      </c>
      <c r="B2251" s="2" t="s">
        <v>2070</v>
      </c>
      <c r="C2251" s="2" t="s">
        <v>10</v>
      </c>
      <c r="D2251" s="2" t="s">
        <v>51</v>
      </c>
      <c r="E2251" s="2" t="s">
        <v>12</v>
      </c>
      <c r="F2251" s="2" t="s">
        <v>1661</v>
      </c>
      <c r="G2251" s="2" t="s">
        <v>14</v>
      </c>
      <c r="H2251" s="2" t="s">
        <v>25</v>
      </c>
      <c r="I2251" s="2" t="s">
        <v>52</v>
      </c>
      <c r="J2251" t="str">
        <f>VLOOKUP(A2251,[1]Sheet1!$B$1:$Q$65536,16,0)</f>
        <v>.389313333333333</v>
      </c>
      <c r="K2251" t="str">
        <f>VLOOKUP(A2251,[1]Sheet1!$B$1:$R$65536,17,0)</f>
        <v>32.5984883333333</v>
      </c>
      <c r="L2251">
        <f t="shared" si="70"/>
        <v>0.38931333333333301</v>
      </c>
      <c r="M2251">
        <f t="shared" si="71"/>
        <v>32.5984883333333</v>
      </c>
    </row>
    <row r="2252" spans="1:13" hidden="1" x14ac:dyDescent="0.3">
      <c r="A2252" s="2">
        <v>607534</v>
      </c>
      <c r="B2252" s="2" t="s">
        <v>171</v>
      </c>
      <c r="C2252" s="2" t="s">
        <v>10</v>
      </c>
      <c r="D2252" s="2" t="s">
        <v>40</v>
      </c>
      <c r="E2252" s="2" t="s">
        <v>12</v>
      </c>
      <c r="F2252" s="2" t="s">
        <v>1647</v>
      </c>
      <c r="G2252" s="2" t="s">
        <v>14</v>
      </c>
      <c r="H2252" s="2" t="s">
        <v>25</v>
      </c>
      <c r="I2252" s="2" t="s">
        <v>41</v>
      </c>
      <c r="J2252" t="str">
        <f>VLOOKUP(A2252,[1]Sheet1!$B$1:$Q$65536,16,0)</f>
        <v>.365273333333333</v>
      </c>
      <c r="K2252" t="str">
        <f>VLOOKUP(A2252,[1]Sheet1!$B$1:$R$65536,17,0)</f>
        <v>32.8435783333333</v>
      </c>
      <c r="L2252">
        <f t="shared" si="70"/>
        <v>0.36527333333333301</v>
      </c>
      <c r="M2252">
        <f t="shared" si="71"/>
        <v>32.843578333333298</v>
      </c>
    </row>
    <row r="2253" spans="1:13" hidden="1" x14ac:dyDescent="0.3">
      <c r="A2253" s="2">
        <v>607372</v>
      </c>
      <c r="B2253" s="2" t="s">
        <v>104</v>
      </c>
      <c r="C2253" s="2" t="s">
        <v>10</v>
      </c>
      <c r="D2253" s="2" t="s">
        <v>40</v>
      </c>
      <c r="E2253" s="2" t="s">
        <v>12</v>
      </c>
      <c r="F2253" s="2" t="s">
        <v>1647</v>
      </c>
      <c r="G2253" s="2" t="s">
        <v>14</v>
      </c>
      <c r="H2253" s="2" t="s">
        <v>25</v>
      </c>
      <c r="I2253" s="2" t="s">
        <v>41</v>
      </c>
      <c r="J2253" t="str">
        <f>VLOOKUP(A2253,[1]Sheet1!$B$1:$Q$65536,16,0)</f>
        <v>.371043333333333</v>
      </c>
      <c r="K2253" t="str">
        <f>VLOOKUP(A2253,[1]Sheet1!$B$1:$R$65536,17,0)</f>
        <v>32.9454133333333</v>
      </c>
      <c r="L2253">
        <f t="shared" si="70"/>
        <v>0.371043333333333</v>
      </c>
      <c r="M2253">
        <f t="shared" si="71"/>
        <v>32.945413333333299</v>
      </c>
    </row>
    <row r="2254" spans="1:13" hidden="1" x14ac:dyDescent="0.3">
      <c r="A2254" s="2">
        <v>608173</v>
      </c>
      <c r="B2254" s="2" t="s">
        <v>1771</v>
      </c>
      <c r="C2254" s="2" t="s">
        <v>10</v>
      </c>
      <c r="D2254" s="2" t="s">
        <v>40</v>
      </c>
      <c r="E2254" s="2" t="s">
        <v>12</v>
      </c>
      <c r="F2254" s="2" t="s">
        <v>1647</v>
      </c>
      <c r="G2254" s="2" t="s">
        <v>14</v>
      </c>
      <c r="H2254" s="2" t="s">
        <v>25</v>
      </c>
      <c r="I2254" s="2" t="s">
        <v>41</v>
      </c>
      <c r="J2254" t="str">
        <f>VLOOKUP(A2254,[1]Sheet1!$B$1:$Q$65536,16,0)</f>
        <v>.398546666666667</v>
      </c>
      <c r="K2254" t="str">
        <f>VLOOKUP(A2254,[1]Sheet1!$B$1:$R$65536,17,0)</f>
        <v>33.0273216666667</v>
      </c>
      <c r="L2254">
        <f t="shared" si="70"/>
        <v>0.39854666666666699</v>
      </c>
      <c r="M2254">
        <f t="shared" si="71"/>
        <v>33.027321666666701</v>
      </c>
    </row>
    <row r="2255" spans="1:13" hidden="1" x14ac:dyDescent="0.3">
      <c r="A2255" s="2">
        <v>607188</v>
      </c>
      <c r="B2255" s="2" t="s">
        <v>2071</v>
      </c>
      <c r="C2255" s="2" t="s">
        <v>10</v>
      </c>
      <c r="D2255" s="2" t="s">
        <v>24</v>
      </c>
      <c r="E2255" s="2" t="s">
        <v>12</v>
      </c>
      <c r="F2255" s="2" t="s">
        <v>1650</v>
      </c>
      <c r="G2255" s="2" t="s">
        <v>14</v>
      </c>
      <c r="H2255" s="2" t="s">
        <v>25</v>
      </c>
      <c r="I2255" s="2" t="s">
        <v>26</v>
      </c>
      <c r="J2255" t="str">
        <f>VLOOKUP(A2255,[1]Sheet1!$B$1:$Q$65536,16,0)</f>
        <v>.2850357</v>
      </c>
      <c r="K2255" t="str">
        <f>VLOOKUP(A2255,[1]Sheet1!$B$1:$R$65536,17,0)</f>
        <v>32.6179817333333</v>
      </c>
      <c r="L2255">
        <f t="shared" si="70"/>
        <v>0.2850357</v>
      </c>
      <c r="M2255">
        <f t="shared" si="71"/>
        <v>32.617981733333302</v>
      </c>
    </row>
    <row r="2256" spans="1:13" hidden="1" x14ac:dyDescent="0.3">
      <c r="A2256" s="2">
        <v>607167</v>
      </c>
      <c r="B2256" s="2" t="s">
        <v>2072</v>
      </c>
      <c r="C2256" s="2" t="s">
        <v>10</v>
      </c>
      <c r="D2256" s="2" t="s">
        <v>40</v>
      </c>
      <c r="E2256" s="2" t="s">
        <v>12</v>
      </c>
      <c r="F2256" s="2" t="s">
        <v>1647</v>
      </c>
      <c r="G2256" s="2" t="s">
        <v>14</v>
      </c>
      <c r="H2256" s="2" t="s">
        <v>25</v>
      </c>
      <c r="I2256" s="2" t="s">
        <v>41</v>
      </c>
      <c r="J2256" t="str">
        <f>VLOOKUP(A2256,[1]Sheet1!$B$1:$Q$65536,16,0)</f>
        <v>.5011017</v>
      </c>
      <c r="K2256" t="str">
        <f>VLOOKUP(A2256,[1]Sheet1!$B$1:$R$65536,17,0)</f>
        <v>32.7356417</v>
      </c>
      <c r="L2256">
        <f t="shared" si="70"/>
        <v>0.50110169999999998</v>
      </c>
      <c r="M2256">
        <f t="shared" si="71"/>
        <v>32.735641700000002</v>
      </c>
    </row>
    <row r="2257" spans="1:13" hidden="1" x14ac:dyDescent="0.3">
      <c r="A2257" s="2">
        <v>607520</v>
      </c>
      <c r="B2257" s="2" t="s">
        <v>447</v>
      </c>
      <c r="C2257" s="2" t="s">
        <v>10</v>
      </c>
      <c r="D2257" s="2" t="s">
        <v>40</v>
      </c>
      <c r="E2257" s="2" t="s">
        <v>12</v>
      </c>
      <c r="F2257" s="2" t="s">
        <v>1647</v>
      </c>
      <c r="G2257" s="2" t="s">
        <v>14</v>
      </c>
      <c r="H2257" s="2" t="s">
        <v>25</v>
      </c>
      <c r="I2257" s="2" t="s">
        <v>41</v>
      </c>
      <c r="J2257" t="str">
        <f>VLOOKUP(A2257,[1]Sheet1!$B$1:$Q$65536,16,0)</f>
        <v>.584775</v>
      </c>
      <c r="K2257" t="str">
        <f>VLOOKUP(A2257,[1]Sheet1!$B$1:$R$65536,17,0)</f>
        <v>32.8083933</v>
      </c>
      <c r="L2257">
        <f t="shared" si="70"/>
        <v>0.58477500000000004</v>
      </c>
      <c r="M2257">
        <f t="shared" si="71"/>
        <v>32.808393299999999</v>
      </c>
    </row>
    <row r="2258" spans="1:13" hidden="1" x14ac:dyDescent="0.3">
      <c r="A2258" s="2">
        <v>607130</v>
      </c>
      <c r="B2258" s="2" t="s">
        <v>2073</v>
      </c>
      <c r="C2258" s="2" t="s">
        <v>10</v>
      </c>
      <c r="D2258" s="2" t="s">
        <v>24</v>
      </c>
      <c r="E2258" s="2" t="s">
        <v>12</v>
      </c>
      <c r="F2258" s="2" t="s">
        <v>1647</v>
      </c>
      <c r="G2258" s="2" t="s">
        <v>14</v>
      </c>
      <c r="H2258" s="2" t="s">
        <v>25</v>
      </c>
      <c r="I2258" s="2" t="s">
        <v>26</v>
      </c>
      <c r="J2258" t="str">
        <f>VLOOKUP(A2258,[1]Sheet1!$B$1:$Q$65536,16,0)</f>
        <v>.2542681</v>
      </c>
      <c r="K2258" t="str">
        <f>VLOOKUP(A2258,[1]Sheet1!$B$1:$R$65536,17,0)</f>
        <v>32.6345727</v>
      </c>
      <c r="L2258">
        <f t="shared" si="70"/>
        <v>0.2542681</v>
      </c>
      <c r="M2258">
        <f t="shared" si="71"/>
        <v>32.6345727</v>
      </c>
    </row>
    <row r="2259" spans="1:13" hidden="1" x14ac:dyDescent="0.3">
      <c r="A2259" s="2">
        <v>607269</v>
      </c>
      <c r="B2259" s="2" t="s">
        <v>779</v>
      </c>
      <c r="C2259" s="2" t="s">
        <v>10</v>
      </c>
      <c r="D2259" s="2" t="s">
        <v>51</v>
      </c>
      <c r="E2259" s="2" t="s">
        <v>12</v>
      </c>
      <c r="F2259" s="2" t="s">
        <v>1647</v>
      </c>
      <c r="G2259" s="2" t="s">
        <v>14</v>
      </c>
      <c r="H2259" s="2" t="s">
        <v>25</v>
      </c>
      <c r="I2259" s="2" t="s">
        <v>52</v>
      </c>
      <c r="J2259" t="str">
        <f>VLOOKUP(A2259,[1]Sheet1!$B$1:$Q$65536,16,0)</f>
        <v>.3407552</v>
      </c>
      <c r="K2259" t="str">
        <f>VLOOKUP(A2259,[1]Sheet1!$B$1:$R$65536,17,0)</f>
        <v>32.6621174</v>
      </c>
      <c r="L2259">
        <f t="shared" si="70"/>
        <v>0.34075519999999998</v>
      </c>
      <c r="M2259">
        <f t="shared" si="71"/>
        <v>32.6621174</v>
      </c>
    </row>
    <row r="2260" spans="1:13" hidden="1" x14ac:dyDescent="0.3">
      <c r="A2260" s="2">
        <v>607585</v>
      </c>
      <c r="B2260" s="2" t="s">
        <v>2074</v>
      </c>
      <c r="C2260" s="2" t="s">
        <v>10</v>
      </c>
      <c r="D2260" s="2" t="s">
        <v>24</v>
      </c>
      <c r="E2260" s="2" t="s">
        <v>12</v>
      </c>
      <c r="F2260" s="2" t="s">
        <v>1650</v>
      </c>
      <c r="G2260" s="2" t="s">
        <v>14</v>
      </c>
      <c r="H2260" s="2" t="s">
        <v>25</v>
      </c>
      <c r="I2260" s="2" t="s">
        <v>26</v>
      </c>
      <c r="J2260" t="str">
        <f>VLOOKUP(A2260,[1]Sheet1!$B$1:$Q$65536,16,0)</f>
        <v>.295042</v>
      </c>
      <c r="K2260" t="str">
        <f>VLOOKUP(A2260,[1]Sheet1!$B$1:$R$65536,17,0)</f>
        <v>32.5848196</v>
      </c>
      <c r="L2260">
        <f t="shared" si="70"/>
        <v>0.29504200000000003</v>
      </c>
      <c r="M2260">
        <f t="shared" si="71"/>
        <v>32.584819600000003</v>
      </c>
    </row>
    <row r="2261" spans="1:13" hidden="1" x14ac:dyDescent="0.3">
      <c r="A2261" s="2">
        <v>607594</v>
      </c>
      <c r="B2261" s="2" t="s">
        <v>2075</v>
      </c>
      <c r="C2261" s="2" t="s">
        <v>10</v>
      </c>
      <c r="D2261" s="2" t="s">
        <v>51</v>
      </c>
      <c r="E2261" s="2" t="s">
        <v>12</v>
      </c>
      <c r="F2261" s="2" t="s">
        <v>1650</v>
      </c>
      <c r="G2261" s="2" t="s">
        <v>14</v>
      </c>
      <c r="H2261" s="2" t="s">
        <v>25</v>
      </c>
      <c r="I2261" s="2" t="s">
        <v>52</v>
      </c>
      <c r="J2261" t="str">
        <f>VLOOKUP(A2261,[1]Sheet1!$B$1:$Q$65536,16,0)</f>
        <v>.357520966666667</v>
      </c>
      <c r="K2261" t="str">
        <f>VLOOKUP(A2261,[1]Sheet1!$B$1:$R$65536,17,0)</f>
        <v>32.6081989333333</v>
      </c>
      <c r="L2261">
        <f t="shared" si="70"/>
        <v>0.35752096666666699</v>
      </c>
      <c r="M2261">
        <f t="shared" si="71"/>
        <v>32.608198933333298</v>
      </c>
    </row>
    <row r="2262" spans="1:13" hidden="1" x14ac:dyDescent="0.3">
      <c r="A2262" s="2">
        <v>607142</v>
      </c>
      <c r="B2262" s="2" t="s">
        <v>983</v>
      </c>
      <c r="C2262" s="2" t="s">
        <v>10</v>
      </c>
      <c r="D2262" s="2" t="s">
        <v>40</v>
      </c>
      <c r="E2262" s="2" t="s">
        <v>12</v>
      </c>
      <c r="F2262" s="2" t="s">
        <v>1647</v>
      </c>
      <c r="G2262" s="2" t="s">
        <v>14</v>
      </c>
      <c r="H2262" s="2" t="s">
        <v>25</v>
      </c>
      <c r="I2262" s="2" t="s">
        <v>41</v>
      </c>
      <c r="J2262" t="str">
        <f>VLOOKUP(A2262,[1]Sheet1!$B$1:$Q$65536,16,0)</f>
        <v>.648775</v>
      </c>
      <c r="K2262" t="str">
        <f>VLOOKUP(A2262,[1]Sheet1!$B$1:$R$65536,17,0)</f>
        <v>32.8492983</v>
      </c>
      <c r="L2262">
        <f t="shared" si="70"/>
        <v>0.64877499999999999</v>
      </c>
      <c r="M2262">
        <f t="shared" si="71"/>
        <v>32.849298300000001</v>
      </c>
    </row>
    <row r="2263" spans="1:13" hidden="1" x14ac:dyDescent="0.3">
      <c r="A2263" s="2">
        <v>608246</v>
      </c>
      <c r="B2263" s="2" t="s">
        <v>2076</v>
      </c>
      <c r="C2263" s="2" t="s">
        <v>10</v>
      </c>
      <c r="D2263" s="2" t="s">
        <v>40</v>
      </c>
      <c r="E2263" s="2" t="s">
        <v>12</v>
      </c>
      <c r="F2263" s="2" t="s">
        <v>1647</v>
      </c>
      <c r="G2263" s="2" t="s">
        <v>14</v>
      </c>
      <c r="H2263" s="2" t="s">
        <v>25</v>
      </c>
      <c r="I2263" s="2" t="s">
        <v>41</v>
      </c>
      <c r="J2263" t="str">
        <f>VLOOKUP(A2263,[1]Sheet1!$B$1:$Q$65536,16,0)</f>
        <v>.6527875</v>
      </c>
      <c r="K2263" t="str">
        <f>VLOOKUP(A2263,[1]Sheet1!$B$1:$R$65536,17,0)</f>
        <v>32.9920791</v>
      </c>
      <c r="L2263">
        <f t="shared" si="70"/>
        <v>0.65278749999999997</v>
      </c>
      <c r="M2263">
        <f t="shared" si="71"/>
        <v>32.992079099999998</v>
      </c>
    </row>
    <row r="2264" spans="1:13" hidden="1" x14ac:dyDescent="0.3">
      <c r="A2264" s="2">
        <v>608281</v>
      </c>
      <c r="B2264" s="2" t="s">
        <v>2077</v>
      </c>
      <c r="C2264" s="2" t="s">
        <v>10</v>
      </c>
      <c r="D2264" s="2" t="s">
        <v>40</v>
      </c>
      <c r="E2264" s="2" t="s">
        <v>12</v>
      </c>
      <c r="F2264" s="2" t="s">
        <v>1647</v>
      </c>
      <c r="G2264" s="2" t="s">
        <v>14</v>
      </c>
      <c r="H2264" s="2" t="s">
        <v>25</v>
      </c>
      <c r="I2264" s="2" t="s">
        <v>41</v>
      </c>
      <c r="J2264" t="str">
        <f>VLOOKUP(A2264,[3]Sheet1!$B$1:$Q$65536,16,0)</f>
        <v>.527006666666667</v>
      </c>
      <c r="K2264" t="str">
        <f>VLOOKUP(A2264,[3]Sheet1!$B$1:$R$65536,17,0)</f>
        <v>33.087885</v>
      </c>
      <c r="L2264">
        <f t="shared" si="70"/>
        <v>0.52700666666666696</v>
      </c>
      <c r="M2264">
        <f t="shared" si="71"/>
        <v>33.087885</v>
      </c>
    </row>
    <row r="2265" spans="1:13" hidden="1" x14ac:dyDescent="0.3">
      <c r="A2265" s="2">
        <v>607523</v>
      </c>
      <c r="B2265" s="2" t="s">
        <v>675</v>
      </c>
      <c r="C2265" s="2" t="s">
        <v>10</v>
      </c>
      <c r="D2265" s="2" t="s">
        <v>11</v>
      </c>
      <c r="E2265" s="2" t="s">
        <v>12</v>
      </c>
      <c r="F2265" s="2" t="s">
        <v>1650</v>
      </c>
      <c r="G2265" s="2" t="s">
        <v>14</v>
      </c>
      <c r="H2265" s="2" t="s">
        <v>15</v>
      </c>
      <c r="I2265" s="2" t="s">
        <v>16</v>
      </c>
      <c r="J2265" t="str">
        <f>VLOOKUP(A2265,[1]Sheet1!$B$1:$Q$65536,16,0)</f>
        <v>.0757518</v>
      </c>
      <c r="K2265" t="str">
        <f>VLOOKUP(A2265,[1]Sheet1!$B$1:$R$65536,17,0)</f>
        <v>32.4545405</v>
      </c>
      <c r="L2265">
        <f t="shared" si="70"/>
        <v>7.5751799999999994E-2</v>
      </c>
      <c r="M2265">
        <f t="shared" si="71"/>
        <v>32.4545405</v>
      </c>
    </row>
    <row r="2266" spans="1:13" hidden="1" x14ac:dyDescent="0.3">
      <c r="A2266" s="2">
        <v>607588</v>
      </c>
      <c r="B2266" s="2" t="s">
        <v>2078</v>
      </c>
      <c r="C2266" s="2" t="s">
        <v>10</v>
      </c>
      <c r="D2266" s="2" t="s">
        <v>11</v>
      </c>
      <c r="E2266" s="2" t="s">
        <v>12</v>
      </c>
      <c r="F2266" s="2" t="s">
        <v>1650</v>
      </c>
      <c r="G2266" s="2" t="s">
        <v>14</v>
      </c>
      <c r="H2266" s="2" t="s">
        <v>15</v>
      </c>
      <c r="I2266" s="2" t="s">
        <v>16</v>
      </c>
      <c r="J2266" t="str">
        <f>VLOOKUP(A2266,[1]Sheet1!$B$1:$Q$65536,16,0)</f>
        <v>.0688779</v>
      </c>
      <c r="K2266" t="str">
        <f>VLOOKUP(A2266,[1]Sheet1!$B$1:$R$65536,17,0)</f>
        <v>32.4616421</v>
      </c>
      <c r="L2266">
        <f t="shared" si="70"/>
        <v>6.8877900000000006E-2</v>
      </c>
      <c r="M2266">
        <f t="shared" si="71"/>
        <v>32.461642099999999</v>
      </c>
    </row>
    <row r="2267" spans="1:13" hidden="1" x14ac:dyDescent="0.3">
      <c r="A2267" s="2">
        <v>607060</v>
      </c>
      <c r="B2267" s="2" t="s">
        <v>1040</v>
      </c>
      <c r="C2267" s="2" t="s">
        <v>10</v>
      </c>
      <c r="D2267" s="2" t="s">
        <v>189</v>
      </c>
      <c r="E2267" s="2" t="s">
        <v>12</v>
      </c>
      <c r="F2267" s="2" t="s">
        <v>1647</v>
      </c>
      <c r="G2267" s="2" t="s">
        <v>14</v>
      </c>
      <c r="H2267" s="2" t="s">
        <v>15</v>
      </c>
      <c r="I2267" s="2" t="s">
        <v>190</v>
      </c>
      <c r="J2267" t="str">
        <f>VLOOKUP(A2267,[1]Sheet1!$B$1:$Q$65536,16,0)</f>
        <v>.3360553</v>
      </c>
      <c r="K2267" t="str">
        <f>VLOOKUP(A2267,[1]Sheet1!$B$1:$R$65536,17,0)</f>
        <v>32.4979104</v>
      </c>
      <c r="L2267">
        <f t="shared" si="70"/>
        <v>0.3360553</v>
      </c>
      <c r="M2267">
        <f t="shared" si="71"/>
        <v>32.497910400000002</v>
      </c>
    </row>
    <row r="2268" spans="1:13" hidden="1" x14ac:dyDescent="0.3">
      <c r="A2268" s="2">
        <v>607086</v>
      </c>
      <c r="B2268" s="2" t="s">
        <v>1644</v>
      </c>
      <c r="C2268" s="2" t="s">
        <v>10</v>
      </c>
      <c r="D2268" s="2" t="s">
        <v>189</v>
      </c>
      <c r="E2268" s="2" t="s">
        <v>12</v>
      </c>
      <c r="F2268" s="2" t="s">
        <v>1647</v>
      </c>
      <c r="G2268" s="2" t="s">
        <v>14</v>
      </c>
      <c r="H2268" s="2" t="s">
        <v>15</v>
      </c>
      <c r="I2268" s="2" t="s">
        <v>190</v>
      </c>
      <c r="J2268" t="str">
        <f>VLOOKUP(A2268,[1]Sheet1!$B$1:$Q$65536,16,0)</f>
        <v>.3323489</v>
      </c>
      <c r="K2268" t="str">
        <f>VLOOKUP(A2268,[1]Sheet1!$B$1:$R$65536,17,0)</f>
        <v>32.4115174</v>
      </c>
      <c r="L2268">
        <f t="shared" si="70"/>
        <v>0.3323489</v>
      </c>
      <c r="M2268">
        <f t="shared" si="71"/>
        <v>32.411517400000001</v>
      </c>
    </row>
    <row r="2269" spans="1:13" hidden="1" x14ac:dyDescent="0.3">
      <c r="A2269" s="2">
        <v>607379</v>
      </c>
      <c r="B2269" s="2" t="s">
        <v>341</v>
      </c>
      <c r="C2269" s="2" t="s">
        <v>10</v>
      </c>
      <c r="D2269" s="2" t="s">
        <v>189</v>
      </c>
      <c r="E2269" s="2" t="s">
        <v>12</v>
      </c>
      <c r="F2269" s="2" t="s">
        <v>1647</v>
      </c>
      <c r="G2269" s="2" t="s">
        <v>14</v>
      </c>
      <c r="H2269" s="2" t="s">
        <v>15</v>
      </c>
      <c r="I2269" s="2" t="s">
        <v>190</v>
      </c>
      <c r="J2269" t="str">
        <f>VLOOKUP(A2269,[4]Sheet1!$B$1:$Q$65536,16,0)</f>
        <v>.3428207</v>
      </c>
      <c r="K2269" t="str">
        <f>VLOOKUP(A2269,[4]Sheet1!$B$1:$R$65536,17,0)</f>
        <v>32.3294469</v>
      </c>
      <c r="L2269">
        <f t="shared" si="70"/>
        <v>0.34282069999999998</v>
      </c>
      <c r="M2269">
        <f t="shared" si="71"/>
        <v>32.329446900000001</v>
      </c>
    </row>
    <row r="2270" spans="1:13" hidden="1" x14ac:dyDescent="0.3">
      <c r="A2270" s="2">
        <v>607218</v>
      </c>
      <c r="B2270" s="2" t="s">
        <v>2079</v>
      </c>
      <c r="C2270" s="2" t="s">
        <v>10</v>
      </c>
      <c r="D2270" s="2" t="s">
        <v>189</v>
      </c>
      <c r="E2270" s="2" t="s">
        <v>12</v>
      </c>
      <c r="F2270" s="2" t="s">
        <v>1647</v>
      </c>
      <c r="G2270" s="2" t="s">
        <v>14</v>
      </c>
      <c r="H2270" s="2" t="s">
        <v>15</v>
      </c>
      <c r="I2270" s="2" t="s">
        <v>190</v>
      </c>
      <c r="J2270" t="str">
        <f>VLOOKUP(A2270,[1]Sheet1!$B$1:$Q$65536,16,0)</f>
        <v>.3724984</v>
      </c>
      <c r="K2270" t="str">
        <f>VLOOKUP(A2270,[1]Sheet1!$B$1:$R$65536,17,0)</f>
        <v>32.2508073</v>
      </c>
      <c r="L2270">
        <f t="shared" si="70"/>
        <v>0.37249840000000001</v>
      </c>
      <c r="M2270">
        <f t="shared" si="71"/>
        <v>32.250807299999998</v>
      </c>
    </row>
    <row r="2271" spans="1:13" hidden="1" x14ac:dyDescent="0.3">
      <c r="A2271" s="2">
        <v>607596</v>
      </c>
      <c r="B2271" s="2" t="s">
        <v>175</v>
      </c>
      <c r="C2271" s="2" t="s">
        <v>10</v>
      </c>
      <c r="D2271" s="2" t="s">
        <v>51</v>
      </c>
      <c r="E2271" s="2" t="s">
        <v>12</v>
      </c>
      <c r="F2271" s="2" t="s">
        <v>1647</v>
      </c>
      <c r="G2271" s="2" t="s">
        <v>14</v>
      </c>
      <c r="H2271" s="2" t="s">
        <v>25</v>
      </c>
      <c r="I2271" s="2" t="s">
        <v>52</v>
      </c>
      <c r="J2271" t="str">
        <f>VLOOKUP(A2271,[1]Sheet1!$B$1:$Q$65536,16,0)</f>
        <v>.3570772</v>
      </c>
      <c r="K2271" t="str">
        <f>VLOOKUP(A2271,[1]Sheet1!$B$1:$R$65536,17,0)</f>
        <v>32.6168156</v>
      </c>
      <c r="L2271">
        <f t="shared" si="70"/>
        <v>0.35707719999999998</v>
      </c>
      <c r="M2271">
        <f t="shared" si="71"/>
        <v>32.616815600000002</v>
      </c>
    </row>
    <row r="2272" spans="1:13" hidden="1" x14ac:dyDescent="0.3">
      <c r="A2272" s="2">
        <v>607348</v>
      </c>
      <c r="B2272" s="2" t="s">
        <v>2080</v>
      </c>
      <c r="C2272" s="2" t="s">
        <v>10</v>
      </c>
      <c r="D2272" s="2" t="s">
        <v>189</v>
      </c>
      <c r="E2272" s="2" t="s">
        <v>12</v>
      </c>
      <c r="F2272" s="2" t="s">
        <v>1647</v>
      </c>
      <c r="G2272" s="2" t="s">
        <v>14</v>
      </c>
      <c r="H2272" s="2" t="s">
        <v>15</v>
      </c>
      <c r="I2272" s="2" t="s">
        <v>190</v>
      </c>
      <c r="J2272" t="str">
        <f>VLOOKUP(A2272,[1]Sheet1!$B$1:$Q$65536,16,0)</f>
        <v>.3896783</v>
      </c>
      <c r="K2272" t="str">
        <f>VLOOKUP(A2272,[1]Sheet1!$B$1:$R$65536,17,0)</f>
        <v>32.1507383</v>
      </c>
      <c r="L2272">
        <f t="shared" si="70"/>
        <v>0.38967829999999998</v>
      </c>
      <c r="M2272">
        <f t="shared" si="71"/>
        <v>32.1507383</v>
      </c>
    </row>
    <row r="2273" spans="1:13" hidden="1" x14ac:dyDescent="0.3">
      <c r="A2273" s="2">
        <v>607375</v>
      </c>
      <c r="B2273" s="2" t="s">
        <v>212</v>
      </c>
      <c r="C2273" s="2" t="s">
        <v>10</v>
      </c>
      <c r="D2273" s="2" t="s">
        <v>24</v>
      </c>
      <c r="E2273" s="2" t="s">
        <v>12</v>
      </c>
      <c r="F2273" s="2" t="s">
        <v>1661</v>
      </c>
      <c r="G2273" s="2" t="s">
        <v>14</v>
      </c>
      <c r="H2273" s="2" t="s">
        <v>25</v>
      </c>
      <c r="I2273" s="2" t="s">
        <v>26</v>
      </c>
      <c r="J2273" t="str">
        <f>VLOOKUP(A2273,[1]Sheet1!$B$1:$Q$65536,16,0)</f>
        <v>.3216304</v>
      </c>
      <c r="K2273" t="str">
        <f>VLOOKUP(A2273,[1]Sheet1!$B$1:$R$65536,17,0)</f>
        <v>32.6046551</v>
      </c>
      <c r="L2273">
        <f t="shared" si="70"/>
        <v>0.32163039999999998</v>
      </c>
      <c r="M2273">
        <f t="shared" si="71"/>
        <v>32.604655100000002</v>
      </c>
    </row>
    <row r="2274" spans="1:13" hidden="1" x14ac:dyDescent="0.3">
      <c r="A2274" s="2">
        <v>607386</v>
      </c>
      <c r="B2274" s="2" t="s">
        <v>2081</v>
      </c>
      <c r="C2274" s="2" t="s">
        <v>10</v>
      </c>
      <c r="D2274" s="2" t="s">
        <v>116</v>
      </c>
      <c r="E2274" s="2" t="s">
        <v>12</v>
      </c>
      <c r="F2274" s="2" t="s">
        <v>1661</v>
      </c>
      <c r="G2274" s="2" t="s">
        <v>14</v>
      </c>
      <c r="H2274" s="2" t="s">
        <v>21</v>
      </c>
      <c r="I2274" s="2" t="s">
        <v>117</v>
      </c>
      <c r="J2274" t="str">
        <f>VLOOKUP(A2274,[1]Sheet1!$B$1:$Q$65536,16,0)</f>
        <v>.7645127</v>
      </c>
      <c r="K2274" t="str">
        <f>VLOOKUP(A2274,[1]Sheet1!$B$1:$R$65536,17,0)</f>
        <v>32.5527134</v>
      </c>
      <c r="L2274">
        <f t="shared" si="70"/>
        <v>0.76451270000000005</v>
      </c>
      <c r="M2274">
        <f t="shared" si="71"/>
        <v>32.552713400000002</v>
      </c>
    </row>
    <row r="2275" spans="1:13" hidden="1" x14ac:dyDescent="0.3">
      <c r="A2275" s="2">
        <v>607318</v>
      </c>
      <c r="B2275" s="2" t="s">
        <v>2082</v>
      </c>
      <c r="C2275" s="2" t="s">
        <v>10</v>
      </c>
      <c r="D2275" s="2" t="s">
        <v>189</v>
      </c>
      <c r="E2275" s="2" t="s">
        <v>12</v>
      </c>
      <c r="F2275" s="2" t="s">
        <v>1647</v>
      </c>
      <c r="G2275" s="2" t="s">
        <v>14</v>
      </c>
      <c r="H2275" s="2" t="s">
        <v>15</v>
      </c>
      <c r="I2275" s="2" t="s">
        <v>190</v>
      </c>
      <c r="J2275" t="str">
        <f>VLOOKUP(A2275,[1]Sheet1!$B$1:$Q$65536,16,0)</f>
        <v>.3887317</v>
      </c>
      <c r="K2275" t="str">
        <f>VLOOKUP(A2275,[1]Sheet1!$B$1:$R$65536,17,0)</f>
        <v>32.0921167</v>
      </c>
      <c r="L2275">
        <f t="shared" si="70"/>
        <v>0.38873170000000001</v>
      </c>
      <c r="M2275">
        <f t="shared" si="71"/>
        <v>32.092116699999998</v>
      </c>
    </row>
    <row r="2276" spans="1:13" hidden="1" x14ac:dyDescent="0.3">
      <c r="A2276" s="2">
        <v>607047</v>
      </c>
      <c r="B2276" s="2" t="s">
        <v>813</v>
      </c>
      <c r="C2276" s="2" t="s">
        <v>10</v>
      </c>
      <c r="D2276" s="2" t="s">
        <v>189</v>
      </c>
      <c r="E2276" s="2" t="s">
        <v>12</v>
      </c>
      <c r="F2276" s="2" t="s">
        <v>1647</v>
      </c>
      <c r="G2276" s="2" t="s">
        <v>14</v>
      </c>
      <c r="H2276" s="2" t="s">
        <v>15</v>
      </c>
      <c r="I2276" s="2" t="s">
        <v>190</v>
      </c>
      <c r="J2276" t="str">
        <f>VLOOKUP(A2276,[1]Sheet1!$B$1:$Q$65536,16,0)</f>
        <v>.663671666666667</v>
      </c>
      <c r="K2276" t="str">
        <f>VLOOKUP(A2276,[1]Sheet1!$B$1:$R$65536,17,0)</f>
        <v>32.0346283333333</v>
      </c>
      <c r="L2276">
        <f t="shared" si="70"/>
        <v>0.66367166666666699</v>
      </c>
      <c r="M2276">
        <f t="shared" si="71"/>
        <v>32.034628333333302</v>
      </c>
    </row>
    <row r="2277" spans="1:13" hidden="1" x14ac:dyDescent="0.3">
      <c r="A2277" s="2">
        <v>607545</v>
      </c>
      <c r="B2277" s="2" t="s">
        <v>2083</v>
      </c>
      <c r="C2277" s="2" t="s">
        <v>10</v>
      </c>
      <c r="D2277" s="2" t="s">
        <v>189</v>
      </c>
      <c r="E2277" s="2" t="s">
        <v>12</v>
      </c>
      <c r="F2277" s="2" t="s">
        <v>1647</v>
      </c>
      <c r="G2277" s="2" t="s">
        <v>14</v>
      </c>
      <c r="H2277" s="2" t="s">
        <v>15</v>
      </c>
      <c r="I2277" s="2" t="s">
        <v>190</v>
      </c>
      <c r="J2277" t="str">
        <f>VLOOKUP(A2277,[1]Sheet1!$B$1:$Q$65536,16,0)</f>
        <v>.4707433</v>
      </c>
      <c r="K2277" t="str">
        <f>VLOOKUP(A2277,[1]Sheet1!$B$1:$R$65536,17,0)</f>
        <v>31.7721867</v>
      </c>
      <c r="L2277">
        <f t="shared" si="70"/>
        <v>0.47074329999999998</v>
      </c>
      <c r="M2277">
        <f t="shared" si="71"/>
        <v>31.772186699999999</v>
      </c>
    </row>
    <row r="2278" spans="1:13" hidden="1" x14ac:dyDescent="0.3">
      <c r="A2278" s="2">
        <v>607243</v>
      </c>
      <c r="B2278" s="2" t="s">
        <v>760</v>
      </c>
      <c r="C2278" s="2" t="s">
        <v>10</v>
      </c>
      <c r="D2278" s="2" t="s">
        <v>189</v>
      </c>
      <c r="E2278" s="2" t="s">
        <v>12</v>
      </c>
      <c r="F2278" s="2" t="s">
        <v>1647</v>
      </c>
      <c r="G2278" s="2" t="s">
        <v>14</v>
      </c>
      <c r="H2278" s="2" t="s">
        <v>15</v>
      </c>
      <c r="I2278" s="2" t="s">
        <v>190</v>
      </c>
      <c r="J2278" t="str">
        <f>VLOOKUP(A2278,[1]Sheet1!$B$1:$Q$65536,16,0)</f>
        <v>.44904</v>
      </c>
      <c r="K2278" t="str">
        <f>VLOOKUP(A2278,[1]Sheet1!$B$1:$R$65536,17,0)</f>
        <v>31.6706333</v>
      </c>
      <c r="L2278">
        <f t="shared" si="70"/>
        <v>0.44903999999999999</v>
      </c>
      <c r="M2278">
        <f t="shared" si="71"/>
        <v>31.670633299999999</v>
      </c>
    </row>
    <row r="2279" spans="1:13" hidden="1" x14ac:dyDescent="0.3">
      <c r="A2279" s="2">
        <v>609116</v>
      </c>
      <c r="B2279" s="2" t="s">
        <v>2084</v>
      </c>
      <c r="C2279" s="2" t="s">
        <v>10</v>
      </c>
      <c r="D2279" s="2" t="s">
        <v>189</v>
      </c>
      <c r="E2279" s="2" t="s">
        <v>12</v>
      </c>
      <c r="F2279" s="2" t="s">
        <v>1647</v>
      </c>
      <c r="G2279" s="2" t="s">
        <v>14</v>
      </c>
      <c r="H2279" s="2" t="s">
        <v>15</v>
      </c>
      <c r="I2279" s="2" t="s">
        <v>190</v>
      </c>
      <c r="J2279" t="str">
        <f>VLOOKUP(A2279,[1]Sheet1!$B$1:$Q$65536,16,0)</f>
        <v>.4775094</v>
      </c>
      <c r="K2279" t="str">
        <f>VLOOKUP(A2279,[1]Sheet1!$B$1:$R$65536,17,0)</f>
        <v>31.5859092</v>
      </c>
      <c r="L2279">
        <f t="shared" si="70"/>
        <v>0.47750939999999997</v>
      </c>
      <c r="M2279">
        <f t="shared" si="71"/>
        <v>31.5859092</v>
      </c>
    </row>
    <row r="2280" spans="1:13" hidden="1" x14ac:dyDescent="0.3">
      <c r="A2280" s="2">
        <v>609193</v>
      </c>
      <c r="B2280" s="2" t="s">
        <v>2085</v>
      </c>
      <c r="C2280" s="2" t="s">
        <v>10</v>
      </c>
      <c r="D2280" s="2" t="s">
        <v>189</v>
      </c>
      <c r="E2280" s="2" t="s">
        <v>12</v>
      </c>
      <c r="F2280" s="2" t="s">
        <v>1647</v>
      </c>
      <c r="G2280" s="2" t="s">
        <v>14</v>
      </c>
      <c r="H2280" s="2" t="s">
        <v>15</v>
      </c>
      <c r="I2280" s="2" t="s">
        <v>190</v>
      </c>
      <c r="J2280" t="str">
        <f>VLOOKUP(A2280,[1]Sheet1!$B$1:$Q$65536,16,0)</f>
        <v>.5066033</v>
      </c>
      <c r="K2280" t="str">
        <f>VLOOKUP(A2280,[1]Sheet1!$B$1:$R$65536,17,0)</f>
        <v>31.5184933</v>
      </c>
      <c r="L2280">
        <f t="shared" si="70"/>
        <v>0.50660329999999998</v>
      </c>
      <c r="M2280">
        <f t="shared" si="71"/>
        <v>31.518493299999999</v>
      </c>
    </row>
    <row r="2281" spans="1:13" hidden="1" x14ac:dyDescent="0.3">
      <c r="A2281" s="2">
        <v>607448</v>
      </c>
      <c r="B2281" s="2" t="s">
        <v>2086</v>
      </c>
      <c r="C2281" s="2" t="s">
        <v>10</v>
      </c>
      <c r="D2281" s="2" t="s">
        <v>189</v>
      </c>
      <c r="E2281" s="2" t="s">
        <v>12</v>
      </c>
      <c r="F2281" s="2" t="s">
        <v>1661</v>
      </c>
      <c r="G2281" s="2" t="s">
        <v>14</v>
      </c>
      <c r="H2281" s="2" t="s">
        <v>15</v>
      </c>
      <c r="I2281" s="2" t="s">
        <v>190</v>
      </c>
      <c r="J2281" t="str">
        <f>VLOOKUP(A2281,[1]Sheet1!$B$1:$Q$65536,16,0)</f>
        <v>.4018328</v>
      </c>
      <c r="K2281" t="str">
        <f>VLOOKUP(A2281,[1]Sheet1!$B$1:$R$65536,17,0)</f>
        <v>32.0443336</v>
      </c>
      <c r="L2281">
        <f t="shared" si="70"/>
        <v>0.40183279999999999</v>
      </c>
      <c r="M2281">
        <f t="shared" si="71"/>
        <v>32.044333600000002</v>
      </c>
    </row>
    <row r="2282" spans="1:13" hidden="1" x14ac:dyDescent="0.3">
      <c r="A2282" s="2">
        <v>607538</v>
      </c>
      <c r="B2282" s="2" t="s">
        <v>654</v>
      </c>
      <c r="C2282" s="2" t="s">
        <v>10</v>
      </c>
      <c r="D2282" s="2" t="s">
        <v>189</v>
      </c>
      <c r="E2282" s="2" t="s">
        <v>12</v>
      </c>
      <c r="F2282" s="2" t="s">
        <v>1650</v>
      </c>
      <c r="G2282" s="2" t="s">
        <v>14</v>
      </c>
      <c r="H2282" s="2" t="s">
        <v>15</v>
      </c>
      <c r="I2282" s="2" t="s">
        <v>190</v>
      </c>
      <c r="J2282" t="str">
        <f>VLOOKUP(A2282,[1]Sheet1!$B$1:$Q$65536,16,0)</f>
        <v>.4821538</v>
      </c>
      <c r="K2282" t="str">
        <f>VLOOKUP(A2282,[1]Sheet1!$B$1:$R$65536,17,0)</f>
        <v>32.2929992</v>
      </c>
      <c r="L2282">
        <f t="shared" si="70"/>
        <v>0.48215380000000002</v>
      </c>
      <c r="M2282">
        <f t="shared" si="71"/>
        <v>32.292999199999997</v>
      </c>
    </row>
    <row r="2283" spans="1:13" hidden="1" x14ac:dyDescent="0.3">
      <c r="A2283" s="2">
        <v>609258</v>
      </c>
      <c r="B2283" s="2" t="s">
        <v>2087</v>
      </c>
      <c r="C2283" s="2" t="s">
        <v>10</v>
      </c>
      <c r="D2283" s="2" t="s">
        <v>189</v>
      </c>
      <c r="E2283" s="2" t="s">
        <v>12</v>
      </c>
      <c r="F2283" s="2" t="s">
        <v>1647</v>
      </c>
      <c r="G2283" s="2" t="s">
        <v>14</v>
      </c>
      <c r="H2283" s="2" t="s">
        <v>15</v>
      </c>
      <c r="I2283" s="2" t="s">
        <v>190</v>
      </c>
      <c r="J2283" t="str">
        <f>VLOOKUP(A2283,[1]Sheet1!$B$1:$Q$65536,16,0)</f>
        <v>.5211752</v>
      </c>
      <c r="K2283" t="str">
        <f>VLOOKUP(A2283,[1]Sheet1!$B$1:$R$65536,17,0)</f>
        <v>31.4667052</v>
      </c>
      <c r="L2283">
        <f t="shared" si="70"/>
        <v>0.52117519999999995</v>
      </c>
      <c r="M2283">
        <f t="shared" si="71"/>
        <v>31.4667052</v>
      </c>
    </row>
    <row r="2284" spans="1:13" hidden="1" x14ac:dyDescent="0.3">
      <c r="A2284" s="2">
        <v>607647</v>
      </c>
      <c r="B2284" s="2" t="s">
        <v>2088</v>
      </c>
      <c r="C2284" s="2" t="s">
        <v>10</v>
      </c>
      <c r="D2284" s="2" t="s">
        <v>11</v>
      </c>
      <c r="E2284" s="2" t="s">
        <v>12</v>
      </c>
      <c r="F2284" s="2" t="s">
        <v>1650</v>
      </c>
      <c r="G2284" s="2" t="s">
        <v>14</v>
      </c>
      <c r="H2284" s="2" t="s">
        <v>15</v>
      </c>
      <c r="I2284" s="2" t="s">
        <v>16</v>
      </c>
      <c r="J2284" t="str">
        <f>VLOOKUP(A2284,[1]Sheet1!$B$1:$Q$65536,16,0)</f>
        <v>.0354318</v>
      </c>
      <c r="K2284" t="str">
        <f>VLOOKUP(A2284,[1]Sheet1!$B$1:$R$65536,17,0)</f>
        <v>32.4550568</v>
      </c>
      <c r="L2284">
        <f t="shared" si="70"/>
        <v>3.5431799999999999E-2</v>
      </c>
      <c r="M2284">
        <f t="shared" si="71"/>
        <v>32.455056800000001</v>
      </c>
    </row>
    <row r="2285" spans="1:13" hidden="1" x14ac:dyDescent="0.3">
      <c r="A2285" s="2">
        <v>607135</v>
      </c>
      <c r="B2285" s="2" t="s">
        <v>2089</v>
      </c>
      <c r="C2285" s="2" t="s">
        <v>10</v>
      </c>
      <c r="D2285" s="2" t="s">
        <v>24</v>
      </c>
      <c r="E2285" s="2" t="s">
        <v>12</v>
      </c>
      <c r="F2285" s="2" t="s">
        <v>1650</v>
      </c>
      <c r="G2285" s="2" t="s">
        <v>14</v>
      </c>
      <c r="H2285" s="2" t="s">
        <v>25</v>
      </c>
      <c r="I2285" s="2" t="s">
        <v>26</v>
      </c>
      <c r="J2285" t="str">
        <f>VLOOKUP(A2285,[1]Sheet1!$B$1:$Q$65536,16,0)</f>
        <v>.3219083</v>
      </c>
      <c r="K2285" t="str">
        <f>VLOOKUP(A2285,[1]Sheet1!$B$1:$R$65536,17,0)</f>
        <v>32.6336567</v>
      </c>
      <c r="L2285">
        <f t="shared" si="70"/>
        <v>0.32190829999999998</v>
      </c>
      <c r="M2285">
        <f t="shared" si="71"/>
        <v>32.633656700000003</v>
      </c>
    </row>
    <row r="2286" spans="1:13" hidden="1" x14ac:dyDescent="0.3">
      <c r="A2286" s="2">
        <v>607021</v>
      </c>
      <c r="B2286" s="2" t="s">
        <v>2090</v>
      </c>
      <c r="C2286" s="2" t="s">
        <v>10</v>
      </c>
      <c r="D2286" s="2" t="s">
        <v>189</v>
      </c>
      <c r="E2286" s="2" t="s">
        <v>12</v>
      </c>
      <c r="F2286" s="2" t="s">
        <v>1647</v>
      </c>
      <c r="G2286" s="2" t="s">
        <v>14</v>
      </c>
      <c r="H2286" s="2" t="s">
        <v>15</v>
      </c>
      <c r="I2286" s="2" t="s">
        <v>190</v>
      </c>
      <c r="J2286" t="str">
        <f>VLOOKUP(A2286,[3]Sheet1!$B$1:$Q$65536,16,0)</f>
        <v>.53443008</v>
      </c>
      <c r="K2286" t="str">
        <f>VLOOKUP(A2286,[3]Sheet1!$B$1:$R$65536,17,0)</f>
        <v>31.34494803</v>
      </c>
      <c r="L2286">
        <f t="shared" si="70"/>
        <v>0.53443008000000003</v>
      </c>
      <c r="M2286">
        <f t="shared" si="71"/>
        <v>31.344948030000001</v>
      </c>
    </row>
    <row r="2287" spans="1:13" x14ac:dyDescent="0.3">
      <c r="A2287" s="2">
        <v>609221</v>
      </c>
      <c r="B2287" s="2" t="s">
        <v>1154</v>
      </c>
      <c r="C2287" s="2" t="s">
        <v>10</v>
      </c>
      <c r="D2287" s="2" t="s">
        <v>189</v>
      </c>
      <c r="E2287" s="2" t="s">
        <v>12</v>
      </c>
      <c r="F2287" s="2" t="s">
        <v>1647</v>
      </c>
      <c r="G2287" s="2" t="s">
        <v>14</v>
      </c>
      <c r="H2287" s="2" t="s">
        <v>15</v>
      </c>
      <c r="I2287" s="2" t="s">
        <v>190</v>
      </c>
      <c r="J2287" t="str">
        <f>VLOOKUP(A2287,[1]Sheet1!$B$1:$Q$65536,16,0)</f>
        <v>.5185936</v>
      </c>
      <c r="K2287" t="str">
        <f>VLOOKUP(A2287,[1]Sheet1!$B$1:$R$65536,17,0)</f>
        <v>31.3051005</v>
      </c>
      <c r="L2287">
        <f t="shared" si="70"/>
        <v>0.51859359999999999</v>
      </c>
      <c r="M2287">
        <f t="shared" si="71"/>
        <v>31.305100500000002</v>
      </c>
    </row>
    <row r="2288" spans="1:13" hidden="1" x14ac:dyDescent="0.3">
      <c r="A2288" s="2">
        <v>609261</v>
      </c>
      <c r="B2288" s="2" t="s">
        <v>859</v>
      </c>
      <c r="C2288" s="2" t="s">
        <v>65</v>
      </c>
      <c r="D2288" s="2" t="s">
        <v>167</v>
      </c>
      <c r="E2288" s="2" t="s">
        <v>12</v>
      </c>
      <c r="F2288" s="2" t="s">
        <v>1647</v>
      </c>
      <c r="G2288" s="2" t="s">
        <v>14</v>
      </c>
      <c r="H2288" s="2" t="s">
        <v>15</v>
      </c>
      <c r="I2288" s="2" t="s">
        <v>168</v>
      </c>
      <c r="J2288" t="str">
        <f>VLOOKUP(A2288,[1]Sheet1!$B$1:$Q$65536,16,0)</f>
        <v>.4834288</v>
      </c>
      <c r="K2288" t="str">
        <f>VLOOKUP(A2288,[1]Sheet1!$B$1:$R$65536,17,0)</f>
        <v>31.1842466</v>
      </c>
      <c r="L2288">
        <f t="shared" si="70"/>
        <v>0.48342879999999999</v>
      </c>
      <c r="M2288">
        <f t="shared" si="71"/>
        <v>31.184246600000002</v>
      </c>
    </row>
    <row r="2289" spans="1:13" hidden="1" x14ac:dyDescent="0.3">
      <c r="A2289" s="2">
        <v>607125</v>
      </c>
      <c r="B2289" s="2" t="s">
        <v>1668</v>
      </c>
      <c r="C2289" s="2" t="s">
        <v>10</v>
      </c>
      <c r="D2289" s="2" t="s">
        <v>11</v>
      </c>
      <c r="E2289" s="2" t="s">
        <v>12</v>
      </c>
      <c r="F2289" s="2" t="s">
        <v>1650</v>
      </c>
      <c r="G2289" s="2" t="s">
        <v>14</v>
      </c>
      <c r="H2289" s="2" t="s">
        <v>15</v>
      </c>
      <c r="I2289" s="2" t="s">
        <v>16</v>
      </c>
      <c r="J2289" t="str">
        <f>VLOOKUP(A2289,[1]Sheet1!$B$1:$Q$65536,16,0)</f>
        <v>.044881</v>
      </c>
      <c r="K2289" t="str">
        <f>VLOOKUP(A2289,[1]Sheet1!$B$1:$R$65536,17,0)</f>
        <v>32.5562945</v>
      </c>
      <c r="L2289">
        <f t="shared" si="70"/>
        <v>4.4880999999999997E-2</v>
      </c>
      <c r="M2289">
        <f t="shared" si="71"/>
        <v>32.5562945</v>
      </c>
    </row>
    <row r="2290" spans="1:13" hidden="1" x14ac:dyDescent="0.3">
      <c r="A2290" s="2">
        <v>607177</v>
      </c>
      <c r="B2290" s="2" t="s">
        <v>2091</v>
      </c>
      <c r="C2290" s="2" t="s">
        <v>10</v>
      </c>
      <c r="D2290" s="2" t="s">
        <v>116</v>
      </c>
      <c r="E2290" s="2" t="s">
        <v>12</v>
      </c>
      <c r="F2290" s="2" t="s">
        <v>1647</v>
      </c>
      <c r="G2290" s="2" t="s">
        <v>14</v>
      </c>
      <c r="H2290" s="2" t="s">
        <v>21</v>
      </c>
      <c r="I2290" s="2" t="s">
        <v>117</v>
      </c>
      <c r="J2290" t="str">
        <f>VLOOKUP(A2290,[1]Sheet1!$B$1:$Q$65536,16,0)</f>
        <v>.6464764</v>
      </c>
      <c r="K2290" t="str">
        <f>VLOOKUP(A2290,[1]Sheet1!$B$1:$R$65536,17,0)</f>
        <v>32.532981</v>
      </c>
      <c r="L2290">
        <f t="shared" si="70"/>
        <v>0.64647639999999995</v>
      </c>
      <c r="M2290">
        <f t="shared" si="71"/>
        <v>32.532980999999999</v>
      </c>
    </row>
    <row r="2291" spans="1:13" hidden="1" x14ac:dyDescent="0.3">
      <c r="A2291" s="2">
        <v>607158</v>
      </c>
      <c r="B2291" s="2" t="s">
        <v>2092</v>
      </c>
      <c r="C2291" s="2" t="s">
        <v>10</v>
      </c>
      <c r="D2291" s="2" t="s">
        <v>116</v>
      </c>
      <c r="E2291" s="2" t="s">
        <v>12</v>
      </c>
      <c r="F2291" s="2" t="s">
        <v>1647</v>
      </c>
      <c r="G2291" s="2" t="s">
        <v>14</v>
      </c>
      <c r="H2291" s="2" t="s">
        <v>21</v>
      </c>
      <c r="I2291" s="2" t="s">
        <v>117</v>
      </c>
      <c r="J2291" t="str">
        <f>VLOOKUP(A2291,[1]Sheet1!$B$1:$Q$65536,16,0)</f>
        <v>.9213033</v>
      </c>
      <c r="K2291" t="str">
        <f>VLOOKUP(A2291,[1]Sheet1!$B$1:$R$65536,17,0)</f>
        <v>32.4701903</v>
      </c>
      <c r="L2291">
        <f t="shared" si="70"/>
        <v>0.92130330000000005</v>
      </c>
      <c r="M2291">
        <f t="shared" si="71"/>
        <v>32.470190299999999</v>
      </c>
    </row>
    <row r="2292" spans="1:13" hidden="1" x14ac:dyDescent="0.3">
      <c r="A2292" s="2">
        <v>607337</v>
      </c>
      <c r="B2292" s="2" t="s">
        <v>2093</v>
      </c>
      <c r="C2292" s="2" t="s">
        <v>10</v>
      </c>
      <c r="D2292" s="2" t="s">
        <v>28</v>
      </c>
      <c r="E2292" s="2" t="s">
        <v>12</v>
      </c>
      <c r="F2292" s="2" t="s">
        <v>1650</v>
      </c>
      <c r="G2292" s="2" t="s">
        <v>14</v>
      </c>
      <c r="H2292" s="2" t="s">
        <v>21</v>
      </c>
      <c r="I2292" s="2" t="s">
        <v>30</v>
      </c>
      <c r="J2292" t="str">
        <f>VLOOKUP(A2292,[1]Sheet1!$B$1:$Q$65536,16,0)</f>
        <v>.3174456</v>
      </c>
      <c r="K2292" t="str">
        <f>VLOOKUP(A2292,[1]Sheet1!$B$1:$R$65536,17,0)</f>
        <v>32.5730358</v>
      </c>
      <c r="L2292">
        <f t="shared" si="70"/>
        <v>0.31744559999999999</v>
      </c>
      <c r="M2292">
        <f t="shared" si="71"/>
        <v>32.5730358</v>
      </c>
    </row>
    <row r="2293" spans="1:13" hidden="1" x14ac:dyDescent="0.3">
      <c r="A2293" s="2">
        <v>607649</v>
      </c>
      <c r="B2293" s="2" t="s">
        <v>250</v>
      </c>
      <c r="C2293" s="2" t="s">
        <v>10</v>
      </c>
      <c r="D2293" s="2" t="s">
        <v>116</v>
      </c>
      <c r="E2293" s="2" t="s">
        <v>12</v>
      </c>
      <c r="F2293" s="2" t="s">
        <v>1647</v>
      </c>
      <c r="G2293" s="2" t="s">
        <v>14</v>
      </c>
      <c r="H2293" s="2" t="s">
        <v>21</v>
      </c>
      <c r="I2293" s="2" t="s">
        <v>117</v>
      </c>
      <c r="J2293" t="str">
        <f>VLOOKUP(A2293,[1]Sheet1!$B$1:$Q$65536,16,0)</f>
        <v>1.25119425</v>
      </c>
      <c r="K2293" t="str">
        <f>VLOOKUP(A2293,[1]Sheet1!$B$1:$R$65536,17,0)</f>
        <v>32.46127955</v>
      </c>
      <c r="L2293">
        <f t="shared" si="70"/>
        <v>1.25119425</v>
      </c>
      <c r="M2293">
        <f t="shared" si="71"/>
        <v>32.46127955</v>
      </c>
    </row>
    <row r="2294" spans="1:13" hidden="1" x14ac:dyDescent="0.3">
      <c r="A2294" s="2">
        <v>607344</v>
      </c>
      <c r="B2294" s="2" t="s">
        <v>2094</v>
      </c>
      <c r="C2294" s="2" t="s">
        <v>18</v>
      </c>
      <c r="D2294" s="2" t="s">
        <v>129</v>
      </c>
      <c r="E2294" s="2" t="s">
        <v>12</v>
      </c>
      <c r="F2294" s="2" t="s">
        <v>1647</v>
      </c>
      <c r="G2294" s="2" t="s">
        <v>14</v>
      </c>
      <c r="H2294" s="2" t="s">
        <v>21</v>
      </c>
      <c r="I2294" s="2" t="s">
        <v>130</v>
      </c>
      <c r="J2294" t="str">
        <f>VLOOKUP(A2294,[1]Sheet1!$B$1:$Q$65536,16,0)</f>
        <v>1.41571485</v>
      </c>
      <c r="K2294" t="str">
        <f>VLOOKUP(A2294,[1]Sheet1!$B$1:$R$65536,17,0)</f>
        <v>32.21814507</v>
      </c>
      <c r="L2294">
        <f t="shared" si="70"/>
        <v>1.4157148500000001</v>
      </c>
      <c r="M2294">
        <f t="shared" si="71"/>
        <v>32.218145069999998</v>
      </c>
    </row>
    <row r="2295" spans="1:13" hidden="1" x14ac:dyDescent="0.3">
      <c r="A2295" s="2">
        <v>607521</v>
      </c>
      <c r="B2295" s="2" t="s">
        <v>1901</v>
      </c>
      <c r="C2295" s="2" t="s">
        <v>18</v>
      </c>
      <c r="D2295" s="2" t="s">
        <v>129</v>
      </c>
      <c r="E2295" s="2" t="s">
        <v>12</v>
      </c>
      <c r="F2295" s="2" t="s">
        <v>1647</v>
      </c>
      <c r="G2295" s="2" t="s">
        <v>14</v>
      </c>
      <c r="H2295" s="2" t="s">
        <v>21</v>
      </c>
      <c r="I2295" s="2" t="s">
        <v>130</v>
      </c>
      <c r="J2295" t="str">
        <f>VLOOKUP(A2295,[1]Sheet1!$B$1:$Q$65536,16,0)</f>
        <v>1.49835023</v>
      </c>
      <c r="K2295" t="str">
        <f>VLOOKUP(A2295,[1]Sheet1!$B$1:$R$65536,17,0)</f>
        <v>32.12755122</v>
      </c>
      <c r="L2295">
        <f t="shared" si="70"/>
        <v>1.49835023</v>
      </c>
      <c r="M2295">
        <f t="shared" si="71"/>
        <v>32.127551220000001</v>
      </c>
    </row>
    <row r="2296" spans="1:13" hidden="1" x14ac:dyDescent="0.3">
      <c r="A2296" s="2">
        <v>607178</v>
      </c>
      <c r="B2296" s="2" t="s">
        <v>2095</v>
      </c>
      <c r="C2296" s="2" t="s">
        <v>10</v>
      </c>
      <c r="D2296" s="2" t="s">
        <v>32</v>
      </c>
      <c r="E2296" s="2" t="s">
        <v>12</v>
      </c>
      <c r="F2296" s="2" t="s">
        <v>1647</v>
      </c>
      <c r="G2296" s="2" t="s">
        <v>14</v>
      </c>
      <c r="H2296" s="2" t="s">
        <v>15</v>
      </c>
      <c r="I2296" s="2" t="s">
        <v>34</v>
      </c>
      <c r="J2296" t="str">
        <f>VLOOKUP(A2296,[1]Sheet1!$B$1:$Q$65536,16,0)</f>
        <v>.1416845</v>
      </c>
      <c r="K2296" t="str">
        <f>VLOOKUP(A2296,[1]Sheet1!$B$1:$R$65536,17,0)</f>
        <v>32.231528</v>
      </c>
      <c r="L2296">
        <f t="shared" si="70"/>
        <v>0.14168449999999999</v>
      </c>
      <c r="M2296">
        <f t="shared" si="71"/>
        <v>32.231527999999997</v>
      </c>
    </row>
    <row r="2297" spans="1:13" hidden="1" x14ac:dyDescent="0.3">
      <c r="A2297" s="2">
        <v>607494</v>
      </c>
      <c r="B2297" s="2" t="s">
        <v>2096</v>
      </c>
      <c r="C2297" s="2" t="s">
        <v>10</v>
      </c>
      <c r="D2297" s="2" t="s">
        <v>32</v>
      </c>
      <c r="E2297" s="2" t="s">
        <v>12</v>
      </c>
      <c r="F2297" s="2" t="s">
        <v>1647</v>
      </c>
      <c r="G2297" s="2" t="s">
        <v>14</v>
      </c>
      <c r="H2297" s="2" t="s">
        <v>15</v>
      </c>
      <c r="I2297" s="2" t="s">
        <v>34</v>
      </c>
      <c r="J2297" t="str">
        <f>VLOOKUP(A2297,[3]Sheet1!$B$1:$Q$65536,16,0)</f>
        <v>.0235455</v>
      </c>
      <c r="K2297" t="str">
        <f>VLOOKUP(A2297,[3]Sheet1!$B$1:$R$65536,17,0)</f>
        <v>32.0454664</v>
      </c>
      <c r="L2297">
        <f t="shared" si="70"/>
        <v>2.35455E-2</v>
      </c>
      <c r="M2297">
        <f t="shared" si="71"/>
        <v>32.045466400000002</v>
      </c>
    </row>
    <row r="2298" spans="1:13" hidden="1" x14ac:dyDescent="0.3">
      <c r="A2298" s="2">
        <v>607539</v>
      </c>
      <c r="B2298" s="2" t="s">
        <v>2097</v>
      </c>
      <c r="C2298" s="2" t="s">
        <v>10</v>
      </c>
      <c r="D2298" s="2" t="s">
        <v>51</v>
      </c>
      <c r="E2298" s="2" t="s">
        <v>12</v>
      </c>
      <c r="F2298" s="2" t="s">
        <v>1647</v>
      </c>
      <c r="G2298" s="2" t="s">
        <v>14</v>
      </c>
      <c r="H2298" s="2" t="s">
        <v>25</v>
      </c>
      <c r="I2298" s="2" t="s">
        <v>52</v>
      </c>
      <c r="J2298" t="str">
        <f>VLOOKUP(A2298,[1]Sheet1!$B$1:$Q$65536,16,0)</f>
        <v>.3517574</v>
      </c>
      <c r="K2298" t="str">
        <f>VLOOKUP(A2298,[1]Sheet1!$B$1:$R$65536,17,0)</f>
        <v>32.6632346</v>
      </c>
      <c r="L2298">
        <f t="shared" si="70"/>
        <v>0.3517574</v>
      </c>
      <c r="M2298">
        <f t="shared" si="71"/>
        <v>32.663234600000003</v>
      </c>
    </row>
    <row r="2299" spans="1:13" hidden="1" x14ac:dyDescent="0.3">
      <c r="A2299" s="2">
        <v>607414</v>
      </c>
      <c r="B2299" s="2" t="s">
        <v>2098</v>
      </c>
      <c r="C2299" s="2" t="s">
        <v>10</v>
      </c>
      <c r="D2299" s="2" t="s">
        <v>24</v>
      </c>
      <c r="E2299" s="2" t="s">
        <v>12</v>
      </c>
      <c r="F2299" s="2" t="s">
        <v>1647</v>
      </c>
      <c r="G2299" s="2" t="s">
        <v>14</v>
      </c>
      <c r="H2299" s="2" t="s">
        <v>25</v>
      </c>
      <c r="I2299" s="2" t="s">
        <v>26</v>
      </c>
      <c r="J2299" t="str">
        <f>VLOOKUP(A2299,[1]Sheet1!$B$1:$Q$65536,16,0)</f>
        <v>.275881</v>
      </c>
      <c r="K2299" t="str">
        <f>VLOOKUP(A2299,[1]Sheet1!$B$1:$R$65536,17,0)</f>
        <v>32.5906213</v>
      </c>
      <c r="L2299">
        <f t="shared" si="70"/>
        <v>0.27588099999999999</v>
      </c>
      <c r="M2299">
        <f t="shared" si="71"/>
        <v>32.590621300000002</v>
      </c>
    </row>
    <row r="2300" spans="1:13" hidden="1" x14ac:dyDescent="0.3">
      <c r="A2300" s="2">
        <v>607316</v>
      </c>
      <c r="B2300" s="2" t="s">
        <v>315</v>
      </c>
      <c r="C2300" s="2" t="s">
        <v>10</v>
      </c>
      <c r="D2300" s="2" t="s">
        <v>51</v>
      </c>
      <c r="E2300" s="2" t="s">
        <v>12</v>
      </c>
      <c r="F2300" s="2" t="s">
        <v>1647</v>
      </c>
      <c r="G2300" s="2" t="s">
        <v>14</v>
      </c>
      <c r="H2300" s="2" t="s">
        <v>25</v>
      </c>
      <c r="I2300" s="2" t="s">
        <v>52</v>
      </c>
      <c r="J2300" t="str">
        <f>VLOOKUP(A2300,[1]Sheet1!$B$1:$Q$65536,16,0)</f>
        <v>.3628075</v>
      </c>
      <c r="K2300" t="str">
        <f>VLOOKUP(A2300,[1]Sheet1!$B$1:$R$65536,17,0)</f>
        <v>32.6257779</v>
      </c>
      <c r="L2300">
        <f t="shared" si="70"/>
        <v>0.3628075</v>
      </c>
      <c r="M2300">
        <f t="shared" si="71"/>
        <v>32.625777900000003</v>
      </c>
    </row>
    <row r="2301" spans="1:13" hidden="1" x14ac:dyDescent="0.3">
      <c r="A2301" s="2">
        <v>607023</v>
      </c>
      <c r="B2301" s="2" t="s">
        <v>115</v>
      </c>
      <c r="C2301" s="2" t="s">
        <v>10</v>
      </c>
      <c r="D2301" s="2" t="s">
        <v>116</v>
      </c>
      <c r="E2301" s="2" t="s">
        <v>12</v>
      </c>
      <c r="F2301" s="2" t="s">
        <v>1647</v>
      </c>
      <c r="G2301" s="2" t="s">
        <v>14</v>
      </c>
      <c r="H2301" s="2" t="s">
        <v>21</v>
      </c>
      <c r="I2301" s="2" t="s">
        <v>117</v>
      </c>
      <c r="J2301" t="str">
        <f>VLOOKUP(A2301,[1]Sheet1!$B$1:$Q$65536,16,0)</f>
        <v>.5814343</v>
      </c>
      <c r="K2301" t="str">
        <f>VLOOKUP(A2301,[1]Sheet1!$B$1:$R$65536,17,0)</f>
        <v>32.5428813</v>
      </c>
      <c r="L2301">
        <f t="shared" si="70"/>
        <v>0.58143429999999996</v>
      </c>
      <c r="M2301">
        <f t="shared" si="71"/>
        <v>32.542881299999998</v>
      </c>
    </row>
    <row r="2302" spans="1:13" hidden="1" x14ac:dyDescent="0.3">
      <c r="A2302" s="2">
        <v>607572</v>
      </c>
      <c r="B2302" s="2" t="s">
        <v>2099</v>
      </c>
      <c r="C2302" s="2" t="s">
        <v>10</v>
      </c>
      <c r="D2302" s="2" t="s">
        <v>24</v>
      </c>
      <c r="E2302" s="2" t="s">
        <v>12</v>
      </c>
      <c r="F2302" s="2" t="s">
        <v>1647</v>
      </c>
      <c r="G2302" s="2" t="s">
        <v>14</v>
      </c>
      <c r="H2302" s="2" t="s">
        <v>25</v>
      </c>
      <c r="I2302" s="2" t="s">
        <v>26</v>
      </c>
      <c r="J2302" t="str">
        <f>VLOOKUP(A2302,[1]Sheet1!$B$1:$Q$65536,16,0)</f>
        <v>.2268511</v>
      </c>
      <c r="K2302" t="str">
        <f>VLOOKUP(A2302,[1]Sheet1!$B$1:$R$65536,17,0)</f>
        <v>32.5754962</v>
      </c>
      <c r="L2302">
        <f t="shared" si="70"/>
        <v>0.2268511</v>
      </c>
      <c r="M2302">
        <f t="shared" si="71"/>
        <v>32.575496200000003</v>
      </c>
    </row>
    <row r="2303" spans="1:13" hidden="1" x14ac:dyDescent="0.3">
      <c r="A2303" s="2">
        <v>607261</v>
      </c>
      <c r="B2303" s="2" t="s">
        <v>2100</v>
      </c>
      <c r="C2303" s="2" t="s">
        <v>10</v>
      </c>
      <c r="D2303" s="2" t="s">
        <v>51</v>
      </c>
      <c r="E2303" s="2" t="s">
        <v>12</v>
      </c>
      <c r="F2303" s="2" t="s">
        <v>1647</v>
      </c>
      <c r="G2303" s="2" t="s">
        <v>14</v>
      </c>
      <c r="H2303" s="2" t="s">
        <v>25</v>
      </c>
      <c r="I2303" s="2" t="s">
        <v>52</v>
      </c>
      <c r="J2303" t="str">
        <f>VLOOKUP(A2303,[1]Sheet1!$B$1:$Q$65536,16,0)</f>
        <v>.3947207</v>
      </c>
      <c r="K2303" t="str">
        <f>VLOOKUP(A2303,[1]Sheet1!$B$1:$R$65536,17,0)</f>
        <v>32.6388745</v>
      </c>
      <c r="L2303">
        <f t="shared" si="70"/>
        <v>0.39472069999999998</v>
      </c>
      <c r="M2303">
        <f t="shared" si="71"/>
        <v>32.6388745</v>
      </c>
    </row>
    <row r="2304" spans="1:13" hidden="1" x14ac:dyDescent="0.3">
      <c r="A2304" s="2">
        <v>607635</v>
      </c>
      <c r="B2304" s="2" t="s">
        <v>2101</v>
      </c>
      <c r="C2304" s="2" t="s">
        <v>10</v>
      </c>
      <c r="D2304" s="2" t="s">
        <v>24</v>
      </c>
      <c r="E2304" s="2" t="s">
        <v>12</v>
      </c>
      <c r="F2304" s="2" t="s">
        <v>1647</v>
      </c>
      <c r="G2304" s="2" t="s">
        <v>14</v>
      </c>
      <c r="H2304" s="2" t="s">
        <v>25</v>
      </c>
      <c r="I2304" s="2" t="s">
        <v>26</v>
      </c>
      <c r="J2304" t="str">
        <f>VLOOKUP(A2304,[1]Sheet1!$B$1:$Q$65536,16,0)</f>
        <v>.3138911</v>
      </c>
      <c r="K2304" t="str">
        <f>VLOOKUP(A2304,[1]Sheet1!$B$1:$R$65536,17,0)</f>
        <v>32.5885387</v>
      </c>
      <c r="L2304">
        <f t="shared" si="70"/>
        <v>0.31389109999999998</v>
      </c>
      <c r="M2304">
        <f t="shared" si="71"/>
        <v>32.588538700000001</v>
      </c>
    </row>
    <row r="2305" spans="1:13" hidden="1" x14ac:dyDescent="0.3">
      <c r="A2305" s="2">
        <v>607552</v>
      </c>
      <c r="B2305" s="2" t="s">
        <v>2102</v>
      </c>
      <c r="C2305" s="2" t="s">
        <v>10</v>
      </c>
      <c r="D2305" s="2" t="s">
        <v>189</v>
      </c>
      <c r="E2305" s="2" t="s">
        <v>12</v>
      </c>
      <c r="F2305" s="2" t="s">
        <v>1647</v>
      </c>
      <c r="G2305" s="2" t="s">
        <v>14</v>
      </c>
      <c r="H2305" s="2" t="s">
        <v>15</v>
      </c>
      <c r="I2305" s="2" t="s">
        <v>190</v>
      </c>
      <c r="J2305" t="str">
        <f>VLOOKUP(A2305,[1]Sheet1!$B$1:$Q$65536,16,0)</f>
        <v>.33965542</v>
      </c>
      <c r="K2305" t="str">
        <f>VLOOKUP(A2305,[1]Sheet1!$B$1:$R$65536,17,0)</f>
        <v>32.54701192</v>
      </c>
      <c r="L2305">
        <f t="shared" si="70"/>
        <v>0.33965541999999999</v>
      </c>
      <c r="M2305">
        <f t="shared" si="71"/>
        <v>32.547011920000003</v>
      </c>
    </row>
    <row r="2306" spans="1:13" hidden="1" x14ac:dyDescent="0.3">
      <c r="A2306" s="2">
        <v>607658</v>
      </c>
      <c r="B2306" s="2" t="s">
        <v>2103</v>
      </c>
      <c r="C2306" s="2" t="s">
        <v>10</v>
      </c>
      <c r="D2306" s="2" t="s">
        <v>28</v>
      </c>
      <c r="E2306" s="2" t="s">
        <v>12</v>
      </c>
      <c r="F2306" s="2" t="s">
        <v>1647</v>
      </c>
      <c r="G2306" s="2" t="s">
        <v>14</v>
      </c>
      <c r="H2306" s="2" t="s">
        <v>21</v>
      </c>
      <c r="I2306" s="2" t="s">
        <v>30</v>
      </c>
      <c r="J2306" t="str">
        <f>VLOOKUP(A2306,[1]Sheet1!$B$1:$Q$65536,16,0)</f>
        <v>.4266263</v>
      </c>
      <c r="K2306" t="str">
        <f>VLOOKUP(A2306,[1]Sheet1!$B$1:$R$65536,17,0)</f>
        <v>32.5361632</v>
      </c>
      <c r="L2306">
        <f t="shared" si="70"/>
        <v>0.42662630000000001</v>
      </c>
      <c r="M2306">
        <f t="shared" si="71"/>
        <v>32.536163199999997</v>
      </c>
    </row>
    <row r="2307" spans="1:13" hidden="1" x14ac:dyDescent="0.3">
      <c r="A2307" s="2">
        <v>607388</v>
      </c>
      <c r="B2307" s="2" t="s">
        <v>205</v>
      </c>
      <c r="C2307" s="2" t="s">
        <v>10</v>
      </c>
      <c r="D2307" s="2" t="s">
        <v>24</v>
      </c>
      <c r="E2307" s="2" t="s">
        <v>12</v>
      </c>
      <c r="F2307" s="2" t="s">
        <v>1647</v>
      </c>
      <c r="G2307" s="2" t="s">
        <v>14</v>
      </c>
      <c r="H2307" s="2" t="s">
        <v>25</v>
      </c>
      <c r="I2307" s="2" t="s">
        <v>26</v>
      </c>
      <c r="J2307" t="str">
        <f>VLOOKUP(A2307,[1]Sheet1!$B$1:$Q$65536,16,0)</f>
        <v>.3045733</v>
      </c>
      <c r="K2307" t="str">
        <f>VLOOKUP(A2307,[1]Sheet1!$B$1:$R$65536,17,0)</f>
        <v>32.648645</v>
      </c>
      <c r="L2307">
        <f t="shared" ref="L2307:L2370" si="72">_xlfn.NUMBERVALUE(J2307)</f>
        <v>0.30457329999999999</v>
      </c>
      <c r="M2307">
        <f t="shared" ref="M2307:M2370" si="73">_xlfn.NUMBERVALUE(K2307)</f>
        <v>32.648645000000002</v>
      </c>
    </row>
    <row r="2308" spans="1:13" hidden="1" x14ac:dyDescent="0.3">
      <c r="A2308" s="2">
        <v>607558</v>
      </c>
      <c r="B2308" s="2" t="s">
        <v>2019</v>
      </c>
      <c r="C2308" s="2" t="s">
        <v>10</v>
      </c>
      <c r="D2308" s="2" t="s">
        <v>28</v>
      </c>
      <c r="E2308" s="2" t="s">
        <v>12</v>
      </c>
      <c r="F2308" s="2" t="s">
        <v>1647</v>
      </c>
      <c r="G2308" s="2" t="s">
        <v>14</v>
      </c>
      <c r="H2308" s="2" t="s">
        <v>21</v>
      </c>
      <c r="I2308" s="2" t="s">
        <v>30</v>
      </c>
      <c r="J2308" t="str">
        <f>VLOOKUP(A2308,[1]Sheet1!$B$1:$Q$65536,16,0)</f>
        <v>.3253969</v>
      </c>
      <c r="K2308" t="str">
        <f>VLOOKUP(A2308,[1]Sheet1!$B$1:$R$65536,17,0)</f>
        <v>32.5614724</v>
      </c>
      <c r="L2308">
        <f t="shared" si="72"/>
        <v>0.32539689999999999</v>
      </c>
      <c r="M2308">
        <f t="shared" si="73"/>
        <v>32.5614724</v>
      </c>
    </row>
    <row r="2309" spans="1:13" hidden="1" x14ac:dyDescent="0.3">
      <c r="A2309" s="2">
        <v>607663</v>
      </c>
      <c r="B2309" s="2" t="s">
        <v>449</v>
      </c>
      <c r="C2309" s="2" t="s">
        <v>10</v>
      </c>
      <c r="D2309" s="2" t="s">
        <v>11</v>
      </c>
      <c r="E2309" s="2" t="s">
        <v>12</v>
      </c>
      <c r="F2309" s="2" t="s">
        <v>1647</v>
      </c>
      <c r="G2309" s="2" t="s">
        <v>14</v>
      </c>
      <c r="H2309" s="2" t="s">
        <v>15</v>
      </c>
      <c r="I2309" s="2" t="s">
        <v>16</v>
      </c>
      <c r="J2309" t="str">
        <f>VLOOKUP(A2309,[1]Sheet1!$B$1:$Q$65536,16,0)</f>
        <v>.2552997</v>
      </c>
      <c r="K2309" t="str">
        <f>VLOOKUP(A2309,[1]Sheet1!$B$1:$R$65536,17,0)</f>
        <v>32.5640612</v>
      </c>
      <c r="L2309">
        <f t="shared" si="72"/>
        <v>0.25529970000000002</v>
      </c>
      <c r="M2309">
        <f t="shared" si="73"/>
        <v>32.564061199999998</v>
      </c>
    </row>
    <row r="2310" spans="1:13" hidden="1" x14ac:dyDescent="0.3">
      <c r="A2310" s="2">
        <v>607048</v>
      </c>
      <c r="B2310" s="2" t="s">
        <v>214</v>
      </c>
      <c r="C2310" s="2" t="s">
        <v>10</v>
      </c>
      <c r="D2310" s="2" t="s">
        <v>51</v>
      </c>
      <c r="E2310" s="2" t="s">
        <v>12</v>
      </c>
      <c r="F2310" s="2" t="s">
        <v>1647</v>
      </c>
      <c r="G2310" s="2" t="s">
        <v>14</v>
      </c>
      <c r="H2310" s="2" t="s">
        <v>25</v>
      </c>
      <c r="I2310" s="2" t="s">
        <v>52</v>
      </c>
      <c r="J2310" t="str">
        <f>VLOOKUP(A2310,[1]Sheet1!$B$1:$Q$65536,16,0)</f>
        <v>.3439241</v>
      </c>
      <c r="K2310" t="str">
        <f>VLOOKUP(A2310,[1]Sheet1!$B$1:$R$65536,17,0)</f>
        <v>32.6022286</v>
      </c>
      <c r="L2310">
        <f t="shared" si="72"/>
        <v>0.34392410000000001</v>
      </c>
      <c r="M2310">
        <f t="shared" si="73"/>
        <v>32.602228599999997</v>
      </c>
    </row>
    <row r="2311" spans="1:13" hidden="1" x14ac:dyDescent="0.3">
      <c r="A2311" s="2">
        <v>607587</v>
      </c>
      <c r="B2311" s="2" t="s">
        <v>2104</v>
      </c>
      <c r="C2311" s="2" t="s">
        <v>10</v>
      </c>
      <c r="D2311" s="2" t="s">
        <v>24</v>
      </c>
      <c r="E2311" s="2" t="s">
        <v>12</v>
      </c>
      <c r="F2311" s="2" t="s">
        <v>1661</v>
      </c>
      <c r="G2311" s="2" t="s">
        <v>14</v>
      </c>
      <c r="H2311" s="2" t="s">
        <v>25</v>
      </c>
      <c r="I2311" s="2" t="s">
        <v>26</v>
      </c>
      <c r="J2311" t="str">
        <f>VLOOKUP(A2311,[1]Sheet1!$B$1:$Q$65536,16,0)</f>
        <v>.3030124</v>
      </c>
      <c r="K2311" t="str">
        <f>VLOOKUP(A2311,[1]Sheet1!$B$1:$R$65536,17,0)</f>
        <v>32.586248</v>
      </c>
      <c r="L2311">
        <f t="shared" si="72"/>
        <v>0.30301240000000002</v>
      </c>
      <c r="M2311">
        <f t="shared" si="73"/>
        <v>32.586247999999998</v>
      </c>
    </row>
    <row r="2312" spans="1:13" hidden="1" x14ac:dyDescent="0.3">
      <c r="A2312" s="2">
        <v>607495</v>
      </c>
      <c r="B2312" s="2" t="s">
        <v>853</v>
      </c>
      <c r="C2312" s="2" t="s">
        <v>10</v>
      </c>
      <c r="D2312" s="2" t="s">
        <v>189</v>
      </c>
      <c r="E2312" s="2" t="s">
        <v>12</v>
      </c>
      <c r="F2312" s="2" t="s">
        <v>1647</v>
      </c>
      <c r="G2312" s="2" t="s">
        <v>14</v>
      </c>
      <c r="H2312" s="2" t="s">
        <v>15</v>
      </c>
      <c r="I2312" s="2" t="s">
        <v>190</v>
      </c>
      <c r="J2312" t="str">
        <f>VLOOKUP(A2312,[1]Sheet1!$B$1:$Q$65536,16,0)</f>
        <v>.3593369</v>
      </c>
      <c r="K2312" t="str">
        <f>VLOOKUP(A2312,[1]Sheet1!$B$1:$R$65536,17,0)</f>
        <v>32.5467594</v>
      </c>
      <c r="L2312">
        <f t="shared" si="72"/>
        <v>0.35933690000000001</v>
      </c>
      <c r="M2312">
        <f t="shared" si="73"/>
        <v>32.546759399999999</v>
      </c>
    </row>
    <row r="2313" spans="1:13" hidden="1" x14ac:dyDescent="0.3">
      <c r="A2313" s="2">
        <v>607238</v>
      </c>
      <c r="B2313" s="2" t="s">
        <v>1043</v>
      </c>
      <c r="C2313" s="2" t="s">
        <v>10</v>
      </c>
      <c r="D2313" s="2" t="s">
        <v>24</v>
      </c>
      <c r="E2313" s="2" t="s">
        <v>12</v>
      </c>
      <c r="F2313" s="2" t="s">
        <v>1647</v>
      </c>
      <c r="G2313" s="2" t="s">
        <v>14</v>
      </c>
      <c r="H2313" s="2" t="s">
        <v>25</v>
      </c>
      <c r="I2313" s="2" t="s">
        <v>26</v>
      </c>
      <c r="J2313" t="str">
        <f>VLOOKUP(A2313,[1]Sheet1!$B$1:$Q$65536,16,0)</f>
        <v>.3083416</v>
      </c>
      <c r="K2313" t="str">
        <f>VLOOKUP(A2313,[1]Sheet1!$B$1:$R$65536,17,0)</f>
        <v>32.598081</v>
      </c>
      <c r="L2313">
        <f t="shared" si="72"/>
        <v>0.30834159999999999</v>
      </c>
      <c r="M2313">
        <f t="shared" si="73"/>
        <v>32.598081000000001</v>
      </c>
    </row>
    <row r="2314" spans="1:13" hidden="1" x14ac:dyDescent="0.3">
      <c r="A2314" s="2">
        <v>607240</v>
      </c>
      <c r="B2314" s="2" t="s">
        <v>2105</v>
      </c>
      <c r="C2314" s="2" t="s">
        <v>10</v>
      </c>
      <c r="D2314" s="2" t="s">
        <v>24</v>
      </c>
      <c r="E2314" s="2" t="s">
        <v>12</v>
      </c>
      <c r="F2314" s="2" t="s">
        <v>1647</v>
      </c>
      <c r="G2314" s="2" t="s">
        <v>14</v>
      </c>
      <c r="H2314" s="2" t="s">
        <v>25</v>
      </c>
      <c r="I2314" s="2" t="s">
        <v>26</v>
      </c>
      <c r="J2314" t="str">
        <f>VLOOKUP(A2314,[1]Sheet1!$B$1:$Q$65536,16,0)</f>
        <v>.3076567</v>
      </c>
      <c r="K2314" t="str">
        <f>VLOOKUP(A2314,[1]Sheet1!$B$1:$R$65536,17,0)</f>
        <v>32.5920744</v>
      </c>
      <c r="L2314">
        <f t="shared" si="72"/>
        <v>0.30765670000000001</v>
      </c>
      <c r="M2314">
        <f t="shared" si="73"/>
        <v>32.592074400000001</v>
      </c>
    </row>
    <row r="2315" spans="1:13" hidden="1" x14ac:dyDescent="0.3">
      <c r="A2315" s="2">
        <v>607444</v>
      </c>
      <c r="B2315" s="2" t="s">
        <v>1701</v>
      </c>
      <c r="C2315" s="2" t="s">
        <v>10</v>
      </c>
      <c r="D2315" s="2" t="s">
        <v>24</v>
      </c>
      <c r="E2315" s="2" t="s">
        <v>12</v>
      </c>
      <c r="F2315" s="2" t="s">
        <v>1647</v>
      </c>
      <c r="G2315" s="2" t="s">
        <v>14</v>
      </c>
      <c r="H2315" s="2" t="s">
        <v>25</v>
      </c>
      <c r="I2315" s="2" t="s">
        <v>26</v>
      </c>
      <c r="J2315" t="str">
        <f>VLOOKUP(A2315,[1]Sheet1!$B$1:$Q$65536,16,0)</f>
        <v>.3326566</v>
      </c>
      <c r="K2315" t="str">
        <f>VLOOKUP(A2315,[1]Sheet1!$B$1:$R$65536,17,0)</f>
        <v>32.631018</v>
      </c>
      <c r="L2315">
        <f t="shared" si="72"/>
        <v>0.33265660000000002</v>
      </c>
      <c r="M2315">
        <f t="shared" si="73"/>
        <v>32.631017999999997</v>
      </c>
    </row>
    <row r="2316" spans="1:13" hidden="1" x14ac:dyDescent="0.3">
      <c r="A2316" s="2">
        <v>607264</v>
      </c>
      <c r="B2316" s="2" t="s">
        <v>1941</v>
      </c>
      <c r="C2316" s="2" t="s">
        <v>10</v>
      </c>
      <c r="D2316" s="2" t="s">
        <v>51</v>
      </c>
      <c r="E2316" s="2" t="s">
        <v>12</v>
      </c>
      <c r="F2316" s="2" t="s">
        <v>1647</v>
      </c>
      <c r="G2316" s="2" t="s">
        <v>14</v>
      </c>
      <c r="H2316" s="2" t="s">
        <v>25</v>
      </c>
      <c r="I2316" s="2" t="s">
        <v>52</v>
      </c>
      <c r="J2316" t="str">
        <f>VLOOKUP(A2316,[1]Sheet1!$B$1:$Q$65536,16,0)</f>
        <v>.3544596</v>
      </c>
      <c r="K2316" t="str">
        <f>VLOOKUP(A2316,[1]Sheet1!$B$1:$R$65536,17,0)</f>
        <v>32.6482704</v>
      </c>
      <c r="L2316">
        <f t="shared" si="72"/>
        <v>0.35445959999999999</v>
      </c>
      <c r="M2316">
        <f t="shared" si="73"/>
        <v>32.648270400000001</v>
      </c>
    </row>
    <row r="2317" spans="1:13" hidden="1" x14ac:dyDescent="0.3">
      <c r="A2317" s="2">
        <v>607365</v>
      </c>
      <c r="B2317" s="2" t="s">
        <v>2106</v>
      </c>
      <c r="C2317" s="2" t="s">
        <v>10</v>
      </c>
      <c r="D2317" s="2" t="s">
        <v>11</v>
      </c>
      <c r="E2317" s="2" t="s">
        <v>12</v>
      </c>
      <c r="F2317" s="2" t="s">
        <v>1647</v>
      </c>
      <c r="G2317" s="2" t="s">
        <v>14</v>
      </c>
      <c r="H2317" s="2" t="s">
        <v>15</v>
      </c>
      <c r="I2317" s="2" t="s">
        <v>16</v>
      </c>
      <c r="J2317" t="str">
        <f>VLOOKUP(A2317,[1]Sheet1!$B$1:$Q$65536,16,0)</f>
        <v>.3030702</v>
      </c>
      <c r="K2317" t="str">
        <f>VLOOKUP(A2317,[1]Sheet1!$B$1:$R$65536,17,0)</f>
        <v>32.5618164</v>
      </c>
      <c r="L2317">
        <f t="shared" si="72"/>
        <v>0.30307020000000001</v>
      </c>
      <c r="M2317">
        <f t="shared" si="73"/>
        <v>32.561816399999998</v>
      </c>
    </row>
    <row r="2318" spans="1:13" hidden="1" x14ac:dyDescent="0.3">
      <c r="A2318" s="2">
        <v>607415</v>
      </c>
      <c r="B2318" s="2" t="s">
        <v>2107</v>
      </c>
      <c r="C2318" s="2" t="s">
        <v>10</v>
      </c>
      <c r="D2318" s="2" t="s">
        <v>24</v>
      </c>
      <c r="E2318" s="2" t="s">
        <v>12</v>
      </c>
      <c r="F2318" s="2" t="s">
        <v>1647</v>
      </c>
      <c r="G2318" s="2" t="s">
        <v>14</v>
      </c>
      <c r="H2318" s="2" t="s">
        <v>25</v>
      </c>
      <c r="I2318" s="2" t="s">
        <v>26</v>
      </c>
      <c r="J2318" t="str">
        <f>VLOOKUP(A2318,[1]Sheet1!$B$1:$Q$65536,16,0)</f>
        <v>.282437</v>
      </c>
      <c r="K2318" t="str">
        <f>VLOOKUP(A2318,[1]Sheet1!$B$1:$R$65536,17,0)</f>
        <v>32.5893947</v>
      </c>
      <c r="L2318">
        <f t="shared" si="72"/>
        <v>0.28243699999999999</v>
      </c>
      <c r="M2318">
        <f t="shared" si="73"/>
        <v>32.5893947</v>
      </c>
    </row>
    <row r="2319" spans="1:13" hidden="1" x14ac:dyDescent="0.3">
      <c r="A2319" s="2">
        <v>607506</v>
      </c>
      <c r="B2319" s="2" t="s">
        <v>764</v>
      </c>
      <c r="C2319" s="2" t="s">
        <v>10</v>
      </c>
      <c r="D2319" s="2" t="s">
        <v>11</v>
      </c>
      <c r="E2319" s="2" t="s">
        <v>12</v>
      </c>
      <c r="F2319" s="2" t="s">
        <v>1647</v>
      </c>
      <c r="G2319" s="2" t="s">
        <v>14</v>
      </c>
      <c r="H2319" s="2" t="s">
        <v>15</v>
      </c>
      <c r="I2319" s="2" t="s">
        <v>16</v>
      </c>
      <c r="J2319" t="str">
        <f>VLOOKUP(A2319,[1]Sheet1!$B$1:$Q$65536,16,0)</f>
        <v>.2791113</v>
      </c>
      <c r="K2319" t="str">
        <f>VLOOKUP(A2319,[1]Sheet1!$B$1:$R$65536,17,0)</f>
        <v>32.5653127</v>
      </c>
      <c r="L2319">
        <f t="shared" si="72"/>
        <v>0.27911130000000001</v>
      </c>
      <c r="M2319">
        <f t="shared" si="73"/>
        <v>32.5653127</v>
      </c>
    </row>
    <row r="2320" spans="1:13" hidden="1" x14ac:dyDescent="0.3">
      <c r="A2320" s="2">
        <v>607620</v>
      </c>
      <c r="B2320" s="2" t="s">
        <v>2108</v>
      </c>
      <c r="C2320" s="2" t="s">
        <v>10</v>
      </c>
      <c r="D2320" s="2" t="s">
        <v>24</v>
      </c>
      <c r="E2320" s="2" t="s">
        <v>12</v>
      </c>
      <c r="F2320" s="2" t="s">
        <v>1647</v>
      </c>
      <c r="G2320" s="2" t="s">
        <v>14</v>
      </c>
      <c r="H2320" s="2" t="s">
        <v>25</v>
      </c>
      <c r="I2320" s="2" t="s">
        <v>26</v>
      </c>
      <c r="J2320" t="str">
        <f>VLOOKUP(A2320,[1]Sheet1!$B$1:$Q$65536,16,0)</f>
        <v>.2771043</v>
      </c>
      <c r="K2320" t="str">
        <f>VLOOKUP(A2320,[1]Sheet1!$B$1:$R$65536,17,0)</f>
        <v>32.5795377</v>
      </c>
      <c r="L2320">
        <f t="shared" si="72"/>
        <v>0.27710430000000003</v>
      </c>
      <c r="M2320">
        <f t="shared" si="73"/>
        <v>32.579537700000003</v>
      </c>
    </row>
    <row r="2321" spans="1:13" hidden="1" x14ac:dyDescent="0.3">
      <c r="A2321" s="2">
        <v>607381</v>
      </c>
      <c r="B2321" s="2" t="s">
        <v>2109</v>
      </c>
      <c r="C2321" s="2" t="s">
        <v>10</v>
      </c>
      <c r="D2321" s="2" t="s">
        <v>189</v>
      </c>
      <c r="E2321" s="2" t="s">
        <v>12</v>
      </c>
      <c r="F2321" s="2" t="s">
        <v>1647</v>
      </c>
      <c r="G2321" s="2" t="s">
        <v>14</v>
      </c>
      <c r="H2321" s="2" t="s">
        <v>15</v>
      </c>
      <c r="I2321" s="2" t="s">
        <v>190</v>
      </c>
      <c r="J2321" t="str">
        <f>VLOOKUP(A2321,[1]Sheet1!$B$1:$Q$65536,16,0)</f>
        <v>.3136171</v>
      </c>
      <c r="K2321" t="str">
        <f>VLOOKUP(A2321,[1]Sheet1!$B$1:$R$65536,17,0)</f>
        <v>32.5337113</v>
      </c>
      <c r="L2321">
        <f t="shared" si="72"/>
        <v>0.31361709999999998</v>
      </c>
      <c r="M2321">
        <f t="shared" si="73"/>
        <v>32.5337113</v>
      </c>
    </row>
    <row r="2322" spans="1:13" hidden="1" x14ac:dyDescent="0.3">
      <c r="A2322" s="2">
        <v>607282</v>
      </c>
      <c r="B2322" s="2" t="s">
        <v>276</v>
      </c>
      <c r="C2322" s="2" t="s">
        <v>10</v>
      </c>
      <c r="D2322" s="2" t="s">
        <v>11</v>
      </c>
      <c r="E2322" s="2" t="s">
        <v>12</v>
      </c>
      <c r="F2322" s="2" t="s">
        <v>1661</v>
      </c>
      <c r="G2322" s="2" t="s">
        <v>14</v>
      </c>
      <c r="H2322" s="2" t="s">
        <v>15</v>
      </c>
      <c r="I2322" s="2" t="s">
        <v>16</v>
      </c>
      <c r="J2322" t="str">
        <f>VLOOKUP(A2322,[3]Sheet1!$B$1:$Q$65536,16,0)</f>
        <v>.3062888</v>
      </c>
      <c r="K2322" t="str">
        <f>VLOOKUP(A2322,[3]Sheet1!$B$1:$R$65536,17,0)</f>
        <v>32.5752603</v>
      </c>
      <c r="L2322">
        <f t="shared" si="72"/>
        <v>0.30628880000000003</v>
      </c>
      <c r="M2322">
        <f t="shared" si="73"/>
        <v>32.575260299999997</v>
      </c>
    </row>
    <row r="2323" spans="1:13" hidden="1" x14ac:dyDescent="0.3">
      <c r="A2323" s="2">
        <v>607504</v>
      </c>
      <c r="B2323" s="2" t="s">
        <v>2110</v>
      </c>
      <c r="C2323" s="2" t="s">
        <v>10</v>
      </c>
      <c r="D2323" s="2" t="s">
        <v>51</v>
      </c>
      <c r="E2323" s="2" t="s">
        <v>12</v>
      </c>
      <c r="F2323" s="2" t="s">
        <v>1647</v>
      </c>
      <c r="G2323" s="2" t="s">
        <v>14</v>
      </c>
      <c r="H2323" s="2" t="s">
        <v>25</v>
      </c>
      <c r="I2323" s="2" t="s">
        <v>52</v>
      </c>
      <c r="J2323" t="str">
        <f>VLOOKUP(A2323,[1]Sheet1!$B$1:$Q$65536,16,0)</f>
        <v>.3409266</v>
      </c>
      <c r="K2323" t="str">
        <f>VLOOKUP(A2323,[1]Sheet1!$B$1:$R$65536,17,0)</f>
        <v>32.6089949</v>
      </c>
      <c r="L2323">
        <f t="shared" si="72"/>
        <v>0.34092660000000002</v>
      </c>
      <c r="M2323">
        <f t="shared" si="73"/>
        <v>32.608994899999999</v>
      </c>
    </row>
    <row r="2324" spans="1:13" hidden="1" x14ac:dyDescent="0.3">
      <c r="A2324" s="2">
        <v>607089</v>
      </c>
      <c r="B2324" s="2" t="s">
        <v>303</v>
      </c>
      <c r="C2324" s="2" t="s">
        <v>10</v>
      </c>
      <c r="D2324" s="2" t="s">
        <v>24</v>
      </c>
      <c r="E2324" s="2" t="s">
        <v>12</v>
      </c>
      <c r="F2324" s="2" t="s">
        <v>1647</v>
      </c>
      <c r="G2324" s="2" t="s">
        <v>14</v>
      </c>
      <c r="H2324" s="2" t="s">
        <v>25</v>
      </c>
      <c r="I2324" s="2" t="s">
        <v>26</v>
      </c>
      <c r="J2324" t="str">
        <f>VLOOKUP(A2324,[1]Sheet1!$B$1:$Q$65536,16,0)</f>
        <v>.2582549</v>
      </c>
      <c r="K2324" t="str">
        <f>VLOOKUP(A2324,[1]Sheet1!$B$1:$R$65536,17,0)</f>
        <v>32.6216567</v>
      </c>
      <c r="L2324">
        <f t="shared" si="72"/>
        <v>0.25825490000000001</v>
      </c>
      <c r="M2324">
        <f t="shared" si="73"/>
        <v>32.621656700000003</v>
      </c>
    </row>
    <row r="2325" spans="1:13" hidden="1" x14ac:dyDescent="0.3">
      <c r="A2325" s="2">
        <v>607157</v>
      </c>
      <c r="B2325" s="2" t="s">
        <v>2111</v>
      </c>
      <c r="C2325" s="2" t="s">
        <v>10</v>
      </c>
      <c r="D2325" s="2" t="s">
        <v>11</v>
      </c>
      <c r="E2325" s="2" t="s">
        <v>12</v>
      </c>
      <c r="F2325" s="2" t="s">
        <v>1647</v>
      </c>
      <c r="G2325" s="2" t="s">
        <v>14</v>
      </c>
      <c r="H2325" s="2" t="s">
        <v>15</v>
      </c>
      <c r="I2325" s="2" t="s">
        <v>16</v>
      </c>
      <c r="J2325" t="str">
        <f>VLOOKUP(A2325,[1]Sheet1!$B$1:$Q$65536,16,0)</f>
        <v>.2133986</v>
      </c>
      <c r="K2325" t="str">
        <f>VLOOKUP(A2325,[1]Sheet1!$B$1:$R$65536,17,0)</f>
        <v>32.5430884</v>
      </c>
      <c r="L2325">
        <f t="shared" si="72"/>
        <v>0.21339859999999999</v>
      </c>
      <c r="M2325">
        <f t="shared" si="73"/>
        <v>32.543088400000002</v>
      </c>
    </row>
    <row r="2326" spans="1:13" hidden="1" x14ac:dyDescent="0.3">
      <c r="A2326" s="2">
        <v>607548</v>
      </c>
      <c r="B2326" s="2" t="s">
        <v>1716</v>
      </c>
      <c r="C2326" s="2" t="s">
        <v>10</v>
      </c>
      <c r="D2326" s="2" t="s">
        <v>11</v>
      </c>
      <c r="E2326" s="2" t="s">
        <v>12</v>
      </c>
      <c r="F2326" s="2" t="s">
        <v>1647</v>
      </c>
      <c r="G2326" s="2" t="s">
        <v>14</v>
      </c>
      <c r="H2326" s="2" t="s">
        <v>15</v>
      </c>
      <c r="I2326" s="2" t="s">
        <v>16</v>
      </c>
      <c r="J2326" t="str">
        <f>VLOOKUP(A2326,[1]Sheet1!$B$1:$Q$65536,16,0)</f>
        <v>.1456463</v>
      </c>
      <c r="K2326" t="str">
        <f>VLOOKUP(A2326,[1]Sheet1!$B$1:$R$65536,17,0)</f>
        <v>32.547171</v>
      </c>
      <c r="L2326">
        <f t="shared" si="72"/>
        <v>0.14564630000000001</v>
      </c>
      <c r="M2326">
        <f t="shared" si="73"/>
        <v>32.547170999999999</v>
      </c>
    </row>
    <row r="2327" spans="1:13" hidden="1" x14ac:dyDescent="0.3">
      <c r="A2327" s="2">
        <v>607001</v>
      </c>
      <c r="B2327" s="2" t="s">
        <v>2112</v>
      </c>
      <c r="C2327" s="2" t="s">
        <v>10</v>
      </c>
      <c r="D2327" s="2" t="s">
        <v>24</v>
      </c>
      <c r="E2327" s="2" t="s">
        <v>12</v>
      </c>
      <c r="F2327" s="2" t="s">
        <v>1647</v>
      </c>
      <c r="G2327" s="2" t="s">
        <v>14</v>
      </c>
      <c r="H2327" s="2" t="s">
        <v>25</v>
      </c>
      <c r="I2327" s="2" t="s">
        <v>26</v>
      </c>
      <c r="J2327" t="str">
        <f>VLOOKUP(A2327,[1]Sheet1!$B$1:$Q$65536,16,0)</f>
        <v>.3170882</v>
      </c>
      <c r="K2327" t="str">
        <f>VLOOKUP(A2327,[1]Sheet1!$B$1:$R$65536,17,0)</f>
        <v>32.6007389</v>
      </c>
      <c r="L2327">
        <f t="shared" si="72"/>
        <v>0.31708819999999999</v>
      </c>
      <c r="M2327">
        <f t="shared" si="73"/>
        <v>32.600738900000003</v>
      </c>
    </row>
    <row r="2328" spans="1:13" hidden="1" x14ac:dyDescent="0.3">
      <c r="A2328" s="2">
        <v>607229</v>
      </c>
      <c r="B2328" s="2" t="s">
        <v>2113</v>
      </c>
      <c r="C2328" s="2" t="s">
        <v>10</v>
      </c>
      <c r="D2328" s="2" t="s">
        <v>28</v>
      </c>
      <c r="E2328" s="2" t="s">
        <v>12</v>
      </c>
      <c r="F2328" s="2" t="s">
        <v>1647</v>
      </c>
      <c r="G2328" s="2" t="s">
        <v>14</v>
      </c>
      <c r="H2328" s="2" t="s">
        <v>21</v>
      </c>
      <c r="I2328" s="2" t="s">
        <v>30</v>
      </c>
      <c r="J2328" t="str">
        <f>VLOOKUP(A2328,[1]Sheet1!$B$1:$Q$65536,16,0)</f>
        <v>.3619265</v>
      </c>
      <c r="K2328" t="str">
        <f>VLOOKUP(A2328,[1]Sheet1!$B$1:$R$65536,17,0)</f>
        <v>32.5704498</v>
      </c>
      <c r="L2328">
        <f t="shared" si="72"/>
        <v>0.36192649999999998</v>
      </c>
      <c r="M2328">
        <f t="shared" si="73"/>
        <v>32.570449799999999</v>
      </c>
    </row>
    <row r="2329" spans="1:13" hidden="1" x14ac:dyDescent="0.3">
      <c r="A2329" s="2">
        <v>607632</v>
      </c>
      <c r="B2329" s="2" t="s">
        <v>637</v>
      </c>
      <c r="C2329" s="2" t="s">
        <v>10</v>
      </c>
      <c r="D2329" s="2" t="s">
        <v>189</v>
      </c>
      <c r="E2329" s="2" t="s">
        <v>12</v>
      </c>
      <c r="F2329" s="2" t="s">
        <v>1647</v>
      </c>
      <c r="G2329" s="2" t="s">
        <v>14</v>
      </c>
      <c r="H2329" s="2" t="s">
        <v>15</v>
      </c>
      <c r="I2329" s="2" t="s">
        <v>190</v>
      </c>
      <c r="J2329" t="str">
        <f>VLOOKUP(A2329,[1]Sheet1!$B$1:$Q$65536,16,0)</f>
        <v>.3118837</v>
      </c>
      <c r="K2329" t="str">
        <f>VLOOKUP(A2329,[1]Sheet1!$B$1:$R$65536,17,0)</f>
        <v>32.5568541</v>
      </c>
      <c r="L2329">
        <f t="shared" si="72"/>
        <v>0.31188369999999999</v>
      </c>
      <c r="M2329">
        <f t="shared" si="73"/>
        <v>32.556854100000002</v>
      </c>
    </row>
    <row r="2330" spans="1:13" hidden="1" x14ac:dyDescent="0.3">
      <c r="A2330" s="2">
        <v>607416</v>
      </c>
      <c r="B2330" s="2" t="s">
        <v>2114</v>
      </c>
      <c r="C2330" s="2" t="s">
        <v>10</v>
      </c>
      <c r="D2330" s="2" t="s">
        <v>11</v>
      </c>
      <c r="E2330" s="2" t="s">
        <v>12</v>
      </c>
      <c r="F2330" s="2" t="s">
        <v>1647</v>
      </c>
      <c r="G2330" s="2" t="s">
        <v>14</v>
      </c>
      <c r="H2330" s="2" t="s">
        <v>15</v>
      </c>
      <c r="I2330" s="2" t="s">
        <v>16</v>
      </c>
      <c r="J2330" t="str">
        <f>VLOOKUP(A2330,[1]Sheet1!$B$1:$Q$65536,16,0)</f>
        <v>.2847887</v>
      </c>
      <c r="K2330" t="str">
        <f>VLOOKUP(A2330,[1]Sheet1!$B$1:$R$65536,17,0)</f>
        <v>32.5748627</v>
      </c>
      <c r="L2330">
        <f t="shared" si="72"/>
        <v>0.28478870000000001</v>
      </c>
      <c r="M2330">
        <f t="shared" si="73"/>
        <v>32.574862699999997</v>
      </c>
    </row>
    <row r="2331" spans="1:13" hidden="1" x14ac:dyDescent="0.3">
      <c r="A2331" s="2">
        <v>607022</v>
      </c>
      <c r="B2331" s="2" t="s">
        <v>115</v>
      </c>
      <c r="C2331" s="2" t="s">
        <v>10</v>
      </c>
      <c r="D2331" s="2" t="s">
        <v>116</v>
      </c>
      <c r="E2331" s="2" t="s">
        <v>12</v>
      </c>
      <c r="F2331" s="2" t="s">
        <v>1647</v>
      </c>
      <c r="G2331" s="2" t="s">
        <v>14</v>
      </c>
      <c r="H2331" s="2" t="s">
        <v>21</v>
      </c>
      <c r="I2331" s="2" t="s">
        <v>117</v>
      </c>
      <c r="J2331" t="str">
        <f>VLOOKUP(A2331,[1]Sheet1!$B$1:$Q$65536,16,0)</f>
        <v>.5765373</v>
      </c>
      <c r="K2331" t="str">
        <f>VLOOKUP(A2331,[1]Sheet1!$B$1:$R$65536,17,0)</f>
        <v>32.5445943</v>
      </c>
      <c r="L2331">
        <f t="shared" si="72"/>
        <v>0.57653730000000003</v>
      </c>
      <c r="M2331">
        <f t="shared" si="73"/>
        <v>32.5445943</v>
      </c>
    </row>
    <row r="2332" spans="1:13" hidden="1" x14ac:dyDescent="0.3">
      <c r="A2332" s="2">
        <v>607213</v>
      </c>
      <c r="B2332" s="2" t="s">
        <v>2115</v>
      </c>
      <c r="C2332" s="2" t="s">
        <v>10</v>
      </c>
      <c r="D2332" s="2" t="s">
        <v>116</v>
      </c>
      <c r="E2332" s="2" t="s">
        <v>12</v>
      </c>
      <c r="F2332" s="2" t="s">
        <v>1661</v>
      </c>
      <c r="G2332" s="2" t="s">
        <v>14</v>
      </c>
      <c r="H2332" s="2" t="s">
        <v>21</v>
      </c>
      <c r="I2332" s="2" t="s">
        <v>117</v>
      </c>
      <c r="J2332" t="str">
        <f>VLOOKUP(A2332,[1]Sheet1!$B$1:$Q$65536,16,0)</f>
        <v>1.1607211</v>
      </c>
      <c r="K2332" t="str">
        <f>VLOOKUP(A2332,[1]Sheet1!$B$1:$R$65536,17,0)</f>
        <v>32.4661973</v>
      </c>
      <c r="L2332">
        <f t="shared" si="72"/>
        <v>1.1607211</v>
      </c>
      <c r="M2332">
        <f t="shared" si="73"/>
        <v>32.466197299999997</v>
      </c>
    </row>
    <row r="2333" spans="1:13" hidden="1" x14ac:dyDescent="0.3">
      <c r="A2333" s="2">
        <v>607184</v>
      </c>
      <c r="B2333" s="2" t="s">
        <v>2116</v>
      </c>
      <c r="C2333" s="2" t="s">
        <v>10</v>
      </c>
      <c r="D2333" s="2" t="s">
        <v>32</v>
      </c>
      <c r="E2333" s="2" t="s">
        <v>12</v>
      </c>
      <c r="F2333" s="2" t="s">
        <v>1647</v>
      </c>
      <c r="G2333" s="2" t="s">
        <v>14</v>
      </c>
      <c r="H2333" s="2" t="s">
        <v>15</v>
      </c>
      <c r="I2333" s="2" t="s">
        <v>34</v>
      </c>
      <c r="J2333" t="str">
        <f>VLOOKUP(A2333,[1]Sheet1!$B$1:$Q$65536,16,0)</f>
        <v>.1829478</v>
      </c>
      <c r="K2333" t="str">
        <f>VLOOKUP(A2333,[1]Sheet1!$B$1:$R$65536,17,0)</f>
        <v>31.9106605</v>
      </c>
      <c r="L2333">
        <f t="shared" si="72"/>
        <v>0.18294779999999999</v>
      </c>
      <c r="M2333">
        <f t="shared" si="73"/>
        <v>31.910660499999999</v>
      </c>
    </row>
    <row r="2334" spans="1:13" hidden="1" x14ac:dyDescent="0.3">
      <c r="A2334" s="2">
        <v>607050</v>
      </c>
      <c r="B2334" s="2" t="s">
        <v>587</v>
      </c>
      <c r="C2334" s="2" t="s">
        <v>10</v>
      </c>
      <c r="D2334" s="2" t="s">
        <v>189</v>
      </c>
      <c r="E2334" s="2" t="s">
        <v>12</v>
      </c>
      <c r="F2334" s="2" t="s">
        <v>1647</v>
      </c>
      <c r="G2334" s="2" t="s">
        <v>14</v>
      </c>
      <c r="H2334" s="2" t="s">
        <v>15</v>
      </c>
      <c r="I2334" s="2" t="s">
        <v>190</v>
      </c>
      <c r="J2334" t="str">
        <f>VLOOKUP(A2334,[1]Sheet1!$B$1:$Q$65536,16,0)</f>
        <v>.680385</v>
      </c>
      <c r="K2334" t="str">
        <f>VLOOKUP(A2334,[1]Sheet1!$B$1:$R$65536,17,0)</f>
        <v>31.7887266666667</v>
      </c>
      <c r="L2334">
        <f t="shared" si="72"/>
        <v>0.68038500000000002</v>
      </c>
      <c r="M2334">
        <f t="shared" si="73"/>
        <v>31.788726666666701</v>
      </c>
    </row>
    <row r="2335" spans="1:13" hidden="1" x14ac:dyDescent="0.3">
      <c r="A2335" s="2">
        <v>607402</v>
      </c>
      <c r="B2335" s="2" t="s">
        <v>757</v>
      </c>
      <c r="C2335" s="2" t="s">
        <v>10</v>
      </c>
      <c r="D2335" s="2" t="s">
        <v>32</v>
      </c>
      <c r="E2335" s="2" t="s">
        <v>12</v>
      </c>
      <c r="F2335" s="2" t="s">
        <v>1647</v>
      </c>
      <c r="G2335" s="2" t="s">
        <v>14</v>
      </c>
      <c r="H2335" s="2" t="s">
        <v>15</v>
      </c>
      <c r="I2335" s="2" t="s">
        <v>34</v>
      </c>
      <c r="J2335" t="str">
        <f>VLOOKUP(A2335,[1]Sheet1!$B$1:$Q$65536,16,0)</f>
        <v>.222459230571985</v>
      </c>
      <c r="K2335" t="str">
        <f>VLOOKUP(A2335,[1]Sheet1!$B$1:$R$65536,17,0)</f>
        <v>31.6363212279975</v>
      </c>
      <c r="L2335">
        <f t="shared" si="72"/>
        <v>0.22245923057198499</v>
      </c>
      <c r="M2335">
        <f t="shared" si="73"/>
        <v>31.636321227997499</v>
      </c>
    </row>
    <row r="2336" spans="1:13" hidden="1" x14ac:dyDescent="0.3">
      <c r="A2336" s="2">
        <v>607070</v>
      </c>
      <c r="B2336" s="2" t="s">
        <v>2117</v>
      </c>
      <c r="C2336" s="2" t="s">
        <v>10</v>
      </c>
      <c r="D2336" s="2" t="s">
        <v>24</v>
      </c>
      <c r="E2336" s="2" t="s">
        <v>12</v>
      </c>
      <c r="F2336" s="2" t="s">
        <v>1647</v>
      </c>
      <c r="G2336" s="2" t="s">
        <v>14</v>
      </c>
      <c r="H2336" s="2" t="s">
        <v>25</v>
      </c>
      <c r="I2336" s="2" t="s">
        <v>26</v>
      </c>
      <c r="J2336" t="str">
        <f>VLOOKUP(A2336,[1]Sheet1!$B$1:$Q$65536,16,0)</f>
        <v>.2423354</v>
      </c>
      <c r="K2336" t="str">
        <f>VLOOKUP(A2336,[1]Sheet1!$B$1:$R$65536,17,0)</f>
        <v>32.5910686</v>
      </c>
      <c r="L2336">
        <f t="shared" si="72"/>
        <v>0.24233540000000001</v>
      </c>
      <c r="M2336">
        <f t="shared" si="73"/>
        <v>32.5910686</v>
      </c>
    </row>
    <row r="2337" spans="1:13" hidden="1" x14ac:dyDescent="0.3">
      <c r="A2337" s="2">
        <v>607122</v>
      </c>
      <c r="B2337" s="2" t="s">
        <v>2118</v>
      </c>
      <c r="C2337" s="2" t="s">
        <v>10</v>
      </c>
      <c r="D2337" s="2" t="s">
        <v>24</v>
      </c>
      <c r="E2337" s="2" t="s">
        <v>12</v>
      </c>
      <c r="F2337" s="2" t="s">
        <v>1647</v>
      </c>
      <c r="G2337" s="2" t="s">
        <v>14</v>
      </c>
      <c r="H2337" s="2" t="s">
        <v>25</v>
      </c>
      <c r="I2337" s="2" t="s">
        <v>26</v>
      </c>
      <c r="J2337" t="str">
        <f>VLOOKUP(A2337,[1]Sheet1!$B$1:$Q$65536,16,0)</f>
        <v>.31393</v>
      </c>
      <c r="K2337" t="str">
        <f>VLOOKUP(A2337,[1]Sheet1!$B$1:$R$65536,17,0)</f>
        <v>32.5782633</v>
      </c>
      <c r="L2337">
        <f t="shared" si="72"/>
        <v>0.31392999999999999</v>
      </c>
      <c r="M2337">
        <f t="shared" si="73"/>
        <v>32.578263300000003</v>
      </c>
    </row>
    <row r="2338" spans="1:13" hidden="1" x14ac:dyDescent="0.3">
      <c r="A2338" s="2">
        <v>607278</v>
      </c>
      <c r="B2338" s="2" t="s">
        <v>2119</v>
      </c>
      <c r="C2338" s="2" t="s">
        <v>10</v>
      </c>
      <c r="D2338" s="2" t="s">
        <v>51</v>
      </c>
      <c r="E2338" s="2" t="s">
        <v>12</v>
      </c>
      <c r="F2338" s="2" t="s">
        <v>1647</v>
      </c>
      <c r="G2338" s="2" t="s">
        <v>14</v>
      </c>
      <c r="H2338" s="2" t="s">
        <v>25</v>
      </c>
      <c r="I2338" s="2" t="s">
        <v>52</v>
      </c>
      <c r="J2338" t="str">
        <f>VLOOKUP(A2338,[1]Sheet1!$B$1:$Q$65536,16,0)</f>
        <v>.3706124</v>
      </c>
      <c r="K2338" t="str">
        <f>VLOOKUP(A2338,[1]Sheet1!$B$1:$R$65536,17,0)</f>
        <v>32.60817245</v>
      </c>
      <c r="L2338">
        <f t="shared" si="72"/>
        <v>0.37061240000000001</v>
      </c>
      <c r="M2338">
        <f t="shared" si="73"/>
        <v>32.608172449999998</v>
      </c>
    </row>
    <row r="2339" spans="1:13" hidden="1" x14ac:dyDescent="0.3">
      <c r="A2339" s="2">
        <v>607255</v>
      </c>
      <c r="B2339" s="2" t="s">
        <v>940</v>
      </c>
      <c r="C2339" s="2" t="s">
        <v>10</v>
      </c>
      <c r="D2339" s="2" t="s">
        <v>24</v>
      </c>
      <c r="E2339" s="2" t="s">
        <v>12</v>
      </c>
      <c r="F2339" s="2" t="s">
        <v>1647</v>
      </c>
      <c r="G2339" s="2" t="s">
        <v>14</v>
      </c>
      <c r="H2339" s="2" t="s">
        <v>25</v>
      </c>
      <c r="I2339" s="2" t="s">
        <v>26</v>
      </c>
      <c r="J2339" t="str">
        <f>VLOOKUP(A2339,[1]Sheet1!$B$1:$Q$65536,16,0)</f>
        <v>.3264027</v>
      </c>
      <c r="K2339" t="str">
        <f>VLOOKUP(A2339,[1]Sheet1!$B$1:$R$65536,17,0)</f>
        <v>32.6357836</v>
      </c>
      <c r="L2339">
        <f t="shared" si="72"/>
        <v>0.32640269999999999</v>
      </c>
      <c r="M2339">
        <f t="shared" si="73"/>
        <v>32.635783600000003</v>
      </c>
    </row>
    <row r="2340" spans="1:13" hidden="1" x14ac:dyDescent="0.3">
      <c r="A2340" s="2">
        <v>607366</v>
      </c>
      <c r="B2340" s="2" t="s">
        <v>1695</v>
      </c>
      <c r="C2340" s="2" t="s">
        <v>10</v>
      </c>
      <c r="D2340" s="2" t="s">
        <v>11</v>
      </c>
      <c r="E2340" s="2" t="s">
        <v>12</v>
      </c>
      <c r="F2340" s="2" t="s">
        <v>1647</v>
      </c>
      <c r="G2340" s="2" t="s">
        <v>14</v>
      </c>
      <c r="H2340" s="2" t="s">
        <v>15</v>
      </c>
      <c r="I2340" s="2" t="s">
        <v>16</v>
      </c>
      <c r="J2340" t="str">
        <f>VLOOKUP(A2340,[3]Sheet1!$B$1:$Q$65536,16,0)</f>
        <v>.3025468</v>
      </c>
      <c r="K2340" t="str">
        <f>VLOOKUP(A2340,[3]Sheet1!$B$1:$R$65536,17,0)</f>
        <v>32.5725501</v>
      </c>
      <c r="L2340">
        <f t="shared" si="72"/>
        <v>0.3025468</v>
      </c>
      <c r="M2340">
        <f t="shared" si="73"/>
        <v>32.572550100000001</v>
      </c>
    </row>
    <row r="2341" spans="1:13" hidden="1" x14ac:dyDescent="0.3">
      <c r="A2341" s="2">
        <v>607636</v>
      </c>
      <c r="B2341" s="2" t="s">
        <v>2120</v>
      </c>
      <c r="C2341" s="2" t="s">
        <v>10</v>
      </c>
      <c r="D2341" s="2" t="s">
        <v>51</v>
      </c>
      <c r="E2341" s="2" t="s">
        <v>12</v>
      </c>
      <c r="F2341" s="2" t="s">
        <v>1647</v>
      </c>
      <c r="G2341" s="2" t="s">
        <v>14</v>
      </c>
      <c r="H2341" s="2" t="s">
        <v>25</v>
      </c>
      <c r="I2341" s="2" t="s">
        <v>52</v>
      </c>
      <c r="J2341" t="str">
        <f>VLOOKUP(A2341,[1]Sheet1!$B$1:$Q$65536,16,0)</f>
        <v>.408055</v>
      </c>
      <c r="K2341" t="str">
        <f>VLOOKUP(A2341,[1]Sheet1!$B$1:$R$65536,17,0)</f>
        <v>32.6901383</v>
      </c>
      <c r="L2341">
        <f t="shared" si="72"/>
        <v>0.408055</v>
      </c>
      <c r="M2341">
        <f t="shared" si="73"/>
        <v>32.690138300000001</v>
      </c>
    </row>
    <row r="2342" spans="1:13" hidden="1" x14ac:dyDescent="0.3">
      <c r="A2342" s="2">
        <v>607650</v>
      </c>
      <c r="B2342" s="2" t="s">
        <v>2121</v>
      </c>
      <c r="C2342" s="2" t="s">
        <v>10</v>
      </c>
      <c r="D2342" s="2" t="s">
        <v>11</v>
      </c>
      <c r="E2342" s="2" t="s">
        <v>12</v>
      </c>
      <c r="F2342" s="2" t="s">
        <v>1647</v>
      </c>
      <c r="G2342" s="2" t="s">
        <v>14</v>
      </c>
      <c r="H2342" s="2" t="s">
        <v>15</v>
      </c>
      <c r="I2342" s="2" t="s">
        <v>16</v>
      </c>
      <c r="J2342" t="str">
        <f>VLOOKUP(A2342,[1]Sheet1!$B$1:$Q$65536,16,0)</f>
        <v>.30471771</v>
      </c>
      <c r="K2342" t="str">
        <f>VLOOKUP(A2342,[1]Sheet1!$B$1:$R$65536,17,0)</f>
        <v>32.54582314</v>
      </c>
      <c r="L2342">
        <f t="shared" si="72"/>
        <v>0.30471770999999997</v>
      </c>
      <c r="M2342">
        <f t="shared" si="73"/>
        <v>32.545823140000003</v>
      </c>
    </row>
    <row r="2343" spans="1:13" hidden="1" x14ac:dyDescent="0.3">
      <c r="A2343" s="2">
        <v>608056</v>
      </c>
      <c r="B2343" s="2" t="s">
        <v>144</v>
      </c>
      <c r="C2343" s="2" t="s">
        <v>44</v>
      </c>
      <c r="D2343" s="2" t="s">
        <v>45</v>
      </c>
      <c r="E2343" s="2" t="s">
        <v>20</v>
      </c>
      <c r="F2343" s="2" t="s">
        <v>1647</v>
      </c>
      <c r="G2343" s="2" t="s">
        <v>14</v>
      </c>
      <c r="H2343" s="2" t="s">
        <v>25</v>
      </c>
      <c r="I2343" s="2" t="s">
        <v>46</v>
      </c>
      <c r="J2343" t="str">
        <f>VLOOKUP(A2343,[1]Sheet1!$B$1:$Q$65536,16,0)</f>
        <v>.4670417</v>
      </c>
      <c r="K2343" t="str">
        <f>VLOOKUP(A2343,[1]Sheet1!$B$1:$R$65536,17,0)</f>
        <v>34.0898467</v>
      </c>
      <c r="L2343">
        <f t="shared" si="72"/>
        <v>0.4670417</v>
      </c>
      <c r="M2343">
        <f t="shared" si="73"/>
        <v>34.089846700000002</v>
      </c>
    </row>
    <row r="2344" spans="1:13" hidden="1" x14ac:dyDescent="0.3">
      <c r="A2344" s="2">
        <v>608166</v>
      </c>
      <c r="B2344" s="2" t="s">
        <v>494</v>
      </c>
      <c r="C2344" s="2" t="s">
        <v>44</v>
      </c>
      <c r="D2344" s="2" t="s">
        <v>45</v>
      </c>
      <c r="E2344" s="2" t="s">
        <v>20</v>
      </c>
      <c r="F2344" s="2" t="s">
        <v>1647</v>
      </c>
      <c r="G2344" s="2" t="s">
        <v>14</v>
      </c>
      <c r="H2344" s="2" t="s">
        <v>25</v>
      </c>
      <c r="I2344" s="2" t="s">
        <v>46</v>
      </c>
      <c r="J2344" t="str">
        <f>VLOOKUP(A2344,[1]Sheet1!$B$1:$Q$65536,16,0)</f>
        <v>.355321</v>
      </c>
      <c r="K2344" t="str">
        <f>VLOOKUP(A2344,[1]Sheet1!$B$1:$R$65536,17,0)</f>
        <v>34.0019148</v>
      </c>
      <c r="L2344">
        <f t="shared" si="72"/>
        <v>0.355321</v>
      </c>
      <c r="M2344">
        <f t="shared" si="73"/>
        <v>34.001914800000002</v>
      </c>
    </row>
    <row r="2345" spans="1:13" hidden="1" x14ac:dyDescent="0.3">
      <c r="A2345" s="2">
        <v>608139</v>
      </c>
      <c r="B2345" s="2" t="s">
        <v>2122</v>
      </c>
      <c r="C2345" s="2" t="s">
        <v>44</v>
      </c>
      <c r="D2345" s="2" t="s">
        <v>45</v>
      </c>
      <c r="E2345" s="2" t="s">
        <v>20</v>
      </c>
      <c r="F2345" s="2" t="s">
        <v>1647</v>
      </c>
      <c r="G2345" s="2" t="s">
        <v>14</v>
      </c>
      <c r="H2345" s="2" t="s">
        <v>25</v>
      </c>
      <c r="I2345" s="2" t="s">
        <v>46</v>
      </c>
      <c r="J2345" t="str">
        <f>VLOOKUP(A2345,[1]Sheet1!$B$1:$Q$65536,16,0)</f>
        <v>.611285</v>
      </c>
      <c r="K2345" t="str">
        <f>VLOOKUP(A2345,[1]Sheet1!$B$1:$R$65536,17,0)</f>
        <v>33.47411485</v>
      </c>
      <c r="L2345">
        <f t="shared" si="72"/>
        <v>0.61128499999999997</v>
      </c>
      <c r="M2345">
        <f t="shared" si="73"/>
        <v>33.474114849999999</v>
      </c>
    </row>
    <row r="2346" spans="1:13" hidden="1" x14ac:dyDescent="0.3">
      <c r="A2346" s="2">
        <v>608092</v>
      </c>
      <c r="B2346" s="2" t="s">
        <v>1753</v>
      </c>
      <c r="C2346" s="2" t="s">
        <v>44</v>
      </c>
      <c r="D2346" s="2" t="s">
        <v>45</v>
      </c>
      <c r="E2346" s="2" t="s">
        <v>20</v>
      </c>
      <c r="F2346" s="2" t="s">
        <v>1647</v>
      </c>
      <c r="G2346" s="2" t="s">
        <v>14</v>
      </c>
      <c r="H2346" s="2" t="s">
        <v>25</v>
      </c>
      <c r="I2346" s="2" t="s">
        <v>46</v>
      </c>
      <c r="J2346" t="str">
        <f>VLOOKUP(A2346,[1]Sheet1!$B$1:$Q$65536,16,0)</f>
        <v>.618197833333333</v>
      </c>
      <c r="K2346" t="str">
        <f>VLOOKUP(A2346,[1]Sheet1!$B$1:$R$65536,17,0)</f>
        <v>33.48180165</v>
      </c>
      <c r="L2346">
        <f t="shared" si="72"/>
        <v>0.618197833333333</v>
      </c>
      <c r="M2346">
        <f t="shared" si="73"/>
        <v>33.481801650000001</v>
      </c>
    </row>
    <row r="2347" spans="1:13" hidden="1" x14ac:dyDescent="0.3">
      <c r="A2347" s="2">
        <v>608282</v>
      </c>
      <c r="B2347" s="2" t="s">
        <v>2123</v>
      </c>
      <c r="C2347" s="2" t="s">
        <v>44</v>
      </c>
      <c r="D2347" s="2" t="s">
        <v>45</v>
      </c>
      <c r="E2347" s="2" t="s">
        <v>20</v>
      </c>
      <c r="F2347" s="2" t="s">
        <v>1647</v>
      </c>
      <c r="G2347" s="2" t="s">
        <v>14</v>
      </c>
      <c r="H2347" s="2" t="s">
        <v>25</v>
      </c>
      <c r="I2347" s="2" t="s">
        <v>46</v>
      </c>
      <c r="J2347" t="str">
        <f>VLOOKUP(A2347,[1]Sheet1!$B$1:$Q$65536,16,0)</f>
        <v>.601016166666667</v>
      </c>
      <c r="K2347" t="str">
        <f>VLOOKUP(A2347,[1]Sheet1!$B$1:$R$65536,17,0)</f>
        <v>33.459265</v>
      </c>
      <c r="L2347">
        <f t="shared" si="72"/>
        <v>0.60101616666666702</v>
      </c>
      <c r="M2347">
        <f t="shared" si="73"/>
        <v>33.459265000000002</v>
      </c>
    </row>
    <row r="2348" spans="1:13" hidden="1" x14ac:dyDescent="0.3">
      <c r="A2348" s="2">
        <v>608099</v>
      </c>
      <c r="B2348" s="2" t="s">
        <v>2124</v>
      </c>
      <c r="C2348" s="2" t="s">
        <v>44</v>
      </c>
      <c r="D2348" s="2" t="s">
        <v>45</v>
      </c>
      <c r="E2348" s="2" t="s">
        <v>20</v>
      </c>
      <c r="F2348" s="2" t="s">
        <v>1647</v>
      </c>
      <c r="G2348" s="2" t="s">
        <v>14</v>
      </c>
      <c r="H2348" s="2" t="s">
        <v>25</v>
      </c>
      <c r="I2348" s="2" t="s">
        <v>46</v>
      </c>
      <c r="J2348" t="str">
        <f>VLOOKUP(A2348,[1]Sheet1!$B$1:$Q$65536,16,0)</f>
        <v>.427505</v>
      </c>
      <c r="K2348" t="str">
        <f>VLOOKUP(A2348,[1]Sheet1!$B$1:$R$65536,17,0)</f>
        <v>33.2112705</v>
      </c>
      <c r="L2348">
        <f t="shared" si="72"/>
        <v>0.42750500000000002</v>
      </c>
      <c r="M2348">
        <f t="shared" si="73"/>
        <v>33.211270499999998</v>
      </c>
    </row>
    <row r="2349" spans="1:13" hidden="1" x14ac:dyDescent="0.3">
      <c r="A2349" s="2">
        <v>608249</v>
      </c>
      <c r="B2349" s="2" t="s">
        <v>2125</v>
      </c>
      <c r="C2349" s="2" t="s">
        <v>44</v>
      </c>
      <c r="D2349" s="2" t="s">
        <v>45</v>
      </c>
      <c r="E2349" s="2" t="s">
        <v>20</v>
      </c>
      <c r="F2349" s="2" t="s">
        <v>1647</v>
      </c>
      <c r="G2349" s="2" t="s">
        <v>14</v>
      </c>
      <c r="H2349" s="2" t="s">
        <v>25</v>
      </c>
      <c r="I2349" s="2" t="s">
        <v>46</v>
      </c>
      <c r="J2349" t="str">
        <f>VLOOKUP(A2349,[1]Sheet1!$B$1:$Q$65536,16,0)</f>
        <v>.4203187</v>
      </c>
      <c r="K2349" t="str">
        <f>VLOOKUP(A2349,[1]Sheet1!$B$1:$R$65536,17,0)</f>
        <v>33.2005773</v>
      </c>
      <c r="L2349">
        <f t="shared" si="72"/>
        <v>0.42031869999999999</v>
      </c>
      <c r="M2349">
        <f t="shared" si="73"/>
        <v>33.200577299999999</v>
      </c>
    </row>
    <row r="2350" spans="1:13" hidden="1" x14ac:dyDescent="0.3">
      <c r="A2350" s="2">
        <v>608222</v>
      </c>
      <c r="B2350" s="2" t="s">
        <v>2126</v>
      </c>
      <c r="C2350" s="2" t="s">
        <v>44</v>
      </c>
      <c r="D2350" s="2" t="s">
        <v>45</v>
      </c>
      <c r="E2350" s="2" t="s">
        <v>20</v>
      </c>
      <c r="F2350" s="2" t="s">
        <v>1647</v>
      </c>
      <c r="G2350" s="2" t="s">
        <v>14</v>
      </c>
      <c r="H2350" s="2" t="s">
        <v>25</v>
      </c>
      <c r="I2350" s="2" t="s">
        <v>46</v>
      </c>
      <c r="J2350" t="str">
        <f>VLOOKUP(A2350,[1]Sheet1!$B$1:$Q$65536,16,0)</f>
        <v>.4388021</v>
      </c>
      <c r="K2350" t="str">
        <f>VLOOKUP(A2350,[1]Sheet1!$B$1:$R$65536,17,0)</f>
        <v>33.1984781</v>
      </c>
      <c r="L2350">
        <f t="shared" si="72"/>
        <v>0.43880209999999997</v>
      </c>
      <c r="M2350">
        <f t="shared" si="73"/>
        <v>33.198478100000003</v>
      </c>
    </row>
    <row r="2351" spans="1:13" hidden="1" x14ac:dyDescent="0.3">
      <c r="A2351" s="2">
        <v>607036</v>
      </c>
      <c r="B2351" s="2" t="s">
        <v>854</v>
      </c>
      <c r="C2351" s="2" t="s">
        <v>10</v>
      </c>
      <c r="D2351" s="2" t="s">
        <v>40</v>
      </c>
      <c r="E2351" s="2" t="s">
        <v>20</v>
      </c>
      <c r="F2351" s="2" t="s">
        <v>1647</v>
      </c>
      <c r="G2351" s="2" t="s">
        <v>14</v>
      </c>
      <c r="H2351" s="2" t="s">
        <v>25</v>
      </c>
      <c r="I2351" s="2" t="s">
        <v>41</v>
      </c>
      <c r="J2351" t="str">
        <f>VLOOKUP(A2351,[1]Sheet1!$B$1:$Q$65536,16,0)</f>
        <v>.4550809</v>
      </c>
      <c r="K2351" t="str">
        <f>VLOOKUP(A2351,[1]Sheet1!$B$1:$R$65536,17,0)</f>
        <v>33.1713553</v>
      </c>
      <c r="L2351">
        <f t="shared" si="72"/>
        <v>0.45508090000000001</v>
      </c>
      <c r="M2351">
        <f t="shared" si="73"/>
        <v>33.171355300000002</v>
      </c>
    </row>
    <row r="2352" spans="1:13" hidden="1" x14ac:dyDescent="0.3">
      <c r="A2352" s="2">
        <v>608175</v>
      </c>
      <c r="B2352" s="2" t="s">
        <v>375</v>
      </c>
      <c r="C2352" s="2" t="s">
        <v>44</v>
      </c>
      <c r="D2352" s="2" t="s">
        <v>45</v>
      </c>
      <c r="E2352" s="2" t="s">
        <v>20</v>
      </c>
      <c r="F2352" s="2" t="s">
        <v>1647</v>
      </c>
      <c r="G2352" s="2" t="s">
        <v>14</v>
      </c>
      <c r="H2352" s="2" t="s">
        <v>25</v>
      </c>
      <c r="I2352" s="2" t="s">
        <v>46</v>
      </c>
      <c r="J2352" t="str">
        <f>VLOOKUP(A2352,[1]Sheet1!$B$1:$Q$65536,16,0)</f>
        <v>.4687408</v>
      </c>
      <c r="K2352" t="str">
        <f>VLOOKUP(A2352,[1]Sheet1!$B$1:$R$65536,17,0)</f>
        <v>33.2137319</v>
      </c>
      <c r="L2352">
        <f t="shared" si="72"/>
        <v>0.46874080000000001</v>
      </c>
      <c r="M2352">
        <f t="shared" si="73"/>
        <v>33.213731899999999</v>
      </c>
    </row>
    <row r="2353" spans="1:13" hidden="1" x14ac:dyDescent="0.3">
      <c r="A2353" s="2">
        <v>608024</v>
      </c>
      <c r="B2353" s="2" t="s">
        <v>919</v>
      </c>
      <c r="C2353" s="2" t="s">
        <v>44</v>
      </c>
      <c r="D2353" s="2" t="s">
        <v>45</v>
      </c>
      <c r="E2353" s="2" t="s">
        <v>20</v>
      </c>
      <c r="F2353" s="2" t="s">
        <v>1647</v>
      </c>
      <c r="G2353" s="2" t="s">
        <v>14</v>
      </c>
      <c r="H2353" s="2" t="s">
        <v>25</v>
      </c>
      <c r="I2353" s="2" t="s">
        <v>46</v>
      </c>
      <c r="J2353" t="str">
        <f>VLOOKUP(A2353,[1]Sheet1!$B$1:$Q$65536,16,0)</f>
        <v>.4679864</v>
      </c>
      <c r="K2353" t="str">
        <f>VLOOKUP(A2353,[1]Sheet1!$B$1:$R$65536,17,0)</f>
        <v>33.2392365</v>
      </c>
      <c r="L2353">
        <f t="shared" si="72"/>
        <v>0.46798640000000002</v>
      </c>
      <c r="M2353">
        <f t="shared" si="73"/>
        <v>33.239236499999997</v>
      </c>
    </row>
    <row r="2354" spans="1:13" hidden="1" x14ac:dyDescent="0.3">
      <c r="A2354" s="2">
        <v>608283</v>
      </c>
      <c r="B2354" s="2" t="s">
        <v>237</v>
      </c>
      <c r="C2354" s="2" t="s">
        <v>44</v>
      </c>
      <c r="D2354" s="2" t="s">
        <v>45</v>
      </c>
      <c r="E2354" s="2" t="s">
        <v>20</v>
      </c>
      <c r="F2354" s="2" t="s">
        <v>1647</v>
      </c>
      <c r="G2354" s="2" t="s">
        <v>14</v>
      </c>
      <c r="H2354" s="2" t="s">
        <v>25</v>
      </c>
      <c r="I2354" s="2" t="s">
        <v>46</v>
      </c>
      <c r="J2354" t="str">
        <f>VLOOKUP(A2354,[1]Sheet1!$B$1:$Q$65536,16,0)</f>
        <v>.439755</v>
      </c>
      <c r="K2354" t="str">
        <f>VLOOKUP(A2354,[1]Sheet1!$B$1:$R$65536,17,0)</f>
        <v>33.235425</v>
      </c>
      <c r="L2354">
        <f t="shared" si="72"/>
        <v>0.43975500000000001</v>
      </c>
      <c r="M2354">
        <f t="shared" si="73"/>
        <v>33.235424999999999</v>
      </c>
    </row>
    <row r="2355" spans="1:13" hidden="1" x14ac:dyDescent="0.3">
      <c r="A2355" s="2">
        <v>608211</v>
      </c>
      <c r="B2355" s="2" t="s">
        <v>2127</v>
      </c>
      <c r="C2355" s="2" t="s">
        <v>44</v>
      </c>
      <c r="D2355" s="2" t="s">
        <v>45</v>
      </c>
      <c r="E2355" s="2" t="s">
        <v>20</v>
      </c>
      <c r="F2355" s="2" t="s">
        <v>1647</v>
      </c>
      <c r="G2355" s="2" t="s">
        <v>14</v>
      </c>
      <c r="H2355" s="2" t="s">
        <v>25</v>
      </c>
      <c r="I2355" s="2" t="s">
        <v>46</v>
      </c>
      <c r="J2355" t="str">
        <f>VLOOKUP(A2355,[1]Sheet1!$B$1:$Q$65536,16,0)</f>
        <v>.5011483</v>
      </c>
      <c r="K2355" t="str">
        <f>VLOOKUP(A2355,[1]Sheet1!$B$1:$R$65536,17,0)</f>
        <v>33.274055</v>
      </c>
      <c r="L2355">
        <f t="shared" si="72"/>
        <v>0.50114829999999999</v>
      </c>
      <c r="M2355">
        <f t="shared" si="73"/>
        <v>33.274054999999997</v>
      </c>
    </row>
    <row r="2356" spans="1:13" hidden="1" x14ac:dyDescent="0.3">
      <c r="A2356" s="2">
        <v>607147</v>
      </c>
      <c r="B2356" s="2" t="s">
        <v>556</v>
      </c>
      <c r="C2356" s="2" t="s">
        <v>10</v>
      </c>
      <c r="D2356" s="2" t="s">
        <v>32</v>
      </c>
      <c r="E2356" s="2" t="s">
        <v>20</v>
      </c>
      <c r="F2356" s="2" t="s">
        <v>1647</v>
      </c>
      <c r="G2356" s="2" t="s">
        <v>14</v>
      </c>
      <c r="H2356" s="2" t="s">
        <v>15</v>
      </c>
      <c r="I2356" s="2" t="s">
        <v>34</v>
      </c>
      <c r="J2356" t="str">
        <f>VLOOKUP(A2356,[1]Sheet1!$B$1:$Q$65536,16,0)</f>
        <v>.1486369</v>
      </c>
      <c r="K2356" t="str">
        <f>VLOOKUP(A2356,[1]Sheet1!$B$1:$R$65536,17,0)</f>
        <v>31.8120814</v>
      </c>
      <c r="L2356">
        <f t="shared" si="72"/>
        <v>0.14863689999999999</v>
      </c>
      <c r="M2356">
        <f t="shared" si="73"/>
        <v>31.8120814</v>
      </c>
    </row>
    <row r="2357" spans="1:13" hidden="1" x14ac:dyDescent="0.3">
      <c r="A2357" s="2">
        <v>608127</v>
      </c>
      <c r="B2357" s="2" t="s">
        <v>194</v>
      </c>
      <c r="C2357" s="2" t="s">
        <v>10</v>
      </c>
      <c r="D2357" s="2" t="s">
        <v>40</v>
      </c>
      <c r="E2357" s="2" t="s">
        <v>20</v>
      </c>
      <c r="F2357" s="2" t="s">
        <v>1647</v>
      </c>
      <c r="G2357" s="2" t="s">
        <v>14</v>
      </c>
      <c r="H2357" s="2" t="s">
        <v>25</v>
      </c>
      <c r="I2357" s="2" t="s">
        <v>41</v>
      </c>
      <c r="J2357" t="str">
        <f>VLOOKUP(A2357,[1]Sheet1!$B$1:$Q$65536,16,0)</f>
        <v>.9421307</v>
      </c>
      <c r="K2357" t="str">
        <f>VLOOKUP(A2357,[1]Sheet1!$B$1:$R$65536,17,0)</f>
        <v>33.1239389</v>
      </c>
      <c r="L2357">
        <f t="shared" si="72"/>
        <v>0.94213069999999999</v>
      </c>
      <c r="M2357">
        <f t="shared" si="73"/>
        <v>33.123938899999999</v>
      </c>
    </row>
    <row r="2358" spans="1:13" hidden="1" x14ac:dyDescent="0.3">
      <c r="A2358" s="2">
        <v>608076</v>
      </c>
      <c r="B2358" s="2" t="s">
        <v>394</v>
      </c>
      <c r="C2358" s="2" t="s">
        <v>10</v>
      </c>
      <c r="D2358" s="2" t="s">
        <v>40</v>
      </c>
      <c r="E2358" s="2" t="s">
        <v>20</v>
      </c>
      <c r="F2358" s="2" t="s">
        <v>1647</v>
      </c>
      <c r="G2358" s="2" t="s">
        <v>14</v>
      </c>
      <c r="H2358" s="2" t="s">
        <v>25</v>
      </c>
      <c r="I2358" s="2" t="s">
        <v>41</v>
      </c>
      <c r="J2358" t="str">
        <f>VLOOKUP(A2358,[1]Sheet1!$B$1:$Q$65536,16,0)</f>
        <v>.6482</v>
      </c>
      <c r="K2358" t="str">
        <f>VLOOKUP(A2358,[1]Sheet1!$B$1:$R$65536,17,0)</f>
        <v>33.168775</v>
      </c>
      <c r="L2358">
        <f t="shared" si="72"/>
        <v>0.6482</v>
      </c>
      <c r="M2358">
        <f t="shared" si="73"/>
        <v>33.168774999999997</v>
      </c>
    </row>
    <row r="2359" spans="1:13" hidden="1" x14ac:dyDescent="0.3">
      <c r="A2359" s="2">
        <v>608133</v>
      </c>
      <c r="B2359" s="2" t="s">
        <v>259</v>
      </c>
      <c r="C2359" s="2" t="s">
        <v>44</v>
      </c>
      <c r="D2359" s="2" t="s">
        <v>60</v>
      </c>
      <c r="E2359" s="2" t="s">
        <v>20</v>
      </c>
      <c r="F2359" s="2" t="s">
        <v>1647</v>
      </c>
      <c r="G2359" s="2" t="s">
        <v>14</v>
      </c>
      <c r="H2359" s="2" t="s">
        <v>25</v>
      </c>
      <c r="I2359" s="2" t="s">
        <v>61</v>
      </c>
      <c r="J2359" t="str">
        <f>VLOOKUP(A2359,[1]Sheet1!$B$1:$Q$65536,16,0)</f>
        <v>1.39782333333333</v>
      </c>
      <c r="K2359" t="str">
        <f>VLOOKUP(A2359,[1]Sheet1!$B$1:$R$65536,17,0)</f>
        <v>34.446665</v>
      </c>
      <c r="L2359">
        <f t="shared" si="72"/>
        <v>1.3978233333333301</v>
      </c>
      <c r="M2359">
        <f t="shared" si="73"/>
        <v>34.446665000000003</v>
      </c>
    </row>
    <row r="2360" spans="1:13" hidden="1" x14ac:dyDescent="0.3">
      <c r="A2360" s="2">
        <v>608183</v>
      </c>
      <c r="B2360" s="2" t="s">
        <v>153</v>
      </c>
      <c r="C2360" s="2" t="s">
        <v>44</v>
      </c>
      <c r="D2360" s="2" t="s">
        <v>60</v>
      </c>
      <c r="E2360" s="2" t="s">
        <v>20</v>
      </c>
      <c r="F2360" s="2" t="s">
        <v>1647</v>
      </c>
      <c r="G2360" s="2" t="s">
        <v>14</v>
      </c>
      <c r="H2360" s="2" t="s">
        <v>25</v>
      </c>
      <c r="I2360" s="2" t="s">
        <v>61</v>
      </c>
      <c r="J2360" t="str">
        <f>VLOOKUP(A2360,[1]Sheet1!$B$1:$Q$65536,16,0)</f>
        <v>.644306666666667</v>
      </c>
      <c r="K2360" t="str">
        <f>VLOOKUP(A2360,[1]Sheet1!$B$1:$R$65536,17,0)</f>
        <v>34.2600983333333</v>
      </c>
      <c r="L2360">
        <f t="shared" si="72"/>
        <v>0.64430666666666703</v>
      </c>
      <c r="M2360">
        <f t="shared" si="73"/>
        <v>34.260098333333303</v>
      </c>
    </row>
    <row r="2361" spans="1:13" hidden="1" x14ac:dyDescent="0.3">
      <c r="A2361" s="2">
        <v>608223</v>
      </c>
      <c r="B2361" s="2" t="s">
        <v>2128</v>
      </c>
      <c r="C2361" s="2" t="s">
        <v>44</v>
      </c>
      <c r="D2361" s="2" t="s">
        <v>60</v>
      </c>
      <c r="E2361" s="2" t="s">
        <v>20</v>
      </c>
      <c r="F2361" s="2" t="s">
        <v>1647</v>
      </c>
      <c r="G2361" s="2" t="s">
        <v>14</v>
      </c>
      <c r="H2361" s="2" t="s">
        <v>25</v>
      </c>
      <c r="I2361" s="2" t="s">
        <v>61</v>
      </c>
      <c r="J2361" t="str">
        <f>VLOOKUP(A2361,[1]Sheet1!$B$1:$Q$65536,16,0)</f>
        <v>1.09057</v>
      </c>
      <c r="K2361" t="str">
        <f>VLOOKUP(A2361,[1]Sheet1!$B$1:$R$65536,17,0)</f>
        <v>34.178675</v>
      </c>
      <c r="L2361">
        <f t="shared" si="72"/>
        <v>1.09057</v>
      </c>
      <c r="M2361">
        <f t="shared" si="73"/>
        <v>34.178674999999998</v>
      </c>
    </row>
    <row r="2362" spans="1:13" hidden="1" x14ac:dyDescent="0.3">
      <c r="A2362" s="2">
        <v>608197</v>
      </c>
      <c r="B2362" s="2" t="s">
        <v>2129</v>
      </c>
      <c r="C2362" s="2" t="s">
        <v>44</v>
      </c>
      <c r="D2362" s="2" t="s">
        <v>60</v>
      </c>
      <c r="E2362" s="2" t="s">
        <v>20</v>
      </c>
      <c r="F2362" s="2" t="s">
        <v>1647</v>
      </c>
      <c r="G2362" s="2" t="s">
        <v>14</v>
      </c>
      <c r="H2362" s="2" t="s">
        <v>25</v>
      </c>
      <c r="I2362" s="2" t="s">
        <v>61</v>
      </c>
      <c r="J2362" t="str">
        <f>VLOOKUP(A2362,[1]Sheet1!$B$1:$Q$65536,16,0)</f>
        <v>1.0735318</v>
      </c>
      <c r="K2362" t="str">
        <f>VLOOKUP(A2362,[1]Sheet1!$B$1:$R$65536,17,0)</f>
        <v>34.174937</v>
      </c>
      <c r="L2362">
        <f t="shared" si="72"/>
        <v>1.0735318</v>
      </c>
      <c r="M2362">
        <f t="shared" si="73"/>
        <v>34.174937</v>
      </c>
    </row>
    <row r="2363" spans="1:13" hidden="1" x14ac:dyDescent="0.3">
      <c r="A2363" s="2">
        <v>608228</v>
      </c>
      <c r="B2363" s="2" t="s">
        <v>2130</v>
      </c>
      <c r="C2363" s="2" t="s">
        <v>44</v>
      </c>
      <c r="D2363" s="2" t="s">
        <v>60</v>
      </c>
      <c r="E2363" s="2" t="s">
        <v>20</v>
      </c>
      <c r="F2363" s="2" t="s">
        <v>1647</v>
      </c>
      <c r="G2363" s="2" t="s">
        <v>14</v>
      </c>
      <c r="H2363" s="2" t="s">
        <v>25</v>
      </c>
      <c r="I2363" s="2" t="s">
        <v>61</v>
      </c>
      <c r="J2363" t="str">
        <f>VLOOKUP(A2363,[1]Sheet1!$B$1:$Q$65536,16,0)</f>
        <v>1.0714557</v>
      </c>
      <c r="K2363" t="str">
        <f>VLOOKUP(A2363,[1]Sheet1!$B$1:$R$65536,17,0)</f>
        <v>34.1703685</v>
      </c>
      <c r="L2363">
        <f t="shared" si="72"/>
        <v>1.0714557</v>
      </c>
      <c r="M2363">
        <f t="shared" si="73"/>
        <v>34.170368500000002</v>
      </c>
    </row>
    <row r="2364" spans="1:13" hidden="1" x14ac:dyDescent="0.3">
      <c r="A2364" s="2">
        <v>608011</v>
      </c>
      <c r="B2364" s="2" t="s">
        <v>2131</v>
      </c>
      <c r="C2364" s="2" t="s">
        <v>44</v>
      </c>
      <c r="D2364" s="2" t="s">
        <v>60</v>
      </c>
      <c r="E2364" s="2" t="s">
        <v>20</v>
      </c>
      <c r="F2364" s="2" t="s">
        <v>1647</v>
      </c>
      <c r="G2364" s="2" t="s">
        <v>14</v>
      </c>
      <c r="H2364" s="2" t="s">
        <v>25</v>
      </c>
      <c r="I2364" s="2" t="s">
        <v>61</v>
      </c>
      <c r="J2364" t="str">
        <f>VLOOKUP(A2364,[1]Sheet1!$B$1:$Q$65536,16,0)</f>
        <v>1.06670833333333</v>
      </c>
      <c r="K2364" t="str">
        <f>VLOOKUP(A2364,[1]Sheet1!$B$1:$R$65536,17,0)</f>
        <v>34.1897216666667</v>
      </c>
      <c r="L2364">
        <f t="shared" si="72"/>
        <v>1.06670833333333</v>
      </c>
      <c r="M2364">
        <f t="shared" si="73"/>
        <v>34.189721666666699</v>
      </c>
    </row>
    <row r="2365" spans="1:13" hidden="1" x14ac:dyDescent="0.3">
      <c r="A2365" s="2">
        <v>608245</v>
      </c>
      <c r="B2365" s="2" t="s">
        <v>2132</v>
      </c>
      <c r="C2365" s="2" t="s">
        <v>44</v>
      </c>
      <c r="D2365" s="2" t="s">
        <v>60</v>
      </c>
      <c r="E2365" s="2" t="s">
        <v>20</v>
      </c>
      <c r="F2365" s="2" t="s">
        <v>1647</v>
      </c>
      <c r="G2365" s="2" t="s">
        <v>14</v>
      </c>
      <c r="H2365" s="2" t="s">
        <v>25</v>
      </c>
      <c r="I2365" s="2" t="s">
        <v>61</v>
      </c>
      <c r="J2365" t="str">
        <f>VLOOKUP(A2365,[1]Sheet1!$B$1:$Q$65536,16,0)</f>
        <v>1.04703666666667</v>
      </c>
      <c r="K2365" t="str">
        <f>VLOOKUP(A2365,[1]Sheet1!$B$1:$R$65536,17,0)</f>
        <v>34.180555</v>
      </c>
      <c r="L2365">
        <f t="shared" si="72"/>
        <v>1.0470366666666699</v>
      </c>
      <c r="M2365">
        <f t="shared" si="73"/>
        <v>34.180554999999998</v>
      </c>
    </row>
    <row r="2366" spans="1:13" hidden="1" x14ac:dyDescent="0.3">
      <c r="A2366" s="2">
        <v>608213</v>
      </c>
      <c r="B2366" s="2" t="s">
        <v>943</v>
      </c>
      <c r="C2366" s="2" t="s">
        <v>44</v>
      </c>
      <c r="D2366" s="2" t="s">
        <v>60</v>
      </c>
      <c r="E2366" s="2" t="s">
        <v>20</v>
      </c>
      <c r="F2366" s="2" t="s">
        <v>1647</v>
      </c>
      <c r="G2366" s="2" t="s">
        <v>14</v>
      </c>
      <c r="H2366" s="2" t="s">
        <v>25</v>
      </c>
      <c r="I2366" s="2" t="s">
        <v>61</v>
      </c>
      <c r="J2366" t="str">
        <f>VLOOKUP(A2366,[1]Sheet1!$B$1:$Q$65536,16,0)</f>
        <v>1.02051666666667</v>
      </c>
      <c r="K2366" t="str">
        <f>VLOOKUP(A2366,[1]Sheet1!$B$1:$R$65536,17,0)</f>
        <v>34.178485</v>
      </c>
      <c r="L2366">
        <f t="shared" si="72"/>
        <v>1.0205166666666701</v>
      </c>
      <c r="M2366">
        <f t="shared" si="73"/>
        <v>34.178485000000002</v>
      </c>
    </row>
    <row r="2367" spans="1:13" hidden="1" x14ac:dyDescent="0.3">
      <c r="A2367" s="2">
        <v>608125</v>
      </c>
      <c r="B2367" s="2" t="s">
        <v>662</v>
      </c>
      <c r="C2367" s="2" t="s">
        <v>44</v>
      </c>
      <c r="D2367" s="2" t="s">
        <v>60</v>
      </c>
      <c r="E2367" s="2" t="s">
        <v>20</v>
      </c>
      <c r="F2367" s="2" t="s">
        <v>1647</v>
      </c>
      <c r="G2367" s="2" t="s">
        <v>14</v>
      </c>
      <c r="H2367" s="2" t="s">
        <v>25</v>
      </c>
      <c r="I2367" s="2" t="s">
        <v>61</v>
      </c>
      <c r="J2367" t="str">
        <f>VLOOKUP(A2367,[1]Sheet1!$B$1:$Q$65536,16,0)</f>
        <v>1.0744955</v>
      </c>
      <c r="K2367" t="str">
        <f>VLOOKUP(A2367,[1]Sheet1!$B$1:$R$65536,17,0)</f>
        <v>34.0953542</v>
      </c>
      <c r="L2367">
        <f t="shared" si="72"/>
        <v>1.0744955</v>
      </c>
      <c r="M2367">
        <f t="shared" si="73"/>
        <v>34.095354200000003</v>
      </c>
    </row>
    <row r="2368" spans="1:13" hidden="1" x14ac:dyDescent="0.3">
      <c r="A2368" s="2">
        <v>608216</v>
      </c>
      <c r="B2368" s="2" t="s">
        <v>2133</v>
      </c>
      <c r="C2368" s="2" t="s">
        <v>44</v>
      </c>
      <c r="D2368" s="2" t="s">
        <v>60</v>
      </c>
      <c r="E2368" s="2" t="s">
        <v>20</v>
      </c>
      <c r="F2368" s="2" t="s">
        <v>1647</v>
      </c>
      <c r="G2368" s="2" t="s">
        <v>14</v>
      </c>
      <c r="H2368" s="2" t="s">
        <v>25</v>
      </c>
      <c r="I2368" s="2" t="s">
        <v>61</v>
      </c>
      <c r="J2368" t="str">
        <f>VLOOKUP(A2368,[1]Sheet1!$B$1:$Q$65536,16,0)</f>
        <v>1.14243666666667</v>
      </c>
      <c r="K2368" t="str">
        <f>VLOOKUP(A2368,[1]Sheet1!$B$1:$R$65536,17,0)</f>
        <v>34.163725</v>
      </c>
      <c r="L2368">
        <f t="shared" si="72"/>
        <v>1.1424366666666701</v>
      </c>
      <c r="M2368">
        <f t="shared" si="73"/>
        <v>34.163724999999999</v>
      </c>
    </row>
    <row r="2369" spans="1:13" hidden="1" x14ac:dyDescent="0.3">
      <c r="A2369" s="2">
        <v>608112</v>
      </c>
      <c r="B2369" s="2" t="s">
        <v>603</v>
      </c>
      <c r="C2369" s="2" t="s">
        <v>44</v>
      </c>
      <c r="D2369" s="2" t="s">
        <v>60</v>
      </c>
      <c r="E2369" s="2" t="s">
        <v>20</v>
      </c>
      <c r="F2369" s="2" t="s">
        <v>1647</v>
      </c>
      <c r="G2369" s="2" t="s">
        <v>14</v>
      </c>
      <c r="H2369" s="2" t="s">
        <v>25</v>
      </c>
      <c r="I2369" s="2" t="s">
        <v>61</v>
      </c>
      <c r="J2369" t="str">
        <f>VLOOKUP(A2369,[1]Sheet1!$B$1:$Q$65536,16,0)</f>
        <v>1.1379037</v>
      </c>
      <c r="K2369" t="str">
        <f>VLOOKUP(A2369,[1]Sheet1!$B$1:$R$65536,17,0)</f>
        <v>34.1142392</v>
      </c>
      <c r="L2369">
        <f t="shared" si="72"/>
        <v>1.1379037000000001</v>
      </c>
      <c r="M2369">
        <f t="shared" si="73"/>
        <v>34.1142392</v>
      </c>
    </row>
    <row r="2370" spans="1:13" hidden="1" x14ac:dyDescent="0.3">
      <c r="A2370" s="2">
        <v>608193</v>
      </c>
      <c r="B2370" s="2" t="s">
        <v>497</v>
      </c>
      <c r="C2370" s="2" t="s">
        <v>44</v>
      </c>
      <c r="D2370" s="2" t="s">
        <v>45</v>
      </c>
      <c r="E2370" s="2" t="s">
        <v>20</v>
      </c>
      <c r="F2370" s="2" t="s">
        <v>1647</v>
      </c>
      <c r="G2370" s="2" t="s">
        <v>14</v>
      </c>
      <c r="H2370" s="2" t="s">
        <v>25</v>
      </c>
      <c r="I2370" s="2" t="s">
        <v>46</v>
      </c>
      <c r="J2370" t="str">
        <f>VLOOKUP(A2370,[1]Sheet1!$B$1:$Q$65536,16,0)</f>
        <v>.458891</v>
      </c>
      <c r="K2370" t="str">
        <f>VLOOKUP(A2370,[1]Sheet1!$B$1:$R$65536,17,0)</f>
        <v>33.4798058</v>
      </c>
      <c r="L2370">
        <f t="shared" si="72"/>
        <v>0.45889099999999999</v>
      </c>
      <c r="M2370">
        <f t="shared" si="73"/>
        <v>33.479805800000001</v>
      </c>
    </row>
    <row r="2371" spans="1:13" hidden="1" x14ac:dyDescent="0.3">
      <c r="A2371" s="2">
        <v>608055</v>
      </c>
      <c r="B2371" s="2" t="s">
        <v>144</v>
      </c>
      <c r="C2371" s="2" t="s">
        <v>44</v>
      </c>
      <c r="D2371" s="2" t="s">
        <v>45</v>
      </c>
      <c r="E2371" s="2" t="s">
        <v>20</v>
      </c>
      <c r="F2371" s="2" t="s">
        <v>1661</v>
      </c>
      <c r="G2371" s="2" t="s">
        <v>14</v>
      </c>
      <c r="H2371" s="2" t="s">
        <v>25</v>
      </c>
      <c r="I2371" s="2" t="s">
        <v>46</v>
      </c>
      <c r="J2371" t="str">
        <f>VLOOKUP(A2371,[1]Sheet1!$B$1:$Q$65536,16,0)</f>
        <v>.46463</v>
      </c>
      <c r="K2371" t="str">
        <f>VLOOKUP(A2371,[1]Sheet1!$B$1:$R$65536,17,0)</f>
        <v>34.0882883</v>
      </c>
      <c r="L2371">
        <f t="shared" ref="L2371:L2434" si="74">_xlfn.NUMBERVALUE(J2371)</f>
        <v>0.46462999999999999</v>
      </c>
      <c r="M2371">
        <f t="shared" ref="M2371:M2434" si="75">_xlfn.NUMBERVALUE(K2371)</f>
        <v>34.088288300000002</v>
      </c>
    </row>
    <row r="2372" spans="1:13" hidden="1" x14ac:dyDescent="0.3">
      <c r="A2372" s="2">
        <v>608091</v>
      </c>
      <c r="B2372" s="2" t="s">
        <v>1753</v>
      </c>
      <c r="C2372" s="2" t="s">
        <v>44</v>
      </c>
      <c r="D2372" s="2" t="s">
        <v>45</v>
      </c>
      <c r="E2372" s="2" t="s">
        <v>20</v>
      </c>
      <c r="F2372" s="2" t="s">
        <v>1661</v>
      </c>
      <c r="G2372" s="2" t="s">
        <v>14</v>
      </c>
      <c r="H2372" s="2" t="s">
        <v>25</v>
      </c>
      <c r="I2372" s="2" t="s">
        <v>46</v>
      </c>
      <c r="J2372" t="str">
        <f>VLOOKUP(A2372,[1]Sheet1!$B$1:$Q$65536,16,0)</f>
        <v>.610752783333333</v>
      </c>
      <c r="K2372" t="str">
        <f>VLOOKUP(A2372,[1]Sheet1!$B$1:$R$65536,17,0)</f>
        <v>33.4754976</v>
      </c>
      <c r="L2372">
        <f t="shared" si="74"/>
        <v>0.61075278333333305</v>
      </c>
      <c r="M2372">
        <f t="shared" si="75"/>
        <v>33.475497599999997</v>
      </c>
    </row>
    <row r="2373" spans="1:13" hidden="1" x14ac:dyDescent="0.3">
      <c r="A2373" s="2">
        <v>608254</v>
      </c>
      <c r="B2373" s="2" t="s">
        <v>257</v>
      </c>
      <c r="C2373" s="2" t="s">
        <v>44</v>
      </c>
      <c r="D2373" s="2" t="s">
        <v>60</v>
      </c>
      <c r="E2373" s="2" t="s">
        <v>20</v>
      </c>
      <c r="F2373" s="2" t="s">
        <v>1647</v>
      </c>
      <c r="G2373" s="2" t="s">
        <v>14</v>
      </c>
      <c r="H2373" s="2" t="s">
        <v>25</v>
      </c>
      <c r="I2373" s="2" t="s">
        <v>61</v>
      </c>
      <c r="J2373" t="str">
        <f>VLOOKUP(A2373,[1]Sheet1!$B$1:$Q$65536,16,0)</f>
        <v>1.1674773</v>
      </c>
      <c r="K2373" t="str">
        <f>VLOOKUP(A2373,[1]Sheet1!$B$1:$R$65536,17,0)</f>
        <v>33.7095755</v>
      </c>
      <c r="L2373">
        <f t="shared" si="74"/>
        <v>1.1674773000000001</v>
      </c>
      <c r="M2373">
        <f t="shared" si="75"/>
        <v>33.7095755</v>
      </c>
    </row>
    <row r="2374" spans="1:13" hidden="1" x14ac:dyDescent="0.3">
      <c r="A2374" s="2">
        <v>608261</v>
      </c>
      <c r="B2374" s="2" t="s">
        <v>532</v>
      </c>
      <c r="C2374" s="2" t="s">
        <v>44</v>
      </c>
      <c r="D2374" s="2" t="s">
        <v>91</v>
      </c>
      <c r="E2374" s="2" t="s">
        <v>20</v>
      </c>
      <c r="F2374" s="2" t="s">
        <v>1647</v>
      </c>
      <c r="G2374" s="2" t="s">
        <v>14</v>
      </c>
      <c r="H2374" s="2" t="s">
        <v>25</v>
      </c>
      <c r="I2374" s="2" t="s">
        <v>92</v>
      </c>
      <c r="J2374" t="str">
        <f>VLOOKUP(A2374,[1]Sheet1!$B$1:$Q$65536,16,0)</f>
        <v>1.5437358</v>
      </c>
      <c r="K2374" t="str">
        <f>VLOOKUP(A2374,[1]Sheet1!$B$1:$R$65536,17,0)</f>
        <v>33.4420326</v>
      </c>
      <c r="L2374">
        <f t="shared" si="74"/>
        <v>1.5437358000000001</v>
      </c>
      <c r="M2374">
        <f t="shared" si="75"/>
        <v>33.442032599999997</v>
      </c>
    </row>
    <row r="2375" spans="1:13" hidden="1" x14ac:dyDescent="0.3">
      <c r="A2375" s="2">
        <v>608145</v>
      </c>
      <c r="B2375" s="2" t="s">
        <v>193</v>
      </c>
      <c r="C2375" s="2" t="s">
        <v>10</v>
      </c>
      <c r="D2375" s="2" t="s">
        <v>40</v>
      </c>
      <c r="E2375" s="2" t="s">
        <v>20</v>
      </c>
      <c r="F2375" s="2" t="s">
        <v>1650</v>
      </c>
      <c r="G2375" s="2" t="s">
        <v>14</v>
      </c>
      <c r="H2375" s="2" t="s">
        <v>25</v>
      </c>
      <c r="I2375" s="2" t="s">
        <v>41</v>
      </c>
      <c r="J2375" t="str">
        <f>VLOOKUP(A2375,[1]Sheet1!$B$1:$Q$65536,16,0)</f>
        <v>.7045317</v>
      </c>
      <c r="K2375" t="str">
        <f>VLOOKUP(A2375,[1]Sheet1!$B$1:$R$65536,17,0)</f>
        <v>32.9062183</v>
      </c>
      <c r="L2375">
        <f t="shared" si="74"/>
        <v>0.70453169999999998</v>
      </c>
      <c r="M2375">
        <f t="shared" si="75"/>
        <v>32.906218299999999</v>
      </c>
    </row>
    <row r="2376" spans="1:13" hidden="1" x14ac:dyDescent="0.3">
      <c r="A2376" s="2">
        <v>608264</v>
      </c>
      <c r="B2376" s="2" t="s">
        <v>588</v>
      </c>
      <c r="C2376" s="2" t="s">
        <v>44</v>
      </c>
      <c r="D2376" s="2" t="s">
        <v>60</v>
      </c>
      <c r="E2376" s="2" t="s">
        <v>20</v>
      </c>
      <c r="F2376" s="2" t="s">
        <v>1647</v>
      </c>
      <c r="G2376" s="2" t="s">
        <v>14</v>
      </c>
      <c r="H2376" s="2" t="s">
        <v>25</v>
      </c>
      <c r="I2376" s="2" t="s">
        <v>61</v>
      </c>
      <c r="J2376" t="str">
        <f>VLOOKUP(A2376,[1]Sheet1!$B$1:$Q$65536,16,0)</f>
        <v>1.23251</v>
      </c>
      <c r="K2376" t="str">
        <f>VLOOKUP(A2376,[1]Sheet1!$B$1:$R$65536,17,0)</f>
        <v>34.2464266666667</v>
      </c>
      <c r="L2376">
        <f t="shared" si="74"/>
        <v>1.23251</v>
      </c>
      <c r="M2376">
        <f t="shared" si="75"/>
        <v>34.2464266666667</v>
      </c>
    </row>
    <row r="2377" spans="1:13" hidden="1" x14ac:dyDescent="0.3">
      <c r="A2377" s="2">
        <v>608212</v>
      </c>
      <c r="B2377" s="2" t="s">
        <v>2127</v>
      </c>
      <c r="C2377" s="2" t="s">
        <v>44</v>
      </c>
      <c r="D2377" s="2" t="s">
        <v>45</v>
      </c>
      <c r="E2377" s="2" t="s">
        <v>20</v>
      </c>
      <c r="F2377" s="2" t="s">
        <v>1661</v>
      </c>
      <c r="G2377" s="2" t="s">
        <v>14</v>
      </c>
      <c r="H2377" s="2" t="s">
        <v>25</v>
      </c>
      <c r="I2377" s="2" t="s">
        <v>46</v>
      </c>
      <c r="J2377" t="str">
        <f>VLOOKUP(A2377,[1]Sheet1!$B$1:$Q$65536,16,0)</f>
        <v>.4994383</v>
      </c>
      <c r="K2377" t="str">
        <f>VLOOKUP(A2377,[1]Sheet1!$B$1:$R$65536,17,0)</f>
        <v>33.2723517</v>
      </c>
      <c r="L2377">
        <f t="shared" si="74"/>
        <v>0.4994383</v>
      </c>
      <c r="M2377">
        <f t="shared" si="75"/>
        <v>33.272351700000002</v>
      </c>
    </row>
    <row r="2378" spans="1:13" hidden="1" x14ac:dyDescent="0.3">
      <c r="A2378" s="2">
        <v>608221</v>
      </c>
      <c r="B2378" s="2" t="s">
        <v>447</v>
      </c>
      <c r="C2378" s="2" t="s">
        <v>10</v>
      </c>
      <c r="D2378" s="2" t="s">
        <v>40</v>
      </c>
      <c r="E2378" s="2" t="s">
        <v>20</v>
      </c>
      <c r="F2378" s="2" t="s">
        <v>1650</v>
      </c>
      <c r="G2378" s="2" t="s">
        <v>14</v>
      </c>
      <c r="H2378" s="2" t="s">
        <v>25</v>
      </c>
      <c r="I2378" s="2" t="s">
        <v>41</v>
      </c>
      <c r="J2378" t="str">
        <f>VLOOKUP(A2378,[1]Sheet1!$B$1:$Q$65536,16,0)</f>
        <v>.5436262</v>
      </c>
      <c r="K2378" t="str">
        <f>VLOOKUP(A2378,[1]Sheet1!$B$1:$R$65536,17,0)</f>
        <v>32.7885273</v>
      </c>
      <c r="L2378">
        <f t="shared" si="74"/>
        <v>0.54362619999999995</v>
      </c>
      <c r="M2378">
        <f t="shared" si="75"/>
        <v>32.788527299999998</v>
      </c>
    </row>
    <row r="2379" spans="1:13" hidden="1" x14ac:dyDescent="0.3">
      <c r="A2379" s="2">
        <v>608147</v>
      </c>
      <c r="B2379" s="2" t="s">
        <v>2134</v>
      </c>
      <c r="C2379" s="2" t="s">
        <v>44</v>
      </c>
      <c r="D2379" s="2" t="s">
        <v>91</v>
      </c>
      <c r="E2379" s="2" t="s">
        <v>20</v>
      </c>
      <c r="F2379" s="2" t="s">
        <v>1647</v>
      </c>
      <c r="G2379" s="2" t="s">
        <v>14</v>
      </c>
      <c r="H2379" s="2" t="s">
        <v>25</v>
      </c>
      <c r="I2379" s="2" t="s">
        <v>92</v>
      </c>
      <c r="J2379" t="str">
        <f>VLOOKUP(A2379,[1]Sheet1!$B$1:$Q$65536,16,0)</f>
        <v>1.7109044</v>
      </c>
      <c r="K2379" t="str">
        <f>VLOOKUP(A2379,[1]Sheet1!$B$1:$R$65536,17,0)</f>
        <v>33.6253367</v>
      </c>
      <c r="L2379">
        <f t="shared" si="74"/>
        <v>1.7109044</v>
      </c>
      <c r="M2379">
        <f t="shared" si="75"/>
        <v>33.625336699999998</v>
      </c>
    </row>
    <row r="2380" spans="1:13" hidden="1" x14ac:dyDescent="0.3">
      <c r="A2380" s="2">
        <v>608108</v>
      </c>
      <c r="B2380" s="2" t="s">
        <v>2135</v>
      </c>
      <c r="C2380" s="2" t="s">
        <v>44</v>
      </c>
      <c r="D2380" s="2" t="s">
        <v>45</v>
      </c>
      <c r="E2380" s="2" t="s">
        <v>20</v>
      </c>
      <c r="F2380" s="2" t="s">
        <v>1650</v>
      </c>
      <c r="G2380" s="2" t="s">
        <v>14</v>
      </c>
      <c r="H2380" s="2" t="s">
        <v>25</v>
      </c>
      <c r="I2380" s="2" t="s">
        <v>46</v>
      </c>
      <c r="J2380" t="str">
        <f>VLOOKUP(A2380,[1]Sheet1!$B$1:$Q$65536,16,0)</f>
        <v>.4270371</v>
      </c>
      <c r="K2380" t="str">
        <f>VLOOKUP(A2380,[1]Sheet1!$B$1:$R$65536,17,0)</f>
        <v>33.2102338</v>
      </c>
      <c r="L2380">
        <f t="shared" si="74"/>
        <v>0.4270371</v>
      </c>
      <c r="M2380">
        <f t="shared" si="75"/>
        <v>33.210233799999997</v>
      </c>
    </row>
    <row r="2381" spans="1:13" hidden="1" x14ac:dyDescent="0.3">
      <c r="A2381" s="2">
        <v>608267</v>
      </c>
      <c r="B2381" s="2" t="s">
        <v>2136</v>
      </c>
      <c r="C2381" s="2" t="s">
        <v>44</v>
      </c>
      <c r="D2381" s="2" t="s">
        <v>91</v>
      </c>
      <c r="E2381" s="2" t="s">
        <v>20</v>
      </c>
      <c r="F2381" s="2" t="s">
        <v>1647</v>
      </c>
      <c r="G2381" s="2" t="s">
        <v>14</v>
      </c>
      <c r="H2381" s="2" t="s">
        <v>25</v>
      </c>
      <c r="I2381" s="2" t="s">
        <v>92</v>
      </c>
      <c r="J2381" t="str">
        <f>VLOOKUP(A2381,[1]Sheet1!$B$1:$Q$65536,16,0)</f>
        <v>1.7143523</v>
      </c>
      <c r="K2381" t="str">
        <f>VLOOKUP(A2381,[1]Sheet1!$B$1:$R$65536,17,0)</f>
        <v>33.6083163</v>
      </c>
      <c r="L2381">
        <f t="shared" si="74"/>
        <v>1.7143523000000001</v>
      </c>
      <c r="M2381">
        <f t="shared" si="75"/>
        <v>33.608316299999998</v>
      </c>
    </row>
    <row r="2382" spans="1:13" hidden="1" x14ac:dyDescent="0.3">
      <c r="A2382" s="2">
        <v>608185</v>
      </c>
      <c r="B2382" s="2" t="s">
        <v>2137</v>
      </c>
      <c r="C2382" s="2" t="s">
        <v>44</v>
      </c>
      <c r="D2382" s="2" t="s">
        <v>60</v>
      </c>
      <c r="E2382" s="2" t="s">
        <v>20</v>
      </c>
      <c r="F2382" s="2" t="s">
        <v>1661</v>
      </c>
      <c r="G2382" s="2" t="s">
        <v>14</v>
      </c>
      <c r="H2382" s="2" t="s">
        <v>25</v>
      </c>
      <c r="I2382" s="2" t="s">
        <v>61</v>
      </c>
      <c r="J2382" t="str">
        <f>VLOOKUP(A2382,[1]Sheet1!$B$1:$Q$65536,16,0)</f>
        <v>.61385</v>
      </c>
      <c r="K2382" t="str">
        <f>VLOOKUP(A2382,[1]Sheet1!$B$1:$R$65536,17,0)</f>
        <v>34.1840017</v>
      </c>
      <c r="L2382">
        <f t="shared" si="74"/>
        <v>0.61385000000000001</v>
      </c>
      <c r="M2382">
        <f t="shared" si="75"/>
        <v>34.184001700000003</v>
      </c>
    </row>
    <row r="2383" spans="1:13" hidden="1" x14ac:dyDescent="0.3">
      <c r="A2383" s="2">
        <v>608130</v>
      </c>
      <c r="B2383" s="2" t="s">
        <v>2138</v>
      </c>
      <c r="C2383" s="2" t="s">
        <v>44</v>
      </c>
      <c r="D2383" s="2" t="s">
        <v>91</v>
      </c>
      <c r="E2383" s="2" t="s">
        <v>20</v>
      </c>
      <c r="F2383" s="2" t="s">
        <v>1647</v>
      </c>
      <c r="G2383" s="2" t="s">
        <v>14</v>
      </c>
      <c r="H2383" s="2" t="s">
        <v>25</v>
      </c>
      <c r="I2383" s="2" t="s">
        <v>92</v>
      </c>
      <c r="J2383" t="str">
        <f>VLOOKUP(A2383,[1]Sheet1!$B$1:$Q$65536,16,0)</f>
        <v>1.7331329</v>
      </c>
      <c r="K2383" t="str">
        <f>VLOOKUP(A2383,[1]Sheet1!$B$1:$R$65536,17,0)</f>
        <v>33.6147087</v>
      </c>
      <c r="L2383">
        <f t="shared" si="74"/>
        <v>1.7331329</v>
      </c>
      <c r="M2383">
        <f t="shared" si="75"/>
        <v>33.614708700000001</v>
      </c>
    </row>
    <row r="2384" spans="1:13" x14ac:dyDescent="0.3">
      <c r="A2384" s="2">
        <v>608218</v>
      </c>
      <c r="B2384" s="2" t="s">
        <v>2139</v>
      </c>
      <c r="C2384" s="2" t="s">
        <v>44</v>
      </c>
      <c r="D2384" s="2" t="s">
        <v>91</v>
      </c>
      <c r="E2384" s="2" t="s">
        <v>20</v>
      </c>
      <c r="F2384" s="2" t="s">
        <v>1647</v>
      </c>
      <c r="G2384" s="2" t="s">
        <v>14</v>
      </c>
      <c r="H2384" s="2" t="s">
        <v>25</v>
      </c>
      <c r="I2384" s="2" t="s">
        <v>92</v>
      </c>
      <c r="J2384" t="str">
        <f>VLOOKUP(A2384,[1]Sheet1!$B$1:$Q$65536,16,0)</f>
        <v>1.7210586</v>
      </c>
      <c r="K2384" t="str">
        <f>VLOOKUP(A2384,[1]Sheet1!$B$1:$R$65536,17,0)</f>
        <v>33.6026796</v>
      </c>
      <c r="L2384">
        <f t="shared" si="74"/>
        <v>1.7210586000000001</v>
      </c>
      <c r="M2384">
        <f t="shared" si="75"/>
        <v>33.602679600000002</v>
      </c>
    </row>
    <row r="2385" spans="1:13" hidden="1" x14ac:dyDescent="0.3">
      <c r="A2385" s="2">
        <v>608003</v>
      </c>
      <c r="B2385" s="2" t="s">
        <v>2140</v>
      </c>
      <c r="C2385" s="2" t="s">
        <v>44</v>
      </c>
      <c r="D2385" s="2" t="s">
        <v>60</v>
      </c>
      <c r="E2385" s="2" t="s">
        <v>20</v>
      </c>
      <c r="F2385" s="2" t="s">
        <v>1647</v>
      </c>
      <c r="G2385" s="2" t="s">
        <v>14</v>
      </c>
      <c r="H2385" s="2" t="s">
        <v>25</v>
      </c>
      <c r="I2385" s="2" t="s">
        <v>61</v>
      </c>
      <c r="J2385" t="str">
        <f>VLOOKUP(A2385,[1]Sheet1!$B$1:$Q$65536,16,0)</f>
        <v>.687533333333333</v>
      </c>
      <c r="K2385" t="str">
        <f>VLOOKUP(A2385,[1]Sheet1!$B$1:$R$65536,17,0)</f>
        <v>34.1910483333333</v>
      </c>
      <c r="L2385">
        <f t="shared" si="74"/>
        <v>0.687533333333333</v>
      </c>
      <c r="M2385">
        <f t="shared" si="75"/>
        <v>34.191048333333299</v>
      </c>
    </row>
    <row r="2386" spans="1:13" hidden="1" x14ac:dyDescent="0.3">
      <c r="A2386" s="2">
        <v>608259</v>
      </c>
      <c r="B2386" s="2" t="s">
        <v>2141</v>
      </c>
      <c r="C2386" s="2" t="s">
        <v>44</v>
      </c>
      <c r="D2386" s="2" t="s">
        <v>60</v>
      </c>
      <c r="E2386" s="2" t="s">
        <v>20</v>
      </c>
      <c r="F2386" s="2" t="s">
        <v>1647</v>
      </c>
      <c r="G2386" s="2" t="s">
        <v>14</v>
      </c>
      <c r="H2386" s="2" t="s">
        <v>25</v>
      </c>
      <c r="I2386" s="2" t="s">
        <v>61</v>
      </c>
      <c r="J2386" t="str">
        <f>VLOOKUP(A2386,[1]Sheet1!$B$1:$Q$65536,16,0)</f>
        <v>.6684391</v>
      </c>
      <c r="K2386" t="str">
        <f>VLOOKUP(A2386,[1]Sheet1!$B$1:$R$65536,17,0)</f>
        <v>34.1882459</v>
      </c>
      <c r="L2386">
        <f t="shared" si="74"/>
        <v>0.66843909999999995</v>
      </c>
      <c r="M2386">
        <f t="shared" si="75"/>
        <v>34.188245899999998</v>
      </c>
    </row>
    <row r="2387" spans="1:13" hidden="1" x14ac:dyDescent="0.3">
      <c r="A2387" s="2">
        <v>608273</v>
      </c>
      <c r="B2387" s="2" t="s">
        <v>182</v>
      </c>
      <c r="C2387" s="2" t="s">
        <v>44</v>
      </c>
      <c r="D2387" s="2" t="s">
        <v>60</v>
      </c>
      <c r="E2387" s="2" t="s">
        <v>20</v>
      </c>
      <c r="F2387" s="2" t="s">
        <v>1647</v>
      </c>
      <c r="G2387" s="2" t="s">
        <v>14</v>
      </c>
      <c r="H2387" s="2" t="s">
        <v>25</v>
      </c>
      <c r="I2387" s="2" t="s">
        <v>61</v>
      </c>
      <c r="J2387" t="str">
        <f>VLOOKUP(A2387,[1]Sheet1!$B$1:$Q$65536,16,0)</f>
        <v>.694815</v>
      </c>
      <c r="K2387" t="str">
        <f>VLOOKUP(A2387,[1]Sheet1!$B$1:$R$65536,17,0)</f>
        <v>34.1776166666667</v>
      </c>
      <c r="L2387">
        <f t="shared" si="74"/>
        <v>0.69481499999999996</v>
      </c>
      <c r="M2387">
        <f t="shared" si="75"/>
        <v>34.177616666666701</v>
      </c>
    </row>
    <row r="2388" spans="1:13" hidden="1" x14ac:dyDescent="0.3">
      <c r="A2388" s="2">
        <v>608278</v>
      </c>
      <c r="B2388" s="2" t="s">
        <v>615</v>
      </c>
      <c r="C2388" s="2" t="s">
        <v>44</v>
      </c>
      <c r="D2388" s="2" t="s">
        <v>45</v>
      </c>
      <c r="E2388" s="2" t="s">
        <v>20</v>
      </c>
      <c r="F2388" s="2" t="s">
        <v>1647</v>
      </c>
      <c r="G2388" s="2" t="s">
        <v>14</v>
      </c>
      <c r="H2388" s="2" t="s">
        <v>25</v>
      </c>
      <c r="I2388" s="2" t="s">
        <v>46</v>
      </c>
      <c r="J2388" t="str">
        <f>VLOOKUP(A2388,[1]Sheet1!$B$1:$Q$65536,16,0)</f>
        <v>.5557367</v>
      </c>
      <c r="K2388" t="str">
        <f>VLOOKUP(A2388,[1]Sheet1!$B$1:$R$65536,17,0)</f>
        <v>33.40748</v>
      </c>
      <c r="L2388">
        <f t="shared" si="74"/>
        <v>0.55573669999999997</v>
      </c>
      <c r="M2388">
        <f t="shared" si="75"/>
        <v>33.40748</v>
      </c>
    </row>
    <row r="2389" spans="1:13" hidden="1" x14ac:dyDescent="0.3">
      <c r="A2389" s="2">
        <v>608250</v>
      </c>
      <c r="B2389" s="2" t="s">
        <v>2142</v>
      </c>
      <c r="C2389" s="2" t="s">
        <v>10</v>
      </c>
      <c r="D2389" s="2" t="s">
        <v>40</v>
      </c>
      <c r="E2389" s="2" t="s">
        <v>20</v>
      </c>
      <c r="F2389" s="2" t="s">
        <v>1647</v>
      </c>
      <c r="G2389" s="2" t="s">
        <v>14</v>
      </c>
      <c r="H2389" s="2" t="s">
        <v>25</v>
      </c>
      <c r="I2389" s="2" t="s">
        <v>41</v>
      </c>
      <c r="J2389" t="str">
        <f>VLOOKUP(A2389,[1]Sheet1!$B$1:$Q$65536,16,0)</f>
        <v>.444361</v>
      </c>
      <c r="K2389" t="str">
        <f>VLOOKUP(A2389,[1]Sheet1!$B$1:$R$65536,17,0)</f>
        <v>33.1560404</v>
      </c>
      <c r="L2389">
        <f t="shared" si="74"/>
        <v>0.44436100000000001</v>
      </c>
      <c r="M2389">
        <f t="shared" si="75"/>
        <v>33.156040400000002</v>
      </c>
    </row>
    <row r="2390" spans="1:13" hidden="1" x14ac:dyDescent="0.3">
      <c r="A2390" s="2">
        <v>608279</v>
      </c>
      <c r="B2390" s="2" t="s">
        <v>656</v>
      </c>
      <c r="C2390" s="2" t="s">
        <v>44</v>
      </c>
      <c r="D2390" s="2" t="s">
        <v>45</v>
      </c>
      <c r="E2390" s="2" t="s">
        <v>20</v>
      </c>
      <c r="F2390" s="2" t="s">
        <v>1647</v>
      </c>
      <c r="G2390" s="2" t="s">
        <v>14</v>
      </c>
      <c r="H2390" s="2" t="s">
        <v>25</v>
      </c>
      <c r="I2390" s="2" t="s">
        <v>46</v>
      </c>
      <c r="J2390" t="str">
        <f>VLOOKUP(A2390,[1]Sheet1!$B$1:$Q$65536,16,0)</f>
        <v>.4764642</v>
      </c>
      <c r="K2390" t="str">
        <f>VLOOKUP(A2390,[1]Sheet1!$B$1:$R$65536,17,0)</f>
        <v>33.2645734</v>
      </c>
      <c r="L2390">
        <f t="shared" si="74"/>
        <v>0.4764642</v>
      </c>
      <c r="M2390">
        <f t="shared" si="75"/>
        <v>33.264573400000003</v>
      </c>
    </row>
    <row r="2391" spans="1:13" hidden="1" x14ac:dyDescent="0.3">
      <c r="A2391" s="2">
        <v>608051</v>
      </c>
      <c r="B2391" s="2" t="s">
        <v>2143</v>
      </c>
      <c r="C2391" s="2" t="s">
        <v>44</v>
      </c>
      <c r="D2391" s="2" t="s">
        <v>45</v>
      </c>
      <c r="E2391" s="2" t="s">
        <v>20</v>
      </c>
      <c r="F2391" s="2" t="s">
        <v>1647</v>
      </c>
      <c r="G2391" s="2" t="s">
        <v>14</v>
      </c>
      <c r="H2391" s="2" t="s">
        <v>25</v>
      </c>
      <c r="I2391" s="2" t="s">
        <v>46</v>
      </c>
      <c r="J2391" t="str">
        <f>VLOOKUP(A2391,[1]Sheet1!$B$1:$Q$65536,16,0)</f>
        <v>.77058875</v>
      </c>
      <c r="K2391" t="str">
        <f>VLOOKUP(A2391,[1]Sheet1!$B$1:$R$65536,17,0)</f>
        <v>33.6229469333333</v>
      </c>
      <c r="L2391">
        <f t="shared" si="74"/>
        <v>0.77058875000000004</v>
      </c>
      <c r="M2391">
        <f t="shared" si="75"/>
        <v>33.622946933333303</v>
      </c>
    </row>
    <row r="2392" spans="1:13" hidden="1" x14ac:dyDescent="0.3">
      <c r="A2392" s="2">
        <v>608233</v>
      </c>
      <c r="B2392" s="2" t="s">
        <v>901</v>
      </c>
      <c r="C2392" s="2" t="s">
        <v>44</v>
      </c>
      <c r="D2392" s="2" t="s">
        <v>45</v>
      </c>
      <c r="E2392" s="2" t="s">
        <v>20</v>
      </c>
      <c r="F2392" s="2" t="s">
        <v>1647</v>
      </c>
      <c r="G2392" s="2" t="s">
        <v>14</v>
      </c>
      <c r="H2392" s="2" t="s">
        <v>25</v>
      </c>
      <c r="I2392" s="2" t="s">
        <v>46</v>
      </c>
      <c r="J2392" t="str">
        <f>VLOOKUP(A2392,[1]Sheet1!$B$1:$Q$65536,16,0)</f>
        <v>.836534483333333</v>
      </c>
      <c r="K2392" t="str">
        <f>VLOOKUP(A2392,[1]Sheet1!$B$1:$R$65536,17,0)</f>
        <v>33.6827410333333</v>
      </c>
      <c r="L2392">
        <f t="shared" si="74"/>
        <v>0.83653448333333302</v>
      </c>
      <c r="M2392">
        <f t="shared" si="75"/>
        <v>33.682741033333301</v>
      </c>
    </row>
    <row r="2393" spans="1:13" hidden="1" x14ac:dyDescent="0.3">
      <c r="A2393" s="2">
        <v>608234</v>
      </c>
      <c r="B2393" s="2" t="s">
        <v>596</v>
      </c>
      <c r="C2393" s="2" t="s">
        <v>44</v>
      </c>
      <c r="D2393" s="2" t="s">
        <v>45</v>
      </c>
      <c r="E2393" s="2" t="s">
        <v>20</v>
      </c>
      <c r="F2393" s="2" t="s">
        <v>1650</v>
      </c>
      <c r="G2393" s="2" t="s">
        <v>14</v>
      </c>
      <c r="H2393" s="2" t="s">
        <v>25</v>
      </c>
      <c r="I2393" s="2" t="s">
        <v>46</v>
      </c>
      <c r="J2393" t="str">
        <f>VLOOKUP(A2393,[1]Sheet1!$B$1:$Q$65536,16,0)</f>
        <v>.917548333333333</v>
      </c>
      <c r="K2393" t="str">
        <f>VLOOKUP(A2393,[1]Sheet1!$B$1:$R$65536,17,0)</f>
        <v>33.2658033333333</v>
      </c>
      <c r="L2393">
        <f t="shared" si="74"/>
        <v>0.91754833333333297</v>
      </c>
      <c r="M2393">
        <f t="shared" si="75"/>
        <v>33.265803333333302</v>
      </c>
    </row>
    <row r="2394" spans="1:13" hidden="1" x14ac:dyDescent="0.3">
      <c r="A2394" s="2">
        <v>608141</v>
      </c>
      <c r="B2394" s="2" t="s">
        <v>1763</v>
      </c>
      <c r="C2394" s="2" t="s">
        <v>44</v>
      </c>
      <c r="D2394" s="2" t="s">
        <v>91</v>
      </c>
      <c r="E2394" s="2" t="s">
        <v>20</v>
      </c>
      <c r="F2394" s="2" t="s">
        <v>1647</v>
      </c>
      <c r="G2394" s="2" t="s">
        <v>14</v>
      </c>
      <c r="H2394" s="2" t="s">
        <v>25</v>
      </c>
      <c r="I2394" s="2" t="s">
        <v>92</v>
      </c>
      <c r="J2394" t="str">
        <f>VLOOKUP(A2394,[1]Sheet1!$B$1:$Q$65536,16,0)</f>
        <v>1.9159662</v>
      </c>
      <c r="K2394" t="str">
        <f>VLOOKUP(A2394,[1]Sheet1!$B$1:$R$65536,17,0)</f>
        <v>33.9599668</v>
      </c>
      <c r="L2394">
        <f t="shared" si="74"/>
        <v>1.9159662</v>
      </c>
      <c r="M2394">
        <f t="shared" si="75"/>
        <v>33.959966799999997</v>
      </c>
    </row>
    <row r="2395" spans="1:13" hidden="1" x14ac:dyDescent="0.3">
      <c r="A2395" s="2">
        <v>608098</v>
      </c>
      <c r="B2395" s="2" t="s">
        <v>2144</v>
      </c>
      <c r="C2395" s="2" t="s">
        <v>44</v>
      </c>
      <c r="D2395" s="2" t="s">
        <v>60</v>
      </c>
      <c r="E2395" s="2" t="s">
        <v>20</v>
      </c>
      <c r="F2395" s="2" t="s">
        <v>1647</v>
      </c>
      <c r="G2395" s="2" t="s">
        <v>14</v>
      </c>
      <c r="H2395" s="2" t="s">
        <v>25</v>
      </c>
      <c r="I2395" s="2" t="s">
        <v>61</v>
      </c>
      <c r="J2395" t="str">
        <f>VLOOKUP(A2395,[1]Sheet1!$B$1:$Q$65536,16,0)</f>
        <v>.9037253</v>
      </c>
      <c r="K2395" t="str">
        <f>VLOOKUP(A2395,[1]Sheet1!$B$1:$R$65536,17,0)</f>
        <v>33.7324696</v>
      </c>
      <c r="L2395">
        <f t="shared" si="74"/>
        <v>0.90372529999999995</v>
      </c>
      <c r="M2395">
        <f t="shared" si="75"/>
        <v>33.732469600000002</v>
      </c>
    </row>
    <row r="2396" spans="1:13" hidden="1" x14ac:dyDescent="0.3">
      <c r="A2396" s="2">
        <v>608202</v>
      </c>
      <c r="B2396" s="2" t="s">
        <v>685</v>
      </c>
      <c r="C2396" s="2" t="s">
        <v>44</v>
      </c>
      <c r="D2396" s="2" t="s">
        <v>60</v>
      </c>
      <c r="E2396" s="2" t="s">
        <v>20</v>
      </c>
      <c r="F2396" s="2" t="s">
        <v>1650</v>
      </c>
      <c r="G2396" s="2" t="s">
        <v>14</v>
      </c>
      <c r="H2396" s="2" t="s">
        <v>25</v>
      </c>
      <c r="I2396" s="2" t="s">
        <v>61</v>
      </c>
      <c r="J2396" t="str">
        <f>VLOOKUP(A2396,[1]Sheet1!$B$1:$Q$65536,16,0)</f>
        <v>1.0729304</v>
      </c>
      <c r="K2396" t="str">
        <f>VLOOKUP(A2396,[1]Sheet1!$B$1:$R$65536,17,0)</f>
        <v>34.1802523</v>
      </c>
      <c r="L2396">
        <f t="shared" si="74"/>
        <v>1.0729304</v>
      </c>
      <c r="M2396">
        <f t="shared" si="75"/>
        <v>34.180252299999999</v>
      </c>
    </row>
    <row r="2397" spans="1:13" hidden="1" x14ac:dyDescent="0.3">
      <c r="A2397" s="2">
        <v>609052</v>
      </c>
      <c r="B2397" s="2" t="s">
        <v>338</v>
      </c>
      <c r="C2397" s="2" t="s">
        <v>65</v>
      </c>
      <c r="D2397" s="2" t="s">
        <v>112</v>
      </c>
      <c r="E2397" s="2" t="s">
        <v>12</v>
      </c>
      <c r="F2397" s="2" t="s">
        <v>1647</v>
      </c>
      <c r="G2397" s="2" t="s">
        <v>14</v>
      </c>
      <c r="H2397" s="2" t="s">
        <v>15</v>
      </c>
      <c r="I2397" s="2" t="s">
        <v>113</v>
      </c>
      <c r="J2397" t="str">
        <f>VLOOKUP(A2397,[1]Sheet1!$B$1:$Q$65536,16,0)</f>
        <v>-.4391494</v>
      </c>
      <c r="K2397" t="str">
        <f>VLOOKUP(A2397,[1]Sheet1!$B$1:$R$65536,17,0)</f>
        <v>30.5940558</v>
      </c>
      <c r="L2397">
        <f t="shared" si="74"/>
        <v>-0.43914940000000002</v>
      </c>
      <c r="M2397">
        <f t="shared" si="75"/>
        <v>30.5940558</v>
      </c>
    </row>
    <row r="2398" spans="1:13" hidden="1" x14ac:dyDescent="0.3">
      <c r="A2398" s="2">
        <v>608272</v>
      </c>
      <c r="B2398" s="2" t="s">
        <v>576</v>
      </c>
      <c r="C2398" s="2" t="s">
        <v>44</v>
      </c>
      <c r="D2398" s="2" t="s">
        <v>60</v>
      </c>
      <c r="E2398" s="2" t="s">
        <v>20</v>
      </c>
      <c r="F2398" s="2" t="s">
        <v>1647</v>
      </c>
      <c r="G2398" s="2" t="s">
        <v>14</v>
      </c>
      <c r="H2398" s="2" t="s">
        <v>25</v>
      </c>
      <c r="I2398" s="2" t="s">
        <v>61</v>
      </c>
      <c r="J2398" t="str">
        <f>VLOOKUP(A2398,[1]Sheet1!$B$1:$Q$65536,16,0)</f>
        <v>.9968514</v>
      </c>
      <c r="K2398" t="str">
        <f>VLOOKUP(A2398,[1]Sheet1!$B$1:$R$65536,17,0)</f>
        <v>33.7669319</v>
      </c>
      <c r="L2398">
        <f t="shared" si="74"/>
        <v>0.99685140000000005</v>
      </c>
      <c r="M2398">
        <f t="shared" si="75"/>
        <v>33.766931900000003</v>
      </c>
    </row>
    <row r="2399" spans="1:13" hidden="1" x14ac:dyDescent="0.3">
      <c r="A2399" s="2">
        <v>608015</v>
      </c>
      <c r="B2399" s="2" t="s">
        <v>362</v>
      </c>
      <c r="C2399" s="2" t="s">
        <v>44</v>
      </c>
      <c r="D2399" s="2" t="s">
        <v>60</v>
      </c>
      <c r="E2399" s="2" t="s">
        <v>20</v>
      </c>
      <c r="F2399" s="2" t="s">
        <v>1647</v>
      </c>
      <c r="G2399" s="2" t="s">
        <v>14</v>
      </c>
      <c r="H2399" s="2" t="s">
        <v>25</v>
      </c>
      <c r="I2399" s="2" t="s">
        <v>61</v>
      </c>
      <c r="J2399" t="str">
        <f>VLOOKUP(A2399,[3]Sheet1!$B$1:$Q$65536,16,0)</f>
        <v>1.0153321</v>
      </c>
      <c r="K2399" t="str">
        <f>VLOOKUP(A2399,[3]Sheet1!$B$1:$R$65536,17,0)</f>
        <v>33.9492917</v>
      </c>
      <c r="L2399">
        <f t="shared" si="74"/>
        <v>1.0153321</v>
      </c>
      <c r="M2399">
        <f t="shared" si="75"/>
        <v>33.949291700000003</v>
      </c>
    </row>
    <row r="2400" spans="1:13" hidden="1" x14ac:dyDescent="0.3">
      <c r="A2400" s="2">
        <v>608167</v>
      </c>
      <c r="B2400" s="2" t="s">
        <v>2145</v>
      </c>
      <c r="C2400" s="2" t="s">
        <v>44</v>
      </c>
      <c r="D2400" s="2" t="s">
        <v>60</v>
      </c>
      <c r="E2400" s="2" t="s">
        <v>20</v>
      </c>
      <c r="F2400" s="2" t="s">
        <v>1647</v>
      </c>
      <c r="G2400" s="2" t="s">
        <v>14</v>
      </c>
      <c r="H2400" s="2" t="s">
        <v>25</v>
      </c>
      <c r="I2400" s="2" t="s">
        <v>61</v>
      </c>
      <c r="J2400" t="str">
        <f>VLOOKUP(A2400,[1]Sheet1!$B$1:$Q$65536,16,0)</f>
        <v>1.0392752</v>
      </c>
      <c r="K2400" t="str">
        <f>VLOOKUP(A2400,[1]Sheet1!$B$1:$R$65536,17,0)</f>
        <v>34.0016004</v>
      </c>
      <c r="L2400">
        <f t="shared" si="74"/>
        <v>1.0392752000000001</v>
      </c>
      <c r="M2400">
        <f t="shared" si="75"/>
        <v>34.001600400000001</v>
      </c>
    </row>
    <row r="2401" spans="1:13" hidden="1" x14ac:dyDescent="0.3">
      <c r="A2401" s="2">
        <v>608004</v>
      </c>
      <c r="B2401" s="2" t="s">
        <v>2146</v>
      </c>
      <c r="C2401" s="2" t="s">
        <v>44</v>
      </c>
      <c r="D2401" s="2" t="s">
        <v>60</v>
      </c>
      <c r="E2401" s="2" t="s">
        <v>20</v>
      </c>
      <c r="F2401" s="2" t="s">
        <v>1647</v>
      </c>
      <c r="G2401" s="2" t="s">
        <v>14</v>
      </c>
      <c r="H2401" s="2" t="s">
        <v>25</v>
      </c>
      <c r="I2401" s="2" t="s">
        <v>61</v>
      </c>
      <c r="J2401" t="str">
        <f>VLOOKUP(A2401,[1]Sheet1!$B$1:$Q$65536,16,0)</f>
        <v>1.1776</v>
      </c>
      <c r="K2401" t="str">
        <f>VLOOKUP(A2401,[1]Sheet1!$B$1:$R$65536,17,0)</f>
        <v>34.16347</v>
      </c>
      <c r="L2401">
        <f t="shared" si="74"/>
        <v>1.1776</v>
      </c>
      <c r="M2401">
        <f t="shared" si="75"/>
        <v>34.163469999999997</v>
      </c>
    </row>
    <row r="2402" spans="1:13" hidden="1" x14ac:dyDescent="0.3">
      <c r="A2402" s="2">
        <v>608035</v>
      </c>
      <c r="B2402" s="2" t="s">
        <v>359</v>
      </c>
      <c r="C2402" s="2" t="s">
        <v>44</v>
      </c>
      <c r="D2402" s="2" t="s">
        <v>91</v>
      </c>
      <c r="E2402" s="2" t="s">
        <v>20</v>
      </c>
      <c r="F2402" s="2" t="s">
        <v>1647</v>
      </c>
      <c r="G2402" s="2" t="s">
        <v>14</v>
      </c>
      <c r="H2402" s="2" t="s">
        <v>25</v>
      </c>
      <c r="I2402" s="2" t="s">
        <v>92</v>
      </c>
      <c r="J2402" t="str">
        <f>VLOOKUP(A2402,[1]Sheet1!$B$1:$Q$65536,16,0)</f>
        <v>1.3487637</v>
      </c>
      <c r="K2402" t="str">
        <f>VLOOKUP(A2402,[1]Sheet1!$B$1:$R$65536,17,0)</f>
        <v>34.0448617</v>
      </c>
      <c r="L2402">
        <f t="shared" si="74"/>
        <v>1.3487636999999999</v>
      </c>
      <c r="M2402">
        <f t="shared" si="75"/>
        <v>34.044861699999998</v>
      </c>
    </row>
    <row r="2403" spans="1:13" hidden="1" x14ac:dyDescent="0.3">
      <c r="A2403" s="2">
        <v>608007</v>
      </c>
      <c r="B2403" s="2" t="s">
        <v>2147</v>
      </c>
      <c r="C2403" s="2" t="s">
        <v>44</v>
      </c>
      <c r="D2403" s="2" t="s">
        <v>60</v>
      </c>
      <c r="E2403" s="2" t="s">
        <v>20</v>
      </c>
      <c r="F2403" s="2" t="s">
        <v>1647</v>
      </c>
      <c r="G2403" s="2" t="s">
        <v>14</v>
      </c>
      <c r="H2403" s="2" t="s">
        <v>25</v>
      </c>
      <c r="I2403" s="2" t="s">
        <v>61</v>
      </c>
      <c r="J2403" t="str">
        <f>VLOOKUP(A2403,[1]Sheet1!$B$1:$Q$65536,16,0)</f>
        <v>1.4130671</v>
      </c>
      <c r="K2403" t="str">
        <f>VLOOKUP(A2403,[1]Sheet1!$B$1:$R$65536,17,0)</f>
        <v>33.9966035</v>
      </c>
      <c r="L2403">
        <f t="shared" si="74"/>
        <v>1.4130670999999999</v>
      </c>
      <c r="M2403">
        <f t="shared" si="75"/>
        <v>33.996603499999999</v>
      </c>
    </row>
    <row r="2404" spans="1:13" hidden="1" x14ac:dyDescent="0.3">
      <c r="A2404" s="2">
        <v>608073</v>
      </c>
      <c r="B2404" s="2" t="s">
        <v>360</v>
      </c>
      <c r="C2404" s="2" t="s">
        <v>44</v>
      </c>
      <c r="D2404" s="2" t="s">
        <v>60</v>
      </c>
      <c r="E2404" s="2" t="s">
        <v>20</v>
      </c>
      <c r="F2404" s="2" t="s">
        <v>1647</v>
      </c>
      <c r="G2404" s="2" t="s">
        <v>14</v>
      </c>
      <c r="H2404" s="2" t="s">
        <v>25</v>
      </c>
      <c r="I2404" s="2" t="s">
        <v>61</v>
      </c>
      <c r="J2404" t="str">
        <f>VLOOKUP(A2404,[1]Sheet1!$B$1:$Q$65536,16,0)</f>
        <v>1.18398333333333</v>
      </c>
      <c r="K2404" t="str">
        <f>VLOOKUP(A2404,[1]Sheet1!$B$1:$R$65536,17,0)</f>
        <v>34.2203333333333</v>
      </c>
      <c r="L2404">
        <f t="shared" si="74"/>
        <v>1.1839833333333301</v>
      </c>
      <c r="M2404">
        <f t="shared" si="75"/>
        <v>34.220333333333301</v>
      </c>
    </row>
    <row r="2405" spans="1:13" hidden="1" x14ac:dyDescent="0.3">
      <c r="A2405" s="2">
        <v>608138</v>
      </c>
      <c r="B2405" s="2" t="s">
        <v>2148</v>
      </c>
      <c r="C2405" s="2" t="s">
        <v>44</v>
      </c>
      <c r="D2405" s="2" t="s">
        <v>60</v>
      </c>
      <c r="E2405" s="2" t="s">
        <v>20</v>
      </c>
      <c r="F2405" s="2" t="s">
        <v>1647</v>
      </c>
      <c r="G2405" s="2" t="s">
        <v>14</v>
      </c>
      <c r="H2405" s="2" t="s">
        <v>25</v>
      </c>
      <c r="I2405" s="2" t="s">
        <v>61</v>
      </c>
      <c r="J2405" t="str">
        <f>VLOOKUP(A2405,[1]Sheet1!$B$1:$Q$65536,16,0)</f>
        <v>1.31816833333333</v>
      </c>
      <c r="K2405" t="str">
        <f>VLOOKUP(A2405,[1]Sheet1!$B$1:$R$65536,17,0)</f>
        <v>34.326615</v>
      </c>
      <c r="L2405">
        <f t="shared" si="74"/>
        <v>1.3181683333333301</v>
      </c>
      <c r="M2405">
        <f t="shared" si="75"/>
        <v>34.326614999999997</v>
      </c>
    </row>
    <row r="2406" spans="1:13" hidden="1" x14ac:dyDescent="0.3">
      <c r="A2406" s="2">
        <v>608137</v>
      </c>
      <c r="B2406" s="2" t="s">
        <v>2149</v>
      </c>
      <c r="C2406" s="2" t="s">
        <v>44</v>
      </c>
      <c r="D2406" s="2" t="s">
        <v>60</v>
      </c>
      <c r="E2406" s="2" t="s">
        <v>20</v>
      </c>
      <c r="F2406" s="2" t="s">
        <v>1647</v>
      </c>
      <c r="G2406" s="2" t="s">
        <v>14</v>
      </c>
      <c r="H2406" s="2" t="s">
        <v>25</v>
      </c>
      <c r="I2406" s="2" t="s">
        <v>61</v>
      </c>
      <c r="J2406" t="str">
        <f>VLOOKUP(A2406,[1]Sheet1!$B$1:$Q$65536,16,0)</f>
        <v>1.33315</v>
      </c>
      <c r="K2406" t="str">
        <f>VLOOKUP(A2406,[1]Sheet1!$B$1:$R$65536,17,0)</f>
        <v>34.3598733333333</v>
      </c>
      <c r="L2406">
        <f t="shared" si="74"/>
        <v>1.3331500000000001</v>
      </c>
      <c r="M2406">
        <f t="shared" si="75"/>
        <v>34.359873333333297</v>
      </c>
    </row>
    <row r="2407" spans="1:13" hidden="1" x14ac:dyDescent="0.3">
      <c r="A2407" s="2">
        <v>608081</v>
      </c>
      <c r="B2407" s="2" t="s">
        <v>565</v>
      </c>
      <c r="C2407" s="2" t="s">
        <v>44</v>
      </c>
      <c r="D2407" s="2" t="s">
        <v>60</v>
      </c>
      <c r="E2407" s="2" t="s">
        <v>20</v>
      </c>
      <c r="F2407" s="2" t="s">
        <v>1647</v>
      </c>
      <c r="G2407" s="2" t="s">
        <v>14</v>
      </c>
      <c r="H2407" s="2" t="s">
        <v>25</v>
      </c>
      <c r="I2407" s="2" t="s">
        <v>61</v>
      </c>
      <c r="J2407" t="str">
        <f>VLOOKUP(A2407,[1]Sheet1!$B$1:$Q$65536,16,0)</f>
        <v>1.27949166666667</v>
      </c>
      <c r="K2407" t="str">
        <f>VLOOKUP(A2407,[1]Sheet1!$B$1:$R$65536,17,0)</f>
        <v>34.2758883333333</v>
      </c>
      <c r="L2407">
        <f t="shared" si="74"/>
        <v>1.27949166666667</v>
      </c>
      <c r="M2407">
        <f t="shared" si="75"/>
        <v>34.275888333333299</v>
      </c>
    </row>
    <row r="2408" spans="1:13" hidden="1" x14ac:dyDescent="0.3">
      <c r="A2408" s="2">
        <v>608060</v>
      </c>
      <c r="B2408" s="2" t="s">
        <v>364</v>
      </c>
      <c r="C2408" s="2" t="s">
        <v>44</v>
      </c>
      <c r="D2408" s="2" t="s">
        <v>60</v>
      </c>
      <c r="E2408" s="2" t="s">
        <v>20</v>
      </c>
      <c r="F2408" s="2" t="s">
        <v>1647</v>
      </c>
      <c r="G2408" s="2" t="s">
        <v>14</v>
      </c>
      <c r="H2408" s="2" t="s">
        <v>25</v>
      </c>
      <c r="I2408" s="2" t="s">
        <v>61</v>
      </c>
      <c r="J2408" t="str">
        <f>VLOOKUP(A2408,[1]Sheet1!$B$1:$Q$65536,16,0)</f>
        <v>.922546666666667</v>
      </c>
      <c r="K2408" t="str">
        <f>VLOOKUP(A2408,[1]Sheet1!$B$1:$R$65536,17,0)</f>
        <v>34.1530383333333</v>
      </c>
      <c r="L2408">
        <f t="shared" si="74"/>
        <v>0.92254666666666696</v>
      </c>
      <c r="M2408">
        <f t="shared" si="75"/>
        <v>34.153038333333299</v>
      </c>
    </row>
    <row r="2409" spans="1:13" hidden="1" x14ac:dyDescent="0.3">
      <c r="A2409" s="2">
        <v>608006</v>
      </c>
      <c r="B2409" s="2" t="s">
        <v>2150</v>
      </c>
      <c r="C2409" s="2" t="s">
        <v>44</v>
      </c>
      <c r="D2409" s="2" t="s">
        <v>60</v>
      </c>
      <c r="E2409" s="2" t="s">
        <v>20</v>
      </c>
      <c r="F2409" s="2" t="s">
        <v>1647</v>
      </c>
      <c r="G2409" s="2" t="s">
        <v>14</v>
      </c>
      <c r="H2409" s="2" t="s">
        <v>25</v>
      </c>
      <c r="I2409" s="2" t="s">
        <v>61</v>
      </c>
      <c r="J2409" t="str">
        <f>VLOOKUP(A2409,[1]Sheet1!$B$1:$Q$65536,16,0)</f>
        <v>.80449</v>
      </c>
      <c r="K2409" t="str">
        <f>VLOOKUP(A2409,[1]Sheet1!$B$1:$R$65536,17,0)</f>
        <v>34.1702666666667</v>
      </c>
      <c r="L2409">
        <f t="shared" si="74"/>
        <v>0.80449000000000004</v>
      </c>
      <c r="M2409">
        <f t="shared" si="75"/>
        <v>34.170266666666699</v>
      </c>
    </row>
    <row r="2410" spans="1:13" hidden="1" x14ac:dyDescent="0.3">
      <c r="A2410" s="2">
        <v>608205</v>
      </c>
      <c r="B2410" s="2" t="s">
        <v>2151</v>
      </c>
      <c r="C2410" s="2" t="s">
        <v>44</v>
      </c>
      <c r="D2410" s="2" t="s">
        <v>60</v>
      </c>
      <c r="E2410" s="2" t="s">
        <v>20</v>
      </c>
      <c r="F2410" s="2" t="s">
        <v>1647</v>
      </c>
      <c r="G2410" s="2" t="s">
        <v>14</v>
      </c>
      <c r="H2410" s="2" t="s">
        <v>25</v>
      </c>
      <c r="I2410" s="2" t="s">
        <v>61</v>
      </c>
      <c r="J2410" t="str">
        <f>VLOOKUP(A2410,[1]Sheet1!$B$1:$Q$65536,16,0)</f>
        <v>.74556</v>
      </c>
      <c r="K2410" t="str">
        <f>VLOOKUP(A2410,[1]Sheet1!$B$1:$R$65536,17,0)</f>
        <v>34.1846616666667</v>
      </c>
      <c r="L2410">
        <f t="shared" si="74"/>
        <v>0.74556</v>
      </c>
      <c r="M2410">
        <f t="shared" si="75"/>
        <v>34.184661666666699</v>
      </c>
    </row>
    <row r="2411" spans="1:13" hidden="1" x14ac:dyDescent="0.3">
      <c r="A2411" s="2">
        <v>608090</v>
      </c>
      <c r="B2411" s="2" t="s">
        <v>2152</v>
      </c>
      <c r="C2411" s="2" t="s">
        <v>44</v>
      </c>
      <c r="D2411" s="2" t="s">
        <v>45</v>
      </c>
      <c r="E2411" s="2" t="s">
        <v>20</v>
      </c>
      <c r="F2411" s="2" t="s">
        <v>1647</v>
      </c>
      <c r="G2411" s="2" t="s">
        <v>14</v>
      </c>
      <c r="H2411" s="2" t="s">
        <v>25</v>
      </c>
      <c r="I2411" s="2" t="s">
        <v>46</v>
      </c>
      <c r="J2411" t="str">
        <f>VLOOKUP(A2411,[3]Sheet1!$B$1:$Q$65536,16,0)</f>
        <v>.631590166666667</v>
      </c>
      <c r="K2411" t="str">
        <f>VLOOKUP(A2411,[3]Sheet1!$B$1:$R$65536,17,0)</f>
        <v>33.5746699</v>
      </c>
      <c r="L2411">
        <f t="shared" si="74"/>
        <v>0.63159016666666701</v>
      </c>
      <c r="M2411">
        <f t="shared" si="75"/>
        <v>33.574669900000004</v>
      </c>
    </row>
    <row r="2412" spans="1:13" hidden="1" x14ac:dyDescent="0.3">
      <c r="A2412" s="2">
        <v>608068</v>
      </c>
      <c r="B2412" s="2" t="s">
        <v>2153</v>
      </c>
      <c r="C2412" s="2" t="s">
        <v>44</v>
      </c>
      <c r="D2412" s="2" t="s">
        <v>45</v>
      </c>
      <c r="E2412" s="2" t="s">
        <v>20</v>
      </c>
      <c r="F2412" s="2" t="s">
        <v>1647</v>
      </c>
      <c r="G2412" s="2" t="s">
        <v>14</v>
      </c>
      <c r="H2412" s="2" t="s">
        <v>25</v>
      </c>
      <c r="I2412" s="2" t="s">
        <v>46</v>
      </c>
      <c r="J2412" t="str">
        <f>VLOOKUP(A2412,[1]Sheet1!$B$1:$Q$65536,16,0)</f>
        <v>.615662183333333</v>
      </c>
      <c r="K2412" t="str">
        <f>VLOOKUP(A2412,[1]Sheet1!$B$1:$R$65536,17,0)</f>
        <v>33.6559947166667</v>
      </c>
      <c r="L2412">
        <f t="shared" si="74"/>
        <v>0.615662183333333</v>
      </c>
      <c r="M2412">
        <f t="shared" si="75"/>
        <v>33.655994716666697</v>
      </c>
    </row>
    <row r="2413" spans="1:13" hidden="1" x14ac:dyDescent="0.3">
      <c r="A2413" s="2">
        <v>608080</v>
      </c>
      <c r="B2413" s="2" t="s">
        <v>2154</v>
      </c>
      <c r="C2413" s="2" t="s">
        <v>44</v>
      </c>
      <c r="D2413" s="2" t="s">
        <v>60</v>
      </c>
      <c r="E2413" s="2" t="s">
        <v>20</v>
      </c>
      <c r="F2413" s="2" t="s">
        <v>1647</v>
      </c>
      <c r="G2413" s="2" t="s">
        <v>14</v>
      </c>
      <c r="H2413" s="2" t="s">
        <v>25</v>
      </c>
      <c r="I2413" s="2" t="s">
        <v>61</v>
      </c>
      <c r="J2413" t="str">
        <f>VLOOKUP(A2413,[1]Sheet1!$B$1:$Q$65536,16,0)</f>
        <v>.5303282</v>
      </c>
      <c r="K2413" t="str">
        <f>VLOOKUP(A2413,[1]Sheet1!$B$1:$R$65536,17,0)</f>
        <v>33.8638231</v>
      </c>
      <c r="L2413">
        <f t="shared" si="74"/>
        <v>0.53032820000000003</v>
      </c>
      <c r="M2413">
        <f t="shared" si="75"/>
        <v>33.863823099999998</v>
      </c>
    </row>
    <row r="2414" spans="1:13" hidden="1" x14ac:dyDescent="0.3">
      <c r="A2414" s="2">
        <v>608209</v>
      </c>
      <c r="B2414" s="2" t="s">
        <v>2155</v>
      </c>
      <c r="C2414" s="2" t="s">
        <v>44</v>
      </c>
      <c r="D2414" s="2" t="s">
        <v>60</v>
      </c>
      <c r="E2414" s="2" t="s">
        <v>20</v>
      </c>
      <c r="F2414" s="2" t="s">
        <v>1647</v>
      </c>
      <c r="G2414" s="2" t="s">
        <v>14</v>
      </c>
      <c r="H2414" s="2" t="s">
        <v>25</v>
      </c>
      <c r="I2414" s="2" t="s">
        <v>61</v>
      </c>
      <c r="J2414" t="str">
        <f>VLOOKUP(A2414,[1]Sheet1!$B$1:$Q$65536,16,0)</f>
        <v>.5392633</v>
      </c>
      <c r="K2414" t="str">
        <f>VLOOKUP(A2414,[1]Sheet1!$B$1:$R$65536,17,0)</f>
        <v>33.95078</v>
      </c>
      <c r="L2414">
        <f t="shared" si="74"/>
        <v>0.5392633</v>
      </c>
      <c r="M2414">
        <f t="shared" si="75"/>
        <v>33.950780000000002</v>
      </c>
    </row>
    <row r="2415" spans="1:13" hidden="1" x14ac:dyDescent="0.3">
      <c r="A2415" s="2">
        <v>608058</v>
      </c>
      <c r="B2415" s="2" t="s">
        <v>1051</v>
      </c>
      <c r="C2415" s="2" t="s">
        <v>44</v>
      </c>
      <c r="D2415" s="2" t="s">
        <v>60</v>
      </c>
      <c r="E2415" s="2" t="s">
        <v>20</v>
      </c>
      <c r="F2415" s="2" t="s">
        <v>1647</v>
      </c>
      <c r="G2415" s="2" t="s">
        <v>14</v>
      </c>
      <c r="H2415" s="2" t="s">
        <v>25</v>
      </c>
      <c r="I2415" s="2" t="s">
        <v>61</v>
      </c>
      <c r="J2415" t="str">
        <f>VLOOKUP(A2415,[1]Sheet1!$B$1:$Q$65536,16,0)</f>
        <v>.541859</v>
      </c>
      <c r="K2415" t="str">
        <f>VLOOKUP(A2415,[1]Sheet1!$B$1:$R$65536,17,0)</f>
        <v>34.015705</v>
      </c>
      <c r="L2415">
        <f t="shared" si="74"/>
        <v>0.54185899999999998</v>
      </c>
      <c r="M2415">
        <f t="shared" si="75"/>
        <v>34.015704999999997</v>
      </c>
    </row>
    <row r="2416" spans="1:13" hidden="1" x14ac:dyDescent="0.3">
      <c r="A2416" s="2">
        <v>608079</v>
      </c>
      <c r="B2416" s="2" t="s">
        <v>2156</v>
      </c>
      <c r="C2416" s="2" t="s">
        <v>44</v>
      </c>
      <c r="D2416" s="2" t="s">
        <v>60</v>
      </c>
      <c r="E2416" s="2" t="s">
        <v>20</v>
      </c>
      <c r="F2416" s="2" t="s">
        <v>1647</v>
      </c>
      <c r="G2416" s="2" t="s">
        <v>14</v>
      </c>
      <c r="H2416" s="2" t="s">
        <v>25</v>
      </c>
      <c r="I2416" s="2" t="s">
        <v>61</v>
      </c>
      <c r="J2416" t="str">
        <f>VLOOKUP(A2416,[1]Sheet1!$B$1:$Q$65536,16,0)</f>
        <v>.4893566</v>
      </c>
      <c r="K2416" t="str">
        <f>VLOOKUP(A2416,[1]Sheet1!$B$1:$R$65536,17,0)</f>
        <v>34.0063367</v>
      </c>
      <c r="L2416">
        <f t="shared" si="74"/>
        <v>0.48935659999999997</v>
      </c>
      <c r="M2416">
        <f t="shared" si="75"/>
        <v>34.006336699999999</v>
      </c>
    </row>
    <row r="2417" spans="1:13" hidden="1" x14ac:dyDescent="0.3">
      <c r="A2417" s="2">
        <v>608191</v>
      </c>
      <c r="B2417" s="2" t="s">
        <v>2157</v>
      </c>
      <c r="C2417" s="2" t="s">
        <v>44</v>
      </c>
      <c r="D2417" s="2" t="s">
        <v>60</v>
      </c>
      <c r="E2417" s="2" t="s">
        <v>20</v>
      </c>
      <c r="F2417" s="2" t="s">
        <v>1647</v>
      </c>
      <c r="G2417" s="2" t="s">
        <v>14</v>
      </c>
      <c r="H2417" s="2" t="s">
        <v>25</v>
      </c>
      <c r="I2417" s="2" t="s">
        <v>61</v>
      </c>
      <c r="J2417" t="str">
        <f>VLOOKUP(A2417,[1]Sheet1!$B$1:$Q$65536,16,0)</f>
        <v>.4750218</v>
      </c>
      <c r="K2417" t="str">
        <f>VLOOKUP(A2417,[1]Sheet1!$B$1:$R$65536,17,0)</f>
        <v>34.0465229</v>
      </c>
      <c r="L2417">
        <f t="shared" si="74"/>
        <v>0.47502179999999999</v>
      </c>
      <c r="M2417">
        <f t="shared" si="75"/>
        <v>34.046522899999999</v>
      </c>
    </row>
    <row r="2418" spans="1:13" hidden="1" x14ac:dyDescent="0.3">
      <c r="A2418" s="2">
        <v>608135</v>
      </c>
      <c r="B2418" s="2" t="s">
        <v>2158</v>
      </c>
      <c r="C2418" s="2" t="s">
        <v>44</v>
      </c>
      <c r="D2418" s="2" t="s">
        <v>60</v>
      </c>
      <c r="E2418" s="2" t="s">
        <v>20</v>
      </c>
      <c r="F2418" s="2" t="s">
        <v>1647</v>
      </c>
      <c r="G2418" s="2" t="s">
        <v>14</v>
      </c>
      <c r="H2418" s="2" t="s">
        <v>25</v>
      </c>
      <c r="I2418" s="2" t="s">
        <v>61</v>
      </c>
      <c r="J2418" t="str">
        <f>VLOOKUP(A2418,[1]Sheet1!$B$1:$Q$65536,16,0)</f>
        <v>1.36794833333333</v>
      </c>
      <c r="K2418" t="str">
        <f>VLOOKUP(A2418,[1]Sheet1!$B$1:$R$65536,17,0)</f>
        <v>34.395535</v>
      </c>
      <c r="L2418">
        <f t="shared" si="74"/>
        <v>1.36794833333333</v>
      </c>
      <c r="M2418">
        <f t="shared" si="75"/>
        <v>34.395535000000002</v>
      </c>
    </row>
    <row r="2419" spans="1:13" hidden="1" x14ac:dyDescent="0.3">
      <c r="A2419" s="2">
        <v>608104</v>
      </c>
      <c r="B2419" s="2" t="s">
        <v>2159</v>
      </c>
      <c r="C2419" s="2" t="s">
        <v>44</v>
      </c>
      <c r="D2419" s="2" t="s">
        <v>45</v>
      </c>
      <c r="E2419" s="2" t="s">
        <v>20</v>
      </c>
      <c r="F2419" s="2" t="s">
        <v>1661</v>
      </c>
      <c r="G2419" s="2" t="s">
        <v>14</v>
      </c>
      <c r="H2419" s="2" t="s">
        <v>25</v>
      </c>
      <c r="I2419" s="2" t="s">
        <v>46</v>
      </c>
      <c r="J2419" t="str">
        <f>VLOOKUP(A2419,[1]Sheet1!$B$1:$Q$65536,16,0)</f>
        <v>.4328045</v>
      </c>
      <c r="K2419" t="str">
        <f>VLOOKUP(A2419,[1]Sheet1!$B$1:$R$65536,17,0)</f>
        <v>33.2102109</v>
      </c>
      <c r="L2419">
        <f t="shared" si="74"/>
        <v>0.43280449999999998</v>
      </c>
      <c r="M2419">
        <f t="shared" si="75"/>
        <v>33.2102109</v>
      </c>
    </row>
    <row r="2420" spans="1:13" hidden="1" x14ac:dyDescent="0.3">
      <c r="A2420" s="2">
        <v>608131</v>
      </c>
      <c r="B2420" s="2" t="s">
        <v>566</v>
      </c>
      <c r="C2420" s="2" t="s">
        <v>10</v>
      </c>
      <c r="D2420" s="2" t="s">
        <v>40</v>
      </c>
      <c r="E2420" s="2" t="s">
        <v>20</v>
      </c>
      <c r="F2420" s="2" t="s">
        <v>1647</v>
      </c>
      <c r="G2420" s="2" t="s">
        <v>14</v>
      </c>
      <c r="H2420" s="2" t="s">
        <v>25</v>
      </c>
      <c r="I2420" s="2" t="s">
        <v>41</v>
      </c>
      <c r="J2420" t="str">
        <f>VLOOKUP(A2420,[1]Sheet1!$B$1:$Q$65536,16,0)</f>
        <v>.5831483</v>
      </c>
      <c r="K2420" t="str">
        <f>VLOOKUP(A2420,[1]Sheet1!$B$1:$R$65536,17,0)</f>
        <v>33.0366633</v>
      </c>
      <c r="L2420">
        <f t="shared" si="74"/>
        <v>0.58314829999999995</v>
      </c>
      <c r="M2420">
        <f t="shared" si="75"/>
        <v>33.036663300000001</v>
      </c>
    </row>
    <row r="2421" spans="1:13" hidden="1" x14ac:dyDescent="0.3">
      <c r="A2421" s="2">
        <v>608019</v>
      </c>
      <c r="B2421" s="2" t="s">
        <v>2160</v>
      </c>
      <c r="C2421" s="2" t="s">
        <v>44</v>
      </c>
      <c r="D2421" s="2" t="s">
        <v>60</v>
      </c>
      <c r="E2421" s="2" t="s">
        <v>20</v>
      </c>
      <c r="F2421" s="2" t="s">
        <v>1647</v>
      </c>
      <c r="G2421" s="2" t="s">
        <v>14</v>
      </c>
      <c r="H2421" s="2" t="s">
        <v>25</v>
      </c>
      <c r="I2421" s="2" t="s">
        <v>61</v>
      </c>
      <c r="J2421" t="str">
        <f>VLOOKUP(A2421,[1]Sheet1!$B$1:$Q$65536,16,0)</f>
        <v>.969451666666667</v>
      </c>
      <c r="K2421" t="str">
        <f>VLOOKUP(A2421,[1]Sheet1!$B$1:$R$65536,17,0)</f>
        <v>34.325725</v>
      </c>
      <c r="L2421">
        <f t="shared" si="74"/>
        <v>0.96945166666666704</v>
      </c>
      <c r="M2421">
        <f t="shared" si="75"/>
        <v>34.325724999999998</v>
      </c>
    </row>
    <row r="2422" spans="1:13" hidden="1" x14ac:dyDescent="0.3">
      <c r="A2422" s="2">
        <v>608201</v>
      </c>
      <c r="B2422" s="2" t="s">
        <v>2161</v>
      </c>
      <c r="C2422" s="2" t="s">
        <v>44</v>
      </c>
      <c r="D2422" s="2" t="s">
        <v>60</v>
      </c>
      <c r="E2422" s="2" t="s">
        <v>20</v>
      </c>
      <c r="F2422" s="2" t="s">
        <v>1647</v>
      </c>
      <c r="G2422" s="2" t="s">
        <v>14</v>
      </c>
      <c r="H2422" s="2" t="s">
        <v>25</v>
      </c>
      <c r="I2422" s="2" t="s">
        <v>61</v>
      </c>
      <c r="J2422" t="str">
        <f>VLOOKUP(A2422,[1]Sheet1!$B$1:$Q$65536,16,0)</f>
        <v>1.06323833333333</v>
      </c>
      <c r="K2422" t="str">
        <f>VLOOKUP(A2422,[1]Sheet1!$B$1:$R$65536,17,0)</f>
        <v>34.2056316666667</v>
      </c>
      <c r="L2422">
        <f t="shared" si="74"/>
        <v>1.06323833333333</v>
      </c>
      <c r="M2422">
        <f t="shared" si="75"/>
        <v>34.205631666666697</v>
      </c>
    </row>
    <row r="2423" spans="1:13" hidden="1" x14ac:dyDescent="0.3">
      <c r="A2423" s="2">
        <v>608255</v>
      </c>
      <c r="B2423" s="2" t="s">
        <v>2162</v>
      </c>
      <c r="C2423" s="2" t="s">
        <v>44</v>
      </c>
      <c r="D2423" s="2" t="s">
        <v>60</v>
      </c>
      <c r="E2423" s="2" t="s">
        <v>20</v>
      </c>
      <c r="F2423" s="2" t="s">
        <v>1661</v>
      </c>
      <c r="G2423" s="2" t="s">
        <v>14</v>
      </c>
      <c r="H2423" s="2" t="s">
        <v>25</v>
      </c>
      <c r="I2423" s="2" t="s">
        <v>61</v>
      </c>
      <c r="J2423" t="str">
        <f>VLOOKUP(A2423,[1]Sheet1!$B$1:$Q$65536,16,0)</f>
        <v>.7679117</v>
      </c>
      <c r="K2423" t="str">
        <f>VLOOKUP(A2423,[1]Sheet1!$B$1:$R$65536,17,0)</f>
        <v>34.0235833</v>
      </c>
      <c r="L2423">
        <f t="shared" si="74"/>
        <v>0.76791169999999997</v>
      </c>
      <c r="M2423">
        <f t="shared" si="75"/>
        <v>34.023583299999999</v>
      </c>
    </row>
    <row r="2424" spans="1:13" hidden="1" x14ac:dyDescent="0.3">
      <c r="A2424" s="2">
        <v>608170</v>
      </c>
      <c r="B2424" s="2" t="s">
        <v>2163</v>
      </c>
      <c r="C2424" s="2" t="s">
        <v>44</v>
      </c>
      <c r="D2424" s="2" t="s">
        <v>60</v>
      </c>
      <c r="E2424" s="2" t="s">
        <v>20</v>
      </c>
      <c r="F2424" s="2" t="s">
        <v>1647</v>
      </c>
      <c r="G2424" s="2" t="s">
        <v>14</v>
      </c>
      <c r="H2424" s="2" t="s">
        <v>25</v>
      </c>
      <c r="I2424" s="2" t="s">
        <v>61</v>
      </c>
      <c r="J2424" t="str">
        <f>VLOOKUP(A2424,[1]Sheet1!$B$1:$Q$65536,16,0)</f>
        <v>.862543333333333</v>
      </c>
      <c r="K2424" t="str">
        <f>VLOOKUP(A2424,[1]Sheet1!$B$1:$R$65536,17,0)</f>
        <v>34.3585966666667</v>
      </c>
      <c r="L2424">
        <f t="shared" si="74"/>
        <v>0.862543333333333</v>
      </c>
      <c r="M2424">
        <f t="shared" si="75"/>
        <v>34.358596666666699</v>
      </c>
    </row>
    <row r="2425" spans="1:13" hidden="1" x14ac:dyDescent="0.3">
      <c r="A2425" s="2">
        <v>608083</v>
      </c>
      <c r="B2425" s="2" t="s">
        <v>2164</v>
      </c>
      <c r="C2425" s="2" t="s">
        <v>44</v>
      </c>
      <c r="D2425" s="2" t="s">
        <v>45</v>
      </c>
      <c r="E2425" s="2" t="s">
        <v>20</v>
      </c>
      <c r="F2425" s="2" t="s">
        <v>1647</v>
      </c>
      <c r="G2425" s="2" t="s">
        <v>14</v>
      </c>
      <c r="H2425" s="2" t="s">
        <v>25</v>
      </c>
      <c r="I2425" s="2" t="s">
        <v>46</v>
      </c>
      <c r="J2425" t="str">
        <f>VLOOKUP(A2425,[1]Sheet1!$B$1:$Q$65536,16,0)</f>
        <v>.3592905</v>
      </c>
      <c r="K2425" t="str">
        <f>VLOOKUP(A2425,[1]Sheet1!$B$1:$R$65536,17,0)</f>
        <v>33.8671279</v>
      </c>
      <c r="L2425">
        <f t="shared" si="74"/>
        <v>0.35929050000000001</v>
      </c>
      <c r="M2425">
        <f t="shared" si="75"/>
        <v>33.8671279</v>
      </c>
    </row>
    <row r="2426" spans="1:13" hidden="1" x14ac:dyDescent="0.3">
      <c r="A2426" s="2">
        <v>608248</v>
      </c>
      <c r="B2426" s="2" t="s">
        <v>536</v>
      </c>
      <c r="C2426" s="2" t="s">
        <v>44</v>
      </c>
      <c r="D2426" s="2" t="s">
        <v>91</v>
      </c>
      <c r="E2426" s="2" t="s">
        <v>20</v>
      </c>
      <c r="F2426" s="2" t="s">
        <v>1647</v>
      </c>
      <c r="G2426" s="2" t="s">
        <v>14</v>
      </c>
      <c r="H2426" s="2" t="s">
        <v>25</v>
      </c>
      <c r="I2426" s="2" t="s">
        <v>92</v>
      </c>
      <c r="J2426" t="str">
        <f>VLOOKUP(A2426,[1]Sheet1!$B$1:$Q$65536,16,0)</f>
        <v>1.4610101</v>
      </c>
      <c r="K2426" t="str">
        <f>VLOOKUP(A2426,[1]Sheet1!$B$1:$R$65536,17,0)</f>
        <v>33.7833545</v>
      </c>
      <c r="L2426">
        <f t="shared" si="74"/>
        <v>1.4610101</v>
      </c>
      <c r="M2426">
        <f t="shared" si="75"/>
        <v>33.783354500000002</v>
      </c>
    </row>
    <row r="2427" spans="1:13" hidden="1" x14ac:dyDescent="0.3">
      <c r="A2427" s="2">
        <v>608238</v>
      </c>
      <c r="B2427" s="2" t="s">
        <v>600</v>
      </c>
      <c r="C2427" s="2" t="s">
        <v>44</v>
      </c>
      <c r="D2427" s="2" t="s">
        <v>45</v>
      </c>
      <c r="E2427" s="2" t="s">
        <v>20</v>
      </c>
      <c r="F2427" s="2" t="s">
        <v>1647</v>
      </c>
      <c r="G2427" s="2" t="s">
        <v>14</v>
      </c>
      <c r="H2427" s="2" t="s">
        <v>25</v>
      </c>
      <c r="I2427" s="2" t="s">
        <v>46</v>
      </c>
      <c r="J2427" t="str">
        <f>VLOOKUP(A2427,[1]Sheet1!$B$1:$Q$65536,16,0)</f>
        <v>.4508913</v>
      </c>
      <c r="K2427" t="str">
        <f>VLOOKUP(A2427,[1]Sheet1!$B$1:$R$65536,17,0)</f>
        <v>33.6805823</v>
      </c>
      <c r="L2427">
        <f t="shared" si="74"/>
        <v>0.45089129999999999</v>
      </c>
      <c r="M2427">
        <f t="shared" si="75"/>
        <v>33.680582299999998</v>
      </c>
    </row>
    <row r="2428" spans="1:13" hidden="1" x14ac:dyDescent="0.3">
      <c r="A2428" s="2">
        <v>608022</v>
      </c>
      <c r="B2428" s="2" t="s">
        <v>937</v>
      </c>
      <c r="C2428" s="2" t="s">
        <v>44</v>
      </c>
      <c r="D2428" s="2" t="s">
        <v>45</v>
      </c>
      <c r="E2428" s="2" t="s">
        <v>20</v>
      </c>
      <c r="F2428" s="2" t="s">
        <v>1647</v>
      </c>
      <c r="G2428" s="2" t="s">
        <v>14</v>
      </c>
      <c r="H2428" s="2" t="s">
        <v>25</v>
      </c>
      <c r="I2428" s="2" t="s">
        <v>46</v>
      </c>
      <c r="J2428" t="str">
        <f>VLOOKUP(A2428,[1]Sheet1!$B$1:$Q$65536,16,0)</f>
        <v>.3332367</v>
      </c>
      <c r="K2428" t="str">
        <f>VLOOKUP(A2428,[1]Sheet1!$B$1:$R$65536,17,0)</f>
        <v>33.5230433</v>
      </c>
      <c r="L2428">
        <f t="shared" si="74"/>
        <v>0.3332367</v>
      </c>
      <c r="M2428">
        <f t="shared" si="75"/>
        <v>33.523043299999998</v>
      </c>
    </row>
    <row r="2429" spans="1:13" hidden="1" x14ac:dyDescent="0.3">
      <c r="A2429" s="2">
        <v>608179</v>
      </c>
      <c r="B2429" s="2" t="s">
        <v>2165</v>
      </c>
      <c r="C2429" s="2" t="s">
        <v>10</v>
      </c>
      <c r="D2429" s="2" t="s">
        <v>40</v>
      </c>
      <c r="E2429" s="2" t="s">
        <v>20</v>
      </c>
      <c r="F2429" s="2" t="s">
        <v>1647</v>
      </c>
      <c r="G2429" s="2" t="s">
        <v>14</v>
      </c>
      <c r="H2429" s="2" t="s">
        <v>25</v>
      </c>
      <c r="I2429" s="2" t="s">
        <v>41</v>
      </c>
      <c r="J2429" t="str">
        <f>VLOOKUP(A2429,[1]Sheet1!$B$1:$Q$65536,16,0)</f>
        <v>.1581505</v>
      </c>
      <c r="K2429" t="str">
        <f>VLOOKUP(A2429,[1]Sheet1!$B$1:$R$65536,17,0)</f>
        <v>33.284417</v>
      </c>
      <c r="L2429">
        <f t="shared" si="74"/>
        <v>0.1581505</v>
      </c>
      <c r="M2429">
        <f t="shared" si="75"/>
        <v>33.284416999999998</v>
      </c>
    </row>
    <row r="2430" spans="1:13" hidden="1" x14ac:dyDescent="0.3">
      <c r="A2430" s="2">
        <v>608153</v>
      </c>
      <c r="B2430" s="2" t="s">
        <v>399</v>
      </c>
      <c r="C2430" s="2" t="s">
        <v>10</v>
      </c>
      <c r="D2430" s="2" t="s">
        <v>40</v>
      </c>
      <c r="E2430" s="2" t="s">
        <v>20</v>
      </c>
      <c r="F2430" s="2" t="s">
        <v>1647</v>
      </c>
      <c r="G2430" s="2" t="s">
        <v>14</v>
      </c>
      <c r="H2430" s="2" t="s">
        <v>25</v>
      </c>
      <c r="I2430" s="2" t="s">
        <v>41</v>
      </c>
      <c r="J2430" t="str">
        <f>VLOOKUP(A2430,[1]Sheet1!$B$1:$Q$65536,16,0)</f>
        <v>.237011666666667</v>
      </c>
      <c r="K2430" t="str">
        <f>VLOOKUP(A2430,[1]Sheet1!$B$1:$R$65536,17,0)</f>
        <v>32.8129883333333</v>
      </c>
      <c r="L2430">
        <f t="shared" si="74"/>
        <v>0.23701166666666701</v>
      </c>
      <c r="M2430">
        <f t="shared" si="75"/>
        <v>32.812988333333301</v>
      </c>
    </row>
    <row r="2431" spans="1:13" hidden="1" x14ac:dyDescent="0.3">
      <c r="A2431" s="2">
        <v>608251</v>
      </c>
      <c r="B2431" s="2" t="s">
        <v>398</v>
      </c>
      <c r="C2431" s="2" t="s">
        <v>10</v>
      </c>
      <c r="D2431" s="2" t="s">
        <v>40</v>
      </c>
      <c r="E2431" s="2" t="s">
        <v>20</v>
      </c>
      <c r="F2431" s="2" t="s">
        <v>1647</v>
      </c>
      <c r="G2431" s="2" t="s">
        <v>14</v>
      </c>
      <c r="H2431" s="2" t="s">
        <v>25</v>
      </c>
      <c r="I2431" s="2" t="s">
        <v>41</v>
      </c>
      <c r="J2431" t="str">
        <f>VLOOKUP(A2431,[1]Sheet1!$B$1:$Q$65536,16,0)</f>
        <v>.252308333333333</v>
      </c>
      <c r="K2431" t="str">
        <f>VLOOKUP(A2431,[1]Sheet1!$B$1:$R$65536,17,0)</f>
        <v>32.914465</v>
      </c>
      <c r="L2431">
        <f t="shared" si="74"/>
        <v>0.25230833333333302</v>
      </c>
      <c r="M2431">
        <f t="shared" si="75"/>
        <v>32.914465</v>
      </c>
    </row>
    <row r="2432" spans="1:13" hidden="1" x14ac:dyDescent="0.3">
      <c r="A2432" s="2">
        <v>608039</v>
      </c>
      <c r="B2432" s="2" t="s">
        <v>732</v>
      </c>
      <c r="C2432" s="2" t="s">
        <v>10</v>
      </c>
      <c r="D2432" s="2" t="s">
        <v>40</v>
      </c>
      <c r="E2432" s="2" t="s">
        <v>20</v>
      </c>
      <c r="F2432" s="2" t="s">
        <v>1647</v>
      </c>
      <c r="G2432" s="2" t="s">
        <v>14</v>
      </c>
      <c r="H2432" s="2" t="s">
        <v>25</v>
      </c>
      <c r="I2432" s="2" t="s">
        <v>41</v>
      </c>
      <c r="J2432" t="str">
        <f>VLOOKUP(A2432,[1]Sheet1!$B$1:$Q$65536,16,0)</f>
        <v>1.4204014</v>
      </c>
      <c r="K2432" t="str">
        <f>VLOOKUP(A2432,[1]Sheet1!$B$1:$R$65536,17,0)</f>
        <v>32.8866784</v>
      </c>
      <c r="L2432">
        <f t="shared" si="74"/>
        <v>1.4204014</v>
      </c>
      <c r="M2432">
        <f t="shared" si="75"/>
        <v>32.886678400000001</v>
      </c>
    </row>
    <row r="2433" spans="1:13" hidden="1" x14ac:dyDescent="0.3">
      <c r="A2433" s="2">
        <v>608144</v>
      </c>
      <c r="B2433" s="2" t="s">
        <v>2166</v>
      </c>
      <c r="C2433" s="2" t="s">
        <v>10</v>
      </c>
      <c r="D2433" s="2" t="s">
        <v>40</v>
      </c>
      <c r="E2433" s="2" t="s">
        <v>20</v>
      </c>
      <c r="F2433" s="2" t="s">
        <v>1647</v>
      </c>
      <c r="G2433" s="2" t="s">
        <v>14</v>
      </c>
      <c r="H2433" s="2" t="s">
        <v>25</v>
      </c>
      <c r="I2433" s="2" t="s">
        <v>41</v>
      </c>
      <c r="J2433" t="str">
        <f>VLOOKUP(A2433,[1]Sheet1!$B$1:$Q$65536,16,0)</f>
        <v>.160731666666667</v>
      </c>
      <c r="K2433" t="str">
        <f>VLOOKUP(A2433,[1]Sheet1!$B$1:$R$65536,17,0)</f>
        <v>32.7971416666667</v>
      </c>
      <c r="L2433">
        <f t="shared" si="74"/>
        <v>0.16073166666666699</v>
      </c>
      <c r="M2433">
        <f t="shared" si="75"/>
        <v>32.797141666666697</v>
      </c>
    </row>
    <row r="2434" spans="1:13" hidden="1" x14ac:dyDescent="0.3">
      <c r="A2434" s="2">
        <v>608231</v>
      </c>
      <c r="B2434" s="2" t="s">
        <v>1781</v>
      </c>
      <c r="C2434" s="2" t="s">
        <v>44</v>
      </c>
      <c r="D2434" s="2" t="s">
        <v>45</v>
      </c>
      <c r="E2434" s="2" t="s">
        <v>20</v>
      </c>
      <c r="F2434" s="2" t="s">
        <v>1647</v>
      </c>
      <c r="G2434" s="2" t="s">
        <v>14</v>
      </c>
      <c r="H2434" s="2" t="s">
        <v>25</v>
      </c>
      <c r="I2434" s="2" t="s">
        <v>46</v>
      </c>
      <c r="J2434" t="str">
        <f>VLOOKUP(A2434,[1]Sheet1!$B$1:$Q$65536,16,0)</f>
        <v>.5055078</v>
      </c>
      <c r="K2434" t="str">
        <f>VLOOKUP(A2434,[1]Sheet1!$B$1:$R$65536,17,0)</f>
        <v>33.213754</v>
      </c>
      <c r="L2434">
        <f t="shared" si="74"/>
        <v>0.50550779999999995</v>
      </c>
      <c r="M2434">
        <f t="shared" si="75"/>
        <v>33.213754000000002</v>
      </c>
    </row>
    <row r="2435" spans="1:13" hidden="1" x14ac:dyDescent="0.3">
      <c r="A2435" s="2">
        <v>609130</v>
      </c>
      <c r="B2435" s="2" t="s">
        <v>196</v>
      </c>
      <c r="C2435" s="2" t="s">
        <v>65</v>
      </c>
      <c r="D2435" s="2" t="s">
        <v>167</v>
      </c>
      <c r="E2435" s="2" t="s">
        <v>20</v>
      </c>
      <c r="F2435" s="2" t="s">
        <v>1647</v>
      </c>
      <c r="G2435" s="2" t="s">
        <v>14</v>
      </c>
      <c r="H2435" s="2" t="s">
        <v>15</v>
      </c>
      <c r="I2435" s="2" t="s">
        <v>168</v>
      </c>
      <c r="J2435" t="str">
        <f>VLOOKUP(A2435,[1]Sheet1!$B$1:$Q$65536,16,0)</f>
        <v>.1745271</v>
      </c>
      <c r="K2435" t="str">
        <f>VLOOKUP(A2435,[1]Sheet1!$B$1:$R$65536,17,0)</f>
        <v>30.0850276</v>
      </c>
      <c r="L2435">
        <f t="shared" ref="L2435:L2498" si="76">_xlfn.NUMBERVALUE(J2435)</f>
        <v>0.17452709999999999</v>
      </c>
      <c r="M2435">
        <f t="shared" ref="M2435:M2498" si="77">_xlfn.NUMBERVALUE(K2435)</f>
        <v>30.0850276</v>
      </c>
    </row>
    <row r="2436" spans="1:13" hidden="1" x14ac:dyDescent="0.3">
      <c r="A2436" s="2">
        <v>607038</v>
      </c>
      <c r="B2436" s="2" t="s">
        <v>2167</v>
      </c>
      <c r="C2436" s="2" t="s">
        <v>10</v>
      </c>
      <c r="D2436" s="2" t="s">
        <v>32</v>
      </c>
      <c r="E2436" s="2" t="s">
        <v>20</v>
      </c>
      <c r="F2436" s="2" t="s">
        <v>1647</v>
      </c>
      <c r="G2436" s="2" t="s">
        <v>14</v>
      </c>
      <c r="H2436" s="2" t="s">
        <v>15</v>
      </c>
      <c r="I2436" s="2" t="s">
        <v>34</v>
      </c>
      <c r="J2436" t="str">
        <f>VLOOKUP(A2436,[1]Sheet1!$B$1:$Q$65536,16,0)</f>
        <v>-.3057957</v>
      </c>
      <c r="K2436" t="str">
        <f>VLOOKUP(A2436,[1]Sheet1!$B$1:$R$65536,17,0)</f>
        <v>31.9974947</v>
      </c>
      <c r="L2436">
        <f t="shared" si="76"/>
        <v>-0.3057957</v>
      </c>
      <c r="M2436">
        <f t="shared" si="77"/>
        <v>31.997494700000001</v>
      </c>
    </row>
    <row r="2437" spans="1:13" hidden="1" x14ac:dyDescent="0.3">
      <c r="A2437" s="2">
        <v>609039</v>
      </c>
      <c r="B2437" s="2" t="s">
        <v>160</v>
      </c>
      <c r="C2437" s="2" t="s">
        <v>65</v>
      </c>
      <c r="D2437" s="2" t="s">
        <v>112</v>
      </c>
      <c r="E2437" s="2" t="s">
        <v>12</v>
      </c>
      <c r="F2437" s="2" t="s">
        <v>1647</v>
      </c>
      <c r="G2437" s="2" t="s">
        <v>14</v>
      </c>
      <c r="H2437" s="2" t="s">
        <v>15</v>
      </c>
      <c r="I2437" s="2" t="s">
        <v>113</v>
      </c>
      <c r="J2437" t="str">
        <f>VLOOKUP(A2437,[1]Sheet1!$B$1:$Q$65536,16,0)</f>
        <v>-.5412857</v>
      </c>
      <c r="K2437" t="str">
        <f>VLOOKUP(A2437,[1]Sheet1!$B$1:$R$65536,17,0)</f>
        <v>30.1868176</v>
      </c>
      <c r="L2437">
        <f t="shared" si="76"/>
        <v>-0.54128569999999998</v>
      </c>
      <c r="M2437">
        <f t="shared" si="77"/>
        <v>30.186817600000001</v>
      </c>
    </row>
    <row r="2438" spans="1:13" hidden="1" x14ac:dyDescent="0.3">
      <c r="A2438" s="2">
        <v>609274</v>
      </c>
      <c r="B2438" s="2" t="s">
        <v>2168</v>
      </c>
      <c r="C2438" s="2" t="s">
        <v>65</v>
      </c>
      <c r="D2438" s="2" t="s">
        <v>167</v>
      </c>
      <c r="E2438" s="2" t="s">
        <v>20</v>
      </c>
      <c r="F2438" s="2" t="s">
        <v>1647</v>
      </c>
      <c r="G2438" s="2" t="s">
        <v>14</v>
      </c>
      <c r="H2438" s="2" t="s">
        <v>15</v>
      </c>
      <c r="I2438" s="2" t="s">
        <v>168</v>
      </c>
      <c r="J2438" t="str">
        <f>VLOOKUP(A2438,[1]Sheet1!$B$1:$Q$65536,16,0)</f>
        <v>.6680293</v>
      </c>
      <c r="K2438" t="str">
        <f>VLOOKUP(A2438,[1]Sheet1!$B$1:$R$65536,17,0)</f>
        <v>30.2887232</v>
      </c>
      <c r="L2438">
        <f t="shared" si="76"/>
        <v>0.66802930000000005</v>
      </c>
      <c r="M2438">
        <f t="shared" si="77"/>
        <v>30.2887232</v>
      </c>
    </row>
    <row r="2439" spans="1:13" hidden="1" x14ac:dyDescent="0.3">
      <c r="A2439" s="2">
        <v>609056</v>
      </c>
      <c r="B2439" s="2" t="s">
        <v>2169</v>
      </c>
      <c r="C2439" s="2" t="s">
        <v>65</v>
      </c>
      <c r="D2439" s="2" t="s">
        <v>167</v>
      </c>
      <c r="E2439" s="2" t="s">
        <v>20</v>
      </c>
      <c r="F2439" s="2" t="s">
        <v>1647</v>
      </c>
      <c r="G2439" s="2" t="s">
        <v>14</v>
      </c>
      <c r="H2439" s="2" t="s">
        <v>15</v>
      </c>
      <c r="I2439" s="2" t="s">
        <v>168</v>
      </c>
      <c r="J2439" t="str">
        <f>VLOOKUP(A2439,[1]Sheet1!$B$1:$Q$65536,16,0)</f>
        <v>.6472081</v>
      </c>
      <c r="K2439" t="str">
        <f>VLOOKUP(A2439,[1]Sheet1!$B$1:$R$65536,17,0)</f>
        <v>30.2728113</v>
      </c>
      <c r="L2439">
        <f t="shared" si="76"/>
        <v>0.64720809999999995</v>
      </c>
      <c r="M2439">
        <f t="shared" si="77"/>
        <v>30.272811300000001</v>
      </c>
    </row>
    <row r="2440" spans="1:13" hidden="1" x14ac:dyDescent="0.3">
      <c r="A2440" s="2">
        <v>609340</v>
      </c>
      <c r="B2440" s="2" t="s">
        <v>2170</v>
      </c>
      <c r="C2440" s="2" t="s">
        <v>65</v>
      </c>
      <c r="D2440" s="2" t="s">
        <v>167</v>
      </c>
      <c r="E2440" s="2" t="s">
        <v>20</v>
      </c>
      <c r="F2440" s="2" t="s">
        <v>1647</v>
      </c>
      <c r="G2440" s="2" t="s">
        <v>14</v>
      </c>
      <c r="H2440" s="2" t="s">
        <v>21</v>
      </c>
      <c r="I2440" s="2" t="s">
        <v>130</v>
      </c>
      <c r="J2440" t="str">
        <f>VLOOKUP(A2440,[1]Sheet1!$B$1:$Q$65536,16,0)</f>
        <v>1.4434974</v>
      </c>
      <c r="K2440" t="str">
        <f>VLOOKUP(A2440,[1]Sheet1!$B$1:$R$65536,17,0)</f>
        <v>31.3701662</v>
      </c>
      <c r="L2440">
        <f t="shared" si="76"/>
        <v>1.4434974</v>
      </c>
      <c r="M2440">
        <f t="shared" si="77"/>
        <v>31.3701662</v>
      </c>
    </row>
    <row r="2441" spans="1:13" hidden="1" x14ac:dyDescent="0.3">
      <c r="A2441" s="2">
        <v>609071</v>
      </c>
      <c r="B2441" s="2" t="s">
        <v>324</v>
      </c>
      <c r="C2441" s="2" t="s">
        <v>65</v>
      </c>
      <c r="D2441" s="2" t="s">
        <v>112</v>
      </c>
      <c r="E2441" s="2" t="s">
        <v>12</v>
      </c>
      <c r="F2441" s="2" t="s">
        <v>1647</v>
      </c>
      <c r="G2441" s="2" t="s">
        <v>14</v>
      </c>
      <c r="H2441" s="2" t="s">
        <v>15</v>
      </c>
      <c r="I2441" s="2" t="s">
        <v>113</v>
      </c>
      <c r="J2441" t="str">
        <f>VLOOKUP(A2441,[1]Sheet1!$B$1:$Q$65536,16,0)</f>
        <v>-.1276</v>
      </c>
      <c r="K2441" t="str">
        <f>VLOOKUP(A2441,[1]Sheet1!$B$1:$R$65536,17,0)</f>
        <v>30.4954067</v>
      </c>
      <c r="L2441">
        <f t="shared" si="76"/>
        <v>-0.12759999999999999</v>
      </c>
      <c r="M2441">
        <f t="shared" si="77"/>
        <v>30.4954067</v>
      </c>
    </row>
    <row r="2442" spans="1:13" hidden="1" x14ac:dyDescent="0.3">
      <c r="A2442" s="2">
        <v>609352</v>
      </c>
      <c r="B2442" s="2" t="s">
        <v>2171</v>
      </c>
      <c r="C2442" s="2" t="s">
        <v>65</v>
      </c>
      <c r="D2442" s="2" t="s">
        <v>167</v>
      </c>
      <c r="E2442" s="2" t="s">
        <v>20</v>
      </c>
      <c r="F2442" s="2" t="s">
        <v>1647</v>
      </c>
      <c r="G2442" s="2" t="s">
        <v>14</v>
      </c>
      <c r="H2442" s="2" t="s">
        <v>15</v>
      </c>
      <c r="I2442" s="2" t="s">
        <v>168</v>
      </c>
      <c r="J2442" t="str">
        <f>VLOOKUP(A2442,[1]Sheet1!$B$1:$Q$65536,16,0)</f>
        <v>.1820042</v>
      </c>
      <c r="K2442" t="str">
        <f>VLOOKUP(A2442,[1]Sheet1!$B$1:$R$65536,17,0)</f>
        <v>30.0869476</v>
      </c>
      <c r="L2442">
        <f t="shared" si="76"/>
        <v>0.1820042</v>
      </c>
      <c r="M2442">
        <f t="shared" si="77"/>
        <v>30.086947599999998</v>
      </c>
    </row>
    <row r="2443" spans="1:13" hidden="1" x14ac:dyDescent="0.3">
      <c r="A2443" s="2">
        <v>609070</v>
      </c>
      <c r="B2443" s="2" t="s">
        <v>2172</v>
      </c>
      <c r="C2443" s="2" t="s">
        <v>65</v>
      </c>
      <c r="D2443" s="2" t="s">
        <v>167</v>
      </c>
      <c r="E2443" s="2" t="s">
        <v>20</v>
      </c>
      <c r="F2443" s="2" t="s">
        <v>1647</v>
      </c>
      <c r="G2443" s="2" t="s">
        <v>14</v>
      </c>
      <c r="H2443" s="2" t="s">
        <v>15</v>
      </c>
      <c r="I2443" s="2" t="s">
        <v>168</v>
      </c>
      <c r="J2443" t="str">
        <f>VLOOKUP(A2443,[1]Sheet1!$B$1:$Q$65536,16,0)</f>
        <v>.1742584</v>
      </c>
      <c r="K2443" t="str">
        <f>VLOOKUP(A2443,[1]Sheet1!$B$1:$R$65536,17,0)</f>
        <v>30.0785896</v>
      </c>
      <c r="L2443">
        <f t="shared" si="76"/>
        <v>0.17425840000000001</v>
      </c>
      <c r="M2443">
        <f t="shared" si="77"/>
        <v>30.078589600000001</v>
      </c>
    </row>
    <row r="2444" spans="1:13" hidden="1" x14ac:dyDescent="0.3">
      <c r="A2444" s="2">
        <v>609009</v>
      </c>
      <c r="B2444" s="2" t="s">
        <v>2173</v>
      </c>
      <c r="C2444" s="2" t="s">
        <v>65</v>
      </c>
      <c r="D2444" s="2" t="s">
        <v>167</v>
      </c>
      <c r="E2444" s="2" t="s">
        <v>20</v>
      </c>
      <c r="F2444" s="2" t="s">
        <v>1647</v>
      </c>
      <c r="G2444" s="2" t="s">
        <v>14</v>
      </c>
      <c r="H2444" s="2" t="s">
        <v>15</v>
      </c>
      <c r="I2444" s="2" t="s">
        <v>168</v>
      </c>
      <c r="J2444" t="str">
        <f>VLOOKUP(A2444,[1]Sheet1!$B$1:$Q$65536,16,0)</f>
        <v>.1831426</v>
      </c>
      <c r="K2444" t="str">
        <f>VLOOKUP(A2444,[1]Sheet1!$B$1:$R$65536,17,0)</f>
        <v>30.066785</v>
      </c>
      <c r="L2444">
        <f t="shared" si="76"/>
        <v>0.18314259999999999</v>
      </c>
      <c r="M2444">
        <f t="shared" si="77"/>
        <v>30.066784999999999</v>
      </c>
    </row>
    <row r="2445" spans="1:13" hidden="1" x14ac:dyDescent="0.3">
      <c r="A2445" s="2">
        <v>609047</v>
      </c>
      <c r="B2445" s="2" t="s">
        <v>442</v>
      </c>
      <c r="C2445" s="2" t="s">
        <v>65</v>
      </c>
      <c r="D2445" s="2" t="s">
        <v>167</v>
      </c>
      <c r="E2445" s="2" t="s">
        <v>20</v>
      </c>
      <c r="F2445" s="2" t="s">
        <v>1647</v>
      </c>
      <c r="G2445" s="2" t="s">
        <v>14</v>
      </c>
      <c r="H2445" s="2" t="s">
        <v>15</v>
      </c>
      <c r="I2445" s="2" t="s">
        <v>168</v>
      </c>
      <c r="J2445" t="str">
        <f>VLOOKUP(A2445,[1]Sheet1!$B$1:$Q$65536,16,0)</f>
        <v>.0328545</v>
      </c>
      <c r="K2445" t="str">
        <f>VLOOKUP(A2445,[1]Sheet1!$B$1:$R$65536,17,0)</f>
        <v>29.7680704</v>
      </c>
      <c r="L2445">
        <f t="shared" si="76"/>
        <v>3.2854500000000002E-2</v>
      </c>
      <c r="M2445">
        <f t="shared" si="77"/>
        <v>29.768070399999999</v>
      </c>
    </row>
    <row r="2446" spans="1:13" hidden="1" x14ac:dyDescent="0.3">
      <c r="A2446" s="2">
        <v>609088</v>
      </c>
      <c r="B2446" s="2" t="s">
        <v>815</v>
      </c>
      <c r="C2446" s="2" t="s">
        <v>65</v>
      </c>
      <c r="D2446" s="2" t="s">
        <v>66</v>
      </c>
      <c r="E2446" s="2" t="s">
        <v>12</v>
      </c>
      <c r="F2446" s="2" t="s">
        <v>1647</v>
      </c>
      <c r="G2446" s="2" t="s">
        <v>14</v>
      </c>
      <c r="H2446" s="2" t="s">
        <v>15</v>
      </c>
      <c r="I2446" s="2" t="s">
        <v>67</v>
      </c>
      <c r="J2446" t="str">
        <f>VLOOKUP(A2446,[1]Sheet1!$B$1:$Q$65536,16,0)</f>
        <v>-1.254315</v>
      </c>
      <c r="K2446" t="str">
        <f>VLOOKUP(A2446,[1]Sheet1!$B$1:$R$65536,17,0)</f>
        <v>29.9921033333333</v>
      </c>
      <c r="L2446">
        <f t="shared" si="76"/>
        <v>-1.2543150000000001</v>
      </c>
      <c r="M2446">
        <f t="shared" si="77"/>
        <v>29.992103333333301</v>
      </c>
    </row>
    <row r="2447" spans="1:13" hidden="1" x14ac:dyDescent="0.3">
      <c r="A2447" s="2">
        <v>609186</v>
      </c>
      <c r="B2447" s="2" t="s">
        <v>208</v>
      </c>
      <c r="C2447" s="2" t="s">
        <v>65</v>
      </c>
      <c r="D2447" s="2" t="s">
        <v>66</v>
      </c>
      <c r="E2447" s="2" t="s">
        <v>12</v>
      </c>
      <c r="F2447" s="2" t="s">
        <v>1647</v>
      </c>
      <c r="G2447" s="2" t="s">
        <v>14</v>
      </c>
      <c r="H2447" s="2" t="s">
        <v>15</v>
      </c>
      <c r="I2447" s="2" t="s">
        <v>67</v>
      </c>
      <c r="J2447" t="str">
        <f>VLOOKUP(A2447,[1]Sheet1!$B$1:$Q$65536,16,0)</f>
        <v>-1.2846159</v>
      </c>
      <c r="K2447" t="str">
        <f>VLOOKUP(A2447,[1]Sheet1!$B$1:$R$65536,17,0)</f>
        <v>29.6918041</v>
      </c>
      <c r="L2447">
        <f t="shared" si="76"/>
        <v>-1.2846158999999999</v>
      </c>
      <c r="M2447">
        <f t="shared" si="77"/>
        <v>29.691804099999999</v>
      </c>
    </row>
    <row r="2448" spans="1:13" hidden="1" x14ac:dyDescent="0.3">
      <c r="A2448" s="2">
        <v>609187</v>
      </c>
      <c r="B2448" s="2" t="s">
        <v>516</v>
      </c>
      <c r="C2448" s="2" t="s">
        <v>65</v>
      </c>
      <c r="D2448" s="2" t="s">
        <v>66</v>
      </c>
      <c r="E2448" s="2" t="s">
        <v>12</v>
      </c>
      <c r="F2448" s="2" t="s">
        <v>1647</v>
      </c>
      <c r="G2448" s="2" t="s">
        <v>14</v>
      </c>
      <c r="H2448" s="2" t="s">
        <v>15</v>
      </c>
      <c r="I2448" s="2" t="s">
        <v>67</v>
      </c>
      <c r="J2448" t="str">
        <f>VLOOKUP(A2448,[1]Sheet1!$B$1:$Q$65536,16,0)</f>
        <v>-.6716236</v>
      </c>
      <c r="K2448" t="str">
        <f>VLOOKUP(A2448,[1]Sheet1!$B$1:$R$65536,17,0)</f>
        <v>30.1491958</v>
      </c>
      <c r="L2448">
        <f t="shared" si="76"/>
        <v>-0.67162359999999999</v>
      </c>
      <c r="M2448">
        <f t="shared" si="77"/>
        <v>30.149195800000001</v>
      </c>
    </row>
    <row r="2449" spans="1:13" hidden="1" x14ac:dyDescent="0.3">
      <c r="A2449" s="2">
        <v>609215</v>
      </c>
      <c r="B2449" s="2" t="s">
        <v>534</v>
      </c>
      <c r="C2449" s="2" t="s">
        <v>65</v>
      </c>
      <c r="D2449" s="2" t="s">
        <v>167</v>
      </c>
      <c r="E2449" s="2" t="s">
        <v>20</v>
      </c>
      <c r="F2449" s="2" t="s">
        <v>1647</v>
      </c>
      <c r="G2449" s="2" t="s">
        <v>14</v>
      </c>
      <c r="H2449" s="2" t="s">
        <v>15</v>
      </c>
      <c r="I2449" s="2" t="s">
        <v>168</v>
      </c>
      <c r="J2449" t="str">
        <f>VLOOKUP(A2449,[1]Sheet1!$B$1:$Q$65536,16,0)</f>
        <v>.59502</v>
      </c>
      <c r="K2449" t="str">
        <f>VLOOKUP(A2449,[1]Sheet1!$B$1:$R$65536,17,0)</f>
        <v>30.636865</v>
      </c>
      <c r="L2449">
        <f t="shared" si="76"/>
        <v>0.59501999999999999</v>
      </c>
      <c r="M2449">
        <f t="shared" si="77"/>
        <v>30.636865</v>
      </c>
    </row>
    <row r="2450" spans="1:13" hidden="1" x14ac:dyDescent="0.3">
      <c r="A2450" s="2">
        <v>609108</v>
      </c>
      <c r="B2450" s="2" t="s">
        <v>905</v>
      </c>
      <c r="C2450" s="2" t="s">
        <v>65</v>
      </c>
      <c r="D2450" s="2" t="s">
        <v>112</v>
      </c>
      <c r="E2450" s="2" t="s">
        <v>12</v>
      </c>
      <c r="F2450" s="2" t="s">
        <v>1647</v>
      </c>
      <c r="G2450" s="2" t="s">
        <v>14</v>
      </c>
      <c r="H2450" s="2" t="s">
        <v>15</v>
      </c>
      <c r="I2450" s="2" t="s">
        <v>113</v>
      </c>
      <c r="J2450" t="str">
        <f>VLOOKUP(A2450,[1]Sheet1!$B$1:$Q$65536,16,0)</f>
        <v>-.60156</v>
      </c>
      <c r="K2450" t="str">
        <f>VLOOKUP(A2450,[1]Sheet1!$B$1:$R$65536,17,0)</f>
        <v>30.6755633</v>
      </c>
      <c r="L2450">
        <f t="shared" si="76"/>
        <v>-0.60155999999999998</v>
      </c>
      <c r="M2450">
        <f t="shared" si="77"/>
        <v>30.6755633</v>
      </c>
    </row>
    <row r="2451" spans="1:13" hidden="1" x14ac:dyDescent="0.3">
      <c r="A2451" s="2">
        <v>609065</v>
      </c>
      <c r="B2451" s="2" t="s">
        <v>2174</v>
      </c>
      <c r="C2451" s="2" t="s">
        <v>65</v>
      </c>
      <c r="D2451" s="2" t="s">
        <v>112</v>
      </c>
      <c r="E2451" s="2" t="s">
        <v>12</v>
      </c>
      <c r="F2451" s="2" t="s">
        <v>1647</v>
      </c>
      <c r="G2451" s="2" t="s">
        <v>14</v>
      </c>
      <c r="H2451" s="2" t="s">
        <v>15</v>
      </c>
      <c r="I2451" s="2" t="s">
        <v>113</v>
      </c>
      <c r="J2451" t="str">
        <f>VLOOKUP(A2451,[1]Sheet1!$B$1:$Q$65536,16,0)</f>
        <v>-.6053307</v>
      </c>
      <c r="K2451" t="str">
        <f>VLOOKUP(A2451,[1]Sheet1!$B$1:$R$65536,17,0)</f>
        <v>30.661713</v>
      </c>
      <c r="L2451">
        <f t="shared" si="76"/>
        <v>-0.6053307</v>
      </c>
      <c r="M2451">
        <f t="shared" si="77"/>
        <v>30.661712999999999</v>
      </c>
    </row>
    <row r="2452" spans="1:13" hidden="1" x14ac:dyDescent="0.3">
      <c r="A2452" s="2">
        <v>609232</v>
      </c>
      <c r="B2452" s="2" t="s">
        <v>2175</v>
      </c>
      <c r="C2452" s="2" t="s">
        <v>65</v>
      </c>
      <c r="D2452" s="2" t="s">
        <v>112</v>
      </c>
      <c r="E2452" s="2" t="s">
        <v>12</v>
      </c>
      <c r="F2452" s="2" t="s">
        <v>1647</v>
      </c>
      <c r="G2452" s="2" t="s">
        <v>14</v>
      </c>
      <c r="H2452" s="2" t="s">
        <v>15</v>
      </c>
      <c r="I2452" s="2" t="s">
        <v>113</v>
      </c>
      <c r="J2452" t="str">
        <f>VLOOKUP(A2452,[1]Sheet1!$B$1:$Q$65536,16,0)</f>
        <v>-.60946</v>
      </c>
      <c r="K2452" t="str">
        <f>VLOOKUP(A2452,[1]Sheet1!$B$1:$R$65536,17,0)</f>
        <v>30.6578016666667</v>
      </c>
      <c r="L2452">
        <f t="shared" si="76"/>
        <v>-0.60946</v>
      </c>
      <c r="M2452">
        <f t="shared" si="77"/>
        <v>30.6578016666667</v>
      </c>
    </row>
    <row r="2453" spans="1:13" hidden="1" x14ac:dyDescent="0.3">
      <c r="A2453" s="2">
        <v>609012</v>
      </c>
      <c r="B2453" s="2" t="s">
        <v>2131</v>
      </c>
      <c r="C2453" s="2" t="s">
        <v>65</v>
      </c>
      <c r="D2453" s="2" t="s">
        <v>112</v>
      </c>
      <c r="E2453" s="2" t="s">
        <v>12</v>
      </c>
      <c r="F2453" s="2" t="s">
        <v>1647</v>
      </c>
      <c r="G2453" s="2" t="s">
        <v>14</v>
      </c>
      <c r="H2453" s="2" t="s">
        <v>15</v>
      </c>
      <c r="I2453" s="2" t="s">
        <v>113</v>
      </c>
      <c r="J2453" t="str">
        <f>VLOOKUP(A2453,[1]Sheet1!$B$1:$Q$65536,16,0)</f>
        <v>-.613793333333333</v>
      </c>
      <c r="K2453" t="str">
        <f>VLOOKUP(A2453,[1]Sheet1!$B$1:$R$65536,17,0)</f>
        <v>30.652035</v>
      </c>
      <c r="L2453">
        <f t="shared" si="76"/>
        <v>-0.61379333333333297</v>
      </c>
      <c r="M2453">
        <f t="shared" si="77"/>
        <v>30.652035000000001</v>
      </c>
    </row>
    <row r="2454" spans="1:13" hidden="1" x14ac:dyDescent="0.3">
      <c r="A2454" s="2">
        <v>609114</v>
      </c>
      <c r="B2454" s="2" t="s">
        <v>1825</v>
      </c>
      <c r="C2454" s="2" t="s">
        <v>65</v>
      </c>
      <c r="D2454" s="2" t="s">
        <v>112</v>
      </c>
      <c r="E2454" s="2" t="s">
        <v>12</v>
      </c>
      <c r="F2454" s="2" t="s">
        <v>1647</v>
      </c>
      <c r="G2454" s="2" t="s">
        <v>14</v>
      </c>
      <c r="H2454" s="2" t="s">
        <v>15</v>
      </c>
      <c r="I2454" s="2" t="s">
        <v>113</v>
      </c>
      <c r="J2454" t="str">
        <f>VLOOKUP(A2454,[1]Sheet1!$B$1:$Q$65536,16,0)</f>
        <v>-.597026</v>
      </c>
      <c r="K2454" t="str">
        <f>VLOOKUP(A2454,[1]Sheet1!$B$1:$R$65536,17,0)</f>
        <v>30.6482239</v>
      </c>
      <c r="L2454">
        <f t="shared" si="76"/>
        <v>-0.59702599999999995</v>
      </c>
      <c r="M2454">
        <f t="shared" si="77"/>
        <v>30.648223900000001</v>
      </c>
    </row>
    <row r="2455" spans="1:13" hidden="1" x14ac:dyDescent="0.3">
      <c r="A2455" s="2">
        <v>609107</v>
      </c>
      <c r="B2455" s="2" t="s">
        <v>2176</v>
      </c>
      <c r="C2455" s="2" t="s">
        <v>65</v>
      </c>
      <c r="D2455" s="2" t="s">
        <v>112</v>
      </c>
      <c r="E2455" s="2" t="s">
        <v>12</v>
      </c>
      <c r="F2455" s="2" t="s">
        <v>1647</v>
      </c>
      <c r="G2455" s="2" t="s">
        <v>14</v>
      </c>
      <c r="H2455" s="2" t="s">
        <v>15</v>
      </c>
      <c r="I2455" s="2" t="s">
        <v>113</v>
      </c>
      <c r="J2455" t="str">
        <f>VLOOKUP(A2455,[1]Sheet1!$B$1:$Q$65536,16,0)</f>
        <v>-.5997575</v>
      </c>
      <c r="K2455" t="str">
        <f>VLOOKUP(A2455,[1]Sheet1!$B$1:$R$65536,17,0)</f>
        <v>30.6634014</v>
      </c>
      <c r="L2455">
        <f t="shared" si="76"/>
        <v>-0.59975750000000005</v>
      </c>
      <c r="M2455">
        <f t="shared" si="77"/>
        <v>30.663401400000001</v>
      </c>
    </row>
    <row r="2456" spans="1:13" hidden="1" x14ac:dyDescent="0.3">
      <c r="A2456" s="2">
        <v>609135</v>
      </c>
      <c r="B2456" s="2" t="s">
        <v>2177</v>
      </c>
      <c r="C2456" s="2" t="s">
        <v>65</v>
      </c>
      <c r="D2456" s="2" t="s">
        <v>112</v>
      </c>
      <c r="E2456" s="2" t="s">
        <v>12</v>
      </c>
      <c r="F2456" s="2" t="s">
        <v>1647</v>
      </c>
      <c r="G2456" s="2" t="s">
        <v>14</v>
      </c>
      <c r="H2456" s="2" t="s">
        <v>15</v>
      </c>
      <c r="I2456" s="2" t="s">
        <v>113</v>
      </c>
      <c r="J2456" t="str">
        <f>VLOOKUP(A2456,[1]Sheet1!$B$1:$Q$65536,16,0)</f>
        <v>-.5926463</v>
      </c>
      <c r="K2456" t="str">
        <f>VLOOKUP(A2456,[1]Sheet1!$B$1:$R$65536,17,0)</f>
        <v>30.6683279</v>
      </c>
      <c r="L2456">
        <f t="shared" si="76"/>
        <v>-0.59264629999999996</v>
      </c>
      <c r="M2456">
        <f t="shared" si="77"/>
        <v>30.668327900000001</v>
      </c>
    </row>
    <row r="2457" spans="1:13" hidden="1" x14ac:dyDescent="0.3">
      <c r="A2457" s="2">
        <v>609035</v>
      </c>
      <c r="B2457" s="2" t="s">
        <v>1346</v>
      </c>
      <c r="C2457" s="2" t="s">
        <v>65</v>
      </c>
      <c r="D2457" s="2" t="s">
        <v>112</v>
      </c>
      <c r="E2457" s="2" t="s">
        <v>12</v>
      </c>
      <c r="F2457" s="2" t="s">
        <v>1647</v>
      </c>
      <c r="G2457" s="2" t="s">
        <v>14</v>
      </c>
      <c r="H2457" s="2" t="s">
        <v>15</v>
      </c>
      <c r="I2457" s="2" t="s">
        <v>113</v>
      </c>
      <c r="J2457" t="str">
        <f>VLOOKUP(A2457,[1]Sheet1!$B$1:$Q$65536,16,0)</f>
        <v>-.6068741</v>
      </c>
      <c r="K2457" t="str">
        <f>VLOOKUP(A2457,[1]Sheet1!$B$1:$R$65536,17,0)</f>
        <v>30.665771</v>
      </c>
      <c r="L2457">
        <f t="shared" si="76"/>
        <v>-0.60687409999999997</v>
      </c>
      <c r="M2457">
        <f t="shared" si="77"/>
        <v>30.665770999999999</v>
      </c>
    </row>
    <row r="2458" spans="1:13" hidden="1" x14ac:dyDescent="0.3">
      <c r="A2458" s="2">
        <v>609315</v>
      </c>
      <c r="B2458" s="2" t="s">
        <v>2178</v>
      </c>
      <c r="C2458" s="2" t="s">
        <v>65</v>
      </c>
      <c r="D2458" s="2" t="s">
        <v>112</v>
      </c>
      <c r="E2458" s="2" t="s">
        <v>12</v>
      </c>
      <c r="F2458" s="2" t="s">
        <v>1647</v>
      </c>
      <c r="G2458" s="2" t="s">
        <v>14</v>
      </c>
      <c r="H2458" s="2" t="s">
        <v>15</v>
      </c>
      <c r="I2458" s="2" t="s">
        <v>113</v>
      </c>
      <c r="J2458" t="str">
        <f>VLOOKUP(A2458,[3]Sheet1!$B$1:$Q$65536,16,0)</f>
        <v>-.6117816</v>
      </c>
      <c r="K2458" t="str">
        <f>VLOOKUP(A2458,[3]Sheet1!$B$1:$R$65536,17,0)</f>
        <v>30.6672374</v>
      </c>
      <c r="L2458">
        <f t="shared" si="76"/>
        <v>-0.61178160000000004</v>
      </c>
      <c r="M2458">
        <f t="shared" si="77"/>
        <v>30.667237400000001</v>
      </c>
    </row>
    <row r="2459" spans="1:13" hidden="1" x14ac:dyDescent="0.3">
      <c r="A2459" s="2">
        <v>609353</v>
      </c>
      <c r="B2459" s="2" t="s">
        <v>2179</v>
      </c>
      <c r="C2459" s="2" t="s">
        <v>65</v>
      </c>
      <c r="D2459" s="2" t="s">
        <v>112</v>
      </c>
      <c r="E2459" s="2" t="s">
        <v>12</v>
      </c>
      <c r="F2459" s="2" t="s">
        <v>1647</v>
      </c>
      <c r="G2459" s="2" t="s">
        <v>14</v>
      </c>
      <c r="H2459" s="2" t="s">
        <v>15</v>
      </c>
      <c r="I2459" s="2" t="s">
        <v>113</v>
      </c>
      <c r="J2459" t="str">
        <f>VLOOKUP(A2459,[1]Sheet1!$B$1:$Q$65536,16,0)</f>
        <v>-.619005</v>
      </c>
      <c r="K2459" t="str">
        <f>VLOOKUP(A2459,[1]Sheet1!$B$1:$R$65536,17,0)</f>
        <v>30.66207</v>
      </c>
      <c r="L2459">
        <f t="shared" si="76"/>
        <v>-0.61900500000000003</v>
      </c>
      <c r="M2459">
        <f t="shared" si="77"/>
        <v>30.66207</v>
      </c>
    </row>
    <row r="2460" spans="1:13" hidden="1" x14ac:dyDescent="0.3">
      <c r="A2460" s="2">
        <v>609143</v>
      </c>
      <c r="B2460" s="2" t="s">
        <v>1109</v>
      </c>
      <c r="C2460" s="2" t="s">
        <v>65</v>
      </c>
      <c r="D2460" s="2" t="s">
        <v>112</v>
      </c>
      <c r="E2460" s="2" t="s">
        <v>12</v>
      </c>
      <c r="F2460" s="2" t="s">
        <v>1647</v>
      </c>
      <c r="G2460" s="2" t="s">
        <v>14</v>
      </c>
      <c r="H2460" s="2" t="s">
        <v>15</v>
      </c>
      <c r="I2460" s="2" t="s">
        <v>113</v>
      </c>
      <c r="J2460" t="str">
        <f>VLOOKUP(A2460,[1]Sheet1!$B$1:$Q$65536,16,0)</f>
        <v>-.625038333333333</v>
      </c>
      <c r="K2460" t="str">
        <f>VLOOKUP(A2460,[1]Sheet1!$B$1:$R$65536,17,0)</f>
        <v>30.6686816666667</v>
      </c>
      <c r="L2460">
        <f t="shared" si="76"/>
        <v>-0.62503833333333303</v>
      </c>
      <c r="M2460">
        <f t="shared" si="77"/>
        <v>30.6686816666667</v>
      </c>
    </row>
    <row r="2461" spans="1:13" hidden="1" x14ac:dyDescent="0.3">
      <c r="A2461" s="2">
        <v>609227</v>
      </c>
      <c r="B2461" s="2" t="s">
        <v>2180</v>
      </c>
      <c r="C2461" s="2" t="s">
        <v>65</v>
      </c>
      <c r="D2461" s="2" t="s">
        <v>112</v>
      </c>
      <c r="E2461" s="2" t="s">
        <v>12</v>
      </c>
      <c r="F2461" s="2" t="s">
        <v>1647</v>
      </c>
      <c r="G2461" s="2" t="s">
        <v>14</v>
      </c>
      <c r="H2461" s="2" t="s">
        <v>15</v>
      </c>
      <c r="I2461" s="2" t="s">
        <v>113</v>
      </c>
      <c r="J2461" t="str">
        <f>VLOOKUP(A2461,[1]Sheet1!$B$1:$Q$65536,16,0)</f>
        <v>-.626176666666667</v>
      </c>
      <c r="K2461" t="str">
        <f>VLOOKUP(A2461,[1]Sheet1!$B$1:$R$65536,17,0)</f>
        <v>30.64377</v>
      </c>
      <c r="L2461">
        <f t="shared" si="76"/>
        <v>-0.62617666666666705</v>
      </c>
      <c r="M2461">
        <f t="shared" si="77"/>
        <v>30.64377</v>
      </c>
    </row>
    <row r="2462" spans="1:13" hidden="1" x14ac:dyDescent="0.3">
      <c r="A2462" s="2">
        <v>609319</v>
      </c>
      <c r="B2462" s="2" t="s">
        <v>2181</v>
      </c>
      <c r="C2462" s="2" t="s">
        <v>65</v>
      </c>
      <c r="D2462" s="2" t="s">
        <v>112</v>
      </c>
      <c r="E2462" s="2" t="s">
        <v>12</v>
      </c>
      <c r="F2462" s="2" t="s">
        <v>1647</v>
      </c>
      <c r="G2462" s="2" t="s">
        <v>14</v>
      </c>
      <c r="H2462" s="2" t="s">
        <v>15</v>
      </c>
      <c r="I2462" s="2" t="s">
        <v>113</v>
      </c>
      <c r="J2462" t="str">
        <f>VLOOKUP(A2462,[1]Sheet1!$B$1:$Q$65536,16,0)</f>
        <v>-.606545</v>
      </c>
      <c r="K2462" t="str">
        <f>VLOOKUP(A2462,[1]Sheet1!$B$1:$R$65536,17,0)</f>
        <v>30.6241767</v>
      </c>
      <c r="L2462">
        <f t="shared" si="76"/>
        <v>-0.606545</v>
      </c>
      <c r="M2462">
        <f t="shared" si="77"/>
        <v>30.6241767</v>
      </c>
    </row>
    <row r="2463" spans="1:13" hidden="1" x14ac:dyDescent="0.3">
      <c r="A2463" s="2">
        <v>609013</v>
      </c>
      <c r="B2463" s="2" t="s">
        <v>2182</v>
      </c>
      <c r="C2463" s="2" t="s">
        <v>65</v>
      </c>
      <c r="D2463" s="2" t="s">
        <v>112</v>
      </c>
      <c r="E2463" s="2" t="s">
        <v>12</v>
      </c>
      <c r="F2463" s="2" t="s">
        <v>1647</v>
      </c>
      <c r="G2463" s="2" t="s">
        <v>14</v>
      </c>
      <c r="H2463" s="2" t="s">
        <v>15</v>
      </c>
      <c r="I2463" s="2" t="s">
        <v>113</v>
      </c>
      <c r="J2463" t="str">
        <f>VLOOKUP(A2463,[1]Sheet1!$B$1:$Q$65536,16,0)</f>
        <v>-.5865542</v>
      </c>
      <c r="K2463" t="str">
        <f>VLOOKUP(A2463,[1]Sheet1!$B$1:$R$65536,17,0)</f>
        <v>30.5828073</v>
      </c>
      <c r="L2463">
        <f t="shared" si="76"/>
        <v>-0.58655420000000003</v>
      </c>
      <c r="M2463">
        <f t="shared" si="77"/>
        <v>30.582807299999999</v>
      </c>
    </row>
    <row r="2464" spans="1:13" hidden="1" x14ac:dyDescent="0.3">
      <c r="A2464" s="2">
        <v>609180</v>
      </c>
      <c r="B2464" s="2" t="s">
        <v>744</v>
      </c>
      <c r="C2464" s="2" t="s">
        <v>65</v>
      </c>
      <c r="D2464" s="2" t="s">
        <v>112</v>
      </c>
      <c r="E2464" s="2" t="s">
        <v>12</v>
      </c>
      <c r="F2464" s="2" t="s">
        <v>1647</v>
      </c>
      <c r="G2464" s="2" t="s">
        <v>14</v>
      </c>
      <c r="H2464" s="2" t="s">
        <v>15</v>
      </c>
      <c r="I2464" s="2" t="s">
        <v>113</v>
      </c>
      <c r="J2464" t="str">
        <f>VLOOKUP(A2464,[1]Sheet1!$B$1:$Q$65536,16,0)</f>
        <v>-.202441</v>
      </c>
      <c r="K2464" t="str">
        <f>VLOOKUP(A2464,[1]Sheet1!$B$1:$R$65536,17,0)</f>
        <v>30.8335637</v>
      </c>
      <c r="L2464">
        <f t="shared" si="76"/>
        <v>-0.20244100000000001</v>
      </c>
      <c r="M2464">
        <f t="shared" si="77"/>
        <v>30.833563699999999</v>
      </c>
    </row>
    <row r="2465" spans="1:13" hidden="1" x14ac:dyDescent="0.3">
      <c r="A2465" s="2">
        <v>609326</v>
      </c>
      <c r="B2465" s="2" t="s">
        <v>2183</v>
      </c>
      <c r="C2465" s="2" t="s">
        <v>65</v>
      </c>
      <c r="D2465" s="2" t="s">
        <v>112</v>
      </c>
      <c r="E2465" s="2" t="s">
        <v>12</v>
      </c>
      <c r="F2465" s="2" t="s">
        <v>1647</v>
      </c>
      <c r="G2465" s="2" t="s">
        <v>14</v>
      </c>
      <c r="H2465" s="2" t="s">
        <v>15</v>
      </c>
      <c r="I2465" s="2" t="s">
        <v>113</v>
      </c>
      <c r="J2465" t="str">
        <f>VLOOKUP(A2465,[1]Sheet1!$B$1:$Q$65536,16,0)</f>
        <v>-.2073208</v>
      </c>
      <c r="K2465" t="str">
        <f>VLOOKUP(A2465,[1]Sheet1!$B$1:$R$65536,17,0)</f>
        <v>30.9347362</v>
      </c>
      <c r="L2465">
        <f t="shared" si="76"/>
        <v>-0.2073208</v>
      </c>
      <c r="M2465">
        <f t="shared" si="77"/>
        <v>30.9347362</v>
      </c>
    </row>
    <row r="2466" spans="1:13" hidden="1" x14ac:dyDescent="0.3">
      <c r="A2466" s="2">
        <v>609333</v>
      </c>
      <c r="B2466" s="2" t="s">
        <v>2184</v>
      </c>
      <c r="C2466" s="2" t="s">
        <v>65</v>
      </c>
      <c r="D2466" s="2" t="s">
        <v>112</v>
      </c>
      <c r="E2466" s="2" t="s">
        <v>12</v>
      </c>
      <c r="F2466" s="2" t="s">
        <v>1647</v>
      </c>
      <c r="G2466" s="2" t="s">
        <v>14</v>
      </c>
      <c r="H2466" s="2" t="s">
        <v>15</v>
      </c>
      <c r="I2466" s="2" t="s">
        <v>113</v>
      </c>
      <c r="J2466" t="str">
        <f>VLOOKUP(A2466,[1]Sheet1!$B$1:$Q$65536,16,0)</f>
        <v>-.1478979</v>
      </c>
      <c r="K2466" t="str">
        <f>VLOOKUP(A2466,[1]Sheet1!$B$1:$R$65536,17,0)</f>
        <v>30.9527162</v>
      </c>
      <c r="L2466">
        <f t="shared" si="76"/>
        <v>-0.1478979</v>
      </c>
      <c r="M2466">
        <f t="shared" si="77"/>
        <v>30.952716200000001</v>
      </c>
    </row>
    <row r="2467" spans="1:13" hidden="1" x14ac:dyDescent="0.3">
      <c r="A2467" s="2">
        <v>609154</v>
      </c>
      <c r="B2467" s="2" t="s">
        <v>274</v>
      </c>
      <c r="C2467" s="2" t="s">
        <v>65</v>
      </c>
      <c r="D2467" s="2" t="s">
        <v>112</v>
      </c>
      <c r="E2467" s="2" t="s">
        <v>12</v>
      </c>
      <c r="F2467" s="2" t="s">
        <v>1647</v>
      </c>
      <c r="G2467" s="2" t="s">
        <v>14</v>
      </c>
      <c r="H2467" s="2" t="s">
        <v>15</v>
      </c>
      <c r="I2467" s="2" t="s">
        <v>113</v>
      </c>
      <c r="J2467" t="str">
        <f>VLOOKUP(A2467,[1]Sheet1!$B$1:$Q$65536,16,0)</f>
        <v>-.0580771</v>
      </c>
      <c r="K2467" t="str">
        <f>VLOOKUP(A2467,[1]Sheet1!$B$1:$R$65536,17,0)</f>
        <v>30.7499188</v>
      </c>
      <c r="L2467">
        <f t="shared" si="76"/>
        <v>-5.80771E-2</v>
      </c>
      <c r="M2467">
        <f t="shared" si="77"/>
        <v>30.7499188</v>
      </c>
    </row>
    <row r="2468" spans="1:13" hidden="1" x14ac:dyDescent="0.3">
      <c r="A2468" s="2">
        <v>609125</v>
      </c>
      <c r="B2468" s="2" t="s">
        <v>2185</v>
      </c>
      <c r="C2468" s="2" t="s">
        <v>65</v>
      </c>
      <c r="D2468" s="2" t="s">
        <v>112</v>
      </c>
      <c r="E2468" s="2" t="s">
        <v>12</v>
      </c>
      <c r="F2468" s="2" t="s">
        <v>1647</v>
      </c>
      <c r="G2468" s="2" t="s">
        <v>14</v>
      </c>
      <c r="H2468" s="2" t="s">
        <v>15</v>
      </c>
      <c r="I2468" s="2" t="s">
        <v>113</v>
      </c>
      <c r="J2468" t="e">
        <f>VLOOKUP(A2468,[4]Sheet1!$B$1:$Q$65536,16,0)</f>
        <v>#N/A</v>
      </c>
      <c r="K2468" t="e">
        <f>VLOOKUP(A2468,[4]Sheet1!$B$1:$R$65536,17,0)</f>
        <v>#N/A</v>
      </c>
      <c r="L2468" t="e">
        <f t="shared" si="76"/>
        <v>#N/A</v>
      </c>
      <c r="M2468" t="e">
        <f t="shared" si="77"/>
        <v>#N/A</v>
      </c>
    </row>
    <row r="2469" spans="1:13" hidden="1" x14ac:dyDescent="0.3">
      <c r="A2469" s="2">
        <v>609010</v>
      </c>
      <c r="B2469" s="2" t="s">
        <v>2186</v>
      </c>
      <c r="C2469" s="2" t="s">
        <v>65</v>
      </c>
      <c r="D2469" s="2" t="s">
        <v>112</v>
      </c>
      <c r="E2469" s="2" t="s">
        <v>12</v>
      </c>
      <c r="F2469" s="2" t="s">
        <v>1647</v>
      </c>
      <c r="G2469" s="2" t="s">
        <v>14</v>
      </c>
      <c r="H2469" s="2" t="s">
        <v>15</v>
      </c>
      <c r="I2469" s="2" t="s">
        <v>113</v>
      </c>
      <c r="J2469" t="str">
        <f>VLOOKUP(A2469,[1]Sheet1!$B$1:$Q$65536,16,0)</f>
        <v>-.676203333333333</v>
      </c>
      <c r="K2469" t="str">
        <f>VLOOKUP(A2469,[1]Sheet1!$B$1:$R$65536,17,0)</f>
        <v>30.67353</v>
      </c>
      <c r="L2469">
        <f t="shared" si="76"/>
        <v>-0.67620333333333305</v>
      </c>
      <c r="M2469">
        <f t="shared" si="77"/>
        <v>30.67353</v>
      </c>
    </row>
    <row r="2470" spans="1:13" hidden="1" x14ac:dyDescent="0.3">
      <c r="A2470" s="2">
        <v>609092</v>
      </c>
      <c r="B2470" s="2" t="s">
        <v>575</v>
      </c>
      <c r="C2470" s="2" t="s">
        <v>65</v>
      </c>
      <c r="D2470" s="2" t="s">
        <v>112</v>
      </c>
      <c r="E2470" s="2" t="s">
        <v>12</v>
      </c>
      <c r="F2470" s="2" t="s">
        <v>1647</v>
      </c>
      <c r="G2470" s="2" t="s">
        <v>14</v>
      </c>
      <c r="H2470" s="2" t="s">
        <v>15</v>
      </c>
      <c r="I2470" s="2" t="s">
        <v>113</v>
      </c>
      <c r="J2470" t="str">
        <f>VLOOKUP(A2470,[1]Sheet1!$B$1:$Q$65536,16,0)</f>
        <v>-.807085</v>
      </c>
      <c r="K2470" t="str">
        <f>VLOOKUP(A2470,[1]Sheet1!$B$1:$R$65536,17,0)</f>
        <v>30.785765</v>
      </c>
      <c r="L2470">
        <f t="shared" si="76"/>
        <v>-0.80708500000000005</v>
      </c>
      <c r="M2470">
        <f t="shared" si="77"/>
        <v>30.785765000000001</v>
      </c>
    </row>
    <row r="2471" spans="1:13" hidden="1" x14ac:dyDescent="0.3">
      <c r="A2471" s="2">
        <v>609173</v>
      </c>
      <c r="B2471" s="2" t="s">
        <v>523</v>
      </c>
      <c r="C2471" s="2" t="s">
        <v>65</v>
      </c>
      <c r="D2471" s="2" t="s">
        <v>66</v>
      </c>
      <c r="E2471" s="2" t="s">
        <v>12</v>
      </c>
      <c r="F2471" s="2" t="s">
        <v>1647</v>
      </c>
      <c r="G2471" s="2" t="s">
        <v>14</v>
      </c>
      <c r="H2471" s="2" t="s">
        <v>15</v>
      </c>
      <c r="I2471" s="2" t="s">
        <v>67</v>
      </c>
      <c r="J2471" t="str">
        <f>VLOOKUP(A2471,[1]Sheet1!$B$1:$Q$65536,16,0)</f>
        <v>-1.0193196</v>
      </c>
      <c r="K2471" t="str">
        <f>VLOOKUP(A2471,[1]Sheet1!$B$1:$R$65536,17,0)</f>
        <v>30.6554798</v>
      </c>
      <c r="L2471">
        <f t="shared" si="76"/>
        <v>-1.0193196</v>
      </c>
      <c r="M2471">
        <f t="shared" si="77"/>
        <v>30.655479799999998</v>
      </c>
    </row>
    <row r="2472" spans="1:13" hidden="1" x14ac:dyDescent="0.3">
      <c r="A2472" s="2">
        <v>609023</v>
      </c>
      <c r="B2472" s="2" t="s">
        <v>2187</v>
      </c>
      <c r="C2472" s="2" t="s">
        <v>65</v>
      </c>
      <c r="D2472" s="2" t="s">
        <v>112</v>
      </c>
      <c r="E2472" s="2" t="s">
        <v>12</v>
      </c>
      <c r="F2472" s="2" t="s">
        <v>1647</v>
      </c>
      <c r="G2472" s="2" t="s">
        <v>14</v>
      </c>
      <c r="H2472" s="2" t="s">
        <v>15</v>
      </c>
      <c r="I2472" s="2" t="s">
        <v>113</v>
      </c>
      <c r="J2472" t="str">
        <f>VLOOKUP(A2472,[1]Sheet1!$B$1:$Q$65536,16,0)</f>
        <v>-.913143333333333</v>
      </c>
      <c r="K2472" t="str">
        <f>VLOOKUP(A2472,[1]Sheet1!$B$1:$R$65536,17,0)</f>
        <v>30.84885</v>
      </c>
      <c r="L2472">
        <f t="shared" si="76"/>
        <v>-0.91314333333333297</v>
      </c>
      <c r="M2472">
        <f t="shared" si="77"/>
        <v>30.848849999999999</v>
      </c>
    </row>
    <row r="2473" spans="1:13" hidden="1" x14ac:dyDescent="0.3">
      <c r="A2473" s="2">
        <v>609306</v>
      </c>
      <c r="B2473" s="2" t="s">
        <v>548</v>
      </c>
      <c r="C2473" s="2" t="s">
        <v>65</v>
      </c>
      <c r="D2473" s="2" t="s">
        <v>112</v>
      </c>
      <c r="E2473" s="2" t="s">
        <v>12</v>
      </c>
      <c r="F2473" s="2" t="s">
        <v>1647</v>
      </c>
      <c r="G2473" s="2" t="s">
        <v>14</v>
      </c>
      <c r="H2473" s="2" t="s">
        <v>15</v>
      </c>
      <c r="I2473" s="2" t="s">
        <v>113</v>
      </c>
      <c r="J2473" t="str">
        <f>VLOOKUP(A2473,[1]Sheet1!$B$1:$Q$65536,16,0)</f>
        <v>-.3044017</v>
      </c>
      <c r="K2473" t="str">
        <f>VLOOKUP(A2473,[1]Sheet1!$B$1:$R$65536,17,0)</f>
        <v>30.584165</v>
      </c>
      <c r="L2473">
        <f t="shared" si="76"/>
        <v>-0.3044017</v>
      </c>
      <c r="M2473">
        <f t="shared" si="77"/>
        <v>30.584164999999999</v>
      </c>
    </row>
    <row r="2474" spans="1:13" hidden="1" x14ac:dyDescent="0.3">
      <c r="A2474" s="2">
        <v>609309</v>
      </c>
      <c r="B2474" s="2" t="s">
        <v>2188</v>
      </c>
      <c r="C2474" s="2" t="s">
        <v>65</v>
      </c>
      <c r="D2474" s="2" t="s">
        <v>112</v>
      </c>
      <c r="E2474" s="2" t="s">
        <v>12</v>
      </c>
      <c r="F2474" s="2" t="s">
        <v>1647</v>
      </c>
      <c r="G2474" s="2" t="s">
        <v>14</v>
      </c>
      <c r="H2474" s="2" t="s">
        <v>15</v>
      </c>
      <c r="I2474" s="2" t="s">
        <v>113</v>
      </c>
      <c r="J2474" t="str">
        <f>VLOOKUP(A2474,[1]Sheet1!$B$1:$Q$65536,16,0)</f>
        <v>-.856465</v>
      </c>
      <c r="K2474" t="str">
        <f>VLOOKUP(A2474,[1]Sheet1!$B$1:$R$65536,17,0)</f>
        <v>31.00654</v>
      </c>
      <c r="L2474">
        <f t="shared" si="76"/>
        <v>-0.85646500000000003</v>
      </c>
      <c r="M2474">
        <f t="shared" si="77"/>
        <v>31.006540000000001</v>
      </c>
    </row>
    <row r="2475" spans="1:13" hidden="1" x14ac:dyDescent="0.3">
      <c r="A2475" s="2">
        <v>607424</v>
      </c>
      <c r="B2475" s="2" t="s">
        <v>2010</v>
      </c>
      <c r="C2475" s="2" t="s">
        <v>10</v>
      </c>
      <c r="D2475" s="2" t="s">
        <v>32</v>
      </c>
      <c r="E2475" s="2" t="s">
        <v>20</v>
      </c>
      <c r="F2475" s="2" t="s">
        <v>1647</v>
      </c>
      <c r="G2475" s="2" t="s">
        <v>14</v>
      </c>
      <c r="H2475" s="2" t="s">
        <v>15</v>
      </c>
      <c r="I2475" s="2" t="s">
        <v>34</v>
      </c>
      <c r="J2475" t="str">
        <f>VLOOKUP(A2475,[3]Sheet1!$B$1:$Q$65536,16,0)</f>
        <v>-.337585</v>
      </c>
      <c r="K2475" t="str">
        <f>VLOOKUP(A2475,[3]Sheet1!$B$1:$R$65536,17,0)</f>
        <v>31.7344104</v>
      </c>
      <c r="L2475">
        <f t="shared" si="76"/>
        <v>-0.33758500000000002</v>
      </c>
      <c r="M2475">
        <f t="shared" si="77"/>
        <v>31.734410400000002</v>
      </c>
    </row>
    <row r="2476" spans="1:13" hidden="1" x14ac:dyDescent="0.3">
      <c r="A2476" s="2">
        <v>607613</v>
      </c>
      <c r="B2476" s="2" t="s">
        <v>2189</v>
      </c>
      <c r="C2476" s="2" t="s">
        <v>10</v>
      </c>
      <c r="D2476" s="2" t="s">
        <v>32</v>
      </c>
      <c r="E2476" s="2" t="s">
        <v>20</v>
      </c>
      <c r="F2476" s="2" t="s">
        <v>1647</v>
      </c>
      <c r="G2476" s="2" t="s">
        <v>14</v>
      </c>
      <c r="H2476" s="2" t="s">
        <v>15</v>
      </c>
      <c r="I2476" s="2" t="s">
        <v>34</v>
      </c>
      <c r="J2476" t="str">
        <f>VLOOKUP(A2476,[1]Sheet1!$B$1:$Q$65536,16,0)</f>
        <v>-.3205423</v>
      </c>
      <c r="K2476" t="str">
        <f>VLOOKUP(A2476,[1]Sheet1!$B$1:$R$65536,17,0)</f>
        <v>31.7419665</v>
      </c>
      <c r="L2476">
        <f t="shared" si="76"/>
        <v>-0.3205423</v>
      </c>
      <c r="M2476">
        <f t="shared" si="77"/>
        <v>31.7419665</v>
      </c>
    </row>
    <row r="2477" spans="1:13" hidden="1" x14ac:dyDescent="0.3">
      <c r="A2477" s="2">
        <v>607308</v>
      </c>
      <c r="B2477" s="2" t="s">
        <v>1414</v>
      </c>
      <c r="C2477" s="2" t="s">
        <v>10</v>
      </c>
      <c r="D2477" s="2" t="s">
        <v>32</v>
      </c>
      <c r="E2477" s="2" t="s">
        <v>20</v>
      </c>
      <c r="F2477" s="2" t="s">
        <v>1647</v>
      </c>
      <c r="G2477" s="2" t="s">
        <v>14</v>
      </c>
      <c r="H2477" s="2" t="s">
        <v>15</v>
      </c>
      <c r="I2477" s="2" t="s">
        <v>34</v>
      </c>
      <c r="J2477" t="str">
        <f>VLOOKUP(A2477,[1]Sheet1!$B$1:$Q$65536,16,0)</f>
        <v>-.3274997</v>
      </c>
      <c r="K2477" t="str">
        <f>VLOOKUP(A2477,[1]Sheet1!$B$1:$R$65536,17,0)</f>
        <v>31.7609256</v>
      </c>
      <c r="L2477">
        <f t="shared" si="76"/>
        <v>-0.3274997</v>
      </c>
      <c r="M2477">
        <f t="shared" si="77"/>
        <v>31.7609256</v>
      </c>
    </row>
    <row r="2478" spans="1:13" hidden="1" x14ac:dyDescent="0.3">
      <c r="A2478" s="2">
        <v>607091</v>
      </c>
      <c r="B2478" s="2" t="s">
        <v>2190</v>
      </c>
      <c r="C2478" s="2" t="s">
        <v>10</v>
      </c>
      <c r="D2478" s="2" t="s">
        <v>32</v>
      </c>
      <c r="E2478" s="2" t="s">
        <v>20</v>
      </c>
      <c r="F2478" s="2" t="s">
        <v>1647</v>
      </c>
      <c r="G2478" s="2" t="s">
        <v>14</v>
      </c>
      <c r="H2478" s="2" t="s">
        <v>15</v>
      </c>
      <c r="I2478" s="2" t="s">
        <v>34</v>
      </c>
      <c r="J2478" t="str">
        <f>VLOOKUP(A2478,[1]Sheet1!$B$1:$Q$65536,16,0)</f>
        <v>-.3543107</v>
      </c>
      <c r="K2478" t="str">
        <f>VLOOKUP(A2478,[1]Sheet1!$B$1:$R$65536,17,0)</f>
        <v>31.742395</v>
      </c>
      <c r="L2478">
        <f t="shared" si="76"/>
        <v>-0.35431069999999998</v>
      </c>
      <c r="M2478">
        <f t="shared" si="77"/>
        <v>31.742394999999998</v>
      </c>
    </row>
    <row r="2479" spans="1:13" hidden="1" x14ac:dyDescent="0.3">
      <c r="A2479" s="2">
        <v>607335</v>
      </c>
      <c r="B2479" s="2" t="s">
        <v>2191</v>
      </c>
      <c r="C2479" s="2" t="s">
        <v>10</v>
      </c>
      <c r="D2479" s="2" t="s">
        <v>32</v>
      </c>
      <c r="E2479" s="2" t="s">
        <v>12</v>
      </c>
      <c r="F2479" s="2" t="s">
        <v>1647</v>
      </c>
      <c r="G2479" s="2" t="s">
        <v>14</v>
      </c>
      <c r="H2479" s="2" t="s">
        <v>15</v>
      </c>
      <c r="I2479" s="2" t="s">
        <v>34</v>
      </c>
      <c r="J2479" t="str">
        <f>VLOOKUP(A2479,[1]Sheet1!$B$1:$Q$65536,16,0)</f>
        <v>-.3343193</v>
      </c>
      <c r="K2479" t="str">
        <f>VLOOKUP(A2479,[1]Sheet1!$B$1:$R$65536,17,0)</f>
        <v>31.7007702</v>
      </c>
      <c r="L2479">
        <f t="shared" si="76"/>
        <v>-0.33431929999999999</v>
      </c>
      <c r="M2479">
        <f t="shared" si="77"/>
        <v>31.700770200000001</v>
      </c>
    </row>
    <row r="2480" spans="1:13" hidden="1" x14ac:dyDescent="0.3">
      <c r="A2480" s="2">
        <v>607176</v>
      </c>
      <c r="B2480" s="2" t="s">
        <v>2192</v>
      </c>
      <c r="C2480" s="2" t="s">
        <v>10</v>
      </c>
      <c r="D2480" s="2" t="s">
        <v>32</v>
      </c>
      <c r="E2480" s="2" t="s">
        <v>20</v>
      </c>
      <c r="F2480" s="2" t="s">
        <v>1647</v>
      </c>
      <c r="G2480" s="2" t="s">
        <v>14</v>
      </c>
      <c r="H2480" s="2" t="s">
        <v>15</v>
      </c>
      <c r="I2480" s="2" t="s">
        <v>34</v>
      </c>
      <c r="J2480" t="str">
        <f>VLOOKUP(A2480,[1]Sheet1!$B$1:$Q$65536,16,0)</f>
        <v>-.182756</v>
      </c>
      <c r="K2480" t="str">
        <f>VLOOKUP(A2480,[1]Sheet1!$B$1:$R$65536,17,0)</f>
        <v>31.7714374</v>
      </c>
      <c r="L2480">
        <f t="shared" si="76"/>
        <v>-0.182756</v>
      </c>
      <c r="M2480">
        <f t="shared" si="77"/>
        <v>31.7714374</v>
      </c>
    </row>
    <row r="2481" spans="1:13" hidden="1" x14ac:dyDescent="0.3">
      <c r="A2481" s="2">
        <v>609249</v>
      </c>
      <c r="B2481" s="2" t="s">
        <v>2193</v>
      </c>
      <c r="C2481" s="2" t="s">
        <v>10</v>
      </c>
      <c r="D2481" s="2" t="s">
        <v>189</v>
      </c>
      <c r="E2481" s="2" t="s">
        <v>20</v>
      </c>
      <c r="F2481" s="2" t="s">
        <v>1647</v>
      </c>
      <c r="G2481" s="2" t="s">
        <v>14</v>
      </c>
      <c r="H2481" s="2" t="s">
        <v>15</v>
      </c>
      <c r="I2481" s="2" t="s">
        <v>190</v>
      </c>
      <c r="J2481" t="str">
        <f>VLOOKUP(A2481,[1]Sheet1!$B$1:$Q$65536,16,0)</f>
        <v>.5657234</v>
      </c>
      <c r="K2481" t="str">
        <f>VLOOKUP(A2481,[1]Sheet1!$B$1:$R$65536,17,0)</f>
        <v>31.3815816</v>
      </c>
      <c r="L2481">
        <f t="shared" si="76"/>
        <v>0.56572339999999999</v>
      </c>
      <c r="M2481">
        <f t="shared" si="77"/>
        <v>31.381581600000001</v>
      </c>
    </row>
    <row r="2482" spans="1:13" hidden="1" x14ac:dyDescent="0.3">
      <c r="A2482" s="2">
        <v>609280</v>
      </c>
      <c r="B2482" s="2" t="s">
        <v>289</v>
      </c>
      <c r="C2482" s="2" t="s">
        <v>65</v>
      </c>
      <c r="D2482" s="2" t="s">
        <v>66</v>
      </c>
      <c r="E2482" s="2" t="s">
        <v>12</v>
      </c>
      <c r="F2482" s="2" t="s">
        <v>1647</v>
      </c>
      <c r="G2482" s="2" t="s">
        <v>14</v>
      </c>
      <c r="H2482" s="2" t="s">
        <v>15</v>
      </c>
      <c r="I2482" s="2" t="s">
        <v>67</v>
      </c>
      <c r="J2482" t="str">
        <f>VLOOKUP(A2482,[3]Sheet1!$B$1:$Q$65536,16,0)</f>
        <v>-.8741128</v>
      </c>
      <c r="K2482" t="str">
        <f>VLOOKUP(A2482,[3]Sheet1!$B$1:$R$65536,17,0)</f>
        <v>30.2622122</v>
      </c>
      <c r="L2482">
        <f t="shared" si="76"/>
        <v>-0.87411280000000002</v>
      </c>
      <c r="M2482">
        <f t="shared" si="77"/>
        <v>30.2622122</v>
      </c>
    </row>
    <row r="2483" spans="1:13" hidden="1" x14ac:dyDescent="0.3">
      <c r="A2483" s="2">
        <v>607610</v>
      </c>
      <c r="B2483" s="2" t="s">
        <v>255</v>
      </c>
      <c r="C2483" s="2" t="s">
        <v>10</v>
      </c>
      <c r="D2483" s="2" t="s">
        <v>32</v>
      </c>
      <c r="E2483" s="2" t="s">
        <v>20</v>
      </c>
      <c r="F2483" s="2" t="s">
        <v>1647</v>
      </c>
      <c r="G2483" s="2" t="s">
        <v>14</v>
      </c>
      <c r="H2483" s="2" t="s">
        <v>15</v>
      </c>
      <c r="I2483" s="2" t="s">
        <v>34</v>
      </c>
      <c r="J2483" t="str">
        <f>VLOOKUP(A2483,[1]Sheet1!$B$1:$Q$65536,16,0)</f>
        <v>-.7054718</v>
      </c>
      <c r="K2483" t="str">
        <f>VLOOKUP(A2483,[1]Sheet1!$B$1:$R$65536,17,0)</f>
        <v>31.4078254</v>
      </c>
      <c r="L2483">
        <f t="shared" si="76"/>
        <v>-0.70547179999999998</v>
      </c>
      <c r="M2483">
        <f t="shared" si="77"/>
        <v>31.4078254</v>
      </c>
    </row>
    <row r="2484" spans="1:13" hidden="1" x14ac:dyDescent="0.3">
      <c r="A2484" s="2">
        <v>609211</v>
      </c>
      <c r="B2484" s="2" t="s">
        <v>533</v>
      </c>
      <c r="C2484" s="2" t="s">
        <v>65</v>
      </c>
      <c r="D2484" s="2" t="s">
        <v>167</v>
      </c>
      <c r="E2484" s="2" t="s">
        <v>20</v>
      </c>
      <c r="F2484" s="2" t="s">
        <v>1647</v>
      </c>
      <c r="G2484" s="2" t="s">
        <v>14</v>
      </c>
      <c r="H2484" s="2" t="s">
        <v>15</v>
      </c>
      <c r="I2484" s="2" t="s">
        <v>168</v>
      </c>
      <c r="J2484" t="str">
        <f>VLOOKUP(A2484,[1]Sheet1!$B$1:$Q$65536,16,0)</f>
        <v>.4851199</v>
      </c>
      <c r="K2484" t="str">
        <f>VLOOKUP(A2484,[1]Sheet1!$B$1:$R$65536,17,0)</f>
        <v>31.0658469</v>
      </c>
      <c r="L2484">
        <f t="shared" si="76"/>
        <v>0.48511989999999999</v>
      </c>
      <c r="M2484">
        <f t="shared" si="77"/>
        <v>31.0658469</v>
      </c>
    </row>
    <row r="2485" spans="1:13" hidden="1" x14ac:dyDescent="0.3">
      <c r="A2485" s="2">
        <v>609106</v>
      </c>
      <c r="B2485" s="2" t="s">
        <v>627</v>
      </c>
      <c r="C2485" s="2" t="s">
        <v>65</v>
      </c>
      <c r="D2485" s="2" t="s">
        <v>167</v>
      </c>
      <c r="E2485" s="2" t="s">
        <v>20</v>
      </c>
      <c r="F2485" s="2" t="s">
        <v>1647</v>
      </c>
      <c r="G2485" s="2" t="s">
        <v>14</v>
      </c>
      <c r="H2485" s="2" t="s">
        <v>15</v>
      </c>
      <c r="I2485" s="2" t="s">
        <v>168</v>
      </c>
      <c r="J2485" t="str">
        <f>VLOOKUP(A2485,[1]Sheet1!$B$1:$Q$65536,16,0)</f>
        <v>.5224034</v>
      </c>
      <c r="K2485" t="str">
        <f>VLOOKUP(A2485,[1]Sheet1!$B$1:$R$65536,17,0)</f>
        <v>30.9153199</v>
      </c>
      <c r="L2485">
        <f t="shared" si="76"/>
        <v>0.52240339999999996</v>
      </c>
      <c r="M2485">
        <f t="shared" si="77"/>
        <v>30.9153199</v>
      </c>
    </row>
    <row r="2486" spans="1:13" hidden="1" x14ac:dyDescent="0.3">
      <c r="A2486" s="2">
        <v>609170</v>
      </c>
      <c r="B2486" s="2" t="s">
        <v>768</v>
      </c>
      <c r="C2486" s="2" t="s">
        <v>65</v>
      </c>
      <c r="D2486" s="2" t="s">
        <v>167</v>
      </c>
      <c r="E2486" s="2" t="s">
        <v>20</v>
      </c>
      <c r="F2486" s="2" t="s">
        <v>1647</v>
      </c>
      <c r="G2486" s="2" t="s">
        <v>14</v>
      </c>
      <c r="H2486" s="2" t="s">
        <v>15</v>
      </c>
      <c r="I2486" s="2" t="s">
        <v>168</v>
      </c>
      <c r="J2486" t="str">
        <f>VLOOKUP(A2486,[1]Sheet1!$B$1:$Q$65536,16,0)</f>
        <v>.5922908</v>
      </c>
      <c r="K2486" t="str">
        <f>VLOOKUP(A2486,[1]Sheet1!$B$1:$R$65536,17,0)</f>
        <v>30.7138698</v>
      </c>
      <c r="L2486">
        <f t="shared" si="76"/>
        <v>0.59229080000000001</v>
      </c>
      <c r="M2486">
        <f t="shared" si="77"/>
        <v>30.713869800000001</v>
      </c>
    </row>
    <row r="2487" spans="1:13" hidden="1" x14ac:dyDescent="0.3">
      <c r="A2487" s="2">
        <v>609103</v>
      </c>
      <c r="B2487" s="2" t="s">
        <v>2194</v>
      </c>
      <c r="C2487" s="2" t="s">
        <v>65</v>
      </c>
      <c r="D2487" s="2" t="s">
        <v>167</v>
      </c>
      <c r="E2487" s="2" t="s">
        <v>20</v>
      </c>
      <c r="F2487" s="2" t="s">
        <v>1647</v>
      </c>
      <c r="G2487" s="2" t="s">
        <v>14</v>
      </c>
      <c r="H2487" s="2" t="s">
        <v>15</v>
      </c>
      <c r="I2487" s="2" t="s">
        <v>168</v>
      </c>
      <c r="J2487" t="str">
        <f>VLOOKUP(A2487,[1]Sheet1!$B$1:$Q$65536,16,0)</f>
        <v>.653153333333333</v>
      </c>
      <c r="K2487" t="str">
        <f>VLOOKUP(A2487,[1]Sheet1!$B$1:$R$65536,17,0)</f>
        <v>30.5681733333333</v>
      </c>
      <c r="L2487">
        <f t="shared" si="76"/>
        <v>0.65315333333333303</v>
      </c>
      <c r="M2487">
        <f t="shared" si="77"/>
        <v>30.568173333333299</v>
      </c>
    </row>
    <row r="2488" spans="1:13" hidden="1" x14ac:dyDescent="0.3">
      <c r="A2488" s="2">
        <v>609300</v>
      </c>
      <c r="B2488" s="2" t="s">
        <v>300</v>
      </c>
      <c r="C2488" s="2" t="s">
        <v>65</v>
      </c>
      <c r="D2488" s="2" t="s">
        <v>167</v>
      </c>
      <c r="E2488" s="2" t="s">
        <v>20</v>
      </c>
      <c r="F2488" s="2" t="s">
        <v>1647</v>
      </c>
      <c r="G2488" s="2" t="s">
        <v>14</v>
      </c>
      <c r="H2488" s="2" t="s">
        <v>15</v>
      </c>
      <c r="I2488" s="2" t="s">
        <v>168</v>
      </c>
      <c r="J2488" t="str">
        <f>VLOOKUP(A2488,[1]Sheet1!$B$1:$Q$65536,16,0)</f>
        <v>.649473333333333</v>
      </c>
      <c r="K2488" t="str">
        <f>VLOOKUP(A2488,[1]Sheet1!$B$1:$R$65536,17,0)</f>
        <v>30.510305</v>
      </c>
      <c r="L2488">
        <f t="shared" si="76"/>
        <v>0.64947333333333301</v>
      </c>
      <c r="M2488">
        <f t="shared" si="77"/>
        <v>30.510304999999999</v>
      </c>
    </row>
    <row r="2489" spans="1:13" hidden="1" x14ac:dyDescent="0.3">
      <c r="A2489" s="2">
        <v>609332</v>
      </c>
      <c r="B2489" s="2" t="s">
        <v>2195</v>
      </c>
      <c r="C2489" s="2" t="s">
        <v>65</v>
      </c>
      <c r="D2489" s="2" t="s">
        <v>167</v>
      </c>
      <c r="E2489" s="2" t="s">
        <v>20</v>
      </c>
      <c r="F2489" s="2" t="s">
        <v>1647</v>
      </c>
      <c r="G2489" s="2" t="s">
        <v>14</v>
      </c>
      <c r="H2489" s="2" t="s">
        <v>15</v>
      </c>
      <c r="I2489" s="2" t="s">
        <v>168</v>
      </c>
      <c r="J2489" t="str">
        <f>VLOOKUP(A2489,[1]Sheet1!$B$1:$Q$65536,16,0)</f>
        <v>.677186666666667</v>
      </c>
      <c r="K2489" t="str">
        <f>VLOOKUP(A2489,[1]Sheet1!$B$1:$R$65536,17,0)</f>
        <v>30.46257</v>
      </c>
      <c r="L2489">
        <f t="shared" si="76"/>
        <v>0.67718666666666705</v>
      </c>
      <c r="M2489">
        <f t="shared" si="77"/>
        <v>30.462569999999999</v>
      </c>
    </row>
    <row r="2490" spans="1:13" hidden="1" x14ac:dyDescent="0.3">
      <c r="A2490" s="2">
        <v>609040</v>
      </c>
      <c r="B2490" s="2" t="s">
        <v>2196</v>
      </c>
      <c r="C2490" s="2" t="s">
        <v>65</v>
      </c>
      <c r="D2490" s="2" t="s">
        <v>167</v>
      </c>
      <c r="E2490" s="2" t="s">
        <v>20</v>
      </c>
      <c r="F2490" s="2" t="s">
        <v>1647</v>
      </c>
      <c r="G2490" s="2" t="s">
        <v>14</v>
      </c>
      <c r="H2490" s="2" t="s">
        <v>15</v>
      </c>
      <c r="I2490" s="2" t="s">
        <v>168</v>
      </c>
      <c r="J2490" t="str">
        <f>VLOOKUP(A2490,[1]Sheet1!$B$1:$Q$65536,16,0)</f>
        <v>.644713333333333</v>
      </c>
      <c r="K2490" t="str">
        <f>VLOOKUP(A2490,[1]Sheet1!$B$1:$R$65536,17,0)</f>
        <v>30.331795</v>
      </c>
      <c r="L2490">
        <f t="shared" si="76"/>
        <v>0.64471333333333303</v>
      </c>
      <c r="M2490">
        <f t="shared" si="77"/>
        <v>30.331795</v>
      </c>
    </row>
    <row r="2491" spans="1:13" hidden="1" x14ac:dyDescent="0.3">
      <c r="A2491" s="2">
        <v>609001</v>
      </c>
      <c r="B2491" s="2" t="s">
        <v>2197</v>
      </c>
      <c r="C2491" s="2" t="s">
        <v>65</v>
      </c>
      <c r="D2491" s="2" t="s">
        <v>167</v>
      </c>
      <c r="E2491" s="2" t="s">
        <v>20</v>
      </c>
      <c r="F2491" s="2" t="s">
        <v>1647</v>
      </c>
      <c r="G2491" s="2" t="s">
        <v>14</v>
      </c>
      <c r="H2491" s="2" t="s">
        <v>15</v>
      </c>
      <c r="I2491" s="2" t="s">
        <v>168</v>
      </c>
      <c r="J2491" t="str">
        <f>VLOOKUP(A2491,[1]Sheet1!$B$1:$Q$65536,16,0)</f>
        <v>.629903</v>
      </c>
      <c r="K2491" t="str">
        <f>VLOOKUP(A2491,[1]Sheet1!$B$1:$R$65536,17,0)</f>
        <v>30.2314366</v>
      </c>
      <c r="L2491">
        <f t="shared" si="76"/>
        <v>0.62990299999999999</v>
      </c>
      <c r="M2491">
        <f t="shared" si="77"/>
        <v>30.231436599999999</v>
      </c>
    </row>
    <row r="2492" spans="1:13" hidden="1" x14ac:dyDescent="0.3">
      <c r="A2492" s="2">
        <v>609307</v>
      </c>
      <c r="B2492" s="2" t="s">
        <v>2198</v>
      </c>
      <c r="C2492" s="2" t="s">
        <v>65</v>
      </c>
      <c r="D2492" s="2" t="s">
        <v>167</v>
      </c>
      <c r="E2492" s="2" t="s">
        <v>20</v>
      </c>
      <c r="F2492" s="2" t="s">
        <v>1647</v>
      </c>
      <c r="G2492" s="2" t="s">
        <v>14</v>
      </c>
      <c r="H2492" s="2" t="s">
        <v>15</v>
      </c>
      <c r="I2492" s="2" t="s">
        <v>168</v>
      </c>
      <c r="J2492" t="str">
        <f>VLOOKUP(A2492,[1]Sheet1!$B$1:$Q$65536,16,0)</f>
        <v>.5551433</v>
      </c>
      <c r="K2492" t="str">
        <f>VLOOKUP(A2492,[1]Sheet1!$B$1:$R$65536,17,0)</f>
        <v>30.1723633</v>
      </c>
      <c r="L2492">
        <f t="shared" si="76"/>
        <v>0.55514330000000001</v>
      </c>
      <c r="M2492">
        <f t="shared" si="77"/>
        <v>30.172363300000001</v>
      </c>
    </row>
    <row r="2493" spans="1:13" hidden="1" x14ac:dyDescent="0.3">
      <c r="A2493" s="2">
        <v>609210</v>
      </c>
      <c r="B2493" s="2" t="s">
        <v>2199</v>
      </c>
      <c r="C2493" s="2" t="s">
        <v>65</v>
      </c>
      <c r="D2493" s="2" t="s">
        <v>167</v>
      </c>
      <c r="E2493" s="2" t="s">
        <v>20</v>
      </c>
      <c r="F2493" s="2" t="s">
        <v>1647</v>
      </c>
      <c r="G2493" s="2" t="s">
        <v>14</v>
      </c>
      <c r="H2493" s="2" t="s">
        <v>15</v>
      </c>
      <c r="I2493" s="2" t="s">
        <v>168</v>
      </c>
      <c r="J2493" t="str">
        <f>VLOOKUP(A2493,[1]Sheet1!$B$1:$Q$65536,16,0)</f>
        <v>.4390775</v>
      </c>
      <c r="K2493" t="str">
        <f>VLOOKUP(A2493,[1]Sheet1!$B$1:$R$65536,17,0)</f>
        <v>30.2178507</v>
      </c>
      <c r="L2493">
        <f t="shared" si="76"/>
        <v>0.43907750000000001</v>
      </c>
      <c r="M2493">
        <f t="shared" si="77"/>
        <v>30.2178507</v>
      </c>
    </row>
    <row r="2494" spans="1:13" hidden="1" x14ac:dyDescent="0.3">
      <c r="A2494" s="2">
        <v>609066</v>
      </c>
      <c r="B2494" s="2" t="s">
        <v>198</v>
      </c>
      <c r="C2494" s="2" t="s">
        <v>65</v>
      </c>
      <c r="D2494" s="2" t="s">
        <v>167</v>
      </c>
      <c r="E2494" s="2" t="s">
        <v>20</v>
      </c>
      <c r="F2494" s="2" t="s">
        <v>1647</v>
      </c>
      <c r="G2494" s="2" t="s">
        <v>14</v>
      </c>
      <c r="H2494" s="2" t="s">
        <v>15</v>
      </c>
      <c r="I2494" s="2" t="s">
        <v>168</v>
      </c>
      <c r="J2494" t="str">
        <f>VLOOKUP(A2494,[1]Sheet1!$B$1:$Q$65536,16,0)</f>
        <v>.3298162</v>
      </c>
      <c r="K2494" t="str">
        <f>VLOOKUP(A2494,[1]Sheet1!$B$1:$R$65536,17,0)</f>
        <v>30.1729575</v>
      </c>
      <c r="L2494">
        <f t="shared" si="76"/>
        <v>0.3298162</v>
      </c>
      <c r="M2494">
        <f t="shared" si="77"/>
        <v>30.172957499999999</v>
      </c>
    </row>
    <row r="2495" spans="1:13" hidden="1" x14ac:dyDescent="0.3">
      <c r="A2495" s="2">
        <v>609250</v>
      </c>
      <c r="B2495" s="2" t="s">
        <v>555</v>
      </c>
      <c r="C2495" s="2" t="s">
        <v>65</v>
      </c>
      <c r="D2495" s="2" t="s">
        <v>167</v>
      </c>
      <c r="E2495" s="2" t="s">
        <v>20</v>
      </c>
      <c r="F2495" s="2" t="s">
        <v>1647</v>
      </c>
      <c r="G2495" s="2" t="s">
        <v>14</v>
      </c>
      <c r="H2495" s="2" t="s">
        <v>15</v>
      </c>
      <c r="I2495" s="2" t="s">
        <v>168</v>
      </c>
      <c r="J2495" t="str">
        <f>VLOOKUP(A2495,[1]Sheet1!$B$1:$Q$65536,16,0)</f>
        <v>.2707667</v>
      </c>
      <c r="K2495" t="str">
        <f>VLOOKUP(A2495,[1]Sheet1!$B$1:$R$65536,17,0)</f>
        <v>30.1200358</v>
      </c>
      <c r="L2495">
        <f t="shared" si="76"/>
        <v>0.27076670000000003</v>
      </c>
      <c r="M2495">
        <f t="shared" si="77"/>
        <v>30.1200358</v>
      </c>
    </row>
    <row r="2496" spans="1:13" hidden="1" x14ac:dyDescent="0.3">
      <c r="A2496" s="2">
        <v>609316</v>
      </c>
      <c r="B2496" s="2" t="s">
        <v>2178</v>
      </c>
      <c r="C2496" s="2" t="s">
        <v>65</v>
      </c>
      <c r="D2496" s="2" t="s">
        <v>66</v>
      </c>
      <c r="E2496" s="2" t="s">
        <v>12</v>
      </c>
      <c r="F2496" s="2" t="s">
        <v>1647</v>
      </c>
      <c r="G2496" s="2" t="s">
        <v>14</v>
      </c>
      <c r="H2496" s="2" t="s">
        <v>15</v>
      </c>
      <c r="I2496" s="2" t="s">
        <v>67</v>
      </c>
      <c r="J2496" t="str">
        <f>VLOOKUP(A2496,[1]Sheet1!$B$1:$Q$65536,16,0)</f>
        <v>-.2485213</v>
      </c>
      <c r="K2496" t="str">
        <f>VLOOKUP(A2496,[1]Sheet1!$B$1:$R$65536,17,0)</f>
        <v>30.1069298</v>
      </c>
      <c r="L2496">
        <f t="shared" si="76"/>
        <v>-0.2485213</v>
      </c>
      <c r="M2496">
        <f t="shared" si="77"/>
        <v>30.1069298</v>
      </c>
    </row>
    <row r="2497" spans="1:13" hidden="1" x14ac:dyDescent="0.3">
      <c r="A2497" s="2">
        <v>609202</v>
      </c>
      <c r="B2497" s="2" t="s">
        <v>858</v>
      </c>
      <c r="C2497" s="2" t="s">
        <v>65</v>
      </c>
      <c r="D2497" s="2" t="s">
        <v>112</v>
      </c>
      <c r="E2497" s="2" t="s">
        <v>12</v>
      </c>
      <c r="F2497" s="2" t="s">
        <v>1647</v>
      </c>
      <c r="G2497" s="2" t="s">
        <v>14</v>
      </c>
      <c r="H2497" s="2" t="s">
        <v>15</v>
      </c>
      <c r="I2497" s="2" t="s">
        <v>113</v>
      </c>
      <c r="J2497" t="str">
        <f>VLOOKUP(A2497,[1]Sheet1!$B$1:$Q$65536,16,0)</f>
        <v>-.4603764</v>
      </c>
      <c r="K2497" t="str">
        <f>VLOOKUP(A2497,[1]Sheet1!$B$1:$R$65536,17,0)</f>
        <v>30.1119784</v>
      </c>
      <c r="L2497">
        <f t="shared" si="76"/>
        <v>-0.46037640000000002</v>
      </c>
      <c r="M2497">
        <f t="shared" si="77"/>
        <v>30.111978400000002</v>
      </c>
    </row>
    <row r="2498" spans="1:13" hidden="1" x14ac:dyDescent="0.3">
      <c r="A2498" s="2">
        <v>609214</v>
      </c>
      <c r="B2498" s="2" t="s">
        <v>2200</v>
      </c>
      <c r="C2498" s="2" t="s">
        <v>65</v>
      </c>
      <c r="D2498" s="2" t="s">
        <v>112</v>
      </c>
      <c r="E2498" s="2" t="s">
        <v>12</v>
      </c>
      <c r="F2498" s="2" t="s">
        <v>1647</v>
      </c>
      <c r="G2498" s="2" t="s">
        <v>14</v>
      </c>
      <c r="H2498" s="2" t="s">
        <v>15</v>
      </c>
      <c r="I2498" s="2" t="s">
        <v>113</v>
      </c>
      <c r="J2498" t="str">
        <f>VLOOKUP(A2498,[1]Sheet1!$B$1:$Q$65536,16,0)</f>
        <v>-.5430733</v>
      </c>
      <c r="K2498" t="str">
        <f>VLOOKUP(A2498,[1]Sheet1!$B$1:$R$65536,17,0)</f>
        <v>30.2553161</v>
      </c>
      <c r="L2498">
        <f t="shared" si="76"/>
        <v>-0.54307329999999998</v>
      </c>
      <c r="M2498">
        <f t="shared" si="77"/>
        <v>30.255316100000002</v>
      </c>
    </row>
    <row r="2499" spans="1:13" hidden="1" x14ac:dyDescent="0.3">
      <c r="A2499" s="2">
        <v>609295</v>
      </c>
      <c r="B2499" s="2" t="s">
        <v>2201</v>
      </c>
      <c r="C2499" s="2" t="s">
        <v>65</v>
      </c>
      <c r="D2499" s="2" t="s">
        <v>112</v>
      </c>
      <c r="E2499" s="2" t="s">
        <v>12</v>
      </c>
      <c r="F2499" s="2" t="s">
        <v>1647</v>
      </c>
      <c r="G2499" s="2" t="s">
        <v>14</v>
      </c>
      <c r="H2499" s="2" t="s">
        <v>15</v>
      </c>
      <c r="I2499" s="2" t="s">
        <v>113</v>
      </c>
      <c r="J2499" t="str">
        <f>VLOOKUP(A2499,[1]Sheet1!$B$1:$Q$65536,16,0)</f>
        <v>-.5667143</v>
      </c>
      <c r="K2499" t="str">
        <f>VLOOKUP(A2499,[1]Sheet1!$B$1:$R$65536,17,0)</f>
        <v>30.3351548</v>
      </c>
      <c r="L2499">
        <f t="shared" ref="L2499:L2562" si="78">_xlfn.NUMBERVALUE(J2499)</f>
        <v>-0.5667143</v>
      </c>
      <c r="M2499">
        <f t="shared" ref="M2499:M2562" si="79">_xlfn.NUMBERVALUE(K2499)</f>
        <v>30.335154800000002</v>
      </c>
    </row>
    <row r="2500" spans="1:13" hidden="1" x14ac:dyDescent="0.3">
      <c r="A2500" s="2">
        <v>609133</v>
      </c>
      <c r="B2500" s="2" t="s">
        <v>2202</v>
      </c>
      <c r="C2500" s="2" t="s">
        <v>65</v>
      </c>
      <c r="D2500" s="2" t="s">
        <v>112</v>
      </c>
      <c r="E2500" s="2" t="s">
        <v>12</v>
      </c>
      <c r="F2500" s="2" t="s">
        <v>1647</v>
      </c>
      <c r="G2500" s="2" t="s">
        <v>14</v>
      </c>
      <c r="H2500" s="2" t="s">
        <v>15</v>
      </c>
      <c r="I2500" s="2" t="s">
        <v>113</v>
      </c>
      <c r="J2500" t="str">
        <f>VLOOKUP(A2500,[1]Sheet1!$B$1:$Q$65536,16,0)</f>
        <v>-.5845788</v>
      </c>
      <c r="K2500" t="str">
        <f>VLOOKUP(A2500,[1]Sheet1!$B$1:$R$65536,17,0)</f>
        <v>30.4734477</v>
      </c>
      <c r="L2500">
        <f t="shared" si="78"/>
        <v>-0.58457879999999995</v>
      </c>
      <c r="M2500">
        <f t="shared" si="79"/>
        <v>30.473447700000001</v>
      </c>
    </row>
    <row r="2501" spans="1:13" hidden="1" x14ac:dyDescent="0.3">
      <c r="A2501" s="2">
        <v>609177</v>
      </c>
      <c r="B2501" s="2" t="s">
        <v>2203</v>
      </c>
      <c r="C2501" s="2" t="s">
        <v>18</v>
      </c>
      <c r="D2501" s="2" t="s">
        <v>129</v>
      </c>
      <c r="E2501" s="2" t="s">
        <v>20</v>
      </c>
      <c r="F2501" s="2" t="s">
        <v>1647</v>
      </c>
      <c r="G2501" s="2" t="s">
        <v>14</v>
      </c>
      <c r="H2501" s="2" t="s">
        <v>21</v>
      </c>
      <c r="I2501" s="2" t="s">
        <v>130</v>
      </c>
      <c r="J2501" t="str">
        <f>VLOOKUP(A2501,[1]Sheet1!$B$1:$Q$65536,16,0)</f>
        <v>1.594055</v>
      </c>
      <c r="K2501" t="str">
        <f>VLOOKUP(A2501,[1]Sheet1!$B$1:$R$65536,17,0)</f>
        <v>32.0336966666667</v>
      </c>
      <c r="L2501">
        <f t="shared" si="78"/>
        <v>1.594055</v>
      </c>
      <c r="M2501">
        <f t="shared" si="79"/>
        <v>32.0336966666667</v>
      </c>
    </row>
    <row r="2502" spans="1:13" hidden="1" x14ac:dyDescent="0.3">
      <c r="A2502" s="2">
        <v>609342</v>
      </c>
      <c r="B2502" s="2" t="s">
        <v>2204</v>
      </c>
      <c r="C2502" s="2" t="s">
        <v>18</v>
      </c>
      <c r="D2502" s="2" t="s">
        <v>129</v>
      </c>
      <c r="E2502" s="2" t="s">
        <v>20</v>
      </c>
      <c r="F2502" s="2" t="s">
        <v>1647</v>
      </c>
      <c r="G2502" s="2" t="s">
        <v>14</v>
      </c>
      <c r="H2502" s="2" t="s">
        <v>21</v>
      </c>
      <c r="I2502" s="2" t="s">
        <v>130</v>
      </c>
      <c r="J2502" t="str">
        <f>VLOOKUP(A2502,[1]Sheet1!$B$1:$Q$65536,16,0)</f>
        <v>1.71053817</v>
      </c>
      <c r="K2502" t="str">
        <f>VLOOKUP(A2502,[1]Sheet1!$B$1:$R$65536,17,0)</f>
        <v>32.02716088</v>
      </c>
      <c r="L2502">
        <f t="shared" si="78"/>
        <v>1.71053817</v>
      </c>
      <c r="M2502">
        <f t="shared" si="79"/>
        <v>32.027160879999997</v>
      </c>
    </row>
    <row r="2503" spans="1:13" hidden="1" x14ac:dyDescent="0.3">
      <c r="A2503" s="2">
        <v>609168</v>
      </c>
      <c r="B2503" s="2" t="s">
        <v>1076</v>
      </c>
      <c r="C2503" s="2" t="s">
        <v>18</v>
      </c>
      <c r="D2503" s="2" t="s">
        <v>129</v>
      </c>
      <c r="E2503" s="2" t="s">
        <v>20</v>
      </c>
      <c r="F2503" s="2" t="s">
        <v>1647</v>
      </c>
      <c r="G2503" s="2" t="s">
        <v>14</v>
      </c>
      <c r="H2503" s="2" t="s">
        <v>21</v>
      </c>
      <c r="I2503" s="2" t="s">
        <v>130</v>
      </c>
      <c r="J2503" t="str">
        <f>VLOOKUP(A2503,[1]Sheet1!$B$1:$Q$65536,16,0)</f>
        <v>1.80728666666667</v>
      </c>
      <c r="K2503" t="str">
        <f>VLOOKUP(A2503,[1]Sheet1!$B$1:$R$65536,17,0)</f>
        <v>32.0094183333333</v>
      </c>
      <c r="L2503">
        <f t="shared" si="78"/>
        <v>1.80728666666667</v>
      </c>
      <c r="M2503">
        <f t="shared" si="79"/>
        <v>32.009418333333301</v>
      </c>
    </row>
    <row r="2504" spans="1:13" hidden="1" x14ac:dyDescent="0.3">
      <c r="A2504" s="2">
        <v>609197</v>
      </c>
      <c r="B2504" s="2" t="s">
        <v>2205</v>
      </c>
      <c r="C2504" s="2" t="s">
        <v>18</v>
      </c>
      <c r="D2504" s="2" t="s">
        <v>129</v>
      </c>
      <c r="E2504" s="2" t="s">
        <v>20</v>
      </c>
      <c r="F2504" s="2" t="s">
        <v>1647</v>
      </c>
      <c r="G2504" s="2" t="s">
        <v>14</v>
      </c>
      <c r="H2504" s="2" t="s">
        <v>21</v>
      </c>
      <c r="I2504" s="2" t="s">
        <v>130</v>
      </c>
      <c r="J2504" t="str">
        <f>VLOOKUP(A2504,[1]Sheet1!$B$1:$Q$65536,16,0)</f>
        <v>1.79135833333333</v>
      </c>
      <c r="K2504" t="str">
        <f>VLOOKUP(A2504,[1]Sheet1!$B$1:$R$65536,17,0)</f>
        <v>31.882155</v>
      </c>
      <c r="L2504">
        <f t="shared" si="78"/>
        <v>1.7913583333333301</v>
      </c>
      <c r="M2504">
        <f t="shared" si="79"/>
        <v>31.882155000000001</v>
      </c>
    </row>
    <row r="2505" spans="1:13" hidden="1" x14ac:dyDescent="0.3">
      <c r="A2505" s="2">
        <v>609178</v>
      </c>
      <c r="B2505" s="2" t="s">
        <v>2206</v>
      </c>
      <c r="C2505" s="2" t="s">
        <v>18</v>
      </c>
      <c r="D2505" s="2" t="s">
        <v>129</v>
      </c>
      <c r="E2505" s="2" t="s">
        <v>20</v>
      </c>
      <c r="F2505" s="2" t="s">
        <v>1647</v>
      </c>
      <c r="G2505" s="2" t="s">
        <v>14</v>
      </c>
      <c r="H2505" s="2" t="s">
        <v>21</v>
      </c>
      <c r="I2505" s="2" t="s">
        <v>130</v>
      </c>
      <c r="J2505" t="str">
        <f>VLOOKUP(A2505,[1]Sheet1!$B$1:$Q$65536,16,0)</f>
        <v>1.5948322</v>
      </c>
      <c r="K2505" t="str">
        <f>VLOOKUP(A2505,[1]Sheet1!$B$1:$R$65536,17,0)</f>
        <v>31.6037007</v>
      </c>
      <c r="L2505">
        <f t="shared" si="78"/>
        <v>1.5948321999999999</v>
      </c>
      <c r="M2505">
        <f t="shared" si="79"/>
        <v>31.603700700000001</v>
      </c>
    </row>
    <row r="2506" spans="1:13" hidden="1" x14ac:dyDescent="0.3">
      <c r="A2506" s="2">
        <v>609031</v>
      </c>
      <c r="B2506" s="2" t="s">
        <v>2207</v>
      </c>
      <c r="C2506" s="2" t="s">
        <v>65</v>
      </c>
      <c r="D2506" s="2" t="s">
        <v>129</v>
      </c>
      <c r="E2506" s="2" t="s">
        <v>20</v>
      </c>
      <c r="F2506" s="2" t="s">
        <v>1647</v>
      </c>
      <c r="G2506" s="2" t="s">
        <v>14</v>
      </c>
      <c r="H2506" s="2" t="s">
        <v>21</v>
      </c>
      <c r="I2506" s="2" t="s">
        <v>130</v>
      </c>
      <c r="J2506" t="str">
        <f>VLOOKUP(A2506,[1]Sheet1!$B$1:$Q$65536,16,0)</f>
        <v>1.4755249</v>
      </c>
      <c r="K2506" t="str">
        <f>VLOOKUP(A2506,[1]Sheet1!$B$1:$R$65536,17,0)</f>
        <v>31.438808</v>
      </c>
      <c r="L2506">
        <f t="shared" si="78"/>
        <v>1.4755248999999999</v>
      </c>
      <c r="M2506">
        <f t="shared" si="79"/>
        <v>31.438808000000002</v>
      </c>
    </row>
    <row r="2507" spans="1:13" hidden="1" x14ac:dyDescent="0.3">
      <c r="A2507" s="2">
        <v>607377</v>
      </c>
      <c r="B2507" s="2" t="s">
        <v>560</v>
      </c>
      <c r="C2507" s="2" t="s">
        <v>10</v>
      </c>
      <c r="D2507" s="2" t="s">
        <v>32</v>
      </c>
      <c r="E2507" s="2" t="s">
        <v>20</v>
      </c>
      <c r="F2507" s="2" t="s">
        <v>1647</v>
      </c>
      <c r="G2507" s="2" t="s">
        <v>14</v>
      </c>
      <c r="H2507" s="2" t="s">
        <v>15</v>
      </c>
      <c r="I2507" s="2" t="s">
        <v>34</v>
      </c>
      <c r="J2507" t="str">
        <f>VLOOKUP(A2507,[1]Sheet1!$B$1:$Q$65536,16,0)</f>
        <v>-.1488941</v>
      </c>
      <c r="K2507" t="str">
        <f>VLOOKUP(A2507,[1]Sheet1!$B$1:$R$65536,17,0)</f>
        <v>31.8760287</v>
      </c>
      <c r="L2507">
        <f t="shared" si="78"/>
        <v>-0.1488941</v>
      </c>
      <c r="M2507">
        <f t="shared" si="79"/>
        <v>31.876028699999999</v>
      </c>
    </row>
    <row r="2508" spans="1:13" hidden="1" x14ac:dyDescent="0.3">
      <c r="A2508" s="2">
        <v>607461</v>
      </c>
      <c r="B2508" s="2" t="s">
        <v>2208</v>
      </c>
      <c r="C2508" s="2" t="s">
        <v>10</v>
      </c>
      <c r="D2508" s="2" t="s">
        <v>32</v>
      </c>
      <c r="E2508" s="2" t="s">
        <v>20</v>
      </c>
      <c r="F2508" s="2" t="s">
        <v>1647</v>
      </c>
      <c r="G2508" s="2" t="s">
        <v>14</v>
      </c>
      <c r="H2508" s="2" t="s">
        <v>15</v>
      </c>
      <c r="I2508" s="2" t="s">
        <v>34</v>
      </c>
      <c r="J2508" t="str">
        <f>VLOOKUP(A2508,[1]Sheet1!$B$1:$Q$65536,16,0)</f>
        <v>-.2069424</v>
      </c>
      <c r="K2508" t="str">
        <f>VLOOKUP(A2508,[1]Sheet1!$B$1:$R$65536,17,0)</f>
        <v>31.82436</v>
      </c>
      <c r="L2508">
        <f t="shared" si="78"/>
        <v>-0.2069424</v>
      </c>
      <c r="M2508">
        <f t="shared" si="79"/>
        <v>31.824359999999999</v>
      </c>
    </row>
    <row r="2509" spans="1:13" hidden="1" x14ac:dyDescent="0.3">
      <c r="A2509" s="2">
        <v>607019</v>
      </c>
      <c r="B2509" s="2" t="s">
        <v>2209</v>
      </c>
      <c r="C2509" s="2" t="s">
        <v>10</v>
      </c>
      <c r="D2509" s="2" t="s">
        <v>32</v>
      </c>
      <c r="E2509" s="2" t="s">
        <v>20</v>
      </c>
      <c r="F2509" s="2" t="s">
        <v>1647</v>
      </c>
      <c r="G2509" s="2" t="s">
        <v>14</v>
      </c>
      <c r="H2509" s="2" t="s">
        <v>15</v>
      </c>
      <c r="I2509" s="2" t="s">
        <v>34</v>
      </c>
      <c r="J2509" t="str">
        <f>VLOOKUP(A2509,[1]Sheet1!$B$1:$Q$65536,16,0)</f>
        <v>-.3949423</v>
      </c>
      <c r="K2509" t="str">
        <f>VLOOKUP(A2509,[1]Sheet1!$B$1:$R$65536,17,0)</f>
        <v>31.694424</v>
      </c>
      <c r="L2509">
        <f t="shared" si="78"/>
        <v>-0.39494230000000002</v>
      </c>
      <c r="M2509">
        <f t="shared" si="79"/>
        <v>31.694424000000001</v>
      </c>
    </row>
    <row r="2510" spans="1:13" hidden="1" x14ac:dyDescent="0.3">
      <c r="A2510" s="2">
        <v>607322</v>
      </c>
      <c r="B2510" s="2" t="s">
        <v>540</v>
      </c>
      <c r="C2510" s="2" t="s">
        <v>10</v>
      </c>
      <c r="D2510" s="2" t="s">
        <v>32</v>
      </c>
      <c r="E2510" s="2" t="s">
        <v>20</v>
      </c>
      <c r="F2510" s="2" t="s">
        <v>1647</v>
      </c>
      <c r="G2510" s="2" t="s">
        <v>14</v>
      </c>
      <c r="H2510" s="2" t="s">
        <v>15</v>
      </c>
      <c r="I2510" s="2" t="s">
        <v>34</v>
      </c>
      <c r="J2510" t="str">
        <f>VLOOKUP(A2510,[1]Sheet1!$B$1:$Q$65536,16,0)</f>
        <v>-.441851</v>
      </c>
      <c r="K2510" t="str">
        <f>VLOOKUP(A2510,[1]Sheet1!$B$1:$R$65536,17,0)</f>
        <v>31.6714095</v>
      </c>
      <c r="L2510">
        <f t="shared" si="78"/>
        <v>-0.44185099999999999</v>
      </c>
      <c r="M2510">
        <f t="shared" si="79"/>
        <v>31.671409499999999</v>
      </c>
    </row>
    <row r="2511" spans="1:13" hidden="1" x14ac:dyDescent="0.3">
      <c r="A2511" s="2">
        <v>607175</v>
      </c>
      <c r="B2511" s="2" t="s">
        <v>185</v>
      </c>
      <c r="C2511" s="2" t="s">
        <v>10</v>
      </c>
      <c r="D2511" s="2" t="s">
        <v>32</v>
      </c>
      <c r="E2511" s="2" t="s">
        <v>20</v>
      </c>
      <c r="F2511" s="2" t="s">
        <v>1647</v>
      </c>
      <c r="G2511" s="2" t="s">
        <v>14</v>
      </c>
      <c r="H2511" s="2" t="s">
        <v>15</v>
      </c>
      <c r="I2511" s="2" t="s">
        <v>34</v>
      </c>
      <c r="J2511" t="str">
        <f>VLOOKUP(A2511,[1]Sheet1!$B$1:$Q$65536,16,0)</f>
        <v>-.5279171</v>
      </c>
      <c r="K2511" t="str">
        <f>VLOOKUP(A2511,[1]Sheet1!$B$1:$R$65536,17,0)</f>
        <v>31.6159505</v>
      </c>
      <c r="L2511">
        <f t="shared" si="78"/>
        <v>-0.52791710000000003</v>
      </c>
      <c r="M2511">
        <f t="shared" si="79"/>
        <v>31.6159505</v>
      </c>
    </row>
    <row r="2512" spans="1:13" hidden="1" x14ac:dyDescent="0.3">
      <c r="A2512" s="2">
        <v>607360</v>
      </c>
      <c r="B2512" s="2" t="s">
        <v>431</v>
      </c>
      <c r="C2512" s="2" t="s">
        <v>10</v>
      </c>
      <c r="D2512" s="2" t="s">
        <v>32</v>
      </c>
      <c r="E2512" s="2" t="s">
        <v>20</v>
      </c>
      <c r="F2512" s="2" t="s">
        <v>1647</v>
      </c>
      <c r="G2512" s="2" t="s">
        <v>14</v>
      </c>
      <c r="H2512" s="2" t="s">
        <v>15</v>
      </c>
      <c r="I2512" s="2" t="s">
        <v>34</v>
      </c>
      <c r="J2512" t="str">
        <f>VLOOKUP(A2512,[1]Sheet1!$B$1:$Q$65536,16,0)</f>
        <v>-.6380505</v>
      </c>
      <c r="K2512" t="str">
        <f>VLOOKUP(A2512,[1]Sheet1!$B$1:$R$65536,17,0)</f>
        <v>31.5400073</v>
      </c>
      <c r="L2512">
        <f t="shared" si="78"/>
        <v>-0.63805049999999996</v>
      </c>
      <c r="M2512">
        <f t="shared" si="79"/>
        <v>31.540007299999999</v>
      </c>
    </row>
    <row r="2513" spans="1:13" hidden="1" x14ac:dyDescent="0.3">
      <c r="A2513" s="2">
        <v>607390</v>
      </c>
      <c r="B2513" s="2" t="s">
        <v>581</v>
      </c>
      <c r="C2513" s="2" t="s">
        <v>10</v>
      </c>
      <c r="D2513" s="2" t="s">
        <v>32</v>
      </c>
      <c r="E2513" s="2" t="s">
        <v>20</v>
      </c>
      <c r="F2513" s="2" t="s">
        <v>1647</v>
      </c>
      <c r="G2513" s="2" t="s">
        <v>14</v>
      </c>
      <c r="H2513" s="2" t="s">
        <v>15</v>
      </c>
      <c r="I2513" s="2" t="s">
        <v>34</v>
      </c>
      <c r="J2513" t="str">
        <f>VLOOKUP(A2513,[1]Sheet1!$B$1:$Q$65536,16,0)</f>
        <v>-.6740054</v>
      </c>
      <c r="K2513" t="str">
        <f>VLOOKUP(A2513,[1]Sheet1!$B$1:$R$65536,17,0)</f>
        <v>31.4574569</v>
      </c>
      <c r="L2513">
        <f t="shared" si="78"/>
        <v>-0.67400539999999998</v>
      </c>
      <c r="M2513">
        <f t="shared" si="79"/>
        <v>31.4574569</v>
      </c>
    </row>
    <row r="2514" spans="1:13" hidden="1" x14ac:dyDescent="0.3">
      <c r="A2514" s="2">
        <v>607258</v>
      </c>
      <c r="B2514" s="2" t="s">
        <v>2210</v>
      </c>
      <c r="C2514" s="2" t="s">
        <v>10</v>
      </c>
      <c r="D2514" s="2" t="s">
        <v>32</v>
      </c>
      <c r="E2514" s="2" t="s">
        <v>20</v>
      </c>
      <c r="F2514" s="2" t="s">
        <v>1647</v>
      </c>
      <c r="G2514" s="2" t="s">
        <v>14</v>
      </c>
      <c r="H2514" s="2" t="s">
        <v>15</v>
      </c>
      <c r="I2514" s="2" t="s">
        <v>34</v>
      </c>
      <c r="J2514" t="str">
        <f>VLOOKUP(A2514,[1]Sheet1!$B$1:$Q$65536,16,0)</f>
        <v>-.337148</v>
      </c>
      <c r="K2514" t="str">
        <f>VLOOKUP(A2514,[1]Sheet1!$B$1:$R$65536,17,0)</f>
        <v>31.6762677</v>
      </c>
      <c r="L2514">
        <f t="shared" si="78"/>
        <v>-0.337148</v>
      </c>
      <c r="M2514">
        <f t="shared" si="79"/>
        <v>31.6762677</v>
      </c>
    </row>
    <row r="2515" spans="1:13" hidden="1" x14ac:dyDescent="0.3">
      <c r="A2515" s="2">
        <v>607259</v>
      </c>
      <c r="B2515" s="2" t="s">
        <v>187</v>
      </c>
      <c r="C2515" s="2" t="s">
        <v>10</v>
      </c>
      <c r="D2515" s="2" t="s">
        <v>32</v>
      </c>
      <c r="E2515" s="2" t="s">
        <v>20</v>
      </c>
      <c r="F2515" s="2" t="s">
        <v>1647</v>
      </c>
      <c r="G2515" s="2" t="s">
        <v>14</v>
      </c>
      <c r="H2515" s="2" t="s">
        <v>15</v>
      </c>
      <c r="I2515" s="2" t="s">
        <v>34</v>
      </c>
      <c r="J2515" t="str">
        <f>VLOOKUP(A2515,[1]Sheet1!$B$1:$Q$65536,16,0)</f>
        <v>-.3552873</v>
      </c>
      <c r="K2515" t="str">
        <f>VLOOKUP(A2515,[1]Sheet1!$B$1:$R$65536,17,0)</f>
        <v>31.5522287</v>
      </c>
      <c r="L2515">
        <f t="shared" si="78"/>
        <v>-0.35528729999999997</v>
      </c>
      <c r="M2515">
        <f t="shared" si="79"/>
        <v>31.552228700000001</v>
      </c>
    </row>
    <row r="2516" spans="1:13" hidden="1" x14ac:dyDescent="0.3">
      <c r="A2516" s="2">
        <v>607491</v>
      </c>
      <c r="B2516" s="2" t="s">
        <v>2211</v>
      </c>
      <c r="C2516" s="2" t="s">
        <v>65</v>
      </c>
      <c r="D2516" s="2" t="s">
        <v>112</v>
      </c>
      <c r="E2516" s="2" t="s">
        <v>20</v>
      </c>
      <c r="F2516" s="2" t="s">
        <v>1661</v>
      </c>
      <c r="G2516" s="2" t="s">
        <v>14</v>
      </c>
      <c r="H2516" s="2" t="s">
        <v>15</v>
      </c>
      <c r="I2516" s="2" t="s">
        <v>113</v>
      </c>
      <c r="J2516" t="str">
        <f>VLOOKUP(A2516,[1]Sheet1!$B$1:$Q$65536,16,0)</f>
        <v>-.0189033333333333</v>
      </c>
      <c r="K2516" t="str">
        <f>VLOOKUP(A2516,[1]Sheet1!$B$1:$R$65536,17,0)</f>
        <v>31.1297966666667</v>
      </c>
      <c r="L2516">
        <f t="shared" si="78"/>
        <v>-1.89033333333333E-2</v>
      </c>
      <c r="M2516">
        <f t="shared" si="79"/>
        <v>31.129796666666699</v>
      </c>
    </row>
    <row r="2517" spans="1:13" hidden="1" x14ac:dyDescent="0.3">
      <c r="A2517" s="2">
        <v>609216</v>
      </c>
      <c r="B2517" s="2" t="s">
        <v>2212</v>
      </c>
      <c r="C2517" s="2" t="s">
        <v>65</v>
      </c>
      <c r="D2517" s="2" t="s">
        <v>167</v>
      </c>
      <c r="E2517" s="2" t="s">
        <v>20</v>
      </c>
      <c r="F2517" s="2" t="s">
        <v>1661</v>
      </c>
      <c r="G2517" s="2" t="s">
        <v>14</v>
      </c>
      <c r="H2517" s="2" t="s">
        <v>15</v>
      </c>
      <c r="I2517" s="2" t="s">
        <v>168</v>
      </c>
      <c r="J2517" t="str">
        <f>VLOOKUP(A2517,[1]Sheet1!$B$1:$Q$65536,16,0)</f>
        <v>.59491</v>
      </c>
      <c r="K2517" t="str">
        <f>VLOOKUP(A2517,[1]Sheet1!$B$1:$R$65536,17,0)</f>
        <v>30.6370583333333</v>
      </c>
      <c r="L2517">
        <f t="shared" si="78"/>
        <v>0.59491000000000005</v>
      </c>
      <c r="M2517">
        <f t="shared" si="79"/>
        <v>30.6370583333333</v>
      </c>
    </row>
    <row r="2518" spans="1:13" hidden="1" x14ac:dyDescent="0.3">
      <c r="A2518" s="2">
        <v>607441</v>
      </c>
      <c r="B2518" s="2" t="s">
        <v>340</v>
      </c>
      <c r="C2518" s="2" t="s">
        <v>10</v>
      </c>
      <c r="D2518" s="2" t="s">
        <v>32</v>
      </c>
      <c r="E2518" s="2" t="s">
        <v>20</v>
      </c>
      <c r="F2518" s="2" t="s">
        <v>1647</v>
      </c>
      <c r="G2518" s="2" t="s">
        <v>14</v>
      </c>
      <c r="H2518" s="2" t="s">
        <v>15</v>
      </c>
      <c r="I2518" s="2" t="s">
        <v>34</v>
      </c>
      <c r="J2518" t="str">
        <f>VLOOKUP(A2518,[1]Sheet1!$B$1:$Q$65536,16,0)</f>
        <v>-.3784686</v>
      </c>
      <c r="K2518" t="str">
        <f>VLOOKUP(A2518,[1]Sheet1!$B$1:$R$65536,17,0)</f>
        <v>31.4535499</v>
      </c>
      <c r="L2518">
        <f t="shared" si="78"/>
        <v>-0.37846859999999999</v>
      </c>
      <c r="M2518">
        <f t="shared" si="79"/>
        <v>31.453549899999999</v>
      </c>
    </row>
    <row r="2519" spans="1:13" hidden="1" x14ac:dyDescent="0.3">
      <c r="A2519" s="2">
        <v>607143</v>
      </c>
      <c r="B2519" s="2" t="s">
        <v>2213</v>
      </c>
      <c r="C2519" s="2" t="s">
        <v>10</v>
      </c>
      <c r="D2519" s="2" t="s">
        <v>32</v>
      </c>
      <c r="E2519" s="2" t="s">
        <v>20</v>
      </c>
      <c r="F2519" s="2" t="s">
        <v>1647</v>
      </c>
      <c r="G2519" s="2" t="s">
        <v>14</v>
      </c>
      <c r="H2519" s="2" t="s">
        <v>15</v>
      </c>
      <c r="I2519" s="2" t="s">
        <v>34</v>
      </c>
      <c r="J2519" t="str">
        <f>VLOOKUP(A2519,[1]Sheet1!$B$1:$Q$65536,16,0)</f>
        <v>-.385188333333333</v>
      </c>
      <c r="K2519" t="str">
        <f>VLOOKUP(A2519,[1]Sheet1!$B$1:$R$65536,17,0)</f>
        <v>31.36618</v>
      </c>
      <c r="L2519">
        <f t="shared" si="78"/>
        <v>-0.38518833333333302</v>
      </c>
      <c r="M2519">
        <f t="shared" si="79"/>
        <v>31.36618</v>
      </c>
    </row>
    <row r="2520" spans="1:13" hidden="1" x14ac:dyDescent="0.3">
      <c r="A2520" s="2">
        <v>607338</v>
      </c>
      <c r="B2520" s="2" t="s">
        <v>2214</v>
      </c>
      <c r="C2520" s="2" t="s">
        <v>65</v>
      </c>
      <c r="D2520" s="2" t="s">
        <v>112</v>
      </c>
      <c r="E2520" s="2" t="s">
        <v>20</v>
      </c>
      <c r="F2520" s="2" t="s">
        <v>1650</v>
      </c>
      <c r="G2520" s="2" t="s">
        <v>14</v>
      </c>
      <c r="H2520" s="2" t="s">
        <v>15</v>
      </c>
      <c r="I2520" s="2" t="s">
        <v>113</v>
      </c>
      <c r="J2520" t="str">
        <f>VLOOKUP(A2520,[3]Sheet1!$B$1:$Q$65536,16,0)</f>
        <v>-.329288333333333</v>
      </c>
      <c r="K2520" t="str">
        <f>VLOOKUP(A2520,[3]Sheet1!$B$1:$R$65536,17,0)</f>
        <v>31.1434416666667</v>
      </c>
      <c r="L2520">
        <f t="shared" si="78"/>
        <v>-0.32928833333333302</v>
      </c>
      <c r="M2520">
        <f t="shared" si="79"/>
        <v>31.1434416666667</v>
      </c>
    </row>
    <row r="2521" spans="1:13" hidden="1" x14ac:dyDescent="0.3">
      <c r="A2521" s="2">
        <v>607397</v>
      </c>
      <c r="B2521" s="2" t="s">
        <v>244</v>
      </c>
      <c r="C2521" s="2" t="s">
        <v>65</v>
      </c>
      <c r="D2521" s="2" t="s">
        <v>112</v>
      </c>
      <c r="E2521" s="2" t="s">
        <v>12</v>
      </c>
      <c r="F2521" s="2" t="s">
        <v>1647</v>
      </c>
      <c r="G2521" s="2" t="s">
        <v>14</v>
      </c>
      <c r="H2521" s="2" t="s">
        <v>15</v>
      </c>
      <c r="I2521" s="2" t="s">
        <v>113</v>
      </c>
      <c r="J2521" t="str">
        <f>VLOOKUP(A2521,[1]Sheet1!$B$1:$Q$65536,16,0)</f>
        <v>-.404791666666667</v>
      </c>
      <c r="K2521" t="str">
        <f>VLOOKUP(A2521,[1]Sheet1!$B$1:$R$65536,17,0)</f>
        <v>31.1439766666667</v>
      </c>
      <c r="L2521">
        <f t="shared" si="78"/>
        <v>-0.40479166666666699</v>
      </c>
      <c r="M2521">
        <f t="shared" si="79"/>
        <v>31.143976666666699</v>
      </c>
    </row>
    <row r="2522" spans="1:13" hidden="1" x14ac:dyDescent="0.3">
      <c r="A2522" s="2">
        <v>609275</v>
      </c>
      <c r="B2522" s="2" t="s">
        <v>2215</v>
      </c>
      <c r="C2522" s="2" t="s">
        <v>65</v>
      </c>
      <c r="D2522" s="2" t="s">
        <v>167</v>
      </c>
      <c r="E2522" s="2" t="s">
        <v>20</v>
      </c>
      <c r="F2522" s="2" t="s">
        <v>1661</v>
      </c>
      <c r="G2522" s="2" t="s">
        <v>14</v>
      </c>
      <c r="H2522" s="2" t="s">
        <v>15</v>
      </c>
      <c r="I2522" s="2" t="s">
        <v>168</v>
      </c>
      <c r="J2522" t="str">
        <f>VLOOKUP(A2522,[1]Sheet1!$B$1:$Q$65536,16,0)</f>
        <v>.494842966666667</v>
      </c>
      <c r="K2522" t="str">
        <f>VLOOKUP(A2522,[1]Sheet1!$B$1:$R$65536,17,0)</f>
        <v>30.3322503166667</v>
      </c>
      <c r="L2522">
        <f t="shared" si="78"/>
        <v>0.49484296666666699</v>
      </c>
      <c r="M2522">
        <f t="shared" si="79"/>
        <v>30.332250316666698</v>
      </c>
    </row>
    <row r="2523" spans="1:13" hidden="1" x14ac:dyDescent="0.3">
      <c r="A2523" s="2">
        <v>609285</v>
      </c>
      <c r="B2523" s="2" t="s">
        <v>1871</v>
      </c>
      <c r="C2523" s="2" t="s">
        <v>65</v>
      </c>
      <c r="D2523" s="2" t="s">
        <v>112</v>
      </c>
      <c r="E2523" s="2" t="s">
        <v>12</v>
      </c>
      <c r="F2523" s="2" t="s">
        <v>1647</v>
      </c>
      <c r="G2523" s="2" t="s">
        <v>14</v>
      </c>
      <c r="H2523" s="2" t="s">
        <v>15</v>
      </c>
      <c r="I2523" s="2" t="s">
        <v>113</v>
      </c>
      <c r="J2523" t="str">
        <f>VLOOKUP(A2523,[1]Sheet1!$B$1:$Q$65536,16,0)</f>
        <v>-.443186666666667</v>
      </c>
      <c r="K2523" t="str">
        <f>VLOOKUP(A2523,[1]Sheet1!$B$1:$R$65536,17,0)</f>
        <v>31.0700183333333</v>
      </c>
      <c r="L2523">
        <f t="shared" si="78"/>
        <v>-0.44318666666666701</v>
      </c>
      <c r="M2523">
        <f t="shared" si="79"/>
        <v>31.070018333333302</v>
      </c>
    </row>
    <row r="2524" spans="1:13" hidden="1" x14ac:dyDescent="0.3">
      <c r="A2524" s="2">
        <v>609350</v>
      </c>
      <c r="B2524" s="2" t="s">
        <v>347</v>
      </c>
      <c r="C2524" s="2" t="s">
        <v>65</v>
      </c>
      <c r="D2524" s="2" t="s">
        <v>112</v>
      </c>
      <c r="E2524" s="2" t="s">
        <v>12</v>
      </c>
      <c r="F2524" s="2" t="s">
        <v>1647</v>
      </c>
      <c r="G2524" s="2" t="s">
        <v>14</v>
      </c>
      <c r="H2524" s="2" t="s">
        <v>15</v>
      </c>
      <c r="I2524" s="2" t="s">
        <v>113</v>
      </c>
      <c r="J2524" t="str">
        <f>VLOOKUP(A2524,[3]Sheet1!$B$1:$Q$65536,16,0)</f>
        <v>-.4865057</v>
      </c>
      <c r="K2524" t="str">
        <f>VLOOKUP(A2524,[3]Sheet1!$B$1:$R$65536,17,0)</f>
        <v>30.896406</v>
      </c>
      <c r="L2524">
        <f t="shared" si="78"/>
        <v>-0.48650569999999999</v>
      </c>
      <c r="M2524">
        <f t="shared" si="79"/>
        <v>30.896405999999999</v>
      </c>
    </row>
    <row r="2525" spans="1:13" hidden="1" x14ac:dyDescent="0.3">
      <c r="A2525" s="2">
        <v>607432</v>
      </c>
      <c r="B2525" s="2" t="s">
        <v>2216</v>
      </c>
      <c r="C2525" s="2" t="s">
        <v>10</v>
      </c>
      <c r="D2525" s="2" t="s">
        <v>32</v>
      </c>
      <c r="E2525" s="2" t="s">
        <v>20</v>
      </c>
      <c r="F2525" s="2" t="s">
        <v>1647</v>
      </c>
      <c r="G2525" s="2" t="s">
        <v>14</v>
      </c>
      <c r="H2525" s="2" t="s">
        <v>15</v>
      </c>
      <c r="I2525" s="2" t="s">
        <v>34</v>
      </c>
      <c r="J2525" t="str">
        <f>VLOOKUP(A2525,[1]Sheet1!$B$1:$Q$65536,16,0)</f>
        <v>-.2412275</v>
      </c>
      <c r="K2525" t="str">
        <f>VLOOKUP(A2525,[1]Sheet1!$B$1:$R$65536,17,0)</f>
        <v>31.4868393</v>
      </c>
      <c r="L2525">
        <f t="shared" si="78"/>
        <v>-0.24122750000000001</v>
      </c>
      <c r="M2525">
        <f t="shared" si="79"/>
        <v>31.4868393</v>
      </c>
    </row>
    <row r="2526" spans="1:13" hidden="1" x14ac:dyDescent="0.3">
      <c r="A2526" s="2">
        <v>609311</v>
      </c>
      <c r="B2526" s="2" t="s">
        <v>2217</v>
      </c>
      <c r="C2526" s="2" t="s">
        <v>65</v>
      </c>
      <c r="D2526" s="2" t="s">
        <v>112</v>
      </c>
      <c r="E2526" s="2" t="s">
        <v>12</v>
      </c>
      <c r="F2526" s="2" t="s">
        <v>1647</v>
      </c>
      <c r="G2526" s="2" t="s">
        <v>14</v>
      </c>
      <c r="H2526" s="2" t="s">
        <v>15</v>
      </c>
      <c r="I2526" s="2" t="s">
        <v>113</v>
      </c>
      <c r="J2526" t="str">
        <f>VLOOKUP(A2526,[1]Sheet1!$B$1:$Q$65536,16,0)</f>
        <v>-.6422683</v>
      </c>
      <c r="K2526" t="str">
        <f>VLOOKUP(A2526,[1]Sheet1!$B$1:$R$65536,17,0)</f>
        <v>30.515914</v>
      </c>
      <c r="L2526">
        <f t="shared" si="78"/>
        <v>-0.64226830000000001</v>
      </c>
      <c r="M2526">
        <f t="shared" si="79"/>
        <v>30.515913999999999</v>
      </c>
    </row>
    <row r="2527" spans="1:13" hidden="1" x14ac:dyDescent="0.3">
      <c r="A2527" s="2">
        <v>609220</v>
      </c>
      <c r="B2527" s="2" t="s">
        <v>2218</v>
      </c>
      <c r="C2527" s="2" t="s">
        <v>18</v>
      </c>
      <c r="D2527" s="2" t="s">
        <v>129</v>
      </c>
      <c r="E2527" s="2" t="s">
        <v>20</v>
      </c>
      <c r="F2527" s="2" t="s">
        <v>1661</v>
      </c>
      <c r="G2527" s="2" t="s">
        <v>14</v>
      </c>
      <c r="H2527" s="2" t="s">
        <v>21</v>
      </c>
      <c r="I2527" s="2" t="s">
        <v>130</v>
      </c>
      <c r="J2527" t="str">
        <f>VLOOKUP(A2527,[1]Sheet1!$B$1:$Q$65536,16,0)</f>
        <v>1.6191337</v>
      </c>
      <c r="K2527" t="str">
        <f>VLOOKUP(A2527,[1]Sheet1!$B$1:$R$65536,17,0)</f>
        <v>31.65431</v>
      </c>
      <c r="L2527">
        <f t="shared" si="78"/>
        <v>1.6191336999999999</v>
      </c>
      <c r="M2527">
        <f t="shared" si="79"/>
        <v>31.654309999999999</v>
      </c>
    </row>
    <row r="2528" spans="1:13" hidden="1" x14ac:dyDescent="0.3">
      <c r="A2528" s="2">
        <v>609298</v>
      </c>
      <c r="B2528" s="2" t="s">
        <v>880</v>
      </c>
      <c r="C2528" s="2" t="s">
        <v>65</v>
      </c>
      <c r="D2528" s="2" t="s">
        <v>66</v>
      </c>
      <c r="E2528" s="2" t="s">
        <v>12</v>
      </c>
      <c r="F2528" s="2" t="s">
        <v>1647</v>
      </c>
      <c r="G2528" s="2" t="s">
        <v>14</v>
      </c>
      <c r="H2528" s="2" t="s">
        <v>15</v>
      </c>
      <c r="I2528" s="2" t="s">
        <v>67</v>
      </c>
      <c r="J2528" t="str">
        <f>VLOOKUP(A2528,[1]Sheet1!$B$1:$Q$65536,16,0)</f>
        <v>-.6948545</v>
      </c>
      <c r="K2528" t="str">
        <f>VLOOKUP(A2528,[1]Sheet1!$B$1:$R$65536,17,0)</f>
        <v>30.4004859</v>
      </c>
      <c r="L2528">
        <f t="shared" si="78"/>
        <v>-0.69485450000000004</v>
      </c>
      <c r="M2528">
        <f t="shared" si="79"/>
        <v>30.4004859</v>
      </c>
    </row>
    <row r="2529" spans="1:13" hidden="1" x14ac:dyDescent="0.3">
      <c r="A2529" s="2">
        <v>609269</v>
      </c>
      <c r="B2529" s="2" t="s">
        <v>2219</v>
      </c>
      <c r="C2529" s="2" t="s">
        <v>65</v>
      </c>
      <c r="D2529" s="2" t="s">
        <v>66</v>
      </c>
      <c r="E2529" s="2" t="s">
        <v>12</v>
      </c>
      <c r="F2529" s="2" t="s">
        <v>1647</v>
      </c>
      <c r="G2529" s="2" t="s">
        <v>14</v>
      </c>
      <c r="H2529" s="2" t="s">
        <v>15</v>
      </c>
      <c r="I2529" s="2" t="s">
        <v>67</v>
      </c>
      <c r="J2529" t="str">
        <f>VLOOKUP(A2529,[4]Sheet1!$B$1:$Q$65536,16,0)</f>
        <v>-.7411665</v>
      </c>
      <c r="K2529" t="str">
        <f>VLOOKUP(A2529,[4]Sheet1!$B$1:$R$65536,17,0)</f>
        <v>30.3586153</v>
      </c>
      <c r="L2529">
        <f t="shared" si="78"/>
        <v>-0.74116649999999995</v>
      </c>
      <c r="M2529">
        <f t="shared" si="79"/>
        <v>30.3586153</v>
      </c>
    </row>
    <row r="2530" spans="1:13" hidden="1" x14ac:dyDescent="0.3">
      <c r="A2530" s="2">
        <v>609083</v>
      </c>
      <c r="B2530" s="2" t="s">
        <v>1817</v>
      </c>
      <c r="C2530" s="2" t="s">
        <v>65</v>
      </c>
      <c r="D2530" s="2" t="s">
        <v>66</v>
      </c>
      <c r="E2530" s="2" t="s">
        <v>12</v>
      </c>
      <c r="F2530" s="2" t="s">
        <v>1647</v>
      </c>
      <c r="G2530" s="2" t="s">
        <v>14</v>
      </c>
      <c r="H2530" s="2" t="s">
        <v>15</v>
      </c>
      <c r="I2530" s="2" t="s">
        <v>67</v>
      </c>
      <c r="J2530" t="str">
        <f>VLOOKUP(A2530,[1]Sheet1!$B$1:$Q$65536,16,0)</f>
        <v>-.8123799</v>
      </c>
      <c r="K2530" t="str">
        <f>VLOOKUP(A2530,[1]Sheet1!$B$1:$R$65536,17,0)</f>
        <v>30.2769974</v>
      </c>
      <c r="L2530">
        <f t="shared" si="78"/>
        <v>-0.81237990000000004</v>
      </c>
      <c r="M2530">
        <f t="shared" si="79"/>
        <v>30.276997399999999</v>
      </c>
    </row>
    <row r="2531" spans="1:13" hidden="1" x14ac:dyDescent="0.3">
      <c r="A2531" s="2">
        <v>609199</v>
      </c>
      <c r="B2531" s="2" t="s">
        <v>2220</v>
      </c>
      <c r="C2531" s="2" t="s">
        <v>65</v>
      </c>
      <c r="D2531" s="2" t="s">
        <v>129</v>
      </c>
      <c r="E2531" s="2" t="s">
        <v>20</v>
      </c>
      <c r="F2531" s="2" t="s">
        <v>1661</v>
      </c>
      <c r="G2531" s="2" t="s">
        <v>14</v>
      </c>
      <c r="H2531" s="2" t="s">
        <v>21</v>
      </c>
      <c r="I2531" s="2" t="s">
        <v>130</v>
      </c>
      <c r="J2531" t="str">
        <f>VLOOKUP(A2531,[1]Sheet1!$B$1:$Q$65536,16,0)</f>
        <v>1.257615</v>
      </c>
      <c r="K2531" t="str">
        <f>VLOOKUP(A2531,[1]Sheet1!$B$1:$R$65536,17,0)</f>
        <v>31.5198966666667</v>
      </c>
      <c r="L2531">
        <f t="shared" si="78"/>
        <v>1.2576149999999999</v>
      </c>
      <c r="M2531">
        <f t="shared" si="79"/>
        <v>31.5198966666667</v>
      </c>
    </row>
    <row r="2532" spans="1:13" hidden="1" x14ac:dyDescent="0.3">
      <c r="A2532" s="2">
        <v>609037</v>
      </c>
      <c r="B2532" s="2" t="s">
        <v>840</v>
      </c>
      <c r="C2532" s="2" t="s">
        <v>18</v>
      </c>
      <c r="D2532" s="2" t="s">
        <v>129</v>
      </c>
      <c r="E2532" s="2" t="s">
        <v>20</v>
      </c>
      <c r="F2532" s="2" t="s">
        <v>1647</v>
      </c>
      <c r="G2532" s="2" t="s">
        <v>14</v>
      </c>
      <c r="H2532" s="2" t="s">
        <v>21</v>
      </c>
      <c r="I2532" s="2" t="s">
        <v>130</v>
      </c>
      <c r="J2532" t="str">
        <f>VLOOKUP(A2532,[1]Sheet1!$B$1:$Q$65536,16,0)</f>
        <v>1.545855</v>
      </c>
      <c r="K2532" t="str">
        <f>VLOOKUP(A2532,[1]Sheet1!$B$1:$R$65536,17,0)</f>
        <v>31.1382583333333</v>
      </c>
      <c r="L2532">
        <f t="shared" si="78"/>
        <v>1.545855</v>
      </c>
      <c r="M2532">
        <f t="shared" si="79"/>
        <v>31.138258333333301</v>
      </c>
    </row>
    <row r="2533" spans="1:13" hidden="1" x14ac:dyDescent="0.3">
      <c r="A2533" s="2">
        <v>609145</v>
      </c>
      <c r="B2533" s="2" t="s">
        <v>2221</v>
      </c>
      <c r="C2533" s="2" t="s">
        <v>65</v>
      </c>
      <c r="D2533" s="2" t="s">
        <v>66</v>
      </c>
      <c r="E2533" s="2" t="s">
        <v>12</v>
      </c>
      <c r="F2533" s="2" t="s">
        <v>1647</v>
      </c>
      <c r="G2533" s="2" t="s">
        <v>14</v>
      </c>
      <c r="H2533" s="2" t="s">
        <v>15</v>
      </c>
      <c r="I2533" s="2" t="s">
        <v>67</v>
      </c>
      <c r="J2533" t="str">
        <f>VLOOKUP(A2533,[1]Sheet1!$B$1:$Q$65536,16,0)</f>
        <v>-.9367917</v>
      </c>
      <c r="K2533" t="str">
        <f>VLOOKUP(A2533,[1]Sheet1!$B$1:$R$65536,17,0)</f>
        <v>30.2281393</v>
      </c>
      <c r="L2533">
        <f t="shared" si="78"/>
        <v>-0.9367917</v>
      </c>
      <c r="M2533">
        <f t="shared" si="79"/>
        <v>30.228139299999999</v>
      </c>
    </row>
    <row r="2534" spans="1:13" hidden="1" x14ac:dyDescent="0.3">
      <c r="A2534" s="2">
        <v>609344</v>
      </c>
      <c r="B2534" s="2" t="s">
        <v>2222</v>
      </c>
      <c r="C2534" s="2" t="s">
        <v>65</v>
      </c>
      <c r="D2534" s="2" t="s">
        <v>66</v>
      </c>
      <c r="E2534" s="2" t="s">
        <v>12</v>
      </c>
      <c r="F2534" s="2" t="s">
        <v>1647</v>
      </c>
      <c r="G2534" s="2" t="s">
        <v>14</v>
      </c>
      <c r="H2534" s="2" t="s">
        <v>15</v>
      </c>
      <c r="I2534" s="2" t="s">
        <v>67</v>
      </c>
      <c r="J2534" t="str">
        <f>VLOOKUP(A2534,[3]Sheet1!$B$1:$Q$65536,16,0)</f>
        <v>-1.12020431086421</v>
      </c>
      <c r="K2534" t="str">
        <f>VLOOKUP(A2534,[3]Sheet1!$B$1:$R$65536,17,0)</f>
        <v>30.1629271544516</v>
      </c>
      <c r="L2534">
        <f t="shared" si="78"/>
        <v>-1.1202043108642099</v>
      </c>
      <c r="M2534">
        <f t="shared" si="79"/>
        <v>30.162927154451602</v>
      </c>
    </row>
    <row r="2535" spans="1:13" hidden="1" x14ac:dyDescent="0.3">
      <c r="A2535" s="2">
        <v>609251</v>
      </c>
      <c r="B2535" s="2" t="s">
        <v>1861</v>
      </c>
      <c r="C2535" s="2" t="s">
        <v>65</v>
      </c>
      <c r="D2535" s="2" t="s">
        <v>66</v>
      </c>
      <c r="E2535" s="2" t="s">
        <v>12</v>
      </c>
      <c r="F2535" s="2" t="s">
        <v>1647</v>
      </c>
      <c r="G2535" s="2" t="s">
        <v>14</v>
      </c>
      <c r="H2535" s="2" t="s">
        <v>15</v>
      </c>
      <c r="I2535" s="2" t="s">
        <v>67</v>
      </c>
      <c r="J2535" t="str">
        <f>VLOOKUP(A2535,[1]Sheet1!$B$1:$Q$65536,16,0)</f>
        <v>-1.1802028</v>
      </c>
      <c r="K2535" t="str">
        <f>VLOOKUP(A2535,[1]Sheet1!$B$1:$R$65536,17,0)</f>
        <v>30.1256339</v>
      </c>
      <c r="L2535">
        <f t="shared" si="78"/>
        <v>-1.1802028</v>
      </c>
      <c r="M2535">
        <f t="shared" si="79"/>
        <v>30.1256339</v>
      </c>
    </row>
    <row r="2536" spans="1:13" hidden="1" x14ac:dyDescent="0.3">
      <c r="A2536" s="2">
        <v>609086</v>
      </c>
      <c r="B2536" s="2" t="s">
        <v>2223</v>
      </c>
      <c r="C2536" s="2" t="s">
        <v>65</v>
      </c>
      <c r="D2536" s="2" t="s">
        <v>66</v>
      </c>
      <c r="E2536" s="2" t="s">
        <v>12</v>
      </c>
      <c r="F2536" s="2" t="s">
        <v>1647</v>
      </c>
      <c r="G2536" s="2" t="s">
        <v>14</v>
      </c>
      <c r="H2536" s="2" t="s">
        <v>15</v>
      </c>
      <c r="I2536" s="2" t="s">
        <v>67</v>
      </c>
      <c r="J2536" t="str">
        <f>VLOOKUP(A2536,[1]Sheet1!$B$1:$Q$65536,16,0)</f>
        <v>-1.2408046</v>
      </c>
      <c r="K2536" t="str">
        <f>VLOOKUP(A2536,[1]Sheet1!$B$1:$R$65536,17,0)</f>
        <v>30.0548038</v>
      </c>
      <c r="L2536">
        <f t="shared" si="78"/>
        <v>-1.2408045999999999</v>
      </c>
      <c r="M2536">
        <f t="shared" si="79"/>
        <v>30.054803799999998</v>
      </c>
    </row>
    <row r="2537" spans="1:13" hidden="1" x14ac:dyDescent="0.3">
      <c r="A2537" s="2">
        <v>608565</v>
      </c>
      <c r="B2537" s="2" t="s">
        <v>498</v>
      </c>
      <c r="C2537" s="2" t="s">
        <v>18</v>
      </c>
      <c r="D2537" s="2" t="s">
        <v>129</v>
      </c>
      <c r="E2537" s="2" t="s">
        <v>20</v>
      </c>
      <c r="F2537" s="2" t="s">
        <v>1647</v>
      </c>
      <c r="G2537" s="2" t="s">
        <v>14</v>
      </c>
      <c r="H2537" s="2" t="s">
        <v>21</v>
      </c>
      <c r="I2537" s="2" t="s">
        <v>130</v>
      </c>
      <c r="J2537" t="str">
        <f>VLOOKUP(A2537,[1]Sheet1!$B$1:$Q$65536,16,0)</f>
        <v>2.24324166666667</v>
      </c>
      <c r="K2537" t="str">
        <f>VLOOKUP(A2537,[1]Sheet1!$B$1:$R$65536,17,0)</f>
        <v>32.25476</v>
      </c>
      <c r="L2537">
        <f t="shared" si="78"/>
        <v>2.2432416666666701</v>
      </c>
      <c r="M2537">
        <f t="shared" si="79"/>
        <v>32.254759999999997</v>
      </c>
    </row>
    <row r="2538" spans="1:13" hidden="1" x14ac:dyDescent="0.3">
      <c r="A2538" s="2">
        <v>609072</v>
      </c>
      <c r="B2538" s="2" t="s">
        <v>324</v>
      </c>
      <c r="C2538" s="2" t="s">
        <v>65</v>
      </c>
      <c r="D2538" s="2" t="s">
        <v>112</v>
      </c>
      <c r="E2538" s="2" t="s">
        <v>12</v>
      </c>
      <c r="F2538" s="2" t="s">
        <v>1661</v>
      </c>
      <c r="G2538" s="2" t="s">
        <v>14</v>
      </c>
      <c r="H2538" s="2" t="s">
        <v>15</v>
      </c>
      <c r="I2538" s="2" t="s">
        <v>113</v>
      </c>
      <c r="J2538" t="str">
        <f>VLOOKUP(A2538,[1]Sheet1!$B$1:$Q$65536,16,0)</f>
        <v>-.2191067</v>
      </c>
      <c r="K2538" t="str">
        <f>VLOOKUP(A2538,[1]Sheet1!$B$1:$R$65536,17,0)</f>
        <v>30.5037583</v>
      </c>
      <c r="L2538">
        <f t="shared" si="78"/>
        <v>-0.21910669999999999</v>
      </c>
      <c r="M2538">
        <f t="shared" si="79"/>
        <v>30.503758300000001</v>
      </c>
    </row>
    <row r="2539" spans="1:13" hidden="1" x14ac:dyDescent="0.3">
      <c r="A2539" s="2">
        <v>609119</v>
      </c>
      <c r="B2539" s="2" t="s">
        <v>445</v>
      </c>
      <c r="C2539" s="2" t="s">
        <v>65</v>
      </c>
      <c r="D2539" s="2" t="s">
        <v>112</v>
      </c>
      <c r="E2539" s="2" t="s">
        <v>20</v>
      </c>
      <c r="F2539" s="2" t="s">
        <v>1661</v>
      </c>
      <c r="G2539" s="2" t="s">
        <v>14</v>
      </c>
      <c r="H2539" s="2" t="s">
        <v>15</v>
      </c>
      <c r="I2539" s="2" t="s">
        <v>113</v>
      </c>
      <c r="J2539" t="str">
        <f>VLOOKUP(A2539,[1]Sheet1!$B$1:$Q$65536,16,0)</f>
        <v>.17461</v>
      </c>
      <c r="K2539" t="str">
        <f>VLOOKUP(A2539,[1]Sheet1!$B$1:$R$65536,17,0)</f>
        <v>30.4519667</v>
      </c>
      <c r="L2539">
        <f t="shared" si="78"/>
        <v>0.17460999999999999</v>
      </c>
      <c r="M2539">
        <f t="shared" si="79"/>
        <v>30.4519667</v>
      </c>
    </row>
    <row r="2540" spans="1:13" hidden="1" x14ac:dyDescent="0.3">
      <c r="A2540" s="2">
        <v>607612</v>
      </c>
      <c r="B2540" s="2" t="s">
        <v>2224</v>
      </c>
      <c r="C2540" s="2" t="s">
        <v>10</v>
      </c>
      <c r="D2540" s="2" t="s">
        <v>32</v>
      </c>
      <c r="E2540" s="2" t="s">
        <v>20</v>
      </c>
      <c r="F2540" s="2" t="s">
        <v>1661</v>
      </c>
      <c r="G2540" s="2" t="s">
        <v>14</v>
      </c>
      <c r="H2540" s="2" t="s">
        <v>15</v>
      </c>
      <c r="I2540" s="2" t="s">
        <v>34</v>
      </c>
      <c r="J2540" t="str">
        <f>VLOOKUP(A2540,[1]Sheet1!$B$1:$Q$65536,16,0)</f>
        <v>.0202563</v>
      </c>
      <c r="K2540" t="str">
        <f>VLOOKUP(A2540,[1]Sheet1!$B$1:$R$65536,17,0)</f>
        <v>31.7406052</v>
      </c>
      <c r="L2540">
        <f t="shared" si="78"/>
        <v>2.0256300000000001E-2</v>
      </c>
      <c r="M2540">
        <f t="shared" si="79"/>
        <v>31.740605200000001</v>
      </c>
    </row>
    <row r="2541" spans="1:13" hidden="1" x14ac:dyDescent="0.3">
      <c r="A2541" s="2">
        <v>609287</v>
      </c>
      <c r="B2541" s="2" t="s">
        <v>2225</v>
      </c>
      <c r="C2541" s="2" t="s">
        <v>65</v>
      </c>
      <c r="D2541" s="2" t="s">
        <v>112</v>
      </c>
      <c r="E2541" s="2" t="s">
        <v>20</v>
      </c>
      <c r="F2541" s="2" t="s">
        <v>1647</v>
      </c>
      <c r="G2541" s="2" t="s">
        <v>14</v>
      </c>
      <c r="H2541" s="2" t="s">
        <v>15</v>
      </c>
      <c r="I2541" s="2" t="s">
        <v>113</v>
      </c>
      <c r="J2541" t="str">
        <f>VLOOKUP(A2541,[1]Sheet1!$B$1:$Q$65536,16,0)</f>
        <v>.1410839</v>
      </c>
      <c r="K2541" t="str">
        <f>VLOOKUP(A2541,[1]Sheet1!$B$1:$R$65536,17,0)</f>
        <v>30.9552326</v>
      </c>
      <c r="L2541">
        <f t="shared" si="78"/>
        <v>0.14108390000000001</v>
      </c>
      <c r="M2541">
        <f t="shared" si="79"/>
        <v>30.955232599999999</v>
      </c>
    </row>
    <row r="2542" spans="1:13" hidden="1" x14ac:dyDescent="0.3">
      <c r="A2542" s="2">
        <v>607627</v>
      </c>
      <c r="B2542" s="2" t="s">
        <v>342</v>
      </c>
      <c r="C2542" s="2" t="s">
        <v>10</v>
      </c>
      <c r="D2542" s="2" t="s">
        <v>32</v>
      </c>
      <c r="E2542" s="2" t="s">
        <v>20</v>
      </c>
      <c r="F2542" s="2" t="s">
        <v>1661</v>
      </c>
      <c r="G2542" s="2" t="s">
        <v>14</v>
      </c>
      <c r="H2542" s="2" t="s">
        <v>15</v>
      </c>
      <c r="I2542" s="2" t="s">
        <v>34</v>
      </c>
      <c r="J2542" t="str">
        <f>VLOOKUP(A2542,[1]Sheet1!$B$1:$Q$65536,16,0)</f>
        <v>-.0906231</v>
      </c>
      <c r="K2542" t="str">
        <f>VLOOKUP(A2542,[1]Sheet1!$B$1:$R$65536,17,0)</f>
        <v>31.4558425</v>
      </c>
      <c r="L2542">
        <f t="shared" si="78"/>
        <v>-9.0623099999999998E-2</v>
      </c>
      <c r="M2542">
        <f t="shared" si="79"/>
        <v>31.455842499999999</v>
      </c>
    </row>
    <row r="2543" spans="1:13" hidden="1" x14ac:dyDescent="0.3">
      <c r="A2543" s="2">
        <v>609098</v>
      </c>
      <c r="B2543" s="2" t="s">
        <v>2226</v>
      </c>
      <c r="C2543" s="2" t="s">
        <v>65</v>
      </c>
      <c r="D2543" s="2" t="s">
        <v>167</v>
      </c>
      <c r="E2543" s="2" t="s">
        <v>20</v>
      </c>
      <c r="F2543" s="2" t="s">
        <v>1647</v>
      </c>
      <c r="G2543" s="2" t="s">
        <v>14</v>
      </c>
      <c r="H2543" s="2" t="s">
        <v>15</v>
      </c>
      <c r="I2543" s="2" t="s">
        <v>168</v>
      </c>
      <c r="J2543" t="str">
        <f>VLOOKUP(A2543,[1]Sheet1!$B$1:$Q$65536,16,0)</f>
        <v>.0630203</v>
      </c>
      <c r="K2543" t="str">
        <f>VLOOKUP(A2543,[1]Sheet1!$B$1:$R$65536,17,0)</f>
        <v>29.9019217</v>
      </c>
      <c r="L2543">
        <f t="shared" si="78"/>
        <v>6.3020300000000001E-2</v>
      </c>
      <c r="M2543">
        <f t="shared" si="79"/>
        <v>29.901921699999999</v>
      </c>
    </row>
    <row r="2544" spans="1:13" hidden="1" x14ac:dyDescent="0.3">
      <c r="A2544" s="2">
        <v>607152</v>
      </c>
      <c r="B2544" s="2" t="s">
        <v>2227</v>
      </c>
      <c r="C2544" s="2" t="s">
        <v>10</v>
      </c>
      <c r="D2544" s="2" t="s">
        <v>32</v>
      </c>
      <c r="E2544" s="2" t="s">
        <v>20</v>
      </c>
      <c r="F2544" s="2" t="s">
        <v>1647</v>
      </c>
      <c r="G2544" s="2" t="s">
        <v>14</v>
      </c>
      <c r="H2544" s="2" t="s">
        <v>15</v>
      </c>
      <c r="I2544" s="2" t="s">
        <v>34</v>
      </c>
      <c r="J2544" t="str">
        <f>VLOOKUP(A2544,[1]Sheet1!$B$1:$Q$65536,16,0)</f>
        <v>-.266822</v>
      </c>
      <c r="K2544" t="str">
        <f>VLOOKUP(A2544,[1]Sheet1!$B$1:$R$65536,17,0)</f>
        <v>31.8107947</v>
      </c>
      <c r="L2544">
        <f t="shared" si="78"/>
        <v>-0.266822</v>
      </c>
      <c r="M2544">
        <f t="shared" si="79"/>
        <v>31.810794699999999</v>
      </c>
    </row>
    <row r="2545" spans="1:13" hidden="1" x14ac:dyDescent="0.3">
      <c r="A2545" s="2">
        <v>609033</v>
      </c>
      <c r="B2545" s="2" t="s">
        <v>441</v>
      </c>
      <c r="C2545" s="2" t="s">
        <v>65</v>
      </c>
      <c r="D2545" s="2" t="s">
        <v>167</v>
      </c>
      <c r="E2545" s="2" t="s">
        <v>20</v>
      </c>
      <c r="F2545" s="2" t="s">
        <v>1647</v>
      </c>
      <c r="G2545" s="2" t="s">
        <v>14</v>
      </c>
      <c r="H2545" s="2" t="s">
        <v>15</v>
      </c>
      <c r="I2545" s="2" t="s">
        <v>168</v>
      </c>
      <c r="J2545" t="str">
        <f>VLOOKUP(A2545,[1]Sheet1!$B$1:$Q$65536,16,0)</f>
        <v>.6789533</v>
      </c>
      <c r="K2545" t="str">
        <f>VLOOKUP(A2545,[1]Sheet1!$B$1:$R$65536,17,0)</f>
        <v>30.06909</v>
      </c>
      <c r="L2545">
        <f t="shared" si="78"/>
        <v>0.67895329999999998</v>
      </c>
      <c r="M2545">
        <f t="shared" si="79"/>
        <v>30.069089999999999</v>
      </c>
    </row>
    <row r="2546" spans="1:13" hidden="1" x14ac:dyDescent="0.3">
      <c r="A2546" s="2">
        <v>609355</v>
      </c>
      <c r="B2546" s="2" t="s">
        <v>2228</v>
      </c>
      <c r="C2546" s="2" t="s">
        <v>10</v>
      </c>
      <c r="D2546" s="2" t="s">
        <v>189</v>
      </c>
      <c r="E2546" s="2" t="s">
        <v>20</v>
      </c>
      <c r="F2546" s="2" t="s">
        <v>1647</v>
      </c>
      <c r="G2546" s="2" t="s">
        <v>14</v>
      </c>
      <c r="H2546" s="2" t="s">
        <v>15</v>
      </c>
      <c r="I2546" s="2" t="s">
        <v>190</v>
      </c>
      <c r="J2546" t="str">
        <f>VLOOKUP(A2546,[1]Sheet1!$B$1:$Q$65536,16,0)</f>
        <v>1.00901</v>
      </c>
      <c r="K2546" t="str">
        <f>VLOOKUP(A2546,[1]Sheet1!$B$1:$R$65536,17,0)</f>
        <v>31.6935</v>
      </c>
      <c r="L2546">
        <f t="shared" si="78"/>
        <v>1.00901</v>
      </c>
      <c r="M2546">
        <f t="shared" si="79"/>
        <v>31.6935</v>
      </c>
    </row>
    <row r="2547" spans="1:13" hidden="1" x14ac:dyDescent="0.3">
      <c r="A2547" s="2">
        <v>609167</v>
      </c>
      <c r="B2547" s="2" t="s">
        <v>145</v>
      </c>
      <c r="C2547" s="2" t="s">
        <v>18</v>
      </c>
      <c r="D2547" s="2" t="s">
        <v>129</v>
      </c>
      <c r="E2547" s="2" t="s">
        <v>20</v>
      </c>
      <c r="F2547" s="2" t="s">
        <v>1661</v>
      </c>
      <c r="G2547" s="2" t="s">
        <v>14</v>
      </c>
      <c r="H2547" s="2" t="s">
        <v>21</v>
      </c>
      <c r="I2547" s="2" t="s">
        <v>130</v>
      </c>
      <c r="J2547" t="str">
        <f>VLOOKUP(A2547,[1]Sheet1!$B$1:$Q$65536,16,0)</f>
        <v>1.67472666666667</v>
      </c>
      <c r="K2547" t="str">
        <f>VLOOKUP(A2547,[1]Sheet1!$B$1:$R$65536,17,0)</f>
        <v>31.3282483333333</v>
      </c>
      <c r="L2547">
        <f t="shared" si="78"/>
        <v>1.67472666666667</v>
      </c>
      <c r="M2547">
        <f t="shared" si="79"/>
        <v>31.328248333333299</v>
      </c>
    </row>
    <row r="2548" spans="1:13" hidden="1" x14ac:dyDescent="0.3">
      <c r="A2548" s="2">
        <v>609184</v>
      </c>
      <c r="B2548" s="2" t="s">
        <v>2229</v>
      </c>
      <c r="C2548" s="2" t="s">
        <v>65</v>
      </c>
      <c r="D2548" s="2" t="s">
        <v>66</v>
      </c>
      <c r="E2548" s="2" t="s">
        <v>12</v>
      </c>
      <c r="F2548" s="2" t="s">
        <v>1647</v>
      </c>
      <c r="G2548" s="2" t="s">
        <v>14</v>
      </c>
      <c r="H2548" s="2" t="s">
        <v>15</v>
      </c>
      <c r="I2548" s="2" t="s">
        <v>67</v>
      </c>
      <c r="J2548" t="str">
        <f>VLOOKUP(A2548,[1]Sheet1!$B$1:$Q$65536,16,0)</f>
        <v>-.9901687</v>
      </c>
      <c r="K2548" t="str">
        <f>VLOOKUP(A2548,[1]Sheet1!$B$1:$R$65536,17,0)</f>
        <v>29.9454961</v>
      </c>
      <c r="L2548">
        <f t="shared" si="78"/>
        <v>-0.99016870000000001</v>
      </c>
      <c r="M2548">
        <f t="shared" si="79"/>
        <v>29.9454961</v>
      </c>
    </row>
    <row r="2549" spans="1:13" hidden="1" x14ac:dyDescent="0.3">
      <c r="A2549" s="2">
        <v>609004</v>
      </c>
      <c r="B2549" s="2" t="s">
        <v>922</v>
      </c>
      <c r="C2549" s="2" t="s">
        <v>18</v>
      </c>
      <c r="D2549" s="2" t="s">
        <v>129</v>
      </c>
      <c r="E2549" s="2" t="s">
        <v>20</v>
      </c>
      <c r="F2549" s="2" t="s">
        <v>1647</v>
      </c>
      <c r="G2549" s="2" t="s">
        <v>14</v>
      </c>
      <c r="H2549" s="2" t="s">
        <v>21</v>
      </c>
      <c r="I2549" s="2" t="s">
        <v>130</v>
      </c>
      <c r="J2549" t="str">
        <f>VLOOKUP(A2549,[1]Sheet1!$B$1:$Q$65536,16,0)</f>
        <v>1.7602</v>
      </c>
      <c r="K2549" t="str">
        <f>VLOOKUP(A2549,[1]Sheet1!$B$1:$R$65536,17,0)</f>
        <v>31.4193816666667</v>
      </c>
      <c r="L2549">
        <f t="shared" si="78"/>
        <v>1.7602</v>
      </c>
      <c r="M2549">
        <f t="shared" si="79"/>
        <v>31.419381666666698</v>
      </c>
    </row>
    <row r="2550" spans="1:13" hidden="1" x14ac:dyDescent="0.3">
      <c r="A2550" s="2">
        <v>609159</v>
      </c>
      <c r="B2550" s="2" t="s">
        <v>2230</v>
      </c>
      <c r="C2550" s="2" t="s">
        <v>10</v>
      </c>
      <c r="D2550" s="2" t="s">
        <v>189</v>
      </c>
      <c r="E2550" s="2" t="s">
        <v>20</v>
      </c>
      <c r="F2550" s="2" t="s">
        <v>1647</v>
      </c>
      <c r="G2550" s="2" t="s">
        <v>14</v>
      </c>
      <c r="H2550" s="2" t="s">
        <v>15</v>
      </c>
      <c r="I2550" s="2" t="s">
        <v>190</v>
      </c>
      <c r="J2550" t="str">
        <f>VLOOKUP(A2550,[1]Sheet1!$B$1:$Q$65536,16,0)</f>
        <v>.7811339</v>
      </c>
      <c r="K2550" t="str">
        <f>VLOOKUP(A2550,[1]Sheet1!$B$1:$R$65536,17,0)</f>
        <v>31.0774285</v>
      </c>
      <c r="L2550">
        <f t="shared" si="78"/>
        <v>0.78113390000000005</v>
      </c>
      <c r="M2550">
        <f t="shared" si="79"/>
        <v>31.0774285</v>
      </c>
    </row>
    <row r="2551" spans="1:13" hidden="1" x14ac:dyDescent="0.3">
      <c r="A2551" s="2">
        <v>609111</v>
      </c>
      <c r="B2551" s="2" t="s">
        <v>544</v>
      </c>
      <c r="C2551" s="2" t="s">
        <v>10</v>
      </c>
      <c r="D2551" s="2" t="s">
        <v>189</v>
      </c>
      <c r="E2551" s="2" t="s">
        <v>20</v>
      </c>
      <c r="F2551" s="2" t="s">
        <v>1647</v>
      </c>
      <c r="G2551" s="2" t="s">
        <v>14</v>
      </c>
      <c r="H2551" s="2" t="s">
        <v>15</v>
      </c>
      <c r="I2551" s="2" t="s">
        <v>190</v>
      </c>
      <c r="J2551" t="str">
        <f>VLOOKUP(A2551,[1]Sheet1!$B$1:$Q$65536,16,0)</f>
        <v>.7783639</v>
      </c>
      <c r="K2551" t="str">
        <f>VLOOKUP(A2551,[1]Sheet1!$B$1:$R$65536,17,0)</f>
        <v>31.3205663</v>
      </c>
      <c r="L2551">
        <f t="shared" si="78"/>
        <v>0.7783639</v>
      </c>
      <c r="M2551">
        <f t="shared" si="79"/>
        <v>31.320566299999999</v>
      </c>
    </row>
    <row r="2552" spans="1:13" hidden="1" x14ac:dyDescent="0.3">
      <c r="A2552" s="2">
        <v>609198</v>
      </c>
      <c r="B2552" s="2" t="s">
        <v>837</v>
      </c>
      <c r="C2552" s="2" t="s">
        <v>18</v>
      </c>
      <c r="D2552" s="2" t="s">
        <v>129</v>
      </c>
      <c r="E2552" s="2" t="s">
        <v>20</v>
      </c>
      <c r="F2552" s="2" t="s">
        <v>1647</v>
      </c>
      <c r="G2552" s="2" t="s">
        <v>14</v>
      </c>
      <c r="H2552" s="2" t="s">
        <v>21</v>
      </c>
      <c r="I2552" s="2" t="s">
        <v>130</v>
      </c>
      <c r="J2552" t="str">
        <f>VLOOKUP(A2552,[1]Sheet1!$B$1:$Q$65536,16,0)</f>
        <v>1.33601633</v>
      </c>
      <c r="K2552" t="str">
        <f>VLOOKUP(A2552,[1]Sheet1!$B$1:$R$65536,17,0)</f>
        <v>31.20468843</v>
      </c>
      <c r="L2552">
        <f t="shared" si="78"/>
        <v>1.3360163300000001</v>
      </c>
      <c r="M2552">
        <f t="shared" si="79"/>
        <v>31.204688430000001</v>
      </c>
    </row>
    <row r="2553" spans="1:13" hidden="1" x14ac:dyDescent="0.3">
      <c r="A2553" s="2">
        <v>609224</v>
      </c>
      <c r="B2553" s="2" t="s">
        <v>897</v>
      </c>
      <c r="C2553" s="2" t="s">
        <v>10</v>
      </c>
      <c r="D2553" s="2" t="s">
        <v>189</v>
      </c>
      <c r="E2553" s="2" t="s">
        <v>20</v>
      </c>
      <c r="F2553" s="2" t="s">
        <v>1647</v>
      </c>
      <c r="G2553" s="2" t="s">
        <v>14</v>
      </c>
      <c r="H2553" s="2" t="s">
        <v>15</v>
      </c>
      <c r="I2553" s="2" t="s">
        <v>190</v>
      </c>
      <c r="J2553" t="str">
        <f>VLOOKUP(A2553,[1]Sheet1!$B$1:$Q$65536,16,0)</f>
        <v>.7194198</v>
      </c>
      <c r="K2553" t="str">
        <f>VLOOKUP(A2553,[1]Sheet1!$B$1:$R$65536,17,0)</f>
        <v>31.4689642</v>
      </c>
      <c r="L2553">
        <f t="shared" si="78"/>
        <v>0.71941980000000005</v>
      </c>
      <c r="M2553">
        <f t="shared" si="79"/>
        <v>31.468964199999998</v>
      </c>
    </row>
    <row r="2554" spans="1:13" hidden="1" x14ac:dyDescent="0.3">
      <c r="A2554" s="2">
        <v>607480</v>
      </c>
      <c r="B2554" s="2" t="s">
        <v>439</v>
      </c>
      <c r="C2554" s="2" t="s">
        <v>10</v>
      </c>
      <c r="D2554" s="2" t="s">
        <v>32</v>
      </c>
      <c r="E2554" s="2" t="s">
        <v>20</v>
      </c>
      <c r="F2554" s="2" t="s">
        <v>1647</v>
      </c>
      <c r="G2554" s="2" t="s">
        <v>14</v>
      </c>
      <c r="H2554" s="2" t="s">
        <v>15</v>
      </c>
      <c r="I2554" s="2" t="s">
        <v>34</v>
      </c>
      <c r="J2554" t="str">
        <f>VLOOKUP(A2554,[1]Sheet1!$B$1:$Q$65536,16,0)</f>
        <v>-.981572</v>
      </c>
      <c r="K2554" t="str">
        <f>VLOOKUP(A2554,[1]Sheet1!$B$1:$R$65536,17,0)</f>
        <v>31.4116891</v>
      </c>
      <c r="L2554">
        <f t="shared" si="78"/>
        <v>-0.981572</v>
      </c>
      <c r="M2554">
        <f t="shared" si="79"/>
        <v>31.4116891</v>
      </c>
    </row>
    <row r="2555" spans="1:13" hidden="1" x14ac:dyDescent="0.3">
      <c r="A2555" s="2">
        <v>609055</v>
      </c>
      <c r="B2555" s="2" t="s">
        <v>2231</v>
      </c>
      <c r="C2555" s="2" t="s">
        <v>65</v>
      </c>
      <c r="D2555" s="2" t="s">
        <v>129</v>
      </c>
      <c r="E2555" s="2" t="s">
        <v>20</v>
      </c>
      <c r="F2555" s="2" t="s">
        <v>1647</v>
      </c>
      <c r="G2555" s="2" t="s">
        <v>14</v>
      </c>
      <c r="H2555" s="2" t="s">
        <v>21</v>
      </c>
      <c r="I2555" s="2" t="s">
        <v>130</v>
      </c>
      <c r="J2555" t="str">
        <f>VLOOKUP(A2555,[1]Sheet1!$B$1:$Q$65536,16,0)</f>
        <v>1.4303615</v>
      </c>
      <c r="K2555" t="str">
        <f>VLOOKUP(A2555,[1]Sheet1!$B$1:$R$65536,17,0)</f>
        <v>31.3482271</v>
      </c>
      <c r="L2555">
        <f t="shared" si="78"/>
        <v>1.4303615000000001</v>
      </c>
      <c r="M2555">
        <f t="shared" si="79"/>
        <v>31.348227099999999</v>
      </c>
    </row>
    <row r="2556" spans="1:13" hidden="1" x14ac:dyDescent="0.3">
      <c r="A2556" s="2">
        <v>609152</v>
      </c>
      <c r="B2556" s="2" t="s">
        <v>762</v>
      </c>
      <c r="C2556" s="2" t="s">
        <v>65</v>
      </c>
      <c r="D2556" s="2" t="s">
        <v>167</v>
      </c>
      <c r="E2556" s="2" t="s">
        <v>20</v>
      </c>
      <c r="F2556" s="2" t="s">
        <v>1647</v>
      </c>
      <c r="G2556" s="2" t="s">
        <v>14</v>
      </c>
      <c r="H2556" s="2" t="s">
        <v>15</v>
      </c>
      <c r="I2556" s="2" t="s">
        <v>168</v>
      </c>
      <c r="J2556" t="str">
        <f>VLOOKUP(A2556,[1]Sheet1!$B$1:$Q$65536,16,0)</f>
        <v>-.142940701916814</v>
      </c>
      <c r="K2556" t="str">
        <f>VLOOKUP(A2556,[1]Sheet1!$B$1:$R$65536,17,0)</f>
        <v>29.8882692866027</v>
      </c>
      <c r="L2556">
        <f t="shared" si="78"/>
        <v>-0.14294070191681399</v>
      </c>
      <c r="M2556">
        <f t="shared" si="79"/>
        <v>29.8882692866027</v>
      </c>
    </row>
    <row r="2557" spans="1:13" hidden="1" x14ac:dyDescent="0.3">
      <c r="A2557" s="2">
        <v>609317</v>
      </c>
      <c r="B2557" s="2" t="s">
        <v>2232</v>
      </c>
      <c r="C2557" s="2" t="s">
        <v>65</v>
      </c>
      <c r="D2557" s="2" t="s">
        <v>66</v>
      </c>
      <c r="E2557" s="2" t="s">
        <v>12</v>
      </c>
      <c r="F2557" s="2" t="s">
        <v>1647</v>
      </c>
      <c r="G2557" s="2" t="s">
        <v>14</v>
      </c>
      <c r="H2557" s="2" t="s">
        <v>15</v>
      </c>
      <c r="I2557" s="2" t="s">
        <v>67</v>
      </c>
      <c r="J2557" t="str">
        <f>VLOOKUP(A2557,[1]Sheet1!$B$1:$Q$65536,16,0)</f>
        <v>-.955852</v>
      </c>
      <c r="K2557" t="str">
        <f>VLOOKUP(A2557,[1]Sheet1!$B$1:$R$65536,17,0)</f>
        <v>30.3662007</v>
      </c>
      <c r="L2557">
        <f t="shared" si="78"/>
        <v>-0.95585200000000003</v>
      </c>
      <c r="M2557">
        <f t="shared" si="79"/>
        <v>30.3662007</v>
      </c>
    </row>
    <row r="2558" spans="1:13" hidden="1" x14ac:dyDescent="0.3">
      <c r="A2558" s="2">
        <v>609336</v>
      </c>
      <c r="B2558" s="2" t="s">
        <v>500</v>
      </c>
      <c r="C2558" s="2" t="s">
        <v>65</v>
      </c>
      <c r="D2558" s="2" t="s">
        <v>66</v>
      </c>
      <c r="E2558" s="2" t="s">
        <v>12</v>
      </c>
      <c r="F2558" s="2" t="s">
        <v>1647</v>
      </c>
      <c r="G2558" s="2" t="s">
        <v>14</v>
      </c>
      <c r="H2558" s="2" t="s">
        <v>15</v>
      </c>
      <c r="I2558" s="2" t="s">
        <v>67</v>
      </c>
      <c r="J2558" t="str">
        <f>VLOOKUP(A2558,[3]Sheet1!$B$1:$Q$65536,16,0)</f>
        <v>-.8259124</v>
      </c>
      <c r="K2558" t="str">
        <f>VLOOKUP(A2558,[3]Sheet1!$B$1:$R$65536,17,0)</f>
        <v>30.1207354</v>
      </c>
      <c r="L2558">
        <f t="shared" si="78"/>
        <v>-0.82591239999999999</v>
      </c>
      <c r="M2558">
        <f t="shared" si="79"/>
        <v>30.120735400000001</v>
      </c>
    </row>
    <row r="2559" spans="1:13" hidden="1" x14ac:dyDescent="0.3">
      <c r="A2559" s="2">
        <v>609235</v>
      </c>
      <c r="B2559" s="2" t="s">
        <v>2233</v>
      </c>
      <c r="C2559" s="2" t="s">
        <v>65</v>
      </c>
      <c r="D2559" s="2" t="s">
        <v>112</v>
      </c>
      <c r="E2559" s="2" t="s">
        <v>12</v>
      </c>
      <c r="F2559" s="2" t="s">
        <v>1656</v>
      </c>
      <c r="G2559" s="2" t="s">
        <v>14</v>
      </c>
      <c r="H2559" s="2" t="s">
        <v>15</v>
      </c>
      <c r="I2559" s="2" t="s">
        <v>113</v>
      </c>
      <c r="J2559" t="str">
        <f>VLOOKUP(A2559,[1]Sheet1!$B$1:$Q$65536,16,0)</f>
        <v>-.6023051</v>
      </c>
      <c r="K2559" t="str">
        <f>VLOOKUP(A2559,[1]Sheet1!$B$1:$R$65536,17,0)</f>
        <v>30.663441</v>
      </c>
      <c r="L2559">
        <f t="shared" si="78"/>
        <v>-0.60230510000000004</v>
      </c>
      <c r="M2559">
        <f t="shared" si="79"/>
        <v>30.663440999999999</v>
      </c>
    </row>
    <row r="2560" spans="1:13" hidden="1" x14ac:dyDescent="0.3">
      <c r="A2560" s="2">
        <v>607426</v>
      </c>
      <c r="B2560" s="2" t="s">
        <v>2234</v>
      </c>
      <c r="C2560" s="2" t="s">
        <v>10</v>
      </c>
      <c r="D2560" s="2" t="s">
        <v>32</v>
      </c>
      <c r="E2560" s="2" t="s">
        <v>20</v>
      </c>
      <c r="F2560" s="2" t="s">
        <v>1656</v>
      </c>
      <c r="G2560" s="2" t="s">
        <v>14</v>
      </c>
      <c r="H2560" s="2" t="s">
        <v>15</v>
      </c>
      <c r="I2560" s="2" t="s">
        <v>34</v>
      </c>
      <c r="J2560" t="str">
        <f>VLOOKUP(A2560,[1]Sheet1!$B$1:$Q$65536,16,0)</f>
        <v>-.3096371</v>
      </c>
      <c r="K2560" t="str">
        <f>VLOOKUP(A2560,[1]Sheet1!$B$1:$R$65536,17,0)</f>
        <v>31.7726688</v>
      </c>
      <c r="L2560">
        <f t="shared" si="78"/>
        <v>-0.3096371</v>
      </c>
      <c r="M2560">
        <f t="shared" si="79"/>
        <v>31.772668800000002</v>
      </c>
    </row>
    <row r="2561" spans="1:13" hidden="1" x14ac:dyDescent="0.3">
      <c r="A2561" s="2">
        <v>609243</v>
      </c>
      <c r="B2561" s="2" t="s">
        <v>1859</v>
      </c>
      <c r="C2561" s="2" t="s">
        <v>65</v>
      </c>
      <c r="D2561" s="2" t="s">
        <v>66</v>
      </c>
      <c r="E2561" s="2" t="s">
        <v>12</v>
      </c>
      <c r="F2561" s="2" t="s">
        <v>1647</v>
      </c>
      <c r="G2561" s="2" t="s">
        <v>14</v>
      </c>
      <c r="H2561" s="2" t="s">
        <v>15</v>
      </c>
      <c r="I2561" s="2" t="s">
        <v>67</v>
      </c>
      <c r="J2561" t="str">
        <f>VLOOKUP(A2561,[1]Sheet1!$B$1:$Q$65536,16,0)</f>
        <v>-.6459033</v>
      </c>
      <c r="K2561" t="str">
        <f>VLOOKUP(A2561,[1]Sheet1!$B$1:$R$65536,17,0)</f>
        <v>30.044595</v>
      </c>
      <c r="L2561">
        <f t="shared" si="78"/>
        <v>-0.64590329999999996</v>
      </c>
      <c r="M2561">
        <f t="shared" si="79"/>
        <v>30.044595000000001</v>
      </c>
    </row>
    <row r="2562" spans="1:13" hidden="1" x14ac:dyDescent="0.3">
      <c r="A2562" s="2">
        <v>607482</v>
      </c>
      <c r="B2562" s="2" t="s">
        <v>2235</v>
      </c>
      <c r="C2562" s="2" t="s">
        <v>10</v>
      </c>
      <c r="D2562" s="2" t="s">
        <v>32</v>
      </c>
      <c r="E2562" s="2" t="s">
        <v>20</v>
      </c>
      <c r="F2562" s="2" t="s">
        <v>1650</v>
      </c>
      <c r="G2562" s="2" t="s">
        <v>14</v>
      </c>
      <c r="H2562" s="2" t="s">
        <v>15</v>
      </c>
      <c r="I2562" s="2" t="s">
        <v>34</v>
      </c>
      <c r="J2562" t="str">
        <f>VLOOKUP(A2562,[1]Sheet1!$B$1:$Q$65536,16,0)</f>
        <v>-.81098</v>
      </c>
      <c r="K2562" t="str">
        <f>VLOOKUP(A2562,[1]Sheet1!$B$1:$R$65536,17,0)</f>
        <v>31.2713466</v>
      </c>
      <c r="L2562">
        <f t="shared" si="78"/>
        <v>-0.81098000000000003</v>
      </c>
      <c r="M2562">
        <f t="shared" si="79"/>
        <v>31.271346600000001</v>
      </c>
    </row>
    <row r="2563" spans="1:13" hidden="1" x14ac:dyDescent="0.3">
      <c r="A2563" s="2">
        <v>609209</v>
      </c>
      <c r="B2563" s="2" t="s">
        <v>2236</v>
      </c>
      <c r="C2563" s="2" t="s">
        <v>18</v>
      </c>
      <c r="D2563" s="2" t="s">
        <v>129</v>
      </c>
      <c r="E2563" s="2" t="s">
        <v>20</v>
      </c>
      <c r="F2563" s="2" t="s">
        <v>1650</v>
      </c>
      <c r="G2563" s="2" t="s">
        <v>14</v>
      </c>
      <c r="H2563" s="2" t="s">
        <v>21</v>
      </c>
      <c r="I2563" s="2" t="s">
        <v>130</v>
      </c>
      <c r="J2563" t="str">
        <f>VLOOKUP(A2563,[1]Sheet1!$B$1:$Q$65536,16,0)</f>
        <v>1.3391996</v>
      </c>
      <c r="K2563" t="str">
        <f>VLOOKUP(A2563,[1]Sheet1!$B$1:$R$65536,17,0)</f>
        <v>30.8821038</v>
      </c>
      <c r="L2563">
        <f t="shared" ref="L2563:L2626" si="80">_xlfn.NUMBERVALUE(J2563)</f>
        <v>1.3391995999999999</v>
      </c>
      <c r="M2563">
        <f t="shared" ref="M2563:M2626" si="81">_xlfn.NUMBERVALUE(K2563)</f>
        <v>30.882103799999999</v>
      </c>
    </row>
    <row r="2564" spans="1:13" hidden="1" x14ac:dyDescent="0.3">
      <c r="A2564" s="2">
        <v>609341</v>
      </c>
      <c r="B2564" s="2" t="s">
        <v>2237</v>
      </c>
      <c r="C2564" s="2" t="s">
        <v>18</v>
      </c>
      <c r="D2564" s="2" t="s">
        <v>129</v>
      </c>
      <c r="E2564" s="2" t="s">
        <v>20</v>
      </c>
      <c r="F2564" s="2" t="s">
        <v>1656</v>
      </c>
      <c r="G2564" s="2" t="s">
        <v>14</v>
      </c>
      <c r="H2564" s="2" t="s">
        <v>21</v>
      </c>
      <c r="I2564" s="2" t="s">
        <v>130</v>
      </c>
      <c r="J2564" t="str">
        <f>VLOOKUP(A2564,[1]Sheet1!$B$1:$Q$65536,16,0)</f>
        <v>1.71023036</v>
      </c>
      <c r="K2564" t="str">
        <f>VLOOKUP(A2564,[1]Sheet1!$B$1:$R$65536,17,0)</f>
        <v>32.02066724</v>
      </c>
      <c r="L2564">
        <f t="shared" si="80"/>
        <v>1.7102303599999999</v>
      </c>
      <c r="M2564">
        <f t="shared" si="81"/>
        <v>32.020667240000002</v>
      </c>
    </row>
    <row r="2565" spans="1:13" hidden="1" x14ac:dyDescent="0.3">
      <c r="A2565" s="2">
        <v>609019</v>
      </c>
      <c r="B2565" s="2" t="s">
        <v>2238</v>
      </c>
      <c r="C2565" s="2" t="s">
        <v>18</v>
      </c>
      <c r="D2565" s="2" t="s">
        <v>129</v>
      </c>
      <c r="E2565" s="2" t="s">
        <v>20</v>
      </c>
      <c r="F2565" s="2" t="s">
        <v>103</v>
      </c>
      <c r="G2565" s="2" t="s">
        <v>14</v>
      </c>
      <c r="H2565" s="2" t="s">
        <v>21</v>
      </c>
      <c r="I2565" s="2" t="s">
        <v>130</v>
      </c>
      <c r="J2565" t="str">
        <f>VLOOKUP(A2565,[1]Sheet1!$B$1:$Q$65536,16,0)</f>
        <v>2.186615</v>
      </c>
      <c r="K2565" t="str">
        <f>VLOOKUP(A2565,[1]Sheet1!$B$1:$R$65536,17,0)</f>
        <v>31.5333033333333</v>
      </c>
      <c r="L2565">
        <f t="shared" si="80"/>
        <v>2.1866150000000002</v>
      </c>
      <c r="M2565">
        <f t="shared" si="81"/>
        <v>31.533303333333301</v>
      </c>
    </row>
    <row r="2566" spans="1:13" hidden="1" x14ac:dyDescent="0.3">
      <c r="A2566" s="2">
        <v>609094</v>
      </c>
      <c r="B2566" s="2" t="s">
        <v>353</v>
      </c>
      <c r="C2566" s="2" t="s">
        <v>65</v>
      </c>
      <c r="D2566" s="2" t="s">
        <v>112</v>
      </c>
      <c r="E2566" s="2" t="s">
        <v>12</v>
      </c>
      <c r="F2566" s="2" t="s">
        <v>1650</v>
      </c>
      <c r="G2566" s="2" t="s">
        <v>14</v>
      </c>
      <c r="H2566" s="2" t="s">
        <v>15</v>
      </c>
      <c r="I2566" s="2" t="s">
        <v>113</v>
      </c>
      <c r="J2566" t="str">
        <f>VLOOKUP(A2566,[1]Sheet1!$B$1:$Q$65536,16,0)</f>
        <v>-.573797</v>
      </c>
      <c r="K2566" t="str">
        <f>VLOOKUP(A2566,[1]Sheet1!$B$1:$R$65536,17,0)</f>
        <v>30.3769485</v>
      </c>
      <c r="L2566">
        <f t="shared" si="80"/>
        <v>-0.573797</v>
      </c>
      <c r="M2566">
        <f t="shared" si="81"/>
        <v>30.376948500000001</v>
      </c>
    </row>
    <row r="2567" spans="1:13" hidden="1" x14ac:dyDescent="0.3">
      <c r="A2567" s="2">
        <v>609045</v>
      </c>
      <c r="B2567" s="2" t="s">
        <v>551</v>
      </c>
      <c r="C2567" s="2" t="s">
        <v>65</v>
      </c>
      <c r="D2567" s="2" t="s">
        <v>66</v>
      </c>
      <c r="E2567" s="2" t="s">
        <v>12</v>
      </c>
      <c r="F2567" s="2" t="s">
        <v>1647</v>
      </c>
      <c r="G2567" s="2" t="s">
        <v>14</v>
      </c>
      <c r="H2567" s="2" t="s">
        <v>15</v>
      </c>
      <c r="I2567" s="2" t="s">
        <v>67</v>
      </c>
      <c r="J2567" t="str">
        <f>VLOOKUP(A2567,[1]Sheet1!$B$1:$Q$65536,16,0)</f>
        <v>-.8629764</v>
      </c>
      <c r="K2567" t="str">
        <f>VLOOKUP(A2567,[1]Sheet1!$B$1:$R$65536,17,0)</f>
        <v>29.6863606</v>
      </c>
      <c r="L2567">
        <f t="shared" si="80"/>
        <v>-0.86297639999999998</v>
      </c>
      <c r="M2567">
        <f t="shared" si="81"/>
        <v>29.6863606</v>
      </c>
    </row>
    <row r="2568" spans="1:13" hidden="1" x14ac:dyDescent="0.3">
      <c r="A2568" s="2">
        <v>609097</v>
      </c>
      <c r="B2568" s="2" t="s">
        <v>321</v>
      </c>
      <c r="C2568" s="2" t="s">
        <v>65</v>
      </c>
      <c r="D2568" s="2" t="s">
        <v>167</v>
      </c>
      <c r="E2568" s="2" t="s">
        <v>20</v>
      </c>
      <c r="F2568" s="2" t="s">
        <v>1647</v>
      </c>
      <c r="G2568" s="2" t="s">
        <v>14</v>
      </c>
      <c r="H2568" s="2" t="s">
        <v>15</v>
      </c>
      <c r="I2568" s="2" t="s">
        <v>168</v>
      </c>
      <c r="J2568" t="str">
        <f>VLOOKUP(A2568,[1]Sheet1!$B$1:$Q$65536,16,0)</f>
        <v>.946116666666667</v>
      </c>
      <c r="K2568" t="str">
        <f>VLOOKUP(A2568,[1]Sheet1!$B$1:$R$65536,17,0)</f>
        <v>30.805945</v>
      </c>
      <c r="L2568">
        <f t="shared" si="80"/>
        <v>0.94611666666666705</v>
      </c>
      <c r="M2568">
        <f t="shared" si="81"/>
        <v>30.805945000000001</v>
      </c>
    </row>
    <row r="2569" spans="1:13" hidden="1" x14ac:dyDescent="0.3">
      <c r="A2569" s="2">
        <v>609223</v>
      </c>
      <c r="B2569" s="2" t="s">
        <v>876</v>
      </c>
      <c r="C2569" s="2" t="s">
        <v>65</v>
      </c>
      <c r="D2569" s="2" t="s">
        <v>167</v>
      </c>
      <c r="E2569" s="2" t="s">
        <v>20</v>
      </c>
      <c r="F2569" s="2" t="s">
        <v>1647</v>
      </c>
      <c r="G2569" s="2" t="s">
        <v>14</v>
      </c>
      <c r="H2569" s="2" t="s">
        <v>15</v>
      </c>
      <c r="I2569" s="2" t="s">
        <v>168</v>
      </c>
      <c r="J2569" t="str">
        <f>VLOOKUP(A2569,[1]Sheet1!$B$1:$Q$65536,16,0)</f>
        <v>1.0608583</v>
      </c>
      <c r="K2569" t="str">
        <f>VLOOKUP(A2569,[1]Sheet1!$B$1:$R$65536,17,0)</f>
        <v>30.92599</v>
      </c>
      <c r="L2569">
        <f t="shared" si="80"/>
        <v>1.0608583</v>
      </c>
      <c r="M2569">
        <f t="shared" si="81"/>
        <v>30.925989999999999</v>
      </c>
    </row>
    <row r="2570" spans="1:13" hidden="1" x14ac:dyDescent="0.3">
      <c r="A2570" s="2">
        <v>609095</v>
      </c>
      <c r="B2570" s="2" t="s">
        <v>2239</v>
      </c>
      <c r="C2570" s="2" t="s">
        <v>18</v>
      </c>
      <c r="D2570" s="2" t="s">
        <v>129</v>
      </c>
      <c r="E2570" s="2" t="s">
        <v>20</v>
      </c>
      <c r="F2570" s="2" t="s">
        <v>1647</v>
      </c>
      <c r="G2570" s="2" t="s">
        <v>14</v>
      </c>
      <c r="H2570" s="2" t="s">
        <v>21</v>
      </c>
      <c r="I2570" s="2" t="s">
        <v>130</v>
      </c>
      <c r="J2570" t="str">
        <f>VLOOKUP(A2570,[1]Sheet1!$B$1:$Q$65536,16,0)</f>
        <v>1.2516069</v>
      </c>
      <c r="K2570" t="str">
        <f>VLOOKUP(A2570,[1]Sheet1!$B$1:$R$65536,17,0)</f>
        <v>31.1089507</v>
      </c>
      <c r="L2570">
        <f t="shared" si="80"/>
        <v>1.2516069000000001</v>
      </c>
      <c r="M2570">
        <f t="shared" si="81"/>
        <v>31.108950700000001</v>
      </c>
    </row>
    <row r="2571" spans="1:13" hidden="1" x14ac:dyDescent="0.3">
      <c r="A2571" s="2">
        <v>609241</v>
      </c>
      <c r="B2571" s="2" t="s">
        <v>2240</v>
      </c>
      <c r="C2571" s="2" t="s">
        <v>65</v>
      </c>
      <c r="D2571" s="2" t="s">
        <v>66</v>
      </c>
      <c r="E2571" s="2" t="s">
        <v>12</v>
      </c>
      <c r="F2571" s="2" t="s">
        <v>1647</v>
      </c>
      <c r="G2571" s="2" t="s">
        <v>14</v>
      </c>
      <c r="H2571" s="2" t="s">
        <v>15</v>
      </c>
      <c r="I2571" s="2" t="s">
        <v>67</v>
      </c>
      <c r="J2571" t="str">
        <f>VLOOKUP(A2571,[1]Sheet1!$B$1:$Q$65536,16,0)</f>
        <v>-1.0506689</v>
      </c>
      <c r="K2571" t="str">
        <f>VLOOKUP(A2571,[1]Sheet1!$B$1:$R$65536,17,0)</f>
        <v>30.460114</v>
      </c>
      <c r="L2571">
        <f t="shared" si="80"/>
        <v>-1.0506689</v>
      </c>
      <c r="M2571">
        <f t="shared" si="81"/>
        <v>30.460114000000001</v>
      </c>
    </row>
    <row r="2572" spans="1:13" hidden="1" x14ac:dyDescent="0.3">
      <c r="A2572" s="2">
        <v>609267</v>
      </c>
      <c r="B2572" s="2" t="s">
        <v>1118</v>
      </c>
      <c r="C2572" s="2" t="s">
        <v>65</v>
      </c>
      <c r="D2572" s="2" t="s">
        <v>112</v>
      </c>
      <c r="E2572" s="2" t="s">
        <v>12</v>
      </c>
      <c r="F2572" s="2" t="s">
        <v>1647</v>
      </c>
      <c r="G2572" s="2" t="s">
        <v>14</v>
      </c>
      <c r="H2572" s="2" t="s">
        <v>15</v>
      </c>
      <c r="I2572" s="2" t="s">
        <v>113</v>
      </c>
      <c r="J2572" t="str">
        <f>VLOOKUP(A2572,[1]Sheet1!$B$1:$Q$65536,16,0)</f>
        <v>-.777145</v>
      </c>
      <c r="K2572" t="str">
        <f>VLOOKUP(A2572,[1]Sheet1!$B$1:$R$65536,17,0)</f>
        <v>30.9524516666667</v>
      </c>
      <c r="L2572">
        <f t="shared" si="80"/>
        <v>-0.77714499999999997</v>
      </c>
      <c r="M2572">
        <f t="shared" si="81"/>
        <v>30.9524516666667</v>
      </c>
    </row>
    <row r="2573" spans="1:13" hidden="1" x14ac:dyDescent="0.3">
      <c r="A2573" s="2">
        <v>609034</v>
      </c>
      <c r="B2573" s="2" t="s">
        <v>441</v>
      </c>
      <c r="C2573" s="2" t="s">
        <v>65</v>
      </c>
      <c r="D2573" s="2" t="s">
        <v>167</v>
      </c>
      <c r="E2573" s="2" t="s">
        <v>20</v>
      </c>
      <c r="F2573" s="2" t="s">
        <v>1650</v>
      </c>
      <c r="G2573" s="2" t="s">
        <v>14</v>
      </c>
      <c r="H2573" s="2" t="s">
        <v>15</v>
      </c>
      <c r="I2573" s="2" t="s">
        <v>168</v>
      </c>
      <c r="J2573" t="str">
        <f>VLOOKUP(A2573,[1]Sheet1!$B$1:$Q$65536,16,0)</f>
        <v>.7123995</v>
      </c>
      <c r="K2573" t="str">
        <f>VLOOKUP(A2573,[1]Sheet1!$B$1:$R$65536,17,0)</f>
        <v>30.0632799</v>
      </c>
      <c r="L2573">
        <f t="shared" si="80"/>
        <v>0.71239949999999996</v>
      </c>
      <c r="M2573">
        <f t="shared" si="81"/>
        <v>30.063279900000001</v>
      </c>
    </row>
    <row r="2574" spans="1:13" hidden="1" x14ac:dyDescent="0.3">
      <c r="A2574" s="2">
        <v>609206</v>
      </c>
      <c r="B2574" s="2" t="s">
        <v>2241</v>
      </c>
      <c r="C2574" s="2" t="s">
        <v>18</v>
      </c>
      <c r="D2574" s="2" t="s">
        <v>129</v>
      </c>
      <c r="E2574" s="2" t="s">
        <v>20</v>
      </c>
      <c r="F2574" s="2" t="s">
        <v>1647</v>
      </c>
      <c r="G2574" s="2" t="s">
        <v>14</v>
      </c>
      <c r="H2574" s="2" t="s">
        <v>21</v>
      </c>
      <c r="I2574" s="2" t="s">
        <v>130</v>
      </c>
      <c r="J2574" t="str">
        <f>VLOOKUP(A2574,[1]Sheet1!$B$1:$Q$65536,16,0)</f>
        <v>1.1841659</v>
      </c>
      <c r="K2574" t="str">
        <f>VLOOKUP(A2574,[1]Sheet1!$B$1:$R$65536,17,0)</f>
        <v>30.7832024</v>
      </c>
      <c r="L2574">
        <f t="shared" si="80"/>
        <v>1.1841659</v>
      </c>
      <c r="M2574">
        <f t="shared" si="81"/>
        <v>30.7832024</v>
      </c>
    </row>
    <row r="2575" spans="1:13" hidden="1" x14ac:dyDescent="0.3">
      <c r="A2575" s="2">
        <v>607169</v>
      </c>
      <c r="B2575" s="2" t="s">
        <v>2242</v>
      </c>
      <c r="C2575" s="2" t="s">
        <v>10</v>
      </c>
      <c r="D2575" s="2" t="s">
        <v>32</v>
      </c>
      <c r="E2575" s="2" t="s">
        <v>20</v>
      </c>
      <c r="F2575" s="2" t="s">
        <v>1647</v>
      </c>
      <c r="G2575" s="2" t="s">
        <v>14</v>
      </c>
      <c r="H2575" s="2" t="s">
        <v>15</v>
      </c>
      <c r="I2575" s="2" t="s">
        <v>34</v>
      </c>
      <c r="J2575" t="str">
        <f>VLOOKUP(A2575,[1]Sheet1!$B$1:$Q$65536,16,0)</f>
        <v>-.3249117</v>
      </c>
      <c r="K2575" t="str">
        <f>VLOOKUP(A2575,[1]Sheet1!$B$1:$R$65536,17,0)</f>
        <v>32.2864838</v>
      </c>
      <c r="L2575">
        <f t="shared" si="80"/>
        <v>-0.32491170000000003</v>
      </c>
      <c r="M2575">
        <f t="shared" si="81"/>
        <v>32.286483799999999</v>
      </c>
    </row>
    <row r="2576" spans="1:13" hidden="1" x14ac:dyDescent="0.3">
      <c r="A2576" s="2">
        <v>607051</v>
      </c>
      <c r="B2576" s="2" t="s">
        <v>1887</v>
      </c>
      <c r="C2576" s="2" t="s">
        <v>65</v>
      </c>
      <c r="D2576" s="2" t="s">
        <v>167</v>
      </c>
      <c r="E2576" s="2" t="s">
        <v>20</v>
      </c>
      <c r="F2576" s="2" t="s">
        <v>1661</v>
      </c>
      <c r="G2576" s="2" t="s">
        <v>14</v>
      </c>
      <c r="H2576" s="2" t="s">
        <v>15</v>
      </c>
      <c r="I2576" s="2" t="s">
        <v>168</v>
      </c>
      <c r="J2576" t="str">
        <f>VLOOKUP(A2576,[1]Sheet1!$B$1:$Q$65536,16,0)</f>
        <v>1.10607666666667</v>
      </c>
      <c r="K2576" t="str">
        <f>VLOOKUP(A2576,[1]Sheet1!$B$1:$R$65536,17,0)</f>
        <v>31.6038416666667</v>
      </c>
      <c r="L2576">
        <f t="shared" si="80"/>
        <v>1.1060766666666699</v>
      </c>
      <c r="M2576">
        <f t="shared" si="81"/>
        <v>31.6038416666667</v>
      </c>
    </row>
    <row r="2577" spans="1:13" hidden="1" x14ac:dyDescent="0.3">
      <c r="A2577" s="2">
        <v>608563</v>
      </c>
      <c r="B2577" s="2" t="s">
        <v>614</v>
      </c>
      <c r="C2577" s="2" t="s">
        <v>18</v>
      </c>
      <c r="D2577" s="2" t="s">
        <v>19</v>
      </c>
      <c r="E2577" s="2" t="s">
        <v>20</v>
      </c>
      <c r="F2577" s="2" t="s">
        <v>1661</v>
      </c>
      <c r="G2577" s="2" t="s">
        <v>14</v>
      </c>
      <c r="H2577" s="2" t="s">
        <v>21</v>
      </c>
      <c r="I2577" s="2" t="s">
        <v>22</v>
      </c>
      <c r="J2577" t="str">
        <f>VLOOKUP(A2577,[1]Sheet1!$B$1:$Q$65536,16,0)</f>
        <v>2.2475521</v>
      </c>
      <c r="K2577" t="str">
        <f>VLOOKUP(A2577,[1]Sheet1!$B$1:$R$65536,17,0)</f>
        <v>32.3301493</v>
      </c>
      <c r="L2577">
        <f t="shared" si="80"/>
        <v>2.2475521000000001</v>
      </c>
      <c r="M2577">
        <f t="shared" si="81"/>
        <v>32.330149300000002</v>
      </c>
    </row>
    <row r="2578" spans="1:13" hidden="1" x14ac:dyDescent="0.3">
      <c r="A2578" s="2">
        <v>608537</v>
      </c>
      <c r="B2578" s="2" t="s">
        <v>1047</v>
      </c>
      <c r="C2578" s="2" t="s">
        <v>18</v>
      </c>
      <c r="D2578" s="2" t="s">
        <v>56</v>
      </c>
      <c r="E2578" s="2" t="s">
        <v>20</v>
      </c>
      <c r="F2578" s="2" t="s">
        <v>1650</v>
      </c>
      <c r="G2578" s="2" t="s">
        <v>14</v>
      </c>
      <c r="H2578" s="2" t="s">
        <v>21</v>
      </c>
      <c r="I2578" s="2" t="s">
        <v>57</v>
      </c>
      <c r="J2578" t="str">
        <f>VLOOKUP(A2578,[3]Sheet1!$B$1:$Q$65536,16,0)</f>
        <v>2.5541732</v>
      </c>
      <c r="K2578" t="str">
        <f>VLOOKUP(A2578,[3]Sheet1!$B$1:$R$65536,17,0)</f>
        <v>32.3568485</v>
      </c>
      <c r="L2578">
        <f t="shared" si="80"/>
        <v>2.5541732000000001</v>
      </c>
      <c r="M2578">
        <f t="shared" si="81"/>
        <v>32.356848499999998</v>
      </c>
    </row>
    <row r="2579" spans="1:13" hidden="1" x14ac:dyDescent="0.3">
      <c r="A2579" s="2">
        <v>608554</v>
      </c>
      <c r="B2579" s="2" t="s">
        <v>2243</v>
      </c>
      <c r="C2579" s="2" t="s">
        <v>18</v>
      </c>
      <c r="D2579" s="2" t="s">
        <v>56</v>
      </c>
      <c r="E2579" s="2" t="s">
        <v>20</v>
      </c>
      <c r="F2579" s="2" t="s">
        <v>1656</v>
      </c>
      <c r="G2579" s="2" t="s">
        <v>14</v>
      </c>
      <c r="H2579" s="2" t="s">
        <v>21</v>
      </c>
      <c r="I2579" s="2" t="s">
        <v>57</v>
      </c>
      <c r="J2579" t="str">
        <f>VLOOKUP(A2579,[1]Sheet1!$B$1:$Q$65536,16,0)</f>
        <v>2.768533</v>
      </c>
      <c r="K2579" t="str">
        <f>VLOOKUP(A2579,[1]Sheet1!$B$1:$R$65536,17,0)</f>
        <v>32.3014829</v>
      </c>
      <c r="L2579">
        <f t="shared" si="80"/>
        <v>2.7685330000000001</v>
      </c>
      <c r="M2579">
        <f t="shared" si="81"/>
        <v>32.301482900000003</v>
      </c>
    </row>
    <row r="2580" spans="1:13" hidden="1" x14ac:dyDescent="0.3">
      <c r="A2580" s="2">
        <v>608620</v>
      </c>
      <c r="B2580" s="2" t="s">
        <v>960</v>
      </c>
      <c r="C2580" s="2" t="s">
        <v>18</v>
      </c>
      <c r="D2580" s="2" t="s">
        <v>77</v>
      </c>
      <c r="E2580" s="2" t="s">
        <v>20</v>
      </c>
      <c r="F2580" s="2" t="s">
        <v>1661</v>
      </c>
      <c r="G2580" s="2" t="s">
        <v>14</v>
      </c>
      <c r="H2580" s="2" t="s">
        <v>21</v>
      </c>
      <c r="I2580" s="2" t="s">
        <v>78</v>
      </c>
      <c r="J2580" t="str">
        <f>VLOOKUP(A2580,[1]Sheet1!$B$1:$Q$65536,16,0)</f>
        <v>2.44288333333333</v>
      </c>
      <c r="K2580" t="str">
        <f>VLOOKUP(A2580,[1]Sheet1!$B$1:$R$65536,17,0)</f>
        <v>31.1986316666667</v>
      </c>
      <c r="L2580">
        <f t="shared" si="80"/>
        <v>2.44288333333333</v>
      </c>
      <c r="M2580">
        <f t="shared" si="81"/>
        <v>31.198631666666699</v>
      </c>
    </row>
    <row r="2581" spans="1:13" hidden="1" x14ac:dyDescent="0.3">
      <c r="A2581" s="2">
        <v>608628</v>
      </c>
      <c r="B2581" s="2" t="s">
        <v>1922</v>
      </c>
      <c r="C2581" s="2" t="s">
        <v>18</v>
      </c>
      <c r="D2581" s="2" t="s">
        <v>77</v>
      </c>
      <c r="E2581" s="2" t="s">
        <v>20</v>
      </c>
      <c r="F2581" s="2" t="s">
        <v>1647</v>
      </c>
      <c r="G2581" s="2" t="s">
        <v>14</v>
      </c>
      <c r="H2581" s="2" t="s">
        <v>21</v>
      </c>
      <c r="I2581" s="2" t="s">
        <v>78</v>
      </c>
      <c r="J2581" t="str">
        <f>VLOOKUP(A2581,[1]Sheet1!$B$1:$Q$65536,16,0)</f>
        <v>2.653675</v>
      </c>
      <c r="K2581" t="str">
        <f>VLOOKUP(A2581,[1]Sheet1!$B$1:$R$65536,17,0)</f>
        <v>31.1468083333333</v>
      </c>
      <c r="L2581">
        <f t="shared" si="80"/>
        <v>2.6536749999999998</v>
      </c>
      <c r="M2581">
        <f t="shared" si="81"/>
        <v>31.146808333333301</v>
      </c>
    </row>
    <row r="2582" spans="1:13" hidden="1" x14ac:dyDescent="0.3">
      <c r="A2582" s="2">
        <v>609051</v>
      </c>
      <c r="B2582" s="2" t="s">
        <v>2244</v>
      </c>
      <c r="C2582" s="2" t="s">
        <v>65</v>
      </c>
      <c r="D2582" s="2" t="s">
        <v>66</v>
      </c>
      <c r="E2582" s="2" t="s">
        <v>12</v>
      </c>
      <c r="F2582" s="2" t="s">
        <v>1647</v>
      </c>
      <c r="G2582" s="2" t="s">
        <v>14</v>
      </c>
      <c r="H2582" s="2" t="s">
        <v>15</v>
      </c>
      <c r="I2582" s="2" t="s">
        <v>67</v>
      </c>
      <c r="J2582" t="str">
        <f>VLOOKUP(A2582,[1]Sheet1!$B$1:$Q$65536,16,0)</f>
        <v>-.9838741</v>
      </c>
      <c r="K2582" t="str">
        <f>VLOOKUP(A2582,[1]Sheet1!$B$1:$R$65536,17,0)</f>
        <v>29.6118027</v>
      </c>
      <c r="L2582">
        <f t="shared" si="80"/>
        <v>-0.98387409999999997</v>
      </c>
      <c r="M2582">
        <f t="shared" si="81"/>
        <v>29.611802699999998</v>
      </c>
    </row>
    <row r="2583" spans="1:13" hidden="1" x14ac:dyDescent="0.3">
      <c r="A2583" s="2">
        <v>609157</v>
      </c>
      <c r="B2583" s="2" t="s">
        <v>1835</v>
      </c>
      <c r="C2583" s="2" t="s">
        <v>65</v>
      </c>
      <c r="D2583" s="2" t="s">
        <v>66</v>
      </c>
      <c r="E2583" s="2" t="s">
        <v>12</v>
      </c>
      <c r="F2583" s="2" t="s">
        <v>1647</v>
      </c>
      <c r="G2583" s="2" t="s">
        <v>14</v>
      </c>
      <c r="H2583" s="2" t="s">
        <v>15</v>
      </c>
      <c r="I2583" s="2" t="s">
        <v>67</v>
      </c>
      <c r="J2583" t="str">
        <f>VLOOKUP(A2583,[1]Sheet1!$B$1:$Q$65536,16,0)</f>
        <v>-.8423705</v>
      </c>
      <c r="K2583" t="str">
        <f>VLOOKUP(A2583,[1]Sheet1!$B$1:$R$65536,17,0)</f>
        <v>29.9788724</v>
      </c>
      <c r="L2583">
        <f t="shared" si="80"/>
        <v>-0.84237050000000002</v>
      </c>
      <c r="M2583">
        <f t="shared" si="81"/>
        <v>29.9788724</v>
      </c>
    </row>
    <row r="2584" spans="1:13" hidden="1" x14ac:dyDescent="0.3">
      <c r="A2584" s="2">
        <v>609246</v>
      </c>
      <c r="B2584" s="2" t="s">
        <v>877</v>
      </c>
      <c r="C2584" s="2" t="s">
        <v>65</v>
      </c>
      <c r="D2584" s="2" t="s">
        <v>167</v>
      </c>
      <c r="E2584" s="2" t="s">
        <v>20</v>
      </c>
      <c r="F2584" s="2" t="s">
        <v>1647</v>
      </c>
      <c r="G2584" s="2" t="s">
        <v>14</v>
      </c>
      <c r="H2584" s="2" t="s">
        <v>15</v>
      </c>
      <c r="I2584" s="2" t="s">
        <v>168</v>
      </c>
      <c r="J2584" t="str">
        <f>VLOOKUP(A2584,[1]Sheet1!$B$1:$Q$65536,16,0)</f>
        <v>1.0393209</v>
      </c>
      <c r="K2584" t="str">
        <f>VLOOKUP(A2584,[1]Sheet1!$B$1:$R$65536,17,0)</f>
        <v>30.6696115</v>
      </c>
      <c r="L2584">
        <f t="shared" si="80"/>
        <v>1.0393209000000001</v>
      </c>
      <c r="M2584">
        <f t="shared" si="81"/>
        <v>30.669611499999998</v>
      </c>
    </row>
    <row r="2585" spans="1:13" hidden="1" x14ac:dyDescent="0.3">
      <c r="A2585" s="2">
        <v>609339</v>
      </c>
      <c r="B2585" s="2" t="s">
        <v>2245</v>
      </c>
      <c r="C2585" s="2" t="s">
        <v>65</v>
      </c>
      <c r="D2585" s="2" t="s">
        <v>167</v>
      </c>
      <c r="E2585" s="2" t="s">
        <v>20</v>
      </c>
      <c r="F2585" s="2" t="s">
        <v>1647</v>
      </c>
      <c r="G2585" s="2" t="s">
        <v>14</v>
      </c>
      <c r="H2585" s="2" t="s">
        <v>15</v>
      </c>
      <c r="I2585" s="2" t="s">
        <v>168</v>
      </c>
      <c r="J2585" t="str">
        <f>VLOOKUP(A2585,[1]Sheet1!$B$1:$Q$65536,16,0)</f>
        <v>1.046657</v>
      </c>
      <c r="K2585" t="str">
        <f>VLOOKUP(A2585,[1]Sheet1!$B$1:$R$65536,17,0)</f>
        <v>30.2670441</v>
      </c>
      <c r="L2585">
        <f t="shared" si="80"/>
        <v>1.0466569999999999</v>
      </c>
      <c r="M2585">
        <f t="shared" si="81"/>
        <v>30.2670441</v>
      </c>
    </row>
    <row r="2586" spans="1:13" hidden="1" x14ac:dyDescent="0.3">
      <c r="A2586" s="2">
        <v>609029</v>
      </c>
      <c r="B2586" s="2" t="s">
        <v>911</v>
      </c>
      <c r="C2586" s="2" t="s">
        <v>18</v>
      </c>
      <c r="D2586" s="2" t="s">
        <v>129</v>
      </c>
      <c r="E2586" s="2" t="s">
        <v>20</v>
      </c>
      <c r="F2586" s="2" t="s">
        <v>1661</v>
      </c>
      <c r="G2586" s="2" t="s">
        <v>14</v>
      </c>
      <c r="H2586" s="2" t="s">
        <v>21</v>
      </c>
      <c r="I2586" s="2" t="s">
        <v>130</v>
      </c>
      <c r="J2586" t="str">
        <f>VLOOKUP(A2586,[1]Sheet1!$B$1:$Q$65536,16,0)</f>
        <v>2.11726333333333</v>
      </c>
      <c r="K2586" t="str">
        <f>VLOOKUP(A2586,[1]Sheet1!$B$1:$R$65536,17,0)</f>
        <v>31.4117083333333</v>
      </c>
      <c r="L2586">
        <f t="shared" si="80"/>
        <v>2.1172633333333302</v>
      </c>
      <c r="M2586">
        <f t="shared" si="81"/>
        <v>31.411708333333301</v>
      </c>
    </row>
    <row r="2587" spans="1:13" hidden="1" x14ac:dyDescent="0.3">
      <c r="A2587" s="2">
        <v>609087</v>
      </c>
      <c r="B2587" s="2" t="s">
        <v>815</v>
      </c>
      <c r="C2587" s="2" t="s">
        <v>65</v>
      </c>
      <c r="D2587" s="2" t="s">
        <v>66</v>
      </c>
      <c r="E2587" s="2" t="s">
        <v>12</v>
      </c>
      <c r="F2587" s="2" t="s">
        <v>1647</v>
      </c>
      <c r="G2587" s="2" t="s">
        <v>14</v>
      </c>
      <c r="H2587" s="2" t="s">
        <v>15</v>
      </c>
      <c r="I2587" s="2" t="s">
        <v>67</v>
      </c>
      <c r="J2587" t="str">
        <f>VLOOKUP(A2587,[1]Sheet1!$B$1:$Q$65536,16,0)</f>
        <v>-1.25837166666667</v>
      </c>
      <c r="K2587" t="str">
        <f>VLOOKUP(A2587,[1]Sheet1!$B$1:$R$65536,17,0)</f>
        <v>29.991105</v>
      </c>
      <c r="L2587">
        <f t="shared" si="80"/>
        <v>-1.25837166666667</v>
      </c>
      <c r="M2587">
        <f t="shared" si="81"/>
        <v>29.991105000000001</v>
      </c>
    </row>
    <row r="2588" spans="1:13" hidden="1" x14ac:dyDescent="0.3">
      <c r="A2588" s="2">
        <v>608512</v>
      </c>
      <c r="B2588" s="2" t="s">
        <v>482</v>
      </c>
      <c r="C2588" s="2" t="s">
        <v>18</v>
      </c>
      <c r="D2588" s="2" t="s">
        <v>19</v>
      </c>
      <c r="E2588" s="2" t="s">
        <v>20</v>
      </c>
      <c r="F2588" s="2" t="s">
        <v>1647</v>
      </c>
      <c r="G2588" s="2" t="s">
        <v>14</v>
      </c>
      <c r="H2588" s="2" t="s">
        <v>21</v>
      </c>
      <c r="I2588" s="2" t="s">
        <v>22</v>
      </c>
      <c r="J2588" t="str">
        <f>VLOOKUP(A2588,[1]Sheet1!$B$1:$Q$65536,16,0)</f>
        <v>1.9939789</v>
      </c>
      <c r="K2588" t="str">
        <f>VLOOKUP(A2588,[1]Sheet1!$B$1:$R$65536,17,0)</f>
        <v>32.7139132</v>
      </c>
      <c r="L2588">
        <f t="shared" si="80"/>
        <v>1.9939789000000001</v>
      </c>
      <c r="M2588">
        <f t="shared" si="81"/>
        <v>32.7139132</v>
      </c>
    </row>
    <row r="2589" spans="1:13" hidden="1" x14ac:dyDescent="0.3">
      <c r="A2589" s="2">
        <v>608524</v>
      </c>
      <c r="B2589" s="2" t="s">
        <v>253</v>
      </c>
      <c r="C2589" s="2" t="s">
        <v>18</v>
      </c>
      <c r="D2589" s="2" t="s">
        <v>19</v>
      </c>
      <c r="E2589" s="2" t="s">
        <v>20</v>
      </c>
      <c r="F2589" s="2" t="s">
        <v>1647</v>
      </c>
      <c r="G2589" s="2" t="s">
        <v>14</v>
      </c>
      <c r="H2589" s="2" t="s">
        <v>21</v>
      </c>
      <c r="I2589" s="2" t="s">
        <v>22</v>
      </c>
      <c r="J2589" t="str">
        <f>VLOOKUP(A2589,[1]Sheet1!$B$1:$Q$65536,16,0)</f>
        <v>1.9865423</v>
      </c>
      <c r="K2589" t="str">
        <f>VLOOKUP(A2589,[1]Sheet1!$B$1:$R$65536,17,0)</f>
        <v>32.5324349</v>
      </c>
      <c r="L2589">
        <f t="shared" si="80"/>
        <v>1.9865423</v>
      </c>
      <c r="M2589">
        <f t="shared" si="81"/>
        <v>32.532434899999998</v>
      </c>
    </row>
    <row r="2590" spans="1:13" hidden="1" x14ac:dyDescent="0.3">
      <c r="A2590" s="2">
        <v>608527</v>
      </c>
      <c r="B2590" s="2" t="s">
        <v>235</v>
      </c>
      <c r="C2590" s="2" t="s">
        <v>18</v>
      </c>
      <c r="D2590" s="2" t="s">
        <v>77</v>
      </c>
      <c r="E2590" s="2" t="s">
        <v>20</v>
      </c>
      <c r="F2590" s="2" t="s">
        <v>1647</v>
      </c>
      <c r="G2590" s="2" t="s">
        <v>14</v>
      </c>
      <c r="H2590" s="2" t="s">
        <v>21</v>
      </c>
      <c r="I2590" s="2" t="s">
        <v>78</v>
      </c>
      <c r="J2590" t="str">
        <f>VLOOKUP(A2590,[1]Sheet1!$B$1:$Q$65536,16,0)</f>
        <v>3.0259986</v>
      </c>
      <c r="K2590" t="str">
        <f>VLOOKUP(A2590,[1]Sheet1!$B$1:$R$65536,17,0)</f>
        <v>30.9075356</v>
      </c>
      <c r="L2590">
        <f t="shared" si="80"/>
        <v>3.0259985999999999</v>
      </c>
      <c r="M2590">
        <f t="shared" si="81"/>
        <v>30.907535599999999</v>
      </c>
    </row>
    <row r="2591" spans="1:13" hidden="1" x14ac:dyDescent="0.3">
      <c r="A2591" s="2">
        <v>608549</v>
      </c>
      <c r="B2591" s="2" t="s">
        <v>2246</v>
      </c>
      <c r="C2591" s="2" t="s">
        <v>18</v>
      </c>
      <c r="D2591" s="2" t="s">
        <v>77</v>
      </c>
      <c r="E2591" s="2" t="s">
        <v>20</v>
      </c>
      <c r="F2591" s="2" t="s">
        <v>1647</v>
      </c>
      <c r="G2591" s="2" t="s">
        <v>14</v>
      </c>
      <c r="H2591" s="2" t="s">
        <v>21</v>
      </c>
      <c r="I2591" s="2" t="s">
        <v>78</v>
      </c>
      <c r="J2591" t="str">
        <f>VLOOKUP(A2591,[1]Sheet1!$B$1:$Q$65536,16,0)</f>
        <v>3.011115</v>
      </c>
      <c r="K2591" t="str">
        <f>VLOOKUP(A2591,[1]Sheet1!$B$1:$R$65536,17,0)</f>
        <v>30.89609</v>
      </c>
      <c r="L2591">
        <f t="shared" si="80"/>
        <v>3.0111150000000002</v>
      </c>
      <c r="M2591">
        <f t="shared" si="81"/>
        <v>30.896090000000001</v>
      </c>
    </row>
    <row r="2592" spans="1:13" hidden="1" x14ac:dyDescent="0.3">
      <c r="A2592" s="2">
        <v>608551</v>
      </c>
      <c r="B2592" s="2" t="s">
        <v>225</v>
      </c>
      <c r="C2592" s="2" t="s">
        <v>18</v>
      </c>
      <c r="D2592" s="2" t="s">
        <v>56</v>
      </c>
      <c r="E2592" s="2" t="s">
        <v>20</v>
      </c>
      <c r="F2592" s="2" t="s">
        <v>1647</v>
      </c>
      <c r="G2592" s="2" t="s">
        <v>14</v>
      </c>
      <c r="H2592" s="2" t="s">
        <v>21</v>
      </c>
      <c r="I2592" s="2" t="s">
        <v>57</v>
      </c>
      <c r="J2592" t="str">
        <f>VLOOKUP(A2592,[1]Sheet1!$B$1:$Q$65536,16,0)</f>
        <v>2.7684006</v>
      </c>
      <c r="K2592" t="str">
        <f>VLOOKUP(A2592,[1]Sheet1!$B$1:$R$65536,17,0)</f>
        <v>32.2992697</v>
      </c>
      <c r="L2592">
        <f t="shared" si="80"/>
        <v>2.7684006000000001</v>
      </c>
      <c r="M2592">
        <f t="shared" si="81"/>
        <v>32.299269700000004</v>
      </c>
    </row>
    <row r="2593" spans="1:13" x14ac:dyDescent="0.3">
      <c r="A2593" s="2">
        <v>608591</v>
      </c>
      <c r="B2593" s="2" t="s">
        <v>2247</v>
      </c>
      <c r="C2593" s="2" t="s">
        <v>18</v>
      </c>
      <c r="D2593" s="2" t="s">
        <v>19</v>
      </c>
      <c r="E2593" s="2" t="s">
        <v>20</v>
      </c>
      <c r="F2593" s="2" t="s">
        <v>1647</v>
      </c>
      <c r="G2593" s="2" t="s">
        <v>14</v>
      </c>
      <c r="H2593" s="2" t="s">
        <v>21</v>
      </c>
      <c r="I2593" s="2" t="s">
        <v>22</v>
      </c>
      <c r="J2593" t="str">
        <f>VLOOKUP(A2593,[1]Sheet1!$B$1:$Q$65536,16,0)</f>
        <v>2.23761334</v>
      </c>
      <c r="K2593" t="str">
        <f>VLOOKUP(A2593,[1]Sheet1!$B$1:$R$65536,17,0)</f>
        <v>32.89447242</v>
      </c>
      <c r="L2593">
        <f t="shared" si="80"/>
        <v>2.2376133399999998</v>
      </c>
      <c r="M2593">
        <f t="shared" si="81"/>
        <v>32.89447242</v>
      </c>
    </row>
    <row r="2594" spans="1:13" hidden="1" x14ac:dyDescent="0.3">
      <c r="A2594" s="2">
        <v>608641</v>
      </c>
      <c r="B2594" s="2" t="s">
        <v>2248</v>
      </c>
      <c r="C2594" s="2" t="s">
        <v>18</v>
      </c>
      <c r="D2594" s="2" t="s">
        <v>77</v>
      </c>
      <c r="E2594" s="2" t="s">
        <v>20</v>
      </c>
      <c r="F2594" s="2" t="s">
        <v>1661</v>
      </c>
      <c r="G2594" s="2" t="s">
        <v>14</v>
      </c>
      <c r="H2594" s="2" t="s">
        <v>21</v>
      </c>
      <c r="I2594" s="2" t="s">
        <v>78</v>
      </c>
      <c r="J2594" t="str">
        <f>VLOOKUP(A2594,[1]Sheet1!$B$1:$Q$65536,16,0)</f>
        <v>2.4961267</v>
      </c>
      <c r="K2594" t="str">
        <f>VLOOKUP(A2594,[1]Sheet1!$B$1:$R$65536,17,0)</f>
        <v>31.4593617</v>
      </c>
      <c r="L2594">
        <f t="shared" si="80"/>
        <v>2.4961267</v>
      </c>
      <c r="M2594">
        <f t="shared" si="81"/>
        <v>31.459361699999999</v>
      </c>
    </row>
    <row r="2595" spans="1:13" x14ac:dyDescent="0.3">
      <c r="A2595" s="2">
        <v>608670</v>
      </c>
      <c r="B2595" s="2" t="s">
        <v>2249</v>
      </c>
      <c r="C2595" s="2" t="s">
        <v>18</v>
      </c>
      <c r="D2595" s="2" t="s">
        <v>19</v>
      </c>
      <c r="E2595" s="2" t="s">
        <v>20</v>
      </c>
      <c r="F2595" s="2" t="s">
        <v>1647</v>
      </c>
      <c r="G2595" s="2" t="s">
        <v>14</v>
      </c>
      <c r="H2595" s="2" t="s">
        <v>21</v>
      </c>
      <c r="I2595" s="2" t="s">
        <v>22</v>
      </c>
      <c r="J2595" t="str">
        <f>VLOOKUP(A2595,[1]Sheet1!$B$1:$Q$65536,16,0)</f>
        <v>2.25692</v>
      </c>
      <c r="K2595" t="str">
        <f>VLOOKUP(A2595,[1]Sheet1!$B$1:$R$65536,17,0)</f>
        <v>32.90115</v>
      </c>
      <c r="L2595">
        <f t="shared" si="80"/>
        <v>2.25692</v>
      </c>
      <c r="M2595">
        <f t="shared" si="81"/>
        <v>32.901150000000001</v>
      </c>
    </row>
    <row r="2596" spans="1:13" x14ac:dyDescent="0.3">
      <c r="A2596" s="2">
        <v>608592</v>
      </c>
      <c r="B2596" s="2" t="s">
        <v>2250</v>
      </c>
      <c r="C2596" s="2" t="s">
        <v>18</v>
      </c>
      <c r="D2596" s="2" t="s">
        <v>19</v>
      </c>
      <c r="E2596" s="2" t="s">
        <v>20</v>
      </c>
      <c r="F2596" s="2" t="s">
        <v>1647</v>
      </c>
      <c r="G2596" s="2" t="s">
        <v>14</v>
      </c>
      <c r="H2596" s="2" t="s">
        <v>21</v>
      </c>
      <c r="I2596" s="2" t="s">
        <v>22</v>
      </c>
      <c r="J2596" t="str">
        <f>VLOOKUP(A2596,[1]Sheet1!$B$1:$Q$65536,16,0)</f>
        <v>2.250805</v>
      </c>
      <c r="K2596" t="str">
        <f>VLOOKUP(A2596,[1]Sheet1!$B$1:$R$65536,17,0)</f>
        <v>32.8902</v>
      </c>
      <c r="L2596">
        <f t="shared" si="80"/>
        <v>2.2508050000000002</v>
      </c>
      <c r="M2596">
        <f t="shared" si="81"/>
        <v>32.8902</v>
      </c>
    </row>
    <row r="2597" spans="1:13" hidden="1" x14ac:dyDescent="0.3">
      <c r="A2597" s="2">
        <v>608604</v>
      </c>
      <c r="B2597" s="2" t="s">
        <v>801</v>
      </c>
      <c r="C2597" s="2" t="s">
        <v>18</v>
      </c>
      <c r="D2597" s="2" t="s">
        <v>19</v>
      </c>
      <c r="E2597" s="2" t="s">
        <v>20</v>
      </c>
      <c r="F2597" s="2" t="s">
        <v>1661</v>
      </c>
      <c r="G2597" s="2" t="s">
        <v>14</v>
      </c>
      <c r="H2597" s="2" t="s">
        <v>21</v>
      </c>
      <c r="I2597" s="2" t="s">
        <v>22</v>
      </c>
      <c r="J2597" t="str">
        <f>VLOOKUP(A2597,[1]Sheet1!$B$1:$Q$65536,16,0)</f>
        <v>2.4434071</v>
      </c>
      <c r="K2597" t="str">
        <f>VLOOKUP(A2597,[1]Sheet1!$B$1:$R$65536,17,0)</f>
        <v>32.3855275</v>
      </c>
      <c r="L2597">
        <f t="shared" si="80"/>
        <v>2.4434070999999999</v>
      </c>
      <c r="M2597">
        <f t="shared" si="81"/>
        <v>32.385527500000002</v>
      </c>
    </row>
    <row r="2598" spans="1:13" hidden="1" x14ac:dyDescent="0.3">
      <c r="A2598" s="2">
        <v>608667</v>
      </c>
      <c r="B2598" s="2" t="s">
        <v>2251</v>
      </c>
      <c r="C2598" s="2" t="s">
        <v>18</v>
      </c>
      <c r="D2598" s="2" t="s">
        <v>19</v>
      </c>
      <c r="E2598" s="2" t="s">
        <v>20</v>
      </c>
      <c r="F2598" s="2" t="s">
        <v>1647</v>
      </c>
      <c r="G2598" s="2" t="s">
        <v>14</v>
      </c>
      <c r="H2598" s="2" t="s">
        <v>21</v>
      </c>
      <c r="I2598" s="2" t="s">
        <v>22</v>
      </c>
      <c r="J2598" t="str">
        <f>VLOOKUP(A2598,[1]Sheet1!$B$1:$Q$65536,16,0)</f>
        <v>2.21081</v>
      </c>
      <c r="K2598" t="str">
        <f>VLOOKUP(A2598,[1]Sheet1!$B$1:$R$65536,17,0)</f>
        <v>32.90102</v>
      </c>
      <c r="L2598">
        <f t="shared" si="80"/>
        <v>2.2108099999999999</v>
      </c>
      <c r="M2598">
        <f t="shared" si="81"/>
        <v>32.901020000000003</v>
      </c>
    </row>
    <row r="2599" spans="1:13" hidden="1" x14ac:dyDescent="0.3">
      <c r="A2599" s="2">
        <v>608596</v>
      </c>
      <c r="B2599" s="2" t="s">
        <v>2252</v>
      </c>
      <c r="C2599" s="2" t="s">
        <v>18</v>
      </c>
      <c r="D2599" s="2" t="s">
        <v>56</v>
      </c>
      <c r="E2599" s="2" t="s">
        <v>20</v>
      </c>
      <c r="F2599" s="2" t="s">
        <v>1661</v>
      </c>
      <c r="G2599" s="2" t="s">
        <v>14</v>
      </c>
      <c r="H2599" s="2" t="s">
        <v>21</v>
      </c>
      <c r="I2599" s="2" t="s">
        <v>57</v>
      </c>
      <c r="J2599" t="str">
        <f>VLOOKUP(A2599,[1]Sheet1!$B$1:$Q$65536,16,0)</f>
        <v>2.55979833333333</v>
      </c>
      <c r="K2599" t="str">
        <f>VLOOKUP(A2599,[1]Sheet1!$B$1:$R$65536,17,0)</f>
        <v>31.70206</v>
      </c>
      <c r="L2599">
        <f t="shared" si="80"/>
        <v>2.5597983333333301</v>
      </c>
      <c r="M2599">
        <f t="shared" si="81"/>
        <v>31.702059999999999</v>
      </c>
    </row>
    <row r="2600" spans="1:13" hidden="1" x14ac:dyDescent="0.3">
      <c r="A2600" s="2">
        <v>608555</v>
      </c>
      <c r="B2600" s="2" t="s">
        <v>2253</v>
      </c>
      <c r="C2600" s="2" t="s">
        <v>18</v>
      </c>
      <c r="D2600" s="2" t="s">
        <v>56</v>
      </c>
      <c r="E2600" s="2" t="s">
        <v>20</v>
      </c>
      <c r="F2600" s="2" t="s">
        <v>1647</v>
      </c>
      <c r="G2600" s="2" t="s">
        <v>14</v>
      </c>
      <c r="H2600" s="2" t="s">
        <v>21</v>
      </c>
      <c r="I2600" s="2" t="s">
        <v>57</v>
      </c>
      <c r="J2600" t="str">
        <f>VLOOKUP(A2600,[1]Sheet1!$B$1:$Q$65536,16,0)</f>
        <v>2.7850577</v>
      </c>
      <c r="K2600" t="str">
        <f>VLOOKUP(A2600,[1]Sheet1!$B$1:$R$65536,17,0)</f>
        <v>32.3150449</v>
      </c>
      <c r="L2600">
        <f t="shared" si="80"/>
        <v>2.7850576999999999</v>
      </c>
      <c r="M2600">
        <f t="shared" si="81"/>
        <v>32.315044899999997</v>
      </c>
    </row>
    <row r="2601" spans="1:13" hidden="1" x14ac:dyDescent="0.3">
      <c r="A2601" s="2">
        <v>608536</v>
      </c>
      <c r="B2601" s="2" t="s">
        <v>2254</v>
      </c>
      <c r="C2601" s="2" t="s">
        <v>18</v>
      </c>
      <c r="D2601" s="2" t="s">
        <v>56</v>
      </c>
      <c r="E2601" s="2" t="s">
        <v>20</v>
      </c>
      <c r="F2601" s="2" t="s">
        <v>1647</v>
      </c>
      <c r="G2601" s="2" t="s">
        <v>14</v>
      </c>
      <c r="H2601" s="2" t="s">
        <v>21</v>
      </c>
      <c r="I2601" s="2" t="s">
        <v>57</v>
      </c>
      <c r="J2601" t="str">
        <f>VLOOKUP(A2601,[1]Sheet1!$B$1:$Q$65536,16,0)</f>
        <v>3.4746282</v>
      </c>
      <c r="K2601" t="str">
        <f>VLOOKUP(A2601,[1]Sheet1!$B$1:$R$65536,17,0)</f>
        <v>32.0688667</v>
      </c>
      <c r="L2601">
        <f t="shared" si="80"/>
        <v>3.4746282000000002</v>
      </c>
      <c r="M2601">
        <f t="shared" si="81"/>
        <v>32.068866700000001</v>
      </c>
    </row>
    <row r="2602" spans="1:13" hidden="1" x14ac:dyDescent="0.3">
      <c r="A2602" s="2">
        <v>608659</v>
      </c>
      <c r="B2602" s="2" t="s">
        <v>1155</v>
      </c>
      <c r="C2602" s="2" t="s">
        <v>18</v>
      </c>
      <c r="D2602" s="2" t="s">
        <v>19</v>
      </c>
      <c r="E2602" s="2" t="s">
        <v>20</v>
      </c>
      <c r="F2602" s="2" t="s">
        <v>1647</v>
      </c>
      <c r="G2602" s="2" t="s">
        <v>14</v>
      </c>
      <c r="H2602" s="2" t="s">
        <v>21</v>
      </c>
      <c r="I2602" s="2" t="s">
        <v>22</v>
      </c>
      <c r="J2602" t="str">
        <f>VLOOKUP(A2602,[1]Sheet1!$B$1:$Q$65536,16,0)</f>
        <v>2.7656476</v>
      </c>
      <c r="K2602" t="str">
        <f>VLOOKUP(A2602,[1]Sheet1!$B$1:$R$65536,17,0)</f>
        <v>33.3089099</v>
      </c>
      <c r="L2602">
        <f t="shared" si="80"/>
        <v>2.7656475999999999</v>
      </c>
      <c r="M2602">
        <f t="shared" si="81"/>
        <v>33.308909900000003</v>
      </c>
    </row>
    <row r="2603" spans="1:13" hidden="1" x14ac:dyDescent="0.3">
      <c r="A2603" s="2">
        <v>608607</v>
      </c>
      <c r="B2603" s="2" t="s">
        <v>2255</v>
      </c>
      <c r="C2603" s="2" t="s">
        <v>18</v>
      </c>
      <c r="D2603" s="2" t="s">
        <v>77</v>
      </c>
      <c r="E2603" s="2" t="s">
        <v>20</v>
      </c>
      <c r="F2603" s="2" t="s">
        <v>1647</v>
      </c>
      <c r="G2603" s="2" t="s">
        <v>14</v>
      </c>
      <c r="H2603" s="2" t="s">
        <v>21</v>
      </c>
      <c r="I2603" s="2" t="s">
        <v>78</v>
      </c>
      <c r="J2603" t="str">
        <f>VLOOKUP(A2603,[1]Sheet1!$B$1:$Q$65536,16,0)</f>
        <v>3.6554403</v>
      </c>
      <c r="K2603" t="str">
        <f>VLOOKUP(A2603,[1]Sheet1!$B$1:$R$65536,17,0)</f>
        <v>31.7247557</v>
      </c>
      <c r="L2603">
        <f t="shared" si="80"/>
        <v>3.6554403</v>
      </c>
      <c r="M2603">
        <f t="shared" si="81"/>
        <v>31.724755699999999</v>
      </c>
    </row>
    <row r="2604" spans="1:13" hidden="1" x14ac:dyDescent="0.3">
      <c r="A2604" s="2">
        <v>608634</v>
      </c>
      <c r="B2604" s="2" t="s">
        <v>963</v>
      </c>
      <c r="C2604" s="2" t="s">
        <v>18</v>
      </c>
      <c r="D2604" s="2" t="s">
        <v>77</v>
      </c>
      <c r="E2604" s="2" t="s">
        <v>20</v>
      </c>
      <c r="F2604" s="2" t="s">
        <v>1647</v>
      </c>
      <c r="G2604" s="2" t="s">
        <v>14</v>
      </c>
      <c r="H2604" s="2" t="s">
        <v>21</v>
      </c>
      <c r="I2604" s="2" t="s">
        <v>78</v>
      </c>
      <c r="J2604" t="str">
        <f>VLOOKUP(A2604,[1]Sheet1!$B$1:$Q$65536,16,0)</f>
        <v>3.27281166666667</v>
      </c>
      <c r="K2604" t="str">
        <f>VLOOKUP(A2604,[1]Sheet1!$B$1:$R$65536,17,0)</f>
        <v>31.1148</v>
      </c>
      <c r="L2604">
        <f t="shared" si="80"/>
        <v>3.2728116666666698</v>
      </c>
      <c r="M2604">
        <f t="shared" si="81"/>
        <v>31.114799999999999</v>
      </c>
    </row>
    <row r="2605" spans="1:13" hidden="1" x14ac:dyDescent="0.3">
      <c r="A2605" s="2">
        <v>608656</v>
      </c>
      <c r="B2605" s="2" t="s">
        <v>220</v>
      </c>
      <c r="C2605" s="2" t="s">
        <v>18</v>
      </c>
      <c r="D2605" s="2" t="s">
        <v>77</v>
      </c>
      <c r="E2605" s="2" t="s">
        <v>20</v>
      </c>
      <c r="F2605" s="2" t="s">
        <v>1647</v>
      </c>
      <c r="G2605" s="2" t="s">
        <v>14</v>
      </c>
      <c r="H2605" s="2" t="s">
        <v>21</v>
      </c>
      <c r="I2605" s="2" t="s">
        <v>78</v>
      </c>
      <c r="J2605" t="str">
        <f>VLOOKUP(A2605,[1]Sheet1!$B$1:$Q$65536,16,0)</f>
        <v>2.25337833333333</v>
      </c>
      <c r="K2605" t="str">
        <f>VLOOKUP(A2605,[1]Sheet1!$B$1:$R$65536,17,0)</f>
        <v>31.2683016666667</v>
      </c>
      <c r="L2605">
        <f t="shared" si="80"/>
        <v>2.2533783333333299</v>
      </c>
      <c r="M2605">
        <f t="shared" si="81"/>
        <v>31.268301666666702</v>
      </c>
    </row>
    <row r="2606" spans="1:13" hidden="1" x14ac:dyDescent="0.3">
      <c r="A2606" s="2">
        <v>608636</v>
      </c>
      <c r="B2606" s="2" t="s">
        <v>558</v>
      </c>
      <c r="C2606" s="2" t="s">
        <v>18</v>
      </c>
      <c r="D2606" s="2" t="s">
        <v>77</v>
      </c>
      <c r="E2606" s="2" t="s">
        <v>20</v>
      </c>
      <c r="F2606" s="2" t="s">
        <v>1647</v>
      </c>
      <c r="G2606" s="2" t="s">
        <v>14</v>
      </c>
      <c r="H2606" s="2" t="s">
        <v>21</v>
      </c>
      <c r="I2606" s="2" t="s">
        <v>78</v>
      </c>
      <c r="J2606" t="str">
        <f>VLOOKUP(A2606,[1]Sheet1!$B$1:$Q$65536,16,0)</f>
        <v>3.50557833333333</v>
      </c>
      <c r="K2606" t="str">
        <f>VLOOKUP(A2606,[1]Sheet1!$B$1:$R$65536,17,0)</f>
        <v>30.9301733333333</v>
      </c>
      <c r="L2606">
        <f t="shared" si="80"/>
        <v>3.5055783333333301</v>
      </c>
      <c r="M2606">
        <f t="shared" si="81"/>
        <v>30.9301733333333</v>
      </c>
    </row>
    <row r="2607" spans="1:13" hidden="1" x14ac:dyDescent="0.3">
      <c r="A2607" s="2">
        <v>608568</v>
      </c>
      <c r="B2607" s="2" t="s">
        <v>2256</v>
      </c>
      <c r="C2607" s="2" t="s">
        <v>18</v>
      </c>
      <c r="D2607" s="2" t="s">
        <v>77</v>
      </c>
      <c r="E2607" s="2" t="s">
        <v>20</v>
      </c>
      <c r="F2607" s="2" t="s">
        <v>1647</v>
      </c>
      <c r="G2607" s="2" t="s">
        <v>14</v>
      </c>
      <c r="H2607" s="2" t="s">
        <v>21</v>
      </c>
      <c r="I2607" s="2" t="s">
        <v>78</v>
      </c>
      <c r="J2607" t="str">
        <f>VLOOKUP(A2607,[1]Sheet1!$B$1:$Q$65536,16,0)</f>
        <v>3.1658283</v>
      </c>
      <c r="K2607" t="str">
        <f>VLOOKUP(A2607,[1]Sheet1!$B$1:$R$65536,17,0)</f>
        <v>30.9054432</v>
      </c>
      <c r="L2607">
        <f t="shared" si="80"/>
        <v>3.1658282999999998</v>
      </c>
      <c r="M2607">
        <f t="shared" si="81"/>
        <v>30.905443200000001</v>
      </c>
    </row>
    <row r="2608" spans="1:13" hidden="1" x14ac:dyDescent="0.3">
      <c r="A2608" s="2">
        <v>608520</v>
      </c>
      <c r="B2608" s="2" t="s">
        <v>748</v>
      </c>
      <c r="C2608" s="2" t="s">
        <v>44</v>
      </c>
      <c r="D2608" s="2" t="s">
        <v>91</v>
      </c>
      <c r="E2608" s="2" t="s">
        <v>20</v>
      </c>
      <c r="F2608" s="2" t="s">
        <v>1647</v>
      </c>
      <c r="G2608" s="2" t="s">
        <v>14</v>
      </c>
      <c r="H2608" s="2" t="s">
        <v>25</v>
      </c>
      <c r="I2608" s="2" t="s">
        <v>92</v>
      </c>
      <c r="J2608" t="str">
        <f>VLOOKUP(A2608,[1]Sheet1!$B$1:$Q$65536,16,0)</f>
        <v>2.0458661</v>
      </c>
      <c r="K2608" t="str">
        <f>VLOOKUP(A2608,[1]Sheet1!$B$1:$R$65536,17,0)</f>
        <v>33.67364795</v>
      </c>
      <c r="L2608">
        <f t="shared" si="80"/>
        <v>2.0458661</v>
      </c>
      <c r="M2608">
        <f t="shared" si="81"/>
        <v>33.673647950000003</v>
      </c>
    </row>
    <row r="2609" spans="1:13" hidden="1" x14ac:dyDescent="0.3">
      <c r="A2609" s="2">
        <v>608573</v>
      </c>
      <c r="B2609" s="2" t="s">
        <v>436</v>
      </c>
      <c r="C2609" s="2" t="s">
        <v>18</v>
      </c>
      <c r="D2609" s="2" t="s">
        <v>56</v>
      </c>
      <c r="E2609" s="2" t="s">
        <v>20</v>
      </c>
      <c r="F2609" s="2" t="s">
        <v>1661</v>
      </c>
      <c r="G2609" s="2" t="s">
        <v>14</v>
      </c>
      <c r="H2609" s="2" t="s">
        <v>21</v>
      </c>
      <c r="I2609" s="2" t="s">
        <v>57</v>
      </c>
      <c r="J2609" t="str">
        <f>VLOOKUP(A2609,[1]Sheet1!$B$1:$Q$65536,16,0)</f>
        <v>3.2886814</v>
      </c>
      <c r="K2609" t="str">
        <f>VLOOKUP(A2609,[1]Sheet1!$B$1:$R$65536,17,0)</f>
        <v>32.8799837</v>
      </c>
      <c r="L2609">
        <f t="shared" si="80"/>
        <v>3.2886814000000002</v>
      </c>
      <c r="M2609">
        <f t="shared" si="81"/>
        <v>32.879983699999997</v>
      </c>
    </row>
    <row r="2610" spans="1:13" hidden="1" x14ac:dyDescent="0.3">
      <c r="A2610" s="2">
        <v>608546</v>
      </c>
      <c r="B2610" s="2" t="s">
        <v>2257</v>
      </c>
      <c r="C2610" s="2" t="s">
        <v>18</v>
      </c>
      <c r="D2610" s="2" t="s">
        <v>56</v>
      </c>
      <c r="E2610" s="2" t="s">
        <v>20</v>
      </c>
      <c r="F2610" s="2" t="s">
        <v>1647</v>
      </c>
      <c r="G2610" s="2" t="s">
        <v>14</v>
      </c>
      <c r="H2610" s="2" t="s">
        <v>21</v>
      </c>
      <c r="I2610" s="2" t="s">
        <v>57</v>
      </c>
      <c r="J2610" t="str">
        <f>VLOOKUP(A2610,[1]Sheet1!$B$1:$Q$65536,16,0)</f>
        <v>2.9654463</v>
      </c>
      <c r="K2610" t="str">
        <f>VLOOKUP(A2610,[1]Sheet1!$B$1:$R$65536,17,0)</f>
        <v>32.6464582</v>
      </c>
      <c r="L2610">
        <f t="shared" si="80"/>
        <v>2.9654463</v>
      </c>
      <c r="M2610">
        <f t="shared" si="81"/>
        <v>32.646458199999998</v>
      </c>
    </row>
    <row r="2611" spans="1:13" hidden="1" x14ac:dyDescent="0.3">
      <c r="A2611" s="2">
        <v>608569</v>
      </c>
      <c r="B2611" s="2" t="s">
        <v>2258</v>
      </c>
      <c r="C2611" s="2" t="s">
        <v>18</v>
      </c>
      <c r="D2611" s="2" t="s">
        <v>19</v>
      </c>
      <c r="E2611" s="2" t="s">
        <v>20</v>
      </c>
      <c r="F2611" s="2" t="s">
        <v>1647</v>
      </c>
      <c r="G2611" s="2" t="s">
        <v>14</v>
      </c>
      <c r="H2611" s="2" t="s">
        <v>21</v>
      </c>
      <c r="I2611" s="2" t="s">
        <v>22</v>
      </c>
      <c r="J2611" t="str">
        <f>VLOOKUP(A2611,[1]Sheet1!$B$1:$Q$65536,16,0)</f>
        <v>2.6984366</v>
      </c>
      <c r="K2611" t="str">
        <f>VLOOKUP(A2611,[1]Sheet1!$B$1:$R$65536,17,0)</f>
        <v>32.9436706</v>
      </c>
      <c r="L2611">
        <f t="shared" si="80"/>
        <v>2.6984366</v>
      </c>
      <c r="M2611">
        <f t="shared" si="81"/>
        <v>32.943670599999997</v>
      </c>
    </row>
    <row r="2612" spans="1:13" hidden="1" x14ac:dyDescent="0.3">
      <c r="A2612" s="2">
        <v>608643</v>
      </c>
      <c r="B2612" s="2" t="s">
        <v>514</v>
      </c>
      <c r="C2612" s="2" t="s">
        <v>18</v>
      </c>
      <c r="D2612" s="2" t="s">
        <v>19</v>
      </c>
      <c r="E2612" s="2" t="s">
        <v>20</v>
      </c>
      <c r="F2612" s="2" t="s">
        <v>1647</v>
      </c>
      <c r="G2612" s="2" t="s">
        <v>14</v>
      </c>
      <c r="H2612" s="2" t="s">
        <v>21</v>
      </c>
      <c r="I2612" s="2" t="s">
        <v>22</v>
      </c>
      <c r="J2612" t="str">
        <f>VLOOKUP(A2612,[1]Sheet1!$B$1:$Q$65536,16,0)</f>
        <v>2.8913089</v>
      </c>
      <c r="K2612" t="str">
        <f>VLOOKUP(A2612,[1]Sheet1!$B$1:$R$65536,17,0)</f>
        <v>33.0757345</v>
      </c>
      <c r="L2612">
        <f t="shared" si="80"/>
        <v>2.8913088999999998</v>
      </c>
      <c r="M2612">
        <f t="shared" si="81"/>
        <v>33.075734500000003</v>
      </c>
    </row>
    <row r="2613" spans="1:13" hidden="1" x14ac:dyDescent="0.3">
      <c r="A2613" s="2">
        <v>608619</v>
      </c>
      <c r="B2613" s="2" t="s">
        <v>2259</v>
      </c>
      <c r="C2613" s="2" t="s">
        <v>18</v>
      </c>
      <c r="D2613" s="2" t="s">
        <v>77</v>
      </c>
      <c r="E2613" s="2" t="s">
        <v>20</v>
      </c>
      <c r="F2613" s="2" t="s">
        <v>1661</v>
      </c>
      <c r="G2613" s="2" t="s">
        <v>14</v>
      </c>
      <c r="H2613" s="2" t="s">
        <v>21</v>
      </c>
      <c r="I2613" s="2" t="s">
        <v>78</v>
      </c>
      <c r="J2613" t="str">
        <f>VLOOKUP(A2613,[1]Sheet1!$B$1:$Q$65536,16,0)</f>
        <v>3.27563333333333</v>
      </c>
      <c r="K2613" t="str">
        <f>VLOOKUP(A2613,[1]Sheet1!$B$1:$R$65536,17,0)</f>
        <v>30.9541016666667</v>
      </c>
      <c r="L2613">
        <f t="shared" si="80"/>
        <v>3.2756333333333298</v>
      </c>
      <c r="M2613">
        <f t="shared" si="81"/>
        <v>30.954101666666698</v>
      </c>
    </row>
    <row r="2614" spans="1:13" hidden="1" x14ac:dyDescent="0.3">
      <c r="A2614" s="2">
        <v>608662</v>
      </c>
      <c r="B2614" s="2" t="s">
        <v>2260</v>
      </c>
      <c r="C2614" s="2" t="s">
        <v>18</v>
      </c>
      <c r="D2614" s="2" t="s">
        <v>19</v>
      </c>
      <c r="E2614" s="2" t="s">
        <v>20</v>
      </c>
      <c r="F2614" s="2" t="s">
        <v>1647</v>
      </c>
      <c r="G2614" s="2" t="s">
        <v>14</v>
      </c>
      <c r="H2614" s="2" t="s">
        <v>21</v>
      </c>
      <c r="I2614" s="2" t="s">
        <v>22</v>
      </c>
      <c r="J2614" t="str">
        <f>VLOOKUP(A2614,[1]Sheet1!$B$1:$Q$65536,16,0)</f>
        <v>2.5386087</v>
      </c>
      <c r="K2614" t="str">
        <f>VLOOKUP(A2614,[1]Sheet1!$B$1:$R$65536,17,0)</f>
        <v>32.9372461</v>
      </c>
      <c r="L2614">
        <f t="shared" si="80"/>
        <v>2.5386087000000002</v>
      </c>
      <c r="M2614">
        <f t="shared" si="81"/>
        <v>32.937246100000003</v>
      </c>
    </row>
    <row r="2615" spans="1:13" hidden="1" x14ac:dyDescent="0.3">
      <c r="A2615" s="2">
        <v>608580</v>
      </c>
      <c r="B2615" s="2" t="s">
        <v>2261</v>
      </c>
      <c r="C2615" s="2" t="s">
        <v>18</v>
      </c>
      <c r="D2615" s="2" t="s">
        <v>77</v>
      </c>
      <c r="E2615" s="2" t="s">
        <v>20</v>
      </c>
      <c r="F2615" s="2" t="s">
        <v>1650</v>
      </c>
      <c r="G2615" s="2" t="s">
        <v>14</v>
      </c>
      <c r="H2615" s="2" t="s">
        <v>21</v>
      </c>
      <c r="I2615" s="2" t="s">
        <v>78</v>
      </c>
      <c r="J2615" t="str">
        <f>VLOOKUP(A2615,[1]Sheet1!$B$1:$Q$65536,16,0)</f>
        <v>3.423935</v>
      </c>
      <c r="K2615" t="str">
        <f>VLOOKUP(A2615,[1]Sheet1!$B$1:$R$65536,17,0)</f>
        <v>30.9686883333333</v>
      </c>
      <c r="L2615">
        <f t="shared" si="80"/>
        <v>3.4239350000000002</v>
      </c>
      <c r="M2615">
        <f t="shared" si="81"/>
        <v>30.968688333333301</v>
      </c>
    </row>
    <row r="2616" spans="1:13" hidden="1" x14ac:dyDescent="0.3">
      <c r="A2616" s="2">
        <v>608622</v>
      </c>
      <c r="B2616" s="2" t="s">
        <v>609</v>
      </c>
      <c r="C2616" s="2" t="s">
        <v>18</v>
      </c>
      <c r="D2616" s="2" t="s">
        <v>77</v>
      </c>
      <c r="E2616" s="2" t="s">
        <v>20</v>
      </c>
      <c r="F2616" s="2" t="s">
        <v>1661</v>
      </c>
      <c r="G2616" s="2" t="s">
        <v>14</v>
      </c>
      <c r="H2616" s="2" t="s">
        <v>21</v>
      </c>
      <c r="I2616" s="2" t="s">
        <v>78</v>
      </c>
      <c r="J2616" t="str">
        <f>VLOOKUP(A2616,[1]Sheet1!$B$1:$Q$65536,16,0)</f>
        <v>3.282</v>
      </c>
      <c r="K2616" t="str">
        <f>VLOOKUP(A2616,[1]Sheet1!$B$1:$R$65536,17,0)</f>
        <v>31.5428233333333</v>
      </c>
      <c r="L2616">
        <f t="shared" si="80"/>
        <v>3.282</v>
      </c>
      <c r="M2616">
        <f t="shared" si="81"/>
        <v>31.542823333333299</v>
      </c>
    </row>
    <row r="2617" spans="1:13" hidden="1" x14ac:dyDescent="0.3">
      <c r="A2617" s="2">
        <v>608521</v>
      </c>
      <c r="B2617" s="2" t="s">
        <v>2262</v>
      </c>
      <c r="C2617" s="2" t="s">
        <v>18</v>
      </c>
      <c r="D2617" s="2" t="s">
        <v>56</v>
      </c>
      <c r="E2617" s="2" t="s">
        <v>20</v>
      </c>
      <c r="F2617" s="2" t="s">
        <v>1647</v>
      </c>
      <c r="G2617" s="2" t="s">
        <v>14</v>
      </c>
      <c r="H2617" s="2" t="s">
        <v>21</v>
      </c>
      <c r="I2617" s="2" t="s">
        <v>57</v>
      </c>
      <c r="J2617" t="str">
        <f>VLOOKUP(A2617,[1]Sheet1!$B$1:$Q$65536,16,0)</f>
        <v>2.6020043</v>
      </c>
      <c r="K2617" t="str">
        <f>VLOOKUP(A2617,[1]Sheet1!$B$1:$R$65536,17,0)</f>
        <v>31.9482893</v>
      </c>
      <c r="L2617">
        <f t="shared" si="80"/>
        <v>2.6020042999999999</v>
      </c>
      <c r="M2617">
        <f t="shared" si="81"/>
        <v>31.948289299999999</v>
      </c>
    </row>
    <row r="2618" spans="1:13" hidden="1" x14ac:dyDescent="0.3">
      <c r="A2618" s="2">
        <v>608552</v>
      </c>
      <c r="B2618" s="2" t="s">
        <v>2263</v>
      </c>
      <c r="C2618" s="2" t="s">
        <v>18</v>
      </c>
      <c r="D2618" s="2" t="s">
        <v>56</v>
      </c>
      <c r="E2618" s="2" t="s">
        <v>20</v>
      </c>
      <c r="F2618" s="2" t="s">
        <v>1647</v>
      </c>
      <c r="G2618" s="2" t="s">
        <v>14</v>
      </c>
      <c r="H2618" s="2" t="s">
        <v>21</v>
      </c>
      <c r="I2618" s="2" t="s">
        <v>57</v>
      </c>
      <c r="J2618" t="str">
        <f>VLOOKUP(A2618,[1]Sheet1!$B$1:$Q$65536,16,0)</f>
        <v>2.7657323</v>
      </c>
      <c r="K2618" t="str">
        <f>VLOOKUP(A2618,[1]Sheet1!$B$1:$R$65536,17,0)</f>
        <v>32.2546104</v>
      </c>
      <c r="L2618">
        <f t="shared" si="80"/>
        <v>2.7657322999999998</v>
      </c>
      <c r="M2618">
        <f t="shared" si="81"/>
        <v>32.254610399999997</v>
      </c>
    </row>
    <row r="2619" spans="1:13" hidden="1" x14ac:dyDescent="0.3">
      <c r="A2619" s="2">
        <v>607547</v>
      </c>
      <c r="B2619" s="2" t="s">
        <v>2264</v>
      </c>
      <c r="C2619" s="2" t="s">
        <v>10</v>
      </c>
      <c r="D2619" s="2" t="s">
        <v>51</v>
      </c>
      <c r="E2619" s="2" t="s">
        <v>12</v>
      </c>
      <c r="F2619" s="2" t="s">
        <v>1650</v>
      </c>
      <c r="G2619" s="2" t="s">
        <v>14</v>
      </c>
      <c r="H2619" s="2" t="s">
        <v>25</v>
      </c>
      <c r="I2619" s="2" t="s">
        <v>52</v>
      </c>
      <c r="J2619" t="str">
        <f>VLOOKUP(A2619,[1]Sheet1!$B$1:$Q$65536,16,0)</f>
        <v>.37885885</v>
      </c>
      <c r="K2619" t="str">
        <f>VLOOKUP(A2619,[1]Sheet1!$B$1:$R$65536,17,0)</f>
        <v>32.6451854666667</v>
      </c>
      <c r="L2619">
        <f t="shared" si="80"/>
        <v>0.37885885000000002</v>
      </c>
      <c r="M2619">
        <f t="shared" si="81"/>
        <v>32.645185466666703</v>
      </c>
    </row>
    <row r="2620" spans="1:13" hidden="1" x14ac:dyDescent="0.3">
      <c r="A2620" s="2">
        <v>607383</v>
      </c>
      <c r="B2620" s="2" t="s">
        <v>2265</v>
      </c>
      <c r="C2620" s="2" t="s">
        <v>10</v>
      </c>
      <c r="D2620" s="2" t="s">
        <v>189</v>
      </c>
      <c r="E2620" s="2" t="s">
        <v>12</v>
      </c>
      <c r="F2620" s="2" t="s">
        <v>1647</v>
      </c>
      <c r="G2620" s="2" t="s">
        <v>14</v>
      </c>
      <c r="H2620" s="2" t="s">
        <v>15</v>
      </c>
      <c r="I2620" s="2" t="s">
        <v>190</v>
      </c>
      <c r="J2620" t="str">
        <f>VLOOKUP(A2620,[1]Sheet1!$B$1:$Q$65536,16,0)</f>
        <v>.3073591</v>
      </c>
      <c r="K2620" t="str">
        <f>VLOOKUP(A2620,[1]Sheet1!$B$1:$R$65536,17,0)</f>
        <v>32.5372921</v>
      </c>
      <c r="L2620">
        <f t="shared" si="80"/>
        <v>0.3073591</v>
      </c>
      <c r="M2620">
        <f t="shared" si="81"/>
        <v>32.537292100000002</v>
      </c>
    </row>
    <row r="2621" spans="1:13" hidden="1" x14ac:dyDescent="0.3">
      <c r="A2621" s="2">
        <v>607292</v>
      </c>
      <c r="B2621" s="2" t="s">
        <v>2266</v>
      </c>
      <c r="C2621" s="2" t="s">
        <v>10</v>
      </c>
      <c r="D2621" s="2" t="s">
        <v>24</v>
      </c>
      <c r="E2621" s="2" t="s">
        <v>12</v>
      </c>
      <c r="F2621" s="2" t="s">
        <v>1647</v>
      </c>
      <c r="G2621" s="2" t="s">
        <v>14</v>
      </c>
      <c r="H2621" s="2" t="s">
        <v>25</v>
      </c>
      <c r="I2621" s="2" t="s">
        <v>26</v>
      </c>
      <c r="J2621" t="str">
        <f>VLOOKUP(A2621,[1]Sheet1!$B$1:$Q$65536,16,0)</f>
        <v>.3084095</v>
      </c>
      <c r="K2621" t="str">
        <f>VLOOKUP(A2621,[1]Sheet1!$B$1:$R$65536,17,0)</f>
        <v>32.6041659</v>
      </c>
      <c r="L2621">
        <f t="shared" si="80"/>
        <v>0.3084095</v>
      </c>
      <c r="M2621">
        <f t="shared" si="81"/>
        <v>32.604165899999998</v>
      </c>
    </row>
    <row r="2622" spans="1:13" hidden="1" x14ac:dyDescent="0.3">
      <c r="A2622" s="2">
        <v>608581</v>
      </c>
      <c r="B2622" s="2" t="s">
        <v>2267</v>
      </c>
      <c r="C2622" s="2" t="s">
        <v>18</v>
      </c>
      <c r="D2622" s="2" t="s">
        <v>56</v>
      </c>
      <c r="E2622" s="2" t="s">
        <v>20</v>
      </c>
      <c r="F2622" s="2" t="s">
        <v>1661</v>
      </c>
      <c r="G2622" s="2" t="s">
        <v>14</v>
      </c>
      <c r="H2622" s="2" t="s">
        <v>21</v>
      </c>
      <c r="I2622" s="2" t="s">
        <v>57</v>
      </c>
      <c r="J2622" t="str">
        <f>VLOOKUP(A2622,[1]Sheet1!$B$1:$Q$65536,16,0)</f>
        <v>2.60086</v>
      </c>
      <c r="K2622" t="str">
        <f>VLOOKUP(A2622,[1]Sheet1!$B$1:$R$65536,17,0)</f>
        <v>32.171755</v>
      </c>
      <c r="L2622">
        <f t="shared" si="80"/>
        <v>2.6008599999999999</v>
      </c>
      <c r="M2622">
        <f t="shared" si="81"/>
        <v>32.171754999999997</v>
      </c>
    </row>
    <row r="2623" spans="1:13" hidden="1" x14ac:dyDescent="0.3">
      <c r="A2623" s="2">
        <v>607120</v>
      </c>
      <c r="B2623" s="2" t="s">
        <v>2268</v>
      </c>
      <c r="C2623" s="2" t="s">
        <v>10</v>
      </c>
      <c r="D2623" s="2" t="s">
        <v>11</v>
      </c>
      <c r="E2623" s="2" t="s">
        <v>12</v>
      </c>
      <c r="F2623" s="2" t="s">
        <v>1647</v>
      </c>
      <c r="G2623" s="2" t="s">
        <v>14</v>
      </c>
      <c r="H2623" s="2" t="s">
        <v>15</v>
      </c>
      <c r="I2623" s="2" t="s">
        <v>16</v>
      </c>
      <c r="J2623" t="str">
        <f>VLOOKUP(A2623,[1]Sheet1!$B$1:$Q$65536,16,0)</f>
        <v>.274005</v>
      </c>
      <c r="K2623" t="str">
        <f>VLOOKUP(A2623,[1]Sheet1!$B$1:$R$65536,17,0)</f>
        <v>32.5655547</v>
      </c>
      <c r="L2623">
        <f t="shared" si="80"/>
        <v>0.274005</v>
      </c>
      <c r="M2623">
        <f t="shared" si="81"/>
        <v>32.5655547</v>
      </c>
    </row>
    <row r="2624" spans="1:13" hidden="1" x14ac:dyDescent="0.3">
      <c r="A2624" s="2">
        <v>607041</v>
      </c>
      <c r="B2624" s="2" t="s">
        <v>2032</v>
      </c>
      <c r="C2624" s="2" t="s">
        <v>10</v>
      </c>
      <c r="D2624" s="2" t="s">
        <v>24</v>
      </c>
      <c r="E2624" s="2" t="s">
        <v>12</v>
      </c>
      <c r="F2624" s="2" t="s">
        <v>1647</v>
      </c>
      <c r="G2624" s="2" t="s">
        <v>14</v>
      </c>
      <c r="H2624" s="2" t="s">
        <v>25</v>
      </c>
      <c r="I2624" s="2" t="s">
        <v>26</v>
      </c>
      <c r="J2624" t="str">
        <f>VLOOKUP(A2624,[1]Sheet1!$B$1:$Q$65536,16,0)</f>
        <v>.2855013</v>
      </c>
      <c r="K2624" t="str">
        <f>VLOOKUP(A2624,[1]Sheet1!$B$1:$R$65536,17,0)</f>
        <v>32.6307087</v>
      </c>
      <c r="L2624">
        <f t="shared" si="80"/>
        <v>0.28550130000000001</v>
      </c>
      <c r="M2624">
        <f t="shared" si="81"/>
        <v>32.6307087</v>
      </c>
    </row>
    <row r="2625" spans="1:13" hidden="1" x14ac:dyDescent="0.3">
      <c r="A2625" s="2">
        <v>608506</v>
      </c>
      <c r="B2625" s="2" t="s">
        <v>2269</v>
      </c>
      <c r="C2625" s="2" t="s">
        <v>18</v>
      </c>
      <c r="D2625" s="2" t="s">
        <v>56</v>
      </c>
      <c r="E2625" s="2" t="s">
        <v>20</v>
      </c>
      <c r="F2625" s="2" t="s">
        <v>1661</v>
      </c>
      <c r="G2625" s="2" t="s">
        <v>14</v>
      </c>
      <c r="H2625" s="2" t="s">
        <v>21</v>
      </c>
      <c r="I2625" s="2" t="s">
        <v>57</v>
      </c>
      <c r="J2625" t="str">
        <f>VLOOKUP(A2625,[1]Sheet1!$B$1:$Q$65536,16,0)</f>
        <v>3.1267026</v>
      </c>
      <c r="K2625" t="str">
        <f>VLOOKUP(A2625,[1]Sheet1!$B$1:$R$65536,17,0)</f>
        <v>32.9134359</v>
      </c>
      <c r="L2625">
        <f t="shared" si="80"/>
        <v>3.1267026000000002</v>
      </c>
      <c r="M2625">
        <f t="shared" si="81"/>
        <v>32.913435900000003</v>
      </c>
    </row>
    <row r="2626" spans="1:13" hidden="1" x14ac:dyDescent="0.3">
      <c r="A2626" s="2">
        <v>607497</v>
      </c>
      <c r="B2626" s="2" t="s">
        <v>2270</v>
      </c>
      <c r="C2626" s="2" t="s">
        <v>10</v>
      </c>
      <c r="D2626" s="2" t="s">
        <v>189</v>
      </c>
      <c r="E2626" s="2" t="s">
        <v>12</v>
      </c>
      <c r="F2626" s="2" t="s">
        <v>1647</v>
      </c>
      <c r="G2626" s="2" t="s">
        <v>14</v>
      </c>
      <c r="H2626" s="2" t="s">
        <v>15</v>
      </c>
      <c r="I2626" s="2" t="s">
        <v>190</v>
      </c>
      <c r="J2626" t="str">
        <f>VLOOKUP(A2626,[1]Sheet1!$B$1:$Q$65536,16,0)</f>
        <v>.3699735</v>
      </c>
      <c r="K2626" t="str">
        <f>VLOOKUP(A2626,[1]Sheet1!$B$1:$R$65536,17,0)</f>
        <v>32.544161</v>
      </c>
      <c r="L2626">
        <f t="shared" si="80"/>
        <v>0.36997350000000001</v>
      </c>
      <c r="M2626">
        <f t="shared" si="81"/>
        <v>32.544161000000003</v>
      </c>
    </row>
    <row r="2627" spans="1:13" hidden="1" x14ac:dyDescent="0.3">
      <c r="A2627" s="2">
        <v>608576</v>
      </c>
      <c r="B2627" s="2" t="s">
        <v>843</v>
      </c>
      <c r="C2627" s="2" t="s">
        <v>18</v>
      </c>
      <c r="D2627" s="2" t="s">
        <v>56</v>
      </c>
      <c r="E2627" s="2" t="s">
        <v>20</v>
      </c>
      <c r="F2627" s="2" t="s">
        <v>1647</v>
      </c>
      <c r="G2627" s="2" t="s">
        <v>14</v>
      </c>
      <c r="H2627" s="2" t="s">
        <v>21</v>
      </c>
      <c r="I2627" s="2" t="s">
        <v>57</v>
      </c>
      <c r="J2627" t="str">
        <f>VLOOKUP(A2627,[4]Sheet1!$B$1:$Q$65536,16,0)</f>
        <v>3.26894</v>
      </c>
      <c r="K2627" t="str">
        <f>VLOOKUP(A2627,[4]Sheet1!$B$1:$R$65536,17,0)</f>
        <v>33.0497833</v>
      </c>
      <c r="L2627">
        <f t="shared" ref="L2627:L2690" si="82">_xlfn.NUMBERVALUE(J2627)</f>
        <v>3.2689400000000002</v>
      </c>
      <c r="M2627">
        <f t="shared" ref="M2627:M2690" si="83">_xlfn.NUMBERVALUE(K2627)</f>
        <v>33.049783300000001</v>
      </c>
    </row>
    <row r="2628" spans="1:13" hidden="1" x14ac:dyDescent="0.3">
      <c r="A2628" s="2">
        <v>608626</v>
      </c>
      <c r="B2628" s="2" t="s">
        <v>2271</v>
      </c>
      <c r="C2628" s="2" t="s">
        <v>18</v>
      </c>
      <c r="D2628" s="2" t="s">
        <v>19</v>
      </c>
      <c r="E2628" s="2" t="s">
        <v>20</v>
      </c>
      <c r="F2628" s="2" t="s">
        <v>1647</v>
      </c>
      <c r="G2628" s="2" t="s">
        <v>14</v>
      </c>
      <c r="H2628" s="2" t="s">
        <v>21</v>
      </c>
      <c r="I2628" s="2" t="s">
        <v>22</v>
      </c>
      <c r="J2628" t="str">
        <f>VLOOKUP(A2628,[1]Sheet1!$B$1:$Q$65536,16,0)</f>
        <v>2.4190521</v>
      </c>
      <c r="K2628" t="str">
        <f>VLOOKUP(A2628,[1]Sheet1!$B$1:$R$65536,17,0)</f>
        <v>32.9336483</v>
      </c>
      <c r="L2628">
        <f t="shared" si="82"/>
        <v>2.4190521</v>
      </c>
      <c r="M2628">
        <f t="shared" si="83"/>
        <v>32.933648300000002</v>
      </c>
    </row>
    <row r="2629" spans="1:13" hidden="1" x14ac:dyDescent="0.3">
      <c r="A2629" s="2">
        <v>608518</v>
      </c>
      <c r="B2629" s="2" t="s">
        <v>788</v>
      </c>
      <c r="C2629" s="2" t="s">
        <v>18</v>
      </c>
      <c r="D2629" s="2" t="s">
        <v>19</v>
      </c>
      <c r="E2629" s="2" t="s">
        <v>20</v>
      </c>
      <c r="F2629" s="2" t="s">
        <v>1647</v>
      </c>
      <c r="G2629" s="2" t="s">
        <v>14</v>
      </c>
      <c r="H2629" s="2" t="s">
        <v>21</v>
      </c>
      <c r="I2629" s="2" t="s">
        <v>22</v>
      </c>
      <c r="J2629" t="str">
        <f>VLOOKUP(A2629,[1]Sheet1!$B$1:$Q$65536,16,0)</f>
        <v>2.2643579</v>
      </c>
      <c r="K2629" t="str">
        <f>VLOOKUP(A2629,[1]Sheet1!$B$1:$R$65536,17,0)</f>
        <v>33.1977929</v>
      </c>
      <c r="L2629">
        <f t="shared" si="82"/>
        <v>2.2643578999999998</v>
      </c>
      <c r="M2629">
        <f t="shared" si="83"/>
        <v>33.197792900000003</v>
      </c>
    </row>
    <row r="2630" spans="1:13" hidden="1" x14ac:dyDescent="0.3">
      <c r="A2630" s="2">
        <v>608646</v>
      </c>
      <c r="B2630" s="2" t="s">
        <v>2272</v>
      </c>
      <c r="C2630" s="2" t="s">
        <v>18</v>
      </c>
      <c r="D2630" s="2" t="s">
        <v>56</v>
      </c>
      <c r="E2630" s="2" t="s">
        <v>20</v>
      </c>
      <c r="F2630" s="2" t="s">
        <v>1661</v>
      </c>
      <c r="G2630" s="2" t="s">
        <v>14</v>
      </c>
      <c r="H2630" s="2" t="s">
        <v>21</v>
      </c>
      <c r="I2630" s="2" t="s">
        <v>57</v>
      </c>
      <c r="J2630" t="str">
        <f>VLOOKUP(A2630,[1]Sheet1!$B$1:$Q$65536,16,0)</f>
        <v>2.8980426</v>
      </c>
      <c r="K2630" t="str">
        <f>VLOOKUP(A2630,[1]Sheet1!$B$1:$R$65536,17,0)</f>
        <v>32.4564995</v>
      </c>
      <c r="L2630">
        <f t="shared" si="82"/>
        <v>2.8980426000000001</v>
      </c>
      <c r="M2630">
        <f t="shared" si="83"/>
        <v>32.4564995</v>
      </c>
    </row>
    <row r="2631" spans="1:13" hidden="1" x14ac:dyDescent="0.3">
      <c r="A2631" s="2">
        <v>607474</v>
      </c>
      <c r="B2631" s="2" t="s">
        <v>2273</v>
      </c>
      <c r="C2631" s="2" t="s">
        <v>10</v>
      </c>
      <c r="D2631" s="2" t="s">
        <v>24</v>
      </c>
      <c r="E2631" s="2" t="s">
        <v>12</v>
      </c>
      <c r="F2631" s="2" t="s">
        <v>1647</v>
      </c>
      <c r="G2631" s="2" t="s">
        <v>14</v>
      </c>
      <c r="H2631" s="2" t="s">
        <v>25</v>
      </c>
      <c r="I2631" s="2" t="s">
        <v>26</v>
      </c>
      <c r="J2631" t="str">
        <f>VLOOKUP(A2631,[1]Sheet1!$B$1:$Q$65536,16,0)</f>
        <v>.3138083</v>
      </c>
      <c r="K2631" t="str">
        <f>VLOOKUP(A2631,[1]Sheet1!$B$1:$R$65536,17,0)</f>
        <v>32.6147867</v>
      </c>
      <c r="L2631">
        <f t="shared" si="82"/>
        <v>0.31380829999999998</v>
      </c>
      <c r="M2631">
        <f t="shared" si="83"/>
        <v>32.614786700000003</v>
      </c>
    </row>
    <row r="2632" spans="1:13" hidden="1" x14ac:dyDescent="0.3">
      <c r="A2632" s="2">
        <v>607499</v>
      </c>
      <c r="B2632" s="2" t="s">
        <v>923</v>
      </c>
      <c r="C2632" s="2" t="s">
        <v>10</v>
      </c>
      <c r="D2632" s="2" t="s">
        <v>51</v>
      </c>
      <c r="E2632" s="2" t="s">
        <v>12</v>
      </c>
      <c r="F2632" s="2" t="s">
        <v>1650</v>
      </c>
      <c r="G2632" s="2" t="s">
        <v>14</v>
      </c>
      <c r="H2632" s="2" t="s">
        <v>25</v>
      </c>
      <c r="I2632" s="2" t="s">
        <v>52</v>
      </c>
      <c r="J2632" t="str">
        <f>VLOOKUP(A2632,[1]Sheet1!$B$1:$Q$65536,16,0)</f>
        <v>.348131416666667</v>
      </c>
      <c r="K2632" t="str">
        <f>VLOOKUP(A2632,[1]Sheet1!$B$1:$R$65536,17,0)</f>
        <v>32.6054202666667</v>
      </c>
      <c r="L2632">
        <f t="shared" si="82"/>
        <v>0.34813141666666703</v>
      </c>
      <c r="M2632">
        <f t="shared" si="83"/>
        <v>32.605420266666698</v>
      </c>
    </row>
    <row r="2633" spans="1:13" hidden="1" x14ac:dyDescent="0.3">
      <c r="A2633" s="2">
        <v>607183</v>
      </c>
      <c r="B2633" s="2" t="s">
        <v>2274</v>
      </c>
      <c r="C2633" s="2" t="s">
        <v>10</v>
      </c>
      <c r="D2633" s="2" t="s">
        <v>51</v>
      </c>
      <c r="E2633" s="2" t="s">
        <v>12</v>
      </c>
      <c r="F2633" s="2" t="s">
        <v>1647</v>
      </c>
      <c r="G2633" s="2" t="s">
        <v>14</v>
      </c>
      <c r="H2633" s="2" t="s">
        <v>25</v>
      </c>
      <c r="I2633" s="2" t="s">
        <v>52</v>
      </c>
      <c r="J2633" t="str">
        <f>VLOOKUP(A2633,[1]Sheet1!$B$1:$Q$65536,16,0)</f>
        <v>.3418336</v>
      </c>
      <c r="K2633" t="str">
        <f>VLOOKUP(A2633,[1]Sheet1!$B$1:$R$65536,17,0)</f>
        <v>32.5914465</v>
      </c>
      <c r="L2633">
        <f t="shared" si="82"/>
        <v>0.34183360000000002</v>
      </c>
      <c r="M2633">
        <f t="shared" si="83"/>
        <v>32.591446500000004</v>
      </c>
    </row>
    <row r="2634" spans="1:13" hidden="1" x14ac:dyDescent="0.3">
      <c r="A2634" s="2">
        <v>608027</v>
      </c>
      <c r="B2634" s="2" t="s">
        <v>283</v>
      </c>
      <c r="C2634" s="2" t="s">
        <v>44</v>
      </c>
      <c r="D2634" s="2" t="s">
        <v>60</v>
      </c>
      <c r="E2634" s="2" t="s">
        <v>20</v>
      </c>
      <c r="F2634" s="2" t="s">
        <v>1650</v>
      </c>
      <c r="G2634" s="2" t="s">
        <v>14</v>
      </c>
      <c r="H2634" s="2" t="s">
        <v>25</v>
      </c>
      <c r="I2634" s="2" t="s">
        <v>61</v>
      </c>
      <c r="J2634" t="str">
        <f>VLOOKUP(A2634,[1]Sheet1!$B$1:$Q$65536,16,0)</f>
        <v>1.30671</v>
      </c>
      <c r="K2634" t="str">
        <f>VLOOKUP(A2634,[1]Sheet1!$B$1:$R$65536,17,0)</f>
        <v>34.3833983333333</v>
      </c>
      <c r="L2634">
        <f t="shared" si="82"/>
        <v>1.30671</v>
      </c>
      <c r="M2634">
        <f t="shared" si="83"/>
        <v>34.383398333333297</v>
      </c>
    </row>
    <row r="2635" spans="1:13" hidden="1" x14ac:dyDescent="0.3">
      <c r="A2635" s="2">
        <v>609058</v>
      </c>
      <c r="B2635" s="2" t="s">
        <v>2275</v>
      </c>
      <c r="C2635" s="2" t="s">
        <v>65</v>
      </c>
      <c r="D2635" s="2" t="s">
        <v>167</v>
      </c>
      <c r="E2635" s="2" t="s">
        <v>20</v>
      </c>
      <c r="F2635" s="2" t="s">
        <v>1650</v>
      </c>
      <c r="G2635" s="2" t="s">
        <v>14</v>
      </c>
      <c r="H2635" s="2" t="s">
        <v>15</v>
      </c>
      <c r="I2635" s="2" t="s">
        <v>168</v>
      </c>
      <c r="J2635" t="str">
        <f>VLOOKUP(A2635,[1]Sheet1!$B$1:$Q$65536,16,0)</f>
        <v>.6303639</v>
      </c>
      <c r="K2635" t="str">
        <f>VLOOKUP(A2635,[1]Sheet1!$B$1:$R$65536,17,0)</f>
        <v>30.2533416</v>
      </c>
      <c r="L2635">
        <f t="shared" si="82"/>
        <v>0.63036389999999998</v>
      </c>
      <c r="M2635">
        <f t="shared" si="83"/>
        <v>30.253341599999999</v>
      </c>
    </row>
    <row r="2636" spans="1:13" hidden="1" x14ac:dyDescent="0.3">
      <c r="A2636" s="2">
        <v>609089</v>
      </c>
      <c r="B2636" s="2" t="s">
        <v>2276</v>
      </c>
      <c r="C2636" s="2" t="s">
        <v>65</v>
      </c>
      <c r="D2636" s="2" t="s">
        <v>66</v>
      </c>
      <c r="E2636" s="2" t="s">
        <v>12</v>
      </c>
      <c r="F2636" s="2" t="s">
        <v>1650</v>
      </c>
      <c r="G2636" s="2" t="s">
        <v>14</v>
      </c>
      <c r="H2636" s="2" t="s">
        <v>15</v>
      </c>
      <c r="I2636" s="2" t="s">
        <v>67</v>
      </c>
      <c r="J2636" t="str">
        <f>VLOOKUP(A2636,[1]Sheet1!$B$1:$Q$65536,16,0)</f>
        <v>-1.24928166666667</v>
      </c>
      <c r="K2636" t="str">
        <f>VLOOKUP(A2636,[1]Sheet1!$B$1:$R$65536,17,0)</f>
        <v>30.0111066666667</v>
      </c>
      <c r="L2636">
        <f t="shared" si="82"/>
        <v>-1.24928166666667</v>
      </c>
      <c r="M2636">
        <f t="shared" si="83"/>
        <v>30.011106666666699</v>
      </c>
    </row>
    <row r="2637" spans="1:13" hidden="1" x14ac:dyDescent="0.3">
      <c r="A2637" s="2">
        <v>607611</v>
      </c>
      <c r="B2637" s="2" t="s">
        <v>2277</v>
      </c>
      <c r="C2637" s="2" t="s">
        <v>10</v>
      </c>
      <c r="D2637" s="2" t="s">
        <v>11</v>
      </c>
      <c r="E2637" s="2" t="s">
        <v>12</v>
      </c>
      <c r="F2637" s="2" t="s">
        <v>1647</v>
      </c>
      <c r="G2637" s="2" t="s">
        <v>14</v>
      </c>
      <c r="H2637" s="2" t="s">
        <v>15</v>
      </c>
      <c r="I2637" s="2" t="s">
        <v>16</v>
      </c>
      <c r="J2637" t="str">
        <f>VLOOKUP(A2637,[1]Sheet1!$B$1:$Q$65536,16,0)</f>
        <v>.3143271</v>
      </c>
      <c r="K2637" t="str">
        <f>VLOOKUP(A2637,[1]Sheet1!$B$1:$R$65536,17,0)</f>
        <v>32.5638635</v>
      </c>
      <c r="L2637">
        <f t="shared" si="82"/>
        <v>0.31432710000000003</v>
      </c>
      <c r="M2637">
        <f t="shared" si="83"/>
        <v>32.563863499999997</v>
      </c>
    </row>
    <row r="2638" spans="1:13" hidden="1" x14ac:dyDescent="0.3">
      <c r="A2638" s="2">
        <v>607306</v>
      </c>
      <c r="B2638" s="2" t="s">
        <v>2278</v>
      </c>
      <c r="C2638" s="2" t="s">
        <v>10</v>
      </c>
      <c r="D2638" s="2" t="s">
        <v>28</v>
      </c>
      <c r="E2638" s="2" t="s">
        <v>12</v>
      </c>
      <c r="F2638" s="2" t="s">
        <v>1647</v>
      </c>
      <c r="G2638" s="2" t="s">
        <v>14</v>
      </c>
      <c r="H2638" s="2" t="s">
        <v>21</v>
      </c>
      <c r="I2638" s="2" t="s">
        <v>30</v>
      </c>
      <c r="J2638" t="str">
        <f>VLOOKUP(A2638,[1]Sheet1!$B$1:$Q$65536,16,0)</f>
        <v>.4419351</v>
      </c>
      <c r="K2638" t="str">
        <f>VLOOKUP(A2638,[1]Sheet1!$B$1:$R$65536,17,0)</f>
        <v>32.5607298</v>
      </c>
      <c r="L2638">
        <f t="shared" si="82"/>
        <v>0.44193510000000003</v>
      </c>
      <c r="M2638">
        <f t="shared" si="83"/>
        <v>32.560729799999997</v>
      </c>
    </row>
    <row r="2639" spans="1:13" hidden="1" x14ac:dyDescent="0.3">
      <c r="A2639" s="2">
        <v>607310</v>
      </c>
      <c r="B2639" s="2" t="s">
        <v>2279</v>
      </c>
      <c r="C2639" s="2" t="s">
        <v>10</v>
      </c>
      <c r="D2639" s="2" t="s">
        <v>51</v>
      </c>
      <c r="E2639" s="2" t="s">
        <v>12</v>
      </c>
      <c r="F2639" s="2" t="s">
        <v>1647</v>
      </c>
      <c r="G2639" s="2" t="s">
        <v>14</v>
      </c>
      <c r="H2639" s="2" t="s">
        <v>25</v>
      </c>
      <c r="I2639" s="2" t="s">
        <v>52</v>
      </c>
      <c r="J2639" t="str">
        <f>VLOOKUP(A2639,[1]Sheet1!$B$1:$Q$65536,16,0)</f>
        <v>.447288333333333</v>
      </c>
      <c r="K2639" t="str">
        <f>VLOOKUP(A2639,[1]Sheet1!$B$1:$R$65536,17,0)</f>
        <v>32.6569683333333</v>
      </c>
      <c r="L2639">
        <f t="shared" si="82"/>
        <v>0.44728833333333301</v>
      </c>
      <c r="M2639">
        <f t="shared" si="83"/>
        <v>32.656968333333303</v>
      </c>
    </row>
    <row r="2640" spans="1:13" hidden="1" x14ac:dyDescent="0.3">
      <c r="A2640" s="2">
        <v>607288</v>
      </c>
      <c r="B2640" s="2" t="s">
        <v>2280</v>
      </c>
      <c r="C2640" s="2" t="s">
        <v>10</v>
      </c>
      <c r="D2640" s="2" t="s">
        <v>51</v>
      </c>
      <c r="E2640" s="2" t="s">
        <v>12</v>
      </c>
      <c r="F2640" s="2" t="s">
        <v>1647</v>
      </c>
      <c r="G2640" s="2" t="s">
        <v>14</v>
      </c>
      <c r="H2640" s="2" t="s">
        <v>25</v>
      </c>
      <c r="I2640" s="2" t="s">
        <v>52</v>
      </c>
      <c r="J2640" t="str">
        <f>VLOOKUP(A2640,[1]Sheet1!$B$1:$Q$65536,16,0)</f>
        <v>.3524466</v>
      </c>
      <c r="K2640" t="str">
        <f>VLOOKUP(A2640,[1]Sheet1!$B$1:$R$65536,17,0)</f>
        <v>32.5836993166667</v>
      </c>
      <c r="L2640">
        <f t="shared" si="82"/>
        <v>0.3524466</v>
      </c>
      <c r="M2640">
        <f t="shared" si="83"/>
        <v>32.583699316666703</v>
      </c>
    </row>
    <row r="2641" spans="1:13" hidden="1" x14ac:dyDescent="0.3">
      <c r="A2641" s="2">
        <v>607537</v>
      </c>
      <c r="B2641" s="2" t="s">
        <v>2281</v>
      </c>
      <c r="C2641" s="2" t="s">
        <v>10</v>
      </c>
      <c r="D2641" s="2" t="s">
        <v>51</v>
      </c>
      <c r="E2641" s="2" t="s">
        <v>12</v>
      </c>
      <c r="F2641" s="2" t="s">
        <v>1647</v>
      </c>
      <c r="G2641" s="2" t="s">
        <v>14</v>
      </c>
      <c r="H2641" s="2" t="s">
        <v>25</v>
      </c>
      <c r="I2641" s="2" t="s">
        <v>52</v>
      </c>
      <c r="J2641" t="str">
        <f>VLOOKUP(A2641,[1]Sheet1!$B$1:$Q$65536,16,0)</f>
        <v>.48515</v>
      </c>
      <c r="K2641" t="str">
        <f>VLOOKUP(A2641,[1]Sheet1!$B$1:$R$65536,17,0)</f>
        <v>32.6283466666667</v>
      </c>
      <c r="L2641">
        <f t="shared" si="82"/>
        <v>0.48515000000000003</v>
      </c>
      <c r="M2641">
        <f t="shared" si="83"/>
        <v>32.628346666666701</v>
      </c>
    </row>
    <row r="2642" spans="1:13" hidden="1" x14ac:dyDescent="0.3">
      <c r="A2642" s="2">
        <v>607272</v>
      </c>
      <c r="B2642" s="2" t="s">
        <v>1315</v>
      </c>
      <c r="C2642" s="2" t="s">
        <v>10</v>
      </c>
      <c r="D2642" s="2" t="s">
        <v>11</v>
      </c>
      <c r="E2642" s="2" t="s">
        <v>12</v>
      </c>
      <c r="F2642" s="2" t="s">
        <v>1647</v>
      </c>
      <c r="G2642" s="2" t="s">
        <v>14</v>
      </c>
      <c r="H2642" s="2" t="s">
        <v>15</v>
      </c>
      <c r="I2642" s="2" t="s">
        <v>16</v>
      </c>
      <c r="J2642" t="str">
        <f>VLOOKUP(A2642,[1]Sheet1!$B$1:$Q$65536,16,0)</f>
        <v>.272281</v>
      </c>
      <c r="K2642" t="str">
        <f>VLOOKUP(A2642,[1]Sheet1!$B$1:$R$65536,17,0)</f>
        <v>32.522233</v>
      </c>
      <c r="L2642">
        <f t="shared" si="82"/>
        <v>0.272281</v>
      </c>
      <c r="M2642">
        <f t="shared" si="83"/>
        <v>32.522233</v>
      </c>
    </row>
    <row r="2643" spans="1:13" hidden="1" x14ac:dyDescent="0.3">
      <c r="A2643" s="2">
        <v>607063</v>
      </c>
      <c r="B2643" s="2" t="s">
        <v>1040</v>
      </c>
      <c r="C2643" s="2" t="s">
        <v>10</v>
      </c>
      <c r="D2643" s="2" t="s">
        <v>189</v>
      </c>
      <c r="E2643" s="2" t="s">
        <v>12</v>
      </c>
      <c r="F2643" s="2" t="s">
        <v>1647</v>
      </c>
      <c r="G2643" s="2" t="s">
        <v>14</v>
      </c>
      <c r="H2643" s="2" t="s">
        <v>15</v>
      </c>
      <c r="I2643" s="2" t="s">
        <v>190</v>
      </c>
      <c r="J2643" t="str">
        <f>VLOOKUP(A2643,[1]Sheet1!$B$1:$Q$65536,16,0)</f>
        <v>.3238476</v>
      </c>
      <c r="K2643" t="str">
        <f>VLOOKUP(A2643,[1]Sheet1!$B$1:$R$65536,17,0)</f>
        <v>32.4629287</v>
      </c>
      <c r="L2643">
        <f t="shared" si="82"/>
        <v>0.32384760000000001</v>
      </c>
      <c r="M2643">
        <f t="shared" si="83"/>
        <v>32.462928699999999</v>
      </c>
    </row>
    <row r="2644" spans="1:13" hidden="1" x14ac:dyDescent="0.3">
      <c r="A2644" s="2">
        <v>607275</v>
      </c>
      <c r="B2644" s="2" t="s">
        <v>2282</v>
      </c>
      <c r="C2644" s="2" t="s">
        <v>10</v>
      </c>
      <c r="D2644" s="2" t="s">
        <v>24</v>
      </c>
      <c r="E2644" s="2" t="s">
        <v>12</v>
      </c>
      <c r="F2644" s="2" t="s">
        <v>1647</v>
      </c>
      <c r="G2644" s="2" t="s">
        <v>14</v>
      </c>
      <c r="H2644" s="2" t="s">
        <v>25</v>
      </c>
      <c r="I2644" s="2" t="s">
        <v>26</v>
      </c>
      <c r="J2644" t="str">
        <f>VLOOKUP(A2644,[1]Sheet1!$B$1:$Q$65536,16,0)</f>
        <v>.2472017</v>
      </c>
      <c r="K2644" t="str">
        <f>VLOOKUP(A2644,[1]Sheet1!$B$1:$R$65536,17,0)</f>
        <v>32.6140047</v>
      </c>
      <c r="L2644">
        <f t="shared" si="82"/>
        <v>0.2472017</v>
      </c>
      <c r="M2644">
        <f t="shared" si="83"/>
        <v>32.614004700000002</v>
      </c>
    </row>
    <row r="2645" spans="1:13" hidden="1" x14ac:dyDescent="0.3">
      <c r="A2645" s="2">
        <v>607084</v>
      </c>
      <c r="B2645" s="2" t="s">
        <v>2283</v>
      </c>
      <c r="C2645" s="2" t="s">
        <v>10</v>
      </c>
      <c r="D2645" s="2" t="s">
        <v>116</v>
      </c>
      <c r="E2645" s="2" t="s">
        <v>12</v>
      </c>
      <c r="F2645" s="2" t="s">
        <v>1647</v>
      </c>
      <c r="G2645" s="2" t="s">
        <v>14</v>
      </c>
      <c r="H2645" s="2" t="s">
        <v>21</v>
      </c>
      <c r="I2645" s="2" t="s">
        <v>117</v>
      </c>
      <c r="J2645" t="str">
        <f>VLOOKUP(A2645,[1]Sheet1!$B$1:$Q$65536,16,0)</f>
        <v>.5041011</v>
      </c>
      <c r="K2645" t="str">
        <f>VLOOKUP(A2645,[1]Sheet1!$B$1:$R$65536,17,0)</f>
        <v>32.5453749</v>
      </c>
      <c r="L2645">
        <f t="shared" si="82"/>
        <v>0.50410109999999997</v>
      </c>
      <c r="M2645">
        <f t="shared" si="83"/>
        <v>32.545374899999999</v>
      </c>
    </row>
    <row r="2646" spans="1:13" hidden="1" x14ac:dyDescent="0.3">
      <c r="A2646" s="2">
        <v>607595</v>
      </c>
      <c r="B2646" s="2" t="s">
        <v>2284</v>
      </c>
      <c r="C2646" s="2" t="s">
        <v>10</v>
      </c>
      <c r="D2646" s="2" t="s">
        <v>11</v>
      </c>
      <c r="E2646" s="2" t="s">
        <v>12</v>
      </c>
      <c r="F2646" s="2" t="s">
        <v>1647</v>
      </c>
      <c r="G2646" s="2" t="s">
        <v>14</v>
      </c>
      <c r="H2646" s="2" t="s">
        <v>15</v>
      </c>
      <c r="I2646" s="2" t="s">
        <v>16</v>
      </c>
      <c r="J2646" t="str">
        <f>VLOOKUP(A2646,[1]Sheet1!$B$1:$Q$65536,16,0)</f>
        <v>.33427611</v>
      </c>
      <c r="K2646" t="str">
        <f>VLOOKUP(A2646,[1]Sheet1!$B$1:$R$65536,17,0)</f>
        <v>32.54921462</v>
      </c>
      <c r="L2646">
        <f t="shared" si="82"/>
        <v>0.33427611000000002</v>
      </c>
      <c r="M2646">
        <f t="shared" si="83"/>
        <v>32.549214620000001</v>
      </c>
    </row>
    <row r="2647" spans="1:13" hidden="1" x14ac:dyDescent="0.3">
      <c r="A2647" s="2">
        <v>607161</v>
      </c>
      <c r="B2647" s="2" t="s">
        <v>2285</v>
      </c>
      <c r="C2647" s="2" t="s">
        <v>10</v>
      </c>
      <c r="D2647" s="2" t="s">
        <v>189</v>
      </c>
      <c r="E2647" s="2" t="s">
        <v>12</v>
      </c>
      <c r="F2647" s="2" t="s">
        <v>1647</v>
      </c>
      <c r="G2647" s="2" t="s">
        <v>14</v>
      </c>
      <c r="H2647" s="2" t="s">
        <v>15</v>
      </c>
      <c r="I2647" s="2" t="s">
        <v>190</v>
      </c>
      <c r="J2647" t="str">
        <f>VLOOKUP(A2647,[1]Sheet1!$B$1:$Q$65536,16,0)</f>
        <v>.420763</v>
      </c>
      <c r="K2647" t="str">
        <f>VLOOKUP(A2647,[1]Sheet1!$B$1:$R$65536,17,0)</f>
        <v>32.3884571</v>
      </c>
      <c r="L2647">
        <f t="shared" si="82"/>
        <v>0.420763</v>
      </c>
      <c r="M2647">
        <f t="shared" si="83"/>
        <v>32.388457099999997</v>
      </c>
    </row>
    <row r="2648" spans="1:13" hidden="1" x14ac:dyDescent="0.3">
      <c r="A2648" s="2">
        <v>607249</v>
      </c>
      <c r="B2648" s="2" t="s">
        <v>2286</v>
      </c>
      <c r="C2648" s="2" t="s">
        <v>10</v>
      </c>
      <c r="D2648" s="2" t="s">
        <v>24</v>
      </c>
      <c r="E2648" s="2" t="s">
        <v>12</v>
      </c>
      <c r="F2648" s="2" t="s">
        <v>1647</v>
      </c>
      <c r="G2648" s="2" t="s">
        <v>14</v>
      </c>
      <c r="H2648" s="2" t="s">
        <v>25</v>
      </c>
      <c r="I2648" s="2" t="s">
        <v>26</v>
      </c>
      <c r="J2648" t="str">
        <f>VLOOKUP(A2648,[1]Sheet1!$B$1:$Q$65536,16,0)</f>
        <v>.2589755</v>
      </c>
      <c r="K2648" t="str">
        <f>VLOOKUP(A2648,[1]Sheet1!$B$1:$R$65536,17,0)</f>
        <v>32.5826823</v>
      </c>
      <c r="L2648">
        <f t="shared" si="82"/>
        <v>0.25897550000000003</v>
      </c>
      <c r="M2648">
        <f t="shared" si="83"/>
        <v>32.582682300000002</v>
      </c>
    </row>
    <row r="2649" spans="1:13" hidden="1" x14ac:dyDescent="0.3">
      <c r="A2649" s="2">
        <v>607074</v>
      </c>
      <c r="B2649" s="2" t="s">
        <v>2287</v>
      </c>
      <c r="C2649" s="2" t="s">
        <v>10</v>
      </c>
      <c r="D2649" s="2" t="s">
        <v>11</v>
      </c>
      <c r="E2649" s="2" t="s">
        <v>12</v>
      </c>
      <c r="F2649" s="2" t="s">
        <v>1647</v>
      </c>
      <c r="G2649" s="2" t="s">
        <v>14</v>
      </c>
      <c r="H2649" s="2" t="s">
        <v>15</v>
      </c>
      <c r="I2649" s="2" t="s">
        <v>16</v>
      </c>
      <c r="J2649" t="str">
        <f>VLOOKUP(A2649,[1]Sheet1!$B$1:$Q$65536,16,0)</f>
        <v>.3077091</v>
      </c>
      <c r="K2649" t="str">
        <f>VLOOKUP(A2649,[1]Sheet1!$B$1:$R$65536,17,0)</f>
        <v>32.51796464</v>
      </c>
      <c r="L2649">
        <f t="shared" si="82"/>
        <v>0.30770910000000001</v>
      </c>
      <c r="M2649">
        <f t="shared" si="83"/>
        <v>32.517964640000002</v>
      </c>
    </row>
    <row r="2650" spans="1:13" hidden="1" x14ac:dyDescent="0.3">
      <c r="A2650" s="2">
        <v>607342</v>
      </c>
      <c r="B2650" s="2" t="s">
        <v>2288</v>
      </c>
      <c r="C2650" s="2" t="s">
        <v>10</v>
      </c>
      <c r="D2650" s="2" t="s">
        <v>51</v>
      </c>
      <c r="E2650" s="2" t="s">
        <v>12</v>
      </c>
      <c r="F2650" s="2" t="s">
        <v>1647</v>
      </c>
      <c r="G2650" s="2" t="s">
        <v>14</v>
      </c>
      <c r="H2650" s="2" t="s">
        <v>25</v>
      </c>
      <c r="I2650" s="2" t="s">
        <v>52</v>
      </c>
      <c r="J2650" t="str">
        <f>VLOOKUP(A2650,[1]Sheet1!$B$1:$Q$65536,16,0)</f>
        <v>.3544484</v>
      </c>
      <c r="K2650" t="str">
        <f>VLOOKUP(A2650,[1]Sheet1!$B$1:$R$65536,17,0)</f>
        <v>32.6292477</v>
      </c>
      <c r="L2650">
        <f t="shared" si="82"/>
        <v>0.3544484</v>
      </c>
      <c r="M2650">
        <f t="shared" si="83"/>
        <v>32.629247700000001</v>
      </c>
    </row>
    <row r="2651" spans="1:13" hidden="1" x14ac:dyDescent="0.3">
      <c r="A2651" s="2">
        <v>607071</v>
      </c>
      <c r="B2651" s="2" t="s">
        <v>2289</v>
      </c>
      <c r="C2651" s="2" t="s">
        <v>10</v>
      </c>
      <c r="D2651" s="2" t="s">
        <v>11</v>
      </c>
      <c r="E2651" s="2" t="s">
        <v>12</v>
      </c>
      <c r="F2651" s="2" t="s">
        <v>1647</v>
      </c>
      <c r="G2651" s="2" t="s">
        <v>14</v>
      </c>
      <c r="H2651" s="2" t="s">
        <v>15</v>
      </c>
      <c r="I2651" s="2" t="s">
        <v>16</v>
      </c>
      <c r="J2651" t="str">
        <f>VLOOKUP(A2651,[3]Sheet1!$B$1:$Q$65536,16,0)</f>
        <v>.2818314</v>
      </c>
      <c r="K2651" t="str">
        <f>VLOOKUP(A2651,[3]Sheet1!$B$1:$R$65536,17,0)</f>
        <v>32.5725094</v>
      </c>
      <c r="L2651">
        <f t="shared" si="82"/>
        <v>0.28183140000000001</v>
      </c>
      <c r="M2651">
        <f t="shared" si="83"/>
        <v>32.572509400000001</v>
      </c>
    </row>
    <row r="2652" spans="1:13" hidden="1" x14ac:dyDescent="0.3">
      <c r="A2652" s="2">
        <v>608236</v>
      </c>
      <c r="B2652" s="2" t="s">
        <v>1151</v>
      </c>
      <c r="C2652" s="2" t="s">
        <v>10</v>
      </c>
      <c r="D2652" s="2" t="s">
        <v>40</v>
      </c>
      <c r="E2652" s="2" t="s">
        <v>20</v>
      </c>
      <c r="F2652" s="2" t="s">
        <v>1647</v>
      </c>
      <c r="G2652" s="2" t="s">
        <v>14</v>
      </c>
      <c r="H2652" s="2" t="s">
        <v>25</v>
      </c>
      <c r="I2652" s="2" t="s">
        <v>41</v>
      </c>
      <c r="J2652" t="str">
        <f>VLOOKUP(A2652,[1]Sheet1!$B$1:$Q$65536,16,0)</f>
        <v>.4299303</v>
      </c>
      <c r="K2652" t="str">
        <f>VLOOKUP(A2652,[1]Sheet1!$B$1:$R$65536,17,0)</f>
        <v>33.1497715</v>
      </c>
      <c r="L2652">
        <f t="shared" si="82"/>
        <v>0.42993029999999999</v>
      </c>
      <c r="M2652">
        <f t="shared" si="83"/>
        <v>33.1497715</v>
      </c>
    </row>
    <row r="2653" spans="1:13" hidden="1" x14ac:dyDescent="0.3">
      <c r="A2653" s="2">
        <v>608020</v>
      </c>
      <c r="B2653" s="2" t="s">
        <v>2290</v>
      </c>
      <c r="C2653" s="2" t="s">
        <v>44</v>
      </c>
      <c r="D2653" s="2" t="s">
        <v>45</v>
      </c>
      <c r="E2653" s="2" t="s">
        <v>20</v>
      </c>
      <c r="F2653" s="2" t="s">
        <v>1647</v>
      </c>
      <c r="G2653" s="2" t="s">
        <v>14</v>
      </c>
      <c r="H2653" s="2" t="s">
        <v>25</v>
      </c>
      <c r="I2653" s="2" t="s">
        <v>46</v>
      </c>
      <c r="J2653" t="str">
        <f>VLOOKUP(A2653,[1]Sheet1!$B$1:$Q$65536,16,0)</f>
        <v>.4624917</v>
      </c>
      <c r="K2653" t="str">
        <f>VLOOKUP(A2653,[1]Sheet1!$B$1:$R$65536,17,0)</f>
        <v>33.2406583</v>
      </c>
      <c r="L2653">
        <f t="shared" si="82"/>
        <v>0.46249170000000001</v>
      </c>
      <c r="M2653">
        <f t="shared" si="83"/>
        <v>33.2406583</v>
      </c>
    </row>
    <row r="2654" spans="1:13" hidden="1" x14ac:dyDescent="0.3">
      <c r="A2654" s="2">
        <v>608128</v>
      </c>
      <c r="B2654" s="2" t="s">
        <v>194</v>
      </c>
      <c r="C2654" s="2" t="s">
        <v>10</v>
      </c>
      <c r="D2654" s="2" t="s">
        <v>40</v>
      </c>
      <c r="E2654" s="2" t="s">
        <v>20</v>
      </c>
      <c r="F2654" s="2" t="s">
        <v>1647</v>
      </c>
      <c r="G2654" s="2" t="s">
        <v>14</v>
      </c>
      <c r="H2654" s="2" t="s">
        <v>25</v>
      </c>
      <c r="I2654" s="2" t="s">
        <v>41</v>
      </c>
      <c r="J2654" t="str">
        <f>VLOOKUP(A2654,[1]Sheet1!$B$1:$Q$65536,16,0)</f>
        <v>.945184</v>
      </c>
      <c r="K2654" t="str">
        <f>VLOOKUP(A2654,[1]Sheet1!$B$1:$R$65536,17,0)</f>
        <v>33.1181107</v>
      </c>
      <c r="L2654">
        <f t="shared" si="82"/>
        <v>0.94518400000000002</v>
      </c>
      <c r="M2654">
        <f t="shared" si="83"/>
        <v>33.118110700000003</v>
      </c>
    </row>
    <row r="2655" spans="1:13" hidden="1" x14ac:dyDescent="0.3">
      <c r="A2655" s="2">
        <v>608031</v>
      </c>
      <c r="B2655" s="2" t="s">
        <v>2291</v>
      </c>
      <c r="C2655" s="2" t="s">
        <v>44</v>
      </c>
      <c r="D2655" s="2" t="s">
        <v>45</v>
      </c>
      <c r="E2655" s="2" t="s">
        <v>20</v>
      </c>
      <c r="F2655" s="2" t="s">
        <v>1647</v>
      </c>
      <c r="G2655" s="2" t="s">
        <v>14</v>
      </c>
      <c r="H2655" s="2" t="s">
        <v>25</v>
      </c>
      <c r="I2655" s="2" t="s">
        <v>46</v>
      </c>
      <c r="J2655" t="str">
        <f>VLOOKUP(A2655,[1]Sheet1!$B$1:$Q$65536,16,0)</f>
        <v>.5644105</v>
      </c>
      <c r="K2655" t="str">
        <f>VLOOKUP(A2655,[1]Sheet1!$B$1:$R$65536,17,0)</f>
        <v>33.7513603</v>
      </c>
      <c r="L2655">
        <f t="shared" si="82"/>
        <v>0.56441050000000004</v>
      </c>
      <c r="M2655">
        <f t="shared" si="83"/>
        <v>33.751360300000002</v>
      </c>
    </row>
    <row r="2656" spans="1:13" hidden="1" x14ac:dyDescent="0.3">
      <c r="A2656" s="2">
        <v>607374</v>
      </c>
      <c r="B2656" s="2" t="s">
        <v>2292</v>
      </c>
      <c r="C2656" s="2" t="s">
        <v>10</v>
      </c>
      <c r="D2656" s="2" t="s">
        <v>40</v>
      </c>
      <c r="E2656" s="2" t="s">
        <v>20</v>
      </c>
      <c r="F2656" s="2" t="s">
        <v>1647</v>
      </c>
      <c r="G2656" s="2" t="s">
        <v>14</v>
      </c>
      <c r="H2656" s="2" t="s">
        <v>25</v>
      </c>
      <c r="I2656" s="2" t="s">
        <v>41</v>
      </c>
      <c r="J2656" t="str">
        <f>VLOOKUP(A2656,[1]Sheet1!$B$1:$Q$65536,16,0)</f>
        <v>.369711666666667</v>
      </c>
      <c r="K2656" t="str">
        <f>VLOOKUP(A2656,[1]Sheet1!$B$1:$R$65536,17,0)</f>
        <v>32.93354</v>
      </c>
      <c r="L2656">
        <f t="shared" si="82"/>
        <v>0.36971166666666699</v>
      </c>
      <c r="M2656">
        <f t="shared" si="83"/>
        <v>32.933540000000001</v>
      </c>
    </row>
    <row r="2657" spans="1:13" hidden="1" x14ac:dyDescent="0.3">
      <c r="A2657" s="2">
        <v>609327</v>
      </c>
      <c r="B2657" s="2" t="s">
        <v>2293</v>
      </c>
      <c r="C2657" s="2" t="s">
        <v>65</v>
      </c>
      <c r="D2657" s="2" t="s">
        <v>112</v>
      </c>
      <c r="E2657" s="2" t="s">
        <v>12</v>
      </c>
      <c r="F2657" s="2" t="s">
        <v>1647</v>
      </c>
      <c r="G2657" s="2" t="s">
        <v>14</v>
      </c>
      <c r="H2657" s="2" t="s">
        <v>15</v>
      </c>
      <c r="I2657" s="2" t="s">
        <v>113</v>
      </c>
      <c r="J2657" t="str">
        <f>VLOOKUP(A2657,[1]Sheet1!$B$1:$Q$65536,16,0)</f>
        <v>-.6319017</v>
      </c>
      <c r="K2657" t="str">
        <f>VLOOKUP(A2657,[1]Sheet1!$B$1:$R$65536,17,0)</f>
        <v>30.6202367</v>
      </c>
      <c r="L2657">
        <f t="shared" si="82"/>
        <v>-0.63190170000000001</v>
      </c>
      <c r="M2657">
        <f t="shared" si="83"/>
        <v>30.6202367</v>
      </c>
    </row>
    <row r="2658" spans="1:13" hidden="1" x14ac:dyDescent="0.3">
      <c r="A2658" s="2">
        <v>608100</v>
      </c>
      <c r="B2658" s="2" t="s">
        <v>2294</v>
      </c>
      <c r="C2658" s="2" t="s">
        <v>10</v>
      </c>
      <c r="D2658" s="2" t="s">
        <v>40</v>
      </c>
      <c r="E2658" s="2" t="s">
        <v>20</v>
      </c>
      <c r="F2658" s="2" t="s">
        <v>1647</v>
      </c>
      <c r="G2658" s="2" t="s">
        <v>14</v>
      </c>
      <c r="H2658" s="2" t="s">
        <v>25</v>
      </c>
      <c r="I2658" s="2" t="s">
        <v>41</v>
      </c>
      <c r="J2658" t="str">
        <f>VLOOKUP(A2658,[1]Sheet1!$B$1:$Q$65536,16,0)</f>
        <v>.4444234</v>
      </c>
      <c r="K2658" t="str">
        <f>VLOOKUP(A2658,[1]Sheet1!$B$1:$R$65536,17,0)</f>
        <v>33.154956</v>
      </c>
      <c r="L2658">
        <f t="shared" si="82"/>
        <v>0.44442340000000002</v>
      </c>
      <c r="M2658">
        <f t="shared" si="83"/>
        <v>33.154955999999999</v>
      </c>
    </row>
    <row r="2659" spans="1:13" hidden="1" x14ac:dyDescent="0.3">
      <c r="A2659" s="2">
        <v>608105</v>
      </c>
      <c r="B2659" s="2" t="s">
        <v>2295</v>
      </c>
      <c r="C2659" s="2" t="s">
        <v>10</v>
      </c>
      <c r="D2659" s="2" t="s">
        <v>40</v>
      </c>
      <c r="E2659" s="2" t="s">
        <v>20</v>
      </c>
      <c r="F2659" s="2" t="s">
        <v>1647</v>
      </c>
      <c r="G2659" s="2" t="s">
        <v>14</v>
      </c>
      <c r="H2659" s="2" t="s">
        <v>25</v>
      </c>
      <c r="I2659" s="2" t="s">
        <v>41</v>
      </c>
      <c r="J2659" t="str">
        <f>VLOOKUP(A2659,[1]Sheet1!$B$1:$Q$65536,16,0)</f>
        <v>.4432244</v>
      </c>
      <c r="K2659" t="str">
        <f>VLOOKUP(A2659,[1]Sheet1!$B$1:$R$65536,17,0)</f>
        <v>33.178094</v>
      </c>
      <c r="L2659">
        <f t="shared" si="82"/>
        <v>0.44322440000000002</v>
      </c>
      <c r="M2659">
        <f t="shared" si="83"/>
        <v>33.178094000000002</v>
      </c>
    </row>
    <row r="2660" spans="1:13" hidden="1" x14ac:dyDescent="0.3">
      <c r="A2660" s="2">
        <v>607629</v>
      </c>
      <c r="B2660" s="2" t="s">
        <v>2296</v>
      </c>
      <c r="C2660" s="2" t="s">
        <v>10</v>
      </c>
      <c r="D2660" s="2" t="s">
        <v>32</v>
      </c>
      <c r="E2660" s="2" t="s">
        <v>20</v>
      </c>
      <c r="F2660" s="2" t="s">
        <v>1647</v>
      </c>
      <c r="G2660" s="2" t="s">
        <v>14</v>
      </c>
      <c r="H2660" s="2" t="s">
        <v>15</v>
      </c>
      <c r="I2660" s="2" t="s">
        <v>34</v>
      </c>
      <c r="J2660" t="str">
        <f>VLOOKUP(A2660,[1]Sheet1!$B$1:$Q$65536,16,0)</f>
        <v>-.0822198</v>
      </c>
      <c r="K2660" t="str">
        <f>VLOOKUP(A2660,[1]Sheet1!$B$1:$R$65536,17,0)</f>
        <v>31.4583502</v>
      </c>
      <c r="L2660">
        <f t="shared" si="82"/>
        <v>-8.2219799999999996E-2</v>
      </c>
      <c r="M2660">
        <f t="shared" si="83"/>
        <v>31.458350200000002</v>
      </c>
    </row>
    <row r="2661" spans="1:13" hidden="1" x14ac:dyDescent="0.3">
      <c r="A2661" s="2">
        <v>609174</v>
      </c>
      <c r="B2661" s="2" t="s">
        <v>2297</v>
      </c>
      <c r="C2661" s="2" t="s">
        <v>65</v>
      </c>
      <c r="D2661" s="2" t="s">
        <v>112</v>
      </c>
      <c r="E2661" s="2" t="s">
        <v>20</v>
      </c>
      <c r="F2661" s="2" t="s">
        <v>1647</v>
      </c>
      <c r="G2661" s="2" t="s">
        <v>14</v>
      </c>
      <c r="H2661" s="2" t="s">
        <v>15</v>
      </c>
      <c r="I2661" s="2" t="s">
        <v>113</v>
      </c>
      <c r="J2661" t="str">
        <f>VLOOKUP(A2661,[1]Sheet1!$B$1:$Q$65536,16,0)</f>
        <v>-.548593</v>
      </c>
      <c r="K2661" t="str">
        <f>VLOOKUP(A2661,[1]Sheet1!$B$1:$R$65536,17,0)</f>
        <v>30.142993</v>
      </c>
      <c r="L2661">
        <f t="shared" si="82"/>
        <v>-0.548593</v>
      </c>
      <c r="M2661">
        <f t="shared" si="83"/>
        <v>30.142993000000001</v>
      </c>
    </row>
    <row r="2662" spans="1:13" hidden="1" x14ac:dyDescent="0.3">
      <c r="A2662" s="2">
        <v>607431</v>
      </c>
      <c r="B2662" s="2" t="s">
        <v>2298</v>
      </c>
      <c r="C2662" s="2" t="s">
        <v>10</v>
      </c>
      <c r="D2662" s="2" t="s">
        <v>32</v>
      </c>
      <c r="E2662" s="2" t="s">
        <v>20</v>
      </c>
      <c r="F2662" s="2" t="s">
        <v>1647</v>
      </c>
      <c r="G2662" s="2" t="s">
        <v>14</v>
      </c>
      <c r="H2662" s="2" t="s">
        <v>15</v>
      </c>
      <c r="I2662" s="2" t="s">
        <v>34</v>
      </c>
      <c r="J2662" t="str">
        <f>VLOOKUP(A2662,[3]Sheet1!$B$1:$Q$65536,16,0)</f>
        <v>-.2423151</v>
      </c>
      <c r="K2662" t="str">
        <f>VLOOKUP(A2662,[3]Sheet1!$B$1:$R$65536,17,0)</f>
        <v>31.4919016</v>
      </c>
      <c r="L2662">
        <f t="shared" si="82"/>
        <v>-0.24231510000000001</v>
      </c>
      <c r="M2662">
        <f t="shared" si="83"/>
        <v>31.491901599999998</v>
      </c>
    </row>
    <row r="2663" spans="1:13" hidden="1" x14ac:dyDescent="0.3">
      <c r="A2663" s="2">
        <v>607083</v>
      </c>
      <c r="B2663" s="2" t="s">
        <v>2299</v>
      </c>
      <c r="C2663" s="2" t="s">
        <v>10</v>
      </c>
      <c r="D2663" s="2" t="s">
        <v>32</v>
      </c>
      <c r="E2663" s="2" t="s">
        <v>20</v>
      </c>
      <c r="F2663" s="2" t="s">
        <v>1647</v>
      </c>
      <c r="G2663" s="2" t="s">
        <v>14</v>
      </c>
      <c r="H2663" s="2" t="s">
        <v>15</v>
      </c>
      <c r="I2663" s="2" t="s">
        <v>34</v>
      </c>
      <c r="J2663" t="str">
        <f>VLOOKUP(A2663,[1]Sheet1!$B$1:$Q$65536,16,0)</f>
        <v>.0630129</v>
      </c>
      <c r="K2663" t="str">
        <f>VLOOKUP(A2663,[1]Sheet1!$B$1:$R$65536,17,0)</f>
        <v>32.1053969</v>
      </c>
      <c r="L2663">
        <f t="shared" si="82"/>
        <v>6.3012899999999997E-2</v>
      </c>
      <c r="M2663">
        <f t="shared" si="83"/>
        <v>32.105396900000002</v>
      </c>
    </row>
    <row r="2664" spans="1:13" hidden="1" x14ac:dyDescent="0.3">
      <c r="A2664" s="2">
        <v>609290</v>
      </c>
      <c r="B2664" s="2" t="s">
        <v>2300</v>
      </c>
      <c r="C2664" s="2" t="s">
        <v>65</v>
      </c>
      <c r="D2664" s="2" t="s">
        <v>167</v>
      </c>
      <c r="E2664" s="2" t="s">
        <v>20</v>
      </c>
      <c r="F2664" s="2" t="s">
        <v>1647</v>
      </c>
      <c r="G2664" s="2" t="s">
        <v>14</v>
      </c>
      <c r="H2664" s="2" t="s">
        <v>15</v>
      </c>
      <c r="I2664" s="2" t="s">
        <v>168</v>
      </c>
      <c r="J2664" t="str">
        <f>VLOOKUP(A2664,[1]Sheet1!$B$1:$Q$65536,16,0)</f>
        <v>.1866768</v>
      </c>
      <c r="K2664" t="str">
        <f>VLOOKUP(A2664,[1]Sheet1!$B$1:$R$65536,17,0)</f>
        <v>30.078566</v>
      </c>
      <c r="L2664">
        <f t="shared" si="82"/>
        <v>0.1866768</v>
      </c>
      <c r="M2664">
        <f t="shared" si="83"/>
        <v>30.078565999999999</v>
      </c>
    </row>
    <row r="2665" spans="1:13" hidden="1" x14ac:dyDescent="0.3">
      <c r="A2665" s="2">
        <v>607633</v>
      </c>
      <c r="B2665" s="2" t="s">
        <v>2301</v>
      </c>
      <c r="C2665" s="2" t="s">
        <v>10</v>
      </c>
      <c r="D2665" s="2" t="s">
        <v>32</v>
      </c>
      <c r="E2665" s="2" t="s">
        <v>20</v>
      </c>
      <c r="F2665" s="2" t="s">
        <v>1647</v>
      </c>
      <c r="G2665" s="2" t="s">
        <v>14</v>
      </c>
      <c r="H2665" s="2" t="s">
        <v>15</v>
      </c>
      <c r="I2665" s="2" t="s">
        <v>34</v>
      </c>
      <c r="J2665" t="str">
        <f>VLOOKUP(A2665,[1]Sheet1!$B$1:$Q$65536,16,0)</f>
        <v>-.3478404</v>
      </c>
      <c r="K2665" t="str">
        <f>VLOOKUP(A2665,[1]Sheet1!$B$1:$R$65536,17,0)</f>
        <v>31.7476021</v>
      </c>
      <c r="L2665">
        <f t="shared" si="82"/>
        <v>-0.34784039999999999</v>
      </c>
      <c r="M2665">
        <f t="shared" si="83"/>
        <v>31.747602100000002</v>
      </c>
    </row>
    <row r="2666" spans="1:13" x14ac:dyDescent="0.3">
      <c r="A2666" s="2">
        <v>608595</v>
      </c>
      <c r="B2666" s="2" t="s">
        <v>2302</v>
      </c>
      <c r="C2666" s="2" t="s">
        <v>18</v>
      </c>
      <c r="D2666" s="2" t="s">
        <v>19</v>
      </c>
      <c r="E2666" s="2" t="s">
        <v>20</v>
      </c>
      <c r="F2666" s="2" t="s">
        <v>1647</v>
      </c>
      <c r="G2666" s="2" t="s">
        <v>14</v>
      </c>
      <c r="H2666" s="2" t="s">
        <v>21</v>
      </c>
      <c r="I2666" s="2" t="s">
        <v>22</v>
      </c>
      <c r="J2666" t="str">
        <f>VLOOKUP(A2666,[1]Sheet1!$B$1:$Q$65536,16,0)</f>
        <v>2.24163166666667</v>
      </c>
      <c r="K2666" t="str">
        <f>VLOOKUP(A2666,[1]Sheet1!$B$1:$R$65536,17,0)</f>
        <v>32.8959283333333</v>
      </c>
      <c r="L2666">
        <f t="shared" si="82"/>
        <v>2.2416316666666698</v>
      </c>
      <c r="M2666">
        <f t="shared" si="83"/>
        <v>32.895928333333302</v>
      </c>
    </row>
    <row r="2667" spans="1:13" hidden="1" x14ac:dyDescent="0.3">
      <c r="A2667" s="2">
        <v>608616</v>
      </c>
      <c r="B2667" s="2" t="s">
        <v>2303</v>
      </c>
      <c r="C2667" s="2" t="s">
        <v>18</v>
      </c>
      <c r="D2667" s="2" t="s">
        <v>77</v>
      </c>
      <c r="E2667" s="2" t="s">
        <v>20</v>
      </c>
      <c r="F2667" s="2" t="s">
        <v>1647</v>
      </c>
      <c r="G2667" s="2" t="s">
        <v>14</v>
      </c>
      <c r="H2667" s="2" t="s">
        <v>21</v>
      </c>
      <c r="I2667" s="2" t="s">
        <v>78</v>
      </c>
      <c r="J2667" t="str">
        <f>VLOOKUP(A2667,[1]Sheet1!$B$1:$Q$65536,16,0)</f>
        <v>2.47984</v>
      </c>
      <c r="K2667" t="str">
        <f>VLOOKUP(A2667,[1]Sheet1!$B$1:$R$65536,17,0)</f>
        <v>31.0890033333333</v>
      </c>
      <c r="L2667">
        <f t="shared" si="82"/>
        <v>2.4798399999999998</v>
      </c>
      <c r="M2667">
        <f t="shared" si="83"/>
        <v>31.089003333333299</v>
      </c>
    </row>
    <row r="2668" spans="1:13" hidden="1" x14ac:dyDescent="0.3">
      <c r="A2668" s="2">
        <v>607182</v>
      </c>
      <c r="B2668" s="2" t="s">
        <v>2304</v>
      </c>
      <c r="C2668" s="2" t="s">
        <v>10</v>
      </c>
      <c r="D2668" s="2" t="s">
        <v>51</v>
      </c>
      <c r="E2668" s="2" t="s">
        <v>12</v>
      </c>
      <c r="F2668" s="2" t="s">
        <v>1647</v>
      </c>
      <c r="G2668" s="2" t="s">
        <v>14</v>
      </c>
      <c r="H2668" s="2" t="s">
        <v>25</v>
      </c>
      <c r="I2668" s="2" t="s">
        <v>52</v>
      </c>
      <c r="J2668" t="str">
        <f>VLOOKUP(A2668,[1]Sheet1!$B$1:$Q$65536,16,0)</f>
        <v>.3467904</v>
      </c>
      <c r="K2668" t="str">
        <f>VLOOKUP(A2668,[1]Sheet1!$B$1:$R$65536,17,0)</f>
        <v>32.5885648</v>
      </c>
      <c r="L2668">
        <f t="shared" si="82"/>
        <v>0.3467904</v>
      </c>
      <c r="M2668">
        <f t="shared" si="83"/>
        <v>32.5885648</v>
      </c>
    </row>
    <row r="2669" spans="1:13" hidden="1" x14ac:dyDescent="0.3">
      <c r="A2669" s="2">
        <v>608164</v>
      </c>
      <c r="B2669" s="2" t="s">
        <v>2305</v>
      </c>
      <c r="C2669" s="2" t="s">
        <v>10</v>
      </c>
      <c r="D2669" s="2" t="s">
        <v>40</v>
      </c>
      <c r="E2669" s="2" t="s">
        <v>20</v>
      </c>
      <c r="F2669" s="2" t="s">
        <v>1647</v>
      </c>
      <c r="G2669" s="2" t="s">
        <v>14</v>
      </c>
      <c r="H2669" s="2" t="s">
        <v>25</v>
      </c>
      <c r="I2669" s="2" t="s">
        <v>41</v>
      </c>
      <c r="J2669" t="str">
        <f>VLOOKUP(A2669,[1]Sheet1!$B$1:$Q$65536,16,0)</f>
        <v>.4103131</v>
      </c>
      <c r="K2669" t="str">
        <f>VLOOKUP(A2669,[1]Sheet1!$B$1:$R$65536,17,0)</f>
        <v>33.0827873</v>
      </c>
      <c r="L2669">
        <f t="shared" si="82"/>
        <v>0.41031309999999999</v>
      </c>
      <c r="M2669">
        <f t="shared" si="83"/>
        <v>33.0827873</v>
      </c>
    </row>
    <row r="2670" spans="1:13" hidden="1" x14ac:dyDescent="0.3">
      <c r="A2670" s="2">
        <v>609049</v>
      </c>
      <c r="B2670" s="2" t="s">
        <v>1027</v>
      </c>
      <c r="C2670" s="2" t="s">
        <v>18</v>
      </c>
      <c r="D2670" s="2" t="s">
        <v>129</v>
      </c>
      <c r="E2670" s="2" t="s">
        <v>20</v>
      </c>
      <c r="F2670" s="2" t="s">
        <v>1661</v>
      </c>
      <c r="G2670" s="2" t="s">
        <v>14</v>
      </c>
      <c r="H2670" s="2" t="s">
        <v>21</v>
      </c>
      <c r="I2670" s="2" t="s">
        <v>130</v>
      </c>
      <c r="J2670" t="str">
        <f>VLOOKUP(A2670,[1]Sheet1!$B$1:$Q$65536,16,0)</f>
        <v>2.01795666666667</v>
      </c>
      <c r="K2670" t="str">
        <f>VLOOKUP(A2670,[1]Sheet1!$B$1:$R$65536,17,0)</f>
        <v>32.1427</v>
      </c>
      <c r="L2670">
        <f t="shared" si="82"/>
        <v>2.0179566666666702</v>
      </c>
      <c r="M2670">
        <f t="shared" si="83"/>
        <v>32.142699999999998</v>
      </c>
    </row>
    <row r="2671" spans="1:13" hidden="1" x14ac:dyDescent="0.3">
      <c r="A2671" s="2">
        <v>607460</v>
      </c>
      <c r="B2671" s="2" t="s">
        <v>2306</v>
      </c>
      <c r="C2671" s="2" t="s">
        <v>10</v>
      </c>
      <c r="D2671" s="2" t="s">
        <v>28</v>
      </c>
      <c r="E2671" s="2" t="s">
        <v>12</v>
      </c>
      <c r="F2671" s="2" t="s">
        <v>1647</v>
      </c>
      <c r="G2671" s="2" t="s">
        <v>14</v>
      </c>
      <c r="H2671" s="2" t="s">
        <v>21</v>
      </c>
      <c r="I2671" s="2" t="s">
        <v>30</v>
      </c>
      <c r="J2671" t="str">
        <f>VLOOKUP(A2671,[1]Sheet1!$B$1:$Q$65536,16,0)</f>
        <v>.335373</v>
      </c>
      <c r="K2671" t="str">
        <f>VLOOKUP(A2671,[1]Sheet1!$B$1:$R$65536,17,0)</f>
        <v>32.5670031</v>
      </c>
      <c r="L2671">
        <f t="shared" si="82"/>
        <v>0.33537299999999998</v>
      </c>
      <c r="M2671">
        <f t="shared" si="83"/>
        <v>32.567003100000001</v>
      </c>
    </row>
    <row r="2672" spans="1:13" hidden="1" x14ac:dyDescent="0.3">
      <c r="A2672" s="2">
        <v>608155</v>
      </c>
      <c r="B2672" s="2" t="s">
        <v>2307</v>
      </c>
      <c r="C2672" s="2" t="s">
        <v>10</v>
      </c>
      <c r="D2672" s="2" t="s">
        <v>40</v>
      </c>
      <c r="E2672" s="2" t="s">
        <v>20</v>
      </c>
      <c r="F2672" s="2" t="s">
        <v>1647</v>
      </c>
      <c r="G2672" s="2" t="s">
        <v>14</v>
      </c>
      <c r="H2672" s="2" t="s">
        <v>25</v>
      </c>
      <c r="I2672" s="2" t="s">
        <v>41</v>
      </c>
      <c r="J2672" t="str">
        <f>VLOOKUP(A2672,[1]Sheet1!$B$1:$Q$65536,16,0)</f>
        <v>.2870205</v>
      </c>
      <c r="K2672" t="str">
        <f>VLOOKUP(A2672,[1]Sheet1!$B$1:$R$65536,17,0)</f>
        <v>33.1340325</v>
      </c>
      <c r="L2672">
        <f t="shared" si="82"/>
        <v>0.28702050000000001</v>
      </c>
      <c r="M2672">
        <f t="shared" si="83"/>
        <v>33.134032500000004</v>
      </c>
    </row>
    <row r="2673" spans="1:13" hidden="1" x14ac:dyDescent="0.3">
      <c r="A2673" s="2">
        <v>608677</v>
      </c>
      <c r="B2673" s="2" t="s">
        <v>2308</v>
      </c>
      <c r="C2673" s="2" t="s">
        <v>18</v>
      </c>
      <c r="D2673" s="2" t="s">
        <v>77</v>
      </c>
      <c r="E2673" s="2" t="s">
        <v>20</v>
      </c>
      <c r="F2673" s="2" t="s">
        <v>1650</v>
      </c>
      <c r="G2673" s="2" t="s">
        <v>14</v>
      </c>
      <c r="H2673" s="2" t="s">
        <v>21</v>
      </c>
      <c r="I2673" s="2" t="s">
        <v>78</v>
      </c>
      <c r="J2673" t="str">
        <f>VLOOKUP(A2673,[1]Sheet1!$B$1:$Q$65536,16,0)</f>
        <v>3.5169961</v>
      </c>
      <c r="K2673" t="str">
        <f>VLOOKUP(A2673,[1]Sheet1!$B$1:$R$65536,17,0)</f>
        <v>31.3582686</v>
      </c>
      <c r="L2673">
        <f t="shared" si="82"/>
        <v>3.5169961000000001</v>
      </c>
      <c r="M2673">
        <f t="shared" si="83"/>
        <v>31.358268599999999</v>
      </c>
    </row>
    <row r="2674" spans="1:13" hidden="1" x14ac:dyDescent="0.3">
      <c r="A2674" s="2">
        <v>607421</v>
      </c>
      <c r="B2674" s="2" t="s">
        <v>2309</v>
      </c>
      <c r="C2674" s="2" t="s">
        <v>10</v>
      </c>
      <c r="D2674" s="2" t="s">
        <v>51</v>
      </c>
      <c r="E2674" s="2" t="s">
        <v>12</v>
      </c>
      <c r="F2674" s="2" t="s">
        <v>1647</v>
      </c>
      <c r="G2674" s="2" t="s">
        <v>14</v>
      </c>
      <c r="H2674" s="2" t="s">
        <v>25</v>
      </c>
      <c r="I2674" s="2" t="s">
        <v>52</v>
      </c>
      <c r="J2674" t="str">
        <f>VLOOKUP(A2674,[1]Sheet1!$B$1:$Q$65536,16,0)</f>
        <v>.3975779</v>
      </c>
      <c r="K2674" t="str">
        <f>VLOOKUP(A2674,[1]Sheet1!$B$1:$R$65536,17,0)</f>
        <v>32.6480746</v>
      </c>
      <c r="L2674">
        <f t="shared" si="82"/>
        <v>0.39757789999999998</v>
      </c>
      <c r="M2674">
        <f t="shared" si="83"/>
        <v>32.648074600000001</v>
      </c>
    </row>
    <row r="2675" spans="1:13" hidden="1" x14ac:dyDescent="0.3">
      <c r="A2675" s="2">
        <v>607064</v>
      </c>
      <c r="B2675" s="2" t="s">
        <v>2310</v>
      </c>
      <c r="C2675" s="2" t="s">
        <v>10</v>
      </c>
      <c r="D2675" s="2" t="s">
        <v>189</v>
      </c>
      <c r="E2675" s="2" t="s">
        <v>12</v>
      </c>
      <c r="F2675" s="2" t="s">
        <v>1647</v>
      </c>
      <c r="G2675" s="2" t="s">
        <v>14</v>
      </c>
      <c r="H2675" s="2" t="s">
        <v>15</v>
      </c>
      <c r="I2675" s="2" t="s">
        <v>190</v>
      </c>
      <c r="J2675" t="str">
        <f>VLOOKUP(A2675,[1]Sheet1!$B$1:$Q$65536,16,0)</f>
        <v>.4299157</v>
      </c>
      <c r="K2675" t="str">
        <f>VLOOKUP(A2675,[1]Sheet1!$B$1:$R$65536,17,0)</f>
        <v>32.4403091</v>
      </c>
      <c r="L2675">
        <f t="shared" si="82"/>
        <v>0.42991570000000001</v>
      </c>
      <c r="M2675">
        <f t="shared" si="83"/>
        <v>32.4403091</v>
      </c>
    </row>
    <row r="2676" spans="1:13" hidden="1" x14ac:dyDescent="0.3">
      <c r="A2676" s="2">
        <v>609069</v>
      </c>
      <c r="B2676" s="2" t="s">
        <v>2311</v>
      </c>
      <c r="C2676" s="2" t="s">
        <v>18</v>
      </c>
      <c r="D2676" s="2" t="s">
        <v>129</v>
      </c>
      <c r="E2676" s="2" t="s">
        <v>20</v>
      </c>
      <c r="F2676" s="2" t="s">
        <v>1647</v>
      </c>
      <c r="G2676" s="2" t="s">
        <v>14</v>
      </c>
      <c r="H2676" s="2" t="s">
        <v>21</v>
      </c>
      <c r="I2676" s="2" t="s">
        <v>130</v>
      </c>
      <c r="J2676" t="str">
        <f>VLOOKUP(A2676,[1]Sheet1!$B$1:$Q$65536,16,0)</f>
        <v>1.60020606</v>
      </c>
      <c r="K2676" t="str">
        <f>VLOOKUP(A2676,[1]Sheet1!$B$1:$R$65536,17,0)</f>
        <v>31.16595548</v>
      </c>
      <c r="L2676">
        <f t="shared" si="82"/>
        <v>1.6002060600000001</v>
      </c>
      <c r="M2676">
        <f t="shared" si="83"/>
        <v>31.165955480000001</v>
      </c>
    </row>
    <row r="2677" spans="1:13" hidden="1" x14ac:dyDescent="0.3">
      <c r="A2677" s="2">
        <v>607027</v>
      </c>
      <c r="B2677" s="2" t="s">
        <v>38</v>
      </c>
      <c r="C2677" s="2" t="s">
        <v>10</v>
      </c>
      <c r="D2677" s="2" t="s">
        <v>189</v>
      </c>
      <c r="E2677" s="2" t="s">
        <v>20</v>
      </c>
      <c r="F2677" s="2" t="s">
        <v>1647</v>
      </c>
      <c r="G2677" s="2" t="s">
        <v>14</v>
      </c>
      <c r="H2677" s="2" t="s">
        <v>15</v>
      </c>
      <c r="I2677" s="2" t="s">
        <v>190</v>
      </c>
      <c r="J2677" t="str">
        <f>VLOOKUP(A2677,[1]Sheet1!$B$1:$Q$65536,16,0)</f>
        <v>.773116666666667</v>
      </c>
      <c r="K2677" t="str">
        <f>VLOOKUP(A2677,[1]Sheet1!$B$1:$R$65536,17,0)</f>
        <v>32.0324816666667</v>
      </c>
      <c r="L2677">
        <f t="shared" si="82"/>
        <v>0.77311666666666701</v>
      </c>
      <c r="M2677">
        <f t="shared" si="83"/>
        <v>32.032481666666698</v>
      </c>
    </row>
    <row r="2678" spans="1:13" hidden="1" x14ac:dyDescent="0.3">
      <c r="A2678" s="2">
        <v>608237</v>
      </c>
      <c r="B2678" s="2" t="s">
        <v>2312</v>
      </c>
      <c r="C2678" s="2" t="s">
        <v>44</v>
      </c>
      <c r="D2678" s="2" t="s">
        <v>45</v>
      </c>
      <c r="E2678" s="2" t="s">
        <v>20</v>
      </c>
      <c r="F2678" s="2" t="s">
        <v>1647</v>
      </c>
      <c r="G2678" s="2" t="s">
        <v>14</v>
      </c>
      <c r="H2678" s="2" t="s">
        <v>25</v>
      </c>
      <c r="I2678" s="2" t="s">
        <v>46</v>
      </c>
      <c r="J2678" t="str">
        <f>VLOOKUP(A2678,[1]Sheet1!$B$1:$Q$65536,16,0)</f>
        <v>.2823217</v>
      </c>
      <c r="K2678" t="str">
        <f>VLOOKUP(A2678,[1]Sheet1!$B$1:$R$65536,17,0)</f>
        <v>33.41141</v>
      </c>
      <c r="L2678">
        <f t="shared" si="82"/>
        <v>0.28232170000000001</v>
      </c>
      <c r="M2678">
        <f t="shared" si="83"/>
        <v>33.411409999999997</v>
      </c>
    </row>
    <row r="2679" spans="1:13" hidden="1" x14ac:dyDescent="0.3">
      <c r="A2679" s="2">
        <v>608117</v>
      </c>
      <c r="B2679" s="2" t="s">
        <v>2313</v>
      </c>
      <c r="C2679" s="2" t="s">
        <v>44</v>
      </c>
      <c r="D2679" s="2" t="s">
        <v>45</v>
      </c>
      <c r="E2679" s="2" t="s">
        <v>20</v>
      </c>
      <c r="F2679" s="2" t="s">
        <v>1647</v>
      </c>
      <c r="G2679" s="2" t="s">
        <v>14</v>
      </c>
      <c r="H2679" s="2" t="s">
        <v>25</v>
      </c>
      <c r="I2679" s="2" t="s">
        <v>46</v>
      </c>
      <c r="J2679" t="str">
        <f>VLOOKUP(A2679,[1]Sheet1!$B$1:$Q$65536,16,0)</f>
        <v>1.2485243</v>
      </c>
      <c r="K2679" t="str">
        <f>VLOOKUP(A2679,[1]Sheet1!$B$1:$R$65536,17,0)</f>
        <v>33.3070516</v>
      </c>
      <c r="L2679">
        <f t="shared" si="82"/>
        <v>1.2485242999999999</v>
      </c>
      <c r="M2679">
        <f t="shared" si="83"/>
        <v>33.307051600000001</v>
      </c>
    </row>
    <row r="2680" spans="1:13" hidden="1" x14ac:dyDescent="0.3">
      <c r="A2680" s="2">
        <v>608005</v>
      </c>
      <c r="B2680" s="2" t="s">
        <v>2314</v>
      </c>
      <c r="C2680" s="2" t="s">
        <v>44</v>
      </c>
      <c r="D2680" s="2" t="s">
        <v>91</v>
      </c>
      <c r="E2680" s="2" t="s">
        <v>20</v>
      </c>
      <c r="F2680" s="2" t="s">
        <v>1647</v>
      </c>
      <c r="G2680" s="2" t="s">
        <v>14</v>
      </c>
      <c r="H2680" s="2" t="s">
        <v>25</v>
      </c>
      <c r="I2680" s="2" t="s">
        <v>92</v>
      </c>
      <c r="J2680" t="str">
        <f>VLOOKUP(A2680,[1]Sheet1!$B$1:$Q$65536,16,0)</f>
        <v>1.6260797</v>
      </c>
      <c r="K2680" t="str">
        <f>VLOOKUP(A2680,[1]Sheet1!$B$1:$R$65536,17,0)</f>
        <v>33.5978198</v>
      </c>
      <c r="L2680">
        <f t="shared" si="82"/>
        <v>1.6260797</v>
      </c>
      <c r="M2680">
        <f t="shared" si="83"/>
        <v>33.597819800000003</v>
      </c>
    </row>
    <row r="2681" spans="1:13" hidden="1" x14ac:dyDescent="0.3">
      <c r="A2681" s="2">
        <v>608071</v>
      </c>
      <c r="B2681" s="2" t="s">
        <v>2315</v>
      </c>
      <c r="C2681" s="2" t="s">
        <v>44</v>
      </c>
      <c r="D2681" s="2" t="s">
        <v>60</v>
      </c>
      <c r="E2681" s="2" t="s">
        <v>20</v>
      </c>
      <c r="F2681" s="2" t="s">
        <v>1647</v>
      </c>
      <c r="G2681" s="2" t="s">
        <v>14</v>
      </c>
      <c r="H2681" s="2" t="s">
        <v>25</v>
      </c>
      <c r="I2681" s="2" t="s">
        <v>61</v>
      </c>
      <c r="J2681" t="str">
        <f>VLOOKUP(A2681,[1]Sheet1!$B$1:$Q$65536,16,0)</f>
        <v>1.12580666666667</v>
      </c>
      <c r="K2681" t="str">
        <f>VLOOKUP(A2681,[1]Sheet1!$B$1:$R$65536,17,0)</f>
        <v>34.28517</v>
      </c>
      <c r="L2681">
        <f t="shared" si="82"/>
        <v>1.12580666666667</v>
      </c>
      <c r="M2681">
        <f t="shared" si="83"/>
        <v>34.285170000000001</v>
      </c>
    </row>
    <row r="2682" spans="1:13" hidden="1" x14ac:dyDescent="0.3">
      <c r="A2682" s="2">
        <v>608156</v>
      </c>
      <c r="B2682" s="2" t="s">
        <v>2316</v>
      </c>
      <c r="C2682" s="2" t="s">
        <v>44</v>
      </c>
      <c r="D2682" s="2" t="s">
        <v>91</v>
      </c>
      <c r="E2682" s="2" t="s">
        <v>20</v>
      </c>
      <c r="F2682" s="2" t="s">
        <v>1647</v>
      </c>
      <c r="G2682" s="2" t="s">
        <v>14</v>
      </c>
      <c r="H2682" s="2" t="s">
        <v>25</v>
      </c>
      <c r="I2682" s="2" t="s">
        <v>92</v>
      </c>
      <c r="J2682" t="str">
        <f>VLOOKUP(A2682,[1]Sheet1!$B$1:$Q$65536,16,0)</f>
        <v>1.3925384</v>
      </c>
      <c r="K2682" t="str">
        <f>VLOOKUP(A2682,[1]Sheet1!$B$1:$R$65536,17,0)</f>
        <v>33.7320624</v>
      </c>
      <c r="L2682">
        <f t="shared" si="82"/>
        <v>1.3925384000000001</v>
      </c>
      <c r="M2682">
        <f t="shared" si="83"/>
        <v>33.732062399999997</v>
      </c>
    </row>
    <row r="2683" spans="1:13" hidden="1" x14ac:dyDescent="0.3">
      <c r="A2683" s="2">
        <v>607087</v>
      </c>
      <c r="B2683" s="2" t="s">
        <v>1590</v>
      </c>
      <c r="C2683" s="2" t="s">
        <v>10</v>
      </c>
      <c r="D2683" s="2" t="s">
        <v>32</v>
      </c>
      <c r="E2683" s="2" t="s">
        <v>20</v>
      </c>
      <c r="F2683" s="2" t="s">
        <v>1647</v>
      </c>
      <c r="G2683" s="2" t="s">
        <v>14</v>
      </c>
      <c r="H2683" s="2" t="s">
        <v>15</v>
      </c>
      <c r="I2683" s="2" t="s">
        <v>34</v>
      </c>
      <c r="J2683" t="str">
        <f>VLOOKUP(A2683,[1]Sheet1!$B$1:$Q$65536,16,0)</f>
        <v>-.2612185</v>
      </c>
      <c r="K2683" t="str">
        <f>VLOOKUP(A2683,[1]Sheet1!$B$1:$R$65536,17,0)</f>
        <v>31.6276338</v>
      </c>
      <c r="L2683">
        <f t="shared" si="82"/>
        <v>-0.26121850000000002</v>
      </c>
      <c r="M2683">
        <f t="shared" si="83"/>
        <v>31.627633800000002</v>
      </c>
    </row>
    <row r="2684" spans="1:13" hidden="1" x14ac:dyDescent="0.3">
      <c r="A2684" s="2">
        <v>609194</v>
      </c>
      <c r="B2684" s="2" t="s">
        <v>2317</v>
      </c>
      <c r="C2684" s="2" t="s">
        <v>65</v>
      </c>
      <c r="D2684" s="2" t="s">
        <v>66</v>
      </c>
      <c r="E2684" s="2" t="s">
        <v>12</v>
      </c>
      <c r="F2684" s="2" t="s">
        <v>1647</v>
      </c>
      <c r="G2684" s="2" t="s">
        <v>14</v>
      </c>
      <c r="H2684" s="2" t="s">
        <v>15</v>
      </c>
      <c r="I2684" s="2" t="s">
        <v>67</v>
      </c>
      <c r="J2684" t="str">
        <f>VLOOKUP(A2684,[1]Sheet1!$B$1:$Q$65536,16,0)</f>
        <v>-.6020689</v>
      </c>
      <c r="K2684" t="str">
        <f>VLOOKUP(A2684,[1]Sheet1!$B$1:$R$65536,17,0)</f>
        <v>30.1078508</v>
      </c>
      <c r="L2684">
        <f t="shared" si="82"/>
        <v>-0.60206890000000002</v>
      </c>
      <c r="M2684">
        <f t="shared" si="83"/>
        <v>30.107850800000001</v>
      </c>
    </row>
    <row r="2685" spans="1:13" hidden="1" x14ac:dyDescent="0.3">
      <c r="A2685" s="2">
        <v>609134</v>
      </c>
      <c r="B2685" s="2" t="s">
        <v>2318</v>
      </c>
      <c r="C2685" s="2" t="s">
        <v>65</v>
      </c>
      <c r="D2685" s="2" t="s">
        <v>66</v>
      </c>
      <c r="E2685" s="2" t="s">
        <v>12</v>
      </c>
      <c r="F2685" s="2" t="s">
        <v>1647</v>
      </c>
      <c r="G2685" s="2" t="s">
        <v>14</v>
      </c>
      <c r="H2685" s="2" t="s">
        <v>15</v>
      </c>
      <c r="I2685" s="2" t="s">
        <v>67</v>
      </c>
      <c r="J2685" t="str">
        <f>VLOOKUP(A2685,[3]Sheet1!$B$1:$Q$65536,16,0)</f>
        <v>-1.0800367</v>
      </c>
      <c r="K2685" t="str">
        <f>VLOOKUP(A2685,[3]Sheet1!$B$1:$R$65536,17,0)</f>
        <v>29.975415</v>
      </c>
      <c r="L2685">
        <f t="shared" si="82"/>
        <v>-1.0800367</v>
      </c>
      <c r="M2685">
        <f t="shared" si="83"/>
        <v>29.975415000000002</v>
      </c>
    </row>
    <row r="2686" spans="1:13" hidden="1" x14ac:dyDescent="0.3">
      <c r="A2686" s="2">
        <v>608143</v>
      </c>
      <c r="B2686" s="2" t="s">
        <v>2319</v>
      </c>
      <c r="C2686" s="2" t="s">
        <v>44</v>
      </c>
      <c r="D2686" s="2" t="s">
        <v>91</v>
      </c>
      <c r="E2686" s="2" t="s">
        <v>20</v>
      </c>
      <c r="F2686" s="2" t="s">
        <v>1647</v>
      </c>
      <c r="G2686" s="2" t="s">
        <v>14</v>
      </c>
      <c r="H2686" s="2" t="s">
        <v>25</v>
      </c>
      <c r="I2686" s="2" t="s">
        <v>92</v>
      </c>
      <c r="J2686" t="str">
        <f>VLOOKUP(A2686,[1]Sheet1!$B$1:$Q$65536,16,0)</f>
        <v>1.4438046</v>
      </c>
      <c r="K2686" t="str">
        <f>VLOOKUP(A2686,[1]Sheet1!$B$1:$R$65536,17,0)</f>
        <v>33.4995117</v>
      </c>
      <c r="L2686">
        <f t="shared" si="82"/>
        <v>1.4438046</v>
      </c>
      <c r="M2686">
        <f t="shared" si="83"/>
        <v>33.499511699999999</v>
      </c>
    </row>
    <row r="2687" spans="1:13" hidden="1" x14ac:dyDescent="0.3">
      <c r="A2687" s="2">
        <v>609148</v>
      </c>
      <c r="B2687" s="2" t="s">
        <v>330</v>
      </c>
      <c r="C2687" s="2" t="s">
        <v>65</v>
      </c>
      <c r="D2687" s="2" t="s">
        <v>66</v>
      </c>
      <c r="E2687" s="2" t="s">
        <v>12</v>
      </c>
      <c r="F2687" s="2" t="s">
        <v>1647</v>
      </c>
      <c r="G2687" s="2" t="s">
        <v>14</v>
      </c>
      <c r="H2687" s="2" t="s">
        <v>15</v>
      </c>
      <c r="I2687" s="2" t="s">
        <v>67</v>
      </c>
      <c r="J2687" t="str">
        <f>VLOOKUP(A2687,[1]Sheet1!$B$1:$Q$65536,16,0)</f>
        <v>-1.4143705</v>
      </c>
      <c r="K2687" t="str">
        <f>VLOOKUP(A2687,[1]Sheet1!$B$1:$R$65536,17,0)</f>
        <v>30.0133064</v>
      </c>
      <c r="L2687">
        <f t="shared" si="82"/>
        <v>-1.4143705</v>
      </c>
      <c r="M2687">
        <f t="shared" si="83"/>
        <v>30.013306400000001</v>
      </c>
    </row>
    <row r="2688" spans="1:13" hidden="1" x14ac:dyDescent="0.3">
      <c r="A2688" s="2">
        <v>608665</v>
      </c>
      <c r="B2688" s="2" t="s">
        <v>2320</v>
      </c>
      <c r="C2688" s="2" t="s">
        <v>18</v>
      </c>
      <c r="D2688" s="2" t="s">
        <v>77</v>
      </c>
      <c r="E2688" s="2" t="s">
        <v>20</v>
      </c>
      <c r="F2688" s="2" t="s">
        <v>1647</v>
      </c>
      <c r="G2688" s="2" t="s">
        <v>14</v>
      </c>
      <c r="H2688" s="2" t="s">
        <v>21</v>
      </c>
      <c r="I2688" s="2" t="s">
        <v>78</v>
      </c>
      <c r="J2688" t="str">
        <f>VLOOKUP(A2688,[1]Sheet1!$B$1:$Q$65536,16,0)</f>
        <v>3.4789253</v>
      </c>
      <c r="K2688" t="str">
        <f>VLOOKUP(A2688,[1]Sheet1!$B$1:$R$65536,17,0)</f>
        <v>31.3705084</v>
      </c>
      <c r="L2688">
        <f t="shared" si="82"/>
        <v>3.4789253000000002</v>
      </c>
      <c r="M2688">
        <f t="shared" si="83"/>
        <v>31.370508399999999</v>
      </c>
    </row>
    <row r="2689" spans="1:13" hidden="1" x14ac:dyDescent="0.3">
      <c r="A2689" s="2">
        <v>608517</v>
      </c>
      <c r="B2689" s="2" t="s">
        <v>2321</v>
      </c>
      <c r="C2689" s="2" t="s">
        <v>18</v>
      </c>
      <c r="D2689" s="2" t="s">
        <v>77</v>
      </c>
      <c r="E2689" s="2" t="s">
        <v>20</v>
      </c>
      <c r="F2689" s="2" t="s">
        <v>1647</v>
      </c>
      <c r="G2689" s="2" t="s">
        <v>14</v>
      </c>
      <c r="H2689" s="2" t="s">
        <v>21</v>
      </c>
      <c r="I2689" s="2" t="s">
        <v>78</v>
      </c>
      <c r="J2689" t="str">
        <f>VLOOKUP(A2689,[1]Sheet1!$B$1:$Q$65536,16,0)</f>
        <v>3.27270166666667</v>
      </c>
      <c r="K2689" t="str">
        <f>VLOOKUP(A2689,[1]Sheet1!$B$1:$R$65536,17,0)</f>
        <v>31.36271</v>
      </c>
      <c r="L2689">
        <f t="shared" si="82"/>
        <v>3.27270166666667</v>
      </c>
      <c r="M2689">
        <f t="shared" si="83"/>
        <v>31.36271</v>
      </c>
    </row>
    <row r="2690" spans="1:13" hidden="1" x14ac:dyDescent="0.3">
      <c r="A2690" s="2">
        <v>608585</v>
      </c>
      <c r="B2690" s="2" t="s">
        <v>2322</v>
      </c>
      <c r="C2690" s="2" t="s">
        <v>18</v>
      </c>
      <c r="D2690" s="2" t="s">
        <v>77</v>
      </c>
      <c r="E2690" s="2" t="s">
        <v>20</v>
      </c>
      <c r="F2690" s="2" t="s">
        <v>1647</v>
      </c>
      <c r="G2690" s="2" t="s">
        <v>14</v>
      </c>
      <c r="H2690" s="2" t="s">
        <v>21</v>
      </c>
      <c r="I2690" s="2" t="s">
        <v>78</v>
      </c>
      <c r="J2690" t="str">
        <f>VLOOKUP(A2690,[1]Sheet1!$B$1:$Q$65536,16,0)</f>
        <v>3.39038</v>
      </c>
      <c r="K2690" t="str">
        <f>VLOOKUP(A2690,[1]Sheet1!$B$1:$R$65536,17,0)</f>
        <v>31.33413</v>
      </c>
      <c r="L2690">
        <f t="shared" si="82"/>
        <v>3.3903799999999999</v>
      </c>
      <c r="M2690">
        <f t="shared" si="83"/>
        <v>31.334129999999998</v>
      </c>
    </row>
    <row r="2691" spans="1:13" hidden="1" x14ac:dyDescent="0.3">
      <c r="A2691" s="2">
        <v>609021</v>
      </c>
      <c r="B2691" s="2" t="s">
        <v>2323</v>
      </c>
      <c r="C2691" s="2" t="s">
        <v>65</v>
      </c>
      <c r="D2691" s="2" t="s">
        <v>112</v>
      </c>
      <c r="E2691" s="2" t="s">
        <v>12</v>
      </c>
      <c r="F2691" s="2" t="s">
        <v>1647</v>
      </c>
      <c r="G2691" s="2" t="s">
        <v>14</v>
      </c>
      <c r="H2691" s="2" t="s">
        <v>15</v>
      </c>
      <c r="I2691" s="2" t="s">
        <v>113</v>
      </c>
      <c r="J2691" t="str">
        <f>VLOOKUP(A2691,[1]Sheet1!$B$1:$Q$65536,16,0)</f>
        <v>.1040789</v>
      </c>
      <c r="K2691" t="str">
        <f>VLOOKUP(A2691,[1]Sheet1!$B$1:$R$65536,17,0)</f>
        <v>30.9066528</v>
      </c>
      <c r="L2691">
        <f t="shared" ref="L2691:L2754" si="84">_xlfn.NUMBERVALUE(J2691)</f>
        <v>0.1040789</v>
      </c>
      <c r="M2691">
        <f t="shared" ref="M2691:M2754" si="85">_xlfn.NUMBERVALUE(K2691)</f>
        <v>30.9066528</v>
      </c>
    </row>
    <row r="2692" spans="1:13" hidden="1" x14ac:dyDescent="0.3">
      <c r="A2692" s="2">
        <v>607343</v>
      </c>
      <c r="B2692" s="2" t="s">
        <v>2324</v>
      </c>
      <c r="C2692" s="2" t="s">
        <v>10</v>
      </c>
      <c r="D2692" s="2" t="s">
        <v>51</v>
      </c>
      <c r="E2692" s="2" t="s">
        <v>12</v>
      </c>
      <c r="F2692" s="2" t="s">
        <v>1647</v>
      </c>
      <c r="G2692" s="2" t="s">
        <v>14</v>
      </c>
      <c r="H2692" s="2" t="s">
        <v>25</v>
      </c>
      <c r="I2692" s="2" t="s">
        <v>52</v>
      </c>
      <c r="J2692" t="str">
        <f>VLOOKUP(A2692,[1]Sheet1!$B$1:$Q$65536,16,0)</f>
        <v>.3493714</v>
      </c>
      <c r="K2692" t="str">
        <f>VLOOKUP(A2692,[1]Sheet1!$B$1:$R$65536,17,0)</f>
        <v>32.6319367</v>
      </c>
      <c r="L2692">
        <f t="shared" si="84"/>
        <v>0.3493714</v>
      </c>
      <c r="M2692">
        <f t="shared" si="85"/>
        <v>32.631936699999997</v>
      </c>
    </row>
    <row r="2693" spans="1:13" hidden="1" x14ac:dyDescent="0.3">
      <c r="A2693" s="2">
        <v>607350</v>
      </c>
      <c r="B2693" s="2" t="s">
        <v>172</v>
      </c>
      <c r="C2693" s="2" t="s">
        <v>10</v>
      </c>
      <c r="D2693" s="2" t="s">
        <v>32</v>
      </c>
      <c r="E2693" s="2" t="s">
        <v>20</v>
      </c>
      <c r="F2693" s="2" t="s">
        <v>1647</v>
      </c>
      <c r="G2693" s="2" t="s">
        <v>14</v>
      </c>
      <c r="H2693" s="2" t="s">
        <v>15</v>
      </c>
      <c r="I2693" s="2" t="s">
        <v>34</v>
      </c>
      <c r="J2693" t="str">
        <f>VLOOKUP(A2693,[1]Sheet1!$B$1:$Q$65536,16,0)</f>
        <v>-.383263333333333</v>
      </c>
      <c r="K2693" t="str">
        <f>VLOOKUP(A2693,[1]Sheet1!$B$1:$R$65536,17,0)</f>
        <v>31.320585</v>
      </c>
      <c r="L2693">
        <f t="shared" si="84"/>
        <v>-0.38326333333333301</v>
      </c>
      <c r="M2693">
        <f t="shared" si="85"/>
        <v>31.320585000000001</v>
      </c>
    </row>
    <row r="2694" spans="1:13" hidden="1" x14ac:dyDescent="0.3">
      <c r="A2694" s="2">
        <v>608586</v>
      </c>
      <c r="B2694" s="2" t="s">
        <v>2325</v>
      </c>
      <c r="C2694" s="2" t="s">
        <v>18</v>
      </c>
      <c r="D2694" s="2" t="s">
        <v>77</v>
      </c>
      <c r="E2694" s="2" t="s">
        <v>20</v>
      </c>
      <c r="F2694" s="2" t="s">
        <v>1650</v>
      </c>
      <c r="G2694" s="2" t="s">
        <v>14</v>
      </c>
      <c r="H2694" s="2" t="s">
        <v>21</v>
      </c>
      <c r="I2694" s="2" t="s">
        <v>78</v>
      </c>
      <c r="J2694" t="str">
        <f>VLOOKUP(A2694,[1]Sheet1!$B$1:$Q$65536,16,0)</f>
        <v>3.37153666666667</v>
      </c>
      <c r="K2694" t="str">
        <f>VLOOKUP(A2694,[1]Sheet1!$B$1:$R$65536,17,0)</f>
        <v>31.3082483333333</v>
      </c>
      <c r="L2694">
        <f t="shared" si="84"/>
        <v>3.3715366666666702</v>
      </c>
      <c r="M2694">
        <f t="shared" si="85"/>
        <v>31.308248333333299</v>
      </c>
    </row>
    <row r="2695" spans="1:13" hidden="1" x14ac:dyDescent="0.3">
      <c r="A2695" s="2">
        <v>607031</v>
      </c>
      <c r="B2695" s="2" t="s">
        <v>2024</v>
      </c>
      <c r="C2695" s="2" t="s">
        <v>10</v>
      </c>
      <c r="D2695" s="2" t="s">
        <v>24</v>
      </c>
      <c r="E2695" s="2" t="s">
        <v>12</v>
      </c>
      <c r="F2695" s="2" t="s">
        <v>1647</v>
      </c>
      <c r="G2695" s="2" t="s">
        <v>14</v>
      </c>
      <c r="H2695" s="2" t="s">
        <v>25</v>
      </c>
      <c r="I2695" s="2" t="s">
        <v>26</v>
      </c>
      <c r="J2695" t="str">
        <f>VLOOKUP(A2695,[1]Sheet1!$B$1:$Q$65536,16,0)</f>
        <v>.309842</v>
      </c>
      <c r="K2695" t="str">
        <f>VLOOKUP(A2695,[1]Sheet1!$B$1:$R$65536,17,0)</f>
        <v>32.6241003</v>
      </c>
      <c r="L2695">
        <f t="shared" si="84"/>
        <v>0.30984200000000001</v>
      </c>
      <c r="M2695">
        <f t="shared" si="85"/>
        <v>32.624100300000002</v>
      </c>
    </row>
    <row r="2696" spans="1:13" hidden="1" x14ac:dyDescent="0.3">
      <c r="A2696" s="2">
        <v>607617</v>
      </c>
      <c r="B2696" s="2" t="s">
        <v>2326</v>
      </c>
      <c r="C2696" s="2" t="s">
        <v>10</v>
      </c>
      <c r="D2696" s="2" t="s">
        <v>24</v>
      </c>
      <c r="E2696" s="2" t="s">
        <v>12</v>
      </c>
      <c r="F2696" s="2" t="s">
        <v>1650</v>
      </c>
      <c r="G2696" s="2" t="s">
        <v>14</v>
      </c>
      <c r="H2696" s="2" t="s">
        <v>25</v>
      </c>
      <c r="I2696" s="2" t="s">
        <v>26</v>
      </c>
      <c r="J2696" t="str">
        <f>VLOOKUP(A2696,[1]Sheet1!$B$1:$Q$65536,16,0)</f>
        <v>.31746</v>
      </c>
      <c r="K2696" t="str">
        <f>VLOOKUP(A2696,[1]Sheet1!$B$1:$R$65536,17,0)</f>
        <v>32.57962</v>
      </c>
      <c r="L2696">
        <f t="shared" si="84"/>
        <v>0.31746000000000002</v>
      </c>
      <c r="M2696">
        <f t="shared" si="85"/>
        <v>32.579619999999998</v>
      </c>
    </row>
    <row r="2697" spans="1:13" hidden="1" x14ac:dyDescent="0.3">
      <c r="A2697" s="2">
        <v>607349</v>
      </c>
      <c r="B2697" s="2" t="s">
        <v>2327</v>
      </c>
      <c r="C2697" s="2" t="s">
        <v>10</v>
      </c>
      <c r="D2697" s="2" t="s">
        <v>189</v>
      </c>
      <c r="E2697" s="2" t="s">
        <v>12</v>
      </c>
      <c r="F2697" s="2" t="s">
        <v>1647</v>
      </c>
      <c r="G2697" s="2" t="s">
        <v>14</v>
      </c>
      <c r="H2697" s="2" t="s">
        <v>15</v>
      </c>
      <c r="I2697" s="2" t="s">
        <v>190</v>
      </c>
      <c r="J2697" t="str">
        <f>VLOOKUP(A2697,[1]Sheet1!$B$1:$Q$65536,16,0)</f>
        <v>.4456962</v>
      </c>
      <c r="K2697" t="str">
        <f>VLOOKUP(A2697,[1]Sheet1!$B$1:$R$65536,17,0)</f>
        <v>32.250079</v>
      </c>
      <c r="L2697">
        <f t="shared" si="84"/>
        <v>0.44569619999999999</v>
      </c>
      <c r="M2697">
        <f t="shared" si="85"/>
        <v>32.250078999999999</v>
      </c>
    </row>
    <row r="2698" spans="1:13" hidden="1" x14ac:dyDescent="0.3">
      <c r="A2698" s="2">
        <v>607438</v>
      </c>
      <c r="B2698" s="2" t="s">
        <v>860</v>
      </c>
      <c r="C2698" s="2" t="s">
        <v>10</v>
      </c>
      <c r="D2698" s="2" t="s">
        <v>32</v>
      </c>
      <c r="E2698" s="2" t="s">
        <v>12</v>
      </c>
      <c r="F2698" s="2" t="s">
        <v>1647</v>
      </c>
      <c r="G2698" s="2" t="s">
        <v>14</v>
      </c>
      <c r="H2698" s="2" t="s">
        <v>15</v>
      </c>
      <c r="I2698" s="2" t="s">
        <v>34</v>
      </c>
      <c r="J2698" t="str">
        <f>VLOOKUP(A2698,[1]Sheet1!$B$1:$Q$65536,16,0)</f>
        <v>.23067</v>
      </c>
      <c r="K2698" t="str">
        <f>VLOOKUP(A2698,[1]Sheet1!$B$1:$R$65536,17,0)</f>
        <v>32.4420272</v>
      </c>
      <c r="L2698">
        <f t="shared" si="84"/>
        <v>0.23066999999999999</v>
      </c>
      <c r="M2698">
        <f t="shared" si="85"/>
        <v>32.442027199999998</v>
      </c>
    </row>
    <row r="2699" spans="1:13" hidden="1" x14ac:dyDescent="0.3">
      <c r="A2699" s="2">
        <v>607044</v>
      </c>
      <c r="B2699" s="2" t="s">
        <v>2328</v>
      </c>
      <c r="C2699" s="2" t="s">
        <v>10</v>
      </c>
      <c r="D2699" s="2" t="s">
        <v>32</v>
      </c>
      <c r="E2699" s="2" t="s">
        <v>12</v>
      </c>
      <c r="F2699" s="2" t="s">
        <v>1647</v>
      </c>
      <c r="G2699" s="2" t="s">
        <v>14</v>
      </c>
      <c r="H2699" s="2" t="s">
        <v>15</v>
      </c>
      <c r="I2699" s="2" t="s">
        <v>34</v>
      </c>
      <c r="J2699" t="str">
        <f>VLOOKUP(A2699,[1]Sheet1!$B$1:$Q$65536,16,0)</f>
        <v>.0847126</v>
      </c>
      <c r="K2699" t="str">
        <f>VLOOKUP(A2699,[1]Sheet1!$B$1:$R$65536,17,0)</f>
        <v>31.9248463</v>
      </c>
      <c r="L2699">
        <f t="shared" si="84"/>
        <v>8.4712599999999999E-2</v>
      </c>
      <c r="M2699">
        <f t="shared" si="85"/>
        <v>31.924846299999999</v>
      </c>
    </row>
    <row r="2700" spans="1:13" hidden="1" x14ac:dyDescent="0.3">
      <c r="A2700" s="2">
        <v>607045</v>
      </c>
      <c r="B2700" s="2" t="s">
        <v>2329</v>
      </c>
      <c r="C2700" s="2" t="s">
        <v>10</v>
      </c>
      <c r="D2700" s="2" t="s">
        <v>32</v>
      </c>
      <c r="E2700" s="2" t="s">
        <v>12</v>
      </c>
      <c r="F2700" s="2" t="s">
        <v>1647</v>
      </c>
      <c r="G2700" s="2" t="s">
        <v>14</v>
      </c>
      <c r="H2700" s="2" t="s">
        <v>15</v>
      </c>
      <c r="I2700" s="2" t="s">
        <v>34</v>
      </c>
      <c r="J2700" t="str">
        <f>VLOOKUP(A2700,[1]Sheet1!$B$1:$Q$65536,16,0)</f>
        <v>.2751777</v>
      </c>
      <c r="K2700" t="str">
        <f>VLOOKUP(A2700,[1]Sheet1!$B$1:$R$65536,17,0)</f>
        <v>32.0208114</v>
      </c>
      <c r="L2700">
        <f t="shared" si="84"/>
        <v>0.27517770000000003</v>
      </c>
      <c r="M2700">
        <f t="shared" si="85"/>
        <v>32.020811399999999</v>
      </c>
    </row>
    <row r="2701" spans="1:13" hidden="1" x14ac:dyDescent="0.3">
      <c r="A2701" s="2">
        <v>607058</v>
      </c>
      <c r="B2701" s="2" t="s">
        <v>1442</v>
      </c>
      <c r="C2701" s="2" t="s">
        <v>10</v>
      </c>
      <c r="D2701" s="2" t="s">
        <v>189</v>
      </c>
      <c r="E2701" s="2" t="s">
        <v>12</v>
      </c>
      <c r="F2701" s="2" t="s">
        <v>1647</v>
      </c>
      <c r="G2701" s="2" t="s">
        <v>14</v>
      </c>
      <c r="H2701" s="2" t="s">
        <v>15</v>
      </c>
      <c r="I2701" s="2" t="s">
        <v>190</v>
      </c>
      <c r="J2701" t="str">
        <f>VLOOKUP(A2701,[1]Sheet1!$B$1:$Q$65536,16,0)</f>
        <v>.4604648</v>
      </c>
      <c r="K2701" t="str">
        <f>VLOOKUP(A2701,[1]Sheet1!$B$1:$R$65536,17,0)</f>
        <v>32.0435945</v>
      </c>
      <c r="L2701">
        <f t="shared" si="84"/>
        <v>0.46046480000000001</v>
      </c>
      <c r="M2701">
        <f t="shared" si="85"/>
        <v>32.043594499999998</v>
      </c>
    </row>
    <row r="2702" spans="1:13" hidden="1" x14ac:dyDescent="0.3">
      <c r="A2702" s="2">
        <v>608500</v>
      </c>
      <c r="B2702" s="2" t="s">
        <v>2330</v>
      </c>
      <c r="C2702" s="2" t="s">
        <v>18</v>
      </c>
      <c r="D2702" s="2" t="s">
        <v>91</v>
      </c>
      <c r="E2702" s="2" t="s">
        <v>20</v>
      </c>
      <c r="F2702" s="2" t="s">
        <v>1647</v>
      </c>
      <c r="G2702" s="2" t="s">
        <v>14</v>
      </c>
      <c r="H2702" s="2" t="s">
        <v>25</v>
      </c>
      <c r="I2702" s="2" t="s">
        <v>92</v>
      </c>
      <c r="J2702" t="str">
        <f>VLOOKUP(A2702,[1]Sheet1!$B$1:$Q$65536,16,0)</f>
        <v>2.0048232</v>
      </c>
      <c r="K2702" t="str">
        <f>VLOOKUP(A2702,[1]Sheet1!$B$1:$R$65536,17,0)</f>
        <v>33.2661267</v>
      </c>
      <c r="L2702">
        <f t="shared" si="84"/>
        <v>2.0048232000000001</v>
      </c>
      <c r="M2702">
        <f t="shared" si="85"/>
        <v>33.266126700000001</v>
      </c>
    </row>
    <row r="2703" spans="1:13" hidden="1" x14ac:dyDescent="0.3">
      <c r="A2703" s="2">
        <v>608545</v>
      </c>
      <c r="B2703" s="2" t="s">
        <v>2331</v>
      </c>
      <c r="C2703" s="2" t="s">
        <v>44</v>
      </c>
      <c r="D2703" s="2" t="s">
        <v>91</v>
      </c>
      <c r="E2703" s="2" t="s">
        <v>20</v>
      </c>
      <c r="F2703" s="2" t="s">
        <v>1647</v>
      </c>
      <c r="G2703" s="2" t="s">
        <v>14</v>
      </c>
      <c r="H2703" s="2" t="s">
        <v>25</v>
      </c>
      <c r="I2703" s="2" t="s">
        <v>92</v>
      </c>
      <c r="J2703" t="str">
        <f>VLOOKUP(A2703,[1]Sheet1!$B$1:$Q$65536,16,0)</f>
        <v>1.884477</v>
      </c>
      <c r="K2703" t="str">
        <f>VLOOKUP(A2703,[1]Sheet1!$B$1:$R$65536,17,0)</f>
        <v>33.0869201</v>
      </c>
      <c r="L2703">
        <f t="shared" si="84"/>
        <v>1.884477</v>
      </c>
      <c r="M2703">
        <f t="shared" si="85"/>
        <v>33.0869201</v>
      </c>
    </row>
    <row r="2704" spans="1:13" hidden="1" x14ac:dyDescent="0.3">
      <c r="A2704" s="2">
        <v>608287</v>
      </c>
      <c r="B2704" s="2" t="s">
        <v>2332</v>
      </c>
      <c r="C2704" s="2" t="s">
        <v>10</v>
      </c>
      <c r="D2704" s="2" t="s">
        <v>40</v>
      </c>
      <c r="E2704" s="2" t="s">
        <v>20</v>
      </c>
      <c r="F2704" s="2" t="s">
        <v>1647</v>
      </c>
      <c r="G2704" s="2" t="s">
        <v>14</v>
      </c>
      <c r="H2704" s="2" t="s">
        <v>25</v>
      </c>
      <c r="I2704" s="2" t="s">
        <v>41</v>
      </c>
      <c r="J2704" t="str">
        <f>VLOOKUP(A2704,[1]Sheet1!$B$1:$Q$65536,16,0)</f>
        <v>.5406854</v>
      </c>
      <c r="K2704" t="str">
        <f>VLOOKUP(A2704,[1]Sheet1!$B$1:$R$65536,17,0)</f>
        <v>32.8629224</v>
      </c>
      <c r="L2704">
        <f t="shared" si="84"/>
        <v>0.54068539999999998</v>
      </c>
      <c r="M2704">
        <f t="shared" si="85"/>
        <v>32.862922400000002</v>
      </c>
    </row>
    <row r="2705" spans="1:13" hidden="1" x14ac:dyDescent="0.3">
      <c r="A2705" s="2">
        <v>608034</v>
      </c>
      <c r="B2705" s="2" t="s">
        <v>2333</v>
      </c>
      <c r="C2705" s="2" t="s">
        <v>10</v>
      </c>
      <c r="D2705" s="2" t="s">
        <v>40</v>
      </c>
      <c r="E2705" s="2" t="s">
        <v>20</v>
      </c>
      <c r="F2705" s="2" t="s">
        <v>1647</v>
      </c>
      <c r="G2705" s="2" t="s">
        <v>14</v>
      </c>
      <c r="H2705" s="2" t="s">
        <v>25</v>
      </c>
      <c r="I2705" s="2" t="s">
        <v>41</v>
      </c>
      <c r="J2705" t="str">
        <f>VLOOKUP(A2705,[1]Sheet1!$B$1:$Q$65536,16,0)</f>
        <v>.702785</v>
      </c>
      <c r="K2705" t="str">
        <f>VLOOKUP(A2705,[1]Sheet1!$B$1:$R$65536,17,0)</f>
        <v>33.0257117</v>
      </c>
      <c r="L2705">
        <f t="shared" si="84"/>
        <v>0.70278499999999999</v>
      </c>
      <c r="M2705">
        <f t="shared" si="85"/>
        <v>33.025711700000002</v>
      </c>
    </row>
    <row r="2706" spans="1:13" hidden="1" x14ac:dyDescent="0.3">
      <c r="A2706" s="2">
        <v>608140</v>
      </c>
      <c r="B2706" s="2" t="s">
        <v>2334</v>
      </c>
      <c r="C2706" s="2" t="s">
        <v>44</v>
      </c>
      <c r="D2706" s="2" t="s">
        <v>45</v>
      </c>
      <c r="E2706" s="2" t="s">
        <v>20</v>
      </c>
      <c r="F2706" s="2" t="s">
        <v>1647</v>
      </c>
      <c r="G2706" s="2" t="s">
        <v>14</v>
      </c>
      <c r="H2706" s="2" t="s">
        <v>25</v>
      </c>
      <c r="I2706" s="2" t="s">
        <v>46</v>
      </c>
      <c r="J2706" t="str">
        <f>VLOOKUP(A2706,[1]Sheet1!$B$1:$Q$65536,16,0)</f>
        <v>1.041589</v>
      </c>
      <c r="K2706" t="str">
        <f>VLOOKUP(A2706,[1]Sheet1!$B$1:$R$65536,17,0)</f>
        <v>33.5220643</v>
      </c>
      <c r="L2706">
        <f t="shared" si="84"/>
        <v>1.0415890000000001</v>
      </c>
      <c r="M2706">
        <f t="shared" si="85"/>
        <v>33.522064299999997</v>
      </c>
    </row>
    <row r="2707" spans="1:13" hidden="1" x14ac:dyDescent="0.3">
      <c r="A2707" s="2">
        <v>608243</v>
      </c>
      <c r="B2707" s="2" t="s">
        <v>2335</v>
      </c>
      <c r="C2707" s="2" t="s">
        <v>10</v>
      </c>
      <c r="D2707" s="2" t="s">
        <v>40</v>
      </c>
      <c r="E2707" s="2" t="s">
        <v>20</v>
      </c>
      <c r="F2707" s="2" t="s">
        <v>1647</v>
      </c>
      <c r="G2707" s="2" t="s">
        <v>14</v>
      </c>
      <c r="H2707" s="2" t="s">
        <v>25</v>
      </c>
      <c r="I2707" s="2" t="s">
        <v>41</v>
      </c>
      <c r="J2707" t="str">
        <f>VLOOKUP(A2707,[1]Sheet1!$B$1:$Q$65536,16,0)</f>
        <v>.888826666666667</v>
      </c>
      <c r="K2707" t="str">
        <f>VLOOKUP(A2707,[1]Sheet1!$B$1:$R$65536,17,0)</f>
        <v>33.197135</v>
      </c>
      <c r="L2707">
        <f t="shared" si="84"/>
        <v>0.88882666666666699</v>
      </c>
      <c r="M2707">
        <f t="shared" si="85"/>
        <v>33.197135000000003</v>
      </c>
    </row>
    <row r="2708" spans="1:13" hidden="1" x14ac:dyDescent="0.3">
      <c r="A2708" s="2">
        <v>607419</v>
      </c>
      <c r="B2708" s="2" t="s">
        <v>2336</v>
      </c>
      <c r="C2708" s="2" t="s">
        <v>10</v>
      </c>
      <c r="D2708" s="2" t="s">
        <v>116</v>
      </c>
      <c r="E2708" s="2" t="s">
        <v>12</v>
      </c>
      <c r="F2708" s="2" t="s">
        <v>1647</v>
      </c>
      <c r="G2708" s="2" t="s">
        <v>14</v>
      </c>
      <c r="H2708" s="2" t="s">
        <v>21</v>
      </c>
      <c r="I2708" s="2" t="s">
        <v>117</v>
      </c>
      <c r="J2708" t="str">
        <f>VLOOKUP(A2708,[1]Sheet1!$B$1:$Q$65536,16,0)</f>
        <v>.6370533</v>
      </c>
      <c r="K2708" t="str">
        <f>VLOOKUP(A2708,[1]Sheet1!$B$1:$R$65536,17,0)</f>
        <v>32.4306533</v>
      </c>
      <c r="L2708">
        <f t="shared" si="84"/>
        <v>0.63705330000000004</v>
      </c>
      <c r="M2708">
        <f t="shared" si="85"/>
        <v>32.430653300000003</v>
      </c>
    </row>
    <row r="2709" spans="1:13" hidden="1" x14ac:dyDescent="0.3">
      <c r="A2709" s="2">
        <v>608037</v>
      </c>
      <c r="B2709" s="2" t="s">
        <v>2337</v>
      </c>
      <c r="C2709" s="2" t="s">
        <v>44</v>
      </c>
      <c r="D2709" s="2" t="s">
        <v>45</v>
      </c>
      <c r="E2709" s="2" t="s">
        <v>20</v>
      </c>
      <c r="F2709" s="2" t="s">
        <v>1647</v>
      </c>
      <c r="G2709" s="2" t="s">
        <v>14</v>
      </c>
      <c r="H2709" s="2" t="s">
        <v>25</v>
      </c>
      <c r="I2709" s="2" t="s">
        <v>46</v>
      </c>
      <c r="J2709" t="str">
        <f>VLOOKUP(A2709,[1]Sheet1!$B$1:$Q$65536,16,0)</f>
        <v>1.029165</v>
      </c>
      <c r="K2709" t="str">
        <f>VLOOKUP(A2709,[1]Sheet1!$B$1:$R$65536,17,0)</f>
        <v>33.332505</v>
      </c>
      <c r="L2709">
        <f t="shared" si="84"/>
        <v>1.0291650000000001</v>
      </c>
      <c r="M2709">
        <f t="shared" si="85"/>
        <v>33.332504999999998</v>
      </c>
    </row>
    <row r="2710" spans="1:13" hidden="1" x14ac:dyDescent="0.3">
      <c r="A2710" s="2">
        <v>608047</v>
      </c>
      <c r="B2710" s="2" t="s">
        <v>2338</v>
      </c>
      <c r="C2710" s="2" t="s">
        <v>44</v>
      </c>
      <c r="D2710" s="2" t="s">
        <v>45</v>
      </c>
      <c r="E2710" s="2" t="s">
        <v>20</v>
      </c>
      <c r="F2710" s="2" t="s">
        <v>1647</v>
      </c>
      <c r="G2710" s="2" t="s">
        <v>14</v>
      </c>
      <c r="H2710" s="2" t="s">
        <v>25</v>
      </c>
      <c r="I2710" s="2" t="s">
        <v>46</v>
      </c>
      <c r="J2710" t="str">
        <f>VLOOKUP(A2710,[1]Sheet1!$B$1:$Q$65536,16,0)</f>
        <v>.2314833</v>
      </c>
      <c r="K2710" t="str">
        <f>VLOOKUP(A2710,[1]Sheet1!$B$1:$R$65536,17,0)</f>
        <v>33.4789733</v>
      </c>
      <c r="L2710">
        <f t="shared" si="84"/>
        <v>0.2314833</v>
      </c>
      <c r="M2710">
        <f t="shared" si="85"/>
        <v>33.4789733</v>
      </c>
    </row>
    <row r="2711" spans="1:13" hidden="1" x14ac:dyDescent="0.3">
      <c r="A2711" s="2">
        <v>608172</v>
      </c>
      <c r="B2711" s="2" t="s">
        <v>2339</v>
      </c>
      <c r="C2711" s="2" t="s">
        <v>44</v>
      </c>
      <c r="D2711" s="2" t="s">
        <v>45</v>
      </c>
      <c r="E2711" s="2" t="s">
        <v>20</v>
      </c>
      <c r="F2711" s="2" t="s">
        <v>1647</v>
      </c>
      <c r="G2711" s="2" t="s">
        <v>14</v>
      </c>
      <c r="H2711" s="2" t="s">
        <v>25</v>
      </c>
      <c r="I2711" s="2" t="s">
        <v>46</v>
      </c>
      <c r="J2711" t="str">
        <f>VLOOKUP(A2711,[1]Sheet1!$B$1:$Q$65536,16,0)</f>
        <v>.3777718</v>
      </c>
      <c r="K2711" t="str">
        <f>VLOOKUP(A2711,[1]Sheet1!$B$1:$R$65536,17,0)</f>
        <v>33.4234533</v>
      </c>
      <c r="L2711">
        <f t="shared" si="84"/>
        <v>0.37777179999999999</v>
      </c>
      <c r="M2711">
        <f t="shared" si="85"/>
        <v>33.423453299999998</v>
      </c>
    </row>
    <row r="2712" spans="1:13" hidden="1" x14ac:dyDescent="0.3">
      <c r="A2712" s="2">
        <v>608525</v>
      </c>
      <c r="B2712" s="2" t="s">
        <v>2340</v>
      </c>
      <c r="C2712" s="2" t="s">
        <v>18</v>
      </c>
      <c r="D2712" s="2" t="s">
        <v>19</v>
      </c>
      <c r="E2712" s="2" t="s">
        <v>20</v>
      </c>
      <c r="F2712" s="2" t="s">
        <v>1647</v>
      </c>
      <c r="G2712" s="2" t="s">
        <v>14</v>
      </c>
      <c r="H2712" s="2" t="s">
        <v>21</v>
      </c>
      <c r="I2712" s="2" t="s">
        <v>22</v>
      </c>
      <c r="J2712" t="str">
        <f>VLOOKUP(A2712,[1]Sheet1!$B$1:$Q$65536,16,0)</f>
        <v>2.3485997</v>
      </c>
      <c r="K2712" t="str">
        <f>VLOOKUP(A2712,[1]Sheet1!$B$1:$R$65536,17,0)</f>
        <v>33.0387452</v>
      </c>
      <c r="L2712">
        <f t="shared" si="84"/>
        <v>2.3485996999999998</v>
      </c>
      <c r="M2712">
        <f t="shared" si="85"/>
        <v>33.038745200000001</v>
      </c>
    </row>
    <row r="2713" spans="1:13" hidden="1" x14ac:dyDescent="0.3">
      <c r="A2713" s="2">
        <v>609032</v>
      </c>
      <c r="B2713" s="2" t="s">
        <v>2341</v>
      </c>
      <c r="C2713" s="2" t="s">
        <v>65</v>
      </c>
      <c r="D2713" s="2" t="s">
        <v>129</v>
      </c>
      <c r="E2713" s="2" t="s">
        <v>20</v>
      </c>
      <c r="F2713" s="2" t="s">
        <v>1647</v>
      </c>
      <c r="G2713" s="2" t="s">
        <v>14</v>
      </c>
      <c r="H2713" s="2" t="s">
        <v>21</v>
      </c>
      <c r="I2713" s="2" t="s">
        <v>130</v>
      </c>
      <c r="J2713" t="str">
        <f>VLOOKUP(A2713,[1]Sheet1!$B$1:$Q$65536,16,0)</f>
        <v>1.60458666666667</v>
      </c>
      <c r="K2713" t="str">
        <f>VLOOKUP(A2713,[1]Sheet1!$B$1:$R$65536,17,0)</f>
        <v>31.4291483333333</v>
      </c>
      <c r="L2713">
        <f t="shared" si="84"/>
        <v>1.6045866666666699</v>
      </c>
      <c r="M2713">
        <f t="shared" si="85"/>
        <v>31.429148333333298</v>
      </c>
    </row>
    <row r="2714" spans="1:13" hidden="1" x14ac:dyDescent="0.3">
      <c r="A2714" s="2">
        <v>609137</v>
      </c>
      <c r="B2714" s="2" t="s">
        <v>2342</v>
      </c>
      <c r="C2714" s="2" t="s">
        <v>18</v>
      </c>
      <c r="D2714" s="2" t="s">
        <v>129</v>
      </c>
      <c r="E2714" s="2" t="s">
        <v>20</v>
      </c>
      <c r="F2714" s="2" t="s">
        <v>1647</v>
      </c>
      <c r="G2714" s="2" t="s">
        <v>14</v>
      </c>
      <c r="H2714" s="2" t="s">
        <v>21</v>
      </c>
      <c r="I2714" s="2" t="s">
        <v>130</v>
      </c>
      <c r="J2714" t="str">
        <f>VLOOKUP(A2714,[1]Sheet1!$B$1:$Q$65536,16,0)</f>
        <v>1.1362633</v>
      </c>
      <c r="K2714" t="str">
        <f>VLOOKUP(A2714,[1]Sheet1!$B$1:$R$65536,17,0)</f>
        <v>30.7591111</v>
      </c>
      <c r="L2714">
        <f t="shared" si="84"/>
        <v>1.1362633</v>
      </c>
      <c r="M2714">
        <f t="shared" si="85"/>
        <v>30.759111099999998</v>
      </c>
    </row>
    <row r="2715" spans="1:13" hidden="1" x14ac:dyDescent="0.3">
      <c r="A2715" s="2">
        <v>609189</v>
      </c>
      <c r="B2715" s="2" t="s">
        <v>2343</v>
      </c>
      <c r="C2715" s="2" t="s">
        <v>18</v>
      </c>
      <c r="D2715" s="2" t="s">
        <v>129</v>
      </c>
      <c r="E2715" s="2" t="s">
        <v>20</v>
      </c>
      <c r="F2715" s="2" t="s">
        <v>1647</v>
      </c>
      <c r="G2715" s="2" t="s">
        <v>14</v>
      </c>
      <c r="H2715" s="2" t="s">
        <v>21</v>
      </c>
      <c r="I2715" s="2" t="s">
        <v>130</v>
      </c>
      <c r="J2715" t="str">
        <f>VLOOKUP(A2715,[1]Sheet1!$B$1:$Q$65536,16,0)</f>
        <v>1.5406091</v>
      </c>
      <c r="K2715" t="str">
        <f>VLOOKUP(A2715,[1]Sheet1!$B$1:$R$65536,17,0)</f>
        <v>31.6712553</v>
      </c>
      <c r="L2715">
        <f t="shared" si="84"/>
        <v>1.5406091</v>
      </c>
      <c r="M2715">
        <f t="shared" si="85"/>
        <v>31.671255299999999</v>
      </c>
    </row>
    <row r="2716" spans="1:13" hidden="1" x14ac:dyDescent="0.3">
      <c r="A2716" s="2">
        <v>609289</v>
      </c>
      <c r="B2716" s="2" t="s">
        <v>2344</v>
      </c>
      <c r="C2716" s="2" t="s">
        <v>65</v>
      </c>
      <c r="D2716" s="2" t="s">
        <v>167</v>
      </c>
      <c r="E2716" s="2" t="s">
        <v>20</v>
      </c>
      <c r="F2716" s="2" t="s">
        <v>1647</v>
      </c>
      <c r="G2716" s="2" t="s">
        <v>14</v>
      </c>
      <c r="H2716" s="2" t="s">
        <v>15</v>
      </c>
      <c r="I2716" s="2" t="s">
        <v>168</v>
      </c>
      <c r="J2716" t="str">
        <f>VLOOKUP(A2716,[1]Sheet1!$B$1:$Q$65536,16,0)</f>
        <v>.9370834</v>
      </c>
      <c r="K2716" t="str">
        <f>VLOOKUP(A2716,[1]Sheet1!$B$1:$R$65536,17,0)</f>
        <v>30.654905</v>
      </c>
      <c r="L2716">
        <f t="shared" si="84"/>
        <v>0.93708340000000001</v>
      </c>
      <c r="M2716">
        <f t="shared" si="85"/>
        <v>30.654904999999999</v>
      </c>
    </row>
    <row r="2717" spans="1:13" hidden="1" x14ac:dyDescent="0.3">
      <c r="A2717" s="2">
        <v>609296</v>
      </c>
      <c r="B2717" s="2" t="s">
        <v>2345</v>
      </c>
      <c r="C2717" s="2" t="s">
        <v>18</v>
      </c>
      <c r="D2717" s="2" t="s">
        <v>129</v>
      </c>
      <c r="E2717" s="2" t="s">
        <v>20</v>
      </c>
      <c r="F2717" s="2" t="s">
        <v>1647</v>
      </c>
      <c r="G2717" s="2" t="s">
        <v>14</v>
      </c>
      <c r="H2717" s="2" t="s">
        <v>21</v>
      </c>
      <c r="I2717" s="2" t="s">
        <v>130</v>
      </c>
      <c r="J2717" t="str">
        <f>VLOOKUP(A2717,[1]Sheet1!$B$1:$Q$65536,16,0)</f>
        <v>1.6182091</v>
      </c>
      <c r="K2717" t="str">
        <f>VLOOKUP(A2717,[1]Sheet1!$B$1:$R$65536,17,0)</f>
        <v>31.7068036</v>
      </c>
      <c r="L2717">
        <f t="shared" si="84"/>
        <v>1.6182091000000001</v>
      </c>
      <c r="M2717">
        <f t="shared" si="85"/>
        <v>31.706803600000001</v>
      </c>
    </row>
    <row r="2718" spans="1:13" hidden="1" x14ac:dyDescent="0.3">
      <c r="A2718" s="2">
        <v>607473</v>
      </c>
      <c r="B2718" s="2" t="s">
        <v>2346</v>
      </c>
      <c r="C2718" s="2" t="s">
        <v>10</v>
      </c>
      <c r="D2718" s="2" t="s">
        <v>51</v>
      </c>
      <c r="E2718" s="2" t="s">
        <v>12</v>
      </c>
      <c r="F2718" s="2" t="s">
        <v>1647</v>
      </c>
      <c r="G2718" s="2" t="s">
        <v>14</v>
      </c>
      <c r="H2718" s="2" t="s">
        <v>25</v>
      </c>
      <c r="I2718" s="2" t="s">
        <v>52</v>
      </c>
      <c r="J2718" t="str">
        <f>VLOOKUP(A2718,[1]Sheet1!$B$1:$Q$65536,16,0)</f>
        <v>.3330734</v>
      </c>
      <c r="K2718" t="str">
        <f>VLOOKUP(A2718,[1]Sheet1!$B$1:$R$65536,17,0)</f>
        <v>32.5778738</v>
      </c>
      <c r="L2718">
        <f t="shared" si="84"/>
        <v>0.33307340000000002</v>
      </c>
      <c r="M2718">
        <f t="shared" si="85"/>
        <v>32.577873799999999</v>
      </c>
    </row>
    <row r="2719" spans="1:13" hidden="1" x14ac:dyDescent="0.3">
      <c r="A2719" s="2">
        <v>608657</v>
      </c>
      <c r="B2719" s="2" t="s">
        <v>2347</v>
      </c>
      <c r="C2719" s="2" t="s">
        <v>18</v>
      </c>
      <c r="D2719" s="2" t="s">
        <v>77</v>
      </c>
      <c r="E2719" s="2" t="s">
        <v>20</v>
      </c>
      <c r="F2719" s="2" t="s">
        <v>1647</v>
      </c>
      <c r="G2719" s="2" t="s">
        <v>14</v>
      </c>
      <c r="H2719" s="2" t="s">
        <v>21</v>
      </c>
      <c r="I2719" s="2" t="s">
        <v>78</v>
      </c>
      <c r="J2719" t="str">
        <f>VLOOKUP(A2719,[1]Sheet1!$B$1:$Q$65536,16,0)</f>
        <v>2.582834</v>
      </c>
      <c r="K2719" t="str">
        <f>VLOOKUP(A2719,[1]Sheet1!$B$1:$R$65536,17,0)</f>
        <v>30.8366928</v>
      </c>
      <c r="L2719">
        <f t="shared" si="84"/>
        <v>2.5828340000000001</v>
      </c>
      <c r="M2719">
        <f t="shared" si="85"/>
        <v>30.836692800000002</v>
      </c>
    </row>
    <row r="2720" spans="1:13" hidden="1" x14ac:dyDescent="0.3">
      <c r="A2720" s="2">
        <v>608664</v>
      </c>
      <c r="B2720" s="2" t="s">
        <v>2348</v>
      </c>
      <c r="C2720" s="2" t="s">
        <v>18</v>
      </c>
      <c r="D2720" s="2" t="s">
        <v>77</v>
      </c>
      <c r="E2720" s="2" t="s">
        <v>20</v>
      </c>
      <c r="F2720" s="2" t="s">
        <v>1647</v>
      </c>
      <c r="G2720" s="2" t="s">
        <v>14</v>
      </c>
      <c r="H2720" s="2" t="s">
        <v>21</v>
      </c>
      <c r="I2720" s="2" t="s">
        <v>78</v>
      </c>
      <c r="J2720" t="str">
        <f>VLOOKUP(A2720,[1]Sheet1!$B$1:$Q$65536,16,0)</f>
        <v>2.6426051</v>
      </c>
      <c r="K2720" t="str">
        <f>VLOOKUP(A2720,[1]Sheet1!$B$1:$R$65536,17,0)</f>
        <v>31.4013516</v>
      </c>
      <c r="L2720">
        <f t="shared" si="84"/>
        <v>2.6426050999999999</v>
      </c>
      <c r="M2720">
        <f t="shared" si="85"/>
        <v>31.401351600000002</v>
      </c>
    </row>
    <row r="2721" spans="1:13" hidden="1" x14ac:dyDescent="0.3">
      <c r="A2721" s="2">
        <v>608680</v>
      </c>
      <c r="B2721" s="2" t="s">
        <v>1117</v>
      </c>
      <c r="C2721" s="2" t="s">
        <v>18</v>
      </c>
      <c r="D2721" s="2" t="s">
        <v>77</v>
      </c>
      <c r="E2721" s="2" t="s">
        <v>20</v>
      </c>
      <c r="F2721" s="2" t="s">
        <v>1647</v>
      </c>
      <c r="G2721" s="2" t="s">
        <v>14</v>
      </c>
      <c r="H2721" s="2" t="s">
        <v>21</v>
      </c>
      <c r="I2721" s="2" t="s">
        <v>78</v>
      </c>
      <c r="J2721" t="str">
        <f>VLOOKUP(A2721,[1]Sheet1!$B$1:$Q$65536,16,0)</f>
        <v>2.5182811</v>
      </c>
      <c r="K2721" t="str">
        <f>VLOOKUP(A2721,[1]Sheet1!$B$1:$R$65536,17,0)</f>
        <v>30.9104776</v>
      </c>
      <c r="L2721">
        <f t="shared" si="84"/>
        <v>2.5182810999999998</v>
      </c>
      <c r="M2721">
        <f t="shared" si="85"/>
        <v>30.9104776</v>
      </c>
    </row>
    <row r="2722" spans="1:13" hidden="1" x14ac:dyDescent="0.3">
      <c r="A2722" s="2">
        <v>608053</v>
      </c>
      <c r="B2722" s="2" t="s">
        <v>2349</v>
      </c>
      <c r="C2722" s="2" t="s">
        <v>44</v>
      </c>
      <c r="D2722" s="2" t="s">
        <v>60</v>
      </c>
      <c r="E2722" s="2" t="s">
        <v>20</v>
      </c>
      <c r="F2722" s="2" t="s">
        <v>1647</v>
      </c>
      <c r="G2722" s="2" t="s">
        <v>14</v>
      </c>
      <c r="H2722" s="2" t="s">
        <v>25</v>
      </c>
      <c r="I2722" s="2" t="s">
        <v>61</v>
      </c>
      <c r="J2722" t="str">
        <f>VLOOKUP(A2722,[1]Sheet1!$B$1:$Q$65536,16,0)</f>
        <v>1.0850942</v>
      </c>
      <c r="K2722" t="str">
        <f>VLOOKUP(A2722,[1]Sheet1!$B$1:$R$65536,17,0)</f>
        <v>33.7514962</v>
      </c>
      <c r="L2722">
        <f t="shared" si="84"/>
        <v>1.0850941999999999</v>
      </c>
      <c r="M2722">
        <f t="shared" si="85"/>
        <v>33.751496199999998</v>
      </c>
    </row>
    <row r="2723" spans="1:13" hidden="1" x14ac:dyDescent="0.3">
      <c r="A2723" s="2">
        <v>608072</v>
      </c>
      <c r="B2723" s="2" t="s">
        <v>2350</v>
      </c>
      <c r="C2723" s="2" t="s">
        <v>44</v>
      </c>
      <c r="D2723" s="2" t="s">
        <v>45</v>
      </c>
      <c r="E2723" s="2" t="s">
        <v>20</v>
      </c>
      <c r="F2723" s="2" t="s">
        <v>1647</v>
      </c>
      <c r="G2723" s="2" t="s">
        <v>14</v>
      </c>
      <c r="H2723" s="2" t="s">
        <v>25</v>
      </c>
      <c r="I2723" s="2" t="s">
        <v>46</v>
      </c>
      <c r="J2723" t="str">
        <f>VLOOKUP(A2723,[1]Sheet1!$B$1:$Q$65536,16,0)</f>
        <v>.2520877</v>
      </c>
      <c r="K2723" t="str">
        <f>VLOOKUP(A2723,[1]Sheet1!$B$1:$R$65536,17,0)</f>
        <v>33.9419995</v>
      </c>
      <c r="L2723">
        <f t="shared" si="84"/>
        <v>0.25208770000000003</v>
      </c>
      <c r="M2723">
        <f t="shared" si="85"/>
        <v>33.941999500000001</v>
      </c>
    </row>
    <row r="2724" spans="1:13" hidden="1" x14ac:dyDescent="0.3">
      <c r="A2724" s="2">
        <v>608089</v>
      </c>
      <c r="B2724" s="2" t="s">
        <v>2351</v>
      </c>
      <c r="C2724" s="2" t="s">
        <v>44</v>
      </c>
      <c r="D2724" s="2" t="s">
        <v>60</v>
      </c>
      <c r="E2724" s="2" t="s">
        <v>20</v>
      </c>
      <c r="F2724" s="2" t="s">
        <v>1647</v>
      </c>
      <c r="G2724" s="2" t="s">
        <v>14</v>
      </c>
      <c r="H2724" s="2" t="s">
        <v>25</v>
      </c>
      <c r="I2724" s="2" t="s">
        <v>61</v>
      </c>
      <c r="J2724" t="str">
        <f>VLOOKUP(A2724,[1]Sheet1!$B$1:$Q$65536,16,0)</f>
        <v>1.2535142</v>
      </c>
      <c r="K2724" t="str">
        <f>VLOOKUP(A2724,[1]Sheet1!$B$1:$R$65536,17,0)</f>
        <v>33.61107</v>
      </c>
      <c r="L2724">
        <f t="shared" si="84"/>
        <v>1.2535141999999999</v>
      </c>
      <c r="M2724">
        <f t="shared" si="85"/>
        <v>33.611069999999998</v>
      </c>
    </row>
    <row r="2725" spans="1:13" hidden="1" x14ac:dyDescent="0.3">
      <c r="A2725" s="2">
        <v>608180</v>
      </c>
      <c r="B2725" s="2" t="s">
        <v>2352</v>
      </c>
      <c r="C2725" s="2" t="s">
        <v>44</v>
      </c>
      <c r="D2725" s="2" t="s">
        <v>45</v>
      </c>
      <c r="E2725" s="2" t="s">
        <v>20</v>
      </c>
      <c r="F2725" s="2" t="s">
        <v>1647</v>
      </c>
      <c r="G2725" s="2" t="s">
        <v>14</v>
      </c>
      <c r="H2725" s="2" t="s">
        <v>25</v>
      </c>
      <c r="I2725" s="2" t="s">
        <v>46</v>
      </c>
      <c r="J2725" t="str">
        <f>VLOOKUP(A2725,[1]Sheet1!$B$1:$Q$65536,16,0)</f>
        <v>.5203041</v>
      </c>
      <c r="K2725" t="str">
        <f>VLOOKUP(A2725,[1]Sheet1!$B$1:$R$65536,17,0)</f>
        <v>33.5735783</v>
      </c>
      <c r="L2725">
        <f t="shared" si="84"/>
        <v>0.52030410000000005</v>
      </c>
      <c r="M2725">
        <f t="shared" si="85"/>
        <v>33.573578300000001</v>
      </c>
    </row>
    <row r="2726" spans="1:13" hidden="1" x14ac:dyDescent="0.3">
      <c r="A2726" s="2">
        <v>608208</v>
      </c>
      <c r="B2726" s="2" t="s">
        <v>2353</v>
      </c>
      <c r="C2726" s="2" t="s">
        <v>44</v>
      </c>
      <c r="D2726" s="2" t="s">
        <v>45</v>
      </c>
      <c r="E2726" s="2" t="s">
        <v>20</v>
      </c>
      <c r="F2726" s="2" t="s">
        <v>1647</v>
      </c>
      <c r="G2726" s="2" t="s">
        <v>14</v>
      </c>
      <c r="H2726" s="2" t="s">
        <v>25</v>
      </c>
      <c r="I2726" s="2" t="s">
        <v>46</v>
      </c>
      <c r="J2726" t="str">
        <f>VLOOKUP(A2726,[1]Sheet1!$B$1:$Q$65536,16,0)</f>
        <v>.4445431</v>
      </c>
      <c r="K2726" t="str">
        <f>VLOOKUP(A2726,[1]Sheet1!$B$1:$R$65536,17,0)</f>
        <v>33.7555197</v>
      </c>
      <c r="L2726">
        <f t="shared" si="84"/>
        <v>0.44454310000000002</v>
      </c>
      <c r="M2726">
        <f t="shared" si="85"/>
        <v>33.755519700000001</v>
      </c>
    </row>
    <row r="2727" spans="1:13" hidden="1" x14ac:dyDescent="0.3">
      <c r="A2727" s="2">
        <v>608210</v>
      </c>
      <c r="B2727" s="2" t="s">
        <v>2354</v>
      </c>
      <c r="C2727" s="2" t="s">
        <v>44</v>
      </c>
      <c r="D2727" s="2" t="s">
        <v>45</v>
      </c>
      <c r="E2727" s="2" t="s">
        <v>20</v>
      </c>
      <c r="F2727" s="2" t="s">
        <v>1647</v>
      </c>
      <c r="G2727" s="2" t="s">
        <v>14</v>
      </c>
      <c r="H2727" s="2" t="s">
        <v>25</v>
      </c>
      <c r="I2727" s="2" t="s">
        <v>46</v>
      </c>
      <c r="J2727" t="str">
        <f>VLOOKUP(A2727,[1]Sheet1!$B$1:$Q$65536,16,0)</f>
        <v>.2339459</v>
      </c>
      <c r="K2727" t="str">
        <f>VLOOKUP(A2727,[1]Sheet1!$B$1:$R$65536,17,0)</f>
        <v>33.7708626</v>
      </c>
      <c r="L2727">
        <f t="shared" si="84"/>
        <v>0.23394590000000001</v>
      </c>
      <c r="M2727">
        <f t="shared" si="85"/>
        <v>33.770862600000001</v>
      </c>
    </row>
    <row r="2728" spans="1:13" hidden="1" x14ac:dyDescent="0.3">
      <c r="A2728" s="2">
        <v>607334</v>
      </c>
      <c r="B2728" s="2" t="s">
        <v>2355</v>
      </c>
      <c r="C2728" s="2" t="s">
        <v>10</v>
      </c>
      <c r="D2728" s="2" t="s">
        <v>32</v>
      </c>
      <c r="E2728" s="2" t="s">
        <v>20</v>
      </c>
      <c r="F2728" s="2" t="s">
        <v>1647</v>
      </c>
      <c r="G2728" s="2" t="s">
        <v>14</v>
      </c>
      <c r="H2728" s="2" t="s">
        <v>15</v>
      </c>
      <c r="I2728" s="2" t="s">
        <v>34</v>
      </c>
      <c r="J2728" t="str">
        <f>VLOOKUP(A2728,[1]Sheet1!$B$1:$Q$65536,16,0)</f>
        <v>-.523663333333333</v>
      </c>
      <c r="K2728" t="str">
        <f>VLOOKUP(A2728,[1]Sheet1!$B$1:$R$65536,17,0)</f>
        <v>31.301995</v>
      </c>
      <c r="L2728">
        <f t="shared" si="84"/>
        <v>-0.52366333333333304</v>
      </c>
      <c r="M2728">
        <f t="shared" si="85"/>
        <v>31.301995000000002</v>
      </c>
    </row>
    <row r="2729" spans="1:13" hidden="1" x14ac:dyDescent="0.3">
      <c r="A2729" s="2">
        <v>609017</v>
      </c>
      <c r="B2729" s="2" t="s">
        <v>2356</v>
      </c>
      <c r="C2729" s="2" t="s">
        <v>65</v>
      </c>
      <c r="D2729" s="2" t="s">
        <v>167</v>
      </c>
      <c r="E2729" s="2" t="s">
        <v>20</v>
      </c>
      <c r="F2729" s="2" t="s">
        <v>1647</v>
      </c>
      <c r="G2729" s="2" t="s">
        <v>14</v>
      </c>
      <c r="H2729" s="2" t="s">
        <v>15</v>
      </c>
      <c r="I2729" s="2" t="s">
        <v>168</v>
      </c>
      <c r="J2729" t="str">
        <f>VLOOKUP(A2729,[1]Sheet1!$B$1:$Q$65536,16,0)</f>
        <v>.278542</v>
      </c>
      <c r="K2729" t="str">
        <f>VLOOKUP(A2729,[1]Sheet1!$B$1:$R$65536,17,0)</f>
        <v>30.0715891</v>
      </c>
      <c r="L2729">
        <f t="shared" si="84"/>
        <v>0.27854200000000001</v>
      </c>
      <c r="M2729">
        <f t="shared" si="85"/>
        <v>30.071589100000001</v>
      </c>
    </row>
    <row r="2730" spans="1:13" hidden="1" x14ac:dyDescent="0.3">
      <c r="A2730" s="2">
        <v>609076</v>
      </c>
      <c r="B2730" s="2" t="s">
        <v>2357</v>
      </c>
      <c r="C2730" s="2" t="s">
        <v>65</v>
      </c>
      <c r="D2730" s="2" t="s">
        <v>66</v>
      </c>
      <c r="E2730" s="2" t="s">
        <v>12</v>
      </c>
      <c r="F2730" s="2" t="s">
        <v>1647</v>
      </c>
      <c r="G2730" s="2" t="s">
        <v>14</v>
      </c>
      <c r="H2730" s="2" t="s">
        <v>15</v>
      </c>
      <c r="I2730" s="2" t="s">
        <v>67</v>
      </c>
      <c r="J2730" t="str">
        <f>VLOOKUP(A2730,[1]Sheet1!$B$1:$Q$65536,16,0)</f>
        <v>-.8326173</v>
      </c>
      <c r="K2730" t="str">
        <f>VLOOKUP(A2730,[1]Sheet1!$B$1:$R$65536,17,0)</f>
        <v>30.1817999</v>
      </c>
      <c r="L2730">
        <f t="shared" si="84"/>
        <v>-0.8326173</v>
      </c>
      <c r="M2730">
        <f t="shared" si="85"/>
        <v>30.181799900000001</v>
      </c>
    </row>
    <row r="2731" spans="1:13" hidden="1" x14ac:dyDescent="0.3">
      <c r="A2731" s="2">
        <v>609085</v>
      </c>
      <c r="B2731" s="2" t="s">
        <v>2358</v>
      </c>
      <c r="C2731" s="2" t="s">
        <v>65</v>
      </c>
      <c r="D2731" s="2" t="s">
        <v>66</v>
      </c>
      <c r="E2731" s="2" t="s">
        <v>12</v>
      </c>
      <c r="F2731" s="2" t="s">
        <v>1647</v>
      </c>
      <c r="G2731" s="2" t="s">
        <v>14</v>
      </c>
      <c r="H2731" s="2" t="s">
        <v>15</v>
      </c>
      <c r="I2731" s="2" t="s">
        <v>67</v>
      </c>
      <c r="J2731" t="str">
        <f>VLOOKUP(A2731,[3]Sheet1!$B$1:$Q$65536,16,0)</f>
        <v>-1.1569792</v>
      </c>
      <c r="K2731" t="str">
        <f>VLOOKUP(A2731,[3]Sheet1!$B$1:$R$65536,17,0)</f>
        <v>29.7735292</v>
      </c>
      <c r="L2731">
        <f t="shared" si="84"/>
        <v>-1.1569792000000001</v>
      </c>
      <c r="M2731">
        <f t="shared" si="85"/>
        <v>29.773529199999999</v>
      </c>
    </row>
    <row r="2732" spans="1:13" hidden="1" x14ac:dyDescent="0.3">
      <c r="A2732" s="2">
        <v>607191</v>
      </c>
      <c r="B2732" s="2" t="s">
        <v>2359</v>
      </c>
      <c r="C2732" s="2" t="s">
        <v>10</v>
      </c>
      <c r="D2732" s="2" t="s">
        <v>32</v>
      </c>
      <c r="E2732" s="2" t="s">
        <v>20</v>
      </c>
      <c r="F2732" s="2" t="s">
        <v>1647</v>
      </c>
      <c r="G2732" s="2" t="s">
        <v>14</v>
      </c>
      <c r="H2732" s="2" t="s">
        <v>15</v>
      </c>
      <c r="I2732" s="2" t="s">
        <v>34</v>
      </c>
      <c r="J2732" t="str">
        <f>VLOOKUP(A2732,[1]Sheet1!$B$1:$Q$65536,16,0)</f>
        <v>-.4633284</v>
      </c>
      <c r="K2732" t="str">
        <f>VLOOKUP(A2732,[1]Sheet1!$B$1:$R$65536,17,0)</f>
        <v>31.8032194</v>
      </c>
      <c r="L2732">
        <f t="shared" si="84"/>
        <v>-0.46332839999999997</v>
      </c>
      <c r="M2732">
        <f t="shared" si="85"/>
        <v>31.8032194</v>
      </c>
    </row>
    <row r="2733" spans="1:13" hidden="1" x14ac:dyDescent="0.3">
      <c r="A2733" s="2">
        <v>607262</v>
      </c>
      <c r="B2733" s="2" t="s">
        <v>2360</v>
      </c>
      <c r="C2733" s="2" t="s">
        <v>10</v>
      </c>
      <c r="D2733" s="2" t="s">
        <v>32</v>
      </c>
      <c r="E2733" s="2" t="s">
        <v>20</v>
      </c>
      <c r="F2733" s="2" t="s">
        <v>1647</v>
      </c>
      <c r="G2733" s="2" t="s">
        <v>14</v>
      </c>
      <c r="H2733" s="2" t="s">
        <v>15</v>
      </c>
      <c r="I2733" s="2" t="s">
        <v>34</v>
      </c>
      <c r="J2733" t="str">
        <f>VLOOKUP(A2733,[1]Sheet1!$B$1:$Q$65536,16,0)</f>
        <v>-.042104</v>
      </c>
      <c r="K2733" t="str">
        <f>VLOOKUP(A2733,[1]Sheet1!$B$1:$R$65536,17,0)</f>
        <v>31.8279866</v>
      </c>
      <c r="L2733">
        <f t="shared" si="84"/>
        <v>-4.2104000000000003E-2</v>
      </c>
      <c r="M2733">
        <f t="shared" si="85"/>
        <v>31.827986599999999</v>
      </c>
    </row>
    <row r="2734" spans="1:13" hidden="1" x14ac:dyDescent="0.3">
      <c r="A2734" s="2">
        <v>609183</v>
      </c>
      <c r="B2734" s="2" t="s">
        <v>2361</v>
      </c>
      <c r="C2734" s="2" t="s">
        <v>10</v>
      </c>
      <c r="D2734" s="2" t="s">
        <v>32</v>
      </c>
      <c r="E2734" s="2" t="s">
        <v>20</v>
      </c>
      <c r="F2734" s="2" t="s">
        <v>1647</v>
      </c>
      <c r="G2734" s="2" t="s">
        <v>14</v>
      </c>
      <c r="H2734" s="2" t="s">
        <v>15</v>
      </c>
      <c r="I2734" s="2" t="s">
        <v>34</v>
      </c>
      <c r="J2734" t="str">
        <f>VLOOKUP(A2734,[1]Sheet1!$B$1:$Q$65536,16,0)</f>
        <v>.3572933</v>
      </c>
      <c r="K2734" t="str">
        <f>VLOOKUP(A2734,[1]Sheet1!$B$1:$R$65536,17,0)</f>
        <v>31.0744533</v>
      </c>
      <c r="L2734">
        <f t="shared" si="84"/>
        <v>0.35729329999999998</v>
      </c>
      <c r="M2734">
        <f t="shared" si="85"/>
        <v>31.074453299999998</v>
      </c>
    </row>
    <row r="2735" spans="1:13" hidden="1" x14ac:dyDescent="0.3">
      <c r="A2735" s="2">
        <v>609222</v>
      </c>
      <c r="B2735" s="2" t="s">
        <v>849</v>
      </c>
      <c r="C2735" s="2" t="s">
        <v>10</v>
      </c>
      <c r="D2735" s="2" t="s">
        <v>189</v>
      </c>
      <c r="E2735" s="2" t="s">
        <v>20</v>
      </c>
      <c r="F2735" s="2" t="s">
        <v>1647</v>
      </c>
      <c r="G2735" s="2" t="s">
        <v>14</v>
      </c>
      <c r="H2735" s="2" t="s">
        <v>15</v>
      </c>
      <c r="I2735" s="2" t="s">
        <v>190</v>
      </c>
      <c r="J2735" t="str">
        <f>VLOOKUP(A2735,[1]Sheet1!$B$1:$Q$65536,16,0)</f>
        <v>.4165183</v>
      </c>
      <c r="K2735" t="str">
        <f>VLOOKUP(A2735,[1]Sheet1!$B$1:$R$65536,17,0)</f>
        <v>31.319175</v>
      </c>
      <c r="L2735">
        <f t="shared" si="84"/>
        <v>0.41651830000000001</v>
      </c>
      <c r="M2735">
        <f t="shared" si="85"/>
        <v>31.319175000000001</v>
      </c>
    </row>
    <row r="2736" spans="1:13" hidden="1" x14ac:dyDescent="0.3">
      <c r="A2736" s="2">
        <v>607392</v>
      </c>
      <c r="B2736" s="2" t="s">
        <v>2362</v>
      </c>
      <c r="C2736" s="2" t="s">
        <v>65</v>
      </c>
      <c r="D2736" s="2" t="s">
        <v>112</v>
      </c>
      <c r="E2736" s="2" t="s">
        <v>20</v>
      </c>
      <c r="F2736" s="2" t="s">
        <v>1647</v>
      </c>
      <c r="G2736" s="2" t="s">
        <v>14</v>
      </c>
      <c r="H2736" s="2" t="s">
        <v>15</v>
      </c>
      <c r="I2736" s="2" t="s">
        <v>113</v>
      </c>
      <c r="J2736" t="str">
        <f>VLOOKUP(A2736,[1]Sheet1!$B$1:$Q$65536,16,0)</f>
        <v>-.271111666666667</v>
      </c>
      <c r="K2736" t="str">
        <f>VLOOKUP(A2736,[1]Sheet1!$B$1:$R$65536,17,0)</f>
        <v>31.3732633333333</v>
      </c>
      <c r="L2736">
        <f t="shared" si="84"/>
        <v>-0.27111166666666697</v>
      </c>
      <c r="M2736">
        <f t="shared" si="85"/>
        <v>31.373263333333298</v>
      </c>
    </row>
    <row r="2737" spans="1:13" hidden="1" x14ac:dyDescent="0.3">
      <c r="A2737" s="2">
        <v>607450</v>
      </c>
      <c r="B2737" s="2" t="s">
        <v>2363</v>
      </c>
      <c r="C2737" s="2" t="s">
        <v>10</v>
      </c>
      <c r="D2737" s="2" t="s">
        <v>32</v>
      </c>
      <c r="E2737" s="2" t="s">
        <v>20</v>
      </c>
      <c r="F2737" s="2" t="s">
        <v>1647</v>
      </c>
      <c r="G2737" s="2" t="s">
        <v>14</v>
      </c>
      <c r="H2737" s="2" t="s">
        <v>15</v>
      </c>
      <c r="I2737" s="2" t="s">
        <v>34</v>
      </c>
      <c r="J2737" t="str">
        <f>VLOOKUP(A2737,[1]Sheet1!$B$1:$Q$65536,16,0)</f>
        <v>.126850130036473</v>
      </c>
      <c r="K2737" t="str">
        <f>VLOOKUP(A2737,[1]Sheet1!$B$1:$R$65536,17,0)</f>
        <v>31.7482866067439</v>
      </c>
      <c r="L2737">
        <f t="shared" si="84"/>
        <v>0.126850130036473</v>
      </c>
      <c r="M2737">
        <f t="shared" si="85"/>
        <v>31.7482866067439</v>
      </c>
    </row>
    <row r="2738" spans="1:13" hidden="1" x14ac:dyDescent="0.3">
      <c r="A2738" s="2">
        <v>609268</v>
      </c>
      <c r="B2738" s="2" t="s">
        <v>2364</v>
      </c>
      <c r="C2738" s="2" t="s">
        <v>10</v>
      </c>
      <c r="D2738" s="2" t="s">
        <v>189</v>
      </c>
      <c r="E2738" s="2" t="s">
        <v>20</v>
      </c>
      <c r="F2738" s="2" t="s">
        <v>1647</v>
      </c>
      <c r="G2738" s="2" t="s">
        <v>14</v>
      </c>
      <c r="H2738" s="2" t="s">
        <v>15</v>
      </c>
      <c r="I2738" s="2" t="s">
        <v>190</v>
      </c>
      <c r="J2738" t="str">
        <f>VLOOKUP(A2738,[1]Sheet1!$B$1:$Q$65536,16,0)</f>
        <v>.936405</v>
      </c>
      <c r="K2738" t="str">
        <f>VLOOKUP(A2738,[1]Sheet1!$B$1:$R$65536,17,0)</f>
        <v>31.4543533333333</v>
      </c>
      <c r="L2738">
        <f t="shared" si="84"/>
        <v>0.93640500000000004</v>
      </c>
      <c r="M2738">
        <f t="shared" si="85"/>
        <v>31.454353333333302</v>
      </c>
    </row>
    <row r="2739" spans="1:13" hidden="1" x14ac:dyDescent="0.3">
      <c r="A2739" s="2">
        <v>608124</v>
      </c>
      <c r="B2739" s="2" t="s">
        <v>2365</v>
      </c>
      <c r="C2739" s="2" t="s">
        <v>44</v>
      </c>
      <c r="D2739" s="2" t="s">
        <v>60</v>
      </c>
      <c r="E2739" s="2" t="s">
        <v>20</v>
      </c>
      <c r="F2739" s="2" t="s">
        <v>1647</v>
      </c>
      <c r="G2739" s="2" t="s">
        <v>14</v>
      </c>
      <c r="H2739" s="2" t="s">
        <v>25</v>
      </c>
      <c r="I2739" s="2" t="s">
        <v>61</v>
      </c>
      <c r="J2739" t="str">
        <f>VLOOKUP(A2739,[1]Sheet1!$B$1:$Q$65536,16,0)</f>
        <v>1.214935</v>
      </c>
      <c r="K2739" t="str">
        <f>VLOOKUP(A2739,[1]Sheet1!$B$1:$R$65536,17,0)</f>
        <v>33.7889775</v>
      </c>
      <c r="L2739">
        <f t="shared" si="84"/>
        <v>1.2149350000000001</v>
      </c>
      <c r="M2739">
        <f t="shared" si="85"/>
        <v>33.788977500000001</v>
      </c>
    </row>
    <row r="2740" spans="1:13" hidden="1" x14ac:dyDescent="0.3">
      <c r="A2740" s="2">
        <v>608151</v>
      </c>
      <c r="B2740" s="2" t="s">
        <v>2366</v>
      </c>
      <c r="C2740" s="2" t="s">
        <v>44</v>
      </c>
      <c r="D2740" s="2" t="s">
        <v>60</v>
      </c>
      <c r="E2740" s="2" t="s">
        <v>20</v>
      </c>
      <c r="F2740" s="2" t="s">
        <v>1647</v>
      </c>
      <c r="G2740" s="2" t="s">
        <v>14</v>
      </c>
      <c r="H2740" s="2" t="s">
        <v>25</v>
      </c>
      <c r="I2740" s="2" t="s">
        <v>61</v>
      </c>
      <c r="J2740" t="str">
        <f>VLOOKUP(A2740,[1]Sheet1!$B$1:$Q$65536,16,0)</f>
        <v>1.240765</v>
      </c>
      <c r="K2740" t="str">
        <f>VLOOKUP(A2740,[1]Sheet1!$B$1:$R$65536,17,0)</f>
        <v>34.0112183333333</v>
      </c>
      <c r="L2740">
        <f t="shared" si="84"/>
        <v>1.2407649999999999</v>
      </c>
      <c r="M2740">
        <f t="shared" si="85"/>
        <v>34.011218333333296</v>
      </c>
    </row>
    <row r="2741" spans="1:13" hidden="1" x14ac:dyDescent="0.3">
      <c r="A2741" s="2">
        <v>608542</v>
      </c>
      <c r="B2741" s="2" t="s">
        <v>2367</v>
      </c>
      <c r="C2741" s="2" t="s">
        <v>18</v>
      </c>
      <c r="D2741" s="2" t="s">
        <v>77</v>
      </c>
      <c r="E2741" s="2" t="s">
        <v>20</v>
      </c>
      <c r="F2741" s="2" t="s">
        <v>1647</v>
      </c>
      <c r="G2741" s="2" t="s">
        <v>14</v>
      </c>
      <c r="H2741" s="2" t="s">
        <v>21</v>
      </c>
      <c r="I2741" s="2" t="s">
        <v>78</v>
      </c>
      <c r="J2741" t="str">
        <f>VLOOKUP(A2741,[1]Sheet1!$B$1:$Q$65536,16,0)</f>
        <v>3.0091476</v>
      </c>
      <c r="K2741" t="str">
        <f>VLOOKUP(A2741,[1]Sheet1!$B$1:$R$65536,17,0)</f>
        <v>31.2405398</v>
      </c>
      <c r="L2741">
        <f t="shared" si="84"/>
        <v>3.0091475999999999</v>
      </c>
      <c r="M2741">
        <f t="shared" si="85"/>
        <v>31.240539800000001</v>
      </c>
    </row>
    <row r="2742" spans="1:13" hidden="1" x14ac:dyDescent="0.3">
      <c r="A2742" s="2">
        <v>609036</v>
      </c>
      <c r="B2742" s="2" t="s">
        <v>2368</v>
      </c>
      <c r="C2742" s="2" t="s">
        <v>65</v>
      </c>
      <c r="D2742" s="2" t="s">
        <v>112</v>
      </c>
      <c r="E2742" s="2" t="s">
        <v>12</v>
      </c>
      <c r="F2742" s="2" t="s">
        <v>1647</v>
      </c>
      <c r="G2742" s="2" t="s">
        <v>14</v>
      </c>
      <c r="H2742" s="2" t="s">
        <v>15</v>
      </c>
      <c r="I2742" s="2" t="s">
        <v>113</v>
      </c>
      <c r="J2742" t="str">
        <f>VLOOKUP(A2742,[3]Sheet1!$B$1:$Q$65536,16,0)</f>
        <v>-.970696666666667</v>
      </c>
      <c r="K2742" t="str">
        <f>VLOOKUP(A2742,[3]Sheet1!$B$1:$R$65536,17,0)</f>
        <v>30.8174883333333</v>
      </c>
      <c r="L2742">
        <f t="shared" si="84"/>
        <v>-0.97069666666666699</v>
      </c>
      <c r="M2742">
        <f t="shared" si="85"/>
        <v>30.817488333333301</v>
      </c>
    </row>
    <row r="2743" spans="1:13" hidden="1" x14ac:dyDescent="0.3">
      <c r="A2743" s="2">
        <v>609117</v>
      </c>
      <c r="B2743" s="2" t="s">
        <v>2369</v>
      </c>
      <c r="C2743" s="2" t="s">
        <v>65</v>
      </c>
      <c r="D2743" s="2" t="s">
        <v>66</v>
      </c>
      <c r="E2743" s="2" t="s">
        <v>12</v>
      </c>
      <c r="F2743" s="2" t="s">
        <v>1647</v>
      </c>
      <c r="G2743" s="2" t="s">
        <v>14</v>
      </c>
      <c r="H2743" s="2" t="s">
        <v>15</v>
      </c>
      <c r="I2743" s="2" t="s">
        <v>67</v>
      </c>
      <c r="J2743" t="str">
        <f>VLOOKUP(A2743,[1]Sheet1!$B$1:$Q$65536,16,0)</f>
        <v>-1.3227658</v>
      </c>
      <c r="K2743" t="str">
        <f>VLOOKUP(A2743,[1]Sheet1!$B$1:$R$65536,17,0)</f>
        <v>30.0922444</v>
      </c>
      <c r="L2743">
        <f t="shared" si="84"/>
        <v>-1.3227658</v>
      </c>
      <c r="M2743">
        <f t="shared" si="85"/>
        <v>30.092244399999998</v>
      </c>
    </row>
    <row r="2744" spans="1:13" hidden="1" x14ac:dyDescent="0.3">
      <c r="A2744" s="2">
        <v>609226</v>
      </c>
      <c r="B2744" s="2" t="s">
        <v>2370</v>
      </c>
      <c r="C2744" s="2" t="s">
        <v>65</v>
      </c>
      <c r="D2744" s="2" t="s">
        <v>66</v>
      </c>
      <c r="E2744" s="2" t="s">
        <v>12</v>
      </c>
      <c r="F2744" s="2" t="s">
        <v>1647</v>
      </c>
      <c r="G2744" s="2" t="s">
        <v>14</v>
      </c>
      <c r="H2744" s="2" t="s">
        <v>15</v>
      </c>
      <c r="I2744" s="2" t="s">
        <v>67</v>
      </c>
      <c r="J2744" t="str">
        <f>VLOOKUP(A2744,[1]Sheet1!$B$1:$Q$65536,16,0)</f>
        <v>-.8965082</v>
      </c>
      <c r="K2744" t="str">
        <f>VLOOKUP(A2744,[1]Sheet1!$B$1:$R$65536,17,0)</f>
        <v>29.774731</v>
      </c>
      <c r="L2744">
        <f t="shared" si="84"/>
        <v>-0.89650819999999998</v>
      </c>
      <c r="M2744">
        <f t="shared" si="85"/>
        <v>29.774730999999999</v>
      </c>
    </row>
    <row r="2745" spans="1:13" hidden="1" x14ac:dyDescent="0.3">
      <c r="A2745" s="2">
        <v>609245</v>
      </c>
      <c r="B2745" s="2" t="s">
        <v>2371</v>
      </c>
      <c r="C2745" s="2" t="s">
        <v>65</v>
      </c>
      <c r="D2745" s="2" t="s">
        <v>66</v>
      </c>
      <c r="E2745" s="2" t="s">
        <v>12</v>
      </c>
      <c r="F2745" s="2" t="s">
        <v>1647</v>
      </c>
      <c r="G2745" s="2" t="s">
        <v>14</v>
      </c>
      <c r="H2745" s="2" t="s">
        <v>15</v>
      </c>
      <c r="I2745" s="2" t="s">
        <v>67</v>
      </c>
      <c r="J2745" t="str">
        <f>VLOOKUP(A2745,[1]Sheet1!$B$1:$Q$65536,16,0)</f>
        <v>-1.1726396</v>
      </c>
      <c r="K2745" t="str">
        <f>VLOOKUP(A2745,[1]Sheet1!$B$1:$R$65536,17,0)</f>
        <v>30.0176153</v>
      </c>
      <c r="L2745">
        <f t="shared" si="84"/>
        <v>-1.1726395999999999</v>
      </c>
      <c r="M2745">
        <f t="shared" si="85"/>
        <v>30.017615299999999</v>
      </c>
    </row>
    <row r="2746" spans="1:13" hidden="1" x14ac:dyDescent="0.3">
      <c r="A2746" s="2">
        <v>609257</v>
      </c>
      <c r="B2746" s="2" t="s">
        <v>2372</v>
      </c>
      <c r="C2746" s="2" t="s">
        <v>65</v>
      </c>
      <c r="D2746" s="2" t="s">
        <v>66</v>
      </c>
      <c r="E2746" s="2" t="s">
        <v>12</v>
      </c>
      <c r="F2746" s="2" t="s">
        <v>1647</v>
      </c>
      <c r="G2746" s="2" t="s">
        <v>14</v>
      </c>
      <c r="H2746" s="2" t="s">
        <v>15</v>
      </c>
      <c r="I2746" s="2" t="s">
        <v>67</v>
      </c>
      <c r="J2746" t="str">
        <f>VLOOKUP(A2746,[1]Sheet1!$B$1:$Q$65536,16,0)</f>
        <v>-1.0975306</v>
      </c>
      <c r="K2746" t="str">
        <f>VLOOKUP(A2746,[1]Sheet1!$B$1:$R$65536,17,0)</f>
        <v>29.860255</v>
      </c>
      <c r="L2746">
        <f t="shared" si="84"/>
        <v>-1.0975306</v>
      </c>
      <c r="M2746">
        <f t="shared" si="85"/>
        <v>29.860254999999999</v>
      </c>
    </row>
    <row r="2747" spans="1:13" hidden="1" x14ac:dyDescent="0.3">
      <c r="A2747" s="2">
        <v>607479</v>
      </c>
      <c r="B2747" s="2" t="s">
        <v>2373</v>
      </c>
      <c r="C2747" s="2" t="s">
        <v>10</v>
      </c>
      <c r="D2747" s="2" t="s">
        <v>32</v>
      </c>
      <c r="E2747" s="2" t="s">
        <v>20</v>
      </c>
      <c r="F2747" s="2" t="s">
        <v>1647</v>
      </c>
      <c r="G2747" s="2" t="s">
        <v>14</v>
      </c>
      <c r="H2747" s="2" t="s">
        <v>15</v>
      </c>
      <c r="I2747" s="2" t="s">
        <v>34</v>
      </c>
      <c r="J2747" t="str">
        <f>VLOOKUP(A2747,[1]Sheet1!$B$1:$Q$65536,16,0)</f>
        <v>.1462049</v>
      </c>
      <c r="K2747" t="str">
        <f>VLOOKUP(A2747,[1]Sheet1!$B$1:$R$65536,17,0)</f>
        <v>31.38322</v>
      </c>
      <c r="L2747">
        <f t="shared" si="84"/>
        <v>0.1462049</v>
      </c>
      <c r="M2747">
        <f t="shared" si="85"/>
        <v>31.383220000000001</v>
      </c>
    </row>
    <row r="2748" spans="1:13" hidden="1" x14ac:dyDescent="0.3">
      <c r="A2748" s="2">
        <v>609278</v>
      </c>
      <c r="B2748" s="2" t="s">
        <v>2374</v>
      </c>
      <c r="C2748" s="2" t="s">
        <v>65</v>
      </c>
      <c r="D2748" s="2" t="s">
        <v>66</v>
      </c>
      <c r="E2748" s="2" t="s">
        <v>12</v>
      </c>
      <c r="F2748" s="2" t="s">
        <v>1647</v>
      </c>
      <c r="G2748" s="2" t="s">
        <v>14</v>
      </c>
      <c r="H2748" s="2" t="s">
        <v>15</v>
      </c>
      <c r="I2748" s="2" t="s">
        <v>67</v>
      </c>
      <c r="J2748" t="str">
        <f>VLOOKUP(A2748,[1]Sheet1!$B$1:$Q$65536,16,0)</f>
        <v>-1.12246833333333</v>
      </c>
      <c r="K2748" t="str">
        <f>VLOOKUP(A2748,[1]Sheet1!$B$1:$R$65536,17,0)</f>
        <v>29.98225</v>
      </c>
      <c r="L2748">
        <f t="shared" si="84"/>
        <v>-1.1224683333333301</v>
      </c>
      <c r="M2748">
        <f t="shared" si="85"/>
        <v>29.982250000000001</v>
      </c>
    </row>
    <row r="2749" spans="1:13" hidden="1" x14ac:dyDescent="0.3">
      <c r="A2749" s="2">
        <v>609292</v>
      </c>
      <c r="B2749" s="2" t="s">
        <v>2375</v>
      </c>
      <c r="C2749" s="2" t="s">
        <v>65</v>
      </c>
      <c r="D2749" s="2" t="s">
        <v>66</v>
      </c>
      <c r="E2749" s="2" t="s">
        <v>12</v>
      </c>
      <c r="F2749" s="2" t="s">
        <v>1647</v>
      </c>
      <c r="G2749" s="2" t="s">
        <v>14</v>
      </c>
      <c r="H2749" s="2" t="s">
        <v>15</v>
      </c>
      <c r="I2749" s="2" t="s">
        <v>67</v>
      </c>
      <c r="J2749" t="str">
        <f>VLOOKUP(A2749,[1]Sheet1!$B$1:$Q$65536,16,0)</f>
        <v>-.9798382</v>
      </c>
      <c r="K2749" t="str">
        <f>VLOOKUP(A2749,[1]Sheet1!$B$1:$R$65536,17,0)</f>
        <v>29.8955221</v>
      </c>
      <c r="L2749">
        <f t="shared" si="84"/>
        <v>-0.97983819999999999</v>
      </c>
      <c r="M2749">
        <f t="shared" si="85"/>
        <v>29.895522100000001</v>
      </c>
    </row>
    <row r="2750" spans="1:13" hidden="1" x14ac:dyDescent="0.3">
      <c r="A2750" s="2">
        <v>608508</v>
      </c>
      <c r="B2750" s="2" t="s">
        <v>2376</v>
      </c>
      <c r="C2750" s="2" t="s">
        <v>44</v>
      </c>
      <c r="D2750" s="2" t="s">
        <v>91</v>
      </c>
      <c r="E2750" s="2" t="s">
        <v>20</v>
      </c>
      <c r="F2750" s="2" t="s">
        <v>1647</v>
      </c>
      <c r="G2750" s="2" t="s">
        <v>14</v>
      </c>
      <c r="H2750" s="2" t="s">
        <v>25</v>
      </c>
      <c r="I2750" s="2" t="s">
        <v>92</v>
      </c>
      <c r="J2750" t="str">
        <f>VLOOKUP(A2750,[1]Sheet1!$B$1:$Q$65536,16,0)</f>
        <v>2.0649496</v>
      </c>
      <c r="K2750" t="str">
        <f>VLOOKUP(A2750,[1]Sheet1!$B$1:$R$65536,17,0)</f>
        <v>33.786312</v>
      </c>
      <c r="L2750">
        <f t="shared" si="84"/>
        <v>2.0649495999999998</v>
      </c>
      <c r="M2750">
        <f t="shared" si="85"/>
        <v>33.786312000000002</v>
      </c>
    </row>
    <row r="2751" spans="1:13" hidden="1" x14ac:dyDescent="0.3">
      <c r="A2751" s="2">
        <v>608048</v>
      </c>
      <c r="B2751" s="2" t="s">
        <v>2377</v>
      </c>
      <c r="C2751" s="2" t="s">
        <v>44</v>
      </c>
      <c r="D2751" s="2" t="s">
        <v>60</v>
      </c>
      <c r="E2751" s="2" t="s">
        <v>20</v>
      </c>
      <c r="F2751" s="2" t="s">
        <v>1647</v>
      </c>
      <c r="G2751" s="2" t="s">
        <v>14</v>
      </c>
      <c r="H2751" s="2" t="s">
        <v>25</v>
      </c>
      <c r="I2751" s="2" t="s">
        <v>61</v>
      </c>
      <c r="J2751" t="str">
        <f>VLOOKUP(A2751,[1]Sheet1!$B$1:$Q$65536,16,0)</f>
        <v>.859171666666667</v>
      </c>
      <c r="K2751" t="str">
        <f>VLOOKUP(A2751,[1]Sheet1!$B$1:$R$65536,17,0)</f>
        <v>34.3984166666667</v>
      </c>
      <c r="L2751">
        <f t="shared" si="84"/>
        <v>0.859171666666667</v>
      </c>
      <c r="M2751">
        <f t="shared" si="85"/>
        <v>34.398416666666698</v>
      </c>
    </row>
    <row r="2752" spans="1:13" hidden="1" x14ac:dyDescent="0.3">
      <c r="A2752" s="2">
        <v>608054</v>
      </c>
      <c r="B2752" s="2" t="s">
        <v>2378</v>
      </c>
      <c r="C2752" s="2" t="s">
        <v>44</v>
      </c>
      <c r="D2752" s="2" t="s">
        <v>60</v>
      </c>
      <c r="E2752" s="2" t="s">
        <v>20</v>
      </c>
      <c r="F2752" s="2" t="s">
        <v>1647</v>
      </c>
      <c r="G2752" s="2" t="s">
        <v>14</v>
      </c>
      <c r="H2752" s="2" t="s">
        <v>25</v>
      </c>
      <c r="I2752" s="2" t="s">
        <v>61</v>
      </c>
      <c r="J2752" t="str">
        <f>VLOOKUP(A2752,[1]Sheet1!$B$1:$Q$65536,16,0)</f>
        <v>1.05081166666667</v>
      </c>
      <c r="K2752" t="str">
        <f>VLOOKUP(A2752,[1]Sheet1!$B$1:$R$65536,17,0)</f>
        <v>34.40368</v>
      </c>
      <c r="L2752">
        <f t="shared" si="84"/>
        <v>1.05081166666667</v>
      </c>
      <c r="M2752">
        <f t="shared" si="85"/>
        <v>34.403680000000001</v>
      </c>
    </row>
    <row r="2753" spans="1:13" hidden="1" x14ac:dyDescent="0.3">
      <c r="A2753" s="2">
        <v>608110</v>
      </c>
      <c r="B2753" s="2" t="s">
        <v>1436</v>
      </c>
      <c r="C2753" s="2" t="s">
        <v>44</v>
      </c>
      <c r="D2753" s="2" t="s">
        <v>60</v>
      </c>
      <c r="E2753" s="2" t="s">
        <v>20</v>
      </c>
      <c r="F2753" s="2" t="s">
        <v>1647</v>
      </c>
      <c r="G2753" s="2" t="s">
        <v>14</v>
      </c>
      <c r="H2753" s="2" t="s">
        <v>25</v>
      </c>
      <c r="I2753" s="2" t="s">
        <v>61</v>
      </c>
      <c r="J2753" t="str">
        <f>VLOOKUP(A2753,[1]Sheet1!$B$1:$Q$65536,16,0)</f>
        <v>1.42415666666667</v>
      </c>
      <c r="K2753" t="str">
        <f>VLOOKUP(A2753,[1]Sheet1!$B$1:$R$65536,17,0)</f>
        <v>34.079395</v>
      </c>
      <c r="L2753">
        <f t="shared" si="84"/>
        <v>1.4241566666666701</v>
      </c>
      <c r="M2753">
        <f t="shared" si="85"/>
        <v>34.079394999999998</v>
      </c>
    </row>
    <row r="2754" spans="1:13" hidden="1" x14ac:dyDescent="0.3">
      <c r="A2754" s="2">
        <v>608136</v>
      </c>
      <c r="B2754" s="2" t="s">
        <v>2379</v>
      </c>
      <c r="C2754" s="2" t="s">
        <v>44</v>
      </c>
      <c r="D2754" s="2" t="s">
        <v>60</v>
      </c>
      <c r="E2754" s="2" t="s">
        <v>20</v>
      </c>
      <c r="F2754" s="2" t="s">
        <v>1647</v>
      </c>
      <c r="G2754" s="2" t="s">
        <v>14</v>
      </c>
      <c r="H2754" s="2" t="s">
        <v>25</v>
      </c>
      <c r="I2754" s="2" t="s">
        <v>61</v>
      </c>
      <c r="J2754" t="str">
        <f>VLOOKUP(A2754,[1]Sheet1!$B$1:$Q$65536,16,0)</f>
        <v>1.42042</v>
      </c>
      <c r="K2754" t="str">
        <f>VLOOKUP(A2754,[1]Sheet1!$B$1:$R$65536,17,0)</f>
        <v>34.6101616666667</v>
      </c>
      <c r="L2754">
        <f t="shared" si="84"/>
        <v>1.42042</v>
      </c>
      <c r="M2754">
        <f t="shared" si="85"/>
        <v>34.610161666666698</v>
      </c>
    </row>
    <row r="2755" spans="1:13" hidden="1" x14ac:dyDescent="0.3">
      <c r="A2755" s="2">
        <v>608625</v>
      </c>
      <c r="B2755" s="2" t="s">
        <v>2380</v>
      </c>
      <c r="C2755" s="2" t="s">
        <v>44</v>
      </c>
      <c r="D2755" s="2" t="s">
        <v>91</v>
      </c>
      <c r="E2755" s="2" t="s">
        <v>20</v>
      </c>
      <c r="F2755" s="2" t="s">
        <v>1647</v>
      </c>
      <c r="G2755" s="2" t="s">
        <v>14</v>
      </c>
      <c r="H2755" s="2" t="s">
        <v>25</v>
      </c>
      <c r="I2755" s="2" t="s">
        <v>92</v>
      </c>
      <c r="J2755" t="str">
        <f>VLOOKUP(A2755,[1]Sheet1!$B$1:$Q$65536,16,0)</f>
        <v>2.08658711666667</v>
      </c>
      <c r="K2755" t="str">
        <f>VLOOKUP(A2755,[1]Sheet1!$B$1:$R$65536,17,0)</f>
        <v>33.4889776833333</v>
      </c>
      <c r="L2755">
        <f t="shared" ref="L2755:L2818" si="86">_xlfn.NUMBERVALUE(J2755)</f>
        <v>2.0865871166666698</v>
      </c>
      <c r="M2755">
        <f t="shared" ref="M2755:M2818" si="87">_xlfn.NUMBERVALUE(K2755)</f>
        <v>33.488977683333303</v>
      </c>
    </row>
    <row r="2756" spans="1:13" hidden="1" x14ac:dyDescent="0.3">
      <c r="A2756" s="2">
        <v>608538</v>
      </c>
      <c r="B2756" s="2" t="s">
        <v>2381</v>
      </c>
      <c r="C2756" s="2" t="s">
        <v>18</v>
      </c>
      <c r="D2756" s="2" t="s">
        <v>19</v>
      </c>
      <c r="E2756" s="2" t="s">
        <v>20</v>
      </c>
      <c r="F2756" s="2" t="s">
        <v>1647</v>
      </c>
      <c r="G2756" s="2" t="s">
        <v>14</v>
      </c>
      <c r="H2756" s="2" t="s">
        <v>21</v>
      </c>
      <c r="I2756" s="2" t="s">
        <v>22</v>
      </c>
      <c r="J2756" t="str">
        <f>VLOOKUP(A2756,[1]Sheet1!$B$1:$Q$65536,16,0)</f>
        <v>2.767146</v>
      </c>
      <c r="K2756" t="str">
        <f>VLOOKUP(A2756,[1]Sheet1!$B$1:$R$65536,17,0)</f>
        <v>32.7575984</v>
      </c>
      <c r="L2756">
        <f t="shared" si="86"/>
        <v>2.7671459999999999</v>
      </c>
      <c r="M2756">
        <f t="shared" si="87"/>
        <v>32.757598399999999</v>
      </c>
    </row>
    <row r="2757" spans="1:13" hidden="1" x14ac:dyDescent="0.3">
      <c r="A2757" s="2">
        <v>608558</v>
      </c>
      <c r="B2757" s="2" t="s">
        <v>2382</v>
      </c>
      <c r="C2757" s="2" t="s">
        <v>18</v>
      </c>
      <c r="D2757" s="2" t="s">
        <v>77</v>
      </c>
      <c r="E2757" s="2" t="s">
        <v>20</v>
      </c>
      <c r="F2757" s="2" t="s">
        <v>1647</v>
      </c>
      <c r="G2757" s="2" t="s">
        <v>14</v>
      </c>
      <c r="H2757" s="2" t="s">
        <v>21</v>
      </c>
      <c r="I2757" s="2" t="s">
        <v>78</v>
      </c>
      <c r="J2757" t="str">
        <f>VLOOKUP(A2757,[1]Sheet1!$B$1:$Q$65536,16,0)</f>
        <v>3.12173166666667</v>
      </c>
      <c r="K2757" t="str">
        <f>VLOOKUP(A2757,[1]Sheet1!$B$1:$R$65536,17,0)</f>
        <v>31.2447016666667</v>
      </c>
      <c r="L2757">
        <f t="shared" si="86"/>
        <v>3.1217316666666699</v>
      </c>
      <c r="M2757">
        <f t="shared" si="87"/>
        <v>31.2447016666667</v>
      </c>
    </row>
    <row r="2758" spans="1:13" hidden="1" x14ac:dyDescent="0.3">
      <c r="A2758" s="2">
        <v>608562</v>
      </c>
      <c r="B2758" s="2" t="s">
        <v>2383</v>
      </c>
      <c r="C2758" s="2" t="s">
        <v>18</v>
      </c>
      <c r="D2758" s="2" t="s">
        <v>91</v>
      </c>
      <c r="E2758" s="2" t="s">
        <v>20</v>
      </c>
      <c r="F2758" s="2" t="s">
        <v>1647</v>
      </c>
      <c r="G2758" s="2" t="s">
        <v>14</v>
      </c>
      <c r="H2758" s="2" t="s">
        <v>25</v>
      </c>
      <c r="I2758" s="2" t="s">
        <v>92</v>
      </c>
      <c r="J2758" t="str">
        <f>VLOOKUP(A2758,[1]Sheet1!$B$1:$Q$65536,16,0)</f>
        <v>3.6903297</v>
      </c>
      <c r="K2758" t="str">
        <f>VLOOKUP(A2758,[1]Sheet1!$B$1:$R$65536,17,0)</f>
        <v>34.1648062</v>
      </c>
      <c r="L2758">
        <f t="shared" si="86"/>
        <v>3.6903296999999999</v>
      </c>
      <c r="M2758">
        <f t="shared" si="87"/>
        <v>34.164806200000001</v>
      </c>
    </row>
    <row r="2759" spans="1:13" hidden="1" x14ac:dyDescent="0.3">
      <c r="A2759" s="2">
        <v>608587</v>
      </c>
      <c r="B2759" s="2" t="s">
        <v>2384</v>
      </c>
      <c r="C2759" s="2" t="s">
        <v>18</v>
      </c>
      <c r="D2759" s="2" t="s">
        <v>77</v>
      </c>
      <c r="E2759" s="2" t="s">
        <v>20</v>
      </c>
      <c r="F2759" s="2" t="s">
        <v>1647</v>
      </c>
      <c r="G2759" s="2" t="s">
        <v>14</v>
      </c>
      <c r="H2759" s="2" t="s">
        <v>21</v>
      </c>
      <c r="I2759" s="2" t="s">
        <v>78</v>
      </c>
      <c r="J2759" t="str">
        <f>VLOOKUP(A2759,[1]Sheet1!$B$1:$Q$65536,16,0)</f>
        <v>3.5875309</v>
      </c>
      <c r="K2759" t="str">
        <f>VLOOKUP(A2759,[1]Sheet1!$B$1:$R$65536,17,0)</f>
        <v>31.900055</v>
      </c>
      <c r="L2759">
        <f t="shared" si="86"/>
        <v>3.5875309</v>
      </c>
      <c r="M2759">
        <f t="shared" si="87"/>
        <v>31.900054999999998</v>
      </c>
    </row>
    <row r="2760" spans="1:13" hidden="1" x14ac:dyDescent="0.3">
      <c r="A2760" s="2">
        <v>608589</v>
      </c>
      <c r="B2760" s="2" t="s">
        <v>2385</v>
      </c>
      <c r="C2760" s="2" t="s">
        <v>18</v>
      </c>
      <c r="D2760" s="2" t="s">
        <v>77</v>
      </c>
      <c r="E2760" s="2" t="s">
        <v>20</v>
      </c>
      <c r="F2760" s="2" t="s">
        <v>1647</v>
      </c>
      <c r="G2760" s="2" t="s">
        <v>14</v>
      </c>
      <c r="H2760" s="2" t="s">
        <v>21</v>
      </c>
      <c r="I2760" s="2" t="s">
        <v>78</v>
      </c>
      <c r="J2760" t="str">
        <f>VLOOKUP(A2760,[1]Sheet1!$B$1:$Q$65536,16,0)</f>
        <v>3.24249666666667</v>
      </c>
      <c r="K2760" t="str">
        <f>VLOOKUP(A2760,[1]Sheet1!$B$1:$R$65536,17,0)</f>
        <v>31.4875033333333</v>
      </c>
      <c r="L2760">
        <f t="shared" si="86"/>
        <v>3.2424966666666699</v>
      </c>
      <c r="M2760">
        <f t="shared" si="87"/>
        <v>31.487503333333301</v>
      </c>
    </row>
    <row r="2761" spans="1:13" hidden="1" x14ac:dyDescent="0.3">
      <c r="A2761" s="2">
        <v>608627</v>
      </c>
      <c r="B2761" s="2" t="s">
        <v>2386</v>
      </c>
      <c r="C2761" s="2" t="s">
        <v>18</v>
      </c>
      <c r="D2761" s="2" t="s">
        <v>56</v>
      </c>
      <c r="E2761" s="2" t="s">
        <v>20</v>
      </c>
      <c r="F2761" s="2" t="s">
        <v>1647</v>
      </c>
      <c r="G2761" s="2" t="s">
        <v>14</v>
      </c>
      <c r="H2761" s="2" t="s">
        <v>21</v>
      </c>
      <c r="I2761" s="2" t="s">
        <v>57</v>
      </c>
      <c r="J2761" t="str">
        <f>VLOOKUP(A2761,[1]Sheet1!$B$1:$Q$65536,16,0)</f>
        <v>3.3547054</v>
      </c>
      <c r="K2761" t="str">
        <f>VLOOKUP(A2761,[1]Sheet1!$B$1:$R$65536,17,0)</f>
        <v>31.7089718</v>
      </c>
      <c r="L2761">
        <f t="shared" si="86"/>
        <v>3.3547053999999998</v>
      </c>
      <c r="M2761">
        <f t="shared" si="87"/>
        <v>31.7089718</v>
      </c>
    </row>
    <row r="2762" spans="1:13" hidden="1" x14ac:dyDescent="0.3">
      <c r="A2762" s="2">
        <v>608630</v>
      </c>
      <c r="B2762" s="2" t="s">
        <v>2387</v>
      </c>
      <c r="C2762" s="2" t="s">
        <v>18</v>
      </c>
      <c r="D2762" s="2" t="s">
        <v>19</v>
      </c>
      <c r="E2762" s="2" t="s">
        <v>20</v>
      </c>
      <c r="F2762" s="2" t="s">
        <v>1647</v>
      </c>
      <c r="G2762" s="2" t="s">
        <v>14</v>
      </c>
      <c r="H2762" s="2" t="s">
        <v>21</v>
      </c>
      <c r="I2762" s="2" t="s">
        <v>22</v>
      </c>
      <c r="J2762" t="str">
        <f>VLOOKUP(A2762,[1]Sheet1!$B$1:$Q$65536,16,0)</f>
        <v>1.8451406</v>
      </c>
      <c r="K2762" t="str">
        <f>VLOOKUP(A2762,[1]Sheet1!$B$1:$R$65536,17,0)</f>
        <v>32.5403586</v>
      </c>
      <c r="L2762">
        <f t="shared" si="86"/>
        <v>1.8451405999999999</v>
      </c>
      <c r="M2762">
        <f t="shared" si="87"/>
        <v>32.540358599999998</v>
      </c>
    </row>
    <row r="2763" spans="1:13" hidden="1" x14ac:dyDescent="0.3">
      <c r="A2763" s="2">
        <v>608654</v>
      </c>
      <c r="B2763" s="2" t="s">
        <v>2388</v>
      </c>
      <c r="C2763" s="2" t="s">
        <v>18</v>
      </c>
      <c r="D2763" s="2" t="s">
        <v>56</v>
      </c>
      <c r="E2763" s="2" t="s">
        <v>20</v>
      </c>
      <c r="F2763" s="2" t="s">
        <v>1647</v>
      </c>
      <c r="G2763" s="2" t="s">
        <v>14</v>
      </c>
      <c r="H2763" s="2" t="s">
        <v>21</v>
      </c>
      <c r="I2763" s="2" t="s">
        <v>57</v>
      </c>
      <c r="J2763" t="str">
        <f>VLOOKUP(A2763,[1]Sheet1!$B$1:$Q$65536,16,0)</f>
        <v>2.9879812</v>
      </c>
      <c r="K2763" t="str">
        <f>VLOOKUP(A2763,[1]Sheet1!$B$1:$R$65536,17,0)</f>
        <v>33.2590393</v>
      </c>
      <c r="L2763">
        <f t="shared" si="86"/>
        <v>2.9879812000000001</v>
      </c>
      <c r="M2763">
        <f t="shared" si="87"/>
        <v>33.259039299999998</v>
      </c>
    </row>
    <row r="2764" spans="1:13" hidden="1" x14ac:dyDescent="0.3">
      <c r="A2764" s="2">
        <v>608658</v>
      </c>
      <c r="B2764" s="2" t="s">
        <v>2389</v>
      </c>
      <c r="C2764" s="2" t="s">
        <v>18</v>
      </c>
      <c r="D2764" s="2" t="s">
        <v>56</v>
      </c>
      <c r="E2764" s="2" t="s">
        <v>20</v>
      </c>
      <c r="F2764" s="2" t="s">
        <v>1647</v>
      </c>
      <c r="G2764" s="2" t="s">
        <v>14</v>
      </c>
      <c r="H2764" s="2" t="s">
        <v>21</v>
      </c>
      <c r="I2764" s="2" t="s">
        <v>57</v>
      </c>
      <c r="J2764" t="str">
        <f>VLOOKUP(A2764,[1]Sheet1!$B$1:$Q$65536,16,0)</f>
        <v>3.0153628</v>
      </c>
      <c r="K2764" t="str">
        <f>VLOOKUP(A2764,[1]Sheet1!$B$1:$R$65536,17,0)</f>
        <v>32.323132</v>
      </c>
      <c r="L2764">
        <f t="shared" si="86"/>
        <v>3.0153628000000001</v>
      </c>
      <c r="M2764">
        <f t="shared" si="87"/>
        <v>32.323132000000001</v>
      </c>
    </row>
    <row r="2765" spans="1:13" hidden="1" x14ac:dyDescent="0.3">
      <c r="A2765" s="2">
        <v>608668</v>
      </c>
      <c r="B2765" s="2" t="s">
        <v>2390</v>
      </c>
      <c r="C2765" s="2" t="s">
        <v>18</v>
      </c>
      <c r="D2765" s="2" t="s">
        <v>91</v>
      </c>
      <c r="E2765" s="2" t="s">
        <v>20</v>
      </c>
      <c r="F2765" s="2" t="s">
        <v>1647</v>
      </c>
      <c r="G2765" s="2" t="s">
        <v>14</v>
      </c>
      <c r="H2765" s="2" t="s">
        <v>25</v>
      </c>
      <c r="I2765" s="2" t="s">
        <v>92</v>
      </c>
      <c r="J2765" t="str">
        <f>VLOOKUP(A2765,[1]Sheet1!$B$1:$Q$65536,16,0)</f>
        <v>2.3873603</v>
      </c>
      <c r="K2765" t="str">
        <f>VLOOKUP(A2765,[1]Sheet1!$B$1:$R$65536,17,0)</f>
        <v>34.7928863</v>
      </c>
      <c r="L2765">
        <f t="shared" si="86"/>
        <v>2.3873603000000001</v>
      </c>
      <c r="M2765">
        <f t="shared" si="87"/>
        <v>34.792886299999999</v>
      </c>
    </row>
    <row r="2766" spans="1:13" hidden="1" x14ac:dyDescent="0.3">
      <c r="A2766" s="2">
        <v>608669</v>
      </c>
      <c r="B2766" s="2" t="s">
        <v>2391</v>
      </c>
      <c r="C2766" s="2" t="s">
        <v>18</v>
      </c>
      <c r="D2766" s="2" t="s">
        <v>77</v>
      </c>
      <c r="E2766" s="2" t="s">
        <v>20</v>
      </c>
      <c r="F2766" s="2" t="s">
        <v>1647</v>
      </c>
      <c r="G2766" s="2" t="s">
        <v>14</v>
      </c>
      <c r="H2766" s="2" t="s">
        <v>21</v>
      </c>
      <c r="I2766" s="2" t="s">
        <v>78</v>
      </c>
      <c r="J2766" t="str">
        <f>VLOOKUP(A2766,[1]Sheet1!$B$1:$Q$65536,16,0)</f>
        <v>3.29755166666667</v>
      </c>
      <c r="K2766" t="str">
        <f>VLOOKUP(A2766,[1]Sheet1!$B$1:$R$65536,17,0)</f>
        <v>31.0356266666667</v>
      </c>
      <c r="L2766">
        <f t="shared" si="86"/>
        <v>3.2975516666666702</v>
      </c>
      <c r="M2766">
        <f t="shared" si="87"/>
        <v>31.035626666666701</v>
      </c>
    </row>
    <row r="2767" spans="1:13" hidden="1" x14ac:dyDescent="0.3">
      <c r="A2767" s="2">
        <v>609151</v>
      </c>
      <c r="B2767" s="2" t="s">
        <v>2392</v>
      </c>
      <c r="C2767" s="2" t="s">
        <v>10</v>
      </c>
      <c r="D2767" s="2" t="s">
        <v>32</v>
      </c>
      <c r="E2767" s="2" t="s">
        <v>12</v>
      </c>
      <c r="F2767" s="2" t="s">
        <v>1647</v>
      </c>
      <c r="G2767" s="2" t="s">
        <v>14</v>
      </c>
      <c r="H2767" s="2" t="s">
        <v>15</v>
      </c>
      <c r="I2767" s="2" t="s">
        <v>34</v>
      </c>
      <c r="J2767" t="str">
        <f>VLOOKUP(A2767,[1]Sheet1!$B$1:$Q$65536,16,0)</f>
        <v>-.448336666666667</v>
      </c>
      <c r="K2767" t="str">
        <f>VLOOKUP(A2767,[1]Sheet1!$B$1:$R$65536,17,0)</f>
        <v>31.2782883333333</v>
      </c>
      <c r="L2767">
        <f t="shared" si="86"/>
        <v>-0.44833666666666699</v>
      </c>
      <c r="M2767">
        <f t="shared" si="87"/>
        <v>31.2782883333333</v>
      </c>
    </row>
    <row r="2768" spans="1:13" hidden="1" x14ac:dyDescent="0.3">
      <c r="A2768" s="2">
        <v>608044</v>
      </c>
      <c r="B2768" s="2" t="s">
        <v>2393</v>
      </c>
      <c r="C2768" s="2" t="s">
        <v>44</v>
      </c>
      <c r="D2768" s="2" t="s">
        <v>45</v>
      </c>
      <c r="E2768" s="2" t="s">
        <v>20</v>
      </c>
      <c r="F2768" s="2" t="s">
        <v>1647</v>
      </c>
      <c r="G2768" s="2" t="s">
        <v>14</v>
      </c>
      <c r="H2768" s="2" t="s">
        <v>25</v>
      </c>
      <c r="I2768" s="2" t="s">
        <v>46</v>
      </c>
      <c r="J2768" t="str">
        <f>VLOOKUP(A2768,[1]Sheet1!$B$1:$Q$65536,16,0)</f>
        <v>.487819</v>
      </c>
      <c r="K2768" t="str">
        <f>VLOOKUP(A2768,[1]Sheet1!$B$1:$R$65536,17,0)</f>
        <v>33.8271184</v>
      </c>
      <c r="L2768">
        <f t="shared" si="86"/>
        <v>0.487819</v>
      </c>
      <c r="M2768">
        <f t="shared" si="87"/>
        <v>33.827118400000003</v>
      </c>
    </row>
    <row r="2769" spans="1:13" hidden="1" x14ac:dyDescent="0.3">
      <c r="A2769" s="2">
        <v>608623</v>
      </c>
      <c r="B2769" s="2" t="s">
        <v>1197</v>
      </c>
      <c r="C2769" s="2" t="s">
        <v>44</v>
      </c>
      <c r="D2769" s="2" t="s">
        <v>91</v>
      </c>
      <c r="E2769" s="2" t="s">
        <v>20</v>
      </c>
      <c r="F2769" s="2" t="s">
        <v>1647</v>
      </c>
      <c r="G2769" s="2" t="s">
        <v>14</v>
      </c>
      <c r="H2769" s="2" t="s">
        <v>25</v>
      </c>
      <c r="I2769" s="2" t="s">
        <v>92</v>
      </c>
      <c r="J2769" t="str">
        <f>VLOOKUP(A2769,[1]Sheet1!$B$1:$Q$65536,16,0)</f>
        <v>1.6998245</v>
      </c>
      <c r="K2769" t="str">
        <f>VLOOKUP(A2769,[1]Sheet1!$B$1:$R$65536,17,0)</f>
        <v>32.844257</v>
      </c>
      <c r="L2769">
        <f t="shared" si="86"/>
        <v>1.6998245000000001</v>
      </c>
      <c r="M2769">
        <f t="shared" si="87"/>
        <v>32.844256999999999</v>
      </c>
    </row>
    <row r="2770" spans="1:13" hidden="1" x14ac:dyDescent="0.3">
      <c r="A2770" s="2">
        <v>608507</v>
      </c>
      <c r="B2770" s="2" t="s">
        <v>2394</v>
      </c>
      <c r="C2770" s="2" t="s">
        <v>18</v>
      </c>
      <c r="D2770" s="2" t="s">
        <v>19</v>
      </c>
      <c r="E2770" s="2" t="s">
        <v>20</v>
      </c>
      <c r="F2770" s="2" t="s">
        <v>1647</v>
      </c>
      <c r="G2770" s="2" t="s">
        <v>14</v>
      </c>
      <c r="H2770" s="2" t="s">
        <v>21</v>
      </c>
      <c r="I2770" s="2" t="s">
        <v>22</v>
      </c>
      <c r="J2770" t="str">
        <f>VLOOKUP(A2770,[1]Sheet1!$B$1:$Q$65536,16,0)</f>
        <v>2.6174123</v>
      </c>
      <c r="K2770" t="str">
        <f>VLOOKUP(A2770,[1]Sheet1!$B$1:$R$65536,17,0)</f>
        <v>33.123836</v>
      </c>
      <c r="L2770">
        <f t="shared" si="86"/>
        <v>2.6174122999999998</v>
      </c>
      <c r="M2770">
        <f t="shared" si="87"/>
        <v>33.123835999999997</v>
      </c>
    </row>
    <row r="2771" spans="1:13" hidden="1" x14ac:dyDescent="0.3">
      <c r="A2771" s="2">
        <v>608534</v>
      </c>
      <c r="B2771" s="2" t="s">
        <v>2395</v>
      </c>
      <c r="C2771" s="2" t="s">
        <v>18</v>
      </c>
      <c r="D2771" s="2" t="s">
        <v>77</v>
      </c>
      <c r="E2771" s="2" t="s">
        <v>20</v>
      </c>
      <c r="F2771" s="2" t="s">
        <v>1647</v>
      </c>
      <c r="G2771" s="2" t="s">
        <v>14</v>
      </c>
      <c r="H2771" s="2" t="s">
        <v>21</v>
      </c>
      <c r="I2771" s="2" t="s">
        <v>78</v>
      </c>
      <c r="J2771" t="str">
        <f>VLOOKUP(A2771,[1]Sheet1!$B$1:$Q$65536,16,0)</f>
        <v>2.9534796</v>
      </c>
      <c r="K2771" t="str">
        <f>VLOOKUP(A2771,[1]Sheet1!$B$1:$R$65536,17,0)</f>
        <v>31.0657097</v>
      </c>
      <c r="L2771">
        <f t="shared" si="86"/>
        <v>2.9534796000000001</v>
      </c>
      <c r="M2771">
        <f t="shared" si="87"/>
        <v>31.065709699999999</v>
      </c>
    </row>
    <row r="2772" spans="1:13" hidden="1" x14ac:dyDescent="0.3">
      <c r="A2772" s="2">
        <v>607319</v>
      </c>
      <c r="B2772" s="2" t="s">
        <v>2396</v>
      </c>
      <c r="C2772" s="2" t="s">
        <v>10</v>
      </c>
      <c r="D2772" s="2" t="s">
        <v>116</v>
      </c>
      <c r="E2772" s="2" t="s">
        <v>12</v>
      </c>
      <c r="F2772" s="2" t="s">
        <v>1647</v>
      </c>
      <c r="G2772" s="2" t="s">
        <v>14</v>
      </c>
      <c r="H2772" s="2" t="s">
        <v>21</v>
      </c>
      <c r="I2772" s="2" t="s">
        <v>117</v>
      </c>
      <c r="J2772" t="str">
        <f>VLOOKUP(A2772,[1]Sheet1!$B$1:$Q$65536,16,0)</f>
        <v>.5657917</v>
      </c>
      <c r="K2772" t="str">
        <f>VLOOKUP(A2772,[1]Sheet1!$B$1:$R$65536,17,0)</f>
        <v>32.5959</v>
      </c>
      <c r="L2772">
        <f t="shared" si="86"/>
        <v>0.56579170000000001</v>
      </c>
      <c r="M2772">
        <f t="shared" si="87"/>
        <v>32.5959</v>
      </c>
    </row>
    <row r="2773" spans="1:13" hidden="1" x14ac:dyDescent="0.3">
      <c r="A2773" s="2">
        <v>608070</v>
      </c>
      <c r="B2773" s="2" t="s">
        <v>2397</v>
      </c>
      <c r="C2773" s="2" t="s">
        <v>44</v>
      </c>
      <c r="D2773" s="2" t="s">
        <v>60</v>
      </c>
      <c r="E2773" s="2" t="s">
        <v>20</v>
      </c>
      <c r="F2773" s="2" t="s">
        <v>1647</v>
      </c>
      <c r="G2773" s="2" t="s">
        <v>14</v>
      </c>
      <c r="H2773" s="2" t="s">
        <v>25</v>
      </c>
      <c r="I2773" s="2" t="s">
        <v>61</v>
      </c>
      <c r="J2773" t="str">
        <f>VLOOKUP(A2773,[1]Sheet1!$B$1:$Q$65536,16,0)</f>
        <v>1.20198666666667</v>
      </c>
      <c r="K2773" t="str">
        <f>VLOOKUP(A2773,[1]Sheet1!$B$1:$R$65536,17,0)</f>
        <v>34.3664383333333</v>
      </c>
      <c r="L2773">
        <f t="shared" si="86"/>
        <v>1.2019866666666701</v>
      </c>
      <c r="M2773">
        <f t="shared" si="87"/>
        <v>34.366438333333299</v>
      </c>
    </row>
    <row r="2774" spans="1:13" hidden="1" x14ac:dyDescent="0.3">
      <c r="A2774" s="2">
        <v>609129</v>
      </c>
      <c r="B2774" s="2" t="s">
        <v>2398</v>
      </c>
      <c r="C2774" s="2" t="s">
        <v>65</v>
      </c>
      <c r="D2774" s="2" t="s">
        <v>167</v>
      </c>
      <c r="E2774" s="2" t="s">
        <v>20</v>
      </c>
      <c r="F2774" s="2" t="s">
        <v>1647</v>
      </c>
      <c r="G2774" s="2" t="s">
        <v>14</v>
      </c>
      <c r="H2774" s="2" t="s">
        <v>15</v>
      </c>
      <c r="I2774" s="2" t="s">
        <v>168</v>
      </c>
      <c r="J2774" t="str">
        <f>VLOOKUP(A2774,[1]Sheet1!$B$1:$Q$65536,16,0)</f>
        <v>.4708916</v>
      </c>
      <c r="K2774" t="str">
        <f>VLOOKUP(A2774,[1]Sheet1!$B$1:$R$65536,17,0)</f>
        <v>30.1171405</v>
      </c>
      <c r="L2774">
        <f t="shared" si="86"/>
        <v>0.47089160000000002</v>
      </c>
      <c r="M2774">
        <f t="shared" si="87"/>
        <v>30.117140500000001</v>
      </c>
    </row>
    <row r="2775" spans="1:13" hidden="1" x14ac:dyDescent="0.3">
      <c r="A2775" s="2">
        <v>609276</v>
      </c>
      <c r="B2775" s="2" t="s">
        <v>2399</v>
      </c>
      <c r="C2775" s="2" t="s">
        <v>65</v>
      </c>
      <c r="D2775" s="2" t="s">
        <v>112</v>
      </c>
      <c r="E2775" s="2" t="s">
        <v>20</v>
      </c>
      <c r="F2775" s="2" t="s">
        <v>1647</v>
      </c>
      <c r="G2775" s="2" t="s">
        <v>14</v>
      </c>
      <c r="H2775" s="2" t="s">
        <v>15</v>
      </c>
      <c r="I2775" s="2" t="s">
        <v>113</v>
      </c>
      <c r="J2775" t="str">
        <f>VLOOKUP(A2775,[1]Sheet1!$B$1:$Q$65536,16,0)</f>
        <v>.1606367</v>
      </c>
      <c r="K2775" t="str">
        <f>VLOOKUP(A2775,[1]Sheet1!$B$1:$R$65536,17,0)</f>
        <v>30.36105</v>
      </c>
      <c r="L2775">
        <f t="shared" si="86"/>
        <v>0.16063669999999999</v>
      </c>
      <c r="M2775">
        <f t="shared" si="87"/>
        <v>30.361049999999999</v>
      </c>
    </row>
    <row r="2776" spans="1:13" hidden="1" x14ac:dyDescent="0.3">
      <c r="A2776" s="2">
        <v>608215</v>
      </c>
      <c r="B2776" s="2" t="s">
        <v>2400</v>
      </c>
      <c r="C2776" s="2" t="s">
        <v>44</v>
      </c>
      <c r="D2776" s="2" t="s">
        <v>60</v>
      </c>
      <c r="E2776" s="2" t="s">
        <v>20</v>
      </c>
      <c r="F2776" s="2" t="s">
        <v>1647</v>
      </c>
      <c r="G2776" s="2" t="s">
        <v>14</v>
      </c>
      <c r="H2776" s="2" t="s">
        <v>25</v>
      </c>
      <c r="I2776" s="2" t="s">
        <v>61</v>
      </c>
      <c r="J2776" t="str">
        <f>VLOOKUP(A2776,[1]Sheet1!$B$1:$Q$65536,16,0)</f>
        <v>.6900768</v>
      </c>
      <c r="K2776" t="str">
        <f>VLOOKUP(A2776,[1]Sheet1!$B$1:$R$65536,17,0)</f>
        <v>34.0157221</v>
      </c>
      <c r="L2776">
        <f t="shared" si="86"/>
        <v>0.69007680000000005</v>
      </c>
      <c r="M2776">
        <f t="shared" si="87"/>
        <v>34.015722099999998</v>
      </c>
    </row>
    <row r="2777" spans="1:13" hidden="1" x14ac:dyDescent="0.3">
      <c r="A2777" s="2">
        <v>608171</v>
      </c>
      <c r="B2777" s="2" t="s">
        <v>2401</v>
      </c>
      <c r="C2777" s="2" t="s">
        <v>44</v>
      </c>
      <c r="D2777" s="2" t="s">
        <v>45</v>
      </c>
      <c r="E2777" s="2" t="s">
        <v>20</v>
      </c>
      <c r="F2777" s="2" t="s">
        <v>1647</v>
      </c>
      <c r="G2777" s="2" t="s">
        <v>14</v>
      </c>
      <c r="H2777" s="2" t="s">
        <v>25</v>
      </c>
      <c r="I2777" s="2" t="s">
        <v>46</v>
      </c>
      <c r="J2777" t="str">
        <f>VLOOKUP(A2777,[4]Sheet1!$B$1:$Q$65536,16,0)</f>
        <v>.673158333333333</v>
      </c>
      <c r="K2777" t="str">
        <f>VLOOKUP(A2777,[4]Sheet1!$B$1:$R$65536,17,0)</f>
        <v>33.3817166666667</v>
      </c>
      <c r="L2777">
        <f t="shared" si="86"/>
        <v>0.67315833333333297</v>
      </c>
      <c r="M2777">
        <f t="shared" si="87"/>
        <v>33.381716666666698</v>
      </c>
    </row>
    <row r="2778" spans="1:13" hidden="1" x14ac:dyDescent="0.3">
      <c r="A2778" s="2">
        <v>609271</v>
      </c>
      <c r="B2778" s="2" t="s">
        <v>2402</v>
      </c>
      <c r="C2778" s="2" t="s">
        <v>65</v>
      </c>
      <c r="D2778" s="2" t="s">
        <v>112</v>
      </c>
      <c r="E2778" s="2" t="s">
        <v>20</v>
      </c>
      <c r="F2778" s="2" t="s">
        <v>1647</v>
      </c>
      <c r="G2778" s="2" t="s">
        <v>14</v>
      </c>
      <c r="H2778" s="2" t="s">
        <v>15</v>
      </c>
      <c r="I2778" s="2" t="s">
        <v>113</v>
      </c>
      <c r="J2778" t="str">
        <f>VLOOKUP(A2778,[1]Sheet1!$B$1:$Q$65536,16,0)</f>
        <v>.0659217</v>
      </c>
      <c r="K2778" t="str">
        <f>VLOOKUP(A2778,[1]Sheet1!$B$1:$R$65536,17,0)</f>
        <v>30.3949117</v>
      </c>
      <c r="L2778">
        <f t="shared" si="86"/>
        <v>6.59217E-2</v>
      </c>
      <c r="M2778">
        <f t="shared" si="87"/>
        <v>30.394911700000002</v>
      </c>
    </row>
    <row r="2779" spans="1:13" hidden="1" x14ac:dyDescent="0.3">
      <c r="A2779" s="2">
        <v>608571</v>
      </c>
      <c r="B2779" s="2" t="s">
        <v>2403</v>
      </c>
      <c r="C2779" s="2" t="s">
        <v>18</v>
      </c>
      <c r="D2779" s="2" t="s">
        <v>77</v>
      </c>
      <c r="E2779" s="2" t="s">
        <v>20</v>
      </c>
      <c r="F2779" s="2" t="s">
        <v>1647</v>
      </c>
      <c r="G2779" s="2" t="s">
        <v>14</v>
      </c>
      <c r="H2779" s="2" t="s">
        <v>21</v>
      </c>
      <c r="I2779" s="2" t="s">
        <v>78</v>
      </c>
      <c r="J2779" t="str">
        <f>VLOOKUP(A2779,[1]Sheet1!$B$1:$Q$65536,16,0)</f>
        <v>3.27715</v>
      </c>
      <c r="K2779" t="str">
        <f>VLOOKUP(A2779,[1]Sheet1!$B$1:$R$65536,17,0)</f>
        <v>30.8750383</v>
      </c>
      <c r="L2779">
        <f t="shared" si="86"/>
        <v>3.2771499999999998</v>
      </c>
      <c r="M2779">
        <f t="shared" si="87"/>
        <v>30.8750383</v>
      </c>
    </row>
    <row r="2780" spans="1:13" hidden="1" x14ac:dyDescent="0.3">
      <c r="A2780" s="2">
        <v>607393</v>
      </c>
      <c r="B2780" s="2" t="s">
        <v>789</v>
      </c>
      <c r="C2780" s="2" t="s">
        <v>65</v>
      </c>
      <c r="D2780" s="2" t="s">
        <v>112</v>
      </c>
      <c r="E2780" s="2" t="s">
        <v>20</v>
      </c>
      <c r="F2780" s="2" t="s">
        <v>1647</v>
      </c>
      <c r="G2780" s="2" t="s">
        <v>14</v>
      </c>
      <c r="H2780" s="2" t="s">
        <v>15</v>
      </c>
      <c r="I2780" s="2" t="s">
        <v>113</v>
      </c>
      <c r="J2780" t="str">
        <f>VLOOKUP(A2780,[1]Sheet1!$B$1:$Q$65536,16,0)</f>
        <v>.090095</v>
      </c>
      <c r="K2780" t="str">
        <f>VLOOKUP(A2780,[1]Sheet1!$B$1:$R$65536,17,0)</f>
        <v>31.0935316666667</v>
      </c>
      <c r="L2780">
        <f t="shared" si="86"/>
        <v>9.0094999999999995E-2</v>
      </c>
      <c r="M2780">
        <f t="shared" si="87"/>
        <v>31.093531666666699</v>
      </c>
    </row>
    <row r="2781" spans="1:13" hidden="1" x14ac:dyDescent="0.3">
      <c r="A2781" s="2">
        <v>607059</v>
      </c>
      <c r="B2781" s="2" t="s">
        <v>2404</v>
      </c>
      <c r="C2781" s="2" t="s">
        <v>10</v>
      </c>
      <c r="D2781" s="2" t="s">
        <v>189</v>
      </c>
      <c r="E2781" s="2" t="s">
        <v>12</v>
      </c>
      <c r="F2781" s="2" t="s">
        <v>1647</v>
      </c>
      <c r="G2781" s="2" t="s">
        <v>14</v>
      </c>
      <c r="H2781" s="2" t="s">
        <v>15</v>
      </c>
      <c r="I2781" s="2" t="s">
        <v>190</v>
      </c>
      <c r="J2781" t="str">
        <f>VLOOKUP(A2781,[1]Sheet1!$B$1:$Q$65536,16,0)</f>
        <v>.3209133</v>
      </c>
      <c r="K2781" t="str">
        <f>VLOOKUP(A2781,[1]Sheet1!$B$1:$R$65536,17,0)</f>
        <v>32.2824933</v>
      </c>
      <c r="L2781">
        <f t="shared" si="86"/>
        <v>0.32091330000000001</v>
      </c>
      <c r="M2781">
        <f t="shared" si="87"/>
        <v>32.282493299999999</v>
      </c>
    </row>
    <row r="2782" spans="1:13" hidden="1" x14ac:dyDescent="0.3">
      <c r="A2782" s="2">
        <v>608021</v>
      </c>
      <c r="B2782" s="2" t="s">
        <v>2405</v>
      </c>
      <c r="C2782" s="2" t="s">
        <v>44</v>
      </c>
      <c r="D2782" s="2" t="s">
        <v>60</v>
      </c>
      <c r="E2782" s="2" t="s">
        <v>20</v>
      </c>
      <c r="F2782" s="2" t="s">
        <v>1647</v>
      </c>
      <c r="G2782" s="2" t="s">
        <v>14</v>
      </c>
      <c r="H2782" s="2" t="s">
        <v>25</v>
      </c>
      <c r="I2782" s="2" t="s">
        <v>61</v>
      </c>
      <c r="J2782" t="str">
        <f>VLOOKUP(A2782,[1]Sheet1!$B$1:$Q$65536,16,0)</f>
        <v>1.070025</v>
      </c>
      <c r="K2782" t="str">
        <f>VLOOKUP(A2782,[1]Sheet1!$B$1:$R$65536,17,0)</f>
        <v>34.26647</v>
      </c>
      <c r="L2782">
        <f t="shared" si="86"/>
        <v>1.070025</v>
      </c>
      <c r="M2782">
        <f t="shared" si="87"/>
        <v>34.266469999999998</v>
      </c>
    </row>
    <row r="2783" spans="1:13" hidden="1" x14ac:dyDescent="0.3">
      <c r="A2783" s="2">
        <v>609075</v>
      </c>
      <c r="B2783" s="2" t="s">
        <v>580</v>
      </c>
      <c r="C2783" s="2" t="s">
        <v>65</v>
      </c>
      <c r="D2783" s="2" t="s">
        <v>129</v>
      </c>
      <c r="E2783" s="2" t="s">
        <v>20</v>
      </c>
      <c r="F2783" s="2" t="s">
        <v>1647</v>
      </c>
      <c r="G2783" s="2" t="s">
        <v>14</v>
      </c>
      <c r="H2783" s="2" t="s">
        <v>21</v>
      </c>
      <c r="I2783" s="2" t="s">
        <v>130</v>
      </c>
      <c r="J2783" t="str">
        <f>VLOOKUP(A2783,[1]Sheet1!$B$1:$Q$65536,16,0)</f>
        <v>.9334504</v>
      </c>
      <c r="K2783" t="str">
        <f>VLOOKUP(A2783,[1]Sheet1!$B$1:$R$65536,17,0)</f>
        <v>31.151858</v>
      </c>
      <c r="L2783">
        <f t="shared" si="86"/>
        <v>0.93345040000000001</v>
      </c>
      <c r="M2783">
        <f t="shared" si="87"/>
        <v>31.151858000000001</v>
      </c>
    </row>
    <row r="2784" spans="1:13" hidden="1" x14ac:dyDescent="0.3">
      <c r="A2784" s="2">
        <v>609256</v>
      </c>
      <c r="B2784" s="2" t="s">
        <v>2406</v>
      </c>
      <c r="C2784" s="2" t="s">
        <v>65</v>
      </c>
      <c r="D2784" s="2" t="s">
        <v>66</v>
      </c>
      <c r="E2784" s="2" t="s">
        <v>12</v>
      </c>
      <c r="F2784" s="2" t="s">
        <v>1647</v>
      </c>
      <c r="G2784" s="2" t="s">
        <v>14</v>
      </c>
      <c r="H2784" s="2" t="s">
        <v>15</v>
      </c>
      <c r="I2784" s="2" t="s">
        <v>67</v>
      </c>
      <c r="J2784" t="str">
        <f>VLOOKUP(A2784,[3]Sheet1!$B$1:$Q$65536,16,0)</f>
        <v>-1.309559</v>
      </c>
      <c r="K2784" t="str">
        <f>VLOOKUP(A2784,[3]Sheet1!$B$1:$R$65536,17,0)</f>
        <v>29.6442977</v>
      </c>
      <c r="L2784">
        <f t="shared" si="86"/>
        <v>-1.3095589999999999</v>
      </c>
      <c r="M2784">
        <f t="shared" si="87"/>
        <v>29.644297699999999</v>
      </c>
    </row>
    <row r="2785" spans="1:13" hidden="1" x14ac:dyDescent="0.3">
      <c r="A2785" s="2">
        <v>609025</v>
      </c>
      <c r="B2785" s="2" t="s">
        <v>2407</v>
      </c>
      <c r="C2785" s="2" t="s">
        <v>65</v>
      </c>
      <c r="D2785" s="2" t="s">
        <v>112</v>
      </c>
      <c r="E2785" s="2" t="s">
        <v>12</v>
      </c>
      <c r="F2785" s="2" t="s">
        <v>1647</v>
      </c>
      <c r="G2785" s="2" t="s">
        <v>14</v>
      </c>
      <c r="H2785" s="2" t="s">
        <v>15</v>
      </c>
      <c r="I2785" s="2" t="s">
        <v>113</v>
      </c>
      <c r="J2785" t="str">
        <f>VLOOKUP(A2785,[1]Sheet1!$B$1:$Q$65536,16,0)</f>
        <v>-.0406117</v>
      </c>
      <c r="K2785" t="str">
        <f>VLOOKUP(A2785,[1]Sheet1!$B$1:$R$65536,17,0)</f>
        <v>30.6457783</v>
      </c>
      <c r="L2785">
        <f t="shared" si="86"/>
        <v>-4.0611700000000001E-2</v>
      </c>
      <c r="M2785">
        <f t="shared" si="87"/>
        <v>30.6457783</v>
      </c>
    </row>
    <row r="2786" spans="1:13" hidden="1" x14ac:dyDescent="0.3">
      <c r="A2786" s="2">
        <v>609255</v>
      </c>
      <c r="B2786" s="2" t="s">
        <v>2408</v>
      </c>
      <c r="C2786" s="2" t="s">
        <v>65</v>
      </c>
      <c r="D2786" s="2" t="s">
        <v>66</v>
      </c>
      <c r="E2786" s="2" t="s">
        <v>12</v>
      </c>
      <c r="F2786" s="2" t="s">
        <v>1647</v>
      </c>
      <c r="G2786" s="2" t="s">
        <v>14</v>
      </c>
      <c r="H2786" s="2" t="s">
        <v>15</v>
      </c>
      <c r="I2786" s="2" t="s">
        <v>67</v>
      </c>
      <c r="J2786" t="str">
        <f>VLOOKUP(A2786,[1]Sheet1!$B$1:$Q$65536,16,0)</f>
        <v>-.7995847</v>
      </c>
      <c r="K2786" t="str">
        <f>VLOOKUP(A2786,[1]Sheet1!$B$1:$R$65536,17,0)</f>
        <v>30.3912426</v>
      </c>
      <c r="L2786">
        <f t="shared" si="86"/>
        <v>-0.79958470000000004</v>
      </c>
      <c r="M2786">
        <f t="shared" si="87"/>
        <v>30.391242600000002</v>
      </c>
    </row>
    <row r="2787" spans="1:13" hidden="1" x14ac:dyDescent="0.3">
      <c r="A2787" s="2">
        <v>609273</v>
      </c>
      <c r="B2787" s="2" t="s">
        <v>2409</v>
      </c>
      <c r="C2787" s="2" t="s">
        <v>65</v>
      </c>
      <c r="D2787" s="2" t="s">
        <v>66</v>
      </c>
      <c r="E2787" s="2" t="s">
        <v>12</v>
      </c>
      <c r="F2787" s="2" t="s">
        <v>1647</v>
      </c>
      <c r="G2787" s="2" t="s">
        <v>14</v>
      </c>
      <c r="H2787" s="2" t="s">
        <v>15</v>
      </c>
      <c r="I2787" s="2" t="s">
        <v>67</v>
      </c>
      <c r="J2787" t="str">
        <f>VLOOKUP(A2787,[1]Sheet1!$B$1:$Q$65536,16,0)</f>
        <v>-.8441418</v>
      </c>
      <c r="K2787" t="str">
        <f>VLOOKUP(A2787,[1]Sheet1!$B$1:$R$65536,17,0)</f>
        <v>30.5088253</v>
      </c>
      <c r="L2787">
        <f t="shared" si="86"/>
        <v>-0.84414180000000005</v>
      </c>
      <c r="M2787">
        <f t="shared" si="87"/>
        <v>30.508825300000002</v>
      </c>
    </row>
    <row r="2788" spans="1:13" hidden="1" x14ac:dyDescent="0.3">
      <c r="A2788" s="2">
        <v>607164</v>
      </c>
      <c r="B2788" s="2" t="s">
        <v>2410</v>
      </c>
      <c r="C2788" s="2" t="s">
        <v>10</v>
      </c>
      <c r="D2788" s="2" t="s">
        <v>116</v>
      </c>
      <c r="E2788" s="2" t="s">
        <v>12</v>
      </c>
      <c r="F2788" s="2" t="s">
        <v>1647</v>
      </c>
      <c r="G2788" s="2" t="s">
        <v>14</v>
      </c>
      <c r="H2788" s="2" t="s">
        <v>21</v>
      </c>
      <c r="I2788" s="2" t="s">
        <v>117</v>
      </c>
      <c r="J2788" t="str">
        <f>VLOOKUP(A2788,[1]Sheet1!$B$1:$Q$65536,16,0)</f>
        <v>.7394683</v>
      </c>
      <c r="K2788" t="str">
        <f>VLOOKUP(A2788,[1]Sheet1!$B$1:$R$65536,17,0)</f>
        <v>32.6318833</v>
      </c>
      <c r="L2788">
        <f t="shared" si="86"/>
        <v>0.73946829999999997</v>
      </c>
      <c r="M2788">
        <f t="shared" si="87"/>
        <v>32.631883299999998</v>
      </c>
    </row>
    <row r="2789" spans="1:13" hidden="1" x14ac:dyDescent="0.3">
      <c r="A2789" s="2">
        <v>608001</v>
      </c>
      <c r="B2789" s="2" t="s">
        <v>2411</v>
      </c>
      <c r="C2789" s="2" t="s">
        <v>44</v>
      </c>
      <c r="D2789" s="2" t="s">
        <v>91</v>
      </c>
      <c r="E2789" s="2" t="s">
        <v>20</v>
      </c>
      <c r="F2789" s="2" t="s">
        <v>1647</v>
      </c>
      <c r="G2789" s="2" t="s">
        <v>14</v>
      </c>
      <c r="H2789" s="2" t="s">
        <v>25</v>
      </c>
      <c r="I2789" s="2" t="s">
        <v>92</v>
      </c>
      <c r="J2789" t="str">
        <f>VLOOKUP(A2789,[1]Sheet1!$B$1:$Q$65536,16,0)</f>
        <v>2.2952822</v>
      </c>
      <c r="K2789" t="str">
        <f>VLOOKUP(A2789,[1]Sheet1!$B$1:$R$65536,17,0)</f>
        <v>33.628582</v>
      </c>
      <c r="L2789">
        <f t="shared" si="86"/>
        <v>2.2952821999999999</v>
      </c>
      <c r="M2789">
        <f t="shared" si="87"/>
        <v>33.628582000000002</v>
      </c>
    </row>
    <row r="2790" spans="1:13" hidden="1" x14ac:dyDescent="0.3">
      <c r="A2790" s="2">
        <v>608026</v>
      </c>
      <c r="B2790" s="2" t="s">
        <v>2412</v>
      </c>
      <c r="C2790" s="2" t="s">
        <v>10</v>
      </c>
      <c r="D2790" s="2" t="s">
        <v>40</v>
      </c>
      <c r="E2790" s="2" t="s">
        <v>20</v>
      </c>
      <c r="F2790" s="2" t="s">
        <v>1647</v>
      </c>
      <c r="G2790" s="2" t="s">
        <v>14</v>
      </c>
      <c r="H2790" s="2" t="s">
        <v>25</v>
      </c>
      <c r="I2790" s="2" t="s">
        <v>41</v>
      </c>
      <c r="J2790" t="str">
        <f>VLOOKUP(A2790,[1]Sheet1!$B$1:$Q$65536,16,0)</f>
        <v>.91374</v>
      </c>
      <c r="K2790" t="str">
        <f>VLOOKUP(A2790,[1]Sheet1!$B$1:$R$65536,17,0)</f>
        <v>33.0105883333333</v>
      </c>
      <c r="L2790">
        <f t="shared" si="86"/>
        <v>0.91374</v>
      </c>
      <c r="M2790">
        <f t="shared" si="87"/>
        <v>33.010588333333303</v>
      </c>
    </row>
    <row r="2791" spans="1:13" hidden="1" x14ac:dyDescent="0.3">
      <c r="A2791" s="2">
        <v>608152</v>
      </c>
      <c r="B2791" s="2" t="s">
        <v>2413</v>
      </c>
      <c r="C2791" s="2" t="s">
        <v>44</v>
      </c>
      <c r="D2791" s="2" t="s">
        <v>60</v>
      </c>
      <c r="E2791" s="2" t="s">
        <v>20</v>
      </c>
      <c r="F2791" s="2" t="s">
        <v>1647</v>
      </c>
      <c r="G2791" s="2" t="s">
        <v>14</v>
      </c>
      <c r="H2791" s="2" t="s">
        <v>25</v>
      </c>
      <c r="I2791" s="2" t="s">
        <v>61</v>
      </c>
      <c r="J2791" t="str">
        <f>VLOOKUP(A2791,[1]Sheet1!$B$1:$Q$65536,16,0)</f>
        <v>.7850016</v>
      </c>
      <c r="K2791" t="str">
        <f>VLOOKUP(A2791,[1]Sheet1!$B$1:$R$65536,17,0)</f>
        <v>33.9388349</v>
      </c>
      <c r="L2791">
        <f t="shared" si="86"/>
        <v>0.78500159999999997</v>
      </c>
      <c r="M2791">
        <f t="shared" si="87"/>
        <v>33.938834900000003</v>
      </c>
    </row>
    <row r="2792" spans="1:13" hidden="1" x14ac:dyDescent="0.3">
      <c r="A2792" s="2">
        <v>608556</v>
      </c>
      <c r="B2792" s="2" t="s">
        <v>2414</v>
      </c>
      <c r="C2792" s="2" t="s">
        <v>18</v>
      </c>
      <c r="D2792" s="2" t="s">
        <v>56</v>
      </c>
      <c r="E2792" s="2" t="s">
        <v>20</v>
      </c>
      <c r="F2792" s="2" t="s">
        <v>1647</v>
      </c>
      <c r="G2792" s="2" t="s">
        <v>14</v>
      </c>
      <c r="H2792" s="2" t="s">
        <v>21</v>
      </c>
      <c r="I2792" s="2" t="s">
        <v>57</v>
      </c>
      <c r="J2792" t="str">
        <f>VLOOKUP(A2792,[1]Sheet1!$B$1:$Q$65536,16,0)</f>
        <v>2.9112133</v>
      </c>
      <c r="K2792" t="str">
        <f>VLOOKUP(A2792,[1]Sheet1!$B$1:$R$65536,17,0)</f>
        <v>32.0782467</v>
      </c>
      <c r="L2792">
        <f t="shared" si="86"/>
        <v>2.9112133</v>
      </c>
      <c r="M2792">
        <f t="shared" si="87"/>
        <v>32.078246700000001</v>
      </c>
    </row>
    <row r="2793" spans="1:13" hidden="1" x14ac:dyDescent="0.3">
      <c r="A2793" s="2">
        <v>609127</v>
      </c>
      <c r="B2793" s="2" t="s">
        <v>2415</v>
      </c>
      <c r="C2793" s="2" t="s">
        <v>65</v>
      </c>
      <c r="D2793" s="2" t="s">
        <v>66</v>
      </c>
      <c r="E2793" s="2" t="s">
        <v>12</v>
      </c>
      <c r="F2793" s="2" t="s">
        <v>1650</v>
      </c>
      <c r="G2793" s="2" t="s">
        <v>14</v>
      </c>
      <c r="H2793" s="2" t="s">
        <v>15</v>
      </c>
      <c r="I2793" s="2" t="s">
        <v>67</v>
      </c>
      <c r="J2793" t="str">
        <f>VLOOKUP(A2793,[1]Sheet1!$B$1:$Q$65536,16,0)</f>
        <v>-.5120915</v>
      </c>
      <c r="K2793" t="str">
        <f>VLOOKUP(A2793,[1]Sheet1!$B$1:$R$65536,17,0)</f>
        <v>29.9919173</v>
      </c>
      <c r="L2793">
        <f t="shared" si="86"/>
        <v>-0.51209150000000003</v>
      </c>
      <c r="M2793">
        <f t="shared" si="87"/>
        <v>29.991917300000001</v>
      </c>
    </row>
    <row r="2794" spans="1:13" hidden="1" x14ac:dyDescent="0.3">
      <c r="A2794" s="2">
        <v>607616</v>
      </c>
      <c r="B2794" s="2" t="s">
        <v>2416</v>
      </c>
      <c r="C2794" s="2" t="s">
        <v>10</v>
      </c>
      <c r="D2794" s="2" t="s">
        <v>11</v>
      </c>
      <c r="E2794" s="2" t="s">
        <v>12</v>
      </c>
      <c r="F2794" s="2" t="s">
        <v>1650</v>
      </c>
      <c r="G2794" s="2" t="s">
        <v>14</v>
      </c>
      <c r="H2794" s="2" t="s">
        <v>15</v>
      </c>
      <c r="I2794" s="2" t="s">
        <v>16</v>
      </c>
      <c r="J2794" t="str">
        <f>VLOOKUP(A2794,[1]Sheet1!$B$1:$Q$65536,16,0)</f>
        <v>.2973886</v>
      </c>
      <c r="K2794" t="str">
        <f>VLOOKUP(A2794,[1]Sheet1!$B$1:$R$65536,17,0)</f>
        <v>32.5550942</v>
      </c>
      <c r="L2794">
        <f t="shared" si="86"/>
        <v>0.2973886</v>
      </c>
      <c r="M2794">
        <f t="shared" si="87"/>
        <v>32.555094199999999</v>
      </c>
    </row>
    <row r="2795" spans="1:13" hidden="1" x14ac:dyDescent="0.3">
      <c r="A2795" s="2">
        <v>608653</v>
      </c>
      <c r="B2795" s="2" t="s">
        <v>2417</v>
      </c>
      <c r="C2795" s="2" t="s">
        <v>18</v>
      </c>
      <c r="D2795" s="2" t="s">
        <v>56</v>
      </c>
      <c r="E2795" s="2" t="s">
        <v>20</v>
      </c>
      <c r="F2795" s="2" t="s">
        <v>1650</v>
      </c>
      <c r="G2795" s="2" t="s">
        <v>14</v>
      </c>
      <c r="H2795" s="2" t="s">
        <v>21</v>
      </c>
      <c r="I2795" s="2" t="s">
        <v>57</v>
      </c>
      <c r="J2795" t="str">
        <f>VLOOKUP(A2795,[1]Sheet1!$B$1:$Q$65536,16,0)</f>
        <v>3.3643172</v>
      </c>
      <c r="K2795" t="str">
        <f>VLOOKUP(A2795,[1]Sheet1!$B$1:$R$65536,17,0)</f>
        <v>32.4151407</v>
      </c>
      <c r="L2795">
        <f t="shared" si="86"/>
        <v>3.3643171999999999</v>
      </c>
      <c r="M2795">
        <f t="shared" si="87"/>
        <v>32.415140700000002</v>
      </c>
    </row>
    <row r="2796" spans="1:13" hidden="1" x14ac:dyDescent="0.3">
      <c r="A2796" s="2">
        <v>609064</v>
      </c>
      <c r="B2796" s="2" t="s">
        <v>2418</v>
      </c>
      <c r="C2796" s="2" t="s">
        <v>65</v>
      </c>
      <c r="D2796" s="2" t="s">
        <v>167</v>
      </c>
      <c r="E2796" s="2" t="s">
        <v>12</v>
      </c>
      <c r="F2796" s="2" t="s">
        <v>1647</v>
      </c>
      <c r="G2796" s="2" t="s">
        <v>14</v>
      </c>
      <c r="H2796" s="2" t="s">
        <v>15</v>
      </c>
      <c r="I2796" s="2" t="s">
        <v>168</v>
      </c>
      <c r="J2796" t="str">
        <f>VLOOKUP(A2796,[1]Sheet1!$B$1:$Q$65536,16,0)</f>
        <v>.5987478</v>
      </c>
      <c r="K2796" t="str">
        <f>VLOOKUP(A2796,[1]Sheet1!$B$1:$R$65536,17,0)</f>
        <v>31.0594902</v>
      </c>
      <c r="L2796">
        <f t="shared" si="86"/>
        <v>0.59874780000000005</v>
      </c>
      <c r="M2796">
        <f t="shared" si="87"/>
        <v>31.059490199999999</v>
      </c>
    </row>
    <row r="2797" spans="1:13" hidden="1" x14ac:dyDescent="0.3">
      <c r="A2797" s="2">
        <v>609008</v>
      </c>
      <c r="B2797" s="2" t="s">
        <v>2419</v>
      </c>
      <c r="C2797" s="2" t="s">
        <v>65</v>
      </c>
      <c r="D2797" s="2" t="s">
        <v>66</v>
      </c>
      <c r="E2797" s="2" t="s">
        <v>12</v>
      </c>
      <c r="F2797" s="2" t="s">
        <v>1647</v>
      </c>
      <c r="G2797" s="2" t="s">
        <v>14</v>
      </c>
      <c r="H2797" s="2" t="s">
        <v>15</v>
      </c>
      <c r="I2797" s="2" t="s">
        <v>67</v>
      </c>
      <c r="J2797" t="str">
        <f>VLOOKUP(A2797,[1]Sheet1!$B$1:$Q$65536,16,0)</f>
        <v>-.6432255</v>
      </c>
      <c r="K2797" t="str">
        <f>VLOOKUP(A2797,[1]Sheet1!$B$1:$R$65536,17,0)</f>
        <v>29.8430059</v>
      </c>
      <c r="L2797">
        <f t="shared" si="86"/>
        <v>-0.64322550000000001</v>
      </c>
      <c r="M2797">
        <f t="shared" si="87"/>
        <v>29.843005900000001</v>
      </c>
    </row>
    <row r="2798" spans="1:13" hidden="1" x14ac:dyDescent="0.3">
      <c r="A2798" s="2">
        <v>608559</v>
      </c>
      <c r="B2798" s="2" t="s">
        <v>2420</v>
      </c>
      <c r="C2798" s="2" t="s">
        <v>18</v>
      </c>
      <c r="D2798" s="2" t="s">
        <v>77</v>
      </c>
      <c r="E2798" s="2" t="s">
        <v>20</v>
      </c>
      <c r="F2798" s="2" t="s">
        <v>1647</v>
      </c>
      <c r="G2798" s="2" t="s">
        <v>14</v>
      </c>
      <c r="H2798" s="2" t="s">
        <v>21</v>
      </c>
      <c r="I2798" s="2" t="s">
        <v>78</v>
      </c>
      <c r="J2798" t="str">
        <f>VLOOKUP(A2798,[1]Sheet1!$B$1:$Q$65536,16,0)</f>
        <v>3.25956166666667</v>
      </c>
      <c r="K2798" t="str">
        <f>VLOOKUP(A2798,[1]Sheet1!$B$1:$R$65536,17,0)</f>
        <v>31.2805966666667</v>
      </c>
      <c r="L2798">
        <f t="shared" si="86"/>
        <v>3.25956166666667</v>
      </c>
      <c r="M2798">
        <f t="shared" si="87"/>
        <v>31.2805966666667</v>
      </c>
    </row>
    <row r="2799" spans="1:13" hidden="1" x14ac:dyDescent="0.3">
      <c r="A2799" s="2">
        <v>609096</v>
      </c>
      <c r="B2799" s="2" t="s">
        <v>2421</v>
      </c>
      <c r="C2799" s="2" t="s">
        <v>65</v>
      </c>
      <c r="D2799" s="2" t="s">
        <v>167</v>
      </c>
      <c r="E2799" s="2" t="s">
        <v>20</v>
      </c>
      <c r="F2799" s="2" t="s">
        <v>1647</v>
      </c>
      <c r="G2799" s="2" t="s">
        <v>14</v>
      </c>
      <c r="H2799" s="2" t="s">
        <v>15</v>
      </c>
      <c r="I2799" s="2" t="s">
        <v>168</v>
      </c>
      <c r="J2799" t="str">
        <f>VLOOKUP(A2799,[1]Sheet1!$B$1:$Q$65536,16,0)</f>
        <v>.7298368</v>
      </c>
      <c r="K2799" t="str">
        <f>VLOOKUP(A2799,[1]Sheet1!$B$1:$R$65536,17,0)</f>
        <v>30.8405617</v>
      </c>
      <c r="L2799">
        <f t="shared" si="86"/>
        <v>0.72983679999999995</v>
      </c>
      <c r="M2799">
        <f t="shared" si="87"/>
        <v>30.840561699999999</v>
      </c>
    </row>
    <row r="2800" spans="1:13" hidden="1" x14ac:dyDescent="0.3">
      <c r="A2800" s="2">
        <v>609195</v>
      </c>
      <c r="B2800" s="2" t="s">
        <v>2422</v>
      </c>
      <c r="C2800" s="2" t="s">
        <v>65</v>
      </c>
      <c r="D2800" s="2" t="s">
        <v>66</v>
      </c>
      <c r="E2800" s="2" t="s">
        <v>12</v>
      </c>
      <c r="F2800" s="2" t="s">
        <v>1647</v>
      </c>
      <c r="G2800" s="2" t="s">
        <v>14</v>
      </c>
      <c r="H2800" s="2" t="s">
        <v>15</v>
      </c>
      <c r="I2800" s="2" t="s">
        <v>67</v>
      </c>
      <c r="J2800" t="str">
        <f>VLOOKUP(A2800,[3]Sheet1!$B$1:$Q$65536,16,0)</f>
        <v>-.840854672715068</v>
      </c>
      <c r="K2800" t="str">
        <f>VLOOKUP(A2800,[3]Sheet1!$B$1:$R$65536,17,0)</f>
        <v>30.3433571755886</v>
      </c>
      <c r="L2800">
        <f t="shared" si="86"/>
        <v>-0.84085467271506797</v>
      </c>
      <c r="M2800">
        <f t="shared" si="87"/>
        <v>30.343357175588601</v>
      </c>
    </row>
    <row r="2801" spans="1:13" hidden="1" x14ac:dyDescent="0.3">
      <c r="A2801" s="2">
        <v>609303</v>
      </c>
      <c r="B2801" s="2" t="s">
        <v>2423</v>
      </c>
      <c r="C2801" s="2" t="s">
        <v>65</v>
      </c>
      <c r="D2801" s="2" t="s">
        <v>66</v>
      </c>
      <c r="E2801" s="2" t="s">
        <v>12</v>
      </c>
      <c r="F2801" s="2" t="s">
        <v>1647</v>
      </c>
      <c r="G2801" s="2" t="s">
        <v>14</v>
      </c>
      <c r="H2801" s="2" t="s">
        <v>15</v>
      </c>
      <c r="I2801" s="2" t="s">
        <v>67</v>
      </c>
      <c r="J2801" t="str">
        <f>VLOOKUP(A2801,[1]Sheet1!$B$1:$Q$65536,16,0)</f>
        <v>-1.1356632</v>
      </c>
      <c r="K2801" t="str">
        <f>VLOOKUP(A2801,[1]Sheet1!$B$1:$R$65536,17,0)</f>
        <v>29.861923</v>
      </c>
      <c r="L2801">
        <f t="shared" si="86"/>
        <v>-1.1356632</v>
      </c>
      <c r="M2801">
        <f t="shared" si="87"/>
        <v>29.861923000000001</v>
      </c>
    </row>
    <row r="2802" spans="1:13" hidden="1" x14ac:dyDescent="0.3">
      <c r="A2802" s="2">
        <v>607565</v>
      </c>
      <c r="B2802" s="2" t="s">
        <v>2424</v>
      </c>
      <c r="C2802" s="2" t="s">
        <v>10</v>
      </c>
      <c r="D2802" s="2" t="s">
        <v>189</v>
      </c>
      <c r="E2802" s="2" t="s">
        <v>12</v>
      </c>
      <c r="F2802" s="2" t="s">
        <v>1647</v>
      </c>
      <c r="G2802" s="2" t="s">
        <v>14</v>
      </c>
      <c r="H2802" s="2" t="s">
        <v>15</v>
      </c>
      <c r="I2802" s="2" t="s">
        <v>190</v>
      </c>
      <c r="J2802" t="str">
        <f>VLOOKUP(A2802,[1]Sheet1!$B$1:$Q$65536,16,0)</f>
        <v>.36314357</v>
      </c>
      <c r="K2802" t="str">
        <f>VLOOKUP(A2802,[1]Sheet1!$B$1:$R$65536,17,0)</f>
        <v>32.51024625</v>
      </c>
      <c r="L2802">
        <f t="shared" si="86"/>
        <v>0.36314357000000003</v>
      </c>
      <c r="M2802">
        <f t="shared" si="87"/>
        <v>32.510246250000002</v>
      </c>
    </row>
    <row r="2803" spans="1:13" hidden="1" x14ac:dyDescent="0.3">
      <c r="A2803" s="2">
        <v>608038</v>
      </c>
      <c r="B2803" s="2" t="s">
        <v>2425</v>
      </c>
      <c r="C2803" s="2" t="s">
        <v>10</v>
      </c>
      <c r="D2803" s="2" t="s">
        <v>40</v>
      </c>
      <c r="E2803" s="2" t="s">
        <v>20</v>
      </c>
      <c r="F2803" s="2" t="s">
        <v>1647</v>
      </c>
      <c r="G2803" s="2" t="s">
        <v>14</v>
      </c>
      <c r="H2803" s="2" t="s">
        <v>25</v>
      </c>
      <c r="I2803" s="2" t="s">
        <v>41</v>
      </c>
      <c r="J2803" t="str">
        <f>VLOOKUP(A2803,[1]Sheet1!$B$1:$Q$65536,16,0)</f>
        <v>.67235</v>
      </c>
      <c r="K2803" t="str">
        <f>VLOOKUP(A2803,[1]Sheet1!$B$1:$R$65536,17,0)</f>
        <v>32.9294933</v>
      </c>
      <c r="L2803">
        <f t="shared" si="86"/>
        <v>0.67235</v>
      </c>
      <c r="M2803">
        <f t="shared" si="87"/>
        <v>32.929493299999997</v>
      </c>
    </row>
    <row r="2804" spans="1:13" hidden="1" x14ac:dyDescent="0.3">
      <c r="A2804" s="2">
        <v>609349</v>
      </c>
      <c r="B2804" s="2" t="s">
        <v>2426</v>
      </c>
      <c r="C2804" s="2" t="s">
        <v>65</v>
      </c>
      <c r="D2804" s="2" t="s">
        <v>66</v>
      </c>
      <c r="E2804" s="2" t="s">
        <v>12</v>
      </c>
      <c r="F2804" s="2" t="s">
        <v>1647</v>
      </c>
      <c r="G2804" s="2" t="s">
        <v>14</v>
      </c>
      <c r="H2804" s="2" t="s">
        <v>15</v>
      </c>
      <c r="I2804" s="2" t="s">
        <v>67</v>
      </c>
      <c r="J2804" t="str">
        <f>VLOOKUP(A2804,[1]Sheet1!$B$1:$Q$65536,16,0)</f>
        <v>-.6089631</v>
      </c>
      <c r="K2804" t="str">
        <f>VLOOKUP(A2804,[1]Sheet1!$B$1:$R$65536,17,0)</f>
        <v>30.136398</v>
      </c>
      <c r="L2804">
        <f t="shared" si="86"/>
        <v>-0.60896309999999998</v>
      </c>
      <c r="M2804">
        <f t="shared" si="87"/>
        <v>30.136398</v>
      </c>
    </row>
    <row r="2805" spans="1:13" hidden="1" x14ac:dyDescent="0.3">
      <c r="A2805" s="2">
        <v>607209</v>
      </c>
      <c r="B2805" s="2" t="s">
        <v>2427</v>
      </c>
      <c r="C2805" s="2" t="s">
        <v>10</v>
      </c>
      <c r="D2805" s="2" t="s">
        <v>11</v>
      </c>
      <c r="E2805" s="2" t="s">
        <v>12</v>
      </c>
      <c r="F2805" s="2" t="s">
        <v>1647</v>
      </c>
      <c r="G2805" s="2" t="s">
        <v>14</v>
      </c>
      <c r="H2805" s="2" t="s">
        <v>15</v>
      </c>
      <c r="I2805" s="2" t="s">
        <v>16</v>
      </c>
      <c r="J2805" t="str">
        <f>VLOOKUP(A2805,[1]Sheet1!$B$1:$Q$65536,16,0)</f>
        <v>.2889282</v>
      </c>
      <c r="K2805" t="str">
        <f>VLOOKUP(A2805,[1]Sheet1!$B$1:$R$65536,17,0)</f>
        <v>32.452383</v>
      </c>
      <c r="L2805">
        <f t="shared" si="86"/>
        <v>0.28892820000000002</v>
      </c>
      <c r="M2805">
        <f t="shared" si="87"/>
        <v>32.452382999999998</v>
      </c>
    </row>
    <row r="2806" spans="1:13" hidden="1" x14ac:dyDescent="0.3">
      <c r="A2806" s="2">
        <v>609140</v>
      </c>
      <c r="B2806" s="2" t="s">
        <v>2428</v>
      </c>
      <c r="C2806" s="2" t="s">
        <v>65</v>
      </c>
      <c r="D2806" s="2" t="s">
        <v>129</v>
      </c>
      <c r="E2806" s="2" t="s">
        <v>20</v>
      </c>
      <c r="F2806" s="2" t="s">
        <v>1647</v>
      </c>
      <c r="G2806" s="2" t="s">
        <v>14</v>
      </c>
      <c r="H2806" s="2" t="s">
        <v>21</v>
      </c>
      <c r="I2806" s="2" t="s">
        <v>130</v>
      </c>
      <c r="J2806" t="str">
        <f>VLOOKUP(A2806,[2]Sheet1!$B$1:$Q$65536,16,0)</f>
        <v>1.0974937</v>
      </c>
      <c r="K2806" t="str">
        <f>VLOOKUP(A2806,[2]Sheet1!$B$1:$R$65536,17,0)</f>
        <v>31.1399218</v>
      </c>
      <c r="L2806">
        <f t="shared" si="86"/>
        <v>1.0974937</v>
      </c>
      <c r="M2806">
        <f t="shared" si="87"/>
        <v>31.1399218</v>
      </c>
    </row>
    <row r="2807" spans="1:13" hidden="1" x14ac:dyDescent="0.3">
      <c r="A2807" s="2">
        <v>609182</v>
      </c>
      <c r="B2807" s="2" t="s">
        <v>2429</v>
      </c>
      <c r="C2807" s="2" t="s">
        <v>65</v>
      </c>
      <c r="D2807" s="2" t="s">
        <v>129</v>
      </c>
      <c r="E2807" s="2" t="s">
        <v>20</v>
      </c>
      <c r="F2807" s="2" t="s">
        <v>1647</v>
      </c>
      <c r="G2807" s="2" t="s">
        <v>14</v>
      </c>
      <c r="H2807" s="2" t="s">
        <v>21</v>
      </c>
      <c r="I2807" s="2" t="s">
        <v>130</v>
      </c>
      <c r="J2807" t="str">
        <f>VLOOKUP(A2807,[1]Sheet1!$B$1:$Q$65536,16,0)</f>
        <v>1.0844312</v>
      </c>
      <c r="K2807" t="str">
        <f>VLOOKUP(A2807,[1]Sheet1!$B$1:$R$65536,17,0)</f>
        <v>31.0571523</v>
      </c>
      <c r="L2807">
        <f t="shared" si="86"/>
        <v>1.0844312</v>
      </c>
      <c r="M2807">
        <f t="shared" si="87"/>
        <v>31.057152299999998</v>
      </c>
    </row>
    <row r="2808" spans="1:13" hidden="1" x14ac:dyDescent="0.3">
      <c r="A2808" s="2">
        <v>608097</v>
      </c>
      <c r="B2808" s="2" t="s">
        <v>2430</v>
      </c>
      <c r="C2808" s="2" t="s">
        <v>44</v>
      </c>
      <c r="D2808" s="2" t="s">
        <v>45</v>
      </c>
      <c r="E2808" s="2" t="s">
        <v>20</v>
      </c>
      <c r="F2808" s="2" t="s">
        <v>1647</v>
      </c>
      <c r="G2808" s="2" t="s">
        <v>14</v>
      </c>
      <c r="H2808" s="2" t="s">
        <v>25</v>
      </c>
      <c r="I2808" s="2" t="s">
        <v>46</v>
      </c>
      <c r="J2808" t="str">
        <f>VLOOKUP(A2808,[1]Sheet1!$B$1:$Q$65536,16,0)</f>
        <v>.951676666666667</v>
      </c>
      <c r="K2808" t="str">
        <f>VLOOKUP(A2808,[1]Sheet1!$B$1:$R$65536,17,0)</f>
        <v>33.3698816666667</v>
      </c>
      <c r="L2808">
        <f t="shared" si="86"/>
        <v>0.95167666666666695</v>
      </c>
      <c r="M2808">
        <f t="shared" si="87"/>
        <v>33.3698816666667</v>
      </c>
    </row>
    <row r="2809" spans="1:13" hidden="1" x14ac:dyDescent="0.3">
      <c r="A2809" s="2">
        <v>607133</v>
      </c>
      <c r="B2809" s="2" t="s">
        <v>2431</v>
      </c>
      <c r="C2809" s="2" t="s">
        <v>10</v>
      </c>
      <c r="D2809" s="2" t="s">
        <v>116</v>
      </c>
      <c r="E2809" s="2" t="s">
        <v>12</v>
      </c>
      <c r="F2809" s="2" t="s">
        <v>1647</v>
      </c>
      <c r="G2809" s="2" t="s">
        <v>14</v>
      </c>
      <c r="H2809" s="2" t="s">
        <v>21</v>
      </c>
      <c r="I2809" s="2" t="s">
        <v>117</v>
      </c>
      <c r="J2809" t="str">
        <f>VLOOKUP(A2809,[1]Sheet1!$B$1:$Q$65536,16,0)</f>
        <v>.4797875</v>
      </c>
      <c r="K2809" t="str">
        <f>VLOOKUP(A2809,[1]Sheet1!$B$1:$R$65536,17,0)</f>
        <v>32.4924956</v>
      </c>
      <c r="L2809">
        <f t="shared" si="86"/>
        <v>0.47978749999999998</v>
      </c>
      <c r="M2809">
        <f t="shared" si="87"/>
        <v>32.492495599999998</v>
      </c>
    </row>
    <row r="2810" spans="1:13" hidden="1" x14ac:dyDescent="0.3">
      <c r="A2810" s="2">
        <v>608207</v>
      </c>
      <c r="B2810" s="2" t="s">
        <v>2432</v>
      </c>
      <c r="C2810" s="2" t="s">
        <v>44</v>
      </c>
      <c r="D2810" s="2" t="s">
        <v>45</v>
      </c>
      <c r="E2810" s="2" t="s">
        <v>20</v>
      </c>
      <c r="F2810" s="2" t="s">
        <v>1647</v>
      </c>
      <c r="G2810" s="2" t="s">
        <v>14</v>
      </c>
      <c r="H2810" s="2" t="s">
        <v>25</v>
      </c>
      <c r="I2810" s="2" t="s">
        <v>46</v>
      </c>
      <c r="J2810" t="str">
        <f>VLOOKUP(A2810,[1]Sheet1!$B$1:$Q$65536,16,0)</f>
        <v>.443244</v>
      </c>
      <c r="K2810" t="str">
        <f>VLOOKUP(A2810,[1]Sheet1!$B$1:$R$65536,17,0)</f>
        <v>33.3126463</v>
      </c>
      <c r="L2810">
        <f t="shared" si="86"/>
        <v>0.44324400000000003</v>
      </c>
      <c r="M2810">
        <f t="shared" si="87"/>
        <v>33.312646299999997</v>
      </c>
    </row>
    <row r="2811" spans="1:13" hidden="1" x14ac:dyDescent="0.3">
      <c r="A2811" s="2">
        <v>608286</v>
      </c>
      <c r="B2811" s="2" t="s">
        <v>2433</v>
      </c>
      <c r="C2811" s="2" t="s">
        <v>44</v>
      </c>
      <c r="D2811" s="2" t="s">
        <v>45</v>
      </c>
      <c r="E2811" s="2" t="s">
        <v>20</v>
      </c>
      <c r="F2811" s="2" t="s">
        <v>1647</v>
      </c>
      <c r="G2811" s="2" t="s">
        <v>14</v>
      </c>
      <c r="H2811" s="2" t="s">
        <v>25</v>
      </c>
      <c r="I2811" s="2" t="s">
        <v>46</v>
      </c>
      <c r="J2811" t="str">
        <f>VLOOKUP(A2811,[1]Sheet1!$B$1:$Q$65536,16,0)</f>
        <v>.4730485</v>
      </c>
      <c r="K2811" t="str">
        <f>VLOOKUP(A2811,[1]Sheet1!$B$1:$R$65536,17,0)</f>
        <v>33.2519056</v>
      </c>
      <c r="L2811">
        <f t="shared" si="86"/>
        <v>0.47304849999999998</v>
      </c>
      <c r="M2811">
        <f t="shared" si="87"/>
        <v>33.251905600000001</v>
      </c>
    </row>
    <row r="2812" spans="1:13" hidden="1" x14ac:dyDescent="0.3">
      <c r="A2812" s="2">
        <v>608673</v>
      </c>
      <c r="B2812" s="2" t="s">
        <v>956</v>
      </c>
      <c r="C2812" s="2" t="s">
        <v>18</v>
      </c>
      <c r="D2812" s="2" t="s">
        <v>77</v>
      </c>
      <c r="E2812" s="2" t="s">
        <v>20</v>
      </c>
      <c r="F2812" s="2" t="s">
        <v>1647</v>
      </c>
      <c r="G2812" s="2" t="s">
        <v>14</v>
      </c>
      <c r="H2812" s="2" t="s">
        <v>21</v>
      </c>
      <c r="I2812" s="2" t="s">
        <v>78</v>
      </c>
      <c r="J2812" t="str">
        <f>VLOOKUP(A2812,[1]Sheet1!$B$1:$Q$65536,16,0)</f>
        <v>2.70185781</v>
      </c>
      <c r="K2812" t="str">
        <f>VLOOKUP(A2812,[1]Sheet1!$B$1:$R$65536,17,0)</f>
        <v>31.38842256</v>
      </c>
      <c r="L2812">
        <f t="shared" si="86"/>
        <v>2.7018578099999999</v>
      </c>
      <c r="M2812">
        <f t="shared" si="87"/>
        <v>31.388422559999999</v>
      </c>
    </row>
    <row r="2813" spans="1:13" hidden="1" x14ac:dyDescent="0.3">
      <c r="A2813" s="2">
        <v>608126</v>
      </c>
      <c r="B2813" s="2" t="s">
        <v>2434</v>
      </c>
      <c r="C2813" s="2" t="s">
        <v>44</v>
      </c>
      <c r="D2813" s="2" t="s">
        <v>91</v>
      </c>
      <c r="E2813" s="2" t="s">
        <v>20</v>
      </c>
      <c r="F2813" s="2" t="s">
        <v>1647</v>
      </c>
      <c r="G2813" s="2" t="s">
        <v>14</v>
      </c>
      <c r="H2813" s="2" t="s">
        <v>25</v>
      </c>
      <c r="I2813" s="2" t="s">
        <v>92</v>
      </c>
      <c r="J2813" t="str">
        <f>VLOOKUP(A2813,[1]Sheet1!$B$1:$Q$65536,16,0)</f>
        <v>1.74552613333333</v>
      </c>
      <c r="K2813" t="str">
        <f>VLOOKUP(A2813,[1]Sheet1!$B$1:$R$65536,17,0)</f>
        <v>33.5055138833333</v>
      </c>
      <c r="L2813">
        <f t="shared" si="86"/>
        <v>1.7455261333333301</v>
      </c>
      <c r="M2813">
        <f t="shared" si="87"/>
        <v>33.5055138833333</v>
      </c>
    </row>
    <row r="2814" spans="1:13" hidden="1" x14ac:dyDescent="0.3">
      <c r="A2814" s="2">
        <v>608515</v>
      </c>
      <c r="B2814" s="2" t="s">
        <v>2435</v>
      </c>
      <c r="C2814" s="2" t="s">
        <v>18</v>
      </c>
      <c r="D2814" s="2" t="s">
        <v>56</v>
      </c>
      <c r="E2814" s="2" t="s">
        <v>20</v>
      </c>
      <c r="F2814" s="2" t="s">
        <v>1647</v>
      </c>
      <c r="G2814" s="2" t="s">
        <v>14</v>
      </c>
      <c r="H2814" s="2" t="s">
        <v>21</v>
      </c>
      <c r="I2814" s="2" t="s">
        <v>57</v>
      </c>
      <c r="J2814" t="str">
        <f>VLOOKUP(A2814,[1]Sheet1!$B$1:$Q$65536,16,0)</f>
        <v>3.256541</v>
      </c>
      <c r="K2814" t="str">
        <f>VLOOKUP(A2814,[1]Sheet1!$B$1:$R$65536,17,0)</f>
        <v>31.9603376</v>
      </c>
      <c r="L2814">
        <f t="shared" si="86"/>
        <v>3.2565409999999999</v>
      </c>
      <c r="M2814">
        <f t="shared" si="87"/>
        <v>31.960337599999999</v>
      </c>
    </row>
    <row r="2815" spans="1:13" hidden="1" x14ac:dyDescent="0.3">
      <c r="A2815" s="2">
        <v>607395</v>
      </c>
      <c r="B2815" s="2" t="s">
        <v>2436</v>
      </c>
      <c r="C2815" s="2" t="s">
        <v>10</v>
      </c>
      <c r="D2815" s="2" t="s">
        <v>32</v>
      </c>
      <c r="E2815" s="2" t="s">
        <v>20</v>
      </c>
      <c r="F2815" s="2" t="s">
        <v>1647</v>
      </c>
      <c r="G2815" s="2" t="s">
        <v>14</v>
      </c>
      <c r="H2815" s="2" t="s">
        <v>15</v>
      </c>
      <c r="I2815" s="2" t="s">
        <v>34</v>
      </c>
      <c r="J2815" t="str">
        <f>VLOOKUP(A2815,[1]Sheet1!$B$1:$Q$65536,16,0)</f>
        <v>-.888681</v>
      </c>
      <c r="K2815" t="str">
        <f>VLOOKUP(A2815,[1]Sheet1!$B$1:$R$65536,17,0)</f>
        <v>31.278742</v>
      </c>
      <c r="L2815">
        <f t="shared" si="86"/>
        <v>-0.88868100000000005</v>
      </c>
      <c r="M2815">
        <f t="shared" si="87"/>
        <v>31.278742000000001</v>
      </c>
    </row>
    <row r="2816" spans="1:13" hidden="1" x14ac:dyDescent="0.3">
      <c r="A2816" s="2">
        <v>607253</v>
      </c>
      <c r="B2816" s="2" t="s">
        <v>2437</v>
      </c>
      <c r="C2816" s="2" t="s">
        <v>10</v>
      </c>
      <c r="D2816" s="2" t="s">
        <v>51</v>
      </c>
      <c r="E2816" s="2" t="s">
        <v>12</v>
      </c>
      <c r="F2816" s="2" t="s">
        <v>1647</v>
      </c>
      <c r="G2816" s="2" t="s">
        <v>14</v>
      </c>
      <c r="H2816" s="2" t="s">
        <v>25</v>
      </c>
      <c r="I2816" s="2" t="s">
        <v>52</v>
      </c>
      <c r="J2816" t="str">
        <f>VLOOKUP(A2816,[1]Sheet1!$B$1:$Q$65536,16,0)</f>
        <v>.3806567</v>
      </c>
      <c r="K2816" t="str">
        <f>VLOOKUP(A2816,[1]Sheet1!$B$1:$R$65536,17,0)</f>
        <v>32.6439993</v>
      </c>
      <c r="L2816">
        <f t="shared" si="86"/>
        <v>0.38065670000000001</v>
      </c>
      <c r="M2816">
        <f t="shared" si="87"/>
        <v>32.643999299999997</v>
      </c>
    </row>
    <row r="2817" spans="1:13" hidden="1" x14ac:dyDescent="0.3">
      <c r="A2817" s="2">
        <v>607422</v>
      </c>
      <c r="B2817" s="2" t="s">
        <v>2438</v>
      </c>
      <c r="C2817" s="2" t="s">
        <v>10</v>
      </c>
      <c r="D2817" s="2" t="s">
        <v>51</v>
      </c>
      <c r="E2817" s="2" t="s">
        <v>12</v>
      </c>
      <c r="F2817" s="2" t="s">
        <v>1647</v>
      </c>
      <c r="G2817" s="2" t="s">
        <v>14</v>
      </c>
      <c r="H2817" s="2" t="s">
        <v>25</v>
      </c>
      <c r="I2817" s="2" t="s">
        <v>52</v>
      </c>
      <c r="J2817" t="str">
        <f>VLOOKUP(A2817,[1]Sheet1!$B$1:$Q$65536,16,0)</f>
        <v>.465</v>
      </c>
      <c r="K2817" t="str">
        <f>VLOOKUP(A2817,[1]Sheet1!$B$1:$R$65536,17,0)</f>
        <v>32.62502</v>
      </c>
      <c r="L2817">
        <f t="shared" si="86"/>
        <v>0.46500000000000002</v>
      </c>
      <c r="M2817">
        <f t="shared" si="87"/>
        <v>32.625019999999999</v>
      </c>
    </row>
    <row r="2818" spans="1:13" hidden="1" x14ac:dyDescent="0.3">
      <c r="A2818" s="2">
        <v>608613</v>
      </c>
      <c r="B2818" s="2" t="s">
        <v>2439</v>
      </c>
      <c r="C2818" s="2" t="s">
        <v>18</v>
      </c>
      <c r="D2818" s="2" t="s">
        <v>19</v>
      </c>
      <c r="E2818" s="2" t="s">
        <v>20</v>
      </c>
      <c r="F2818" s="2" t="s">
        <v>1647</v>
      </c>
      <c r="G2818" s="2" t="s">
        <v>14</v>
      </c>
      <c r="H2818" s="2" t="s">
        <v>21</v>
      </c>
      <c r="I2818" s="2" t="s">
        <v>22</v>
      </c>
      <c r="J2818" t="str">
        <f>VLOOKUP(A2818,[1]Sheet1!$B$1:$Q$65536,16,0)</f>
        <v>1.8839146</v>
      </c>
      <c r="K2818" t="str">
        <f>VLOOKUP(A2818,[1]Sheet1!$B$1:$R$65536,17,0)</f>
        <v>32.7978189</v>
      </c>
      <c r="L2818">
        <f t="shared" si="86"/>
        <v>1.8839146</v>
      </c>
      <c r="M2818">
        <f t="shared" si="87"/>
        <v>32.797818900000003</v>
      </c>
    </row>
    <row r="2819" spans="1:13" hidden="1" x14ac:dyDescent="0.3">
      <c r="A2819" s="2">
        <v>607150</v>
      </c>
      <c r="B2819" s="2" t="s">
        <v>2440</v>
      </c>
      <c r="C2819" s="2" t="s">
        <v>10</v>
      </c>
      <c r="D2819" s="2" t="s">
        <v>189</v>
      </c>
      <c r="E2819" s="2" t="s">
        <v>12</v>
      </c>
      <c r="F2819" s="2" t="s">
        <v>1647</v>
      </c>
      <c r="G2819" s="2" t="s">
        <v>14</v>
      </c>
      <c r="H2819" s="2" t="s">
        <v>15</v>
      </c>
      <c r="I2819" s="2" t="s">
        <v>190</v>
      </c>
      <c r="J2819" t="str">
        <f>VLOOKUP(A2819,[1]Sheet1!$B$1:$Q$65536,16,0)</f>
        <v>.3786621</v>
      </c>
      <c r="K2819" t="str">
        <f>VLOOKUP(A2819,[1]Sheet1!$B$1:$R$65536,17,0)</f>
        <v>32.5359009</v>
      </c>
      <c r="L2819">
        <f t="shared" ref="L2819:L2882" si="88">_xlfn.NUMBERVALUE(J2819)</f>
        <v>0.3786621</v>
      </c>
      <c r="M2819">
        <f t="shared" ref="M2819:M2882" si="89">_xlfn.NUMBERVALUE(K2819)</f>
        <v>32.535900900000001</v>
      </c>
    </row>
    <row r="2820" spans="1:13" hidden="1" x14ac:dyDescent="0.3">
      <c r="A2820" s="2">
        <v>607418</v>
      </c>
      <c r="B2820" s="2" t="s">
        <v>2441</v>
      </c>
      <c r="C2820" s="2" t="s">
        <v>65</v>
      </c>
      <c r="D2820" s="2" t="s">
        <v>167</v>
      </c>
      <c r="E2820" s="2" t="s">
        <v>20</v>
      </c>
      <c r="F2820" s="2" t="s">
        <v>1647</v>
      </c>
      <c r="G2820" s="2" t="s">
        <v>14</v>
      </c>
      <c r="H2820" s="2" t="s">
        <v>15</v>
      </c>
      <c r="I2820" s="2" t="s">
        <v>168</v>
      </c>
      <c r="J2820" t="str">
        <f>VLOOKUP(A2820,[1]Sheet1!$B$1:$Q$65536,16,0)</f>
        <v>.204546666666667</v>
      </c>
      <c r="K2820" t="str">
        <f>VLOOKUP(A2820,[1]Sheet1!$B$1:$R$65536,17,0)</f>
        <v>31.1585966666667</v>
      </c>
      <c r="L2820">
        <f t="shared" si="88"/>
        <v>0.20454666666666699</v>
      </c>
      <c r="M2820">
        <f t="shared" si="89"/>
        <v>31.1585966666667</v>
      </c>
    </row>
    <row r="2821" spans="1:13" hidden="1" x14ac:dyDescent="0.3">
      <c r="A2821" s="2">
        <v>607321</v>
      </c>
      <c r="B2821" s="2" t="s">
        <v>309</v>
      </c>
      <c r="C2821" s="2" t="s">
        <v>10</v>
      </c>
      <c r="D2821" s="2" t="s">
        <v>40</v>
      </c>
      <c r="E2821" s="2" t="s">
        <v>12</v>
      </c>
      <c r="F2821" s="2" t="s">
        <v>1647</v>
      </c>
      <c r="G2821" s="2" t="s">
        <v>14</v>
      </c>
      <c r="H2821" s="2" t="s">
        <v>25</v>
      </c>
      <c r="I2821" s="2" t="s">
        <v>41</v>
      </c>
      <c r="J2821" t="str">
        <f>VLOOKUP(A2821,[1]Sheet1!$B$1:$Q$65536,16,0)</f>
        <v>.4847967</v>
      </c>
      <c r="K2821" t="str">
        <f>VLOOKUP(A2821,[1]Sheet1!$B$1:$R$65536,17,0)</f>
        <v>32.752655</v>
      </c>
      <c r="L2821">
        <f t="shared" si="88"/>
        <v>0.48479670000000002</v>
      </c>
      <c r="M2821">
        <f t="shared" si="89"/>
        <v>32.752654999999997</v>
      </c>
    </row>
    <row r="2822" spans="1:13" hidden="1" x14ac:dyDescent="0.3">
      <c r="A2822" s="2">
        <v>607273</v>
      </c>
      <c r="B2822" s="2" t="s">
        <v>2442</v>
      </c>
      <c r="C2822" s="2" t="s">
        <v>10</v>
      </c>
      <c r="D2822" s="2" t="s">
        <v>32</v>
      </c>
      <c r="E2822" s="2" t="s">
        <v>12</v>
      </c>
      <c r="F2822" s="2" t="s">
        <v>1647</v>
      </c>
      <c r="G2822" s="2" t="s">
        <v>14</v>
      </c>
      <c r="H2822" s="2" t="s">
        <v>15</v>
      </c>
      <c r="I2822" s="2" t="s">
        <v>34</v>
      </c>
      <c r="J2822" t="str">
        <f>VLOOKUP(A2822,[1]Sheet1!$B$1:$Q$65536,16,0)</f>
        <v>.215805466286838</v>
      </c>
      <c r="K2822" t="str">
        <f>VLOOKUP(A2822,[1]Sheet1!$B$1:$R$65536,17,0)</f>
        <v>32.0579647365957</v>
      </c>
      <c r="L2822">
        <f t="shared" si="88"/>
        <v>0.215805466286838</v>
      </c>
      <c r="M2822">
        <f t="shared" si="89"/>
        <v>32.0579647365957</v>
      </c>
    </row>
    <row r="2823" spans="1:13" hidden="1" x14ac:dyDescent="0.3">
      <c r="A2823" s="2">
        <v>607313</v>
      </c>
      <c r="B2823" s="2" t="s">
        <v>80</v>
      </c>
      <c r="C2823" s="2" t="s">
        <v>10</v>
      </c>
      <c r="D2823" s="2" t="s">
        <v>40</v>
      </c>
      <c r="E2823" s="2" t="s">
        <v>12</v>
      </c>
      <c r="F2823" s="2" t="s">
        <v>1647</v>
      </c>
      <c r="G2823" s="2" t="s">
        <v>14</v>
      </c>
      <c r="H2823" s="2" t="s">
        <v>25</v>
      </c>
      <c r="I2823" s="2" t="s">
        <v>41</v>
      </c>
      <c r="J2823" t="str">
        <f>VLOOKUP(A2823,[1]Sheet1!$B$1:$Q$65536,16,0)</f>
        <v>.3875433</v>
      </c>
      <c r="K2823" t="str">
        <f>VLOOKUP(A2823,[1]Sheet1!$B$1:$R$65536,17,0)</f>
        <v>32.685065</v>
      </c>
      <c r="L2823">
        <f t="shared" si="88"/>
        <v>0.38754329999999998</v>
      </c>
      <c r="M2823">
        <f t="shared" si="89"/>
        <v>32.685065000000002</v>
      </c>
    </row>
    <row r="2824" spans="1:13" hidden="1" x14ac:dyDescent="0.3">
      <c r="A2824" s="2">
        <v>607457</v>
      </c>
      <c r="B2824" s="2" t="s">
        <v>377</v>
      </c>
      <c r="C2824" s="2" t="s">
        <v>10</v>
      </c>
      <c r="D2824" s="2" t="s">
        <v>32</v>
      </c>
      <c r="E2824" s="2" t="s">
        <v>12</v>
      </c>
      <c r="F2824" s="2" t="s">
        <v>1647</v>
      </c>
      <c r="G2824" s="2" t="s">
        <v>14</v>
      </c>
      <c r="H2824" s="2" t="s">
        <v>15</v>
      </c>
      <c r="I2824" s="2" t="s">
        <v>34</v>
      </c>
      <c r="J2824" t="str">
        <f>VLOOKUP(A2824,[1]Sheet1!$B$1:$Q$65536,16,0)</f>
        <v>.225874</v>
      </c>
      <c r="K2824" t="str">
        <f>VLOOKUP(A2824,[1]Sheet1!$B$1:$R$65536,17,0)</f>
        <v>32.3149831</v>
      </c>
      <c r="L2824">
        <f t="shared" si="88"/>
        <v>0.22587399999999999</v>
      </c>
      <c r="M2824">
        <f t="shared" si="89"/>
        <v>32.314983099999999</v>
      </c>
    </row>
    <row r="2825" spans="1:13" hidden="1" x14ac:dyDescent="0.3">
      <c r="A2825" s="2">
        <v>607020</v>
      </c>
      <c r="B2825" s="2" t="s">
        <v>2209</v>
      </c>
      <c r="C2825" s="2" t="s">
        <v>10</v>
      </c>
      <c r="D2825" s="2" t="s">
        <v>32</v>
      </c>
      <c r="E2825" s="2" t="s">
        <v>20</v>
      </c>
      <c r="F2825" s="2" t="s">
        <v>1647</v>
      </c>
      <c r="G2825" s="2" t="s">
        <v>14</v>
      </c>
      <c r="H2825" s="2" t="s">
        <v>15</v>
      </c>
      <c r="I2825" s="2" t="s">
        <v>34</v>
      </c>
      <c r="J2825" t="str">
        <f>VLOOKUP(A2825,[1]Sheet1!$B$1:$Q$65536,16,0)</f>
        <v>-.6505669</v>
      </c>
      <c r="K2825" t="str">
        <f>VLOOKUP(A2825,[1]Sheet1!$B$1:$R$65536,17,0)</f>
        <v>31.6341248</v>
      </c>
      <c r="L2825">
        <f t="shared" si="88"/>
        <v>-0.65056689999999995</v>
      </c>
      <c r="M2825">
        <f t="shared" si="89"/>
        <v>31.634124799999999</v>
      </c>
    </row>
    <row r="2826" spans="1:13" hidden="1" x14ac:dyDescent="0.3">
      <c r="A2826" s="2">
        <v>607140</v>
      </c>
      <c r="B2826" s="2" t="s">
        <v>2443</v>
      </c>
      <c r="C2826" s="2" t="s">
        <v>10</v>
      </c>
      <c r="D2826" s="2" t="s">
        <v>24</v>
      </c>
      <c r="E2826" s="2" t="s">
        <v>12</v>
      </c>
      <c r="F2826" s="2" t="s">
        <v>1647</v>
      </c>
      <c r="G2826" s="2" t="s">
        <v>14</v>
      </c>
      <c r="H2826" s="2" t="s">
        <v>25</v>
      </c>
      <c r="I2826" s="2" t="s">
        <v>26</v>
      </c>
      <c r="J2826" t="str">
        <f>VLOOKUP(A2826,[1]Sheet1!$B$1:$Q$65536,16,0)</f>
        <v>.2158212</v>
      </c>
      <c r="K2826" t="str">
        <f>VLOOKUP(A2826,[1]Sheet1!$B$1:$R$65536,17,0)</f>
        <v>32.6112789</v>
      </c>
      <c r="L2826">
        <f t="shared" si="88"/>
        <v>0.21582119999999999</v>
      </c>
      <c r="M2826">
        <f t="shared" si="89"/>
        <v>32.611278900000002</v>
      </c>
    </row>
    <row r="2827" spans="1:13" hidden="1" x14ac:dyDescent="0.3">
      <c r="A2827" s="2">
        <v>608617</v>
      </c>
      <c r="B2827" s="2" t="s">
        <v>2444</v>
      </c>
      <c r="C2827" s="2" t="s">
        <v>18</v>
      </c>
      <c r="D2827" s="2" t="s">
        <v>19</v>
      </c>
      <c r="E2827" s="2" t="s">
        <v>20</v>
      </c>
      <c r="F2827" s="2" t="s">
        <v>1647</v>
      </c>
      <c r="G2827" s="2" t="s">
        <v>14</v>
      </c>
      <c r="H2827" s="2" t="s">
        <v>21</v>
      </c>
      <c r="I2827" s="2" t="s">
        <v>22</v>
      </c>
      <c r="J2827" t="str">
        <f>VLOOKUP(A2827,[1]Sheet1!$B$1:$Q$65536,16,0)</f>
        <v>2.3349536</v>
      </c>
      <c r="K2827" t="str">
        <f>VLOOKUP(A2827,[1]Sheet1!$B$1:$R$65536,17,0)</f>
        <v>32.9345841</v>
      </c>
      <c r="L2827">
        <f t="shared" si="88"/>
        <v>2.3349536</v>
      </c>
      <c r="M2827">
        <f t="shared" si="89"/>
        <v>32.934584100000002</v>
      </c>
    </row>
    <row r="2828" spans="1:13" hidden="1" x14ac:dyDescent="0.3">
      <c r="A2828" s="2">
        <v>608588</v>
      </c>
      <c r="B2828" s="2" t="s">
        <v>2445</v>
      </c>
      <c r="C2828" s="2" t="s">
        <v>18</v>
      </c>
      <c r="D2828" s="2" t="s">
        <v>56</v>
      </c>
      <c r="E2828" s="2" t="s">
        <v>20</v>
      </c>
      <c r="F2828" s="2" t="s">
        <v>1647</v>
      </c>
      <c r="G2828" s="2" t="s">
        <v>14</v>
      </c>
      <c r="H2828" s="2" t="s">
        <v>21</v>
      </c>
      <c r="I2828" s="2" t="s">
        <v>57</v>
      </c>
      <c r="J2828" t="str">
        <f>VLOOKUP(A2828,[1]Sheet1!$B$1:$Q$65536,16,0)</f>
        <v>2.7381912</v>
      </c>
      <c r="K2828" t="str">
        <f>VLOOKUP(A2828,[1]Sheet1!$B$1:$R$65536,17,0)</f>
        <v>32.2945922</v>
      </c>
      <c r="L2828">
        <f t="shared" si="88"/>
        <v>2.7381912000000002</v>
      </c>
      <c r="M2828">
        <f t="shared" si="89"/>
        <v>32.294592199999997</v>
      </c>
    </row>
    <row r="2829" spans="1:13" hidden="1" x14ac:dyDescent="0.3">
      <c r="A2829" s="2">
        <v>609136</v>
      </c>
      <c r="B2829" s="2" t="s">
        <v>2446</v>
      </c>
      <c r="C2829" s="2" t="s">
        <v>65</v>
      </c>
      <c r="D2829" s="2" t="s">
        <v>66</v>
      </c>
      <c r="E2829" s="2" t="s">
        <v>12</v>
      </c>
      <c r="F2829" s="2" t="s">
        <v>1647</v>
      </c>
      <c r="G2829" s="2" t="s">
        <v>14</v>
      </c>
      <c r="H2829" s="2" t="s">
        <v>15</v>
      </c>
      <c r="I2829" s="2" t="s">
        <v>67</v>
      </c>
      <c r="J2829" t="str">
        <f>VLOOKUP(A2829,[1]Sheet1!$B$1:$Q$65536,16,0)</f>
        <v>-1.3210945</v>
      </c>
      <c r="K2829" t="str">
        <f>VLOOKUP(A2829,[1]Sheet1!$B$1:$R$65536,17,0)</f>
        <v>29.8797432</v>
      </c>
      <c r="L2829">
        <f t="shared" si="88"/>
        <v>-1.3210945000000001</v>
      </c>
      <c r="M2829">
        <f t="shared" si="89"/>
        <v>29.8797432</v>
      </c>
    </row>
    <row r="2830" spans="1:13" hidden="1" x14ac:dyDescent="0.3">
      <c r="A2830" s="2">
        <v>608041</v>
      </c>
      <c r="B2830" s="2" t="s">
        <v>2447</v>
      </c>
      <c r="C2830" s="2" t="s">
        <v>44</v>
      </c>
      <c r="D2830" s="2" t="s">
        <v>45</v>
      </c>
      <c r="E2830" s="2" t="s">
        <v>20</v>
      </c>
      <c r="F2830" s="2" t="s">
        <v>1647</v>
      </c>
      <c r="G2830" s="2" t="s">
        <v>14</v>
      </c>
      <c r="H2830" s="2" t="s">
        <v>25</v>
      </c>
      <c r="I2830" s="2" t="s">
        <v>46</v>
      </c>
      <c r="J2830" t="str">
        <f>VLOOKUP(A2830,[1]Sheet1!$B$1:$Q$65536,16,0)</f>
        <v>.5575826</v>
      </c>
      <c r="K2830" t="str">
        <f>VLOOKUP(A2830,[1]Sheet1!$B$1:$R$65536,17,0)</f>
        <v>33.4958986</v>
      </c>
      <c r="L2830">
        <f t="shared" si="88"/>
        <v>0.55758260000000004</v>
      </c>
      <c r="M2830">
        <f t="shared" si="89"/>
        <v>33.495898599999997</v>
      </c>
    </row>
    <row r="2831" spans="1:13" hidden="1" x14ac:dyDescent="0.3">
      <c r="A2831" s="2">
        <v>608584</v>
      </c>
      <c r="B2831" s="2" t="s">
        <v>2448</v>
      </c>
      <c r="C2831" s="2" t="s">
        <v>18</v>
      </c>
      <c r="D2831" s="2" t="s">
        <v>56</v>
      </c>
      <c r="E2831" s="2" t="s">
        <v>20</v>
      </c>
      <c r="F2831" s="2" t="s">
        <v>1647</v>
      </c>
      <c r="G2831" s="2" t="s">
        <v>14</v>
      </c>
      <c r="H2831" s="2" t="s">
        <v>21</v>
      </c>
      <c r="I2831" s="2" t="s">
        <v>57</v>
      </c>
      <c r="J2831" t="str">
        <f>VLOOKUP(A2831,[1]Sheet1!$B$1:$Q$65536,16,0)</f>
        <v>3.0721703</v>
      </c>
      <c r="K2831" t="str">
        <f>VLOOKUP(A2831,[1]Sheet1!$B$1:$R$65536,17,0)</f>
        <v>32.8166721</v>
      </c>
      <c r="L2831">
        <f t="shared" si="88"/>
        <v>3.0721702999999998</v>
      </c>
      <c r="M2831">
        <f t="shared" si="89"/>
        <v>32.816672099999998</v>
      </c>
    </row>
    <row r="2832" spans="1:13" hidden="1" x14ac:dyDescent="0.3">
      <c r="A2832" s="2">
        <v>608033</v>
      </c>
      <c r="B2832" s="2" t="s">
        <v>2449</v>
      </c>
      <c r="C2832" s="2" t="s">
        <v>44</v>
      </c>
      <c r="D2832" s="2" t="s">
        <v>45</v>
      </c>
      <c r="E2832" s="2" t="s">
        <v>20</v>
      </c>
      <c r="F2832" s="2" t="s">
        <v>1647</v>
      </c>
      <c r="G2832" s="2" t="s">
        <v>14</v>
      </c>
      <c r="H2832" s="2" t="s">
        <v>25</v>
      </c>
      <c r="I2832" s="2" t="s">
        <v>46</v>
      </c>
      <c r="J2832" t="str">
        <f>VLOOKUP(A2832,[1]Sheet1!$B$1:$Q$65536,16,0)</f>
        <v>.2748983</v>
      </c>
      <c r="K2832" t="str">
        <f>VLOOKUP(A2832,[1]Sheet1!$B$1:$R$65536,17,0)</f>
        <v>33.5440683</v>
      </c>
      <c r="L2832">
        <f t="shared" si="88"/>
        <v>0.27489829999999998</v>
      </c>
      <c r="M2832">
        <f t="shared" si="89"/>
        <v>33.544068299999999</v>
      </c>
    </row>
    <row r="2833" spans="1:13" hidden="1" x14ac:dyDescent="0.3">
      <c r="A2833" s="2">
        <v>607569</v>
      </c>
      <c r="B2833" s="2" t="s">
        <v>2450</v>
      </c>
      <c r="C2833" s="2" t="s">
        <v>10</v>
      </c>
      <c r="D2833" s="2" t="s">
        <v>32</v>
      </c>
      <c r="E2833" s="2" t="s">
        <v>20</v>
      </c>
      <c r="F2833" s="2" t="s">
        <v>1647</v>
      </c>
      <c r="G2833" s="2" t="s">
        <v>14</v>
      </c>
      <c r="H2833" s="2" t="s">
        <v>15</v>
      </c>
      <c r="I2833" s="2" t="s">
        <v>34</v>
      </c>
      <c r="J2833" t="str">
        <f>VLOOKUP(A2833,[1]Sheet1!$B$1:$Q$65536,16,0)</f>
        <v>-.2821874</v>
      </c>
      <c r="K2833" t="str">
        <f>VLOOKUP(A2833,[1]Sheet1!$B$1:$R$65536,17,0)</f>
        <v>31.724318</v>
      </c>
      <c r="L2833">
        <f t="shared" si="88"/>
        <v>-0.28218739999999998</v>
      </c>
      <c r="M2833">
        <f t="shared" si="89"/>
        <v>31.724318</v>
      </c>
    </row>
    <row r="2834" spans="1:13" hidden="1" x14ac:dyDescent="0.3">
      <c r="A2834" s="2">
        <v>607295</v>
      </c>
      <c r="B2834" s="2" t="s">
        <v>2451</v>
      </c>
      <c r="C2834" s="2" t="s">
        <v>10</v>
      </c>
      <c r="D2834" s="2" t="s">
        <v>32</v>
      </c>
      <c r="E2834" s="2" t="s">
        <v>20</v>
      </c>
      <c r="F2834" s="2" t="s">
        <v>1647</v>
      </c>
      <c r="G2834" s="2" t="s">
        <v>14</v>
      </c>
      <c r="H2834" s="2" t="s">
        <v>15</v>
      </c>
      <c r="I2834" s="2" t="s">
        <v>34</v>
      </c>
      <c r="J2834" t="str">
        <f>VLOOKUP(A2834,[1]Sheet1!$B$1:$Q$65536,16,0)</f>
        <v>-.9365719</v>
      </c>
      <c r="K2834" t="str">
        <f>VLOOKUP(A2834,[1]Sheet1!$B$1:$R$65536,17,0)</f>
        <v>31.3363155</v>
      </c>
      <c r="L2834">
        <f t="shared" si="88"/>
        <v>-0.93657190000000001</v>
      </c>
      <c r="M2834">
        <f t="shared" si="89"/>
        <v>31.336315500000001</v>
      </c>
    </row>
    <row r="2835" spans="1:13" hidden="1" x14ac:dyDescent="0.3">
      <c r="A2835" s="2">
        <v>607199</v>
      </c>
      <c r="B2835" s="2" t="s">
        <v>2452</v>
      </c>
      <c r="C2835" s="2" t="s">
        <v>10</v>
      </c>
      <c r="D2835" s="2" t="s">
        <v>24</v>
      </c>
      <c r="E2835" s="2" t="s">
        <v>12</v>
      </c>
      <c r="F2835" s="2" t="s">
        <v>1647</v>
      </c>
      <c r="G2835" s="2" t="s">
        <v>14</v>
      </c>
      <c r="H2835" s="2" t="s">
        <v>25</v>
      </c>
      <c r="I2835" s="2" t="s">
        <v>26</v>
      </c>
      <c r="J2835" t="str">
        <f>VLOOKUP(A2835,[1]Sheet1!$B$1:$Q$65536,16,0)</f>
        <v>.3307133</v>
      </c>
      <c r="K2835" t="str">
        <f>VLOOKUP(A2835,[1]Sheet1!$B$1:$R$65536,17,0)</f>
        <v>32.6459333</v>
      </c>
      <c r="L2835">
        <f t="shared" si="88"/>
        <v>0.33071329999999999</v>
      </c>
      <c r="M2835">
        <f t="shared" si="89"/>
        <v>32.645933300000003</v>
      </c>
    </row>
    <row r="2836" spans="1:13" hidden="1" x14ac:dyDescent="0.3">
      <c r="A2836" s="2">
        <v>608621</v>
      </c>
      <c r="B2836" s="2" t="s">
        <v>2453</v>
      </c>
      <c r="C2836" s="2" t="s">
        <v>18</v>
      </c>
      <c r="D2836" s="2" t="s">
        <v>56</v>
      </c>
      <c r="E2836" s="2" t="s">
        <v>20</v>
      </c>
      <c r="F2836" s="2" t="s">
        <v>1647</v>
      </c>
      <c r="G2836" s="2" t="s">
        <v>14</v>
      </c>
      <c r="H2836" s="2" t="s">
        <v>21</v>
      </c>
      <c r="I2836" s="2" t="s">
        <v>57</v>
      </c>
      <c r="J2836" t="str">
        <f>VLOOKUP(A2836,[3]Sheet1!$B$1:$Q$65536,16,0)</f>
        <v>3.2607592</v>
      </c>
      <c r="K2836" t="str">
        <f>VLOOKUP(A2836,[3]Sheet1!$B$1:$R$65536,17,0)</f>
        <v>31.729274</v>
      </c>
      <c r="L2836">
        <f t="shared" si="88"/>
        <v>3.2607591999999999</v>
      </c>
      <c r="M2836">
        <f t="shared" si="89"/>
        <v>31.729274</v>
      </c>
    </row>
    <row r="2837" spans="1:13" hidden="1" x14ac:dyDescent="0.3">
      <c r="A2837" s="2">
        <v>609196</v>
      </c>
      <c r="B2837" s="2" t="s">
        <v>2454</v>
      </c>
      <c r="C2837" s="2" t="s">
        <v>10</v>
      </c>
      <c r="D2837" s="2" t="s">
        <v>189</v>
      </c>
      <c r="E2837" s="2" t="s">
        <v>20</v>
      </c>
      <c r="F2837" s="2" t="s">
        <v>1647</v>
      </c>
      <c r="G2837" s="2" t="s">
        <v>14</v>
      </c>
      <c r="H2837" s="2" t="s">
        <v>15</v>
      </c>
      <c r="I2837" s="2" t="s">
        <v>190</v>
      </c>
      <c r="J2837" t="str">
        <f>VLOOKUP(A2837,[1]Sheet1!$B$1:$Q$65536,16,0)</f>
        <v>.6821714</v>
      </c>
      <c r="K2837" t="str">
        <f>VLOOKUP(A2837,[1]Sheet1!$B$1:$R$65536,17,0)</f>
        <v>31.3271588</v>
      </c>
      <c r="L2837">
        <f t="shared" si="88"/>
        <v>0.68217139999999998</v>
      </c>
      <c r="M2837">
        <f t="shared" si="89"/>
        <v>31.327158799999999</v>
      </c>
    </row>
    <row r="2838" spans="1:13" hidden="1" x14ac:dyDescent="0.3">
      <c r="A2838" s="2">
        <v>607631</v>
      </c>
      <c r="B2838" s="2" t="s">
        <v>2455</v>
      </c>
      <c r="C2838" s="2" t="s">
        <v>10</v>
      </c>
      <c r="D2838" s="2" t="s">
        <v>189</v>
      </c>
      <c r="E2838" s="2" t="s">
        <v>12</v>
      </c>
      <c r="F2838" s="2" t="s">
        <v>1647</v>
      </c>
      <c r="G2838" s="2" t="s">
        <v>14</v>
      </c>
      <c r="H2838" s="2" t="s">
        <v>15</v>
      </c>
      <c r="I2838" s="2" t="s">
        <v>190</v>
      </c>
      <c r="J2838" t="str">
        <f>VLOOKUP(A2838,[1]Sheet1!$B$1:$Q$65536,16,0)</f>
        <v>.3948053</v>
      </c>
      <c r="K2838" t="str">
        <f>VLOOKUP(A2838,[1]Sheet1!$B$1:$R$65536,17,0)</f>
        <v>32.4970926</v>
      </c>
      <c r="L2838">
        <f t="shared" si="88"/>
        <v>0.39480530000000003</v>
      </c>
      <c r="M2838">
        <f t="shared" si="89"/>
        <v>32.497092600000002</v>
      </c>
    </row>
    <row r="2839" spans="1:13" hidden="1" x14ac:dyDescent="0.3">
      <c r="A2839" s="2">
        <v>607156</v>
      </c>
      <c r="B2839" s="2" t="s">
        <v>2456</v>
      </c>
      <c r="C2839" s="2" t="s">
        <v>10</v>
      </c>
      <c r="D2839" s="2" t="s">
        <v>11</v>
      </c>
      <c r="E2839" s="2" t="s">
        <v>12</v>
      </c>
      <c r="F2839" s="2" t="s">
        <v>1647</v>
      </c>
      <c r="G2839" s="2" t="s">
        <v>14</v>
      </c>
      <c r="H2839" s="2" t="s">
        <v>15</v>
      </c>
      <c r="I2839" s="2" t="s">
        <v>16</v>
      </c>
      <c r="J2839" t="str">
        <f>VLOOKUP(A2839,[1]Sheet1!$B$1:$Q$65536,16,0)</f>
        <v>.2077385</v>
      </c>
      <c r="K2839" t="str">
        <f>VLOOKUP(A2839,[1]Sheet1!$B$1:$R$65536,17,0)</f>
        <v>32.5340698</v>
      </c>
      <c r="L2839">
        <f t="shared" si="88"/>
        <v>0.20773849999999999</v>
      </c>
      <c r="M2839">
        <f t="shared" si="89"/>
        <v>32.534069799999997</v>
      </c>
    </row>
    <row r="2840" spans="1:13" hidden="1" x14ac:dyDescent="0.3">
      <c r="A2840" s="2">
        <v>607435</v>
      </c>
      <c r="B2840" s="2" t="s">
        <v>2457</v>
      </c>
      <c r="C2840" s="2" t="s">
        <v>10</v>
      </c>
      <c r="D2840" s="2" t="s">
        <v>116</v>
      </c>
      <c r="E2840" s="2" t="s">
        <v>12</v>
      </c>
      <c r="F2840" s="2" t="s">
        <v>1647</v>
      </c>
      <c r="G2840" s="2" t="s">
        <v>14</v>
      </c>
      <c r="H2840" s="2" t="s">
        <v>21</v>
      </c>
      <c r="I2840" s="2" t="s">
        <v>117</v>
      </c>
      <c r="J2840" t="str">
        <f>VLOOKUP(A2840,[1]Sheet1!$B$1:$Q$65536,16,0)</f>
        <v>.4601598</v>
      </c>
      <c r="K2840" t="str">
        <f>VLOOKUP(A2840,[1]Sheet1!$B$1:$R$65536,17,0)</f>
        <v>32.5290873</v>
      </c>
      <c r="L2840">
        <f t="shared" si="88"/>
        <v>0.46015980000000001</v>
      </c>
      <c r="M2840">
        <f t="shared" si="89"/>
        <v>32.5290873</v>
      </c>
    </row>
    <row r="2841" spans="1:13" hidden="1" x14ac:dyDescent="0.3">
      <c r="A2841" s="2">
        <v>607248</v>
      </c>
      <c r="B2841" s="2" t="s">
        <v>2458</v>
      </c>
      <c r="C2841" s="2" t="s">
        <v>10</v>
      </c>
      <c r="D2841" s="2" t="s">
        <v>32</v>
      </c>
      <c r="E2841" s="2" t="s">
        <v>20</v>
      </c>
      <c r="F2841" s="2" t="s">
        <v>1647</v>
      </c>
      <c r="G2841" s="2" t="s">
        <v>14</v>
      </c>
      <c r="H2841" s="2" t="s">
        <v>15</v>
      </c>
      <c r="I2841" s="2" t="s">
        <v>34</v>
      </c>
      <c r="J2841" t="str">
        <f>VLOOKUP(A2841,[1]Sheet1!$B$1:$Q$65536,16,0)</f>
        <v>-.3359353</v>
      </c>
      <c r="K2841" t="str">
        <f>VLOOKUP(A2841,[1]Sheet1!$B$1:$R$65536,17,0)</f>
        <v>31.7262173</v>
      </c>
      <c r="L2841">
        <f t="shared" si="88"/>
        <v>-0.33593529999999999</v>
      </c>
      <c r="M2841">
        <f t="shared" si="89"/>
        <v>31.726217299999998</v>
      </c>
    </row>
    <row r="2842" spans="1:13" hidden="1" x14ac:dyDescent="0.3">
      <c r="A2842" s="2">
        <v>608284</v>
      </c>
      <c r="B2842" s="2" t="s">
        <v>2459</v>
      </c>
      <c r="C2842" s="2" t="s">
        <v>44</v>
      </c>
      <c r="D2842" s="2" t="s">
        <v>45</v>
      </c>
      <c r="E2842" s="2" t="s">
        <v>20</v>
      </c>
      <c r="F2842" s="2" t="s">
        <v>1647</v>
      </c>
      <c r="G2842" s="2" t="s">
        <v>14</v>
      </c>
      <c r="H2842" s="2" t="s">
        <v>25</v>
      </c>
      <c r="I2842" s="2" t="s">
        <v>46</v>
      </c>
      <c r="J2842" t="str">
        <f>VLOOKUP(A2842,[1]Sheet1!$B$1:$Q$65536,16,0)</f>
        <v>.4512289</v>
      </c>
      <c r="K2842" t="str">
        <f>VLOOKUP(A2842,[1]Sheet1!$B$1:$R$65536,17,0)</f>
        <v>33.226383</v>
      </c>
      <c r="L2842">
        <f t="shared" si="88"/>
        <v>0.45122889999999999</v>
      </c>
      <c r="M2842">
        <f t="shared" si="89"/>
        <v>33.226382999999998</v>
      </c>
    </row>
    <row r="2843" spans="1:13" hidden="1" x14ac:dyDescent="0.3">
      <c r="A2843" s="2">
        <v>607172</v>
      </c>
      <c r="B2843" s="2" t="s">
        <v>868</v>
      </c>
      <c r="C2843" s="2" t="s">
        <v>10</v>
      </c>
      <c r="D2843" s="2" t="s">
        <v>28</v>
      </c>
      <c r="E2843" s="2" t="s">
        <v>12</v>
      </c>
      <c r="F2843" s="2" t="s">
        <v>1647</v>
      </c>
      <c r="G2843" s="2" t="s">
        <v>14</v>
      </c>
      <c r="H2843" s="2" t="s">
        <v>21</v>
      </c>
      <c r="I2843" s="2" t="s">
        <v>30</v>
      </c>
      <c r="J2843" t="str">
        <f>VLOOKUP(A2843,[1]Sheet1!$B$1:$Q$65536,16,0)</f>
        <v>.3544972</v>
      </c>
      <c r="K2843" t="str">
        <f>VLOOKUP(A2843,[1]Sheet1!$B$1:$R$65536,17,0)</f>
        <v>32.5709763</v>
      </c>
      <c r="L2843">
        <f t="shared" si="88"/>
        <v>0.35449720000000001</v>
      </c>
      <c r="M2843">
        <f t="shared" si="89"/>
        <v>32.570976299999998</v>
      </c>
    </row>
    <row r="2844" spans="1:13" hidden="1" x14ac:dyDescent="0.3">
      <c r="A2844" s="2">
        <v>607449</v>
      </c>
      <c r="B2844" s="2" t="s">
        <v>2460</v>
      </c>
      <c r="C2844" s="2" t="s">
        <v>10</v>
      </c>
      <c r="D2844" s="2" t="s">
        <v>189</v>
      </c>
      <c r="E2844" s="2" t="s">
        <v>12</v>
      </c>
      <c r="F2844" s="2" t="s">
        <v>1647</v>
      </c>
      <c r="G2844" s="2" t="s">
        <v>14</v>
      </c>
      <c r="H2844" s="2" t="s">
        <v>15</v>
      </c>
      <c r="I2844" s="2" t="s">
        <v>190</v>
      </c>
      <c r="J2844" t="str">
        <f>VLOOKUP(A2844,[1]Sheet1!$B$1:$Q$65536,16,0)</f>
        <v>.390376411378384</v>
      </c>
      <c r="K2844" t="str">
        <f>VLOOKUP(A2844,[1]Sheet1!$B$1:$R$65536,17,0)</f>
        <v>32.0397406350821</v>
      </c>
      <c r="L2844">
        <f t="shared" si="88"/>
        <v>0.39037641137838403</v>
      </c>
      <c r="M2844">
        <f t="shared" si="89"/>
        <v>32.039740635082097</v>
      </c>
    </row>
    <row r="2845" spans="1:13" hidden="1" x14ac:dyDescent="0.3">
      <c r="A2845" s="2">
        <v>608285</v>
      </c>
      <c r="B2845" s="2" t="s">
        <v>2461</v>
      </c>
      <c r="C2845" s="2" t="s">
        <v>44</v>
      </c>
      <c r="D2845" s="2" t="s">
        <v>45</v>
      </c>
      <c r="E2845" s="2" t="s">
        <v>20</v>
      </c>
      <c r="F2845" s="2" t="s">
        <v>1647</v>
      </c>
      <c r="G2845" s="2" t="s">
        <v>14</v>
      </c>
      <c r="H2845" s="2" t="s">
        <v>25</v>
      </c>
      <c r="I2845" s="2" t="s">
        <v>46</v>
      </c>
      <c r="J2845" t="str">
        <f>VLOOKUP(A2845,[1]Sheet1!$B$1:$Q$65536,16,0)</f>
        <v>.466048</v>
      </c>
      <c r="K2845" t="str">
        <f>VLOOKUP(A2845,[1]Sheet1!$B$1:$R$65536,17,0)</f>
        <v>33.2302204</v>
      </c>
      <c r="L2845">
        <f t="shared" si="88"/>
        <v>0.46604800000000002</v>
      </c>
      <c r="M2845">
        <f t="shared" si="89"/>
        <v>33.2302204</v>
      </c>
    </row>
    <row r="2846" spans="1:13" x14ac:dyDescent="0.3">
      <c r="A2846" s="2">
        <v>608593</v>
      </c>
      <c r="B2846" s="2" t="s">
        <v>2462</v>
      </c>
      <c r="C2846" s="2" t="s">
        <v>18</v>
      </c>
      <c r="D2846" s="2" t="s">
        <v>19</v>
      </c>
      <c r="E2846" s="2" t="s">
        <v>20</v>
      </c>
      <c r="F2846" s="2" t="s">
        <v>1647</v>
      </c>
      <c r="G2846" s="2" t="s">
        <v>14</v>
      </c>
      <c r="H2846" s="2" t="s">
        <v>21</v>
      </c>
      <c r="I2846" s="2" t="s">
        <v>22</v>
      </c>
      <c r="J2846" t="str">
        <f>VLOOKUP(A2846,[1]Sheet1!$B$1:$Q$65536,16,0)</f>
        <v>2.24587261</v>
      </c>
      <c r="K2846" t="str">
        <f>VLOOKUP(A2846,[1]Sheet1!$B$1:$R$65536,17,0)</f>
        <v>32.81763023</v>
      </c>
      <c r="L2846">
        <f t="shared" si="88"/>
        <v>2.2458726100000002</v>
      </c>
      <c r="M2846">
        <f t="shared" si="89"/>
        <v>32.817630229999999</v>
      </c>
    </row>
    <row r="2847" spans="1:13" hidden="1" x14ac:dyDescent="0.3">
      <c r="A2847" s="2">
        <v>607557</v>
      </c>
      <c r="B2847" s="2" t="s">
        <v>2463</v>
      </c>
      <c r="C2847" s="2" t="s">
        <v>10</v>
      </c>
      <c r="D2847" s="2" t="s">
        <v>40</v>
      </c>
      <c r="E2847" s="2" t="s">
        <v>12</v>
      </c>
      <c r="F2847" s="2" t="s">
        <v>1647</v>
      </c>
      <c r="G2847" s="2" t="s">
        <v>14</v>
      </c>
      <c r="H2847" s="2" t="s">
        <v>25</v>
      </c>
      <c r="I2847" s="2" t="s">
        <v>41</v>
      </c>
      <c r="J2847" t="str">
        <f>VLOOKUP(A2847,[1]Sheet1!$B$1:$Q$65536,16,0)</f>
        <v>.33146</v>
      </c>
      <c r="K2847" t="str">
        <f>VLOOKUP(A2847,[1]Sheet1!$B$1:$R$65536,17,0)</f>
        <v>32.78478</v>
      </c>
      <c r="L2847">
        <f t="shared" si="88"/>
        <v>0.33145999999999998</v>
      </c>
      <c r="M2847">
        <f t="shared" si="89"/>
        <v>32.784779999999998</v>
      </c>
    </row>
    <row r="2848" spans="1:13" hidden="1" x14ac:dyDescent="0.3">
      <c r="A2848" s="2">
        <v>607236</v>
      </c>
      <c r="B2848" s="2" t="s">
        <v>2464</v>
      </c>
      <c r="C2848" s="2" t="s">
        <v>10</v>
      </c>
      <c r="D2848" s="2" t="s">
        <v>32</v>
      </c>
      <c r="E2848" s="2" t="s">
        <v>20</v>
      </c>
      <c r="F2848" s="2" t="s">
        <v>1647</v>
      </c>
      <c r="G2848" s="2" t="s">
        <v>14</v>
      </c>
      <c r="H2848" s="2" t="s">
        <v>15</v>
      </c>
      <c r="I2848" s="2" t="s">
        <v>34</v>
      </c>
      <c r="J2848" t="str">
        <f>VLOOKUP(A2848,[1]Sheet1!$B$1:$Q$65536,16,0)</f>
        <v>-.2538759</v>
      </c>
      <c r="K2848" t="str">
        <f>VLOOKUP(A2848,[1]Sheet1!$B$1:$R$65536,17,0)</f>
        <v>31.6825893</v>
      </c>
      <c r="L2848">
        <f t="shared" si="88"/>
        <v>-0.25387589999999999</v>
      </c>
      <c r="M2848">
        <f t="shared" si="89"/>
        <v>31.6825893</v>
      </c>
    </row>
    <row r="2849" spans="1:13" hidden="1" x14ac:dyDescent="0.3">
      <c r="A2849" s="2">
        <v>607254</v>
      </c>
      <c r="B2849" s="2" t="s">
        <v>2465</v>
      </c>
      <c r="C2849" s="2" t="s">
        <v>10</v>
      </c>
      <c r="D2849" s="2" t="s">
        <v>32</v>
      </c>
      <c r="E2849" s="2" t="s">
        <v>12</v>
      </c>
      <c r="F2849" s="2" t="s">
        <v>1647</v>
      </c>
      <c r="G2849" s="2" t="s">
        <v>14</v>
      </c>
      <c r="H2849" s="2" t="s">
        <v>15</v>
      </c>
      <c r="I2849" s="2" t="s">
        <v>34</v>
      </c>
      <c r="J2849" t="str">
        <f>VLOOKUP(A2849,[1]Sheet1!$B$1:$Q$65536,16,0)</f>
        <v>.295166792348027</v>
      </c>
      <c r="K2849" t="str">
        <f>VLOOKUP(A2849,[1]Sheet1!$B$1:$R$65536,17,0)</f>
        <v>31.9507682416588</v>
      </c>
      <c r="L2849">
        <f t="shared" si="88"/>
        <v>0.29516679234802701</v>
      </c>
      <c r="M2849">
        <f t="shared" si="89"/>
        <v>31.9507682416588</v>
      </c>
    </row>
    <row r="2850" spans="1:13" hidden="1" x14ac:dyDescent="0.3">
      <c r="A2850" s="2">
        <v>608087</v>
      </c>
      <c r="B2850" s="2" t="s">
        <v>2466</v>
      </c>
      <c r="C2850" s="2" t="s">
        <v>44</v>
      </c>
      <c r="D2850" s="2" t="s">
        <v>91</v>
      </c>
      <c r="E2850" s="2" t="s">
        <v>20</v>
      </c>
      <c r="F2850" s="2" t="s">
        <v>1647</v>
      </c>
      <c r="G2850" s="2" t="s">
        <v>14</v>
      </c>
      <c r="H2850" s="2" t="s">
        <v>25</v>
      </c>
      <c r="I2850" s="2" t="s">
        <v>92</v>
      </c>
      <c r="J2850" t="str">
        <f>VLOOKUP(A2850,[1]Sheet1!$B$1:$Q$65536,16,0)</f>
        <v>1.8499733</v>
      </c>
      <c r="K2850" t="str">
        <f>VLOOKUP(A2850,[1]Sheet1!$B$1:$R$65536,17,0)</f>
        <v>33.5833217</v>
      </c>
      <c r="L2850">
        <f t="shared" si="88"/>
        <v>1.8499733</v>
      </c>
      <c r="M2850">
        <f t="shared" si="89"/>
        <v>33.583321699999999</v>
      </c>
    </row>
    <row r="2851" spans="1:13" hidden="1" x14ac:dyDescent="0.3">
      <c r="A2851" s="2">
        <v>608572</v>
      </c>
      <c r="B2851" s="2" t="s">
        <v>2467</v>
      </c>
      <c r="C2851" s="2" t="s">
        <v>18</v>
      </c>
      <c r="D2851" s="2" t="s">
        <v>56</v>
      </c>
      <c r="E2851" s="2" t="s">
        <v>20</v>
      </c>
      <c r="F2851" s="2" t="s">
        <v>1647</v>
      </c>
      <c r="G2851" s="2" t="s">
        <v>14</v>
      </c>
      <c r="H2851" s="2" t="s">
        <v>21</v>
      </c>
      <c r="I2851" s="2" t="s">
        <v>57</v>
      </c>
      <c r="J2851" t="str">
        <f>VLOOKUP(A2851,[3]Sheet1!$B$1:$Q$65536,16,0)</f>
        <v>3.2840808</v>
      </c>
      <c r="K2851" t="str">
        <f>VLOOKUP(A2851,[3]Sheet1!$B$1:$R$65536,17,0)</f>
        <v>31.6876267</v>
      </c>
      <c r="L2851">
        <f t="shared" si="88"/>
        <v>3.2840807999999999</v>
      </c>
      <c r="M2851">
        <f t="shared" si="89"/>
        <v>31.687626699999999</v>
      </c>
    </row>
    <row r="2852" spans="1:13" hidden="1" x14ac:dyDescent="0.3">
      <c r="A2852" s="2">
        <v>608631</v>
      </c>
      <c r="B2852" s="2" t="s">
        <v>2468</v>
      </c>
      <c r="C2852" s="2" t="s">
        <v>18</v>
      </c>
      <c r="D2852" s="2" t="s">
        <v>19</v>
      </c>
      <c r="E2852" s="2" t="s">
        <v>20</v>
      </c>
      <c r="F2852" s="2" t="s">
        <v>1647</v>
      </c>
      <c r="G2852" s="2" t="s">
        <v>14</v>
      </c>
      <c r="H2852" s="2" t="s">
        <v>21</v>
      </c>
      <c r="I2852" s="2" t="s">
        <v>22</v>
      </c>
      <c r="J2852" t="str">
        <f>VLOOKUP(A2852,[1]Sheet1!$B$1:$Q$65536,16,0)</f>
        <v>2.4426537</v>
      </c>
      <c r="K2852" t="str">
        <f>VLOOKUP(A2852,[1]Sheet1!$B$1:$R$65536,17,0)</f>
        <v>33.5016398</v>
      </c>
      <c r="L2852">
        <f t="shared" si="88"/>
        <v>2.4426537000000001</v>
      </c>
      <c r="M2852">
        <f t="shared" si="89"/>
        <v>33.5016398</v>
      </c>
    </row>
    <row r="2853" spans="1:13" hidden="1" x14ac:dyDescent="0.3">
      <c r="A2853" s="2">
        <v>608599</v>
      </c>
      <c r="B2853" s="2" t="s">
        <v>2469</v>
      </c>
      <c r="C2853" s="2" t="s">
        <v>18</v>
      </c>
      <c r="D2853" s="2" t="s">
        <v>77</v>
      </c>
      <c r="E2853" s="2" t="s">
        <v>20</v>
      </c>
      <c r="F2853" s="2" t="s">
        <v>1647</v>
      </c>
      <c r="G2853" s="2" t="s">
        <v>14</v>
      </c>
      <c r="H2853" s="2" t="s">
        <v>21</v>
      </c>
      <c r="I2853" s="2" t="s">
        <v>78</v>
      </c>
      <c r="J2853" t="str">
        <f>VLOOKUP(A2853,[1]Sheet1!$B$1:$Q$65536,16,0)</f>
        <v>3.26264666666667</v>
      </c>
      <c r="K2853" t="str">
        <f>VLOOKUP(A2853,[1]Sheet1!$B$1:$R$65536,17,0)</f>
        <v>31.2541283333333</v>
      </c>
      <c r="L2853">
        <f t="shared" si="88"/>
        <v>3.26264666666667</v>
      </c>
      <c r="M2853">
        <f t="shared" si="89"/>
        <v>31.254128333333298</v>
      </c>
    </row>
    <row r="2854" spans="1:13" hidden="1" x14ac:dyDescent="0.3">
      <c r="A2854" s="2">
        <v>607621</v>
      </c>
      <c r="B2854" s="2" t="s">
        <v>2470</v>
      </c>
      <c r="C2854" s="2" t="s">
        <v>10</v>
      </c>
      <c r="D2854" s="2" t="s">
        <v>24</v>
      </c>
      <c r="E2854" s="2" t="s">
        <v>12</v>
      </c>
      <c r="F2854" s="2" t="s">
        <v>1647</v>
      </c>
      <c r="G2854" s="2" t="s">
        <v>14</v>
      </c>
      <c r="H2854" s="2" t="s">
        <v>25</v>
      </c>
      <c r="I2854" s="2" t="s">
        <v>26</v>
      </c>
      <c r="J2854" t="str">
        <f>VLOOKUP(A2854,[1]Sheet1!$B$1:$Q$65536,16,0)</f>
        <v>.2423267</v>
      </c>
      <c r="K2854" t="str">
        <f>VLOOKUP(A2854,[1]Sheet1!$B$1:$R$65536,17,0)</f>
        <v>32.6028246</v>
      </c>
      <c r="L2854">
        <f t="shared" si="88"/>
        <v>0.24232670000000001</v>
      </c>
      <c r="M2854">
        <f t="shared" si="89"/>
        <v>32.602824599999998</v>
      </c>
    </row>
    <row r="2855" spans="1:13" hidden="1" x14ac:dyDescent="0.3">
      <c r="A2855" s="2">
        <v>608252</v>
      </c>
      <c r="B2855" s="2" t="s">
        <v>652</v>
      </c>
      <c r="C2855" s="2" t="s">
        <v>10</v>
      </c>
      <c r="D2855" s="2" t="s">
        <v>40</v>
      </c>
      <c r="E2855" s="2" t="s">
        <v>20</v>
      </c>
      <c r="F2855" s="2" t="s">
        <v>1647</v>
      </c>
      <c r="G2855" s="2" t="s">
        <v>14</v>
      </c>
      <c r="H2855" s="2" t="s">
        <v>25</v>
      </c>
      <c r="I2855" s="2" t="s">
        <v>41</v>
      </c>
      <c r="J2855" t="str">
        <f>VLOOKUP(A2855,[1]Sheet1!$B$1:$Q$65536,16,0)</f>
        <v>.3795751</v>
      </c>
      <c r="K2855" t="str">
        <f>VLOOKUP(A2855,[1]Sheet1!$B$1:$R$65536,17,0)</f>
        <v>33.1526294</v>
      </c>
      <c r="L2855">
        <f t="shared" si="88"/>
        <v>0.3795751</v>
      </c>
      <c r="M2855">
        <f t="shared" si="89"/>
        <v>33.152629400000002</v>
      </c>
    </row>
    <row r="2856" spans="1:13" hidden="1" x14ac:dyDescent="0.3">
      <c r="A2856" s="2">
        <v>607644</v>
      </c>
      <c r="B2856" s="2" t="s">
        <v>2471</v>
      </c>
      <c r="C2856" s="2" t="s">
        <v>10</v>
      </c>
      <c r="D2856" s="2" t="s">
        <v>28</v>
      </c>
      <c r="E2856" s="2" t="s">
        <v>12</v>
      </c>
      <c r="F2856" s="2" t="s">
        <v>1647</v>
      </c>
      <c r="G2856" s="2" t="s">
        <v>14</v>
      </c>
      <c r="H2856" s="2" t="s">
        <v>21</v>
      </c>
      <c r="I2856" s="2" t="s">
        <v>30</v>
      </c>
      <c r="J2856" t="str">
        <f>VLOOKUP(A2856,[1]Sheet1!$B$1:$Q$65536,16,0)</f>
        <v>.3983738</v>
      </c>
      <c r="K2856" t="str">
        <f>VLOOKUP(A2856,[1]Sheet1!$B$1:$R$65536,17,0)</f>
        <v>32.5583577</v>
      </c>
      <c r="L2856">
        <f t="shared" si="88"/>
        <v>0.3983738</v>
      </c>
      <c r="M2856">
        <f t="shared" si="89"/>
        <v>32.558357700000002</v>
      </c>
    </row>
    <row r="2857" spans="1:13" hidden="1" x14ac:dyDescent="0.3">
      <c r="A2857" s="2">
        <v>609218</v>
      </c>
      <c r="B2857" s="2" t="s">
        <v>2472</v>
      </c>
      <c r="C2857" s="2" t="s">
        <v>65</v>
      </c>
      <c r="D2857" s="2" t="s">
        <v>66</v>
      </c>
      <c r="E2857" s="2" t="s">
        <v>12</v>
      </c>
      <c r="F2857" s="2" t="s">
        <v>1647</v>
      </c>
      <c r="G2857" s="2" t="s">
        <v>14</v>
      </c>
      <c r="H2857" s="2" t="s">
        <v>15</v>
      </c>
      <c r="I2857" s="2" t="s">
        <v>67</v>
      </c>
      <c r="J2857" t="str">
        <f>VLOOKUP(A2857,[1]Sheet1!$B$1:$Q$65536,16,0)</f>
        <v>-1.2167879</v>
      </c>
      <c r="K2857" t="str">
        <f>VLOOKUP(A2857,[1]Sheet1!$B$1:$R$65536,17,0)</f>
        <v>30.1640103</v>
      </c>
      <c r="L2857">
        <f t="shared" si="88"/>
        <v>-1.2167878999999999</v>
      </c>
      <c r="M2857">
        <f t="shared" si="89"/>
        <v>30.164010300000001</v>
      </c>
    </row>
    <row r="2858" spans="1:13" hidden="1" x14ac:dyDescent="0.3">
      <c r="A2858" s="2">
        <v>607149</v>
      </c>
      <c r="B2858" s="2" t="s">
        <v>2473</v>
      </c>
      <c r="C2858" s="2" t="s">
        <v>10</v>
      </c>
      <c r="D2858" s="2" t="s">
        <v>189</v>
      </c>
      <c r="E2858" s="2" t="s">
        <v>12</v>
      </c>
      <c r="F2858" s="2" t="s">
        <v>1647</v>
      </c>
      <c r="G2858" s="2" t="s">
        <v>14</v>
      </c>
      <c r="H2858" s="2" t="s">
        <v>15</v>
      </c>
      <c r="I2858" s="2" t="s">
        <v>190</v>
      </c>
      <c r="J2858" t="str">
        <f>VLOOKUP(A2858,[1]Sheet1!$B$1:$Q$65536,16,0)</f>
        <v>.3769979</v>
      </c>
      <c r="K2858" t="str">
        <f>VLOOKUP(A2858,[1]Sheet1!$B$1:$R$65536,17,0)</f>
        <v>32.5046671</v>
      </c>
      <c r="L2858">
        <f t="shared" si="88"/>
        <v>0.3769979</v>
      </c>
      <c r="M2858">
        <f t="shared" si="89"/>
        <v>32.504667099999999</v>
      </c>
    </row>
    <row r="2859" spans="1:13" hidden="1" x14ac:dyDescent="0.3">
      <c r="A2859" s="2">
        <v>608605</v>
      </c>
      <c r="B2859" s="2" t="s">
        <v>695</v>
      </c>
      <c r="C2859" s="2" t="s">
        <v>18</v>
      </c>
      <c r="D2859" s="2" t="s">
        <v>91</v>
      </c>
      <c r="E2859" s="2" t="s">
        <v>20</v>
      </c>
      <c r="F2859" s="2" t="s">
        <v>1647</v>
      </c>
      <c r="G2859" s="2" t="s">
        <v>14</v>
      </c>
      <c r="H2859" s="2" t="s">
        <v>25</v>
      </c>
      <c r="I2859" s="2" t="s">
        <v>92</v>
      </c>
      <c r="J2859" t="str">
        <f>VLOOKUP(A2859,[1]Sheet1!$B$1:$Q$65536,16,0)</f>
        <v>3.4034811</v>
      </c>
      <c r="K2859" t="str">
        <f>VLOOKUP(A2859,[1]Sheet1!$B$1:$R$65536,17,0)</f>
        <v>33.8501059</v>
      </c>
      <c r="L2859">
        <f t="shared" si="88"/>
        <v>3.4034811</v>
      </c>
      <c r="M2859">
        <f t="shared" si="89"/>
        <v>33.850105900000003</v>
      </c>
    </row>
    <row r="2860" spans="1:13" hidden="1" x14ac:dyDescent="0.3">
      <c r="A2860" s="2">
        <v>607192</v>
      </c>
      <c r="B2860" s="2" t="s">
        <v>2474</v>
      </c>
      <c r="C2860" s="2" t="s">
        <v>10</v>
      </c>
      <c r="D2860" s="2" t="s">
        <v>40</v>
      </c>
      <c r="E2860" s="2" t="s">
        <v>12</v>
      </c>
      <c r="F2860" s="2" t="s">
        <v>1647</v>
      </c>
      <c r="G2860" s="2" t="s">
        <v>14</v>
      </c>
      <c r="H2860" s="2" t="s">
        <v>25</v>
      </c>
      <c r="I2860" s="2" t="s">
        <v>41</v>
      </c>
      <c r="J2860" t="str">
        <f>VLOOKUP(A2860,[1]Sheet1!$B$1:$Q$65536,16,0)</f>
        <v>.4807367</v>
      </c>
      <c r="K2860" t="str">
        <f>VLOOKUP(A2860,[1]Sheet1!$B$1:$R$65536,17,0)</f>
        <v>32.7041883</v>
      </c>
      <c r="L2860">
        <f t="shared" si="88"/>
        <v>0.48073670000000002</v>
      </c>
      <c r="M2860">
        <f t="shared" si="89"/>
        <v>32.704188299999998</v>
      </c>
    </row>
    <row r="2861" spans="1:13" hidden="1" x14ac:dyDescent="0.3">
      <c r="A2861" s="2">
        <v>607409</v>
      </c>
      <c r="B2861" s="2" t="s">
        <v>2475</v>
      </c>
      <c r="C2861" s="2" t="s">
        <v>10</v>
      </c>
      <c r="D2861" s="2" t="s">
        <v>28</v>
      </c>
      <c r="E2861" s="2" t="s">
        <v>12</v>
      </c>
      <c r="F2861" s="2" t="s">
        <v>1647</v>
      </c>
      <c r="G2861" s="2" t="s">
        <v>14</v>
      </c>
      <c r="H2861" s="2" t="s">
        <v>21</v>
      </c>
      <c r="I2861" s="2" t="s">
        <v>30</v>
      </c>
      <c r="J2861" t="str">
        <f>VLOOKUP(A2861,[1]Sheet1!$B$1:$Q$65536,16,0)</f>
        <v>.3342534</v>
      </c>
      <c r="K2861" t="str">
        <f>VLOOKUP(A2861,[1]Sheet1!$B$1:$R$65536,17,0)</f>
        <v>32.5712199</v>
      </c>
      <c r="L2861">
        <f t="shared" si="88"/>
        <v>0.33425339999999998</v>
      </c>
      <c r="M2861">
        <f t="shared" si="89"/>
        <v>32.571219900000003</v>
      </c>
    </row>
    <row r="2862" spans="1:13" hidden="1" x14ac:dyDescent="0.3">
      <c r="A2862" s="2">
        <v>607212</v>
      </c>
      <c r="B2862" s="2" t="s">
        <v>2476</v>
      </c>
      <c r="C2862" s="2" t="s">
        <v>10</v>
      </c>
      <c r="D2862" s="2" t="s">
        <v>40</v>
      </c>
      <c r="E2862" s="2" t="s">
        <v>12</v>
      </c>
      <c r="F2862" s="2" t="s">
        <v>1647</v>
      </c>
      <c r="G2862" s="2" t="s">
        <v>14</v>
      </c>
      <c r="H2862" s="2" t="s">
        <v>25</v>
      </c>
      <c r="I2862" s="2" t="s">
        <v>41</v>
      </c>
      <c r="J2862" t="str">
        <f>VLOOKUP(A2862,[1]Sheet1!$B$1:$Q$65536,16,0)</f>
        <v>.13729</v>
      </c>
      <c r="K2862" t="str">
        <f>VLOOKUP(A2862,[1]Sheet1!$B$1:$R$65536,17,0)</f>
        <v>32.7778916666667</v>
      </c>
      <c r="L2862">
        <f t="shared" si="88"/>
        <v>0.13729</v>
      </c>
      <c r="M2862">
        <f t="shared" si="89"/>
        <v>32.777891666666697</v>
      </c>
    </row>
    <row r="2863" spans="1:13" hidden="1" x14ac:dyDescent="0.3">
      <c r="A2863" s="2">
        <v>609166</v>
      </c>
      <c r="B2863" s="2" t="s">
        <v>2477</v>
      </c>
      <c r="C2863" s="2" t="s">
        <v>65</v>
      </c>
      <c r="D2863" s="2" t="s">
        <v>167</v>
      </c>
      <c r="E2863" s="2" t="s">
        <v>20</v>
      </c>
      <c r="F2863" s="2" t="s">
        <v>1647</v>
      </c>
      <c r="G2863" s="2" t="s">
        <v>14</v>
      </c>
      <c r="H2863" s="2" t="s">
        <v>15</v>
      </c>
      <c r="I2863" s="2" t="s">
        <v>168</v>
      </c>
      <c r="J2863" t="str">
        <f>VLOOKUP(A2863,[1]Sheet1!$B$1:$Q$65536,16,0)</f>
        <v>.478356666666667</v>
      </c>
      <c r="K2863" t="str">
        <f>VLOOKUP(A2863,[1]Sheet1!$B$1:$R$65536,17,0)</f>
        <v>30.6061633333333</v>
      </c>
      <c r="L2863">
        <f t="shared" si="88"/>
        <v>0.47835666666666699</v>
      </c>
      <c r="M2863">
        <f t="shared" si="89"/>
        <v>30.606163333333299</v>
      </c>
    </row>
    <row r="2864" spans="1:13" hidden="1" x14ac:dyDescent="0.3">
      <c r="A2864" s="2">
        <v>608187</v>
      </c>
      <c r="B2864" s="2" t="s">
        <v>2478</v>
      </c>
      <c r="C2864" s="2" t="s">
        <v>44</v>
      </c>
      <c r="D2864" s="2" t="s">
        <v>60</v>
      </c>
      <c r="E2864" s="2" t="s">
        <v>20</v>
      </c>
      <c r="F2864" s="2" t="s">
        <v>1647</v>
      </c>
      <c r="G2864" s="2" t="s">
        <v>14</v>
      </c>
      <c r="H2864" s="2" t="s">
        <v>25</v>
      </c>
      <c r="I2864" s="2" t="s">
        <v>61</v>
      </c>
      <c r="J2864" t="str">
        <f>VLOOKUP(A2864,[1]Sheet1!$B$1:$Q$65536,16,0)</f>
        <v>1.06125166666667</v>
      </c>
      <c r="K2864" t="str">
        <f>VLOOKUP(A2864,[1]Sheet1!$B$1:$R$65536,17,0)</f>
        <v>34.1545366666667</v>
      </c>
      <c r="L2864">
        <f t="shared" si="88"/>
        <v>1.06125166666667</v>
      </c>
      <c r="M2864">
        <f t="shared" si="89"/>
        <v>34.154536666666701</v>
      </c>
    </row>
    <row r="2865" spans="1:13" hidden="1" x14ac:dyDescent="0.3">
      <c r="A2865" s="2">
        <v>607428</v>
      </c>
      <c r="B2865" s="2" t="s">
        <v>2479</v>
      </c>
      <c r="C2865" s="2" t="s">
        <v>10</v>
      </c>
      <c r="D2865" s="2" t="s">
        <v>32</v>
      </c>
      <c r="E2865" s="2" t="s">
        <v>20</v>
      </c>
      <c r="F2865" s="2" t="s">
        <v>1647</v>
      </c>
      <c r="G2865" s="2" t="s">
        <v>14</v>
      </c>
      <c r="H2865" s="2" t="s">
        <v>15</v>
      </c>
      <c r="I2865" s="2" t="s">
        <v>34</v>
      </c>
      <c r="J2865" t="str">
        <f>VLOOKUP(A2865,[1]Sheet1!$B$1:$Q$65536,16,0)</f>
        <v>-.3102574</v>
      </c>
      <c r="K2865" t="str">
        <f>VLOOKUP(A2865,[1]Sheet1!$B$1:$R$65536,17,0)</f>
        <v>31.7576</v>
      </c>
      <c r="L2865">
        <f t="shared" si="88"/>
        <v>-0.31025740000000002</v>
      </c>
      <c r="M2865">
        <f t="shared" si="89"/>
        <v>31.7576</v>
      </c>
    </row>
    <row r="2866" spans="1:13" hidden="1" x14ac:dyDescent="0.3">
      <c r="A2866" s="2">
        <v>609225</v>
      </c>
      <c r="B2866" s="2" t="s">
        <v>2480</v>
      </c>
      <c r="C2866" s="2" t="s">
        <v>65</v>
      </c>
      <c r="D2866" s="2" t="s">
        <v>112</v>
      </c>
      <c r="E2866" s="2" t="s">
        <v>12</v>
      </c>
      <c r="F2866" s="2" t="s">
        <v>1647</v>
      </c>
      <c r="G2866" s="2" t="s">
        <v>14</v>
      </c>
      <c r="H2866" s="2" t="s">
        <v>15</v>
      </c>
      <c r="I2866" s="2" t="s">
        <v>113</v>
      </c>
      <c r="J2866" t="str">
        <f>VLOOKUP(A2866,[1]Sheet1!$B$1:$Q$65536,16,0)</f>
        <v>-.11179</v>
      </c>
      <c r="K2866" t="str">
        <f>VLOOKUP(A2866,[1]Sheet1!$B$1:$R$65536,17,0)</f>
        <v>30.2350383</v>
      </c>
      <c r="L2866">
        <f t="shared" si="88"/>
        <v>-0.11179</v>
      </c>
      <c r="M2866">
        <f t="shared" si="89"/>
        <v>30.235038299999999</v>
      </c>
    </row>
    <row r="2867" spans="1:13" hidden="1" x14ac:dyDescent="0.3">
      <c r="A2867" s="2">
        <v>609099</v>
      </c>
      <c r="B2867" s="2" t="s">
        <v>2481</v>
      </c>
      <c r="C2867" s="2" t="s">
        <v>65</v>
      </c>
      <c r="D2867" s="2" t="s">
        <v>167</v>
      </c>
      <c r="E2867" s="2" t="s">
        <v>20</v>
      </c>
      <c r="F2867" s="2" t="s">
        <v>1647</v>
      </c>
      <c r="G2867" s="2" t="s">
        <v>14</v>
      </c>
      <c r="H2867" s="2" t="s">
        <v>15</v>
      </c>
      <c r="I2867" s="2" t="s">
        <v>168</v>
      </c>
      <c r="J2867" t="str">
        <f>VLOOKUP(A2867,[1]Sheet1!$B$1:$Q$65536,16,0)</f>
        <v>.6983917</v>
      </c>
      <c r="K2867" t="str">
        <f>VLOOKUP(A2867,[1]Sheet1!$B$1:$R$65536,17,0)</f>
        <v>29.9888567</v>
      </c>
      <c r="L2867">
        <f t="shared" si="88"/>
        <v>0.69839169999999995</v>
      </c>
      <c r="M2867">
        <f t="shared" si="89"/>
        <v>29.988856699999999</v>
      </c>
    </row>
    <row r="2868" spans="1:13" hidden="1" x14ac:dyDescent="0.3">
      <c r="A2868" s="2">
        <v>607290</v>
      </c>
      <c r="B2868" s="2" t="s">
        <v>2482</v>
      </c>
      <c r="C2868" s="2" t="s">
        <v>10</v>
      </c>
      <c r="D2868" s="2" t="s">
        <v>11</v>
      </c>
      <c r="E2868" s="2" t="s">
        <v>12</v>
      </c>
      <c r="F2868" s="2" t="s">
        <v>1647</v>
      </c>
      <c r="G2868" s="2" t="s">
        <v>14</v>
      </c>
      <c r="H2868" s="2" t="s">
        <v>15</v>
      </c>
      <c r="I2868" s="2" t="s">
        <v>16</v>
      </c>
      <c r="J2868" t="str">
        <f>VLOOKUP(A2868,[1]Sheet1!$B$1:$Q$65536,16,0)</f>
        <v>.1045975</v>
      </c>
      <c r="K2868" t="str">
        <f>VLOOKUP(A2868,[1]Sheet1!$B$1:$R$65536,17,0)</f>
        <v>32.5724702</v>
      </c>
      <c r="L2868">
        <f t="shared" si="88"/>
        <v>0.1045975</v>
      </c>
      <c r="M2868">
        <f t="shared" si="89"/>
        <v>32.572470199999998</v>
      </c>
    </row>
    <row r="2869" spans="1:13" hidden="1" x14ac:dyDescent="0.3">
      <c r="A2869" s="2">
        <v>608200</v>
      </c>
      <c r="B2869" s="2" t="s">
        <v>2483</v>
      </c>
      <c r="C2869" s="2" t="s">
        <v>44</v>
      </c>
      <c r="D2869" s="2" t="s">
        <v>60</v>
      </c>
      <c r="E2869" s="2" t="s">
        <v>20</v>
      </c>
      <c r="F2869" s="2" t="s">
        <v>1647</v>
      </c>
      <c r="G2869" s="2" t="s">
        <v>14</v>
      </c>
      <c r="H2869" s="2" t="s">
        <v>25</v>
      </c>
      <c r="I2869" s="2" t="s">
        <v>61</v>
      </c>
      <c r="J2869" t="str">
        <f>VLOOKUP(A2869,[1]Sheet1!$B$1:$Q$65536,16,0)</f>
        <v>1.0697071</v>
      </c>
      <c r="K2869" t="str">
        <f>VLOOKUP(A2869,[1]Sheet1!$B$1:$R$65536,17,0)</f>
        <v>34.1787087</v>
      </c>
      <c r="L2869">
        <f t="shared" si="88"/>
        <v>1.0697071</v>
      </c>
      <c r="M2869">
        <f t="shared" si="89"/>
        <v>34.178708700000001</v>
      </c>
    </row>
    <row r="2870" spans="1:13" hidden="1" x14ac:dyDescent="0.3">
      <c r="A2870" s="2">
        <v>607076</v>
      </c>
      <c r="B2870" s="2" t="s">
        <v>2484</v>
      </c>
      <c r="C2870" s="2" t="s">
        <v>10</v>
      </c>
      <c r="D2870" s="2" t="s">
        <v>51</v>
      </c>
      <c r="E2870" s="2" t="s">
        <v>12</v>
      </c>
      <c r="F2870" s="2" t="s">
        <v>1647</v>
      </c>
      <c r="G2870" s="2" t="s">
        <v>14</v>
      </c>
      <c r="H2870" s="2" t="s">
        <v>25</v>
      </c>
      <c r="I2870" s="2" t="s">
        <v>52</v>
      </c>
      <c r="J2870" t="str">
        <f>VLOOKUP(A2870,[1]Sheet1!$B$1:$Q$65536,16,0)</f>
        <v>.527943333333333</v>
      </c>
      <c r="K2870" t="str">
        <f>VLOOKUP(A2870,[1]Sheet1!$B$1:$R$65536,17,0)</f>
        <v>32.613365</v>
      </c>
      <c r="L2870">
        <f t="shared" si="88"/>
        <v>0.52794333333333299</v>
      </c>
      <c r="M2870">
        <f t="shared" si="89"/>
        <v>32.613365000000002</v>
      </c>
    </row>
    <row r="2871" spans="1:13" hidden="1" x14ac:dyDescent="0.3">
      <c r="A2871" s="2">
        <v>608675</v>
      </c>
      <c r="B2871" s="2" t="s">
        <v>2485</v>
      </c>
      <c r="C2871" s="2" t="s">
        <v>18</v>
      </c>
      <c r="D2871" s="2" t="s">
        <v>77</v>
      </c>
      <c r="E2871" s="2" t="s">
        <v>20</v>
      </c>
      <c r="F2871" s="2" t="s">
        <v>1647</v>
      </c>
      <c r="G2871" s="2" t="s">
        <v>14</v>
      </c>
      <c r="H2871" s="2" t="s">
        <v>21</v>
      </c>
      <c r="I2871" s="2" t="s">
        <v>78</v>
      </c>
      <c r="J2871" t="str">
        <f>VLOOKUP(A2871,[1]Sheet1!$B$1:$Q$65536,16,0)</f>
        <v>2.6075907</v>
      </c>
      <c r="K2871" t="str">
        <f>VLOOKUP(A2871,[1]Sheet1!$B$1:$R$65536,17,0)</f>
        <v>30.8723825</v>
      </c>
      <c r="L2871">
        <f t="shared" si="88"/>
        <v>2.6075906999999998</v>
      </c>
      <c r="M2871">
        <f t="shared" si="89"/>
        <v>30.872382500000001</v>
      </c>
    </row>
    <row r="2872" spans="1:13" hidden="1" x14ac:dyDescent="0.3">
      <c r="A2872" s="2">
        <v>608195</v>
      </c>
      <c r="B2872" s="2" t="s">
        <v>2486</v>
      </c>
      <c r="C2872" s="2" t="s">
        <v>44</v>
      </c>
      <c r="D2872" s="2" t="s">
        <v>45</v>
      </c>
      <c r="E2872" s="2" t="s">
        <v>20</v>
      </c>
      <c r="F2872" s="2" t="s">
        <v>1647</v>
      </c>
      <c r="G2872" s="2" t="s">
        <v>14</v>
      </c>
      <c r="H2872" s="2" t="s">
        <v>25</v>
      </c>
      <c r="I2872" s="2" t="s">
        <v>46</v>
      </c>
      <c r="J2872" t="str">
        <f>VLOOKUP(A2872,[1]Sheet1!$B$1:$Q$65536,16,0)</f>
        <v>.5093617</v>
      </c>
      <c r="K2872" t="str">
        <f>VLOOKUP(A2872,[1]Sheet1!$B$1:$R$65536,17,0)</f>
        <v>33.413215</v>
      </c>
      <c r="L2872">
        <f t="shared" si="88"/>
        <v>0.50936170000000003</v>
      </c>
      <c r="M2872">
        <f t="shared" si="89"/>
        <v>33.413215000000001</v>
      </c>
    </row>
    <row r="2873" spans="1:13" hidden="1" x14ac:dyDescent="0.3">
      <c r="A2873" s="2">
        <v>607330</v>
      </c>
      <c r="B2873" s="2" t="s">
        <v>2487</v>
      </c>
      <c r="C2873" s="2" t="s">
        <v>10</v>
      </c>
      <c r="D2873" s="2" t="s">
        <v>24</v>
      </c>
      <c r="E2873" s="2" t="s">
        <v>12</v>
      </c>
      <c r="F2873" s="2" t="s">
        <v>1650</v>
      </c>
      <c r="G2873" s="2" t="s">
        <v>14</v>
      </c>
      <c r="H2873" s="2" t="s">
        <v>25</v>
      </c>
      <c r="I2873" s="2" t="s">
        <v>26</v>
      </c>
      <c r="J2873" t="str">
        <f>VLOOKUP(A2873,[1]Sheet1!$B$1:$Q$65536,16,0)</f>
        <v>.2699952</v>
      </c>
      <c r="K2873" t="str">
        <f>VLOOKUP(A2873,[1]Sheet1!$B$1:$R$65536,17,0)</f>
        <v>32.612854</v>
      </c>
      <c r="L2873">
        <f t="shared" si="88"/>
        <v>0.26999519999999999</v>
      </c>
      <c r="M2873">
        <f t="shared" si="89"/>
        <v>32.612853999999999</v>
      </c>
    </row>
    <row r="2874" spans="1:13" hidden="1" x14ac:dyDescent="0.3">
      <c r="A2874" s="2">
        <v>608575</v>
      </c>
      <c r="B2874" s="2" t="s">
        <v>2488</v>
      </c>
      <c r="C2874" s="2" t="s">
        <v>18</v>
      </c>
      <c r="D2874" s="2" t="s">
        <v>56</v>
      </c>
      <c r="E2874" s="2" t="s">
        <v>20</v>
      </c>
      <c r="F2874" s="2" t="s">
        <v>1650</v>
      </c>
      <c r="G2874" s="2" t="s">
        <v>14</v>
      </c>
      <c r="H2874" s="2" t="s">
        <v>21</v>
      </c>
      <c r="I2874" s="2" t="s">
        <v>57</v>
      </c>
      <c r="J2874" t="str">
        <f>VLOOKUP(A2874,[1]Sheet1!$B$1:$Q$65536,16,0)</f>
        <v>3.2925759</v>
      </c>
      <c r="K2874" t="str">
        <f>VLOOKUP(A2874,[1]Sheet1!$B$1:$R$65536,17,0)</f>
        <v>32.8751625</v>
      </c>
      <c r="L2874">
        <f t="shared" si="88"/>
        <v>3.2925759000000001</v>
      </c>
      <c r="M2874">
        <f t="shared" si="89"/>
        <v>32.875162500000002</v>
      </c>
    </row>
    <row r="2875" spans="1:13" hidden="1" x14ac:dyDescent="0.3">
      <c r="A2875" s="2">
        <v>607369</v>
      </c>
      <c r="B2875" s="2" t="s">
        <v>1696</v>
      </c>
      <c r="C2875" s="2" t="s">
        <v>10</v>
      </c>
      <c r="D2875" s="2" t="s">
        <v>11</v>
      </c>
      <c r="E2875" s="2" t="s">
        <v>12</v>
      </c>
      <c r="F2875" s="2" t="s">
        <v>1650</v>
      </c>
      <c r="G2875" s="2" t="s">
        <v>14</v>
      </c>
      <c r="H2875" s="2" t="s">
        <v>15</v>
      </c>
      <c r="I2875" s="2" t="s">
        <v>16</v>
      </c>
      <c r="J2875" t="str">
        <f>VLOOKUP(A2875,[1]Sheet1!$B$1:$Q$65536,16,0)</f>
        <v>.2407837</v>
      </c>
      <c r="K2875" t="str">
        <f>VLOOKUP(A2875,[1]Sheet1!$B$1:$R$65536,17,0)</f>
        <v>32.5616603</v>
      </c>
      <c r="L2875">
        <f t="shared" si="88"/>
        <v>0.24078369999999999</v>
      </c>
      <c r="M2875">
        <f t="shared" si="89"/>
        <v>32.5616603</v>
      </c>
    </row>
    <row r="2876" spans="1:13" hidden="1" x14ac:dyDescent="0.3">
      <c r="A2876" s="2">
        <v>607114</v>
      </c>
      <c r="B2876" s="2" t="s">
        <v>2489</v>
      </c>
      <c r="C2876" s="2" t="s">
        <v>10</v>
      </c>
      <c r="D2876" s="2" t="s">
        <v>11</v>
      </c>
      <c r="E2876" s="2" t="s">
        <v>12</v>
      </c>
      <c r="F2876" s="2" t="s">
        <v>1647</v>
      </c>
      <c r="G2876" s="2" t="s">
        <v>14</v>
      </c>
      <c r="H2876" s="2" t="s">
        <v>15</v>
      </c>
      <c r="I2876" s="2" t="s">
        <v>16</v>
      </c>
      <c r="J2876" t="str">
        <f>VLOOKUP(A2876,[1]Sheet1!$B$1:$Q$65536,16,0)</f>
        <v>.1491473</v>
      </c>
      <c r="K2876" t="str">
        <f>VLOOKUP(A2876,[1]Sheet1!$B$1:$R$65536,17,0)</f>
        <v>32.5177943</v>
      </c>
      <c r="L2876">
        <f t="shared" si="88"/>
        <v>0.14914730000000001</v>
      </c>
      <c r="M2876">
        <f t="shared" si="89"/>
        <v>32.517794299999998</v>
      </c>
    </row>
    <row r="2877" spans="1:13" hidden="1" x14ac:dyDescent="0.3">
      <c r="A2877" s="2">
        <v>608129</v>
      </c>
      <c r="B2877" s="2" t="s">
        <v>2490</v>
      </c>
      <c r="C2877" s="2" t="s">
        <v>10</v>
      </c>
      <c r="D2877" s="2" t="s">
        <v>40</v>
      </c>
      <c r="E2877" s="2" t="s">
        <v>20</v>
      </c>
      <c r="F2877" s="2" t="s">
        <v>1647</v>
      </c>
      <c r="G2877" s="2" t="s">
        <v>14</v>
      </c>
      <c r="H2877" s="2" t="s">
        <v>25</v>
      </c>
      <c r="I2877" s="2" t="s">
        <v>41</v>
      </c>
      <c r="J2877" t="str">
        <f>VLOOKUP(A2877,[1]Sheet1!$B$1:$Q$65536,16,0)</f>
        <v>.84972</v>
      </c>
      <c r="K2877" t="str">
        <f>VLOOKUP(A2877,[1]Sheet1!$B$1:$R$65536,17,0)</f>
        <v>33.12698</v>
      </c>
      <c r="L2877">
        <f t="shared" si="88"/>
        <v>0.84972000000000003</v>
      </c>
      <c r="M2877">
        <f t="shared" si="89"/>
        <v>33.126980000000003</v>
      </c>
    </row>
    <row r="2878" spans="1:13" hidden="1" x14ac:dyDescent="0.3">
      <c r="A2878" s="2">
        <v>607123</v>
      </c>
      <c r="B2878" s="2" t="s">
        <v>2491</v>
      </c>
      <c r="C2878" s="2" t="s">
        <v>10</v>
      </c>
      <c r="D2878" s="2" t="s">
        <v>189</v>
      </c>
      <c r="E2878" s="2" t="s">
        <v>12</v>
      </c>
      <c r="F2878" s="2" t="s">
        <v>1647</v>
      </c>
      <c r="G2878" s="2" t="s">
        <v>14</v>
      </c>
      <c r="H2878" s="2" t="s">
        <v>15</v>
      </c>
      <c r="I2878" s="2" t="s">
        <v>190</v>
      </c>
      <c r="J2878" t="str">
        <f>VLOOKUP(A2878,[1]Sheet1!$B$1:$Q$65536,16,0)</f>
        <v>.34225327</v>
      </c>
      <c r="K2878" t="str">
        <f>VLOOKUP(A2878,[1]Sheet1!$B$1:$R$65536,17,0)</f>
        <v>32.52404613</v>
      </c>
      <c r="L2878">
        <f t="shared" si="88"/>
        <v>0.34225327</v>
      </c>
      <c r="M2878">
        <f t="shared" si="89"/>
        <v>32.524046130000002</v>
      </c>
    </row>
    <row r="2879" spans="1:13" hidden="1" x14ac:dyDescent="0.3">
      <c r="A2879" s="2">
        <v>607037</v>
      </c>
      <c r="B2879" s="2" t="s">
        <v>2492</v>
      </c>
      <c r="C2879" s="2" t="s">
        <v>10</v>
      </c>
      <c r="D2879" s="2" t="s">
        <v>189</v>
      </c>
      <c r="E2879" s="2" t="s">
        <v>12</v>
      </c>
      <c r="F2879" s="2" t="s">
        <v>1647</v>
      </c>
      <c r="G2879" s="2" t="s">
        <v>14</v>
      </c>
      <c r="H2879" s="2" t="s">
        <v>15</v>
      </c>
      <c r="I2879" s="2" t="s">
        <v>190</v>
      </c>
      <c r="J2879" t="str">
        <f>VLOOKUP(A2879,[1]Sheet1!$B$1:$Q$65536,16,0)</f>
        <v>.329865</v>
      </c>
      <c r="K2879" t="str">
        <f>VLOOKUP(A2879,[1]Sheet1!$B$1:$R$65536,17,0)</f>
        <v>32.3703618</v>
      </c>
      <c r="L2879">
        <f t="shared" si="88"/>
        <v>0.32986500000000002</v>
      </c>
      <c r="M2879">
        <f t="shared" si="89"/>
        <v>32.370361799999998</v>
      </c>
    </row>
    <row r="2880" spans="1:13" hidden="1" x14ac:dyDescent="0.3">
      <c r="A2880" s="2">
        <v>607581</v>
      </c>
      <c r="B2880" s="2" t="s">
        <v>2493</v>
      </c>
      <c r="C2880" s="2" t="s">
        <v>10</v>
      </c>
      <c r="D2880" s="2" t="s">
        <v>11</v>
      </c>
      <c r="E2880" s="2" t="s">
        <v>12</v>
      </c>
      <c r="F2880" s="2" t="s">
        <v>1647</v>
      </c>
      <c r="G2880" s="2" t="s">
        <v>14</v>
      </c>
      <c r="H2880" s="2" t="s">
        <v>15</v>
      </c>
      <c r="I2880" s="2" t="s">
        <v>16</v>
      </c>
      <c r="J2880" t="str">
        <f>VLOOKUP(A2880,[1]Sheet1!$B$1:$Q$65536,16,0)</f>
        <v>.2282782</v>
      </c>
      <c r="K2880" t="str">
        <f>VLOOKUP(A2880,[1]Sheet1!$B$1:$R$65536,17,0)</f>
        <v>32.484343</v>
      </c>
      <c r="L2880">
        <f t="shared" si="88"/>
        <v>0.22827819999999999</v>
      </c>
      <c r="M2880">
        <f t="shared" si="89"/>
        <v>32.484343000000003</v>
      </c>
    </row>
    <row r="2881" spans="1:13" hidden="1" x14ac:dyDescent="0.3">
      <c r="A2881" s="2">
        <v>609175</v>
      </c>
      <c r="B2881" s="2" t="s">
        <v>2494</v>
      </c>
      <c r="C2881" s="2" t="s">
        <v>65</v>
      </c>
      <c r="D2881" s="2" t="s">
        <v>66</v>
      </c>
      <c r="E2881" s="2" t="s">
        <v>12</v>
      </c>
      <c r="F2881" s="2" t="s">
        <v>1647</v>
      </c>
      <c r="G2881" s="2" t="s">
        <v>14</v>
      </c>
      <c r="H2881" s="2" t="s">
        <v>15</v>
      </c>
      <c r="I2881" s="2" t="s">
        <v>67</v>
      </c>
      <c r="J2881" t="str">
        <f>VLOOKUP(A2881,[1]Sheet1!$B$1:$Q$65536,16,0)</f>
        <v>-1.26314166666667</v>
      </c>
      <c r="K2881" t="str">
        <f>VLOOKUP(A2881,[1]Sheet1!$B$1:$R$65536,17,0)</f>
        <v>29.98405</v>
      </c>
      <c r="L2881">
        <f t="shared" si="88"/>
        <v>-1.2631416666666699</v>
      </c>
      <c r="M2881">
        <f t="shared" si="89"/>
        <v>29.98405</v>
      </c>
    </row>
    <row r="2882" spans="1:13" hidden="1" x14ac:dyDescent="0.3">
      <c r="A2882" s="2">
        <v>609026</v>
      </c>
      <c r="B2882" s="2" t="s">
        <v>2495</v>
      </c>
      <c r="C2882" s="2" t="s">
        <v>65</v>
      </c>
      <c r="D2882" s="2" t="s">
        <v>66</v>
      </c>
      <c r="E2882" s="2" t="s">
        <v>12</v>
      </c>
      <c r="F2882" s="2" t="s">
        <v>1647</v>
      </c>
      <c r="G2882" s="2" t="s">
        <v>14</v>
      </c>
      <c r="H2882" s="2" t="s">
        <v>15</v>
      </c>
      <c r="I2882" s="2" t="s">
        <v>67</v>
      </c>
      <c r="J2882" t="str">
        <f>VLOOKUP(A2882,[1]Sheet1!$B$1:$Q$65536,16,0)</f>
        <v>-1.2975692</v>
      </c>
      <c r="K2882" t="str">
        <f>VLOOKUP(A2882,[1]Sheet1!$B$1:$R$65536,17,0)</f>
        <v>29.9615767</v>
      </c>
      <c r="L2882">
        <f t="shared" si="88"/>
        <v>-1.2975692000000001</v>
      </c>
      <c r="M2882">
        <f t="shared" si="89"/>
        <v>29.961576699999998</v>
      </c>
    </row>
    <row r="2883" spans="1:13" hidden="1" x14ac:dyDescent="0.3">
      <c r="A2883" s="2">
        <v>608042</v>
      </c>
      <c r="B2883" s="2" t="s">
        <v>2496</v>
      </c>
      <c r="C2883" s="2" t="s">
        <v>44</v>
      </c>
      <c r="D2883" s="2" t="s">
        <v>45</v>
      </c>
      <c r="E2883" s="2" t="s">
        <v>20</v>
      </c>
      <c r="F2883" s="2" t="s">
        <v>1647</v>
      </c>
      <c r="G2883" s="2" t="s">
        <v>14</v>
      </c>
      <c r="H2883" s="2" t="s">
        <v>25</v>
      </c>
      <c r="I2883" s="2" t="s">
        <v>46</v>
      </c>
      <c r="J2883" t="str">
        <f>VLOOKUP(A2883,[1]Sheet1!$B$1:$Q$65536,16,0)</f>
        <v>.619912716666667</v>
      </c>
      <c r="K2883" t="str">
        <f>VLOOKUP(A2883,[1]Sheet1!$B$1:$R$65536,17,0)</f>
        <v>33.4404832833333</v>
      </c>
      <c r="L2883">
        <f t="shared" ref="L2883:L2946" si="90">_xlfn.NUMBERVALUE(J2883)</f>
        <v>0.61991271666666703</v>
      </c>
      <c r="M2883">
        <f t="shared" ref="M2883:M2946" si="91">_xlfn.NUMBERVALUE(K2883)</f>
        <v>33.4404832833333</v>
      </c>
    </row>
    <row r="2884" spans="1:13" hidden="1" x14ac:dyDescent="0.3">
      <c r="A2884" s="2">
        <v>607237</v>
      </c>
      <c r="B2884" s="2" t="s">
        <v>2497</v>
      </c>
      <c r="C2884" s="2" t="s">
        <v>10</v>
      </c>
      <c r="D2884" s="2" t="s">
        <v>24</v>
      </c>
      <c r="E2884" s="2" t="s">
        <v>12</v>
      </c>
      <c r="F2884" s="2" t="s">
        <v>1647</v>
      </c>
      <c r="G2884" s="2" t="s">
        <v>14</v>
      </c>
      <c r="H2884" s="2" t="s">
        <v>25</v>
      </c>
      <c r="I2884" s="2" t="s">
        <v>26</v>
      </c>
      <c r="J2884" t="str">
        <f>VLOOKUP(A2884,[1]Sheet1!$B$1:$Q$65536,16,0)</f>
        <v>.2298172</v>
      </c>
      <c r="K2884" t="str">
        <f>VLOOKUP(A2884,[1]Sheet1!$B$1:$R$65536,17,0)</f>
        <v>32.5855407</v>
      </c>
      <c r="L2884">
        <f t="shared" si="90"/>
        <v>0.2298172</v>
      </c>
      <c r="M2884">
        <f t="shared" si="91"/>
        <v>32.585540700000003</v>
      </c>
    </row>
    <row r="2885" spans="1:13" hidden="1" x14ac:dyDescent="0.3">
      <c r="A2885" s="2">
        <v>607011</v>
      </c>
      <c r="B2885" s="2" t="s">
        <v>2498</v>
      </c>
      <c r="C2885" s="2" t="s">
        <v>10</v>
      </c>
      <c r="D2885" s="2" t="s">
        <v>11</v>
      </c>
      <c r="E2885" s="2" t="s">
        <v>12</v>
      </c>
      <c r="F2885" s="2" t="s">
        <v>1647</v>
      </c>
      <c r="G2885" s="2" t="s">
        <v>14</v>
      </c>
      <c r="H2885" s="2" t="s">
        <v>15</v>
      </c>
      <c r="I2885" s="2" t="s">
        <v>16</v>
      </c>
      <c r="J2885" t="str">
        <f>VLOOKUP(A2885,[1]Sheet1!$B$1:$Q$65536,16,0)</f>
        <v>.2607651</v>
      </c>
      <c r="K2885" t="str">
        <f>VLOOKUP(A2885,[1]Sheet1!$B$1:$R$65536,17,0)</f>
        <v>32.5251431</v>
      </c>
      <c r="L2885">
        <f t="shared" si="90"/>
        <v>0.26076510000000003</v>
      </c>
      <c r="M2885">
        <f t="shared" si="91"/>
        <v>32.525143100000001</v>
      </c>
    </row>
    <row r="2886" spans="1:13" hidden="1" x14ac:dyDescent="0.3">
      <c r="A2886" s="2">
        <v>607010</v>
      </c>
      <c r="B2886" s="2" t="s">
        <v>2499</v>
      </c>
      <c r="C2886" s="2" t="s">
        <v>10</v>
      </c>
      <c r="D2886" s="2" t="s">
        <v>51</v>
      </c>
      <c r="E2886" s="2" t="s">
        <v>12</v>
      </c>
      <c r="F2886" s="2" t="s">
        <v>1650</v>
      </c>
      <c r="G2886" s="2" t="s">
        <v>14</v>
      </c>
      <c r="H2886" s="2" t="s">
        <v>25</v>
      </c>
      <c r="I2886" s="2" t="s">
        <v>52</v>
      </c>
      <c r="J2886" t="str">
        <f>VLOOKUP(A2886,[1]Sheet1!$B$1:$Q$65536,16,0)</f>
        <v>.34253</v>
      </c>
      <c r="K2886" t="str">
        <f>VLOOKUP(A2886,[1]Sheet1!$B$1:$R$65536,17,0)</f>
        <v>32.6330983</v>
      </c>
      <c r="L2886">
        <f t="shared" si="90"/>
        <v>0.34253</v>
      </c>
      <c r="M2886">
        <f t="shared" si="91"/>
        <v>32.6330983</v>
      </c>
    </row>
    <row r="2887" spans="1:13" hidden="1" x14ac:dyDescent="0.3">
      <c r="A2887" s="2">
        <v>607464</v>
      </c>
      <c r="B2887" s="2" t="s">
        <v>2500</v>
      </c>
      <c r="C2887" s="2" t="s">
        <v>10</v>
      </c>
      <c r="D2887" s="2" t="s">
        <v>40</v>
      </c>
      <c r="E2887" s="2" t="s">
        <v>12</v>
      </c>
      <c r="F2887" s="2" t="s">
        <v>1650</v>
      </c>
      <c r="G2887" s="2" t="s">
        <v>14</v>
      </c>
      <c r="H2887" s="2" t="s">
        <v>25</v>
      </c>
      <c r="I2887" s="2" t="s">
        <v>41</v>
      </c>
      <c r="J2887" t="str">
        <f>VLOOKUP(A2887,[1]Sheet1!$B$1:$Q$65536,16,0)</f>
        <v>.347028333333333</v>
      </c>
      <c r="K2887" t="str">
        <f>VLOOKUP(A2887,[1]Sheet1!$B$1:$R$65536,17,0)</f>
        <v>32.7510916666667</v>
      </c>
      <c r="L2887">
        <f t="shared" si="90"/>
        <v>0.34702833333333299</v>
      </c>
      <c r="M2887">
        <f t="shared" si="91"/>
        <v>32.751091666666703</v>
      </c>
    </row>
    <row r="2888" spans="1:13" hidden="1" x14ac:dyDescent="0.3">
      <c r="A2888" s="2">
        <v>608682</v>
      </c>
      <c r="B2888" s="2" t="s">
        <v>2501</v>
      </c>
      <c r="C2888" s="2" t="s">
        <v>18</v>
      </c>
      <c r="D2888" s="2" t="s">
        <v>77</v>
      </c>
      <c r="E2888" s="2" t="s">
        <v>20</v>
      </c>
      <c r="F2888" s="2" t="s">
        <v>1650</v>
      </c>
      <c r="G2888" s="2" t="s">
        <v>14</v>
      </c>
      <c r="H2888" s="2" t="s">
        <v>21</v>
      </c>
      <c r="I2888" s="2" t="s">
        <v>78</v>
      </c>
      <c r="J2888" t="str">
        <f>VLOOKUP(A2888,[1]Sheet1!$B$1:$Q$65536,16,0)</f>
        <v>3.0298783</v>
      </c>
      <c r="K2888" t="str">
        <f>VLOOKUP(A2888,[1]Sheet1!$B$1:$R$65536,17,0)</f>
        <v>30.91359</v>
      </c>
      <c r="L2888">
        <f t="shared" si="90"/>
        <v>3.0298783</v>
      </c>
      <c r="M2888">
        <f t="shared" si="91"/>
        <v>30.913589999999999</v>
      </c>
    </row>
    <row r="2889" spans="1:13" hidden="1" x14ac:dyDescent="0.3">
      <c r="A2889" s="2">
        <v>607673</v>
      </c>
      <c r="B2889" s="2" t="s">
        <v>2502</v>
      </c>
      <c r="C2889" s="2" t="s">
        <v>10</v>
      </c>
      <c r="D2889" s="2" t="s">
        <v>51</v>
      </c>
      <c r="E2889" s="2" t="s">
        <v>12</v>
      </c>
      <c r="F2889" s="2" t="s">
        <v>1647</v>
      </c>
      <c r="G2889" s="2" t="s">
        <v>14</v>
      </c>
      <c r="H2889" s="2" t="s">
        <v>25</v>
      </c>
      <c r="I2889" s="2" t="s">
        <v>52</v>
      </c>
      <c r="J2889" t="str">
        <f>VLOOKUP(A2889,[1]Sheet1!$B$1:$Q$65536,16,0)</f>
        <v>.3405994</v>
      </c>
      <c r="K2889" t="str">
        <f>VLOOKUP(A2889,[1]Sheet1!$B$1:$R$65536,17,0)</f>
        <v>32.5788151</v>
      </c>
      <c r="L2889">
        <f t="shared" si="90"/>
        <v>0.3405994</v>
      </c>
      <c r="M2889">
        <f t="shared" si="91"/>
        <v>32.5788151</v>
      </c>
    </row>
    <row r="2890" spans="1:13" hidden="1" x14ac:dyDescent="0.3">
      <c r="A2890" s="2">
        <v>608681</v>
      </c>
      <c r="B2890" s="2" t="s">
        <v>2503</v>
      </c>
      <c r="C2890" s="2" t="s">
        <v>18</v>
      </c>
      <c r="D2890" s="2" t="s">
        <v>56</v>
      </c>
      <c r="E2890" s="2" t="s">
        <v>20</v>
      </c>
      <c r="F2890" s="2" t="s">
        <v>1647</v>
      </c>
      <c r="G2890" s="2" t="s">
        <v>14</v>
      </c>
      <c r="H2890" s="2" t="s">
        <v>21</v>
      </c>
      <c r="I2890" s="2" t="s">
        <v>57</v>
      </c>
      <c r="J2890" t="str">
        <f>VLOOKUP(A2890,[1]Sheet1!$B$1:$Q$65536,16,0)</f>
        <v>3.3567776</v>
      </c>
      <c r="K2890" t="str">
        <f>VLOOKUP(A2890,[1]Sheet1!$B$1:$R$65536,17,0)</f>
        <v>32.0056947</v>
      </c>
      <c r="L2890">
        <f t="shared" si="90"/>
        <v>3.3567776</v>
      </c>
      <c r="M2890">
        <f t="shared" si="91"/>
        <v>32.005694699999999</v>
      </c>
    </row>
    <row r="2891" spans="1:13" hidden="1" x14ac:dyDescent="0.3">
      <c r="A2891" s="2">
        <v>607625</v>
      </c>
      <c r="B2891" s="2" t="s">
        <v>2504</v>
      </c>
      <c r="C2891" s="2" t="s">
        <v>10</v>
      </c>
      <c r="D2891" s="2" t="s">
        <v>40</v>
      </c>
      <c r="E2891" s="2" t="s">
        <v>12</v>
      </c>
      <c r="F2891" s="2" t="s">
        <v>1647</v>
      </c>
      <c r="G2891" s="2" t="s">
        <v>14</v>
      </c>
      <c r="H2891" s="2" t="s">
        <v>25</v>
      </c>
      <c r="I2891" s="2" t="s">
        <v>41</v>
      </c>
      <c r="J2891" t="str">
        <f>VLOOKUP(A2891,[1]Sheet1!$B$1:$Q$65536,16,0)</f>
        <v>.3710775</v>
      </c>
      <c r="K2891" t="str">
        <f>VLOOKUP(A2891,[1]Sheet1!$B$1:$R$65536,17,0)</f>
        <v>32.7242267</v>
      </c>
      <c r="L2891">
        <f t="shared" si="90"/>
        <v>0.3710775</v>
      </c>
      <c r="M2891">
        <f t="shared" si="91"/>
        <v>32.724226700000003</v>
      </c>
    </row>
    <row r="2892" spans="1:13" hidden="1" x14ac:dyDescent="0.3">
      <c r="A2892" s="2">
        <v>607340</v>
      </c>
      <c r="B2892" s="2" t="s">
        <v>2505</v>
      </c>
      <c r="C2892" s="2" t="s">
        <v>10</v>
      </c>
      <c r="D2892" s="2" t="s">
        <v>51</v>
      </c>
      <c r="E2892" s="2" t="s">
        <v>12</v>
      </c>
      <c r="F2892" s="2" t="s">
        <v>1650</v>
      </c>
      <c r="G2892" s="2" t="s">
        <v>14</v>
      </c>
      <c r="H2892" s="2" t="s">
        <v>25</v>
      </c>
      <c r="I2892" s="2" t="s">
        <v>52</v>
      </c>
      <c r="J2892" t="str">
        <f>VLOOKUP(A2892,[1]Sheet1!$B$1:$Q$65536,16,0)</f>
        <v>.385821966666667</v>
      </c>
      <c r="K2892" t="str">
        <f>VLOOKUP(A2892,[1]Sheet1!$B$1:$R$65536,17,0)</f>
        <v>32.6528643666667</v>
      </c>
      <c r="L2892">
        <f t="shared" si="90"/>
        <v>0.38582196666666702</v>
      </c>
      <c r="M2892">
        <f t="shared" si="91"/>
        <v>32.652864366666698</v>
      </c>
    </row>
    <row r="2893" spans="1:13" hidden="1" x14ac:dyDescent="0.3">
      <c r="A2893" s="2">
        <v>607776</v>
      </c>
      <c r="B2893" s="2" t="s">
        <v>2506</v>
      </c>
      <c r="C2893" s="2" t="s">
        <v>10</v>
      </c>
      <c r="D2893" s="2" t="s">
        <v>24</v>
      </c>
      <c r="E2893" s="2" t="s">
        <v>12</v>
      </c>
      <c r="F2893" s="2" t="s">
        <v>1647</v>
      </c>
      <c r="G2893" s="2" t="s">
        <v>14</v>
      </c>
      <c r="H2893" s="2" t="s">
        <v>25</v>
      </c>
      <c r="I2893" s="2" t="s">
        <v>26</v>
      </c>
      <c r="J2893" t="str">
        <f>VLOOKUP(A2893,[1]Sheet1!$B$1:$Q$65536,16,0)</f>
        <v>.3085333</v>
      </c>
      <c r="K2893" t="str">
        <f>VLOOKUP(A2893,[1]Sheet1!$B$1:$R$65536,17,0)</f>
        <v>32.6278015</v>
      </c>
      <c r="L2893">
        <f t="shared" si="90"/>
        <v>0.30853330000000001</v>
      </c>
      <c r="M2893">
        <f t="shared" si="91"/>
        <v>32.627801499999997</v>
      </c>
    </row>
    <row r="2894" spans="1:13" hidden="1" x14ac:dyDescent="0.3">
      <c r="A2894" s="2">
        <v>607637</v>
      </c>
      <c r="B2894" s="2" t="s">
        <v>2507</v>
      </c>
      <c r="C2894" s="2" t="s">
        <v>10</v>
      </c>
      <c r="D2894" s="2" t="s">
        <v>51</v>
      </c>
      <c r="E2894" s="2" t="s">
        <v>12</v>
      </c>
      <c r="F2894" s="2" t="s">
        <v>1650</v>
      </c>
      <c r="G2894" s="2" t="s">
        <v>14</v>
      </c>
      <c r="H2894" s="2" t="s">
        <v>25</v>
      </c>
      <c r="I2894" s="2" t="s">
        <v>52</v>
      </c>
      <c r="J2894" t="str">
        <f>VLOOKUP(A2894,[1]Sheet1!$B$1:$Q$65536,16,0)</f>
        <v>.3968483</v>
      </c>
      <c r="K2894" t="str">
        <f>VLOOKUP(A2894,[1]Sheet1!$B$1:$R$65536,17,0)</f>
        <v>32.6840833</v>
      </c>
      <c r="L2894">
        <f t="shared" si="90"/>
        <v>0.39684829999999999</v>
      </c>
      <c r="M2894">
        <f t="shared" si="91"/>
        <v>32.684083299999998</v>
      </c>
    </row>
    <row r="2895" spans="1:13" hidden="1" x14ac:dyDescent="0.3">
      <c r="A2895" s="2">
        <v>607527</v>
      </c>
      <c r="B2895" s="2" t="s">
        <v>1227</v>
      </c>
      <c r="C2895" s="2" t="s">
        <v>10</v>
      </c>
      <c r="D2895" s="2" t="s">
        <v>11</v>
      </c>
      <c r="E2895" s="2" t="s">
        <v>12</v>
      </c>
      <c r="F2895" s="2" t="s">
        <v>1650</v>
      </c>
      <c r="G2895" s="2" t="s">
        <v>14</v>
      </c>
      <c r="H2895" s="2" t="s">
        <v>15</v>
      </c>
      <c r="I2895" s="2" t="s">
        <v>16</v>
      </c>
      <c r="J2895" t="str">
        <f>VLOOKUP(A2895,[1]Sheet1!$B$1:$Q$65536,16,0)</f>
        <v>.2362483</v>
      </c>
      <c r="K2895" t="str">
        <f>VLOOKUP(A2895,[1]Sheet1!$B$1:$R$65536,17,0)</f>
        <v>32.5369792</v>
      </c>
      <c r="L2895">
        <f t="shared" si="90"/>
        <v>0.23624829999999999</v>
      </c>
      <c r="M2895">
        <f t="shared" si="91"/>
        <v>32.536979199999998</v>
      </c>
    </row>
    <row r="2896" spans="1:13" hidden="1" x14ac:dyDescent="0.3">
      <c r="A2896" s="2">
        <v>607206</v>
      </c>
      <c r="B2896" s="2" t="s">
        <v>2508</v>
      </c>
      <c r="C2896" s="2" t="s">
        <v>10</v>
      </c>
      <c r="D2896" s="2" t="s">
        <v>11</v>
      </c>
      <c r="E2896" s="2" t="s">
        <v>12</v>
      </c>
      <c r="F2896" s="2" t="s">
        <v>1650</v>
      </c>
      <c r="G2896" s="2" t="s">
        <v>14</v>
      </c>
      <c r="H2896" s="2" t="s">
        <v>15</v>
      </c>
      <c r="I2896" s="2" t="s">
        <v>16</v>
      </c>
      <c r="J2896" t="str">
        <f>VLOOKUP(A2896,[1]Sheet1!$B$1:$Q$65536,16,0)</f>
        <v>.0886649</v>
      </c>
      <c r="K2896" t="str">
        <f>VLOOKUP(A2896,[1]Sheet1!$B$1:$R$65536,17,0)</f>
        <v>32.4684652</v>
      </c>
      <c r="L2896">
        <f t="shared" si="90"/>
        <v>8.8664900000000005E-2</v>
      </c>
      <c r="M2896">
        <f t="shared" si="91"/>
        <v>32.468465199999997</v>
      </c>
    </row>
    <row r="2897" spans="1:13" hidden="1" x14ac:dyDescent="0.3">
      <c r="A2897" s="2">
        <v>607053</v>
      </c>
      <c r="B2897" s="2" t="s">
        <v>2509</v>
      </c>
      <c r="C2897" s="2" t="s">
        <v>10</v>
      </c>
      <c r="D2897" s="2" t="s">
        <v>189</v>
      </c>
      <c r="E2897" s="2" t="s">
        <v>12</v>
      </c>
      <c r="F2897" s="2" t="s">
        <v>1647</v>
      </c>
      <c r="G2897" s="2" t="s">
        <v>14</v>
      </c>
      <c r="H2897" s="2" t="s">
        <v>15</v>
      </c>
      <c r="I2897" s="2" t="s">
        <v>190</v>
      </c>
      <c r="J2897" t="str">
        <f>VLOOKUP(A2897,[1]Sheet1!$B$1:$Q$65536,16,0)</f>
        <v>.3308936</v>
      </c>
      <c r="K2897" t="str">
        <f>VLOOKUP(A2897,[1]Sheet1!$B$1:$R$65536,17,0)</f>
        <v>32.4841925</v>
      </c>
      <c r="L2897">
        <f t="shared" si="90"/>
        <v>0.33089360000000001</v>
      </c>
      <c r="M2897">
        <f t="shared" si="91"/>
        <v>32.484192499999999</v>
      </c>
    </row>
    <row r="2898" spans="1:13" hidden="1" x14ac:dyDescent="0.3">
      <c r="A2898" s="2">
        <v>607503</v>
      </c>
      <c r="B2898" s="2" t="s">
        <v>2510</v>
      </c>
      <c r="C2898" s="2" t="s">
        <v>10</v>
      </c>
      <c r="D2898" s="2" t="s">
        <v>51</v>
      </c>
      <c r="E2898" s="2" t="s">
        <v>12</v>
      </c>
      <c r="F2898" s="2" t="s">
        <v>1647</v>
      </c>
      <c r="G2898" s="2" t="s">
        <v>14</v>
      </c>
      <c r="H2898" s="2" t="s">
        <v>25</v>
      </c>
      <c r="I2898" s="2" t="s">
        <v>52</v>
      </c>
      <c r="J2898" t="str">
        <f>VLOOKUP(A2898,[1]Sheet1!$B$1:$Q$65536,16,0)</f>
        <v>.3471201</v>
      </c>
      <c r="K2898" t="str">
        <f>VLOOKUP(A2898,[1]Sheet1!$B$1:$R$65536,17,0)</f>
        <v>32.6038116</v>
      </c>
      <c r="L2898">
        <f t="shared" si="90"/>
        <v>0.34712009999999999</v>
      </c>
      <c r="M2898">
        <f t="shared" si="91"/>
        <v>32.6038116</v>
      </c>
    </row>
    <row r="2899" spans="1:13" hidden="1" x14ac:dyDescent="0.3">
      <c r="A2899" s="2">
        <v>607429</v>
      </c>
      <c r="B2899" s="2" t="s">
        <v>2511</v>
      </c>
      <c r="C2899" s="2" t="s">
        <v>10</v>
      </c>
      <c r="D2899" s="2" t="s">
        <v>51</v>
      </c>
      <c r="E2899" s="2" t="s">
        <v>12</v>
      </c>
      <c r="F2899" s="2" t="s">
        <v>1647</v>
      </c>
      <c r="G2899" s="2" t="s">
        <v>14</v>
      </c>
      <c r="H2899" s="2" t="s">
        <v>25</v>
      </c>
      <c r="I2899" s="2" t="s">
        <v>52</v>
      </c>
      <c r="J2899" t="str">
        <f>VLOOKUP(A2899,[1]Sheet1!$B$1:$Q$65536,16,0)</f>
        <v>.4222437</v>
      </c>
      <c r="K2899" t="str">
        <f>VLOOKUP(A2899,[1]Sheet1!$B$1:$R$65536,17,0)</f>
        <v>32.5868501</v>
      </c>
      <c r="L2899">
        <f t="shared" si="90"/>
        <v>0.4222437</v>
      </c>
      <c r="M2899">
        <f t="shared" si="91"/>
        <v>32.586850099999999</v>
      </c>
    </row>
    <row r="2900" spans="1:13" hidden="1" x14ac:dyDescent="0.3">
      <c r="A2900" s="2">
        <v>607013</v>
      </c>
      <c r="B2900" s="2" t="s">
        <v>2512</v>
      </c>
      <c r="C2900" s="2" t="s">
        <v>10</v>
      </c>
      <c r="D2900" s="2" t="s">
        <v>11</v>
      </c>
      <c r="E2900" s="2" t="s">
        <v>12</v>
      </c>
      <c r="F2900" s="2" t="s">
        <v>1647</v>
      </c>
      <c r="G2900" s="2" t="s">
        <v>14</v>
      </c>
      <c r="H2900" s="2" t="s">
        <v>15</v>
      </c>
      <c r="I2900" s="2" t="s">
        <v>16</v>
      </c>
      <c r="J2900" t="str">
        <f>VLOOKUP(A2900,[1]Sheet1!$B$1:$Q$65536,16,0)</f>
        <v>.30544153</v>
      </c>
      <c r="K2900" t="str">
        <f>VLOOKUP(A2900,[1]Sheet1!$B$1:$R$65536,17,0)</f>
        <v>32.48880725</v>
      </c>
      <c r="L2900">
        <f t="shared" si="90"/>
        <v>0.30544153000000002</v>
      </c>
      <c r="M2900">
        <f t="shared" si="91"/>
        <v>32.488807250000001</v>
      </c>
    </row>
    <row r="2901" spans="1:13" hidden="1" x14ac:dyDescent="0.3">
      <c r="A2901" s="2">
        <v>608178</v>
      </c>
      <c r="B2901" s="2" t="s">
        <v>2513</v>
      </c>
      <c r="C2901" s="2" t="s">
        <v>10</v>
      </c>
      <c r="D2901" s="2" t="s">
        <v>40</v>
      </c>
      <c r="E2901" s="2" t="s">
        <v>20</v>
      </c>
      <c r="F2901" s="2" t="s">
        <v>1647</v>
      </c>
      <c r="G2901" s="2" t="s">
        <v>14</v>
      </c>
      <c r="H2901" s="2" t="s">
        <v>25</v>
      </c>
      <c r="I2901" s="2" t="s">
        <v>41</v>
      </c>
      <c r="J2901" t="str">
        <f>VLOOKUP(A2901,[1]Sheet1!$B$1:$Q$65536,16,0)</f>
        <v>.69841</v>
      </c>
      <c r="K2901" t="str">
        <f>VLOOKUP(A2901,[1]Sheet1!$B$1:$R$65536,17,0)</f>
        <v>33.10762</v>
      </c>
      <c r="L2901">
        <f t="shared" si="90"/>
        <v>0.69840999999999998</v>
      </c>
      <c r="M2901">
        <f t="shared" si="91"/>
        <v>33.107619999999997</v>
      </c>
    </row>
    <row r="2902" spans="1:13" hidden="1" x14ac:dyDescent="0.3">
      <c r="A2902" s="2">
        <v>607417</v>
      </c>
      <c r="B2902" s="2" t="s">
        <v>2514</v>
      </c>
      <c r="C2902" s="2" t="s">
        <v>10</v>
      </c>
      <c r="D2902" s="2" t="s">
        <v>24</v>
      </c>
      <c r="E2902" s="2" t="s">
        <v>12</v>
      </c>
      <c r="F2902" s="2" t="s">
        <v>1647</v>
      </c>
      <c r="G2902" s="2" t="s">
        <v>14</v>
      </c>
      <c r="H2902" s="2" t="s">
        <v>25</v>
      </c>
      <c r="I2902" s="2" t="s">
        <v>26</v>
      </c>
      <c r="J2902" t="str">
        <f>VLOOKUP(A2902,[1]Sheet1!$B$1:$Q$65536,16,0)</f>
        <v>.2920764</v>
      </c>
      <c r="K2902" t="str">
        <f>VLOOKUP(A2902,[1]Sheet1!$B$1:$R$65536,17,0)</f>
        <v>32.5796911</v>
      </c>
      <c r="L2902">
        <f t="shared" si="90"/>
        <v>0.29207640000000001</v>
      </c>
      <c r="M2902">
        <f t="shared" si="91"/>
        <v>32.579691099999998</v>
      </c>
    </row>
    <row r="2903" spans="1:13" hidden="1" x14ac:dyDescent="0.3">
      <c r="A2903" s="2">
        <v>607668</v>
      </c>
      <c r="B2903" s="2" t="s">
        <v>2515</v>
      </c>
      <c r="C2903" s="2" t="s">
        <v>10</v>
      </c>
      <c r="D2903" s="2" t="s">
        <v>40</v>
      </c>
      <c r="E2903" s="2" t="s">
        <v>12</v>
      </c>
      <c r="F2903" s="2" t="s">
        <v>1647</v>
      </c>
      <c r="G2903" s="2" t="s">
        <v>14</v>
      </c>
      <c r="H2903" s="2" t="s">
        <v>25</v>
      </c>
      <c r="I2903" s="2" t="s">
        <v>41</v>
      </c>
      <c r="J2903" t="str">
        <f>VLOOKUP(A2903,[1]Sheet1!$B$1:$Q$65536,16,0)</f>
        <v>.34312</v>
      </c>
      <c r="K2903" t="str">
        <f>VLOOKUP(A2903,[1]Sheet1!$B$1:$R$65536,17,0)</f>
        <v>32.6916467</v>
      </c>
      <c r="L2903">
        <f t="shared" si="90"/>
        <v>0.34311999999999998</v>
      </c>
      <c r="M2903">
        <f t="shared" si="91"/>
        <v>32.6916467</v>
      </c>
    </row>
    <row r="2904" spans="1:13" hidden="1" x14ac:dyDescent="0.3">
      <c r="A2904" s="2">
        <v>607670</v>
      </c>
      <c r="B2904" s="2" t="s">
        <v>2516</v>
      </c>
      <c r="C2904" s="2" t="s">
        <v>10</v>
      </c>
      <c r="D2904" s="2" t="s">
        <v>24</v>
      </c>
      <c r="E2904" s="2" t="s">
        <v>12</v>
      </c>
      <c r="F2904" s="2" t="s">
        <v>1650</v>
      </c>
      <c r="G2904" s="2" t="s">
        <v>14</v>
      </c>
      <c r="H2904" s="2" t="s">
        <v>25</v>
      </c>
      <c r="I2904" s="2" t="s">
        <v>26</v>
      </c>
      <c r="J2904" t="str">
        <f>VLOOKUP(A2904,[1]Sheet1!$B$1:$Q$65536,16,0)</f>
        <v>.319571666666667</v>
      </c>
      <c r="K2904" t="str">
        <f>VLOOKUP(A2904,[1]Sheet1!$B$1:$R$65536,17,0)</f>
        <v>32.6173816666667</v>
      </c>
      <c r="L2904">
        <f t="shared" si="90"/>
        <v>0.31957166666666698</v>
      </c>
      <c r="M2904">
        <f t="shared" si="91"/>
        <v>32.617381666666702</v>
      </c>
    </row>
    <row r="2905" spans="1:13" hidden="1" x14ac:dyDescent="0.3">
      <c r="A2905" s="2">
        <v>607669</v>
      </c>
      <c r="B2905" s="2" t="s">
        <v>2517</v>
      </c>
      <c r="C2905" s="2" t="s">
        <v>10</v>
      </c>
      <c r="D2905" s="2" t="s">
        <v>24</v>
      </c>
      <c r="E2905" s="2" t="s">
        <v>12</v>
      </c>
      <c r="F2905" s="2" t="s">
        <v>1647</v>
      </c>
      <c r="G2905" s="2" t="s">
        <v>14</v>
      </c>
      <c r="H2905" s="2" t="s">
        <v>25</v>
      </c>
      <c r="I2905" s="2" t="s">
        <v>26</v>
      </c>
      <c r="J2905" t="str">
        <f>VLOOKUP(A2905,[1]Sheet1!$B$1:$Q$65536,16,0)</f>
        <v>.322885</v>
      </c>
      <c r="K2905" t="str">
        <f>VLOOKUP(A2905,[1]Sheet1!$B$1:$R$65536,17,0)</f>
        <v>32.64209</v>
      </c>
      <c r="L2905">
        <f t="shared" si="90"/>
        <v>0.32288499999999998</v>
      </c>
      <c r="M2905">
        <f t="shared" si="91"/>
        <v>32.642090000000003</v>
      </c>
    </row>
    <row r="2906" spans="1:13" hidden="1" x14ac:dyDescent="0.3">
      <c r="A2906" s="2">
        <v>609356</v>
      </c>
      <c r="B2906" s="2" t="s">
        <v>2518</v>
      </c>
      <c r="C2906" s="2" t="s">
        <v>65</v>
      </c>
      <c r="D2906" s="2" t="s">
        <v>167</v>
      </c>
      <c r="E2906" s="2" t="s">
        <v>20</v>
      </c>
      <c r="F2906" s="2" t="s">
        <v>1647</v>
      </c>
      <c r="G2906" s="2" t="s">
        <v>14</v>
      </c>
      <c r="H2906" s="2" t="s">
        <v>15</v>
      </c>
      <c r="I2906" s="2" t="s">
        <v>168</v>
      </c>
      <c r="J2906" t="str">
        <f>VLOOKUP(A2906,[1]Sheet1!$B$1:$Q$65536,16,0)</f>
        <v>.6187516</v>
      </c>
      <c r="K2906" t="str">
        <f>VLOOKUP(A2906,[1]Sheet1!$B$1:$R$65536,17,0)</f>
        <v>30.2668082</v>
      </c>
      <c r="L2906">
        <f t="shared" si="90"/>
        <v>0.61875159999999996</v>
      </c>
      <c r="M2906">
        <f t="shared" si="91"/>
        <v>30.2668082</v>
      </c>
    </row>
    <row r="2907" spans="1:13" hidden="1" x14ac:dyDescent="0.3">
      <c r="A2907" s="2">
        <v>607671</v>
      </c>
      <c r="B2907" s="2" t="s">
        <v>2519</v>
      </c>
      <c r="C2907" s="2" t="s">
        <v>10</v>
      </c>
      <c r="D2907" s="2" t="s">
        <v>40</v>
      </c>
      <c r="E2907" s="2" t="s">
        <v>12</v>
      </c>
      <c r="F2907" s="2" t="s">
        <v>1647</v>
      </c>
      <c r="G2907" s="2" t="s">
        <v>14</v>
      </c>
      <c r="H2907" s="2" t="s">
        <v>25</v>
      </c>
      <c r="I2907" s="2" t="s">
        <v>41</v>
      </c>
      <c r="J2907" t="str">
        <f>VLOOKUP(A2907,[1]Sheet1!$B$1:$Q$65536,16,0)</f>
        <v>.354245</v>
      </c>
      <c r="K2907" t="str">
        <f>VLOOKUP(A2907,[1]Sheet1!$B$1:$R$65536,17,0)</f>
        <v>32.781125</v>
      </c>
      <c r="L2907">
        <f t="shared" si="90"/>
        <v>0.35424499999999998</v>
      </c>
      <c r="M2907">
        <f t="shared" si="91"/>
        <v>32.781125000000003</v>
      </c>
    </row>
    <row r="2908" spans="1:13" hidden="1" x14ac:dyDescent="0.3">
      <c r="A2908" s="2">
        <v>607672</v>
      </c>
      <c r="B2908" s="2" t="s">
        <v>2520</v>
      </c>
      <c r="C2908" s="2" t="s">
        <v>10</v>
      </c>
      <c r="D2908" s="2" t="s">
        <v>28</v>
      </c>
      <c r="E2908" s="2" t="s">
        <v>12</v>
      </c>
      <c r="F2908" s="2" t="s">
        <v>1647</v>
      </c>
      <c r="G2908" s="2" t="s">
        <v>14</v>
      </c>
      <c r="H2908" s="2" t="s">
        <v>21</v>
      </c>
      <c r="I2908" s="2" t="s">
        <v>30</v>
      </c>
      <c r="J2908" t="str">
        <f>VLOOKUP(A2908,[1]Sheet1!$B$1:$Q$65536,16,0)</f>
        <v>.411992</v>
      </c>
      <c r="K2908" t="str">
        <f>VLOOKUP(A2908,[1]Sheet1!$B$1:$R$65536,17,0)</f>
        <v>32.5322492</v>
      </c>
      <c r="L2908">
        <f t="shared" si="90"/>
        <v>0.41199200000000002</v>
      </c>
      <c r="M2908">
        <f t="shared" si="91"/>
        <v>32.532249200000003</v>
      </c>
    </row>
    <row r="2909" spans="1:13" hidden="1" x14ac:dyDescent="0.3">
      <c r="A2909" s="2">
        <v>607675</v>
      </c>
      <c r="B2909" s="2" t="s">
        <v>2521</v>
      </c>
      <c r="C2909" s="2" t="s">
        <v>10</v>
      </c>
      <c r="D2909" s="2" t="s">
        <v>11</v>
      </c>
      <c r="E2909" s="2" t="s">
        <v>12</v>
      </c>
      <c r="F2909" s="2" t="s">
        <v>1650</v>
      </c>
      <c r="G2909" s="2" t="s">
        <v>14</v>
      </c>
      <c r="H2909" s="2" t="s">
        <v>15</v>
      </c>
      <c r="I2909" s="2" t="s">
        <v>16</v>
      </c>
      <c r="J2909" t="str">
        <f>VLOOKUP(A2909,[1]Sheet1!$B$1:$Q$65536,16,0)</f>
        <v>.29357472</v>
      </c>
      <c r="K2909" t="str">
        <f>VLOOKUP(A2909,[1]Sheet1!$B$1:$R$65536,17,0)</f>
        <v>32.52728933</v>
      </c>
      <c r="L2909">
        <f t="shared" si="90"/>
        <v>0.29357472000000001</v>
      </c>
      <c r="M2909">
        <f t="shared" si="91"/>
        <v>32.527289330000002</v>
      </c>
    </row>
    <row r="2910" spans="1:13" hidden="1" x14ac:dyDescent="0.3">
      <c r="A2910" s="2">
        <v>607674</v>
      </c>
      <c r="B2910" s="2" t="s">
        <v>2522</v>
      </c>
      <c r="C2910" s="2" t="s">
        <v>10</v>
      </c>
      <c r="D2910" s="2" t="s">
        <v>24</v>
      </c>
      <c r="E2910" s="2" t="s">
        <v>12</v>
      </c>
      <c r="F2910" s="2" t="s">
        <v>1647</v>
      </c>
      <c r="G2910" s="2" t="s">
        <v>14</v>
      </c>
      <c r="H2910" s="2" t="s">
        <v>25</v>
      </c>
      <c r="I2910" s="2" t="s">
        <v>26</v>
      </c>
      <c r="J2910" t="str">
        <f>VLOOKUP(A2910,[1]Sheet1!$B$1:$Q$65536,16,0)</f>
        <v>.2744665</v>
      </c>
      <c r="K2910" t="str">
        <f>VLOOKUP(A2910,[1]Sheet1!$B$1:$R$65536,17,0)</f>
        <v>32.6119106</v>
      </c>
      <c r="L2910">
        <f t="shared" si="90"/>
        <v>0.2744665</v>
      </c>
      <c r="M2910">
        <f t="shared" si="91"/>
        <v>32.611910600000002</v>
      </c>
    </row>
    <row r="2911" spans="1:13" hidden="1" x14ac:dyDescent="0.3">
      <c r="A2911" s="2">
        <v>607676</v>
      </c>
      <c r="B2911" s="2" t="s">
        <v>405</v>
      </c>
      <c r="C2911" s="2" t="s">
        <v>10</v>
      </c>
      <c r="D2911" s="2" t="s">
        <v>24</v>
      </c>
      <c r="E2911" s="2" t="s">
        <v>12</v>
      </c>
      <c r="F2911" s="2" t="s">
        <v>1647</v>
      </c>
      <c r="G2911" s="2" t="s">
        <v>14</v>
      </c>
      <c r="H2911" s="2" t="s">
        <v>25</v>
      </c>
      <c r="I2911" s="2" t="s">
        <v>26</v>
      </c>
      <c r="J2911" t="str">
        <f>VLOOKUP(A2911,[1]Sheet1!$B$1:$Q$65536,16,0)</f>
        <v>.2856243</v>
      </c>
      <c r="K2911" t="str">
        <f>VLOOKUP(A2911,[1]Sheet1!$B$1:$R$65536,17,0)</f>
        <v>32.5974488</v>
      </c>
      <c r="L2911">
        <f t="shared" si="90"/>
        <v>0.2856243</v>
      </c>
      <c r="M2911">
        <f t="shared" si="91"/>
        <v>32.597448800000002</v>
      </c>
    </row>
    <row r="2912" spans="1:13" hidden="1" x14ac:dyDescent="0.3">
      <c r="A2912" s="2">
        <v>607677</v>
      </c>
      <c r="B2912" s="2" t="s">
        <v>1485</v>
      </c>
      <c r="C2912" s="2" t="s">
        <v>10</v>
      </c>
      <c r="D2912" s="2" t="s">
        <v>51</v>
      </c>
      <c r="E2912" s="2" t="s">
        <v>12</v>
      </c>
      <c r="F2912" s="2" t="s">
        <v>1647</v>
      </c>
      <c r="G2912" s="2" t="s">
        <v>14</v>
      </c>
      <c r="H2912" s="2" t="s">
        <v>25</v>
      </c>
      <c r="I2912" s="2" t="s">
        <v>52</v>
      </c>
      <c r="J2912" t="str">
        <f>VLOOKUP(A2912,[1]Sheet1!$B$1:$Q$65536,16,0)</f>
        <v>.398883333333333</v>
      </c>
      <c r="K2912" t="str">
        <f>VLOOKUP(A2912,[1]Sheet1!$B$1:$R$65536,17,0)</f>
        <v>32.5826766666667</v>
      </c>
      <c r="L2912">
        <f t="shared" si="90"/>
        <v>0.39888333333333298</v>
      </c>
      <c r="M2912">
        <f t="shared" si="91"/>
        <v>32.5826766666667</v>
      </c>
    </row>
    <row r="2913" spans="1:13" hidden="1" x14ac:dyDescent="0.3">
      <c r="A2913" s="2">
        <v>607678</v>
      </c>
      <c r="B2913" s="2" t="s">
        <v>2523</v>
      </c>
      <c r="C2913" s="2" t="s">
        <v>10</v>
      </c>
      <c r="D2913" s="2" t="s">
        <v>189</v>
      </c>
      <c r="E2913" s="2" t="s">
        <v>12</v>
      </c>
      <c r="F2913" s="2" t="s">
        <v>1647</v>
      </c>
      <c r="G2913" s="2" t="s">
        <v>14</v>
      </c>
      <c r="H2913" s="2" t="s">
        <v>15</v>
      </c>
      <c r="I2913" s="2" t="s">
        <v>190</v>
      </c>
      <c r="J2913" t="str">
        <f>VLOOKUP(A2913,[1]Sheet1!$B$1:$Q$65536,16,0)</f>
        <v>.357525</v>
      </c>
      <c r="K2913" t="str">
        <f>VLOOKUP(A2913,[1]Sheet1!$B$1:$R$65536,17,0)</f>
        <v>32.5401325</v>
      </c>
      <c r="L2913">
        <f t="shared" si="90"/>
        <v>0.35752499999999998</v>
      </c>
      <c r="M2913">
        <f t="shared" si="91"/>
        <v>32.540132499999999</v>
      </c>
    </row>
    <row r="2914" spans="1:13" hidden="1" x14ac:dyDescent="0.3">
      <c r="A2914" s="2">
        <v>607679</v>
      </c>
      <c r="B2914" s="2" t="s">
        <v>1701</v>
      </c>
      <c r="C2914" s="2" t="s">
        <v>10</v>
      </c>
      <c r="D2914" s="2" t="s">
        <v>24</v>
      </c>
      <c r="E2914" s="2" t="s">
        <v>12</v>
      </c>
      <c r="F2914" s="2" t="s">
        <v>1656</v>
      </c>
      <c r="G2914" s="2" t="s">
        <v>14</v>
      </c>
      <c r="H2914" s="2" t="s">
        <v>25</v>
      </c>
      <c r="I2914" s="2" t="s">
        <v>26</v>
      </c>
      <c r="J2914" t="str">
        <f>VLOOKUP(A2914,[1]Sheet1!$B$1:$Q$65536,16,0)</f>
        <v>.3239667</v>
      </c>
      <c r="K2914" t="str">
        <f>VLOOKUP(A2914,[1]Sheet1!$B$1:$R$65536,17,0)</f>
        <v>32.6303883</v>
      </c>
      <c r="L2914">
        <f t="shared" si="90"/>
        <v>0.3239667</v>
      </c>
      <c r="M2914">
        <f t="shared" si="91"/>
        <v>32.6303883</v>
      </c>
    </row>
    <row r="2915" spans="1:13" hidden="1" x14ac:dyDescent="0.3">
      <c r="A2915" s="2">
        <v>607681</v>
      </c>
      <c r="B2915" s="2" t="s">
        <v>1709</v>
      </c>
      <c r="C2915" s="2" t="s">
        <v>10</v>
      </c>
      <c r="D2915" s="2" t="s">
        <v>11</v>
      </c>
      <c r="E2915" s="2" t="s">
        <v>12</v>
      </c>
      <c r="F2915" s="2" t="s">
        <v>1647</v>
      </c>
      <c r="G2915" s="2" t="s">
        <v>14</v>
      </c>
      <c r="H2915" s="2" t="s">
        <v>15</v>
      </c>
      <c r="I2915" s="2" t="s">
        <v>16</v>
      </c>
      <c r="J2915" t="str">
        <f>VLOOKUP(A2915,[1]Sheet1!$B$1:$Q$65536,16,0)</f>
        <v>.2909464</v>
      </c>
      <c r="K2915" t="str">
        <f>VLOOKUP(A2915,[1]Sheet1!$B$1:$R$65536,17,0)</f>
        <v>32.5469397</v>
      </c>
      <c r="L2915">
        <f t="shared" si="90"/>
        <v>0.29094639999999999</v>
      </c>
      <c r="M2915">
        <f t="shared" si="91"/>
        <v>32.546939700000003</v>
      </c>
    </row>
    <row r="2916" spans="1:13" hidden="1" x14ac:dyDescent="0.3">
      <c r="A2916" s="2">
        <v>607680</v>
      </c>
      <c r="B2916" s="2" t="s">
        <v>2524</v>
      </c>
      <c r="C2916" s="2" t="s">
        <v>10</v>
      </c>
      <c r="D2916" s="2" t="s">
        <v>11</v>
      </c>
      <c r="E2916" s="2" t="s">
        <v>12</v>
      </c>
      <c r="F2916" s="2" t="s">
        <v>1647</v>
      </c>
      <c r="G2916" s="2" t="s">
        <v>14</v>
      </c>
      <c r="H2916" s="2" t="s">
        <v>15</v>
      </c>
      <c r="I2916" s="2" t="s">
        <v>16</v>
      </c>
      <c r="J2916" t="str">
        <f>VLOOKUP(A2916,[1]Sheet1!$B$1:$Q$65536,16,0)</f>
        <v>.3108337</v>
      </c>
      <c r="K2916" t="str">
        <f>VLOOKUP(A2916,[1]Sheet1!$B$1:$R$65536,17,0)</f>
        <v>32.5634203</v>
      </c>
      <c r="L2916">
        <f t="shared" si="90"/>
        <v>0.31083369999999999</v>
      </c>
      <c r="M2916">
        <f t="shared" si="91"/>
        <v>32.563420299999997</v>
      </c>
    </row>
    <row r="2917" spans="1:13" hidden="1" x14ac:dyDescent="0.3">
      <c r="A2917" s="2">
        <v>609357</v>
      </c>
      <c r="B2917" s="2" t="s">
        <v>2525</v>
      </c>
      <c r="C2917" s="2" t="s">
        <v>65</v>
      </c>
      <c r="D2917" s="2" t="s">
        <v>66</v>
      </c>
      <c r="E2917" s="2" t="s">
        <v>12</v>
      </c>
      <c r="F2917" s="2" t="s">
        <v>1647</v>
      </c>
      <c r="G2917" s="2" t="s">
        <v>14</v>
      </c>
      <c r="H2917" s="2" t="s">
        <v>15</v>
      </c>
      <c r="I2917" s="2" t="s">
        <v>67</v>
      </c>
      <c r="J2917" t="str">
        <f>VLOOKUP(A2917,[1]Sheet1!$B$1:$Q$65536,16,0)</f>
        <v>-1.441519</v>
      </c>
      <c r="K2917" t="str">
        <f>VLOOKUP(A2917,[1]Sheet1!$B$1:$R$65536,17,0)</f>
        <v>29.9099879</v>
      </c>
      <c r="L2917">
        <f t="shared" si="90"/>
        <v>-1.441519</v>
      </c>
      <c r="M2917">
        <f t="shared" si="91"/>
        <v>29.909987900000001</v>
      </c>
    </row>
    <row r="2918" spans="1:13" hidden="1" x14ac:dyDescent="0.3">
      <c r="A2918" s="2">
        <v>607682</v>
      </c>
      <c r="B2918" s="2" t="s">
        <v>2526</v>
      </c>
      <c r="C2918" s="2" t="s">
        <v>10</v>
      </c>
      <c r="D2918" s="2" t="s">
        <v>24</v>
      </c>
      <c r="E2918" s="2" t="s">
        <v>12</v>
      </c>
      <c r="F2918" s="2" t="s">
        <v>1647</v>
      </c>
      <c r="G2918" s="2" t="s">
        <v>14</v>
      </c>
      <c r="H2918" s="2" t="s">
        <v>25</v>
      </c>
      <c r="I2918" s="2" t="s">
        <v>26</v>
      </c>
      <c r="J2918" t="str">
        <f>VLOOKUP(A2918,[1]Sheet1!$B$1:$Q$65536,16,0)</f>
        <v>.3122583</v>
      </c>
      <c r="K2918" t="str">
        <f>VLOOKUP(A2918,[1]Sheet1!$B$1:$R$65536,17,0)</f>
        <v>32.5814683</v>
      </c>
      <c r="L2918">
        <f t="shared" si="90"/>
        <v>0.31225829999999999</v>
      </c>
      <c r="M2918">
        <f t="shared" si="91"/>
        <v>32.581468299999997</v>
      </c>
    </row>
    <row r="2919" spans="1:13" hidden="1" x14ac:dyDescent="0.3">
      <c r="A2919" s="2">
        <v>607692</v>
      </c>
      <c r="B2919" s="2" t="s">
        <v>2527</v>
      </c>
      <c r="C2919" s="2" t="s">
        <v>10</v>
      </c>
      <c r="D2919" s="2" t="s">
        <v>116</v>
      </c>
      <c r="E2919" s="2" t="s">
        <v>12</v>
      </c>
      <c r="F2919" s="2" t="s">
        <v>1647</v>
      </c>
      <c r="G2919" s="2" t="s">
        <v>14</v>
      </c>
      <c r="H2919" s="2" t="s">
        <v>21</v>
      </c>
      <c r="I2919" s="2" t="s">
        <v>117</v>
      </c>
      <c r="J2919" t="str">
        <f>VLOOKUP(A2919,[3]Sheet1!$B$1:$Q$65536,16,0)</f>
        <v>1.55737432</v>
      </c>
      <c r="K2919" t="str">
        <f>VLOOKUP(A2919,[3]Sheet1!$B$1:$R$65536,17,0)</f>
        <v>32.35633335</v>
      </c>
      <c r="L2919">
        <f t="shared" si="90"/>
        <v>1.5573743200000001</v>
      </c>
      <c r="M2919">
        <f t="shared" si="91"/>
        <v>32.35633335</v>
      </c>
    </row>
    <row r="2920" spans="1:13" hidden="1" x14ac:dyDescent="0.3">
      <c r="A2920" s="2">
        <v>607693</v>
      </c>
      <c r="B2920" s="2" t="s">
        <v>579</v>
      </c>
      <c r="C2920" s="2" t="s">
        <v>10</v>
      </c>
      <c r="D2920" s="2" t="s">
        <v>32</v>
      </c>
      <c r="E2920" s="2" t="s">
        <v>20</v>
      </c>
      <c r="F2920" s="2" t="s">
        <v>1647</v>
      </c>
      <c r="G2920" s="2" t="s">
        <v>14</v>
      </c>
      <c r="H2920" s="2" t="s">
        <v>15</v>
      </c>
      <c r="I2920" s="2" t="s">
        <v>34</v>
      </c>
      <c r="J2920" t="str">
        <f>VLOOKUP(A2920,[1]Sheet1!$B$1:$Q$65536,16,0)</f>
        <v>-.4167513</v>
      </c>
      <c r="K2920" t="str">
        <f>VLOOKUP(A2920,[1]Sheet1!$B$1:$R$65536,17,0)</f>
        <v>31.4580951</v>
      </c>
      <c r="L2920">
        <f t="shared" si="90"/>
        <v>-0.41675129999999999</v>
      </c>
      <c r="M2920">
        <f t="shared" si="91"/>
        <v>31.458095100000001</v>
      </c>
    </row>
    <row r="2921" spans="1:13" hidden="1" x14ac:dyDescent="0.3">
      <c r="A2921" s="2">
        <v>608289</v>
      </c>
      <c r="B2921" s="2" t="s">
        <v>1142</v>
      </c>
      <c r="C2921" s="2" t="s">
        <v>44</v>
      </c>
      <c r="D2921" s="2" t="s">
        <v>45</v>
      </c>
      <c r="E2921" s="2" t="s">
        <v>20</v>
      </c>
      <c r="F2921" s="2" t="s">
        <v>1647</v>
      </c>
      <c r="G2921" s="2" t="s">
        <v>14</v>
      </c>
      <c r="H2921" s="2" t="s">
        <v>25</v>
      </c>
      <c r="I2921" s="2" t="s">
        <v>46</v>
      </c>
      <c r="J2921" t="str">
        <f>VLOOKUP(A2921,[1]Sheet1!$B$1:$Q$65536,16,0)</f>
        <v>.679902616666667</v>
      </c>
      <c r="K2921" t="str">
        <f>VLOOKUP(A2921,[1]Sheet1!$B$1:$R$65536,17,0)</f>
        <v>33.4607558166667</v>
      </c>
      <c r="L2921">
        <f t="shared" si="90"/>
        <v>0.67990261666666696</v>
      </c>
      <c r="M2921">
        <f t="shared" si="91"/>
        <v>33.460755816666698</v>
      </c>
    </row>
    <row r="2922" spans="1:13" hidden="1" x14ac:dyDescent="0.3">
      <c r="A2922" s="2">
        <v>607690</v>
      </c>
      <c r="B2922" s="2" t="s">
        <v>2528</v>
      </c>
      <c r="C2922" s="2" t="s">
        <v>10</v>
      </c>
      <c r="D2922" s="2" t="s">
        <v>32</v>
      </c>
      <c r="E2922" s="2" t="s">
        <v>20</v>
      </c>
      <c r="F2922" s="2" t="s">
        <v>1647</v>
      </c>
      <c r="G2922" s="2" t="s">
        <v>14</v>
      </c>
      <c r="H2922" s="2" t="s">
        <v>15</v>
      </c>
      <c r="I2922" s="2" t="s">
        <v>34</v>
      </c>
      <c r="J2922" t="str">
        <f>VLOOKUP(A2922,[1]Sheet1!$B$1:$Q$65536,16,0)</f>
        <v>-.5776229</v>
      </c>
      <c r="K2922" t="str">
        <f>VLOOKUP(A2922,[1]Sheet1!$B$1:$R$65536,17,0)</f>
        <v>31.5599991</v>
      </c>
      <c r="L2922">
        <f t="shared" si="90"/>
        <v>-0.57762290000000005</v>
      </c>
      <c r="M2922">
        <f t="shared" si="91"/>
        <v>31.559999099999999</v>
      </c>
    </row>
    <row r="2923" spans="1:13" hidden="1" x14ac:dyDescent="0.3">
      <c r="A2923" s="2">
        <v>607691</v>
      </c>
      <c r="B2923" s="2" t="s">
        <v>2529</v>
      </c>
      <c r="C2923" s="2" t="s">
        <v>10</v>
      </c>
      <c r="D2923" s="2" t="s">
        <v>24</v>
      </c>
      <c r="E2923" s="2" t="s">
        <v>20</v>
      </c>
      <c r="F2923" s="2" t="s">
        <v>1647</v>
      </c>
      <c r="G2923" s="2" t="s">
        <v>14</v>
      </c>
      <c r="H2923" s="2" t="s">
        <v>25</v>
      </c>
      <c r="I2923" s="2" t="s">
        <v>26</v>
      </c>
      <c r="J2923" t="str">
        <f>VLOOKUP(A2923,[1]Sheet1!$B$1:$Q$65536,16,0)</f>
        <v>.2639191</v>
      </c>
      <c r="K2923" t="str">
        <f>VLOOKUP(A2923,[1]Sheet1!$B$1:$R$65536,17,0)</f>
        <v>32.5964488</v>
      </c>
      <c r="L2923">
        <f t="shared" si="90"/>
        <v>0.26391910000000002</v>
      </c>
      <c r="M2923">
        <f t="shared" si="91"/>
        <v>32.596448799999997</v>
      </c>
    </row>
    <row r="2924" spans="1:13" hidden="1" x14ac:dyDescent="0.3">
      <c r="A2924" s="2">
        <v>607689</v>
      </c>
      <c r="B2924" s="2" t="s">
        <v>1471</v>
      </c>
      <c r="C2924" s="2" t="s">
        <v>10</v>
      </c>
      <c r="D2924" s="2" t="s">
        <v>32</v>
      </c>
      <c r="E2924" s="2" t="s">
        <v>20</v>
      </c>
      <c r="F2924" s="2" t="s">
        <v>1647</v>
      </c>
      <c r="G2924" s="2" t="s">
        <v>14</v>
      </c>
      <c r="H2924" s="2" t="s">
        <v>15</v>
      </c>
      <c r="I2924" s="2" t="s">
        <v>34</v>
      </c>
      <c r="J2924" t="str">
        <f>VLOOKUP(A2924,[1]Sheet1!$B$1:$Q$65536,16,0)</f>
        <v>-.540358333333333</v>
      </c>
      <c r="K2924" t="str">
        <f>VLOOKUP(A2924,[1]Sheet1!$B$1:$R$65536,17,0)</f>
        <v>31.2271283333333</v>
      </c>
      <c r="L2924">
        <f t="shared" si="90"/>
        <v>-0.54035833333333305</v>
      </c>
      <c r="M2924">
        <f t="shared" si="91"/>
        <v>31.227128333333301</v>
      </c>
    </row>
    <row r="2925" spans="1:13" hidden="1" x14ac:dyDescent="0.3">
      <c r="A2925" s="2">
        <v>607688</v>
      </c>
      <c r="B2925" s="2" t="s">
        <v>2530</v>
      </c>
      <c r="C2925" s="2" t="s">
        <v>10</v>
      </c>
      <c r="D2925" s="2" t="s">
        <v>51</v>
      </c>
      <c r="E2925" s="2" t="s">
        <v>12</v>
      </c>
      <c r="F2925" s="2" t="s">
        <v>1647</v>
      </c>
      <c r="G2925" s="2" t="s">
        <v>14</v>
      </c>
      <c r="H2925" s="2" t="s">
        <v>25</v>
      </c>
      <c r="I2925" s="2" t="s">
        <v>52</v>
      </c>
      <c r="J2925" t="str">
        <f>VLOOKUP(A2925,[1]Sheet1!$B$1:$Q$65536,16,0)</f>
        <v>.448395</v>
      </c>
      <c r="K2925" t="str">
        <f>VLOOKUP(A2925,[1]Sheet1!$B$1:$R$65536,17,0)</f>
        <v>32.6123266666667</v>
      </c>
      <c r="L2925">
        <f t="shared" si="90"/>
        <v>0.44839499999999999</v>
      </c>
      <c r="M2925">
        <f t="shared" si="91"/>
        <v>32.612326666666704</v>
      </c>
    </row>
    <row r="2926" spans="1:13" hidden="1" x14ac:dyDescent="0.3">
      <c r="A2926" s="2">
        <v>607687</v>
      </c>
      <c r="B2926" s="2" t="s">
        <v>2531</v>
      </c>
      <c r="C2926" s="2" t="s">
        <v>10</v>
      </c>
      <c r="D2926" s="2" t="s">
        <v>28</v>
      </c>
      <c r="E2926" s="2" t="s">
        <v>12</v>
      </c>
      <c r="F2926" s="2" t="s">
        <v>1647</v>
      </c>
      <c r="G2926" s="2" t="s">
        <v>14</v>
      </c>
      <c r="H2926" s="2" t="s">
        <v>21</v>
      </c>
      <c r="I2926" s="2" t="s">
        <v>30</v>
      </c>
      <c r="J2926" t="str">
        <f>VLOOKUP(A2926,[1]Sheet1!$B$1:$Q$65536,16,0)</f>
        <v>.3111566</v>
      </c>
      <c r="K2926" t="str">
        <f>VLOOKUP(A2926,[1]Sheet1!$B$1:$R$65536,17,0)</f>
        <v>32.5755176</v>
      </c>
      <c r="L2926">
        <f t="shared" si="90"/>
        <v>0.31115660000000001</v>
      </c>
      <c r="M2926">
        <f t="shared" si="91"/>
        <v>32.575517599999998</v>
      </c>
    </row>
    <row r="2927" spans="1:13" hidden="1" x14ac:dyDescent="0.3">
      <c r="A2927" s="2">
        <v>607686</v>
      </c>
      <c r="B2927" s="2" t="s">
        <v>2532</v>
      </c>
      <c r="C2927" s="2" t="s">
        <v>10</v>
      </c>
      <c r="D2927" s="2" t="s">
        <v>28</v>
      </c>
      <c r="E2927" s="2" t="s">
        <v>12</v>
      </c>
      <c r="F2927" s="2" t="s">
        <v>1647</v>
      </c>
      <c r="G2927" s="2" t="s">
        <v>14</v>
      </c>
      <c r="H2927" s="2" t="s">
        <v>21</v>
      </c>
      <c r="I2927" s="2" t="s">
        <v>30</v>
      </c>
      <c r="J2927" t="str">
        <f>VLOOKUP(A2927,[1]Sheet1!$B$1:$Q$65536,16,0)</f>
        <v>.3823373</v>
      </c>
      <c r="K2927" t="str">
        <f>VLOOKUP(A2927,[1]Sheet1!$B$1:$R$65536,17,0)</f>
        <v>32.5560674</v>
      </c>
      <c r="L2927">
        <f t="shared" si="90"/>
        <v>0.38233729999999999</v>
      </c>
      <c r="M2927">
        <f t="shared" si="91"/>
        <v>32.556067400000003</v>
      </c>
    </row>
    <row r="2928" spans="1:13" hidden="1" x14ac:dyDescent="0.3">
      <c r="A2928" s="2">
        <v>607683</v>
      </c>
      <c r="B2928" s="2" t="s">
        <v>2533</v>
      </c>
      <c r="C2928" s="2" t="s">
        <v>10</v>
      </c>
      <c r="D2928" s="2" t="s">
        <v>24</v>
      </c>
      <c r="E2928" s="2" t="s">
        <v>12</v>
      </c>
      <c r="F2928" s="2" t="s">
        <v>1647</v>
      </c>
      <c r="G2928" s="2" t="s">
        <v>14</v>
      </c>
      <c r="H2928" s="2" t="s">
        <v>25</v>
      </c>
      <c r="I2928" s="2" t="s">
        <v>26</v>
      </c>
      <c r="J2928" t="str">
        <f>VLOOKUP(A2928,[1]Sheet1!$B$1:$Q$65536,16,0)</f>
        <v>.2488783</v>
      </c>
      <c r="K2928" t="str">
        <f>VLOOKUP(A2928,[1]Sheet1!$B$1:$R$65536,17,0)</f>
        <v>32.588585</v>
      </c>
      <c r="L2928">
        <f t="shared" si="90"/>
        <v>0.2488783</v>
      </c>
      <c r="M2928">
        <f t="shared" si="91"/>
        <v>32.588585000000002</v>
      </c>
    </row>
    <row r="2929" spans="1:13" hidden="1" x14ac:dyDescent="0.3">
      <c r="A2929" s="2">
        <v>608683</v>
      </c>
      <c r="B2929" s="2" t="s">
        <v>2534</v>
      </c>
      <c r="C2929" s="2" t="s">
        <v>18</v>
      </c>
      <c r="D2929" s="2" t="s">
        <v>77</v>
      </c>
      <c r="E2929" s="2" t="s">
        <v>20</v>
      </c>
      <c r="F2929" s="2" t="s">
        <v>1647</v>
      </c>
      <c r="G2929" s="2" t="s">
        <v>14</v>
      </c>
      <c r="H2929" s="2" t="s">
        <v>21</v>
      </c>
      <c r="I2929" s="2" t="s">
        <v>78</v>
      </c>
      <c r="J2929" t="str">
        <f>VLOOKUP(A2929,[1]Sheet1!$B$1:$Q$65536,16,0)</f>
        <v>3.049068</v>
      </c>
      <c r="K2929" t="str">
        <f>VLOOKUP(A2929,[1]Sheet1!$B$1:$R$65536,17,0)</f>
        <v>30.9168181</v>
      </c>
      <c r="L2929">
        <f t="shared" si="90"/>
        <v>3.0490680000000001</v>
      </c>
      <c r="M2929">
        <f t="shared" si="91"/>
        <v>30.9168181</v>
      </c>
    </row>
    <row r="2930" spans="1:13" hidden="1" x14ac:dyDescent="0.3">
      <c r="A2930" s="2">
        <v>608288</v>
      </c>
      <c r="B2930" s="2" t="s">
        <v>2535</v>
      </c>
      <c r="C2930" s="2" t="s">
        <v>44</v>
      </c>
      <c r="D2930" s="2" t="s">
        <v>60</v>
      </c>
      <c r="E2930" s="2" t="s">
        <v>20</v>
      </c>
      <c r="F2930" s="2" t="s">
        <v>1647</v>
      </c>
      <c r="G2930" s="2" t="s">
        <v>14</v>
      </c>
      <c r="H2930" s="2" t="s">
        <v>25</v>
      </c>
      <c r="I2930" s="2" t="s">
        <v>61</v>
      </c>
      <c r="J2930" t="str">
        <f>VLOOKUP(A2930,[1]Sheet1!$B$1:$Q$65536,16,0)</f>
        <v>1.57292833333333</v>
      </c>
      <c r="K2930" t="str">
        <f>VLOOKUP(A2930,[1]Sheet1!$B$1:$R$65536,17,0)</f>
        <v>34.5377966666667</v>
      </c>
      <c r="L2930">
        <f t="shared" si="90"/>
        <v>1.5729283333333299</v>
      </c>
      <c r="M2930">
        <f t="shared" si="91"/>
        <v>34.537796666666701</v>
      </c>
    </row>
    <row r="2931" spans="1:13" hidden="1" x14ac:dyDescent="0.3">
      <c r="A2931" s="2">
        <v>607684</v>
      </c>
      <c r="B2931" s="2" t="s">
        <v>2536</v>
      </c>
      <c r="C2931" s="2" t="s">
        <v>10</v>
      </c>
      <c r="D2931" s="2" t="s">
        <v>24</v>
      </c>
      <c r="E2931" s="2" t="s">
        <v>12</v>
      </c>
      <c r="F2931" s="2" t="s">
        <v>1647</v>
      </c>
      <c r="G2931" s="2" t="s">
        <v>14</v>
      </c>
      <c r="H2931" s="2" t="s">
        <v>25</v>
      </c>
      <c r="I2931" s="2" t="s">
        <v>26</v>
      </c>
      <c r="J2931" t="str">
        <f>VLOOKUP(A2931,[1]Sheet1!$B$1:$Q$65536,16,0)</f>
        <v>.2486004</v>
      </c>
      <c r="K2931" t="str">
        <f>VLOOKUP(A2931,[1]Sheet1!$B$1:$R$65536,17,0)</f>
        <v>32.6190953</v>
      </c>
      <c r="L2931">
        <f t="shared" si="90"/>
        <v>0.2486004</v>
      </c>
      <c r="M2931">
        <f t="shared" si="91"/>
        <v>32.619095299999998</v>
      </c>
    </row>
    <row r="2932" spans="1:13" hidden="1" x14ac:dyDescent="0.3">
      <c r="A2932" s="2">
        <v>607699</v>
      </c>
      <c r="B2932" s="2" t="s">
        <v>2537</v>
      </c>
      <c r="C2932" s="2" t="s">
        <v>10</v>
      </c>
      <c r="D2932" s="2" t="s">
        <v>40</v>
      </c>
      <c r="E2932" s="2" t="s">
        <v>12</v>
      </c>
      <c r="F2932" s="2" t="s">
        <v>1647</v>
      </c>
      <c r="G2932" s="2" t="s">
        <v>14</v>
      </c>
      <c r="H2932" s="2" t="s">
        <v>25</v>
      </c>
      <c r="I2932" s="2" t="s">
        <v>41</v>
      </c>
      <c r="J2932" t="str">
        <f>VLOOKUP(A2932,[1]Sheet1!$B$1:$Q$65536,16,0)</f>
        <v>.3523421</v>
      </c>
      <c r="K2932" t="str">
        <f>VLOOKUP(A2932,[1]Sheet1!$B$1:$R$65536,17,0)</f>
        <v>32.7510858</v>
      </c>
      <c r="L2932">
        <f t="shared" si="90"/>
        <v>0.35234209999999999</v>
      </c>
      <c r="M2932">
        <f t="shared" si="91"/>
        <v>32.751085799999998</v>
      </c>
    </row>
    <row r="2933" spans="1:13" hidden="1" x14ac:dyDescent="0.3">
      <c r="A2933" s="2">
        <v>608684</v>
      </c>
      <c r="B2933" s="2" t="s">
        <v>2538</v>
      </c>
      <c r="C2933" s="2" t="s">
        <v>18</v>
      </c>
      <c r="D2933" s="2" t="s">
        <v>19</v>
      </c>
      <c r="E2933" s="2" t="s">
        <v>20</v>
      </c>
      <c r="F2933" s="2" t="s">
        <v>1650</v>
      </c>
      <c r="G2933" s="2" t="s">
        <v>14</v>
      </c>
      <c r="H2933" s="2" t="s">
        <v>21</v>
      </c>
      <c r="I2933" s="2" t="s">
        <v>22</v>
      </c>
      <c r="J2933" t="str">
        <f>VLOOKUP(A2933,[1]Sheet1!$B$1:$Q$65536,16,0)</f>
        <v>2.23042246</v>
      </c>
      <c r="K2933" t="str">
        <f>VLOOKUP(A2933,[1]Sheet1!$B$1:$R$65536,17,0)</f>
        <v>32.86814508</v>
      </c>
      <c r="L2933">
        <f t="shared" si="90"/>
        <v>2.2304224600000002</v>
      </c>
      <c r="M2933">
        <f t="shared" si="91"/>
        <v>32.868145079999998</v>
      </c>
    </row>
    <row r="2934" spans="1:13" hidden="1" x14ac:dyDescent="0.3">
      <c r="A2934" s="2">
        <v>607697</v>
      </c>
      <c r="B2934" s="2" t="s">
        <v>2539</v>
      </c>
      <c r="C2934" s="2" t="s">
        <v>10</v>
      </c>
      <c r="D2934" s="2" t="s">
        <v>11</v>
      </c>
      <c r="E2934" s="2" t="s">
        <v>12</v>
      </c>
      <c r="F2934" s="2" t="s">
        <v>1647</v>
      </c>
      <c r="G2934" s="2" t="s">
        <v>14</v>
      </c>
      <c r="H2934" s="2" t="s">
        <v>15</v>
      </c>
      <c r="I2934" s="2" t="s">
        <v>16</v>
      </c>
      <c r="J2934" t="str">
        <f>VLOOKUP(A2934,[1]Sheet1!$B$1:$Q$65536,16,0)</f>
        <v>.2658524</v>
      </c>
      <c r="K2934" t="str">
        <f>VLOOKUP(A2934,[1]Sheet1!$B$1:$R$65536,17,0)</f>
        <v>32.5089476</v>
      </c>
      <c r="L2934">
        <f t="shared" si="90"/>
        <v>0.26585239999999999</v>
      </c>
      <c r="M2934">
        <f t="shared" si="91"/>
        <v>32.508947599999999</v>
      </c>
    </row>
    <row r="2935" spans="1:13" hidden="1" x14ac:dyDescent="0.3">
      <c r="A2935" s="2">
        <v>607698</v>
      </c>
      <c r="B2935" s="2" t="s">
        <v>2540</v>
      </c>
      <c r="C2935" s="2" t="s">
        <v>10</v>
      </c>
      <c r="D2935" s="2" t="s">
        <v>189</v>
      </c>
      <c r="E2935" s="2" t="s">
        <v>20</v>
      </c>
      <c r="F2935" s="2" t="s">
        <v>1647</v>
      </c>
      <c r="G2935" s="2" t="s">
        <v>14</v>
      </c>
      <c r="H2935" s="2" t="s">
        <v>15</v>
      </c>
      <c r="I2935" s="2" t="s">
        <v>190</v>
      </c>
      <c r="J2935" t="str">
        <f>VLOOKUP(A2935,[1]Sheet1!$B$1:$Q$65536,16,0)</f>
        <v>.5440983</v>
      </c>
      <c r="K2935" t="str">
        <f>VLOOKUP(A2935,[1]Sheet1!$B$1:$R$65536,17,0)</f>
        <v>31.7573683</v>
      </c>
      <c r="L2935">
        <f t="shared" si="90"/>
        <v>0.54409830000000003</v>
      </c>
      <c r="M2935">
        <f t="shared" si="91"/>
        <v>31.7573683</v>
      </c>
    </row>
    <row r="2936" spans="1:13" hidden="1" x14ac:dyDescent="0.3">
      <c r="A2936" s="2">
        <v>607694</v>
      </c>
      <c r="B2936" s="2" t="s">
        <v>2541</v>
      </c>
      <c r="C2936" s="2" t="s">
        <v>10</v>
      </c>
      <c r="D2936" s="2" t="s">
        <v>116</v>
      </c>
      <c r="E2936" s="2" t="s">
        <v>12</v>
      </c>
      <c r="F2936" s="2" t="s">
        <v>1647</v>
      </c>
      <c r="G2936" s="2" t="s">
        <v>14</v>
      </c>
      <c r="H2936" s="2" t="s">
        <v>21</v>
      </c>
      <c r="I2936" s="2" t="s">
        <v>117</v>
      </c>
      <c r="J2936" t="str">
        <f>VLOOKUP(A2936,[1]Sheet1!$B$1:$Q$65536,16,0)</f>
        <v>.7142117</v>
      </c>
      <c r="K2936" t="str">
        <f>VLOOKUP(A2936,[1]Sheet1!$B$1:$R$65536,17,0)</f>
        <v>32.50889</v>
      </c>
      <c r="L2936">
        <f t="shared" si="90"/>
        <v>0.7142117</v>
      </c>
      <c r="M2936">
        <f t="shared" si="91"/>
        <v>32.508890000000001</v>
      </c>
    </row>
    <row r="2937" spans="1:13" hidden="1" x14ac:dyDescent="0.3">
      <c r="A2937" s="2">
        <v>609358</v>
      </c>
      <c r="B2937" s="2" t="s">
        <v>2542</v>
      </c>
      <c r="C2937" s="2" t="s">
        <v>65</v>
      </c>
      <c r="D2937" s="2" t="s">
        <v>167</v>
      </c>
      <c r="E2937" s="2" t="s">
        <v>20</v>
      </c>
      <c r="F2937" s="2" t="s">
        <v>1647</v>
      </c>
      <c r="G2937" s="2" t="s">
        <v>14</v>
      </c>
      <c r="H2937" s="2" t="s">
        <v>15</v>
      </c>
      <c r="I2937" s="2" t="s">
        <v>168</v>
      </c>
      <c r="J2937" t="str">
        <f>VLOOKUP(A2937,[1]Sheet1!$B$1:$Q$65536,16,0)</f>
        <v>.781695</v>
      </c>
      <c r="K2937" t="str">
        <f>VLOOKUP(A2937,[1]Sheet1!$B$1:$R$65536,17,0)</f>
        <v>31.1614647</v>
      </c>
      <c r="L2937">
        <f t="shared" si="90"/>
        <v>0.78169500000000003</v>
      </c>
      <c r="M2937">
        <f t="shared" si="91"/>
        <v>31.1614647</v>
      </c>
    </row>
    <row r="2938" spans="1:13" hidden="1" x14ac:dyDescent="0.3">
      <c r="A2938" s="2">
        <v>607695</v>
      </c>
      <c r="B2938" s="2" t="s">
        <v>2543</v>
      </c>
      <c r="C2938" s="2" t="s">
        <v>10</v>
      </c>
      <c r="D2938" s="2" t="s">
        <v>189</v>
      </c>
      <c r="E2938" s="2" t="s">
        <v>20</v>
      </c>
      <c r="F2938" s="2" t="s">
        <v>1647</v>
      </c>
      <c r="G2938" s="2" t="s">
        <v>14</v>
      </c>
      <c r="H2938" s="2" t="s">
        <v>15</v>
      </c>
      <c r="I2938" s="2" t="s">
        <v>190</v>
      </c>
      <c r="J2938" t="str">
        <f>VLOOKUP(A2938,[1]Sheet1!$B$1:$Q$65536,16,0)</f>
        <v>.5370865</v>
      </c>
      <c r="K2938" t="str">
        <f>VLOOKUP(A2938,[1]Sheet1!$B$1:$R$65536,17,0)</f>
        <v>31.3950317</v>
      </c>
      <c r="L2938">
        <f t="shared" si="90"/>
        <v>0.53708650000000002</v>
      </c>
      <c r="M2938">
        <f t="shared" si="91"/>
        <v>31.395031700000001</v>
      </c>
    </row>
    <row r="2939" spans="1:13" hidden="1" x14ac:dyDescent="0.3">
      <c r="A2939" s="2">
        <v>607696</v>
      </c>
      <c r="B2939" s="2" t="s">
        <v>2544</v>
      </c>
      <c r="C2939" s="2" t="s">
        <v>10</v>
      </c>
      <c r="D2939" s="2" t="s">
        <v>32</v>
      </c>
      <c r="E2939" s="2" t="s">
        <v>12</v>
      </c>
      <c r="F2939" s="2" t="s">
        <v>1647</v>
      </c>
      <c r="G2939" s="2" t="s">
        <v>14</v>
      </c>
      <c r="H2939" s="2" t="s">
        <v>15</v>
      </c>
      <c r="I2939" s="2" t="s">
        <v>34</v>
      </c>
      <c r="J2939" t="str">
        <f>VLOOKUP(A2939,[1]Sheet1!$B$1:$Q$65536,16,0)</f>
        <v>-.0151451</v>
      </c>
      <c r="K2939" t="str">
        <f>VLOOKUP(A2939,[1]Sheet1!$B$1:$R$65536,17,0)</f>
        <v>32.0434676</v>
      </c>
      <c r="L2939">
        <f t="shared" si="90"/>
        <v>-1.51451E-2</v>
      </c>
      <c r="M2939">
        <f t="shared" si="91"/>
        <v>32.0434676</v>
      </c>
    </row>
    <row r="2940" spans="1:13" hidden="1" x14ac:dyDescent="0.3">
      <c r="A2940" s="2">
        <v>607685</v>
      </c>
      <c r="B2940" s="2" t="s">
        <v>2545</v>
      </c>
      <c r="C2940" s="2" t="s">
        <v>10</v>
      </c>
      <c r="D2940" s="2" t="s">
        <v>40</v>
      </c>
      <c r="E2940" s="2" t="s">
        <v>12</v>
      </c>
      <c r="F2940" s="2" t="s">
        <v>1647</v>
      </c>
      <c r="G2940" s="2" t="s">
        <v>14</v>
      </c>
      <c r="H2940" s="2" t="s">
        <v>25</v>
      </c>
      <c r="I2940" s="2" t="s">
        <v>41</v>
      </c>
      <c r="J2940" t="str">
        <f>VLOOKUP(A2940,[1]Sheet1!$B$1:$Q$65536,16,0)</f>
        <v>.36882</v>
      </c>
      <c r="K2940" t="str">
        <f>VLOOKUP(A2940,[1]Sheet1!$B$1:$R$65536,17,0)</f>
        <v>32.7074067</v>
      </c>
      <c r="L2940">
        <f t="shared" si="90"/>
        <v>0.36881999999999998</v>
      </c>
      <c r="M2940">
        <f t="shared" si="91"/>
        <v>32.7074067</v>
      </c>
    </row>
    <row r="2941" spans="1:13" hidden="1" x14ac:dyDescent="0.3">
      <c r="A2941" s="2">
        <v>607718</v>
      </c>
      <c r="B2941" s="2" t="s">
        <v>2546</v>
      </c>
      <c r="C2941" s="2" t="s">
        <v>10</v>
      </c>
      <c r="D2941" s="2" t="s">
        <v>11</v>
      </c>
      <c r="E2941" s="2" t="s">
        <v>12</v>
      </c>
      <c r="F2941" s="2" t="s">
        <v>1647</v>
      </c>
      <c r="G2941" s="2" t="s">
        <v>14</v>
      </c>
      <c r="H2941" s="2" t="s">
        <v>15</v>
      </c>
      <c r="I2941" s="2" t="s">
        <v>16</v>
      </c>
      <c r="J2941" t="str">
        <f>VLOOKUP(A2941,[1]Sheet1!$B$1:$Q$65536,16,0)</f>
        <v>.2773869</v>
      </c>
      <c r="K2941" t="str">
        <f>VLOOKUP(A2941,[1]Sheet1!$B$1:$R$65536,17,0)</f>
        <v>32.5523077</v>
      </c>
      <c r="L2941">
        <f t="shared" si="90"/>
        <v>0.27738689999999999</v>
      </c>
      <c r="M2941">
        <f t="shared" si="91"/>
        <v>32.5523077</v>
      </c>
    </row>
    <row r="2942" spans="1:13" hidden="1" x14ac:dyDescent="0.3">
      <c r="A2942" s="2">
        <v>607719</v>
      </c>
      <c r="B2942" s="2" t="s">
        <v>2547</v>
      </c>
      <c r="C2942" s="2" t="s">
        <v>10</v>
      </c>
      <c r="D2942" s="2" t="s">
        <v>189</v>
      </c>
      <c r="E2942" s="2" t="s">
        <v>12</v>
      </c>
      <c r="F2942" s="2" t="s">
        <v>1647</v>
      </c>
      <c r="G2942" s="2" t="s">
        <v>14</v>
      </c>
      <c r="H2942" s="2" t="s">
        <v>15</v>
      </c>
      <c r="I2942" s="2" t="s">
        <v>190</v>
      </c>
      <c r="J2942" t="str">
        <f>VLOOKUP(A2942,[1]Sheet1!$B$1:$Q$65536,16,0)</f>
        <v>.3749083</v>
      </c>
      <c r="K2942" t="str">
        <f>VLOOKUP(A2942,[1]Sheet1!$B$1:$R$65536,17,0)</f>
        <v>32.4758401</v>
      </c>
      <c r="L2942">
        <f t="shared" si="90"/>
        <v>0.37490830000000003</v>
      </c>
      <c r="M2942">
        <f t="shared" si="91"/>
        <v>32.475840099999999</v>
      </c>
    </row>
    <row r="2943" spans="1:13" hidden="1" x14ac:dyDescent="0.3">
      <c r="A2943" s="2">
        <v>608293</v>
      </c>
      <c r="B2943" s="2" t="s">
        <v>2548</v>
      </c>
      <c r="C2943" s="2" t="s">
        <v>44</v>
      </c>
      <c r="D2943" s="2" t="s">
        <v>45</v>
      </c>
      <c r="E2943" s="2" t="s">
        <v>20</v>
      </c>
      <c r="F2943" s="2" t="s">
        <v>1647</v>
      </c>
      <c r="G2943" s="2" t="s">
        <v>14</v>
      </c>
      <c r="H2943" s="2" t="s">
        <v>25</v>
      </c>
      <c r="I2943" s="2" t="s">
        <v>46</v>
      </c>
      <c r="J2943" t="str">
        <f>VLOOKUP(A2943,[1]Sheet1!$B$1:$Q$65536,16,0)</f>
        <v>.4687564</v>
      </c>
      <c r="K2943" t="str">
        <f>VLOOKUP(A2943,[1]Sheet1!$B$1:$R$65536,17,0)</f>
        <v>33.2465376</v>
      </c>
      <c r="L2943">
        <f t="shared" si="90"/>
        <v>0.46875640000000002</v>
      </c>
      <c r="M2943">
        <f t="shared" si="91"/>
        <v>33.246537600000003</v>
      </c>
    </row>
    <row r="2944" spans="1:13" hidden="1" x14ac:dyDescent="0.3">
      <c r="A2944" s="2">
        <v>607715</v>
      </c>
      <c r="B2944" s="2" t="s">
        <v>2549</v>
      </c>
      <c r="C2944" s="2" t="s">
        <v>10</v>
      </c>
      <c r="D2944" s="2" t="s">
        <v>189</v>
      </c>
      <c r="E2944" s="2" t="s">
        <v>12</v>
      </c>
      <c r="F2944" s="2" t="s">
        <v>1647</v>
      </c>
      <c r="G2944" s="2" t="s">
        <v>14</v>
      </c>
      <c r="H2944" s="2" t="s">
        <v>15</v>
      </c>
      <c r="I2944" s="2" t="s">
        <v>190</v>
      </c>
      <c r="J2944" t="str">
        <f>VLOOKUP(A2944,[1]Sheet1!$B$1:$Q$65536,16,0)</f>
        <v>.4197138</v>
      </c>
      <c r="K2944" t="str">
        <f>VLOOKUP(A2944,[1]Sheet1!$B$1:$R$65536,17,0)</f>
        <v>32.4771829</v>
      </c>
      <c r="L2944">
        <f t="shared" si="90"/>
        <v>0.41971380000000003</v>
      </c>
      <c r="M2944">
        <f t="shared" si="91"/>
        <v>32.477182900000003</v>
      </c>
    </row>
    <row r="2945" spans="1:13" hidden="1" x14ac:dyDescent="0.3">
      <c r="A2945" s="2">
        <v>607716</v>
      </c>
      <c r="B2945" s="2" t="s">
        <v>2550</v>
      </c>
      <c r="C2945" s="2" t="s">
        <v>10</v>
      </c>
      <c r="D2945" s="2" t="s">
        <v>32</v>
      </c>
      <c r="E2945" s="2" t="s">
        <v>20</v>
      </c>
      <c r="F2945" s="2" t="s">
        <v>1647</v>
      </c>
      <c r="G2945" s="2" t="s">
        <v>14</v>
      </c>
      <c r="H2945" s="2" t="s">
        <v>15</v>
      </c>
      <c r="I2945" s="2" t="s">
        <v>34</v>
      </c>
      <c r="J2945" t="str">
        <f>VLOOKUP(A2945,[1]Sheet1!$B$1:$Q$65536,16,0)</f>
        <v>-.1219638</v>
      </c>
      <c r="K2945" t="str">
        <f>VLOOKUP(A2945,[1]Sheet1!$B$1:$R$65536,17,0)</f>
        <v>31.8782702</v>
      </c>
      <c r="L2945">
        <f t="shared" si="90"/>
        <v>-0.1219638</v>
      </c>
      <c r="M2945">
        <f t="shared" si="91"/>
        <v>31.878270199999999</v>
      </c>
    </row>
    <row r="2946" spans="1:13" hidden="1" x14ac:dyDescent="0.3">
      <c r="A2946" s="2">
        <v>607717</v>
      </c>
      <c r="B2946" s="2" t="s">
        <v>2551</v>
      </c>
      <c r="C2946" s="2" t="s">
        <v>10</v>
      </c>
      <c r="D2946" s="2" t="s">
        <v>32</v>
      </c>
      <c r="E2946" s="2" t="s">
        <v>20</v>
      </c>
      <c r="F2946" s="2" t="s">
        <v>1647</v>
      </c>
      <c r="G2946" s="2" t="s">
        <v>14</v>
      </c>
      <c r="H2946" s="2" t="s">
        <v>15</v>
      </c>
      <c r="I2946" s="2" t="s">
        <v>34</v>
      </c>
      <c r="J2946" t="str">
        <f>VLOOKUP(A2946,[1]Sheet1!$B$1:$Q$65536,16,0)</f>
        <v>.2011888</v>
      </c>
      <c r="K2946" t="str">
        <f>VLOOKUP(A2946,[1]Sheet1!$B$1:$R$65536,17,0)</f>
        <v>32.1718911</v>
      </c>
      <c r="L2946">
        <f t="shared" si="90"/>
        <v>0.2011888</v>
      </c>
      <c r="M2946">
        <f t="shared" si="91"/>
        <v>32.171891100000003</v>
      </c>
    </row>
    <row r="2947" spans="1:13" hidden="1" x14ac:dyDescent="0.3">
      <c r="A2947" s="2">
        <v>608291</v>
      </c>
      <c r="B2947" s="2" t="s">
        <v>2552</v>
      </c>
      <c r="C2947" s="2" t="s">
        <v>44</v>
      </c>
      <c r="D2947" s="2" t="s">
        <v>45</v>
      </c>
      <c r="E2947" s="2" t="s">
        <v>20</v>
      </c>
      <c r="F2947" s="2" t="s">
        <v>1647</v>
      </c>
      <c r="G2947" s="2" t="s">
        <v>14</v>
      </c>
      <c r="H2947" s="2" t="s">
        <v>25</v>
      </c>
      <c r="I2947" s="2" t="s">
        <v>46</v>
      </c>
      <c r="J2947" t="str">
        <f>VLOOKUP(A2947,[1]Sheet1!$B$1:$Q$65536,16,0)</f>
        <v>1.0845317</v>
      </c>
      <c r="K2947" t="str">
        <f>VLOOKUP(A2947,[1]Sheet1!$B$1:$R$65536,17,0)</f>
        <v>33.40543</v>
      </c>
      <c r="L2947">
        <f t="shared" ref="L2947:L3010" si="92">_xlfn.NUMBERVALUE(J2947)</f>
        <v>1.0845317000000001</v>
      </c>
      <c r="M2947">
        <f t="shared" ref="M2947:M3010" si="93">_xlfn.NUMBERVALUE(K2947)</f>
        <v>33.405430000000003</v>
      </c>
    </row>
    <row r="2948" spans="1:13" hidden="1" x14ac:dyDescent="0.3">
      <c r="A2948" s="2">
        <v>608292</v>
      </c>
      <c r="B2948" s="2" t="s">
        <v>2553</v>
      </c>
      <c r="C2948" s="2" t="s">
        <v>44</v>
      </c>
      <c r="D2948" s="2" t="s">
        <v>45</v>
      </c>
      <c r="E2948" s="2" t="s">
        <v>20</v>
      </c>
      <c r="F2948" s="2" t="s">
        <v>1647</v>
      </c>
      <c r="G2948" s="2" t="s">
        <v>14</v>
      </c>
      <c r="H2948" s="2" t="s">
        <v>25</v>
      </c>
      <c r="I2948" s="2" t="s">
        <v>46</v>
      </c>
      <c r="J2948" t="str">
        <f>VLOOKUP(A2948,[1]Sheet1!$B$1:$Q$65536,16,0)</f>
        <v>.618995166666667</v>
      </c>
      <c r="K2948" t="str">
        <f>VLOOKUP(A2948,[1]Sheet1!$B$1:$R$65536,17,0)</f>
        <v>33.4930187666667</v>
      </c>
      <c r="L2948">
        <f t="shared" si="92"/>
        <v>0.61899516666666698</v>
      </c>
      <c r="M2948">
        <f t="shared" si="93"/>
        <v>33.493018766666701</v>
      </c>
    </row>
    <row r="2949" spans="1:13" hidden="1" x14ac:dyDescent="0.3">
      <c r="A2949" s="2">
        <v>607714</v>
      </c>
      <c r="B2949" s="2" t="s">
        <v>2554</v>
      </c>
      <c r="C2949" s="2" t="s">
        <v>10</v>
      </c>
      <c r="D2949" s="2" t="s">
        <v>116</v>
      </c>
      <c r="E2949" s="2" t="s">
        <v>12</v>
      </c>
      <c r="F2949" s="2" t="s">
        <v>1647</v>
      </c>
      <c r="G2949" s="2" t="s">
        <v>14</v>
      </c>
      <c r="H2949" s="2" t="s">
        <v>21</v>
      </c>
      <c r="I2949" s="2" t="s">
        <v>117</v>
      </c>
      <c r="J2949" t="str">
        <f>VLOOKUP(A2949,[1]Sheet1!$B$1:$Q$65536,16,0)</f>
        <v>.8410746</v>
      </c>
      <c r="K2949" t="str">
        <f>VLOOKUP(A2949,[1]Sheet1!$B$1:$R$65536,17,0)</f>
        <v>32.5027529</v>
      </c>
      <c r="L2949">
        <f t="shared" si="92"/>
        <v>0.84107460000000001</v>
      </c>
      <c r="M2949">
        <f t="shared" si="93"/>
        <v>32.502752899999997</v>
      </c>
    </row>
    <row r="2950" spans="1:13" hidden="1" x14ac:dyDescent="0.3">
      <c r="A2950" s="2">
        <v>607712</v>
      </c>
      <c r="B2950" s="2" t="s">
        <v>2555</v>
      </c>
      <c r="C2950" s="2" t="s">
        <v>10</v>
      </c>
      <c r="D2950" s="2" t="s">
        <v>51</v>
      </c>
      <c r="E2950" s="2" t="s">
        <v>12</v>
      </c>
      <c r="F2950" s="2" t="s">
        <v>1647</v>
      </c>
      <c r="G2950" s="2" t="s">
        <v>14</v>
      </c>
      <c r="H2950" s="2" t="s">
        <v>25</v>
      </c>
      <c r="I2950" s="2" t="s">
        <v>52</v>
      </c>
      <c r="J2950" t="str">
        <f>VLOOKUP(A2950,[1]Sheet1!$B$1:$Q$65536,16,0)</f>
        <v>.423285</v>
      </c>
      <c r="K2950" t="str">
        <f>VLOOKUP(A2950,[1]Sheet1!$B$1:$R$65536,17,0)</f>
        <v>32.606585</v>
      </c>
      <c r="L2950">
        <f t="shared" si="92"/>
        <v>0.42328500000000002</v>
      </c>
      <c r="M2950">
        <f t="shared" si="93"/>
        <v>32.606585000000003</v>
      </c>
    </row>
    <row r="2951" spans="1:13" hidden="1" x14ac:dyDescent="0.3">
      <c r="A2951" s="2">
        <v>608290</v>
      </c>
      <c r="B2951" s="2" t="s">
        <v>2556</v>
      </c>
      <c r="C2951" s="2" t="s">
        <v>44</v>
      </c>
      <c r="D2951" s="2" t="s">
        <v>45</v>
      </c>
      <c r="E2951" s="2" t="s">
        <v>20</v>
      </c>
      <c r="F2951" s="2" t="s">
        <v>1647</v>
      </c>
      <c r="G2951" s="2" t="s">
        <v>14</v>
      </c>
      <c r="H2951" s="2" t="s">
        <v>25</v>
      </c>
      <c r="I2951" s="2" t="s">
        <v>46</v>
      </c>
      <c r="J2951" t="str">
        <f>VLOOKUP(A2951,[1]Sheet1!$B$1:$Q$65536,16,0)</f>
        <v>.873453333333333</v>
      </c>
      <c r="K2951" t="str">
        <f>VLOOKUP(A2951,[1]Sheet1!$B$1:$R$65536,17,0)</f>
        <v>33.3465283333333</v>
      </c>
      <c r="L2951">
        <f t="shared" si="92"/>
        <v>0.87345333333333297</v>
      </c>
      <c r="M2951">
        <f t="shared" si="93"/>
        <v>33.346528333333303</v>
      </c>
    </row>
    <row r="2952" spans="1:13" hidden="1" x14ac:dyDescent="0.3">
      <c r="A2952" s="2">
        <v>607713</v>
      </c>
      <c r="B2952" s="2" t="s">
        <v>2557</v>
      </c>
      <c r="C2952" s="2" t="s">
        <v>10</v>
      </c>
      <c r="D2952" s="2" t="s">
        <v>40</v>
      </c>
      <c r="E2952" s="2" t="s">
        <v>20</v>
      </c>
      <c r="F2952" s="2" t="s">
        <v>1647</v>
      </c>
      <c r="G2952" s="2" t="s">
        <v>14</v>
      </c>
      <c r="H2952" s="2" t="s">
        <v>25</v>
      </c>
      <c r="I2952" s="2" t="s">
        <v>41</v>
      </c>
      <c r="J2952" t="str">
        <f>VLOOKUP(A2952,[1]Sheet1!$B$1:$Q$65536,16,0)</f>
        <v>.2631045</v>
      </c>
      <c r="K2952" t="str">
        <f>VLOOKUP(A2952,[1]Sheet1!$B$1:$R$65536,17,0)</f>
        <v>33.3800919</v>
      </c>
      <c r="L2952">
        <f t="shared" si="92"/>
        <v>0.26310450000000002</v>
      </c>
      <c r="M2952">
        <f t="shared" si="93"/>
        <v>33.380091899999996</v>
      </c>
    </row>
    <row r="2953" spans="1:13" hidden="1" x14ac:dyDescent="0.3">
      <c r="A2953" s="2">
        <v>607709</v>
      </c>
      <c r="B2953" s="2" t="s">
        <v>2558</v>
      </c>
      <c r="C2953" s="2" t="s">
        <v>10</v>
      </c>
      <c r="D2953" s="2" t="s">
        <v>116</v>
      </c>
      <c r="E2953" s="2" t="s">
        <v>12</v>
      </c>
      <c r="F2953" s="2" t="s">
        <v>1647</v>
      </c>
      <c r="G2953" s="2" t="s">
        <v>14</v>
      </c>
      <c r="H2953" s="2" t="s">
        <v>21</v>
      </c>
      <c r="I2953" s="2" t="s">
        <v>117</v>
      </c>
      <c r="J2953" t="str">
        <f>VLOOKUP(A2953,[1]Sheet1!$B$1:$Q$65536,16,0)</f>
        <v>.4023914</v>
      </c>
      <c r="K2953" t="str">
        <f>VLOOKUP(A2953,[1]Sheet1!$B$1:$R$65536,17,0)</f>
        <v>32.5420759</v>
      </c>
      <c r="L2953">
        <f t="shared" si="92"/>
        <v>0.40239140000000001</v>
      </c>
      <c r="M2953">
        <f t="shared" si="93"/>
        <v>32.5420759</v>
      </c>
    </row>
    <row r="2954" spans="1:13" hidden="1" x14ac:dyDescent="0.3">
      <c r="A2954" s="2">
        <v>607710</v>
      </c>
      <c r="B2954" s="2" t="s">
        <v>2559</v>
      </c>
      <c r="C2954" s="2" t="s">
        <v>10</v>
      </c>
      <c r="D2954" s="2" t="s">
        <v>40</v>
      </c>
      <c r="E2954" s="2" t="s">
        <v>12</v>
      </c>
      <c r="F2954" s="2" t="s">
        <v>1647</v>
      </c>
      <c r="G2954" s="2" t="s">
        <v>14</v>
      </c>
      <c r="H2954" s="2" t="s">
        <v>25</v>
      </c>
      <c r="I2954" s="2" t="s">
        <v>41</v>
      </c>
      <c r="J2954" t="str">
        <f>VLOOKUP(A2954,[1]Sheet1!$B$1:$Q$65536,16,0)</f>
        <v>.4186956</v>
      </c>
      <c r="K2954" t="str">
        <f>VLOOKUP(A2954,[1]Sheet1!$B$1:$R$65536,17,0)</f>
        <v>33.1411236</v>
      </c>
      <c r="L2954">
        <f t="shared" si="92"/>
        <v>0.4186956</v>
      </c>
      <c r="M2954">
        <f t="shared" si="93"/>
        <v>33.1411236</v>
      </c>
    </row>
    <row r="2955" spans="1:13" hidden="1" x14ac:dyDescent="0.3">
      <c r="A2955" s="2">
        <v>607711</v>
      </c>
      <c r="B2955" s="2" t="s">
        <v>1565</v>
      </c>
      <c r="C2955" s="2" t="s">
        <v>10</v>
      </c>
      <c r="D2955" s="2" t="s">
        <v>32</v>
      </c>
      <c r="E2955" s="2" t="s">
        <v>20</v>
      </c>
      <c r="F2955" s="2" t="s">
        <v>1647</v>
      </c>
      <c r="G2955" s="2" t="s">
        <v>14</v>
      </c>
      <c r="H2955" s="2" t="s">
        <v>15</v>
      </c>
      <c r="I2955" s="2" t="s">
        <v>34</v>
      </c>
      <c r="J2955" t="str">
        <f>VLOOKUP(A2955,[1]Sheet1!$B$1:$Q$65536,16,0)</f>
        <v>-.3070403</v>
      </c>
      <c r="K2955" t="str">
        <f>VLOOKUP(A2955,[1]Sheet1!$B$1:$R$65536,17,0)</f>
        <v>31.7330357</v>
      </c>
      <c r="L2955">
        <f t="shared" si="92"/>
        <v>-0.30704029999999999</v>
      </c>
      <c r="M2955">
        <f t="shared" si="93"/>
        <v>31.733035699999999</v>
      </c>
    </row>
    <row r="2956" spans="1:13" hidden="1" x14ac:dyDescent="0.3">
      <c r="A2956" s="2">
        <v>607707</v>
      </c>
      <c r="B2956" s="2" t="s">
        <v>2560</v>
      </c>
      <c r="C2956" s="2" t="s">
        <v>10</v>
      </c>
      <c r="D2956" s="2" t="s">
        <v>11</v>
      </c>
      <c r="E2956" s="2" t="s">
        <v>12</v>
      </c>
      <c r="F2956" s="2" t="s">
        <v>1650</v>
      </c>
      <c r="G2956" s="2" t="s">
        <v>14</v>
      </c>
      <c r="H2956" s="2" t="s">
        <v>15</v>
      </c>
      <c r="I2956" s="2" t="s">
        <v>16</v>
      </c>
      <c r="J2956" t="str">
        <f>VLOOKUP(A2956,[1]Sheet1!$B$1:$Q$65536,16,0)</f>
        <v>.2450374</v>
      </c>
      <c r="K2956" t="str">
        <f>VLOOKUP(A2956,[1]Sheet1!$B$1:$R$65536,17,0)</f>
        <v>32.5525686</v>
      </c>
      <c r="L2956">
        <f t="shared" si="92"/>
        <v>0.24503739999999999</v>
      </c>
      <c r="M2956">
        <f t="shared" si="93"/>
        <v>32.552568600000001</v>
      </c>
    </row>
    <row r="2957" spans="1:13" hidden="1" x14ac:dyDescent="0.3">
      <c r="A2957" s="2">
        <v>607708</v>
      </c>
      <c r="B2957" s="2" t="s">
        <v>2561</v>
      </c>
      <c r="C2957" s="2" t="s">
        <v>10</v>
      </c>
      <c r="D2957" s="2" t="s">
        <v>32</v>
      </c>
      <c r="E2957" s="2" t="s">
        <v>20</v>
      </c>
      <c r="F2957" s="2" t="s">
        <v>1647</v>
      </c>
      <c r="G2957" s="2" t="s">
        <v>14</v>
      </c>
      <c r="H2957" s="2" t="s">
        <v>15</v>
      </c>
      <c r="I2957" s="2" t="s">
        <v>34</v>
      </c>
      <c r="J2957" t="str">
        <f>VLOOKUP(A2957,[3]Sheet1!$B$1:$Q$65536,16,0)</f>
        <v>-.3372372</v>
      </c>
      <c r="K2957" t="str">
        <f>VLOOKUP(A2957,[3]Sheet1!$B$1:$R$65536,17,0)</f>
        <v>31.7979868</v>
      </c>
      <c r="L2957">
        <f t="shared" si="92"/>
        <v>-0.33723720000000001</v>
      </c>
      <c r="M2957">
        <f t="shared" si="93"/>
        <v>31.7979868</v>
      </c>
    </row>
    <row r="2958" spans="1:13" hidden="1" x14ac:dyDescent="0.3">
      <c r="A2958" s="2">
        <v>607706</v>
      </c>
      <c r="B2958" s="2" t="s">
        <v>2562</v>
      </c>
      <c r="C2958" s="2" t="s">
        <v>10</v>
      </c>
      <c r="D2958" s="2" t="s">
        <v>189</v>
      </c>
      <c r="E2958" s="2" t="s">
        <v>20</v>
      </c>
      <c r="F2958" s="2" t="s">
        <v>1647</v>
      </c>
      <c r="G2958" s="2" t="s">
        <v>14</v>
      </c>
      <c r="H2958" s="2" t="s">
        <v>15</v>
      </c>
      <c r="I2958" s="2" t="s">
        <v>190</v>
      </c>
      <c r="J2958" t="str">
        <f>VLOOKUP(A2958,[1]Sheet1!$B$1:$Q$65536,16,0)</f>
        <v>.6172493</v>
      </c>
      <c r="K2958" t="str">
        <f>VLOOKUP(A2958,[1]Sheet1!$B$1:$R$65536,17,0)</f>
        <v>31.8626377</v>
      </c>
      <c r="L2958">
        <f t="shared" si="92"/>
        <v>0.6172493</v>
      </c>
      <c r="M2958">
        <f t="shared" si="93"/>
        <v>31.862637700000001</v>
      </c>
    </row>
    <row r="2959" spans="1:13" hidden="1" x14ac:dyDescent="0.3">
      <c r="A2959" s="2">
        <v>607700</v>
      </c>
      <c r="B2959" s="2" t="s">
        <v>2563</v>
      </c>
      <c r="C2959" s="2" t="s">
        <v>10</v>
      </c>
      <c r="D2959" s="2" t="s">
        <v>189</v>
      </c>
      <c r="E2959" s="2" t="s">
        <v>12</v>
      </c>
      <c r="F2959" s="2" t="s">
        <v>1647</v>
      </c>
      <c r="G2959" s="2" t="s">
        <v>14</v>
      </c>
      <c r="H2959" s="2" t="s">
        <v>15</v>
      </c>
      <c r="I2959" s="2" t="s">
        <v>190</v>
      </c>
      <c r="J2959" t="str">
        <f>VLOOKUP(A2959,[1]Sheet1!$B$1:$Q$65536,16,0)</f>
        <v>.3756458</v>
      </c>
      <c r="K2959" t="str">
        <f>VLOOKUP(A2959,[1]Sheet1!$B$1:$R$65536,17,0)</f>
        <v>32.4197734</v>
      </c>
      <c r="L2959">
        <f t="shared" si="92"/>
        <v>0.37564579999999997</v>
      </c>
      <c r="M2959">
        <f t="shared" si="93"/>
        <v>32.419773399999997</v>
      </c>
    </row>
    <row r="2960" spans="1:13" hidden="1" x14ac:dyDescent="0.3">
      <c r="A2960" s="2">
        <v>607701</v>
      </c>
      <c r="B2960" s="2" t="s">
        <v>2564</v>
      </c>
      <c r="C2960" s="2" t="s">
        <v>10</v>
      </c>
      <c r="D2960" s="2" t="s">
        <v>189</v>
      </c>
      <c r="E2960" s="2" t="s">
        <v>12</v>
      </c>
      <c r="F2960" s="2" t="s">
        <v>1647</v>
      </c>
      <c r="G2960" s="2" t="s">
        <v>14</v>
      </c>
      <c r="H2960" s="2" t="s">
        <v>15</v>
      </c>
      <c r="I2960" s="2" t="s">
        <v>190</v>
      </c>
      <c r="J2960" t="str">
        <f>VLOOKUP(A2960,[1]Sheet1!$B$1:$Q$65536,16,0)</f>
        <v>.3452588</v>
      </c>
      <c r="K2960" t="str">
        <f>VLOOKUP(A2960,[1]Sheet1!$B$1:$R$65536,17,0)</f>
        <v>31.7321996</v>
      </c>
      <c r="L2960">
        <f t="shared" si="92"/>
        <v>0.34525879999999998</v>
      </c>
      <c r="M2960">
        <f t="shared" si="93"/>
        <v>31.732199600000001</v>
      </c>
    </row>
    <row r="2961" spans="1:13" hidden="1" x14ac:dyDescent="0.3">
      <c r="A2961" s="2">
        <v>607702</v>
      </c>
      <c r="B2961" s="2" t="s">
        <v>2565</v>
      </c>
      <c r="C2961" s="2" t="s">
        <v>10</v>
      </c>
      <c r="D2961" s="2" t="s">
        <v>32</v>
      </c>
      <c r="E2961" s="2" t="s">
        <v>20</v>
      </c>
      <c r="F2961" s="2" t="s">
        <v>1647</v>
      </c>
      <c r="G2961" s="2" t="s">
        <v>14</v>
      </c>
      <c r="H2961" s="2" t="s">
        <v>15</v>
      </c>
      <c r="I2961" s="2" t="s">
        <v>34</v>
      </c>
      <c r="J2961" t="str">
        <f>VLOOKUP(A2961,[1]Sheet1!$B$1:$Q$65536,16,0)</f>
        <v>-.1810235</v>
      </c>
      <c r="K2961" t="str">
        <f>VLOOKUP(A2961,[1]Sheet1!$B$1:$R$65536,17,0)</f>
        <v>31.6930714</v>
      </c>
      <c r="L2961">
        <f t="shared" si="92"/>
        <v>-0.1810235</v>
      </c>
      <c r="M2961">
        <f t="shared" si="93"/>
        <v>31.693071400000001</v>
      </c>
    </row>
    <row r="2962" spans="1:13" hidden="1" x14ac:dyDescent="0.3">
      <c r="A2962" s="2">
        <v>607703</v>
      </c>
      <c r="B2962" s="2" t="s">
        <v>2566</v>
      </c>
      <c r="C2962" s="2" t="s">
        <v>10</v>
      </c>
      <c r="D2962" s="2" t="s">
        <v>189</v>
      </c>
      <c r="E2962" s="2" t="s">
        <v>12</v>
      </c>
      <c r="F2962" s="2" t="s">
        <v>1647</v>
      </c>
      <c r="G2962" s="2" t="s">
        <v>14</v>
      </c>
      <c r="H2962" s="2" t="s">
        <v>15</v>
      </c>
      <c r="I2962" s="2" t="s">
        <v>190</v>
      </c>
      <c r="J2962" t="str">
        <f>VLOOKUP(A2962,[1]Sheet1!$B$1:$Q$65536,16,0)</f>
        <v>.4128852</v>
      </c>
      <c r="K2962" t="str">
        <f>VLOOKUP(A2962,[1]Sheet1!$B$1:$R$65536,17,0)</f>
        <v>32.0448301</v>
      </c>
      <c r="L2962">
        <f t="shared" si="92"/>
        <v>0.41288520000000001</v>
      </c>
      <c r="M2962">
        <f t="shared" si="93"/>
        <v>32.044830099999999</v>
      </c>
    </row>
    <row r="2963" spans="1:13" hidden="1" x14ac:dyDescent="0.3">
      <c r="A2963" s="2">
        <v>607704</v>
      </c>
      <c r="B2963" s="2" t="s">
        <v>2567</v>
      </c>
      <c r="C2963" s="2" t="s">
        <v>10</v>
      </c>
      <c r="D2963" s="2" t="s">
        <v>189</v>
      </c>
      <c r="E2963" s="2" t="s">
        <v>20</v>
      </c>
      <c r="F2963" s="2" t="s">
        <v>1647</v>
      </c>
      <c r="G2963" s="2" t="s">
        <v>14</v>
      </c>
      <c r="H2963" s="2" t="s">
        <v>15</v>
      </c>
      <c r="I2963" s="2" t="s">
        <v>190</v>
      </c>
      <c r="J2963" t="str">
        <f>VLOOKUP(A2963,[1]Sheet1!$B$1:$Q$65536,16,0)</f>
        <v>.4984117</v>
      </c>
      <c r="K2963" t="str">
        <f>VLOOKUP(A2963,[1]Sheet1!$B$1:$R$65536,17,0)</f>
        <v>31.8650625</v>
      </c>
      <c r="L2963">
        <f t="shared" si="92"/>
        <v>0.49841170000000001</v>
      </c>
      <c r="M2963">
        <f t="shared" si="93"/>
        <v>31.865062500000001</v>
      </c>
    </row>
    <row r="2964" spans="1:13" hidden="1" x14ac:dyDescent="0.3">
      <c r="A2964" s="2">
        <v>607705</v>
      </c>
      <c r="B2964" s="2" t="s">
        <v>2568</v>
      </c>
      <c r="C2964" s="2" t="s">
        <v>10</v>
      </c>
      <c r="D2964" s="2" t="s">
        <v>32</v>
      </c>
      <c r="E2964" s="2" t="s">
        <v>20</v>
      </c>
      <c r="F2964" s="2" t="s">
        <v>1647</v>
      </c>
      <c r="G2964" s="2" t="s">
        <v>14</v>
      </c>
      <c r="H2964" s="2" t="s">
        <v>15</v>
      </c>
      <c r="I2964" s="2" t="s">
        <v>34</v>
      </c>
      <c r="J2964" t="str">
        <f>VLOOKUP(A2964,[1]Sheet1!$B$1:$Q$65536,16,0)</f>
        <v>-.1169216</v>
      </c>
      <c r="K2964" t="str">
        <f>VLOOKUP(A2964,[1]Sheet1!$B$1:$R$65536,17,0)</f>
        <v>31.6341727</v>
      </c>
      <c r="L2964">
        <f t="shared" si="92"/>
        <v>-0.1169216</v>
      </c>
      <c r="M2964">
        <f t="shared" si="93"/>
        <v>31.634172700000001</v>
      </c>
    </row>
    <row r="2965" spans="1:13" hidden="1" x14ac:dyDescent="0.3">
      <c r="A2965" s="2">
        <v>607720</v>
      </c>
      <c r="B2965" s="2" t="s">
        <v>2569</v>
      </c>
      <c r="C2965" s="2" t="s">
        <v>10</v>
      </c>
      <c r="D2965" s="2" t="s">
        <v>40</v>
      </c>
      <c r="E2965" s="2" t="s">
        <v>12</v>
      </c>
      <c r="F2965" s="2" t="s">
        <v>1647</v>
      </c>
      <c r="G2965" s="2" t="s">
        <v>14</v>
      </c>
      <c r="H2965" s="2" t="s">
        <v>25</v>
      </c>
      <c r="I2965" s="2" t="s">
        <v>41</v>
      </c>
      <c r="J2965" t="str">
        <f>VLOOKUP(A2965,[1]Sheet1!$B$1:$Q$65536,16,0)</f>
        <v>.381548333333333</v>
      </c>
      <c r="K2965" t="str">
        <f>VLOOKUP(A2965,[1]Sheet1!$B$1:$R$65536,17,0)</f>
        <v>32.8398683333333</v>
      </c>
      <c r="L2965">
        <f t="shared" si="92"/>
        <v>0.38154833333333299</v>
      </c>
      <c r="M2965">
        <f t="shared" si="93"/>
        <v>32.8398683333333</v>
      </c>
    </row>
    <row r="2966" spans="1:13" hidden="1" x14ac:dyDescent="0.3">
      <c r="A2966" s="2">
        <v>607722</v>
      </c>
      <c r="B2966" s="2" t="s">
        <v>2570</v>
      </c>
      <c r="C2966" s="2" t="s">
        <v>10</v>
      </c>
      <c r="D2966" s="2" t="s">
        <v>51</v>
      </c>
      <c r="E2966" s="2" t="s">
        <v>12</v>
      </c>
      <c r="F2966" s="2" t="s">
        <v>1647</v>
      </c>
      <c r="G2966" s="2" t="s">
        <v>14</v>
      </c>
      <c r="H2966" s="2" t="s">
        <v>25</v>
      </c>
      <c r="I2966" s="2" t="s">
        <v>52</v>
      </c>
      <c r="J2966" t="str">
        <f>VLOOKUP(A2966,[1]Sheet1!$B$1:$Q$65536,16,0)</f>
        <v>.3692578</v>
      </c>
      <c r="K2966" t="str">
        <f>VLOOKUP(A2966,[1]Sheet1!$B$1:$R$65536,17,0)</f>
        <v>32.6657201</v>
      </c>
      <c r="L2966">
        <f t="shared" si="92"/>
        <v>0.36925780000000002</v>
      </c>
      <c r="M2966">
        <f t="shared" si="93"/>
        <v>32.665720100000001</v>
      </c>
    </row>
    <row r="2967" spans="1:13" hidden="1" x14ac:dyDescent="0.3">
      <c r="A2967" s="2">
        <v>608296</v>
      </c>
      <c r="B2967" s="2" t="s">
        <v>2571</v>
      </c>
      <c r="C2967" s="2" t="s">
        <v>44</v>
      </c>
      <c r="D2967" s="2" t="s">
        <v>45</v>
      </c>
      <c r="E2967" s="2" t="s">
        <v>20</v>
      </c>
      <c r="F2967" s="2" t="s">
        <v>1647</v>
      </c>
      <c r="G2967" s="2" t="s">
        <v>14</v>
      </c>
      <c r="H2967" s="2" t="s">
        <v>25</v>
      </c>
      <c r="I2967" s="2" t="s">
        <v>46</v>
      </c>
      <c r="J2967" t="str">
        <f>VLOOKUP(A2967,[1]Sheet1!$B$1:$Q$65536,16,0)</f>
        <v>.4393742</v>
      </c>
      <c r="K2967" t="str">
        <f>VLOOKUP(A2967,[1]Sheet1!$B$1:$R$65536,17,0)</f>
        <v>33.212029</v>
      </c>
      <c r="L2967">
        <f t="shared" si="92"/>
        <v>0.43937419999999999</v>
      </c>
      <c r="M2967">
        <f t="shared" si="93"/>
        <v>33.212029000000001</v>
      </c>
    </row>
    <row r="2968" spans="1:13" hidden="1" x14ac:dyDescent="0.3">
      <c r="A2968" s="2">
        <v>608297</v>
      </c>
      <c r="B2968" s="2" t="s">
        <v>2572</v>
      </c>
      <c r="C2968" s="2" t="s">
        <v>44</v>
      </c>
      <c r="D2968" s="2" t="s">
        <v>45</v>
      </c>
      <c r="E2968" s="2" t="s">
        <v>20</v>
      </c>
      <c r="F2968" s="2" t="s">
        <v>1647</v>
      </c>
      <c r="G2968" s="2" t="s">
        <v>14</v>
      </c>
      <c r="H2968" s="2" t="s">
        <v>25</v>
      </c>
      <c r="I2968" s="2" t="s">
        <v>46</v>
      </c>
      <c r="J2968" t="str">
        <f>VLOOKUP(A2968,[1]Sheet1!$B$1:$Q$65536,16,0)</f>
        <v>.0212051</v>
      </c>
      <c r="K2968" t="str">
        <f>VLOOKUP(A2968,[1]Sheet1!$B$1:$R$65536,17,0)</f>
        <v>33.6395999</v>
      </c>
      <c r="L2968">
        <f t="shared" si="92"/>
        <v>2.1205100000000001E-2</v>
      </c>
      <c r="M2968">
        <f t="shared" si="93"/>
        <v>33.6395999</v>
      </c>
    </row>
    <row r="2969" spans="1:13" hidden="1" x14ac:dyDescent="0.3">
      <c r="A2969" s="2">
        <v>608685</v>
      </c>
      <c r="B2969" s="2" t="s">
        <v>2573</v>
      </c>
      <c r="C2969" s="2" t="s">
        <v>18</v>
      </c>
      <c r="D2969" s="2" t="s">
        <v>19</v>
      </c>
      <c r="E2969" s="2" t="s">
        <v>20</v>
      </c>
      <c r="F2969" s="2" t="s">
        <v>1647</v>
      </c>
      <c r="G2969" s="2" t="s">
        <v>14</v>
      </c>
      <c r="H2969" s="2" t="s">
        <v>21</v>
      </c>
      <c r="I2969" s="2" t="s">
        <v>22</v>
      </c>
      <c r="J2969" t="str">
        <f>VLOOKUP(A2969,[1]Sheet1!$B$1:$Q$65536,16,0)</f>
        <v>2.5623053</v>
      </c>
      <c r="K2969" t="str">
        <f>VLOOKUP(A2969,[1]Sheet1!$B$1:$R$65536,17,0)</f>
        <v>33.3145053</v>
      </c>
      <c r="L2969">
        <f t="shared" si="92"/>
        <v>2.5623052999999998</v>
      </c>
      <c r="M2969">
        <f t="shared" si="93"/>
        <v>33.3145053</v>
      </c>
    </row>
    <row r="2970" spans="1:13" hidden="1" x14ac:dyDescent="0.3">
      <c r="A2970" s="2">
        <v>607721</v>
      </c>
      <c r="B2970" s="2" t="s">
        <v>2574</v>
      </c>
      <c r="C2970" s="2" t="s">
        <v>10</v>
      </c>
      <c r="D2970" s="2" t="s">
        <v>116</v>
      </c>
      <c r="E2970" s="2" t="s">
        <v>12</v>
      </c>
      <c r="F2970" s="2" t="s">
        <v>1647</v>
      </c>
      <c r="G2970" s="2" t="s">
        <v>14</v>
      </c>
      <c r="H2970" s="2" t="s">
        <v>21</v>
      </c>
      <c r="I2970" s="2" t="s">
        <v>117</v>
      </c>
      <c r="J2970" t="str">
        <f>VLOOKUP(A2970,[1]Sheet1!$B$1:$Q$65536,16,0)</f>
        <v>.4592621</v>
      </c>
      <c r="K2970" t="str">
        <f>VLOOKUP(A2970,[1]Sheet1!$B$1:$R$65536,17,0)</f>
        <v>32.5136309</v>
      </c>
      <c r="L2970">
        <f t="shared" si="92"/>
        <v>0.45926210000000001</v>
      </c>
      <c r="M2970">
        <f t="shared" si="93"/>
        <v>32.513630900000003</v>
      </c>
    </row>
    <row r="2971" spans="1:13" hidden="1" x14ac:dyDescent="0.3">
      <c r="A2971" s="2">
        <v>609359</v>
      </c>
      <c r="B2971" s="2" t="s">
        <v>2575</v>
      </c>
      <c r="C2971" s="2" t="s">
        <v>65</v>
      </c>
      <c r="D2971" s="2" t="s">
        <v>112</v>
      </c>
      <c r="E2971" s="2" t="s">
        <v>12</v>
      </c>
      <c r="F2971" s="2" t="s">
        <v>1647</v>
      </c>
      <c r="G2971" s="2" t="s">
        <v>14</v>
      </c>
      <c r="H2971" s="2" t="s">
        <v>15</v>
      </c>
      <c r="I2971" s="2" t="s">
        <v>113</v>
      </c>
      <c r="J2971" t="str">
        <f>VLOOKUP(A2971,[1]Sheet1!$B$1:$Q$65536,16,0)</f>
        <v>-.5796252</v>
      </c>
      <c r="K2971" t="str">
        <f>VLOOKUP(A2971,[1]Sheet1!$B$1:$R$65536,17,0)</f>
        <v>30.3773234</v>
      </c>
      <c r="L2971">
        <f t="shared" si="92"/>
        <v>-0.57962519999999995</v>
      </c>
      <c r="M2971">
        <f t="shared" si="93"/>
        <v>30.377323400000002</v>
      </c>
    </row>
    <row r="2972" spans="1:13" hidden="1" x14ac:dyDescent="0.3">
      <c r="A2972" s="2">
        <v>608295</v>
      </c>
      <c r="B2972" s="2" t="s">
        <v>2576</v>
      </c>
      <c r="C2972" s="2" t="s">
        <v>44</v>
      </c>
      <c r="D2972" s="2" t="s">
        <v>45</v>
      </c>
      <c r="E2972" s="2" t="s">
        <v>12</v>
      </c>
      <c r="F2972" s="2" t="s">
        <v>1647</v>
      </c>
      <c r="G2972" s="2" t="s">
        <v>14</v>
      </c>
      <c r="H2972" s="2" t="s">
        <v>25</v>
      </c>
      <c r="I2972" s="2" t="s">
        <v>46</v>
      </c>
      <c r="J2972" t="str">
        <f>VLOOKUP(A2972,[1]Sheet1!$B$1:$Q$65536,16,0)</f>
        <v>.0703936</v>
      </c>
      <c r="K2972" t="str">
        <f>VLOOKUP(A2972,[1]Sheet1!$B$1:$R$65536,17,0)</f>
        <v>33.4732949</v>
      </c>
      <c r="L2972">
        <f t="shared" si="92"/>
        <v>7.0393600000000001E-2</v>
      </c>
      <c r="M2972">
        <f t="shared" si="93"/>
        <v>33.473294899999999</v>
      </c>
    </row>
    <row r="2973" spans="1:13" hidden="1" x14ac:dyDescent="0.3">
      <c r="A2973" s="2">
        <v>607723</v>
      </c>
      <c r="B2973" s="2" t="s">
        <v>2577</v>
      </c>
      <c r="C2973" s="2" t="s">
        <v>10</v>
      </c>
      <c r="D2973" s="2" t="s">
        <v>32</v>
      </c>
      <c r="E2973" s="2" t="s">
        <v>20</v>
      </c>
      <c r="F2973" s="2" t="s">
        <v>1647</v>
      </c>
      <c r="G2973" s="2" t="s">
        <v>14</v>
      </c>
      <c r="H2973" s="2" t="s">
        <v>15</v>
      </c>
      <c r="I2973" s="2" t="s">
        <v>34</v>
      </c>
      <c r="J2973" t="str">
        <f>VLOOKUP(A2973,[1]Sheet1!$B$1:$Q$65536,16,0)</f>
        <v>-.1486011</v>
      </c>
      <c r="K2973" t="str">
        <f>VLOOKUP(A2973,[1]Sheet1!$B$1:$R$65536,17,0)</f>
        <v>31.5037986</v>
      </c>
      <c r="L2973">
        <f t="shared" si="92"/>
        <v>-0.14860110000000001</v>
      </c>
      <c r="M2973">
        <f t="shared" si="93"/>
        <v>31.5037986</v>
      </c>
    </row>
    <row r="2974" spans="1:13" hidden="1" x14ac:dyDescent="0.3">
      <c r="A2974" s="2">
        <v>607724</v>
      </c>
      <c r="B2974" s="2" t="s">
        <v>2578</v>
      </c>
      <c r="C2974" s="2" t="s">
        <v>10</v>
      </c>
      <c r="D2974" s="2" t="s">
        <v>189</v>
      </c>
      <c r="E2974" s="2" t="s">
        <v>12</v>
      </c>
      <c r="F2974" s="2" t="s">
        <v>1647</v>
      </c>
      <c r="G2974" s="2" t="s">
        <v>14</v>
      </c>
      <c r="H2974" s="2" t="s">
        <v>15</v>
      </c>
      <c r="I2974" s="2" t="s">
        <v>190</v>
      </c>
      <c r="J2974" t="str">
        <f>VLOOKUP(A2974,[1]Sheet1!$B$1:$Q$65536,16,0)</f>
        <v>.36178178</v>
      </c>
      <c r="K2974" t="str">
        <f>VLOOKUP(A2974,[1]Sheet1!$B$1:$R$65536,17,0)</f>
        <v>32.5190032</v>
      </c>
      <c r="L2974">
        <f t="shared" si="92"/>
        <v>0.36178178</v>
      </c>
      <c r="M2974">
        <f t="shared" si="93"/>
        <v>32.5190032</v>
      </c>
    </row>
    <row r="2975" spans="1:13" hidden="1" x14ac:dyDescent="0.3">
      <c r="A2975" s="2">
        <v>607725</v>
      </c>
      <c r="B2975" s="2" t="s">
        <v>2579</v>
      </c>
      <c r="C2975" s="2" t="s">
        <v>10</v>
      </c>
      <c r="D2975" s="2" t="s">
        <v>28</v>
      </c>
      <c r="E2975" s="2" t="s">
        <v>12</v>
      </c>
      <c r="F2975" s="2" t="s">
        <v>1647</v>
      </c>
      <c r="G2975" s="2" t="s">
        <v>14</v>
      </c>
      <c r="H2975" s="2" t="s">
        <v>21</v>
      </c>
      <c r="I2975" s="2" t="s">
        <v>30</v>
      </c>
      <c r="J2975" t="str">
        <f>VLOOKUP(A2975,[1]Sheet1!$B$1:$Q$65536,16,0)</f>
        <v>.4397778</v>
      </c>
      <c r="K2975" t="str">
        <f>VLOOKUP(A2975,[1]Sheet1!$B$1:$R$65536,17,0)</f>
        <v>32.5399079</v>
      </c>
      <c r="L2975">
        <f t="shared" si="92"/>
        <v>0.4397778</v>
      </c>
      <c r="M2975">
        <f t="shared" si="93"/>
        <v>32.539907900000003</v>
      </c>
    </row>
    <row r="2976" spans="1:13" hidden="1" x14ac:dyDescent="0.3">
      <c r="A2976" s="2">
        <v>607726</v>
      </c>
      <c r="B2976" s="2" t="s">
        <v>1866</v>
      </c>
      <c r="C2976" s="2" t="s">
        <v>10</v>
      </c>
      <c r="D2976" s="2" t="s">
        <v>116</v>
      </c>
      <c r="E2976" s="2" t="s">
        <v>12</v>
      </c>
      <c r="F2976" s="2" t="s">
        <v>1647</v>
      </c>
      <c r="G2976" s="2" t="s">
        <v>14</v>
      </c>
      <c r="H2976" s="2" t="s">
        <v>21</v>
      </c>
      <c r="I2976" s="2" t="s">
        <v>117</v>
      </c>
      <c r="J2976" t="str">
        <f>VLOOKUP(A2976,[1]Sheet1!$B$1:$Q$65536,16,0)</f>
        <v>.7987569</v>
      </c>
      <c r="K2976" t="str">
        <f>VLOOKUP(A2976,[1]Sheet1!$B$1:$R$65536,17,0)</f>
        <v>32.4081271</v>
      </c>
      <c r="L2976">
        <f t="shared" si="92"/>
        <v>0.79875689999999999</v>
      </c>
      <c r="M2976">
        <f t="shared" si="93"/>
        <v>32.408127100000002</v>
      </c>
    </row>
    <row r="2977" spans="1:13" hidden="1" x14ac:dyDescent="0.3">
      <c r="A2977" s="2">
        <v>608686</v>
      </c>
      <c r="B2977" s="2" t="s">
        <v>2580</v>
      </c>
      <c r="C2977" s="2" t="s">
        <v>18</v>
      </c>
      <c r="D2977" s="2" t="s">
        <v>77</v>
      </c>
      <c r="E2977" s="2" t="s">
        <v>20</v>
      </c>
      <c r="F2977" s="2" t="s">
        <v>1647</v>
      </c>
      <c r="G2977" s="2" t="s">
        <v>14</v>
      </c>
      <c r="H2977" s="2" t="s">
        <v>21</v>
      </c>
      <c r="I2977" s="2" t="s">
        <v>78</v>
      </c>
      <c r="J2977" t="str">
        <f>VLOOKUP(A2977,[1]Sheet1!$B$1:$Q$65536,16,0)</f>
        <v>3.55957166666667</v>
      </c>
      <c r="K2977" t="str">
        <f>VLOOKUP(A2977,[1]Sheet1!$B$1:$R$65536,17,0)</f>
        <v>31.0739783333333</v>
      </c>
      <c r="L2977">
        <f t="shared" si="92"/>
        <v>3.5595716666666699</v>
      </c>
      <c r="M2977">
        <f t="shared" si="93"/>
        <v>31.073978333333301</v>
      </c>
    </row>
    <row r="2978" spans="1:13" hidden="1" x14ac:dyDescent="0.3">
      <c r="A2978" s="2">
        <v>607727</v>
      </c>
      <c r="B2978" s="2" t="s">
        <v>2581</v>
      </c>
      <c r="C2978" s="2" t="s">
        <v>10</v>
      </c>
      <c r="D2978" s="2" t="s">
        <v>189</v>
      </c>
      <c r="E2978" s="2" t="s">
        <v>12</v>
      </c>
      <c r="F2978" s="2" t="s">
        <v>1647</v>
      </c>
      <c r="G2978" s="2" t="s">
        <v>14</v>
      </c>
      <c r="H2978" s="2" t="s">
        <v>15</v>
      </c>
      <c r="I2978" s="2" t="s">
        <v>190</v>
      </c>
      <c r="J2978" t="str">
        <f>VLOOKUP(A2978,[1]Sheet1!$B$1:$Q$65536,16,0)</f>
        <v>.4022554</v>
      </c>
      <c r="K2978" t="str">
        <f>VLOOKUP(A2978,[1]Sheet1!$B$1:$R$65536,17,0)</f>
        <v>32.4582674</v>
      </c>
      <c r="L2978">
        <f t="shared" si="92"/>
        <v>0.40225539999999999</v>
      </c>
      <c r="M2978">
        <f t="shared" si="93"/>
        <v>32.458267399999997</v>
      </c>
    </row>
    <row r="2979" spans="1:13" hidden="1" x14ac:dyDescent="0.3">
      <c r="A2979" s="2">
        <v>607728</v>
      </c>
      <c r="B2979" s="2" t="s">
        <v>2582</v>
      </c>
      <c r="C2979" s="2" t="s">
        <v>10</v>
      </c>
      <c r="D2979" s="2" t="s">
        <v>32</v>
      </c>
      <c r="E2979" s="2" t="s">
        <v>20</v>
      </c>
      <c r="F2979" s="2" t="s">
        <v>1647</v>
      </c>
      <c r="G2979" s="2" t="s">
        <v>14</v>
      </c>
      <c r="H2979" s="2" t="s">
        <v>15</v>
      </c>
      <c r="I2979" s="2" t="s">
        <v>34</v>
      </c>
      <c r="J2979" t="str">
        <f>VLOOKUP(A2979,[1]Sheet1!$B$1:$Q$65536,16,0)</f>
        <v>-.3333911</v>
      </c>
      <c r="K2979" t="str">
        <f>VLOOKUP(A2979,[1]Sheet1!$B$1:$R$65536,17,0)</f>
        <v>31.7419091</v>
      </c>
      <c r="L2979">
        <f t="shared" si="92"/>
        <v>-0.3333911</v>
      </c>
      <c r="M2979">
        <f t="shared" si="93"/>
        <v>31.741909100000001</v>
      </c>
    </row>
    <row r="2980" spans="1:13" hidden="1" x14ac:dyDescent="0.3">
      <c r="A2980" s="2">
        <v>608298</v>
      </c>
      <c r="B2980" s="2" t="s">
        <v>2583</v>
      </c>
      <c r="C2980" s="2" t="s">
        <v>10</v>
      </c>
      <c r="D2980" s="2" t="s">
        <v>40</v>
      </c>
      <c r="E2980" s="2" t="s">
        <v>20</v>
      </c>
      <c r="F2980" s="2" t="s">
        <v>1647</v>
      </c>
      <c r="G2980" s="2" t="s">
        <v>14</v>
      </c>
      <c r="H2980" s="2" t="s">
        <v>25</v>
      </c>
      <c r="I2980" s="2" t="s">
        <v>41</v>
      </c>
      <c r="J2980" t="str">
        <f>VLOOKUP(A2980,[1]Sheet1!$B$1:$Q$65536,16,0)</f>
        <v>.940503333333333</v>
      </c>
      <c r="K2980" t="str">
        <f>VLOOKUP(A2980,[1]Sheet1!$B$1:$R$65536,17,0)</f>
        <v>33.135145</v>
      </c>
      <c r="L2980">
        <f t="shared" si="92"/>
        <v>0.94050333333333302</v>
      </c>
      <c r="M2980">
        <f t="shared" si="93"/>
        <v>33.135145000000001</v>
      </c>
    </row>
    <row r="2981" spans="1:13" hidden="1" x14ac:dyDescent="0.3">
      <c r="A2981" s="2">
        <v>608294</v>
      </c>
      <c r="B2981" s="2" t="s">
        <v>2584</v>
      </c>
      <c r="C2981" s="2" t="s">
        <v>10</v>
      </c>
      <c r="D2981" s="2" t="s">
        <v>40</v>
      </c>
      <c r="E2981" s="2" t="s">
        <v>12</v>
      </c>
      <c r="F2981" s="2" t="s">
        <v>1647</v>
      </c>
      <c r="G2981" s="2" t="s">
        <v>14</v>
      </c>
      <c r="H2981" s="2" t="s">
        <v>25</v>
      </c>
      <c r="I2981" s="2" t="s">
        <v>41</v>
      </c>
      <c r="J2981" t="str">
        <f>VLOOKUP(A2981,[1]Sheet1!$B$1:$Q$65536,16,0)</f>
        <v>.437338333333333</v>
      </c>
      <c r="K2981" t="str">
        <f>VLOOKUP(A2981,[1]Sheet1!$B$1:$R$65536,17,0)</f>
        <v>32.9265783333333</v>
      </c>
      <c r="L2981">
        <f t="shared" si="92"/>
        <v>0.437338333333333</v>
      </c>
      <c r="M2981">
        <f t="shared" si="93"/>
        <v>32.926578333333303</v>
      </c>
    </row>
    <row r="2982" spans="1:13" hidden="1" x14ac:dyDescent="0.3">
      <c r="A2982" s="2">
        <v>609360</v>
      </c>
      <c r="B2982" s="2" t="s">
        <v>905</v>
      </c>
      <c r="C2982" s="2" t="s">
        <v>65</v>
      </c>
      <c r="D2982" s="2" t="s">
        <v>112</v>
      </c>
      <c r="E2982" s="2" t="s">
        <v>12</v>
      </c>
      <c r="F2982" s="2" t="s">
        <v>1647</v>
      </c>
      <c r="G2982" s="2" t="s">
        <v>14</v>
      </c>
      <c r="H2982" s="2" t="s">
        <v>15</v>
      </c>
      <c r="I2982" s="2" t="s">
        <v>113</v>
      </c>
      <c r="J2982" t="str">
        <f>VLOOKUP(A2982,[3]Sheet1!$B$1:$Q$65536,16,0)</f>
        <v>-.6040057</v>
      </c>
      <c r="K2982" t="str">
        <f>VLOOKUP(A2982,[3]Sheet1!$B$1:$R$65536,17,0)</f>
        <v>30.703298</v>
      </c>
      <c r="L2982">
        <f t="shared" si="92"/>
        <v>-0.60400569999999998</v>
      </c>
      <c r="M2982">
        <f t="shared" si="93"/>
        <v>30.703298</v>
      </c>
    </row>
    <row r="2983" spans="1:13" hidden="1" x14ac:dyDescent="0.3">
      <c r="A2983" s="2">
        <v>607729</v>
      </c>
      <c r="B2983" s="2" t="s">
        <v>2585</v>
      </c>
      <c r="C2983" s="2" t="s">
        <v>10</v>
      </c>
      <c r="D2983" s="2" t="s">
        <v>189</v>
      </c>
      <c r="E2983" s="2" t="s">
        <v>12</v>
      </c>
      <c r="F2983" s="2" t="s">
        <v>1647</v>
      </c>
      <c r="G2983" s="2" t="s">
        <v>14</v>
      </c>
      <c r="H2983" s="2" t="s">
        <v>15</v>
      </c>
      <c r="I2983" s="2" t="s">
        <v>190</v>
      </c>
      <c r="J2983" t="str">
        <f>VLOOKUP(A2983,[1]Sheet1!$B$1:$Q$65536,16,0)</f>
        <v>.390911</v>
      </c>
      <c r="K2983" t="str">
        <f>VLOOKUP(A2983,[1]Sheet1!$B$1:$R$65536,17,0)</f>
        <v>32.5182861</v>
      </c>
      <c r="L2983">
        <f t="shared" si="92"/>
        <v>0.39091100000000001</v>
      </c>
      <c r="M2983">
        <f t="shared" si="93"/>
        <v>32.518286099999997</v>
      </c>
    </row>
    <row r="2984" spans="1:13" hidden="1" x14ac:dyDescent="0.3">
      <c r="A2984" s="2">
        <v>607730</v>
      </c>
      <c r="B2984" s="2" t="s">
        <v>2586</v>
      </c>
      <c r="C2984" s="2" t="s">
        <v>10</v>
      </c>
      <c r="D2984" s="2" t="s">
        <v>11</v>
      </c>
      <c r="E2984" s="2" t="s">
        <v>12</v>
      </c>
      <c r="F2984" s="2" t="s">
        <v>1647</v>
      </c>
      <c r="G2984" s="2" t="s">
        <v>14</v>
      </c>
      <c r="H2984" s="2" t="s">
        <v>15</v>
      </c>
      <c r="I2984" s="2" t="s">
        <v>16</v>
      </c>
      <c r="J2984" t="str">
        <f>VLOOKUP(A2984,[1]Sheet1!$B$1:$Q$65536,16,0)</f>
        <v>.30434356</v>
      </c>
      <c r="K2984" t="str">
        <f>VLOOKUP(A2984,[1]Sheet1!$B$1:$R$65536,17,0)</f>
        <v>32.52121924</v>
      </c>
      <c r="L2984">
        <f t="shared" si="92"/>
        <v>0.30434356000000001</v>
      </c>
      <c r="M2984">
        <f t="shared" si="93"/>
        <v>32.521219240000001</v>
      </c>
    </row>
    <row r="2985" spans="1:13" hidden="1" x14ac:dyDescent="0.3">
      <c r="A2985" s="2">
        <v>607731</v>
      </c>
      <c r="B2985" s="2" t="s">
        <v>2587</v>
      </c>
      <c r="C2985" s="2" t="s">
        <v>10</v>
      </c>
      <c r="D2985" s="2" t="s">
        <v>28</v>
      </c>
      <c r="E2985" s="2" t="s">
        <v>12</v>
      </c>
      <c r="F2985" s="2" t="s">
        <v>1647</v>
      </c>
      <c r="G2985" s="2" t="s">
        <v>14</v>
      </c>
      <c r="H2985" s="2" t="s">
        <v>21</v>
      </c>
      <c r="I2985" s="2" t="s">
        <v>30</v>
      </c>
      <c r="J2985" t="str">
        <f>VLOOKUP(A2985,[1]Sheet1!$B$1:$Q$65536,16,0)</f>
        <v>.3375667</v>
      </c>
      <c r="K2985" t="str">
        <f>VLOOKUP(A2985,[1]Sheet1!$B$1:$R$65536,17,0)</f>
        <v>32.5529417</v>
      </c>
      <c r="L2985">
        <f t="shared" si="92"/>
        <v>0.3375667</v>
      </c>
      <c r="M2985">
        <f t="shared" si="93"/>
        <v>32.552941699999998</v>
      </c>
    </row>
    <row r="2986" spans="1:13" hidden="1" x14ac:dyDescent="0.3">
      <c r="A2986" s="2">
        <v>608299</v>
      </c>
      <c r="B2986" s="2" t="s">
        <v>2588</v>
      </c>
      <c r="C2986" s="2" t="s">
        <v>44</v>
      </c>
      <c r="D2986" s="2" t="s">
        <v>45</v>
      </c>
      <c r="E2986" s="2" t="s">
        <v>20</v>
      </c>
      <c r="F2986" s="2" t="s">
        <v>1647</v>
      </c>
      <c r="G2986" s="2" t="s">
        <v>14</v>
      </c>
      <c r="H2986" s="2" t="s">
        <v>25</v>
      </c>
      <c r="I2986" s="2" t="s">
        <v>46</v>
      </c>
      <c r="J2986" t="str">
        <f>VLOOKUP(A2986,[1]Sheet1!$B$1:$Q$65536,16,0)</f>
        <v>.6181036</v>
      </c>
      <c r="K2986" t="str">
        <f>VLOOKUP(A2986,[1]Sheet1!$B$1:$R$65536,17,0)</f>
        <v>33.4713182833333</v>
      </c>
      <c r="L2986">
        <f t="shared" si="92"/>
        <v>0.61810359999999998</v>
      </c>
      <c r="M2986">
        <f t="shared" si="93"/>
        <v>33.471318283333297</v>
      </c>
    </row>
    <row r="2987" spans="1:13" hidden="1" x14ac:dyDescent="0.3">
      <c r="A2987" s="2">
        <v>607732</v>
      </c>
      <c r="B2987" s="2" t="s">
        <v>2589</v>
      </c>
      <c r="C2987" s="2" t="s">
        <v>10</v>
      </c>
      <c r="D2987" s="2" t="s">
        <v>32</v>
      </c>
      <c r="E2987" s="2" t="s">
        <v>20</v>
      </c>
      <c r="F2987" s="2" t="s">
        <v>1647</v>
      </c>
      <c r="G2987" s="2" t="s">
        <v>14</v>
      </c>
      <c r="H2987" s="2" t="s">
        <v>15</v>
      </c>
      <c r="I2987" s="2" t="s">
        <v>34</v>
      </c>
      <c r="J2987" t="str">
        <f>VLOOKUP(A2987,[1]Sheet1!$B$1:$Q$65536,16,0)</f>
        <v>-.6278363</v>
      </c>
      <c r="K2987" t="str">
        <f>VLOOKUP(A2987,[1]Sheet1!$B$1:$R$65536,17,0)</f>
        <v>31.5384864</v>
      </c>
      <c r="L2987">
        <f t="shared" si="92"/>
        <v>-0.62783630000000001</v>
      </c>
      <c r="M2987">
        <f t="shared" si="93"/>
        <v>31.5384864</v>
      </c>
    </row>
    <row r="2988" spans="1:13" hidden="1" x14ac:dyDescent="0.3">
      <c r="A2988" s="2">
        <v>607733</v>
      </c>
      <c r="B2988" s="2" t="s">
        <v>2590</v>
      </c>
      <c r="C2988" s="2" t="s">
        <v>10</v>
      </c>
      <c r="D2988" s="2" t="s">
        <v>32</v>
      </c>
      <c r="E2988" s="2" t="s">
        <v>12</v>
      </c>
      <c r="F2988" s="2" t="s">
        <v>1647</v>
      </c>
      <c r="G2988" s="2" t="s">
        <v>14</v>
      </c>
      <c r="H2988" s="2" t="s">
        <v>15</v>
      </c>
      <c r="I2988" s="2" t="s">
        <v>34</v>
      </c>
      <c r="J2988" t="str">
        <f>VLOOKUP(A2988,[1]Sheet1!$B$1:$Q$65536,16,0)</f>
        <v>.2988999</v>
      </c>
      <c r="K2988" t="str">
        <f>VLOOKUP(A2988,[1]Sheet1!$B$1:$R$65536,17,0)</f>
        <v>32.50782962</v>
      </c>
      <c r="L2988">
        <f t="shared" si="92"/>
        <v>0.2988999</v>
      </c>
      <c r="M2988">
        <f t="shared" si="93"/>
        <v>32.507829620000003</v>
      </c>
    </row>
    <row r="2989" spans="1:13" hidden="1" x14ac:dyDescent="0.3">
      <c r="A2989" s="2">
        <v>608300</v>
      </c>
      <c r="B2989" s="2" t="s">
        <v>2591</v>
      </c>
      <c r="C2989" s="2" t="s">
        <v>44</v>
      </c>
      <c r="D2989" s="2" t="s">
        <v>60</v>
      </c>
      <c r="E2989" s="2" t="s">
        <v>20</v>
      </c>
      <c r="F2989" s="2" t="s">
        <v>1647</v>
      </c>
      <c r="G2989" s="2" t="s">
        <v>14</v>
      </c>
      <c r="H2989" s="2" t="s">
        <v>25</v>
      </c>
      <c r="I2989" s="2" t="s">
        <v>61</v>
      </c>
      <c r="J2989" t="str">
        <f>VLOOKUP(A2989,[1]Sheet1!$B$1:$Q$65536,16,0)</f>
        <v>1.01028</v>
      </c>
      <c r="K2989" t="str">
        <f>VLOOKUP(A2989,[1]Sheet1!$B$1:$R$65536,17,0)</f>
        <v>34.3896683333333</v>
      </c>
      <c r="L2989">
        <f t="shared" si="92"/>
        <v>1.0102800000000001</v>
      </c>
      <c r="M2989">
        <f t="shared" si="93"/>
        <v>34.389668333333297</v>
      </c>
    </row>
    <row r="2990" spans="1:13" hidden="1" x14ac:dyDescent="0.3">
      <c r="A2990" s="2">
        <v>608301</v>
      </c>
      <c r="B2990" s="2" t="s">
        <v>2592</v>
      </c>
      <c r="C2990" s="2" t="s">
        <v>44</v>
      </c>
      <c r="D2990" s="2" t="s">
        <v>91</v>
      </c>
      <c r="E2990" s="2" t="s">
        <v>20</v>
      </c>
      <c r="F2990" s="2" t="s">
        <v>1647</v>
      </c>
      <c r="G2990" s="2" t="s">
        <v>14</v>
      </c>
      <c r="H2990" s="2" t="s">
        <v>25</v>
      </c>
      <c r="I2990" s="2" t="s">
        <v>92</v>
      </c>
      <c r="J2990" t="str">
        <f>VLOOKUP(A2990,[1]Sheet1!$B$1:$Q$65536,16,0)</f>
        <v>1.49775541666667</v>
      </c>
      <c r="K2990" t="str">
        <f>VLOOKUP(A2990,[1]Sheet1!$B$1:$R$65536,17,0)</f>
        <v>33.1035592666667</v>
      </c>
      <c r="L2990">
        <f t="shared" si="92"/>
        <v>1.49775541666667</v>
      </c>
      <c r="M2990">
        <f t="shared" si="93"/>
        <v>33.1035592666667</v>
      </c>
    </row>
    <row r="2991" spans="1:13" hidden="1" x14ac:dyDescent="0.3">
      <c r="A2991" s="2">
        <v>607734</v>
      </c>
      <c r="B2991" s="2" t="s">
        <v>2593</v>
      </c>
      <c r="C2991" s="2" t="s">
        <v>10</v>
      </c>
      <c r="D2991" s="2" t="s">
        <v>51</v>
      </c>
      <c r="E2991" s="2" t="s">
        <v>12</v>
      </c>
      <c r="F2991" s="2" t="s">
        <v>1647</v>
      </c>
      <c r="G2991" s="2" t="s">
        <v>14</v>
      </c>
      <c r="H2991" s="2" t="s">
        <v>25</v>
      </c>
      <c r="I2991" s="2" t="s">
        <v>52</v>
      </c>
      <c r="J2991" t="str">
        <f>VLOOKUP(A2991,[1]Sheet1!$B$1:$Q$65536,16,0)</f>
        <v>.3219242</v>
      </c>
      <c r="K2991" t="str">
        <f>VLOOKUP(A2991,[1]Sheet1!$B$1:$R$65536,17,0)</f>
        <v>32.6746055</v>
      </c>
      <c r="L2991">
        <f t="shared" si="92"/>
        <v>0.32192419999999999</v>
      </c>
      <c r="M2991">
        <f t="shared" si="93"/>
        <v>32.674605499999998</v>
      </c>
    </row>
    <row r="2992" spans="1:13" hidden="1" x14ac:dyDescent="0.3">
      <c r="A2992" s="2">
        <v>607735</v>
      </c>
      <c r="B2992" s="2" t="s">
        <v>860</v>
      </c>
      <c r="C2992" s="2" t="s">
        <v>10</v>
      </c>
      <c r="D2992" s="2" t="s">
        <v>32</v>
      </c>
      <c r="E2992" s="2" t="s">
        <v>12</v>
      </c>
      <c r="F2992" s="2" t="s">
        <v>1647</v>
      </c>
      <c r="G2992" s="2" t="s">
        <v>14</v>
      </c>
      <c r="H2992" s="2" t="s">
        <v>15</v>
      </c>
      <c r="I2992" s="2" t="s">
        <v>34</v>
      </c>
      <c r="J2992" t="str">
        <f>VLOOKUP(A2992,[1]Sheet1!$B$1:$Q$65536,16,0)</f>
        <v>.2752263</v>
      </c>
      <c r="K2992" t="str">
        <f>VLOOKUP(A2992,[1]Sheet1!$B$1:$R$65536,17,0)</f>
        <v>32.4369639</v>
      </c>
      <c r="L2992">
        <f t="shared" si="92"/>
        <v>0.27522629999999998</v>
      </c>
      <c r="M2992">
        <f t="shared" si="93"/>
        <v>32.436963900000002</v>
      </c>
    </row>
    <row r="2993" spans="1:13" hidden="1" x14ac:dyDescent="0.3">
      <c r="A2993" s="2">
        <v>608302</v>
      </c>
      <c r="B2993" s="2" t="s">
        <v>2594</v>
      </c>
      <c r="C2993" s="2" t="s">
        <v>44</v>
      </c>
      <c r="D2993" s="2" t="s">
        <v>45</v>
      </c>
      <c r="E2993" s="2" t="s">
        <v>20</v>
      </c>
      <c r="F2993" s="2" t="s">
        <v>1647</v>
      </c>
      <c r="G2993" s="2" t="s">
        <v>14</v>
      </c>
      <c r="H2993" s="2" t="s">
        <v>25</v>
      </c>
      <c r="I2993" s="2" t="s">
        <v>46</v>
      </c>
      <c r="J2993" t="str">
        <f>VLOOKUP(A2993,[1]Sheet1!$B$1:$Q$65536,16,0)</f>
        <v>.441305</v>
      </c>
      <c r="K2993" t="str">
        <f>VLOOKUP(A2993,[1]Sheet1!$B$1:$R$65536,17,0)</f>
        <v>33.4915184</v>
      </c>
      <c r="L2993">
        <f t="shared" si="92"/>
        <v>0.441305</v>
      </c>
      <c r="M2993">
        <f t="shared" si="93"/>
        <v>33.491518399999997</v>
      </c>
    </row>
    <row r="2994" spans="1:13" hidden="1" x14ac:dyDescent="0.3">
      <c r="A2994" s="2">
        <v>608687</v>
      </c>
      <c r="B2994" s="2" t="s">
        <v>2595</v>
      </c>
      <c r="C2994" s="2" t="s">
        <v>18</v>
      </c>
      <c r="D2994" s="2" t="s">
        <v>56</v>
      </c>
      <c r="E2994" s="2" t="s">
        <v>20</v>
      </c>
      <c r="F2994" s="2" t="s">
        <v>1647</v>
      </c>
      <c r="G2994" s="2" t="s">
        <v>14</v>
      </c>
      <c r="H2994" s="2" t="s">
        <v>21</v>
      </c>
      <c r="I2994" s="2" t="s">
        <v>57</v>
      </c>
      <c r="J2994" t="str">
        <f>VLOOKUP(A2994,[1]Sheet1!$B$1:$Q$65536,16,0)</f>
        <v>2.6860153</v>
      </c>
      <c r="K2994" t="str">
        <f>VLOOKUP(A2994,[1]Sheet1!$B$1:$R$65536,17,0)</f>
        <v>32.656908</v>
      </c>
      <c r="L2994">
        <f t="shared" si="92"/>
        <v>2.6860153000000002</v>
      </c>
      <c r="M2994">
        <f t="shared" si="93"/>
        <v>32.656908000000001</v>
      </c>
    </row>
    <row r="2995" spans="1:13" hidden="1" x14ac:dyDescent="0.3">
      <c r="A2995" s="2">
        <v>608303</v>
      </c>
      <c r="B2995" s="2" t="s">
        <v>2596</v>
      </c>
      <c r="C2995" s="2" t="s">
        <v>44</v>
      </c>
      <c r="D2995" s="2" t="s">
        <v>91</v>
      </c>
      <c r="E2995" s="2" t="s">
        <v>20</v>
      </c>
      <c r="F2995" s="2" t="s">
        <v>1647</v>
      </c>
      <c r="G2995" s="2" t="s">
        <v>14</v>
      </c>
      <c r="H2995" s="2" t="s">
        <v>25</v>
      </c>
      <c r="I2995" s="2" t="s">
        <v>92</v>
      </c>
      <c r="J2995" t="str">
        <f>VLOOKUP(A2995,[1]Sheet1!$B$1:$Q$65536,16,0)</f>
        <v>1.9544353</v>
      </c>
      <c r="K2995" t="str">
        <f>VLOOKUP(A2995,[1]Sheet1!$B$1:$R$65536,17,0)</f>
        <v>34.096814</v>
      </c>
      <c r="L2995">
        <f t="shared" si="92"/>
        <v>1.9544353000000001</v>
      </c>
      <c r="M2995">
        <f t="shared" si="93"/>
        <v>34.096814000000002</v>
      </c>
    </row>
    <row r="2996" spans="1:13" hidden="1" x14ac:dyDescent="0.3">
      <c r="A2996" s="2">
        <v>607736</v>
      </c>
      <c r="B2996" s="2" t="s">
        <v>2597</v>
      </c>
      <c r="C2996" s="2" t="s">
        <v>10</v>
      </c>
      <c r="D2996" s="2" t="s">
        <v>11</v>
      </c>
      <c r="E2996" s="2" t="s">
        <v>12</v>
      </c>
      <c r="F2996" s="2" t="s">
        <v>1647</v>
      </c>
      <c r="G2996" s="2" t="s">
        <v>14</v>
      </c>
      <c r="H2996" s="2" t="s">
        <v>15</v>
      </c>
      <c r="I2996" s="2" t="s">
        <v>16</v>
      </c>
      <c r="J2996" t="str">
        <f>VLOOKUP(A2996,[1]Sheet1!$B$1:$Q$65536,16,0)</f>
        <v>.2592139</v>
      </c>
      <c r="K2996" t="str">
        <f>VLOOKUP(A2996,[1]Sheet1!$B$1:$R$65536,17,0)</f>
        <v>32.577851</v>
      </c>
      <c r="L2996">
        <f t="shared" si="92"/>
        <v>0.2592139</v>
      </c>
      <c r="M2996">
        <f t="shared" si="93"/>
        <v>32.577851000000003</v>
      </c>
    </row>
    <row r="2997" spans="1:13" hidden="1" x14ac:dyDescent="0.3">
      <c r="A2997" s="2">
        <v>607737</v>
      </c>
      <c r="B2997" s="2" t="s">
        <v>2598</v>
      </c>
      <c r="C2997" s="2" t="s">
        <v>10</v>
      </c>
      <c r="D2997" s="2" t="s">
        <v>116</v>
      </c>
      <c r="E2997" s="2" t="s">
        <v>12</v>
      </c>
      <c r="F2997" s="2" t="s">
        <v>1647</v>
      </c>
      <c r="G2997" s="2" t="s">
        <v>14</v>
      </c>
      <c r="H2997" s="2" t="s">
        <v>21</v>
      </c>
      <c r="I2997" s="2" t="s">
        <v>117</v>
      </c>
      <c r="J2997" t="str">
        <f>VLOOKUP(A2997,[1]Sheet1!$B$1:$Q$65536,16,0)</f>
        <v>.7711384</v>
      </c>
      <c r="K2997" t="str">
        <f>VLOOKUP(A2997,[1]Sheet1!$B$1:$R$65536,17,0)</f>
        <v>32.2581674</v>
      </c>
      <c r="L2997">
        <f t="shared" si="92"/>
        <v>0.7711384</v>
      </c>
      <c r="M2997">
        <f t="shared" si="93"/>
        <v>32.258167399999998</v>
      </c>
    </row>
    <row r="2998" spans="1:13" hidden="1" x14ac:dyDescent="0.3">
      <c r="A2998" s="2">
        <v>607738</v>
      </c>
      <c r="B2998" s="2" t="s">
        <v>2599</v>
      </c>
      <c r="C2998" s="2" t="s">
        <v>10</v>
      </c>
      <c r="D2998" s="2" t="s">
        <v>11</v>
      </c>
      <c r="E2998" s="2" t="s">
        <v>12</v>
      </c>
      <c r="F2998" s="2" t="s">
        <v>1647</v>
      </c>
      <c r="G2998" s="2" t="s">
        <v>14</v>
      </c>
      <c r="H2998" s="2" t="s">
        <v>15</v>
      </c>
      <c r="I2998" s="2" t="s">
        <v>16</v>
      </c>
      <c r="J2998" t="str">
        <f>VLOOKUP(A2998,[1]Sheet1!$B$1:$Q$65536,16,0)</f>
        <v>.0610884</v>
      </c>
      <c r="K2998" t="str">
        <f>VLOOKUP(A2998,[1]Sheet1!$B$1:$R$65536,17,0)</f>
        <v>32.4582035</v>
      </c>
      <c r="L2998">
        <f t="shared" si="92"/>
        <v>6.1088400000000001E-2</v>
      </c>
      <c r="M2998">
        <f t="shared" si="93"/>
        <v>32.458203500000003</v>
      </c>
    </row>
    <row r="2999" spans="1:13" hidden="1" x14ac:dyDescent="0.3">
      <c r="A2999" s="2">
        <v>607744</v>
      </c>
      <c r="B2999" s="2" t="s">
        <v>2600</v>
      </c>
      <c r="C2999" s="2" t="s">
        <v>10</v>
      </c>
      <c r="D2999" s="2" t="s">
        <v>189</v>
      </c>
      <c r="E2999" s="2" t="s">
        <v>12</v>
      </c>
      <c r="F2999" s="2" t="s">
        <v>1647</v>
      </c>
      <c r="G2999" s="2" t="s">
        <v>14</v>
      </c>
      <c r="H2999" s="2" t="s">
        <v>15</v>
      </c>
      <c r="I2999" s="2" t="s">
        <v>190</v>
      </c>
      <c r="J2999" t="str">
        <f>VLOOKUP(A2999,[3]Sheet1!$B$1:$Q$65536,16,0)</f>
        <v>.3837361</v>
      </c>
      <c r="K2999" t="str">
        <f>VLOOKUP(A2999,[3]Sheet1!$B$1:$R$65536,17,0)</f>
        <v>32.5413315</v>
      </c>
      <c r="L2999">
        <f t="shared" si="92"/>
        <v>0.38373610000000002</v>
      </c>
      <c r="M2999">
        <f t="shared" si="93"/>
        <v>32.541331499999998</v>
      </c>
    </row>
    <row r="3000" spans="1:13" hidden="1" x14ac:dyDescent="0.3">
      <c r="A3000" s="2">
        <v>607742</v>
      </c>
      <c r="B3000" s="2" t="s">
        <v>2601</v>
      </c>
      <c r="C3000" s="2" t="s">
        <v>10</v>
      </c>
      <c r="D3000" s="2" t="s">
        <v>189</v>
      </c>
      <c r="E3000" s="2" t="s">
        <v>12</v>
      </c>
      <c r="F3000" s="2" t="s">
        <v>1647</v>
      </c>
      <c r="G3000" s="2" t="s">
        <v>14</v>
      </c>
      <c r="H3000" s="2" t="s">
        <v>15</v>
      </c>
      <c r="I3000" s="2" t="s">
        <v>190</v>
      </c>
      <c r="J3000" t="str">
        <f>VLOOKUP(A3000,[1]Sheet1!$B$1:$Q$65536,16,0)</f>
        <v>.3334245</v>
      </c>
      <c r="K3000" t="str">
        <f>VLOOKUP(A3000,[1]Sheet1!$B$1:$R$65536,17,0)</f>
        <v>32.53844957</v>
      </c>
      <c r="L3000">
        <f t="shared" si="92"/>
        <v>0.33342450000000001</v>
      </c>
      <c r="M3000">
        <f t="shared" si="93"/>
        <v>32.538449569999997</v>
      </c>
    </row>
    <row r="3001" spans="1:13" hidden="1" x14ac:dyDescent="0.3">
      <c r="A3001" s="2">
        <v>607739</v>
      </c>
      <c r="B3001" s="2" t="s">
        <v>2602</v>
      </c>
      <c r="C3001" s="2" t="s">
        <v>10</v>
      </c>
      <c r="D3001" s="2" t="s">
        <v>32</v>
      </c>
      <c r="E3001" s="2" t="s">
        <v>12</v>
      </c>
      <c r="F3001" s="2" t="s">
        <v>1647</v>
      </c>
      <c r="G3001" s="2" t="s">
        <v>14</v>
      </c>
      <c r="H3001" s="2" t="s">
        <v>15</v>
      </c>
      <c r="I3001" s="2" t="s">
        <v>34</v>
      </c>
      <c r="J3001" t="str">
        <f>VLOOKUP(A3001,[1]Sheet1!$B$1:$Q$65536,16,0)</f>
        <v>.2110522</v>
      </c>
      <c r="K3001" t="str">
        <f>VLOOKUP(A3001,[1]Sheet1!$B$1:$R$65536,17,0)</f>
        <v>32.3494855</v>
      </c>
      <c r="L3001">
        <f t="shared" si="92"/>
        <v>0.2110522</v>
      </c>
      <c r="M3001">
        <f t="shared" si="93"/>
        <v>32.3494855</v>
      </c>
    </row>
    <row r="3002" spans="1:13" hidden="1" x14ac:dyDescent="0.3">
      <c r="A3002" s="2">
        <v>607740</v>
      </c>
      <c r="B3002" s="2" t="s">
        <v>2603</v>
      </c>
      <c r="C3002" s="2" t="s">
        <v>10</v>
      </c>
      <c r="D3002" s="2" t="s">
        <v>32</v>
      </c>
      <c r="E3002" s="2" t="s">
        <v>20</v>
      </c>
      <c r="F3002" s="2" t="s">
        <v>1647</v>
      </c>
      <c r="G3002" s="2" t="s">
        <v>14</v>
      </c>
      <c r="H3002" s="2" t="s">
        <v>15</v>
      </c>
      <c r="I3002" s="2" t="s">
        <v>34</v>
      </c>
      <c r="J3002" t="str">
        <f>VLOOKUP(A3002,[1]Sheet1!$B$1:$Q$65536,16,0)</f>
        <v>-.2243482</v>
      </c>
      <c r="K3002" t="str">
        <f>VLOOKUP(A3002,[1]Sheet1!$B$1:$R$65536,17,0)</f>
        <v>31.8460356</v>
      </c>
      <c r="L3002">
        <f t="shared" si="92"/>
        <v>-0.2243482</v>
      </c>
      <c r="M3002">
        <f t="shared" si="93"/>
        <v>31.8460356</v>
      </c>
    </row>
    <row r="3003" spans="1:13" hidden="1" x14ac:dyDescent="0.3">
      <c r="A3003" s="2">
        <v>607743</v>
      </c>
      <c r="B3003" s="2" t="s">
        <v>2604</v>
      </c>
      <c r="C3003" s="2" t="s">
        <v>10</v>
      </c>
      <c r="D3003" s="2" t="s">
        <v>32</v>
      </c>
      <c r="E3003" s="2" t="s">
        <v>20</v>
      </c>
      <c r="F3003" s="2" t="s">
        <v>1647</v>
      </c>
      <c r="G3003" s="2" t="s">
        <v>14</v>
      </c>
      <c r="H3003" s="2" t="s">
        <v>15</v>
      </c>
      <c r="I3003" s="2" t="s">
        <v>34</v>
      </c>
      <c r="J3003" t="str">
        <f>VLOOKUP(A3003,[1]Sheet1!$B$1:$Q$65536,16,0)</f>
        <v>-.0050696</v>
      </c>
      <c r="K3003" t="str">
        <f>VLOOKUP(A3003,[1]Sheet1!$B$1:$R$65536,17,0)</f>
        <v>31.5015484</v>
      </c>
      <c r="L3003">
        <f t="shared" si="92"/>
        <v>-5.0695999999999996E-3</v>
      </c>
      <c r="M3003">
        <f t="shared" si="93"/>
        <v>31.501548400000001</v>
      </c>
    </row>
    <row r="3004" spans="1:13" hidden="1" x14ac:dyDescent="0.3">
      <c r="A3004" s="2">
        <v>607741</v>
      </c>
      <c r="B3004" s="2" t="s">
        <v>2605</v>
      </c>
      <c r="C3004" s="2" t="s">
        <v>10</v>
      </c>
      <c r="D3004" s="2" t="s">
        <v>40</v>
      </c>
      <c r="E3004" s="2" t="s">
        <v>12</v>
      </c>
      <c r="F3004" s="2" t="s">
        <v>1647</v>
      </c>
      <c r="G3004" s="2" t="s">
        <v>14</v>
      </c>
      <c r="H3004" s="2" t="s">
        <v>25</v>
      </c>
      <c r="I3004" s="2" t="s">
        <v>41</v>
      </c>
      <c r="J3004" t="str">
        <f>VLOOKUP(A3004,[1]Sheet1!$B$1:$Q$65536,16,0)</f>
        <v>.5467097</v>
      </c>
      <c r="K3004" t="str">
        <f>VLOOKUP(A3004,[1]Sheet1!$B$1:$R$65536,17,0)</f>
        <v>33.0399208</v>
      </c>
      <c r="L3004">
        <f t="shared" si="92"/>
        <v>0.54670969999999997</v>
      </c>
      <c r="M3004">
        <f t="shared" si="93"/>
        <v>33.039920799999997</v>
      </c>
    </row>
    <row r="3005" spans="1:13" hidden="1" x14ac:dyDescent="0.3">
      <c r="A3005" s="2">
        <v>608304</v>
      </c>
      <c r="B3005" s="2" t="s">
        <v>2606</v>
      </c>
      <c r="C3005" s="2" t="s">
        <v>44</v>
      </c>
      <c r="D3005" s="2" t="s">
        <v>91</v>
      </c>
      <c r="E3005" s="2" t="s">
        <v>20</v>
      </c>
      <c r="F3005" s="2" t="s">
        <v>1647</v>
      </c>
      <c r="G3005" s="2" t="s">
        <v>14</v>
      </c>
      <c r="H3005" s="2" t="s">
        <v>25</v>
      </c>
      <c r="I3005" s="2" t="s">
        <v>92</v>
      </c>
      <c r="J3005" t="str">
        <f>VLOOKUP(A3005,[1]Sheet1!$B$1:$Q$65536,16,0)</f>
        <v>2.2298927</v>
      </c>
      <c r="K3005" t="str">
        <f>VLOOKUP(A3005,[1]Sheet1!$B$1:$R$65536,17,0)</f>
        <v>33.757319</v>
      </c>
      <c r="L3005">
        <f t="shared" si="92"/>
        <v>2.2298927000000002</v>
      </c>
      <c r="M3005">
        <f t="shared" si="93"/>
        <v>33.757319000000003</v>
      </c>
    </row>
    <row r="3006" spans="1:13" hidden="1" x14ac:dyDescent="0.3">
      <c r="A3006" s="2">
        <v>607745</v>
      </c>
      <c r="B3006" s="2" t="s">
        <v>2607</v>
      </c>
      <c r="C3006" s="2" t="s">
        <v>10</v>
      </c>
      <c r="D3006" s="2" t="s">
        <v>189</v>
      </c>
      <c r="E3006" s="2" t="s">
        <v>12</v>
      </c>
      <c r="F3006" s="2" t="s">
        <v>1647</v>
      </c>
      <c r="G3006" s="2" t="s">
        <v>14</v>
      </c>
      <c r="H3006" s="2" t="s">
        <v>15</v>
      </c>
      <c r="I3006" s="2" t="s">
        <v>190</v>
      </c>
      <c r="J3006" t="str">
        <f>VLOOKUP(A3006,[1]Sheet1!$B$1:$Q$65536,16,0)</f>
        <v>.931496666666667</v>
      </c>
      <c r="K3006" t="str">
        <f>VLOOKUP(A3006,[1]Sheet1!$B$1:$R$65536,17,0)</f>
        <v>31.7368566666667</v>
      </c>
      <c r="L3006">
        <f t="shared" si="92"/>
        <v>0.93149666666666697</v>
      </c>
      <c r="M3006">
        <f t="shared" si="93"/>
        <v>31.7368566666667</v>
      </c>
    </row>
    <row r="3007" spans="1:13" hidden="1" x14ac:dyDescent="0.3">
      <c r="A3007" s="2">
        <v>607746</v>
      </c>
      <c r="B3007" s="2" t="s">
        <v>2608</v>
      </c>
      <c r="C3007" s="2" t="s">
        <v>10</v>
      </c>
      <c r="D3007" s="2" t="s">
        <v>24</v>
      </c>
      <c r="E3007" s="2" t="s">
        <v>12</v>
      </c>
      <c r="F3007" s="2" t="s">
        <v>1647</v>
      </c>
      <c r="G3007" s="2" t="s">
        <v>14</v>
      </c>
      <c r="H3007" s="2" t="s">
        <v>25</v>
      </c>
      <c r="I3007" s="2" t="s">
        <v>26</v>
      </c>
      <c r="J3007" t="str">
        <f>VLOOKUP(A3007,[1]Sheet1!$B$1:$Q$65536,16,0)</f>
        <v>.3384733</v>
      </c>
      <c r="K3007" t="str">
        <f>VLOOKUP(A3007,[1]Sheet1!$B$1:$R$65536,17,0)</f>
        <v>32.638685</v>
      </c>
      <c r="L3007">
        <f t="shared" si="92"/>
        <v>0.33847329999999998</v>
      </c>
      <c r="M3007">
        <f t="shared" si="93"/>
        <v>32.638685000000002</v>
      </c>
    </row>
    <row r="3008" spans="1:13" hidden="1" x14ac:dyDescent="0.3">
      <c r="A3008" s="2">
        <v>607749</v>
      </c>
      <c r="B3008" s="2" t="s">
        <v>2609</v>
      </c>
      <c r="C3008" s="2" t="s">
        <v>10</v>
      </c>
      <c r="D3008" s="2" t="s">
        <v>40</v>
      </c>
      <c r="E3008" s="2" t="s">
        <v>12</v>
      </c>
      <c r="F3008" s="2" t="s">
        <v>1647</v>
      </c>
      <c r="G3008" s="2" t="s">
        <v>14</v>
      </c>
      <c r="H3008" s="2" t="s">
        <v>25</v>
      </c>
      <c r="I3008" s="2" t="s">
        <v>41</v>
      </c>
      <c r="J3008" t="str">
        <f>VLOOKUP(A3008,[1]Sheet1!$B$1:$Q$65536,16,0)</f>
        <v>.2650433</v>
      </c>
      <c r="K3008" t="str">
        <f>VLOOKUP(A3008,[1]Sheet1!$B$1:$R$65536,17,0)</f>
        <v>32.7962867</v>
      </c>
      <c r="L3008">
        <f t="shared" si="92"/>
        <v>0.26504329999999998</v>
      </c>
      <c r="M3008">
        <f t="shared" si="93"/>
        <v>32.796286700000003</v>
      </c>
    </row>
    <row r="3009" spans="1:13" hidden="1" x14ac:dyDescent="0.3">
      <c r="A3009" s="2">
        <v>608689</v>
      </c>
      <c r="B3009" s="2" t="s">
        <v>2610</v>
      </c>
      <c r="C3009" s="2" t="s">
        <v>18</v>
      </c>
      <c r="D3009" s="2" t="s">
        <v>56</v>
      </c>
      <c r="E3009" s="2" t="s">
        <v>20</v>
      </c>
      <c r="F3009" s="2" t="s">
        <v>1647</v>
      </c>
      <c r="G3009" s="2" t="s">
        <v>14</v>
      </c>
      <c r="H3009" s="2" t="s">
        <v>21</v>
      </c>
      <c r="I3009" s="2" t="s">
        <v>57</v>
      </c>
      <c r="J3009" t="str">
        <f>VLOOKUP(A3009,[1]Sheet1!$B$1:$Q$65536,16,0)</f>
        <v>3.1019273</v>
      </c>
      <c r="K3009" t="str">
        <f>VLOOKUP(A3009,[1]Sheet1!$B$1:$R$65536,17,0)</f>
        <v>33.0245627</v>
      </c>
      <c r="L3009">
        <f t="shared" si="92"/>
        <v>3.1019272999999998</v>
      </c>
      <c r="M3009">
        <f t="shared" si="93"/>
        <v>33.024562699999997</v>
      </c>
    </row>
    <row r="3010" spans="1:13" hidden="1" x14ac:dyDescent="0.3">
      <c r="A3010" s="2">
        <v>607750</v>
      </c>
      <c r="B3010" s="2" t="s">
        <v>2611</v>
      </c>
      <c r="C3010" s="2" t="s">
        <v>10</v>
      </c>
      <c r="D3010" s="2" t="s">
        <v>51</v>
      </c>
      <c r="E3010" s="2" t="s">
        <v>12</v>
      </c>
      <c r="F3010" s="2" t="s">
        <v>1647</v>
      </c>
      <c r="G3010" s="2" t="s">
        <v>14</v>
      </c>
      <c r="H3010" s="2" t="s">
        <v>25</v>
      </c>
      <c r="I3010" s="2" t="s">
        <v>52</v>
      </c>
      <c r="J3010" t="str">
        <f>VLOOKUP(A3010,[1]Sheet1!$B$1:$Q$65536,16,0)</f>
        <v>.3544977</v>
      </c>
      <c r="K3010" t="str">
        <f>VLOOKUP(A3010,[1]Sheet1!$B$1:$R$65536,17,0)</f>
        <v>32.6028174</v>
      </c>
      <c r="L3010">
        <f t="shared" si="92"/>
        <v>0.35449770000000003</v>
      </c>
      <c r="M3010">
        <f t="shared" si="93"/>
        <v>32.602817399999999</v>
      </c>
    </row>
    <row r="3011" spans="1:13" hidden="1" x14ac:dyDescent="0.3">
      <c r="A3011" s="2">
        <v>607747</v>
      </c>
      <c r="B3011" s="2" t="s">
        <v>2612</v>
      </c>
      <c r="C3011" s="2" t="s">
        <v>10</v>
      </c>
      <c r="D3011" s="2" t="s">
        <v>116</v>
      </c>
      <c r="E3011" s="2" t="s">
        <v>12</v>
      </c>
      <c r="F3011" s="2" t="s">
        <v>1647</v>
      </c>
      <c r="G3011" s="2" t="s">
        <v>14</v>
      </c>
      <c r="H3011" s="2" t="s">
        <v>21</v>
      </c>
      <c r="I3011" s="2" t="s">
        <v>117</v>
      </c>
      <c r="J3011" t="str">
        <f>VLOOKUP(A3011,[1]Sheet1!$B$1:$Q$65536,16,0)</f>
        <v>.4757482</v>
      </c>
      <c r="K3011" t="str">
        <f>VLOOKUP(A3011,[1]Sheet1!$B$1:$R$65536,17,0)</f>
        <v>32.5706308</v>
      </c>
      <c r="L3011">
        <f t="shared" ref="L3011:L3074" si="94">_xlfn.NUMBERVALUE(J3011)</f>
        <v>0.47574820000000001</v>
      </c>
      <c r="M3011">
        <f t="shared" ref="M3011:M3074" si="95">_xlfn.NUMBERVALUE(K3011)</f>
        <v>32.570630800000004</v>
      </c>
    </row>
    <row r="3012" spans="1:13" hidden="1" x14ac:dyDescent="0.3">
      <c r="A3012" s="2">
        <v>607748</v>
      </c>
      <c r="B3012" s="2" t="s">
        <v>2613</v>
      </c>
      <c r="C3012" s="2" t="s">
        <v>10</v>
      </c>
      <c r="D3012" s="2" t="s">
        <v>24</v>
      </c>
      <c r="E3012" s="2" t="s">
        <v>12</v>
      </c>
      <c r="F3012" s="2" t="s">
        <v>1647</v>
      </c>
      <c r="G3012" s="2" t="s">
        <v>14</v>
      </c>
      <c r="H3012" s="2" t="s">
        <v>25</v>
      </c>
      <c r="I3012" s="2" t="s">
        <v>26</v>
      </c>
      <c r="J3012" t="str">
        <f>VLOOKUP(A3012,[1]Sheet1!$B$1:$Q$65536,16,0)</f>
        <v>.302374216666667</v>
      </c>
      <c r="K3012" t="str">
        <f>VLOOKUP(A3012,[1]Sheet1!$B$1:$R$65536,17,0)</f>
        <v>32.5798023333333</v>
      </c>
      <c r="L3012">
        <f t="shared" si="94"/>
        <v>0.30237421666666697</v>
      </c>
      <c r="M3012">
        <f t="shared" si="95"/>
        <v>32.579802333333298</v>
      </c>
    </row>
    <row r="3013" spans="1:13" hidden="1" x14ac:dyDescent="0.3">
      <c r="A3013" s="2">
        <v>608688</v>
      </c>
      <c r="B3013" s="2" t="s">
        <v>2614</v>
      </c>
      <c r="C3013" s="2" t="s">
        <v>18</v>
      </c>
      <c r="D3013" s="2" t="s">
        <v>56</v>
      </c>
      <c r="E3013" s="2" t="s">
        <v>20</v>
      </c>
      <c r="F3013" s="2" t="s">
        <v>1647</v>
      </c>
      <c r="G3013" s="2" t="s">
        <v>14</v>
      </c>
      <c r="H3013" s="2" t="s">
        <v>21</v>
      </c>
      <c r="I3013" s="2" t="s">
        <v>57</v>
      </c>
      <c r="J3013" t="str">
        <f>VLOOKUP(A3013,[1]Sheet1!$B$1:$Q$65536,16,0)</f>
        <v>3.20955446</v>
      </c>
      <c r="K3013" t="str">
        <f>VLOOKUP(A3013,[1]Sheet1!$B$1:$R$65536,17,0)</f>
        <v>33.45218173</v>
      </c>
      <c r="L3013">
        <f t="shared" si="94"/>
        <v>3.2095544600000001</v>
      </c>
      <c r="M3013">
        <f t="shared" si="95"/>
        <v>33.45218173</v>
      </c>
    </row>
    <row r="3014" spans="1:13" hidden="1" x14ac:dyDescent="0.3">
      <c r="A3014" s="2">
        <v>607751</v>
      </c>
      <c r="B3014" s="2" t="s">
        <v>2615</v>
      </c>
      <c r="C3014" s="2" t="s">
        <v>10</v>
      </c>
      <c r="D3014" s="2" t="s">
        <v>32</v>
      </c>
      <c r="E3014" s="2" t="s">
        <v>20</v>
      </c>
      <c r="F3014" s="2" t="s">
        <v>1647</v>
      </c>
      <c r="G3014" s="2" t="s">
        <v>14</v>
      </c>
      <c r="H3014" s="2" t="s">
        <v>15</v>
      </c>
      <c r="I3014" s="2" t="s">
        <v>34</v>
      </c>
      <c r="J3014" t="str">
        <f>VLOOKUP(A3014,[1]Sheet1!$B$1:$Q$65536,16,0)</f>
        <v>-.3158317</v>
      </c>
      <c r="K3014" t="str">
        <f>VLOOKUP(A3014,[1]Sheet1!$B$1:$R$65536,17,0)</f>
        <v>31.7605986</v>
      </c>
      <c r="L3014">
        <f t="shared" si="94"/>
        <v>-0.31583169999999999</v>
      </c>
      <c r="M3014">
        <f t="shared" si="95"/>
        <v>31.760598600000002</v>
      </c>
    </row>
    <row r="3015" spans="1:13" hidden="1" x14ac:dyDescent="0.3">
      <c r="A3015" s="2">
        <v>607752</v>
      </c>
      <c r="B3015" s="2" t="s">
        <v>2616</v>
      </c>
      <c r="C3015" s="2" t="s">
        <v>10</v>
      </c>
      <c r="D3015" s="2" t="s">
        <v>11</v>
      </c>
      <c r="E3015" s="2" t="s">
        <v>12</v>
      </c>
      <c r="F3015" s="2" t="s">
        <v>1647</v>
      </c>
      <c r="G3015" s="2" t="s">
        <v>14</v>
      </c>
      <c r="H3015" s="2" t="s">
        <v>15</v>
      </c>
      <c r="I3015" s="2" t="s">
        <v>16</v>
      </c>
      <c r="J3015" t="str">
        <f>VLOOKUP(A3015,[1]Sheet1!$B$1:$Q$65536,16,0)</f>
        <v>.2540113</v>
      </c>
      <c r="K3015" t="str">
        <f>VLOOKUP(A3015,[1]Sheet1!$B$1:$R$65536,17,0)</f>
        <v>32.5463497</v>
      </c>
      <c r="L3015">
        <f t="shared" si="94"/>
        <v>0.2540113</v>
      </c>
      <c r="M3015">
        <f t="shared" si="95"/>
        <v>32.5463497</v>
      </c>
    </row>
    <row r="3016" spans="1:13" hidden="1" x14ac:dyDescent="0.3">
      <c r="A3016" s="2">
        <v>607753</v>
      </c>
      <c r="B3016" s="2" t="s">
        <v>2617</v>
      </c>
      <c r="C3016" s="2" t="s">
        <v>10</v>
      </c>
      <c r="D3016" s="2" t="s">
        <v>32</v>
      </c>
      <c r="E3016" s="2" t="s">
        <v>20</v>
      </c>
      <c r="F3016" s="2" t="s">
        <v>1647</v>
      </c>
      <c r="G3016" s="2" t="s">
        <v>14</v>
      </c>
      <c r="H3016" s="2" t="s">
        <v>15</v>
      </c>
      <c r="I3016" s="2" t="s">
        <v>34</v>
      </c>
      <c r="J3016" t="str">
        <f>VLOOKUP(A3016,[1]Sheet1!$B$1:$Q$65536,16,0)</f>
        <v>-.3445915</v>
      </c>
      <c r="K3016" t="str">
        <f>VLOOKUP(A3016,[1]Sheet1!$B$1:$R$65536,17,0)</f>
        <v>31.7305978</v>
      </c>
      <c r="L3016">
        <f t="shared" si="94"/>
        <v>-0.3445915</v>
      </c>
      <c r="M3016">
        <f t="shared" si="95"/>
        <v>31.730597800000002</v>
      </c>
    </row>
    <row r="3017" spans="1:13" hidden="1" x14ac:dyDescent="0.3">
      <c r="A3017" s="2">
        <v>607759</v>
      </c>
      <c r="B3017" s="2" t="s">
        <v>2618</v>
      </c>
      <c r="C3017" s="2" t="s">
        <v>10</v>
      </c>
      <c r="D3017" s="2" t="s">
        <v>51</v>
      </c>
      <c r="E3017" s="2" t="s">
        <v>12</v>
      </c>
      <c r="F3017" s="2" t="s">
        <v>1647</v>
      </c>
      <c r="G3017" s="2" t="s">
        <v>14</v>
      </c>
      <c r="H3017" s="2" t="s">
        <v>25</v>
      </c>
      <c r="I3017" s="2" t="s">
        <v>52</v>
      </c>
      <c r="J3017" t="str">
        <f>VLOOKUP(A3017,[1]Sheet1!$B$1:$Q$65536,16,0)</f>
        <v>.406208333333333</v>
      </c>
      <c r="K3017" t="str">
        <f>VLOOKUP(A3017,[1]Sheet1!$B$1:$R$65536,17,0)</f>
        <v>32.607315</v>
      </c>
      <c r="L3017">
        <f t="shared" si="94"/>
        <v>0.406208333333333</v>
      </c>
      <c r="M3017">
        <f t="shared" si="95"/>
        <v>32.607315</v>
      </c>
    </row>
    <row r="3018" spans="1:13" hidden="1" x14ac:dyDescent="0.3">
      <c r="A3018" s="2">
        <v>607758</v>
      </c>
      <c r="B3018" s="2" t="s">
        <v>2619</v>
      </c>
      <c r="C3018" s="2" t="s">
        <v>10</v>
      </c>
      <c r="D3018" s="2" t="s">
        <v>32</v>
      </c>
      <c r="E3018" s="2" t="s">
        <v>12</v>
      </c>
      <c r="F3018" s="2" t="s">
        <v>1647</v>
      </c>
      <c r="G3018" s="2" t="s">
        <v>14</v>
      </c>
      <c r="H3018" s="2" t="s">
        <v>15</v>
      </c>
      <c r="I3018" s="2" t="s">
        <v>34</v>
      </c>
      <c r="J3018" t="str">
        <f>VLOOKUP(A3018,[1]Sheet1!$B$1:$Q$65536,16,0)</f>
        <v>.2511051</v>
      </c>
      <c r="K3018" t="str">
        <f>VLOOKUP(A3018,[1]Sheet1!$B$1:$R$65536,17,0)</f>
        <v>32.4660102</v>
      </c>
      <c r="L3018">
        <f t="shared" si="94"/>
        <v>0.25110510000000003</v>
      </c>
      <c r="M3018">
        <f t="shared" si="95"/>
        <v>32.466010199999999</v>
      </c>
    </row>
    <row r="3019" spans="1:13" hidden="1" x14ac:dyDescent="0.3">
      <c r="A3019" s="2">
        <v>607755</v>
      </c>
      <c r="B3019" s="2" t="s">
        <v>2620</v>
      </c>
      <c r="C3019" s="2" t="s">
        <v>10</v>
      </c>
      <c r="D3019" s="2" t="s">
        <v>32</v>
      </c>
      <c r="E3019" s="2" t="s">
        <v>12</v>
      </c>
      <c r="F3019" s="2" t="s">
        <v>1647</v>
      </c>
      <c r="G3019" s="2" t="s">
        <v>14</v>
      </c>
      <c r="H3019" s="2" t="s">
        <v>15</v>
      </c>
      <c r="I3019" s="2" t="s">
        <v>34</v>
      </c>
      <c r="J3019" t="str">
        <f>VLOOKUP(A3019,[1]Sheet1!$B$1:$Q$65536,16,0)</f>
        <v>-.0495808</v>
      </c>
      <c r="K3019" t="str">
        <f>VLOOKUP(A3019,[1]Sheet1!$B$1:$R$65536,17,0)</f>
        <v>32.1724988</v>
      </c>
      <c r="L3019">
        <f t="shared" si="94"/>
        <v>-4.9580800000000001E-2</v>
      </c>
      <c r="M3019">
        <f t="shared" si="95"/>
        <v>32.1724988</v>
      </c>
    </row>
    <row r="3020" spans="1:13" hidden="1" x14ac:dyDescent="0.3">
      <c r="A3020" s="2">
        <v>607756</v>
      </c>
      <c r="B3020" s="2" t="s">
        <v>2621</v>
      </c>
      <c r="C3020" s="2" t="s">
        <v>10</v>
      </c>
      <c r="D3020" s="2" t="s">
        <v>11</v>
      </c>
      <c r="E3020" s="2" t="s">
        <v>12</v>
      </c>
      <c r="F3020" s="2" t="s">
        <v>1647</v>
      </c>
      <c r="G3020" s="2" t="s">
        <v>14</v>
      </c>
      <c r="H3020" s="2" t="s">
        <v>15</v>
      </c>
      <c r="I3020" s="2" t="s">
        <v>16</v>
      </c>
      <c r="J3020" t="str">
        <f>VLOOKUP(A3020,[1]Sheet1!$B$1:$Q$65536,16,0)</f>
        <v>.2821651</v>
      </c>
      <c r="K3020" t="str">
        <f>VLOOKUP(A3020,[1]Sheet1!$B$1:$R$65536,17,0)</f>
        <v>32.5264781</v>
      </c>
      <c r="L3020">
        <f t="shared" si="94"/>
        <v>0.2821651</v>
      </c>
      <c r="M3020">
        <f t="shared" si="95"/>
        <v>32.526478099999999</v>
      </c>
    </row>
    <row r="3021" spans="1:13" hidden="1" x14ac:dyDescent="0.3">
      <c r="A3021" s="2">
        <v>607757</v>
      </c>
      <c r="B3021" s="2" t="s">
        <v>2622</v>
      </c>
      <c r="C3021" s="2" t="s">
        <v>10</v>
      </c>
      <c r="D3021" s="2" t="s">
        <v>11</v>
      </c>
      <c r="E3021" s="2" t="s">
        <v>12</v>
      </c>
      <c r="F3021" s="2" t="s">
        <v>1647</v>
      </c>
      <c r="G3021" s="2" t="s">
        <v>14</v>
      </c>
      <c r="H3021" s="2" t="s">
        <v>15</v>
      </c>
      <c r="I3021" s="2" t="s">
        <v>16</v>
      </c>
      <c r="J3021" t="str">
        <f>VLOOKUP(A3021,[1]Sheet1!$B$1:$Q$65536,16,0)</f>
        <v>.3160737</v>
      </c>
      <c r="K3021" t="str">
        <f>VLOOKUP(A3021,[1]Sheet1!$B$1:$R$65536,17,0)</f>
        <v>32.5424764</v>
      </c>
      <c r="L3021">
        <f t="shared" si="94"/>
        <v>0.31607370000000001</v>
      </c>
      <c r="M3021">
        <f t="shared" si="95"/>
        <v>32.542476399999998</v>
      </c>
    </row>
    <row r="3022" spans="1:13" hidden="1" x14ac:dyDescent="0.3">
      <c r="A3022" s="2">
        <v>607754</v>
      </c>
      <c r="B3022" s="2" t="s">
        <v>2623</v>
      </c>
      <c r="C3022" s="2" t="s">
        <v>10</v>
      </c>
      <c r="D3022" s="2" t="s">
        <v>11</v>
      </c>
      <c r="E3022" s="2" t="s">
        <v>12</v>
      </c>
      <c r="F3022" s="2" t="s">
        <v>1647</v>
      </c>
      <c r="G3022" s="2" t="s">
        <v>14</v>
      </c>
      <c r="H3022" s="2" t="s">
        <v>15</v>
      </c>
      <c r="I3022" s="2" t="s">
        <v>16</v>
      </c>
      <c r="J3022" t="str">
        <f>VLOOKUP(A3022,[1]Sheet1!$B$1:$Q$65536,16,0)</f>
        <v>.2895884</v>
      </c>
      <c r="K3022" t="str">
        <f>VLOOKUP(A3022,[1]Sheet1!$B$1:$R$65536,17,0)</f>
        <v>32.5662871</v>
      </c>
      <c r="L3022">
        <f t="shared" si="94"/>
        <v>0.28958840000000002</v>
      </c>
      <c r="M3022">
        <f t="shared" si="95"/>
        <v>32.566287099999997</v>
      </c>
    </row>
    <row r="3023" spans="1:13" hidden="1" x14ac:dyDescent="0.3">
      <c r="A3023" s="2">
        <v>607760</v>
      </c>
      <c r="B3023" s="2" t="s">
        <v>2624</v>
      </c>
      <c r="C3023" s="2" t="s">
        <v>10</v>
      </c>
      <c r="D3023" s="2" t="s">
        <v>11</v>
      </c>
      <c r="E3023" s="2" t="s">
        <v>12</v>
      </c>
      <c r="F3023" s="2" t="s">
        <v>1647</v>
      </c>
      <c r="G3023" s="2" t="s">
        <v>14</v>
      </c>
      <c r="H3023" s="2" t="s">
        <v>15</v>
      </c>
      <c r="I3023" s="2" t="s">
        <v>16</v>
      </c>
      <c r="J3023" t="str">
        <f>VLOOKUP(A3023,[1]Sheet1!$B$1:$Q$65536,16,0)</f>
        <v>.2094219</v>
      </c>
      <c r="K3023" t="str">
        <f>VLOOKUP(A3023,[1]Sheet1!$B$1:$R$65536,17,0)</f>
        <v>32.5406716</v>
      </c>
      <c r="L3023">
        <f t="shared" si="94"/>
        <v>0.20942189999999999</v>
      </c>
      <c r="M3023">
        <f t="shared" si="95"/>
        <v>32.540671600000003</v>
      </c>
    </row>
    <row r="3024" spans="1:13" hidden="1" x14ac:dyDescent="0.3">
      <c r="A3024" s="2">
        <v>607761</v>
      </c>
      <c r="B3024" s="2" t="s">
        <v>2625</v>
      </c>
      <c r="C3024" s="2" t="s">
        <v>10</v>
      </c>
      <c r="D3024" s="2" t="s">
        <v>11</v>
      </c>
      <c r="E3024" s="2" t="s">
        <v>12</v>
      </c>
      <c r="F3024" s="2" t="s">
        <v>1647</v>
      </c>
      <c r="G3024" s="2" t="s">
        <v>14</v>
      </c>
      <c r="H3024" s="2" t="s">
        <v>15</v>
      </c>
      <c r="I3024" s="2" t="s">
        <v>16</v>
      </c>
      <c r="J3024" t="str">
        <f>VLOOKUP(A3024,[1]Sheet1!$B$1:$Q$65536,16,0)</f>
        <v>.0861428</v>
      </c>
      <c r="K3024" t="str">
        <f>VLOOKUP(A3024,[1]Sheet1!$B$1:$R$65536,17,0)</f>
        <v>32.5139628</v>
      </c>
      <c r="L3024">
        <f t="shared" si="94"/>
        <v>8.6142800000000005E-2</v>
      </c>
      <c r="M3024">
        <f t="shared" si="95"/>
        <v>32.513962800000002</v>
      </c>
    </row>
    <row r="3025" spans="1:13" hidden="1" x14ac:dyDescent="0.3">
      <c r="A3025" s="2">
        <v>607762</v>
      </c>
      <c r="B3025" s="2" t="s">
        <v>2626</v>
      </c>
      <c r="C3025" s="2" t="s">
        <v>10</v>
      </c>
      <c r="D3025" s="2" t="s">
        <v>51</v>
      </c>
      <c r="E3025" s="2" t="s">
        <v>12</v>
      </c>
      <c r="F3025" s="2" t="s">
        <v>1647</v>
      </c>
      <c r="G3025" s="2" t="s">
        <v>14</v>
      </c>
      <c r="H3025" s="2" t="s">
        <v>25</v>
      </c>
      <c r="I3025" s="2" t="s">
        <v>52</v>
      </c>
      <c r="J3025" t="str">
        <f>VLOOKUP(A3025,[1]Sheet1!$B$1:$Q$65536,16,0)</f>
        <v>.361881666666667</v>
      </c>
      <c r="K3025" t="str">
        <f>VLOOKUP(A3025,[1]Sheet1!$B$1:$R$65536,17,0)</f>
        <v>32.58934</v>
      </c>
      <c r="L3025">
        <f t="shared" si="94"/>
        <v>0.36188166666666699</v>
      </c>
      <c r="M3025">
        <f t="shared" si="95"/>
        <v>32.58934</v>
      </c>
    </row>
    <row r="3026" spans="1:13" hidden="1" x14ac:dyDescent="0.3">
      <c r="A3026" s="2">
        <v>607764</v>
      </c>
      <c r="B3026" s="2" t="s">
        <v>2627</v>
      </c>
      <c r="C3026" s="2" t="s">
        <v>10</v>
      </c>
      <c r="D3026" s="2" t="s">
        <v>51</v>
      </c>
      <c r="E3026" s="2" t="s">
        <v>12</v>
      </c>
      <c r="F3026" s="2" t="s">
        <v>1647</v>
      </c>
      <c r="G3026" s="2" t="s">
        <v>14</v>
      </c>
      <c r="H3026" s="2" t="s">
        <v>25</v>
      </c>
      <c r="I3026" s="2" t="s">
        <v>52</v>
      </c>
      <c r="J3026" t="str">
        <f>VLOOKUP(A3026,[1]Sheet1!$B$1:$Q$65536,16,0)</f>
        <v>.33402</v>
      </c>
      <c r="K3026" t="str">
        <f>VLOOKUP(A3026,[1]Sheet1!$B$1:$R$65536,17,0)</f>
        <v>32.615795</v>
      </c>
      <c r="L3026">
        <f t="shared" si="94"/>
        <v>0.33401999999999998</v>
      </c>
      <c r="M3026">
        <f t="shared" si="95"/>
        <v>32.615794999999999</v>
      </c>
    </row>
    <row r="3027" spans="1:13" hidden="1" x14ac:dyDescent="0.3">
      <c r="A3027" s="2">
        <v>607765</v>
      </c>
      <c r="B3027" s="2" t="s">
        <v>2628</v>
      </c>
      <c r="C3027" s="2" t="s">
        <v>10</v>
      </c>
      <c r="D3027" s="2" t="s">
        <v>24</v>
      </c>
      <c r="E3027" s="2" t="s">
        <v>12</v>
      </c>
      <c r="F3027" s="2" t="s">
        <v>1647</v>
      </c>
      <c r="G3027" s="2" t="s">
        <v>14</v>
      </c>
      <c r="H3027" s="2" t="s">
        <v>25</v>
      </c>
      <c r="I3027" s="2" t="s">
        <v>26</v>
      </c>
      <c r="J3027" t="str">
        <f>VLOOKUP(A3027,[1]Sheet1!$B$1:$Q$65536,16,0)</f>
        <v>.2540461</v>
      </c>
      <c r="K3027" t="str">
        <f>VLOOKUP(A3027,[1]Sheet1!$B$1:$R$65536,17,0)</f>
        <v>32.6061498</v>
      </c>
      <c r="L3027">
        <f t="shared" si="94"/>
        <v>0.2540461</v>
      </c>
      <c r="M3027">
        <f t="shared" si="95"/>
        <v>32.606149799999997</v>
      </c>
    </row>
    <row r="3028" spans="1:13" hidden="1" x14ac:dyDescent="0.3">
      <c r="A3028" s="2">
        <v>607763</v>
      </c>
      <c r="B3028" s="2" t="s">
        <v>1455</v>
      </c>
      <c r="C3028" s="2" t="s">
        <v>10</v>
      </c>
      <c r="D3028" s="2" t="s">
        <v>32</v>
      </c>
      <c r="E3028" s="2" t="s">
        <v>12</v>
      </c>
      <c r="F3028" s="2" t="s">
        <v>1647</v>
      </c>
      <c r="G3028" s="2" t="s">
        <v>14</v>
      </c>
      <c r="H3028" s="2" t="s">
        <v>15</v>
      </c>
      <c r="I3028" s="2" t="s">
        <v>34</v>
      </c>
      <c r="J3028" t="str">
        <f>VLOOKUP(A3028,[1]Sheet1!$B$1:$Q$65536,16,0)</f>
        <v>.0799175</v>
      </c>
      <c r="K3028" t="str">
        <f>VLOOKUP(A3028,[1]Sheet1!$B$1:$R$65536,17,0)</f>
        <v>32.2032746</v>
      </c>
      <c r="L3028">
        <f t="shared" si="94"/>
        <v>7.9917500000000002E-2</v>
      </c>
      <c r="M3028">
        <f t="shared" si="95"/>
        <v>32.2032746</v>
      </c>
    </row>
    <row r="3029" spans="1:13" hidden="1" x14ac:dyDescent="0.3">
      <c r="A3029" s="2">
        <v>607766</v>
      </c>
      <c r="B3029" s="2" t="s">
        <v>2629</v>
      </c>
      <c r="C3029" s="2" t="s">
        <v>10</v>
      </c>
      <c r="D3029" s="2" t="s">
        <v>28</v>
      </c>
      <c r="E3029" s="2" t="s">
        <v>12</v>
      </c>
      <c r="F3029" s="2" t="s">
        <v>1647</v>
      </c>
      <c r="G3029" s="2" t="s">
        <v>14</v>
      </c>
      <c r="H3029" s="2" t="s">
        <v>21</v>
      </c>
      <c r="I3029" s="2" t="s">
        <v>30</v>
      </c>
      <c r="J3029" t="str">
        <f>VLOOKUP(A3029,[1]Sheet1!$B$1:$Q$65536,16,0)</f>
        <v>.3124002</v>
      </c>
      <c r="K3029" t="str">
        <f>VLOOKUP(A3029,[1]Sheet1!$B$1:$R$65536,17,0)</f>
        <v>32.5708068</v>
      </c>
      <c r="L3029">
        <f t="shared" si="94"/>
        <v>0.31240020000000002</v>
      </c>
      <c r="M3029">
        <f t="shared" si="95"/>
        <v>32.5708068</v>
      </c>
    </row>
    <row r="3030" spans="1:13" hidden="1" x14ac:dyDescent="0.3">
      <c r="A3030" s="2">
        <v>607767</v>
      </c>
      <c r="B3030" s="2" t="s">
        <v>2630</v>
      </c>
      <c r="C3030" s="2" t="s">
        <v>10</v>
      </c>
      <c r="D3030" s="2" t="s">
        <v>28</v>
      </c>
      <c r="E3030" s="2" t="s">
        <v>12</v>
      </c>
      <c r="F3030" s="2" t="s">
        <v>1647</v>
      </c>
      <c r="G3030" s="2" t="s">
        <v>14</v>
      </c>
      <c r="H3030" s="2" t="s">
        <v>21</v>
      </c>
      <c r="I3030" s="2" t="s">
        <v>30</v>
      </c>
      <c r="J3030" t="str">
        <f>VLOOKUP(A3030,[1]Sheet1!$B$1:$Q$65536,16,0)</f>
        <v>.3730948</v>
      </c>
      <c r="K3030" t="str">
        <f>VLOOKUP(A3030,[1]Sheet1!$B$1:$R$65536,17,0)</f>
        <v>32.568044</v>
      </c>
      <c r="L3030">
        <f t="shared" si="94"/>
        <v>0.3730948</v>
      </c>
      <c r="M3030">
        <f t="shared" si="95"/>
        <v>32.568044</v>
      </c>
    </row>
    <row r="3031" spans="1:13" hidden="1" x14ac:dyDescent="0.3">
      <c r="A3031" s="2">
        <v>607768</v>
      </c>
      <c r="B3031" s="2" t="s">
        <v>661</v>
      </c>
      <c r="C3031" s="2" t="s">
        <v>10</v>
      </c>
      <c r="D3031" s="2" t="s">
        <v>11</v>
      </c>
      <c r="E3031" s="2" t="s">
        <v>12</v>
      </c>
      <c r="F3031" s="2" t="s">
        <v>1647</v>
      </c>
      <c r="G3031" s="2" t="s">
        <v>14</v>
      </c>
      <c r="H3031" s="2" t="s">
        <v>15</v>
      </c>
      <c r="I3031" s="2" t="s">
        <v>16</v>
      </c>
      <c r="J3031" t="str">
        <f>VLOOKUP(A3031,[1]Sheet1!$B$1:$Q$65536,16,0)</f>
        <v>.1296807</v>
      </c>
      <c r="K3031" t="str">
        <f>VLOOKUP(A3031,[1]Sheet1!$B$1:$R$65536,17,0)</f>
        <v>32.5553229</v>
      </c>
      <c r="L3031">
        <f t="shared" si="94"/>
        <v>0.12968070000000001</v>
      </c>
      <c r="M3031">
        <f t="shared" si="95"/>
        <v>32.5553229</v>
      </c>
    </row>
    <row r="3032" spans="1:13" hidden="1" x14ac:dyDescent="0.3">
      <c r="A3032" s="2">
        <v>607769</v>
      </c>
      <c r="B3032" s="2" t="s">
        <v>2631</v>
      </c>
      <c r="C3032" s="2" t="s">
        <v>10</v>
      </c>
      <c r="D3032" s="2" t="s">
        <v>51</v>
      </c>
      <c r="E3032" s="2" t="s">
        <v>12</v>
      </c>
      <c r="F3032" s="2" t="s">
        <v>1647</v>
      </c>
      <c r="G3032" s="2" t="s">
        <v>14</v>
      </c>
      <c r="H3032" s="2" t="s">
        <v>25</v>
      </c>
      <c r="I3032" s="2" t="s">
        <v>52</v>
      </c>
      <c r="J3032" t="str">
        <f>VLOOKUP(A3032,[1]Sheet1!$B$1:$Q$65536,16,0)</f>
        <v>.3375552</v>
      </c>
      <c r="K3032" t="str">
        <f>VLOOKUP(A3032,[1]Sheet1!$B$1:$R$65536,17,0)</f>
        <v>32.6654502</v>
      </c>
      <c r="L3032">
        <f t="shared" si="94"/>
        <v>0.3375552</v>
      </c>
      <c r="M3032">
        <f t="shared" si="95"/>
        <v>32.665450200000002</v>
      </c>
    </row>
    <row r="3033" spans="1:13" hidden="1" x14ac:dyDescent="0.3">
      <c r="A3033" s="2">
        <v>608690</v>
      </c>
      <c r="B3033" s="2" t="s">
        <v>2632</v>
      </c>
      <c r="C3033" s="2" t="s">
        <v>18</v>
      </c>
      <c r="D3033" s="2" t="s">
        <v>19</v>
      </c>
      <c r="E3033" s="2" t="s">
        <v>12</v>
      </c>
      <c r="F3033" s="2" t="s">
        <v>1647</v>
      </c>
      <c r="G3033" s="2" t="s">
        <v>14</v>
      </c>
      <c r="H3033" s="2" t="s">
        <v>21</v>
      </c>
      <c r="I3033" s="2" t="s">
        <v>22</v>
      </c>
      <c r="J3033" t="str">
        <f>VLOOKUP(A3033,[1]Sheet1!$B$1:$Q$65536,16,0)</f>
        <v>2.4875892</v>
      </c>
      <c r="K3033" t="str">
        <f>VLOOKUP(A3033,[1]Sheet1!$B$1:$R$65536,17,0)</f>
        <v>32.4880148</v>
      </c>
      <c r="L3033">
        <f t="shared" si="94"/>
        <v>2.4875891999999999</v>
      </c>
      <c r="M3033">
        <f t="shared" si="95"/>
        <v>32.488014800000002</v>
      </c>
    </row>
    <row r="3034" spans="1:13" hidden="1" x14ac:dyDescent="0.3">
      <c r="A3034" s="2">
        <v>608338</v>
      </c>
      <c r="B3034" s="2" t="s">
        <v>2633</v>
      </c>
      <c r="C3034" s="2" t="s">
        <v>44</v>
      </c>
      <c r="D3034" s="2" t="s">
        <v>45</v>
      </c>
      <c r="E3034" s="2" t="s">
        <v>20</v>
      </c>
      <c r="F3034" s="2" t="s">
        <v>1647</v>
      </c>
      <c r="G3034" s="2" t="s">
        <v>14</v>
      </c>
      <c r="H3034" s="2" t="s">
        <v>25</v>
      </c>
      <c r="I3034" s="2" t="s">
        <v>46</v>
      </c>
      <c r="J3034" t="str">
        <f>VLOOKUP(A3034,[1]Sheet1!$B$1:$Q$65536,16,0)</f>
        <v>.6032607</v>
      </c>
      <c r="K3034" t="str">
        <f>VLOOKUP(A3034,[1]Sheet1!$B$1:$R$65536,17,0)</f>
        <v>33.4817144</v>
      </c>
      <c r="L3034">
        <f t="shared" si="94"/>
        <v>0.60326069999999998</v>
      </c>
      <c r="M3034">
        <f t="shared" si="95"/>
        <v>33.481714400000001</v>
      </c>
    </row>
    <row r="3035" spans="1:13" hidden="1" x14ac:dyDescent="0.3">
      <c r="A3035" s="2">
        <v>607772</v>
      </c>
      <c r="B3035" s="2" t="s">
        <v>2634</v>
      </c>
      <c r="C3035" s="2" t="s">
        <v>10</v>
      </c>
      <c r="D3035" s="2" t="s">
        <v>189</v>
      </c>
      <c r="E3035" s="2" t="s">
        <v>12</v>
      </c>
      <c r="F3035" s="2" t="s">
        <v>1647</v>
      </c>
      <c r="G3035" s="2" t="s">
        <v>14</v>
      </c>
      <c r="H3035" s="2" t="s">
        <v>15</v>
      </c>
      <c r="I3035" s="2" t="s">
        <v>190</v>
      </c>
      <c r="J3035" t="str">
        <f>VLOOKUP(A3035,[1]Sheet1!$B$1:$Q$65536,16,0)</f>
        <v>.4097471</v>
      </c>
      <c r="K3035" t="str">
        <f>VLOOKUP(A3035,[1]Sheet1!$B$1:$R$65536,17,0)</f>
        <v>32.3167071</v>
      </c>
      <c r="L3035">
        <f t="shared" si="94"/>
        <v>0.40974709999999998</v>
      </c>
      <c r="M3035">
        <f t="shared" si="95"/>
        <v>32.316707100000002</v>
      </c>
    </row>
    <row r="3036" spans="1:13" hidden="1" x14ac:dyDescent="0.3">
      <c r="A3036" s="2">
        <v>607771</v>
      </c>
      <c r="B3036" s="2" t="s">
        <v>2635</v>
      </c>
      <c r="C3036" s="2" t="s">
        <v>10</v>
      </c>
      <c r="D3036" s="2" t="s">
        <v>28</v>
      </c>
      <c r="E3036" s="2" t="s">
        <v>12</v>
      </c>
      <c r="F3036" s="2" t="s">
        <v>1647</v>
      </c>
      <c r="G3036" s="2" t="s">
        <v>14</v>
      </c>
      <c r="H3036" s="2" t="s">
        <v>21</v>
      </c>
      <c r="I3036" s="2" t="s">
        <v>30</v>
      </c>
      <c r="J3036" t="str">
        <f>VLOOKUP(A3036,[1]Sheet1!$B$1:$Q$65536,16,0)</f>
        <v>.308581</v>
      </c>
      <c r="K3036" t="str">
        <f>VLOOKUP(A3036,[1]Sheet1!$B$1:$R$65536,17,0)</f>
        <v>32.5731998</v>
      </c>
      <c r="L3036">
        <f t="shared" si="94"/>
        <v>0.30858099999999999</v>
      </c>
      <c r="M3036">
        <f t="shared" si="95"/>
        <v>32.573199799999998</v>
      </c>
    </row>
    <row r="3037" spans="1:13" hidden="1" x14ac:dyDescent="0.3">
      <c r="A3037" s="2">
        <v>607770</v>
      </c>
      <c r="B3037" s="2" t="s">
        <v>2636</v>
      </c>
      <c r="C3037" s="2" t="s">
        <v>10</v>
      </c>
      <c r="D3037" s="2" t="s">
        <v>189</v>
      </c>
      <c r="E3037" s="2" t="s">
        <v>12</v>
      </c>
      <c r="F3037" s="2" t="s">
        <v>1647</v>
      </c>
      <c r="G3037" s="2" t="s">
        <v>14</v>
      </c>
      <c r="H3037" s="2" t="s">
        <v>15</v>
      </c>
      <c r="I3037" s="2" t="s">
        <v>190</v>
      </c>
      <c r="J3037" t="str">
        <f>VLOOKUP(A3037,[1]Sheet1!$B$1:$Q$65536,16,0)</f>
        <v>.35065593</v>
      </c>
      <c r="K3037" t="str">
        <f>VLOOKUP(A3037,[1]Sheet1!$B$1:$R$65536,17,0)</f>
        <v>32.500821</v>
      </c>
      <c r="L3037">
        <f t="shared" si="94"/>
        <v>0.35065593</v>
      </c>
      <c r="M3037">
        <f t="shared" si="95"/>
        <v>32.500821000000002</v>
      </c>
    </row>
    <row r="3038" spans="1:13" hidden="1" x14ac:dyDescent="0.3">
      <c r="A3038" s="2">
        <v>607773</v>
      </c>
      <c r="B3038" s="2" t="s">
        <v>2637</v>
      </c>
      <c r="C3038" s="2" t="s">
        <v>10</v>
      </c>
      <c r="D3038" s="2" t="s">
        <v>24</v>
      </c>
      <c r="E3038" s="2" t="s">
        <v>12</v>
      </c>
      <c r="F3038" s="2" t="s">
        <v>1647</v>
      </c>
      <c r="G3038" s="2" t="s">
        <v>14</v>
      </c>
      <c r="H3038" s="2" t="s">
        <v>25</v>
      </c>
      <c r="I3038" s="2" t="s">
        <v>26</v>
      </c>
      <c r="J3038" t="str">
        <f>VLOOKUP(A3038,[1]Sheet1!$B$1:$Q$65536,16,0)</f>
        <v>.2710918</v>
      </c>
      <c r="K3038" t="str">
        <f>VLOOKUP(A3038,[1]Sheet1!$B$1:$R$65536,17,0)</f>
        <v>32.5852914</v>
      </c>
      <c r="L3038">
        <f t="shared" si="94"/>
        <v>0.27109179999999999</v>
      </c>
      <c r="M3038">
        <f t="shared" si="95"/>
        <v>32.585291400000003</v>
      </c>
    </row>
    <row r="3039" spans="1:13" hidden="1" x14ac:dyDescent="0.3">
      <c r="A3039" s="2">
        <v>607774</v>
      </c>
      <c r="B3039" s="2" t="s">
        <v>2638</v>
      </c>
      <c r="C3039" s="2" t="s">
        <v>10</v>
      </c>
      <c r="D3039" s="2" t="s">
        <v>28</v>
      </c>
      <c r="E3039" s="2" t="s">
        <v>12</v>
      </c>
      <c r="F3039" s="2" t="s">
        <v>1647</v>
      </c>
      <c r="G3039" s="2" t="s">
        <v>14</v>
      </c>
      <c r="H3039" s="2" t="s">
        <v>21</v>
      </c>
      <c r="I3039" s="2" t="s">
        <v>30</v>
      </c>
      <c r="J3039" t="str">
        <f>VLOOKUP(A3039,[1]Sheet1!$B$1:$Q$65536,16,0)</f>
        <v>.372441</v>
      </c>
      <c r="K3039" t="str">
        <f>VLOOKUP(A3039,[1]Sheet1!$B$1:$R$65536,17,0)</f>
        <v>32.5577098</v>
      </c>
      <c r="L3039">
        <f t="shared" si="94"/>
        <v>0.37244100000000002</v>
      </c>
      <c r="M3039">
        <f t="shared" si="95"/>
        <v>32.557709799999998</v>
      </c>
    </row>
    <row r="3040" spans="1:13" hidden="1" x14ac:dyDescent="0.3">
      <c r="A3040" s="2">
        <v>609361</v>
      </c>
      <c r="B3040" s="2" t="s">
        <v>2639</v>
      </c>
      <c r="C3040" s="2" t="s">
        <v>65</v>
      </c>
      <c r="D3040" s="2" t="s">
        <v>112</v>
      </c>
      <c r="E3040" s="2" t="s">
        <v>12</v>
      </c>
      <c r="F3040" s="2" t="s">
        <v>1647</v>
      </c>
      <c r="G3040" s="2" t="s">
        <v>14</v>
      </c>
      <c r="H3040" s="2" t="s">
        <v>15</v>
      </c>
      <c r="I3040" s="2" t="s">
        <v>113</v>
      </c>
      <c r="J3040" t="str">
        <f>VLOOKUP(A3040,[3]Sheet1!$B$1:$Q$65536,16,0)</f>
        <v>-.5688869</v>
      </c>
      <c r="K3040" t="str">
        <f>VLOOKUP(A3040,[3]Sheet1!$B$1:$R$65536,17,0)</f>
        <v>30.6960877</v>
      </c>
      <c r="L3040">
        <f t="shared" si="94"/>
        <v>-0.56888689999999997</v>
      </c>
      <c r="M3040">
        <f t="shared" si="95"/>
        <v>30.6960877</v>
      </c>
    </row>
    <row r="3041" spans="1:13" hidden="1" x14ac:dyDescent="0.3">
      <c r="A3041" s="2">
        <v>607777</v>
      </c>
      <c r="B3041" s="2" t="s">
        <v>2640</v>
      </c>
      <c r="C3041" s="2" t="s">
        <v>10</v>
      </c>
      <c r="D3041" s="2" t="s">
        <v>40</v>
      </c>
      <c r="E3041" s="2" t="s">
        <v>12</v>
      </c>
      <c r="F3041" s="2" t="s">
        <v>1647</v>
      </c>
      <c r="G3041" s="2" t="s">
        <v>14</v>
      </c>
      <c r="H3041" s="2" t="s">
        <v>25</v>
      </c>
      <c r="I3041" s="2" t="s">
        <v>41</v>
      </c>
      <c r="J3041" t="str">
        <f>VLOOKUP(A3041,[1]Sheet1!$B$1:$Q$65536,16,0)</f>
        <v>.34251</v>
      </c>
      <c r="K3041" t="str">
        <f>VLOOKUP(A3041,[1]Sheet1!$B$1:$R$65536,17,0)</f>
        <v>32.7337016</v>
      </c>
      <c r="L3041">
        <f t="shared" si="94"/>
        <v>0.34250999999999998</v>
      </c>
      <c r="M3041">
        <f t="shared" si="95"/>
        <v>32.733701600000003</v>
      </c>
    </row>
    <row r="3042" spans="1:13" hidden="1" x14ac:dyDescent="0.3">
      <c r="A3042" s="2">
        <v>607778</v>
      </c>
      <c r="B3042" s="2" t="s">
        <v>2641</v>
      </c>
      <c r="C3042" s="2" t="s">
        <v>10</v>
      </c>
      <c r="D3042" s="2" t="s">
        <v>40</v>
      </c>
      <c r="E3042" s="2" t="s">
        <v>12</v>
      </c>
      <c r="F3042" s="2" t="s">
        <v>1647</v>
      </c>
      <c r="G3042" s="2" t="s">
        <v>14</v>
      </c>
      <c r="H3042" s="2" t="s">
        <v>25</v>
      </c>
      <c r="I3042" s="2" t="s">
        <v>41</v>
      </c>
      <c r="J3042" t="str">
        <f>VLOOKUP(A3042,[1]Sheet1!$B$1:$Q$65536,16,0)</f>
        <v>.198631666666667</v>
      </c>
      <c r="K3042" t="str">
        <f>VLOOKUP(A3042,[1]Sheet1!$B$1:$R$65536,17,0)</f>
        <v>32.6877466666667</v>
      </c>
      <c r="L3042">
        <f t="shared" si="94"/>
        <v>0.19863166666666701</v>
      </c>
      <c r="M3042">
        <f t="shared" si="95"/>
        <v>32.687746666666698</v>
      </c>
    </row>
    <row r="3043" spans="1:13" hidden="1" x14ac:dyDescent="0.3">
      <c r="A3043" s="2">
        <v>608696</v>
      </c>
      <c r="B3043" s="2" t="s">
        <v>2642</v>
      </c>
      <c r="C3043" s="2" t="s">
        <v>18</v>
      </c>
      <c r="D3043" s="2" t="s">
        <v>77</v>
      </c>
      <c r="E3043" s="2" t="s">
        <v>20</v>
      </c>
      <c r="F3043" s="2" t="s">
        <v>1661</v>
      </c>
      <c r="G3043" s="2" t="s">
        <v>14</v>
      </c>
      <c r="H3043" s="2" t="s">
        <v>21</v>
      </c>
      <c r="I3043" s="2" t="s">
        <v>78</v>
      </c>
      <c r="J3043" t="str">
        <f>VLOOKUP(A3043,[1]Sheet1!$B$1:$Q$65536,16,0)</f>
        <v>3.00081</v>
      </c>
      <c r="K3043" t="str">
        <f>VLOOKUP(A3043,[1]Sheet1!$B$1:$R$65536,17,0)</f>
        <v>30.913095</v>
      </c>
      <c r="L3043">
        <f t="shared" si="94"/>
        <v>3.00081</v>
      </c>
      <c r="M3043">
        <f t="shared" si="95"/>
        <v>30.913094999999998</v>
      </c>
    </row>
    <row r="3044" spans="1:13" hidden="1" x14ac:dyDescent="0.3">
      <c r="A3044" s="2">
        <v>607907</v>
      </c>
      <c r="B3044" s="2" t="s">
        <v>2643</v>
      </c>
      <c r="C3044" s="2" t="s">
        <v>10</v>
      </c>
      <c r="D3044" s="2" t="s">
        <v>51</v>
      </c>
      <c r="E3044" s="2" t="s">
        <v>12</v>
      </c>
      <c r="F3044" s="2" t="s">
        <v>1647</v>
      </c>
      <c r="G3044" s="2" t="s">
        <v>14</v>
      </c>
      <c r="H3044" s="2" t="s">
        <v>25</v>
      </c>
      <c r="I3044" s="2" t="s">
        <v>52</v>
      </c>
      <c r="J3044" t="str">
        <f>VLOOKUP(A3044,[1]Sheet1!$B$1:$Q$65536,16,0)</f>
        <v>.3659978</v>
      </c>
      <c r="K3044" t="str">
        <f>VLOOKUP(A3044,[1]Sheet1!$B$1:$R$65536,17,0)</f>
        <v>32.6041763</v>
      </c>
      <c r="L3044">
        <f t="shared" si="94"/>
        <v>0.36599779999999998</v>
      </c>
      <c r="M3044">
        <f t="shared" si="95"/>
        <v>32.604176299999999</v>
      </c>
    </row>
    <row r="3045" spans="1:13" hidden="1" x14ac:dyDescent="0.3">
      <c r="A3045" s="2">
        <v>607905</v>
      </c>
      <c r="B3045" s="2" t="s">
        <v>2644</v>
      </c>
      <c r="C3045" s="2" t="s">
        <v>10</v>
      </c>
      <c r="D3045" s="2" t="s">
        <v>189</v>
      </c>
      <c r="E3045" s="2" t="s">
        <v>12</v>
      </c>
      <c r="F3045" s="2" t="s">
        <v>1647</v>
      </c>
      <c r="G3045" s="2" t="s">
        <v>14</v>
      </c>
      <c r="H3045" s="2" t="s">
        <v>15</v>
      </c>
      <c r="I3045" s="2" t="s">
        <v>190</v>
      </c>
      <c r="J3045" t="str">
        <f>VLOOKUP(A3045,[1]Sheet1!$B$1:$Q$65536,16,0)</f>
        <v>.3502906</v>
      </c>
      <c r="K3045" t="str">
        <f>VLOOKUP(A3045,[1]Sheet1!$B$1:$R$65536,17,0)</f>
        <v>32.5370431</v>
      </c>
      <c r="L3045">
        <f t="shared" si="94"/>
        <v>0.35029060000000001</v>
      </c>
      <c r="M3045">
        <f t="shared" si="95"/>
        <v>32.537043099999998</v>
      </c>
    </row>
    <row r="3046" spans="1:13" hidden="1" x14ac:dyDescent="0.3">
      <c r="A3046" s="2">
        <v>609383</v>
      </c>
      <c r="B3046" s="2" t="s">
        <v>2645</v>
      </c>
      <c r="C3046" s="2" t="s">
        <v>65</v>
      </c>
      <c r="D3046" s="2" t="s">
        <v>167</v>
      </c>
      <c r="E3046" s="2" t="s">
        <v>20</v>
      </c>
      <c r="F3046" s="2" t="s">
        <v>1647</v>
      </c>
      <c r="G3046" s="2" t="s">
        <v>14</v>
      </c>
      <c r="H3046" s="2" t="s">
        <v>15</v>
      </c>
      <c r="I3046" s="2" t="s">
        <v>168</v>
      </c>
      <c r="J3046" t="str">
        <f>VLOOKUP(A3046,[1]Sheet1!$B$1:$Q$65536,16,0)</f>
        <v>.2813683</v>
      </c>
      <c r="K3046" t="str">
        <f>VLOOKUP(A3046,[1]Sheet1!$B$1:$R$65536,17,0)</f>
        <v>31.0135983</v>
      </c>
      <c r="L3046">
        <f t="shared" si="94"/>
        <v>0.28136830000000002</v>
      </c>
      <c r="M3046">
        <f t="shared" si="95"/>
        <v>31.013598300000002</v>
      </c>
    </row>
    <row r="3047" spans="1:13" hidden="1" x14ac:dyDescent="0.3">
      <c r="A3047" s="2">
        <v>607916</v>
      </c>
      <c r="B3047" s="2" t="s">
        <v>2646</v>
      </c>
      <c r="C3047" s="2" t="s">
        <v>10</v>
      </c>
      <c r="D3047" s="2" t="s">
        <v>116</v>
      </c>
      <c r="E3047" s="2" t="s">
        <v>12</v>
      </c>
      <c r="F3047" s="2" t="s">
        <v>1647</v>
      </c>
      <c r="G3047" s="2" t="s">
        <v>14</v>
      </c>
      <c r="H3047" s="2" t="s">
        <v>21</v>
      </c>
      <c r="I3047" s="2" t="s">
        <v>117</v>
      </c>
      <c r="J3047" t="str">
        <f>VLOOKUP(A3047,[3]Sheet1!$B$1:$Q$65536,16,0)</f>
        <v>.72659</v>
      </c>
      <c r="K3047" t="str">
        <f>VLOOKUP(A3047,[3]Sheet1!$B$1:$R$65536,17,0)</f>
        <v>32.5791717</v>
      </c>
      <c r="L3047">
        <f t="shared" si="94"/>
        <v>0.72658999999999996</v>
      </c>
      <c r="M3047">
        <f t="shared" si="95"/>
        <v>32.579171700000003</v>
      </c>
    </row>
    <row r="3048" spans="1:13" hidden="1" x14ac:dyDescent="0.3">
      <c r="A3048" s="2">
        <v>608322</v>
      </c>
      <c r="B3048" s="2" t="s">
        <v>1328</v>
      </c>
      <c r="C3048" s="2" t="s">
        <v>10</v>
      </c>
      <c r="D3048" s="2" t="s">
        <v>40</v>
      </c>
      <c r="E3048" s="2" t="s">
        <v>20</v>
      </c>
      <c r="F3048" s="2" t="s">
        <v>1647</v>
      </c>
      <c r="G3048" s="2" t="s">
        <v>14</v>
      </c>
      <c r="H3048" s="2" t="s">
        <v>25</v>
      </c>
      <c r="I3048" s="2" t="s">
        <v>41</v>
      </c>
      <c r="J3048" t="str">
        <f>VLOOKUP(A3048,[1]Sheet1!$B$1:$Q$65536,16,0)</f>
        <v>1.1440984</v>
      </c>
      <c r="K3048" t="str">
        <f>VLOOKUP(A3048,[1]Sheet1!$B$1:$R$65536,17,0)</f>
        <v>32.9813889</v>
      </c>
      <c r="L3048">
        <f t="shared" si="94"/>
        <v>1.1440984000000001</v>
      </c>
      <c r="M3048">
        <f t="shared" si="95"/>
        <v>32.981388899999999</v>
      </c>
    </row>
    <row r="3049" spans="1:13" hidden="1" x14ac:dyDescent="0.3">
      <c r="A3049" s="2">
        <v>607913</v>
      </c>
      <c r="B3049" s="2" t="s">
        <v>2647</v>
      </c>
      <c r="C3049" s="2" t="s">
        <v>10</v>
      </c>
      <c r="D3049" s="2" t="s">
        <v>189</v>
      </c>
      <c r="E3049" s="2" t="s">
        <v>12</v>
      </c>
      <c r="F3049" s="2" t="s">
        <v>1647</v>
      </c>
      <c r="G3049" s="2" t="s">
        <v>14</v>
      </c>
      <c r="H3049" s="2" t="s">
        <v>15</v>
      </c>
      <c r="I3049" s="2" t="s">
        <v>190</v>
      </c>
      <c r="J3049" t="str">
        <f>VLOOKUP(A3049,[1]Sheet1!$B$1:$Q$65536,16,0)</f>
        <v>.4810423</v>
      </c>
      <c r="K3049" t="str">
        <f>VLOOKUP(A3049,[1]Sheet1!$B$1:$R$65536,17,0)</f>
        <v>32.2022926</v>
      </c>
      <c r="L3049">
        <f t="shared" si="94"/>
        <v>0.48104229999999998</v>
      </c>
      <c r="M3049">
        <f t="shared" si="95"/>
        <v>32.2022926</v>
      </c>
    </row>
    <row r="3050" spans="1:13" hidden="1" x14ac:dyDescent="0.3">
      <c r="A3050" s="2">
        <v>607912</v>
      </c>
      <c r="B3050" s="2" t="s">
        <v>2648</v>
      </c>
      <c r="C3050" s="2" t="s">
        <v>10</v>
      </c>
      <c r="D3050" s="2" t="s">
        <v>28</v>
      </c>
      <c r="E3050" s="2" t="s">
        <v>12</v>
      </c>
      <c r="F3050" s="2" t="s">
        <v>1647</v>
      </c>
      <c r="G3050" s="2" t="s">
        <v>14</v>
      </c>
      <c r="H3050" s="2" t="s">
        <v>21</v>
      </c>
      <c r="I3050" s="2" t="s">
        <v>30</v>
      </c>
      <c r="J3050" t="str">
        <f>VLOOKUP(A3050,[1]Sheet1!$B$1:$Q$65536,16,0)</f>
        <v>.4301183</v>
      </c>
      <c r="K3050" t="str">
        <f>VLOOKUP(A3050,[1]Sheet1!$B$1:$R$65536,17,0)</f>
        <v>32.5698092</v>
      </c>
      <c r="L3050">
        <f t="shared" si="94"/>
        <v>0.43011830000000001</v>
      </c>
      <c r="M3050">
        <f t="shared" si="95"/>
        <v>32.569809200000002</v>
      </c>
    </row>
    <row r="3051" spans="1:13" hidden="1" x14ac:dyDescent="0.3">
      <c r="A3051" s="2">
        <v>609397</v>
      </c>
      <c r="B3051" s="2" t="s">
        <v>2649</v>
      </c>
      <c r="C3051" s="2" t="s">
        <v>65</v>
      </c>
      <c r="D3051" s="2" t="s">
        <v>112</v>
      </c>
      <c r="E3051" s="2" t="s">
        <v>12</v>
      </c>
      <c r="F3051" s="2" t="s">
        <v>1647</v>
      </c>
      <c r="G3051" s="2" t="s">
        <v>14</v>
      </c>
      <c r="H3051" s="2" t="s">
        <v>15</v>
      </c>
      <c r="I3051" s="2" t="s">
        <v>113</v>
      </c>
      <c r="J3051" t="str">
        <f>VLOOKUP(A3051,[1]Sheet1!$B$1:$Q$65536,16,0)</f>
        <v>.1332567</v>
      </c>
      <c r="K3051" t="str">
        <f>VLOOKUP(A3051,[1]Sheet1!$B$1:$R$65536,17,0)</f>
        <v>30.806745</v>
      </c>
      <c r="L3051">
        <f t="shared" si="94"/>
        <v>0.13325670000000001</v>
      </c>
      <c r="M3051">
        <f t="shared" si="95"/>
        <v>30.806744999999999</v>
      </c>
    </row>
    <row r="3052" spans="1:13" hidden="1" x14ac:dyDescent="0.3">
      <c r="A3052" s="2">
        <v>608709</v>
      </c>
      <c r="B3052" s="2" t="s">
        <v>2650</v>
      </c>
      <c r="C3052" s="2" t="s">
        <v>18</v>
      </c>
      <c r="D3052" s="2" t="s">
        <v>91</v>
      </c>
      <c r="E3052" s="2" t="s">
        <v>20</v>
      </c>
      <c r="F3052" s="2" t="s">
        <v>1647</v>
      </c>
      <c r="G3052" s="2" t="s">
        <v>14</v>
      </c>
      <c r="H3052" s="2" t="s">
        <v>25</v>
      </c>
      <c r="I3052" s="2" t="s">
        <v>92</v>
      </c>
      <c r="J3052" t="str">
        <f>VLOOKUP(A3052,[1]Sheet1!$B$1:$Q$65536,16,0)</f>
        <v>2.0114207</v>
      </c>
      <c r="K3052" t="str">
        <f>VLOOKUP(A3052,[1]Sheet1!$B$1:$R$65536,17,0)</f>
        <v>33.131906</v>
      </c>
      <c r="L3052">
        <f t="shared" si="94"/>
        <v>2.0114207</v>
      </c>
      <c r="M3052">
        <f t="shared" si="95"/>
        <v>33.131906000000001</v>
      </c>
    </row>
    <row r="3053" spans="1:13" hidden="1" x14ac:dyDescent="0.3">
      <c r="A3053" s="2">
        <v>609370</v>
      </c>
      <c r="B3053" s="2" t="s">
        <v>2651</v>
      </c>
      <c r="C3053" s="2" t="s">
        <v>65</v>
      </c>
      <c r="D3053" s="2" t="s">
        <v>167</v>
      </c>
      <c r="E3053" s="2" t="s">
        <v>20</v>
      </c>
      <c r="F3053" s="2" t="s">
        <v>1647</v>
      </c>
      <c r="G3053" s="2" t="s">
        <v>14</v>
      </c>
      <c r="H3053" s="2" t="s">
        <v>15</v>
      </c>
      <c r="I3053" s="2" t="s">
        <v>168</v>
      </c>
      <c r="J3053" t="str">
        <f>VLOOKUP(A3053,[1]Sheet1!$B$1:$Q$65536,16,0)</f>
        <v>.4139925</v>
      </c>
      <c r="K3053" t="str">
        <f>VLOOKUP(A3053,[1]Sheet1!$B$1:$R$65536,17,0)</f>
        <v>30.1346702</v>
      </c>
      <c r="L3053">
        <f t="shared" si="94"/>
        <v>0.41399249999999999</v>
      </c>
      <c r="M3053">
        <f t="shared" si="95"/>
        <v>30.134670199999999</v>
      </c>
    </row>
    <row r="3054" spans="1:13" hidden="1" x14ac:dyDescent="0.3">
      <c r="A3054" s="2">
        <v>607921</v>
      </c>
      <c r="B3054" s="2" t="s">
        <v>737</v>
      </c>
      <c r="C3054" s="2" t="s">
        <v>10</v>
      </c>
      <c r="D3054" s="2" t="s">
        <v>189</v>
      </c>
      <c r="E3054" s="2" t="s">
        <v>12</v>
      </c>
      <c r="F3054" s="2" t="s">
        <v>1647</v>
      </c>
      <c r="G3054" s="2" t="s">
        <v>14</v>
      </c>
      <c r="H3054" s="2" t="s">
        <v>15</v>
      </c>
      <c r="I3054" s="2" t="s">
        <v>190</v>
      </c>
      <c r="J3054" t="str">
        <f>VLOOKUP(A3054,[1]Sheet1!$B$1:$Q$65536,16,0)</f>
        <v>.3431979</v>
      </c>
      <c r="K3054" t="str">
        <f>VLOOKUP(A3054,[1]Sheet1!$B$1:$R$65536,17,0)</f>
        <v>32.4862719</v>
      </c>
      <c r="L3054">
        <f t="shared" si="94"/>
        <v>0.3431979</v>
      </c>
      <c r="M3054">
        <f t="shared" si="95"/>
        <v>32.486271899999998</v>
      </c>
    </row>
    <row r="3055" spans="1:13" hidden="1" x14ac:dyDescent="0.3">
      <c r="A3055" s="2">
        <v>608320</v>
      </c>
      <c r="B3055" s="2" t="s">
        <v>2652</v>
      </c>
      <c r="C3055" s="2" t="s">
        <v>44</v>
      </c>
      <c r="D3055" s="2" t="s">
        <v>45</v>
      </c>
      <c r="E3055" s="2" t="s">
        <v>20</v>
      </c>
      <c r="F3055" s="2" t="s">
        <v>1647</v>
      </c>
      <c r="G3055" s="2" t="s">
        <v>14</v>
      </c>
      <c r="H3055" s="2" t="s">
        <v>25</v>
      </c>
      <c r="I3055" s="2" t="s">
        <v>46</v>
      </c>
      <c r="J3055" t="str">
        <f>VLOOKUP(A3055,[1]Sheet1!$B$1:$Q$65536,16,0)</f>
        <v>.5807296</v>
      </c>
      <c r="K3055" t="str">
        <f>VLOOKUP(A3055,[1]Sheet1!$B$1:$R$65536,17,0)</f>
        <v>33.4852440833333</v>
      </c>
      <c r="L3055">
        <f t="shared" si="94"/>
        <v>0.58072959999999996</v>
      </c>
      <c r="M3055">
        <f t="shared" si="95"/>
        <v>33.485244083333299</v>
      </c>
    </row>
    <row r="3056" spans="1:13" hidden="1" x14ac:dyDescent="0.3">
      <c r="A3056" s="2">
        <v>609412</v>
      </c>
      <c r="B3056" s="2" t="s">
        <v>2653</v>
      </c>
      <c r="C3056" s="2" t="s">
        <v>65</v>
      </c>
      <c r="D3056" s="2" t="s">
        <v>66</v>
      </c>
      <c r="E3056" s="2" t="s">
        <v>12</v>
      </c>
      <c r="F3056" s="2" t="s">
        <v>1647</v>
      </c>
      <c r="G3056" s="2" t="s">
        <v>14</v>
      </c>
      <c r="H3056" s="2" t="s">
        <v>15</v>
      </c>
      <c r="I3056" s="2" t="s">
        <v>67</v>
      </c>
      <c r="J3056" t="str">
        <f>VLOOKUP(A3056,[3]Sheet1!$B$1:$Q$65536,16,0)</f>
        <v>-.900862</v>
      </c>
      <c r="K3056" t="str">
        <f>VLOOKUP(A3056,[3]Sheet1!$B$1:$R$65536,17,0)</f>
        <v>30.3148169</v>
      </c>
      <c r="L3056">
        <f t="shared" si="94"/>
        <v>-0.90086200000000005</v>
      </c>
      <c r="M3056">
        <f t="shared" si="95"/>
        <v>30.3148169</v>
      </c>
    </row>
    <row r="3057" spans="1:13" hidden="1" x14ac:dyDescent="0.3">
      <c r="A3057" s="2">
        <v>608344</v>
      </c>
      <c r="B3057" s="2" t="s">
        <v>2654</v>
      </c>
      <c r="C3057" s="2" t="s">
        <v>44</v>
      </c>
      <c r="D3057" s="2" t="s">
        <v>45</v>
      </c>
      <c r="E3057" s="2" t="s">
        <v>20</v>
      </c>
      <c r="F3057" s="2" t="s">
        <v>1647</v>
      </c>
      <c r="G3057" s="2" t="s">
        <v>14</v>
      </c>
      <c r="H3057" s="2" t="s">
        <v>25</v>
      </c>
      <c r="I3057" s="2" t="s">
        <v>46</v>
      </c>
      <c r="J3057" t="str">
        <f>VLOOKUP(A3057,[3]Sheet1!$B$1:$Q$65536,16,0)</f>
        <v>.458988333333333</v>
      </c>
      <c r="K3057" t="str">
        <f>VLOOKUP(A3057,[3]Sheet1!$B$1:$R$65536,17,0)</f>
        <v>33.9413366666667</v>
      </c>
      <c r="L3057">
        <f t="shared" si="94"/>
        <v>0.458988333333333</v>
      </c>
      <c r="M3057">
        <f t="shared" si="95"/>
        <v>33.9413366666667</v>
      </c>
    </row>
    <row r="3058" spans="1:13" hidden="1" x14ac:dyDescent="0.3">
      <c r="A3058" s="2">
        <v>607904</v>
      </c>
      <c r="B3058" s="2" t="s">
        <v>2655</v>
      </c>
      <c r="C3058" s="2" t="s">
        <v>10</v>
      </c>
      <c r="D3058" s="2" t="s">
        <v>11</v>
      </c>
      <c r="E3058" s="2" t="s">
        <v>12</v>
      </c>
      <c r="F3058" s="2" t="s">
        <v>1647</v>
      </c>
      <c r="G3058" s="2" t="s">
        <v>14</v>
      </c>
      <c r="H3058" s="2" t="s">
        <v>15</v>
      </c>
      <c r="I3058" s="2" t="s">
        <v>16</v>
      </c>
      <c r="J3058" t="str">
        <f>VLOOKUP(A3058,[1]Sheet1!$B$1:$Q$65536,16,0)</f>
        <v>.3193081</v>
      </c>
      <c r="K3058" t="str">
        <f>VLOOKUP(A3058,[1]Sheet1!$B$1:$R$65536,17,0)</f>
        <v>32.5237134</v>
      </c>
      <c r="L3058">
        <f t="shared" si="94"/>
        <v>0.31930809999999998</v>
      </c>
      <c r="M3058">
        <f t="shared" si="95"/>
        <v>32.523713399999998</v>
      </c>
    </row>
    <row r="3059" spans="1:13" hidden="1" x14ac:dyDescent="0.3">
      <c r="A3059" s="2">
        <v>609379</v>
      </c>
      <c r="B3059" s="2" t="s">
        <v>2656</v>
      </c>
      <c r="C3059" s="2" t="s">
        <v>65</v>
      </c>
      <c r="D3059" s="2" t="s">
        <v>167</v>
      </c>
      <c r="E3059" s="2" t="s">
        <v>20</v>
      </c>
      <c r="F3059" s="2" t="s">
        <v>1647</v>
      </c>
      <c r="G3059" s="2" t="s">
        <v>14</v>
      </c>
      <c r="H3059" s="2" t="s">
        <v>15</v>
      </c>
      <c r="I3059" s="2" t="s">
        <v>168</v>
      </c>
      <c r="J3059" t="str">
        <f>VLOOKUP(A3059,[1]Sheet1!$B$1:$Q$65536,16,0)</f>
        <v>.5935983</v>
      </c>
      <c r="K3059" t="str">
        <f>VLOOKUP(A3059,[1]Sheet1!$B$1:$R$65536,17,0)</f>
        <v>31.202455</v>
      </c>
      <c r="L3059">
        <f t="shared" si="94"/>
        <v>0.59359830000000002</v>
      </c>
      <c r="M3059">
        <f t="shared" si="95"/>
        <v>31.202455</v>
      </c>
    </row>
    <row r="3060" spans="1:13" hidden="1" x14ac:dyDescent="0.3">
      <c r="A3060" s="2">
        <v>608712</v>
      </c>
      <c r="B3060" s="2" t="s">
        <v>2657</v>
      </c>
      <c r="C3060" s="2" t="s">
        <v>18</v>
      </c>
      <c r="D3060" s="2" t="s">
        <v>56</v>
      </c>
      <c r="E3060" s="2" t="s">
        <v>20</v>
      </c>
      <c r="F3060" s="2" t="s">
        <v>1647</v>
      </c>
      <c r="G3060" s="2" t="s">
        <v>14</v>
      </c>
      <c r="H3060" s="2" t="s">
        <v>21</v>
      </c>
      <c r="I3060" s="2" t="s">
        <v>57</v>
      </c>
      <c r="J3060" t="str">
        <f>VLOOKUP(A3060,[1]Sheet1!$B$1:$Q$65536,16,0)</f>
        <v>3.1165179</v>
      </c>
      <c r="K3060" t="str">
        <f>VLOOKUP(A3060,[1]Sheet1!$B$1:$R$65536,17,0)</f>
        <v>32.3651095</v>
      </c>
      <c r="L3060">
        <f t="shared" si="94"/>
        <v>3.1165178999999998</v>
      </c>
      <c r="M3060">
        <f t="shared" si="95"/>
        <v>32.365109500000003</v>
      </c>
    </row>
    <row r="3061" spans="1:13" hidden="1" x14ac:dyDescent="0.3">
      <c r="A3061" s="2">
        <v>609402</v>
      </c>
      <c r="B3061" s="2" t="s">
        <v>2658</v>
      </c>
      <c r="C3061" s="2" t="s">
        <v>65</v>
      </c>
      <c r="D3061" s="2" t="s">
        <v>66</v>
      </c>
      <c r="E3061" s="2" t="s">
        <v>12</v>
      </c>
      <c r="F3061" s="2" t="s">
        <v>1647</v>
      </c>
      <c r="G3061" s="2" t="s">
        <v>14</v>
      </c>
      <c r="H3061" s="2" t="s">
        <v>15</v>
      </c>
      <c r="I3061" s="2" t="s">
        <v>67</v>
      </c>
      <c r="J3061" t="str">
        <f>VLOOKUP(A3061,[1]Sheet1!$B$1:$Q$65536,16,0)</f>
        <v>-.6988798</v>
      </c>
      <c r="K3061" t="str">
        <f>VLOOKUP(A3061,[1]Sheet1!$B$1:$R$65536,17,0)</f>
        <v>30.2985268</v>
      </c>
      <c r="L3061">
        <f t="shared" si="94"/>
        <v>-0.69887980000000005</v>
      </c>
      <c r="M3061">
        <f t="shared" si="95"/>
        <v>30.298526800000001</v>
      </c>
    </row>
    <row r="3062" spans="1:13" hidden="1" x14ac:dyDescent="0.3">
      <c r="A3062" s="2">
        <v>607775</v>
      </c>
      <c r="B3062" s="2" t="s">
        <v>2659</v>
      </c>
      <c r="C3062" s="2" t="s">
        <v>10</v>
      </c>
      <c r="D3062" s="2" t="s">
        <v>40</v>
      </c>
      <c r="E3062" s="2" t="s">
        <v>20</v>
      </c>
      <c r="F3062" s="2" t="s">
        <v>1647</v>
      </c>
      <c r="G3062" s="2" t="s">
        <v>14</v>
      </c>
      <c r="H3062" s="2" t="s">
        <v>25</v>
      </c>
      <c r="I3062" s="2" t="s">
        <v>41</v>
      </c>
      <c r="J3062" t="str">
        <f>VLOOKUP(A3062,[1]Sheet1!$B$1:$Q$65536,16,0)</f>
        <v>.356881666666667</v>
      </c>
      <c r="K3062" t="str">
        <f>VLOOKUP(A3062,[1]Sheet1!$B$1:$R$65536,17,0)</f>
        <v>32.93864</v>
      </c>
      <c r="L3062">
        <f t="shared" si="94"/>
        <v>0.35688166666666699</v>
      </c>
      <c r="M3062">
        <f t="shared" si="95"/>
        <v>32.938639999999999</v>
      </c>
    </row>
    <row r="3063" spans="1:13" hidden="1" x14ac:dyDescent="0.3">
      <c r="A3063" s="2">
        <v>607347</v>
      </c>
      <c r="B3063" s="2" t="s">
        <v>2660</v>
      </c>
      <c r="C3063" s="2" t="s">
        <v>10</v>
      </c>
      <c r="D3063" s="2" t="s">
        <v>51</v>
      </c>
      <c r="E3063" s="2" t="s">
        <v>12</v>
      </c>
      <c r="F3063" s="2" t="s">
        <v>1647</v>
      </c>
      <c r="G3063" s="2" t="s">
        <v>14</v>
      </c>
      <c r="H3063" s="2" t="s">
        <v>25</v>
      </c>
      <c r="I3063" s="2" t="s">
        <v>52</v>
      </c>
      <c r="J3063" t="str">
        <f>VLOOKUP(A3063,[1]Sheet1!$B$1:$Q$65536,16,0)</f>
        <v>.3949985</v>
      </c>
      <c r="K3063" t="str">
        <f>VLOOKUP(A3063,[1]Sheet1!$B$1:$R$65536,17,0)</f>
        <v>32.5933977</v>
      </c>
      <c r="L3063">
        <f t="shared" si="94"/>
        <v>0.39499849999999997</v>
      </c>
      <c r="M3063">
        <f t="shared" si="95"/>
        <v>32.593397699999997</v>
      </c>
    </row>
    <row r="3064" spans="1:13" x14ac:dyDescent="0.3">
      <c r="A3064" s="2">
        <v>609384</v>
      </c>
      <c r="B3064" s="2" t="s">
        <v>1154</v>
      </c>
      <c r="C3064" s="2" t="s">
        <v>65</v>
      </c>
      <c r="D3064" s="2" t="s">
        <v>167</v>
      </c>
      <c r="E3064" s="2" t="s">
        <v>20</v>
      </c>
      <c r="F3064" s="2" t="s">
        <v>1647</v>
      </c>
      <c r="G3064" s="2" t="s">
        <v>14</v>
      </c>
      <c r="H3064" s="2" t="s">
        <v>15</v>
      </c>
      <c r="I3064" s="2" t="s">
        <v>168</v>
      </c>
      <c r="J3064" t="str">
        <f>VLOOKUP(A3064,[1]Sheet1!$B$1:$Q$65536,16,0)</f>
        <v>.4924033</v>
      </c>
      <c r="K3064" t="str">
        <f>VLOOKUP(A3064,[1]Sheet1!$B$1:$R$65536,17,0)</f>
        <v>31.272965</v>
      </c>
      <c r="L3064">
        <f t="shared" si="94"/>
        <v>0.49240329999999999</v>
      </c>
      <c r="M3064">
        <f t="shared" si="95"/>
        <v>31.272964999999999</v>
      </c>
    </row>
    <row r="3065" spans="1:13" hidden="1" x14ac:dyDescent="0.3">
      <c r="A3065" s="2">
        <v>608711</v>
      </c>
      <c r="B3065" s="2" t="s">
        <v>2661</v>
      </c>
      <c r="C3065" s="2" t="s">
        <v>18</v>
      </c>
      <c r="D3065" s="2" t="s">
        <v>56</v>
      </c>
      <c r="E3065" s="2" t="s">
        <v>20</v>
      </c>
      <c r="F3065" s="2" t="s">
        <v>1647</v>
      </c>
      <c r="G3065" s="2" t="s">
        <v>14</v>
      </c>
      <c r="H3065" s="2" t="s">
        <v>21</v>
      </c>
      <c r="I3065" s="2" t="s">
        <v>57</v>
      </c>
      <c r="J3065" t="str">
        <f>VLOOKUP(A3065,[1]Sheet1!$B$1:$Q$65536,16,0)</f>
        <v>2.9576869</v>
      </c>
      <c r="K3065" t="str">
        <f>VLOOKUP(A3065,[1]Sheet1!$B$1:$R$65536,17,0)</f>
        <v>32.3924798</v>
      </c>
      <c r="L3065">
        <f t="shared" si="94"/>
        <v>2.9576869000000001</v>
      </c>
      <c r="M3065">
        <f t="shared" si="95"/>
        <v>32.392479799999997</v>
      </c>
    </row>
    <row r="3066" spans="1:13" hidden="1" x14ac:dyDescent="0.3">
      <c r="A3066" s="2">
        <v>609368</v>
      </c>
      <c r="B3066" s="2" t="s">
        <v>2662</v>
      </c>
      <c r="C3066" s="2" t="s">
        <v>65</v>
      </c>
      <c r="D3066" s="2" t="s">
        <v>167</v>
      </c>
      <c r="E3066" s="2" t="s">
        <v>20</v>
      </c>
      <c r="F3066" s="2" t="s">
        <v>1647</v>
      </c>
      <c r="G3066" s="2" t="s">
        <v>14</v>
      </c>
      <c r="H3066" s="2" t="s">
        <v>15</v>
      </c>
      <c r="I3066" s="2" t="s">
        <v>168</v>
      </c>
      <c r="J3066" t="str">
        <f>VLOOKUP(A3066,[1]Sheet1!$B$1:$Q$65536,16,0)</f>
        <v>.709843333333333</v>
      </c>
      <c r="K3066" t="str">
        <f>VLOOKUP(A3066,[1]Sheet1!$B$1:$R$65536,17,0)</f>
        <v>30.3137516666667</v>
      </c>
      <c r="L3066">
        <f t="shared" si="94"/>
        <v>0.70984333333333305</v>
      </c>
      <c r="M3066">
        <f t="shared" si="95"/>
        <v>30.3137516666667</v>
      </c>
    </row>
    <row r="3067" spans="1:13" hidden="1" x14ac:dyDescent="0.3">
      <c r="A3067" s="2">
        <v>609381</v>
      </c>
      <c r="B3067" s="2" t="s">
        <v>2663</v>
      </c>
      <c r="C3067" s="2" t="s">
        <v>65</v>
      </c>
      <c r="D3067" s="2" t="s">
        <v>167</v>
      </c>
      <c r="E3067" s="2" t="s">
        <v>20</v>
      </c>
      <c r="F3067" s="2" t="s">
        <v>1647</v>
      </c>
      <c r="G3067" s="2" t="s">
        <v>14</v>
      </c>
      <c r="H3067" s="2" t="s">
        <v>15</v>
      </c>
      <c r="I3067" s="2" t="s">
        <v>168</v>
      </c>
      <c r="J3067" t="str">
        <f>VLOOKUP(A3067,[1]Sheet1!$B$1:$Q$65536,16,0)</f>
        <v>.4158131</v>
      </c>
      <c r="K3067" t="str">
        <f>VLOOKUP(A3067,[1]Sheet1!$B$1:$R$65536,17,0)</f>
        <v>30.8893111</v>
      </c>
      <c r="L3067">
        <f t="shared" si="94"/>
        <v>0.41581309999999999</v>
      </c>
      <c r="M3067">
        <f t="shared" si="95"/>
        <v>30.8893111</v>
      </c>
    </row>
    <row r="3068" spans="1:13" hidden="1" x14ac:dyDescent="0.3">
      <c r="A3068" s="2">
        <v>607940</v>
      </c>
      <c r="B3068" s="2" t="s">
        <v>2664</v>
      </c>
      <c r="C3068" s="2" t="s">
        <v>65</v>
      </c>
      <c r="D3068" s="2" t="s">
        <v>112</v>
      </c>
      <c r="E3068" s="2" t="s">
        <v>20</v>
      </c>
      <c r="F3068" s="2" t="s">
        <v>1647</v>
      </c>
      <c r="G3068" s="2" t="s">
        <v>14</v>
      </c>
      <c r="H3068" s="2" t="s">
        <v>15</v>
      </c>
      <c r="I3068" s="2" t="s">
        <v>113</v>
      </c>
      <c r="J3068" t="str">
        <f>VLOOKUP(A3068,[1]Sheet1!$B$1:$Q$65536,16,0)</f>
        <v>-.189743333333333</v>
      </c>
      <c r="K3068" t="str">
        <f>VLOOKUP(A3068,[1]Sheet1!$B$1:$R$65536,17,0)</f>
        <v>31.30703</v>
      </c>
      <c r="L3068">
        <f t="shared" si="94"/>
        <v>-0.18974333333333299</v>
      </c>
      <c r="M3068">
        <f t="shared" si="95"/>
        <v>31.307030000000001</v>
      </c>
    </row>
    <row r="3069" spans="1:13" hidden="1" x14ac:dyDescent="0.3">
      <c r="A3069" s="2">
        <v>608340</v>
      </c>
      <c r="B3069" s="2" t="s">
        <v>2665</v>
      </c>
      <c r="C3069" s="2" t="s">
        <v>44</v>
      </c>
      <c r="D3069" s="2" t="s">
        <v>60</v>
      </c>
      <c r="E3069" s="2" t="s">
        <v>20</v>
      </c>
      <c r="F3069" s="2" t="s">
        <v>1647</v>
      </c>
      <c r="G3069" s="2" t="s">
        <v>14</v>
      </c>
      <c r="H3069" s="2" t="s">
        <v>25</v>
      </c>
      <c r="I3069" s="2" t="s">
        <v>61</v>
      </c>
      <c r="J3069" t="str">
        <f>VLOOKUP(A3069,[1]Sheet1!$B$1:$Q$65536,16,0)</f>
        <v>1.13854</v>
      </c>
      <c r="K3069" t="str">
        <f>VLOOKUP(A3069,[1]Sheet1!$B$1:$R$65536,17,0)</f>
        <v>34.2124416666667</v>
      </c>
      <c r="L3069">
        <f t="shared" si="94"/>
        <v>1.1385400000000001</v>
      </c>
      <c r="M3069">
        <f t="shared" si="95"/>
        <v>34.212441666666699</v>
      </c>
    </row>
    <row r="3070" spans="1:13" hidden="1" x14ac:dyDescent="0.3">
      <c r="A3070" s="2">
        <v>608343</v>
      </c>
      <c r="B3070" s="2" t="s">
        <v>2666</v>
      </c>
      <c r="C3070" s="2" t="s">
        <v>44</v>
      </c>
      <c r="D3070" s="2" t="s">
        <v>60</v>
      </c>
      <c r="E3070" s="2" t="s">
        <v>20</v>
      </c>
      <c r="F3070" s="2" t="s">
        <v>1647</v>
      </c>
      <c r="G3070" s="2" t="s">
        <v>14</v>
      </c>
      <c r="H3070" s="2" t="s">
        <v>25</v>
      </c>
      <c r="I3070" s="2" t="s">
        <v>61</v>
      </c>
      <c r="J3070" t="str">
        <f>VLOOKUP(A3070,[1]Sheet1!$B$1:$Q$65536,16,0)</f>
        <v>.3741781</v>
      </c>
      <c r="K3070" t="str">
        <f>VLOOKUP(A3070,[1]Sheet1!$B$1:$R$65536,17,0)</f>
        <v>33.9549494</v>
      </c>
      <c r="L3070">
        <f t="shared" si="94"/>
        <v>0.37417810000000001</v>
      </c>
      <c r="M3070">
        <f t="shared" si="95"/>
        <v>33.954949399999997</v>
      </c>
    </row>
    <row r="3071" spans="1:13" hidden="1" x14ac:dyDescent="0.3">
      <c r="A3071" s="2">
        <v>608710</v>
      </c>
      <c r="B3071" s="2" t="s">
        <v>2667</v>
      </c>
      <c r="C3071" s="2" t="s">
        <v>18</v>
      </c>
      <c r="D3071" s="2" t="s">
        <v>56</v>
      </c>
      <c r="E3071" s="2" t="s">
        <v>20</v>
      </c>
      <c r="F3071" s="2" t="s">
        <v>1647</v>
      </c>
      <c r="G3071" s="2" t="s">
        <v>14</v>
      </c>
      <c r="H3071" s="2" t="s">
        <v>21</v>
      </c>
      <c r="I3071" s="2" t="s">
        <v>57</v>
      </c>
      <c r="J3071" t="str">
        <f>VLOOKUP(A3071,[1]Sheet1!$B$1:$Q$65536,16,0)</f>
        <v>2.7720473</v>
      </c>
      <c r="K3071" t="str">
        <f>VLOOKUP(A3071,[1]Sheet1!$B$1:$R$65536,17,0)</f>
        <v>32.3483852</v>
      </c>
      <c r="L3071">
        <f t="shared" si="94"/>
        <v>2.7720473000000001</v>
      </c>
      <c r="M3071">
        <f t="shared" si="95"/>
        <v>32.348385200000003</v>
      </c>
    </row>
    <row r="3072" spans="1:13" hidden="1" x14ac:dyDescent="0.3">
      <c r="A3072" s="2">
        <v>608699</v>
      </c>
      <c r="B3072" s="2" t="s">
        <v>2668</v>
      </c>
      <c r="C3072" s="2" t="s">
        <v>18</v>
      </c>
      <c r="D3072" s="2" t="s">
        <v>77</v>
      </c>
      <c r="E3072" s="2" t="s">
        <v>20</v>
      </c>
      <c r="F3072" s="2" t="s">
        <v>1647</v>
      </c>
      <c r="G3072" s="2" t="s">
        <v>14</v>
      </c>
      <c r="H3072" s="2" t="s">
        <v>21</v>
      </c>
      <c r="I3072" s="2" t="s">
        <v>78</v>
      </c>
      <c r="J3072" t="str">
        <f>VLOOKUP(A3072,[1]Sheet1!$B$1:$Q$65536,16,0)</f>
        <v>2.8008645</v>
      </c>
      <c r="K3072" t="str">
        <f>VLOOKUP(A3072,[1]Sheet1!$B$1:$R$65536,17,0)</f>
        <v>31.3284234</v>
      </c>
      <c r="L3072">
        <f t="shared" si="94"/>
        <v>2.8008644999999999</v>
      </c>
      <c r="M3072">
        <f t="shared" si="95"/>
        <v>31.328423399999998</v>
      </c>
    </row>
    <row r="3073" spans="1:13" hidden="1" x14ac:dyDescent="0.3">
      <c r="A3073" s="2">
        <v>608714</v>
      </c>
      <c r="B3073" s="2" t="s">
        <v>2669</v>
      </c>
      <c r="C3073" s="2" t="s">
        <v>18</v>
      </c>
      <c r="D3073" s="2" t="s">
        <v>19</v>
      </c>
      <c r="E3073" s="2" t="s">
        <v>20</v>
      </c>
      <c r="F3073" s="2" t="s">
        <v>1647</v>
      </c>
      <c r="G3073" s="2" t="s">
        <v>14</v>
      </c>
      <c r="H3073" s="2" t="s">
        <v>21</v>
      </c>
      <c r="I3073" s="2" t="s">
        <v>22</v>
      </c>
      <c r="J3073" t="str">
        <f>VLOOKUP(A3073,[1]Sheet1!$B$1:$Q$65536,16,0)</f>
        <v>2.071025</v>
      </c>
      <c r="K3073" t="str">
        <f>VLOOKUP(A3073,[1]Sheet1!$B$1:$R$65536,17,0)</f>
        <v>32.90847</v>
      </c>
      <c r="L3073">
        <f t="shared" si="94"/>
        <v>2.0710250000000001</v>
      </c>
      <c r="M3073">
        <f t="shared" si="95"/>
        <v>32.908470000000001</v>
      </c>
    </row>
    <row r="3074" spans="1:13" hidden="1" x14ac:dyDescent="0.3">
      <c r="A3074" s="2">
        <v>608342</v>
      </c>
      <c r="B3074" s="2" t="s">
        <v>2670</v>
      </c>
      <c r="C3074" s="2" t="s">
        <v>44</v>
      </c>
      <c r="D3074" s="2" t="s">
        <v>45</v>
      </c>
      <c r="E3074" s="2" t="s">
        <v>20</v>
      </c>
      <c r="F3074" s="2" t="s">
        <v>1647</v>
      </c>
      <c r="G3074" s="2" t="s">
        <v>14</v>
      </c>
      <c r="H3074" s="2" t="s">
        <v>25</v>
      </c>
      <c r="I3074" s="2" t="s">
        <v>46</v>
      </c>
      <c r="J3074" t="str">
        <f>VLOOKUP(A3074,[1]Sheet1!$B$1:$Q$65536,16,0)</f>
        <v>.767692033333333</v>
      </c>
      <c r="K3074" t="str">
        <f>VLOOKUP(A3074,[1]Sheet1!$B$1:$R$65536,17,0)</f>
        <v>33.7253994</v>
      </c>
      <c r="L3074">
        <f t="shared" si="94"/>
        <v>0.76769203333333302</v>
      </c>
      <c r="M3074">
        <f t="shared" si="95"/>
        <v>33.725399400000001</v>
      </c>
    </row>
    <row r="3075" spans="1:13" hidden="1" x14ac:dyDescent="0.3">
      <c r="A3075" s="2">
        <v>607914</v>
      </c>
      <c r="B3075" s="2" t="s">
        <v>1566</v>
      </c>
      <c r="C3075" s="2" t="s">
        <v>10</v>
      </c>
      <c r="D3075" s="2" t="s">
        <v>32</v>
      </c>
      <c r="E3075" s="2" t="s">
        <v>12</v>
      </c>
      <c r="F3075" s="2" t="s">
        <v>1647</v>
      </c>
      <c r="G3075" s="2" t="s">
        <v>14</v>
      </c>
      <c r="H3075" s="2" t="s">
        <v>15</v>
      </c>
      <c r="I3075" s="2" t="s">
        <v>34</v>
      </c>
      <c r="J3075" t="str">
        <f>VLOOKUP(A3075,[1]Sheet1!$B$1:$Q$65536,16,0)</f>
        <v>.0928015</v>
      </c>
      <c r="K3075" t="str">
        <f>VLOOKUP(A3075,[1]Sheet1!$B$1:$R$65536,17,0)</f>
        <v>32.0777866</v>
      </c>
      <c r="L3075">
        <f t="shared" ref="L3075:L3138" si="96">_xlfn.NUMBERVALUE(J3075)</f>
        <v>9.2801499999999995E-2</v>
      </c>
      <c r="M3075">
        <f t="shared" ref="M3075:M3138" si="97">_xlfn.NUMBERVALUE(K3075)</f>
        <v>32.077786600000003</v>
      </c>
    </row>
    <row r="3076" spans="1:13" hidden="1" x14ac:dyDescent="0.3">
      <c r="A3076" s="2">
        <v>608328</v>
      </c>
      <c r="B3076" s="2" t="s">
        <v>2671</v>
      </c>
      <c r="C3076" s="2" t="s">
        <v>10</v>
      </c>
      <c r="D3076" s="2" t="s">
        <v>40</v>
      </c>
      <c r="E3076" s="2" t="s">
        <v>20</v>
      </c>
      <c r="F3076" s="2" t="s">
        <v>1647</v>
      </c>
      <c r="G3076" s="2" t="s">
        <v>14</v>
      </c>
      <c r="H3076" s="2" t="s">
        <v>25</v>
      </c>
      <c r="I3076" s="2" t="s">
        <v>41</v>
      </c>
      <c r="J3076" t="str">
        <f>VLOOKUP(A3076,[1]Sheet1!$B$1:$Q$65536,16,0)</f>
        <v>.8942946</v>
      </c>
      <c r="K3076" t="str">
        <f>VLOOKUP(A3076,[1]Sheet1!$B$1:$R$65536,17,0)</f>
        <v>32.810451</v>
      </c>
      <c r="L3076">
        <f t="shared" si="96"/>
        <v>0.89429460000000005</v>
      </c>
      <c r="M3076">
        <f t="shared" si="97"/>
        <v>32.810451</v>
      </c>
    </row>
    <row r="3077" spans="1:13" hidden="1" x14ac:dyDescent="0.3">
      <c r="A3077" s="2">
        <v>609398</v>
      </c>
      <c r="B3077" s="2" t="s">
        <v>2672</v>
      </c>
      <c r="C3077" s="2" t="s">
        <v>65</v>
      </c>
      <c r="D3077" s="2" t="s">
        <v>112</v>
      </c>
      <c r="E3077" s="2" t="s">
        <v>12</v>
      </c>
      <c r="F3077" s="2" t="s">
        <v>1647</v>
      </c>
      <c r="G3077" s="2" t="s">
        <v>14</v>
      </c>
      <c r="H3077" s="2" t="s">
        <v>15</v>
      </c>
      <c r="I3077" s="2" t="s">
        <v>113</v>
      </c>
      <c r="J3077" t="str">
        <f>VLOOKUP(A3077,[1]Sheet1!$B$1:$Q$65536,16,0)</f>
        <v>-.5241029</v>
      </c>
      <c r="K3077" t="str">
        <f>VLOOKUP(A3077,[1]Sheet1!$B$1:$R$65536,17,0)</f>
        <v>30.145107</v>
      </c>
      <c r="L3077">
        <f t="shared" si="96"/>
        <v>-0.52410290000000004</v>
      </c>
      <c r="M3077">
        <f t="shared" si="97"/>
        <v>30.145106999999999</v>
      </c>
    </row>
    <row r="3078" spans="1:13" hidden="1" x14ac:dyDescent="0.3">
      <c r="A3078" s="2">
        <v>608323</v>
      </c>
      <c r="B3078" s="2" t="s">
        <v>2673</v>
      </c>
      <c r="C3078" s="2" t="s">
        <v>44</v>
      </c>
      <c r="D3078" s="2" t="s">
        <v>45</v>
      </c>
      <c r="E3078" s="2" t="s">
        <v>20</v>
      </c>
      <c r="F3078" s="2" t="s">
        <v>1647</v>
      </c>
      <c r="G3078" s="2" t="s">
        <v>14</v>
      </c>
      <c r="H3078" s="2" t="s">
        <v>25</v>
      </c>
      <c r="I3078" s="2" t="s">
        <v>46</v>
      </c>
      <c r="J3078" t="str">
        <f>VLOOKUP(A3078,[1]Sheet1!$B$1:$Q$65536,16,0)</f>
        <v>.4348821</v>
      </c>
      <c r="K3078" t="str">
        <f>VLOOKUP(A3078,[1]Sheet1!$B$1:$R$65536,17,0)</f>
        <v>33.5602615</v>
      </c>
      <c r="L3078">
        <f t="shared" si="96"/>
        <v>0.43488209999999999</v>
      </c>
      <c r="M3078">
        <f t="shared" si="97"/>
        <v>33.560261500000003</v>
      </c>
    </row>
    <row r="3079" spans="1:13" hidden="1" x14ac:dyDescent="0.3">
      <c r="A3079" s="2">
        <v>609401</v>
      </c>
      <c r="B3079" s="2" t="s">
        <v>2674</v>
      </c>
      <c r="C3079" s="2" t="s">
        <v>65</v>
      </c>
      <c r="D3079" s="2" t="s">
        <v>66</v>
      </c>
      <c r="E3079" s="2" t="s">
        <v>12</v>
      </c>
      <c r="F3079" s="2" t="s">
        <v>1647</v>
      </c>
      <c r="G3079" s="2" t="s">
        <v>14</v>
      </c>
      <c r="H3079" s="2" t="s">
        <v>15</v>
      </c>
      <c r="I3079" s="2" t="s">
        <v>67</v>
      </c>
      <c r="J3079" t="str">
        <f>VLOOKUP(A3079,[1]Sheet1!$B$1:$Q$65536,16,0)</f>
        <v>-.5752445</v>
      </c>
      <c r="K3079" t="str">
        <f>VLOOKUP(A3079,[1]Sheet1!$B$1:$R$65536,17,0)</f>
        <v>30.0353033</v>
      </c>
      <c r="L3079">
        <f t="shared" si="96"/>
        <v>-0.57524450000000005</v>
      </c>
      <c r="M3079">
        <f t="shared" si="97"/>
        <v>30.035303299999999</v>
      </c>
    </row>
    <row r="3080" spans="1:13" hidden="1" x14ac:dyDescent="0.3">
      <c r="A3080" s="2">
        <v>609378</v>
      </c>
      <c r="B3080" s="2" t="s">
        <v>2675</v>
      </c>
      <c r="C3080" s="2" t="s">
        <v>65</v>
      </c>
      <c r="D3080" s="2" t="s">
        <v>167</v>
      </c>
      <c r="E3080" s="2" t="s">
        <v>20</v>
      </c>
      <c r="F3080" s="2" t="s">
        <v>1647</v>
      </c>
      <c r="G3080" s="2" t="s">
        <v>14</v>
      </c>
      <c r="H3080" s="2" t="s">
        <v>15</v>
      </c>
      <c r="I3080" s="2" t="s">
        <v>168</v>
      </c>
      <c r="J3080" t="str">
        <f>VLOOKUP(A3080,[1]Sheet1!$B$1:$Q$65536,16,0)</f>
        <v>.4646551</v>
      </c>
      <c r="K3080" t="str">
        <f>VLOOKUP(A3080,[1]Sheet1!$B$1:$R$65536,17,0)</f>
        <v>30.9741248</v>
      </c>
      <c r="L3080">
        <f t="shared" si="96"/>
        <v>0.46465509999999999</v>
      </c>
      <c r="M3080">
        <f t="shared" si="97"/>
        <v>30.974124799999998</v>
      </c>
    </row>
    <row r="3081" spans="1:13" hidden="1" x14ac:dyDescent="0.3">
      <c r="A3081" s="2">
        <v>607915</v>
      </c>
      <c r="B3081" s="2" t="s">
        <v>2676</v>
      </c>
      <c r="C3081" s="2" t="s">
        <v>10</v>
      </c>
      <c r="D3081" s="2" t="s">
        <v>116</v>
      </c>
      <c r="E3081" s="2" t="s">
        <v>12</v>
      </c>
      <c r="F3081" s="2" t="s">
        <v>1647</v>
      </c>
      <c r="G3081" s="2" t="s">
        <v>14</v>
      </c>
      <c r="H3081" s="2" t="s">
        <v>21</v>
      </c>
      <c r="I3081" s="2" t="s">
        <v>117</v>
      </c>
      <c r="J3081" t="str">
        <f>VLOOKUP(A3081,[1]Sheet1!$B$1:$Q$65536,16,0)</f>
        <v>.6541621</v>
      </c>
      <c r="K3081" t="str">
        <f>VLOOKUP(A3081,[1]Sheet1!$B$1:$R$65536,17,0)</f>
        <v>32.3905977</v>
      </c>
      <c r="L3081">
        <f t="shared" si="96"/>
        <v>0.65416209999999997</v>
      </c>
      <c r="M3081">
        <f t="shared" si="97"/>
        <v>32.390597700000001</v>
      </c>
    </row>
    <row r="3082" spans="1:13" hidden="1" x14ac:dyDescent="0.3">
      <c r="A3082" s="2">
        <v>607906</v>
      </c>
      <c r="B3082" s="2" t="s">
        <v>2677</v>
      </c>
      <c r="C3082" s="2" t="s">
        <v>10</v>
      </c>
      <c r="D3082" s="2" t="s">
        <v>24</v>
      </c>
      <c r="E3082" s="2" t="s">
        <v>12</v>
      </c>
      <c r="F3082" s="2" t="s">
        <v>1647</v>
      </c>
      <c r="G3082" s="2" t="s">
        <v>14</v>
      </c>
      <c r="H3082" s="2" t="s">
        <v>25</v>
      </c>
      <c r="I3082" s="2" t="s">
        <v>26</v>
      </c>
      <c r="J3082" t="str">
        <f>VLOOKUP(A3082,[1]Sheet1!$B$1:$Q$65536,16,0)</f>
        <v>.3041235</v>
      </c>
      <c r="K3082" t="str">
        <f>VLOOKUP(A3082,[1]Sheet1!$B$1:$R$65536,17,0)</f>
        <v>32.597015</v>
      </c>
      <c r="L3082">
        <f t="shared" si="96"/>
        <v>0.30412349999999999</v>
      </c>
      <c r="M3082">
        <f t="shared" si="97"/>
        <v>32.597014999999999</v>
      </c>
    </row>
    <row r="3083" spans="1:13" hidden="1" x14ac:dyDescent="0.3">
      <c r="A3083" s="2">
        <v>608713</v>
      </c>
      <c r="B3083" s="2" t="s">
        <v>1427</v>
      </c>
      <c r="C3083" s="2" t="s">
        <v>18</v>
      </c>
      <c r="D3083" s="2" t="s">
        <v>19</v>
      </c>
      <c r="E3083" s="2" t="s">
        <v>20</v>
      </c>
      <c r="F3083" s="2" t="s">
        <v>1647</v>
      </c>
      <c r="G3083" s="2" t="s">
        <v>14</v>
      </c>
      <c r="H3083" s="2" t="s">
        <v>21</v>
      </c>
      <c r="I3083" s="2" t="s">
        <v>22</v>
      </c>
      <c r="J3083" t="str">
        <f>VLOOKUP(A3083,[1]Sheet1!$B$1:$Q$65536,16,0)</f>
        <v>2.269085</v>
      </c>
      <c r="K3083" t="str">
        <f>VLOOKUP(A3083,[1]Sheet1!$B$1:$R$65536,17,0)</f>
        <v>32.938185</v>
      </c>
      <c r="L3083">
        <f t="shared" si="96"/>
        <v>2.269085</v>
      </c>
      <c r="M3083">
        <f t="shared" si="97"/>
        <v>32.938184999999997</v>
      </c>
    </row>
    <row r="3084" spans="1:13" hidden="1" x14ac:dyDescent="0.3">
      <c r="A3084" s="2">
        <v>608346</v>
      </c>
      <c r="B3084" s="2" t="s">
        <v>2678</v>
      </c>
      <c r="C3084" s="2" t="s">
        <v>44</v>
      </c>
      <c r="D3084" s="2" t="s">
        <v>60</v>
      </c>
      <c r="E3084" s="2" t="s">
        <v>20</v>
      </c>
      <c r="F3084" s="2" t="s">
        <v>1647</v>
      </c>
      <c r="G3084" s="2" t="s">
        <v>14</v>
      </c>
      <c r="H3084" s="2" t="s">
        <v>25</v>
      </c>
      <c r="I3084" s="2" t="s">
        <v>61</v>
      </c>
      <c r="J3084" t="str">
        <f>VLOOKUP(A3084,[1]Sheet1!$B$1:$Q$65536,16,0)</f>
        <v>.7694004</v>
      </c>
      <c r="K3084" t="str">
        <f>VLOOKUP(A3084,[1]Sheet1!$B$1:$R$65536,17,0)</f>
        <v>34.1063134</v>
      </c>
      <c r="L3084">
        <f t="shared" si="96"/>
        <v>0.76940039999999998</v>
      </c>
      <c r="M3084">
        <f t="shared" si="97"/>
        <v>34.106313399999998</v>
      </c>
    </row>
    <row r="3085" spans="1:13" hidden="1" x14ac:dyDescent="0.3">
      <c r="A3085" s="2">
        <v>609411</v>
      </c>
      <c r="B3085" s="2" t="s">
        <v>2679</v>
      </c>
      <c r="C3085" s="2" t="s">
        <v>65</v>
      </c>
      <c r="D3085" s="2" t="s">
        <v>66</v>
      </c>
      <c r="E3085" s="2" t="s">
        <v>12</v>
      </c>
      <c r="F3085" s="2" t="s">
        <v>1647</v>
      </c>
      <c r="G3085" s="2" t="s">
        <v>14</v>
      </c>
      <c r="H3085" s="2" t="s">
        <v>15</v>
      </c>
      <c r="I3085" s="2" t="s">
        <v>67</v>
      </c>
      <c r="J3085" t="str">
        <f>VLOOKUP(A3085,[1]Sheet1!$B$1:$Q$65536,16,0)</f>
        <v>-1.3642291</v>
      </c>
      <c r="K3085" t="str">
        <f>VLOOKUP(A3085,[1]Sheet1!$B$1:$R$65536,17,0)</f>
        <v>29.9389303</v>
      </c>
      <c r="L3085">
        <f t="shared" si="96"/>
        <v>-1.3642291</v>
      </c>
      <c r="M3085">
        <f t="shared" si="97"/>
        <v>29.938930299999999</v>
      </c>
    </row>
    <row r="3086" spans="1:13" hidden="1" x14ac:dyDescent="0.3">
      <c r="A3086" s="2">
        <v>608341</v>
      </c>
      <c r="B3086" s="2" t="s">
        <v>2680</v>
      </c>
      <c r="C3086" s="2" t="s">
        <v>44</v>
      </c>
      <c r="D3086" s="2" t="s">
        <v>60</v>
      </c>
      <c r="E3086" s="2" t="s">
        <v>20</v>
      </c>
      <c r="F3086" s="2" t="s">
        <v>1647</v>
      </c>
      <c r="G3086" s="2" t="s">
        <v>14</v>
      </c>
      <c r="H3086" s="2" t="s">
        <v>25</v>
      </c>
      <c r="I3086" s="2" t="s">
        <v>61</v>
      </c>
      <c r="J3086" t="str">
        <f>VLOOKUP(A3086,[1]Sheet1!$B$1:$Q$65536,16,0)</f>
        <v>.8324733</v>
      </c>
      <c r="K3086" t="str">
        <f>VLOOKUP(A3086,[1]Sheet1!$B$1:$R$65536,17,0)</f>
        <v>34.01199</v>
      </c>
      <c r="L3086">
        <f t="shared" si="96"/>
        <v>0.83247329999999997</v>
      </c>
      <c r="M3086">
        <f t="shared" si="97"/>
        <v>34.011989999999997</v>
      </c>
    </row>
    <row r="3087" spans="1:13" hidden="1" x14ac:dyDescent="0.3">
      <c r="A3087" s="2">
        <v>608321</v>
      </c>
      <c r="B3087" s="2" t="s">
        <v>2681</v>
      </c>
      <c r="C3087" s="2" t="s">
        <v>10</v>
      </c>
      <c r="D3087" s="2" t="s">
        <v>40</v>
      </c>
      <c r="E3087" s="2" t="s">
        <v>20</v>
      </c>
      <c r="F3087" s="2" t="s">
        <v>1647</v>
      </c>
      <c r="G3087" s="2" t="s">
        <v>14</v>
      </c>
      <c r="H3087" s="2" t="s">
        <v>25</v>
      </c>
      <c r="I3087" s="2" t="s">
        <v>41</v>
      </c>
      <c r="J3087" t="str">
        <f>VLOOKUP(A3087,[1]Sheet1!$B$1:$Q$65536,16,0)</f>
        <v>1.0236167</v>
      </c>
      <c r="K3087" t="str">
        <f>VLOOKUP(A3087,[1]Sheet1!$B$1:$R$65536,17,0)</f>
        <v>32.8178</v>
      </c>
      <c r="L3087">
        <f t="shared" si="96"/>
        <v>1.0236167</v>
      </c>
      <c r="M3087">
        <f t="shared" si="97"/>
        <v>32.817799999999998</v>
      </c>
    </row>
    <row r="3088" spans="1:13" hidden="1" x14ac:dyDescent="0.3">
      <c r="A3088" s="2">
        <v>609413</v>
      </c>
      <c r="B3088" s="2" t="s">
        <v>2682</v>
      </c>
      <c r="C3088" s="2" t="s">
        <v>65</v>
      </c>
      <c r="D3088" s="2" t="s">
        <v>112</v>
      </c>
      <c r="E3088" s="2" t="s">
        <v>12</v>
      </c>
      <c r="F3088" s="2" t="s">
        <v>1647</v>
      </c>
      <c r="G3088" s="2" t="s">
        <v>14</v>
      </c>
      <c r="H3088" s="2" t="s">
        <v>15</v>
      </c>
      <c r="I3088" s="2" t="s">
        <v>113</v>
      </c>
      <c r="J3088" t="str">
        <f>VLOOKUP(A3088,[1]Sheet1!$B$1:$Q$65536,16,0)</f>
        <v>-.4348533</v>
      </c>
      <c r="K3088" t="str">
        <f>VLOOKUP(A3088,[1]Sheet1!$B$1:$R$65536,17,0)</f>
        <v>30.5176783</v>
      </c>
      <c r="L3088">
        <f t="shared" si="96"/>
        <v>-0.4348533</v>
      </c>
      <c r="M3088">
        <f t="shared" si="97"/>
        <v>30.5176783</v>
      </c>
    </row>
    <row r="3089" spans="1:13" hidden="1" x14ac:dyDescent="0.3">
      <c r="A3089" s="2">
        <v>609374</v>
      </c>
      <c r="B3089" s="2" t="s">
        <v>2683</v>
      </c>
      <c r="C3089" s="2" t="s">
        <v>65</v>
      </c>
      <c r="D3089" s="2" t="s">
        <v>167</v>
      </c>
      <c r="E3089" s="2" t="s">
        <v>20</v>
      </c>
      <c r="F3089" s="2" t="s">
        <v>1647</v>
      </c>
      <c r="G3089" s="2" t="s">
        <v>14</v>
      </c>
      <c r="H3089" s="2" t="s">
        <v>15</v>
      </c>
      <c r="I3089" s="2" t="s">
        <v>168</v>
      </c>
      <c r="J3089" t="str">
        <f>VLOOKUP(A3089,[1]Sheet1!$B$1:$Q$65536,16,0)</f>
        <v>.83441</v>
      </c>
      <c r="K3089" t="str">
        <f>VLOOKUP(A3089,[1]Sheet1!$B$1:$R$65536,17,0)</f>
        <v>30.9310182</v>
      </c>
      <c r="L3089">
        <f t="shared" si="96"/>
        <v>0.83440999999999999</v>
      </c>
      <c r="M3089">
        <f t="shared" si="97"/>
        <v>30.9310182</v>
      </c>
    </row>
    <row r="3090" spans="1:13" hidden="1" x14ac:dyDescent="0.3">
      <c r="A3090" s="2">
        <v>609377</v>
      </c>
      <c r="B3090" s="2" t="s">
        <v>2684</v>
      </c>
      <c r="C3090" s="2" t="s">
        <v>65</v>
      </c>
      <c r="D3090" s="2" t="s">
        <v>167</v>
      </c>
      <c r="E3090" s="2" t="s">
        <v>20</v>
      </c>
      <c r="F3090" s="2" t="s">
        <v>1647</v>
      </c>
      <c r="G3090" s="2" t="s">
        <v>14</v>
      </c>
      <c r="H3090" s="2" t="s">
        <v>15</v>
      </c>
      <c r="I3090" s="2" t="s">
        <v>168</v>
      </c>
      <c r="J3090" t="str">
        <f>VLOOKUP(A3090,[1]Sheet1!$B$1:$Q$65536,16,0)</f>
        <v>.96504</v>
      </c>
      <c r="K3090" t="str">
        <f>VLOOKUP(A3090,[1]Sheet1!$B$1:$R$65536,17,0)</f>
        <v>31.36798</v>
      </c>
      <c r="L3090">
        <f t="shared" si="96"/>
        <v>0.96504000000000001</v>
      </c>
      <c r="M3090">
        <f t="shared" si="97"/>
        <v>31.367979999999999</v>
      </c>
    </row>
    <row r="3091" spans="1:13" hidden="1" x14ac:dyDescent="0.3">
      <c r="A3091" s="2">
        <v>609382</v>
      </c>
      <c r="B3091" s="2" t="s">
        <v>2685</v>
      </c>
      <c r="C3091" s="2" t="s">
        <v>65</v>
      </c>
      <c r="D3091" s="2" t="s">
        <v>167</v>
      </c>
      <c r="E3091" s="2" t="s">
        <v>20</v>
      </c>
      <c r="F3091" s="2" t="s">
        <v>1647</v>
      </c>
      <c r="G3091" s="2" t="s">
        <v>14</v>
      </c>
      <c r="H3091" s="2" t="s">
        <v>15</v>
      </c>
      <c r="I3091" s="2" t="s">
        <v>168</v>
      </c>
      <c r="J3091" t="str">
        <f>VLOOKUP(A3091,[1]Sheet1!$B$1:$Q$65536,16,0)</f>
        <v>.3128283</v>
      </c>
      <c r="K3091" t="str">
        <f>VLOOKUP(A3091,[1]Sheet1!$B$1:$R$65536,17,0)</f>
        <v>30.8761368</v>
      </c>
      <c r="L3091">
        <f t="shared" si="96"/>
        <v>0.3128283</v>
      </c>
      <c r="M3091">
        <f t="shared" si="97"/>
        <v>30.876136800000001</v>
      </c>
    </row>
    <row r="3092" spans="1:13" hidden="1" x14ac:dyDescent="0.3">
      <c r="A3092" s="2">
        <v>609372</v>
      </c>
      <c r="B3092" s="2" t="s">
        <v>2686</v>
      </c>
      <c r="C3092" s="2" t="s">
        <v>65</v>
      </c>
      <c r="D3092" s="2" t="s">
        <v>167</v>
      </c>
      <c r="E3092" s="2" t="s">
        <v>20</v>
      </c>
      <c r="F3092" s="2" t="s">
        <v>1647</v>
      </c>
      <c r="G3092" s="2" t="s">
        <v>14</v>
      </c>
      <c r="H3092" s="2" t="s">
        <v>15</v>
      </c>
      <c r="I3092" s="2" t="s">
        <v>168</v>
      </c>
      <c r="J3092" t="str">
        <f>VLOOKUP(A3092,[1]Sheet1!$B$1:$Q$65536,16,0)</f>
        <v>.901203333333333</v>
      </c>
      <c r="K3092" t="str">
        <f>VLOOKUP(A3092,[1]Sheet1!$B$1:$R$65536,17,0)</f>
        <v>30.5562916666667</v>
      </c>
      <c r="L3092">
        <f t="shared" si="96"/>
        <v>0.90120333333333302</v>
      </c>
      <c r="M3092">
        <f t="shared" si="97"/>
        <v>30.556291666666699</v>
      </c>
    </row>
    <row r="3093" spans="1:13" hidden="1" x14ac:dyDescent="0.3">
      <c r="A3093" s="2">
        <v>608345</v>
      </c>
      <c r="B3093" s="2" t="s">
        <v>2687</v>
      </c>
      <c r="C3093" s="2" t="s">
        <v>44</v>
      </c>
      <c r="D3093" s="2" t="s">
        <v>45</v>
      </c>
      <c r="E3093" s="2" t="s">
        <v>20</v>
      </c>
      <c r="F3093" s="2" t="s">
        <v>1647</v>
      </c>
      <c r="G3093" s="2" t="s">
        <v>14</v>
      </c>
      <c r="H3093" s="2" t="s">
        <v>25</v>
      </c>
      <c r="I3093" s="2" t="s">
        <v>46</v>
      </c>
      <c r="J3093" t="str">
        <f>VLOOKUP(A3093,[1]Sheet1!$B$1:$Q$65536,16,0)</f>
        <v>.3852317</v>
      </c>
      <c r="K3093" t="str">
        <f>VLOOKUP(A3093,[1]Sheet1!$B$1:$R$65536,17,0)</f>
        <v>34.0768814</v>
      </c>
      <c r="L3093">
        <f t="shared" si="96"/>
        <v>0.38523170000000001</v>
      </c>
      <c r="M3093">
        <f t="shared" si="97"/>
        <v>34.076881399999998</v>
      </c>
    </row>
    <row r="3094" spans="1:13" hidden="1" x14ac:dyDescent="0.3">
      <c r="A3094" s="2">
        <v>608716</v>
      </c>
      <c r="B3094" s="2" t="s">
        <v>2688</v>
      </c>
      <c r="C3094" s="2" t="s">
        <v>18</v>
      </c>
      <c r="D3094" s="2" t="s">
        <v>19</v>
      </c>
      <c r="E3094" s="2" t="s">
        <v>20</v>
      </c>
      <c r="F3094" s="2" t="s">
        <v>1647</v>
      </c>
      <c r="G3094" s="2" t="s">
        <v>14</v>
      </c>
      <c r="H3094" s="2" t="s">
        <v>21</v>
      </c>
      <c r="I3094" s="2" t="s">
        <v>22</v>
      </c>
      <c r="J3094" t="str">
        <f>VLOOKUP(A3094,[1]Sheet1!$B$1:$Q$65536,16,0)</f>
        <v>2.23585741</v>
      </c>
      <c r="K3094" t="str">
        <f>VLOOKUP(A3094,[1]Sheet1!$B$1:$R$65536,17,0)</f>
        <v>32.64479421</v>
      </c>
      <c r="L3094">
        <f t="shared" si="96"/>
        <v>2.2358574099999999</v>
      </c>
      <c r="M3094">
        <f t="shared" si="97"/>
        <v>32.644794210000001</v>
      </c>
    </row>
    <row r="3095" spans="1:13" hidden="1" x14ac:dyDescent="0.3">
      <c r="A3095" s="2">
        <v>609403</v>
      </c>
      <c r="B3095" s="2" t="s">
        <v>2689</v>
      </c>
      <c r="C3095" s="2" t="s">
        <v>65</v>
      </c>
      <c r="D3095" s="2" t="s">
        <v>66</v>
      </c>
      <c r="E3095" s="2" t="s">
        <v>12</v>
      </c>
      <c r="F3095" s="2" t="s">
        <v>1647</v>
      </c>
      <c r="G3095" s="2" t="s">
        <v>14</v>
      </c>
      <c r="H3095" s="2" t="s">
        <v>15</v>
      </c>
      <c r="I3095" s="2" t="s">
        <v>67</v>
      </c>
      <c r="J3095" t="str">
        <f>VLOOKUP(A3095,[1]Sheet1!$B$1:$Q$65536,16,0)</f>
        <v>-.7696977</v>
      </c>
      <c r="K3095" t="str">
        <f>VLOOKUP(A3095,[1]Sheet1!$B$1:$R$65536,17,0)</f>
        <v>30.0836261</v>
      </c>
      <c r="L3095">
        <f t="shared" si="96"/>
        <v>-0.76969770000000004</v>
      </c>
      <c r="M3095">
        <f t="shared" si="97"/>
        <v>30.0836261</v>
      </c>
    </row>
    <row r="3096" spans="1:13" hidden="1" x14ac:dyDescent="0.3">
      <c r="A3096" s="2">
        <v>608347</v>
      </c>
      <c r="B3096" s="2" t="s">
        <v>2690</v>
      </c>
      <c r="C3096" s="2" t="s">
        <v>44</v>
      </c>
      <c r="D3096" s="2" t="s">
        <v>60</v>
      </c>
      <c r="E3096" s="2" t="s">
        <v>20</v>
      </c>
      <c r="F3096" s="2" t="s">
        <v>1647</v>
      </c>
      <c r="G3096" s="2" t="s">
        <v>14</v>
      </c>
      <c r="H3096" s="2" t="s">
        <v>25</v>
      </c>
      <c r="I3096" s="2" t="s">
        <v>61</v>
      </c>
      <c r="J3096" t="str">
        <f>VLOOKUP(A3096,[1]Sheet1!$B$1:$Q$65536,16,0)</f>
        <v>1.08341166666667</v>
      </c>
      <c r="K3096" t="str">
        <f>VLOOKUP(A3096,[1]Sheet1!$B$1:$R$65536,17,0)</f>
        <v>34.3074083333333</v>
      </c>
      <c r="L3096">
        <f t="shared" si="96"/>
        <v>1.08341166666667</v>
      </c>
      <c r="M3096">
        <f t="shared" si="97"/>
        <v>34.307408333333299</v>
      </c>
    </row>
    <row r="3097" spans="1:13" hidden="1" x14ac:dyDescent="0.3">
      <c r="A3097" s="2">
        <v>608708</v>
      </c>
      <c r="B3097" s="2" t="s">
        <v>2691</v>
      </c>
      <c r="C3097" s="2" t="s">
        <v>18</v>
      </c>
      <c r="D3097" s="2" t="s">
        <v>56</v>
      </c>
      <c r="E3097" s="2" t="s">
        <v>20</v>
      </c>
      <c r="F3097" s="2" t="s">
        <v>1647</v>
      </c>
      <c r="G3097" s="2" t="s">
        <v>14</v>
      </c>
      <c r="H3097" s="2" t="s">
        <v>21</v>
      </c>
      <c r="I3097" s="2" t="s">
        <v>57</v>
      </c>
      <c r="J3097" t="str">
        <f>VLOOKUP(A3097,[1]Sheet1!$B$1:$Q$65536,16,0)</f>
        <v>2.7213359</v>
      </c>
      <c r="K3097" t="str">
        <f>VLOOKUP(A3097,[1]Sheet1!$B$1:$R$65536,17,0)</f>
        <v>32.3563552</v>
      </c>
      <c r="L3097">
        <f t="shared" si="96"/>
        <v>2.7213359000000001</v>
      </c>
      <c r="M3097">
        <f t="shared" si="97"/>
        <v>32.356355200000003</v>
      </c>
    </row>
    <row r="3098" spans="1:13" hidden="1" x14ac:dyDescent="0.3">
      <c r="A3098" s="2">
        <v>607898</v>
      </c>
      <c r="B3098" s="2" t="s">
        <v>2692</v>
      </c>
      <c r="C3098" s="2" t="s">
        <v>10</v>
      </c>
      <c r="D3098" s="2" t="s">
        <v>40</v>
      </c>
      <c r="E3098" s="2" t="s">
        <v>12</v>
      </c>
      <c r="F3098" s="2" t="s">
        <v>1647</v>
      </c>
      <c r="G3098" s="2" t="s">
        <v>14</v>
      </c>
      <c r="H3098" s="2" t="s">
        <v>25</v>
      </c>
      <c r="I3098" s="2" t="s">
        <v>41</v>
      </c>
      <c r="J3098" t="str">
        <f>VLOOKUP(A3098,[1]Sheet1!$B$1:$Q$65536,16,0)</f>
        <v>.384915</v>
      </c>
      <c r="K3098" t="str">
        <f>VLOOKUP(A3098,[1]Sheet1!$B$1:$R$65536,17,0)</f>
        <v>32.7189</v>
      </c>
      <c r="L3098">
        <f t="shared" si="96"/>
        <v>0.38491500000000001</v>
      </c>
      <c r="M3098">
        <f t="shared" si="97"/>
        <v>32.718899999999998</v>
      </c>
    </row>
    <row r="3099" spans="1:13" hidden="1" x14ac:dyDescent="0.3">
      <c r="A3099" s="2">
        <v>609373</v>
      </c>
      <c r="B3099" s="2" t="s">
        <v>2693</v>
      </c>
      <c r="C3099" s="2" t="s">
        <v>65</v>
      </c>
      <c r="D3099" s="2" t="s">
        <v>129</v>
      </c>
      <c r="E3099" s="2" t="s">
        <v>20</v>
      </c>
      <c r="F3099" s="2" t="s">
        <v>1647</v>
      </c>
      <c r="G3099" s="2" t="s">
        <v>14</v>
      </c>
      <c r="H3099" s="2" t="s">
        <v>21</v>
      </c>
      <c r="I3099" s="2" t="s">
        <v>130</v>
      </c>
      <c r="J3099" t="str">
        <f>VLOOKUP(A3099,[1]Sheet1!$B$1:$Q$65536,16,0)</f>
        <v>1.1779339</v>
      </c>
      <c r="K3099" t="str">
        <f>VLOOKUP(A3099,[1]Sheet1!$B$1:$R$65536,17,0)</f>
        <v>31.2151897</v>
      </c>
      <c r="L3099">
        <f t="shared" si="96"/>
        <v>1.1779339</v>
      </c>
      <c r="M3099">
        <f t="shared" si="97"/>
        <v>31.2151897</v>
      </c>
    </row>
    <row r="3100" spans="1:13" hidden="1" x14ac:dyDescent="0.3">
      <c r="A3100" s="2">
        <v>609369</v>
      </c>
      <c r="B3100" s="2" t="s">
        <v>2694</v>
      </c>
      <c r="C3100" s="2" t="s">
        <v>65</v>
      </c>
      <c r="D3100" s="2" t="s">
        <v>167</v>
      </c>
      <c r="E3100" s="2" t="s">
        <v>20</v>
      </c>
      <c r="F3100" s="2" t="s">
        <v>1647</v>
      </c>
      <c r="G3100" s="2" t="s">
        <v>14</v>
      </c>
      <c r="H3100" s="2" t="s">
        <v>15</v>
      </c>
      <c r="I3100" s="2" t="s">
        <v>168</v>
      </c>
      <c r="J3100" t="str">
        <f>VLOOKUP(A3100,[1]Sheet1!$B$1:$Q$65536,16,0)</f>
        <v>.4614013</v>
      </c>
      <c r="K3100" t="str">
        <f>VLOOKUP(A3100,[1]Sheet1!$B$1:$R$65536,17,0)</f>
        <v>30.2894097</v>
      </c>
      <c r="L3100">
        <f t="shared" si="96"/>
        <v>0.46140130000000001</v>
      </c>
      <c r="M3100">
        <f t="shared" si="97"/>
        <v>30.2894097</v>
      </c>
    </row>
    <row r="3101" spans="1:13" hidden="1" x14ac:dyDescent="0.3">
      <c r="A3101" s="2">
        <v>608717</v>
      </c>
      <c r="B3101" s="2" t="s">
        <v>2695</v>
      </c>
      <c r="C3101" s="2" t="s">
        <v>18</v>
      </c>
      <c r="D3101" s="2" t="s">
        <v>91</v>
      </c>
      <c r="E3101" s="2" t="s">
        <v>20</v>
      </c>
      <c r="F3101" s="2" t="s">
        <v>1647</v>
      </c>
      <c r="G3101" s="2" t="s">
        <v>14</v>
      </c>
      <c r="H3101" s="2" t="s">
        <v>25</v>
      </c>
      <c r="I3101" s="2" t="s">
        <v>92</v>
      </c>
      <c r="J3101" t="str">
        <f>VLOOKUP(A3101,[1]Sheet1!$B$1:$Q$65536,16,0)</f>
        <v>3.0989114</v>
      </c>
      <c r="K3101" t="str">
        <f>VLOOKUP(A3101,[1]Sheet1!$B$1:$R$65536,17,0)</f>
        <v>33.9335554</v>
      </c>
      <c r="L3101">
        <f t="shared" si="96"/>
        <v>3.0989114</v>
      </c>
      <c r="M3101">
        <f t="shared" si="97"/>
        <v>33.933555400000003</v>
      </c>
    </row>
    <row r="3102" spans="1:13" hidden="1" x14ac:dyDescent="0.3">
      <c r="A3102" s="2">
        <v>608698</v>
      </c>
      <c r="B3102" s="2" t="s">
        <v>2696</v>
      </c>
      <c r="C3102" s="2" t="s">
        <v>18</v>
      </c>
      <c r="D3102" s="2" t="s">
        <v>77</v>
      </c>
      <c r="E3102" s="2" t="s">
        <v>20</v>
      </c>
      <c r="F3102" s="2" t="s">
        <v>1647</v>
      </c>
      <c r="G3102" s="2" t="s">
        <v>14</v>
      </c>
      <c r="H3102" s="2" t="s">
        <v>21</v>
      </c>
      <c r="I3102" s="2" t="s">
        <v>78</v>
      </c>
      <c r="J3102" t="str">
        <f>VLOOKUP(A3102,[1]Sheet1!$B$1:$Q$65536,16,0)</f>
        <v>3.1023467</v>
      </c>
      <c r="K3102" t="str">
        <f>VLOOKUP(A3102,[1]Sheet1!$B$1:$R$65536,17,0)</f>
        <v>30.8750083</v>
      </c>
      <c r="L3102">
        <f t="shared" si="96"/>
        <v>3.1023467</v>
      </c>
      <c r="M3102">
        <f t="shared" si="97"/>
        <v>30.875008300000001</v>
      </c>
    </row>
    <row r="3103" spans="1:13" hidden="1" x14ac:dyDescent="0.3">
      <c r="A3103" s="2">
        <v>609395</v>
      </c>
      <c r="B3103" s="2" t="s">
        <v>2697</v>
      </c>
      <c r="C3103" s="2" t="s">
        <v>65</v>
      </c>
      <c r="D3103" s="2" t="s">
        <v>66</v>
      </c>
      <c r="E3103" s="2" t="s">
        <v>12</v>
      </c>
      <c r="F3103" s="2" t="s">
        <v>1647</v>
      </c>
      <c r="G3103" s="2" t="s">
        <v>14</v>
      </c>
      <c r="H3103" s="2" t="s">
        <v>15</v>
      </c>
      <c r="I3103" s="2" t="s">
        <v>67</v>
      </c>
      <c r="J3103" t="str">
        <f>VLOOKUP(A3103,[1]Sheet1!$B$1:$Q$65536,16,0)</f>
        <v>-1.0606968</v>
      </c>
      <c r="K3103" t="str">
        <f>VLOOKUP(A3103,[1]Sheet1!$B$1:$R$65536,17,0)</f>
        <v>30.048515</v>
      </c>
      <c r="L3103">
        <f t="shared" si="96"/>
        <v>-1.0606968000000001</v>
      </c>
      <c r="M3103">
        <f t="shared" si="97"/>
        <v>30.048514999999998</v>
      </c>
    </row>
    <row r="3104" spans="1:13" hidden="1" x14ac:dyDescent="0.3">
      <c r="A3104" s="2">
        <v>609415</v>
      </c>
      <c r="B3104" s="2" t="s">
        <v>2698</v>
      </c>
      <c r="C3104" s="2" t="s">
        <v>65</v>
      </c>
      <c r="D3104" s="2" t="s">
        <v>112</v>
      </c>
      <c r="E3104" s="2" t="s">
        <v>12</v>
      </c>
      <c r="F3104" s="2" t="s">
        <v>1647</v>
      </c>
      <c r="G3104" s="2" t="s">
        <v>14</v>
      </c>
      <c r="H3104" s="2" t="s">
        <v>15</v>
      </c>
      <c r="I3104" s="2" t="s">
        <v>113</v>
      </c>
      <c r="J3104" t="str">
        <f>VLOOKUP(A3104,[1]Sheet1!$B$1:$Q$65536,16,0)</f>
        <v>-.120703</v>
      </c>
      <c r="K3104" t="str">
        <f>VLOOKUP(A3104,[1]Sheet1!$B$1:$R$65536,17,0)</f>
        <v>30.7913421</v>
      </c>
      <c r="L3104">
        <f t="shared" si="96"/>
        <v>-0.120703</v>
      </c>
      <c r="M3104">
        <f t="shared" si="97"/>
        <v>30.791342100000001</v>
      </c>
    </row>
    <row r="3105" spans="1:13" hidden="1" x14ac:dyDescent="0.3">
      <c r="A3105" s="2">
        <v>608324</v>
      </c>
      <c r="B3105" s="2" t="s">
        <v>2699</v>
      </c>
      <c r="C3105" s="2" t="s">
        <v>44</v>
      </c>
      <c r="D3105" s="2" t="s">
        <v>45</v>
      </c>
      <c r="E3105" s="2" t="s">
        <v>20</v>
      </c>
      <c r="F3105" s="2" t="s">
        <v>1647</v>
      </c>
      <c r="G3105" s="2" t="s">
        <v>14</v>
      </c>
      <c r="H3105" s="2" t="s">
        <v>25</v>
      </c>
      <c r="I3105" s="2" t="s">
        <v>46</v>
      </c>
      <c r="J3105" t="str">
        <f>VLOOKUP(A3105,[1]Sheet1!$B$1:$Q$65536,16,0)</f>
        <v>.2751291</v>
      </c>
      <c r="K3105" t="str">
        <f>VLOOKUP(A3105,[1]Sheet1!$B$1:$R$65536,17,0)</f>
        <v>33.719053</v>
      </c>
      <c r="L3105">
        <f t="shared" si="96"/>
        <v>0.27512910000000002</v>
      </c>
      <c r="M3105">
        <f t="shared" si="97"/>
        <v>33.719053000000002</v>
      </c>
    </row>
    <row r="3106" spans="1:13" hidden="1" x14ac:dyDescent="0.3">
      <c r="A3106" s="2">
        <v>608339</v>
      </c>
      <c r="B3106" s="2" t="s">
        <v>2700</v>
      </c>
      <c r="C3106" s="2" t="s">
        <v>44</v>
      </c>
      <c r="D3106" s="2" t="s">
        <v>60</v>
      </c>
      <c r="E3106" s="2" t="s">
        <v>20</v>
      </c>
      <c r="F3106" s="2" t="s">
        <v>1647</v>
      </c>
      <c r="G3106" s="2" t="s">
        <v>14</v>
      </c>
      <c r="H3106" s="2" t="s">
        <v>25</v>
      </c>
      <c r="I3106" s="2" t="s">
        <v>61</v>
      </c>
      <c r="J3106" t="str">
        <f>VLOOKUP(A3106,[1]Sheet1!$B$1:$Q$65536,16,0)</f>
        <v>1.08720833333333</v>
      </c>
      <c r="K3106" t="str">
        <f>VLOOKUP(A3106,[1]Sheet1!$B$1:$R$65536,17,0)</f>
        <v>34.2156883333333</v>
      </c>
      <c r="L3106">
        <f t="shared" si="96"/>
        <v>1.08720833333333</v>
      </c>
      <c r="M3106">
        <f t="shared" si="97"/>
        <v>34.215688333333297</v>
      </c>
    </row>
    <row r="3107" spans="1:13" hidden="1" x14ac:dyDescent="0.3">
      <c r="A3107" s="2">
        <v>608325</v>
      </c>
      <c r="B3107" s="2" t="s">
        <v>2701</v>
      </c>
      <c r="C3107" s="2" t="s">
        <v>44</v>
      </c>
      <c r="D3107" s="2" t="s">
        <v>45</v>
      </c>
      <c r="E3107" s="2" t="s">
        <v>20</v>
      </c>
      <c r="F3107" s="2" t="s">
        <v>1647</v>
      </c>
      <c r="G3107" s="2" t="s">
        <v>14</v>
      </c>
      <c r="H3107" s="2" t="s">
        <v>25</v>
      </c>
      <c r="I3107" s="2" t="s">
        <v>46</v>
      </c>
      <c r="J3107" t="str">
        <f>VLOOKUP(A3107,[1]Sheet1!$B$1:$Q$65536,16,0)</f>
        <v>.3923081</v>
      </c>
      <c r="K3107" t="str">
        <f>VLOOKUP(A3107,[1]Sheet1!$B$1:$R$65536,17,0)</f>
        <v>33.7685328</v>
      </c>
      <c r="L3107">
        <f t="shared" si="96"/>
        <v>0.39230809999999999</v>
      </c>
      <c r="M3107">
        <f t="shared" si="97"/>
        <v>33.768532800000003</v>
      </c>
    </row>
    <row r="3108" spans="1:13" hidden="1" x14ac:dyDescent="0.3">
      <c r="A3108" s="2">
        <v>609376</v>
      </c>
      <c r="B3108" s="2" t="s">
        <v>2702</v>
      </c>
      <c r="C3108" s="2" t="s">
        <v>65</v>
      </c>
      <c r="D3108" s="2" t="s">
        <v>167</v>
      </c>
      <c r="E3108" s="2" t="s">
        <v>20</v>
      </c>
      <c r="F3108" s="2" t="s">
        <v>1647</v>
      </c>
      <c r="G3108" s="2" t="s">
        <v>14</v>
      </c>
      <c r="H3108" s="2" t="s">
        <v>15</v>
      </c>
      <c r="I3108" s="2" t="s">
        <v>168</v>
      </c>
      <c r="J3108" t="str">
        <f>VLOOKUP(A3108,[1]Sheet1!$B$1:$Q$65536,16,0)</f>
        <v>.453368333333333</v>
      </c>
      <c r="K3108" t="str">
        <f>VLOOKUP(A3108,[1]Sheet1!$B$1:$R$65536,17,0)</f>
        <v>30.741055</v>
      </c>
      <c r="L3108">
        <f t="shared" si="96"/>
        <v>0.45336833333333298</v>
      </c>
      <c r="M3108">
        <f t="shared" si="97"/>
        <v>30.741054999999999</v>
      </c>
    </row>
    <row r="3109" spans="1:13" hidden="1" x14ac:dyDescent="0.3">
      <c r="A3109" s="2">
        <v>609375</v>
      </c>
      <c r="B3109" s="2" t="s">
        <v>2703</v>
      </c>
      <c r="C3109" s="2" t="s">
        <v>10</v>
      </c>
      <c r="D3109" s="2" t="s">
        <v>189</v>
      </c>
      <c r="E3109" s="2" t="s">
        <v>20</v>
      </c>
      <c r="F3109" s="2" t="s">
        <v>1647</v>
      </c>
      <c r="G3109" s="2" t="s">
        <v>14</v>
      </c>
      <c r="H3109" s="2" t="s">
        <v>15</v>
      </c>
      <c r="I3109" s="2" t="s">
        <v>190</v>
      </c>
      <c r="J3109" t="str">
        <f>VLOOKUP(A3109,[1]Sheet1!$B$1:$Q$65536,16,0)</f>
        <v>.683694</v>
      </c>
      <c r="K3109" t="str">
        <f>VLOOKUP(A3109,[1]Sheet1!$B$1:$R$65536,17,0)</f>
        <v>31.090758</v>
      </c>
      <c r="L3109">
        <f t="shared" si="96"/>
        <v>0.68369400000000002</v>
      </c>
      <c r="M3109">
        <f t="shared" si="97"/>
        <v>31.090758000000001</v>
      </c>
    </row>
    <row r="3110" spans="1:13" hidden="1" x14ac:dyDescent="0.3">
      <c r="A3110" s="2">
        <v>609396</v>
      </c>
      <c r="B3110" s="2" t="s">
        <v>2704</v>
      </c>
      <c r="C3110" s="2" t="s">
        <v>65</v>
      </c>
      <c r="D3110" s="2" t="s">
        <v>112</v>
      </c>
      <c r="E3110" s="2" t="s">
        <v>12</v>
      </c>
      <c r="F3110" s="2" t="s">
        <v>1647</v>
      </c>
      <c r="G3110" s="2" t="s">
        <v>14</v>
      </c>
      <c r="H3110" s="2" t="s">
        <v>15</v>
      </c>
      <c r="I3110" s="2" t="s">
        <v>113</v>
      </c>
      <c r="J3110" t="str">
        <f>VLOOKUP(A3110,[1]Sheet1!$B$1:$Q$65536,16,0)</f>
        <v>-.3954535</v>
      </c>
      <c r="K3110" t="str">
        <f>VLOOKUP(A3110,[1]Sheet1!$B$1:$R$65536,17,0)</f>
        <v>30.3750527</v>
      </c>
      <c r="L3110">
        <f t="shared" si="96"/>
        <v>-0.39545350000000001</v>
      </c>
      <c r="M3110">
        <f t="shared" si="97"/>
        <v>30.375052700000001</v>
      </c>
    </row>
    <row r="3111" spans="1:13" hidden="1" x14ac:dyDescent="0.3">
      <c r="A3111" s="2">
        <v>609405</v>
      </c>
      <c r="B3111" s="2" t="s">
        <v>766</v>
      </c>
      <c r="C3111" s="2" t="s">
        <v>65</v>
      </c>
      <c r="D3111" s="2" t="s">
        <v>66</v>
      </c>
      <c r="E3111" s="2" t="s">
        <v>12</v>
      </c>
      <c r="F3111" s="2" t="s">
        <v>1647</v>
      </c>
      <c r="G3111" s="2" t="s">
        <v>14</v>
      </c>
      <c r="H3111" s="2" t="s">
        <v>15</v>
      </c>
      <c r="I3111" s="2" t="s">
        <v>67</v>
      </c>
      <c r="J3111" t="str">
        <f>VLOOKUP(A3111,[1]Sheet1!$B$1:$Q$65536,16,0)</f>
        <v>-.8782956</v>
      </c>
      <c r="K3111" t="str">
        <f>VLOOKUP(A3111,[1]Sheet1!$B$1:$R$65536,17,0)</f>
        <v>29.9114234</v>
      </c>
      <c r="L3111">
        <f t="shared" si="96"/>
        <v>-0.87829559999999995</v>
      </c>
      <c r="M3111">
        <f t="shared" si="97"/>
        <v>29.9114234</v>
      </c>
    </row>
    <row r="3112" spans="1:13" hidden="1" x14ac:dyDescent="0.3">
      <c r="A3112" s="2">
        <v>609386</v>
      </c>
      <c r="B3112" s="2" t="s">
        <v>1260</v>
      </c>
      <c r="C3112" s="2" t="s">
        <v>65</v>
      </c>
      <c r="D3112" s="2" t="s">
        <v>129</v>
      </c>
      <c r="E3112" s="2" t="s">
        <v>20</v>
      </c>
      <c r="F3112" s="2" t="s">
        <v>1647</v>
      </c>
      <c r="G3112" s="2" t="s">
        <v>14</v>
      </c>
      <c r="H3112" s="2" t="s">
        <v>21</v>
      </c>
      <c r="I3112" s="2" t="s">
        <v>130</v>
      </c>
      <c r="J3112" t="str">
        <f>VLOOKUP(A3112,[1]Sheet1!$B$1:$Q$65536,16,0)</f>
        <v>1.45414675</v>
      </c>
      <c r="K3112" t="str">
        <f>VLOOKUP(A3112,[1]Sheet1!$B$1:$R$65536,17,0)</f>
        <v>31.53552109</v>
      </c>
      <c r="L3112">
        <f t="shared" si="96"/>
        <v>1.45414675</v>
      </c>
      <c r="M3112">
        <f t="shared" si="97"/>
        <v>31.53552109</v>
      </c>
    </row>
    <row r="3113" spans="1:13" hidden="1" x14ac:dyDescent="0.3">
      <c r="A3113" s="2">
        <v>609409</v>
      </c>
      <c r="B3113" s="2" t="s">
        <v>2705</v>
      </c>
      <c r="C3113" s="2" t="s">
        <v>65</v>
      </c>
      <c r="D3113" s="2" t="s">
        <v>66</v>
      </c>
      <c r="E3113" s="2" t="s">
        <v>12</v>
      </c>
      <c r="F3113" s="2" t="s">
        <v>1647</v>
      </c>
      <c r="G3113" s="2" t="s">
        <v>14</v>
      </c>
      <c r="H3113" s="2" t="s">
        <v>15</v>
      </c>
      <c r="I3113" s="2" t="s">
        <v>67</v>
      </c>
      <c r="J3113" t="str">
        <f>VLOOKUP(A3113,[1]Sheet1!$B$1:$Q$65536,16,0)</f>
        <v>-1.33722833333333</v>
      </c>
      <c r="K3113" t="str">
        <f>VLOOKUP(A3113,[1]Sheet1!$B$1:$R$65536,17,0)</f>
        <v>30.1423233333333</v>
      </c>
      <c r="L3113">
        <f t="shared" si="96"/>
        <v>-1.3372283333333299</v>
      </c>
      <c r="M3113">
        <f t="shared" si="97"/>
        <v>30.142323333333302</v>
      </c>
    </row>
    <row r="3114" spans="1:13" hidden="1" x14ac:dyDescent="0.3">
      <c r="A3114" s="2">
        <v>609394</v>
      </c>
      <c r="B3114" s="2" t="s">
        <v>2706</v>
      </c>
      <c r="C3114" s="2" t="s">
        <v>65</v>
      </c>
      <c r="D3114" s="2" t="s">
        <v>66</v>
      </c>
      <c r="E3114" s="2" t="s">
        <v>20</v>
      </c>
      <c r="F3114" s="2" t="s">
        <v>1647</v>
      </c>
      <c r="G3114" s="2" t="s">
        <v>14</v>
      </c>
      <c r="H3114" s="2" t="s">
        <v>15</v>
      </c>
      <c r="I3114" s="2" t="s">
        <v>67</v>
      </c>
      <c r="J3114" t="str">
        <f>VLOOKUP(A3114,[1]Sheet1!$B$1:$Q$65536,16,0)</f>
        <v>-1.1848237</v>
      </c>
      <c r="K3114" t="str">
        <f>VLOOKUP(A3114,[1]Sheet1!$B$1:$R$65536,17,0)</f>
        <v>29.9446441</v>
      </c>
      <c r="L3114">
        <f t="shared" si="96"/>
        <v>-1.1848236999999999</v>
      </c>
      <c r="M3114">
        <f t="shared" si="97"/>
        <v>29.944644100000001</v>
      </c>
    </row>
    <row r="3115" spans="1:13" hidden="1" x14ac:dyDescent="0.3">
      <c r="A3115" s="2">
        <v>609380</v>
      </c>
      <c r="B3115" s="2" t="s">
        <v>2707</v>
      </c>
      <c r="C3115" s="2" t="s">
        <v>65</v>
      </c>
      <c r="D3115" s="2" t="s">
        <v>167</v>
      </c>
      <c r="E3115" s="2" t="s">
        <v>20</v>
      </c>
      <c r="F3115" s="2" t="s">
        <v>1647</v>
      </c>
      <c r="G3115" s="2" t="s">
        <v>14</v>
      </c>
      <c r="H3115" s="2" t="s">
        <v>15</v>
      </c>
      <c r="I3115" s="2" t="s">
        <v>168</v>
      </c>
      <c r="J3115" t="str">
        <f>VLOOKUP(A3115,[1]Sheet1!$B$1:$Q$65536,16,0)</f>
        <v>.6828384</v>
      </c>
      <c r="K3115" t="str">
        <f>VLOOKUP(A3115,[1]Sheet1!$B$1:$R$65536,17,0)</f>
        <v>30.9552699</v>
      </c>
      <c r="L3115">
        <f t="shared" si="96"/>
        <v>0.68283839999999996</v>
      </c>
      <c r="M3115">
        <f t="shared" si="97"/>
        <v>30.955269900000001</v>
      </c>
    </row>
    <row r="3116" spans="1:13" hidden="1" x14ac:dyDescent="0.3">
      <c r="A3116" s="2">
        <v>607941</v>
      </c>
      <c r="B3116" s="2" t="s">
        <v>2708</v>
      </c>
      <c r="C3116" s="2" t="s">
        <v>10</v>
      </c>
      <c r="D3116" s="2" t="s">
        <v>32</v>
      </c>
      <c r="E3116" s="2" t="s">
        <v>12</v>
      </c>
      <c r="F3116" s="2" t="s">
        <v>1647</v>
      </c>
      <c r="G3116" s="2" t="s">
        <v>14</v>
      </c>
      <c r="H3116" s="2" t="s">
        <v>15</v>
      </c>
      <c r="I3116" s="2" t="s">
        <v>34</v>
      </c>
      <c r="J3116" t="str">
        <f>VLOOKUP(A3116,[1]Sheet1!$B$1:$Q$65536,16,0)</f>
        <v>-.3639277</v>
      </c>
      <c r="K3116" t="str">
        <f>VLOOKUP(A3116,[1]Sheet1!$B$1:$R$65536,17,0)</f>
        <v>31.6639506</v>
      </c>
      <c r="L3116">
        <f t="shared" si="96"/>
        <v>-0.36392770000000002</v>
      </c>
      <c r="M3116">
        <f t="shared" si="97"/>
        <v>31.6639506</v>
      </c>
    </row>
    <row r="3117" spans="1:13" hidden="1" x14ac:dyDescent="0.3">
      <c r="A3117" s="2">
        <v>607509</v>
      </c>
      <c r="B3117" s="2" t="s">
        <v>2709</v>
      </c>
      <c r="C3117" s="2" t="s">
        <v>10</v>
      </c>
      <c r="D3117" s="2" t="s">
        <v>40</v>
      </c>
      <c r="E3117" s="2" t="s">
        <v>12</v>
      </c>
      <c r="F3117" s="2" t="s">
        <v>33</v>
      </c>
      <c r="G3117" s="2" t="s">
        <v>14</v>
      </c>
      <c r="H3117" s="2" t="s">
        <v>25</v>
      </c>
      <c r="I3117" s="2" t="s">
        <v>41</v>
      </c>
      <c r="J3117" t="str">
        <f>VLOOKUP(A3117,[1]Sheet1!$B$1:$Q$65536,16,0)</f>
        <v>.3826201</v>
      </c>
      <c r="K3117" t="str">
        <f>VLOOKUP(A3117,[1]Sheet1!$B$1:$R$65536,17,0)</f>
        <v>32.7448142</v>
      </c>
      <c r="L3117">
        <f t="shared" si="96"/>
        <v>0.38262010000000002</v>
      </c>
      <c r="M3117">
        <f t="shared" si="97"/>
        <v>32.7448142</v>
      </c>
    </row>
    <row r="3118" spans="1:13" hidden="1" x14ac:dyDescent="0.3">
      <c r="A3118" s="2">
        <v>607042</v>
      </c>
      <c r="B3118" s="2" t="s">
        <v>2710</v>
      </c>
      <c r="C3118" s="2" t="s">
        <v>10</v>
      </c>
      <c r="D3118" s="2" t="s">
        <v>40</v>
      </c>
      <c r="E3118" s="2" t="s">
        <v>12</v>
      </c>
      <c r="F3118" s="2" t="s">
        <v>33</v>
      </c>
      <c r="G3118" s="2" t="s">
        <v>14</v>
      </c>
      <c r="H3118" s="2" t="s">
        <v>25</v>
      </c>
      <c r="I3118" s="2" t="s">
        <v>41</v>
      </c>
      <c r="J3118" t="str">
        <f>VLOOKUP(A3118,[1]Sheet1!$B$1:$Q$65536,16,0)</f>
        <v>.4074</v>
      </c>
      <c r="K3118" t="str">
        <f>VLOOKUP(A3118,[1]Sheet1!$B$1:$R$65536,17,0)</f>
        <v>32.7053517</v>
      </c>
      <c r="L3118">
        <f t="shared" si="96"/>
        <v>0.40739999999999998</v>
      </c>
      <c r="M3118">
        <f t="shared" si="97"/>
        <v>32.705351700000001</v>
      </c>
    </row>
    <row r="3119" spans="1:13" hidden="1" x14ac:dyDescent="0.3">
      <c r="A3119" s="2">
        <v>606874</v>
      </c>
      <c r="B3119" s="2" t="s">
        <v>2711</v>
      </c>
      <c r="C3119" s="2" t="s">
        <v>44</v>
      </c>
      <c r="D3119" s="2" t="s">
        <v>60</v>
      </c>
      <c r="E3119" s="2" t="s">
        <v>20</v>
      </c>
      <c r="F3119" s="2" t="s">
        <v>33</v>
      </c>
      <c r="G3119" s="2" t="s">
        <v>14</v>
      </c>
      <c r="H3119" s="2" t="s">
        <v>25</v>
      </c>
      <c r="I3119" s="2" t="s">
        <v>61</v>
      </c>
      <c r="J3119" t="str">
        <f>VLOOKUP(A3119,[1]Sheet1!$B$1:$Q$65536,16,0)</f>
        <v>.940751666666667</v>
      </c>
      <c r="K3119" t="str">
        <f>VLOOKUP(A3119,[1]Sheet1!$B$1:$R$65536,17,0)</f>
        <v>34.342155</v>
      </c>
      <c r="L3119">
        <f t="shared" si="96"/>
        <v>0.94075166666666699</v>
      </c>
      <c r="M3119">
        <f t="shared" si="97"/>
        <v>34.342154999999998</v>
      </c>
    </row>
    <row r="3120" spans="1:13" hidden="1" x14ac:dyDescent="0.3">
      <c r="A3120" s="2">
        <v>606870</v>
      </c>
      <c r="B3120" s="2" t="s">
        <v>2712</v>
      </c>
      <c r="C3120" s="2" t="s">
        <v>18</v>
      </c>
      <c r="D3120" s="2" t="s">
        <v>77</v>
      </c>
      <c r="E3120" s="2" t="s">
        <v>12</v>
      </c>
      <c r="F3120" s="2" t="s">
        <v>33</v>
      </c>
      <c r="G3120" s="2" t="s">
        <v>14</v>
      </c>
      <c r="H3120" s="2" t="s">
        <v>21</v>
      </c>
      <c r="I3120" s="2" t="s">
        <v>78</v>
      </c>
      <c r="J3120" t="str">
        <f>VLOOKUP(A3120,[1]Sheet1!$B$1:$Q$65536,16,0)</f>
        <v>3.4638321</v>
      </c>
      <c r="K3120" t="str">
        <f>VLOOKUP(A3120,[1]Sheet1!$B$1:$R$65536,17,0)</f>
        <v>31.2448595</v>
      </c>
      <c r="L3120">
        <f t="shared" si="96"/>
        <v>3.4638320999999999</v>
      </c>
      <c r="M3120">
        <f t="shared" si="97"/>
        <v>31.2448595</v>
      </c>
    </row>
    <row r="3121" spans="1:13" hidden="1" x14ac:dyDescent="0.3">
      <c r="A3121" s="2">
        <v>606829</v>
      </c>
      <c r="B3121" s="2" t="s">
        <v>2713</v>
      </c>
      <c r="C3121" s="2" t="s">
        <v>10</v>
      </c>
      <c r="D3121" s="2" t="s">
        <v>11</v>
      </c>
      <c r="E3121" s="2" t="s">
        <v>12</v>
      </c>
      <c r="F3121" s="2" t="s">
        <v>33</v>
      </c>
      <c r="G3121" s="2" t="s">
        <v>14</v>
      </c>
      <c r="H3121" s="2" t="s">
        <v>15</v>
      </c>
      <c r="I3121" s="2" t="s">
        <v>16</v>
      </c>
      <c r="J3121" t="str">
        <f>VLOOKUP(A3121,[1]Sheet1!$B$1:$Q$65536,16,0)</f>
        <v>.230153</v>
      </c>
      <c r="K3121" t="str">
        <f>VLOOKUP(A3121,[1]Sheet1!$B$1:$R$65536,17,0)</f>
        <v>32.5499454</v>
      </c>
      <c r="L3121">
        <f t="shared" si="96"/>
        <v>0.230153</v>
      </c>
      <c r="M3121">
        <f t="shared" si="97"/>
        <v>32.549945399999999</v>
      </c>
    </row>
    <row r="3122" spans="1:13" hidden="1" x14ac:dyDescent="0.3">
      <c r="A3122" s="2">
        <v>606862</v>
      </c>
      <c r="B3122" s="2" t="s">
        <v>760</v>
      </c>
      <c r="C3122" s="2" t="s">
        <v>18</v>
      </c>
      <c r="D3122" s="2" t="s">
        <v>129</v>
      </c>
      <c r="E3122" s="2" t="s">
        <v>12</v>
      </c>
      <c r="F3122" s="2" t="s">
        <v>33</v>
      </c>
      <c r="G3122" s="2" t="s">
        <v>14</v>
      </c>
      <c r="H3122" s="2" t="s">
        <v>21</v>
      </c>
      <c r="I3122" s="2" t="s">
        <v>130</v>
      </c>
      <c r="J3122" t="str">
        <f>VLOOKUP(A3122,[1]Sheet1!$B$1:$Q$65536,16,0)</f>
        <v>1.43647833333333</v>
      </c>
      <c r="K3122" t="str">
        <f>VLOOKUP(A3122,[1]Sheet1!$B$1:$R$65536,17,0)</f>
        <v>31.349485</v>
      </c>
      <c r="L3122">
        <f t="shared" si="96"/>
        <v>1.43647833333333</v>
      </c>
      <c r="M3122">
        <f t="shared" si="97"/>
        <v>31.349485000000001</v>
      </c>
    </row>
    <row r="3123" spans="1:13" hidden="1" x14ac:dyDescent="0.3">
      <c r="A3123" s="2">
        <v>606821</v>
      </c>
      <c r="B3123" s="2" t="s">
        <v>2714</v>
      </c>
      <c r="C3123" s="2" t="s">
        <v>10</v>
      </c>
      <c r="D3123" s="2" t="s">
        <v>11</v>
      </c>
      <c r="E3123" s="2" t="s">
        <v>12</v>
      </c>
      <c r="F3123" s="2" t="s">
        <v>33</v>
      </c>
      <c r="G3123" s="2" t="s">
        <v>14</v>
      </c>
      <c r="H3123" s="2" t="s">
        <v>15</v>
      </c>
      <c r="I3123" s="2" t="s">
        <v>16</v>
      </c>
      <c r="J3123" t="str">
        <f>VLOOKUP(A3123,[1]Sheet1!$B$1:$Q$65536,16,0)</f>
        <v>.2139297</v>
      </c>
      <c r="K3123" t="str">
        <f>VLOOKUP(A3123,[1]Sheet1!$B$1:$R$65536,17,0)</f>
        <v>32.5587654</v>
      </c>
      <c r="L3123">
        <f t="shared" si="96"/>
        <v>0.2139297</v>
      </c>
      <c r="M3123">
        <f t="shared" si="97"/>
        <v>32.558765399999999</v>
      </c>
    </row>
    <row r="3124" spans="1:13" hidden="1" x14ac:dyDescent="0.3">
      <c r="A3124" s="2">
        <v>606848</v>
      </c>
      <c r="B3124" s="2" t="s">
        <v>2715</v>
      </c>
      <c r="C3124" s="2" t="s">
        <v>18</v>
      </c>
      <c r="D3124" s="2" t="s">
        <v>77</v>
      </c>
      <c r="E3124" s="2" t="s">
        <v>20</v>
      </c>
      <c r="F3124" s="2" t="s">
        <v>33</v>
      </c>
      <c r="G3124" s="2" t="s">
        <v>14</v>
      </c>
      <c r="H3124" s="2" t="s">
        <v>21</v>
      </c>
      <c r="I3124" s="2" t="s">
        <v>78</v>
      </c>
      <c r="J3124" t="str">
        <f>VLOOKUP(A3124,[1]Sheet1!$B$1:$Q$65536,16,0)</f>
        <v>2.5766873</v>
      </c>
      <c r="K3124" t="str">
        <f>VLOOKUP(A3124,[1]Sheet1!$B$1:$R$65536,17,0)</f>
        <v>30.877816</v>
      </c>
      <c r="L3124">
        <f t="shared" si="96"/>
        <v>2.5766873000000001</v>
      </c>
      <c r="M3124">
        <f t="shared" si="97"/>
        <v>30.877815999999999</v>
      </c>
    </row>
    <row r="3125" spans="1:13" hidden="1" x14ac:dyDescent="0.3">
      <c r="A3125" s="2">
        <v>606801</v>
      </c>
      <c r="B3125" s="2" t="s">
        <v>2688</v>
      </c>
      <c r="C3125" s="2" t="s">
        <v>18</v>
      </c>
      <c r="D3125" s="2" t="s">
        <v>19</v>
      </c>
      <c r="E3125" s="2" t="s">
        <v>20</v>
      </c>
      <c r="F3125" s="2" t="s">
        <v>33</v>
      </c>
      <c r="G3125" s="2" t="s">
        <v>14</v>
      </c>
      <c r="H3125" s="2" t="s">
        <v>21</v>
      </c>
      <c r="I3125" s="2" t="s">
        <v>22</v>
      </c>
      <c r="J3125" t="str">
        <f>VLOOKUP(A3125,[1]Sheet1!$B$1:$Q$65536,16,0)</f>
        <v>2.22852952</v>
      </c>
      <c r="K3125" t="str">
        <f>VLOOKUP(A3125,[1]Sheet1!$B$1:$R$65536,17,0)</f>
        <v>32.64768823</v>
      </c>
      <c r="L3125">
        <f t="shared" si="96"/>
        <v>2.2285295199999999</v>
      </c>
      <c r="M3125">
        <f t="shared" si="97"/>
        <v>32.64768823</v>
      </c>
    </row>
    <row r="3126" spans="1:13" hidden="1" x14ac:dyDescent="0.3">
      <c r="A3126" s="2">
        <v>606826</v>
      </c>
      <c r="B3126" s="2" t="s">
        <v>2494</v>
      </c>
      <c r="C3126" s="2" t="s">
        <v>65</v>
      </c>
      <c r="D3126" s="2" t="s">
        <v>66</v>
      </c>
      <c r="E3126" s="2" t="s">
        <v>12</v>
      </c>
      <c r="F3126" s="2" t="s">
        <v>33</v>
      </c>
      <c r="G3126" s="2" t="s">
        <v>14</v>
      </c>
      <c r="H3126" s="2" t="s">
        <v>15</v>
      </c>
      <c r="I3126" s="2" t="s">
        <v>67</v>
      </c>
      <c r="J3126" t="str">
        <f>VLOOKUP(A3126,[1]Sheet1!$B$1:$Q$65536,16,0)</f>
        <v>-1.2714242</v>
      </c>
      <c r="K3126" t="str">
        <f>VLOOKUP(A3126,[1]Sheet1!$B$1:$R$65536,17,0)</f>
        <v>29.9881585</v>
      </c>
      <c r="L3126">
        <f t="shared" si="96"/>
        <v>-1.2714242</v>
      </c>
      <c r="M3126">
        <f t="shared" si="97"/>
        <v>29.988158500000001</v>
      </c>
    </row>
    <row r="3127" spans="1:13" hidden="1" x14ac:dyDescent="0.3">
      <c r="A3127" s="2">
        <v>606842</v>
      </c>
      <c r="B3127" s="2" t="s">
        <v>2716</v>
      </c>
      <c r="C3127" s="2" t="s">
        <v>65</v>
      </c>
      <c r="D3127" s="2" t="s">
        <v>66</v>
      </c>
      <c r="E3127" s="2" t="s">
        <v>20</v>
      </c>
      <c r="F3127" s="2" t="s">
        <v>33</v>
      </c>
      <c r="G3127" s="2" t="s">
        <v>14</v>
      </c>
      <c r="H3127" s="2" t="s">
        <v>15</v>
      </c>
      <c r="I3127" s="2" t="s">
        <v>67</v>
      </c>
      <c r="J3127" t="str">
        <f>VLOOKUP(A3127,[3]Sheet1!$B$1:$Q$65536,16,0)</f>
        <v>-1.3063996</v>
      </c>
      <c r="K3127" t="str">
        <f>VLOOKUP(A3127,[3]Sheet1!$B$1:$R$65536,17,0)</f>
        <v>29.6937313</v>
      </c>
      <c r="L3127">
        <f t="shared" si="96"/>
        <v>-1.3063996</v>
      </c>
      <c r="M3127">
        <f t="shared" si="97"/>
        <v>29.6937313</v>
      </c>
    </row>
    <row r="3128" spans="1:13" hidden="1" x14ac:dyDescent="0.3">
      <c r="A3128" s="2">
        <v>606843</v>
      </c>
      <c r="B3128" s="2" t="s">
        <v>2717</v>
      </c>
      <c r="C3128" s="2" t="s">
        <v>65</v>
      </c>
      <c r="D3128" s="2" t="s">
        <v>66</v>
      </c>
      <c r="E3128" s="2" t="s">
        <v>20</v>
      </c>
      <c r="F3128" s="2" t="s">
        <v>33</v>
      </c>
      <c r="G3128" s="2" t="s">
        <v>14</v>
      </c>
      <c r="H3128" s="2" t="s">
        <v>15</v>
      </c>
      <c r="I3128" s="2" t="s">
        <v>67</v>
      </c>
      <c r="J3128" t="str">
        <f>VLOOKUP(A3128,[1]Sheet1!$B$1:$Q$65536,16,0)</f>
        <v>-1.3910471</v>
      </c>
      <c r="K3128" t="str">
        <f>VLOOKUP(A3128,[1]Sheet1!$B$1:$R$65536,17,0)</f>
        <v>29.9505319</v>
      </c>
      <c r="L3128">
        <f t="shared" si="96"/>
        <v>-1.3910471</v>
      </c>
      <c r="M3128">
        <f t="shared" si="97"/>
        <v>29.950531900000001</v>
      </c>
    </row>
    <row r="3129" spans="1:13" hidden="1" x14ac:dyDescent="0.3">
      <c r="A3129" s="2">
        <v>606852</v>
      </c>
      <c r="B3129" s="2" t="s">
        <v>2718</v>
      </c>
      <c r="C3129" s="2" t="s">
        <v>44</v>
      </c>
      <c r="D3129" s="2" t="s">
        <v>45</v>
      </c>
      <c r="E3129" s="2" t="s">
        <v>12</v>
      </c>
      <c r="F3129" s="2" t="s">
        <v>33</v>
      </c>
      <c r="G3129" s="2" t="s">
        <v>14</v>
      </c>
      <c r="H3129" s="2" t="s">
        <v>25</v>
      </c>
      <c r="I3129" s="2" t="s">
        <v>46</v>
      </c>
      <c r="J3129" t="str">
        <f>VLOOKUP(A3129,[1]Sheet1!$B$1:$Q$65536,16,0)</f>
        <v>.476955</v>
      </c>
      <c r="K3129" t="str">
        <f>VLOOKUP(A3129,[1]Sheet1!$B$1:$R$65536,17,0)</f>
        <v>33.2448367</v>
      </c>
      <c r="L3129">
        <f t="shared" si="96"/>
        <v>0.47695500000000002</v>
      </c>
      <c r="M3129">
        <f t="shared" si="97"/>
        <v>33.2448367</v>
      </c>
    </row>
    <row r="3130" spans="1:13" hidden="1" x14ac:dyDescent="0.3">
      <c r="A3130" s="2">
        <v>606895</v>
      </c>
      <c r="B3130" s="2" t="s">
        <v>2719</v>
      </c>
      <c r="C3130" s="2" t="s">
        <v>10</v>
      </c>
      <c r="D3130" s="2" t="s">
        <v>116</v>
      </c>
      <c r="E3130" s="2" t="s">
        <v>12</v>
      </c>
      <c r="F3130" s="2" t="s">
        <v>33</v>
      </c>
      <c r="G3130" s="2" t="s">
        <v>14</v>
      </c>
      <c r="H3130" s="2" t="s">
        <v>21</v>
      </c>
      <c r="I3130" s="2" t="s">
        <v>117</v>
      </c>
      <c r="J3130" t="str">
        <f>VLOOKUP(A3130,[1]Sheet1!$B$1:$Q$65536,16,0)</f>
        <v>1.0679341</v>
      </c>
      <c r="K3130" t="str">
        <f>VLOOKUP(A3130,[1]Sheet1!$B$1:$R$65536,17,0)</f>
        <v>32.0426123</v>
      </c>
      <c r="L3130">
        <f t="shared" si="96"/>
        <v>1.0679341</v>
      </c>
      <c r="M3130">
        <f t="shared" si="97"/>
        <v>32.042612300000002</v>
      </c>
    </row>
    <row r="3131" spans="1:13" hidden="1" x14ac:dyDescent="0.3">
      <c r="A3131" s="2">
        <v>606859</v>
      </c>
      <c r="B3131" s="2" t="s">
        <v>2720</v>
      </c>
      <c r="C3131" s="2" t="s">
        <v>18</v>
      </c>
      <c r="D3131" s="2" t="s">
        <v>129</v>
      </c>
      <c r="E3131" s="2" t="s">
        <v>12</v>
      </c>
      <c r="F3131" s="2" t="s">
        <v>33</v>
      </c>
      <c r="G3131" s="2" t="s">
        <v>14</v>
      </c>
      <c r="H3131" s="2" t="s">
        <v>21</v>
      </c>
      <c r="I3131" s="2" t="s">
        <v>130</v>
      </c>
      <c r="J3131" t="str">
        <f>VLOOKUP(A3131,[1]Sheet1!$B$1:$Q$65536,16,0)</f>
        <v>1.95468666666667</v>
      </c>
      <c r="K3131" t="str">
        <f>VLOOKUP(A3131,[1]Sheet1!$B$1:$R$65536,17,0)</f>
        <v>32.1434766666667</v>
      </c>
      <c r="L3131">
        <f t="shared" si="96"/>
        <v>1.95468666666667</v>
      </c>
      <c r="M3131">
        <f t="shared" si="97"/>
        <v>32.1434766666667</v>
      </c>
    </row>
    <row r="3132" spans="1:13" hidden="1" x14ac:dyDescent="0.3">
      <c r="A3132" s="2">
        <v>606823</v>
      </c>
      <c r="B3132" s="2" t="s">
        <v>2672</v>
      </c>
      <c r="C3132" s="2" t="s">
        <v>65</v>
      </c>
      <c r="D3132" s="2" t="s">
        <v>112</v>
      </c>
      <c r="E3132" s="2" t="s">
        <v>20</v>
      </c>
      <c r="F3132" s="2" t="s">
        <v>33</v>
      </c>
      <c r="G3132" s="2" t="s">
        <v>14</v>
      </c>
      <c r="H3132" s="2" t="s">
        <v>15</v>
      </c>
      <c r="I3132" s="2" t="s">
        <v>113</v>
      </c>
      <c r="J3132" t="str">
        <f>VLOOKUP(A3132,[1]Sheet1!$B$1:$Q$65536,16,0)</f>
        <v>-.5378935</v>
      </c>
      <c r="K3132" t="str">
        <f>VLOOKUP(A3132,[1]Sheet1!$B$1:$R$65536,17,0)</f>
        <v>30.1450356</v>
      </c>
      <c r="L3132">
        <f t="shared" si="96"/>
        <v>-0.53789350000000002</v>
      </c>
      <c r="M3132">
        <f t="shared" si="97"/>
        <v>30.1450356</v>
      </c>
    </row>
    <row r="3133" spans="1:13" hidden="1" x14ac:dyDescent="0.3">
      <c r="A3133" s="2">
        <v>606886</v>
      </c>
      <c r="B3133" s="2" t="s">
        <v>2721</v>
      </c>
      <c r="C3133" s="2" t="s">
        <v>18</v>
      </c>
      <c r="D3133" s="2" t="s">
        <v>129</v>
      </c>
      <c r="E3133" s="2" t="s">
        <v>12</v>
      </c>
      <c r="F3133" s="2" t="s">
        <v>33</v>
      </c>
      <c r="G3133" s="2" t="s">
        <v>14</v>
      </c>
      <c r="H3133" s="2" t="s">
        <v>21</v>
      </c>
      <c r="I3133" s="2" t="s">
        <v>130</v>
      </c>
      <c r="J3133" t="str">
        <f>VLOOKUP(A3133,[1]Sheet1!$B$1:$Q$65536,16,0)</f>
        <v>1.6895743</v>
      </c>
      <c r="K3133" t="str">
        <f>VLOOKUP(A3133,[1]Sheet1!$B$1:$R$65536,17,0)</f>
        <v>31.7235825</v>
      </c>
      <c r="L3133">
        <f t="shared" si="96"/>
        <v>1.6895743000000001</v>
      </c>
      <c r="M3133">
        <f t="shared" si="97"/>
        <v>31.723582499999999</v>
      </c>
    </row>
    <row r="3134" spans="1:13" hidden="1" x14ac:dyDescent="0.3">
      <c r="A3134" s="2">
        <v>606885</v>
      </c>
      <c r="B3134" s="2" t="s">
        <v>2722</v>
      </c>
      <c r="C3134" s="2" t="s">
        <v>44</v>
      </c>
      <c r="D3134" s="2" t="s">
        <v>91</v>
      </c>
      <c r="E3134" s="2" t="s">
        <v>20</v>
      </c>
      <c r="F3134" s="2" t="s">
        <v>33</v>
      </c>
      <c r="G3134" s="2" t="s">
        <v>14</v>
      </c>
      <c r="H3134" s="2" t="s">
        <v>25</v>
      </c>
      <c r="I3134" s="2" t="s">
        <v>92</v>
      </c>
      <c r="J3134" t="str">
        <f>VLOOKUP(A3134,[1]Sheet1!$B$1:$Q$65536,16,0)</f>
        <v>1.5209012</v>
      </c>
      <c r="K3134" t="str">
        <f>VLOOKUP(A3134,[1]Sheet1!$B$1:$R$65536,17,0)</f>
        <v>33.4483425</v>
      </c>
      <c r="L3134">
        <f t="shared" si="96"/>
        <v>1.5209012</v>
      </c>
      <c r="M3134">
        <f t="shared" si="97"/>
        <v>33.448342500000003</v>
      </c>
    </row>
    <row r="3135" spans="1:13" hidden="1" x14ac:dyDescent="0.3">
      <c r="A3135" s="2">
        <v>606892</v>
      </c>
      <c r="B3135" s="2" t="s">
        <v>2723</v>
      </c>
      <c r="C3135" s="2" t="s">
        <v>10</v>
      </c>
      <c r="D3135" s="2" t="s">
        <v>51</v>
      </c>
      <c r="E3135" s="2" t="s">
        <v>12</v>
      </c>
      <c r="F3135" s="2" t="s">
        <v>33</v>
      </c>
      <c r="G3135" s="2" t="s">
        <v>14</v>
      </c>
      <c r="H3135" s="2" t="s">
        <v>25</v>
      </c>
      <c r="I3135" s="2" t="s">
        <v>52</v>
      </c>
      <c r="J3135" t="str">
        <f>VLOOKUP(A3135,[1]Sheet1!$B$1:$Q$65536,16,0)</f>
        <v>.3818774</v>
      </c>
      <c r="K3135" t="str">
        <f>VLOOKUP(A3135,[1]Sheet1!$B$1:$R$65536,17,0)</f>
        <v>32.6294366</v>
      </c>
      <c r="L3135">
        <f t="shared" si="96"/>
        <v>0.38187739999999998</v>
      </c>
      <c r="M3135">
        <f t="shared" si="97"/>
        <v>32.629436599999998</v>
      </c>
    </row>
    <row r="3136" spans="1:13" hidden="1" x14ac:dyDescent="0.3">
      <c r="A3136" s="2">
        <v>606904</v>
      </c>
      <c r="B3136" s="2" t="s">
        <v>2724</v>
      </c>
      <c r="C3136" s="2" t="s">
        <v>18</v>
      </c>
      <c r="D3136" s="2" t="s">
        <v>19</v>
      </c>
      <c r="E3136" s="2" t="s">
        <v>12</v>
      </c>
      <c r="F3136" s="2" t="s">
        <v>33</v>
      </c>
      <c r="G3136" s="2" t="s">
        <v>14</v>
      </c>
      <c r="H3136" s="2" t="s">
        <v>21</v>
      </c>
      <c r="I3136" s="2" t="s">
        <v>22</v>
      </c>
      <c r="J3136" t="str">
        <f>VLOOKUP(A3136,[1]Sheet1!$B$1:$Q$65536,16,0)</f>
        <v>2.26517666666667</v>
      </c>
      <c r="K3136" t="str">
        <f>VLOOKUP(A3136,[1]Sheet1!$B$1:$R$65536,17,0)</f>
        <v>32.8978466666667</v>
      </c>
      <c r="L3136">
        <f t="shared" si="96"/>
        <v>2.2651766666666702</v>
      </c>
      <c r="M3136">
        <f t="shared" si="97"/>
        <v>32.897846666666702</v>
      </c>
    </row>
    <row r="3137" spans="1:13" hidden="1" x14ac:dyDescent="0.3">
      <c r="A3137" s="2">
        <v>606896</v>
      </c>
      <c r="B3137" s="2" t="s">
        <v>2725</v>
      </c>
      <c r="C3137" s="2" t="s">
        <v>18</v>
      </c>
      <c r="D3137" s="2" t="s">
        <v>77</v>
      </c>
      <c r="E3137" s="2" t="s">
        <v>12</v>
      </c>
      <c r="F3137" s="2" t="s">
        <v>33</v>
      </c>
      <c r="G3137" s="2" t="s">
        <v>14</v>
      </c>
      <c r="H3137" s="2" t="s">
        <v>21</v>
      </c>
      <c r="I3137" s="2" t="s">
        <v>78</v>
      </c>
      <c r="J3137" t="str">
        <f>VLOOKUP(A3137,[1]Sheet1!$B$1:$Q$65536,16,0)</f>
        <v>3.02621166666667</v>
      </c>
      <c r="K3137" t="str">
        <f>VLOOKUP(A3137,[1]Sheet1!$B$1:$R$65536,17,0)</f>
        <v>30.9304166666667</v>
      </c>
      <c r="L3137">
        <f t="shared" si="96"/>
        <v>3.0262116666666699</v>
      </c>
      <c r="M3137">
        <f t="shared" si="97"/>
        <v>30.930416666666702</v>
      </c>
    </row>
    <row r="3138" spans="1:13" hidden="1" x14ac:dyDescent="0.3">
      <c r="A3138" s="2">
        <v>606899</v>
      </c>
      <c r="B3138" s="2" t="s">
        <v>2726</v>
      </c>
      <c r="C3138" s="2" t="s">
        <v>18</v>
      </c>
      <c r="D3138" s="2" t="s">
        <v>77</v>
      </c>
      <c r="E3138" s="2" t="s">
        <v>12</v>
      </c>
      <c r="F3138" s="2" t="s">
        <v>33</v>
      </c>
      <c r="G3138" s="2" t="s">
        <v>14</v>
      </c>
      <c r="H3138" s="2" t="s">
        <v>21</v>
      </c>
      <c r="I3138" s="2" t="s">
        <v>78</v>
      </c>
      <c r="J3138" t="str">
        <f>VLOOKUP(A3138,[1]Sheet1!$B$1:$Q$65536,16,0)</f>
        <v>3.6559517</v>
      </c>
      <c r="K3138" t="str">
        <f>VLOOKUP(A3138,[1]Sheet1!$B$1:$R$65536,17,0)</f>
        <v>31.7157228</v>
      </c>
      <c r="L3138">
        <f t="shared" si="96"/>
        <v>3.6559517000000001</v>
      </c>
      <c r="M3138">
        <f t="shared" si="97"/>
        <v>31.715722800000002</v>
      </c>
    </row>
    <row r="3139" spans="1:13" hidden="1" x14ac:dyDescent="0.3">
      <c r="A3139" s="2">
        <v>606903</v>
      </c>
      <c r="B3139" s="2" t="s">
        <v>2727</v>
      </c>
      <c r="C3139" s="2" t="s">
        <v>10</v>
      </c>
      <c r="D3139" s="2" t="s">
        <v>116</v>
      </c>
      <c r="E3139" s="2" t="s">
        <v>12</v>
      </c>
      <c r="F3139" s="2" t="s">
        <v>33</v>
      </c>
      <c r="G3139" s="2" t="s">
        <v>14</v>
      </c>
      <c r="H3139" s="2" t="s">
        <v>21</v>
      </c>
      <c r="I3139" s="2" t="s">
        <v>117</v>
      </c>
      <c r="J3139" t="str">
        <f>VLOOKUP(A3139,[1]Sheet1!$B$1:$Q$65536,16,0)</f>
        <v>.5962755</v>
      </c>
      <c r="K3139" t="str">
        <f>VLOOKUP(A3139,[1]Sheet1!$B$1:$R$65536,17,0)</f>
        <v>32.3805359</v>
      </c>
      <c r="L3139">
        <f t="shared" ref="L3139:L3202" si="98">_xlfn.NUMBERVALUE(J3139)</f>
        <v>0.59627549999999996</v>
      </c>
      <c r="M3139">
        <f t="shared" ref="M3139:M3202" si="99">_xlfn.NUMBERVALUE(K3139)</f>
        <v>32.380535899999998</v>
      </c>
    </row>
    <row r="3140" spans="1:13" hidden="1" x14ac:dyDescent="0.3">
      <c r="A3140" s="2">
        <v>606898</v>
      </c>
      <c r="B3140" s="2" t="s">
        <v>2728</v>
      </c>
      <c r="C3140" s="2" t="s">
        <v>44</v>
      </c>
      <c r="D3140" s="2" t="s">
        <v>60</v>
      </c>
      <c r="E3140" s="2" t="s">
        <v>12</v>
      </c>
      <c r="F3140" s="2" t="s">
        <v>33</v>
      </c>
      <c r="G3140" s="2" t="s">
        <v>14</v>
      </c>
      <c r="H3140" s="2" t="s">
        <v>25</v>
      </c>
      <c r="I3140" s="2" t="s">
        <v>61</v>
      </c>
      <c r="J3140" t="str">
        <f>VLOOKUP(A3140,[1]Sheet1!$B$1:$Q$65536,16,0)</f>
        <v>.83873</v>
      </c>
      <c r="K3140" t="str">
        <f>VLOOKUP(A3140,[1]Sheet1!$B$1:$R$65536,17,0)</f>
        <v>34.279805</v>
      </c>
      <c r="L3140">
        <f t="shared" si="98"/>
        <v>0.83872999999999998</v>
      </c>
      <c r="M3140">
        <f t="shared" si="99"/>
        <v>34.279805000000003</v>
      </c>
    </row>
    <row r="3141" spans="1:13" hidden="1" x14ac:dyDescent="0.3">
      <c r="A3141" s="2">
        <v>608640</v>
      </c>
      <c r="B3141" s="2" t="s">
        <v>797</v>
      </c>
      <c r="C3141" s="2" t="s">
        <v>18</v>
      </c>
      <c r="D3141" s="2" t="s">
        <v>56</v>
      </c>
      <c r="E3141" s="2" t="s">
        <v>20</v>
      </c>
      <c r="F3141" s="2" t="s">
        <v>33</v>
      </c>
      <c r="G3141" s="2" t="s">
        <v>14</v>
      </c>
      <c r="H3141" s="2" t="s">
        <v>21</v>
      </c>
      <c r="I3141" s="2" t="s">
        <v>57</v>
      </c>
      <c r="J3141" t="str">
        <f>VLOOKUP(A3141,[1]Sheet1!$B$1:$Q$65536,16,0)</f>
        <v>3.0016243</v>
      </c>
      <c r="K3141" t="str">
        <f>VLOOKUP(A3141,[1]Sheet1!$B$1:$R$65536,17,0)</f>
        <v>32.1401563</v>
      </c>
      <c r="L3141">
        <f t="shared" si="98"/>
        <v>3.0016243</v>
      </c>
      <c r="M3141">
        <f t="shared" si="99"/>
        <v>32.140156300000001</v>
      </c>
    </row>
    <row r="3142" spans="1:13" hidden="1" x14ac:dyDescent="0.3">
      <c r="A3142" s="2">
        <v>607922</v>
      </c>
      <c r="B3142" s="2" t="s">
        <v>2729</v>
      </c>
      <c r="C3142" s="2" t="s">
        <v>10</v>
      </c>
      <c r="D3142" s="2" t="s">
        <v>40</v>
      </c>
      <c r="E3142" s="2" t="s">
        <v>12</v>
      </c>
      <c r="F3142" s="2" t="s">
        <v>1647</v>
      </c>
      <c r="G3142" s="2" t="s">
        <v>14</v>
      </c>
      <c r="H3142" s="2" t="s">
        <v>25</v>
      </c>
      <c r="I3142" s="2" t="s">
        <v>41</v>
      </c>
      <c r="J3142" t="str">
        <f>VLOOKUP(A3142,[1]Sheet1!$B$1:$Q$65536,16,0)</f>
        <v>.5486732</v>
      </c>
      <c r="K3142" t="str">
        <f>VLOOKUP(A3142,[1]Sheet1!$B$1:$R$65536,17,0)</f>
        <v>32.7345453</v>
      </c>
      <c r="L3142">
        <f t="shared" si="98"/>
        <v>0.54867319999999997</v>
      </c>
      <c r="M3142">
        <f t="shared" si="99"/>
        <v>32.734545300000001</v>
      </c>
    </row>
    <row r="3143" spans="1:13" hidden="1" x14ac:dyDescent="0.3">
      <c r="A3143" s="2">
        <v>606905</v>
      </c>
      <c r="B3143" s="2" t="s">
        <v>2730</v>
      </c>
      <c r="C3143" s="2" t="s">
        <v>18</v>
      </c>
      <c r="D3143" s="2" t="s">
        <v>19</v>
      </c>
      <c r="E3143" s="2" t="s">
        <v>12</v>
      </c>
      <c r="F3143" s="2" t="s">
        <v>33</v>
      </c>
      <c r="G3143" s="2" t="s">
        <v>14</v>
      </c>
      <c r="H3143" s="2" t="s">
        <v>21</v>
      </c>
      <c r="I3143" s="2" t="s">
        <v>22</v>
      </c>
      <c r="J3143" t="str">
        <f>VLOOKUP(A3143,[1]Sheet1!$B$1:$Q$65536,16,0)</f>
        <v>2.25022885</v>
      </c>
      <c r="K3143" t="str">
        <f>VLOOKUP(A3143,[1]Sheet1!$B$1:$R$65536,17,0)</f>
        <v>32.87744846</v>
      </c>
      <c r="L3143">
        <f t="shared" si="98"/>
        <v>2.2502288500000001</v>
      </c>
      <c r="M3143">
        <f t="shared" si="99"/>
        <v>32.877448459999997</v>
      </c>
    </row>
    <row r="3144" spans="1:13" hidden="1" x14ac:dyDescent="0.3">
      <c r="A3144" s="2">
        <v>606869</v>
      </c>
      <c r="B3144" s="2" t="s">
        <v>2731</v>
      </c>
      <c r="C3144" s="2" t="s">
        <v>10</v>
      </c>
      <c r="D3144" s="2" t="s">
        <v>11</v>
      </c>
      <c r="E3144" s="2" t="s">
        <v>20</v>
      </c>
      <c r="F3144" s="2" t="s">
        <v>33</v>
      </c>
      <c r="G3144" s="2" t="s">
        <v>14</v>
      </c>
      <c r="H3144" s="2" t="s">
        <v>15</v>
      </c>
      <c r="I3144" s="2" t="s">
        <v>16</v>
      </c>
      <c r="J3144" t="str">
        <f>VLOOKUP(A3144,[1]Sheet1!$B$1:$Q$65536,16,0)</f>
        <v>.33540712</v>
      </c>
      <c r="K3144" t="str">
        <f>VLOOKUP(A3144,[1]Sheet1!$B$1:$R$65536,17,0)</f>
        <v>32.54515554</v>
      </c>
      <c r="L3144">
        <f t="shared" si="98"/>
        <v>0.33540712</v>
      </c>
      <c r="M3144">
        <f t="shared" si="99"/>
        <v>32.545155540000003</v>
      </c>
    </row>
    <row r="3145" spans="1:13" hidden="1" x14ac:dyDescent="0.3">
      <c r="A3145" s="2">
        <v>606890</v>
      </c>
      <c r="B3145" s="2" t="s">
        <v>2732</v>
      </c>
      <c r="C3145" s="2" t="s">
        <v>10</v>
      </c>
      <c r="D3145" s="2" t="s">
        <v>11</v>
      </c>
      <c r="E3145" s="2" t="s">
        <v>12</v>
      </c>
      <c r="F3145" s="2" t="s">
        <v>33</v>
      </c>
      <c r="G3145" s="2" t="s">
        <v>14</v>
      </c>
      <c r="H3145" s="2" t="s">
        <v>15</v>
      </c>
      <c r="I3145" s="2" t="s">
        <v>16</v>
      </c>
      <c r="J3145" t="str">
        <f>VLOOKUP(A3145,[1]Sheet1!$B$1:$Q$65536,16,0)</f>
        <v>.2441675</v>
      </c>
      <c r="K3145" t="str">
        <f>VLOOKUP(A3145,[1]Sheet1!$B$1:$R$65536,17,0)</f>
        <v>32.5762604</v>
      </c>
      <c r="L3145">
        <f t="shared" si="98"/>
        <v>0.24416750000000001</v>
      </c>
      <c r="M3145">
        <f t="shared" si="99"/>
        <v>32.576260400000002</v>
      </c>
    </row>
    <row r="3146" spans="1:13" hidden="1" x14ac:dyDescent="0.3">
      <c r="A3146" s="2">
        <v>606879</v>
      </c>
      <c r="B3146" s="2" t="s">
        <v>1685</v>
      </c>
      <c r="C3146" s="2" t="s">
        <v>10</v>
      </c>
      <c r="D3146" s="2" t="s">
        <v>11</v>
      </c>
      <c r="E3146" s="2" t="s">
        <v>12</v>
      </c>
      <c r="F3146" s="2" t="s">
        <v>33</v>
      </c>
      <c r="G3146" s="2" t="s">
        <v>14</v>
      </c>
      <c r="H3146" s="2" t="s">
        <v>15</v>
      </c>
      <c r="I3146" s="2" t="s">
        <v>16</v>
      </c>
      <c r="J3146" t="str">
        <f>VLOOKUP(A3146,[3]Sheet1!$B$1:$Q$65536,16,0)</f>
        <v>.3116491</v>
      </c>
      <c r="K3146" t="str">
        <f>VLOOKUP(A3146,[3]Sheet1!$B$1:$R$65536,17,0)</f>
        <v>32.5606723</v>
      </c>
      <c r="L3146">
        <f t="shared" si="98"/>
        <v>0.31164910000000001</v>
      </c>
      <c r="M3146">
        <f t="shared" si="99"/>
        <v>32.5606723</v>
      </c>
    </row>
    <row r="3147" spans="1:13" hidden="1" x14ac:dyDescent="0.3">
      <c r="A3147" s="2">
        <v>606827</v>
      </c>
      <c r="B3147" s="2" t="s">
        <v>2733</v>
      </c>
      <c r="C3147" s="2" t="s">
        <v>10</v>
      </c>
      <c r="D3147" s="2" t="s">
        <v>11</v>
      </c>
      <c r="E3147" s="2" t="s">
        <v>12</v>
      </c>
      <c r="F3147" s="2" t="s">
        <v>33</v>
      </c>
      <c r="G3147" s="2" t="s">
        <v>14</v>
      </c>
      <c r="H3147" s="2" t="s">
        <v>15</v>
      </c>
      <c r="I3147" s="2" t="s">
        <v>16</v>
      </c>
      <c r="J3147" t="str">
        <f>VLOOKUP(A3147,[1]Sheet1!$B$1:$Q$65536,16,0)</f>
        <v>.2873169</v>
      </c>
      <c r="K3147" t="str">
        <f>VLOOKUP(A3147,[1]Sheet1!$B$1:$R$65536,17,0)</f>
        <v>32.54296</v>
      </c>
      <c r="L3147">
        <f t="shared" si="98"/>
        <v>0.28731689999999999</v>
      </c>
      <c r="M3147">
        <f t="shared" si="99"/>
        <v>32.542960000000001</v>
      </c>
    </row>
    <row r="3148" spans="1:13" hidden="1" x14ac:dyDescent="0.3">
      <c r="A3148" s="2">
        <v>609430</v>
      </c>
      <c r="B3148" s="2" t="s">
        <v>2734</v>
      </c>
      <c r="C3148" s="2" t="s">
        <v>10</v>
      </c>
      <c r="D3148" s="2" t="s">
        <v>32</v>
      </c>
      <c r="E3148" s="2" t="s">
        <v>12</v>
      </c>
      <c r="F3148" s="2" t="s">
        <v>1647</v>
      </c>
      <c r="G3148" s="2" t="s">
        <v>14</v>
      </c>
      <c r="H3148" s="2" t="s">
        <v>15</v>
      </c>
      <c r="I3148" s="2" t="s">
        <v>34</v>
      </c>
      <c r="J3148" t="str">
        <f>VLOOKUP(A3148,[1]Sheet1!$B$1:$Q$65536,16,0)</f>
        <v>.2672298</v>
      </c>
      <c r="K3148" t="str">
        <f>VLOOKUP(A3148,[1]Sheet1!$B$1:$R$65536,17,0)</f>
        <v>32.2753091</v>
      </c>
      <c r="L3148">
        <f t="shared" si="98"/>
        <v>0.26722980000000002</v>
      </c>
      <c r="M3148">
        <f t="shared" si="99"/>
        <v>32.275309100000001</v>
      </c>
    </row>
    <row r="3149" spans="1:13" hidden="1" x14ac:dyDescent="0.3">
      <c r="A3149" s="2">
        <v>607923</v>
      </c>
      <c r="B3149" s="2" t="s">
        <v>2735</v>
      </c>
      <c r="C3149" s="2" t="s">
        <v>10</v>
      </c>
      <c r="D3149" s="2" t="s">
        <v>40</v>
      </c>
      <c r="E3149" s="2" t="s">
        <v>12</v>
      </c>
      <c r="F3149" s="2" t="s">
        <v>1647</v>
      </c>
      <c r="G3149" s="2" t="s">
        <v>14</v>
      </c>
      <c r="H3149" s="2" t="s">
        <v>25</v>
      </c>
      <c r="I3149" s="2" t="s">
        <v>41</v>
      </c>
      <c r="J3149" t="str">
        <f>VLOOKUP(A3149,[1]Sheet1!$B$1:$Q$65536,16,0)</f>
        <v>.30997</v>
      </c>
      <c r="K3149" t="str">
        <f>VLOOKUP(A3149,[1]Sheet1!$B$1:$R$65536,17,0)</f>
        <v>32.9588583333333</v>
      </c>
      <c r="L3149">
        <f t="shared" si="98"/>
        <v>0.30997000000000002</v>
      </c>
      <c r="M3149">
        <f t="shared" si="99"/>
        <v>32.958858333333303</v>
      </c>
    </row>
    <row r="3150" spans="1:13" hidden="1" x14ac:dyDescent="0.3">
      <c r="A3150" s="2">
        <v>609491</v>
      </c>
      <c r="B3150" s="2" t="s">
        <v>2736</v>
      </c>
      <c r="C3150" s="2" t="s">
        <v>10</v>
      </c>
      <c r="D3150" s="2" t="s">
        <v>51</v>
      </c>
      <c r="E3150" s="2" t="s">
        <v>12</v>
      </c>
      <c r="F3150" s="2" t="s">
        <v>1647</v>
      </c>
      <c r="G3150" s="2" t="s">
        <v>14</v>
      </c>
      <c r="H3150" s="2" t="s">
        <v>25</v>
      </c>
      <c r="I3150" s="2" t="s">
        <v>52</v>
      </c>
      <c r="J3150" t="str">
        <f>VLOOKUP(A3150,[1]Sheet1!$B$1:$Q$65536,16,0)</f>
        <v>.395356666666667</v>
      </c>
      <c r="K3150" t="str">
        <f>VLOOKUP(A3150,[1]Sheet1!$B$1:$R$65536,17,0)</f>
        <v>32.6117233333333</v>
      </c>
      <c r="L3150">
        <f t="shared" si="98"/>
        <v>0.39535666666666702</v>
      </c>
      <c r="M3150">
        <f t="shared" si="99"/>
        <v>32.611723333333302</v>
      </c>
    </row>
    <row r="3151" spans="1:13" hidden="1" x14ac:dyDescent="0.3">
      <c r="A3151" s="2">
        <v>606868</v>
      </c>
      <c r="B3151" s="2" t="s">
        <v>2737</v>
      </c>
      <c r="C3151" s="2" t="s">
        <v>10</v>
      </c>
      <c r="D3151" s="2" t="s">
        <v>24</v>
      </c>
      <c r="E3151" s="2" t="s">
        <v>12</v>
      </c>
      <c r="F3151" s="2" t="s">
        <v>33</v>
      </c>
      <c r="G3151" s="2" t="s">
        <v>14</v>
      </c>
      <c r="H3151" s="2" t="s">
        <v>25</v>
      </c>
      <c r="I3151" s="2" t="s">
        <v>26</v>
      </c>
      <c r="J3151" t="str">
        <f>VLOOKUP(A3151,[1]Sheet1!$B$1:$Q$65536,16,0)</f>
        <v>.306485</v>
      </c>
      <c r="K3151" t="str">
        <f>VLOOKUP(A3151,[1]Sheet1!$B$1:$R$65536,17,0)</f>
        <v>32.6441267</v>
      </c>
      <c r="L3151">
        <f t="shared" si="98"/>
        <v>0.30648500000000001</v>
      </c>
      <c r="M3151">
        <f t="shared" si="99"/>
        <v>32.644126700000001</v>
      </c>
    </row>
    <row r="3152" spans="1:13" hidden="1" x14ac:dyDescent="0.3">
      <c r="A3152" s="2">
        <v>606876</v>
      </c>
      <c r="B3152" s="2" t="s">
        <v>2738</v>
      </c>
      <c r="C3152" s="2" t="s">
        <v>10</v>
      </c>
      <c r="D3152" s="2" t="s">
        <v>189</v>
      </c>
      <c r="E3152" s="2" t="s">
        <v>12</v>
      </c>
      <c r="F3152" s="2" t="s">
        <v>33</v>
      </c>
      <c r="G3152" s="2" t="s">
        <v>14</v>
      </c>
      <c r="H3152" s="2" t="s">
        <v>15</v>
      </c>
      <c r="I3152" s="2" t="s">
        <v>190</v>
      </c>
      <c r="J3152" t="str">
        <f>VLOOKUP(A3152,[1]Sheet1!$B$1:$Q$65536,16,0)</f>
        <v>.34143584</v>
      </c>
      <c r="K3152" t="str">
        <f>VLOOKUP(A3152,[1]Sheet1!$B$1:$R$65536,17,0)</f>
        <v>32.55387998</v>
      </c>
      <c r="L3152">
        <f t="shared" si="98"/>
        <v>0.34143583999999999</v>
      </c>
      <c r="M3152">
        <f t="shared" si="99"/>
        <v>32.553879979999998</v>
      </c>
    </row>
    <row r="3153" spans="1:13" hidden="1" x14ac:dyDescent="0.3">
      <c r="A3153" s="2">
        <v>606902</v>
      </c>
      <c r="B3153" s="2" t="s">
        <v>2739</v>
      </c>
      <c r="C3153" s="2" t="s">
        <v>18</v>
      </c>
      <c r="D3153" s="2" t="s">
        <v>129</v>
      </c>
      <c r="E3153" s="2" t="s">
        <v>12</v>
      </c>
      <c r="F3153" s="2" t="s">
        <v>33</v>
      </c>
      <c r="G3153" s="2" t="s">
        <v>14</v>
      </c>
      <c r="H3153" s="2" t="s">
        <v>21</v>
      </c>
      <c r="I3153" s="2" t="s">
        <v>130</v>
      </c>
      <c r="J3153" t="str">
        <f>VLOOKUP(A3153,[1]Sheet1!$B$1:$Q$65536,16,0)</f>
        <v>1.57169</v>
      </c>
      <c r="K3153" t="str">
        <f>VLOOKUP(A3153,[1]Sheet1!$B$1:$R$65536,17,0)</f>
        <v>31.3141516666667</v>
      </c>
      <c r="L3153">
        <f t="shared" si="98"/>
        <v>1.57169</v>
      </c>
      <c r="M3153">
        <f t="shared" si="99"/>
        <v>31.314151666666699</v>
      </c>
    </row>
    <row r="3154" spans="1:13" hidden="1" x14ac:dyDescent="0.3">
      <c r="A3154" s="2">
        <v>606884</v>
      </c>
      <c r="B3154" s="2" t="s">
        <v>2740</v>
      </c>
      <c r="C3154" s="2" t="s">
        <v>10</v>
      </c>
      <c r="D3154" s="2" t="s">
        <v>11</v>
      </c>
      <c r="E3154" s="2" t="s">
        <v>12</v>
      </c>
      <c r="F3154" s="2" t="s">
        <v>33</v>
      </c>
      <c r="G3154" s="2" t="s">
        <v>14</v>
      </c>
      <c r="H3154" s="2" t="s">
        <v>15</v>
      </c>
      <c r="I3154" s="2" t="s">
        <v>16</v>
      </c>
      <c r="J3154" t="str">
        <f>VLOOKUP(A3154,[1]Sheet1!$B$1:$Q$65536,16,0)</f>
        <v>.305383</v>
      </c>
      <c r="K3154" t="str">
        <f>VLOOKUP(A3154,[1]Sheet1!$B$1:$R$65536,17,0)</f>
        <v>32.5587643</v>
      </c>
      <c r="L3154">
        <f t="shared" si="98"/>
        <v>0.30538300000000002</v>
      </c>
      <c r="M3154">
        <f t="shared" si="99"/>
        <v>32.5587643</v>
      </c>
    </row>
    <row r="3155" spans="1:13" hidden="1" x14ac:dyDescent="0.3">
      <c r="A3155" s="2">
        <v>606872</v>
      </c>
      <c r="B3155" s="2" t="s">
        <v>2741</v>
      </c>
      <c r="C3155" s="2" t="s">
        <v>10</v>
      </c>
      <c r="D3155" s="2" t="s">
        <v>51</v>
      </c>
      <c r="E3155" s="2" t="s">
        <v>12</v>
      </c>
      <c r="F3155" s="2" t="s">
        <v>33</v>
      </c>
      <c r="G3155" s="2" t="s">
        <v>14</v>
      </c>
      <c r="H3155" s="2" t="s">
        <v>25</v>
      </c>
      <c r="I3155" s="2" t="s">
        <v>52</v>
      </c>
      <c r="J3155" t="str">
        <f>VLOOKUP(A3155,[1]Sheet1!$B$1:$Q$65536,16,0)</f>
        <v>.391925</v>
      </c>
      <c r="K3155" t="str">
        <f>VLOOKUP(A3155,[1]Sheet1!$B$1:$R$65536,17,0)</f>
        <v>32.585825</v>
      </c>
      <c r="L3155">
        <f t="shared" si="98"/>
        <v>0.39192500000000002</v>
      </c>
      <c r="M3155">
        <f t="shared" si="99"/>
        <v>32.585825</v>
      </c>
    </row>
    <row r="3156" spans="1:13" hidden="1" x14ac:dyDescent="0.3">
      <c r="A3156" s="2">
        <v>606875</v>
      </c>
      <c r="B3156" s="2" t="s">
        <v>2742</v>
      </c>
      <c r="C3156" s="2" t="s">
        <v>10</v>
      </c>
      <c r="D3156" s="2" t="s">
        <v>51</v>
      </c>
      <c r="E3156" s="2" t="s">
        <v>12</v>
      </c>
      <c r="F3156" s="2" t="s">
        <v>33</v>
      </c>
      <c r="G3156" s="2" t="s">
        <v>14</v>
      </c>
      <c r="H3156" s="2" t="s">
        <v>25</v>
      </c>
      <c r="I3156" s="2" t="s">
        <v>52</v>
      </c>
      <c r="J3156" t="str">
        <f>VLOOKUP(A3156,[1]Sheet1!$B$1:$Q$65536,16,0)</f>
        <v>.3995199</v>
      </c>
      <c r="K3156" t="str">
        <f>VLOOKUP(A3156,[1]Sheet1!$B$1:$R$65536,17,0)</f>
        <v>32.6217967</v>
      </c>
      <c r="L3156">
        <f t="shared" si="98"/>
        <v>0.39951989999999998</v>
      </c>
      <c r="M3156">
        <f t="shared" si="99"/>
        <v>32.621796699999997</v>
      </c>
    </row>
    <row r="3157" spans="1:13" hidden="1" x14ac:dyDescent="0.3">
      <c r="A3157" s="2">
        <v>606878</v>
      </c>
      <c r="B3157" s="2" t="s">
        <v>2743</v>
      </c>
      <c r="C3157" s="2" t="s">
        <v>10</v>
      </c>
      <c r="D3157" s="2" t="s">
        <v>51</v>
      </c>
      <c r="E3157" s="2" t="s">
        <v>12</v>
      </c>
      <c r="F3157" s="2" t="s">
        <v>33</v>
      </c>
      <c r="G3157" s="2" t="s">
        <v>14</v>
      </c>
      <c r="H3157" s="2" t="s">
        <v>25</v>
      </c>
      <c r="I3157" s="2" t="s">
        <v>52</v>
      </c>
      <c r="J3157" t="str">
        <f>VLOOKUP(A3157,[1]Sheet1!$B$1:$Q$65536,16,0)</f>
        <v>.3328843</v>
      </c>
      <c r="K3157" t="str">
        <f>VLOOKUP(A3157,[1]Sheet1!$B$1:$R$65536,17,0)</f>
        <v>32.6608062</v>
      </c>
      <c r="L3157">
        <f t="shared" si="98"/>
        <v>0.33288430000000002</v>
      </c>
      <c r="M3157">
        <f t="shared" si="99"/>
        <v>32.660806200000003</v>
      </c>
    </row>
    <row r="3158" spans="1:13" hidden="1" x14ac:dyDescent="0.3">
      <c r="A3158" s="2">
        <v>609407</v>
      </c>
      <c r="B3158" s="2" t="s">
        <v>2744</v>
      </c>
      <c r="C3158" s="2" t="s">
        <v>65</v>
      </c>
      <c r="D3158" s="2" t="s">
        <v>66</v>
      </c>
      <c r="E3158" s="2" t="s">
        <v>20</v>
      </c>
      <c r="F3158" s="2" t="s">
        <v>1647</v>
      </c>
      <c r="G3158" s="2" t="s">
        <v>14</v>
      </c>
      <c r="H3158" s="2" t="s">
        <v>15</v>
      </c>
      <c r="I3158" s="2" t="s">
        <v>67</v>
      </c>
      <c r="J3158" t="str">
        <f>VLOOKUP(A3158,[1]Sheet1!$B$1:$Q$65536,16,0)</f>
        <v>-1.1635782</v>
      </c>
      <c r="K3158" t="str">
        <f>VLOOKUP(A3158,[1]Sheet1!$B$1:$R$65536,17,0)</f>
        <v>30.0774344</v>
      </c>
      <c r="L3158">
        <f t="shared" si="98"/>
        <v>-1.1635781999999999</v>
      </c>
      <c r="M3158">
        <f t="shared" si="99"/>
        <v>30.077434400000001</v>
      </c>
    </row>
    <row r="3159" spans="1:13" hidden="1" x14ac:dyDescent="0.3">
      <c r="A3159" s="2">
        <v>609406</v>
      </c>
      <c r="B3159" s="2" t="s">
        <v>2745</v>
      </c>
      <c r="C3159" s="2" t="s">
        <v>65</v>
      </c>
      <c r="D3159" s="2" t="s">
        <v>66</v>
      </c>
      <c r="E3159" s="2" t="s">
        <v>20</v>
      </c>
      <c r="F3159" s="2" t="s">
        <v>1647</v>
      </c>
      <c r="G3159" s="2" t="s">
        <v>14</v>
      </c>
      <c r="H3159" s="2" t="s">
        <v>15</v>
      </c>
      <c r="I3159" s="2" t="s">
        <v>67</v>
      </c>
      <c r="J3159" t="str">
        <f>VLOOKUP(A3159,[1]Sheet1!$B$1:$Q$65536,16,0)</f>
        <v>-.7480975</v>
      </c>
      <c r="K3159" t="str">
        <f>VLOOKUP(A3159,[1]Sheet1!$B$1:$R$65536,17,0)</f>
        <v>29.8681267</v>
      </c>
      <c r="L3159">
        <f t="shared" si="98"/>
        <v>-0.74809749999999997</v>
      </c>
      <c r="M3159">
        <f t="shared" si="99"/>
        <v>29.868126700000001</v>
      </c>
    </row>
    <row r="3160" spans="1:13" hidden="1" x14ac:dyDescent="0.3">
      <c r="A3160" s="2">
        <v>609400</v>
      </c>
      <c r="B3160" s="2" t="s">
        <v>2746</v>
      </c>
      <c r="C3160" s="2" t="s">
        <v>65</v>
      </c>
      <c r="D3160" s="2" t="s">
        <v>112</v>
      </c>
      <c r="E3160" s="2" t="s">
        <v>20</v>
      </c>
      <c r="F3160" s="2" t="s">
        <v>1647</v>
      </c>
      <c r="G3160" s="2" t="s">
        <v>14</v>
      </c>
      <c r="H3160" s="2" t="s">
        <v>15</v>
      </c>
      <c r="I3160" s="2" t="s">
        <v>113</v>
      </c>
      <c r="J3160" t="str">
        <f>VLOOKUP(A3160,[1]Sheet1!$B$1:$Q$65536,16,0)</f>
        <v>-.421694</v>
      </c>
      <c r="K3160" t="str">
        <f>VLOOKUP(A3160,[1]Sheet1!$B$1:$R$65536,17,0)</f>
        <v>30.2477922</v>
      </c>
      <c r="L3160">
        <f t="shared" si="98"/>
        <v>-0.42169400000000001</v>
      </c>
      <c r="M3160">
        <f t="shared" si="99"/>
        <v>30.247792199999999</v>
      </c>
    </row>
    <row r="3161" spans="1:13" hidden="1" x14ac:dyDescent="0.3">
      <c r="A3161" s="2">
        <v>609414</v>
      </c>
      <c r="B3161" s="2" t="s">
        <v>2747</v>
      </c>
      <c r="C3161" s="2" t="s">
        <v>65</v>
      </c>
      <c r="D3161" s="2" t="s">
        <v>112</v>
      </c>
      <c r="E3161" s="2" t="s">
        <v>20</v>
      </c>
      <c r="F3161" s="2" t="s">
        <v>1647</v>
      </c>
      <c r="G3161" s="2" t="s">
        <v>14</v>
      </c>
      <c r="H3161" s="2" t="s">
        <v>15</v>
      </c>
      <c r="I3161" s="2" t="s">
        <v>113</v>
      </c>
      <c r="J3161" t="str">
        <f>VLOOKUP(A3161,[1]Sheet1!$B$1:$Q$65536,16,0)</f>
        <v>.1804534</v>
      </c>
      <c r="K3161" t="str">
        <f>VLOOKUP(A3161,[1]Sheet1!$B$1:$R$65536,17,0)</f>
        <v>30.67189</v>
      </c>
      <c r="L3161">
        <f t="shared" si="98"/>
        <v>0.18045340000000001</v>
      </c>
      <c r="M3161">
        <f t="shared" si="99"/>
        <v>30.671890000000001</v>
      </c>
    </row>
    <row r="3162" spans="1:13" hidden="1" x14ac:dyDescent="0.3">
      <c r="A3162" s="2">
        <v>609404</v>
      </c>
      <c r="B3162" s="2" t="s">
        <v>2748</v>
      </c>
      <c r="C3162" s="2" t="s">
        <v>65</v>
      </c>
      <c r="D3162" s="2" t="s">
        <v>66</v>
      </c>
      <c r="E3162" s="2" t="s">
        <v>20</v>
      </c>
      <c r="F3162" s="2" t="s">
        <v>1647</v>
      </c>
      <c r="G3162" s="2" t="s">
        <v>14</v>
      </c>
      <c r="H3162" s="2" t="s">
        <v>15</v>
      </c>
      <c r="I3162" s="2" t="s">
        <v>67</v>
      </c>
      <c r="J3162" t="str">
        <f>VLOOKUP(A3162,[1]Sheet1!$B$1:$Q$65536,16,0)</f>
        <v>-.7608463</v>
      </c>
      <c r="K3162" t="str">
        <f>VLOOKUP(A3162,[1]Sheet1!$B$1:$R$65536,17,0)</f>
        <v>30.1791372</v>
      </c>
      <c r="L3162">
        <f t="shared" si="98"/>
        <v>-0.76084629999999998</v>
      </c>
      <c r="M3162">
        <f t="shared" si="99"/>
        <v>30.1791372</v>
      </c>
    </row>
    <row r="3163" spans="1:13" hidden="1" x14ac:dyDescent="0.3">
      <c r="A3163" s="2">
        <v>607902</v>
      </c>
      <c r="B3163" s="2" t="s">
        <v>2749</v>
      </c>
      <c r="C3163" s="2" t="s">
        <v>10</v>
      </c>
      <c r="D3163" s="2" t="s">
        <v>11</v>
      </c>
      <c r="E3163" s="2" t="s">
        <v>12</v>
      </c>
      <c r="F3163" s="2" t="s">
        <v>1647</v>
      </c>
      <c r="G3163" s="2" t="s">
        <v>14</v>
      </c>
      <c r="H3163" s="2" t="s">
        <v>15</v>
      </c>
      <c r="I3163" s="2" t="s">
        <v>16</v>
      </c>
      <c r="J3163" t="str">
        <f>VLOOKUP(A3163,[1]Sheet1!$B$1:$Q$65536,16,0)</f>
        <v>.0982735</v>
      </c>
      <c r="K3163" t="str">
        <f>VLOOKUP(A3163,[1]Sheet1!$B$1:$R$65536,17,0)</f>
        <v>32.4319933</v>
      </c>
      <c r="L3163">
        <f t="shared" si="98"/>
        <v>9.82735E-2</v>
      </c>
      <c r="M3163">
        <f t="shared" si="99"/>
        <v>32.431993300000002</v>
      </c>
    </row>
    <row r="3164" spans="1:13" hidden="1" x14ac:dyDescent="0.3">
      <c r="A3164" s="2">
        <v>607911</v>
      </c>
      <c r="B3164" s="2" t="s">
        <v>2750</v>
      </c>
      <c r="C3164" s="2" t="s">
        <v>10</v>
      </c>
      <c r="D3164" s="2" t="s">
        <v>189</v>
      </c>
      <c r="E3164" s="2" t="s">
        <v>12</v>
      </c>
      <c r="F3164" s="2" t="s">
        <v>1647</v>
      </c>
      <c r="G3164" s="2" t="s">
        <v>14</v>
      </c>
      <c r="H3164" s="2" t="s">
        <v>15</v>
      </c>
      <c r="I3164" s="2" t="s">
        <v>190</v>
      </c>
      <c r="J3164" t="str">
        <f>VLOOKUP(A3164,[1]Sheet1!$B$1:$Q$65536,16,0)</f>
        <v>.793886666666667</v>
      </c>
      <c r="K3164" t="str">
        <f>VLOOKUP(A3164,[1]Sheet1!$B$1:$R$65536,17,0)</f>
        <v>31.6429466666667</v>
      </c>
      <c r="L3164">
        <f t="shared" si="98"/>
        <v>0.79388666666666696</v>
      </c>
      <c r="M3164">
        <f t="shared" si="99"/>
        <v>31.642946666666699</v>
      </c>
    </row>
    <row r="3165" spans="1:13" hidden="1" x14ac:dyDescent="0.3">
      <c r="A3165" s="2">
        <v>606900</v>
      </c>
      <c r="B3165" s="2" t="s">
        <v>2751</v>
      </c>
      <c r="C3165" s="2" t="s">
        <v>65</v>
      </c>
      <c r="D3165" s="2" t="s">
        <v>167</v>
      </c>
      <c r="E3165" s="2" t="s">
        <v>12</v>
      </c>
      <c r="F3165" s="2" t="s">
        <v>33</v>
      </c>
      <c r="G3165" s="2" t="s">
        <v>14</v>
      </c>
      <c r="H3165" s="2" t="s">
        <v>15</v>
      </c>
      <c r="I3165" s="2" t="s">
        <v>168</v>
      </c>
      <c r="J3165" t="str">
        <f>VLOOKUP(A3165,[1]Sheet1!$B$1:$Q$65536,16,0)</f>
        <v>.6580183</v>
      </c>
      <c r="K3165" t="str">
        <f>VLOOKUP(A3165,[1]Sheet1!$B$1:$R$65536,17,0)</f>
        <v>30.2663283</v>
      </c>
      <c r="L3165">
        <f t="shared" si="98"/>
        <v>0.65801829999999994</v>
      </c>
      <c r="M3165">
        <f t="shared" si="99"/>
        <v>30.266328300000001</v>
      </c>
    </row>
    <row r="3166" spans="1:13" hidden="1" x14ac:dyDescent="0.3">
      <c r="A3166" s="2">
        <v>606897</v>
      </c>
      <c r="B3166" s="2" t="s">
        <v>2752</v>
      </c>
      <c r="C3166" s="2" t="s">
        <v>18</v>
      </c>
      <c r="D3166" s="2" t="s">
        <v>56</v>
      </c>
      <c r="E3166" s="2" t="s">
        <v>12</v>
      </c>
      <c r="F3166" s="2" t="s">
        <v>33</v>
      </c>
      <c r="G3166" s="2" t="s">
        <v>14</v>
      </c>
      <c r="H3166" s="2" t="s">
        <v>21</v>
      </c>
      <c r="I3166" s="2" t="s">
        <v>57</v>
      </c>
      <c r="J3166" t="str">
        <f>VLOOKUP(A3166,[1]Sheet1!$B$1:$Q$65536,16,0)</f>
        <v>3.3656487</v>
      </c>
      <c r="K3166" t="str">
        <f>VLOOKUP(A3166,[1]Sheet1!$B$1:$R$65536,17,0)</f>
        <v>31.7826</v>
      </c>
      <c r="L3166">
        <f t="shared" si="98"/>
        <v>3.3656486999999999</v>
      </c>
      <c r="M3166">
        <f t="shared" si="99"/>
        <v>31.782599999999999</v>
      </c>
    </row>
    <row r="3167" spans="1:13" hidden="1" x14ac:dyDescent="0.3">
      <c r="A3167" s="2">
        <v>609437</v>
      </c>
      <c r="B3167" s="2" t="s">
        <v>2753</v>
      </c>
      <c r="C3167" s="2" t="s">
        <v>10</v>
      </c>
      <c r="D3167" s="2" t="s">
        <v>116</v>
      </c>
      <c r="E3167" s="2" t="s">
        <v>12</v>
      </c>
      <c r="F3167" s="2" t="s">
        <v>1647</v>
      </c>
      <c r="G3167" s="2" t="s">
        <v>14</v>
      </c>
      <c r="H3167" s="2" t="s">
        <v>21</v>
      </c>
      <c r="I3167" s="2" t="s">
        <v>117</v>
      </c>
      <c r="J3167" t="str">
        <f>VLOOKUP(A3167,[1]Sheet1!$B$1:$Q$65536,16,0)</f>
        <v>.8281316</v>
      </c>
      <c r="K3167" t="str">
        <f>VLOOKUP(A3167,[1]Sheet1!$B$1:$R$65536,17,0)</f>
        <v>32.4868749</v>
      </c>
      <c r="L3167">
        <f t="shared" si="98"/>
        <v>0.82813159999999997</v>
      </c>
      <c r="M3167">
        <f t="shared" si="99"/>
        <v>32.486874899999997</v>
      </c>
    </row>
    <row r="3168" spans="1:13" hidden="1" x14ac:dyDescent="0.3">
      <c r="A3168" s="2">
        <v>606825</v>
      </c>
      <c r="B3168" s="2" t="s">
        <v>2754</v>
      </c>
      <c r="C3168" s="2" t="s">
        <v>10</v>
      </c>
      <c r="D3168" s="2" t="s">
        <v>24</v>
      </c>
      <c r="E3168" s="2" t="s">
        <v>12</v>
      </c>
      <c r="F3168" s="2" t="s">
        <v>33</v>
      </c>
      <c r="G3168" s="2" t="s">
        <v>14</v>
      </c>
      <c r="H3168" s="2" t="s">
        <v>25</v>
      </c>
      <c r="I3168" s="2" t="s">
        <v>26</v>
      </c>
      <c r="J3168" t="str">
        <f>VLOOKUP(A3168,[1]Sheet1!$B$1:$Q$65536,16,0)</f>
        <v>.2879435</v>
      </c>
      <c r="K3168" t="str">
        <f>VLOOKUP(A3168,[1]Sheet1!$B$1:$R$65536,17,0)</f>
        <v>32.6118254</v>
      </c>
      <c r="L3168">
        <f t="shared" si="98"/>
        <v>0.28794350000000002</v>
      </c>
      <c r="M3168">
        <f t="shared" si="99"/>
        <v>32.611825400000001</v>
      </c>
    </row>
    <row r="3169" spans="1:13" hidden="1" x14ac:dyDescent="0.3">
      <c r="A3169" s="2">
        <v>609442</v>
      </c>
      <c r="B3169" s="2" t="s">
        <v>2755</v>
      </c>
      <c r="C3169" s="2" t="s">
        <v>44</v>
      </c>
      <c r="D3169" s="2" t="s">
        <v>45</v>
      </c>
      <c r="E3169" s="2" t="s">
        <v>12</v>
      </c>
      <c r="F3169" s="2" t="s">
        <v>1647</v>
      </c>
      <c r="G3169" s="2" t="s">
        <v>14</v>
      </c>
      <c r="H3169" s="2" t="s">
        <v>25</v>
      </c>
      <c r="I3169" s="2" t="s">
        <v>46</v>
      </c>
      <c r="J3169" t="str">
        <f>VLOOKUP(A3169,[1]Sheet1!$B$1:$Q$65536,16,0)</f>
        <v>.62563305</v>
      </c>
      <c r="K3169" t="str">
        <f>VLOOKUP(A3169,[1]Sheet1!$B$1:$R$65536,17,0)</f>
        <v>33.4770137166667</v>
      </c>
      <c r="L3169">
        <f t="shared" si="98"/>
        <v>0.62563305000000002</v>
      </c>
      <c r="M3169">
        <f t="shared" si="99"/>
        <v>33.477013716666697</v>
      </c>
    </row>
    <row r="3170" spans="1:13" hidden="1" x14ac:dyDescent="0.3">
      <c r="A3170" s="2">
        <v>609436</v>
      </c>
      <c r="B3170" s="2" t="s">
        <v>2756</v>
      </c>
      <c r="C3170" s="2" t="s">
        <v>10</v>
      </c>
      <c r="D3170" s="2" t="s">
        <v>32</v>
      </c>
      <c r="E3170" s="2" t="s">
        <v>12</v>
      </c>
      <c r="F3170" s="2" t="s">
        <v>1647</v>
      </c>
      <c r="G3170" s="2" t="s">
        <v>14</v>
      </c>
      <c r="H3170" s="2" t="s">
        <v>15</v>
      </c>
      <c r="I3170" s="2" t="s">
        <v>34</v>
      </c>
      <c r="J3170" t="str">
        <f>VLOOKUP(A3170,[1]Sheet1!$B$1:$Q$65536,16,0)</f>
        <v>.27409358</v>
      </c>
      <c r="K3170" t="str">
        <f>VLOOKUP(A3170,[1]Sheet1!$B$1:$R$65536,17,0)</f>
        <v>32.50398812</v>
      </c>
      <c r="L3170">
        <f t="shared" si="98"/>
        <v>0.27409358</v>
      </c>
      <c r="M3170">
        <f t="shared" si="99"/>
        <v>32.503988120000002</v>
      </c>
    </row>
    <row r="3171" spans="1:13" hidden="1" x14ac:dyDescent="0.3">
      <c r="A3171" s="2">
        <v>609438</v>
      </c>
      <c r="B3171" s="2" t="s">
        <v>2757</v>
      </c>
      <c r="C3171" s="2" t="s">
        <v>10</v>
      </c>
      <c r="D3171" s="2" t="s">
        <v>189</v>
      </c>
      <c r="E3171" s="2" t="s">
        <v>12</v>
      </c>
      <c r="F3171" s="2" t="s">
        <v>1647</v>
      </c>
      <c r="G3171" s="2" t="s">
        <v>14</v>
      </c>
      <c r="H3171" s="2" t="s">
        <v>15</v>
      </c>
      <c r="I3171" s="2" t="s">
        <v>190</v>
      </c>
      <c r="J3171" t="str">
        <f>VLOOKUP(A3171,[1]Sheet1!$B$1:$Q$65536,16,0)</f>
        <v>.5495523</v>
      </c>
      <c r="K3171" t="str">
        <f>VLOOKUP(A3171,[1]Sheet1!$B$1:$R$65536,17,0)</f>
        <v>31.3917661</v>
      </c>
      <c r="L3171">
        <f t="shared" si="98"/>
        <v>0.54955229999999999</v>
      </c>
      <c r="M3171">
        <f t="shared" si="99"/>
        <v>31.391766100000002</v>
      </c>
    </row>
    <row r="3172" spans="1:13" hidden="1" x14ac:dyDescent="0.3">
      <c r="A3172" s="2">
        <v>609444</v>
      </c>
      <c r="B3172" s="2" t="s">
        <v>2474</v>
      </c>
      <c r="C3172" s="2" t="s">
        <v>10</v>
      </c>
      <c r="D3172" s="2" t="s">
        <v>40</v>
      </c>
      <c r="E3172" s="2" t="s">
        <v>12</v>
      </c>
      <c r="F3172" s="2" t="s">
        <v>1647</v>
      </c>
      <c r="G3172" s="2" t="s">
        <v>14</v>
      </c>
      <c r="H3172" s="2" t="s">
        <v>25</v>
      </c>
      <c r="I3172" s="2" t="s">
        <v>41</v>
      </c>
      <c r="J3172" t="str">
        <f>VLOOKUP(A3172,[1]Sheet1!$B$1:$Q$65536,16,0)</f>
        <v>.4588923</v>
      </c>
      <c r="K3172" t="str">
        <f>VLOOKUP(A3172,[1]Sheet1!$B$1:$R$65536,17,0)</f>
        <v>32.7281796</v>
      </c>
      <c r="L3172">
        <f t="shared" si="98"/>
        <v>0.45889229999999998</v>
      </c>
      <c r="M3172">
        <f t="shared" si="99"/>
        <v>32.728179599999997</v>
      </c>
    </row>
    <row r="3173" spans="1:13" hidden="1" x14ac:dyDescent="0.3">
      <c r="A3173" s="2">
        <v>609470</v>
      </c>
      <c r="B3173" s="2" t="s">
        <v>2758</v>
      </c>
      <c r="C3173" s="2" t="s">
        <v>18</v>
      </c>
      <c r="D3173" s="2" t="s">
        <v>77</v>
      </c>
      <c r="E3173" s="2" t="s">
        <v>12</v>
      </c>
      <c r="F3173" s="2" t="s">
        <v>1647</v>
      </c>
      <c r="G3173" s="2" t="s">
        <v>14</v>
      </c>
      <c r="H3173" s="2" t="s">
        <v>21</v>
      </c>
      <c r="I3173" s="2" t="s">
        <v>78</v>
      </c>
      <c r="J3173" t="str">
        <f>VLOOKUP(A3173,[1]Sheet1!$B$1:$Q$65536,16,0)</f>
        <v>3.38903166666667</v>
      </c>
      <c r="K3173" t="str">
        <f>VLOOKUP(A3173,[1]Sheet1!$B$1:$R$65536,17,0)</f>
        <v>30.9542833333333</v>
      </c>
      <c r="L3173">
        <f t="shared" si="98"/>
        <v>3.38903166666667</v>
      </c>
      <c r="M3173">
        <f t="shared" si="99"/>
        <v>30.954283333333301</v>
      </c>
    </row>
    <row r="3174" spans="1:13" hidden="1" x14ac:dyDescent="0.3">
      <c r="A3174" s="2">
        <v>609467</v>
      </c>
      <c r="B3174" s="2" t="s">
        <v>2759</v>
      </c>
      <c r="C3174" s="2" t="s">
        <v>10</v>
      </c>
      <c r="D3174" s="2" t="s">
        <v>40</v>
      </c>
      <c r="E3174" s="2" t="s">
        <v>12</v>
      </c>
      <c r="F3174" s="2" t="s">
        <v>1647</v>
      </c>
      <c r="G3174" s="2" t="s">
        <v>14</v>
      </c>
      <c r="H3174" s="2" t="s">
        <v>25</v>
      </c>
      <c r="I3174" s="2" t="s">
        <v>41</v>
      </c>
      <c r="J3174" t="str">
        <f>VLOOKUP(A3174,[1]Sheet1!$B$1:$Q$65536,16,0)</f>
        <v>1.1529033</v>
      </c>
      <c r="K3174" t="str">
        <f>VLOOKUP(A3174,[1]Sheet1!$B$1:$R$65536,17,0)</f>
        <v>33.21353</v>
      </c>
      <c r="L3174">
        <f t="shared" si="98"/>
        <v>1.1529033</v>
      </c>
      <c r="M3174">
        <f t="shared" si="99"/>
        <v>33.213529999999999</v>
      </c>
    </row>
    <row r="3175" spans="1:13" hidden="1" x14ac:dyDescent="0.3">
      <c r="A3175" s="2">
        <v>609476</v>
      </c>
      <c r="B3175" s="2" t="s">
        <v>2760</v>
      </c>
      <c r="C3175" s="2" t="s">
        <v>10</v>
      </c>
      <c r="D3175" s="2" t="s">
        <v>189</v>
      </c>
      <c r="E3175" s="2" t="s">
        <v>20</v>
      </c>
      <c r="F3175" s="2" t="s">
        <v>1647</v>
      </c>
      <c r="G3175" s="2" t="s">
        <v>14</v>
      </c>
      <c r="H3175" s="2" t="s">
        <v>15</v>
      </c>
      <c r="I3175" s="2" t="s">
        <v>190</v>
      </c>
      <c r="J3175" t="str">
        <f>VLOOKUP(A3175,[1]Sheet1!$B$1:$Q$65536,16,0)</f>
        <v>.36804923</v>
      </c>
      <c r="K3175" t="str">
        <f>VLOOKUP(A3175,[1]Sheet1!$B$1:$R$65536,17,0)</f>
        <v>32.38094958</v>
      </c>
      <c r="L3175">
        <f t="shared" si="98"/>
        <v>0.36804923</v>
      </c>
      <c r="M3175">
        <f t="shared" si="99"/>
        <v>32.380949579999999</v>
      </c>
    </row>
    <row r="3176" spans="1:13" hidden="1" x14ac:dyDescent="0.3">
      <c r="A3176" s="2">
        <v>609471</v>
      </c>
      <c r="B3176" s="2" t="s">
        <v>2761</v>
      </c>
      <c r="C3176" s="2" t="s">
        <v>44</v>
      </c>
      <c r="D3176" s="2" t="s">
        <v>45</v>
      </c>
      <c r="E3176" s="2" t="s">
        <v>20</v>
      </c>
      <c r="F3176" s="2" t="s">
        <v>1647</v>
      </c>
      <c r="G3176" s="2" t="s">
        <v>14</v>
      </c>
      <c r="H3176" s="2" t="s">
        <v>25</v>
      </c>
      <c r="I3176" s="2" t="s">
        <v>46</v>
      </c>
      <c r="J3176" t="str">
        <f>VLOOKUP(A3176,[1]Sheet1!$B$1:$Q$65536,16,0)</f>
        <v>.9795407</v>
      </c>
      <c r="K3176" t="str">
        <f>VLOOKUP(A3176,[1]Sheet1!$B$1:$R$65536,17,0)</f>
        <v>33.2691835</v>
      </c>
      <c r="L3176">
        <f t="shared" si="98"/>
        <v>0.97954070000000004</v>
      </c>
      <c r="M3176">
        <f t="shared" si="99"/>
        <v>33.269183499999997</v>
      </c>
    </row>
    <row r="3177" spans="1:13" hidden="1" x14ac:dyDescent="0.3">
      <c r="A3177" s="2">
        <v>609462</v>
      </c>
      <c r="B3177" s="2" t="s">
        <v>2762</v>
      </c>
      <c r="C3177" s="2" t="s">
        <v>10</v>
      </c>
      <c r="D3177" s="2" t="s">
        <v>40</v>
      </c>
      <c r="E3177" s="2" t="s">
        <v>20</v>
      </c>
      <c r="F3177" s="2" t="s">
        <v>1647</v>
      </c>
      <c r="G3177" s="2" t="s">
        <v>14</v>
      </c>
      <c r="H3177" s="2" t="s">
        <v>25</v>
      </c>
      <c r="I3177" s="2" t="s">
        <v>41</v>
      </c>
      <c r="J3177" t="str">
        <f>VLOOKUP(A3177,[1]Sheet1!$B$1:$Q$65536,16,0)</f>
        <v>.6996667</v>
      </c>
      <c r="K3177" t="str">
        <f>VLOOKUP(A3177,[1]Sheet1!$B$1:$R$65536,17,0)</f>
        <v>32.89697</v>
      </c>
      <c r="L3177">
        <f t="shared" si="98"/>
        <v>0.69966669999999997</v>
      </c>
      <c r="M3177">
        <f t="shared" si="99"/>
        <v>32.896970000000003</v>
      </c>
    </row>
    <row r="3178" spans="1:13" hidden="1" x14ac:dyDescent="0.3">
      <c r="A3178" s="2">
        <v>609458</v>
      </c>
      <c r="B3178" s="2" t="s">
        <v>2763</v>
      </c>
      <c r="C3178" s="2" t="s">
        <v>10</v>
      </c>
      <c r="D3178" s="2" t="s">
        <v>11</v>
      </c>
      <c r="E3178" s="2" t="s">
        <v>12</v>
      </c>
      <c r="F3178" s="2" t="s">
        <v>1647</v>
      </c>
      <c r="G3178" s="2" t="s">
        <v>14</v>
      </c>
      <c r="H3178" s="2" t="s">
        <v>15</v>
      </c>
      <c r="I3178" s="2" t="s">
        <v>16</v>
      </c>
      <c r="J3178" t="str">
        <f>VLOOKUP(A3178,[1]Sheet1!$B$1:$Q$65536,16,0)</f>
        <v>.2662423</v>
      </c>
      <c r="K3178" t="str">
        <f>VLOOKUP(A3178,[1]Sheet1!$B$1:$R$65536,17,0)</f>
        <v>32.5366278</v>
      </c>
      <c r="L3178">
        <f t="shared" si="98"/>
        <v>0.26624229999999999</v>
      </c>
      <c r="M3178">
        <f t="shared" si="99"/>
        <v>32.536627799999998</v>
      </c>
    </row>
    <row r="3179" spans="1:13" hidden="1" x14ac:dyDescent="0.3">
      <c r="A3179" s="2">
        <v>609455</v>
      </c>
      <c r="B3179" s="2" t="s">
        <v>2764</v>
      </c>
      <c r="C3179" s="2" t="s">
        <v>65</v>
      </c>
      <c r="D3179" s="2" t="s">
        <v>112</v>
      </c>
      <c r="E3179" s="2" t="s">
        <v>12</v>
      </c>
      <c r="F3179" s="2" t="s">
        <v>1647</v>
      </c>
      <c r="G3179" s="2" t="s">
        <v>14</v>
      </c>
      <c r="H3179" s="2" t="s">
        <v>15</v>
      </c>
      <c r="I3179" s="2" t="s">
        <v>113</v>
      </c>
      <c r="J3179" t="str">
        <f>VLOOKUP(A3179,[1]Sheet1!$B$1:$Q$65536,16,0)</f>
        <v>-.649351666666667</v>
      </c>
      <c r="K3179" t="str">
        <f>VLOOKUP(A3179,[1]Sheet1!$B$1:$R$65536,17,0)</f>
        <v>30.6761466666667</v>
      </c>
      <c r="L3179">
        <f t="shared" si="98"/>
        <v>-0.64935166666666699</v>
      </c>
      <c r="M3179">
        <f t="shared" si="99"/>
        <v>30.6761466666667</v>
      </c>
    </row>
    <row r="3180" spans="1:13" hidden="1" x14ac:dyDescent="0.3">
      <c r="A3180" s="2">
        <v>609449</v>
      </c>
      <c r="B3180" s="2" t="s">
        <v>2765</v>
      </c>
      <c r="C3180" s="2" t="s">
        <v>10</v>
      </c>
      <c r="D3180" s="2" t="s">
        <v>116</v>
      </c>
      <c r="E3180" s="2" t="s">
        <v>12</v>
      </c>
      <c r="F3180" s="2" t="s">
        <v>1647</v>
      </c>
      <c r="G3180" s="2" t="s">
        <v>14</v>
      </c>
      <c r="H3180" s="2" t="s">
        <v>21</v>
      </c>
      <c r="I3180" s="2" t="s">
        <v>117</v>
      </c>
      <c r="J3180" t="str">
        <f>VLOOKUP(A3180,[1]Sheet1!$B$1:$Q$65536,16,0)</f>
        <v>.5494349</v>
      </c>
      <c r="K3180" t="str">
        <f>VLOOKUP(A3180,[1]Sheet1!$B$1:$R$65536,17,0)</f>
        <v>32.6295066</v>
      </c>
      <c r="L3180">
        <f t="shared" si="98"/>
        <v>0.54943489999999995</v>
      </c>
      <c r="M3180">
        <f t="shared" si="99"/>
        <v>32.629506599999999</v>
      </c>
    </row>
    <row r="3181" spans="1:13" hidden="1" x14ac:dyDescent="0.3">
      <c r="A3181" s="2">
        <v>609483</v>
      </c>
      <c r="B3181" s="2" t="s">
        <v>2766</v>
      </c>
      <c r="C3181" s="2" t="s">
        <v>10</v>
      </c>
      <c r="D3181" s="2" t="s">
        <v>40</v>
      </c>
      <c r="E3181" s="2" t="s">
        <v>20</v>
      </c>
      <c r="F3181" s="2" t="s">
        <v>1647</v>
      </c>
      <c r="G3181" s="2" t="s">
        <v>14</v>
      </c>
      <c r="H3181" s="2" t="s">
        <v>25</v>
      </c>
      <c r="I3181" s="2" t="s">
        <v>41</v>
      </c>
      <c r="J3181" t="str">
        <f>VLOOKUP(A3181,[1]Sheet1!$B$1:$Q$65536,16,0)</f>
        <v>.6492719</v>
      </c>
      <c r="K3181" t="str">
        <f>VLOOKUP(A3181,[1]Sheet1!$B$1:$R$65536,17,0)</f>
        <v>33.0662917</v>
      </c>
      <c r="L3181">
        <f t="shared" si="98"/>
        <v>0.64927190000000001</v>
      </c>
      <c r="M3181">
        <f t="shared" si="99"/>
        <v>33.066291700000001</v>
      </c>
    </row>
    <row r="3182" spans="1:13" hidden="1" x14ac:dyDescent="0.3">
      <c r="A3182" s="2">
        <v>609481</v>
      </c>
      <c r="B3182" s="2" t="s">
        <v>2767</v>
      </c>
      <c r="C3182" s="2" t="s">
        <v>44</v>
      </c>
      <c r="D3182" s="2" t="s">
        <v>45</v>
      </c>
      <c r="E3182" s="2" t="s">
        <v>12</v>
      </c>
      <c r="F3182" s="2" t="s">
        <v>1647</v>
      </c>
      <c r="G3182" s="2" t="s">
        <v>14</v>
      </c>
      <c r="H3182" s="2" t="s">
        <v>25</v>
      </c>
      <c r="I3182" s="2" t="s">
        <v>46</v>
      </c>
      <c r="J3182" t="str">
        <f>VLOOKUP(A3182,[1]Sheet1!$B$1:$Q$65536,16,0)</f>
        <v>.5112266</v>
      </c>
      <c r="K3182" t="str">
        <f>VLOOKUP(A3182,[1]Sheet1!$B$1:$R$65536,17,0)</f>
        <v>33.5059631</v>
      </c>
      <c r="L3182">
        <f t="shared" si="98"/>
        <v>0.51122659999999998</v>
      </c>
      <c r="M3182">
        <f t="shared" si="99"/>
        <v>33.505963100000002</v>
      </c>
    </row>
    <row r="3183" spans="1:13" hidden="1" x14ac:dyDescent="0.3">
      <c r="A3183" s="2">
        <v>609454</v>
      </c>
      <c r="B3183" s="2" t="s">
        <v>2768</v>
      </c>
      <c r="C3183" s="2" t="s">
        <v>44</v>
      </c>
      <c r="D3183" s="2" t="s">
        <v>45</v>
      </c>
      <c r="E3183" s="2" t="s">
        <v>12</v>
      </c>
      <c r="F3183" s="2" t="s">
        <v>1647</v>
      </c>
      <c r="G3183" s="2" t="s">
        <v>14</v>
      </c>
      <c r="H3183" s="2" t="s">
        <v>25</v>
      </c>
      <c r="I3183" s="2" t="s">
        <v>46</v>
      </c>
      <c r="J3183" t="str">
        <f>VLOOKUP(A3183,[1]Sheet1!$B$1:$Q$65536,16,0)</f>
        <v>.4307131</v>
      </c>
      <c r="K3183" t="str">
        <f>VLOOKUP(A3183,[1]Sheet1!$B$1:$R$65536,17,0)</f>
        <v>33.2111334</v>
      </c>
      <c r="L3183">
        <f t="shared" si="98"/>
        <v>0.43071310000000002</v>
      </c>
      <c r="M3183">
        <f t="shared" si="99"/>
        <v>33.211133400000001</v>
      </c>
    </row>
    <row r="3184" spans="1:13" hidden="1" x14ac:dyDescent="0.3">
      <c r="A3184" s="2">
        <v>609475</v>
      </c>
      <c r="B3184" s="2" t="s">
        <v>2769</v>
      </c>
      <c r="C3184" s="2" t="s">
        <v>10</v>
      </c>
      <c r="D3184" s="2" t="s">
        <v>51</v>
      </c>
      <c r="E3184" s="2" t="s">
        <v>12</v>
      </c>
      <c r="F3184" s="2" t="s">
        <v>1647</v>
      </c>
      <c r="G3184" s="2" t="s">
        <v>14</v>
      </c>
      <c r="H3184" s="2" t="s">
        <v>25</v>
      </c>
      <c r="I3184" s="2" t="s">
        <v>52</v>
      </c>
      <c r="J3184" t="str">
        <f>VLOOKUP(A3184,[1]Sheet1!$B$1:$Q$65536,16,0)</f>
        <v>.521265</v>
      </c>
      <c r="K3184" t="str">
        <f>VLOOKUP(A3184,[1]Sheet1!$B$1:$R$65536,17,0)</f>
        <v>32.5832233333333</v>
      </c>
      <c r="L3184">
        <f t="shared" si="98"/>
        <v>0.52126499999999998</v>
      </c>
      <c r="M3184">
        <f t="shared" si="99"/>
        <v>32.583223333333301</v>
      </c>
    </row>
    <row r="3185" spans="1:13" hidden="1" x14ac:dyDescent="0.3">
      <c r="A3185" s="2">
        <v>609488</v>
      </c>
      <c r="B3185" s="2" t="s">
        <v>2491</v>
      </c>
      <c r="C3185" s="2" t="s">
        <v>10</v>
      </c>
      <c r="D3185" s="2" t="s">
        <v>189</v>
      </c>
      <c r="E3185" s="2" t="s">
        <v>12</v>
      </c>
      <c r="F3185" s="2" t="s">
        <v>1647</v>
      </c>
      <c r="G3185" s="2" t="s">
        <v>14</v>
      </c>
      <c r="H3185" s="2" t="s">
        <v>15</v>
      </c>
      <c r="I3185" s="2" t="s">
        <v>190</v>
      </c>
      <c r="J3185" t="str">
        <f>VLOOKUP(A3185,[1]Sheet1!$B$1:$Q$65536,16,0)</f>
        <v>.3476294</v>
      </c>
      <c r="K3185" t="str">
        <f>VLOOKUP(A3185,[1]Sheet1!$B$1:$R$65536,17,0)</f>
        <v>32.5297427</v>
      </c>
      <c r="L3185">
        <f t="shared" si="98"/>
        <v>0.34762939999999998</v>
      </c>
      <c r="M3185">
        <f t="shared" si="99"/>
        <v>32.5297427</v>
      </c>
    </row>
    <row r="3186" spans="1:13" hidden="1" x14ac:dyDescent="0.3">
      <c r="A3186" s="2">
        <v>609432</v>
      </c>
      <c r="B3186" s="2" t="s">
        <v>2770</v>
      </c>
      <c r="C3186" s="2" t="s">
        <v>10</v>
      </c>
      <c r="D3186" s="2" t="s">
        <v>51</v>
      </c>
      <c r="E3186" s="2" t="s">
        <v>12</v>
      </c>
      <c r="F3186" s="2" t="s">
        <v>1647</v>
      </c>
      <c r="G3186" s="2" t="s">
        <v>14</v>
      </c>
      <c r="H3186" s="2" t="s">
        <v>25</v>
      </c>
      <c r="I3186" s="2" t="s">
        <v>52</v>
      </c>
      <c r="J3186" t="str">
        <f>VLOOKUP(A3186,[1]Sheet1!$B$1:$Q$65536,16,0)</f>
        <v>.3762236</v>
      </c>
      <c r="K3186" t="str">
        <f>VLOOKUP(A3186,[1]Sheet1!$B$1:$R$65536,17,0)</f>
        <v>32.6256346</v>
      </c>
      <c r="L3186">
        <f t="shared" si="98"/>
        <v>0.37622359999999999</v>
      </c>
      <c r="M3186">
        <f t="shared" si="99"/>
        <v>32.625634599999998</v>
      </c>
    </row>
    <row r="3187" spans="1:13" hidden="1" x14ac:dyDescent="0.3">
      <c r="A3187" s="2">
        <v>609450</v>
      </c>
      <c r="B3187" s="2" t="s">
        <v>2771</v>
      </c>
      <c r="C3187" s="2" t="s">
        <v>10</v>
      </c>
      <c r="D3187" s="2" t="s">
        <v>40</v>
      </c>
      <c r="E3187" s="2" t="s">
        <v>12</v>
      </c>
      <c r="F3187" s="2" t="s">
        <v>1647</v>
      </c>
      <c r="G3187" s="2" t="s">
        <v>14</v>
      </c>
      <c r="H3187" s="2" t="s">
        <v>25</v>
      </c>
      <c r="I3187" s="2" t="s">
        <v>41</v>
      </c>
      <c r="J3187" t="str">
        <f>VLOOKUP(A3187,[1]Sheet1!$B$1:$Q$65536,16,0)</f>
        <v>.362703333333333</v>
      </c>
      <c r="K3187" t="str">
        <f>VLOOKUP(A3187,[1]Sheet1!$B$1:$R$65536,17,0)</f>
        <v>32.939395</v>
      </c>
      <c r="L3187">
        <f t="shared" si="98"/>
        <v>0.36270333333333299</v>
      </c>
      <c r="M3187">
        <f t="shared" si="99"/>
        <v>32.939394999999998</v>
      </c>
    </row>
    <row r="3188" spans="1:13" hidden="1" x14ac:dyDescent="0.3">
      <c r="A3188" s="2">
        <v>609439</v>
      </c>
      <c r="B3188" s="2" t="s">
        <v>2772</v>
      </c>
      <c r="C3188" s="2" t="s">
        <v>10</v>
      </c>
      <c r="D3188" s="2" t="s">
        <v>32</v>
      </c>
      <c r="E3188" s="2" t="s">
        <v>12</v>
      </c>
      <c r="F3188" s="2" t="s">
        <v>1647</v>
      </c>
      <c r="G3188" s="2" t="s">
        <v>14</v>
      </c>
      <c r="H3188" s="2" t="s">
        <v>15</v>
      </c>
      <c r="I3188" s="2" t="s">
        <v>34</v>
      </c>
      <c r="J3188" t="str">
        <f>VLOOKUP(A3188,[1]Sheet1!$B$1:$Q$65536,16,0)</f>
        <v>-.4841392</v>
      </c>
      <c r="K3188" t="str">
        <f>VLOOKUP(A3188,[1]Sheet1!$B$1:$R$65536,17,0)</f>
        <v>31.6449744</v>
      </c>
      <c r="L3188">
        <f t="shared" si="98"/>
        <v>-0.48413919999999999</v>
      </c>
      <c r="M3188">
        <f t="shared" si="99"/>
        <v>31.644974399999999</v>
      </c>
    </row>
    <row r="3189" spans="1:13" hidden="1" x14ac:dyDescent="0.3">
      <c r="A3189" s="2">
        <v>607920</v>
      </c>
      <c r="B3189" s="2" t="s">
        <v>2773</v>
      </c>
      <c r="C3189" s="2" t="s">
        <v>10</v>
      </c>
      <c r="D3189" s="2" t="s">
        <v>32</v>
      </c>
      <c r="E3189" s="2" t="s">
        <v>12</v>
      </c>
      <c r="F3189" s="2" t="s">
        <v>1647</v>
      </c>
      <c r="G3189" s="2" t="s">
        <v>14</v>
      </c>
      <c r="H3189" s="2" t="s">
        <v>15</v>
      </c>
      <c r="I3189" s="2" t="s">
        <v>34</v>
      </c>
      <c r="J3189" t="str">
        <f>VLOOKUP(A3189,[1]Sheet1!$B$1:$Q$65536,16,0)</f>
        <v>.2939017</v>
      </c>
      <c r="K3189" t="str">
        <f>VLOOKUP(A3189,[1]Sheet1!$B$1:$R$65536,17,0)</f>
        <v>32.378619</v>
      </c>
      <c r="L3189">
        <f t="shared" si="98"/>
        <v>0.29390169999999999</v>
      </c>
      <c r="M3189">
        <f t="shared" si="99"/>
        <v>32.378619</v>
      </c>
    </row>
    <row r="3190" spans="1:13" hidden="1" x14ac:dyDescent="0.3">
      <c r="A3190" s="2">
        <v>609452</v>
      </c>
      <c r="B3190" s="2" t="s">
        <v>2617</v>
      </c>
      <c r="C3190" s="2" t="s">
        <v>10</v>
      </c>
      <c r="D3190" s="2" t="s">
        <v>32</v>
      </c>
      <c r="E3190" s="2" t="s">
        <v>12</v>
      </c>
      <c r="F3190" s="2" t="s">
        <v>1647</v>
      </c>
      <c r="G3190" s="2" t="s">
        <v>14</v>
      </c>
      <c r="H3190" s="2" t="s">
        <v>15</v>
      </c>
      <c r="I3190" s="2" t="s">
        <v>34</v>
      </c>
      <c r="J3190" t="str">
        <f>VLOOKUP(A3190,[1]Sheet1!$B$1:$Q$65536,16,0)</f>
        <v>-.3590748</v>
      </c>
      <c r="K3190" t="str">
        <f>VLOOKUP(A3190,[1]Sheet1!$B$1:$R$65536,17,0)</f>
        <v>31.7330574</v>
      </c>
      <c r="L3190">
        <f t="shared" si="98"/>
        <v>-0.35907480000000003</v>
      </c>
      <c r="M3190">
        <f t="shared" si="99"/>
        <v>31.7330574</v>
      </c>
    </row>
    <row r="3191" spans="1:13" hidden="1" x14ac:dyDescent="0.3">
      <c r="A3191" s="2">
        <v>609463</v>
      </c>
      <c r="B3191" s="2" t="s">
        <v>2774</v>
      </c>
      <c r="C3191" s="2" t="s">
        <v>44</v>
      </c>
      <c r="D3191" s="2" t="s">
        <v>91</v>
      </c>
      <c r="E3191" s="2" t="s">
        <v>12</v>
      </c>
      <c r="F3191" s="2" t="s">
        <v>1647</v>
      </c>
      <c r="G3191" s="2" t="s">
        <v>14</v>
      </c>
      <c r="H3191" s="2" t="s">
        <v>25</v>
      </c>
      <c r="I3191" s="2" t="s">
        <v>92</v>
      </c>
      <c r="J3191" t="str">
        <f>VLOOKUP(A3191,[1]Sheet1!$B$1:$Q$65536,16,0)</f>
        <v>1.6923629</v>
      </c>
      <c r="K3191" t="str">
        <f>VLOOKUP(A3191,[1]Sheet1!$B$1:$R$65536,17,0)</f>
        <v>33.6039419</v>
      </c>
      <c r="L3191">
        <f t="shared" si="98"/>
        <v>1.6923629</v>
      </c>
      <c r="M3191">
        <f t="shared" si="99"/>
        <v>33.603941900000002</v>
      </c>
    </row>
    <row r="3192" spans="1:13" hidden="1" x14ac:dyDescent="0.3">
      <c r="A3192" s="2">
        <v>609464</v>
      </c>
      <c r="B3192" s="2" t="s">
        <v>2775</v>
      </c>
      <c r="C3192" s="2" t="s">
        <v>10</v>
      </c>
      <c r="D3192" s="2" t="s">
        <v>40</v>
      </c>
      <c r="E3192" s="2" t="s">
        <v>12</v>
      </c>
      <c r="F3192" s="3" t="s">
        <v>1647</v>
      </c>
      <c r="G3192" s="2" t="s">
        <v>14</v>
      </c>
      <c r="H3192" s="2" t="s">
        <v>25</v>
      </c>
      <c r="I3192" s="2" t="s">
        <v>41</v>
      </c>
      <c r="J3192" t="str">
        <f>VLOOKUP(A3192,[1]Sheet1!$B$1:$Q$65536,16,0)</f>
        <v>.269808333333333</v>
      </c>
      <c r="K3192" t="str">
        <f>VLOOKUP(A3192,[1]Sheet1!$B$1:$R$65536,17,0)</f>
        <v>32.8677833333333</v>
      </c>
      <c r="L3192">
        <f t="shared" si="98"/>
        <v>0.26980833333333298</v>
      </c>
      <c r="M3192">
        <f t="shared" si="99"/>
        <v>32.8677833333333</v>
      </c>
    </row>
    <row r="3193" spans="1:13" hidden="1" x14ac:dyDescent="0.3">
      <c r="A3193" s="2">
        <v>609490</v>
      </c>
      <c r="B3193" s="2" t="s">
        <v>2776</v>
      </c>
      <c r="C3193" s="2" t="s">
        <v>10</v>
      </c>
      <c r="D3193" s="2" t="s">
        <v>11</v>
      </c>
      <c r="E3193" s="2" t="s">
        <v>12</v>
      </c>
      <c r="F3193" s="2" t="s">
        <v>1647</v>
      </c>
      <c r="G3193" s="2" t="s">
        <v>14</v>
      </c>
      <c r="H3193" s="2" t="s">
        <v>15</v>
      </c>
      <c r="I3193" s="2" t="s">
        <v>16</v>
      </c>
      <c r="J3193" t="str">
        <f>VLOOKUP(A3193,[1]Sheet1!$B$1:$Q$65536,16,0)</f>
        <v>.154214</v>
      </c>
      <c r="K3193" t="str">
        <f>VLOOKUP(A3193,[1]Sheet1!$B$1:$R$65536,17,0)</f>
        <v>32.4780339</v>
      </c>
      <c r="L3193">
        <f t="shared" si="98"/>
        <v>0.15421399999999999</v>
      </c>
      <c r="M3193">
        <f t="shared" si="99"/>
        <v>32.4780339</v>
      </c>
    </row>
    <row r="3194" spans="1:13" hidden="1" x14ac:dyDescent="0.3">
      <c r="A3194" s="2">
        <v>609445</v>
      </c>
      <c r="B3194" s="2" t="s">
        <v>2777</v>
      </c>
      <c r="C3194" s="2" t="s">
        <v>10</v>
      </c>
      <c r="D3194" s="2" t="s">
        <v>28</v>
      </c>
      <c r="E3194" s="2" t="s">
        <v>12</v>
      </c>
      <c r="F3194" s="2" t="s">
        <v>1647</v>
      </c>
      <c r="G3194" s="2" t="s">
        <v>14</v>
      </c>
      <c r="H3194" s="2" t="s">
        <v>21</v>
      </c>
      <c r="I3194" s="2" t="s">
        <v>30</v>
      </c>
      <c r="J3194" t="str">
        <f>VLOOKUP(A3194,[1]Sheet1!$B$1:$Q$65536,16,0)</f>
        <v>.3251425</v>
      </c>
      <c r="K3194" t="str">
        <f>VLOOKUP(A3194,[1]Sheet1!$B$1:$R$65536,17,0)</f>
        <v>32.5661644</v>
      </c>
      <c r="L3194">
        <f t="shared" si="98"/>
        <v>0.3251425</v>
      </c>
      <c r="M3194">
        <f t="shared" si="99"/>
        <v>32.566164399999998</v>
      </c>
    </row>
    <row r="3195" spans="1:13" hidden="1" x14ac:dyDescent="0.3">
      <c r="A3195" s="2">
        <v>609499</v>
      </c>
      <c r="B3195" s="2" t="s">
        <v>2778</v>
      </c>
      <c r="C3195" s="2" t="s">
        <v>10</v>
      </c>
      <c r="D3195" s="2" t="s">
        <v>11</v>
      </c>
      <c r="E3195" s="2" t="s">
        <v>12</v>
      </c>
      <c r="F3195" s="2" t="s">
        <v>1647</v>
      </c>
      <c r="G3195" s="2" t="s">
        <v>14</v>
      </c>
      <c r="H3195" s="2" t="s">
        <v>15</v>
      </c>
      <c r="I3195" s="2" t="s">
        <v>16</v>
      </c>
      <c r="J3195" t="str">
        <f>VLOOKUP(A3195,[1]Sheet1!$B$1:$Q$65536,16,0)</f>
        <v>.2639264</v>
      </c>
      <c r="K3195" t="str">
        <f>VLOOKUP(A3195,[1]Sheet1!$B$1:$R$65536,17,0)</f>
        <v>32.5531896</v>
      </c>
      <c r="L3195">
        <f t="shared" si="98"/>
        <v>0.26392640000000001</v>
      </c>
      <c r="M3195">
        <f t="shared" si="99"/>
        <v>32.553189600000003</v>
      </c>
    </row>
    <row r="3196" spans="1:13" hidden="1" x14ac:dyDescent="0.3">
      <c r="A3196" s="2">
        <v>609431</v>
      </c>
      <c r="B3196" s="2" t="s">
        <v>2779</v>
      </c>
      <c r="C3196" s="2" t="s">
        <v>65</v>
      </c>
      <c r="D3196" s="2" t="s">
        <v>112</v>
      </c>
      <c r="E3196" s="2" t="s">
        <v>12</v>
      </c>
      <c r="F3196" s="2" t="s">
        <v>1647</v>
      </c>
      <c r="G3196" s="2" t="s">
        <v>14</v>
      </c>
      <c r="H3196" s="2" t="s">
        <v>15</v>
      </c>
      <c r="I3196" s="2" t="s">
        <v>113</v>
      </c>
      <c r="J3196" t="str">
        <f>VLOOKUP(A3196,[1]Sheet1!$B$1:$Q$65536,16,0)</f>
        <v>-.6044329</v>
      </c>
      <c r="K3196" t="str">
        <f>VLOOKUP(A3196,[1]Sheet1!$B$1:$R$65536,17,0)</f>
        <v>30.6642325</v>
      </c>
      <c r="L3196">
        <f t="shared" si="98"/>
        <v>-0.60443290000000005</v>
      </c>
      <c r="M3196">
        <f t="shared" si="99"/>
        <v>30.664232500000001</v>
      </c>
    </row>
    <row r="3197" spans="1:13" hidden="1" x14ac:dyDescent="0.3">
      <c r="A3197" s="2">
        <v>608715</v>
      </c>
      <c r="B3197" s="2" t="s">
        <v>88</v>
      </c>
      <c r="C3197" s="2" t="s">
        <v>18</v>
      </c>
      <c r="D3197" s="2" t="s">
        <v>19</v>
      </c>
      <c r="E3197" s="2" t="s">
        <v>20</v>
      </c>
      <c r="F3197" s="2" t="s">
        <v>1647</v>
      </c>
      <c r="G3197" s="2" t="s">
        <v>14</v>
      </c>
      <c r="H3197" s="2" t="s">
        <v>21</v>
      </c>
      <c r="I3197" s="2" t="s">
        <v>22</v>
      </c>
      <c r="J3197" t="str">
        <f>VLOOKUP(A3197,[1]Sheet1!$B$1:$Q$65536,16,0)</f>
        <v>2.23930174</v>
      </c>
      <c r="K3197" t="str">
        <f>VLOOKUP(A3197,[1]Sheet1!$B$1:$R$65536,17,0)</f>
        <v>32.87121514</v>
      </c>
      <c r="L3197">
        <f t="shared" si="98"/>
        <v>2.2393017400000002</v>
      </c>
      <c r="M3197">
        <f t="shared" si="99"/>
        <v>32.871215139999997</v>
      </c>
    </row>
    <row r="3198" spans="1:13" hidden="1" x14ac:dyDescent="0.3">
      <c r="A3198" s="2">
        <v>609435</v>
      </c>
      <c r="B3198" s="2" t="s">
        <v>2546</v>
      </c>
      <c r="C3198" s="2" t="s">
        <v>10</v>
      </c>
      <c r="D3198" s="2" t="s">
        <v>11</v>
      </c>
      <c r="E3198" s="2" t="s">
        <v>12</v>
      </c>
      <c r="F3198" s="2" t="s">
        <v>1647</v>
      </c>
      <c r="G3198" s="2" t="s">
        <v>14</v>
      </c>
      <c r="H3198" s="2" t="s">
        <v>15</v>
      </c>
      <c r="I3198" s="2" t="s">
        <v>16</v>
      </c>
      <c r="J3198" t="str">
        <f>VLOOKUP(A3198,[1]Sheet1!$B$1:$Q$65536,16,0)</f>
        <v>.2826576</v>
      </c>
      <c r="K3198" t="str">
        <f>VLOOKUP(A3198,[1]Sheet1!$B$1:$R$65536,17,0)</f>
        <v>32.5520512</v>
      </c>
      <c r="L3198">
        <f t="shared" si="98"/>
        <v>0.28265760000000001</v>
      </c>
      <c r="M3198">
        <f t="shared" si="99"/>
        <v>32.552051200000001</v>
      </c>
    </row>
    <row r="3199" spans="1:13" hidden="1" x14ac:dyDescent="0.3">
      <c r="A3199" s="2">
        <v>609486</v>
      </c>
      <c r="B3199" s="2" t="s">
        <v>2780</v>
      </c>
      <c r="C3199" s="2" t="s">
        <v>10</v>
      </c>
      <c r="D3199" s="2" t="s">
        <v>40</v>
      </c>
      <c r="E3199" s="2" t="s">
        <v>12</v>
      </c>
      <c r="F3199" s="2" t="s">
        <v>1647</v>
      </c>
      <c r="G3199" s="2" t="s">
        <v>14</v>
      </c>
      <c r="H3199" s="2" t="s">
        <v>25</v>
      </c>
      <c r="I3199" s="2" t="s">
        <v>41</v>
      </c>
      <c r="J3199" t="str">
        <f>VLOOKUP(A3199,[1]Sheet1!$B$1:$Q$65536,16,0)</f>
        <v>.5047667</v>
      </c>
      <c r="K3199" t="str">
        <f>VLOOKUP(A3199,[1]Sheet1!$B$1:$R$65536,17,0)</f>
        <v>32.7487383</v>
      </c>
      <c r="L3199">
        <f t="shared" si="98"/>
        <v>0.50476670000000001</v>
      </c>
      <c r="M3199">
        <f t="shared" si="99"/>
        <v>32.748738299999999</v>
      </c>
    </row>
    <row r="3200" spans="1:13" hidden="1" x14ac:dyDescent="0.3">
      <c r="A3200" s="2">
        <v>606863</v>
      </c>
      <c r="B3200" s="2" t="s">
        <v>2341</v>
      </c>
      <c r="C3200" s="2" t="s">
        <v>18</v>
      </c>
      <c r="D3200" s="2" t="s">
        <v>129</v>
      </c>
      <c r="E3200" s="2" t="s">
        <v>12</v>
      </c>
      <c r="F3200" s="2" t="s">
        <v>33</v>
      </c>
      <c r="G3200" s="2" t="s">
        <v>14</v>
      </c>
      <c r="H3200" s="2" t="s">
        <v>21</v>
      </c>
      <c r="I3200" s="2" t="s">
        <v>130</v>
      </c>
      <c r="J3200" t="str">
        <f>VLOOKUP(A3200,[1]Sheet1!$B$1:$Q$65536,16,0)</f>
        <v>1.6720625</v>
      </c>
      <c r="K3200" t="str">
        <f>VLOOKUP(A3200,[1]Sheet1!$B$1:$R$65536,17,0)</f>
        <v>31.6255956</v>
      </c>
      <c r="L3200">
        <f t="shared" si="98"/>
        <v>1.6720625</v>
      </c>
      <c r="M3200">
        <f t="shared" si="99"/>
        <v>31.6255956</v>
      </c>
    </row>
    <row r="3201" spans="1:13" hidden="1" x14ac:dyDescent="0.3">
      <c r="A3201" s="2">
        <v>609443</v>
      </c>
      <c r="B3201" s="2" t="s">
        <v>2781</v>
      </c>
      <c r="C3201" s="2" t="s">
        <v>10</v>
      </c>
      <c r="D3201" s="2" t="s">
        <v>40</v>
      </c>
      <c r="E3201" s="2" t="s">
        <v>12</v>
      </c>
      <c r="F3201" s="2" t="s">
        <v>1647</v>
      </c>
      <c r="G3201" s="2" t="s">
        <v>14</v>
      </c>
      <c r="H3201" s="2" t="s">
        <v>25</v>
      </c>
      <c r="I3201" s="2" t="s">
        <v>41</v>
      </c>
      <c r="J3201" t="str">
        <f>VLOOKUP(A3201,[1]Sheet1!$B$1:$Q$65536,16,0)</f>
        <v>.174453333333333</v>
      </c>
      <c r="K3201" t="str">
        <f>VLOOKUP(A3201,[1]Sheet1!$B$1:$R$65536,17,0)</f>
        <v>32.863305</v>
      </c>
      <c r="L3201">
        <f t="shared" si="98"/>
        <v>0.17445333333333299</v>
      </c>
      <c r="M3201">
        <f t="shared" si="99"/>
        <v>32.863304999999997</v>
      </c>
    </row>
    <row r="3202" spans="1:13" hidden="1" x14ac:dyDescent="0.3">
      <c r="A3202" s="2">
        <v>609466</v>
      </c>
      <c r="B3202" s="2" t="s">
        <v>2782</v>
      </c>
      <c r="C3202" s="2" t="s">
        <v>10</v>
      </c>
      <c r="D3202" s="2" t="s">
        <v>28</v>
      </c>
      <c r="E3202" s="2" t="s">
        <v>12</v>
      </c>
      <c r="F3202" s="2" t="s">
        <v>1647</v>
      </c>
      <c r="G3202" s="2" t="s">
        <v>14</v>
      </c>
      <c r="H3202" s="2" t="s">
        <v>21</v>
      </c>
      <c r="I3202" s="2" t="s">
        <v>30</v>
      </c>
      <c r="J3202" t="str">
        <f>VLOOKUP(A3202,[1]Sheet1!$B$1:$Q$65536,16,0)</f>
        <v>.3450829</v>
      </c>
      <c r="K3202" t="str">
        <f>VLOOKUP(A3202,[1]Sheet1!$B$1:$R$65536,17,0)</f>
        <v>32.5574501</v>
      </c>
      <c r="L3202">
        <f t="shared" si="98"/>
        <v>0.34508290000000003</v>
      </c>
      <c r="M3202">
        <f t="shared" si="99"/>
        <v>32.557450099999997</v>
      </c>
    </row>
    <row r="3203" spans="1:13" hidden="1" x14ac:dyDescent="0.3">
      <c r="A3203" s="2">
        <v>609448</v>
      </c>
      <c r="B3203" s="2" t="s">
        <v>2783</v>
      </c>
      <c r="C3203" s="2" t="s">
        <v>10</v>
      </c>
      <c r="D3203" s="2" t="s">
        <v>24</v>
      </c>
      <c r="E3203" s="2" t="s">
        <v>12</v>
      </c>
      <c r="F3203" s="2" t="s">
        <v>1647</v>
      </c>
      <c r="G3203" s="2" t="s">
        <v>14</v>
      </c>
      <c r="H3203" s="2" t="s">
        <v>25</v>
      </c>
      <c r="I3203" s="2" t="s">
        <v>26</v>
      </c>
      <c r="J3203" t="str">
        <f>VLOOKUP(A3203,[1]Sheet1!$B$1:$Q$65536,16,0)</f>
        <v>.3218768</v>
      </c>
      <c r="K3203" t="str">
        <f>VLOOKUP(A3203,[1]Sheet1!$B$1:$R$65536,17,0)</f>
        <v>32.6237545</v>
      </c>
      <c r="L3203">
        <f t="shared" ref="L3203:L3266" si="100">_xlfn.NUMBERVALUE(J3203)</f>
        <v>0.32187680000000002</v>
      </c>
      <c r="M3203">
        <f t="shared" ref="M3203:M3266" si="101">_xlfn.NUMBERVALUE(K3203)</f>
        <v>32.623754499999997</v>
      </c>
    </row>
    <row r="3204" spans="1:13" hidden="1" x14ac:dyDescent="0.3">
      <c r="A3204" s="2">
        <v>609460</v>
      </c>
      <c r="B3204" s="2" t="s">
        <v>2784</v>
      </c>
      <c r="C3204" s="2" t="s">
        <v>65</v>
      </c>
      <c r="D3204" s="2" t="s">
        <v>112</v>
      </c>
      <c r="E3204" s="2" t="s">
        <v>12</v>
      </c>
      <c r="F3204" s="2" t="s">
        <v>1647</v>
      </c>
      <c r="G3204" s="2" t="s">
        <v>14</v>
      </c>
      <c r="H3204" s="2" t="s">
        <v>15</v>
      </c>
      <c r="I3204" s="2" t="s">
        <v>113</v>
      </c>
      <c r="J3204" t="str">
        <f>VLOOKUP(A3204,[1]Sheet1!$B$1:$Q$65536,16,0)</f>
        <v>-.614351666666667</v>
      </c>
      <c r="K3204" t="str">
        <f>VLOOKUP(A3204,[1]Sheet1!$B$1:$R$65536,17,0)</f>
        <v>30.6777483333333</v>
      </c>
      <c r="L3204">
        <f t="shared" si="100"/>
        <v>-0.61435166666666696</v>
      </c>
      <c r="M3204">
        <f t="shared" si="101"/>
        <v>30.677748333333302</v>
      </c>
    </row>
    <row r="3205" spans="1:13" hidden="1" x14ac:dyDescent="0.3">
      <c r="A3205" s="2">
        <v>609480</v>
      </c>
      <c r="B3205" s="2" t="s">
        <v>2785</v>
      </c>
      <c r="C3205" s="2" t="s">
        <v>10</v>
      </c>
      <c r="D3205" s="2" t="s">
        <v>51</v>
      </c>
      <c r="E3205" s="2" t="s">
        <v>12</v>
      </c>
      <c r="F3205" s="2" t="s">
        <v>1647</v>
      </c>
      <c r="G3205" s="2" t="s">
        <v>14</v>
      </c>
      <c r="H3205" s="2" t="s">
        <v>25</v>
      </c>
      <c r="I3205" s="2" t="s">
        <v>52</v>
      </c>
      <c r="J3205" t="str">
        <f>VLOOKUP(A3205,[1]Sheet1!$B$1:$Q$65536,16,0)</f>
        <v>.3578667</v>
      </c>
      <c r="K3205" t="str">
        <f>VLOOKUP(A3205,[1]Sheet1!$B$1:$R$65536,17,0)</f>
        <v>32.6787717</v>
      </c>
      <c r="L3205">
        <f t="shared" si="100"/>
        <v>0.35786669999999998</v>
      </c>
      <c r="M3205">
        <f t="shared" si="101"/>
        <v>32.678771699999999</v>
      </c>
    </row>
    <row r="3206" spans="1:13" hidden="1" x14ac:dyDescent="0.3">
      <c r="A3206" s="2">
        <v>606849</v>
      </c>
      <c r="B3206" s="2" t="s">
        <v>2786</v>
      </c>
      <c r="C3206" s="2" t="s">
        <v>44</v>
      </c>
      <c r="D3206" s="2" t="s">
        <v>45</v>
      </c>
      <c r="E3206" s="2" t="s">
        <v>20</v>
      </c>
      <c r="F3206" s="2" t="s">
        <v>33</v>
      </c>
      <c r="G3206" s="2" t="s">
        <v>14</v>
      </c>
      <c r="H3206" s="2" t="s">
        <v>25</v>
      </c>
      <c r="I3206" s="2" t="s">
        <v>46</v>
      </c>
      <c r="J3206" t="str">
        <f>VLOOKUP(A3206,[1]Sheet1!$B$1:$Q$65536,16,0)</f>
        <v>1.0901017</v>
      </c>
      <c r="K3206" t="str">
        <f>VLOOKUP(A3206,[1]Sheet1!$B$1:$R$65536,17,0)</f>
        <v>33.5497783</v>
      </c>
      <c r="L3206">
        <f t="shared" si="100"/>
        <v>1.0901017</v>
      </c>
      <c r="M3206">
        <f t="shared" si="101"/>
        <v>33.5497783</v>
      </c>
    </row>
    <row r="3207" spans="1:13" hidden="1" x14ac:dyDescent="0.3">
      <c r="A3207" s="2">
        <v>609453</v>
      </c>
      <c r="B3207" s="2" t="s">
        <v>332</v>
      </c>
      <c r="C3207" s="2" t="s">
        <v>10</v>
      </c>
      <c r="D3207" s="2" t="s">
        <v>32</v>
      </c>
      <c r="E3207" s="2" t="s">
        <v>12</v>
      </c>
      <c r="F3207" s="2" t="s">
        <v>1647</v>
      </c>
      <c r="G3207" s="2" t="s">
        <v>14</v>
      </c>
      <c r="H3207" s="2" t="s">
        <v>15</v>
      </c>
      <c r="I3207" s="2" t="s">
        <v>34</v>
      </c>
      <c r="J3207" t="str">
        <f>VLOOKUP(A3207,[1]Sheet1!$B$1:$Q$65536,16,0)</f>
        <v>-.2928704</v>
      </c>
      <c r="K3207" t="str">
        <f>VLOOKUP(A3207,[1]Sheet1!$B$1:$R$65536,17,0)</f>
        <v>31.7609887</v>
      </c>
      <c r="L3207">
        <f t="shared" si="100"/>
        <v>-0.29287039999999998</v>
      </c>
      <c r="M3207">
        <f t="shared" si="101"/>
        <v>31.760988699999999</v>
      </c>
    </row>
    <row r="3208" spans="1:13" hidden="1" x14ac:dyDescent="0.3">
      <c r="A3208" s="2">
        <v>606854</v>
      </c>
      <c r="B3208" s="2" t="s">
        <v>2787</v>
      </c>
      <c r="C3208" s="2" t="s">
        <v>44</v>
      </c>
      <c r="D3208" s="2" t="s">
        <v>45</v>
      </c>
      <c r="E3208" s="2" t="s">
        <v>20</v>
      </c>
      <c r="F3208" s="2" t="s">
        <v>33</v>
      </c>
      <c r="G3208" s="2" t="s">
        <v>14</v>
      </c>
      <c r="H3208" s="2" t="s">
        <v>25</v>
      </c>
      <c r="I3208" s="2" t="s">
        <v>46</v>
      </c>
      <c r="J3208" t="str">
        <f>VLOOKUP(A3208,[1]Sheet1!$B$1:$Q$65536,16,0)</f>
        <v>.9669724</v>
      </c>
      <c r="K3208" t="str">
        <f>VLOOKUP(A3208,[1]Sheet1!$B$1:$R$65536,17,0)</f>
        <v>33.5175953</v>
      </c>
      <c r="L3208">
        <f t="shared" si="100"/>
        <v>0.96697239999999995</v>
      </c>
      <c r="M3208">
        <f t="shared" si="101"/>
        <v>33.517595300000004</v>
      </c>
    </row>
    <row r="3209" spans="1:13" hidden="1" x14ac:dyDescent="0.3">
      <c r="A3209" s="2">
        <v>609456</v>
      </c>
      <c r="B3209" s="2" t="s">
        <v>2788</v>
      </c>
      <c r="C3209" s="2" t="s">
        <v>44</v>
      </c>
      <c r="D3209" s="2" t="s">
        <v>45</v>
      </c>
      <c r="E3209" s="2" t="s">
        <v>20</v>
      </c>
      <c r="F3209" s="2" t="s">
        <v>1647</v>
      </c>
      <c r="G3209" s="2" t="s">
        <v>14</v>
      </c>
      <c r="H3209" s="2" t="s">
        <v>25</v>
      </c>
      <c r="I3209" s="2" t="s">
        <v>46</v>
      </c>
      <c r="J3209" t="str">
        <f>VLOOKUP(A3209,[1]Sheet1!$B$1:$Q$65536,16,0)</f>
        <v>.5809467</v>
      </c>
      <c r="K3209" t="str">
        <f>VLOOKUP(A3209,[1]Sheet1!$B$1:$R$65536,17,0)</f>
        <v>33.3559883</v>
      </c>
      <c r="L3209">
        <f t="shared" si="100"/>
        <v>0.58094670000000004</v>
      </c>
      <c r="M3209">
        <f t="shared" si="101"/>
        <v>33.3559883</v>
      </c>
    </row>
    <row r="3210" spans="1:13" hidden="1" x14ac:dyDescent="0.3">
      <c r="A3210" s="2">
        <v>607081</v>
      </c>
      <c r="B3210" s="2" t="s">
        <v>2789</v>
      </c>
      <c r="C3210" s="2" t="s">
        <v>10</v>
      </c>
      <c r="D3210" s="2" t="s">
        <v>40</v>
      </c>
      <c r="E3210" s="2" t="s">
        <v>20</v>
      </c>
      <c r="F3210" s="2" t="s">
        <v>33</v>
      </c>
      <c r="G3210" s="2" t="s">
        <v>14</v>
      </c>
      <c r="H3210" s="2" t="s">
        <v>25</v>
      </c>
      <c r="I3210" s="2" t="s">
        <v>41</v>
      </c>
      <c r="J3210" t="str">
        <f>VLOOKUP(A3210,[1]Sheet1!$B$1:$Q$65536,16,0)</f>
        <v>.1451382</v>
      </c>
      <c r="K3210" t="str">
        <f>VLOOKUP(A3210,[1]Sheet1!$B$1:$R$65536,17,0)</f>
        <v>33.1609452</v>
      </c>
      <c r="L3210">
        <f t="shared" si="100"/>
        <v>0.14513819999999999</v>
      </c>
      <c r="M3210">
        <f t="shared" si="101"/>
        <v>33.1609452</v>
      </c>
    </row>
    <row r="3211" spans="1:13" hidden="1" x14ac:dyDescent="0.3">
      <c r="A3211" s="2">
        <v>606853</v>
      </c>
      <c r="B3211" s="2" t="s">
        <v>2790</v>
      </c>
      <c r="C3211" s="2" t="s">
        <v>44</v>
      </c>
      <c r="D3211" s="2" t="s">
        <v>45</v>
      </c>
      <c r="E3211" s="2" t="s">
        <v>20</v>
      </c>
      <c r="F3211" s="2" t="s">
        <v>33</v>
      </c>
      <c r="G3211" s="2" t="s">
        <v>14</v>
      </c>
      <c r="H3211" s="2" t="s">
        <v>25</v>
      </c>
      <c r="I3211" s="2" t="s">
        <v>46</v>
      </c>
      <c r="J3211" t="str">
        <f>VLOOKUP(A3211,[1]Sheet1!$B$1:$Q$65536,16,0)</f>
        <v>.3951167</v>
      </c>
      <c r="K3211" t="str">
        <f>VLOOKUP(A3211,[1]Sheet1!$B$1:$R$65536,17,0)</f>
        <v>33.5203233</v>
      </c>
      <c r="L3211">
        <f t="shared" si="100"/>
        <v>0.39511669999999999</v>
      </c>
      <c r="M3211">
        <f t="shared" si="101"/>
        <v>33.520323300000001</v>
      </c>
    </row>
    <row r="3212" spans="1:13" hidden="1" x14ac:dyDescent="0.3">
      <c r="A3212" s="2">
        <v>609465</v>
      </c>
      <c r="B3212" s="2" t="s">
        <v>2791</v>
      </c>
      <c r="C3212" s="2" t="s">
        <v>10</v>
      </c>
      <c r="D3212" s="2" t="s">
        <v>189</v>
      </c>
      <c r="E3212" s="2" t="s">
        <v>12</v>
      </c>
      <c r="F3212" s="2" t="s">
        <v>1647</v>
      </c>
      <c r="G3212" s="2" t="s">
        <v>14</v>
      </c>
      <c r="H3212" s="2" t="s">
        <v>15</v>
      </c>
      <c r="I3212" s="2" t="s">
        <v>190</v>
      </c>
      <c r="J3212" t="str">
        <f>VLOOKUP(A3212,[1]Sheet1!$B$1:$Q$65536,16,0)</f>
        <v>.3092377</v>
      </c>
      <c r="K3212" t="str">
        <f>VLOOKUP(A3212,[1]Sheet1!$B$1:$R$65536,17,0)</f>
        <v>32.5002313</v>
      </c>
      <c r="L3212">
        <f t="shared" si="100"/>
        <v>0.3092377</v>
      </c>
      <c r="M3212">
        <f t="shared" si="101"/>
        <v>32.500231300000003</v>
      </c>
    </row>
    <row r="3213" spans="1:13" hidden="1" x14ac:dyDescent="0.3">
      <c r="A3213" s="2">
        <v>607908</v>
      </c>
      <c r="B3213" s="2" t="s">
        <v>2792</v>
      </c>
      <c r="C3213" s="2" t="s">
        <v>10</v>
      </c>
      <c r="D3213" s="2" t="s">
        <v>51</v>
      </c>
      <c r="E3213" s="2" t="s">
        <v>12</v>
      </c>
      <c r="F3213" s="2" t="s">
        <v>1647</v>
      </c>
      <c r="G3213" s="2" t="s">
        <v>14</v>
      </c>
      <c r="H3213" s="2" t="s">
        <v>25</v>
      </c>
      <c r="I3213" s="2" t="s">
        <v>52</v>
      </c>
      <c r="J3213" t="str">
        <f>VLOOKUP(A3213,[1]Sheet1!$B$1:$Q$65536,16,0)</f>
        <v>.4191579</v>
      </c>
      <c r="K3213" t="str">
        <f>VLOOKUP(A3213,[1]Sheet1!$B$1:$R$65536,17,0)</f>
        <v>32.6604205</v>
      </c>
      <c r="L3213">
        <f t="shared" si="100"/>
        <v>0.41915790000000003</v>
      </c>
      <c r="M3213">
        <f t="shared" si="101"/>
        <v>32.660420500000001</v>
      </c>
    </row>
    <row r="3214" spans="1:13" hidden="1" x14ac:dyDescent="0.3">
      <c r="A3214" s="2">
        <v>606809</v>
      </c>
      <c r="B3214" s="2" t="s">
        <v>2793</v>
      </c>
      <c r="C3214" s="2" t="s">
        <v>18</v>
      </c>
      <c r="D3214" s="2" t="s">
        <v>91</v>
      </c>
      <c r="E3214" s="2" t="s">
        <v>20</v>
      </c>
      <c r="F3214" s="2" t="s">
        <v>33</v>
      </c>
      <c r="G3214" s="2" t="s">
        <v>14</v>
      </c>
      <c r="H3214" s="2" t="s">
        <v>25</v>
      </c>
      <c r="I3214" s="2" t="s">
        <v>92</v>
      </c>
      <c r="J3214" t="str">
        <f>VLOOKUP(A3214,[1]Sheet1!$B$1:$Q$65536,16,0)</f>
        <v>2.6117603</v>
      </c>
      <c r="K3214" t="str">
        <f>VLOOKUP(A3214,[1]Sheet1!$B$1:$R$65536,17,0)</f>
        <v>33.7149519</v>
      </c>
      <c r="L3214">
        <f t="shared" si="100"/>
        <v>2.6117602999999998</v>
      </c>
      <c r="M3214">
        <f t="shared" si="101"/>
        <v>33.714951900000003</v>
      </c>
    </row>
    <row r="3215" spans="1:13" hidden="1" x14ac:dyDescent="0.3">
      <c r="A3215" s="2">
        <v>607544</v>
      </c>
      <c r="B3215" s="2" t="s">
        <v>2794</v>
      </c>
      <c r="C3215" s="2" t="s">
        <v>10</v>
      </c>
      <c r="D3215" s="2" t="s">
        <v>40</v>
      </c>
      <c r="E3215" s="2" t="s">
        <v>12</v>
      </c>
      <c r="F3215" s="2" t="s">
        <v>33</v>
      </c>
      <c r="G3215" s="2" t="s">
        <v>14</v>
      </c>
      <c r="H3215" s="2" t="s">
        <v>25</v>
      </c>
      <c r="I3215" s="2" t="s">
        <v>41</v>
      </c>
      <c r="J3215" t="str">
        <f>VLOOKUP(A3215,[1]Sheet1!$B$1:$Q$65536,16,0)</f>
        <v>.370935</v>
      </c>
      <c r="K3215" t="str">
        <f>VLOOKUP(A3215,[1]Sheet1!$B$1:$R$65536,17,0)</f>
        <v>32.7743817</v>
      </c>
      <c r="L3215">
        <f t="shared" si="100"/>
        <v>0.37093500000000001</v>
      </c>
      <c r="M3215">
        <f t="shared" si="101"/>
        <v>32.774381699999999</v>
      </c>
    </row>
    <row r="3216" spans="1:13" hidden="1" x14ac:dyDescent="0.3">
      <c r="A3216" s="2">
        <v>609461</v>
      </c>
      <c r="B3216" s="2" t="s">
        <v>2795</v>
      </c>
      <c r="C3216" s="2" t="s">
        <v>65</v>
      </c>
      <c r="D3216" s="2" t="s">
        <v>112</v>
      </c>
      <c r="E3216" s="2" t="s">
        <v>12</v>
      </c>
      <c r="F3216" s="2" t="s">
        <v>1647</v>
      </c>
      <c r="G3216" s="2" t="s">
        <v>14</v>
      </c>
      <c r="H3216" s="2" t="s">
        <v>15</v>
      </c>
      <c r="I3216" s="2" t="s">
        <v>113</v>
      </c>
      <c r="J3216" t="str">
        <f>VLOOKUP(A3216,[1]Sheet1!$B$1:$Q$65536,16,0)</f>
        <v>-.6076857</v>
      </c>
      <c r="K3216" t="str">
        <f>VLOOKUP(A3216,[1]Sheet1!$B$1:$R$65536,17,0)</f>
        <v>30.6625384</v>
      </c>
      <c r="L3216">
        <f t="shared" si="100"/>
        <v>-0.6076857</v>
      </c>
      <c r="M3216">
        <f t="shared" si="101"/>
        <v>30.662538399999999</v>
      </c>
    </row>
    <row r="3217" spans="1:13" hidden="1" x14ac:dyDescent="0.3">
      <c r="A3217" s="2">
        <v>609473</v>
      </c>
      <c r="B3217" s="2" t="s">
        <v>2796</v>
      </c>
      <c r="C3217" s="2" t="s">
        <v>65</v>
      </c>
      <c r="D3217" s="2" t="s">
        <v>167</v>
      </c>
      <c r="E3217" s="2" t="s">
        <v>12</v>
      </c>
      <c r="F3217" s="2" t="s">
        <v>1647</v>
      </c>
      <c r="G3217" s="2" t="s">
        <v>14</v>
      </c>
      <c r="H3217" s="2" t="s">
        <v>21</v>
      </c>
      <c r="I3217" s="2" t="s">
        <v>130</v>
      </c>
      <c r="J3217" t="str">
        <f>VLOOKUP(A3217,[1]Sheet1!$B$1:$Q$65536,16,0)</f>
        <v>1.4360988</v>
      </c>
      <c r="K3217" t="str">
        <f>VLOOKUP(A3217,[1]Sheet1!$B$1:$R$65536,17,0)</f>
        <v>31.3597541</v>
      </c>
      <c r="L3217">
        <f t="shared" si="100"/>
        <v>1.4360987999999999</v>
      </c>
      <c r="M3217">
        <f t="shared" si="101"/>
        <v>31.3597541</v>
      </c>
    </row>
    <row r="3218" spans="1:13" hidden="1" x14ac:dyDescent="0.3">
      <c r="A3218" s="2">
        <v>606832</v>
      </c>
      <c r="B3218" s="2" t="s">
        <v>2797</v>
      </c>
      <c r="C3218" s="2" t="s">
        <v>65</v>
      </c>
      <c r="D3218" s="2" t="s">
        <v>112</v>
      </c>
      <c r="E3218" s="2" t="s">
        <v>20</v>
      </c>
      <c r="F3218" s="2" t="s">
        <v>33</v>
      </c>
      <c r="G3218" s="2" t="s">
        <v>14</v>
      </c>
      <c r="H3218" s="2" t="s">
        <v>15</v>
      </c>
      <c r="I3218" s="2" t="s">
        <v>113</v>
      </c>
      <c r="J3218" t="str">
        <f>VLOOKUP(A3218,[1]Sheet1!$B$1:$Q$65536,16,0)</f>
        <v>-.0537617</v>
      </c>
      <c r="K3218" t="str">
        <f>VLOOKUP(A3218,[1]Sheet1!$B$1:$R$65536,17,0)</f>
        <v>30.2583617</v>
      </c>
      <c r="L3218">
        <f t="shared" si="100"/>
        <v>-5.3761700000000003E-2</v>
      </c>
      <c r="M3218">
        <f t="shared" si="101"/>
        <v>30.258361699999998</v>
      </c>
    </row>
    <row r="3219" spans="1:13" hidden="1" x14ac:dyDescent="0.3">
      <c r="A3219" s="2">
        <v>609234</v>
      </c>
      <c r="B3219" s="2" t="s">
        <v>2798</v>
      </c>
      <c r="C3219" s="2" t="s">
        <v>65</v>
      </c>
      <c r="D3219" s="2" t="s">
        <v>112</v>
      </c>
      <c r="E3219" s="2" t="s">
        <v>12</v>
      </c>
      <c r="F3219" s="2" t="s">
        <v>1647</v>
      </c>
      <c r="G3219" s="2" t="s">
        <v>14</v>
      </c>
      <c r="H3219" s="2" t="s">
        <v>15</v>
      </c>
      <c r="I3219" s="2" t="s">
        <v>113</v>
      </c>
      <c r="J3219" t="str">
        <f>VLOOKUP(A3219,[3]Sheet1!$B$1:$Q$65536,16,0)</f>
        <v>-.5878823</v>
      </c>
      <c r="K3219" t="str">
        <f>VLOOKUP(A3219,[3]Sheet1!$B$1:$R$65536,17,0)</f>
        <v>30.6637494</v>
      </c>
      <c r="L3219">
        <f t="shared" si="100"/>
        <v>-0.58788229999999997</v>
      </c>
      <c r="M3219">
        <f t="shared" si="101"/>
        <v>30.6637494</v>
      </c>
    </row>
    <row r="3220" spans="1:13" hidden="1" x14ac:dyDescent="0.3">
      <c r="A3220" s="2">
        <v>609472</v>
      </c>
      <c r="B3220" s="2" t="s">
        <v>2799</v>
      </c>
      <c r="C3220" s="2" t="s">
        <v>10</v>
      </c>
      <c r="D3220" s="2" t="s">
        <v>32</v>
      </c>
      <c r="E3220" s="2" t="s">
        <v>20</v>
      </c>
      <c r="F3220" s="2" t="s">
        <v>1647</v>
      </c>
      <c r="G3220" s="2" t="s">
        <v>14</v>
      </c>
      <c r="H3220" s="2" t="s">
        <v>15</v>
      </c>
      <c r="I3220" s="2" t="s">
        <v>34</v>
      </c>
      <c r="J3220" t="str">
        <f>VLOOKUP(A3220,[1]Sheet1!$B$1:$Q$65536,16,0)</f>
        <v>.2626471</v>
      </c>
      <c r="K3220" t="str">
        <f>VLOOKUP(A3220,[1]Sheet1!$B$1:$R$65536,17,0)</f>
        <v>32.4776864</v>
      </c>
      <c r="L3220">
        <f t="shared" si="100"/>
        <v>0.26264710000000002</v>
      </c>
      <c r="M3220">
        <f t="shared" si="101"/>
        <v>32.477686400000003</v>
      </c>
    </row>
    <row r="3221" spans="1:13" hidden="1" x14ac:dyDescent="0.3">
      <c r="A3221" s="2">
        <v>606804</v>
      </c>
      <c r="B3221" s="2" t="s">
        <v>2800</v>
      </c>
      <c r="C3221" s="2" t="s">
        <v>65</v>
      </c>
      <c r="D3221" s="2" t="s">
        <v>66</v>
      </c>
      <c r="E3221" s="2" t="s">
        <v>20</v>
      </c>
      <c r="F3221" s="2" t="s">
        <v>33</v>
      </c>
      <c r="G3221" s="2" t="s">
        <v>14</v>
      </c>
      <c r="H3221" s="2" t="s">
        <v>15</v>
      </c>
      <c r="I3221" s="2" t="s">
        <v>67</v>
      </c>
      <c r="J3221" t="str">
        <f>VLOOKUP(A3221,[1]Sheet1!$B$1:$Q$65536,16,0)</f>
        <v>-.5659803</v>
      </c>
      <c r="K3221" t="str">
        <f>VLOOKUP(A3221,[1]Sheet1!$B$1:$R$65536,17,0)</f>
        <v>29.9679996</v>
      </c>
      <c r="L3221">
        <f t="shared" si="100"/>
        <v>-0.56598029999999999</v>
      </c>
      <c r="M3221">
        <f t="shared" si="101"/>
        <v>29.967999599999999</v>
      </c>
    </row>
    <row r="3222" spans="1:13" hidden="1" x14ac:dyDescent="0.3">
      <c r="A3222" s="2">
        <v>606814</v>
      </c>
      <c r="B3222" s="2" t="s">
        <v>2801</v>
      </c>
      <c r="C3222" s="2" t="s">
        <v>65</v>
      </c>
      <c r="D3222" s="2" t="s">
        <v>66</v>
      </c>
      <c r="E3222" s="2" t="s">
        <v>20</v>
      </c>
      <c r="F3222" s="2" t="s">
        <v>33</v>
      </c>
      <c r="G3222" s="2" t="s">
        <v>14</v>
      </c>
      <c r="H3222" s="2" t="s">
        <v>15</v>
      </c>
      <c r="I3222" s="2" t="s">
        <v>67</v>
      </c>
      <c r="J3222" t="str">
        <f>VLOOKUP(A3222,[1]Sheet1!$B$1:$Q$65536,16,0)</f>
        <v>-1.3504778</v>
      </c>
      <c r="K3222" t="str">
        <f>VLOOKUP(A3222,[1]Sheet1!$B$1:$R$65536,17,0)</f>
        <v>29.7833511</v>
      </c>
      <c r="L3222">
        <f t="shared" si="100"/>
        <v>-1.3504778</v>
      </c>
      <c r="M3222">
        <f t="shared" si="101"/>
        <v>29.783351100000001</v>
      </c>
    </row>
    <row r="3223" spans="1:13" hidden="1" x14ac:dyDescent="0.3">
      <c r="A3223" s="2">
        <v>606844</v>
      </c>
      <c r="B3223" s="2" t="s">
        <v>2802</v>
      </c>
      <c r="C3223" s="2" t="s">
        <v>18</v>
      </c>
      <c r="D3223" s="2" t="s">
        <v>129</v>
      </c>
      <c r="E3223" s="2" t="s">
        <v>20</v>
      </c>
      <c r="F3223" s="2" t="s">
        <v>33</v>
      </c>
      <c r="G3223" s="2" t="s">
        <v>14</v>
      </c>
      <c r="H3223" s="2" t="s">
        <v>21</v>
      </c>
      <c r="I3223" s="2" t="s">
        <v>130</v>
      </c>
      <c r="J3223" t="str">
        <f>VLOOKUP(A3223,[1]Sheet1!$B$1:$Q$65536,16,0)</f>
        <v>1.84144833333333</v>
      </c>
      <c r="K3223" t="str">
        <f>VLOOKUP(A3223,[1]Sheet1!$B$1:$R$65536,17,0)</f>
        <v>31.3810733333333</v>
      </c>
      <c r="L3223">
        <f t="shared" si="100"/>
        <v>1.84144833333333</v>
      </c>
      <c r="M3223">
        <f t="shared" si="101"/>
        <v>31.381073333333301</v>
      </c>
    </row>
    <row r="3224" spans="1:13" hidden="1" x14ac:dyDescent="0.3">
      <c r="A3224" s="2">
        <v>606839</v>
      </c>
      <c r="B3224" s="2" t="s">
        <v>2803</v>
      </c>
      <c r="C3224" s="2" t="s">
        <v>65</v>
      </c>
      <c r="D3224" s="2" t="s">
        <v>167</v>
      </c>
      <c r="E3224" s="2" t="s">
        <v>20</v>
      </c>
      <c r="F3224" s="2" t="s">
        <v>33</v>
      </c>
      <c r="G3224" s="2" t="s">
        <v>14</v>
      </c>
      <c r="H3224" s="2" t="s">
        <v>15</v>
      </c>
      <c r="I3224" s="2" t="s">
        <v>168</v>
      </c>
      <c r="J3224" t="str">
        <f>VLOOKUP(A3224,[1]Sheet1!$B$1:$Q$65536,16,0)</f>
        <v>.2763092</v>
      </c>
      <c r="K3224" t="str">
        <f>VLOOKUP(A3224,[1]Sheet1!$B$1:$R$65536,17,0)</f>
        <v>30.0951927</v>
      </c>
      <c r="L3224">
        <f t="shared" si="100"/>
        <v>0.27630919999999998</v>
      </c>
      <c r="M3224">
        <f t="shared" si="101"/>
        <v>30.095192699999998</v>
      </c>
    </row>
    <row r="3225" spans="1:13" hidden="1" x14ac:dyDescent="0.3">
      <c r="A3225" s="2">
        <v>606819</v>
      </c>
      <c r="B3225" s="2" t="s">
        <v>2804</v>
      </c>
      <c r="C3225" s="2" t="s">
        <v>65</v>
      </c>
      <c r="D3225" s="2" t="s">
        <v>167</v>
      </c>
      <c r="E3225" s="2" t="s">
        <v>20</v>
      </c>
      <c r="F3225" s="2" t="s">
        <v>33</v>
      </c>
      <c r="G3225" s="2" t="s">
        <v>14</v>
      </c>
      <c r="H3225" s="2" t="s">
        <v>15</v>
      </c>
      <c r="I3225" s="2" t="s">
        <v>168</v>
      </c>
      <c r="J3225" t="str">
        <f>VLOOKUP(A3225,[1]Sheet1!$B$1:$Q$65536,16,0)</f>
        <v>.858578333333333</v>
      </c>
      <c r="K3225" t="str">
        <f>VLOOKUP(A3225,[1]Sheet1!$B$1:$R$65536,17,0)</f>
        <v>30.5071066666667</v>
      </c>
      <c r="L3225">
        <f t="shared" si="100"/>
        <v>0.858578333333333</v>
      </c>
      <c r="M3225">
        <f t="shared" si="101"/>
        <v>30.507106666666701</v>
      </c>
    </row>
    <row r="3226" spans="1:13" hidden="1" x14ac:dyDescent="0.3">
      <c r="A3226" s="2">
        <v>606802</v>
      </c>
      <c r="B3226" s="2" t="s">
        <v>2805</v>
      </c>
      <c r="C3226" s="2" t="s">
        <v>65</v>
      </c>
      <c r="D3226" s="2" t="s">
        <v>66</v>
      </c>
      <c r="E3226" s="2" t="s">
        <v>20</v>
      </c>
      <c r="F3226" s="2" t="s">
        <v>33</v>
      </c>
      <c r="G3226" s="2" t="s">
        <v>14</v>
      </c>
      <c r="H3226" s="2" t="s">
        <v>15</v>
      </c>
      <c r="I3226" s="2" t="s">
        <v>67</v>
      </c>
      <c r="J3226" t="str">
        <f>VLOOKUP(A3226,[3]Sheet1!$B$1:$Q$65536,16,0)</f>
        <v>-1.00084333333333</v>
      </c>
      <c r="K3226" t="str">
        <f>VLOOKUP(A3226,[3]Sheet1!$B$1:$R$65536,17,0)</f>
        <v>30.7245866666667</v>
      </c>
      <c r="L3226">
        <f t="shared" si="100"/>
        <v>-1.00084333333333</v>
      </c>
      <c r="M3226">
        <f t="shared" si="101"/>
        <v>30.724586666666699</v>
      </c>
    </row>
    <row r="3227" spans="1:13" hidden="1" x14ac:dyDescent="0.3">
      <c r="A3227" s="2">
        <v>609518</v>
      </c>
      <c r="B3227" s="2" t="s">
        <v>2806</v>
      </c>
      <c r="C3227" s="2" t="s">
        <v>10</v>
      </c>
      <c r="D3227" s="2" t="s">
        <v>40</v>
      </c>
      <c r="E3227" s="2" t="s">
        <v>20</v>
      </c>
      <c r="F3227" s="2" t="s">
        <v>1647</v>
      </c>
      <c r="G3227" s="2" t="s">
        <v>14</v>
      </c>
      <c r="H3227" s="2" t="s">
        <v>25</v>
      </c>
      <c r="I3227" s="2" t="s">
        <v>41</v>
      </c>
      <c r="J3227" t="str">
        <f>VLOOKUP(A3227,[1]Sheet1!$B$1:$Q$65536,16,0)</f>
        <v>.394771666666667</v>
      </c>
      <c r="K3227" t="str">
        <f>VLOOKUP(A3227,[1]Sheet1!$B$1:$R$65536,17,0)</f>
        <v>33.0077166666667</v>
      </c>
      <c r="L3227">
        <f t="shared" si="100"/>
        <v>0.39477166666666702</v>
      </c>
      <c r="M3227">
        <f t="shared" si="101"/>
        <v>33.007716666666703</v>
      </c>
    </row>
    <row r="3228" spans="1:13" hidden="1" x14ac:dyDescent="0.3">
      <c r="A3228" s="2">
        <v>609493</v>
      </c>
      <c r="B3228" s="2" t="s">
        <v>2807</v>
      </c>
      <c r="C3228" s="2" t="s">
        <v>10</v>
      </c>
      <c r="D3228" s="2" t="s">
        <v>32</v>
      </c>
      <c r="E3228" s="2" t="s">
        <v>12</v>
      </c>
      <c r="F3228" s="2" t="s">
        <v>1647</v>
      </c>
      <c r="G3228" s="2" t="s">
        <v>14</v>
      </c>
      <c r="H3228" s="2" t="s">
        <v>15</v>
      </c>
      <c r="I3228" s="2" t="s">
        <v>34</v>
      </c>
      <c r="J3228" t="str">
        <f>VLOOKUP(A3228,[1]Sheet1!$B$1:$Q$65536,16,0)</f>
        <v>.2546254</v>
      </c>
      <c r="K3228" t="str">
        <f>VLOOKUP(A3228,[1]Sheet1!$B$1:$R$65536,17,0)</f>
        <v>32.4079972</v>
      </c>
      <c r="L3228">
        <f t="shared" si="100"/>
        <v>0.2546254</v>
      </c>
      <c r="M3228">
        <f t="shared" si="101"/>
        <v>32.407997199999997</v>
      </c>
    </row>
    <row r="3229" spans="1:13" hidden="1" x14ac:dyDescent="0.3">
      <c r="A3229" s="2">
        <v>609485</v>
      </c>
      <c r="B3229" s="2" t="s">
        <v>2808</v>
      </c>
      <c r="C3229" s="2" t="s">
        <v>10</v>
      </c>
      <c r="D3229" s="2" t="s">
        <v>40</v>
      </c>
      <c r="E3229" s="2" t="s">
        <v>12</v>
      </c>
      <c r="F3229" s="2" t="s">
        <v>1647</v>
      </c>
      <c r="G3229" s="2" t="s">
        <v>14</v>
      </c>
      <c r="H3229" s="2" t="s">
        <v>25</v>
      </c>
      <c r="I3229" s="2" t="s">
        <v>41</v>
      </c>
      <c r="J3229" t="str">
        <f>VLOOKUP(A3229,[1]Sheet1!$B$1:$Q$65536,16,0)</f>
        <v>.7466393</v>
      </c>
      <c r="K3229" t="str">
        <f>VLOOKUP(A3229,[1]Sheet1!$B$1:$R$65536,17,0)</f>
        <v>32.8921446</v>
      </c>
      <c r="L3229">
        <f t="shared" si="100"/>
        <v>0.74663930000000001</v>
      </c>
      <c r="M3229">
        <f t="shared" si="101"/>
        <v>32.892144600000002</v>
      </c>
    </row>
    <row r="3230" spans="1:13" hidden="1" x14ac:dyDescent="0.3">
      <c r="A3230" s="2">
        <v>609501</v>
      </c>
      <c r="B3230" s="2" t="s">
        <v>2809</v>
      </c>
      <c r="C3230" s="2" t="s">
        <v>10</v>
      </c>
      <c r="D3230" s="2" t="s">
        <v>116</v>
      </c>
      <c r="E3230" s="2" t="s">
        <v>12</v>
      </c>
      <c r="F3230" s="2" t="s">
        <v>1647</v>
      </c>
      <c r="G3230" s="2" t="s">
        <v>14</v>
      </c>
      <c r="H3230" s="2" t="s">
        <v>21</v>
      </c>
      <c r="I3230" s="2" t="s">
        <v>117</v>
      </c>
      <c r="J3230" t="str">
        <f>VLOOKUP(A3230,[1]Sheet1!$B$1:$Q$65536,16,0)</f>
        <v>.9644277</v>
      </c>
      <c r="K3230" t="str">
        <f>VLOOKUP(A3230,[1]Sheet1!$B$1:$R$65536,17,0)</f>
        <v>32.3366576</v>
      </c>
      <c r="L3230">
        <f t="shared" si="100"/>
        <v>0.9644277</v>
      </c>
      <c r="M3230">
        <f t="shared" si="101"/>
        <v>32.336657600000002</v>
      </c>
    </row>
    <row r="3231" spans="1:13" hidden="1" x14ac:dyDescent="0.3">
      <c r="A3231" s="2">
        <v>609515</v>
      </c>
      <c r="B3231" s="2" t="s">
        <v>2810</v>
      </c>
      <c r="C3231" s="2" t="s">
        <v>44</v>
      </c>
      <c r="D3231" s="2" t="s">
        <v>60</v>
      </c>
      <c r="E3231" s="2" t="s">
        <v>20</v>
      </c>
      <c r="F3231" s="2" t="s">
        <v>1647</v>
      </c>
      <c r="G3231" s="2" t="s">
        <v>14</v>
      </c>
      <c r="H3231" s="2" t="s">
        <v>25</v>
      </c>
      <c r="I3231" s="2" t="s">
        <v>61</v>
      </c>
      <c r="J3231" t="str">
        <f>VLOOKUP(A3231,[1]Sheet1!$B$1:$Q$65536,16,0)</f>
        <v>1.20667</v>
      </c>
      <c r="K3231" t="str">
        <f>VLOOKUP(A3231,[1]Sheet1!$B$1:$R$65536,17,0)</f>
        <v>34.32959</v>
      </c>
      <c r="L3231">
        <f t="shared" si="100"/>
        <v>1.2066699999999999</v>
      </c>
      <c r="M3231">
        <f t="shared" si="101"/>
        <v>34.329590000000003</v>
      </c>
    </row>
    <row r="3232" spans="1:13" hidden="1" x14ac:dyDescent="0.3">
      <c r="A3232" s="2">
        <v>609514</v>
      </c>
      <c r="B3232" s="2" t="s">
        <v>2811</v>
      </c>
      <c r="C3232" s="2" t="s">
        <v>44</v>
      </c>
      <c r="D3232" s="2" t="s">
        <v>60</v>
      </c>
      <c r="E3232" s="2" t="s">
        <v>20</v>
      </c>
      <c r="F3232" s="2" t="s">
        <v>1647</v>
      </c>
      <c r="G3232" s="2" t="s">
        <v>14</v>
      </c>
      <c r="H3232" s="2" t="s">
        <v>25</v>
      </c>
      <c r="I3232" s="2" t="s">
        <v>61</v>
      </c>
      <c r="J3232" t="str">
        <f>VLOOKUP(A3232,[1]Sheet1!$B$1:$Q$65536,16,0)</f>
        <v>.95332</v>
      </c>
      <c r="K3232" t="str">
        <f>VLOOKUP(A3232,[1]Sheet1!$B$1:$R$65536,17,0)</f>
        <v>34.389235</v>
      </c>
      <c r="L3232">
        <f t="shared" si="100"/>
        <v>0.95331999999999995</v>
      </c>
      <c r="M3232">
        <f t="shared" si="101"/>
        <v>34.389234999999999</v>
      </c>
    </row>
    <row r="3233" spans="1:13" hidden="1" x14ac:dyDescent="0.3">
      <c r="A3233" s="2">
        <v>609533</v>
      </c>
      <c r="B3233" s="2" t="s">
        <v>2812</v>
      </c>
      <c r="C3233" s="2" t="s">
        <v>18</v>
      </c>
      <c r="D3233" s="2" t="s">
        <v>77</v>
      </c>
      <c r="E3233" s="2" t="s">
        <v>12</v>
      </c>
      <c r="F3233" s="2" t="s">
        <v>33</v>
      </c>
      <c r="G3233" s="2" t="s">
        <v>14</v>
      </c>
      <c r="H3233" s="2" t="s">
        <v>21</v>
      </c>
      <c r="I3233" s="2" t="s">
        <v>78</v>
      </c>
      <c r="J3233" t="str">
        <f>VLOOKUP(A3233,[1]Sheet1!$B$1:$Q$65536,16,0)</f>
        <v>2.499525</v>
      </c>
      <c r="K3233" t="str">
        <f>VLOOKUP(A3233,[1]Sheet1!$B$1:$R$65536,17,0)</f>
        <v>31.199945</v>
      </c>
      <c r="L3233">
        <f t="shared" si="100"/>
        <v>2.4995250000000002</v>
      </c>
      <c r="M3233">
        <f t="shared" si="101"/>
        <v>31.199945</v>
      </c>
    </row>
    <row r="3234" spans="1:13" hidden="1" x14ac:dyDescent="0.3">
      <c r="A3234" s="2">
        <v>609563</v>
      </c>
      <c r="B3234" s="2" t="s">
        <v>2813</v>
      </c>
      <c r="C3234" s="2" t="s">
        <v>44</v>
      </c>
      <c r="D3234" s="2" t="s">
        <v>60</v>
      </c>
      <c r="E3234" s="2" t="s">
        <v>12</v>
      </c>
      <c r="F3234" s="2" t="s">
        <v>33</v>
      </c>
      <c r="G3234" s="2" t="s">
        <v>14</v>
      </c>
      <c r="H3234" s="2" t="s">
        <v>25</v>
      </c>
      <c r="I3234" s="2" t="s">
        <v>61</v>
      </c>
      <c r="J3234" t="str">
        <f>VLOOKUP(A3234,[1]Sheet1!$B$1:$Q$65536,16,0)</f>
        <v>1.1033761</v>
      </c>
      <c r="K3234" t="str">
        <f>VLOOKUP(A3234,[1]Sheet1!$B$1:$R$65536,17,0)</f>
        <v>34.1822531</v>
      </c>
      <c r="L3234">
        <f t="shared" si="100"/>
        <v>1.1033761</v>
      </c>
      <c r="M3234">
        <f t="shared" si="101"/>
        <v>34.182253099999997</v>
      </c>
    </row>
    <row r="3235" spans="1:13" hidden="1" x14ac:dyDescent="0.3">
      <c r="A3235" s="2">
        <v>609575</v>
      </c>
      <c r="B3235" s="2" t="s">
        <v>2814</v>
      </c>
      <c r="C3235" s="2" t="s">
        <v>18</v>
      </c>
      <c r="D3235" s="2" t="s">
        <v>129</v>
      </c>
      <c r="E3235" s="2" t="s">
        <v>12</v>
      </c>
      <c r="F3235" s="2" t="s">
        <v>33</v>
      </c>
      <c r="G3235" s="2" t="s">
        <v>14</v>
      </c>
      <c r="H3235" s="2" t="s">
        <v>21</v>
      </c>
      <c r="I3235" s="2" t="s">
        <v>130</v>
      </c>
      <c r="J3235" t="str">
        <f>VLOOKUP(A3235,[1]Sheet1!$B$1:$Q$65536,16,0)</f>
        <v>1.6820688</v>
      </c>
      <c r="K3235" t="str">
        <f>VLOOKUP(A3235,[1]Sheet1!$B$1:$R$65536,17,0)</f>
        <v>31.7350314</v>
      </c>
      <c r="L3235">
        <f t="shared" si="100"/>
        <v>1.6820687999999999</v>
      </c>
      <c r="M3235">
        <f t="shared" si="101"/>
        <v>31.7350314</v>
      </c>
    </row>
    <row r="3236" spans="1:13" hidden="1" x14ac:dyDescent="0.3">
      <c r="A3236" s="2">
        <v>609561</v>
      </c>
      <c r="B3236" s="2" t="s">
        <v>2815</v>
      </c>
      <c r="C3236" s="2" t="s">
        <v>44</v>
      </c>
      <c r="D3236" s="2" t="s">
        <v>60</v>
      </c>
      <c r="E3236" s="2" t="s">
        <v>20</v>
      </c>
      <c r="F3236" s="2" t="s">
        <v>33</v>
      </c>
      <c r="G3236" s="2" t="s">
        <v>14</v>
      </c>
      <c r="H3236" s="2" t="s">
        <v>25</v>
      </c>
      <c r="I3236" s="2" t="s">
        <v>61</v>
      </c>
      <c r="J3236" t="str">
        <f>VLOOKUP(A3236,[1]Sheet1!$B$1:$Q$65536,16,0)</f>
        <v>1.2551943</v>
      </c>
      <c r="K3236" t="str">
        <f>VLOOKUP(A3236,[1]Sheet1!$B$1:$R$65536,17,0)</f>
        <v>33.8726347</v>
      </c>
      <c r="L3236">
        <f t="shared" si="100"/>
        <v>1.2551943000000001</v>
      </c>
      <c r="M3236">
        <f t="shared" si="101"/>
        <v>33.872634699999999</v>
      </c>
    </row>
    <row r="3237" spans="1:13" hidden="1" x14ac:dyDescent="0.3">
      <c r="A3237" s="2">
        <v>609536</v>
      </c>
      <c r="B3237" s="2" t="s">
        <v>2816</v>
      </c>
      <c r="C3237" s="2" t="s">
        <v>18</v>
      </c>
      <c r="D3237" s="2" t="s">
        <v>19</v>
      </c>
      <c r="E3237" s="2" t="s">
        <v>12</v>
      </c>
      <c r="F3237" s="2" t="s">
        <v>33</v>
      </c>
      <c r="G3237" s="2" t="s">
        <v>14</v>
      </c>
      <c r="H3237" s="2" t="s">
        <v>21</v>
      </c>
      <c r="I3237" s="2" t="s">
        <v>22</v>
      </c>
      <c r="J3237" t="str">
        <f>VLOOKUP(A3237,[1]Sheet1!$B$1:$Q$65536,16,0)</f>
        <v>2.27290166666667</v>
      </c>
      <c r="K3237" t="str">
        <f>VLOOKUP(A3237,[1]Sheet1!$B$1:$R$65536,17,0)</f>
        <v>32.878635</v>
      </c>
      <c r="L3237">
        <f t="shared" si="100"/>
        <v>2.2729016666666699</v>
      </c>
      <c r="M3237">
        <f t="shared" si="101"/>
        <v>32.878635000000003</v>
      </c>
    </row>
    <row r="3238" spans="1:13" hidden="1" x14ac:dyDescent="0.3">
      <c r="A3238" s="2">
        <v>609579</v>
      </c>
      <c r="B3238" s="2" t="s">
        <v>2345</v>
      </c>
      <c r="C3238" s="2" t="s">
        <v>18</v>
      </c>
      <c r="D3238" s="2" t="s">
        <v>129</v>
      </c>
      <c r="E3238" s="2" t="s">
        <v>12</v>
      </c>
      <c r="F3238" s="2" t="s">
        <v>33</v>
      </c>
      <c r="G3238" s="2" t="s">
        <v>14</v>
      </c>
      <c r="H3238" s="2" t="s">
        <v>21</v>
      </c>
      <c r="I3238" s="2" t="s">
        <v>130</v>
      </c>
      <c r="J3238" t="str">
        <f>VLOOKUP(A3238,[1]Sheet1!$B$1:$Q$65536,16,0)</f>
        <v>1.6723009</v>
      </c>
      <c r="K3238" t="str">
        <f>VLOOKUP(A3238,[1]Sheet1!$B$1:$R$65536,17,0)</f>
        <v>31.7167518</v>
      </c>
      <c r="L3238">
        <f t="shared" si="100"/>
        <v>1.6723009</v>
      </c>
      <c r="M3238">
        <f t="shared" si="101"/>
        <v>31.716751800000001</v>
      </c>
    </row>
    <row r="3239" spans="1:13" hidden="1" x14ac:dyDescent="0.3">
      <c r="A3239" s="2">
        <v>609541</v>
      </c>
      <c r="B3239" s="2" t="s">
        <v>2817</v>
      </c>
      <c r="C3239" s="2" t="s">
        <v>44</v>
      </c>
      <c r="D3239" s="2" t="s">
        <v>60</v>
      </c>
      <c r="E3239" s="2" t="s">
        <v>20</v>
      </c>
      <c r="F3239" s="2" t="s">
        <v>33</v>
      </c>
      <c r="G3239" s="2" t="s">
        <v>14</v>
      </c>
      <c r="H3239" s="2" t="s">
        <v>25</v>
      </c>
      <c r="I3239" s="2" t="s">
        <v>61</v>
      </c>
      <c r="J3239" t="str">
        <f>VLOOKUP(A3239,[1]Sheet1!$B$1:$Q$65536,16,0)</f>
        <v>1.2222284</v>
      </c>
      <c r="K3239" t="str">
        <f>VLOOKUP(A3239,[1]Sheet1!$B$1:$R$65536,17,0)</f>
        <v>33.6542586</v>
      </c>
      <c r="L3239">
        <f t="shared" si="100"/>
        <v>1.2222284000000001</v>
      </c>
      <c r="M3239">
        <f t="shared" si="101"/>
        <v>33.654258599999999</v>
      </c>
    </row>
    <row r="3240" spans="1:13" hidden="1" x14ac:dyDescent="0.3">
      <c r="A3240" s="2">
        <v>609549</v>
      </c>
      <c r="B3240" s="2" t="s">
        <v>2818</v>
      </c>
      <c r="C3240" s="2" t="s">
        <v>18</v>
      </c>
      <c r="D3240" s="2" t="s">
        <v>225</v>
      </c>
      <c r="E3240" s="2" t="s">
        <v>12</v>
      </c>
      <c r="F3240" s="2" t="s">
        <v>33</v>
      </c>
      <c r="G3240" s="2" t="s">
        <v>14</v>
      </c>
      <c r="H3240" s="2" t="s">
        <v>21</v>
      </c>
      <c r="I3240" s="2" t="s">
        <v>57</v>
      </c>
      <c r="J3240" t="str">
        <f>VLOOKUP(A3240,[1]Sheet1!$B$1:$Q$65536,16,0)</f>
        <v>3.3814582</v>
      </c>
      <c r="K3240" t="str">
        <f>VLOOKUP(A3240,[1]Sheet1!$B$1:$R$65536,17,0)</f>
        <v>31.7991259</v>
      </c>
      <c r="L3240">
        <f t="shared" si="100"/>
        <v>3.3814582</v>
      </c>
      <c r="M3240">
        <f t="shared" si="101"/>
        <v>31.7991259</v>
      </c>
    </row>
    <row r="3241" spans="1:13" hidden="1" x14ac:dyDescent="0.3">
      <c r="A3241" s="2">
        <v>609534</v>
      </c>
      <c r="B3241" s="2" t="s">
        <v>2819</v>
      </c>
      <c r="C3241" s="2" t="s">
        <v>18</v>
      </c>
      <c r="D3241" s="2" t="s">
        <v>77</v>
      </c>
      <c r="E3241" s="2" t="s">
        <v>12</v>
      </c>
      <c r="F3241" s="2" t="s">
        <v>33</v>
      </c>
      <c r="G3241" s="2" t="s">
        <v>14</v>
      </c>
      <c r="H3241" s="2" t="s">
        <v>21</v>
      </c>
      <c r="I3241" s="2" t="s">
        <v>78</v>
      </c>
      <c r="J3241" t="str">
        <f>VLOOKUP(A3241,[1]Sheet1!$B$1:$Q$65536,16,0)</f>
        <v>3.404945</v>
      </c>
      <c r="K3241" t="str">
        <f>VLOOKUP(A3241,[1]Sheet1!$B$1:$R$65536,17,0)</f>
        <v>30.959145</v>
      </c>
      <c r="L3241">
        <f t="shared" si="100"/>
        <v>3.4049450000000001</v>
      </c>
      <c r="M3241">
        <f t="shared" si="101"/>
        <v>30.959144999999999</v>
      </c>
    </row>
    <row r="3242" spans="1:13" hidden="1" x14ac:dyDescent="0.3">
      <c r="A3242" s="2">
        <v>609598</v>
      </c>
      <c r="B3242" s="2" t="s">
        <v>2820</v>
      </c>
      <c r="C3242" s="2" t="s">
        <v>10</v>
      </c>
      <c r="D3242" s="2" t="s">
        <v>116</v>
      </c>
      <c r="E3242" s="2" t="s">
        <v>20</v>
      </c>
      <c r="F3242" s="2" t="s">
        <v>33</v>
      </c>
      <c r="G3242" s="2" t="s">
        <v>14</v>
      </c>
      <c r="H3242" s="2" t="s">
        <v>21</v>
      </c>
      <c r="I3242" s="2" t="s">
        <v>117</v>
      </c>
      <c r="J3242" t="str">
        <f>VLOOKUP(A3242,[1]Sheet1!$B$1:$Q$65536,16,0)</f>
        <v>1.1635235</v>
      </c>
      <c r="K3242" t="str">
        <f>VLOOKUP(A3242,[1]Sheet1!$B$1:$R$65536,17,0)</f>
        <v>32.4915907</v>
      </c>
      <c r="L3242">
        <f t="shared" si="100"/>
        <v>1.1635234999999999</v>
      </c>
      <c r="M3242">
        <f t="shared" si="101"/>
        <v>32.491590700000003</v>
      </c>
    </row>
    <row r="3243" spans="1:13" hidden="1" x14ac:dyDescent="0.3">
      <c r="A3243" s="2">
        <v>609537</v>
      </c>
      <c r="B3243" s="2" t="s">
        <v>2821</v>
      </c>
      <c r="C3243" s="2" t="s">
        <v>44</v>
      </c>
      <c r="D3243" s="2" t="s">
        <v>60</v>
      </c>
      <c r="E3243" s="2" t="s">
        <v>12</v>
      </c>
      <c r="F3243" s="2" t="s">
        <v>33</v>
      </c>
      <c r="G3243" s="2" t="s">
        <v>14</v>
      </c>
      <c r="H3243" s="2" t="s">
        <v>25</v>
      </c>
      <c r="I3243" s="2" t="s">
        <v>61</v>
      </c>
      <c r="J3243" t="str">
        <f>VLOOKUP(A3243,[1]Sheet1!$B$1:$Q$65536,16,0)</f>
        <v>.83945</v>
      </c>
      <c r="K3243" t="str">
        <f>VLOOKUP(A3243,[1]Sheet1!$B$1:$R$65536,17,0)</f>
        <v>34.1745466666667</v>
      </c>
      <c r="L3243">
        <f t="shared" si="100"/>
        <v>0.83945000000000003</v>
      </c>
      <c r="M3243">
        <f t="shared" si="101"/>
        <v>34.1745466666667</v>
      </c>
    </row>
    <row r="3244" spans="1:13" hidden="1" x14ac:dyDescent="0.3">
      <c r="A3244" s="2">
        <v>609550</v>
      </c>
      <c r="B3244" s="2" t="s">
        <v>2822</v>
      </c>
      <c r="C3244" s="2" t="s">
        <v>18</v>
      </c>
      <c r="D3244" s="2" t="s">
        <v>77</v>
      </c>
      <c r="E3244" s="2" t="s">
        <v>12</v>
      </c>
      <c r="F3244" s="2" t="s">
        <v>33</v>
      </c>
      <c r="G3244" s="2" t="s">
        <v>14</v>
      </c>
      <c r="H3244" s="2" t="s">
        <v>21</v>
      </c>
      <c r="I3244" s="2" t="s">
        <v>78</v>
      </c>
      <c r="J3244" t="str">
        <f>VLOOKUP(A3244,[1]Sheet1!$B$1:$Q$65536,16,0)</f>
        <v>3.45734333333333</v>
      </c>
      <c r="K3244" t="str">
        <f>VLOOKUP(A3244,[1]Sheet1!$B$1:$R$65536,17,0)</f>
        <v>31.24906</v>
      </c>
      <c r="L3244">
        <f t="shared" si="100"/>
        <v>3.4573433333333301</v>
      </c>
      <c r="M3244">
        <f t="shared" si="101"/>
        <v>31.24906</v>
      </c>
    </row>
    <row r="3245" spans="1:13" hidden="1" x14ac:dyDescent="0.3">
      <c r="A3245" s="2">
        <v>607917</v>
      </c>
      <c r="B3245" s="2" t="s">
        <v>2823</v>
      </c>
      <c r="C3245" s="2" t="s">
        <v>10</v>
      </c>
      <c r="D3245" s="2" t="s">
        <v>189</v>
      </c>
      <c r="E3245" s="2" t="s">
        <v>12</v>
      </c>
      <c r="F3245" s="2" t="s">
        <v>1647</v>
      </c>
      <c r="G3245" s="2" t="s">
        <v>14</v>
      </c>
      <c r="H3245" s="2" t="s">
        <v>15</v>
      </c>
      <c r="I3245" s="2" t="s">
        <v>190</v>
      </c>
      <c r="J3245" t="str">
        <f>VLOOKUP(A3245,[1]Sheet1!$B$1:$Q$65536,16,0)</f>
        <v>.4162467</v>
      </c>
      <c r="K3245" t="str">
        <f>VLOOKUP(A3245,[1]Sheet1!$B$1:$R$65536,17,0)</f>
        <v>31.979905</v>
      </c>
      <c r="L3245">
        <f t="shared" si="100"/>
        <v>0.41624670000000003</v>
      </c>
      <c r="M3245">
        <f t="shared" si="101"/>
        <v>31.979904999999999</v>
      </c>
    </row>
    <row r="3246" spans="1:13" hidden="1" x14ac:dyDescent="0.3">
      <c r="A3246" s="2">
        <v>609522</v>
      </c>
      <c r="B3246" s="2" t="s">
        <v>2824</v>
      </c>
      <c r="C3246" s="2" t="s">
        <v>44</v>
      </c>
      <c r="D3246" s="2" t="s">
        <v>91</v>
      </c>
      <c r="E3246" s="2" t="s">
        <v>12</v>
      </c>
      <c r="F3246" s="2" t="s">
        <v>1647</v>
      </c>
      <c r="G3246" s="2" t="s">
        <v>14</v>
      </c>
      <c r="H3246" s="2" t="s">
        <v>25</v>
      </c>
      <c r="I3246" s="2" t="s">
        <v>92</v>
      </c>
      <c r="J3246" t="str">
        <f>VLOOKUP(A3246,[1]Sheet1!$B$1:$Q$65536,16,0)</f>
        <v>1.8675638</v>
      </c>
      <c r="K3246" t="str">
        <f>VLOOKUP(A3246,[1]Sheet1!$B$1:$R$65536,17,0)</f>
        <v>34.1166369</v>
      </c>
      <c r="L3246">
        <f t="shared" si="100"/>
        <v>1.8675638000000001</v>
      </c>
      <c r="M3246">
        <f t="shared" si="101"/>
        <v>34.116636900000003</v>
      </c>
    </row>
    <row r="3247" spans="1:13" hidden="1" x14ac:dyDescent="0.3">
      <c r="A3247" s="2">
        <v>609508</v>
      </c>
      <c r="B3247" s="2" t="s">
        <v>2825</v>
      </c>
      <c r="C3247" s="2" t="s">
        <v>65</v>
      </c>
      <c r="D3247" s="2" t="s">
        <v>66</v>
      </c>
      <c r="E3247" s="2" t="s">
        <v>12</v>
      </c>
      <c r="F3247" s="2" t="s">
        <v>1647</v>
      </c>
      <c r="G3247" s="2" t="s">
        <v>14</v>
      </c>
      <c r="H3247" s="2" t="s">
        <v>15</v>
      </c>
      <c r="I3247" s="2" t="s">
        <v>67</v>
      </c>
      <c r="J3247" t="str">
        <f>VLOOKUP(A3247,[3]Sheet1!$B$1:$Q$65536,16,0)</f>
        <v>-.961228333333333</v>
      </c>
      <c r="K3247" t="str">
        <f>VLOOKUP(A3247,[3]Sheet1!$B$1:$R$65536,17,0)</f>
        <v>30.7313916666667</v>
      </c>
      <c r="L3247">
        <f t="shared" si="100"/>
        <v>-0.96122833333333302</v>
      </c>
      <c r="M3247">
        <f t="shared" si="101"/>
        <v>30.731391666666699</v>
      </c>
    </row>
    <row r="3248" spans="1:13" hidden="1" x14ac:dyDescent="0.3">
      <c r="A3248" s="2">
        <v>609530</v>
      </c>
      <c r="B3248" s="2" t="s">
        <v>2826</v>
      </c>
      <c r="C3248" s="2" t="s">
        <v>44</v>
      </c>
      <c r="D3248" s="2" t="s">
        <v>60</v>
      </c>
      <c r="E3248" s="2" t="s">
        <v>12</v>
      </c>
      <c r="F3248" s="2" t="s">
        <v>1647</v>
      </c>
      <c r="G3248" s="2" t="s">
        <v>14</v>
      </c>
      <c r="H3248" s="2" t="s">
        <v>25</v>
      </c>
      <c r="I3248" s="2" t="s">
        <v>61</v>
      </c>
      <c r="J3248" t="str">
        <f>VLOOKUP(A3248,[1]Sheet1!$B$1:$Q$65536,16,0)</f>
        <v>1.0745319</v>
      </c>
      <c r="K3248" t="str">
        <f>VLOOKUP(A3248,[1]Sheet1!$B$1:$R$65536,17,0)</f>
        <v>34.1381088</v>
      </c>
      <c r="L3248">
        <f t="shared" si="100"/>
        <v>1.0745319</v>
      </c>
      <c r="M3248">
        <f t="shared" si="101"/>
        <v>34.138108799999998</v>
      </c>
    </row>
    <row r="3249" spans="1:13" hidden="1" x14ac:dyDescent="0.3">
      <c r="A3249" s="2">
        <v>609520</v>
      </c>
      <c r="B3249" s="2" t="s">
        <v>2827</v>
      </c>
      <c r="C3249" s="2" t="s">
        <v>18</v>
      </c>
      <c r="D3249" s="2" t="s">
        <v>225</v>
      </c>
      <c r="E3249" s="2" t="s">
        <v>20</v>
      </c>
      <c r="F3249" s="2" t="s">
        <v>1647</v>
      </c>
      <c r="G3249" s="2" t="s">
        <v>14</v>
      </c>
      <c r="H3249" s="2" t="s">
        <v>21</v>
      </c>
      <c r="I3249" s="2" t="s">
        <v>57</v>
      </c>
      <c r="J3249" t="str">
        <f>VLOOKUP(A3249,[1]Sheet1!$B$1:$Q$65536,16,0)</f>
        <v>2.534535</v>
      </c>
      <c r="K3249" t="str">
        <f>VLOOKUP(A3249,[1]Sheet1!$B$1:$R$65536,17,0)</f>
        <v>32.2327483333333</v>
      </c>
      <c r="L3249">
        <f t="shared" si="100"/>
        <v>2.534535</v>
      </c>
      <c r="M3249">
        <f t="shared" si="101"/>
        <v>32.232748333333298</v>
      </c>
    </row>
    <row r="3250" spans="1:13" hidden="1" x14ac:dyDescent="0.3">
      <c r="A3250" s="2">
        <v>609616</v>
      </c>
      <c r="B3250" s="2" t="s">
        <v>2828</v>
      </c>
      <c r="C3250" s="2" t="s">
        <v>65</v>
      </c>
      <c r="D3250" s="2" t="s">
        <v>167</v>
      </c>
      <c r="E3250" s="2" t="s">
        <v>12</v>
      </c>
      <c r="F3250" s="2" t="s">
        <v>33</v>
      </c>
      <c r="G3250" s="2" t="s">
        <v>14</v>
      </c>
      <c r="H3250" s="2" t="s">
        <v>15</v>
      </c>
      <c r="I3250" s="2" t="s">
        <v>168</v>
      </c>
      <c r="J3250" t="str">
        <f>VLOOKUP(A3250,[1]Sheet1!$B$1:$Q$65536,16,0)</f>
        <v>.3664511</v>
      </c>
      <c r="K3250" t="str">
        <f>VLOOKUP(A3250,[1]Sheet1!$B$1:$R$65536,17,0)</f>
        <v>30.1941711</v>
      </c>
      <c r="L3250">
        <f t="shared" si="100"/>
        <v>0.36645109999999997</v>
      </c>
      <c r="M3250">
        <f t="shared" si="101"/>
        <v>30.194171099999998</v>
      </c>
    </row>
    <row r="3251" spans="1:13" hidden="1" x14ac:dyDescent="0.3">
      <c r="A3251" s="2">
        <v>609585</v>
      </c>
      <c r="B3251" s="2" t="s">
        <v>2829</v>
      </c>
      <c r="C3251" s="2" t="s">
        <v>65</v>
      </c>
      <c r="D3251" s="2" t="s">
        <v>167</v>
      </c>
      <c r="E3251" s="2" t="s">
        <v>12</v>
      </c>
      <c r="F3251" s="2" t="s">
        <v>33</v>
      </c>
      <c r="G3251" s="2" t="s">
        <v>14</v>
      </c>
      <c r="H3251" s="2" t="s">
        <v>15</v>
      </c>
      <c r="I3251" s="2" t="s">
        <v>168</v>
      </c>
      <c r="J3251" t="str">
        <f>VLOOKUP(A3251,[1]Sheet1!$B$1:$Q$65536,16,0)</f>
        <v>.935285</v>
      </c>
      <c r="K3251" t="str">
        <f>VLOOKUP(A3251,[1]Sheet1!$B$1:$R$65536,17,0)</f>
        <v>30.81715</v>
      </c>
      <c r="L3251">
        <f t="shared" si="100"/>
        <v>0.93528500000000003</v>
      </c>
      <c r="M3251">
        <f t="shared" si="101"/>
        <v>30.817150000000002</v>
      </c>
    </row>
    <row r="3252" spans="1:13" hidden="1" x14ac:dyDescent="0.3">
      <c r="A3252" s="2">
        <v>609622</v>
      </c>
      <c r="B3252" s="2" t="s">
        <v>2830</v>
      </c>
      <c r="C3252" s="2" t="s">
        <v>65</v>
      </c>
      <c r="D3252" s="2" t="s">
        <v>167</v>
      </c>
      <c r="E3252" s="2" t="s">
        <v>12</v>
      </c>
      <c r="F3252" s="2" t="s">
        <v>33</v>
      </c>
      <c r="G3252" s="2" t="s">
        <v>14</v>
      </c>
      <c r="H3252" s="2" t="s">
        <v>15</v>
      </c>
      <c r="I3252" s="2" t="s">
        <v>168</v>
      </c>
      <c r="J3252" t="str">
        <f>VLOOKUP(A3252,[1]Sheet1!$B$1:$Q$65536,16,0)</f>
        <v>.782855</v>
      </c>
      <c r="K3252" t="str">
        <f>VLOOKUP(A3252,[1]Sheet1!$B$1:$R$65536,17,0)</f>
        <v>30.1277884</v>
      </c>
      <c r="L3252">
        <f t="shared" si="100"/>
        <v>0.78285499999999997</v>
      </c>
      <c r="M3252">
        <f t="shared" si="101"/>
        <v>30.1277884</v>
      </c>
    </row>
    <row r="3253" spans="1:13" hidden="1" x14ac:dyDescent="0.3">
      <c r="A3253" s="2">
        <v>609595</v>
      </c>
      <c r="B3253" s="2" t="s">
        <v>2831</v>
      </c>
      <c r="C3253" s="2" t="s">
        <v>65</v>
      </c>
      <c r="D3253" s="2" t="s">
        <v>167</v>
      </c>
      <c r="E3253" s="2" t="s">
        <v>12</v>
      </c>
      <c r="F3253" s="2" t="s">
        <v>33</v>
      </c>
      <c r="G3253" s="2" t="s">
        <v>14</v>
      </c>
      <c r="H3253" s="2" t="s">
        <v>15</v>
      </c>
      <c r="I3253" s="2" t="s">
        <v>168</v>
      </c>
      <c r="J3253" t="str">
        <f>VLOOKUP(A3253,[1]Sheet1!$B$1:$Q$65536,16,0)</f>
        <v>.0151813</v>
      </c>
      <c r="K3253" t="str">
        <f>VLOOKUP(A3253,[1]Sheet1!$B$1:$R$65536,17,0)</f>
        <v>29.7789729</v>
      </c>
      <c r="L3253">
        <f t="shared" si="100"/>
        <v>1.51813E-2</v>
      </c>
      <c r="M3253">
        <f t="shared" si="101"/>
        <v>29.778972899999999</v>
      </c>
    </row>
    <row r="3254" spans="1:13" hidden="1" x14ac:dyDescent="0.3">
      <c r="A3254" s="2">
        <v>609587</v>
      </c>
      <c r="B3254" s="2" t="s">
        <v>2832</v>
      </c>
      <c r="C3254" s="2" t="s">
        <v>65</v>
      </c>
      <c r="D3254" s="2" t="s">
        <v>129</v>
      </c>
      <c r="E3254" s="2" t="s">
        <v>12</v>
      </c>
      <c r="F3254" s="2" t="s">
        <v>33</v>
      </c>
      <c r="G3254" s="2" t="s">
        <v>14</v>
      </c>
      <c r="H3254" s="2" t="s">
        <v>21</v>
      </c>
      <c r="I3254" s="2" t="s">
        <v>130</v>
      </c>
      <c r="J3254" t="str">
        <f>VLOOKUP(A3254,[1]Sheet1!$B$1:$Q$65536,16,0)</f>
        <v>1.14722</v>
      </c>
      <c r="K3254" t="str">
        <f>VLOOKUP(A3254,[1]Sheet1!$B$1:$R$65536,17,0)</f>
        <v>31.2883367</v>
      </c>
      <c r="L3254">
        <f t="shared" si="100"/>
        <v>1.1472199999999999</v>
      </c>
      <c r="M3254">
        <f t="shared" si="101"/>
        <v>31.288336699999999</v>
      </c>
    </row>
    <row r="3255" spans="1:13" hidden="1" x14ac:dyDescent="0.3">
      <c r="A3255" s="2">
        <v>609596</v>
      </c>
      <c r="B3255" s="2" t="s">
        <v>2833</v>
      </c>
      <c r="C3255" s="2" t="s">
        <v>65</v>
      </c>
      <c r="D3255" s="2" t="s">
        <v>167</v>
      </c>
      <c r="E3255" s="2" t="s">
        <v>20</v>
      </c>
      <c r="F3255" s="2" t="s">
        <v>33</v>
      </c>
      <c r="G3255" s="2" t="s">
        <v>14</v>
      </c>
      <c r="H3255" s="2" t="s">
        <v>15</v>
      </c>
      <c r="I3255" s="2" t="s">
        <v>168</v>
      </c>
      <c r="J3255" t="str">
        <f>VLOOKUP(A3255,[1]Sheet1!$B$1:$Q$65536,16,0)</f>
        <v>.7124333</v>
      </c>
      <c r="K3255" t="str">
        <f>VLOOKUP(A3255,[1]Sheet1!$B$1:$R$65536,17,0)</f>
        <v>30.0728167</v>
      </c>
      <c r="L3255">
        <f t="shared" si="100"/>
        <v>0.71243330000000005</v>
      </c>
      <c r="M3255">
        <f t="shared" si="101"/>
        <v>30.072816700000001</v>
      </c>
    </row>
    <row r="3256" spans="1:13" hidden="1" x14ac:dyDescent="0.3">
      <c r="A3256" s="2">
        <v>609591</v>
      </c>
      <c r="B3256" s="2" t="s">
        <v>2834</v>
      </c>
      <c r="C3256" s="2" t="s">
        <v>10</v>
      </c>
      <c r="D3256" s="2" t="s">
        <v>189</v>
      </c>
      <c r="E3256" s="2" t="s">
        <v>20</v>
      </c>
      <c r="F3256" s="3" t="s">
        <v>33</v>
      </c>
      <c r="G3256" s="2" t="s">
        <v>14</v>
      </c>
      <c r="H3256" s="2" t="s">
        <v>15</v>
      </c>
      <c r="I3256" s="2" t="s">
        <v>190</v>
      </c>
      <c r="J3256" t="str">
        <f>VLOOKUP(A3256,[1]Sheet1!$B$1:$Q$65536,16,0)</f>
        <v>1.0641</v>
      </c>
      <c r="K3256" t="str">
        <f>VLOOKUP(A3256,[1]Sheet1!$B$1:$R$65536,17,0)</f>
        <v>31.4109216666667</v>
      </c>
      <c r="L3256">
        <f t="shared" si="100"/>
        <v>1.0641</v>
      </c>
      <c r="M3256">
        <f t="shared" si="101"/>
        <v>31.410921666666699</v>
      </c>
    </row>
    <row r="3257" spans="1:13" hidden="1" x14ac:dyDescent="0.3">
      <c r="A3257" s="2">
        <v>609525</v>
      </c>
      <c r="B3257" s="2" t="s">
        <v>2835</v>
      </c>
      <c r="C3257" s="2" t="s">
        <v>44</v>
      </c>
      <c r="D3257" s="2" t="s">
        <v>60</v>
      </c>
      <c r="E3257" s="2" t="s">
        <v>20</v>
      </c>
      <c r="F3257" s="2" t="s">
        <v>1647</v>
      </c>
      <c r="G3257" s="2" t="s">
        <v>14</v>
      </c>
      <c r="H3257" s="2" t="s">
        <v>25</v>
      </c>
      <c r="I3257" s="2" t="s">
        <v>61</v>
      </c>
      <c r="J3257" t="str">
        <f>VLOOKUP(A3257,[1]Sheet1!$B$1:$Q$65536,16,0)</f>
        <v>1.6646609</v>
      </c>
      <c r="K3257" t="str">
        <f>VLOOKUP(A3257,[1]Sheet1!$B$1:$R$65536,17,0)</f>
        <v>34.9400629</v>
      </c>
      <c r="L3257">
        <f t="shared" si="100"/>
        <v>1.6646609000000001</v>
      </c>
      <c r="M3257">
        <f t="shared" si="101"/>
        <v>34.940062900000001</v>
      </c>
    </row>
    <row r="3258" spans="1:13" hidden="1" x14ac:dyDescent="0.3">
      <c r="A3258" s="2">
        <v>609500</v>
      </c>
      <c r="B3258" s="2" t="s">
        <v>2836</v>
      </c>
      <c r="C3258" s="2" t="s">
        <v>10</v>
      </c>
      <c r="D3258" s="2" t="s">
        <v>189</v>
      </c>
      <c r="E3258" s="2" t="s">
        <v>12</v>
      </c>
      <c r="F3258" s="2" t="s">
        <v>1647</v>
      </c>
      <c r="G3258" s="2" t="s">
        <v>14</v>
      </c>
      <c r="H3258" s="2" t="s">
        <v>15</v>
      </c>
      <c r="I3258" s="2" t="s">
        <v>190</v>
      </c>
      <c r="J3258" t="str">
        <f>VLOOKUP(A3258,[1]Sheet1!$B$1:$Q$65536,16,0)</f>
        <v>.3173637</v>
      </c>
      <c r="K3258" t="str">
        <f>VLOOKUP(A3258,[1]Sheet1!$B$1:$R$65536,17,0)</f>
        <v>32.5101213</v>
      </c>
      <c r="L3258">
        <f t="shared" si="100"/>
        <v>0.31736370000000003</v>
      </c>
      <c r="M3258">
        <f t="shared" si="101"/>
        <v>32.510121300000002</v>
      </c>
    </row>
    <row r="3259" spans="1:13" hidden="1" x14ac:dyDescent="0.3">
      <c r="A3259" s="2">
        <v>609457</v>
      </c>
      <c r="B3259" s="2" t="s">
        <v>2837</v>
      </c>
      <c r="C3259" s="2" t="s">
        <v>10</v>
      </c>
      <c r="D3259" s="2" t="s">
        <v>189</v>
      </c>
      <c r="E3259" s="2" t="s">
        <v>20</v>
      </c>
      <c r="F3259" s="2" t="s">
        <v>1647</v>
      </c>
      <c r="G3259" s="2" t="s">
        <v>14</v>
      </c>
      <c r="H3259" s="2" t="s">
        <v>15</v>
      </c>
      <c r="I3259" s="2" t="s">
        <v>190</v>
      </c>
      <c r="J3259" t="str">
        <f>VLOOKUP(A3259,[1]Sheet1!$B$1:$Q$65536,16,0)</f>
        <v>.3876261</v>
      </c>
      <c r="K3259" t="str">
        <f>VLOOKUP(A3259,[1]Sheet1!$B$1:$R$65536,17,0)</f>
        <v>32.0580354</v>
      </c>
      <c r="L3259">
        <f t="shared" si="100"/>
        <v>0.38762609999999997</v>
      </c>
      <c r="M3259">
        <f t="shared" si="101"/>
        <v>32.058035400000001</v>
      </c>
    </row>
    <row r="3260" spans="1:13" hidden="1" x14ac:dyDescent="0.3">
      <c r="A3260" s="2">
        <v>609506</v>
      </c>
      <c r="B3260" s="2" t="s">
        <v>2838</v>
      </c>
      <c r="C3260" s="2" t="s">
        <v>10</v>
      </c>
      <c r="D3260" s="2" t="s">
        <v>189</v>
      </c>
      <c r="E3260" s="2" t="s">
        <v>12</v>
      </c>
      <c r="F3260" s="2" t="s">
        <v>1647</v>
      </c>
      <c r="G3260" s="2" t="s">
        <v>14</v>
      </c>
      <c r="H3260" s="2" t="s">
        <v>15</v>
      </c>
      <c r="I3260" s="2" t="s">
        <v>190</v>
      </c>
      <c r="J3260" t="str">
        <f>VLOOKUP(A3260,[1]Sheet1!$B$1:$Q$65536,16,0)</f>
        <v>.8727031</v>
      </c>
      <c r="K3260" t="str">
        <f>VLOOKUP(A3260,[1]Sheet1!$B$1:$R$65536,17,0)</f>
        <v>31.106577</v>
      </c>
      <c r="L3260">
        <f t="shared" si="100"/>
        <v>0.87270309999999995</v>
      </c>
      <c r="M3260">
        <f t="shared" si="101"/>
        <v>31.106577000000001</v>
      </c>
    </row>
    <row r="3261" spans="1:13" hidden="1" x14ac:dyDescent="0.3">
      <c r="A3261" s="2">
        <v>609548</v>
      </c>
      <c r="B3261" s="2" t="s">
        <v>2839</v>
      </c>
      <c r="C3261" s="2" t="s">
        <v>18</v>
      </c>
      <c r="D3261" s="2" t="s">
        <v>225</v>
      </c>
      <c r="E3261" s="2" t="s">
        <v>12</v>
      </c>
      <c r="F3261" s="3" t="s">
        <v>33</v>
      </c>
      <c r="G3261" s="2" t="s">
        <v>14</v>
      </c>
      <c r="H3261" s="2" t="s">
        <v>21</v>
      </c>
      <c r="I3261" s="2" t="s">
        <v>57</v>
      </c>
      <c r="J3261" t="str">
        <f>VLOOKUP(A3261,[1]Sheet1!$B$1:$Q$65536,16,0)</f>
        <v>2.7501839</v>
      </c>
      <c r="K3261" t="str">
        <f>VLOOKUP(A3261,[1]Sheet1!$B$1:$R$65536,17,0)</f>
        <v>32.2883921</v>
      </c>
      <c r="L3261">
        <f t="shared" si="100"/>
        <v>2.7501839000000001</v>
      </c>
      <c r="M3261">
        <f t="shared" si="101"/>
        <v>32.288392100000003</v>
      </c>
    </row>
    <row r="3262" spans="1:13" hidden="1" x14ac:dyDescent="0.3">
      <c r="A3262" s="2">
        <v>606855</v>
      </c>
      <c r="B3262" s="2" t="s">
        <v>2840</v>
      </c>
      <c r="C3262" s="2" t="s">
        <v>44</v>
      </c>
      <c r="D3262" s="2" t="s">
        <v>45</v>
      </c>
      <c r="E3262" s="2" t="s">
        <v>20</v>
      </c>
      <c r="F3262" s="3" t="s">
        <v>33</v>
      </c>
      <c r="G3262" s="2" t="s">
        <v>14</v>
      </c>
      <c r="H3262" s="2" t="s">
        <v>25</v>
      </c>
      <c r="I3262" s="2" t="s">
        <v>46</v>
      </c>
      <c r="J3262" t="str">
        <f>VLOOKUP(A3262,[1]Sheet1!$B$1:$Q$65536,16,0)</f>
        <v>.5232178</v>
      </c>
      <c r="K3262" t="str">
        <f>VLOOKUP(A3262,[1]Sheet1!$B$1:$R$65536,17,0)</f>
        <v>33.4706893</v>
      </c>
      <c r="L3262">
        <f t="shared" si="100"/>
        <v>0.52321779999999996</v>
      </c>
      <c r="M3262">
        <f t="shared" si="101"/>
        <v>33.470689299999997</v>
      </c>
    </row>
    <row r="3263" spans="1:13" hidden="1" x14ac:dyDescent="0.3">
      <c r="A3263" s="2">
        <v>609529</v>
      </c>
      <c r="B3263" s="2" t="s">
        <v>2841</v>
      </c>
      <c r="C3263" s="2" t="s">
        <v>18</v>
      </c>
      <c r="D3263" s="2" t="s">
        <v>91</v>
      </c>
      <c r="E3263" s="2" t="s">
        <v>12</v>
      </c>
      <c r="F3263" s="3" t="s">
        <v>1647</v>
      </c>
      <c r="G3263" s="2" t="s">
        <v>14</v>
      </c>
      <c r="H3263" s="2" t="s">
        <v>25</v>
      </c>
      <c r="I3263" s="2" t="s">
        <v>92</v>
      </c>
      <c r="J3263" t="str">
        <f>VLOOKUP(A3263,[1]Sheet1!$B$1:$Q$65536,16,0)</f>
        <v>3.683759</v>
      </c>
      <c r="K3263" t="str">
        <f>VLOOKUP(A3263,[1]Sheet1!$B$1:$R$65536,17,0)</f>
        <v>33.9484106</v>
      </c>
      <c r="L3263">
        <f t="shared" si="100"/>
        <v>3.6837589999999998</v>
      </c>
      <c r="M3263">
        <f t="shared" si="101"/>
        <v>33.948410600000003</v>
      </c>
    </row>
    <row r="3264" spans="1:13" hidden="1" x14ac:dyDescent="0.3">
      <c r="A3264" s="2">
        <v>609556</v>
      </c>
      <c r="B3264" s="2" t="s">
        <v>2842</v>
      </c>
      <c r="C3264" s="2" t="s">
        <v>18</v>
      </c>
      <c r="D3264" s="2" t="s">
        <v>19</v>
      </c>
      <c r="E3264" s="2" t="s">
        <v>12</v>
      </c>
      <c r="F3264" s="3" t="s">
        <v>33</v>
      </c>
      <c r="G3264" s="2" t="s">
        <v>14</v>
      </c>
      <c r="H3264" s="2" t="s">
        <v>21</v>
      </c>
      <c r="I3264" s="2" t="s">
        <v>22</v>
      </c>
      <c r="J3264" t="str">
        <f>VLOOKUP(A3264,[1]Sheet1!$B$1:$Q$65536,16,0)</f>
        <v>1.8504402</v>
      </c>
      <c r="K3264" t="str">
        <f>VLOOKUP(A3264,[1]Sheet1!$B$1:$R$65536,17,0)</f>
        <v>32.3527784</v>
      </c>
      <c r="L3264">
        <f t="shared" si="100"/>
        <v>1.8504402</v>
      </c>
      <c r="M3264">
        <f t="shared" si="101"/>
        <v>32.352778399999998</v>
      </c>
    </row>
    <row r="3265" spans="1:13" hidden="1" x14ac:dyDescent="0.3">
      <c r="A3265" s="2">
        <v>609546</v>
      </c>
      <c r="B3265" s="2" t="s">
        <v>2843</v>
      </c>
      <c r="C3265" s="2" t="s">
        <v>44</v>
      </c>
      <c r="D3265" s="2" t="s">
        <v>60</v>
      </c>
      <c r="E3265" s="2" t="s">
        <v>12</v>
      </c>
      <c r="F3265" s="3" t="s">
        <v>33</v>
      </c>
      <c r="G3265" s="2" t="s">
        <v>14</v>
      </c>
      <c r="H3265" s="2" t="s">
        <v>25</v>
      </c>
      <c r="I3265" s="2" t="s">
        <v>61</v>
      </c>
      <c r="J3265" t="str">
        <f>VLOOKUP(A3265,[1]Sheet1!$B$1:$Q$65536,16,0)</f>
        <v>.875278333333333</v>
      </c>
      <c r="K3265" t="str">
        <f>VLOOKUP(A3265,[1]Sheet1!$B$1:$R$65536,17,0)</f>
        <v>34.3680466666667</v>
      </c>
      <c r="L3265">
        <f t="shared" si="100"/>
        <v>0.87527833333333305</v>
      </c>
      <c r="M3265">
        <f t="shared" si="101"/>
        <v>34.3680466666667</v>
      </c>
    </row>
    <row r="3266" spans="1:13" hidden="1" x14ac:dyDescent="0.3">
      <c r="A3266" s="2">
        <v>609510</v>
      </c>
      <c r="B3266" s="2" t="s">
        <v>2844</v>
      </c>
      <c r="C3266" s="2" t="s">
        <v>65</v>
      </c>
      <c r="D3266" s="2" t="s">
        <v>66</v>
      </c>
      <c r="E3266" s="2" t="s">
        <v>12</v>
      </c>
      <c r="F3266" s="3" t="s">
        <v>1647</v>
      </c>
      <c r="G3266" s="2" t="s">
        <v>14</v>
      </c>
      <c r="H3266" s="2" t="s">
        <v>15</v>
      </c>
      <c r="I3266" s="2" t="s">
        <v>67</v>
      </c>
      <c r="J3266" t="str">
        <f>VLOOKUP(A3266,[1]Sheet1!$B$1:$Q$65536,16,0)</f>
        <v>-1.3763105</v>
      </c>
      <c r="K3266" t="str">
        <f>VLOOKUP(A3266,[1]Sheet1!$B$1:$R$65536,17,0)</f>
        <v>29.8873636</v>
      </c>
      <c r="L3266">
        <f t="shared" si="100"/>
        <v>-1.3763105</v>
      </c>
      <c r="M3266">
        <f t="shared" si="101"/>
        <v>29.8873636</v>
      </c>
    </row>
    <row r="3267" spans="1:13" hidden="1" x14ac:dyDescent="0.3">
      <c r="A3267" s="2">
        <v>609539</v>
      </c>
      <c r="B3267" s="2" t="s">
        <v>2845</v>
      </c>
      <c r="C3267" s="2" t="s">
        <v>44</v>
      </c>
      <c r="D3267" s="2" t="s">
        <v>60</v>
      </c>
      <c r="E3267" s="2" t="s">
        <v>12</v>
      </c>
      <c r="F3267" s="3" t="s">
        <v>33</v>
      </c>
      <c r="G3267" s="2" t="s">
        <v>14</v>
      </c>
      <c r="H3267" s="2" t="s">
        <v>25</v>
      </c>
      <c r="I3267" s="2" t="s">
        <v>61</v>
      </c>
      <c r="J3267" t="str">
        <f>VLOOKUP(A3267,[1]Sheet1!$B$1:$Q$65536,16,0)</f>
        <v>1.174395</v>
      </c>
      <c r="K3267" t="str">
        <f>VLOOKUP(A3267,[1]Sheet1!$B$1:$R$65536,17,0)</f>
        <v>34.3423233333333</v>
      </c>
      <c r="L3267">
        <f t="shared" ref="L3267:L3330" si="102">_xlfn.NUMBERVALUE(J3267)</f>
        <v>1.1743950000000001</v>
      </c>
      <c r="M3267">
        <f t="shared" ref="M3267:M3330" si="103">_xlfn.NUMBERVALUE(K3267)</f>
        <v>34.342323333333297</v>
      </c>
    </row>
    <row r="3268" spans="1:13" hidden="1" x14ac:dyDescent="0.3">
      <c r="A3268" s="2">
        <v>609513</v>
      </c>
      <c r="B3268" s="2" t="s">
        <v>2846</v>
      </c>
      <c r="C3268" s="2" t="s">
        <v>65</v>
      </c>
      <c r="D3268" s="2" t="s">
        <v>66</v>
      </c>
      <c r="E3268" s="2" t="s">
        <v>12</v>
      </c>
      <c r="F3268" s="3" t="s">
        <v>1647</v>
      </c>
      <c r="G3268" s="2" t="s">
        <v>14</v>
      </c>
      <c r="H3268" s="2" t="s">
        <v>15</v>
      </c>
      <c r="I3268" s="2" t="s">
        <v>67</v>
      </c>
      <c r="J3268" t="str">
        <f>VLOOKUP(A3268,[1]Sheet1!$B$1:$Q$65536,16,0)</f>
        <v>-.7474667</v>
      </c>
      <c r="K3268" t="str">
        <f>VLOOKUP(A3268,[1]Sheet1!$B$1:$R$65536,17,0)</f>
        <v>30.6391117</v>
      </c>
      <c r="L3268">
        <f t="shared" si="102"/>
        <v>-0.74746670000000004</v>
      </c>
      <c r="M3268">
        <f t="shared" si="103"/>
        <v>30.639111700000001</v>
      </c>
    </row>
    <row r="3269" spans="1:13" hidden="1" x14ac:dyDescent="0.3">
      <c r="A3269" s="2">
        <v>609504</v>
      </c>
      <c r="B3269" s="2" t="s">
        <v>2068</v>
      </c>
      <c r="C3269" s="2" t="s">
        <v>65</v>
      </c>
      <c r="D3269" s="2" t="s">
        <v>112</v>
      </c>
      <c r="E3269" s="2" t="s">
        <v>12</v>
      </c>
      <c r="F3269" s="3" t="s">
        <v>1647</v>
      </c>
      <c r="G3269" s="2" t="s">
        <v>14</v>
      </c>
      <c r="H3269" s="2" t="s">
        <v>15</v>
      </c>
      <c r="I3269" s="2" t="s">
        <v>113</v>
      </c>
      <c r="J3269" t="str">
        <f>VLOOKUP(A3269,[1]Sheet1!$B$1:$Q$65536,16,0)</f>
        <v>-.3246783</v>
      </c>
      <c r="K3269" t="str">
        <f>VLOOKUP(A3269,[1]Sheet1!$B$1:$R$65536,17,0)</f>
        <v>30.4556083</v>
      </c>
      <c r="L3269">
        <f t="shared" si="102"/>
        <v>-0.32467829999999998</v>
      </c>
      <c r="M3269">
        <f t="shared" si="103"/>
        <v>30.455608300000002</v>
      </c>
    </row>
    <row r="3270" spans="1:13" hidden="1" x14ac:dyDescent="0.3">
      <c r="A3270" s="2">
        <v>606822</v>
      </c>
      <c r="B3270" s="2" t="s">
        <v>2847</v>
      </c>
      <c r="C3270" s="2" t="s">
        <v>10</v>
      </c>
      <c r="D3270" s="2" t="s">
        <v>32</v>
      </c>
      <c r="E3270" s="2" t="s">
        <v>20</v>
      </c>
      <c r="F3270" s="2" t="s">
        <v>33</v>
      </c>
      <c r="G3270" s="2" t="s">
        <v>14</v>
      </c>
      <c r="H3270" s="2" t="s">
        <v>15</v>
      </c>
      <c r="I3270" s="2" t="s">
        <v>34</v>
      </c>
      <c r="J3270" t="str">
        <f>VLOOKUP(A3270,[1]Sheet1!$B$1:$Q$65536,16,0)</f>
        <v>-.3978406</v>
      </c>
      <c r="K3270" t="str">
        <f>VLOOKUP(A3270,[1]Sheet1!$B$1:$R$65536,17,0)</f>
        <v>31.4064483</v>
      </c>
      <c r="L3270">
        <f t="shared" si="102"/>
        <v>-0.39784059999999999</v>
      </c>
      <c r="M3270">
        <f t="shared" si="103"/>
        <v>31.406448300000001</v>
      </c>
    </row>
    <row r="3271" spans="1:13" hidden="1" x14ac:dyDescent="0.3">
      <c r="A3271" s="2">
        <v>609487</v>
      </c>
      <c r="B3271" s="2" t="s">
        <v>2848</v>
      </c>
      <c r="C3271" s="2" t="s">
        <v>10</v>
      </c>
      <c r="D3271" s="2" t="s">
        <v>24</v>
      </c>
      <c r="E3271" s="2" t="s">
        <v>12</v>
      </c>
      <c r="F3271" s="3" t="s">
        <v>1647</v>
      </c>
      <c r="G3271" s="2" t="s">
        <v>14</v>
      </c>
      <c r="H3271" s="2" t="s">
        <v>25</v>
      </c>
      <c r="I3271" s="2" t="s">
        <v>26</v>
      </c>
      <c r="J3271" t="str">
        <f>VLOOKUP(A3271,[1]Sheet1!$B$1:$Q$65536,16,0)</f>
        <v>.3260229</v>
      </c>
      <c r="K3271" t="str">
        <f>VLOOKUP(A3271,[1]Sheet1!$B$1:$R$65536,17,0)</f>
        <v>32.6570204</v>
      </c>
      <c r="L3271">
        <f t="shared" si="102"/>
        <v>0.3260229</v>
      </c>
      <c r="M3271">
        <f t="shared" si="103"/>
        <v>32.6570204</v>
      </c>
    </row>
    <row r="3272" spans="1:13" hidden="1" x14ac:dyDescent="0.3">
      <c r="A3272" s="2">
        <v>609538</v>
      </c>
      <c r="B3272" s="2" t="s">
        <v>2849</v>
      </c>
      <c r="C3272" s="2" t="s">
        <v>44</v>
      </c>
      <c r="D3272" s="2" t="s">
        <v>60</v>
      </c>
      <c r="E3272" s="2" t="s">
        <v>12</v>
      </c>
      <c r="F3272" s="3" t="s">
        <v>33</v>
      </c>
      <c r="G3272" s="2" t="s">
        <v>14</v>
      </c>
      <c r="H3272" s="2" t="s">
        <v>25</v>
      </c>
      <c r="I3272" s="2" t="s">
        <v>61</v>
      </c>
      <c r="J3272" t="str">
        <f>VLOOKUP(A3272,[1]Sheet1!$B$1:$Q$65536,16,0)</f>
        <v>.903618333333333</v>
      </c>
      <c r="K3272" t="str">
        <f>VLOOKUP(A3272,[1]Sheet1!$B$1:$R$65536,17,0)</f>
        <v>34.259835</v>
      </c>
      <c r="L3272">
        <f t="shared" si="102"/>
        <v>0.90361833333333297</v>
      </c>
      <c r="M3272">
        <f t="shared" si="103"/>
        <v>34.259835000000002</v>
      </c>
    </row>
    <row r="3273" spans="1:13" hidden="1" x14ac:dyDescent="0.3">
      <c r="A3273" s="2">
        <v>609540</v>
      </c>
      <c r="B3273" s="2" t="s">
        <v>2850</v>
      </c>
      <c r="C3273" s="2" t="s">
        <v>44</v>
      </c>
      <c r="D3273" s="2" t="s">
        <v>60</v>
      </c>
      <c r="E3273" s="2" t="s">
        <v>12</v>
      </c>
      <c r="F3273" s="3" t="s">
        <v>33</v>
      </c>
      <c r="G3273" s="2" t="s">
        <v>14</v>
      </c>
      <c r="H3273" s="2" t="s">
        <v>25</v>
      </c>
      <c r="I3273" s="2" t="s">
        <v>61</v>
      </c>
      <c r="J3273" t="str">
        <f>VLOOKUP(A3273,[1]Sheet1!$B$1:$Q$65536,16,0)</f>
        <v>1.1921049</v>
      </c>
      <c r="K3273" t="str">
        <f>VLOOKUP(A3273,[1]Sheet1!$B$1:$R$65536,17,0)</f>
        <v>33.8517068</v>
      </c>
      <c r="L3273">
        <f t="shared" si="102"/>
        <v>1.1921048999999999</v>
      </c>
      <c r="M3273">
        <f t="shared" si="103"/>
        <v>33.851706800000002</v>
      </c>
    </row>
    <row r="3274" spans="1:13" hidden="1" x14ac:dyDescent="0.3">
      <c r="A3274" s="2">
        <v>609554</v>
      </c>
      <c r="B3274" s="2" t="s">
        <v>2851</v>
      </c>
      <c r="C3274" s="2" t="s">
        <v>18</v>
      </c>
      <c r="D3274" s="2" t="s">
        <v>225</v>
      </c>
      <c r="E3274" s="2" t="s">
        <v>20</v>
      </c>
      <c r="F3274" s="3" t="s">
        <v>33</v>
      </c>
      <c r="G3274" s="2" t="s">
        <v>14</v>
      </c>
      <c r="H3274" s="2" t="s">
        <v>21</v>
      </c>
      <c r="I3274" s="2" t="s">
        <v>57</v>
      </c>
      <c r="J3274" t="str">
        <f>VLOOKUP(A3274,[1]Sheet1!$B$1:$Q$65536,16,0)</f>
        <v>3.0259708</v>
      </c>
      <c r="K3274" t="str">
        <f>VLOOKUP(A3274,[1]Sheet1!$B$1:$R$65536,17,0)</f>
        <v>32.7617798</v>
      </c>
      <c r="L3274">
        <f t="shared" si="102"/>
        <v>3.0259708000000001</v>
      </c>
      <c r="M3274">
        <f t="shared" si="103"/>
        <v>32.761779799999999</v>
      </c>
    </row>
    <row r="3275" spans="1:13" hidden="1" x14ac:dyDescent="0.3">
      <c r="A3275" s="2">
        <v>609607</v>
      </c>
      <c r="B3275" s="2" t="s">
        <v>2852</v>
      </c>
      <c r="C3275" s="2" t="s">
        <v>10</v>
      </c>
      <c r="D3275" s="2" t="s">
        <v>116</v>
      </c>
      <c r="E3275" s="2" t="s">
        <v>12</v>
      </c>
      <c r="F3275" s="3" t="s">
        <v>33</v>
      </c>
      <c r="G3275" s="2" t="s">
        <v>14</v>
      </c>
      <c r="H3275" s="2" t="s">
        <v>21</v>
      </c>
      <c r="I3275" s="2" t="s">
        <v>117</v>
      </c>
      <c r="J3275" t="str">
        <f>VLOOKUP(A3275,[1]Sheet1!$B$1:$Q$65536,16,0)</f>
        <v>.8448347</v>
      </c>
      <c r="K3275" t="str">
        <f>VLOOKUP(A3275,[1]Sheet1!$B$1:$R$65536,17,0)</f>
        <v>32.2836836</v>
      </c>
      <c r="L3275">
        <f t="shared" si="102"/>
        <v>0.84483470000000005</v>
      </c>
      <c r="M3275">
        <f t="shared" si="103"/>
        <v>32.283683600000003</v>
      </c>
    </row>
    <row r="3276" spans="1:13" hidden="1" x14ac:dyDescent="0.3">
      <c r="A3276" s="2">
        <v>609555</v>
      </c>
      <c r="B3276" s="2" t="s">
        <v>2853</v>
      </c>
      <c r="C3276" s="2" t="s">
        <v>18</v>
      </c>
      <c r="D3276" s="2" t="s">
        <v>19</v>
      </c>
      <c r="E3276" s="2" t="s">
        <v>12</v>
      </c>
      <c r="F3276" s="3" t="s">
        <v>33</v>
      </c>
      <c r="G3276" s="2" t="s">
        <v>14</v>
      </c>
      <c r="H3276" s="2" t="s">
        <v>21</v>
      </c>
      <c r="I3276" s="2" t="s">
        <v>22</v>
      </c>
      <c r="J3276" t="str">
        <f>VLOOKUP(A3276,[1]Sheet1!$B$1:$Q$65536,16,0)</f>
        <v>2.030855</v>
      </c>
      <c r="K3276" t="str">
        <f>VLOOKUP(A3276,[1]Sheet1!$B$1:$R$65536,17,0)</f>
        <v>32.9610566666667</v>
      </c>
      <c r="L3276">
        <f t="shared" si="102"/>
        <v>2.0308549999999999</v>
      </c>
      <c r="M3276">
        <f t="shared" si="103"/>
        <v>32.9610566666667</v>
      </c>
    </row>
    <row r="3277" spans="1:13" hidden="1" x14ac:dyDescent="0.3">
      <c r="A3277" s="2">
        <v>609577</v>
      </c>
      <c r="B3277" s="2" t="s">
        <v>2854</v>
      </c>
      <c r="C3277" s="2" t="s">
        <v>65</v>
      </c>
      <c r="D3277" s="2" t="s">
        <v>129</v>
      </c>
      <c r="E3277" s="2" t="s">
        <v>20</v>
      </c>
      <c r="F3277" s="3" t="s">
        <v>33</v>
      </c>
      <c r="G3277" s="2" t="s">
        <v>14</v>
      </c>
      <c r="H3277" s="2" t="s">
        <v>21</v>
      </c>
      <c r="I3277" s="2" t="s">
        <v>130</v>
      </c>
      <c r="J3277" t="str">
        <f>VLOOKUP(A3277,[1]Sheet1!$B$1:$Q$65536,16,0)</f>
        <v>1.1920594</v>
      </c>
      <c r="K3277" t="str">
        <f>VLOOKUP(A3277,[1]Sheet1!$B$1:$R$65536,17,0)</f>
        <v>31.446158</v>
      </c>
      <c r="L3277">
        <f t="shared" si="102"/>
        <v>1.1920594</v>
      </c>
      <c r="M3277">
        <f t="shared" si="103"/>
        <v>31.446158</v>
      </c>
    </row>
    <row r="3278" spans="1:13" hidden="1" x14ac:dyDescent="0.3">
      <c r="A3278" s="2">
        <v>609576</v>
      </c>
      <c r="B3278" s="2" t="s">
        <v>2855</v>
      </c>
      <c r="C3278" s="2" t="s">
        <v>18</v>
      </c>
      <c r="D3278" s="2" t="s">
        <v>129</v>
      </c>
      <c r="E3278" s="2" t="s">
        <v>20</v>
      </c>
      <c r="F3278" s="3" t="s">
        <v>33</v>
      </c>
      <c r="G3278" s="2" t="s">
        <v>14</v>
      </c>
      <c r="H3278" s="2" t="s">
        <v>21</v>
      </c>
      <c r="I3278" s="2" t="s">
        <v>130</v>
      </c>
      <c r="J3278" t="str">
        <f>VLOOKUP(A3278,[1]Sheet1!$B$1:$Q$65536,16,0)</f>
        <v>1.686186</v>
      </c>
      <c r="K3278" t="str">
        <f>VLOOKUP(A3278,[1]Sheet1!$B$1:$R$65536,17,0)</f>
        <v>31.7799912</v>
      </c>
      <c r="L3278">
        <f t="shared" si="102"/>
        <v>1.686186</v>
      </c>
      <c r="M3278">
        <f t="shared" si="103"/>
        <v>31.779991200000001</v>
      </c>
    </row>
    <row r="3279" spans="1:13" hidden="1" x14ac:dyDescent="0.3">
      <c r="A3279" s="2">
        <v>609502</v>
      </c>
      <c r="B3279" s="2" t="s">
        <v>2856</v>
      </c>
      <c r="C3279" s="2" t="s">
        <v>65</v>
      </c>
      <c r="D3279" s="2" t="s">
        <v>66</v>
      </c>
      <c r="E3279" s="2" t="s">
        <v>20</v>
      </c>
      <c r="F3279" s="3" t="s">
        <v>1647</v>
      </c>
      <c r="G3279" s="2" t="s">
        <v>14</v>
      </c>
      <c r="H3279" s="2" t="s">
        <v>15</v>
      </c>
      <c r="I3279" s="2" t="s">
        <v>67</v>
      </c>
      <c r="J3279" t="str">
        <f>VLOOKUP(A3279,[1]Sheet1!$B$1:$Q$65536,16,0)</f>
        <v>-.9543682</v>
      </c>
      <c r="K3279" t="str">
        <f>VLOOKUP(A3279,[1]Sheet1!$B$1:$R$65536,17,0)</f>
        <v>29.8105416</v>
      </c>
      <c r="L3279">
        <f t="shared" si="102"/>
        <v>-0.9543682</v>
      </c>
      <c r="M3279">
        <f t="shared" si="103"/>
        <v>29.810541600000001</v>
      </c>
    </row>
    <row r="3280" spans="1:13" hidden="1" x14ac:dyDescent="0.3">
      <c r="A3280" s="2">
        <v>609505</v>
      </c>
      <c r="B3280" s="2" t="s">
        <v>2857</v>
      </c>
      <c r="C3280" s="2" t="s">
        <v>65</v>
      </c>
      <c r="D3280" s="2" t="s">
        <v>66</v>
      </c>
      <c r="E3280" s="2" t="s">
        <v>12</v>
      </c>
      <c r="F3280" s="3" t="s">
        <v>1647</v>
      </c>
      <c r="G3280" s="2" t="s">
        <v>14</v>
      </c>
      <c r="H3280" s="2" t="s">
        <v>15</v>
      </c>
      <c r="I3280" s="2" t="s">
        <v>67</v>
      </c>
      <c r="J3280" t="str">
        <f>VLOOKUP(A3280,[1]Sheet1!$B$1:$Q$65536,16,0)</f>
        <v>-.9521842</v>
      </c>
      <c r="K3280" t="str">
        <f>VLOOKUP(A3280,[1]Sheet1!$B$1:$R$65536,17,0)</f>
        <v>29.6666174</v>
      </c>
      <c r="L3280">
        <f t="shared" si="102"/>
        <v>-0.95218420000000004</v>
      </c>
      <c r="M3280">
        <f t="shared" si="103"/>
        <v>29.6666174</v>
      </c>
    </row>
    <row r="3281" spans="1:13" hidden="1" x14ac:dyDescent="0.3">
      <c r="A3281" s="2">
        <v>609434</v>
      </c>
      <c r="B3281" s="2" t="s">
        <v>2858</v>
      </c>
      <c r="C3281" s="2" t="s">
        <v>10</v>
      </c>
      <c r="D3281" s="2" t="s">
        <v>24</v>
      </c>
      <c r="E3281" s="2" t="s">
        <v>12</v>
      </c>
      <c r="F3281" s="3" t="s">
        <v>1647</v>
      </c>
      <c r="G3281" s="2" t="s">
        <v>14</v>
      </c>
      <c r="H3281" s="2" t="s">
        <v>25</v>
      </c>
      <c r="I3281" s="2" t="s">
        <v>26</v>
      </c>
      <c r="J3281" t="str">
        <f>VLOOKUP(A3281,[1]Sheet1!$B$1:$Q$65536,16,0)</f>
        <v>.3152289</v>
      </c>
      <c r="K3281" t="str">
        <f>VLOOKUP(A3281,[1]Sheet1!$B$1:$R$65536,17,0)</f>
        <v>32.5764942</v>
      </c>
      <c r="L3281">
        <f t="shared" si="102"/>
        <v>0.31522889999999998</v>
      </c>
      <c r="M3281">
        <f t="shared" si="103"/>
        <v>32.576494199999999</v>
      </c>
    </row>
    <row r="3282" spans="1:13" hidden="1" x14ac:dyDescent="0.3">
      <c r="A3282" s="2">
        <v>609565</v>
      </c>
      <c r="B3282" s="2" t="s">
        <v>2859</v>
      </c>
      <c r="C3282" s="2" t="s">
        <v>18</v>
      </c>
      <c r="D3282" s="2" t="s">
        <v>19</v>
      </c>
      <c r="E3282" s="2" t="s">
        <v>12</v>
      </c>
      <c r="F3282" s="3" t="s">
        <v>33</v>
      </c>
      <c r="G3282" s="2" t="s">
        <v>14</v>
      </c>
      <c r="H3282" s="2" t="s">
        <v>21</v>
      </c>
      <c r="I3282" s="2" t="s">
        <v>22</v>
      </c>
      <c r="J3282" t="str">
        <f>VLOOKUP(A3282,[1]Sheet1!$B$1:$Q$65536,16,0)</f>
        <v>2.26670557</v>
      </c>
      <c r="K3282" t="str">
        <f>VLOOKUP(A3282,[1]Sheet1!$B$1:$R$65536,17,0)</f>
        <v>32.85258168</v>
      </c>
      <c r="L3282">
        <f t="shared" si="102"/>
        <v>2.2667055700000001</v>
      </c>
      <c r="M3282">
        <f t="shared" si="103"/>
        <v>32.85258168</v>
      </c>
    </row>
    <row r="3283" spans="1:13" hidden="1" x14ac:dyDescent="0.3">
      <c r="A3283" s="2">
        <v>609562</v>
      </c>
      <c r="B3283" s="2" t="s">
        <v>2860</v>
      </c>
      <c r="C3283" s="2" t="s">
        <v>18</v>
      </c>
      <c r="D3283" s="2" t="s">
        <v>77</v>
      </c>
      <c r="E3283" s="2" t="s">
        <v>12</v>
      </c>
      <c r="F3283" s="3" t="s">
        <v>33</v>
      </c>
      <c r="G3283" s="2" t="s">
        <v>14</v>
      </c>
      <c r="H3283" s="2" t="s">
        <v>21</v>
      </c>
      <c r="I3283" s="2" t="s">
        <v>78</v>
      </c>
      <c r="J3283" t="str">
        <f>VLOOKUP(A3283,[1]Sheet1!$B$1:$Q$65536,16,0)</f>
        <v>3.6436709</v>
      </c>
      <c r="K3283" t="str">
        <f>VLOOKUP(A3283,[1]Sheet1!$B$1:$R$65536,17,0)</f>
        <v>31.731829</v>
      </c>
      <c r="L3283">
        <f t="shared" si="102"/>
        <v>3.6436709</v>
      </c>
      <c r="M3283">
        <f t="shared" si="103"/>
        <v>31.731829000000001</v>
      </c>
    </row>
    <row r="3284" spans="1:13" hidden="1" x14ac:dyDescent="0.3">
      <c r="A3284" s="2">
        <v>609552</v>
      </c>
      <c r="B3284" s="2" t="s">
        <v>2861</v>
      </c>
      <c r="C3284" s="2" t="s">
        <v>18</v>
      </c>
      <c r="D3284" s="2" t="s">
        <v>77</v>
      </c>
      <c r="E3284" s="2" t="s">
        <v>12</v>
      </c>
      <c r="F3284" s="3" t="s">
        <v>33</v>
      </c>
      <c r="G3284" s="2" t="s">
        <v>14</v>
      </c>
      <c r="H3284" s="2" t="s">
        <v>21</v>
      </c>
      <c r="I3284" s="2" t="s">
        <v>78</v>
      </c>
      <c r="J3284" t="str">
        <f>VLOOKUP(A3284,[1]Sheet1!$B$1:$Q$65536,16,0)</f>
        <v>2.463441</v>
      </c>
      <c r="K3284" t="str">
        <f>VLOOKUP(A3284,[1]Sheet1!$B$1:$R$65536,17,0)</f>
        <v>31.4990025</v>
      </c>
      <c r="L3284">
        <f t="shared" si="102"/>
        <v>2.463441</v>
      </c>
      <c r="M3284">
        <f t="shared" si="103"/>
        <v>31.4990025</v>
      </c>
    </row>
    <row r="3285" spans="1:13" hidden="1" x14ac:dyDescent="0.3">
      <c r="A3285" s="2">
        <v>609535</v>
      </c>
      <c r="B3285" s="2" t="s">
        <v>2862</v>
      </c>
      <c r="C3285" s="2" t="s">
        <v>18</v>
      </c>
      <c r="D3285" s="2" t="s">
        <v>77</v>
      </c>
      <c r="E3285" s="2" t="s">
        <v>12</v>
      </c>
      <c r="F3285" s="3" t="s">
        <v>33</v>
      </c>
      <c r="G3285" s="2" t="s">
        <v>14</v>
      </c>
      <c r="H3285" s="2" t="s">
        <v>21</v>
      </c>
      <c r="I3285" s="2" t="s">
        <v>78</v>
      </c>
      <c r="J3285" t="str">
        <f>VLOOKUP(A3285,[1]Sheet1!$B$1:$Q$65536,16,0)</f>
        <v>2.41289833333333</v>
      </c>
      <c r="K3285" t="str">
        <f>VLOOKUP(A3285,[1]Sheet1!$B$1:$R$65536,17,0)</f>
        <v>30.98199</v>
      </c>
      <c r="L3285">
        <f t="shared" si="102"/>
        <v>2.41289833333333</v>
      </c>
      <c r="M3285">
        <f t="shared" si="103"/>
        <v>30.98199</v>
      </c>
    </row>
    <row r="3286" spans="1:13" hidden="1" x14ac:dyDescent="0.3">
      <c r="A3286" s="2">
        <v>609567</v>
      </c>
      <c r="B3286" s="2" t="s">
        <v>2863</v>
      </c>
      <c r="C3286" s="2" t="s">
        <v>18</v>
      </c>
      <c r="D3286" s="2" t="s">
        <v>77</v>
      </c>
      <c r="E3286" s="2" t="s">
        <v>20</v>
      </c>
      <c r="F3286" s="3" t="s">
        <v>33</v>
      </c>
      <c r="G3286" s="2" t="s">
        <v>14</v>
      </c>
      <c r="H3286" s="2" t="s">
        <v>21</v>
      </c>
      <c r="I3286" s="2" t="s">
        <v>78</v>
      </c>
      <c r="J3286" t="str">
        <f>VLOOKUP(A3286,[1]Sheet1!$B$1:$Q$65536,16,0)</f>
        <v>2.18674592</v>
      </c>
      <c r="K3286" t="str">
        <f>VLOOKUP(A3286,[1]Sheet1!$B$1:$R$65536,17,0)</f>
        <v>32.50431859</v>
      </c>
      <c r="L3286">
        <f t="shared" si="102"/>
        <v>2.1867459199999999</v>
      </c>
      <c r="M3286">
        <f t="shared" si="103"/>
        <v>32.504318589999997</v>
      </c>
    </row>
    <row r="3287" spans="1:13" hidden="1" x14ac:dyDescent="0.3">
      <c r="A3287" s="2">
        <v>609543</v>
      </c>
      <c r="B3287" s="2" t="s">
        <v>2864</v>
      </c>
      <c r="C3287" s="2" t="s">
        <v>18</v>
      </c>
      <c r="D3287" s="2" t="s">
        <v>77</v>
      </c>
      <c r="E3287" s="2" t="s">
        <v>12</v>
      </c>
      <c r="F3287" s="3" t="s">
        <v>33</v>
      </c>
      <c r="G3287" s="2" t="s">
        <v>14</v>
      </c>
      <c r="H3287" s="2" t="s">
        <v>21</v>
      </c>
      <c r="I3287" s="2" t="s">
        <v>78</v>
      </c>
      <c r="J3287" t="str">
        <f>VLOOKUP(A3287,[1]Sheet1!$B$1:$Q$65536,16,0)</f>
        <v>3.019035</v>
      </c>
      <c r="K3287" t="str">
        <f>VLOOKUP(A3287,[1]Sheet1!$B$1:$R$65536,17,0)</f>
        <v>30.8697133333333</v>
      </c>
      <c r="L3287">
        <f t="shared" si="102"/>
        <v>3.0190350000000001</v>
      </c>
      <c r="M3287">
        <f t="shared" si="103"/>
        <v>30.869713333333301</v>
      </c>
    </row>
    <row r="3288" spans="1:13" hidden="1" x14ac:dyDescent="0.3">
      <c r="A3288" s="2">
        <v>609551</v>
      </c>
      <c r="B3288" s="2" t="s">
        <v>2865</v>
      </c>
      <c r="C3288" s="2" t="s">
        <v>18</v>
      </c>
      <c r="D3288" s="2" t="s">
        <v>19</v>
      </c>
      <c r="E3288" s="2" t="s">
        <v>20</v>
      </c>
      <c r="F3288" s="3" t="s">
        <v>33</v>
      </c>
      <c r="G3288" s="2" t="s">
        <v>14</v>
      </c>
      <c r="H3288" s="2" t="s">
        <v>21</v>
      </c>
      <c r="I3288" s="2" t="s">
        <v>22</v>
      </c>
      <c r="J3288" t="str">
        <f>VLOOKUP(A3288,[1]Sheet1!$B$1:$Q$65536,16,0)</f>
        <v>2.46069922</v>
      </c>
      <c r="K3288" t="str">
        <f>VLOOKUP(A3288,[1]Sheet1!$B$1:$R$65536,17,0)</f>
        <v>32.71427938</v>
      </c>
      <c r="L3288">
        <f t="shared" si="102"/>
        <v>2.46069922</v>
      </c>
      <c r="M3288">
        <f t="shared" si="103"/>
        <v>32.714279380000001</v>
      </c>
    </row>
    <row r="3289" spans="1:13" hidden="1" x14ac:dyDescent="0.3">
      <c r="A3289" s="2">
        <v>609559</v>
      </c>
      <c r="B3289" s="2" t="s">
        <v>2866</v>
      </c>
      <c r="C3289" s="2" t="s">
        <v>18</v>
      </c>
      <c r="D3289" s="2" t="s">
        <v>56</v>
      </c>
      <c r="E3289" s="2" t="s">
        <v>20</v>
      </c>
      <c r="F3289" s="3" t="s">
        <v>33</v>
      </c>
      <c r="G3289" s="2" t="s">
        <v>14</v>
      </c>
      <c r="H3289" s="2" t="s">
        <v>21</v>
      </c>
      <c r="I3289" s="2" t="s">
        <v>57</v>
      </c>
      <c r="J3289" t="str">
        <f>VLOOKUP(A3289,[1]Sheet1!$B$1:$Q$65536,16,0)</f>
        <v>3.1993794</v>
      </c>
      <c r="K3289" t="str">
        <f>VLOOKUP(A3289,[1]Sheet1!$B$1:$R$65536,17,0)</f>
        <v>33.0867807</v>
      </c>
      <c r="L3289">
        <f t="shared" si="102"/>
        <v>3.1993794000000002</v>
      </c>
      <c r="M3289">
        <f t="shared" si="103"/>
        <v>33.086780699999998</v>
      </c>
    </row>
    <row r="3290" spans="1:13" hidden="1" x14ac:dyDescent="0.3">
      <c r="A3290" s="2">
        <v>609557</v>
      </c>
      <c r="B3290" s="2" t="s">
        <v>2867</v>
      </c>
      <c r="C3290" s="2" t="s">
        <v>18</v>
      </c>
      <c r="D3290" s="2" t="s">
        <v>56</v>
      </c>
      <c r="E3290" s="2" t="s">
        <v>12</v>
      </c>
      <c r="F3290" s="3" t="s">
        <v>33</v>
      </c>
      <c r="G3290" s="2" t="s">
        <v>14</v>
      </c>
      <c r="H3290" s="2" t="s">
        <v>21</v>
      </c>
      <c r="I3290" s="2" t="s">
        <v>57</v>
      </c>
      <c r="J3290" t="str">
        <f>VLOOKUP(A3290,[1]Sheet1!$B$1:$Q$65536,16,0)</f>
        <v>3.27985800931731</v>
      </c>
      <c r="K3290" t="str">
        <f>VLOOKUP(A3290,[1]Sheet1!$B$1:$R$65536,17,0)</f>
        <v>32.8815743292947</v>
      </c>
      <c r="L3290">
        <f t="shared" si="102"/>
        <v>3.27985800931731</v>
      </c>
      <c r="M3290">
        <f t="shared" si="103"/>
        <v>32.8815743292947</v>
      </c>
    </row>
    <row r="3291" spans="1:13" hidden="1" x14ac:dyDescent="0.3">
      <c r="A3291" s="2">
        <v>609570</v>
      </c>
      <c r="B3291" s="2" t="s">
        <v>2868</v>
      </c>
      <c r="C3291" s="2" t="s">
        <v>18</v>
      </c>
      <c r="D3291" s="2" t="s">
        <v>77</v>
      </c>
      <c r="E3291" s="2" t="s">
        <v>12</v>
      </c>
      <c r="F3291" s="3" t="s">
        <v>33</v>
      </c>
      <c r="G3291" s="2" t="s">
        <v>14</v>
      </c>
      <c r="H3291" s="2" t="s">
        <v>21</v>
      </c>
      <c r="I3291" s="2" t="s">
        <v>78</v>
      </c>
      <c r="J3291" t="str">
        <f>VLOOKUP(A3291,[1]Sheet1!$B$1:$Q$65536,16,0)</f>
        <v>3.67707833333333</v>
      </c>
      <c r="K3291" t="str">
        <f>VLOOKUP(A3291,[1]Sheet1!$B$1:$R$65536,17,0)</f>
        <v>30.981115</v>
      </c>
      <c r="L3291">
        <f t="shared" si="102"/>
        <v>3.6770783333333301</v>
      </c>
      <c r="M3291">
        <f t="shared" si="103"/>
        <v>30.981114999999999</v>
      </c>
    </row>
    <row r="3292" spans="1:13" hidden="1" x14ac:dyDescent="0.3">
      <c r="A3292" s="2">
        <v>609544</v>
      </c>
      <c r="B3292" s="2" t="s">
        <v>2869</v>
      </c>
      <c r="C3292" s="2" t="s">
        <v>44</v>
      </c>
      <c r="D3292" s="2" t="s">
        <v>91</v>
      </c>
      <c r="E3292" s="2" t="s">
        <v>12</v>
      </c>
      <c r="F3292" s="3" t="s">
        <v>33</v>
      </c>
      <c r="G3292" s="2" t="s">
        <v>14</v>
      </c>
      <c r="H3292" s="2" t="s">
        <v>25</v>
      </c>
      <c r="I3292" s="2" t="s">
        <v>92</v>
      </c>
      <c r="J3292" t="str">
        <f>VLOOKUP(A3292,[1]Sheet1!$B$1:$Q$65536,16,0)</f>
        <v>1.762433</v>
      </c>
      <c r="K3292" t="str">
        <f>VLOOKUP(A3292,[1]Sheet1!$B$1:$R$65536,17,0)</f>
        <v>33.1531854</v>
      </c>
      <c r="L3292">
        <f t="shared" si="102"/>
        <v>1.7624329999999999</v>
      </c>
      <c r="M3292">
        <f t="shared" si="103"/>
        <v>33.153185399999998</v>
      </c>
    </row>
    <row r="3293" spans="1:13" hidden="1" x14ac:dyDescent="0.3">
      <c r="A3293" s="2">
        <v>609542</v>
      </c>
      <c r="B3293" s="2" t="s">
        <v>2870</v>
      </c>
      <c r="C3293" s="2" t="s">
        <v>44</v>
      </c>
      <c r="D3293" s="2" t="s">
        <v>91</v>
      </c>
      <c r="E3293" s="2" t="s">
        <v>12</v>
      </c>
      <c r="F3293" s="3" t="s">
        <v>33</v>
      </c>
      <c r="G3293" s="2" t="s">
        <v>14</v>
      </c>
      <c r="H3293" s="2" t="s">
        <v>25</v>
      </c>
      <c r="I3293" s="2" t="s">
        <v>92</v>
      </c>
      <c r="J3293" t="str">
        <f>VLOOKUP(A3293,[1]Sheet1!$B$1:$Q$65536,16,0)</f>
        <v>1.7319717</v>
      </c>
      <c r="K3293" t="str">
        <f>VLOOKUP(A3293,[1]Sheet1!$B$1:$R$65536,17,0)</f>
        <v>33.5933688</v>
      </c>
      <c r="L3293">
        <f t="shared" si="102"/>
        <v>1.7319716999999999</v>
      </c>
      <c r="M3293">
        <f t="shared" si="103"/>
        <v>33.5933688</v>
      </c>
    </row>
    <row r="3294" spans="1:13" hidden="1" x14ac:dyDescent="0.3">
      <c r="A3294" s="2">
        <v>609507</v>
      </c>
      <c r="B3294" s="2" t="s">
        <v>2871</v>
      </c>
      <c r="C3294" s="2" t="s">
        <v>65</v>
      </c>
      <c r="D3294" s="2" t="s">
        <v>66</v>
      </c>
      <c r="E3294" s="2" t="s">
        <v>12</v>
      </c>
      <c r="F3294" s="3" t="s">
        <v>1647</v>
      </c>
      <c r="G3294" s="2" t="s">
        <v>14</v>
      </c>
      <c r="H3294" s="2" t="s">
        <v>15</v>
      </c>
      <c r="I3294" s="2" t="s">
        <v>67</v>
      </c>
      <c r="J3294" t="str">
        <f>VLOOKUP(A3294,[3]Sheet1!$B$1:$Q$65536,16,0)</f>
        <v>-1.3986083</v>
      </c>
      <c r="K3294" t="str">
        <f>VLOOKUP(A3294,[3]Sheet1!$B$1:$R$65536,17,0)</f>
        <v>30.0185483</v>
      </c>
      <c r="L3294">
        <f t="shared" si="102"/>
        <v>-1.3986083</v>
      </c>
      <c r="M3294">
        <f t="shared" si="103"/>
        <v>30.018548299999999</v>
      </c>
    </row>
    <row r="3295" spans="1:13" hidden="1" x14ac:dyDescent="0.3">
      <c r="A3295" s="2">
        <v>609503</v>
      </c>
      <c r="B3295" s="2" t="s">
        <v>2872</v>
      </c>
      <c r="C3295" s="2" t="s">
        <v>65</v>
      </c>
      <c r="D3295" s="2" t="s">
        <v>112</v>
      </c>
      <c r="E3295" s="2" t="s">
        <v>20</v>
      </c>
      <c r="F3295" s="3" t="s">
        <v>1647</v>
      </c>
      <c r="G3295" s="2" t="s">
        <v>14</v>
      </c>
      <c r="H3295" s="2" t="s">
        <v>15</v>
      </c>
      <c r="I3295" s="2" t="s">
        <v>113</v>
      </c>
      <c r="J3295" t="str">
        <f>VLOOKUP(A3295,[1]Sheet1!$B$1:$Q$65536,16,0)</f>
        <v>-.003062</v>
      </c>
      <c r="K3295" t="str">
        <f>VLOOKUP(A3295,[1]Sheet1!$B$1:$R$65536,17,0)</f>
        <v>30.9557143</v>
      </c>
      <c r="L3295">
        <f t="shared" si="102"/>
        <v>-3.0620000000000001E-3</v>
      </c>
      <c r="M3295">
        <f t="shared" si="103"/>
        <v>30.9557143</v>
      </c>
    </row>
    <row r="3296" spans="1:13" hidden="1" x14ac:dyDescent="0.3">
      <c r="A3296" s="2">
        <v>609478</v>
      </c>
      <c r="B3296" s="2" t="s">
        <v>2873</v>
      </c>
      <c r="C3296" s="2" t="s">
        <v>10</v>
      </c>
      <c r="D3296" s="2" t="s">
        <v>51</v>
      </c>
      <c r="E3296" s="2" t="s">
        <v>12</v>
      </c>
      <c r="F3296" s="3" t="s">
        <v>1647</v>
      </c>
      <c r="G3296" s="2" t="s">
        <v>14</v>
      </c>
      <c r="H3296" s="2" t="s">
        <v>25</v>
      </c>
      <c r="I3296" s="2" t="s">
        <v>52</v>
      </c>
      <c r="J3296" t="str">
        <f>VLOOKUP(A3296,[1]Sheet1!$B$1:$Q$65536,16,0)</f>
        <v>.408176666666667</v>
      </c>
      <c r="K3296" t="str">
        <f>VLOOKUP(A3296,[1]Sheet1!$B$1:$R$65536,17,0)</f>
        <v>32.6416333333333</v>
      </c>
      <c r="L3296">
        <f t="shared" si="102"/>
        <v>0.40817666666666702</v>
      </c>
      <c r="M3296">
        <f t="shared" si="103"/>
        <v>32.641633333333303</v>
      </c>
    </row>
    <row r="3297" spans="1:13" hidden="1" x14ac:dyDescent="0.3">
      <c r="A3297" s="2">
        <v>609582</v>
      </c>
      <c r="B3297" s="2" t="s">
        <v>2874</v>
      </c>
      <c r="C3297" s="2" t="s">
        <v>10</v>
      </c>
      <c r="D3297" s="2" t="s">
        <v>116</v>
      </c>
      <c r="E3297" s="2" t="s">
        <v>12</v>
      </c>
      <c r="F3297" s="3" t="s">
        <v>33</v>
      </c>
      <c r="G3297" s="2" t="s">
        <v>14</v>
      </c>
      <c r="H3297" s="2" t="s">
        <v>21</v>
      </c>
      <c r="I3297" s="2" t="s">
        <v>117</v>
      </c>
      <c r="J3297" t="str">
        <f>VLOOKUP(A3297,[1]Sheet1!$B$1:$Q$65536,16,0)</f>
        <v>1.50900466</v>
      </c>
      <c r="K3297" t="str">
        <f>VLOOKUP(A3297,[1]Sheet1!$B$1:$R$65536,17,0)</f>
        <v>32.38649037</v>
      </c>
      <c r="L3297">
        <f t="shared" si="102"/>
        <v>1.50900466</v>
      </c>
      <c r="M3297">
        <f t="shared" si="103"/>
        <v>32.386490369999997</v>
      </c>
    </row>
    <row r="3298" spans="1:13" hidden="1" x14ac:dyDescent="0.3">
      <c r="A3298" s="2">
        <v>609517</v>
      </c>
      <c r="B3298" s="2" t="s">
        <v>2875</v>
      </c>
      <c r="C3298" s="2" t="s">
        <v>44</v>
      </c>
      <c r="D3298" s="2" t="s">
        <v>60</v>
      </c>
      <c r="E3298" s="2" t="s">
        <v>20</v>
      </c>
      <c r="F3298" s="3" t="s">
        <v>1647</v>
      </c>
      <c r="G3298" s="2" t="s">
        <v>14</v>
      </c>
      <c r="H3298" s="2" t="s">
        <v>25</v>
      </c>
      <c r="I3298" s="2" t="s">
        <v>61</v>
      </c>
      <c r="J3298" t="str">
        <f>VLOOKUP(A3298,[1]Sheet1!$B$1:$Q$65536,16,0)</f>
        <v>1.13351833333333</v>
      </c>
      <c r="K3298" t="str">
        <f>VLOOKUP(A3298,[1]Sheet1!$B$1:$R$65536,17,0)</f>
        <v>34.3642366666667</v>
      </c>
      <c r="L3298">
        <f t="shared" si="102"/>
        <v>1.1335183333333301</v>
      </c>
      <c r="M3298">
        <f t="shared" si="103"/>
        <v>34.364236666666699</v>
      </c>
    </row>
    <row r="3299" spans="1:13" hidden="1" x14ac:dyDescent="0.3">
      <c r="A3299" s="2">
        <v>609519</v>
      </c>
      <c r="B3299" s="2" t="s">
        <v>2876</v>
      </c>
      <c r="C3299" s="2" t="s">
        <v>18</v>
      </c>
      <c r="D3299" s="2" t="s">
        <v>77</v>
      </c>
      <c r="E3299" s="2" t="s">
        <v>20</v>
      </c>
      <c r="F3299" s="3" t="s">
        <v>1647</v>
      </c>
      <c r="G3299" s="2" t="s">
        <v>14</v>
      </c>
      <c r="H3299" s="2" t="s">
        <v>21</v>
      </c>
      <c r="I3299" s="2" t="s">
        <v>78</v>
      </c>
      <c r="J3299" t="str">
        <f>VLOOKUP(A3299,[1]Sheet1!$B$1:$Q$65536,16,0)</f>
        <v>3.0258317</v>
      </c>
      <c r="K3299" t="str">
        <f>VLOOKUP(A3299,[1]Sheet1!$B$1:$R$65536,17,0)</f>
        <v>30.9171733</v>
      </c>
      <c r="L3299">
        <f t="shared" si="102"/>
        <v>3.0258316999999999</v>
      </c>
      <c r="M3299">
        <f t="shared" si="103"/>
        <v>30.917173300000002</v>
      </c>
    </row>
    <row r="3300" spans="1:13" hidden="1" x14ac:dyDescent="0.3">
      <c r="A3300" s="2">
        <v>609604</v>
      </c>
      <c r="B3300" s="2" t="s">
        <v>2877</v>
      </c>
      <c r="C3300" s="2" t="s">
        <v>10</v>
      </c>
      <c r="D3300" s="2" t="s">
        <v>51</v>
      </c>
      <c r="E3300" s="2" t="s">
        <v>12</v>
      </c>
      <c r="F3300" s="3" t="s">
        <v>1647</v>
      </c>
      <c r="G3300" s="2" t="s">
        <v>14</v>
      </c>
      <c r="H3300" s="2" t="s">
        <v>25</v>
      </c>
      <c r="I3300" s="2" t="s">
        <v>52</v>
      </c>
      <c r="J3300" t="str">
        <f>VLOOKUP(A3300,[1]Sheet1!$B$1:$Q$65536,16,0)</f>
        <v>.3884149</v>
      </c>
      <c r="K3300" t="str">
        <f>VLOOKUP(A3300,[1]Sheet1!$B$1:$R$65536,17,0)</f>
        <v>32.6456523</v>
      </c>
      <c r="L3300">
        <f t="shared" si="102"/>
        <v>0.38841490000000001</v>
      </c>
      <c r="M3300">
        <f t="shared" si="103"/>
        <v>32.645652300000002</v>
      </c>
    </row>
    <row r="3301" spans="1:13" hidden="1" x14ac:dyDescent="0.3">
      <c r="A3301" s="2">
        <v>609441</v>
      </c>
      <c r="B3301" s="2" t="s">
        <v>2126</v>
      </c>
      <c r="C3301" s="2" t="s">
        <v>44</v>
      </c>
      <c r="D3301" s="2" t="s">
        <v>45</v>
      </c>
      <c r="E3301" s="2" t="s">
        <v>12</v>
      </c>
      <c r="F3301" s="2" t="s">
        <v>1647</v>
      </c>
      <c r="G3301" s="2" t="s">
        <v>14</v>
      </c>
      <c r="H3301" s="2" t="s">
        <v>25</v>
      </c>
      <c r="I3301" s="2" t="s">
        <v>46</v>
      </c>
      <c r="J3301" t="str">
        <f>VLOOKUP(A3301,[1]Sheet1!$B$1:$Q$65536,16,0)</f>
        <v>.4308695</v>
      </c>
      <c r="K3301" t="str">
        <f>VLOOKUP(A3301,[1]Sheet1!$B$1:$R$65536,17,0)</f>
        <v>33.2008399</v>
      </c>
      <c r="L3301">
        <f t="shared" si="102"/>
        <v>0.43086950000000002</v>
      </c>
      <c r="M3301">
        <f t="shared" si="103"/>
        <v>33.200839899999998</v>
      </c>
    </row>
    <row r="3302" spans="1:13" hidden="1" x14ac:dyDescent="0.3">
      <c r="A3302" s="2">
        <v>609590</v>
      </c>
      <c r="B3302" s="2" t="s">
        <v>2878</v>
      </c>
      <c r="C3302" s="2" t="s">
        <v>10</v>
      </c>
      <c r="D3302" s="2" t="s">
        <v>28</v>
      </c>
      <c r="E3302" s="2" t="s">
        <v>12</v>
      </c>
      <c r="F3302" s="3" t="s">
        <v>33</v>
      </c>
      <c r="G3302" s="2" t="s">
        <v>14</v>
      </c>
      <c r="H3302" s="2" t="s">
        <v>21</v>
      </c>
      <c r="I3302" s="2" t="s">
        <v>30</v>
      </c>
      <c r="J3302" t="str">
        <f>VLOOKUP(A3302,[1]Sheet1!$B$1:$Q$65536,16,0)</f>
        <v>.4207414</v>
      </c>
      <c r="K3302" t="str">
        <f>VLOOKUP(A3302,[1]Sheet1!$B$1:$R$65536,17,0)</f>
        <v>32.5518795</v>
      </c>
      <c r="L3302">
        <f t="shared" si="102"/>
        <v>0.42074139999999999</v>
      </c>
      <c r="M3302">
        <f t="shared" si="103"/>
        <v>32.551879499999998</v>
      </c>
    </row>
    <row r="3303" spans="1:13" hidden="1" x14ac:dyDescent="0.3">
      <c r="A3303" s="2">
        <v>609605</v>
      </c>
      <c r="B3303" s="2" t="s">
        <v>2879</v>
      </c>
      <c r="C3303" s="2" t="s">
        <v>65</v>
      </c>
      <c r="D3303" s="2" t="s">
        <v>112</v>
      </c>
      <c r="E3303" s="2" t="s">
        <v>12</v>
      </c>
      <c r="F3303" s="3" t="s">
        <v>33</v>
      </c>
      <c r="G3303" s="2" t="s">
        <v>14</v>
      </c>
      <c r="H3303" s="2" t="s">
        <v>15</v>
      </c>
      <c r="I3303" s="2" t="s">
        <v>113</v>
      </c>
      <c r="J3303" t="str">
        <f>VLOOKUP(A3303,[1]Sheet1!$B$1:$Q$65536,16,0)</f>
        <v>-.43902</v>
      </c>
      <c r="K3303" t="str">
        <f>VLOOKUP(A3303,[1]Sheet1!$B$1:$R$65536,17,0)</f>
        <v>30.57538</v>
      </c>
      <c r="L3303">
        <f t="shared" si="102"/>
        <v>-0.43902000000000002</v>
      </c>
      <c r="M3303">
        <f t="shared" si="103"/>
        <v>30.575379999999999</v>
      </c>
    </row>
    <row r="3304" spans="1:13" hidden="1" x14ac:dyDescent="0.3">
      <c r="A3304" s="2">
        <v>609611</v>
      </c>
      <c r="B3304" s="2" t="s">
        <v>2880</v>
      </c>
      <c r="C3304" s="2" t="s">
        <v>65</v>
      </c>
      <c r="D3304" s="2" t="s">
        <v>66</v>
      </c>
      <c r="E3304" s="2" t="s">
        <v>20</v>
      </c>
      <c r="F3304" s="3" t="s">
        <v>33</v>
      </c>
      <c r="G3304" s="2" t="s">
        <v>14</v>
      </c>
      <c r="H3304" s="2" t="s">
        <v>15</v>
      </c>
      <c r="I3304" s="2" t="s">
        <v>67</v>
      </c>
      <c r="J3304" t="str">
        <f>VLOOKUP(A3304,[1]Sheet1!$B$1:$Q$65536,16,0)</f>
        <v>-.8136581</v>
      </c>
      <c r="K3304" t="str">
        <f>VLOOKUP(A3304,[1]Sheet1!$B$1:$R$65536,17,0)</f>
        <v>30.1230148</v>
      </c>
      <c r="L3304">
        <f t="shared" si="102"/>
        <v>-0.81365810000000005</v>
      </c>
      <c r="M3304">
        <f t="shared" si="103"/>
        <v>30.1230148</v>
      </c>
    </row>
    <row r="3305" spans="1:13" hidden="1" x14ac:dyDescent="0.3">
      <c r="A3305" s="2">
        <v>609623</v>
      </c>
      <c r="B3305" s="2" t="s">
        <v>2881</v>
      </c>
      <c r="C3305" s="2" t="s">
        <v>65</v>
      </c>
      <c r="D3305" s="2" t="s">
        <v>167</v>
      </c>
      <c r="E3305" s="2" t="s">
        <v>20</v>
      </c>
      <c r="F3305" s="3" t="s">
        <v>33</v>
      </c>
      <c r="G3305" s="2" t="s">
        <v>14</v>
      </c>
      <c r="H3305" s="2" t="s">
        <v>15</v>
      </c>
      <c r="I3305" s="2" t="s">
        <v>168</v>
      </c>
      <c r="J3305" t="str">
        <f>VLOOKUP(A3305,[1]Sheet1!$B$1:$Q$65536,16,0)</f>
        <v>.7634633</v>
      </c>
      <c r="K3305" t="str">
        <f>VLOOKUP(A3305,[1]Sheet1!$B$1:$R$65536,17,0)</f>
        <v>30.0715983</v>
      </c>
      <c r="L3305">
        <f t="shared" si="102"/>
        <v>0.76346329999999996</v>
      </c>
      <c r="M3305">
        <f t="shared" si="103"/>
        <v>30.071598300000002</v>
      </c>
    </row>
    <row r="3306" spans="1:13" hidden="1" x14ac:dyDescent="0.3">
      <c r="A3306" s="2">
        <v>609597</v>
      </c>
      <c r="B3306" s="2" t="s">
        <v>2882</v>
      </c>
      <c r="C3306" s="2" t="s">
        <v>65</v>
      </c>
      <c r="D3306" s="2" t="s">
        <v>167</v>
      </c>
      <c r="E3306" s="2" t="s">
        <v>20</v>
      </c>
      <c r="F3306" s="3" t="s">
        <v>33</v>
      </c>
      <c r="G3306" s="2" t="s">
        <v>14</v>
      </c>
      <c r="H3306" s="2" t="s">
        <v>15</v>
      </c>
      <c r="I3306" s="2" t="s">
        <v>168</v>
      </c>
      <c r="J3306" t="str">
        <f>VLOOKUP(A3306,[1]Sheet1!$B$1:$Q$65536,16,0)</f>
        <v>.618243333333333</v>
      </c>
      <c r="K3306" t="str">
        <f>VLOOKUP(A3306,[1]Sheet1!$B$1:$R$65536,17,0)</f>
        <v>30.637765</v>
      </c>
      <c r="L3306">
        <f t="shared" si="102"/>
        <v>0.61824333333333303</v>
      </c>
      <c r="M3306">
        <f t="shared" si="103"/>
        <v>30.637765000000002</v>
      </c>
    </row>
    <row r="3307" spans="1:13" hidden="1" x14ac:dyDescent="0.3">
      <c r="A3307" s="2">
        <v>609599</v>
      </c>
      <c r="B3307" s="2" t="s">
        <v>2883</v>
      </c>
      <c r="C3307" s="2" t="s">
        <v>10</v>
      </c>
      <c r="D3307" s="2" t="s">
        <v>32</v>
      </c>
      <c r="E3307" s="2" t="s">
        <v>20</v>
      </c>
      <c r="F3307" s="3" t="s">
        <v>33</v>
      </c>
      <c r="G3307" s="2" t="s">
        <v>14</v>
      </c>
      <c r="H3307" s="2" t="s">
        <v>15</v>
      </c>
      <c r="I3307" s="2" t="s">
        <v>34</v>
      </c>
      <c r="J3307" t="str">
        <f>VLOOKUP(A3307,[1]Sheet1!$B$1:$Q$65536,16,0)</f>
        <v>-.9971926</v>
      </c>
      <c r="K3307" t="str">
        <f>VLOOKUP(A3307,[1]Sheet1!$B$1:$R$65536,17,0)</f>
        <v>31.4140103</v>
      </c>
      <c r="L3307">
        <f t="shared" si="102"/>
        <v>-0.99719259999999998</v>
      </c>
      <c r="M3307">
        <f t="shared" si="103"/>
        <v>31.414010300000001</v>
      </c>
    </row>
    <row r="3308" spans="1:13" hidden="1" x14ac:dyDescent="0.3">
      <c r="A3308" s="2">
        <v>609594</v>
      </c>
      <c r="B3308" s="2" t="s">
        <v>2884</v>
      </c>
      <c r="C3308" s="2" t="s">
        <v>65</v>
      </c>
      <c r="D3308" s="2" t="s">
        <v>112</v>
      </c>
      <c r="E3308" s="2" t="s">
        <v>12</v>
      </c>
      <c r="F3308" s="3" t="s">
        <v>33</v>
      </c>
      <c r="G3308" s="2" t="s">
        <v>14</v>
      </c>
      <c r="H3308" s="2" t="s">
        <v>15</v>
      </c>
      <c r="I3308" s="2" t="s">
        <v>113</v>
      </c>
      <c r="J3308" t="str">
        <f>VLOOKUP(A3308,[1]Sheet1!$B$1:$Q$65536,16,0)</f>
        <v>.26055</v>
      </c>
      <c r="K3308" t="str">
        <f>VLOOKUP(A3308,[1]Sheet1!$B$1:$R$65536,17,0)</f>
        <v>30.4457083</v>
      </c>
      <c r="L3308">
        <f t="shared" si="102"/>
        <v>0.26055</v>
      </c>
      <c r="M3308">
        <f t="shared" si="103"/>
        <v>30.4457083</v>
      </c>
    </row>
    <row r="3309" spans="1:13" hidden="1" x14ac:dyDescent="0.3">
      <c r="A3309" s="2">
        <v>609446</v>
      </c>
      <c r="B3309" s="2" t="s">
        <v>2885</v>
      </c>
      <c r="C3309" s="2" t="s">
        <v>10</v>
      </c>
      <c r="D3309" s="2" t="s">
        <v>24</v>
      </c>
      <c r="E3309" s="2" t="s">
        <v>12</v>
      </c>
      <c r="F3309" s="3" t="s">
        <v>1647</v>
      </c>
      <c r="G3309" s="2" t="s">
        <v>14</v>
      </c>
      <c r="H3309" s="2" t="s">
        <v>25</v>
      </c>
      <c r="I3309" s="2" t="s">
        <v>26</v>
      </c>
      <c r="J3309" t="str">
        <f>VLOOKUP(A3309,[1]Sheet1!$B$1:$Q$65536,16,0)</f>
        <v>.297435966666667</v>
      </c>
      <c r="K3309" t="str">
        <f>VLOOKUP(A3309,[1]Sheet1!$B$1:$R$65536,17,0)</f>
        <v>32.5935955</v>
      </c>
      <c r="L3309">
        <f t="shared" si="102"/>
        <v>0.297435966666667</v>
      </c>
      <c r="M3309">
        <f t="shared" si="103"/>
        <v>32.593595499999999</v>
      </c>
    </row>
    <row r="3310" spans="1:13" hidden="1" x14ac:dyDescent="0.3">
      <c r="A3310" s="2">
        <v>609586</v>
      </c>
      <c r="B3310" s="2" t="s">
        <v>2886</v>
      </c>
      <c r="C3310" s="2" t="s">
        <v>65</v>
      </c>
      <c r="D3310" s="2" t="s">
        <v>167</v>
      </c>
      <c r="E3310" s="2" t="s">
        <v>12</v>
      </c>
      <c r="F3310" s="3" t="s">
        <v>33</v>
      </c>
      <c r="G3310" s="2" t="s">
        <v>14</v>
      </c>
      <c r="H3310" s="2" t="s">
        <v>15</v>
      </c>
      <c r="I3310" s="2" t="s">
        <v>168</v>
      </c>
      <c r="J3310" t="str">
        <f>VLOOKUP(A3310,[1]Sheet1!$B$1:$Q$65536,16,0)</f>
        <v>.9795353</v>
      </c>
      <c r="K3310" t="str">
        <f>VLOOKUP(A3310,[1]Sheet1!$B$1:$R$65536,17,0)</f>
        <v>30.8438196</v>
      </c>
      <c r="L3310">
        <f t="shared" si="102"/>
        <v>0.9795353</v>
      </c>
      <c r="M3310">
        <f t="shared" si="103"/>
        <v>30.8438196</v>
      </c>
    </row>
    <row r="3311" spans="1:13" hidden="1" x14ac:dyDescent="0.3">
      <c r="A3311" s="2">
        <v>609581</v>
      </c>
      <c r="B3311" s="2" t="s">
        <v>2887</v>
      </c>
      <c r="C3311" s="2" t="s">
        <v>10</v>
      </c>
      <c r="D3311" s="2" t="s">
        <v>51</v>
      </c>
      <c r="E3311" s="2" t="s">
        <v>12</v>
      </c>
      <c r="F3311" s="3" t="s">
        <v>33</v>
      </c>
      <c r="G3311" s="2" t="s">
        <v>14</v>
      </c>
      <c r="H3311" s="2" t="s">
        <v>25</v>
      </c>
      <c r="I3311" s="2" t="s">
        <v>52</v>
      </c>
      <c r="J3311" t="str">
        <f>VLOOKUP(A3311,[1]Sheet1!$B$1:$Q$65536,16,0)</f>
        <v>.4088933</v>
      </c>
      <c r="K3311" t="str">
        <f>VLOOKUP(A3311,[1]Sheet1!$B$1:$R$65536,17,0)</f>
        <v>32.6773633</v>
      </c>
      <c r="L3311">
        <f t="shared" si="102"/>
        <v>0.40889330000000002</v>
      </c>
      <c r="M3311">
        <f t="shared" si="103"/>
        <v>32.677363300000003</v>
      </c>
    </row>
    <row r="3312" spans="1:13" hidden="1" x14ac:dyDescent="0.3">
      <c r="A3312" s="2">
        <v>609617</v>
      </c>
      <c r="B3312" s="2" t="s">
        <v>2888</v>
      </c>
      <c r="C3312" s="2" t="s">
        <v>65</v>
      </c>
      <c r="D3312" s="2" t="s">
        <v>167</v>
      </c>
      <c r="E3312" s="2" t="s">
        <v>12</v>
      </c>
      <c r="F3312" s="3" t="s">
        <v>33</v>
      </c>
      <c r="G3312" s="2" t="s">
        <v>14</v>
      </c>
      <c r="H3312" s="2" t="s">
        <v>15</v>
      </c>
      <c r="I3312" s="2" t="s">
        <v>168</v>
      </c>
      <c r="J3312" t="str">
        <f>VLOOKUP(A3312,[1]Sheet1!$B$1:$Q$65536,16,0)</f>
        <v>.4903383</v>
      </c>
      <c r="K3312" t="str">
        <f>VLOOKUP(A3312,[1]Sheet1!$B$1:$R$65536,17,0)</f>
        <v>30.2973067</v>
      </c>
      <c r="L3312">
        <f t="shared" si="102"/>
        <v>0.4903383</v>
      </c>
      <c r="M3312">
        <f t="shared" si="103"/>
        <v>30.2973067</v>
      </c>
    </row>
    <row r="3313" spans="1:13" hidden="1" x14ac:dyDescent="0.3">
      <c r="A3313" s="2">
        <v>609574</v>
      </c>
      <c r="B3313" s="2" t="s">
        <v>2889</v>
      </c>
      <c r="C3313" s="2" t="s">
        <v>10</v>
      </c>
      <c r="D3313" s="2" t="s">
        <v>189</v>
      </c>
      <c r="E3313" s="2" t="s">
        <v>12</v>
      </c>
      <c r="F3313" s="3" t="s">
        <v>33</v>
      </c>
      <c r="G3313" s="2" t="s">
        <v>14</v>
      </c>
      <c r="H3313" s="2" t="s">
        <v>15</v>
      </c>
      <c r="I3313" s="2" t="s">
        <v>190</v>
      </c>
      <c r="J3313" t="str">
        <f>VLOOKUP(A3313,[1]Sheet1!$B$1:$Q$65536,16,0)</f>
        <v>.364168</v>
      </c>
      <c r="K3313" t="str">
        <f>VLOOKUP(A3313,[1]Sheet1!$B$1:$R$65536,17,0)</f>
        <v>32.5443619</v>
      </c>
      <c r="L3313">
        <f t="shared" si="102"/>
        <v>0.36416799999999999</v>
      </c>
      <c r="M3313">
        <f t="shared" si="103"/>
        <v>32.544361899999998</v>
      </c>
    </row>
    <row r="3314" spans="1:13" hidden="1" x14ac:dyDescent="0.3">
      <c r="A3314" s="2">
        <v>606881</v>
      </c>
      <c r="B3314" s="2" t="s">
        <v>2890</v>
      </c>
      <c r="C3314" s="2" t="s">
        <v>44</v>
      </c>
      <c r="D3314" s="2" t="s">
        <v>60</v>
      </c>
      <c r="E3314" s="2" t="s">
        <v>20</v>
      </c>
      <c r="F3314" s="3" t="s">
        <v>33</v>
      </c>
      <c r="G3314" s="2" t="s">
        <v>14</v>
      </c>
      <c r="H3314" s="2" t="s">
        <v>25</v>
      </c>
      <c r="I3314" s="2" t="s">
        <v>61</v>
      </c>
      <c r="J3314" t="str">
        <f>VLOOKUP(A3314,[1]Sheet1!$B$1:$Q$65536,16,0)</f>
        <v>1.44345166666667</v>
      </c>
      <c r="K3314" t="str">
        <f>VLOOKUP(A3314,[1]Sheet1!$B$1:$R$65536,17,0)</f>
        <v>34.3716433333333</v>
      </c>
      <c r="L3314">
        <f t="shared" si="102"/>
        <v>1.4434516666666699</v>
      </c>
      <c r="M3314">
        <f t="shared" si="103"/>
        <v>34.371643333333303</v>
      </c>
    </row>
    <row r="3315" spans="1:13" hidden="1" x14ac:dyDescent="0.3">
      <c r="A3315" s="2">
        <v>609610</v>
      </c>
      <c r="B3315" s="2" t="s">
        <v>2891</v>
      </c>
      <c r="C3315" s="2" t="s">
        <v>65</v>
      </c>
      <c r="D3315" s="2" t="s">
        <v>112</v>
      </c>
      <c r="E3315" s="2" t="s">
        <v>20</v>
      </c>
      <c r="F3315" s="3" t="s">
        <v>33</v>
      </c>
      <c r="G3315" s="2" t="s">
        <v>14</v>
      </c>
      <c r="H3315" s="2" t="s">
        <v>15</v>
      </c>
      <c r="I3315" s="2" t="s">
        <v>113</v>
      </c>
      <c r="J3315" t="str">
        <f>VLOOKUP(A3315,[1]Sheet1!$B$1:$Q$65536,16,0)</f>
        <v>-.2633583</v>
      </c>
      <c r="K3315" t="str">
        <f>VLOOKUP(A3315,[1]Sheet1!$B$1:$R$65536,17,0)</f>
        <v>30.449925</v>
      </c>
      <c r="L3315">
        <f t="shared" si="102"/>
        <v>-0.26335829999999999</v>
      </c>
      <c r="M3315">
        <f t="shared" si="103"/>
        <v>30.449925</v>
      </c>
    </row>
    <row r="3316" spans="1:13" hidden="1" x14ac:dyDescent="0.3">
      <c r="A3316" s="2">
        <v>609558</v>
      </c>
      <c r="B3316" s="2" t="s">
        <v>2892</v>
      </c>
      <c r="C3316" s="2" t="s">
        <v>18</v>
      </c>
      <c r="D3316" s="2" t="s">
        <v>56</v>
      </c>
      <c r="E3316" s="2" t="s">
        <v>12</v>
      </c>
      <c r="F3316" s="3" t="s">
        <v>33</v>
      </c>
      <c r="G3316" s="2" t="s">
        <v>14</v>
      </c>
      <c r="H3316" s="2" t="s">
        <v>21</v>
      </c>
      <c r="I3316" s="2" t="s">
        <v>57</v>
      </c>
      <c r="J3316" t="str">
        <f>VLOOKUP(A3316,[1]Sheet1!$B$1:$Q$65536,16,0)</f>
        <v>3.0362275</v>
      </c>
      <c r="K3316" t="str">
        <f>VLOOKUP(A3316,[1]Sheet1!$B$1:$R$65536,17,0)</f>
        <v>33.3719838</v>
      </c>
      <c r="L3316">
        <f t="shared" si="102"/>
        <v>3.0362274999999999</v>
      </c>
      <c r="M3316">
        <f t="shared" si="103"/>
        <v>33.371983800000002</v>
      </c>
    </row>
    <row r="3317" spans="1:13" hidden="1" x14ac:dyDescent="0.3">
      <c r="A3317" s="2">
        <v>609523</v>
      </c>
      <c r="B3317" s="2" t="s">
        <v>2893</v>
      </c>
      <c r="C3317" s="2" t="s">
        <v>18</v>
      </c>
      <c r="D3317" s="2" t="s">
        <v>91</v>
      </c>
      <c r="E3317" s="2" t="s">
        <v>20</v>
      </c>
      <c r="F3317" s="3" t="s">
        <v>1647</v>
      </c>
      <c r="G3317" s="2" t="s">
        <v>14</v>
      </c>
      <c r="H3317" s="2" t="s">
        <v>25</v>
      </c>
      <c r="I3317" s="2" t="s">
        <v>92</v>
      </c>
      <c r="J3317" t="str">
        <f>VLOOKUP(A3317,[1]Sheet1!$B$1:$Q$65536,16,0)</f>
        <v>2.6313045</v>
      </c>
      <c r="K3317" t="str">
        <f>VLOOKUP(A3317,[1]Sheet1!$B$1:$R$65536,17,0)</f>
        <v>33.6642034</v>
      </c>
      <c r="L3317">
        <f t="shared" si="102"/>
        <v>2.6313045000000002</v>
      </c>
      <c r="M3317">
        <f t="shared" si="103"/>
        <v>33.664203399999998</v>
      </c>
    </row>
    <row r="3318" spans="1:13" hidden="1" x14ac:dyDescent="0.3">
      <c r="A3318" s="2">
        <v>609615</v>
      </c>
      <c r="B3318" s="2" t="s">
        <v>2894</v>
      </c>
      <c r="C3318" s="2" t="s">
        <v>65</v>
      </c>
      <c r="D3318" s="2" t="s">
        <v>66</v>
      </c>
      <c r="E3318" s="2" t="s">
        <v>12</v>
      </c>
      <c r="F3318" s="3" t="s">
        <v>33</v>
      </c>
      <c r="G3318" s="2" t="s">
        <v>14</v>
      </c>
      <c r="H3318" s="2" t="s">
        <v>15</v>
      </c>
      <c r="I3318" s="2" t="s">
        <v>67</v>
      </c>
      <c r="J3318" t="str">
        <f>VLOOKUP(A3318,[1]Sheet1!$B$1:$Q$65536,16,0)</f>
        <v>-.7842898</v>
      </c>
      <c r="K3318" t="str">
        <f>VLOOKUP(A3318,[1]Sheet1!$B$1:$R$65536,17,0)</f>
        <v>29.925681</v>
      </c>
      <c r="L3318">
        <f t="shared" si="102"/>
        <v>-0.78428980000000004</v>
      </c>
      <c r="M3318">
        <f t="shared" si="103"/>
        <v>29.925681000000001</v>
      </c>
    </row>
    <row r="3319" spans="1:13" hidden="1" x14ac:dyDescent="0.3">
      <c r="A3319" s="2">
        <v>609613</v>
      </c>
      <c r="B3319" s="2" t="s">
        <v>2895</v>
      </c>
      <c r="C3319" s="2" t="s">
        <v>65</v>
      </c>
      <c r="D3319" s="2" t="s">
        <v>112</v>
      </c>
      <c r="E3319" s="2" t="s">
        <v>12</v>
      </c>
      <c r="F3319" s="3" t="s">
        <v>33</v>
      </c>
      <c r="G3319" s="2" t="s">
        <v>14</v>
      </c>
      <c r="H3319" s="2" t="s">
        <v>15</v>
      </c>
      <c r="I3319" s="2" t="s">
        <v>113</v>
      </c>
      <c r="J3319" t="str">
        <f>VLOOKUP(A3319,[1]Sheet1!$B$1:$Q$65536,16,0)</f>
        <v>-.1953256</v>
      </c>
      <c r="K3319" t="str">
        <f>VLOOKUP(A3319,[1]Sheet1!$B$1:$R$65536,17,0)</f>
        <v>30.1562951</v>
      </c>
      <c r="L3319">
        <f t="shared" si="102"/>
        <v>-0.19532559999999999</v>
      </c>
      <c r="M3319">
        <f t="shared" si="103"/>
        <v>30.156295100000001</v>
      </c>
    </row>
    <row r="3320" spans="1:13" hidden="1" x14ac:dyDescent="0.3">
      <c r="A3320" s="2">
        <v>609592</v>
      </c>
      <c r="B3320" s="2" t="s">
        <v>2217</v>
      </c>
      <c r="C3320" s="2" t="s">
        <v>65</v>
      </c>
      <c r="D3320" s="2" t="s">
        <v>66</v>
      </c>
      <c r="E3320" s="2" t="s">
        <v>20</v>
      </c>
      <c r="F3320" s="3" t="s">
        <v>33</v>
      </c>
      <c r="G3320" s="2" t="s">
        <v>14</v>
      </c>
      <c r="H3320" s="2" t="s">
        <v>15</v>
      </c>
      <c r="I3320" s="2" t="s">
        <v>67</v>
      </c>
      <c r="J3320" t="str">
        <f>VLOOKUP(A3320,[1]Sheet1!$B$1:$Q$65536,16,0)</f>
        <v>-.7364569</v>
      </c>
      <c r="K3320" t="str">
        <f>VLOOKUP(A3320,[1]Sheet1!$B$1:$R$65536,17,0)</f>
        <v>30.0089064</v>
      </c>
      <c r="L3320">
        <f t="shared" si="102"/>
        <v>-0.73645689999999997</v>
      </c>
      <c r="M3320">
        <f t="shared" si="103"/>
        <v>30.008906400000001</v>
      </c>
    </row>
    <row r="3321" spans="1:13" hidden="1" x14ac:dyDescent="0.3">
      <c r="A3321" s="2">
        <v>609547</v>
      </c>
      <c r="B3321" s="2" t="s">
        <v>2896</v>
      </c>
      <c r="C3321" s="2" t="s">
        <v>44</v>
      </c>
      <c r="D3321" s="2" t="s">
        <v>91</v>
      </c>
      <c r="E3321" s="2" t="s">
        <v>12</v>
      </c>
      <c r="F3321" s="3" t="s">
        <v>33</v>
      </c>
      <c r="G3321" s="2" t="s">
        <v>14</v>
      </c>
      <c r="H3321" s="2" t="s">
        <v>25</v>
      </c>
      <c r="I3321" s="2" t="s">
        <v>92</v>
      </c>
      <c r="J3321" t="str">
        <f>VLOOKUP(A3321,[1]Sheet1!$B$1:$Q$65536,16,0)</f>
        <v>1.4966684</v>
      </c>
      <c r="K3321" t="str">
        <f>VLOOKUP(A3321,[1]Sheet1!$B$1:$R$65536,17,0)</f>
        <v>33.8150454</v>
      </c>
      <c r="L3321">
        <f t="shared" si="102"/>
        <v>1.4966683999999999</v>
      </c>
      <c r="M3321">
        <f t="shared" si="103"/>
        <v>33.815045400000002</v>
      </c>
    </row>
    <row r="3322" spans="1:13" hidden="1" x14ac:dyDescent="0.3">
      <c r="A3322" s="2">
        <v>609606</v>
      </c>
      <c r="B3322" s="2" t="s">
        <v>2897</v>
      </c>
      <c r="C3322" s="2" t="s">
        <v>65</v>
      </c>
      <c r="D3322" s="2" t="s">
        <v>66</v>
      </c>
      <c r="E3322" s="2" t="s">
        <v>20</v>
      </c>
      <c r="F3322" s="3" t="s">
        <v>33</v>
      </c>
      <c r="G3322" s="2" t="s">
        <v>14</v>
      </c>
      <c r="H3322" s="2" t="s">
        <v>15</v>
      </c>
      <c r="I3322" s="2" t="s">
        <v>67</v>
      </c>
      <c r="J3322" t="str">
        <f>VLOOKUP(A3322,[1]Sheet1!$B$1:$Q$65536,16,0)</f>
        <v>-.9224833</v>
      </c>
      <c r="K3322" t="str">
        <f>VLOOKUP(A3322,[1]Sheet1!$B$1:$R$65536,17,0)</f>
        <v>29.8842967</v>
      </c>
      <c r="L3322">
        <f t="shared" si="102"/>
        <v>-0.92248330000000001</v>
      </c>
      <c r="M3322">
        <f t="shared" si="103"/>
        <v>29.8842967</v>
      </c>
    </row>
    <row r="3323" spans="1:13" hidden="1" x14ac:dyDescent="0.3">
      <c r="A3323" s="2">
        <v>609584</v>
      </c>
      <c r="B3323" s="2" t="s">
        <v>2898</v>
      </c>
      <c r="C3323" s="2" t="s">
        <v>65</v>
      </c>
      <c r="D3323" s="2" t="s">
        <v>167</v>
      </c>
      <c r="E3323" s="2" t="s">
        <v>12</v>
      </c>
      <c r="F3323" s="3" t="s">
        <v>33</v>
      </c>
      <c r="G3323" s="2" t="s">
        <v>14</v>
      </c>
      <c r="H3323" s="2" t="s">
        <v>15</v>
      </c>
      <c r="I3323" s="2" t="s">
        <v>168</v>
      </c>
      <c r="J3323" t="str">
        <f>VLOOKUP(A3323,[1]Sheet1!$B$1:$Q$65536,16,0)</f>
        <v>.89126</v>
      </c>
      <c r="K3323" t="str">
        <f>VLOOKUP(A3323,[1]Sheet1!$B$1:$R$65536,17,0)</f>
        <v>30.9622149</v>
      </c>
      <c r="L3323">
        <f t="shared" si="102"/>
        <v>0.89126000000000005</v>
      </c>
      <c r="M3323">
        <f t="shared" si="103"/>
        <v>30.962214899999999</v>
      </c>
    </row>
    <row r="3324" spans="1:13" hidden="1" x14ac:dyDescent="0.3">
      <c r="A3324" s="2">
        <v>609602</v>
      </c>
      <c r="B3324" s="2" t="s">
        <v>2899</v>
      </c>
      <c r="C3324" s="2" t="s">
        <v>10</v>
      </c>
      <c r="D3324" s="2" t="s">
        <v>28</v>
      </c>
      <c r="E3324" s="2" t="s">
        <v>12</v>
      </c>
      <c r="F3324" s="3" t="s">
        <v>33</v>
      </c>
      <c r="G3324" s="2" t="s">
        <v>14</v>
      </c>
      <c r="H3324" s="2" t="s">
        <v>21</v>
      </c>
      <c r="I3324" s="2" t="s">
        <v>30</v>
      </c>
      <c r="J3324" t="str">
        <f>VLOOKUP(A3324,[1]Sheet1!$B$1:$Q$65536,16,0)</f>
        <v>.3151363</v>
      </c>
      <c r="K3324" t="str">
        <f>VLOOKUP(A3324,[1]Sheet1!$B$1:$R$65536,17,0)</f>
        <v>32.5735615</v>
      </c>
      <c r="L3324">
        <f t="shared" si="102"/>
        <v>0.31513629999999998</v>
      </c>
      <c r="M3324">
        <f t="shared" si="103"/>
        <v>32.573561499999997</v>
      </c>
    </row>
    <row r="3325" spans="1:13" x14ac:dyDescent="0.3">
      <c r="A3325" s="2">
        <v>609531</v>
      </c>
      <c r="B3325" s="2" t="s">
        <v>2900</v>
      </c>
      <c r="C3325" s="2" t="s">
        <v>18</v>
      </c>
      <c r="D3325" s="2" t="s">
        <v>19</v>
      </c>
      <c r="E3325" s="2" t="s">
        <v>12</v>
      </c>
      <c r="F3325" s="3" t="s">
        <v>33</v>
      </c>
      <c r="G3325" s="2" t="s">
        <v>14</v>
      </c>
      <c r="H3325" s="2" t="s">
        <v>21</v>
      </c>
      <c r="I3325" s="2" t="s">
        <v>22</v>
      </c>
      <c r="J3325" t="str">
        <f>VLOOKUP(A3325,[1]Sheet1!$B$1:$Q$65536,16,0)</f>
        <v>2.245435</v>
      </c>
      <c r="K3325" t="str">
        <f>VLOOKUP(A3325,[1]Sheet1!$B$1:$R$65536,17,0)</f>
        <v>32.9032883333333</v>
      </c>
      <c r="L3325">
        <f t="shared" si="102"/>
        <v>2.2454350000000001</v>
      </c>
      <c r="M3325">
        <f t="shared" si="103"/>
        <v>32.9032883333333</v>
      </c>
    </row>
    <row r="3326" spans="1:13" hidden="1" x14ac:dyDescent="0.3">
      <c r="A3326" s="2">
        <v>608206</v>
      </c>
      <c r="B3326" s="2" t="s">
        <v>2901</v>
      </c>
      <c r="C3326" s="2" t="s">
        <v>44</v>
      </c>
      <c r="D3326" s="2" t="s">
        <v>91</v>
      </c>
      <c r="E3326" s="2" t="s">
        <v>20</v>
      </c>
      <c r="F3326" s="3" t="s">
        <v>33</v>
      </c>
      <c r="G3326" s="2" t="s">
        <v>14</v>
      </c>
      <c r="H3326" s="2" t="s">
        <v>25</v>
      </c>
      <c r="I3326" s="2" t="s">
        <v>92</v>
      </c>
      <c r="J3326" t="str">
        <f>VLOOKUP(A3326,[1]Sheet1!$B$1:$Q$65536,16,0)</f>
        <v>1.42229701666667</v>
      </c>
      <c r="K3326" t="str">
        <f>VLOOKUP(A3326,[1]Sheet1!$B$1:$R$65536,17,0)</f>
        <v>33.2267970166667</v>
      </c>
      <c r="L3326">
        <f t="shared" si="102"/>
        <v>1.42229701666667</v>
      </c>
      <c r="M3326">
        <f t="shared" si="103"/>
        <v>33.226797016666701</v>
      </c>
    </row>
    <row r="3327" spans="1:13" hidden="1" x14ac:dyDescent="0.3">
      <c r="A3327" s="2">
        <v>609521</v>
      </c>
      <c r="B3327" s="2" t="s">
        <v>2902</v>
      </c>
      <c r="C3327" s="2" t="s">
        <v>18</v>
      </c>
      <c r="D3327" s="2" t="s">
        <v>56</v>
      </c>
      <c r="E3327" s="2" t="s">
        <v>20</v>
      </c>
      <c r="F3327" s="3" t="s">
        <v>1647</v>
      </c>
      <c r="G3327" s="2" t="s">
        <v>14</v>
      </c>
      <c r="H3327" s="2" t="s">
        <v>21</v>
      </c>
      <c r="I3327" s="2" t="s">
        <v>57</v>
      </c>
      <c r="J3327" t="str">
        <f>VLOOKUP(A3327,[1]Sheet1!$B$1:$Q$65536,16,0)</f>
        <v>3.4017158</v>
      </c>
      <c r="K3327" t="str">
        <f>VLOOKUP(A3327,[1]Sheet1!$B$1:$R$65536,17,0)</f>
        <v>32.1175474</v>
      </c>
      <c r="L3327">
        <f t="shared" si="102"/>
        <v>3.4017157999999998</v>
      </c>
      <c r="M3327">
        <f t="shared" si="103"/>
        <v>32.117547399999999</v>
      </c>
    </row>
    <row r="3328" spans="1:13" hidden="1" x14ac:dyDescent="0.3">
      <c r="A3328" s="2">
        <v>609566</v>
      </c>
      <c r="B3328" s="2" t="s">
        <v>2903</v>
      </c>
      <c r="C3328" s="2" t="s">
        <v>18</v>
      </c>
      <c r="D3328" s="2" t="s">
        <v>56</v>
      </c>
      <c r="E3328" s="2" t="s">
        <v>20</v>
      </c>
      <c r="F3328" s="3" t="s">
        <v>33</v>
      </c>
      <c r="G3328" s="2" t="s">
        <v>14</v>
      </c>
      <c r="H3328" s="2" t="s">
        <v>21</v>
      </c>
      <c r="I3328" s="2" t="s">
        <v>57</v>
      </c>
      <c r="J3328" t="str">
        <f>VLOOKUP(A3328,[1]Sheet1!$B$1:$Q$65536,16,0)</f>
        <v>3.57205456</v>
      </c>
      <c r="K3328" t="str">
        <f>VLOOKUP(A3328,[1]Sheet1!$B$1:$R$65536,17,0)</f>
        <v>33.69387687</v>
      </c>
      <c r="L3328">
        <f t="shared" si="102"/>
        <v>3.5720545600000002</v>
      </c>
      <c r="M3328">
        <f t="shared" si="103"/>
        <v>33.693876869999997</v>
      </c>
    </row>
    <row r="3329" spans="1:13" hidden="1" x14ac:dyDescent="0.3">
      <c r="A3329" s="2">
        <v>609479</v>
      </c>
      <c r="B3329" s="2" t="s">
        <v>2904</v>
      </c>
      <c r="C3329" s="2" t="s">
        <v>10</v>
      </c>
      <c r="D3329" s="2" t="s">
        <v>24</v>
      </c>
      <c r="E3329" s="2" t="s">
        <v>12</v>
      </c>
      <c r="F3329" s="3" t="s">
        <v>1647</v>
      </c>
      <c r="G3329" s="2" t="s">
        <v>14</v>
      </c>
      <c r="H3329" s="2" t="s">
        <v>25</v>
      </c>
      <c r="I3329" s="2" t="s">
        <v>26</v>
      </c>
      <c r="J3329" t="str">
        <f>VLOOKUP(A3329,[1]Sheet1!$B$1:$Q$65536,16,0)</f>
        <v>.23107935</v>
      </c>
      <c r="K3329" t="str">
        <f>VLOOKUP(A3329,[1]Sheet1!$B$1:$R$65536,17,0)</f>
        <v>32.5975053833333</v>
      </c>
      <c r="L3329">
        <f t="shared" si="102"/>
        <v>0.23107934999999999</v>
      </c>
      <c r="M3329">
        <f t="shared" si="103"/>
        <v>32.597505383333299</v>
      </c>
    </row>
    <row r="3330" spans="1:13" hidden="1" x14ac:dyDescent="0.3">
      <c r="A3330" s="2">
        <v>609629</v>
      </c>
      <c r="B3330" s="2" t="s">
        <v>2905</v>
      </c>
      <c r="C3330" s="2" t="s">
        <v>18</v>
      </c>
      <c r="D3330" s="2" t="s">
        <v>56</v>
      </c>
      <c r="E3330" s="2" t="s">
        <v>20</v>
      </c>
      <c r="F3330" s="3" t="s">
        <v>33</v>
      </c>
      <c r="G3330" s="2" t="s">
        <v>14</v>
      </c>
      <c r="H3330" s="2" t="s">
        <v>21</v>
      </c>
      <c r="I3330" s="2" t="s">
        <v>57</v>
      </c>
      <c r="J3330" t="str">
        <f>VLOOKUP(A3330,[1]Sheet1!$B$1:$Q$65536,16,0)</f>
        <v>3.00202166666667</v>
      </c>
      <c r="K3330" t="str">
        <f>VLOOKUP(A3330,[1]Sheet1!$B$1:$R$65536,17,0)</f>
        <v>31.7740766666667</v>
      </c>
      <c r="L3330">
        <f t="shared" si="102"/>
        <v>3.0020216666666699</v>
      </c>
      <c r="M3330">
        <f t="shared" si="103"/>
        <v>31.774076666666701</v>
      </c>
    </row>
    <row r="3331" spans="1:13" hidden="1" x14ac:dyDescent="0.3">
      <c r="A3331" s="2">
        <v>609560</v>
      </c>
      <c r="B3331" s="2" t="s">
        <v>2906</v>
      </c>
      <c r="C3331" s="2" t="s">
        <v>18</v>
      </c>
      <c r="D3331" s="2" t="s">
        <v>77</v>
      </c>
      <c r="E3331" s="2" t="s">
        <v>12</v>
      </c>
      <c r="F3331" s="3" t="s">
        <v>33</v>
      </c>
      <c r="G3331" s="2" t="s">
        <v>14</v>
      </c>
      <c r="H3331" s="2" t="s">
        <v>21</v>
      </c>
      <c r="I3331" s="2" t="s">
        <v>78</v>
      </c>
      <c r="J3331" t="str">
        <f>VLOOKUP(A3331,[1]Sheet1!$B$1:$Q$65536,16,0)</f>
        <v>3.0247283</v>
      </c>
      <c r="K3331" t="str">
        <f>VLOOKUP(A3331,[1]Sheet1!$B$1:$R$65536,17,0)</f>
        <v>30.9155967</v>
      </c>
      <c r="L3331">
        <f t="shared" ref="L3331:L3394" si="104">_xlfn.NUMBERVALUE(J3331)</f>
        <v>3.0247283</v>
      </c>
      <c r="M3331">
        <f t="shared" ref="M3331:M3394" si="105">_xlfn.NUMBERVALUE(K3331)</f>
        <v>30.915596699999998</v>
      </c>
    </row>
    <row r="3332" spans="1:13" hidden="1" x14ac:dyDescent="0.3">
      <c r="A3332" s="2">
        <v>609440</v>
      </c>
      <c r="B3332" s="2" t="s">
        <v>2907</v>
      </c>
      <c r="C3332" s="2" t="s">
        <v>10</v>
      </c>
      <c r="D3332" s="2" t="s">
        <v>11</v>
      </c>
      <c r="E3332" s="2" t="s">
        <v>12</v>
      </c>
      <c r="F3332" s="3" t="s">
        <v>1647</v>
      </c>
      <c r="G3332" s="2" t="s">
        <v>14</v>
      </c>
      <c r="H3332" s="2" t="s">
        <v>15</v>
      </c>
      <c r="I3332" s="2" t="s">
        <v>16</v>
      </c>
      <c r="J3332" t="str">
        <f>VLOOKUP(A3332,[1]Sheet1!$B$1:$Q$65536,16,0)</f>
        <v>.2890448</v>
      </c>
      <c r="K3332" t="str">
        <f>VLOOKUP(A3332,[1]Sheet1!$B$1:$R$65536,17,0)</f>
        <v>32.5726675</v>
      </c>
      <c r="L3332">
        <f t="shared" si="104"/>
        <v>0.28904479999999999</v>
      </c>
      <c r="M3332">
        <f t="shared" si="105"/>
        <v>32.572667500000001</v>
      </c>
    </row>
    <row r="3333" spans="1:13" hidden="1" x14ac:dyDescent="0.3">
      <c r="A3333" s="2">
        <v>609509</v>
      </c>
      <c r="B3333" s="2" t="s">
        <v>2908</v>
      </c>
      <c r="C3333" s="2" t="s">
        <v>65</v>
      </c>
      <c r="D3333" s="2" t="s">
        <v>167</v>
      </c>
      <c r="E3333" s="2" t="s">
        <v>12</v>
      </c>
      <c r="F3333" s="3" t="s">
        <v>1647</v>
      </c>
      <c r="G3333" s="2" t="s">
        <v>14</v>
      </c>
      <c r="H3333" s="2" t="s">
        <v>15</v>
      </c>
      <c r="I3333" s="2" t="s">
        <v>168</v>
      </c>
      <c r="J3333" t="str">
        <f>VLOOKUP(A3333,[1]Sheet1!$B$1:$Q$65536,16,0)</f>
        <v>.2316071</v>
      </c>
      <c r="K3333" t="str">
        <f>VLOOKUP(A3333,[1]Sheet1!$B$1:$R$65536,17,0)</f>
        <v>30.0090909</v>
      </c>
      <c r="L3333">
        <f t="shared" si="104"/>
        <v>0.23160710000000001</v>
      </c>
      <c r="M3333">
        <f t="shared" si="105"/>
        <v>30.0090909</v>
      </c>
    </row>
    <row r="3334" spans="1:13" hidden="1" x14ac:dyDescent="0.3">
      <c r="A3334" s="2">
        <v>608530</v>
      </c>
      <c r="B3334" s="2" t="s">
        <v>2909</v>
      </c>
      <c r="C3334" s="2" t="s">
        <v>18</v>
      </c>
      <c r="D3334" s="2" t="s">
        <v>19</v>
      </c>
      <c r="E3334" s="2" t="s">
        <v>20</v>
      </c>
      <c r="F3334" s="3" t="s">
        <v>33</v>
      </c>
      <c r="G3334" s="2" t="s">
        <v>14</v>
      </c>
      <c r="H3334" s="2" t="s">
        <v>21</v>
      </c>
      <c r="I3334" s="2" t="s">
        <v>22</v>
      </c>
      <c r="J3334" t="str">
        <f>VLOOKUP(A3334,[1]Sheet1!$B$1:$Q$65536,16,0)</f>
        <v>1.9707159</v>
      </c>
      <c r="K3334" t="str">
        <f>VLOOKUP(A3334,[1]Sheet1!$B$1:$R$65536,17,0)</f>
        <v>32.630925</v>
      </c>
      <c r="L3334">
        <f t="shared" si="104"/>
        <v>1.9707159000000001</v>
      </c>
      <c r="M3334">
        <f t="shared" si="105"/>
        <v>32.630924999999998</v>
      </c>
    </row>
    <row r="3335" spans="1:13" hidden="1" x14ac:dyDescent="0.3">
      <c r="A3335" s="2">
        <v>609553</v>
      </c>
      <c r="B3335" s="2" t="s">
        <v>2910</v>
      </c>
      <c r="C3335" s="2" t="s">
        <v>18</v>
      </c>
      <c r="D3335" s="2" t="s">
        <v>77</v>
      </c>
      <c r="E3335" s="2" t="s">
        <v>12</v>
      </c>
      <c r="F3335" s="3" t="s">
        <v>33</v>
      </c>
      <c r="G3335" s="2" t="s">
        <v>14</v>
      </c>
      <c r="H3335" s="2" t="s">
        <v>21</v>
      </c>
      <c r="I3335" s="2" t="s">
        <v>78</v>
      </c>
      <c r="J3335" t="str">
        <f>VLOOKUP(A3335,[1]Sheet1!$B$1:$Q$65536,16,0)</f>
        <v>3.00603</v>
      </c>
      <c r="K3335" t="str">
        <f>VLOOKUP(A3335,[1]Sheet1!$B$1:$R$65536,17,0)</f>
        <v>30.9027034</v>
      </c>
      <c r="L3335">
        <f t="shared" si="104"/>
        <v>3.00603</v>
      </c>
      <c r="M3335">
        <f t="shared" si="105"/>
        <v>30.9027034</v>
      </c>
    </row>
    <row r="3336" spans="1:13" hidden="1" x14ac:dyDescent="0.3">
      <c r="A3336" s="2">
        <v>609573</v>
      </c>
      <c r="B3336" s="2" t="s">
        <v>2911</v>
      </c>
      <c r="C3336" s="2" t="s">
        <v>18</v>
      </c>
      <c r="D3336" s="2" t="s">
        <v>56</v>
      </c>
      <c r="E3336" s="2" t="s">
        <v>12</v>
      </c>
      <c r="F3336" s="3" t="s">
        <v>33</v>
      </c>
      <c r="G3336" s="2" t="s">
        <v>14</v>
      </c>
      <c r="H3336" s="2" t="s">
        <v>21</v>
      </c>
      <c r="I3336" s="2" t="s">
        <v>57</v>
      </c>
      <c r="J3336" t="str">
        <f>VLOOKUP(A3336,[1]Sheet1!$B$1:$Q$65536,16,0)</f>
        <v>3.5611128</v>
      </c>
      <c r="K3336" t="str">
        <f>VLOOKUP(A3336,[1]Sheet1!$B$1:$R$65536,17,0)</f>
        <v>32.0698263</v>
      </c>
      <c r="L3336">
        <f t="shared" si="104"/>
        <v>3.5611128000000001</v>
      </c>
      <c r="M3336">
        <f t="shared" si="105"/>
        <v>32.069826300000003</v>
      </c>
    </row>
    <row r="3337" spans="1:13" hidden="1" x14ac:dyDescent="0.3">
      <c r="A3337" s="2">
        <v>609572</v>
      </c>
      <c r="B3337" s="2" t="s">
        <v>2912</v>
      </c>
      <c r="C3337" s="2" t="s">
        <v>18</v>
      </c>
      <c r="D3337" s="2" t="s">
        <v>77</v>
      </c>
      <c r="E3337" s="2" t="s">
        <v>12</v>
      </c>
      <c r="F3337" s="3" t="s">
        <v>33</v>
      </c>
      <c r="G3337" s="2" t="s">
        <v>14</v>
      </c>
      <c r="H3337" s="2" t="s">
        <v>21</v>
      </c>
      <c r="I3337" s="2" t="s">
        <v>78</v>
      </c>
      <c r="J3337" t="str">
        <f>VLOOKUP(A3337,[1]Sheet1!$B$1:$Q$65536,16,0)</f>
        <v>3.0252124</v>
      </c>
      <c r="K3337" t="str">
        <f>VLOOKUP(A3337,[1]Sheet1!$B$1:$R$65536,17,0)</f>
        <v>30.9106803</v>
      </c>
      <c r="L3337">
        <f t="shared" si="104"/>
        <v>3.0252124</v>
      </c>
      <c r="M3337">
        <f t="shared" si="105"/>
        <v>30.910680299999999</v>
      </c>
    </row>
    <row r="3338" spans="1:13" hidden="1" x14ac:dyDescent="0.3">
      <c r="A3338" s="2">
        <v>609608</v>
      </c>
      <c r="B3338" s="2" t="s">
        <v>2913</v>
      </c>
      <c r="C3338" s="2" t="s">
        <v>10</v>
      </c>
      <c r="D3338" s="2" t="s">
        <v>24</v>
      </c>
      <c r="E3338" s="2" t="s">
        <v>12</v>
      </c>
      <c r="F3338" s="3" t="s">
        <v>33</v>
      </c>
      <c r="G3338" s="2" t="s">
        <v>14</v>
      </c>
      <c r="H3338" s="2" t="s">
        <v>25</v>
      </c>
      <c r="I3338" s="2" t="s">
        <v>26</v>
      </c>
      <c r="J3338" t="str">
        <f>VLOOKUP(A3338,[1]Sheet1!$B$1:$Q$65536,16,0)</f>
        <v>.2575954</v>
      </c>
      <c r="K3338" t="str">
        <f>VLOOKUP(A3338,[1]Sheet1!$B$1:$R$65536,17,0)</f>
        <v>32.6074735</v>
      </c>
      <c r="L3338">
        <f t="shared" si="104"/>
        <v>0.25759539999999997</v>
      </c>
      <c r="M3338">
        <f t="shared" si="105"/>
        <v>32.607473499999998</v>
      </c>
    </row>
    <row r="3339" spans="1:13" hidden="1" x14ac:dyDescent="0.3">
      <c r="A3339" s="2">
        <v>609588</v>
      </c>
      <c r="B3339" s="2" t="s">
        <v>2914</v>
      </c>
      <c r="C3339" s="2" t="s">
        <v>10</v>
      </c>
      <c r="D3339" s="2" t="s">
        <v>51</v>
      </c>
      <c r="E3339" s="2" t="s">
        <v>12</v>
      </c>
      <c r="F3339" s="3" t="s">
        <v>33</v>
      </c>
      <c r="G3339" s="2" t="s">
        <v>14</v>
      </c>
      <c r="H3339" s="2" t="s">
        <v>25</v>
      </c>
      <c r="I3339" s="2" t="s">
        <v>52</v>
      </c>
      <c r="J3339" t="str">
        <f>VLOOKUP(A3339,[1]Sheet1!$B$1:$Q$65536,16,0)</f>
        <v>.3738578</v>
      </c>
      <c r="K3339" t="str">
        <f>VLOOKUP(A3339,[1]Sheet1!$B$1:$R$65536,17,0)</f>
        <v>32.6219644</v>
      </c>
      <c r="L3339">
        <f t="shared" si="104"/>
        <v>0.37385780000000002</v>
      </c>
      <c r="M3339">
        <f t="shared" si="105"/>
        <v>32.621964400000003</v>
      </c>
    </row>
    <row r="3340" spans="1:13" hidden="1" x14ac:dyDescent="0.3">
      <c r="A3340" s="2">
        <v>609589</v>
      </c>
      <c r="B3340" s="2" t="s">
        <v>2915</v>
      </c>
      <c r="C3340" s="2" t="s">
        <v>10</v>
      </c>
      <c r="D3340" s="2" t="s">
        <v>24</v>
      </c>
      <c r="E3340" s="2" t="s">
        <v>12</v>
      </c>
      <c r="F3340" s="3" t="s">
        <v>33</v>
      </c>
      <c r="G3340" s="2" t="s">
        <v>14</v>
      </c>
      <c r="H3340" s="2" t="s">
        <v>25</v>
      </c>
      <c r="I3340" s="2" t="s">
        <v>26</v>
      </c>
      <c r="J3340" t="str">
        <f>VLOOKUP(A3340,[1]Sheet1!$B$1:$Q$65536,16,0)</f>
        <v>.2761467</v>
      </c>
      <c r="K3340" t="str">
        <f>VLOOKUP(A3340,[1]Sheet1!$B$1:$R$65536,17,0)</f>
        <v>32.6253967</v>
      </c>
      <c r="L3340">
        <f t="shared" si="104"/>
        <v>0.27614670000000002</v>
      </c>
      <c r="M3340">
        <f t="shared" si="105"/>
        <v>32.625396700000003</v>
      </c>
    </row>
    <row r="3341" spans="1:13" hidden="1" x14ac:dyDescent="0.3">
      <c r="A3341" s="2">
        <v>609621</v>
      </c>
      <c r="B3341" s="2" t="s">
        <v>2916</v>
      </c>
      <c r="C3341" s="2" t="s">
        <v>10</v>
      </c>
      <c r="D3341" s="2" t="s">
        <v>24</v>
      </c>
      <c r="E3341" s="2" t="s">
        <v>12</v>
      </c>
      <c r="F3341" s="3" t="s">
        <v>33</v>
      </c>
      <c r="G3341" s="2" t="s">
        <v>14</v>
      </c>
      <c r="H3341" s="2" t="s">
        <v>25</v>
      </c>
      <c r="I3341" s="2" t="s">
        <v>26</v>
      </c>
      <c r="J3341" t="str">
        <f>VLOOKUP(A3341,[1]Sheet1!$B$1:$Q$65536,16,0)</f>
        <v>.2633026</v>
      </c>
      <c r="K3341" t="str">
        <f>VLOOKUP(A3341,[1]Sheet1!$B$1:$R$65536,17,0)</f>
        <v>32.6034604</v>
      </c>
      <c r="L3341">
        <f t="shared" si="104"/>
        <v>0.2633026</v>
      </c>
      <c r="M3341">
        <f t="shared" si="105"/>
        <v>32.603460400000003</v>
      </c>
    </row>
    <row r="3342" spans="1:13" hidden="1" x14ac:dyDescent="0.3">
      <c r="A3342" s="2">
        <v>609620</v>
      </c>
      <c r="B3342" s="2" t="s">
        <v>2917</v>
      </c>
      <c r="C3342" s="2" t="s">
        <v>10</v>
      </c>
      <c r="D3342" s="2" t="s">
        <v>51</v>
      </c>
      <c r="E3342" s="2" t="s">
        <v>12</v>
      </c>
      <c r="F3342" s="3" t="s">
        <v>33</v>
      </c>
      <c r="G3342" s="2" t="s">
        <v>14</v>
      </c>
      <c r="H3342" s="2" t="s">
        <v>25</v>
      </c>
      <c r="I3342" s="2" t="s">
        <v>52</v>
      </c>
      <c r="J3342" t="str">
        <f>VLOOKUP(A3342,[1]Sheet1!$B$1:$Q$65536,16,0)</f>
        <v>.372451</v>
      </c>
      <c r="K3342" t="str">
        <f>VLOOKUP(A3342,[1]Sheet1!$B$1:$R$65536,17,0)</f>
        <v>32.5794878</v>
      </c>
      <c r="L3342">
        <f t="shared" si="104"/>
        <v>0.37245099999999998</v>
      </c>
      <c r="M3342">
        <f t="shared" si="105"/>
        <v>32.579487800000003</v>
      </c>
    </row>
    <row r="3343" spans="1:13" hidden="1" x14ac:dyDescent="0.3">
      <c r="A3343" s="2">
        <v>609612</v>
      </c>
      <c r="B3343" s="2" t="s">
        <v>2918</v>
      </c>
      <c r="C3343" s="2" t="s">
        <v>65</v>
      </c>
      <c r="D3343" s="2" t="s">
        <v>66</v>
      </c>
      <c r="E3343" s="2" t="s">
        <v>20</v>
      </c>
      <c r="F3343" s="3" t="s">
        <v>33</v>
      </c>
      <c r="G3343" s="2" t="s">
        <v>14</v>
      </c>
      <c r="H3343" s="2" t="s">
        <v>15</v>
      </c>
      <c r="I3343" s="2" t="s">
        <v>67</v>
      </c>
      <c r="J3343" t="str">
        <f>VLOOKUP(A3343,[1]Sheet1!$B$1:$Q$65536,16,0)</f>
        <v>-.7867726</v>
      </c>
      <c r="K3343" t="str">
        <f>VLOOKUP(A3343,[1]Sheet1!$B$1:$R$65536,17,0)</f>
        <v>29.6993716</v>
      </c>
      <c r="L3343">
        <f t="shared" si="104"/>
        <v>-0.78677260000000004</v>
      </c>
      <c r="M3343">
        <f t="shared" si="105"/>
        <v>29.699371599999999</v>
      </c>
    </row>
    <row r="3344" spans="1:13" hidden="1" x14ac:dyDescent="0.3">
      <c r="A3344" s="2">
        <v>609625</v>
      </c>
      <c r="B3344" s="2" t="s">
        <v>2919</v>
      </c>
      <c r="C3344" s="2" t="s">
        <v>10</v>
      </c>
      <c r="D3344" s="2" t="s">
        <v>51</v>
      </c>
      <c r="E3344" s="2" t="s">
        <v>12</v>
      </c>
      <c r="F3344" s="3" t="s">
        <v>33</v>
      </c>
      <c r="G3344" s="2" t="s">
        <v>14</v>
      </c>
      <c r="H3344" s="2" t="s">
        <v>25</v>
      </c>
      <c r="I3344" s="2" t="s">
        <v>52</v>
      </c>
      <c r="J3344" t="str">
        <f>VLOOKUP(A3344,[1]Sheet1!$B$1:$Q$65536,16,0)</f>
        <v>.3486004</v>
      </c>
      <c r="K3344" t="str">
        <f>VLOOKUP(A3344,[1]Sheet1!$B$1:$R$65536,17,0)</f>
        <v>32.6379797</v>
      </c>
      <c r="L3344">
        <f t="shared" si="104"/>
        <v>0.34860039999999998</v>
      </c>
      <c r="M3344">
        <f t="shared" si="105"/>
        <v>32.637979700000002</v>
      </c>
    </row>
    <row r="3345" spans="1:13" hidden="1" x14ac:dyDescent="0.3">
      <c r="A3345" s="2">
        <v>608256</v>
      </c>
      <c r="B3345" s="2" t="s">
        <v>2920</v>
      </c>
      <c r="C3345" s="2" t="s">
        <v>44</v>
      </c>
      <c r="D3345" s="2" t="s">
        <v>60</v>
      </c>
      <c r="E3345" s="2" t="s">
        <v>20</v>
      </c>
      <c r="F3345" s="3" t="s">
        <v>33</v>
      </c>
      <c r="G3345" s="2" t="s">
        <v>14</v>
      </c>
      <c r="H3345" s="2" t="s">
        <v>25</v>
      </c>
      <c r="I3345" s="2" t="s">
        <v>61</v>
      </c>
      <c r="J3345" t="str">
        <f>VLOOKUP(A3345,[1]Sheet1!$B$1:$Q$65536,16,0)</f>
        <v>1.1770021</v>
      </c>
      <c r="K3345" t="str">
        <f>VLOOKUP(A3345,[1]Sheet1!$B$1:$R$65536,17,0)</f>
        <v>33.711559</v>
      </c>
      <c r="L3345">
        <f t="shared" si="104"/>
        <v>1.1770020999999999</v>
      </c>
      <c r="M3345">
        <f t="shared" si="105"/>
        <v>33.711559000000001</v>
      </c>
    </row>
    <row r="3346" spans="1:13" hidden="1" x14ac:dyDescent="0.3">
      <c r="A3346" s="2">
        <v>609609</v>
      </c>
      <c r="B3346" s="2" t="s">
        <v>2921</v>
      </c>
      <c r="C3346" s="2" t="s">
        <v>10</v>
      </c>
      <c r="D3346" s="2" t="s">
        <v>189</v>
      </c>
      <c r="E3346" s="2" t="s">
        <v>20</v>
      </c>
      <c r="F3346" s="3" t="s">
        <v>33</v>
      </c>
      <c r="G3346" s="2" t="s">
        <v>14</v>
      </c>
      <c r="H3346" s="2" t="s">
        <v>15</v>
      </c>
      <c r="I3346" s="2" t="s">
        <v>190</v>
      </c>
      <c r="J3346" t="str">
        <f>VLOOKUP(A3346,[1]Sheet1!$B$1:$Q$65536,16,0)</f>
        <v>.871473333333333</v>
      </c>
      <c r="K3346" t="str">
        <f>VLOOKUP(A3346,[1]Sheet1!$B$1:$R$65536,17,0)</f>
        <v>31.844215</v>
      </c>
      <c r="L3346">
        <f t="shared" si="104"/>
        <v>0.87147333333333299</v>
      </c>
      <c r="M3346">
        <f t="shared" si="105"/>
        <v>31.844214999999998</v>
      </c>
    </row>
    <row r="3347" spans="1:13" hidden="1" x14ac:dyDescent="0.3">
      <c r="A3347" s="2">
        <v>609580</v>
      </c>
      <c r="B3347" s="2" t="s">
        <v>2922</v>
      </c>
      <c r="C3347" s="2" t="s">
        <v>18</v>
      </c>
      <c r="D3347" s="2" t="s">
        <v>129</v>
      </c>
      <c r="E3347" s="2" t="s">
        <v>12</v>
      </c>
      <c r="F3347" s="3" t="s">
        <v>33</v>
      </c>
      <c r="G3347" s="2" t="s">
        <v>14</v>
      </c>
      <c r="H3347" s="2" t="s">
        <v>21</v>
      </c>
      <c r="I3347" s="2" t="s">
        <v>130</v>
      </c>
      <c r="J3347" t="str">
        <f>VLOOKUP(A3347,[1]Sheet1!$B$1:$Q$65536,16,0)</f>
        <v>1.95410333333333</v>
      </c>
      <c r="K3347" t="str">
        <f>VLOOKUP(A3347,[1]Sheet1!$B$1:$R$65536,17,0)</f>
        <v>32.1379633333333</v>
      </c>
      <c r="L3347">
        <f t="shared" si="104"/>
        <v>1.95410333333333</v>
      </c>
      <c r="M3347">
        <f t="shared" si="105"/>
        <v>32.137963333333303</v>
      </c>
    </row>
    <row r="3348" spans="1:13" hidden="1" x14ac:dyDescent="0.3">
      <c r="A3348" s="2">
        <v>609568</v>
      </c>
      <c r="B3348" s="2" t="s">
        <v>2923</v>
      </c>
      <c r="C3348" s="2" t="s">
        <v>18</v>
      </c>
      <c r="D3348" s="2" t="s">
        <v>91</v>
      </c>
      <c r="E3348" s="2" t="s">
        <v>12</v>
      </c>
      <c r="F3348" s="3" t="s">
        <v>33</v>
      </c>
      <c r="G3348" s="2" t="s">
        <v>14</v>
      </c>
      <c r="H3348" s="2" t="s">
        <v>25</v>
      </c>
      <c r="I3348" s="2" t="s">
        <v>92</v>
      </c>
      <c r="J3348" t="str">
        <f>VLOOKUP(A3348,[1]Sheet1!$B$1:$Q$65536,16,0)</f>
        <v>2.5109182</v>
      </c>
      <c r="K3348" t="str">
        <f>VLOOKUP(A3348,[1]Sheet1!$B$1:$R$65536,17,0)</f>
        <v>33.5931304</v>
      </c>
      <c r="L3348">
        <f t="shared" si="104"/>
        <v>2.5109181999999999</v>
      </c>
      <c r="M3348">
        <f t="shared" si="105"/>
        <v>33.5931304</v>
      </c>
    </row>
    <row r="3349" spans="1:13" hidden="1" x14ac:dyDescent="0.3">
      <c r="A3349" s="2">
        <v>609494</v>
      </c>
      <c r="B3349" s="2" t="s">
        <v>2924</v>
      </c>
      <c r="C3349" s="2" t="s">
        <v>10</v>
      </c>
      <c r="D3349" s="2" t="s">
        <v>24</v>
      </c>
      <c r="E3349" s="2" t="s">
        <v>12</v>
      </c>
      <c r="F3349" s="3" t="s">
        <v>2925</v>
      </c>
      <c r="G3349" s="2" t="s">
        <v>14</v>
      </c>
      <c r="H3349" s="2" t="s">
        <v>25</v>
      </c>
      <c r="I3349" s="2" t="s">
        <v>26</v>
      </c>
      <c r="J3349" t="e">
        <f>VLOOKUP(A3349,[4]Sheet1!$B$1:$Q$65536,16,0)</f>
        <v>#N/A</v>
      </c>
      <c r="K3349" t="e">
        <f>VLOOKUP(A3349,[4]Sheet1!$B$1:$R$65536,17,0)</f>
        <v>#N/A</v>
      </c>
      <c r="L3349" t="e">
        <f t="shared" si="104"/>
        <v>#N/A</v>
      </c>
      <c r="M3349" t="e">
        <f t="shared" si="105"/>
        <v>#N/A</v>
      </c>
    </row>
    <row r="3350" spans="1:13" hidden="1" x14ac:dyDescent="0.3">
      <c r="A3350" s="2">
        <v>607909</v>
      </c>
      <c r="B3350" s="2" t="s">
        <v>2926</v>
      </c>
      <c r="C3350" s="2" t="s">
        <v>10</v>
      </c>
      <c r="D3350" s="2" t="s">
        <v>11</v>
      </c>
      <c r="E3350" s="2" t="s">
        <v>12</v>
      </c>
      <c r="F3350" s="3" t="s">
        <v>1647</v>
      </c>
      <c r="G3350" s="2" t="s">
        <v>14</v>
      </c>
      <c r="H3350" s="2" t="s">
        <v>15</v>
      </c>
      <c r="I3350" s="2" t="s">
        <v>16</v>
      </c>
      <c r="J3350" t="str">
        <f>VLOOKUP(A3350,[1]Sheet1!$B$1:$Q$65536,16,0)</f>
        <v>.2804144</v>
      </c>
      <c r="K3350" t="str">
        <f>VLOOKUP(A3350,[1]Sheet1!$B$1:$R$65536,17,0)</f>
        <v>32.5404478</v>
      </c>
      <c r="L3350">
        <f t="shared" si="104"/>
        <v>0.28041440000000001</v>
      </c>
      <c r="M3350">
        <f t="shared" si="105"/>
        <v>32.540447800000003</v>
      </c>
    </row>
    <row r="3351" spans="1:13" hidden="1" x14ac:dyDescent="0.3">
      <c r="A3351" s="2">
        <v>609630</v>
      </c>
      <c r="B3351" s="2" t="s">
        <v>2927</v>
      </c>
      <c r="C3351" s="2" t="s">
        <v>65</v>
      </c>
      <c r="D3351" s="2" t="s">
        <v>112</v>
      </c>
      <c r="E3351" s="2" t="s">
        <v>12</v>
      </c>
      <c r="F3351" s="3" t="s">
        <v>1647</v>
      </c>
      <c r="G3351" s="2" t="s">
        <v>14</v>
      </c>
      <c r="H3351" s="2" t="s">
        <v>15</v>
      </c>
      <c r="I3351" s="2" t="s">
        <v>113</v>
      </c>
      <c r="J3351" t="str">
        <f>VLOOKUP(A3351,[4]Sheet1!$B$1:$Q$65536,16,0)</f>
        <v>-.0752988</v>
      </c>
      <c r="K3351" t="str">
        <f>VLOOKUP(A3351,[4]Sheet1!$B$1:$R$65536,17,0)</f>
        <v>30.5651977</v>
      </c>
      <c r="L3351">
        <f t="shared" si="104"/>
        <v>-7.5298799999999999E-2</v>
      </c>
      <c r="M3351">
        <f t="shared" si="105"/>
        <v>30.565197699999999</v>
      </c>
    </row>
    <row r="3352" spans="1:13" hidden="1" x14ac:dyDescent="0.3">
      <c r="A3352" s="2">
        <v>609593</v>
      </c>
      <c r="B3352" s="2" t="s">
        <v>2928</v>
      </c>
      <c r="C3352" s="2" t="s">
        <v>65</v>
      </c>
      <c r="D3352" s="2" t="s">
        <v>167</v>
      </c>
      <c r="E3352" s="2" t="s">
        <v>20</v>
      </c>
      <c r="F3352" s="3" t="s">
        <v>33</v>
      </c>
      <c r="G3352" s="2" t="s">
        <v>14</v>
      </c>
      <c r="H3352" s="2" t="s">
        <v>15</v>
      </c>
      <c r="I3352" s="2" t="s">
        <v>168</v>
      </c>
      <c r="J3352" t="str">
        <f>VLOOKUP(A3352,[1]Sheet1!$B$1:$Q$65536,16,0)</f>
        <v>.3910467</v>
      </c>
      <c r="K3352" t="str">
        <f>VLOOKUP(A3352,[1]Sheet1!$B$1:$R$65536,17,0)</f>
        <v>31.0928149</v>
      </c>
      <c r="L3352">
        <f t="shared" si="104"/>
        <v>0.39104670000000002</v>
      </c>
      <c r="M3352">
        <f t="shared" si="105"/>
        <v>31.0928149</v>
      </c>
    </row>
    <row r="3353" spans="1:13" hidden="1" x14ac:dyDescent="0.3">
      <c r="A3353" s="2">
        <v>609496</v>
      </c>
      <c r="B3353" s="2" t="s">
        <v>2929</v>
      </c>
      <c r="C3353" s="2" t="s">
        <v>10</v>
      </c>
      <c r="D3353" s="2" t="s">
        <v>28</v>
      </c>
      <c r="E3353" s="2" t="s">
        <v>12</v>
      </c>
      <c r="F3353" s="3" t="s">
        <v>2925</v>
      </c>
      <c r="G3353" s="2" t="s">
        <v>14</v>
      </c>
      <c r="H3353" s="2" t="s">
        <v>21</v>
      </c>
      <c r="I3353" s="2" t="s">
        <v>30</v>
      </c>
      <c r="J3353" t="e">
        <f>VLOOKUP(A3353,[4]Sheet1!$B$1:$Q$65536,16,0)</f>
        <v>#N/A</v>
      </c>
      <c r="K3353" t="e">
        <f>VLOOKUP(A3353,[4]Sheet1!$B$1:$R$65536,17,0)</f>
        <v>#N/A</v>
      </c>
      <c r="L3353" t="e">
        <f t="shared" si="104"/>
        <v>#N/A</v>
      </c>
      <c r="M3353" t="e">
        <f t="shared" si="105"/>
        <v>#N/A</v>
      </c>
    </row>
    <row r="3354" spans="1:13" hidden="1" x14ac:dyDescent="0.3">
      <c r="A3354" s="2">
        <v>609685</v>
      </c>
      <c r="B3354" s="2" t="s">
        <v>2930</v>
      </c>
      <c r="C3354" s="2" t="s">
        <v>10</v>
      </c>
      <c r="D3354" s="2" t="s">
        <v>40</v>
      </c>
      <c r="E3354" s="2" t="s">
        <v>20</v>
      </c>
      <c r="F3354" s="3" t="s">
        <v>1647</v>
      </c>
      <c r="G3354" s="2" t="s">
        <v>14</v>
      </c>
      <c r="H3354" s="2" t="s">
        <v>25</v>
      </c>
      <c r="I3354" s="2" t="s">
        <v>41</v>
      </c>
      <c r="J3354" t="str">
        <f>VLOOKUP(A3354,[1]Sheet1!$B$1:$Q$65536,16,0)</f>
        <v>.782235</v>
      </c>
      <c r="K3354" t="str">
        <f>VLOOKUP(A3354,[1]Sheet1!$B$1:$R$65536,17,0)</f>
        <v>33.0749416666667</v>
      </c>
      <c r="L3354">
        <f t="shared" si="104"/>
        <v>0.78223500000000001</v>
      </c>
      <c r="M3354">
        <f t="shared" si="105"/>
        <v>33.074941666666703</v>
      </c>
    </row>
    <row r="3355" spans="1:13" hidden="1" x14ac:dyDescent="0.3">
      <c r="A3355" s="2">
        <v>609684</v>
      </c>
      <c r="B3355" s="2" t="s">
        <v>2931</v>
      </c>
      <c r="C3355" s="2" t="s">
        <v>10</v>
      </c>
      <c r="D3355" s="2" t="s">
        <v>40</v>
      </c>
      <c r="E3355" s="2" t="s">
        <v>20</v>
      </c>
      <c r="F3355" s="3" t="s">
        <v>1647</v>
      </c>
      <c r="G3355" s="2" t="s">
        <v>14</v>
      </c>
      <c r="H3355" s="2" t="s">
        <v>25</v>
      </c>
      <c r="I3355" s="2" t="s">
        <v>41</v>
      </c>
      <c r="J3355" t="str">
        <f>VLOOKUP(A3355,[1]Sheet1!$B$1:$Q$65536,16,0)</f>
        <v>.81259</v>
      </c>
      <c r="K3355" t="str">
        <f>VLOOKUP(A3355,[1]Sheet1!$B$1:$R$65536,17,0)</f>
        <v>33.2020766666667</v>
      </c>
      <c r="L3355">
        <f t="shared" si="104"/>
        <v>0.81259000000000003</v>
      </c>
      <c r="M3355">
        <f t="shared" si="105"/>
        <v>33.202076666666699</v>
      </c>
    </row>
    <row r="3356" spans="1:13" hidden="1" x14ac:dyDescent="0.3">
      <c r="A3356" s="2">
        <v>609765</v>
      </c>
      <c r="B3356" s="2" t="s">
        <v>2932</v>
      </c>
      <c r="C3356" s="2" t="s">
        <v>44</v>
      </c>
      <c r="D3356" s="2" t="s">
        <v>45</v>
      </c>
      <c r="E3356" s="2" t="s">
        <v>20</v>
      </c>
      <c r="F3356" s="3" t="s">
        <v>1647</v>
      </c>
      <c r="G3356" s="2" t="s">
        <v>14</v>
      </c>
      <c r="H3356" s="2" t="s">
        <v>25</v>
      </c>
      <c r="I3356" s="2" t="s">
        <v>46</v>
      </c>
      <c r="J3356" t="str">
        <f>VLOOKUP(A3356,[1]Sheet1!$B$1:$Q$65536,16,0)</f>
        <v>.44498</v>
      </c>
      <c r="K3356" t="str">
        <f>VLOOKUP(A3356,[1]Sheet1!$B$1:$R$65536,17,0)</f>
        <v>33.410085</v>
      </c>
      <c r="L3356">
        <f t="shared" si="104"/>
        <v>0.44497999999999999</v>
      </c>
      <c r="M3356">
        <f t="shared" si="105"/>
        <v>33.410085000000002</v>
      </c>
    </row>
    <row r="3357" spans="1:13" hidden="1" x14ac:dyDescent="0.3">
      <c r="A3357" s="2">
        <v>609516</v>
      </c>
      <c r="B3357" s="2" t="s">
        <v>2933</v>
      </c>
      <c r="C3357" s="2" t="s">
        <v>10</v>
      </c>
      <c r="D3357" s="2" t="s">
        <v>40</v>
      </c>
      <c r="E3357" s="2" t="s">
        <v>20</v>
      </c>
      <c r="F3357" s="3" t="s">
        <v>1647</v>
      </c>
      <c r="G3357" s="2" t="s">
        <v>14</v>
      </c>
      <c r="H3357" s="2" t="s">
        <v>25</v>
      </c>
      <c r="I3357" s="2" t="s">
        <v>41</v>
      </c>
      <c r="J3357" t="str">
        <f>VLOOKUP(A3357,[1]Sheet1!$B$1:$Q$65536,16,0)</f>
        <v>.2251483</v>
      </c>
      <c r="K3357" t="str">
        <f>VLOOKUP(A3357,[1]Sheet1!$B$1:$R$65536,17,0)</f>
        <v>33.2982928</v>
      </c>
      <c r="L3357">
        <f t="shared" si="104"/>
        <v>0.2251483</v>
      </c>
      <c r="M3357">
        <f t="shared" si="105"/>
        <v>33.298292799999999</v>
      </c>
    </row>
    <row r="3358" spans="1:13" hidden="1" x14ac:dyDescent="0.3">
      <c r="A3358" s="2">
        <v>609668</v>
      </c>
      <c r="B3358" s="2" t="s">
        <v>2934</v>
      </c>
      <c r="C3358" s="2" t="s">
        <v>44</v>
      </c>
      <c r="D3358" s="2" t="s">
        <v>45</v>
      </c>
      <c r="E3358" s="2" t="s">
        <v>20</v>
      </c>
      <c r="F3358" s="3" t="s">
        <v>1647</v>
      </c>
      <c r="G3358" s="2" t="s">
        <v>14</v>
      </c>
      <c r="H3358" s="2" t="s">
        <v>25</v>
      </c>
      <c r="I3358" s="2" t="s">
        <v>46</v>
      </c>
      <c r="J3358" t="str">
        <f>VLOOKUP(A3358,[1]Sheet1!$B$1:$Q$65536,16,0)</f>
        <v>.729068333333333</v>
      </c>
      <c r="K3358" t="str">
        <f>VLOOKUP(A3358,[1]Sheet1!$B$1:$R$65536,17,0)</f>
        <v>33.4007683333333</v>
      </c>
      <c r="L3358">
        <f t="shared" si="104"/>
        <v>0.72906833333333299</v>
      </c>
      <c r="M3358">
        <f t="shared" si="105"/>
        <v>33.400768333333303</v>
      </c>
    </row>
    <row r="3359" spans="1:13" hidden="1" x14ac:dyDescent="0.3">
      <c r="A3359" s="2">
        <v>609738</v>
      </c>
      <c r="B3359" s="2" t="s">
        <v>2935</v>
      </c>
      <c r="C3359" s="2" t="s">
        <v>44</v>
      </c>
      <c r="D3359" s="2" t="s">
        <v>60</v>
      </c>
      <c r="E3359" s="2" t="s">
        <v>20</v>
      </c>
      <c r="F3359" s="3" t="s">
        <v>1647</v>
      </c>
      <c r="G3359" s="2" t="s">
        <v>14</v>
      </c>
      <c r="H3359" s="2" t="s">
        <v>25</v>
      </c>
      <c r="I3359" s="2" t="s">
        <v>61</v>
      </c>
      <c r="J3359" t="str">
        <f>VLOOKUP(A3359,[1]Sheet1!$B$1:$Q$65536,16,0)</f>
        <v>1.24102166666667</v>
      </c>
      <c r="K3359" t="str">
        <f>VLOOKUP(A3359,[1]Sheet1!$B$1:$R$65536,17,0)</f>
        <v>34.3661816666667</v>
      </c>
      <c r="L3359">
        <f t="shared" si="104"/>
        <v>1.24102166666667</v>
      </c>
      <c r="M3359">
        <f t="shared" si="105"/>
        <v>34.366181666666698</v>
      </c>
    </row>
    <row r="3360" spans="1:13" hidden="1" x14ac:dyDescent="0.3">
      <c r="A3360" s="2">
        <v>609781</v>
      </c>
      <c r="B3360" s="2" t="s">
        <v>2936</v>
      </c>
      <c r="C3360" s="2" t="s">
        <v>65</v>
      </c>
      <c r="D3360" s="2" t="s">
        <v>167</v>
      </c>
      <c r="E3360" s="2" t="s">
        <v>20</v>
      </c>
      <c r="F3360" s="3" t="s">
        <v>1647</v>
      </c>
      <c r="G3360" s="2" t="s">
        <v>14</v>
      </c>
      <c r="H3360" s="2" t="s">
        <v>15</v>
      </c>
      <c r="I3360" s="2" t="s">
        <v>168</v>
      </c>
      <c r="J3360" t="str">
        <f>VLOOKUP(A3360,[1]Sheet1!$B$1:$Q$65536,16,0)</f>
        <v>.7615958</v>
      </c>
      <c r="K3360" t="str">
        <f>VLOOKUP(A3360,[1]Sheet1!$B$1:$R$65536,17,0)</f>
        <v>30.1200071</v>
      </c>
      <c r="L3360">
        <f t="shared" si="104"/>
        <v>0.76159580000000004</v>
      </c>
      <c r="M3360">
        <f t="shared" si="105"/>
        <v>30.120007099999999</v>
      </c>
    </row>
    <row r="3361" spans="1:13" hidden="1" x14ac:dyDescent="0.3">
      <c r="A3361" s="2">
        <v>609752</v>
      </c>
      <c r="B3361" s="2" t="s">
        <v>2937</v>
      </c>
      <c r="C3361" s="2" t="s">
        <v>44</v>
      </c>
      <c r="D3361" s="2" t="s">
        <v>45</v>
      </c>
      <c r="E3361" s="2" t="s">
        <v>20</v>
      </c>
      <c r="F3361" s="3" t="s">
        <v>1647</v>
      </c>
      <c r="G3361" s="2" t="s">
        <v>14</v>
      </c>
      <c r="H3361" s="2" t="s">
        <v>25</v>
      </c>
      <c r="I3361" s="2" t="s">
        <v>46</v>
      </c>
      <c r="J3361" t="str">
        <f>VLOOKUP(A3361,[1]Sheet1!$B$1:$Q$65536,16,0)</f>
        <v>.8253367</v>
      </c>
      <c r="K3361" t="str">
        <f>VLOOKUP(A3361,[1]Sheet1!$B$1:$R$65536,17,0)</f>
        <v>33.4462433</v>
      </c>
      <c r="L3361">
        <f t="shared" si="104"/>
        <v>0.82533670000000003</v>
      </c>
      <c r="M3361">
        <f t="shared" si="105"/>
        <v>33.446243299999999</v>
      </c>
    </row>
    <row r="3362" spans="1:13" hidden="1" x14ac:dyDescent="0.3">
      <c r="A3362" s="2">
        <v>609753</v>
      </c>
      <c r="B3362" s="2" t="s">
        <v>2938</v>
      </c>
      <c r="C3362" s="2" t="s">
        <v>44</v>
      </c>
      <c r="D3362" s="2" t="s">
        <v>45</v>
      </c>
      <c r="E3362" s="2" t="s">
        <v>20</v>
      </c>
      <c r="F3362" s="3" t="s">
        <v>1647</v>
      </c>
      <c r="G3362" s="2" t="s">
        <v>14</v>
      </c>
      <c r="H3362" s="2" t="s">
        <v>25</v>
      </c>
      <c r="I3362" s="2" t="s">
        <v>46</v>
      </c>
      <c r="J3362" t="str">
        <f>VLOOKUP(A3362,[1]Sheet1!$B$1:$Q$65536,16,0)</f>
        <v>.870875</v>
      </c>
      <c r="K3362" t="str">
        <f>VLOOKUP(A3362,[1]Sheet1!$B$1:$R$65536,17,0)</f>
        <v>33.4400133</v>
      </c>
      <c r="L3362">
        <f t="shared" si="104"/>
        <v>0.87087499999999995</v>
      </c>
      <c r="M3362">
        <f t="shared" si="105"/>
        <v>33.440013299999997</v>
      </c>
    </row>
    <row r="3363" spans="1:13" hidden="1" x14ac:dyDescent="0.3">
      <c r="A3363" s="2">
        <v>609683</v>
      </c>
      <c r="B3363" s="2" t="s">
        <v>2939</v>
      </c>
      <c r="C3363" s="2" t="s">
        <v>44</v>
      </c>
      <c r="D3363" s="2" t="s">
        <v>60</v>
      </c>
      <c r="E3363" s="2" t="s">
        <v>20</v>
      </c>
      <c r="F3363" s="3" t="s">
        <v>1647</v>
      </c>
      <c r="G3363" s="2" t="s">
        <v>14</v>
      </c>
      <c r="H3363" s="2" t="s">
        <v>25</v>
      </c>
      <c r="I3363" s="2" t="s">
        <v>61</v>
      </c>
      <c r="J3363" t="str">
        <f>VLOOKUP(A3363,[1]Sheet1!$B$1:$Q$65536,16,0)</f>
        <v>1.1632763</v>
      </c>
      <c r="K3363" t="str">
        <f>VLOOKUP(A3363,[1]Sheet1!$B$1:$R$65536,17,0)</f>
        <v>33.8108076</v>
      </c>
      <c r="L3363">
        <f t="shared" si="104"/>
        <v>1.1632762999999999</v>
      </c>
      <c r="M3363">
        <f t="shared" si="105"/>
        <v>33.810807599999997</v>
      </c>
    </row>
    <row r="3364" spans="1:13" hidden="1" x14ac:dyDescent="0.3">
      <c r="A3364" s="2">
        <v>609782</v>
      </c>
      <c r="B3364" s="2" t="s">
        <v>2940</v>
      </c>
      <c r="C3364" s="2" t="s">
        <v>65</v>
      </c>
      <c r="D3364" s="2" t="s">
        <v>167</v>
      </c>
      <c r="E3364" s="2" t="s">
        <v>20</v>
      </c>
      <c r="F3364" s="3" t="s">
        <v>1647</v>
      </c>
      <c r="G3364" s="2" t="s">
        <v>14</v>
      </c>
      <c r="H3364" s="2" t="s">
        <v>15</v>
      </c>
      <c r="I3364" s="2" t="s">
        <v>168</v>
      </c>
      <c r="J3364" t="str">
        <f>VLOOKUP(A3364,[1]Sheet1!$B$1:$Q$65536,16,0)</f>
        <v>.62769</v>
      </c>
      <c r="K3364" t="str">
        <f>VLOOKUP(A3364,[1]Sheet1!$B$1:$R$65536,17,0)</f>
        <v>29.9716149</v>
      </c>
      <c r="L3364">
        <f t="shared" si="104"/>
        <v>0.62768999999999997</v>
      </c>
      <c r="M3364">
        <f t="shared" si="105"/>
        <v>29.971614899999999</v>
      </c>
    </row>
    <row r="3365" spans="1:13" hidden="1" x14ac:dyDescent="0.3">
      <c r="A3365" s="2">
        <v>609631</v>
      </c>
      <c r="B3365" s="2" t="s">
        <v>2941</v>
      </c>
      <c r="C3365" s="2" t="s">
        <v>10</v>
      </c>
      <c r="D3365" s="2" t="s">
        <v>189</v>
      </c>
      <c r="E3365" s="2" t="s">
        <v>20</v>
      </c>
      <c r="F3365" s="3" t="s">
        <v>1647</v>
      </c>
      <c r="G3365" s="2" t="s">
        <v>14</v>
      </c>
      <c r="H3365" s="2" t="s">
        <v>15</v>
      </c>
      <c r="I3365" s="2" t="s">
        <v>190</v>
      </c>
      <c r="J3365" t="str">
        <f>VLOOKUP(A3365,[1]Sheet1!$B$1:$Q$65536,16,0)</f>
        <v>.8690938</v>
      </c>
      <c r="K3365" t="str">
        <f>VLOOKUP(A3365,[1]Sheet1!$B$1:$R$65536,17,0)</f>
        <v>31.3261619</v>
      </c>
      <c r="L3365">
        <f t="shared" si="104"/>
        <v>0.86909380000000003</v>
      </c>
      <c r="M3365">
        <f t="shared" si="105"/>
        <v>31.326161899999999</v>
      </c>
    </row>
    <row r="3366" spans="1:13" hidden="1" x14ac:dyDescent="0.3">
      <c r="A3366" s="2">
        <v>609672</v>
      </c>
      <c r="B3366" s="2" t="s">
        <v>430</v>
      </c>
      <c r="C3366" s="2" t="s">
        <v>10</v>
      </c>
      <c r="D3366" s="2" t="s">
        <v>116</v>
      </c>
      <c r="E3366" s="2" t="s">
        <v>20</v>
      </c>
      <c r="F3366" s="3" t="s">
        <v>1647</v>
      </c>
      <c r="G3366" s="2" t="s">
        <v>14</v>
      </c>
      <c r="H3366" s="2" t="s">
        <v>21</v>
      </c>
      <c r="I3366" s="2" t="s">
        <v>117</v>
      </c>
      <c r="J3366" t="str">
        <f>VLOOKUP(A3366,[1]Sheet1!$B$1:$Q$65536,16,0)</f>
        <v>.7743513</v>
      </c>
      <c r="K3366" t="str">
        <f>VLOOKUP(A3366,[1]Sheet1!$B$1:$R$65536,17,0)</f>
        <v>32.5049319</v>
      </c>
      <c r="L3366">
        <f t="shared" si="104"/>
        <v>0.77435129999999996</v>
      </c>
      <c r="M3366">
        <f t="shared" si="105"/>
        <v>32.504931900000003</v>
      </c>
    </row>
    <row r="3367" spans="1:13" hidden="1" x14ac:dyDescent="0.3">
      <c r="A3367" s="2">
        <v>609651</v>
      </c>
      <c r="B3367" s="2" t="s">
        <v>2942</v>
      </c>
      <c r="C3367" s="2" t="s">
        <v>18</v>
      </c>
      <c r="D3367" s="2" t="s">
        <v>19</v>
      </c>
      <c r="E3367" s="2" t="s">
        <v>20</v>
      </c>
      <c r="F3367" s="3" t="s">
        <v>1647</v>
      </c>
      <c r="G3367" s="2" t="s">
        <v>14</v>
      </c>
      <c r="H3367" s="2" t="s">
        <v>21</v>
      </c>
      <c r="I3367" s="2" t="s">
        <v>22</v>
      </c>
      <c r="J3367" t="str">
        <f>VLOOKUP(A3367,[1]Sheet1!$B$1:$Q$65536,16,0)</f>
        <v>2.2505744</v>
      </c>
      <c r="K3367" t="str">
        <f>VLOOKUP(A3367,[1]Sheet1!$B$1:$R$65536,17,0)</f>
        <v>32.3977198</v>
      </c>
      <c r="L3367">
        <f t="shared" si="104"/>
        <v>2.2505744000000001</v>
      </c>
      <c r="M3367">
        <f t="shared" si="105"/>
        <v>32.397719799999997</v>
      </c>
    </row>
    <row r="3368" spans="1:13" hidden="1" x14ac:dyDescent="0.3">
      <c r="A3368" s="2">
        <v>609747</v>
      </c>
      <c r="B3368" s="2" t="s">
        <v>2943</v>
      </c>
      <c r="C3368" s="2" t="s">
        <v>18</v>
      </c>
      <c r="D3368" s="2" t="s">
        <v>19</v>
      </c>
      <c r="E3368" s="2" t="s">
        <v>20</v>
      </c>
      <c r="F3368" s="3" t="s">
        <v>1647</v>
      </c>
      <c r="G3368" s="2" t="s">
        <v>14</v>
      </c>
      <c r="H3368" s="2" t="s">
        <v>21</v>
      </c>
      <c r="I3368" s="2" t="s">
        <v>22</v>
      </c>
      <c r="J3368" t="str">
        <f>VLOOKUP(A3368,[1]Sheet1!$B$1:$Q$65536,16,0)</f>
        <v>2.4765952</v>
      </c>
      <c r="K3368" t="str">
        <f>VLOOKUP(A3368,[1]Sheet1!$B$1:$R$65536,17,0)</f>
        <v>32.9044786</v>
      </c>
      <c r="L3368">
        <f t="shared" si="104"/>
        <v>2.4765952000000002</v>
      </c>
      <c r="M3368">
        <f t="shared" si="105"/>
        <v>32.904478599999997</v>
      </c>
    </row>
    <row r="3369" spans="1:13" hidden="1" x14ac:dyDescent="0.3">
      <c r="A3369" s="2">
        <v>609681</v>
      </c>
      <c r="B3369" s="2" t="s">
        <v>2944</v>
      </c>
      <c r="C3369" s="2" t="s">
        <v>18</v>
      </c>
      <c r="D3369" s="2" t="s">
        <v>91</v>
      </c>
      <c r="E3369" s="2" t="s">
        <v>20</v>
      </c>
      <c r="F3369" s="3" t="s">
        <v>1647</v>
      </c>
      <c r="G3369" s="2" t="s">
        <v>14</v>
      </c>
      <c r="H3369" s="2" t="s">
        <v>25</v>
      </c>
      <c r="I3369" s="2" t="s">
        <v>92</v>
      </c>
      <c r="J3369" t="str">
        <f>VLOOKUP(A3369,[1]Sheet1!$B$1:$Q$65536,16,0)</f>
        <v>1.911489</v>
      </c>
      <c r="K3369" t="str">
        <f>VLOOKUP(A3369,[1]Sheet1!$B$1:$R$65536,17,0)</f>
        <v>34.4607543</v>
      </c>
      <c r="L3369">
        <f t="shared" si="104"/>
        <v>1.911489</v>
      </c>
      <c r="M3369">
        <f t="shared" si="105"/>
        <v>34.460754299999998</v>
      </c>
    </row>
    <row r="3370" spans="1:13" hidden="1" x14ac:dyDescent="0.3">
      <c r="A3370" s="2">
        <v>609697</v>
      </c>
      <c r="B3370" s="2" t="s">
        <v>2945</v>
      </c>
      <c r="C3370" s="2" t="s">
        <v>10</v>
      </c>
      <c r="D3370" s="2" t="s">
        <v>40</v>
      </c>
      <c r="E3370" s="2" t="s">
        <v>12</v>
      </c>
      <c r="F3370" s="3" t="s">
        <v>1647</v>
      </c>
      <c r="G3370" s="2" t="s">
        <v>14</v>
      </c>
      <c r="H3370" s="2" t="s">
        <v>25</v>
      </c>
      <c r="I3370" s="2" t="s">
        <v>41</v>
      </c>
      <c r="J3370" t="str">
        <f>VLOOKUP(A3370,[1]Sheet1!$B$1:$Q$65536,16,0)</f>
        <v>.3582367</v>
      </c>
      <c r="K3370" t="str">
        <f>VLOOKUP(A3370,[1]Sheet1!$B$1:$R$65536,17,0)</f>
        <v>32.7199417</v>
      </c>
      <c r="L3370">
        <f t="shared" si="104"/>
        <v>0.35823670000000002</v>
      </c>
      <c r="M3370">
        <f t="shared" si="105"/>
        <v>32.7199417</v>
      </c>
    </row>
    <row r="3371" spans="1:13" hidden="1" x14ac:dyDescent="0.3">
      <c r="A3371" s="2">
        <v>609703</v>
      </c>
      <c r="B3371" s="2" t="s">
        <v>2946</v>
      </c>
      <c r="C3371" s="2" t="s">
        <v>10</v>
      </c>
      <c r="D3371" s="2" t="s">
        <v>32</v>
      </c>
      <c r="E3371" s="2" t="s">
        <v>12</v>
      </c>
      <c r="F3371" s="3" t="s">
        <v>1647</v>
      </c>
      <c r="G3371" s="2" t="s">
        <v>14</v>
      </c>
      <c r="H3371" s="2" t="s">
        <v>15</v>
      </c>
      <c r="I3371" s="2" t="s">
        <v>34</v>
      </c>
      <c r="J3371" t="str">
        <f>VLOOKUP(A3371,[1]Sheet1!$B$1:$Q$65536,16,0)</f>
        <v>-.3561411</v>
      </c>
      <c r="K3371" t="str">
        <f>VLOOKUP(A3371,[1]Sheet1!$B$1:$R$65536,17,0)</f>
        <v>31.7151667</v>
      </c>
      <c r="L3371">
        <f t="shared" si="104"/>
        <v>-0.35614109999999999</v>
      </c>
      <c r="M3371">
        <f t="shared" si="105"/>
        <v>31.715166700000001</v>
      </c>
    </row>
    <row r="3372" spans="1:13" hidden="1" x14ac:dyDescent="0.3">
      <c r="A3372" s="2">
        <v>609693</v>
      </c>
      <c r="B3372" s="2" t="s">
        <v>2947</v>
      </c>
      <c r="C3372" s="2" t="s">
        <v>10</v>
      </c>
      <c r="D3372" s="2" t="s">
        <v>32</v>
      </c>
      <c r="E3372" s="2" t="s">
        <v>12</v>
      </c>
      <c r="F3372" s="3" t="s">
        <v>1647</v>
      </c>
      <c r="G3372" s="2" t="s">
        <v>14</v>
      </c>
      <c r="H3372" s="2" t="s">
        <v>15</v>
      </c>
      <c r="I3372" s="2" t="s">
        <v>34</v>
      </c>
      <c r="J3372" t="str">
        <f>VLOOKUP(A3372,[1]Sheet1!$B$1:$Q$65536,16,0)</f>
        <v>-.4755209</v>
      </c>
      <c r="K3372" t="str">
        <f>VLOOKUP(A3372,[1]Sheet1!$B$1:$R$65536,17,0)</f>
        <v>31.5837871</v>
      </c>
      <c r="L3372">
        <f t="shared" si="104"/>
        <v>-0.47552090000000002</v>
      </c>
      <c r="M3372">
        <f t="shared" si="105"/>
        <v>31.583787099999999</v>
      </c>
    </row>
    <row r="3373" spans="1:13" hidden="1" x14ac:dyDescent="0.3">
      <c r="A3373" s="2">
        <v>609648</v>
      </c>
      <c r="B3373" s="2" t="s">
        <v>2115</v>
      </c>
      <c r="C3373" s="2" t="s">
        <v>10</v>
      </c>
      <c r="D3373" s="2" t="s">
        <v>189</v>
      </c>
      <c r="E3373" s="2" t="s">
        <v>20</v>
      </c>
      <c r="F3373" s="3" t="s">
        <v>1647</v>
      </c>
      <c r="G3373" s="2" t="s">
        <v>14</v>
      </c>
      <c r="H3373" s="2" t="s">
        <v>15</v>
      </c>
      <c r="I3373" s="2" t="s">
        <v>190</v>
      </c>
      <c r="J3373" t="str">
        <f>VLOOKUP(A3373,[1]Sheet1!$B$1:$Q$65536,16,0)</f>
        <v>.4412917</v>
      </c>
      <c r="K3373" t="str">
        <f>VLOOKUP(A3373,[1]Sheet1!$B$1:$R$65536,17,0)</f>
        <v>31.836975</v>
      </c>
      <c r="L3373">
        <f t="shared" si="104"/>
        <v>0.44129170000000001</v>
      </c>
      <c r="M3373">
        <f t="shared" si="105"/>
        <v>31.836974999999999</v>
      </c>
    </row>
    <row r="3374" spans="1:13" hidden="1" x14ac:dyDescent="0.3">
      <c r="A3374" s="2">
        <v>609776</v>
      </c>
      <c r="B3374" s="2" t="s">
        <v>2948</v>
      </c>
      <c r="C3374" s="2" t="s">
        <v>18</v>
      </c>
      <c r="D3374" s="2" t="s">
        <v>91</v>
      </c>
      <c r="E3374" s="2" t="s">
        <v>20</v>
      </c>
      <c r="F3374" s="3" t="s">
        <v>1647</v>
      </c>
      <c r="G3374" s="2" t="s">
        <v>14</v>
      </c>
      <c r="H3374" s="2" t="s">
        <v>25</v>
      </c>
      <c r="I3374" s="2" t="s">
        <v>92</v>
      </c>
      <c r="J3374" t="str">
        <f>VLOOKUP(A3374,[1]Sheet1!$B$1:$Q$65536,16,0)</f>
        <v>1.7827117</v>
      </c>
      <c r="K3374" t="str">
        <f>VLOOKUP(A3374,[1]Sheet1!$B$1:$R$65536,17,0)</f>
        <v>32.8325991</v>
      </c>
      <c r="L3374">
        <f t="shared" si="104"/>
        <v>1.7827116999999999</v>
      </c>
      <c r="M3374">
        <f t="shared" si="105"/>
        <v>32.832599100000003</v>
      </c>
    </row>
    <row r="3375" spans="1:13" hidden="1" x14ac:dyDescent="0.3">
      <c r="A3375" s="2">
        <v>609654</v>
      </c>
      <c r="B3375" s="2" t="s">
        <v>2949</v>
      </c>
      <c r="C3375" s="2" t="s">
        <v>18</v>
      </c>
      <c r="D3375" s="2" t="s">
        <v>19</v>
      </c>
      <c r="E3375" s="2" t="s">
        <v>20</v>
      </c>
      <c r="F3375" s="3" t="s">
        <v>1647</v>
      </c>
      <c r="G3375" s="2" t="s">
        <v>14</v>
      </c>
      <c r="H3375" s="2" t="s">
        <v>21</v>
      </c>
      <c r="I3375" s="2" t="s">
        <v>22</v>
      </c>
      <c r="J3375" t="str">
        <f>VLOOKUP(A3375,[1]Sheet1!$B$1:$Q$65536,16,0)</f>
        <v>2.16115759</v>
      </c>
      <c r="K3375" t="str">
        <f>VLOOKUP(A3375,[1]Sheet1!$B$1:$R$65536,17,0)</f>
        <v>32.62163889</v>
      </c>
      <c r="L3375">
        <f t="shared" si="104"/>
        <v>2.1611575900000002</v>
      </c>
      <c r="M3375">
        <f t="shared" si="105"/>
        <v>32.62163889</v>
      </c>
    </row>
    <row r="3376" spans="1:13" hidden="1" x14ac:dyDescent="0.3">
      <c r="A3376" s="2">
        <v>609777</v>
      </c>
      <c r="B3376" s="2" t="s">
        <v>2950</v>
      </c>
      <c r="C3376" s="2" t="s">
        <v>18</v>
      </c>
      <c r="D3376" s="2" t="s">
        <v>91</v>
      </c>
      <c r="E3376" s="2" t="s">
        <v>20</v>
      </c>
      <c r="F3376" s="3" t="s">
        <v>1647</v>
      </c>
      <c r="G3376" s="2" t="s">
        <v>14</v>
      </c>
      <c r="H3376" s="2" t="s">
        <v>25</v>
      </c>
      <c r="I3376" s="2" t="s">
        <v>92</v>
      </c>
      <c r="J3376" t="str">
        <f>VLOOKUP(A3376,[1]Sheet1!$B$1:$Q$65536,16,0)</f>
        <v>1.740735</v>
      </c>
      <c r="K3376" t="str">
        <f>VLOOKUP(A3376,[1]Sheet1!$B$1:$R$65536,17,0)</f>
        <v>32.9463608</v>
      </c>
      <c r="L3376">
        <f t="shared" si="104"/>
        <v>1.7407349999999999</v>
      </c>
      <c r="M3376">
        <f t="shared" si="105"/>
        <v>32.946360800000001</v>
      </c>
    </row>
    <row r="3377" spans="1:13" hidden="1" x14ac:dyDescent="0.3">
      <c r="A3377" s="2">
        <v>607359</v>
      </c>
      <c r="B3377" s="2" t="s">
        <v>650</v>
      </c>
      <c r="C3377" s="2" t="s">
        <v>10</v>
      </c>
      <c r="D3377" s="2" t="s">
        <v>40</v>
      </c>
      <c r="E3377" s="2" t="s">
        <v>12</v>
      </c>
      <c r="F3377" s="3" t="s">
        <v>33</v>
      </c>
      <c r="G3377" s="2" t="s">
        <v>14</v>
      </c>
      <c r="H3377" s="2" t="s">
        <v>25</v>
      </c>
      <c r="I3377" s="2" t="s">
        <v>41</v>
      </c>
      <c r="J3377" t="str">
        <f>VLOOKUP(A3377,[1]Sheet1!$B$1:$Q$65536,16,0)</f>
        <v>.298771666666667</v>
      </c>
      <c r="K3377" t="str">
        <f>VLOOKUP(A3377,[1]Sheet1!$B$1:$R$65536,17,0)</f>
        <v>32.8319416666667</v>
      </c>
      <c r="L3377">
        <f t="shared" si="104"/>
        <v>0.29877166666666699</v>
      </c>
      <c r="M3377">
        <f t="shared" si="105"/>
        <v>32.831941666666701</v>
      </c>
    </row>
    <row r="3378" spans="1:13" hidden="1" x14ac:dyDescent="0.3">
      <c r="A3378" s="2">
        <v>609634</v>
      </c>
      <c r="B3378" s="2" t="s">
        <v>2951</v>
      </c>
      <c r="C3378" s="2" t="s">
        <v>65</v>
      </c>
      <c r="D3378" s="2" t="s">
        <v>167</v>
      </c>
      <c r="E3378" s="2" t="s">
        <v>12</v>
      </c>
      <c r="F3378" s="3" t="s">
        <v>1647</v>
      </c>
      <c r="G3378" s="2" t="s">
        <v>14</v>
      </c>
      <c r="H3378" s="2" t="s">
        <v>15</v>
      </c>
      <c r="I3378" s="2" t="s">
        <v>168</v>
      </c>
      <c r="J3378" t="str">
        <f>VLOOKUP(A3378,[1]Sheet1!$B$1:$Q$65536,16,0)</f>
        <v>.8780967</v>
      </c>
      <c r="K3378" t="str">
        <f>VLOOKUP(A3378,[1]Sheet1!$B$1:$R$65536,17,0)</f>
        <v>30.84573</v>
      </c>
      <c r="L3378">
        <f t="shared" si="104"/>
        <v>0.87809669999999995</v>
      </c>
      <c r="M3378">
        <f t="shared" si="105"/>
        <v>30.84573</v>
      </c>
    </row>
    <row r="3379" spans="1:13" hidden="1" x14ac:dyDescent="0.3">
      <c r="A3379" s="2">
        <v>609775</v>
      </c>
      <c r="B3379" s="2" t="s">
        <v>2952</v>
      </c>
      <c r="C3379" s="2" t="s">
        <v>44</v>
      </c>
      <c r="D3379" s="2" t="s">
        <v>91</v>
      </c>
      <c r="E3379" s="2" t="s">
        <v>20</v>
      </c>
      <c r="F3379" s="3" t="s">
        <v>1647</v>
      </c>
      <c r="G3379" s="2" t="s">
        <v>14</v>
      </c>
      <c r="H3379" s="2" t="s">
        <v>25</v>
      </c>
      <c r="I3379" s="2" t="s">
        <v>92</v>
      </c>
      <c r="J3379" t="str">
        <f>VLOOKUP(A3379,[1]Sheet1!$B$1:$Q$65536,16,0)</f>
        <v>1.7985339</v>
      </c>
      <c r="K3379" t="str">
        <f>VLOOKUP(A3379,[1]Sheet1!$B$1:$R$65536,17,0)</f>
        <v>33.2158975</v>
      </c>
      <c r="L3379">
        <f t="shared" si="104"/>
        <v>1.7985339</v>
      </c>
      <c r="M3379">
        <f t="shared" si="105"/>
        <v>33.215897499999997</v>
      </c>
    </row>
    <row r="3380" spans="1:13" hidden="1" x14ac:dyDescent="0.3">
      <c r="A3380" s="2">
        <v>609710</v>
      </c>
      <c r="B3380" s="2" t="s">
        <v>2953</v>
      </c>
      <c r="C3380" s="2" t="s">
        <v>10</v>
      </c>
      <c r="D3380" s="2" t="s">
        <v>32</v>
      </c>
      <c r="E3380" s="2" t="s">
        <v>12</v>
      </c>
      <c r="F3380" s="3" t="s">
        <v>1647</v>
      </c>
      <c r="G3380" s="2" t="s">
        <v>14</v>
      </c>
      <c r="H3380" s="2" t="s">
        <v>15</v>
      </c>
      <c r="I3380" s="2" t="s">
        <v>34</v>
      </c>
      <c r="J3380" t="str">
        <f>VLOOKUP(A3380,[1]Sheet1!$B$1:$Q$65536,16,0)</f>
        <v>-.3286276</v>
      </c>
      <c r="K3380" t="str">
        <f>VLOOKUP(A3380,[1]Sheet1!$B$1:$R$65536,17,0)</f>
        <v>31.7314299</v>
      </c>
      <c r="L3380">
        <f t="shared" si="104"/>
        <v>-0.32862760000000002</v>
      </c>
      <c r="M3380">
        <f t="shared" si="105"/>
        <v>31.731429899999998</v>
      </c>
    </row>
    <row r="3381" spans="1:13" hidden="1" x14ac:dyDescent="0.3">
      <c r="A3381" s="2">
        <v>609650</v>
      </c>
      <c r="B3381" s="2" t="s">
        <v>2954</v>
      </c>
      <c r="C3381" s="2" t="s">
        <v>18</v>
      </c>
      <c r="D3381" s="2" t="s">
        <v>19</v>
      </c>
      <c r="E3381" s="2" t="s">
        <v>20</v>
      </c>
      <c r="F3381" s="3" t="s">
        <v>1647</v>
      </c>
      <c r="G3381" s="2" t="s">
        <v>14</v>
      </c>
      <c r="H3381" s="2" t="s">
        <v>21</v>
      </c>
      <c r="I3381" s="2" t="s">
        <v>22</v>
      </c>
      <c r="J3381" t="str">
        <f>VLOOKUP(A3381,[1]Sheet1!$B$1:$Q$65536,16,0)</f>
        <v>1.887954</v>
      </c>
      <c r="K3381" t="str">
        <f>VLOOKUP(A3381,[1]Sheet1!$B$1:$R$65536,17,0)</f>
        <v>32.670733</v>
      </c>
      <c r="L3381">
        <f t="shared" si="104"/>
        <v>1.8879539999999999</v>
      </c>
      <c r="M3381">
        <f t="shared" si="105"/>
        <v>32.670732999999998</v>
      </c>
    </row>
    <row r="3382" spans="1:13" hidden="1" x14ac:dyDescent="0.3">
      <c r="A3382" s="2">
        <v>609701</v>
      </c>
      <c r="B3382" s="2" t="s">
        <v>2955</v>
      </c>
      <c r="C3382" s="2" t="s">
        <v>10</v>
      </c>
      <c r="D3382" s="2" t="s">
        <v>28</v>
      </c>
      <c r="E3382" s="2" t="s">
        <v>12</v>
      </c>
      <c r="F3382" s="3" t="s">
        <v>1647</v>
      </c>
      <c r="G3382" s="2" t="s">
        <v>14</v>
      </c>
      <c r="H3382" s="2" t="s">
        <v>21</v>
      </c>
      <c r="I3382" s="2" t="s">
        <v>30</v>
      </c>
      <c r="J3382" t="str">
        <f>VLOOKUP(A3382,[1]Sheet1!$B$1:$Q$65536,16,0)</f>
        <v>.3568962</v>
      </c>
      <c r="K3382" t="str">
        <f>VLOOKUP(A3382,[1]Sheet1!$B$1:$R$65536,17,0)</f>
        <v>32.5515162</v>
      </c>
      <c r="L3382">
        <f t="shared" si="104"/>
        <v>0.3568962</v>
      </c>
      <c r="M3382">
        <f t="shared" si="105"/>
        <v>32.551516200000002</v>
      </c>
    </row>
    <row r="3383" spans="1:13" hidden="1" x14ac:dyDescent="0.3">
      <c r="A3383" s="2">
        <v>609646</v>
      </c>
      <c r="B3383" s="2" t="s">
        <v>2956</v>
      </c>
      <c r="C3383" s="2" t="s">
        <v>10</v>
      </c>
      <c r="D3383" s="2" t="s">
        <v>11</v>
      </c>
      <c r="E3383" s="2" t="s">
        <v>12</v>
      </c>
      <c r="F3383" s="3" t="s">
        <v>1647</v>
      </c>
      <c r="G3383" s="2" t="s">
        <v>14</v>
      </c>
      <c r="H3383" s="2" t="s">
        <v>15</v>
      </c>
      <c r="I3383" s="2" t="s">
        <v>16</v>
      </c>
      <c r="J3383" t="str">
        <f>VLOOKUP(A3383,[1]Sheet1!$B$1:$Q$65536,16,0)</f>
        <v>.2663414</v>
      </c>
      <c r="K3383" t="str">
        <f>VLOOKUP(A3383,[1]Sheet1!$B$1:$R$65536,17,0)</f>
        <v>32.572253</v>
      </c>
      <c r="L3383">
        <f t="shared" si="104"/>
        <v>0.26634140000000001</v>
      </c>
      <c r="M3383">
        <f t="shared" si="105"/>
        <v>32.572253000000003</v>
      </c>
    </row>
    <row r="3384" spans="1:13" hidden="1" x14ac:dyDescent="0.3">
      <c r="A3384" s="2">
        <v>609633</v>
      </c>
      <c r="B3384" s="2" t="s">
        <v>2957</v>
      </c>
      <c r="C3384" s="2" t="s">
        <v>65</v>
      </c>
      <c r="D3384" s="2" t="s">
        <v>167</v>
      </c>
      <c r="E3384" s="2" t="s">
        <v>20</v>
      </c>
      <c r="F3384" s="3" t="s">
        <v>1647</v>
      </c>
      <c r="G3384" s="2" t="s">
        <v>14</v>
      </c>
      <c r="H3384" s="2" t="s">
        <v>15</v>
      </c>
      <c r="I3384" s="2" t="s">
        <v>168</v>
      </c>
      <c r="J3384" t="str">
        <f>VLOOKUP(A3384,[1]Sheet1!$B$1:$Q$65536,16,0)</f>
        <v>1.0010414</v>
      </c>
      <c r="K3384" t="str">
        <f>VLOOKUP(A3384,[1]Sheet1!$B$1:$R$65536,17,0)</f>
        <v>31.013069</v>
      </c>
      <c r="L3384">
        <f t="shared" si="104"/>
        <v>1.0010414000000001</v>
      </c>
      <c r="M3384">
        <f t="shared" si="105"/>
        <v>31.013069000000002</v>
      </c>
    </row>
    <row r="3385" spans="1:13" hidden="1" x14ac:dyDescent="0.3">
      <c r="A3385" s="2">
        <v>609652</v>
      </c>
      <c r="B3385" s="2" t="s">
        <v>2958</v>
      </c>
      <c r="C3385" s="2" t="s">
        <v>18</v>
      </c>
      <c r="D3385" s="2" t="s">
        <v>56</v>
      </c>
      <c r="E3385" s="2" t="s">
        <v>20</v>
      </c>
      <c r="F3385" s="3" t="s">
        <v>1647</v>
      </c>
      <c r="G3385" s="2" t="s">
        <v>14</v>
      </c>
      <c r="H3385" s="2" t="s">
        <v>21</v>
      </c>
      <c r="I3385" s="2" t="s">
        <v>57</v>
      </c>
      <c r="J3385" t="str">
        <f>VLOOKUP(A3385,[1]Sheet1!$B$1:$Q$65536,16,0)</f>
        <v>2.67057833333333</v>
      </c>
      <c r="K3385" t="str">
        <f>VLOOKUP(A3385,[1]Sheet1!$B$1:$R$65536,17,0)</f>
        <v>32.2190516666667</v>
      </c>
      <c r="L3385">
        <f t="shared" si="104"/>
        <v>2.6705783333333302</v>
      </c>
      <c r="M3385">
        <f t="shared" si="105"/>
        <v>32.219051666666701</v>
      </c>
    </row>
    <row r="3386" spans="1:13" hidden="1" x14ac:dyDescent="0.3">
      <c r="A3386" s="2">
        <v>609691</v>
      </c>
      <c r="B3386" s="2" t="s">
        <v>2959</v>
      </c>
      <c r="C3386" s="2" t="s">
        <v>10</v>
      </c>
      <c r="D3386" s="2" t="s">
        <v>32</v>
      </c>
      <c r="E3386" s="2" t="s">
        <v>20</v>
      </c>
      <c r="F3386" s="3" t="s">
        <v>1647</v>
      </c>
      <c r="G3386" s="2" t="s">
        <v>14</v>
      </c>
      <c r="H3386" s="2" t="s">
        <v>15</v>
      </c>
      <c r="I3386" s="2" t="s">
        <v>34</v>
      </c>
      <c r="J3386" t="str">
        <f>VLOOKUP(A3386,[1]Sheet1!$B$1:$Q$65536,16,0)</f>
        <v>-.1319227</v>
      </c>
      <c r="K3386" t="str">
        <f>VLOOKUP(A3386,[1]Sheet1!$B$1:$R$65536,17,0)</f>
        <v>31.5718705</v>
      </c>
      <c r="L3386">
        <f t="shared" si="104"/>
        <v>-0.1319227</v>
      </c>
      <c r="M3386">
        <f t="shared" si="105"/>
        <v>31.571870499999999</v>
      </c>
    </row>
    <row r="3387" spans="1:13" hidden="1" x14ac:dyDescent="0.3">
      <c r="A3387" s="2">
        <v>609673</v>
      </c>
      <c r="B3387" s="2" t="s">
        <v>2960</v>
      </c>
      <c r="C3387" s="2" t="s">
        <v>10</v>
      </c>
      <c r="D3387" s="2" t="s">
        <v>116</v>
      </c>
      <c r="E3387" s="2" t="s">
        <v>12</v>
      </c>
      <c r="F3387" s="3" t="s">
        <v>1647</v>
      </c>
      <c r="G3387" s="2" t="s">
        <v>14</v>
      </c>
      <c r="H3387" s="2" t="s">
        <v>21</v>
      </c>
      <c r="I3387" s="2" t="s">
        <v>117</v>
      </c>
      <c r="J3387" t="str">
        <f>VLOOKUP(A3387,[1]Sheet1!$B$1:$Q$65536,16,0)</f>
        <v>.8689653</v>
      </c>
      <c r="K3387" t="str">
        <f>VLOOKUP(A3387,[1]Sheet1!$B$1:$R$65536,17,0)</f>
        <v>32.4450474</v>
      </c>
      <c r="L3387">
        <f t="shared" si="104"/>
        <v>0.86896530000000005</v>
      </c>
      <c r="M3387">
        <f t="shared" si="105"/>
        <v>32.4450474</v>
      </c>
    </row>
    <row r="3388" spans="1:13" hidden="1" x14ac:dyDescent="0.3">
      <c r="A3388" s="2">
        <v>609780</v>
      </c>
      <c r="B3388" s="2" t="s">
        <v>2961</v>
      </c>
      <c r="C3388" s="2" t="s">
        <v>65</v>
      </c>
      <c r="D3388" s="2" t="s">
        <v>167</v>
      </c>
      <c r="E3388" s="2" t="s">
        <v>12</v>
      </c>
      <c r="F3388" s="3" t="s">
        <v>1647</v>
      </c>
      <c r="G3388" s="2" t="s">
        <v>14</v>
      </c>
      <c r="H3388" s="2" t="s">
        <v>15</v>
      </c>
      <c r="I3388" s="2" t="s">
        <v>168</v>
      </c>
      <c r="J3388" t="str">
        <f>VLOOKUP(A3388,[1]Sheet1!$B$1:$Q$65536,16,0)</f>
        <v>.659325</v>
      </c>
      <c r="K3388" t="str">
        <f>VLOOKUP(A3388,[1]Sheet1!$B$1:$R$65536,17,0)</f>
        <v>30.1996633</v>
      </c>
      <c r="L3388">
        <f t="shared" si="104"/>
        <v>0.65932500000000005</v>
      </c>
      <c r="M3388">
        <f t="shared" si="105"/>
        <v>30.199663300000001</v>
      </c>
    </row>
    <row r="3389" spans="1:13" hidden="1" x14ac:dyDescent="0.3">
      <c r="A3389" s="2">
        <v>609783</v>
      </c>
      <c r="B3389" s="2" t="s">
        <v>2962</v>
      </c>
      <c r="C3389" s="2" t="s">
        <v>65</v>
      </c>
      <c r="D3389" s="2" t="s">
        <v>167</v>
      </c>
      <c r="E3389" s="2" t="s">
        <v>20</v>
      </c>
      <c r="F3389" s="3" t="s">
        <v>1647</v>
      </c>
      <c r="G3389" s="2" t="s">
        <v>14</v>
      </c>
      <c r="H3389" s="2" t="s">
        <v>15</v>
      </c>
      <c r="I3389" s="2" t="s">
        <v>168</v>
      </c>
      <c r="J3389" t="str">
        <f>VLOOKUP(A3389,[1]Sheet1!$B$1:$Q$65536,16,0)</f>
        <v>.5553082</v>
      </c>
      <c r="K3389" t="str">
        <f>VLOOKUP(A3389,[1]Sheet1!$B$1:$R$65536,17,0)</f>
        <v>30.263917</v>
      </c>
      <c r="L3389">
        <f t="shared" si="104"/>
        <v>0.55530820000000003</v>
      </c>
      <c r="M3389">
        <f t="shared" si="105"/>
        <v>30.263916999999999</v>
      </c>
    </row>
    <row r="3390" spans="1:13" hidden="1" x14ac:dyDescent="0.3">
      <c r="A3390" s="2">
        <v>609774</v>
      </c>
      <c r="B3390" s="2" t="s">
        <v>646</v>
      </c>
      <c r="C3390" s="2" t="s">
        <v>10</v>
      </c>
      <c r="D3390" s="2" t="s">
        <v>11</v>
      </c>
      <c r="E3390" s="2" t="s">
        <v>12</v>
      </c>
      <c r="F3390" s="3" t="s">
        <v>1647</v>
      </c>
      <c r="G3390" s="2" t="s">
        <v>14</v>
      </c>
      <c r="H3390" s="2" t="s">
        <v>15</v>
      </c>
      <c r="I3390" s="2" t="s">
        <v>16</v>
      </c>
      <c r="J3390" t="str">
        <f>VLOOKUP(A3390,[1]Sheet1!$B$1:$Q$65536,16,0)</f>
        <v>.2576729</v>
      </c>
      <c r="K3390" t="str">
        <f>VLOOKUP(A3390,[1]Sheet1!$B$1:$R$65536,17,0)</f>
        <v>32.508188</v>
      </c>
      <c r="L3390">
        <f t="shared" si="104"/>
        <v>0.25767289999999998</v>
      </c>
      <c r="M3390">
        <f t="shared" si="105"/>
        <v>32.508187999999997</v>
      </c>
    </row>
    <row r="3391" spans="1:13" hidden="1" x14ac:dyDescent="0.3">
      <c r="A3391" s="2">
        <v>609714</v>
      </c>
      <c r="B3391" s="2" t="s">
        <v>2963</v>
      </c>
      <c r="C3391" s="2" t="s">
        <v>10</v>
      </c>
      <c r="D3391" s="2" t="s">
        <v>28</v>
      </c>
      <c r="E3391" s="2" t="s">
        <v>12</v>
      </c>
      <c r="F3391" s="3" t="s">
        <v>1647</v>
      </c>
      <c r="G3391" s="2" t="s">
        <v>14</v>
      </c>
      <c r="H3391" s="2" t="s">
        <v>21</v>
      </c>
      <c r="I3391" s="2" t="s">
        <v>30</v>
      </c>
      <c r="J3391" t="str">
        <f>VLOOKUP(A3391,[1]Sheet1!$B$1:$Q$65536,16,0)</f>
        <v>.3889317</v>
      </c>
      <c r="K3391" t="str">
        <f>VLOOKUP(A3391,[1]Sheet1!$B$1:$R$65536,17,0)</f>
        <v>32.5375261</v>
      </c>
      <c r="L3391">
        <f t="shared" si="104"/>
        <v>0.38893169999999999</v>
      </c>
      <c r="M3391">
        <f t="shared" si="105"/>
        <v>32.537526100000001</v>
      </c>
    </row>
    <row r="3392" spans="1:13" hidden="1" x14ac:dyDescent="0.3">
      <c r="A3392" s="2">
        <v>609741</v>
      </c>
      <c r="B3392" s="2" t="s">
        <v>2964</v>
      </c>
      <c r="C3392" s="2" t="s">
        <v>18</v>
      </c>
      <c r="D3392" s="2" t="s">
        <v>129</v>
      </c>
      <c r="E3392" s="2" t="s">
        <v>20</v>
      </c>
      <c r="F3392" s="3" t="s">
        <v>1647</v>
      </c>
      <c r="G3392" s="2" t="s">
        <v>14</v>
      </c>
      <c r="H3392" s="2" t="s">
        <v>21</v>
      </c>
      <c r="I3392" s="2" t="s">
        <v>130</v>
      </c>
      <c r="J3392" t="str">
        <f>VLOOKUP(A3392,[1]Sheet1!$B$1:$Q$65536,16,0)</f>
        <v>1.889815</v>
      </c>
      <c r="K3392" t="str">
        <f>VLOOKUP(A3392,[1]Sheet1!$B$1:$R$65536,17,0)</f>
        <v>32.1686666666667</v>
      </c>
      <c r="L3392">
        <f t="shared" si="104"/>
        <v>1.889815</v>
      </c>
      <c r="M3392">
        <f t="shared" si="105"/>
        <v>32.168666666666702</v>
      </c>
    </row>
    <row r="3393" spans="1:13" hidden="1" x14ac:dyDescent="0.3">
      <c r="A3393" s="2">
        <v>609742</v>
      </c>
      <c r="B3393" s="2" t="s">
        <v>2965</v>
      </c>
      <c r="C3393" s="2" t="s">
        <v>18</v>
      </c>
      <c r="D3393" s="2" t="s">
        <v>129</v>
      </c>
      <c r="E3393" s="2" t="s">
        <v>20</v>
      </c>
      <c r="F3393" s="3" t="s">
        <v>1647</v>
      </c>
      <c r="G3393" s="2" t="s">
        <v>14</v>
      </c>
      <c r="H3393" s="2" t="s">
        <v>21</v>
      </c>
      <c r="I3393" s="2" t="s">
        <v>130</v>
      </c>
      <c r="J3393" t="str">
        <f>VLOOKUP(A3393,[1]Sheet1!$B$1:$Q$65536,16,0)</f>
        <v>1.95640166666667</v>
      </c>
      <c r="K3393" t="str">
        <f>VLOOKUP(A3393,[1]Sheet1!$B$1:$R$65536,17,0)</f>
        <v>32.2015783333333</v>
      </c>
      <c r="L3393">
        <f t="shared" si="104"/>
        <v>1.9564016666666699</v>
      </c>
      <c r="M3393">
        <f t="shared" si="105"/>
        <v>32.201578333333302</v>
      </c>
    </row>
    <row r="3394" spans="1:13" hidden="1" x14ac:dyDescent="0.3">
      <c r="A3394" s="2">
        <v>609696</v>
      </c>
      <c r="B3394" s="2" t="s">
        <v>2966</v>
      </c>
      <c r="C3394" s="2" t="s">
        <v>65</v>
      </c>
      <c r="D3394" s="2" t="s">
        <v>112</v>
      </c>
      <c r="E3394" s="2" t="s">
        <v>20</v>
      </c>
      <c r="F3394" s="3" t="s">
        <v>1647</v>
      </c>
      <c r="G3394" s="2" t="s">
        <v>14</v>
      </c>
      <c r="H3394" s="2" t="s">
        <v>15</v>
      </c>
      <c r="I3394" s="2" t="s">
        <v>113</v>
      </c>
      <c r="J3394" t="str">
        <f>VLOOKUP(A3394,[1]Sheet1!$B$1:$Q$65536,16,0)</f>
        <v>-.902408333333333</v>
      </c>
      <c r="K3394" t="str">
        <f>VLOOKUP(A3394,[1]Sheet1!$B$1:$R$65536,17,0)</f>
        <v>30.6611416666667</v>
      </c>
      <c r="L3394">
        <f t="shared" si="104"/>
        <v>-0.90240833333333303</v>
      </c>
      <c r="M3394">
        <f t="shared" si="105"/>
        <v>30.661141666666701</v>
      </c>
    </row>
    <row r="3395" spans="1:13" hidden="1" x14ac:dyDescent="0.3">
      <c r="A3395" s="2">
        <v>609636</v>
      </c>
      <c r="B3395" s="2" t="s">
        <v>2967</v>
      </c>
      <c r="C3395" s="2" t="s">
        <v>10</v>
      </c>
      <c r="D3395" s="2" t="s">
        <v>189</v>
      </c>
      <c r="E3395" s="2" t="s">
        <v>12</v>
      </c>
      <c r="F3395" s="3" t="s">
        <v>1647</v>
      </c>
      <c r="G3395" s="2" t="s">
        <v>14</v>
      </c>
      <c r="H3395" s="2" t="s">
        <v>15</v>
      </c>
      <c r="I3395" s="2" t="s">
        <v>190</v>
      </c>
      <c r="J3395" t="str">
        <f>VLOOKUP(A3395,[1]Sheet1!$B$1:$Q$65536,16,0)</f>
        <v>.34688783</v>
      </c>
      <c r="K3395" t="str">
        <f>VLOOKUP(A3395,[1]Sheet1!$B$1:$R$65536,17,0)</f>
        <v>32.52024941</v>
      </c>
      <c r="L3395">
        <f t="shared" ref="L3395:L3458" si="106">_xlfn.NUMBERVALUE(J3395)</f>
        <v>0.34688783000000001</v>
      </c>
      <c r="M3395">
        <f t="shared" ref="M3395:M3458" si="107">_xlfn.NUMBERVALUE(K3395)</f>
        <v>32.520249409999998</v>
      </c>
    </row>
    <row r="3396" spans="1:13" hidden="1" x14ac:dyDescent="0.3">
      <c r="A3396" s="2">
        <v>609735</v>
      </c>
      <c r="B3396" s="2" t="s">
        <v>2968</v>
      </c>
      <c r="C3396" s="2" t="s">
        <v>10</v>
      </c>
      <c r="D3396" s="2" t="s">
        <v>51</v>
      </c>
      <c r="E3396" s="2" t="s">
        <v>12</v>
      </c>
      <c r="F3396" s="3" t="s">
        <v>1647</v>
      </c>
      <c r="G3396" s="2" t="s">
        <v>14</v>
      </c>
      <c r="H3396" s="2" t="s">
        <v>25</v>
      </c>
      <c r="I3396" s="2" t="s">
        <v>52</v>
      </c>
      <c r="J3396" t="str">
        <f>VLOOKUP(A3396,[1]Sheet1!$B$1:$Q$65536,16,0)</f>
        <v>.3484318</v>
      </c>
      <c r="K3396" t="str">
        <f>VLOOKUP(A3396,[1]Sheet1!$B$1:$R$65536,17,0)</f>
        <v>32.66586</v>
      </c>
      <c r="L3396">
        <f t="shared" si="106"/>
        <v>0.34843180000000001</v>
      </c>
      <c r="M3396">
        <f t="shared" si="107"/>
        <v>32.665860000000002</v>
      </c>
    </row>
    <row r="3397" spans="1:13" hidden="1" x14ac:dyDescent="0.3">
      <c r="A3397" s="2">
        <v>609731</v>
      </c>
      <c r="B3397" s="2" t="s">
        <v>2969</v>
      </c>
      <c r="C3397" s="2" t="s">
        <v>10</v>
      </c>
      <c r="D3397" s="2" t="s">
        <v>189</v>
      </c>
      <c r="E3397" s="2" t="s">
        <v>12</v>
      </c>
      <c r="F3397" s="3" t="s">
        <v>1647</v>
      </c>
      <c r="G3397" s="2" t="s">
        <v>14</v>
      </c>
      <c r="H3397" s="2" t="s">
        <v>15</v>
      </c>
      <c r="I3397" s="2" t="s">
        <v>190</v>
      </c>
      <c r="J3397" t="str">
        <f>VLOOKUP(A3397,[3]Sheet1!$B$1:$Q$65536,16,0)</f>
        <v>.3359264</v>
      </c>
      <c r="K3397" t="str">
        <f>VLOOKUP(A3397,[3]Sheet1!$B$1:$R$65536,17,0)</f>
        <v>32.0153805</v>
      </c>
      <c r="L3397">
        <f t="shared" si="106"/>
        <v>0.33592640000000001</v>
      </c>
      <c r="M3397">
        <f t="shared" si="107"/>
        <v>32.015380499999999</v>
      </c>
    </row>
    <row r="3398" spans="1:13" hidden="1" x14ac:dyDescent="0.3">
      <c r="A3398" s="2">
        <v>609674</v>
      </c>
      <c r="B3398" s="2" t="s">
        <v>1035</v>
      </c>
      <c r="C3398" s="2" t="s">
        <v>10</v>
      </c>
      <c r="D3398" s="2" t="s">
        <v>116</v>
      </c>
      <c r="E3398" s="2" t="s">
        <v>12</v>
      </c>
      <c r="F3398" s="3" t="s">
        <v>1647</v>
      </c>
      <c r="G3398" s="2" t="s">
        <v>14</v>
      </c>
      <c r="H3398" s="2" t="s">
        <v>21</v>
      </c>
      <c r="I3398" s="2" t="s">
        <v>117</v>
      </c>
      <c r="J3398" t="str">
        <f>VLOOKUP(A3398,[1]Sheet1!$B$1:$Q$65536,16,0)</f>
        <v>.61926</v>
      </c>
      <c r="K3398" t="str">
        <f>VLOOKUP(A3398,[1]Sheet1!$B$1:$R$65536,17,0)</f>
        <v>32.6904729</v>
      </c>
      <c r="L3398">
        <f t="shared" si="106"/>
        <v>0.61926000000000003</v>
      </c>
      <c r="M3398">
        <f t="shared" si="107"/>
        <v>32.690472900000003</v>
      </c>
    </row>
    <row r="3399" spans="1:13" hidden="1" x14ac:dyDescent="0.3">
      <c r="A3399" s="2">
        <v>609751</v>
      </c>
      <c r="B3399" s="2" t="s">
        <v>2970</v>
      </c>
      <c r="C3399" s="2" t="s">
        <v>44</v>
      </c>
      <c r="D3399" s="2" t="s">
        <v>45</v>
      </c>
      <c r="E3399" s="2" t="s">
        <v>20</v>
      </c>
      <c r="F3399" s="3" t="s">
        <v>1647</v>
      </c>
      <c r="G3399" s="2" t="s">
        <v>14</v>
      </c>
      <c r="H3399" s="2" t="s">
        <v>25</v>
      </c>
      <c r="I3399" s="2" t="s">
        <v>46</v>
      </c>
      <c r="J3399" t="str">
        <f>VLOOKUP(A3399,[1]Sheet1!$B$1:$Q$65536,16,0)</f>
        <v>.638270516666667</v>
      </c>
      <c r="K3399" t="str">
        <f>VLOOKUP(A3399,[1]Sheet1!$B$1:$R$65536,17,0)</f>
        <v>33.7402662666667</v>
      </c>
      <c r="L3399">
        <f t="shared" si="106"/>
        <v>0.63827051666666701</v>
      </c>
      <c r="M3399">
        <f t="shared" si="107"/>
        <v>33.740266266666701</v>
      </c>
    </row>
    <row r="3400" spans="1:13" hidden="1" x14ac:dyDescent="0.3">
      <c r="A3400" s="2">
        <v>609619</v>
      </c>
      <c r="B3400" s="2" t="s">
        <v>2971</v>
      </c>
      <c r="C3400" s="2" t="s">
        <v>10</v>
      </c>
      <c r="D3400" s="2" t="s">
        <v>24</v>
      </c>
      <c r="E3400" s="2" t="s">
        <v>12</v>
      </c>
      <c r="F3400" s="3" t="s">
        <v>33</v>
      </c>
      <c r="G3400" s="2" t="s">
        <v>14</v>
      </c>
      <c r="H3400" s="2" t="s">
        <v>25</v>
      </c>
      <c r="I3400" s="2" t="s">
        <v>26</v>
      </c>
      <c r="J3400" t="str">
        <f>VLOOKUP(A3400,[1]Sheet1!$B$1:$Q$65536,16,0)</f>
        <v>.3266467</v>
      </c>
      <c r="K3400" t="str">
        <f>VLOOKUP(A3400,[1]Sheet1!$B$1:$R$65536,17,0)</f>
        <v>32.6425667</v>
      </c>
      <c r="L3400">
        <f t="shared" si="106"/>
        <v>0.32664670000000001</v>
      </c>
      <c r="M3400">
        <f t="shared" si="107"/>
        <v>32.642566700000003</v>
      </c>
    </row>
    <row r="3401" spans="1:13" hidden="1" x14ac:dyDescent="0.3">
      <c r="A3401" s="2">
        <v>609498</v>
      </c>
      <c r="B3401" s="2" t="s">
        <v>2972</v>
      </c>
      <c r="C3401" s="2" t="s">
        <v>10</v>
      </c>
      <c r="D3401" s="2" t="s">
        <v>51</v>
      </c>
      <c r="E3401" s="2" t="s">
        <v>12</v>
      </c>
      <c r="F3401" s="3" t="s">
        <v>33</v>
      </c>
      <c r="G3401" s="2" t="s">
        <v>14</v>
      </c>
      <c r="H3401" s="2" t="s">
        <v>25</v>
      </c>
      <c r="I3401" s="2" t="s">
        <v>52</v>
      </c>
      <c r="J3401" t="e">
        <f>VLOOKUP(A3401,[4]Sheet1!$B$1:$Q$65536,16,0)</f>
        <v>#N/A</v>
      </c>
      <c r="K3401" t="e">
        <f>VLOOKUP(A3401,[4]Sheet1!$B$1:$R$65536,17,0)</f>
        <v>#N/A</v>
      </c>
      <c r="L3401" t="e">
        <f t="shared" si="106"/>
        <v>#N/A</v>
      </c>
      <c r="M3401" t="e">
        <f t="shared" si="107"/>
        <v>#N/A</v>
      </c>
    </row>
    <row r="3402" spans="1:13" hidden="1" x14ac:dyDescent="0.3">
      <c r="A3402" s="2">
        <v>609497</v>
      </c>
      <c r="B3402" s="2" t="s">
        <v>2973</v>
      </c>
      <c r="C3402" s="2" t="s">
        <v>10</v>
      </c>
      <c r="D3402" s="2" t="s">
        <v>51</v>
      </c>
      <c r="E3402" s="2" t="s">
        <v>12</v>
      </c>
      <c r="F3402" s="3" t="s">
        <v>33</v>
      </c>
      <c r="G3402" s="2" t="s">
        <v>14</v>
      </c>
      <c r="H3402" s="2" t="s">
        <v>25</v>
      </c>
      <c r="I3402" s="2" t="s">
        <v>52</v>
      </c>
      <c r="J3402" t="e">
        <f>VLOOKUP(A3402,[4]Sheet1!$B$1:$Q$65536,16,0)</f>
        <v>#N/A</v>
      </c>
      <c r="K3402" t="e">
        <f>VLOOKUP(A3402,[4]Sheet1!$B$1:$R$65536,17,0)</f>
        <v>#N/A</v>
      </c>
      <c r="L3402" t="e">
        <f t="shared" si="106"/>
        <v>#N/A</v>
      </c>
      <c r="M3402" t="e">
        <f t="shared" si="107"/>
        <v>#N/A</v>
      </c>
    </row>
    <row r="3403" spans="1:13" hidden="1" x14ac:dyDescent="0.3">
      <c r="A3403" s="2">
        <v>609853</v>
      </c>
      <c r="B3403" s="2" t="s">
        <v>2974</v>
      </c>
      <c r="C3403" s="2" t="s">
        <v>10</v>
      </c>
      <c r="D3403" s="2" t="s">
        <v>51</v>
      </c>
      <c r="E3403" s="2" t="s">
        <v>12</v>
      </c>
      <c r="F3403" s="3" t="s">
        <v>33</v>
      </c>
      <c r="G3403" s="2" t="s">
        <v>14</v>
      </c>
      <c r="H3403" s="2" t="s">
        <v>25</v>
      </c>
      <c r="I3403" s="2" t="s">
        <v>52</v>
      </c>
      <c r="J3403" t="e">
        <f>VLOOKUP(A3403,[4]Sheet1!$B$1:$Q$65536,16,0)</f>
        <v>#N/A</v>
      </c>
      <c r="K3403" t="e">
        <f>VLOOKUP(A3403,[4]Sheet1!$B$1:$R$65536,17,0)</f>
        <v>#N/A</v>
      </c>
      <c r="L3403" t="e">
        <f t="shared" si="106"/>
        <v>#N/A</v>
      </c>
      <c r="M3403" t="e">
        <f t="shared" si="107"/>
        <v>#N/A</v>
      </c>
    </row>
    <row r="3404" spans="1:13" hidden="1" x14ac:dyDescent="0.3">
      <c r="A3404" s="2">
        <v>609715</v>
      </c>
      <c r="B3404" s="2" t="s">
        <v>2975</v>
      </c>
      <c r="C3404" s="2" t="s">
        <v>10</v>
      </c>
      <c r="D3404" s="2" t="s">
        <v>32</v>
      </c>
      <c r="E3404" s="2" t="s">
        <v>12</v>
      </c>
      <c r="F3404" s="3" t="s">
        <v>1647</v>
      </c>
      <c r="G3404" s="2" t="s">
        <v>14</v>
      </c>
      <c r="H3404" s="2" t="s">
        <v>15</v>
      </c>
      <c r="I3404" s="2" t="s">
        <v>34</v>
      </c>
      <c r="J3404" t="str">
        <f>VLOOKUP(A3404,[1]Sheet1!$B$1:$Q$65536,16,0)</f>
        <v>-.328265</v>
      </c>
      <c r="K3404" t="str">
        <f>VLOOKUP(A3404,[1]Sheet1!$B$1:$R$65536,17,0)</f>
        <v>31.7535002</v>
      </c>
      <c r="L3404">
        <f t="shared" si="106"/>
        <v>-0.32826499999999997</v>
      </c>
      <c r="M3404">
        <f t="shared" si="107"/>
        <v>31.753500200000001</v>
      </c>
    </row>
    <row r="3405" spans="1:13" hidden="1" x14ac:dyDescent="0.3">
      <c r="A3405" s="2">
        <v>609716</v>
      </c>
      <c r="B3405" s="2" t="s">
        <v>2976</v>
      </c>
      <c r="C3405" s="2" t="s">
        <v>10</v>
      </c>
      <c r="D3405" s="2" t="s">
        <v>189</v>
      </c>
      <c r="E3405" s="2" t="s">
        <v>12</v>
      </c>
      <c r="F3405" s="3" t="s">
        <v>1647</v>
      </c>
      <c r="G3405" s="2" t="s">
        <v>14</v>
      </c>
      <c r="H3405" s="2" t="s">
        <v>15</v>
      </c>
      <c r="I3405" s="2" t="s">
        <v>190</v>
      </c>
      <c r="J3405" t="str">
        <f>VLOOKUP(A3405,[1]Sheet1!$B$1:$Q$65536,16,0)</f>
        <v>.3710638</v>
      </c>
      <c r="K3405" t="str">
        <f>VLOOKUP(A3405,[1]Sheet1!$B$1:$R$65536,17,0)</f>
        <v>32.5300948</v>
      </c>
      <c r="L3405">
        <f t="shared" si="106"/>
        <v>0.3710638</v>
      </c>
      <c r="M3405">
        <f t="shared" si="107"/>
        <v>32.530094800000001</v>
      </c>
    </row>
    <row r="3406" spans="1:13" hidden="1" x14ac:dyDescent="0.3">
      <c r="A3406" s="2">
        <v>609680</v>
      </c>
      <c r="B3406" s="2" t="s">
        <v>1448</v>
      </c>
      <c r="C3406" s="2" t="s">
        <v>10</v>
      </c>
      <c r="D3406" s="2" t="s">
        <v>40</v>
      </c>
      <c r="E3406" s="2" t="s">
        <v>20</v>
      </c>
      <c r="F3406" s="3" t="s">
        <v>1647</v>
      </c>
      <c r="G3406" s="2" t="s">
        <v>14</v>
      </c>
      <c r="H3406" s="2" t="s">
        <v>25</v>
      </c>
      <c r="I3406" s="2" t="s">
        <v>41</v>
      </c>
      <c r="J3406" t="str">
        <f>VLOOKUP(A3406,[1]Sheet1!$B$1:$Q$65536,16,0)</f>
        <v>1.2758717</v>
      </c>
      <c r="K3406" t="str">
        <f>VLOOKUP(A3406,[1]Sheet1!$B$1:$R$65536,17,0)</f>
        <v>33.04303</v>
      </c>
      <c r="L3406">
        <f t="shared" si="106"/>
        <v>1.2758716999999999</v>
      </c>
      <c r="M3406">
        <f t="shared" si="107"/>
        <v>33.043030000000002</v>
      </c>
    </row>
    <row r="3407" spans="1:13" hidden="1" x14ac:dyDescent="0.3">
      <c r="A3407" s="2">
        <v>609656</v>
      </c>
      <c r="B3407" s="2" t="s">
        <v>2977</v>
      </c>
      <c r="C3407" s="2" t="s">
        <v>18</v>
      </c>
      <c r="D3407" s="2" t="s">
        <v>19</v>
      </c>
      <c r="E3407" s="2" t="s">
        <v>20</v>
      </c>
      <c r="F3407" s="3" t="s">
        <v>1647</v>
      </c>
      <c r="G3407" s="2" t="s">
        <v>14</v>
      </c>
      <c r="H3407" s="2" t="s">
        <v>21</v>
      </c>
      <c r="I3407" s="2" t="s">
        <v>22</v>
      </c>
      <c r="J3407" t="str">
        <f>VLOOKUP(A3407,[1]Sheet1!$B$1:$Q$65536,16,0)</f>
        <v>2.58507578</v>
      </c>
      <c r="K3407" t="str">
        <f>VLOOKUP(A3407,[1]Sheet1!$B$1:$R$65536,17,0)</f>
        <v>32.70414927</v>
      </c>
      <c r="L3407">
        <f t="shared" si="106"/>
        <v>2.5850757799999999</v>
      </c>
      <c r="M3407">
        <f t="shared" si="107"/>
        <v>32.704149270000002</v>
      </c>
    </row>
    <row r="3408" spans="1:13" hidden="1" x14ac:dyDescent="0.3">
      <c r="A3408" s="2">
        <v>609649</v>
      </c>
      <c r="B3408" s="2" t="s">
        <v>2978</v>
      </c>
      <c r="C3408" s="2" t="s">
        <v>10</v>
      </c>
      <c r="D3408" s="2" t="s">
        <v>189</v>
      </c>
      <c r="E3408" s="2" t="s">
        <v>12</v>
      </c>
      <c r="F3408" s="3" t="s">
        <v>1647</v>
      </c>
      <c r="G3408" s="2" t="s">
        <v>14</v>
      </c>
      <c r="H3408" s="2" t="s">
        <v>15</v>
      </c>
      <c r="I3408" s="2" t="s">
        <v>190</v>
      </c>
      <c r="J3408" t="str">
        <f>VLOOKUP(A3408,[1]Sheet1!$B$1:$Q$65536,16,0)</f>
        <v>.631125</v>
      </c>
      <c r="K3408" t="str">
        <f>VLOOKUP(A3408,[1]Sheet1!$B$1:$R$65536,17,0)</f>
        <v>31.759655</v>
      </c>
      <c r="L3408">
        <f t="shared" si="106"/>
        <v>0.63112500000000005</v>
      </c>
      <c r="M3408">
        <f t="shared" si="107"/>
        <v>31.759654999999999</v>
      </c>
    </row>
    <row r="3409" spans="1:13" hidden="1" x14ac:dyDescent="0.3">
      <c r="A3409" s="2">
        <v>609675</v>
      </c>
      <c r="B3409" s="2" t="s">
        <v>2979</v>
      </c>
      <c r="C3409" s="2" t="s">
        <v>18</v>
      </c>
      <c r="D3409" s="2" t="s">
        <v>91</v>
      </c>
      <c r="E3409" s="2" t="s">
        <v>20</v>
      </c>
      <c r="F3409" s="3" t="s">
        <v>1647</v>
      </c>
      <c r="G3409" s="2" t="s">
        <v>14</v>
      </c>
      <c r="H3409" s="2" t="s">
        <v>25</v>
      </c>
      <c r="I3409" s="2" t="s">
        <v>92</v>
      </c>
      <c r="J3409" t="str">
        <f>VLOOKUP(A3409,[1]Sheet1!$B$1:$Q$65536,16,0)</f>
        <v>2.9061507</v>
      </c>
      <c r="K3409" t="str">
        <f>VLOOKUP(A3409,[1]Sheet1!$B$1:$R$65536,17,0)</f>
        <v>34.1116723</v>
      </c>
      <c r="L3409">
        <f t="shared" si="106"/>
        <v>2.9061507</v>
      </c>
      <c r="M3409">
        <f t="shared" si="107"/>
        <v>34.111672300000002</v>
      </c>
    </row>
    <row r="3410" spans="1:13" hidden="1" x14ac:dyDescent="0.3">
      <c r="A3410" s="2">
        <v>609694</v>
      </c>
      <c r="B3410" s="2" t="s">
        <v>2980</v>
      </c>
      <c r="C3410" s="2" t="s">
        <v>10</v>
      </c>
      <c r="D3410" s="2" t="s">
        <v>32</v>
      </c>
      <c r="E3410" s="2" t="s">
        <v>20</v>
      </c>
      <c r="F3410" s="3" t="s">
        <v>1647</v>
      </c>
      <c r="G3410" s="2" t="s">
        <v>14</v>
      </c>
      <c r="H3410" s="2" t="s">
        <v>15</v>
      </c>
      <c r="I3410" s="2" t="s">
        <v>34</v>
      </c>
      <c r="J3410" t="str">
        <f>VLOOKUP(A3410,[1]Sheet1!$B$1:$Q$65536,16,0)</f>
        <v>.0495257</v>
      </c>
      <c r="K3410" t="str">
        <f>VLOOKUP(A3410,[1]Sheet1!$B$1:$R$65536,17,0)</f>
        <v>31.9868498</v>
      </c>
      <c r="L3410">
        <f t="shared" si="106"/>
        <v>4.9525699999999999E-2</v>
      </c>
      <c r="M3410">
        <f t="shared" si="107"/>
        <v>31.986849800000002</v>
      </c>
    </row>
    <row r="3411" spans="1:13" hidden="1" x14ac:dyDescent="0.3">
      <c r="A3411" s="2">
        <v>609727</v>
      </c>
      <c r="B3411" s="2" t="s">
        <v>2981</v>
      </c>
      <c r="C3411" s="2" t="s">
        <v>10</v>
      </c>
      <c r="D3411" s="2" t="s">
        <v>11</v>
      </c>
      <c r="E3411" s="2" t="s">
        <v>12</v>
      </c>
      <c r="F3411" s="3" t="s">
        <v>1647</v>
      </c>
      <c r="G3411" s="2" t="s">
        <v>14</v>
      </c>
      <c r="H3411" s="2" t="s">
        <v>15</v>
      </c>
      <c r="I3411" s="2" t="s">
        <v>16</v>
      </c>
      <c r="J3411" t="str">
        <f>VLOOKUP(A3411,[3]Sheet1!$B$1:$Q$65536,16,0)</f>
        <v>.1356643</v>
      </c>
      <c r="K3411" t="str">
        <f>VLOOKUP(A3411,[3]Sheet1!$B$1:$R$65536,17,0)</f>
        <v>32.5488549</v>
      </c>
      <c r="L3411">
        <f t="shared" si="106"/>
        <v>0.13566429999999999</v>
      </c>
      <c r="M3411">
        <f t="shared" si="107"/>
        <v>32.548854900000002</v>
      </c>
    </row>
    <row r="3412" spans="1:13" hidden="1" x14ac:dyDescent="0.3">
      <c r="A3412" s="2">
        <v>609637</v>
      </c>
      <c r="B3412" s="2" t="s">
        <v>2982</v>
      </c>
      <c r="C3412" s="2" t="s">
        <v>10</v>
      </c>
      <c r="D3412" s="2" t="s">
        <v>189</v>
      </c>
      <c r="E3412" s="2" t="s">
        <v>12</v>
      </c>
      <c r="F3412" s="3" t="s">
        <v>1647</v>
      </c>
      <c r="G3412" s="2" t="s">
        <v>14</v>
      </c>
      <c r="H3412" s="2" t="s">
        <v>15</v>
      </c>
      <c r="I3412" s="2" t="s">
        <v>190</v>
      </c>
      <c r="J3412" t="str">
        <f>VLOOKUP(A3412,[1]Sheet1!$B$1:$Q$65536,16,0)</f>
        <v>.3471721</v>
      </c>
      <c r="K3412" t="str">
        <f>VLOOKUP(A3412,[1]Sheet1!$B$1:$R$65536,17,0)</f>
        <v>32.4328981</v>
      </c>
      <c r="L3412">
        <f t="shared" si="106"/>
        <v>0.34717209999999998</v>
      </c>
      <c r="M3412">
        <f t="shared" si="107"/>
        <v>32.432898100000003</v>
      </c>
    </row>
    <row r="3413" spans="1:13" hidden="1" x14ac:dyDescent="0.3">
      <c r="A3413" s="2">
        <v>609663</v>
      </c>
      <c r="B3413" s="2" t="s">
        <v>2983</v>
      </c>
      <c r="C3413" s="2" t="s">
        <v>10</v>
      </c>
      <c r="D3413" s="2" t="s">
        <v>189</v>
      </c>
      <c r="E3413" s="2" t="s">
        <v>12</v>
      </c>
      <c r="F3413" s="3" t="s">
        <v>1647</v>
      </c>
      <c r="G3413" s="2" t="s">
        <v>14</v>
      </c>
      <c r="H3413" s="2" t="s">
        <v>15</v>
      </c>
      <c r="I3413" s="2" t="s">
        <v>190</v>
      </c>
      <c r="J3413" t="str">
        <f>VLOOKUP(A3413,[1]Sheet1!$B$1:$Q$65536,16,0)</f>
        <v>.3794421</v>
      </c>
      <c r="K3413" t="str">
        <f>VLOOKUP(A3413,[1]Sheet1!$B$1:$R$65536,17,0)</f>
        <v>32.4911388</v>
      </c>
      <c r="L3413">
        <f t="shared" si="106"/>
        <v>0.3794421</v>
      </c>
      <c r="M3413">
        <f t="shared" si="107"/>
        <v>32.491138800000002</v>
      </c>
    </row>
    <row r="3414" spans="1:13" hidden="1" x14ac:dyDescent="0.3">
      <c r="A3414" s="2">
        <v>609772</v>
      </c>
      <c r="B3414" s="2" t="s">
        <v>2984</v>
      </c>
      <c r="C3414" s="2" t="s">
        <v>10</v>
      </c>
      <c r="D3414" s="2" t="s">
        <v>11</v>
      </c>
      <c r="E3414" s="2" t="s">
        <v>12</v>
      </c>
      <c r="F3414" s="3" t="s">
        <v>1647</v>
      </c>
      <c r="G3414" s="2" t="s">
        <v>14</v>
      </c>
      <c r="H3414" s="2" t="s">
        <v>15</v>
      </c>
      <c r="I3414" s="2" t="s">
        <v>16</v>
      </c>
      <c r="J3414" t="str">
        <f>VLOOKUP(A3414,[1]Sheet1!$B$1:$Q$65536,16,0)</f>
        <v>.2807841</v>
      </c>
      <c r="K3414" t="str">
        <f>VLOOKUP(A3414,[1]Sheet1!$B$1:$R$65536,17,0)</f>
        <v>32.5207553</v>
      </c>
      <c r="L3414">
        <f t="shared" si="106"/>
        <v>0.28078409999999998</v>
      </c>
      <c r="M3414">
        <f t="shared" si="107"/>
        <v>32.520755299999998</v>
      </c>
    </row>
    <row r="3415" spans="1:13" hidden="1" x14ac:dyDescent="0.3">
      <c r="A3415" s="2">
        <v>609754</v>
      </c>
      <c r="B3415" s="2" t="s">
        <v>2985</v>
      </c>
      <c r="C3415" s="2" t="s">
        <v>44</v>
      </c>
      <c r="D3415" s="2" t="s">
        <v>91</v>
      </c>
      <c r="E3415" s="3" t="s">
        <v>20</v>
      </c>
      <c r="F3415" s="2" t="s">
        <v>1647</v>
      </c>
      <c r="G3415" s="2" t="s">
        <v>14</v>
      </c>
      <c r="H3415" s="2" t="s">
        <v>25</v>
      </c>
      <c r="I3415" s="2" t="s">
        <v>92</v>
      </c>
      <c r="J3415" t="str">
        <f>VLOOKUP(A3415,[1]Sheet1!$B$1:$Q$65536,16,0)</f>
        <v>1.5431863</v>
      </c>
      <c r="K3415" t="str">
        <f>VLOOKUP(A3415,[1]Sheet1!$B$1:$R$65536,17,0)</f>
        <v>34.0880512</v>
      </c>
      <c r="L3415">
        <f t="shared" si="106"/>
        <v>1.5431862999999999</v>
      </c>
      <c r="M3415">
        <f t="shared" si="107"/>
        <v>34.088051200000002</v>
      </c>
    </row>
    <row r="3416" spans="1:13" hidden="1" x14ac:dyDescent="0.3">
      <c r="A3416" s="2">
        <v>609722</v>
      </c>
      <c r="B3416" s="2" t="s">
        <v>2986</v>
      </c>
      <c r="C3416" s="2" t="s">
        <v>10</v>
      </c>
      <c r="D3416" s="2" t="s">
        <v>40</v>
      </c>
      <c r="E3416" s="3" t="s">
        <v>12</v>
      </c>
      <c r="F3416" s="2" t="s">
        <v>1647</v>
      </c>
      <c r="G3416" s="2" t="s">
        <v>14</v>
      </c>
      <c r="H3416" s="2" t="s">
        <v>25</v>
      </c>
      <c r="I3416" s="2" t="s">
        <v>41</v>
      </c>
      <c r="J3416" t="str">
        <f>VLOOKUP(A3416,[1]Sheet1!$B$1:$Q$65536,16,0)</f>
        <v>.3704283</v>
      </c>
      <c r="K3416" t="str">
        <f>VLOOKUP(A3416,[1]Sheet1!$B$1:$R$65536,17,0)</f>
        <v>32.715305</v>
      </c>
      <c r="L3416">
        <f t="shared" si="106"/>
        <v>0.37042829999999999</v>
      </c>
      <c r="M3416">
        <f t="shared" si="107"/>
        <v>32.715305000000001</v>
      </c>
    </row>
    <row r="3417" spans="1:13" hidden="1" x14ac:dyDescent="0.3">
      <c r="A3417" s="2">
        <v>609641</v>
      </c>
      <c r="B3417" s="2" t="s">
        <v>2987</v>
      </c>
      <c r="C3417" s="2" t="s">
        <v>10</v>
      </c>
      <c r="D3417" s="2" t="s">
        <v>24</v>
      </c>
      <c r="E3417" s="3" t="s">
        <v>12</v>
      </c>
      <c r="F3417" s="2" t="s">
        <v>1647</v>
      </c>
      <c r="G3417" s="2" t="s">
        <v>14</v>
      </c>
      <c r="H3417" s="2" t="s">
        <v>25</v>
      </c>
      <c r="I3417" s="2" t="s">
        <v>26</v>
      </c>
      <c r="J3417" t="str">
        <f>VLOOKUP(A3417,[1]Sheet1!$B$1:$Q$65536,16,0)</f>
        <v>.246807083333333</v>
      </c>
      <c r="K3417" t="str">
        <f>VLOOKUP(A3417,[1]Sheet1!$B$1:$R$65536,17,0)</f>
        <v>32.5957054166667</v>
      </c>
      <c r="L3417">
        <f t="shared" si="106"/>
        <v>0.24680708333333301</v>
      </c>
      <c r="M3417">
        <f t="shared" si="107"/>
        <v>32.595705416666704</v>
      </c>
    </row>
    <row r="3418" spans="1:13" hidden="1" x14ac:dyDescent="0.3">
      <c r="A3418" s="2">
        <v>609644</v>
      </c>
      <c r="B3418" s="2" t="s">
        <v>2988</v>
      </c>
      <c r="C3418" s="2" t="s">
        <v>10</v>
      </c>
      <c r="D3418" s="2" t="s">
        <v>11</v>
      </c>
      <c r="E3418" s="3" t="s">
        <v>12</v>
      </c>
      <c r="F3418" s="2" t="s">
        <v>1647</v>
      </c>
      <c r="G3418" s="2" t="s">
        <v>14</v>
      </c>
      <c r="H3418" s="2" t="s">
        <v>15</v>
      </c>
      <c r="I3418" s="2" t="s">
        <v>16</v>
      </c>
      <c r="J3418" t="str">
        <f>VLOOKUP(A3418,[1]Sheet1!$B$1:$Q$65536,16,0)</f>
        <v>.2735968</v>
      </c>
      <c r="K3418" t="str">
        <f>VLOOKUP(A3418,[1]Sheet1!$B$1:$R$65536,17,0)</f>
        <v>32.5766597</v>
      </c>
      <c r="L3418">
        <f t="shared" si="106"/>
        <v>0.27359679999999997</v>
      </c>
      <c r="M3418">
        <f t="shared" si="107"/>
        <v>32.5766597</v>
      </c>
    </row>
    <row r="3419" spans="1:13" hidden="1" x14ac:dyDescent="0.3">
      <c r="A3419" s="2">
        <v>609699</v>
      </c>
      <c r="B3419" s="2" t="s">
        <v>2989</v>
      </c>
      <c r="C3419" s="2" t="s">
        <v>10</v>
      </c>
      <c r="D3419" s="3" t="s">
        <v>28</v>
      </c>
      <c r="E3419" s="2" t="s">
        <v>12</v>
      </c>
      <c r="F3419" s="2" t="s">
        <v>1647</v>
      </c>
      <c r="G3419" s="2" t="s">
        <v>14</v>
      </c>
      <c r="H3419" s="2" t="s">
        <v>21</v>
      </c>
      <c r="I3419" s="2" t="s">
        <v>30</v>
      </c>
      <c r="J3419" t="str">
        <f>VLOOKUP(A3419,[1]Sheet1!$B$1:$Q$65536,16,0)</f>
        <v>.3866815</v>
      </c>
      <c r="K3419" t="str">
        <f>VLOOKUP(A3419,[1]Sheet1!$B$1:$R$65536,17,0)</f>
        <v>32.5534377</v>
      </c>
      <c r="L3419">
        <f t="shared" si="106"/>
        <v>0.38668150000000001</v>
      </c>
      <c r="M3419">
        <f t="shared" si="107"/>
        <v>32.553437700000003</v>
      </c>
    </row>
    <row r="3420" spans="1:13" hidden="1" x14ac:dyDescent="0.3">
      <c r="A3420" s="2">
        <v>609642</v>
      </c>
      <c r="B3420" s="2" t="s">
        <v>2990</v>
      </c>
      <c r="C3420" s="2" t="s">
        <v>10</v>
      </c>
      <c r="D3420" s="2" t="s">
        <v>11</v>
      </c>
      <c r="E3420" s="3" t="s">
        <v>12</v>
      </c>
      <c r="F3420" s="2" t="s">
        <v>1647</v>
      </c>
      <c r="G3420" s="2" t="s">
        <v>14</v>
      </c>
      <c r="H3420" s="2" t="s">
        <v>15</v>
      </c>
      <c r="I3420" s="2" t="s">
        <v>16</v>
      </c>
      <c r="J3420" t="str">
        <f>VLOOKUP(A3420,[1]Sheet1!$B$1:$Q$65536,16,0)</f>
        <v>.2642823</v>
      </c>
      <c r="K3420" t="str">
        <f>VLOOKUP(A3420,[1]Sheet1!$B$1:$R$65536,17,0)</f>
        <v>32.5846118</v>
      </c>
      <c r="L3420">
        <f t="shared" si="106"/>
        <v>0.26428230000000003</v>
      </c>
      <c r="M3420">
        <f t="shared" si="107"/>
        <v>32.584611799999998</v>
      </c>
    </row>
    <row r="3421" spans="1:13" hidden="1" x14ac:dyDescent="0.3">
      <c r="A3421" s="2">
        <v>609661</v>
      </c>
      <c r="B3421" s="2" t="s">
        <v>2991</v>
      </c>
      <c r="C3421" s="2" t="s">
        <v>10</v>
      </c>
      <c r="D3421" s="2" t="s">
        <v>51</v>
      </c>
      <c r="E3421" s="3" t="s">
        <v>12</v>
      </c>
      <c r="F3421" s="2" t="s">
        <v>1647</v>
      </c>
      <c r="G3421" s="2" t="s">
        <v>14</v>
      </c>
      <c r="H3421" s="2" t="s">
        <v>25</v>
      </c>
      <c r="I3421" s="2" t="s">
        <v>52</v>
      </c>
      <c r="J3421" t="str">
        <f>VLOOKUP(A3421,[1]Sheet1!$B$1:$Q$65536,16,0)</f>
        <v>.422125</v>
      </c>
      <c r="K3421" t="str">
        <f>VLOOKUP(A3421,[1]Sheet1!$B$1:$R$65536,17,0)</f>
        <v>32.598415</v>
      </c>
      <c r="L3421">
        <f t="shared" si="106"/>
        <v>0.42212499999999997</v>
      </c>
      <c r="M3421">
        <f t="shared" si="107"/>
        <v>32.598415000000003</v>
      </c>
    </row>
    <row r="3422" spans="1:13" hidden="1" x14ac:dyDescent="0.3">
      <c r="A3422" s="2">
        <v>609719</v>
      </c>
      <c r="B3422" s="2" t="s">
        <v>2992</v>
      </c>
      <c r="C3422" s="2" t="s">
        <v>65</v>
      </c>
      <c r="D3422" s="2" t="s">
        <v>112</v>
      </c>
      <c r="E3422" s="3" t="s">
        <v>12</v>
      </c>
      <c r="F3422" s="2" t="s">
        <v>1647</v>
      </c>
      <c r="G3422" s="2" t="s">
        <v>14</v>
      </c>
      <c r="H3422" s="2" t="s">
        <v>15</v>
      </c>
      <c r="I3422" s="2" t="s">
        <v>113</v>
      </c>
      <c r="J3422" t="str">
        <f>VLOOKUP(A3422,[3]Sheet1!$B$1:$Q$65536,16,0)</f>
        <v>-.5878548</v>
      </c>
      <c r="K3422" t="str">
        <f>VLOOKUP(A3422,[3]Sheet1!$B$1:$R$65536,17,0)</f>
        <v>30.68051041</v>
      </c>
      <c r="L3422">
        <f t="shared" si="106"/>
        <v>-0.58785480000000001</v>
      </c>
      <c r="M3422">
        <f t="shared" si="107"/>
        <v>30.68051041</v>
      </c>
    </row>
    <row r="3423" spans="1:13" hidden="1" x14ac:dyDescent="0.3">
      <c r="A3423" s="2">
        <v>609843</v>
      </c>
      <c r="B3423" s="2" t="s">
        <v>2993</v>
      </c>
      <c r="C3423" s="2" t="s">
        <v>65</v>
      </c>
      <c r="D3423" s="2" t="s">
        <v>167</v>
      </c>
      <c r="E3423" s="2" t="s">
        <v>20</v>
      </c>
      <c r="F3423" s="2" t="s">
        <v>33</v>
      </c>
      <c r="G3423" s="2" t="s">
        <v>14</v>
      </c>
      <c r="H3423" s="2" t="s">
        <v>15</v>
      </c>
      <c r="I3423" s="2" t="s">
        <v>168</v>
      </c>
      <c r="J3423" t="str">
        <f>VLOOKUP(A3423,[1]Sheet1!$B$1:$Q$65536,16,0)</f>
        <v>.4884219</v>
      </c>
      <c r="K3423" t="str">
        <f>VLOOKUP(A3423,[1]Sheet1!$B$1:$R$65536,17,0)</f>
        <v>31.2291007</v>
      </c>
      <c r="L3423">
        <f t="shared" si="106"/>
        <v>0.48842190000000002</v>
      </c>
      <c r="M3423">
        <f t="shared" si="107"/>
        <v>31.2291007</v>
      </c>
    </row>
    <row r="3424" spans="1:13" hidden="1" x14ac:dyDescent="0.3">
      <c r="A3424" s="2">
        <v>609808</v>
      </c>
      <c r="B3424" s="2" t="s">
        <v>2994</v>
      </c>
      <c r="C3424" s="2" t="s">
        <v>65</v>
      </c>
      <c r="D3424" s="2" t="s">
        <v>167</v>
      </c>
      <c r="E3424" s="2" t="s">
        <v>20</v>
      </c>
      <c r="F3424" s="2" t="s">
        <v>33</v>
      </c>
      <c r="G3424" s="2" t="s">
        <v>14</v>
      </c>
      <c r="H3424" s="2" t="s">
        <v>15</v>
      </c>
      <c r="I3424" s="2" t="s">
        <v>168</v>
      </c>
      <c r="J3424" t="str">
        <f>VLOOKUP(A3424,[1]Sheet1!$B$1:$Q$65536,16,0)</f>
        <v>.9028</v>
      </c>
      <c r="K3424" t="str">
        <f>VLOOKUP(A3424,[1]Sheet1!$B$1:$R$65536,17,0)</f>
        <v>30.2453356</v>
      </c>
      <c r="L3424">
        <f t="shared" si="106"/>
        <v>0.90280000000000005</v>
      </c>
      <c r="M3424">
        <f t="shared" si="107"/>
        <v>30.245335600000001</v>
      </c>
    </row>
    <row r="3425" spans="1:13" hidden="1" x14ac:dyDescent="0.3">
      <c r="A3425" s="2">
        <v>609801</v>
      </c>
      <c r="B3425" s="2" t="s">
        <v>2995</v>
      </c>
      <c r="C3425" s="2" t="s">
        <v>65</v>
      </c>
      <c r="D3425" s="2" t="s">
        <v>129</v>
      </c>
      <c r="E3425" s="2" t="s">
        <v>20</v>
      </c>
      <c r="F3425" s="2" t="s">
        <v>33</v>
      </c>
      <c r="G3425" s="2" t="s">
        <v>14</v>
      </c>
      <c r="H3425" s="2" t="s">
        <v>21</v>
      </c>
      <c r="I3425" s="2" t="s">
        <v>130</v>
      </c>
      <c r="J3425" t="str">
        <f>VLOOKUP(A3425,[1]Sheet1!$B$1:$Q$65536,16,0)</f>
        <v>1.1467316</v>
      </c>
      <c r="K3425" t="str">
        <f>VLOOKUP(A3425,[1]Sheet1!$B$1:$R$65536,17,0)</f>
        <v>31.190415</v>
      </c>
      <c r="L3425">
        <f t="shared" si="106"/>
        <v>1.1467316000000001</v>
      </c>
      <c r="M3425">
        <f t="shared" si="107"/>
        <v>31.190415000000002</v>
      </c>
    </row>
    <row r="3426" spans="1:13" hidden="1" x14ac:dyDescent="0.3">
      <c r="A3426" s="2">
        <v>609803</v>
      </c>
      <c r="B3426" s="2" t="s">
        <v>2996</v>
      </c>
      <c r="C3426" s="2" t="s">
        <v>10</v>
      </c>
      <c r="D3426" s="2" t="s">
        <v>189</v>
      </c>
      <c r="E3426" s="2" t="s">
        <v>20</v>
      </c>
      <c r="F3426" s="2" t="s">
        <v>2997</v>
      </c>
      <c r="G3426" s="2" t="s">
        <v>14</v>
      </c>
      <c r="H3426" s="2" t="s">
        <v>15</v>
      </c>
      <c r="I3426" s="2" t="s">
        <v>190</v>
      </c>
      <c r="J3426" t="str">
        <f>VLOOKUP(A3426,[1]Sheet1!$B$1:$Q$65536,16,0)</f>
        <v>.4475877</v>
      </c>
      <c r="K3426" t="str">
        <f>VLOOKUP(A3426,[1]Sheet1!$B$1:$R$65536,17,0)</f>
        <v>31.3761214</v>
      </c>
      <c r="L3426">
        <f t="shared" si="106"/>
        <v>0.44758769999999998</v>
      </c>
      <c r="M3426">
        <f t="shared" si="107"/>
        <v>31.376121399999999</v>
      </c>
    </row>
    <row r="3427" spans="1:13" hidden="1" x14ac:dyDescent="0.3">
      <c r="A3427" s="2">
        <v>609820</v>
      </c>
      <c r="B3427" s="2" t="s">
        <v>2998</v>
      </c>
      <c r="C3427" s="2" t="s">
        <v>18</v>
      </c>
      <c r="D3427" s="2" t="s">
        <v>129</v>
      </c>
      <c r="E3427" s="2" t="s">
        <v>20</v>
      </c>
      <c r="F3427" s="2" t="s">
        <v>33</v>
      </c>
      <c r="G3427" s="2" t="s">
        <v>14</v>
      </c>
      <c r="H3427" s="2" t="s">
        <v>21</v>
      </c>
      <c r="I3427" s="2" t="s">
        <v>130</v>
      </c>
      <c r="J3427" t="str">
        <f>VLOOKUP(A3427,[1]Sheet1!$B$1:$Q$65536,16,0)</f>
        <v>1.1896828</v>
      </c>
      <c r="K3427" t="str">
        <f>VLOOKUP(A3427,[1]Sheet1!$B$1:$R$65536,17,0)</f>
        <v>31.0453722</v>
      </c>
      <c r="L3427">
        <f t="shared" si="106"/>
        <v>1.1896827999999999</v>
      </c>
      <c r="M3427">
        <f t="shared" si="107"/>
        <v>31.045372199999999</v>
      </c>
    </row>
    <row r="3428" spans="1:13" hidden="1" x14ac:dyDescent="0.3">
      <c r="A3428" s="2">
        <v>609655</v>
      </c>
      <c r="B3428" s="2" t="s">
        <v>2999</v>
      </c>
      <c r="C3428" s="2" t="s">
        <v>18</v>
      </c>
      <c r="D3428" s="2" t="s">
        <v>19</v>
      </c>
      <c r="E3428" s="2" t="s">
        <v>20</v>
      </c>
      <c r="F3428" s="2" t="s">
        <v>1647</v>
      </c>
      <c r="G3428" s="2" t="s">
        <v>14</v>
      </c>
      <c r="H3428" s="2" t="s">
        <v>21</v>
      </c>
      <c r="I3428" s="2" t="s">
        <v>22</v>
      </c>
      <c r="J3428" t="str">
        <f>VLOOKUP(A3428,[1]Sheet1!$B$1:$Q$65536,16,0)</f>
        <v>2.4158014</v>
      </c>
      <c r="K3428" t="str">
        <f>VLOOKUP(A3428,[1]Sheet1!$B$1:$R$65536,17,0)</f>
        <v>33.1501015</v>
      </c>
      <c r="L3428">
        <f t="shared" si="106"/>
        <v>2.4158013999999999</v>
      </c>
      <c r="M3428">
        <f t="shared" si="107"/>
        <v>33.150101499999998</v>
      </c>
    </row>
    <row r="3429" spans="1:13" hidden="1" x14ac:dyDescent="0.3">
      <c r="A3429" s="2">
        <v>609778</v>
      </c>
      <c r="B3429" s="2" t="s">
        <v>3000</v>
      </c>
      <c r="C3429" s="2" t="s">
        <v>10</v>
      </c>
      <c r="D3429" s="2" t="s">
        <v>11</v>
      </c>
      <c r="E3429" s="2" t="s">
        <v>12</v>
      </c>
      <c r="F3429" s="2" t="s">
        <v>1647</v>
      </c>
      <c r="G3429" s="2" t="s">
        <v>14</v>
      </c>
      <c r="H3429" s="2" t="s">
        <v>15</v>
      </c>
      <c r="I3429" s="2" t="s">
        <v>16</v>
      </c>
      <c r="J3429" t="str">
        <f>VLOOKUP(A3429,[1]Sheet1!$B$1:$Q$65536,16,0)</f>
        <v>.2214854</v>
      </c>
      <c r="K3429" t="str">
        <f>VLOOKUP(A3429,[1]Sheet1!$B$1:$R$65536,17,0)</f>
        <v>32.5886782</v>
      </c>
      <c r="L3429">
        <f t="shared" si="106"/>
        <v>0.2214854</v>
      </c>
      <c r="M3429">
        <f t="shared" si="107"/>
        <v>32.588678199999997</v>
      </c>
    </row>
    <row r="3430" spans="1:13" hidden="1" x14ac:dyDescent="0.3">
      <c r="A3430" s="2">
        <v>609658</v>
      </c>
      <c r="B3430" s="2" t="s">
        <v>3001</v>
      </c>
      <c r="C3430" s="2" t="s">
        <v>10</v>
      </c>
      <c r="D3430" s="2" t="s">
        <v>28</v>
      </c>
      <c r="E3430" s="2" t="s">
        <v>12</v>
      </c>
      <c r="F3430" s="2" t="s">
        <v>1647</v>
      </c>
      <c r="G3430" s="2" t="s">
        <v>14</v>
      </c>
      <c r="H3430" s="2" t="s">
        <v>21</v>
      </c>
      <c r="I3430" s="2" t="s">
        <v>30</v>
      </c>
      <c r="J3430" t="str">
        <f>VLOOKUP(A3430,[1]Sheet1!$B$1:$Q$65536,16,0)</f>
        <v>.4064933</v>
      </c>
      <c r="K3430" t="str">
        <f>VLOOKUP(A3430,[1]Sheet1!$B$1:$R$65536,17,0)</f>
        <v>32.5760144</v>
      </c>
      <c r="L3430">
        <f t="shared" si="106"/>
        <v>0.4064933</v>
      </c>
      <c r="M3430">
        <f t="shared" si="107"/>
        <v>32.576014399999998</v>
      </c>
    </row>
    <row r="3431" spans="1:13" hidden="1" x14ac:dyDescent="0.3">
      <c r="A3431" s="2">
        <v>609766</v>
      </c>
      <c r="B3431" s="2" t="s">
        <v>3002</v>
      </c>
      <c r="C3431" s="2" t="s">
        <v>10</v>
      </c>
      <c r="D3431" s="2" t="s">
        <v>51</v>
      </c>
      <c r="E3431" s="2" t="s">
        <v>12</v>
      </c>
      <c r="F3431" s="2" t="s">
        <v>1647</v>
      </c>
      <c r="G3431" s="2" t="s">
        <v>14</v>
      </c>
      <c r="H3431" s="2" t="s">
        <v>25</v>
      </c>
      <c r="I3431" s="2" t="s">
        <v>52</v>
      </c>
      <c r="J3431" t="str">
        <f>VLOOKUP(A3431,[1]Sheet1!$B$1:$Q$65536,16,0)</f>
        <v>.3478533</v>
      </c>
      <c r="K3431" t="str">
        <f>VLOOKUP(A3431,[1]Sheet1!$B$1:$R$65536,17,0)</f>
        <v>32.6462384</v>
      </c>
      <c r="L3431">
        <f t="shared" si="106"/>
        <v>0.34785329999999998</v>
      </c>
      <c r="M3431">
        <f t="shared" si="107"/>
        <v>32.646238400000001</v>
      </c>
    </row>
    <row r="3432" spans="1:13" hidden="1" x14ac:dyDescent="0.3">
      <c r="A3432" s="2">
        <v>609768</v>
      </c>
      <c r="B3432" s="2" t="s">
        <v>3003</v>
      </c>
      <c r="C3432" s="2" t="s">
        <v>44</v>
      </c>
      <c r="D3432" s="2" t="s">
        <v>60</v>
      </c>
      <c r="E3432" s="2" t="s">
        <v>12</v>
      </c>
      <c r="F3432" s="2" t="s">
        <v>1647</v>
      </c>
      <c r="G3432" s="2" t="s">
        <v>14</v>
      </c>
      <c r="H3432" s="2" t="s">
        <v>25</v>
      </c>
      <c r="I3432" s="2" t="s">
        <v>61</v>
      </c>
      <c r="J3432" t="str">
        <f>VLOOKUP(A3432,[1]Sheet1!$B$1:$Q$65536,16,0)</f>
        <v>.774961666666667</v>
      </c>
      <c r="K3432" t="str">
        <f>VLOOKUP(A3432,[1]Sheet1!$B$1:$R$65536,17,0)</f>
        <v>34.2312283333333</v>
      </c>
      <c r="L3432">
        <f t="shared" si="106"/>
        <v>0.77496166666666699</v>
      </c>
      <c r="M3432">
        <f t="shared" si="107"/>
        <v>34.231228333333299</v>
      </c>
    </row>
    <row r="3433" spans="1:13" hidden="1" x14ac:dyDescent="0.3">
      <c r="A3433" s="2">
        <v>609647</v>
      </c>
      <c r="B3433" s="2" t="s">
        <v>3004</v>
      </c>
      <c r="C3433" s="2" t="s">
        <v>10</v>
      </c>
      <c r="D3433" s="2" t="s">
        <v>32</v>
      </c>
      <c r="E3433" s="2" t="s">
        <v>20</v>
      </c>
      <c r="F3433" s="2" t="s">
        <v>1647</v>
      </c>
      <c r="G3433" s="2" t="s">
        <v>14</v>
      </c>
      <c r="H3433" s="2" t="s">
        <v>15</v>
      </c>
      <c r="I3433" s="2" t="s">
        <v>34</v>
      </c>
      <c r="J3433" t="str">
        <f>VLOOKUP(A3433,[1]Sheet1!$B$1:$Q$65536,16,0)</f>
        <v>.2775325672701</v>
      </c>
      <c r="K3433" t="str">
        <f>VLOOKUP(A3433,[1]Sheet1!$B$1:$R$65536,17,0)</f>
        <v>31.598199410364</v>
      </c>
      <c r="L3433">
        <f t="shared" si="106"/>
        <v>0.27753256727010001</v>
      </c>
      <c r="M3433">
        <f t="shared" si="107"/>
        <v>31.598199410364</v>
      </c>
    </row>
    <row r="3434" spans="1:13" hidden="1" x14ac:dyDescent="0.3">
      <c r="A3434" s="2">
        <v>609743</v>
      </c>
      <c r="B3434" s="2" t="s">
        <v>3005</v>
      </c>
      <c r="C3434" s="2" t="s">
        <v>18</v>
      </c>
      <c r="D3434" s="2" t="s">
        <v>19</v>
      </c>
      <c r="E3434" s="2" t="s">
        <v>20</v>
      </c>
      <c r="F3434" s="2" t="s">
        <v>1647</v>
      </c>
      <c r="G3434" s="2" t="s">
        <v>14</v>
      </c>
      <c r="H3434" s="2" t="s">
        <v>21</v>
      </c>
      <c r="I3434" s="2" t="s">
        <v>22</v>
      </c>
      <c r="J3434" t="str">
        <f>VLOOKUP(A3434,[1]Sheet1!$B$1:$Q$65536,16,0)</f>
        <v>2.465202</v>
      </c>
      <c r="K3434" t="str">
        <f>VLOOKUP(A3434,[1]Sheet1!$B$1:$R$65536,17,0)</f>
        <v>33.0012383</v>
      </c>
      <c r="L3434">
        <f t="shared" si="106"/>
        <v>2.4652020000000001</v>
      </c>
      <c r="M3434">
        <f t="shared" si="107"/>
        <v>33.001238299999997</v>
      </c>
    </row>
    <row r="3435" spans="1:13" hidden="1" x14ac:dyDescent="0.3">
      <c r="A3435" s="2">
        <v>609836</v>
      </c>
      <c r="B3435" s="2" t="s">
        <v>3006</v>
      </c>
      <c r="C3435" s="2" t="s">
        <v>18</v>
      </c>
      <c r="D3435" s="2" t="s">
        <v>19</v>
      </c>
      <c r="E3435" s="2" t="s">
        <v>20</v>
      </c>
      <c r="F3435" s="2" t="s">
        <v>2997</v>
      </c>
      <c r="G3435" s="2" t="s">
        <v>14</v>
      </c>
      <c r="H3435" s="2" t="s">
        <v>21</v>
      </c>
      <c r="I3435" s="2" t="s">
        <v>22</v>
      </c>
      <c r="J3435" t="str">
        <f>VLOOKUP(A3435,[1]Sheet1!$B$1:$Q$65536,16,0)</f>
        <v>2.4868793</v>
      </c>
      <c r="K3435" t="str">
        <f>VLOOKUP(A3435,[1]Sheet1!$B$1:$R$65536,17,0)</f>
        <v>32.9335295</v>
      </c>
      <c r="L3435">
        <f t="shared" si="106"/>
        <v>2.4868793</v>
      </c>
      <c r="M3435">
        <f t="shared" si="107"/>
        <v>32.933529499999999</v>
      </c>
    </row>
    <row r="3436" spans="1:13" hidden="1" x14ac:dyDescent="0.3">
      <c r="A3436" s="2">
        <v>609824</v>
      </c>
      <c r="B3436" s="2" t="s">
        <v>3007</v>
      </c>
      <c r="C3436" s="2" t="s">
        <v>44</v>
      </c>
      <c r="D3436" s="2" t="s">
        <v>60</v>
      </c>
      <c r="E3436" s="2" t="s">
        <v>20</v>
      </c>
      <c r="F3436" s="2" t="s">
        <v>33</v>
      </c>
      <c r="G3436" s="2" t="s">
        <v>14</v>
      </c>
      <c r="H3436" s="2" t="s">
        <v>25</v>
      </c>
      <c r="I3436" s="2" t="s">
        <v>61</v>
      </c>
      <c r="J3436" t="str">
        <f>VLOOKUP(A3436,[1]Sheet1!$B$1:$Q$65536,16,0)</f>
        <v>.904318333333333</v>
      </c>
      <c r="K3436" t="str">
        <f>VLOOKUP(A3436,[1]Sheet1!$B$1:$R$65536,17,0)</f>
        <v>34.0548816666667</v>
      </c>
      <c r="L3436">
        <f t="shared" si="106"/>
        <v>0.904318333333333</v>
      </c>
      <c r="M3436">
        <f t="shared" si="107"/>
        <v>34.054881666666702</v>
      </c>
    </row>
    <row r="3437" spans="1:13" hidden="1" x14ac:dyDescent="0.3">
      <c r="A3437" s="2">
        <v>609828</v>
      </c>
      <c r="B3437" s="2" t="s">
        <v>3008</v>
      </c>
      <c r="C3437" s="2" t="s">
        <v>44</v>
      </c>
      <c r="D3437" s="2" t="s">
        <v>45</v>
      </c>
      <c r="E3437" s="2" t="s">
        <v>20</v>
      </c>
      <c r="F3437" s="2" t="s">
        <v>33</v>
      </c>
      <c r="G3437" s="2" t="s">
        <v>14</v>
      </c>
      <c r="H3437" s="2" t="s">
        <v>25</v>
      </c>
      <c r="I3437" s="2" t="s">
        <v>46</v>
      </c>
      <c r="J3437" t="str">
        <f>VLOOKUP(A3437,[1]Sheet1!$B$1:$Q$65536,16,0)</f>
        <v>.5278083</v>
      </c>
      <c r="K3437" t="str">
        <f>VLOOKUP(A3437,[1]Sheet1!$B$1:$R$65536,17,0)</f>
        <v>33.4006833</v>
      </c>
      <c r="L3437">
        <f t="shared" si="106"/>
        <v>0.52780830000000001</v>
      </c>
      <c r="M3437">
        <f t="shared" si="107"/>
        <v>33.400683299999997</v>
      </c>
    </row>
    <row r="3438" spans="1:13" hidden="1" x14ac:dyDescent="0.3">
      <c r="A3438" s="2">
        <v>609795</v>
      </c>
      <c r="B3438" s="2" t="s">
        <v>3009</v>
      </c>
      <c r="C3438" s="2" t="s">
        <v>44</v>
      </c>
      <c r="D3438" s="2" t="s">
        <v>45</v>
      </c>
      <c r="E3438" s="2" t="s">
        <v>20</v>
      </c>
      <c r="F3438" s="2" t="s">
        <v>33</v>
      </c>
      <c r="G3438" s="2" t="s">
        <v>14</v>
      </c>
      <c r="H3438" s="2" t="s">
        <v>25</v>
      </c>
      <c r="I3438" s="2" t="s">
        <v>46</v>
      </c>
      <c r="J3438" t="str">
        <f>VLOOKUP(A3438,[1]Sheet1!$B$1:$Q$65536,16,0)</f>
        <v>.3372862</v>
      </c>
      <c r="K3438" t="str">
        <f>VLOOKUP(A3438,[1]Sheet1!$B$1:$R$65536,17,0)</f>
        <v>34.0525326</v>
      </c>
      <c r="L3438">
        <f t="shared" si="106"/>
        <v>0.33728619999999998</v>
      </c>
      <c r="M3438">
        <f t="shared" si="107"/>
        <v>34.052532599999999</v>
      </c>
    </row>
    <row r="3439" spans="1:13" hidden="1" x14ac:dyDescent="0.3">
      <c r="A3439" s="2">
        <v>609791</v>
      </c>
      <c r="B3439" s="2" t="s">
        <v>3010</v>
      </c>
      <c r="C3439" s="2" t="s">
        <v>10</v>
      </c>
      <c r="D3439" s="2" t="s">
        <v>40</v>
      </c>
      <c r="E3439" s="2" t="s">
        <v>20</v>
      </c>
      <c r="F3439" s="2" t="s">
        <v>33</v>
      </c>
      <c r="G3439" s="2" t="s">
        <v>14</v>
      </c>
      <c r="H3439" s="2" t="s">
        <v>25</v>
      </c>
      <c r="I3439" s="2" t="s">
        <v>41</v>
      </c>
      <c r="J3439" t="str">
        <f>VLOOKUP(A3439,[1]Sheet1!$B$1:$Q$65536,16,0)</f>
        <v>.8885283</v>
      </c>
      <c r="K3439" t="str">
        <f>VLOOKUP(A3439,[1]Sheet1!$B$1:$R$65536,17,0)</f>
        <v>32.96958</v>
      </c>
      <c r="L3439">
        <f t="shared" si="106"/>
        <v>0.88852830000000005</v>
      </c>
      <c r="M3439">
        <f t="shared" si="107"/>
        <v>32.969580000000001</v>
      </c>
    </row>
    <row r="3440" spans="1:13" hidden="1" x14ac:dyDescent="0.3">
      <c r="A3440" s="2">
        <v>609787</v>
      </c>
      <c r="B3440" s="2" t="s">
        <v>3011</v>
      </c>
      <c r="C3440" s="2" t="s">
        <v>44</v>
      </c>
      <c r="D3440" s="2" t="s">
        <v>45</v>
      </c>
      <c r="E3440" s="2" t="s">
        <v>20</v>
      </c>
      <c r="F3440" s="2" t="s">
        <v>33</v>
      </c>
      <c r="G3440" s="2" t="s">
        <v>14</v>
      </c>
      <c r="H3440" s="2" t="s">
        <v>25</v>
      </c>
      <c r="I3440" s="2" t="s">
        <v>46</v>
      </c>
      <c r="J3440" t="str">
        <f>VLOOKUP(A3440,[1]Sheet1!$B$1:$Q$65536,16,0)</f>
        <v>.5766323</v>
      </c>
      <c r="K3440" t="str">
        <f>VLOOKUP(A3440,[1]Sheet1!$B$1:$R$65536,17,0)</f>
        <v>33.629432</v>
      </c>
      <c r="L3440">
        <f t="shared" si="106"/>
        <v>0.57663229999999999</v>
      </c>
      <c r="M3440">
        <f t="shared" si="107"/>
        <v>33.629432000000001</v>
      </c>
    </row>
    <row r="3441" spans="1:13" hidden="1" x14ac:dyDescent="0.3">
      <c r="A3441" s="2">
        <v>609844</v>
      </c>
      <c r="B3441" s="2" t="s">
        <v>3012</v>
      </c>
      <c r="C3441" s="2" t="s">
        <v>18</v>
      </c>
      <c r="D3441" s="2" t="s">
        <v>19</v>
      </c>
      <c r="E3441" s="2" t="s">
        <v>20</v>
      </c>
      <c r="F3441" s="2" t="s">
        <v>33</v>
      </c>
      <c r="G3441" s="2" t="s">
        <v>14</v>
      </c>
      <c r="H3441" s="2" t="s">
        <v>21</v>
      </c>
      <c r="I3441" s="2" t="s">
        <v>22</v>
      </c>
      <c r="J3441" t="str">
        <f>VLOOKUP(A3441,[1]Sheet1!$B$1:$Q$65536,16,0)</f>
        <v>2.12246833333333</v>
      </c>
      <c r="K3441" t="str">
        <f>VLOOKUP(A3441,[1]Sheet1!$B$1:$R$65536,17,0)</f>
        <v>32.9292583333333</v>
      </c>
      <c r="L3441">
        <f t="shared" si="106"/>
        <v>2.1224683333333298</v>
      </c>
      <c r="M3441">
        <f t="shared" si="107"/>
        <v>32.929258333333301</v>
      </c>
    </row>
    <row r="3442" spans="1:13" hidden="1" x14ac:dyDescent="0.3">
      <c r="A3442" s="2">
        <v>609792</v>
      </c>
      <c r="B3442" s="2" t="s">
        <v>3013</v>
      </c>
      <c r="C3442" s="2" t="s">
        <v>44</v>
      </c>
      <c r="D3442" s="2" t="s">
        <v>45</v>
      </c>
      <c r="E3442" s="2" t="s">
        <v>20</v>
      </c>
      <c r="F3442" s="2" t="s">
        <v>33</v>
      </c>
      <c r="G3442" s="2" t="s">
        <v>14</v>
      </c>
      <c r="H3442" s="2" t="s">
        <v>25</v>
      </c>
      <c r="I3442" s="2" t="s">
        <v>46</v>
      </c>
      <c r="J3442" t="str">
        <f>VLOOKUP(A3442,[1]Sheet1!$B$1:$Q$65536,16,0)</f>
        <v>.766594383333333</v>
      </c>
      <c r="K3442" t="str">
        <f>VLOOKUP(A3442,[1]Sheet1!$B$1:$R$65536,17,0)</f>
        <v>33.4186636666667</v>
      </c>
      <c r="L3442">
        <f t="shared" si="106"/>
        <v>0.76659438333333296</v>
      </c>
      <c r="M3442">
        <f t="shared" si="107"/>
        <v>33.418663666666703</v>
      </c>
    </row>
    <row r="3443" spans="1:13" hidden="1" x14ac:dyDescent="0.3">
      <c r="A3443" s="2">
        <v>609822</v>
      </c>
      <c r="B3443" s="2" t="s">
        <v>3014</v>
      </c>
      <c r="C3443" s="2" t="s">
        <v>44</v>
      </c>
      <c r="D3443" s="2" t="s">
        <v>45</v>
      </c>
      <c r="E3443" s="2" t="s">
        <v>20</v>
      </c>
      <c r="F3443" s="2" t="s">
        <v>33</v>
      </c>
      <c r="G3443" s="2" t="s">
        <v>14</v>
      </c>
      <c r="H3443" s="2" t="s">
        <v>25</v>
      </c>
      <c r="I3443" s="2" t="s">
        <v>46</v>
      </c>
      <c r="J3443" t="str">
        <f>VLOOKUP(A3443,[1]Sheet1!$B$1:$Q$65536,16,0)</f>
        <v>.72494255</v>
      </c>
      <c r="K3443" t="str">
        <f>VLOOKUP(A3443,[1]Sheet1!$B$1:$R$65536,17,0)</f>
        <v>33.5816879</v>
      </c>
      <c r="L3443">
        <f t="shared" si="106"/>
        <v>0.72494254999999996</v>
      </c>
      <c r="M3443">
        <f t="shared" si="107"/>
        <v>33.581687899999999</v>
      </c>
    </row>
    <row r="3444" spans="1:13" hidden="1" x14ac:dyDescent="0.3">
      <c r="A3444" s="2">
        <v>609842</v>
      </c>
      <c r="B3444" s="2" t="s">
        <v>3015</v>
      </c>
      <c r="C3444" s="2" t="s">
        <v>44</v>
      </c>
      <c r="D3444" s="2" t="s">
        <v>45</v>
      </c>
      <c r="E3444" s="2" t="s">
        <v>20</v>
      </c>
      <c r="F3444" s="2" t="s">
        <v>33</v>
      </c>
      <c r="G3444" s="2" t="s">
        <v>14</v>
      </c>
      <c r="H3444" s="2" t="s">
        <v>25</v>
      </c>
      <c r="I3444" s="2" t="s">
        <v>46</v>
      </c>
      <c r="J3444" t="str">
        <f>VLOOKUP(A3444,[1]Sheet1!$B$1:$Q$65536,16,0)</f>
        <v>.698473333333333</v>
      </c>
      <c r="K3444" t="str">
        <f>VLOOKUP(A3444,[1]Sheet1!$B$1:$R$65536,17,0)</f>
        <v>33.302135</v>
      </c>
      <c r="L3444">
        <f t="shared" si="106"/>
        <v>0.69847333333333295</v>
      </c>
      <c r="M3444">
        <f t="shared" si="107"/>
        <v>33.302135</v>
      </c>
    </row>
    <row r="3445" spans="1:13" hidden="1" x14ac:dyDescent="0.3">
      <c r="A3445" s="2">
        <v>609732</v>
      </c>
      <c r="B3445" s="2" t="s">
        <v>3016</v>
      </c>
      <c r="C3445" s="2" t="s">
        <v>10</v>
      </c>
      <c r="D3445" s="2" t="s">
        <v>11</v>
      </c>
      <c r="E3445" s="2" t="s">
        <v>12</v>
      </c>
      <c r="F3445" s="2" t="s">
        <v>1647</v>
      </c>
      <c r="G3445" s="2" t="s">
        <v>14</v>
      </c>
      <c r="H3445" s="2" t="s">
        <v>15</v>
      </c>
      <c r="I3445" s="2" t="s">
        <v>16</v>
      </c>
      <c r="J3445" t="str">
        <f>VLOOKUP(A3445,[1]Sheet1!$B$1:$Q$65536,16,0)</f>
        <v>.0971737</v>
      </c>
      <c r="K3445" t="str">
        <f>VLOOKUP(A3445,[1]Sheet1!$B$1:$R$65536,17,0)</f>
        <v>32.5138402</v>
      </c>
      <c r="L3445">
        <f t="shared" si="106"/>
        <v>9.7173700000000002E-2</v>
      </c>
      <c r="M3445">
        <f t="shared" si="107"/>
        <v>32.513840199999997</v>
      </c>
    </row>
    <row r="3446" spans="1:13" hidden="1" x14ac:dyDescent="0.3">
      <c r="A3446" s="2">
        <v>609764</v>
      </c>
      <c r="B3446" s="2" t="s">
        <v>3017</v>
      </c>
      <c r="C3446" s="2" t="s">
        <v>10</v>
      </c>
      <c r="D3446" s="2" t="s">
        <v>51</v>
      </c>
      <c r="E3446" s="2" t="s">
        <v>12</v>
      </c>
      <c r="F3446" s="2" t="s">
        <v>1647</v>
      </c>
      <c r="G3446" s="2" t="s">
        <v>14</v>
      </c>
      <c r="H3446" s="2" t="s">
        <v>25</v>
      </c>
      <c r="I3446" s="2" t="s">
        <v>52</v>
      </c>
      <c r="J3446" t="str">
        <f>VLOOKUP(A3446,[1]Sheet1!$B$1:$Q$65536,16,0)</f>
        <v>.3868299</v>
      </c>
      <c r="K3446" t="str">
        <f>VLOOKUP(A3446,[1]Sheet1!$B$1:$R$65536,17,0)</f>
        <v>32.6424784</v>
      </c>
      <c r="L3446">
        <f t="shared" si="106"/>
        <v>0.3868299</v>
      </c>
      <c r="M3446">
        <f t="shared" si="107"/>
        <v>32.642478400000002</v>
      </c>
    </row>
    <row r="3447" spans="1:13" hidden="1" x14ac:dyDescent="0.3">
      <c r="A3447" s="2">
        <v>609695</v>
      </c>
      <c r="B3447" s="2" t="s">
        <v>3018</v>
      </c>
      <c r="C3447" s="2" t="s">
        <v>10</v>
      </c>
      <c r="D3447" s="2" t="s">
        <v>40</v>
      </c>
      <c r="E3447" s="2" t="s">
        <v>20</v>
      </c>
      <c r="F3447" s="2" t="s">
        <v>1647</v>
      </c>
      <c r="G3447" s="2" t="s">
        <v>14</v>
      </c>
      <c r="H3447" s="2" t="s">
        <v>25</v>
      </c>
      <c r="I3447" s="2" t="s">
        <v>41</v>
      </c>
      <c r="J3447" t="str">
        <f>VLOOKUP(A3447,[1]Sheet1!$B$1:$Q$65536,16,0)</f>
        <v>.231045</v>
      </c>
      <c r="K3447" t="str">
        <f>VLOOKUP(A3447,[1]Sheet1!$B$1:$R$65536,17,0)</f>
        <v>33.1227553</v>
      </c>
      <c r="L3447">
        <f t="shared" si="106"/>
        <v>0.231045</v>
      </c>
      <c r="M3447">
        <f t="shared" si="107"/>
        <v>33.122755300000001</v>
      </c>
    </row>
    <row r="3448" spans="1:13" hidden="1" x14ac:dyDescent="0.3">
      <c r="A3448" s="2">
        <v>609682</v>
      </c>
      <c r="B3448" s="2" t="s">
        <v>3019</v>
      </c>
      <c r="C3448" s="2" t="s">
        <v>18</v>
      </c>
      <c r="D3448" s="2" t="s">
        <v>91</v>
      </c>
      <c r="E3448" s="2" t="s">
        <v>20</v>
      </c>
      <c r="F3448" s="2" t="s">
        <v>1647</v>
      </c>
      <c r="G3448" s="2" t="s">
        <v>14</v>
      </c>
      <c r="H3448" s="2" t="s">
        <v>25</v>
      </c>
      <c r="I3448" s="2" t="s">
        <v>92</v>
      </c>
      <c r="J3448" t="str">
        <f>VLOOKUP(A3448,[1]Sheet1!$B$1:$Q$65536,16,0)</f>
        <v>2.3681187</v>
      </c>
      <c r="K3448" t="str">
        <f>VLOOKUP(A3448,[1]Sheet1!$B$1:$R$65536,17,0)</f>
        <v>34.5762272</v>
      </c>
      <c r="L3448">
        <f t="shared" si="106"/>
        <v>2.3681187000000001</v>
      </c>
      <c r="M3448">
        <f t="shared" si="107"/>
        <v>34.576227199999998</v>
      </c>
    </row>
    <row r="3449" spans="1:13" hidden="1" x14ac:dyDescent="0.3">
      <c r="A3449" s="2">
        <v>609639</v>
      </c>
      <c r="B3449" s="2" t="s">
        <v>3020</v>
      </c>
      <c r="C3449" s="2" t="s">
        <v>10</v>
      </c>
      <c r="D3449" s="2" t="s">
        <v>116</v>
      </c>
      <c r="E3449" s="2" t="s">
        <v>20</v>
      </c>
      <c r="F3449" s="2" t="s">
        <v>1647</v>
      </c>
      <c r="G3449" s="2" t="s">
        <v>14</v>
      </c>
      <c r="H3449" s="2" t="s">
        <v>21</v>
      </c>
      <c r="I3449" s="2" t="s">
        <v>117</v>
      </c>
      <c r="J3449" t="str">
        <f>VLOOKUP(A3449,[1]Sheet1!$B$1:$Q$65536,16,0)</f>
        <v>.73585</v>
      </c>
      <c r="K3449" t="str">
        <f>VLOOKUP(A3449,[1]Sheet1!$B$1:$R$65536,17,0)</f>
        <v>32.4588483</v>
      </c>
      <c r="L3449">
        <f t="shared" si="106"/>
        <v>0.73585</v>
      </c>
      <c r="M3449">
        <f t="shared" si="107"/>
        <v>32.4588483</v>
      </c>
    </row>
    <row r="3450" spans="1:13" hidden="1" x14ac:dyDescent="0.3">
      <c r="A3450" s="2">
        <v>609811</v>
      </c>
      <c r="B3450" s="2" t="s">
        <v>3021</v>
      </c>
      <c r="C3450" s="2" t="s">
        <v>10</v>
      </c>
      <c r="D3450" s="2" t="s">
        <v>32</v>
      </c>
      <c r="E3450" s="2" t="s">
        <v>20</v>
      </c>
      <c r="F3450" s="2" t="s">
        <v>33</v>
      </c>
      <c r="G3450" s="2" t="s">
        <v>14</v>
      </c>
      <c r="H3450" s="2" t="s">
        <v>15</v>
      </c>
      <c r="I3450" s="2" t="s">
        <v>34</v>
      </c>
      <c r="J3450" t="str">
        <f>VLOOKUP(A3450,[1]Sheet1!$B$1:$Q$65536,16,0)</f>
        <v>-.7531341</v>
      </c>
      <c r="K3450" t="str">
        <f>VLOOKUP(A3450,[1]Sheet1!$B$1:$R$65536,17,0)</f>
        <v>31.5656683</v>
      </c>
      <c r="L3450">
        <f t="shared" si="106"/>
        <v>-0.75313410000000003</v>
      </c>
      <c r="M3450">
        <f t="shared" si="107"/>
        <v>31.565668299999999</v>
      </c>
    </row>
    <row r="3451" spans="1:13" hidden="1" x14ac:dyDescent="0.3">
      <c r="A3451" s="2">
        <v>609660</v>
      </c>
      <c r="B3451" s="2" t="s">
        <v>3022</v>
      </c>
      <c r="C3451" s="2" t="s">
        <v>10</v>
      </c>
      <c r="D3451" s="2" t="s">
        <v>28</v>
      </c>
      <c r="E3451" s="2" t="s">
        <v>12</v>
      </c>
      <c r="F3451" s="2" t="s">
        <v>1647</v>
      </c>
      <c r="G3451" s="2" t="s">
        <v>14</v>
      </c>
      <c r="H3451" s="2" t="s">
        <v>21</v>
      </c>
      <c r="I3451" s="2" t="s">
        <v>30</v>
      </c>
      <c r="J3451" t="str">
        <f>VLOOKUP(A3451,[1]Sheet1!$B$1:$Q$65536,16,0)</f>
        <v>.4221527</v>
      </c>
      <c r="K3451" t="str">
        <f>VLOOKUP(A3451,[1]Sheet1!$B$1:$R$65536,17,0)</f>
        <v>32.5627839</v>
      </c>
      <c r="L3451">
        <f t="shared" si="106"/>
        <v>0.42215269999999999</v>
      </c>
      <c r="M3451">
        <f t="shared" si="107"/>
        <v>32.562783899999999</v>
      </c>
    </row>
    <row r="3452" spans="1:13" hidden="1" x14ac:dyDescent="0.3">
      <c r="A3452" s="2">
        <v>609712</v>
      </c>
      <c r="B3452" s="2" t="s">
        <v>3023</v>
      </c>
      <c r="C3452" s="2" t="s">
        <v>10</v>
      </c>
      <c r="D3452" s="2" t="s">
        <v>40</v>
      </c>
      <c r="E3452" s="2" t="s">
        <v>12</v>
      </c>
      <c r="F3452" s="2" t="s">
        <v>1647</v>
      </c>
      <c r="G3452" s="2" t="s">
        <v>14</v>
      </c>
      <c r="H3452" s="2" t="s">
        <v>25</v>
      </c>
      <c r="I3452" s="2" t="s">
        <v>41</v>
      </c>
      <c r="J3452" t="str">
        <f>VLOOKUP(A3452,[1]Sheet1!$B$1:$Q$65536,16,0)</f>
        <v>.3743217</v>
      </c>
      <c r="K3452" t="str">
        <f>VLOOKUP(A3452,[1]Sheet1!$B$1:$R$65536,17,0)</f>
        <v>32.7568747</v>
      </c>
      <c r="L3452">
        <f t="shared" si="106"/>
        <v>0.37432169999999998</v>
      </c>
      <c r="M3452">
        <f t="shared" si="107"/>
        <v>32.756874699999997</v>
      </c>
    </row>
    <row r="3453" spans="1:13" hidden="1" x14ac:dyDescent="0.3">
      <c r="A3453" s="2">
        <v>609771</v>
      </c>
      <c r="B3453" s="2" t="s">
        <v>3024</v>
      </c>
      <c r="C3453" s="2" t="s">
        <v>10</v>
      </c>
      <c r="D3453" s="2" t="s">
        <v>11</v>
      </c>
      <c r="E3453" s="2" t="s">
        <v>12</v>
      </c>
      <c r="F3453" s="2" t="s">
        <v>1647</v>
      </c>
      <c r="G3453" s="2" t="s">
        <v>14</v>
      </c>
      <c r="H3453" s="2" t="s">
        <v>15</v>
      </c>
      <c r="I3453" s="2" t="s">
        <v>16</v>
      </c>
      <c r="J3453" t="str">
        <f>VLOOKUP(A3453,[1]Sheet1!$B$1:$Q$65536,16,0)</f>
        <v>.3035448</v>
      </c>
      <c r="K3453" t="str">
        <f>VLOOKUP(A3453,[1]Sheet1!$B$1:$R$65536,17,0)</f>
        <v>32.4679836</v>
      </c>
      <c r="L3453">
        <f t="shared" si="106"/>
        <v>0.3035448</v>
      </c>
      <c r="M3453">
        <f t="shared" si="107"/>
        <v>32.467983599999997</v>
      </c>
    </row>
    <row r="3454" spans="1:13" hidden="1" x14ac:dyDescent="0.3">
      <c r="A3454" s="2">
        <v>609729</v>
      </c>
      <c r="B3454" s="2" t="s">
        <v>3025</v>
      </c>
      <c r="C3454" s="2" t="s">
        <v>10</v>
      </c>
      <c r="D3454" s="2" t="s">
        <v>51</v>
      </c>
      <c r="E3454" s="2" t="s">
        <v>12</v>
      </c>
      <c r="F3454" s="2" t="s">
        <v>1647</v>
      </c>
      <c r="G3454" s="2" t="s">
        <v>14</v>
      </c>
      <c r="H3454" s="2" t="s">
        <v>25</v>
      </c>
      <c r="I3454" s="2" t="s">
        <v>52</v>
      </c>
      <c r="J3454" t="str">
        <f>VLOOKUP(A3454,[1]Sheet1!$B$1:$Q$65536,16,0)</f>
        <v>.3824566</v>
      </c>
      <c r="K3454" t="str">
        <f>VLOOKUP(A3454,[1]Sheet1!$B$1:$R$65536,17,0)</f>
        <v>32.6731633</v>
      </c>
      <c r="L3454">
        <f t="shared" si="106"/>
        <v>0.38245659999999998</v>
      </c>
      <c r="M3454">
        <f t="shared" si="107"/>
        <v>32.673163299999999</v>
      </c>
    </row>
    <row r="3455" spans="1:13" hidden="1" x14ac:dyDescent="0.3">
      <c r="A3455" s="2">
        <v>609692</v>
      </c>
      <c r="B3455" s="2" t="s">
        <v>3026</v>
      </c>
      <c r="C3455" s="2" t="s">
        <v>10</v>
      </c>
      <c r="D3455" s="2" t="s">
        <v>32</v>
      </c>
      <c r="E3455" s="2" t="s">
        <v>12</v>
      </c>
      <c r="F3455" s="2" t="s">
        <v>1647</v>
      </c>
      <c r="G3455" s="2" t="s">
        <v>14</v>
      </c>
      <c r="H3455" s="2" t="s">
        <v>15</v>
      </c>
      <c r="I3455" s="2" t="s">
        <v>34</v>
      </c>
      <c r="J3455" t="str">
        <f>VLOOKUP(A3455,[1]Sheet1!$B$1:$Q$65536,16,0)</f>
        <v>-.5862474</v>
      </c>
      <c r="K3455" t="str">
        <f>VLOOKUP(A3455,[1]Sheet1!$B$1:$R$65536,17,0)</f>
        <v>31.3570454</v>
      </c>
      <c r="L3455">
        <f t="shared" si="106"/>
        <v>-0.58624739999999997</v>
      </c>
      <c r="M3455">
        <f t="shared" si="107"/>
        <v>31.357045400000001</v>
      </c>
    </row>
    <row r="3456" spans="1:13" hidden="1" x14ac:dyDescent="0.3">
      <c r="A3456" s="2">
        <v>609807</v>
      </c>
      <c r="B3456" s="2" t="s">
        <v>3027</v>
      </c>
      <c r="C3456" s="2" t="s">
        <v>65</v>
      </c>
      <c r="D3456" s="2" t="s">
        <v>112</v>
      </c>
      <c r="E3456" s="2" t="s">
        <v>20</v>
      </c>
      <c r="F3456" s="2" t="s">
        <v>33</v>
      </c>
      <c r="G3456" s="2" t="s">
        <v>14</v>
      </c>
      <c r="H3456" s="2" t="s">
        <v>15</v>
      </c>
      <c r="I3456" s="2" t="s">
        <v>113</v>
      </c>
      <c r="J3456" t="str">
        <f>VLOOKUP(A3456,[1]Sheet1!$B$1:$Q$65536,16,0)</f>
        <v>-.5872958</v>
      </c>
      <c r="K3456" t="str">
        <f>VLOOKUP(A3456,[1]Sheet1!$B$1:$R$65536,17,0)</f>
        <v>30.909745</v>
      </c>
      <c r="L3456">
        <f t="shared" si="106"/>
        <v>-0.58729580000000003</v>
      </c>
      <c r="M3456">
        <f t="shared" si="107"/>
        <v>30.909745000000001</v>
      </c>
    </row>
    <row r="3457" spans="1:13" hidden="1" x14ac:dyDescent="0.3">
      <c r="A3457" s="2">
        <v>609810</v>
      </c>
      <c r="B3457" s="2" t="s">
        <v>3028</v>
      </c>
      <c r="C3457" s="2" t="s">
        <v>65</v>
      </c>
      <c r="D3457" s="2" t="s">
        <v>112</v>
      </c>
      <c r="E3457" s="2" t="s">
        <v>20</v>
      </c>
      <c r="F3457" s="2" t="s">
        <v>33</v>
      </c>
      <c r="G3457" s="2" t="s">
        <v>14</v>
      </c>
      <c r="H3457" s="2" t="s">
        <v>15</v>
      </c>
      <c r="I3457" s="2" t="s">
        <v>113</v>
      </c>
      <c r="J3457" t="str">
        <f>VLOOKUP(A3457,[1]Sheet1!$B$1:$Q$65536,16,0)</f>
        <v>-.266778333333333</v>
      </c>
      <c r="K3457" t="str">
        <f>VLOOKUP(A3457,[1]Sheet1!$B$1:$R$65536,17,0)</f>
        <v>31.018345</v>
      </c>
      <c r="L3457">
        <f t="shared" si="106"/>
        <v>-0.26677833333333301</v>
      </c>
      <c r="M3457">
        <f t="shared" si="107"/>
        <v>31.018345</v>
      </c>
    </row>
    <row r="3458" spans="1:13" hidden="1" x14ac:dyDescent="0.3">
      <c r="A3458" s="2">
        <v>609809</v>
      </c>
      <c r="B3458" s="2" t="s">
        <v>3029</v>
      </c>
      <c r="C3458" s="2" t="s">
        <v>65</v>
      </c>
      <c r="D3458" s="2" t="s">
        <v>112</v>
      </c>
      <c r="E3458" s="2" t="s">
        <v>20</v>
      </c>
      <c r="F3458" s="2" t="s">
        <v>2997</v>
      </c>
      <c r="G3458" s="2" t="s">
        <v>14</v>
      </c>
      <c r="H3458" s="2" t="s">
        <v>15</v>
      </c>
      <c r="I3458" s="2" t="s">
        <v>113</v>
      </c>
      <c r="J3458" t="str">
        <f>VLOOKUP(A3458,[1]Sheet1!$B$1:$Q$65536,16,0)</f>
        <v>-.756048333333333</v>
      </c>
      <c r="K3458" t="str">
        <f>VLOOKUP(A3458,[1]Sheet1!$B$1:$R$65536,17,0)</f>
        <v>30.7579133333333</v>
      </c>
      <c r="L3458">
        <f t="shared" si="106"/>
        <v>-0.75604833333333299</v>
      </c>
      <c r="M3458">
        <f t="shared" si="107"/>
        <v>30.757913333333299</v>
      </c>
    </row>
    <row r="3459" spans="1:13" hidden="1" x14ac:dyDescent="0.3">
      <c r="A3459" s="2">
        <v>609802</v>
      </c>
      <c r="B3459" s="2" t="s">
        <v>3030</v>
      </c>
      <c r="C3459" s="2" t="s">
        <v>10</v>
      </c>
      <c r="D3459" s="2" t="s">
        <v>189</v>
      </c>
      <c r="E3459" s="2" t="s">
        <v>20</v>
      </c>
      <c r="F3459" s="2" t="s">
        <v>2997</v>
      </c>
      <c r="G3459" s="2" t="s">
        <v>14</v>
      </c>
      <c r="H3459" s="2" t="s">
        <v>15</v>
      </c>
      <c r="I3459" s="2" t="s">
        <v>190</v>
      </c>
      <c r="J3459" t="str">
        <f>VLOOKUP(A3459,[1]Sheet1!$B$1:$Q$65536,16,0)</f>
        <v>.6504113</v>
      </c>
      <c r="K3459" t="str">
        <f>VLOOKUP(A3459,[1]Sheet1!$B$1:$R$65536,17,0)</f>
        <v>31.6102336</v>
      </c>
      <c r="L3459">
        <f t="shared" ref="L3459:L3522" si="108">_xlfn.NUMBERVALUE(J3459)</f>
        <v>0.65041130000000003</v>
      </c>
      <c r="M3459">
        <f t="shared" ref="M3459:M3522" si="109">_xlfn.NUMBERVALUE(K3459)</f>
        <v>31.610233600000001</v>
      </c>
    </row>
    <row r="3460" spans="1:13" hidden="1" x14ac:dyDescent="0.3">
      <c r="A3460" s="2">
        <v>609845</v>
      </c>
      <c r="B3460" s="2" t="s">
        <v>3031</v>
      </c>
      <c r="C3460" s="2" t="s">
        <v>18</v>
      </c>
      <c r="D3460" s="2" t="s">
        <v>77</v>
      </c>
      <c r="E3460" s="2" t="s">
        <v>20</v>
      </c>
      <c r="F3460" s="2" t="s">
        <v>33</v>
      </c>
      <c r="G3460" s="2" t="s">
        <v>14</v>
      </c>
      <c r="H3460" s="2" t="s">
        <v>21</v>
      </c>
      <c r="I3460" s="2" t="s">
        <v>78</v>
      </c>
      <c r="J3460" t="str">
        <f>VLOOKUP(A3460,[4]Sheet1!$B$1:$Q$65536,16,0)</f>
        <v>2.7444367</v>
      </c>
      <c r="K3460" t="str">
        <f>VLOOKUP(A3460,[4]Sheet1!$B$1:$R$65536,17,0)</f>
        <v>31.05476</v>
      </c>
      <c r="L3460">
        <f t="shared" si="108"/>
        <v>2.7444367000000001</v>
      </c>
      <c r="M3460">
        <f t="shared" si="109"/>
        <v>31.054760000000002</v>
      </c>
    </row>
    <row r="3461" spans="1:13" hidden="1" x14ac:dyDescent="0.3">
      <c r="A3461" s="2">
        <v>609823</v>
      </c>
      <c r="B3461" s="2" t="s">
        <v>3032</v>
      </c>
      <c r="C3461" s="2" t="s">
        <v>10</v>
      </c>
      <c r="D3461" s="2" t="s">
        <v>116</v>
      </c>
      <c r="E3461" s="2" t="s">
        <v>20</v>
      </c>
      <c r="F3461" s="2" t="s">
        <v>33</v>
      </c>
      <c r="G3461" s="2" t="s">
        <v>14</v>
      </c>
      <c r="H3461" s="2" t="s">
        <v>21</v>
      </c>
      <c r="I3461" s="2" t="s">
        <v>117</v>
      </c>
      <c r="J3461" t="str">
        <f>VLOOKUP(A3461,[1]Sheet1!$B$1:$Q$65536,16,0)</f>
        <v>.7757868</v>
      </c>
      <c r="K3461" t="str">
        <f>VLOOKUP(A3461,[1]Sheet1!$B$1:$R$65536,17,0)</f>
        <v>32.7316449</v>
      </c>
      <c r="L3461">
        <f t="shared" si="108"/>
        <v>0.7757868</v>
      </c>
      <c r="M3461">
        <f t="shared" si="109"/>
        <v>32.731644899999999</v>
      </c>
    </row>
    <row r="3462" spans="1:13" hidden="1" x14ac:dyDescent="0.3">
      <c r="A3462" s="2">
        <v>609659</v>
      </c>
      <c r="B3462" s="2" t="s">
        <v>3033</v>
      </c>
      <c r="C3462" s="2" t="s">
        <v>10</v>
      </c>
      <c r="D3462" s="2" t="s">
        <v>189</v>
      </c>
      <c r="E3462" s="2" t="s">
        <v>12</v>
      </c>
      <c r="F3462" s="2" t="s">
        <v>1647</v>
      </c>
      <c r="G3462" s="2" t="s">
        <v>14</v>
      </c>
      <c r="H3462" s="2" t="s">
        <v>15</v>
      </c>
      <c r="I3462" s="2" t="s">
        <v>190</v>
      </c>
      <c r="J3462" t="str">
        <f>VLOOKUP(A3462,[1]Sheet1!$B$1:$Q$65536,16,0)</f>
        <v>.4517251</v>
      </c>
      <c r="K3462" t="str">
        <f>VLOOKUP(A3462,[1]Sheet1!$B$1:$R$65536,17,0)</f>
        <v>32.4564521</v>
      </c>
      <c r="L3462">
        <f t="shared" si="108"/>
        <v>0.45172509999999999</v>
      </c>
      <c r="M3462">
        <f t="shared" si="109"/>
        <v>32.4564521</v>
      </c>
    </row>
    <row r="3463" spans="1:13" hidden="1" x14ac:dyDescent="0.3">
      <c r="A3463" s="2">
        <v>609821</v>
      </c>
      <c r="B3463" s="2" t="s">
        <v>3034</v>
      </c>
      <c r="C3463" s="2" t="s">
        <v>18</v>
      </c>
      <c r="D3463" s="2" t="s">
        <v>129</v>
      </c>
      <c r="E3463" s="2" t="s">
        <v>20</v>
      </c>
      <c r="F3463" s="2" t="s">
        <v>33</v>
      </c>
      <c r="G3463" s="2" t="s">
        <v>14</v>
      </c>
      <c r="H3463" s="2" t="s">
        <v>21</v>
      </c>
      <c r="I3463" s="2" t="s">
        <v>130</v>
      </c>
      <c r="J3463" t="str">
        <f>VLOOKUP(A3463,[1]Sheet1!$B$1:$Q$65536,16,0)</f>
        <v>1.67679</v>
      </c>
      <c r="K3463" t="str">
        <f>VLOOKUP(A3463,[1]Sheet1!$B$1:$R$65536,17,0)</f>
        <v>31.5089097</v>
      </c>
      <c r="L3463">
        <f t="shared" si="108"/>
        <v>1.67679</v>
      </c>
      <c r="M3463">
        <f t="shared" si="109"/>
        <v>31.5089097</v>
      </c>
    </row>
    <row r="3464" spans="1:13" hidden="1" x14ac:dyDescent="0.3">
      <c r="A3464" s="2">
        <v>609657</v>
      </c>
      <c r="B3464" s="2" t="s">
        <v>3035</v>
      </c>
      <c r="C3464" s="2" t="s">
        <v>10</v>
      </c>
      <c r="D3464" s="2" t="s">
        <v>51</v>
      </c>
      <c r="E3464" s="2" t="s">
        <v>12</v>
      </c>
      <c r="F3464" s="2" t="s">
        <v>1647</v>
      </c>
      <c r="G3464" s="2" t="s">
        <v>14</v>
      </c>
      <c r="H3464" s="2" t="s">
        <v>25</v>
      </c>
      <c r="I3464" s="2" t="s">
        <v>52</v>
      </c>
      <c r="J3464" t="str">
        <f>VLOOKUP(A3464,[1]Sheet1!$B$1:$Q$65536,16,0)</f>
        <v>.432591666666667</v>
      </c>
      <c r="K3464" t="str">
        <f>VLOOKUP(A3464,[1]Sheet1!$B$1:$R$65536,17,0)</f>
        <v>32.6078183333333</v>
      </c>
      <c r="L3464">
        <f t="shared" si="108"/>
        <v>0.43259166666666699</v>
      </c>
      <c r="M3464">
        <f t="shared" si="109"/>
        <v>32.607818333333299</v>
      </c>
    </row>
    <row r="3465" spans="1:13" hidden="1" x14ac:dyDescent="0.3">
      <c r="A3465" s="2">
        <v>609730</v>
      </c>
      <c r="B3465" s="2" t="s">
        <v>3036</v>
      </c>
      <c r="C3465" s="2" t="s">
        <v>10</v>
      </c>
      <c r="D3465" s="2" t="s">
        <v>189</v>
      </c>
      <c r="E3465" s="2" t="s">
        <v>12</v>
      </c>
      <c r="F3465" s="2" t="s">
        <v>1647</v>
      </c>
      <c r="G3465" s="2" t="s">
        <v>14</v>
      </c>
      <c r="H3465" s="2" t="s">
        <v>15</v>
      </c>
      <c r="I3465" s="2" t="s">
        <v>190</v>
      </c>
      <c r="J3465" t="str">
        <f>VLOOKUP(A3465,[1]Sheet1!$B$1:$Q$65536,16,0)</f>
        <v>.6150023</v>
      </c>
      <c r="K3465" t="str">
        <f>VLOOKUP(A3465,[1]Sheet1!$B$1:$R$65536,17,0)</f>
        <v>31.2834271</v>
      </c>
      <c r="L3465">
        <f t="shared" si="108"/>
        <v>0.6150023</v>
      </c>
      <c r="M3465">
        <f t="shared" si="109"/>
        <v>31.283427100000001</v>
      </c>
    </row>
    <row r="3466" spans="1:13" hidden="1" x14ac:dyDescent="0.3">
      <c r="A3466" s="2">
        <v>609788</v>
      </c>
      <c r="B3466" s="2" t="s">
        <v>3037</v>
      </c>
      <c r="C3466" s="2" t="s">
        <v>10</v>
      </c>
      <c r="D3466" s="2" t="s">
        <v>40</v>
      </c>
      <c r="E3466" s="2" t="s">
        <v>20</v>
      </c>
      <c r="F3466" s="2" t="s">
        <v>33</v>
      </c>
      <c r="G3466" s="2" t="s">
        <v>14</v>
      </c>
      <c r="H3466" s="2" t="s">
        <v>25</v>
      </c>
      <c r="I3466" s="2" t="s">
        <v>41</v>
      </c>
      <c r="J3466" t="str">
        <f>VLOOKUP(A3466,[1]Sheet1!$B$1:$Q$65536,16,0)</f>
        <v>.796478333333333</v>
      </c>
      <c r="K3466" t="str">
        <f>VLOOKUP(A3466,[1]Sheet1!$B$1:$R$65536,17,0)</f>
        <v>32.9348283333333</v>
      </c>
      <c r="L3466">
        <f t="shared" si="108"/>
        <v>0.79647833333333296</v>
      </c>
      <c r="M3466">
        <f t="shared" si="109"/>
        <v>32.9348283333333</v>
      </c>
    </row>
    <row r="3467" spans="1:13" hidden="1" x14ac:dyDescent="0.3">
      <c r="A3467" s="2">
        <v>609662</v>
      </c>
      <c r="B3467" s="2" t="s">
        <v>3038</v>
      </c>
      <c r="C3467" s="2" t="s">
        <v>10</v>
      </c>
      <c r="D3467" s="2" t="s">
        <v>189</v>
      </c>
      <c r="E3467" s="2" t="s">
        <v>20</v>
      </c>
      <c r="F3467" s="2" t="s">
        <v>1647</v>
      </c>
      <c r="G3467" s="2" t="s">
        <v>14</v>
      </c>
      <c r="H3467" s="2" t="s">
        <v>15</v>
      </c>
      <c r="I3467" s="2" t="s">
        <v>190</v>
      </c>
      <c r="J3467" t="str">
        <f>VLOOKUP(A3467,[1]Sheet1!$B$1:$Q$65536,16,0)</f>
        <v>.3266065</v>
      </c>
      <c r="K3467" t="str">
        <f>VLOOKUP(A3467,[1]Sheet1!$B$1:$R$65536,17,0)</f>
        <v>32.4980374</v>
      </c>
      <c r="L3467">
        <f t="shared" si="108"/>
        <v>0.32660650000000002</v>
      </c>
      <c r="M3467">
        <f t="shared" si="109"/>
        <v>32.498037400000001</v>
      </c>
    </row>
    <row r="3468" spans="1:13" hidden="1" x14ac:dyDescent="0.3">
      <c r="A3468" s="2">
        <v>609645</v>
      </c>
      <c r="B3468" s="2" t="s">
        <v>3039</v>
      </c>
      <c r="C3468" s="2" t="s">
        <v>10</v>
      </c>
      <c r="D3468" s="2" t="s">
        <v>189</v>
      </c>
      <c r="E3468" s="2" t="s">
        <v>12</v>
      </c>
      <c r="F3468" s="2" t="s">
        <v>1647</v>
      </c>
      <c r="G3468" s="2" t="s">
        <v>14</v>
      </c>
      <c r="H3468" s="2" t="s">
        <v>15</v>
      </c>
      <c r="I3468" s="2" t="s">
        <v>190</v>
      </c>
      <c r="J3468" t="str">
        <f>VLOOKUP(A3468,[1]Sheet1!$B$1:$Q$65536,16,0)</f>
        <v>.3419261</v>
      </c>
      <c r="K3468" t="str">
        <f>VLOOKUP(A3468,[1]Sheet1!$B$1:$R$65536,17,0)</f>
        <v>32.5030486</v>
      </c>
      <c r="L3468">
        <f t="shared" si="108"/>
        <v>0.34192610000000001</v>
      </c>
      <c r="M3468">
        <f t="shared" si="109"/>
        <v>32.5030486</v>
      </c>
    </row>
    <row r="3469" spans="1:13" hidden="1" x14ac:dyDescent="0.3">
      <c r="A3469" s="2">
        <v>609724</v>
      </c>
      <c r="B3469" s="2" t="s">
        <v>3040</v>
      </c>
      <c r="C3469" s="2" t="s">
        <v>10</v>
      </c>
      <c r="D3469" s="2" t="s">
        <v>28</v>
      </c>
      <c r="E3469" s="2" t="s">
        <v>12</v>
      </c>
      <c r="F3469" s="2" t="s">
        <v>1647</v>
      </c>
      <c r="G3469" s="2" t="s">
        <v>14</v>
      </c>
      <c r="H3469" s="2" t="s">
        <v>21</v>
      </c>
      <c r="I3469" s="2" t="s">
        <v>30</v>
      </c>
      <c r="J3469" t="str">
        <f>VLOOKUP(A3469,[1]Sheet1!$B$1:$Q$65536,16,0)</f>
        <v>.4073604</v>
      </c>
      <c r="K3469" t="str">
        <f>VLOOKUP(A3469,[1]Sheet1!$B$1:$R$65536,17,0)</f>
        <v>32.5518187</v>
      </c>
      <c r="L3469">
        <f t="shared" si="108"/>
        <v>0.40736040000000001</v>
      </c>
      <c r="M3469">
        <f t="shared" si="109"/>
        <v>32.551818699999998</v>
      </c>
    </row>
    <row r="3470" spans="1:13" hidden="1" x14ac:dyDescent="0.3">
      <c r="A3470" s="2">
        <v>609676</v>
      </c>
      <c r="B3470" s="2" t="s">
        <v>3041</v>
      </c>
      <c r="C3470" s="2" t="s">
        <v>10</v>
      </c>
      <c r="D3470" s="2" t="s">
        <v>116</v>
      </c>
      <c r="E3470" s="2" t="s">
        <v>20</v>
      </c>
      <c r="F3470" s="2" t="s">
        <v>1647</v>
      </c>
      <c r="G3470" s="2" t="s">
        <v>14</v>
      </c>
      <c r="H3470" s="2" t="s">
        <v>21</v>
      </c>
      <c r="I3470" s="2" t="s">
        <v>117</v>
      </c>
      <c r="J3470" t="str">
        <f>VLOOKUP(A3470,[1]Sheet1!$B$1:$Q$65536,16,0)</f>
        <v>.7387182</v>
      </c>
      <c r="K3470" t="str">
        <f>VLOOKUP(A3470,[1]Sheet1!$B$1:$R$65536,17,0)</f>
        <v>32.6821882</v>
      </c>
      <c r="L3470">
        <f t="shared" si="108"/>
        <v>0.73871819999999999</v>
      </c>
      <c r="M3470">
        <f t="shared" si="109"/>
        <v>32.682188199999999</v>
      </c>
    </row>
    <row r="3471" spans="1:13" hidden="1" x14ac:dyDescent="0.3">
      <c r="A3471" s="2">
        <v>609643</v>
      </c>
      <c r="B3471" s="2" t="s">
        <v>3042</v>
      </c>
      <c r="C3471" s="2" t="s">
        <v>10</v>
      </c>
      <c r="D3471" s="2" t="s">
        <v>189</v>
      </c>
      <c r="E3471" s="2" t="s">
        <v>12</v>
      </c>
      <c r="F3471" s="2" t="s">
        <v>1647</v>
      </c>
      <c r="G3471" s="2" t="s">
        <v>14</v>
      </c>
      <c r="H3471" s="2" t="s">
        <v>15</v>
      </c>
      <c r="I3471" s="2" t="s">
        <v>190</v>
      </c>
      <c r="J3471" t="str">
        <f>VLOOKUP(A3471,[1]Sheet1!$B$1:$Q$65536,16,0)</f>
        <v>.3258115</v>
      </c>
      <c r="K3471" t="str">
        <f>VLOOKUP(A3471,[1]Sheet1!$B$1:$R$65536,17,0)</f>
        <v>32.511215</v>
      </c>
      <c r="L3471">
        <f t="shared" si="108"/>
        <v>0.32581149999999998</v>
      </c>
      <c r="M3471">
        <f t="shared" si="109"/>
        <v>32.511215</v>
      </c>
    </row>
    <row r="3472" spans="1:13" hidden="1" x14ac:dyDescent="0.3">
      <c r="A3472" s="2">
        <v>609773</v>
      </c>
      <c r="B3472" s="2" t="s">
        <v>3043</v>
      </c>
      <c r="C3472" s="2" t="s">
        <v>10</v>
      </c>
      <c r="D3472" s="2" t="s">
        <v>32</v>
      </c>
      <c r="E3472" s="2" t="s">
        <v>12</v>
      </c>
      <c r="F3472" s="2" t="s">
        <v>1647</v>
      </c>
      <c r="G3472" s="2" t="s">
        <v>14</v>
      </c>
      <c r="H3472" s="2" t="s">
        <v>15</v>
      </c>
      <c r="I3472" s="2" t="s">
        <v>34</v>
      </c>
      <c r="J3472" t="str">
        <f>VLOOKUP(A3472,[3]Sheet1!$B$1:$Q$65536,16,0)</f>
        <v>.2703254</v>
      </c>
      <c r="K3472" t="str">
        <f>VLOOKUP(A3472,[3]Sheet1!$B$1:$R$65536,17,0)</f>
        <v>32.464659</v>
      </c>
      <c r="L3472">
        <f t="shared" si="108"/>
        <v>0.27032539999999999</v>
      </c>
      <c r="M3472">
        <f t="shared" si="109"/>
        <v>32.464658999999997</v>
      </c>
    </row>
    <row r="3473" spans="1:13" hidden="1" x14ac:dyDescent="0.3">
      <c r="A3473" s="2">
        <v>609779</v>
      </c>
      <c r="B3473" s="2" t="s">
        <v>3044</v>
      </c>
      <c r="C3473" s="2" t="s">
        <v>65</v>
      </c>
      <c r="D3473" s="2" t="s">
        <v>167</v>
      </c>
      <c r="E3473" s="2" t="s">
        <v>20</v>
      </c>
      <c r="F3473" s="2" t="s">
        <v>1647</v>
      </c>
      <c r="G3473" s="2" t="s">
        <v>14</v>
      </c>
      <c r="H3473" s="2" t="s">
        <v>15</v>
      </c>
      <c r="I3473" s="2" t="s">
        <v>168</v>
      </c>
      <c r="J3473" t="str">
        <f>VLOOKUP(A3473,[1]Sheet1!$B$1:$Q$65536,16,0)</f>
        <v>.5515231</v>
      </c>
      <c r="K3473" t="str">
        <f>VLOOKUP(A3473,[1]Sheet1!$B$1:$R$65536,17,0)</f>
        <v>30.999419</v>
      </c>
      <c r="L3473">
        <f t="shared" si="108"/>
        <v>0.55152310000000004</v>
      </c>
      <c r="M3473">
        <f t="shared" si="109"/>
        <v>30.999419</v>
      </c>
    </row>
    <row r="3474" spans="1:13" hidden="1" x14ac:dyDescent="0.3">
      <c r="A3474" s="2">
        <v>609759</v>
      </c>
      <c r="B3474" s="2" t="s">
        <v>3045</v>
      </c>
      <c r="C3474" s="2" t="s">
        <v>10</v>
      </c>
      <c r="D3474" s="2" t="s">
        <v>24</v>
      </c>
      <c r="E3474" s="2" t="s">
        <v>12</v>
      </c>
      <c r="F3474" s="2" t="s">
        <v>1647</v>
      </c>
      <c r="G3474" s="2" t="s">
        <v>14</v>
      </c>
      <c r="H3474" s="2" t="s">
        <v>25</v>
      </c>
      <c r="I3474" s="2" t="s">
        <v>26</v>
      </c>
      <c r="J3474" t="str">
        <f>VLOOKUP(A3474,[1]Sheet1!$B$1:$Q$65536,16,0)</f>
        <v>.2939329</v>
      </c>
      <c r="K3474" t="str">
        <f>VLOOKUP(A3474,[1]Sheet1!$B$1:$R$65536,17,0)</f>
        <v>32.5771556</v>
      </c>
      <c r="L3474">
        <f t="shared" si="108"/>
        <v>0.2939329</v>
      </c>
      <c r="M3474">
        <f t="shared" si="109"/>
        <v>32.577155599999998</v>
      </c>
    </row>
    <row r="3475" spans="1:13" hidden="1" x14ac:dyDescent="0.3">
      <c r="A3475" s="2">
        <v>609750</v>
      </c>
      <c r="B3475" s="2" t="s">
        <v>3046</v>
      </c>
      <c r="C3475" s="2" t="s">
        <v>10</v>
      </c>
      <c r="D3475" s="2" t="s">
        <v>24</v>
      </c>
      <c r="E3475" s="2" t="s">
        <v>12</v>
      </c>
      <c r="F3475" s="2" t="s">
        <v>1647</v>
      </c>
      <c r="G3475" s="2" t="s">
        <v>14</v>
      </c>
      <c r="H3475" s="2" t="s">
        <v>25</v>
      </c>
      <c r="I3475" s="2" t="s">
        <v>26</v>
      </c>
      <c r="J3475" t="str">
        <f>VLOOKUP(A3475,[1]Sheet1!$B$1:$Q$65536,16,0)</f>
        <v>.2889059</v>
      </c>
      <c r="K3475" t="str">
        <f>VLOOKUP(A3475,[1]Sheet1!$B$1:$R$65536,17,0)</f>
        <v>32.5828446</v>
      </c>
      <c r="L3475">
        <f t="shared" si="108"/>
        <v>0.28890589999999999</v>
      </c>
      <c r="M3475">
        <f t="shared" si="109"/>
        <v>32.582844600000001</v>
      </c>
    </row>
    <row r="3476" spans="1:13" hidden="1" x14ac:dyDescent="0.3">
      <c r="A3476" s="2">
        <v>609762</v>
      </c>
      <c r="B3476" s="2" t="s">
        <v>3047</v>
      </c>
      <c r="C3476" s="2" t="s">
        <v>10</v>
      </c>
      <c r="D3476" s="2" t="s">
        <v>24</v>
      </c>
      <c r="E3476" s="2" t="s">
        <v>12</v>
      </c>
      <c r="F3476" s="2" t="s">
        <v>1647</v>
      </c>
      <c r="G3476" s="2" t="s">
        <v>14</v>
      </c>
      <c r="H3476" s="2" t="s">
        <v>25</v>
      </c>
      <c r="I3476" s="2" t="s">
        <v>26</v>
      </c>
      <c r="J3476" t="str">
        <f>VLOOKUP(A3476,[1]Sheet1!$B$1:$Q$65536,16,0)</f>
        <v>.2676852</v>
      </c>
      <c r="K3476" t="str">
        <f>VLOOKUP(A3476,[1]Sheet1!$B$1:$R$65536,17,0)</f>
        <v>32.5981172</v>
      </c>
      <c r="L3476">
        <f t="shared" si="108"/>
        <v>0.26768520000000001</v>
      </c>
      <c r="M3476">
        <f t="shared" si="109"/>
        <v>32.598117199999997</v>
      </c>
    </row>
    <row r="3477" spans="1:13" hidden="1" x14ac:dyDescent="0.3">
      <c r="A3477" s="2">
        <v>609825</v>
      </c>
      <c r="B3477" s="2" t="s">
        <v>3048</v>
      </c>
      <c r="C3477" s="2" t="s">
        <v>10</v>
      </c>
      <c r="D3477" s="2" t="s">
        <v>32</v>
      </c>
      <c r="E3477" s="2" t="s">
        <v>20</v>
      </c>
      <c r="F3477" s="2" t="s">
        <v>33</v>
      </c>
      <c r="G3477" s="2" t="s">
        <v>14</v>
      </c>
      <c r="H3477" s="2" t="s">
        <v>15</v>
      </c>
      <c r="I3477" s="2" t="s">
        <v>34</v>
      </c>
      <c r="J3477" t="str">
        <f>VLOOKUP(A3477,[1]Sheet1!$B$1:$Q$65536,16,0)</f>
        <v>-.493996666666667</v>
      </c>
      <c r="K3477" t="str">
        <f>VLOOKUP(A3477,[1]Sheet1!$B$1:$R$65536,17,0)</f>
        <v>31.2140533333333</v>
      </c>
      <c r="L3477">
        <f t="shared" si="108"/>
        <v>-0.49399666666666697</v>
      </c>
      <c r="M3477">
        <f t="shared" si="109"/>
        <v>31.2140533333333</v>
      </c>
    </row>
    <row r="3478" spans="1:13" hidden="1" x14ac:dyDescent="0.3">
      <c r="A3478" s="2">
        <v>609789</v>
      </c>
      <c r="B3478" s="2" t="s">
        <v>3049</v>
      </c>
      <c r="C3478" s="2" t="s">
        <v>10</v>
      </c>
      <c r="D3478" s="2" t="s">
        <v>32</v>
      </c>
      <c r="E3478" s="2" t="s">
        <v>20</v>
      </c>
      <c r="F3478" s="2" t="s">
        <v>33</v>
      </c>
      <c r="G3478" s="2" t="s">
        <v>14</v>
      </c>
      <c r="H3478" s="2" t="s">
        <v>15</v>
      </c>
      <c r="I3478" s="2" t="s">
        <v>34</v>
      </c>
      <c r="J3478" t="str">
        <f>VLOOKUP(A3478,[1]Sheet1!$B$1:$Q$65536,16,0)</f>
        <v>-.444288333333333</v>
      </c>
      <c r="K3478" t="str">
        <f>VLOOKUP(A3478,[1]Sheet1!$B$1:$R$65536,17,0)</f>
        <v>31.3065816666667</v>
      </c>
      <c r="L3478">
        <f t="shared" si="108"/>
        <v>-0.44428833333333301</v>
      </c>
      <c r="M3478">
        <f t="shared" si="109"/>
        <v>31.306581666666698</v>
      </c>
    </row>
    <row r="3479" spans="1:13" hidden="1" x14ac:dyDescent="0.3">
      <c r="A3479" s="2">
        <v>609826</v>
      </c>
      <c r="B3479" s="2" t="s">
        <v>3050</v>
      </c>
      <c r="C3479" s="2" t="s">
        <v>10</v>
      </c>
      <c r="D3479" s="2" t="s">
        <v>32</v>
      </c>
      <c r="E3479" s="2" t="s">
        <v>20</v>
      </c>
      <c r="F3479" s="2" t="s">
        <v>33</v>
      </c>
      <c r="G3479" s="2" t="s">
        <v>14</v>
      </c>
      <c r="H3479" s="2" t="s">
        <v>15</v>
      </c>
      <c r="I3479" s="2" t="s">
        <v>34</v>
      </c>
      <c r="J3479" t="str">
        <f>VLOOKUP(A3479,[1]Sheet1!$B$1:$Q$65536,16,0)</f>
        <v>-.4786074</v>
      </c>
      <c r="K3479" t="str">
        <f>VLOOKUP(A3479,[1]Sheet1!$B$1:$R$65536,17,0)</f>
        <v>31.6020149</v>
      </c>
      <c r="L3479">
        <f t="shared" si="108"/>
        <v>-0.47860740000000002</v>
      </c>
      <c r="M3479">
        <f t="shared" si="109"/>
        <v>31.6020149</v>
      </c>
    </row>
    <row r="3480" spans="1:13" hidden="1" x14ac:dyDescent="0.3">
      <c r="A3480" s="2">
        <v>609726</v>
      </c>
      <c r="B3480" s="2" t="s">
        <v>3051</v>
      </c>
      <c r="C3480" s="2" t="s">
        <v>10</v>
      </c>
      <c r="D3480" s="2" t="s">
        <v>51</v>
      </c>
      <c r="E3480" s="2" t="s">
        <v>12</v>
      </c>
      <c r="F3480" s="2" t="s">
        <v>1647</v>
      </c>
      <c r="G3480" s="2" t="s">
        <v>14</v>
      </c>
      <c r="H3480" s="2" t="s">
        <v>25</v>
      </c>
      <c r="I3480" s="2" t="s">
        <v>52</v>
      </c>
      <c r="J3480" t="str">
        <f>VLOOKUP(A3480,[1]Sheet1!$B$1:$Q$65536,16,0)</f>
        <v>.3664248</v>
      </c>
      <c r="K3480" t="str">
        <f>VLOOKUP(A3480,[1]Sheet1!$B$1:$R$65536,17,0)</f>
        <v>32.5781239</v>
      </c>
      <c r="L3480">
        <f t="shared" si="108"/>
        <v>0.36642479999999999</v>
      </c>
      <c r="M3480">
        <f t="shared" si="109"/>
        <v>32.578123900000001</v>
      </c>
    </row>
    <row r="3481" spans="1:13" hidden="1" x14ac:dyDescent="0.3">
      <c r="A3481" s="2">
        <v>609832</v>
      </c>
      <c r="B3481" s="2" t="s">
        <v>1964</v>
      </c>
      <c r="C3481" s="2" t="s">
        <v>10</v>
      </c>
      <c r="D3481" s="2" t="s">
        <v>189</v>
      </c>
      <c r="E3481" s="2" t="s">
        <v>20</v>
      </c>
      <c r="F3481" s="2" t="s">
        <v>33</v>
      </c>
      <c r="G3481" s="2" t="s">
        <v>14</v>
      </c>
      <c r="H3481" s="2" t="s">
        <v>15</v>
      </c>
      <c r="I3481" s="2" t="s">
        <v>190</v>
      </c>
      <c r="J3481" t="str">
        <f>VLOOKUP(A3481,[1]Sheet1!$B$1:$Q$65536,16,0)</f>
        <v>.3873833</v>
      </c>
      <c r="K3481" t="str">
        <f>VLOOKUP(A3481,[1]Sheet1!$B$1:$R$65536,17,0)</f>
        <v>32.2073537</v>
      </c>
      <c r="L3481">
        <f t="shared" si="108"/>
        <v>0.38738329999999999</v>
      </c>
      <c r="M3481">
        <f t="shared" si="109"/>
        <v>32.207353699999999</v>
      </c>
    </row>
    <row r="3482" spans="1:13" hidden="1" x14ac:dyDescent="0.3">
      <c r="A3482" s="2">
        <v>609794</v>
      </c>
      <c r="B3482" s="2" t="s">
        <v>3052</v>
      </c>
      <c r="C3482" s="2" t="s">
        <v>10</v>
      </c>
      <c r="D3482" s="2" t="s">
        <v>32</v>
      </c>
      <c r="E3482" s="2" t="s">
        <v>20</v>
      </c>
      <c r="F3482" s="2" t="s">
        <v>2997</v>
      </c>
      <c r="G3482" s="2" t="s">
        <v>14</v>
      </c>
      <c r="H3482" s="2" t="s">
        <v>15</v>
      </c>
      <c r="I3482" s="2" t="s">
        <v>34</v>
      </c>
      <c r="J3482" t="str">
        <f>VLOOKUP(A3482,[1]Sheet1!$B$1:$Q$65536,16,0)</f>
        <v>-.5567208</v>
      </c>
      <c r="K3482" t="str">
        <f>VLOOKUP(A3482,[1]Sheet1!$B$1:$R$65536,17,0)</f>
        <v>31.6882192</v>
      </c>
      <c r="L3482">
        <f t="shared" si="108"/>
        <v>-0.55672080000000002</v>
      </c>
      <c r="M3482">
        <f t="shared" si="109"/>
        <v>31.688219199999999</v>
      </c>
    </row>
    <row r="3483" spans="1:13" hidden="1" x14ac:dyDescent="0.3">
      <c r="A3483" s="2">
        <v>609804</v>
      </c>
      <c r="B3483" s="2" t="s">
        <v>3053</v>
      </c>
      <c r="C3483" s="2" t="s">
        <v>65</v>
      </c>
      <c r="D3483" s="2" t="s">
        <v>167</v>
      </c>
      <c r="E3483" s="2" t="s">
        <v>20</v>
      </c>
      <c r="F3483" s="2" t="s">
        <v>33</v>
      </c>
      <c r="G3483" s="2" t="s">
        <v>14</v>
      </c>
      <c r="H3483" s="2" t="s">
        <v>15</v>
      </c>
      <c r="I3483" s="2" t="s">
        <v>168</v>
      </c>
      <c r="J3483" t="str">
        <f>VLOOKUP(A3483,[1]Sheet1!$B$1:$Q$65536,16,0)</f>
        <v>.3918217</v>
      </c>
      <c r="K3483" t="str">
        <f>VLOOKUP(A3483,[1]Sheet1!$B$1:$R$65536,17,0)</f>
        <v>30.4717767</v>
      </c>
      <c r="L3483">
        <f t="shared" si="108"/>
        <v>0.39182169999999999</v>
      </c>
      <c r="M3483">
        <f t="shared" si="109"/>
        <v>30.471776699999999</v>
      </c>
    </row>
    <row r="3484" spans="1:13" hidden="1" x14ac:dyDescent="0.3">
      <c r="A3484" s="2">
        <v>609790</v>
      </c>
      <c r="B3484" s="2" t="s">
        <v>3054</v>
      </c>
      <c r="C3484" s="2" t="s">
        <v>65</v>
      </c>
      <c r="D3484" s="2" t="s">
        <v>112</v>
      </c>
      <c r="E3484" s="2" t="s">
        <v>20</v>
      </c>
      <c r="F3484" s="2" t="s">
        <v>33</v>
      </c>
      <c r="G3484" s="2" t="s">
        <v>14</v>
      </c>
      <c r="H3484" s="2" t="s">
        <v>15</v>
      </c>
      <c r="I3484" s="2" t="s">
        <v>113</v>
      </c>
      <c r="J3484" t="str">
        <f>VLOOKUP(A3484,[1]Sheet1!$B$1:$Q$65536,16,0)</f>
        <v>-.664346666666667</v>
      </c>
      <c r="K3484" t="str">
        <f>VLOOKUP(A3484,[1]Sheet1!$B$1:$R$65536,17,0)</f>
        <v>30.4721216666667</v>
      </c>
      <c r="L3484">
        <f t="shared" si="108"/>
        <v>-0.66434666666666697</v>
      </c>
      <c r="M3484">
        <f t="shared" si="109"/>
        <v>30.472121666666698</v>
      </c>
    </row>
    <row r="3485" spans="1:13" hidden="1" x14ac:dyDescent="0.3">
      <c r="A3485" s="2">
        <v>609603</v>
      </c>
      <c r="B3485" s="2" t="s">
        <v>3055</v>
      </c>
      <c r="C3485" s="2" t="s">
        <v>10</v>
      </c>
      <c r="D3485" s="2" t="s">
        <v>51</v>
      </c>
      <c r="E3485" s="2" t="s">
        <v>12</v>
      </c>
      <c r="F3485" s="2" t="s">
        <v>33</v>
      </c>
      <c r="G3485" s="2" t="s">
        <v>14</v>
      </c>
      <c r="H3485" s="2" t="s">
        <v>25</v>
      </c>
      <c r="I3485" s="2" t="s">
        <v>52</v>
      </c>
      <c r="J3485" t="str">
        <f>VLOOKUP(A3485,[1]Sheet1!$B$1:$Q$65536,16,0)</f>
        <v>.3767176</v>
      </c>
      <c r="K3485" t="str">
        <f>VLOOKUP(A3485,[1]Sheet1!$B$1:$R$65536,17,0)</f>
        <v>32.6262845</v>
      </c>
      <c r="L3485">
        <f t="shared" si="108"/>
        <v>0.37671759999999999</v>
      </c>
      <c r="M3485">
        <f t="shared" si="109"/>
        <v>32.626284499999997</v>
      </c>
    </row>
    <row r="3486" spans="1:13" hidden="1" x14ac:dyDescent="0.3">
      <c r="A3486" s="2">
        <v>609614</v>
      </c>
      <c r="B3486" s="2" t="s">
        <v>3056</v>
      </c>
      <c r="C3486" s="2" t="s">
        <v>10</v>
      </c>
      <c r="D3486" s="2" t="s">
        <v>51</v>
      </c>
      <c r="E3486" s="2" t="s">
        <v>12</v>
      </c>
      <c r="F3486" s="2" t="s">
        <v>33</v>
      </c>
      <c r="G3486" s="2" t="s">
        <v>14</v>
      </c>
      <c r="H3486" s="2" t="s">
        <v>25</v>
      </c>
      <c r="I3486" s="2" t="s">
        <v>52</v>
      </c>
      <c r="J3486" t="str">
        <f>VLOOKUP(A3486,[1]Sheet1!$B$1:$Q$65536,16,0)</f>
        <v>.3653797</v>
      </c>
      <c r="K3486" t="str">
        <f>VLOOKUP(A3486,[1]Sheet1!$B$1:$R$65536,17,0)</f>
        <v>32.6284497</v>
      </c>
      <c r="L3486">
        <f t="shared" si="108"/>
        <v>0.36537969999999997</v>
      </c>
      <c r="M3486">
        <f t="shared" si="109"/>
        <v>32.628449699999997</v>
      </c>
    </row>
    <row r="3487" spans="1:13" hidden="1" x14ac:dyDescent="0.3">
      <c r="A3487" s="2">
        <v>609688</v>
      </c>
      <c r="B3487" s="2" t="s">
        <v>3057</v>
      </c>
      <c r="C3487" s="2" t="s">
        <v>10</v>
      </c>
      <c r="D3487" s="2" t="s">
        <v>51</v>
      </c>
      <c r="E3487" s="2" t="s">
        <v>12</v>
      </c>
      <c r="F3487" s="2" t="s">
        <v>1647</v>
      </c>
      <c r="G3487" s="2" t="s">
        <v>14</v>
      </c>
      <c r="H3487" s="2" t="s">
        <v>25</v>
      </c>
      <c r="I3487" s="2" t="s">
        <v>52</v>
      </c>
      <c r="J3487" t="str">
        <f>VLOOKUP(A3487,[1]Sheet1!$B$1:$Q$65536,16,0)</f>
        <v>.3856642</v>
      </c>
      <c r="K3487" t="str">
        <f>VLOOKUP(A3487,[1]Sheet1!$B$1:$R$65536,17,0)</f>
        <v>32.6070693</v>
      </c>
      <c r="L3487">
        <f t="shared" si="108"/>
        <v>0.38566420000000001</v>
      </c>
      <c r="M3487">
        <f t="shared" si="109"/>
        <v>32.607069299999999</v>
      </c>
    </row>
    <row r="3488" spans="1:13" hidden="1" x14ac:dyDescent="0.3">
      <c r="A3488" s="2">
        <v>609830</v>
      </c>
      <c r="B3488" s="2" t="s">
        <v>3058</v>
      </c>
      <c r="C3488" s="2" t="s">
        <v>65</v>
      </c>
      <c r="D3488" s="2" t="s">
        <v>167</v>
      </c>
      <c r="E3488" s="2" t="s">
        <v>20</v>
      </c>
      <c r="F3488" s="2" t="s">
        <v>33</v>
      </c>
      <c r="G3488" s="2" t="s">
        <v>14</v>
      </c>
      <c r="H3488" s="2" t="s">
        <v>15</v>
      </c>
      <c r="I3488" s="2" t="s">
        <v>168</v>
      </c>
      <c r="J3488" t="str">
        <f>VLOOKUP(A3488,[1]Sheet1!$B$1:$Q$65536,16,0)</f>
        <v>.641573333333333</v>
      </c>
      <c r="K3488" t="str">
        <f>VLOOKUP(A3488,[1]Sheet1!$B$1:$R$65536,17,0)</f>
        <v>30.3463533333333</v>
      </c>
      <c r="L3488">
        <f t="shared" si="108"/>
        <v>0.641573333333333</v>
      </c>
      <c r="M3488">
        <f t="shared" si="109"/>
        <v>30.346353333333301</v>
      </c>
    </row>
    <row r="3489" spans="1:13" hidden="1" x14ac:dyDescent="0.3">
      <c r="A3489" s="2">
        <v>609799</v>
      </c>
      <c r="B3489" s="2" t="s">
        <v>3059</v>
      </c>
      <c r="C3489" s="2" t="s">
        <v>44</v>
      </c>
      <c r="D3489" s="2" t="s">
        <v>91</v>
      </c>
      <c r="E3489" s="2" t="s">
        <v>20</v>
      </c>
      <c r="F3489" s="2" t="s">
        <v>33</v>
      </c>
      <c r="G3489" s="2" t="s">
        <v>14</v>
      </c>
      <c r="H3489" s="2" t="s">
        <v>25</v>
      </c>
      <c r="I3489" s="2" t="s">
        <v>92</v>
      </c>
      <c r="J3489" t="str">
        <f>VLOOKUP(A3489,[1]Sheet1!$B$1:$Q$65536,16,0)</f>
        <v>1.8180593</v>
      </c>
      <c r="K3489" t="str">
        <f>VLOOKUP(A3489,[1]Sheet1!$B$1:$R$65536,17,0)</f>
        <v>33.5057643</v>
      </c>
      <c r="L3489">
        <f t="shared" si="108"/>
        <v>1.8180593</v>
      </c>
      <c r="M3489">
        <f t="shared" si="109"/>
        <v>33.505764300000003</v>
      </c>
    </row>
    <row r="3490" spans="1:13" hidden="1" x14ac:dyDescent="0.3">
      <c r="A3490" s="2">
        <v>609846</v>
      </c>
      <c r="B3490" s="2" t="s">
        <v>3060</v>
      </c>
      <c r="C3490" s="2" t="s">
        <v>18</v>
      </c>
      <c r="D3490" s="2" t="s">
        <v>56</v>
      </c>
      <c r="E3490" s="2" t="s">
        <v>20</v>
      </c>
      <c r="F3490" s="2" t="s">
        <v>33</v>
      </c>
      <c r="G3490" s="2" t="s">
        <v>14</v>
      </c>
      <c r="H3490" s="2" t="s">
        <v>21</v>
      </c>
      <c r="I3490" s="2" t="s">
        <v>57</v>
      </c>
      <c r="J3490" t="str">
        <f>VLOOKUP(A3490,[1]Sheet1!$B$1:$Q$65536,16,0)</f>
        <v>2.4827</v>
      </c>
      <c r="K3490" t="str">
        <f>VLOOKUP(A3490,[1]Sheet1!$B$1:$R$65536,17,0)</f>
        <v>31.94611</v>
      </c>
      <c r="L3490">
        <f t="shared" si="108"/>
        <v>2.4826999999999999</v>
      </c>
      <c r="M3490">
        <f t="shared" si="109"/>
        <v>31.946110000000001</v>
      </c>
    </row>
    <row r="3491" spans="1:13" hidden="1" x14ac:dyDescent="0.3">
      <c r="A3491" s="2">
        <v>609837</v>
      </c>
      <c r="B3491" s="2" t="s">
        <v>3061</v>
      </c>
      <c r="C3491" s="2" t="s">
        <v>18</v>
      </c>
      <c r="D3491" s="2" t="s">
        <v>91</v>
      </c>
      <c r="E3491" s="2" t="s">
        <v>20</v>
      </c>
      <c r="F3491" s="2" t="s">
        <v>33</v>
      </c>
      <c r="G3491" s="2" t="s">
        <v>14</v>
      </c>
      <c r="H3491" s="2" t="s">
        <v>25</v>
      </c>
      <c r="I3491" s="2" t="s">
        <v>92</v>
      </c>
      <c r="J3491" t="str">
        <f>VLOOKUP(A3491,[1]Sheet1!$B$1:$Q$65536,16,0)</f>
        <v>2.9957637</v>
      </c>
      <c r="K3491" t="str">
        <f>VLOOKUP(A3491,[1]Sheet1!$B$1:$R$65536,17,0)</f>
        <v>33.9922554</v>
      </c>
      <c r="L3491">
        <f t="shared" si="108"/>
        <v>2.9957636999999999</v>
      </c>
      <c r="M3491">
        <f t="shared" si="109"/>
        <v>33.992255399999998</v>
      </c>
    </row>
    <row r="3492" spans="1:13" hidden="1" x14ac:dyDescent="0.3">
      <c r="A3492" s="2">
        <v>609814</v>
      </c>
      <c r="B3492" s="2" t="s">
        <v>3062</v>
      </c>
      <c r="C3492" s="2" t="s">
        <v>44</v>
      </c>
      <c r="D3492" s="2" t="s">
        <v>45</v>
      </c>
      <c r="E3492" s="2" t="s">
        <v>20</v>
      </c>
      <c r="F3492" s="2" t="s">
        <v>2997</v>
      </c>
      <c r="G3492" s="2" t="s">
        <v>14</v>
      </c>
      <c r="H3492" s="2" t="s">
        <v>25</v>
      </c>
      <c r="I3492" s="2" t="s">
        <v>46</v>
      </c>
      <c r="J3492" t="str">
        <f>VLOOKUP(A3492,[1]Sheet1!$B$1:$Q$65536,16,0)</f>
        <v>.3277709</v>
      </c>
      <c r="K3492" t="str">
        <f>VLOOKUP(A3492,[1]Sheet1!$B$1:$R$65536,17,0)</f>
        <v>33.6633155</v>
      </c>
      <c r="L3492">
        <f t="shared" si="108"/>
        <v>0.32777089999999998</v>
      </c>
      <c r="M3492">
        <f t="shared" si="109"/>
        <v>33.663315500000003</v>
      </c>
    </row>
    <row r="3493" spans="1:13" hidden="1" x14ac:dyDescent="0.3">
      <c r="A3493" s="2">
        <v>609817</v>
      </c>
      <c r="B3493" s="2" t="s">
        <v>3063</v>
      </c>
      <c r="C3493" s="2" t="s">
        <v>44</v>
      </c>
      <c r="D3493" s="2" t="s">
        <v>45</v>
      </c>
      <c r="E3493" s="2" t="s">
        <v>20</v>
      </c>
      <c r="F3493" s="2" t="s">
        <v>33</v>
      </c>
      <c r="G3493" s="2" t="s">
        <v>14</v>
      </c>
      <c r="H3493" s="2" t="s">
        <v>25</v>
      </c>
      <c r="I3493" s="2" t="s">
        <v>46</v>
      </c>
      <c r="J3493" t="str">
        <f>VLOOKUP(A3493,[1]Sheet1!$B$1:$Q$65536,16,0)</f>
        <v>1.1928917</v>
      </c>
      <c r="K3493" t="str">
        <f>VLOOKUP(A3493,[1]Sheet1!$B$1:$R$65536,17,0)</f>
        <v>33.4362767</v>
      </c>
      <c r="L3493">
        <f t="shared" si="108"/>
        <v>1.1928917000000001</v>
      </c>
      <c r="M3493">
        <f t="shared" si="109"/>
        <v>33.436276700000001</v>
      </c>
    </row>
    <row r="3494" spans="1:13" hidden="1" x14ac:dyDescent="0.3">
      <c r="A3494" s="2">
        <v>609702</v>
      </c>
      <c r="B3494" s="2" t="s">
        <v>3064</v>
      </c>
      <c r="C3494" s="2" t="s">
        <v>10</v>
      </c>
      <c r="D3494" s="2" t="s">
        <v>51</v>
      </c>
      <c r="E3494" s="2" t="s">
        <v>12</v>
      </c>
      <c r="F3494" s="2" t="s">
        <v>1647</v>
      </c>
      <c r="G3494" s="2" t="s">
        <v>14</v>
      </c>
      <c r="H3494" s="2" t="s">
        <v>25</v>
      </c>
      <c r="I3494" s="2" t="s">
        <v>52</v>
      </c>
      <c r="J3494" t="str">
        <f>VLOOKUP(A3494,[1]Sheet1!$B$1:$Q$65536,16,0)</f>
        <v>.3670183</v>
      </c>
      <c r="K3494" t="str">
        <f>VLOOKUP(A3494,[1]Sheet1!$B$1:$R$65536,17,0)</f>
        <v>32.6167436</v>
      </c>
      <c r="L3494">
        <f t="shared" si="108"/>
        <v>0.36701830000000002</v>
      </c>
      <c r="M3494">
        <f t="shared" si="109"/>
        <v>32.6167436</v>
      </c>
    </row>
    <row r="3495" spans="1:13" hidden="1" x14ac:dyDescent="0.3">
      <c r="A3495" s="2">
        <v>609687</v>
      </c>
      <c r="B3495" s="2" t="s">
        <v>3065</v>
      </c>
      <c r="C3495" s="2" t="s">
        <v>10</v>
      </c>
      <c r="D3495" s="2" t="s">
        <v>40</v>
      </c>
      <c r="E3495" s="2" t="s">
        <v>12</v>
      </c>
      <c r="F3495" s="2" t="s">
        <v>1647</v>
      </c>
      <c r="G3495" s="2" t="s">
        <v>14</v>
      </c>
      <c r="H3495" s="2" t="s">
        <v>25</v>
      </c>
      <c r="I3495" s="2" t="s">
        <v>41</v>
      </c>
      <c r="J3495" t="str">
        <f>VLOOKUP(A3495,[1]Sheet1!$B$1:$Q$65536,16,0)</f>
        <v>.339685</v>
      </c>
      <c r="K3495" t="str">
        <f>VLOOKUP(A3495,[1]Sheet1!$B$1:$R$65536,17,0)</f>
        <v>32.76822</v>
      </c>
      <c r="L3495">
        <f t="shared" si="108"/>
        <v>0.33968500000000001</v>
      </c>
      <c r="M3495">
        <f t="shared" si="109"/>
        <v>32.768219999999999</v>
      </c>
    </row>
    <row r="3496" spans="1:13" hidden="1" x14ac:dyDescent="0.3">
      <c r="A3496" s="2">
        <v>609700</v>
      </c>
      <c r="B3496" s="2" t="s">
        <v>3066</v>
      </c>
      <c r="C3496" s="2" t="s">
        <v>10</v>
      </c>
      <c r="D3496" s="2" t="s">
        <v>28</v>
      </c>
      <c r="E3496" s="2" t="s">
        <v>12</v>
      </c>
      <c r="F3496" s="2" t="s">
        <v>1647</v>
      </c>
      <c r="G3496" s="2" t="s">
        <v>14</v>
      </c>
      <c r="H3496" s="2" t="s">
        <v>21</v>
      </c>
      <c r="I3496" s="2" t="s">
        <v>30</v>
      </c>
      <c r="J3496" t="str">
        <f>VLOOKUP(A3496,[1]Sheet1!$B$1:$Q$65536,16,0)</f>
        <v>.3855427</v>
      </c>
      <c r="K3496" t="str">
        <f>VLOOKUP(A3496,[1]Sheet1!$B$1:$R$65536,17,0)</f>
        <v>32.5655383</v>
      </c>
      <c r="L3496">
        <f t="shared" si="108"/>
        <v>0.38554270000000002</v>
      </c>
      <c r="M3496">
        <f t="shared" si="109"/>
        <v>32.5655383</v>
      </c>
    </row>
    <row r="3497" spans="1:13" hidden="1" x14ac:dyDescent="0.3">
      <c r="A3497" s="2">
        <v>609707</v>
      </c>
      <c r="B3497" s="2" t="s">
        <v>639</v>
      </c>
      <c r="C3497" s="2" t="s">
        <v>10</v>
      </c>
      <c r="D3497" s="2" t="s">
        <v>28</v>
      </c>
      <c r="E3497" s="2" t="s">
        <v>12</v>
      </c>
      <c r="F3497" s="2" t="s">
        <v>1647</v>
      </c>
      <c r="G3497" s="2" t="s">
        <v>14</v>
      </c>
      <c r="H3497" s="2" t="s">
        <v>21</v>
      </c>
      <c r="I3497" s="2" t="s">
        <v>30</v>
      </c>
      <c r="J3497" t="str">
        <f>VLOOKUP(A3497,[1]Sheet1!$B$1:$Q$65536,16,0)</f>
        <v>.3587364</v>
      </c>
      <c r="K3497" t="str">
        <f>VLOOKUP(A3497,[1]Sheet1!$B$1:$R$65536,17,0)</f>
        <v>32.5674703</v>
      </c>
      <c r="L3497">
        <f t="shared" si="108"/>
        <v>0.35873640000000001</v>
      </c>
      <c r="M3497">
        <f t="shared" si="109"/>
        <v>32.567470299999997</v>
      </c>
    </row>
    <row r="3498" spans="1:13" hidden="1" x14ac:dyDescent="0.3">
      <c r="A3498" s="2">
        <v>609744</v>
      </c>
      <c r="B3498" s="2" t="s">
        <v>424</v>
      </c>
      <c r="C3498" s="2" t="s">
        <v>10</v>
      </c>
      <c r="D3498" s="2" t="s">
        <v>24</v>
      </c>
      <c r="E3498" s="2" t="s">
        <v>12</v>
      </c>
      <c r="F3498" s="2" t="s">
        <v>1647</v>
      </c>
      <c r="G3498" s="2" t="s">
        <v>14</v>
      </c>
      <c r="H3498" s="2" t="s">
        <v>25</v>
      </c>
      <c r="I3498" s="2" t="s">
        <v>26</v>
      </c>
      <c r="J3498" t="str">
        <f>VLOOKUP(A3498,[1]Sheet1!$B$1:$Q$65536,16,0)</f>
        <v>.2814453</v>
      </c>
      <c r="K3498" t="str">
        <f>VLOOKUP(A3498,[1]Sheet1!$B$1:$R$65536,17,0)</f>
        <v>32.5776017</v>
      </c>
      <c r="L3498">
        <f t="shared" si="108"/>
        <v>0.28144530000000001</v>
      </c>
      <c r="M3498">
        <f t="shared" si="109"/>
        <v>32.577601700000002</v>
      </c>
    </row>
    <row r="3499" spans="1:13" hidden="1" x14ac:dyDescent="0.3">
      <c r="A3499" s="2">
        <v>609665</v>
      </c>
      <c r="B3499" s="2" t="s">
        <v>3067</v>
      </c>
      <c r="C3499" s="2" t="s">
        <v>10</v>
      </c>
      <c r="D3499" s="2" t="s">
        <v>189</v>
      </c>
      <c r="E3499" s="2" t="s">
        <v>12</v>
      </c>
      <c r="F3499" s="2" t="s">
        <v>1647</v>
      </c>
      <c r="G3499" s="2" t="s">
        <v>14</v>
      </c>
      <c r="H3499" s="2" t="s">
        <v>15</v>
      </c>
      <c r="I3499" s="2" t="s">
        <v>190</v>
      </c>
      <c r="J3499" t="str">
        <f>VLOOKUP(A3499,[1]Sheet1!$B$1:$Q$65536,16,0)</f>
        <v>.3989451</v>
      </c>
      <c r="K3499" t="str">
        <f>VLOOKUP(A3499,[1]Sheet1!$B$1:$R$65536,17,0)</f>
        <v>32.479082</v>
      </c>
      <c r="L3499">
        <f t="shared" si="108"/>
        <v>0.3989451</v>
      </c>
      <c r="M3499">
        <f t="shared" si="109"/>
        <v>32.479081999999998</v>
      </c>
    </row>
    <row r="3500" spans="1:13" hidden="1" x14ac:dyDescent="0.3">
      <c r="A3500" s="2">
        <v>609736</v>
      </c>
      <c r="B3500" s="2" t="s">
        <v>775</v>
      </c>
      <c r="C3500" s="2" t="s">
        <v>10</v>
      </c>
      <c r="D3500" s="2" t="s">
        <v>189</v>
      </c>
      <c r="E3500" s="2" t="s">
        <v>12</v>
      </c>
      <c r="F3500" s="2" t="s">
        <v>1647</v>
      </c>
      <c r="G3500" s="2" t="s">
        <v>14</v>
      </c>
      <c r="H3500" s="2" t="s">
        <v>15</v>
      </c>
      <c r="I3500" s="2" t="s">
        <v>190</v>
      </c>
      <c r="J3500" t="str">
        <f>VLOOKUP(A3500,[1]Sheet1!$B$1:$Q$65536,16,0)</f>
        <v>.5020367</v>
      </c>
      <c r="K3500" t="str">
        <f>VLOOKUP(A3500,[1]Sheet1!$B$1:$R$65536,17,0)</f>
        <v>31.95261</v>
      </c>
      <c r="L3500">
        <f t="shared" si="108"/>
        <v>0.5020367</v>
      </c>
      <c r="M3500">
        <f t="shared" si="109"/>
        <v>31.95261</v>
      </c>
    </row>
    <row r="3501" spans="1:13" hidden="1" x14ac:dyDescent="0.3">
      <c r="A3501" s="2">
        <v>609815</v>
      </c>
      <c r="B3501" s="2" t="s">
        <v>3068</v>
      </c>
      <c r="C3501" s="2" t="s">
        <v>44</v>
      </c>
      <c r="D3501" s="2" t="s">
        <v>45</v>
      </c>
      <c r="E3501" s="2" t="s">
        <v>20</v>
      </c>
      <c r="F3501" s="2" t="s">
        <v>2997</v>
      </c>
      <c r="G3501" s="2" t="s">
        <v>14</v>
      </c>
      <c r="H3501" s="2" t="s">
        <v>25</v>
      </c>
      <c r="I3501" s="2" t="s">
        <v>46</v>
      </c>
      <c r="J3501" t="str">
        <f>VLOOKUP(A3501,[1]Sheet1!$B$1:$Q$65536,16,0)</f>
        <v>.283641</v>
      </c>
      <c r="K3501" t="str">
        <f>VLOOKUP(A3501,[1]Sheet1!$B$1:$R$65536,17,0)</f>
        <v>33.7677495</v>
      </c>
      <c r="L3501">
        <f t="shared" si="108"/>
        <v>0.28364099999999998</v>
      </c>
      <c r="M3501">
        <f t="shared" si="109"/>
        <v>33.767749500000001</v>
      </c>
    </row>
    <row r="3502" spans="1:13" hidden="1" x14ac:dyDescent="0.3">
      <c r="A3502" s="2">
        <v>609819</v>
      </c>
      <c r="B3502" s="2" t="s">
        <v>3069</v>
      </c>
      <c r="C3502" s="2" t="s">
        <v>44</v>
      </c>
      <c r="D3502" s="2" t="s">
        <v>60</v>
      </c>
      <c r="E3502" s="2" t="s">
        <v>20</v>
      </c>
      <c r="F3502" s="2" t="s">
        <v>33</v>
      </c>
      <c r="G3502" s="2" t="s">
        <v>14</v>
      </c>
      <c r="H3502" s="2" t="s">
        <v>25</v>
      </c>
      <c r="I3502" s="2" t="s">
        <v>61</v>
      </c>
      <c r="J3502" t="str">
        <f>VLOOKUP(A3502,[1]Sheet1!$B$1:$Q$65536,16,0)</f>
        <v>.7319817</v>
      </c>
      <c r="K3502" t="str">
        <f>VLOOKUP(A3502,[1]Sheet1!$B$1:$R$65536,17,0)</f>
        <v>34.1016483</v>
      </c>
      <c r="L3502">
        <f t="shared" si="108"/>
        <v>0.73198169999999996</v>
      </c>
      <c r="M3502">
        <f t="shared" si="109"/>
        <v>34.101648300000001</v>
      </c>
    </row>
    <row r="3503" spans="1:13" hidden="1" x14ac:dyDescent="0.3">
      <c r="A3503" s="2">
        <v>609786</v>
      </c>
      <c r="B3503" s="2" t="s">
        <v>3070</v>
      </c>
      <c r="C3503" s="2" t="s">
        <v>18</v>
      </c>
      <c r="D3503" s="2" t="s">
        <v>77</v>
      </c>
      <c r="E3503" s="2" t="s">
        <v>20</v>
      </c>
      <c r="F3503" s="2" t="s">
        <v>33</v>
      </c>
      <c r="G3503" s="2" t="s">
        <v>14</v>
      </c>
      <c r="H3503" s="2" t="s">
        <v>21</v>
      </c>
      <c r="I3503" s="2" t="s">
        <v>78</v>
      </c>
      <c r="J3503" t="str">
        <f>VLOOKUP(A3503,[1]Sheet1!$B$1:$Q$65536,16,0)</f>
        <v>3.44299166666667</v>
      </c>
      <c r="K3503" t="str">
        <f>VLOOKUP(A3503,[1]Sheet1!$B$1:$R$65536,17,0)</f>
        <v>31.035145</v>
      </c>
      <c r="L3503">
        <f t="shared" si="108"/>
        <v>3.44299166666667</v>
      </c>
      <c r="M3503">
        <f t="shared" si="109"/>
        <v>31.035145</v>
      </c>
    </row>
    <row r="3504" spans="1:13" hidden="1" x14ac:dyDescent="0.3">
      <c r="A3504" s="2">
        <v>609816</v>
      </c>
      <c r="B3504" s="2" t="s">
        <v>3071</v>
      </c>
      <c r="C3504" s="2" t="s">
        <v>18</v>
      </c>
      <c r="D3504" s="2" t="s">
        <v>19</v>
      </c>
      <c r="E3504" s="2" t="s">
        <v>20</v>
      </c>
      <c r="F3504" s="2" t="s">
        <v>33</v>
      </c>
      <c r="G3504" s="2" t="s">
        <v>14</v>
      </c>
      <c r="H3504" s="2" t="s">
        <v>21</v>
      </c>
      <c r="I3504" s="2" t="s">
        <v>22</v>
      </c>
      <c r="J3504" t="str">
        <f>VLOOKUP(A3504,[1]Sheet1!$B$1:$Q$65536,16,0)</f>
        <v>1.8469567</v>
      </c>
      <c r="K3504" t="str">
        <f>VLOOKUP(A3504,[1]Sheet1!$B$1:$R$65536,17,0)</f>
        <v>32.7007393</v>
      </c>
      <c r="L3504">
        <f t="shared" si="108"/>
        <v>1.8469567</v>
      </c>
      <c r="M3504">
        <f t="shared" si="109"/>
        <v>32.700739300000002</v>
      </c>
    </row>
    <row r="3505" spans="1:13" hidden="1" x14ac:dyDescent="0.3">
      <c r="A3505" s="2">
        <v>609698</v>
      </c>
      <c r="B3505" s="2" t="s">
        <v>3072</v>
      </c>
      <c r="C3505" s="2" t="s">
        <v>10</v>
      </c>
      <c r="D3505" s="2" t="s">
        <v>51</v>
      </c>
      <c r="E3505" s="2" t="s">
        <v>12</v>
      </c>
      <c r="F3505" s="2" t="s">
        <v>1647</v>
      </c>
      <c r="G3505" s="2" t="s">
        <v>14</v>
      </c>
      <c r="H3505" s="2" t="s">
        <v>25</v>
      </c>
      <c r="I3505" s="2" t="s">
        <v>52</v>
      </c>
      <c r="J3505" t="str">
        <f>VLOOKUP(A3505,[1]Sheet1!$B$1:$Q$65536,16,0)</f>
        <v>.34612115</v>
      </c>
      <c r="K3505" t="str">
        <f>VLOOKUP(A3505,[1]Sheet1!$B$1:$R$65536,17,0)</f>
        <v>32.58345265</v>
      </c>
      <c r="L3505">
        <f t="shared" si="108"/>
        <v>0.34612114999999999</v>
      </c>
      <c r="M3505">
        <f t="shared" si="109"/>
        <v>32.583452649999998</v>
      </c>
    </row>
    <row r="3506" spans="1:13" hidden="1" x14ac:dyDescent="0.3">
      <c r="A3506" s="2">
        <v>609760</v>
      </c>
      <c r="B3506" s="2" t="s">
        <v>3073</v>
      </c>
      <c r="C3506" s="2" t="s">
        <v>10</v>
      </c>
      <c r="D3506" s="2" t="s">
        <v>51</v>
      </c>
      <c r="E3506" s="2" t="s">
        <v>12</v>
      </c>
      <c r="F3506" s="2" t="s">
        <v>1647</v>
      </c>
      <c r="G3506" s="2" t="s">
        <v>14</v>
      </c>
      <c r="H3506" s="2" t="s">
        <v>25</v>
      </c>
      <c r="I3506" s="2" t="s">
        <v>52</v>
      </c>
      <c r="J3506" t="str">
        <f>VLOOKUP(A3506,[1]Sheet1!$B$1:$Q$65536,16,0)</f>
        <v>.3605271</v>
      </c>
      <c r="K3506" t="str">
        <f>VLOOKUP(A3506,[1]Sheet1!$B$1:$R$65536,17,0)</f>
        <v>32.6487837</v>
      </c>
      <c r="L3506">
        <f t="shared" si="108"/>
        <v>0.36052709999999999</v>
      </c>
      <c r="M3506">
        <f t="shared" si="109"/>
        <v>32.648783700000003</v>
      </c>
    </row>
    <row r="3507" spans="1:13" hidden="1" x14ac:dyDescent="0.3">
      <c r="A3507" s="2">
        <v>609704</v>
      </c>
      <c r="B3507" s="2" t="s">
        <v>3074</v>
      </c>
      <c r="C3507" s="2" t="s">
        <v>10</v>
      </c>
      <c r="D3507" s="2" t="s">
        <v>51</v>
      </c>
      <c r="E3507" s="2" t="s">
        <v>12</v>
      </c>
      <c r="F3507" s="2" t="s">
        <v>1647</v>
      </c>
      <c r="G3507" s="2" t="s">
        <v>14</v>
      </c>
      <c r="H3507" s="2" t="s">
        <v>25</v>
      </c>
      <c r="I3507" s="2" t="s">
        <v>52</v>
      </c>
      <c r="J3507" t="str">
        <f>VLOOKUP(A3507,[1]Sheet1!$B$1:$Q$65536,16,0)</f>
        <v>.37477055</v>
      </c>
      <c r="K3507" t="str">
        <f>VLOOKUP(A3507,[1]Sheet1!$B$1:$R$65536,17,0)</f>
        <v>32.6007052833333</v>
      </c>
      <c r="L3507">
        <f t="shared" si="108"/>
        <v>0.37477054999999998</v>
      </c>
      <c r="M3507">
        <f t="shared" si="109"/>
        <v>32.600705283333298</v>
      </c>
    </row>
    <row r="3508" spans="1:13" hidden="1" x14ac:dyDescent="0.3">
      <c r="A3508" s="2">
        <v>609721</v>
      </c>
      <c r="B3508" s="2" t="s">
        <v>3075</v>
      </c>
      <c r="C3508" s="2" t="s">
        <v>10</v>
      </c>
      <c r="D3508" s="2" t="s">
        <v>40</v>
      </c>
      <c r="E3508" s="2" t="s">
        <v>12</v>
      </c>
      <c r="F3508" s="2" t="s">
        <v>1647</v>
      </c>
      <c r="G3508" s="2" t="s">
        <v>14</v>
      </c>
      <c r="H3508" s="2" t="s">
        <v>25</v>
      </c>
      <c r="I3508" s="2" t="s">
        <v>41</v>
      </c>
      <c r="J3508" t="str">
        <f>VLOOKUP(A3508,[1]Sheet1!$B$1:$Q$65536,16,0)</f>
        <v>.3821099</v>
      </c>
      <c r="K3508" t="str">
        <f>VLOOKUP(A3508,[1]Sheet1!$B$1:$R$65536,17,0)</f>
        <v>32.7002918</v>
      </c>
      <c r="L3508">
        <f t="shared" si="108"/>
        <v>0.3821099</v>
      </c>
      <c r="M3508">
        <f t="shared" si="109"/>
        <v>32.700291800000002</v>
      </c>
    </row>
    <row r="3509" spans="1:13" hidden="1" x14ac:dyDescent="0.3">
      <c r="A3509" s="2">
        <v>609749</v>
      </c>
      <c r="B3509" s="2" t="s">
        <v>3076</v>
      </c>
      <c r="C3509" s="2" t="s">
        <v>10</v>
      </c>
      <c r="D3509" s="2" t="s">
        <v>24</v>
      </c>
      <c r="E3509" s="2" t="s">
        <v>12</v>
      </c>
      <c r="F3509" s="2" t="s">
        <v>1647</v>
      </c>
      <c r="G3509" s="2" t="s">
        <v>14</v>
      </c>
      <c r="H3509" s="2" t="s">
        <v>25</v>
      </c>
      <c r="I3509" s="2" t="s">
        <v>26</v>
      </c>
      <c r="J3509" t="str">
        <f>VLOOKUP(A3509,[1]Sheet1!$B$1:$Q$65536,16,0)</f>
        <v>.2770821</v>
      </c>
      <c r="K3509" t="str">
        <f>VLOOKUP(A3509,[1]Sheet1!$B$1:$R$65536,17,0)</f>
        <v>32.5842267</v>
      </c>
      <c r="L3509">
        <f t="shared" si="108"/>
        <v>0.2770821</v>
      </c>
      <c r="M3509">
        <f t="shared" si="109"/>
        <v>32.584226700000002</v>
      </c>
    </row>
    <row r="3510" spans="1:13" hidden="1" x14ac:dyDescent="0.3">
      <c r="A3510" s="2">
        <v>609717</v>
      </c>
      <c r="B3510" s="2" t="s">
        <v>3077</v>
      </c>
      <c r="C3510" s="2" t="s">
        <v>10</v>
      </c>
      <c r="D3510" s="2" t="s">
        <v>189</v>
      </c>
      <c r="E3510" s="2" t="s">
        <v>12</v>
      </c>
      <c r="F3510" s="2" t="s">
        <v>1647</v>
      </c>
      <c r="G3510" s="2" t="s">
        <v>14</v>
      </c>
      <c r="H3510" s="2" t="s">
        <v>15</v>
      </c>
      <c r="I3510" s="2" t="s">
        <v>190</v>
      </c>
      <c r="J3510" t="str">
        <f>VLOOKUP(A3510,[1]Sheet1!$B$1:$Q$65536,16,0)</f>
        <v>.3535362</v>
      </c>
      <c r="K3510" t="str">
        <f>VLOOKUP(A3510,[1]Sheet1!$B$1:$R$65536,17,0)</f>
        <v>32.5356458</v>
      </c>
      <c r="L3510">
        <f t="shared" si="108"/>
        <v>0.35353620000000002</v>
      </c>
      <c r="M3510">
        <f t="shared" si="109"/>
        <v>32.535645799999998</v>
      </c>
    </row>
    <row r="3511" spans="1:13" hidden="1" x14ac:dyDescent="0.3">
      <c r="A3511" s="2">
        <v>609725</v>
      </c>
      <c r="B3511" s="2" t="s">
        <v>3078</v>
      </c>
      <c r="C3511" s="2" t="s">
        <v>10</v>
      </c>
      <c r="D3511" s="2" t="s">
        <v>24</v>
      </c>
      <c r="E3511" s="2" t="s">
        <v>12</v>
      </c>
      <c r="F3511" s="2" t="s">
        <v>1647</v>
      </c>
      <c r="G3511" s="2" t="s">
        <v>14</v>
      </c>
      <c r="H3511" s="2" t="s">
        <v>25</v>
      </c>
      <c r="I3511" s="2" t="s">
        <v>26</v>
      </c>
      <c r="J3511" t="str">
        <f>VLOOKUP(A3511,[1]Sheet1!$B$1:$Q$65536,16,0)</f>
        <v>.3316202</v>
      </c>
      <c r="K3511" t="str">
        <f>VLOOKUP(A3511,[1]Sheet1!$B$1:$R$65536,17,0)</f>
        <v>32.6379991</v>
      </c>
      <c r="L3511">
        <f t="shared" si="108"/>
        <v>0.33162019999999998</v>
      </c>
      <c r="M3511">
        <f t="shared" si="109"/>
        <v>32.637999100000002</v>
      </c>
    </row>
    <row r="3512" spans="1:13" hidden="1" x14ac:dyDescent="0.3">
      <c r="A3512" s="2">
        <v>609709</v>
      </c>
      <c r="B3512" s="2" t="s">
        <v>3079</v>
      </c>
      <c r="C3512" s="2" t="s">
        <v>10</v>
      </c>
      <c r="D3512" s="2" t="s">
        <v>24</v>
      </c>
      <c r="E3512" s="2" t="s">
        <v>12</v>
      </c>
      <c r="F3512" s="2" t="s">
        <v>1647</v>
      </c>
      <c r="G3512" s="2" t="s">
        <v>14</v>
      </c>
      <c r="H3512" s="2" t="s">
        <v>25</v>
      </c>
      <c r="I3512" s="2" t="s">
        <v>26</v>
      </c>
      <c r="J3512" t="str">
        <f>VLOOKUP(A3512,[1]Sheet1!$B$1:$Q$65536,16,0)</f>
        <v>.3076656</v>
      </c>
      <c r="K3512" t="str">
        <f>VLOOKUP(A3512,[1]Sheet1!$B$1:$R$65536,17,0)</f>
        <v>32.6345573</v>
      </c>
      <c r="L3512">
        <f t="shared" si="108"/>
        <v>0.30766559999999998</v>
      </c>
      <c r="M3512">
        <f t="shared" si="109"/>
        <v>32.634557299999997</v>
      </c>
    </row>
    <row r="3513" spans="1:13" hidden="1" x14ac:dyDescent="0.3">
      <c r="A3513" s="2">
        <v>609839</v>
      </c>
      <c r="B3513" s="2" t="s">
        <v>3080</v>
      </c>
      <c r="C3513" s="2" t="s">
        <v>10</v>
      </c>
      <c r="D3513" s="2" t="s">
        <v>40</v>
      </c>
      <c r="E3513" s="2" t="s">
        <v>20</v>
      </c>
      <c r="F3513" s="2" t="s">
        <v>33</v>
      </c>
      <c r="G3513" s="2" t="s">
        <v>14</v>
      </c>
      <c r="H3513" s="2" t="s">
        <v>25</v>
      </c>
      <c r="I3513" s="2" t="s">
        <v>41</v>
      </c>
      <c r="J3513" t="str">
        <f>VLOOKUP(A3513,[1]Sheet1!$B$1:$Q$65536,16,0)</f>
        <v>.4461233</v>
      </c>
      <c r="K3513" t="str">
        <f>VLOOKUP(A3513,[1]Sheet1!$B$1:$R$65536,17,0)</f>
        <v>32.8208783</v>
      </c>
      <c r="L3513">
        <f t="shared" si="108"/>
        <v>0.4461233</v>
      </c>
      <c r="M3513">
        <f t="shared" si="109"/>
        <v>32.820878299999997</v>
      </c>
    </row>
    <row r="3514" spans="1:13" hidden="1" x14ac:dyDescent="0.3">
      <c r="A3514" s="2">
        <v>609708</v>
      </c>
      <c r="B3514" s="2" t="s">
        <v>418</v>
      </c>
      <c r="C3514" s="2" t="s">
        <v>10</v>
      </c>
      <c r="D3514" s="2" t="s">
        <v>28</v>
      </c>
      <c r="E3514" s="2" t="s">
        <v>12</v>
      </c>
      <c r="F3514" s="2" t="s">
        <v>1647</v>
      </c>
      <c r="G3514" s="2" t="s">
        <v>14</v>
      </c>
      <c r="H3514" s="2" t="s">
        <v>21</v>
      </c>
      <c r="I3514" s="2" t="s">
        <v>30</v>
      </c>
      <c r="J3514" t="str">
        <f>VLOOKUP(A3514,[1]Sheet1!$B$1:$Q$65536,16,0)</f>
        <v>.3750295</v>
      </c>
      <c r="K3514" t="str">
        <f>VLOOKUP(A3514,[1]Sheet1!$B$1:$R$65536,17,0)</f>
        <v>32.5508221</v>
      </c>
      <c r="L3514">
        <f t="shared" si="108"/>
        <v>0.37502950000000002</v>
      </c>
      <c r="M3514">
        <f t="shared" si="109"/>
        <v>32.550822099999998</v>
      </c>
    </row>
    <row r="3515" spans="1:13" hidden="1" x14ac:dyDescent="0.3">
      <c r="A3515" s="2">
        <v>609713</v>
      </c>
      <c r="B3515" s="2" t="s">
        <v>3081</v>
      </c>
      <c r="C3515" s="2" t="s">
        <v>10</v>
      </c>
      <c r="D3515" s="2" t="s">
        <v>24</v>
      </c>
      <c r="E3515" s="2" t="s">
        <v>12</v>
      </c>
      <c r="F3515" s="2" t="s">
        <v>1647</v>
      </c>
      <c r="G3515" s="2" t="s">
        <v>14</v>
      </c>
      <c r="H3515" s="2" t="s">
        <v>25</v>
      </c>
      <c r="I3515" s="2" t="s">
        <v>26</v>
      </c>
      <c r="J3515" t="str">
        <f>VLOOKUP(A3515,[1]Sheet1!$B$1:$Q$65536,16,0)</f>
        <v>.3135317</v>
      </c>
      <c r="K3515" t="str">
        <f>VLOOKUP(A3515,[1]Sheet1!$B$1:$R$65536,17,0)</f>
        <v>32.6515501</v>
      </c>
      <c r="L3515">
        <f t="shared" si="108"/>
        <v>0.31353170000000002</v>
      </c>
      <c r="M3515">
        <f t="shared" si="109"/>
        <v>32.651550100000001</v>
      </c>
    </row>
    <row r="3516" spans="1:13" hidden="1" x14ac:dyDescent="0.3">
      <c r="A3516" s="2">
        <v>609813</v>
      </c>
      <c r="B3516" s="2" t="s">
        <v>3082</v>
      </c>
      <c r="C3516" s="2" t="s">
        <v>18</v>
      </c>
      <c r="D3516" s="2" t="s">
        <v>19</v>
      </c>
      <c r="E3516" s="2" t="s">
        <v>20</v>
      </c>
      <c r="F3516" s="2" t="s">
        <v>2997</v>
      </c>
      <c r="G3516" s="2" t="s">
        <v>14</v>
      </c>
      <c r="H3516" s="2" t="s">
        <v>21</v>
      </c>
      <c r="I3516" s="2" t="s">
        <v>22</v>
      </c>
      <c r="J3516" t="str">
        <f>VLOOKUP(A3516,[1]Sheet1!$B$1:$Q$65536,16,0)</f>
        <v>1.82937</v>
      </c>
      <c r="K3516" t="str">
        <f>VLOOKUP(A3516,[1]Sheet1!$B$1:$R$65536,17,0)</f>
        <v>32.9949933333333</v>
      </c>
      <c r="L3516">
        <f t="shared" si="108"/>
        <v>1.8293699999999999</v>
      </c>
      <c r="M3516">
        <f t="shared" si="109"/>
        <v>32.994993333333298</v>
      </c>
    </row>
    <row r="3517" spans="1:13" hidden="1" x14ac:dyDescent="0.3">
      <c r="A3517" s="2">
        <v>609689</v>
      </c>
      <c r="B3517" s="2" t="s">
        <v>3083</v>
      </c>
      <c r="C3517" s="2" t="s">
        <v>10</v>
      </c>
      <c r="D3517" s="2" t="s">
        <v>28</v>
      </c>
      <c r="E3517" s="2" t="s">
        <v>12</v>
      </c>
      <c r="F3517" s="2" t="s">
        <v>1647</v>
      </c>
      <c r="G3517" s="2" t="s">
        <v>14</v>
      </c>
      <c r="H3517" s="2" t="s">
        <v>21</v>
      </c>
      <c r="I3517" s="2" t="s">
        <v>30</v>
      </c>
      <c r="J3517" t="str">
        <f>VLOOKUP(A3517,[1]Sheet1!$B$1:$Q$65536,16,0)</f>
        <v>.3139014</v>
      </c>
      <c r="K3517" t="str">
        <f>VLOOKUP(A3517,[1]Sheet1!$B$1:$R$65536,17,0)</f>
        <v>32.5744535</v>
      </c>
      <c r="L3517">
        <f t="shared" si="108"/>
        <v>0.3139014</v>
      </c>
      <c r="M3517">
        <f t="shared" si="109"/>
        <v>32.574453499999997</v>
      </c>
    </row>
    <row r="3518" spans="1:13" hidden="1" x14ac:dyDescent="0.3">
      <c r="A3518" s="2">
        <v>609690</v>
      </c>
      <c r="B3518" s="2" t="s">
        <v>3084</v>
      </c>
      <c r="C3518" s="2" t="s">
        <v>10</v>
      </c>
      <c r="D3518" s="2" t="s">
        <v>28</v>
      </c>
      <c r="E3518" s="2" t="s">
        <v>12</v>
      </c>
      <c r="F3518" s="2" t="s">
        <v>1647</v>
      </c>
      <c r="G3518" s="2" t="s">
        <v>14</v>
      </c>
      <c r="H3518" s="2" t="s">
        <v>21</v>
      </c>
      <c r="I3518" s="2" t="s">
        <v>30</v>
      </c>
      <c r="J3518" t="str">
        <f>VLOOKUP(A3518,[1]Sheet1!$B$1:$Q$65536,16,0)</f>
        <v>.3140156</v>
      </c>
      <c r="K3518" t="str">
        <f>VLOOKUP(A3518,[1]Sheet1!$B$1:$R$65536,17,0)</f>
        <v>32.5771596</v>
      </c>
      <c r="L3518">
        <f t="shared" si="108"/>
        <v>0.31401560000000001</v>
      </c>
      <c r="M3518">
        <f t="shared" si="109"/>
        <v>32.577159600000002</v>
      </c>
    </row>
    <row r="3519" spans="1:13" hidden="1" x14ac:dyDescent="0.3">
      <c r="A3519" s="2">
        <v>609854</v>
      </c>
      <c r="B3519" s="2" t="s">
        <v>3085</v>
      </c>
      <c r="C3519" s="2" t="s">
        <v>65</v>
      </c>
      <c r="D3519" s="2" t="s">
        <v>66</v>
      </c>
      <c r="E3519" s="2" t="s">
        <v>20</v>
      </c>
      <c r="F3519" s="2" t="s">
        <v>33</v>
      </c>
      <c r="G3519" s="2" t="s">
        <v>14</v>
      </c>
      <c r="H3519" s="2" t="s">
        <v>15</v>
      </c>
      <c r="I3519" s="2" t="s">
        <v>67</v>
      </c>
      <c r="J3519" t="str">
        <f>VLOOKUP(A3519,[1]Sheet1!$B$1:$Q$65536,16,0)</f>
        <v>-1.1641997</v>
      </c>
      <c r="K3519" t="str">
        <f>VLOOKUP(A3519,[1]Sheet1!$B$1:$R$65536,17,0)</f>
        <v>30.2477871</v>
      </c>
      <c r="L3519">
        <f t="shared" si="108"/>
        <v>-1.1641996999999999</v>
      </c>
      <c r="M3519">
        <f t="shared" si="109"/>
        <v>30.2477871</v>
      </c>
    </row>
    <row r="3520" spans="1:13" hidden="1" x14ac:dyDescent="0.3">
      <c r="A3520" s="2">
        <v>609769</v>
      </c>
      <c r="B3520" s="2" t="s">
        <v>1696</v>
      </c>
      <c r="C3520" s="2" t="s">
        <v>10</v>
      </c>
      <c r="D3520" s="2" t="s">
        <v>11</v>
      </c>
      <c r="E3520" s="2" t="s">
        <v>12</v>
      </c>
      <c r="F3520" s="2" t="s">
        <v>1647</v>
      </c>
      <c r="G3520" s="2" t="s">
        <v>14</v>
      </c>
      <c r="H3520" s="2" t="s">
        <v>15</v>
      </c>
      <c r="I3520" s="2" t="s">
        <v>16</v>
      </c>
      <c r="J3520" t="str">
        <f>VLOOKUP(A3520,[1]Sheet1!$B$1:$Q$65536,16,0)</f>
        <v>.248986</v>
      </c>
      <c r="K3520" t="str">
        <f>VLOOKUP(A3520,[1]Sheet1!$B$1:$R$65536,17,0)</f>
        <v>32.5591121</v>
      </c>
      <c r="L3520">
        <f t="shared" si="108"/>
        <v>0.24898600000000001</v>
      </c>
      <c r="M3520">
        <f t="shared" si="109"/>
        <v>32.5591121</v>
      </c>
    </row>
    <row r="3521" spans="1:13" hidden="1" x14ac:dyDescent="0.3">
      <c r="A3521" s="2">
        <v>609734</v>
      </c>
      <c r="B3521" s="2" t="s">
        <v>3086</v>
      </c>
      <c r="C3521" s="2" t="s">
        <v>44</v>
      </c>
      <c r="D3521" s="2" t="s">
        <v>60</v>
      </c>
      <c r="E3521" s="2" t="s">
        <v>12</v>
      </c>
      <c r="F3521" s="2" t="s">
        <v>1647</v>
      </c>
      <c r="G3521" s="2" t="s">
        <v>14</v>
      </c>
      <c r="H3521" s="2" t="s">
        <v>25</v>
      </c>
      <c r="I3521" s="2" t="s">
        <v>61</v>
      </c>
      <c r="J3521" t="str">
        <f>VLOOKUP(A3521,[1]Sheet1!$B$1:$Q$65536,16,0)</f>
        <v>1.02646166666667</v>
      </c>
      <c r="K3521" t="str">
        <f>VLOOKUP(A3521,[1]Sheet1!$B$1:$R$65536,17,0)</f>
        <v>34.2393933333333</v>
      </c>
      <c r="L3521">
        <f t="shared" si="108"/>
        <v>1.0264616666666699</v>
      </c>
      <c r="M3521">
        <f t="shared" si="109"/>
        <v>34.239393333333297</v>
      </c>
    </row>
    <row r="3522" spans="1:13" hidden="1" x14ac:dyDescent="0.3">
      <c r="A3522" s="2">
        <v>609755</v>
      </c>
      <c r="B3522" s="2" t="s">
        <v>3087</v>
      </c>
      <c r="C3522" s="2" t="s">
        <v>10</v>
      </c>
      <c r="D3522" s="2" t="s">
        <v>24</v>
      </c>
      <c r="E3522" s="2" t="s">
        <v>12</v>
      </c>
      <c r="F3522" s="2" t="s">
        <v>1647</v>
      </c>
      <c r="G3522" s="2" t="s">
        <v>14</v>
      </c>
      <c r="H3522" s="2" t="s">
        <v>25</v>
      </c>
      <c r="I3522" s="2" t="s">
        <v>26</v>
      </c>
      <c r="J3522" t="str">
        <f>VLOOKUP(A3522,[1]Sheet1!$B$1:$Q$65536,16,0)</f>
        <v>.2770579</v>
      </c>
      <c r="K3522" t="str">
        <f>VLOOKUP(A3522,[1]Sheet1!$B$1:$R$65536,17,0)</f>
        <v>32.6175341</v>
      </c>
      <c r="L3522">
        <f t="shared" si="108"/>
        <v>0.27705790000000002</v>
      </c>
      <c r="M3522">
        <f t="shared" si="109"/>
        <v>32.6175341</v>
      </c>
    </row>
    <row r="3523" spans="1:13" hidden="1" x14ac:dyDescent="0.3">
      <c r="A3523" s="2">
        <v>609829</v>
      </c>
      <c r="B3523" s="2" t="s">
        <v>3088</v>
      </c>
      <c r="C3523" s="2" t="s">
        <v>65</v>
      </c>
      <c r="D3523" s="2" t="s">
        <v>167</v>
      </c>
      <c r="E3523" s="2" t="s">
        <v>20</v>
      </c>
      <c r="F3523" s="2" t="s">
        <v>2997</v>
      </c>
      <c r="G3523" s="2" t="s">
        <v>14</v>
      </c>
      <c r="H3523" s="2" t="s">
        <v>15</v>
      </c>
      <c r="I3523" s="2" t="s">
        <v>168</v>
      </c>
      <c r="J3523" t="str">
        <f>VLOOKUP(A3523,[1]Sheet1!$B$1:$Q$65536,16,0)</f>
        <v>1.0745467</v>
      </c>
      <c r="K3523" t="str">
        <f>VLOOKUP(A3523,[1]Sheet1!$B$1:$R$65536,17,0)</f>
        <v>30.6461033</v>
      </c>
      <c r="L3523">
        <f t="shared" ref="L3523:L3586" si="110">_xlfn.NUMBERVALUE(J3523)</f>
        <v>1.0745467</v>
      </c>
      <c r="M3523">
        <f t="shared" ref="M3523:M3586" si="111">_xlfn.NUMBERVALUE(K3523)</f>
        <v>30.6461033</v>
      </c>
    </row>
    <row r="3524" spans="1:13" hidden="1" x14ac:dyDescent="0.3">
      <c r="A3524" s="2">
        <v>609670</v>
      </c>
      <c r="B3524" s="2" t="s">
        <v>3089</v>
      </c>
      <c r="C3524" s="2" t="s">
        <v>10</v>
      </c>
      <c r="D3524" s="2" t="s">
        <v>11</v>
      </c>
      <c r="E3524" s="2" t="s">
        <v>12</v>
      </c>
      <c r="F3524" s="2" t="s">
        <v>1647</v>
      </c>
      <c r="G3524" s="2" t="s">
        <v>14</v>
      </c>
      <c r="H3524" s="2" t="s">
        <v>15</v>
      </c>
      <c r="I3524" s="2" t="s">
        <v>16</v>
      </c>
      <c r="J3524" t="str">
        <f>VLOOKUP(A3524,[1]Sheet1!$B$1:$Q$65536,16,0)</f>
        <v>.3230477</v>
      </c>
      <c r="K3524" t="str">
        <f>VLOOKUP(A3524,[1]Sheet1!$B$1:$R$65536,17,0)</f>
        <v>32.5543774</v>
      </c>
      <c r="L3524">
        <f t="shared" si="110"/>
        <v>0.32304769999999999</v>
      </c>
      <c r="M3524">
        <f t="shared" si="111"/>
        <v>32.5543774</v>
      </c>
    </row>
    <row r="3525" spans="1:13" hidden="1" x14ac:dyDescent="0.3">
      <c r="A3525" s="2">
        <v>609669</v>
      </c>
      <c r="B3525" s="2" t="s">
        <v>3090</v>
      </c>
      <c r="C3525" s="2" t="s">
        <v>10</v>
      </c>
      <c r="D3525" s="2" t="s">
        <v>11</v>
      </c>
      <c r="E3525" s="2" t="s">
        <v>12</v>
      </c>
      <c r="F3525" s="2" t="s">
        <v>1647</v>
      </c>
      <c r="G3525" s="2" t="s">
        <v>14</v>
      </c>
      <c r="H3525" s="2" t="s">
        <v>15</v>
      </c>
      <c r="I3525" s="2" t="s">
        <v>16</v>
      </c>
      <c r="J3525" t="str">
        <f>VLOOKUP(A3525,[1]Sheet1!$B$1:$Q$65536,16,0)</f>
        <v>.3024211</v>
      </c>
      <c r="K3525" t="str">
        <f>VLOOKUP(A3525,[1]Sheet1!$B$1:$R$65536,17,0)</f>
        <v>32.54012945</v>
      </c>
      <c r="L3525">
        <f t="shared" si="110"/>
        <v>0.3024211</v>
      </c>
      <c r="M3525">
        <f t="shared" si="111"/>
        <v>32.540129450000002</v>
      </c>
    </row>
    <row r="3526" spans="1:13" hidden="1" x14ac:dyDescent="0.3">
      <c r="A3526" s="2">
        <v>609678</v>
      </c>
      <c r="B3526" s="2" t="s">
        <v>3091</v>
      </c>
      <c r="C3526" s="2" t="s">
        <v>10</v>
      </c>
      <c r="D3526" s="2" t="s">
        <v>189</v>
      </c>
      <c r="E3526" s="2" t="s">
        <v>12</v>
      </c>
      <c r="F3526" s="2" t="s">
        <v>1647</v>
      </c>
      <c r="G3526" s="2" t="s">
        <v>14</v>
      </c>
      <c r="H3526" s="2" t="s">
        <v>15</v>
      </c>
      <c r="I3526" s="2" t="s">
        <v>190</v>
      </c>
      <c r="J3526" t="str">
        <f>VLOOKUP(A3526,[1]Sheet1!$B$1:$Q$65536,16,0)</f>
        <v>.34339685</v>
      </c>
      <c r="K3526" t="str">
        <f>VLOOKUP(A3526,[1]Sheet1!$B$1:$R$65536,17,0)</f>
        <v>32.54307643</v>
      </c>
      <c r="L3526">
        <f t="shared" si="110"/>
        <v>0.34339684999999998</v>
      </c>
      <c r="M3526">
        <f t="shared" si="111"/>
        <v>32.543076429999999</v>
      </c>
    </row>
    <row r="3527" spans="1:13" hidden="1" x14ac:dyDescent="0.3">
      <c r="A3527" s="2">
        <v>609677</v>
      </c>
      <c r="B3527" s="2" t="s">
        <v>2109</v>
      </c>
      <c r="C3527" s="2" t="s">
        <v>10</v>
      </c>
      <c r="D3527" s="2" t="s">
        <v>189</v>
      </c>
      <c r="E3527" s="2" t="s">
        <v>12</v>
      </c>
      <c r="F3527" s="2" t="s">
        <v>1647</v>
      </c>
      <c r="G3527" s="2" t="s">
        <v>14</v>
      </c>
      <c r="H3527" s="2" t="s">
        <v>15</v>
      </c>
      <c r="I3527" s="2" t="s">
        <v>190</v>
      </c>
      <c r="J3527" t="str">
        <f>VLOOKUP(A3527,[1]Sheet1!$B$1:$Q$65536,16,0)</f>
        <v>.3162173</v>
      </c>
      <c r="K3527" t="str">
        <f>VLOOKUP(A3527,[1]Sheet1!$B$1:$R$65536,17,0)</f>
        <v>32.5367479</v>
      </c>
      <c r="L3527">
        <f t="shared" si="110"/>
        <v>0.31621729999999998</v>
      </c>
      <c r="M3527">
        <f t="shared" si="111"/>
        <v>32.536747900000002</v>
      </c>
    </row>
    <row r="3528" spans="1:13" hidden="1" x14ac:dyDescent="0.3">
      <c r="A3528" s="2">
        <v>609841</v>
      </c>
      <c r="B3528" s="2" t="s">
        <v>3092</v>
      </c>
      <c r="C3528" s="2" t="s">
        <v>10</v>
      </c>
      <c r="D3528" s="2" t="s">
        <v>32</v>
      </c>
      <c r="E3528" s="2" t="s">
        <v>20</v>
      </c>
      <c r="F3528" s="2" t="s">
        <v>33</v>
      </c>
      <c r="G3528" s="2" t="s">
        <v>14</v>
      </c>
      <c r="H3528" s="2" t="s">
        <v>15</v>
      </c>
      <c r="I3528" s="2" t="s">
        <v>34</v>
      </c>
      <c r="J3528" t="str">
        <f>VLOOKUP(A3528,[1]Sheet1!$B$1:$Q$65536,16,0)</f>
        <v>.245976923033595</v>
      </c>
      <c r="K3528" t="str">
        <f>VLOOKUP(A3528,[1]Sheet1!$B$1:$R$65536,17,0)</f>
        <v>31.8748538475484</v>
      </c>
      <c r="L3528">
        <f t="shared" si="110"/>
        <v>0.245976923033595</v>
      </c>
      <c r="M3528">
        <f t="shared" si="111"/>
        <v>31.874853847548401</v>
      </c>
    </row>
    <row r="3529" spans="1:13" hidden="1" x14ac:dyDescent="0.3">
      <c r="A3529" s="2">
        <v>609785</v>
      </c>
      <c r="B3529" s="2" t="s">
        <v>3093</v>
      </c>
      <c r="C3529" s="2" t="s">
        <v>10</v>
      </c>
      <c r="D3529" s="2" t="s">
        <v>11</v>
      </c>
      <c r="E3529" s="2" t="s">
        <v>12</v>
      </c>
      <c r="F3529" s="2" t="s">
        <v>1647</v>
      </c>
      <c r="G3529" s="2" t="s">
        <v>14</v>
      </c>
      <c r="H3529" s="2" t="s">
        <v>15</v>
      </c>
      <c r="I3529" s="2" t="s">
        <v>16</v>
      </c>
      <c r="J3529" t="str">
        <f>VLOOKUP(A3529,[1]Sheet1!$B$1:$Q$65536,16,0)</f>
        <v>.2260534</v>
      </c>
      <c r="K3529" t="str">
        <f>VLOOKUP(A3529,[1]Sheet1!$B$1:$R$65536,17,0)</f>
        <v>32.5458778</v>
      </c>
      <c r="L3529">
        <f t="shared" si="110"/>
        <v>0.22605339999999999</v>
      </c>
      <c r="M3529">
        <f t="shared" si="111"/>
        <v>32.5458778</v>
      </c>
    </row>
    <row r="3530" spans="1:13" hidden="1" x14ac:dyDescent="0.3">
      <c r="A3530" s="2">
        <v>609679</v>
      </c>
      <c r="B3530" s="2" t="s">
        <v>3094</v>
      </c>
      <c r="C3530" s="2" t="s">
        <v>10</v>
      </c>
      <c r="D3530" s="2" t="s">
        <v>189</v>
      </c>
      <c r="E3530" s="2" t="s">
        <v>12</v>
      </c>
      <c r="F3530" s="2" t="s">
        <v>1647</v>
      </c>
      <c r="G3530" s="2" t="s">
        <v>14</v>
      </c>
      <c r="H3530" s="2" t="s">
        <v>15</v>
      </c>
      <c r="I3530" s="2" t="s">
        <v>190</v>
      </c>
      <c r="J3530" t="str">
        <f>VLOOKUP(A3530,[1]Sheet1!$B$1:$Q$65536,16,0)</f>
        <v>.3284174</v>
      </c>
      <c r="K3530" t="str">
        <f>VLOOKUP(A3530,[1]Sheet1!$B$1:$R$65536,17,0)</f>
        <v>32.5392436</v>
      </c>
      <c r="L3530">
        <f t="shared" si="110"/>
        <v>0.32841740000000003</v>
      </c>
      <c r="M3530">
        <f t="shared" si="111"/>
        <v>32.539243599999999</v>
      </c>
    </row>
    <row r="3531" spans="1:13" hidden="1" x14ac:dyDescent="0.3">
      <c r="A3531" s="2">
        <v>609763</v>
      </c>
      <c r="B3531" s="2" t="s">
        <v>3095</v>
      </c>
      <c r="C3531" s="2" t="s">
        <v>10</v>
      </c>
      <c r="D3531" s="2" t="s">
        <v>24</v>
      </c>
      <c r="E3531" s="2" t="s">
        <v>12</v>
      </c>
      <c r="F3531" s="2" t="s">
        <v>1647</v>
      </c>
      <c r="G3531" s="2" t="s">
        <v>14</v>
      </c>
      <c r="H3531" s="2" t="s">
        <v>25</v>
      </c>
      <c r="I3531" s="2" t="s">
        <v>26</v>
      </c>
      <c r="J3531" t="str">
        <f>VLOOKUP(A3531,[1]Sheet1!$B$1:$Q$65536,16,0)</f>
        <v>.2538735</v>
      </c>
      <c r="K3531" t="str">
        <f>VLOOKUP(A3531,[1]Sheet1!$B$1:$R$65536,17,0)</f>
        <v>32.6271053</v>
      </c>
      <c r="L3531">
        <f t="shared" si="110"/>
        <v>0.25387349999999997</v>
      </c>
      <c r="M3531">
        <f t="shared" si="111"/>
        <v>32.627105299999997</v>
      </c>
    </row>
    <row r="3532" spans="1:13" hidden="1" x14ac:dyDescent="0.3">
      <c r="A3532" s="2">
        <v>609758</v>
      </c>
      <c r="B3532" s="2" t="s">
        <v>3096</v>
      </c>
      <c r="C3532" s="2" t="s">
        <v>44</v>
      </c>
      <c r="D3532" s="2" t="s">
        <v>45</v>
      </c>
      <c r="E3532" s="2" t="s">
        <v>12</v>
      </c>
      <c r="F3532" s="2" t="s">
        <v>1647</v>
      </c>
      <c r="G3532" s="2" t="s">
        <v>14</v>
      </c>
      <c r="H3532" s="2" t="s">
        <v>25</v>
      </c>
      <c r="I3532" s="2" t="s">
        <v>46</v>
      </c>
      <c r="J3532" t="str">
        <f>VLOOKUP(A3532,[1]Sheet1!$B$1:$Q$65536,16,0)</f>
        <v>.613425533333333</v>
      </c>
      <c r="K3532" t="str">
        <f>VLOOKUP(A3532,[1]Sheet1!$B$1:$R$65536,17,0)</f>
        <v>33.48603685</v>
      </c>
      <c r="L3532">
        <f t="shared" si="110"/>
        <v>0.61342553333333305</v>
      </c>
      <c r="M3532">
        <f t="shared" si="111"/>
        <v>33.486036849999998</v>
      </c>
    </row>
    <row r="3533" spans="1:13" hidden="1" x14ac:dyDescent="0.3">
      <c r="A3533" s="2">
        <v>609705</v>
      </c>
      <c r="B3533" s="2" t="s">
        <v>3097</v>
      </c>
      <c r="C3533" s="2" t="s">
        <v>10</v>
      </c>
      <c r="D3533" s="2" t="s">
        <v>28</v>
      </c>
      <c r="E3533" s="2" t="s">
        <v>12</v>
      </c>
      <c r="F3533" s="2" t="s">
        <v>1647</v>
      </c>
      <c r="G3533" s="2" t="s">
        <v>14</v>
      </c>
      <c r="H3533" s="2" t="s">
        <v>21</v>
      </c>
      <c r="I3533" s="2" t="s">
        <v>30</v>
      </c>
      <c r="J3533" t="str">
        <f>VLOOKUP(A3533,[1]Sheet1!$B$1:$Q$65536,16,0)</f>
        <v>.3117059</v>
      </c>
      <c r="K3533" t="str">
        <f>VLOOKUP(A3533,[1]Sheet1!$B$1:$R$65536,17,0)</f>
        <v>32.5730751</v>
      </c>
      <c r="L3533">
        <f t="shared" si="110"/>
        <v>0.31170589999999998</v>
      </c>
      <c r="M3533">
        <f t="shared" si="111"/>
        <v>32.573075099999997</v>
      </c>
    </row>
    <row r="3534" spans="1:13" hidden="1" x14ac:dyDescent="0.3">
      <c r="A3534" s="2">
        <v>609640</v>
      </c>
      <c r="B3534" s="2" t="s">
        <v>3098</v>
      </c>
      <c r="C3534" s="2" t="s">
        <v>10</v>
      </c>
      <c r="D3534" s="2" t="s">
        <v>189</v>
      </c>
      <c r="E3534" s="2" t="s">
        <v>20</v>
      </c>
      <c r="F3534" s="2" t="s">
        <v>1647</v>
      </c>
      <c r="G3534" s="2" t="s">
        <v>14</v>
      </c>
      <c r="H3534" s="2" t="s">
        <v>15</v>
      </c>
      <c r="I3534" s="2" t="s">
        <v>190</v>
      </c>
      <c r="J3534" t="str">
        <f>VLOOKUP(A3534,[1]Sheet1!$B$1:$Q$65536,16,0)</f>
        <v>.870578333333333</v>
      </c>
      <c r="K3534" t="str">
        <f>VLOOKUP(A3534,[1]Sheet1!$B$1:$R$65536,17,0)</f>
        <v>31.5518</v>
      </c>
      <c r="L3534">
        <f t="shared" si="110"/>
        <v>0.87057833333333301</v>
      </c>
      <c r="M3534">
        <f t="shared" si="111"/>
        <v>31.5518</v>
      </c>
    </row>
    <row r="3535" spans="1:13" hidden="1" x14ac:dyDescent="0.3">
      <c r="A3535" s="2">
        <v>609756</v>
      </c>
      <c r="B3535" s="2" t="s">
        <v>3099</v>
      </c>
      <c r="C3535" s="2" t="s">
        <v>10</v>
      </c>
      <c r="D3535" s="2" t="s">
        <v>24</v>
      </c>
      <c r="E3535" s="2" t="s">
        <v>12</v>
      </c>
      <c r="F3535" s="2" t="s">
        <v>1647</v>
      </c>
      <c r="G3535" s="2" t="s">
        <v>14</v>
      </c>
      <c r="H3535" s="2" t="s">
        <v>25</v>
      </c>
      <c r="I3535" s="2" t="s">
        <v>26</v>
      </c>
      <c r="J3535" t="str">
        <f>VLOOKUP(A3535,[1]Sheet1!$B$1:$Q$65536,16,0)</f>
        <v>.2686184</v>
      </c>
      <c r="K3535" t="str">
        <f>VLOOKUP(A3535,[1]Sheet1!$B$1:$R$65536,17,0)</f>
        <v>32.6219512</v>
      </c>
      <c r="L3535">
        <f t="shared" si="110"/>
        <v>0.26861839999999998</v>
      </c>
      <c r="M3535">
        <f t="shared" si="111"/>
        <v>32.621951199999998</v>
      </c>
    </row>
    <row r="3536" spans="1:13" hidden="1" x14ac:dyDescent="0.3">
      <c r="A3536" s="2">
        <v>609851</v>
      </c>
      <c r="B3536" s="2" t="s">
        <v>3100</v>
      </c>
      <c r="C3536" s="2" t="s">
        <v>10</v>
      </c>
      <c r="D3536" s="2" t="s">
        <v>24</v>
      </c>
      <c r="E3536" s="2" t="s">
        <v>12</v>
      </c>
      <c r="F3536" s="2" t="s">
        <v>1647</v>
      </c>
      <c r="G3536" s="2" t="s">
        <v>14</v>
      </c>
      <c r="H3536" s="2" t="s">
        <v>25</v>
      </c>
      <c r="I3536" s="2" t="s">
        <v>26</v>
      </c>
      <c r="J3536" t="str">
        <f>VLOOKUP(A3536,[1]Sheet1!$B$1:$Q$65536,16,0)</f>
        <v>.2593413</v>
      </c>
      <c r="K3536" t="str">
        <f>VLOOKUP(A3536,[1]Sheet1!$B$1:$R$65536,17,0)</f>
        <v>32.6031118</v>
      </c>
      <c r="L3536">
        <f t="shared" si="110"/>
        <v>0.2593413</v>
      </c>
      <c r="M3536">
        <f t="shared" si="111"/>
        <v>32.603111800000001</v>
      </c>
    </row>
    <row r="3537" spans="1:13" hidden="1" x14ac:dyDescent="0.3">
      <c r="A3537" s="2">
        <v>609840</v>
      </c>
      <c r="B3537" s="2" t="s">
        <v>3101</v>
      </c>
      <c r="C3537" s="2" t="s">
        <v>10</v>
      </c>
      <c r="D3537" s="2" t="s">
        <v>40</v>
      </c>
      <c r="E3537" s="2" t="s">
        <v>20</v>
      </c>
      <c r="F3537" s="2" t="s">
        <v>2997</v>
      </c>
      <c r="G3537" s="2" t="s">
        <v>14</v>
      </c>
      <c r="H3537" s="2" t="s">
        <v>25</v>
      </c>
      <c r="I3537" s="2" t="s">
        <v>41</v>
      </c>
      <c r="J3537" t="str">
        <f>VLOOKUP(A3537,[1]Sheet1!$B$1:$Q$65536,16,0)</f>
        <v>.00413666666666667</v>
      </c>
      <c r="K3537" t="str">
        <f>VLOOKUP(A3537,[1]Sheet1!$B$1:$R$65536,17,0)</f>
        <v>32.7920366666667</v>
      </c>
      <c r="L3537">
        <f t="shared" si="110"/>
        <v>4.1366666666666704E-3</v>
      </c>
      <c r="M3537">
        <f t="shared" si="111"/>
        <v>32.792036666666696</v>
      </c>
    </row>
    <row r="3538" spans="1:13" hidden="1" x14ac:dyDescent="0.3">
      <c r="A3538" s="2">
        <v>609428</v>
      </c>
      <c r="B3538" s="2" t="s">
        <v>3102</v>
      </c>
      <c r="C3538" s="2" t="s">
        <v>10</v>
      </c>
      <c r="D3538" s="2" t="s">
        <v>28</v>
      </c>
      <c r="E3538" s="2" t="s">
        <v>12</v>
      </c>
      <c r="F3538" s="2" t="s">
        <v>33</v>
      </c>
      <c r="G3538" s="2" t="s">
        <v>14</v>
      </c>
      <c r="H3538" s="2" t="s">
        <v>21</v>
      </c>
      <c r="I3538" s="2" t="s">
        <v>30</v>
      </c>
      <c r="J3538" t="str">
        <f>VLOOKUP(A3538,[1]Sheet1!$B$1:$Q$65536,16,0)</f>
        <v>.3361885</v>
      </c>
      <c r="K3538" t="str">
        <f>VLOOKUP(A3538,[1]Sheet1!$B$1:$R$65536,17,0)</f>
        <v>32.5635144</v>
      </c>
      <c r="L3538">
        <f t="shared" si="110"/>
        <v>0.3361885</v>
      </c>
      <c r="M3538">
        <f t="shared" si="111"/>
        <v>32.563514400000003</v>
      </c>
    </row>
    <row r="3539" spans="1:13" hidden="1" x14ac:dyDescent="0.3">
      <c r="A3539" s="2">
        <v>609757</v>
      </c>
      <c r="B3539" s="2" t="s">
        <v>3103</v>
      </c>
      <c r="C3539" s="2" t="s">
        <v>10</v>
      </c>
      <c r="D3539" s="2" t="s">
        <v>51</v>
      </c>
      <c r="E3539" s="2" t="s">
        <v>12</v>
      </c>
      <c r="F3539" s="2" t="s">
        <v>1647</v>
      </c>
      <c r="G3539" s="2" t="s">
        <v>14</v>
      </c>
      <c r="H3539" s="2" t="s">
        <v>25</v>
      </c>
      <c r="I3539" s="2" t="s">
        <v>52</v>
      </c>
      <c r="J3539" t="str">
        <f>VLOOKUP(A3539,[1]Sheet1!$B$1:$Q$65536,16,0)</f>
        <v>.3935432</v>
      </c>
      <c r="K3539" t="str">
        <f>VLOOKUP(A3539,[1]Sheet1!$B$1:$R$65536,17,0)</f>
        <v>32.6199759</v>
      </c>
      <c r="L3539">
        <f t="shared" si="110"/>
        <v>0.39354319999999998</v>
      </c>
      <c r="M3539">
        <f t="shared" si="111"/>
        <v>32.6199759</v>
      </c>
    </row>
    <row r="3540" spans="1:13" hidden="1" x14ac:dyDescent="0.3">
      <c r="A3540" s="2">
        <v>609686</v>
      </c>
      <c r="B3540" s="2" t="s">
        <v>3104</v>
      </c>
      <c r="C3540" s="2" t="s">
        <v>10</v>
      </c>
      <c r="D3540" s="2" t="s">
        <v>11</v>
      </c>
      <c r="E3540" s="2" t="s">
        <v>12</v>
      </c>
      <c r="F3540" s="2" t="s">
        <v>1647</v>
      </c>
      <c r="G3540" s="2" t="s">
        <v>14</v>
      </c>
      <c r="H3540" s="2" t="s">
        <v>15</v>
      </c>
      <c r="I3540" s="2" t="s">
        <v>16</v>
      </c>
      <c r="J3540" t="str">
        <f>VLOOKUP(A3540,[1]Sheet1!$B$1:$Q$65536,16,0)</f>
        <v>.2774879</v>
      </c>
      <c r="K3540" t="str">
        <f>VLOOKUP(A3540,[1]Sheet1!$B$1:$R$65536,17,0)</f>
        <v>32.5603703</v>
      </c>
      <c r="L3540">
        <f t="shared" si="110"/>
        <v>0.27748790000000001</v>
      </c>
      <c r="M3540">
        <f t="shared" si="111"/>
        <v>32.560370300000002</v>
      </c>
    </row>
    <row r="3541" spans="1:13" hidden="1" x14ac:dyDescent="0.3">
      <c r="A3541" s="2">
        <v>609833</v>
      </c>
      <c r="B3541" s="2" t="s">
        <v>3105</v>
      </c>
      <c r="C3541" s="2" t="s">
        <v>65</v>
      </c>
      <c r="D3541" s="2" t="s">
        <v>167</v>
      </c>
      <c r="E3541" s="2" t="s">
        <v>20</v>
      </c>
      <c r="F3541" s="2" t="s">
        <v>33</v>
      </c>
      <c r="G3541" s="2" t="s">
        <v>14</v>
      </c>
      <c r="H3541" s="2" t="s">
        <v>15</v>
      </c>
      <c r="I3541" s="2" t="s">
        <v>168</v>
      </c>
      <c r="J3541" t="str">
        <f>VLOOKUP(A3541,[1]Sheet1!$B$1:$Q$65536,16,0)</f>
        <v>.2303145</v>
      </c>
      <c r="K3541" t="str">
        <f>VLOOKUP(A3541,[1]Sheet1!$B$1:$R$65536,17,0)</f>
        <v>30.0649221</v>
      </c>
      <c r="L3541">
        <f t="shared" si="110"/>
        <v>0.23031450000000001</v>
      </c>
      <c r="M3541">
        <f t="shared" si="111"/>
        <v>30.0649221</v>
      </c>
    </row>
    <row r="3542" spans="1:13" hidden="1" x14ac:dyDescent="0.3">
      <c r="A3542" s="2">
        <v>609426</v>
      </c>
      <c r="B3542" s="2" t="s">
        <v>3106</v>
      </c>
      <c r="C3542" s="2" t="s">
        <v>10</v>
      </c>
      <c r="D3542" s="2" t="s">
        <v>28</v>
      </c>
      <c r="E3542" s="2" t="s">
        <v>12</v>
      </c>
      <c r="F3542" s="2" t="s">
        <v>33</v>
      </c>
      <c r="G3542" s="2" t="s">
        <v>14</v>
      </c>
      <c r="H3542" s="2" t="s">
        <v>21</v>
      </c>
      <c r="I3542" s="2" t="s">
        <v>30</v>
      </c>
      <c r="J3542" t="str">
        <f>VLOOKUP(A3542,[1]Sheet1!$B$1:$Q$65536,16,0)</f>
        <v>.3303737</v>
      </c>
      <c r="K3542" t="str">
        <f>VLOOKUP(A3542,[1]Sheet1!$B$1:$R$65536,17,0)</f>
        <v>32.5686348</v>
      </c>
      <c r="L3542">
        <f t="shared" si="110"/>
        <v>0.33037369999999999</v>
      </c>
      <c r="M3542">
        <f t="shared" si="111"/>
        <v>32.568634799999998</v>
      </c>
    </row>
    <row r="3543" spans="1:13" hidden="1" x14ac:dyDescent="0.3">
      <c r="A3543" s="2">
        <v>609524</v>
      </c>
      <c r="B3543" s="2" t="s">
        <v>3107</v>
      </c>
      <c r="C3543" s="2" t="s">
        <v>18</v>
      </c>
      <c r="D3543" s="2" t="s">
        <v>91</v>
      </c>
      <c r="E3543" s="2" t="s">
        <v>20</v>
      </c>
      <c r="F3543" s="2" t="s">
        <v>1647</v>
      </c>
      <c r="G3543" s="2" t="s">
        <v>14</v>
      </c>
      <c r="H3543" s="2" t="s">
        <v>25</v>
      </c>
      <c r="I3543" s="2" t="s">
        <v>92</v>
      </c>
      <c r="J3543" t="str">
        <f>VLOOKUP(A3543,[1]Sheet1!$B$1:$Q$65536,16,0)</f>
        <v>2.7619851</v>
      </c>
      <c r="K3543" t="str">
        <f>VLOOKUP(A3543,[1]Sheet1!$B$1:$R$65536,17,0)</f>
        <v>33.7075943</v>
      </c>
      <c r="L3543">
        <f t="shared" si="110"/>
        <v>2.7619851</v>
      </c>
      <c r="M3543">
        <f t="shared" si="111"/>
        <v>33.707594299999997</v>
      </c>
    </row>
    <row r="3544" spans="1:13" hidden="1" x14ac:dyDescent="0.3">
      <c r="A3544" s="2">
        <v>609653</v>
      </c>
      <c r="B3544" s="2" t="s">
        <v>3108</v>
      </c>
      <c r="C3544" s="2" t="s">
        <v>18</v>
      </c>
      <c r="D3544" s="2" t="s">
        <v>56</v>
      </c>
      <c r="E3544" s="2" t="s">
        <v>20</v>
      </c>
      <c r="F3544" s="2" t="s">
        <v>1647</v>
      </c>
      <c r="G3544" s="2" t="s">
        <v>14</v>
      </c>
      <c r="H3544" s="2" t="s">
        <v>21</v>
      </c>
      <c r="I3544" s="2" t="s">
        <v>57</v>
      </c>
      <c r="J3544" t="str">
        <f>VLOOKUP(A3544,[1]Sheet1!$B$1:$Q$65536,16,0)</f>
        <v>2.938255</v>
      </c>
      <c r="K3544" t="str">
        <f>VLOOKUP(A3544,[1]Sheet1!$B$1:$R$65536,17,0)</f>
        <v>31.9278683</v>
      </c>
      <c r="L3544">
        <f t="shared" si="110"/>
        <v>2.9382549999999998</v>
      </c>
      <c r="M3544">
        <f t="shared" si="111"/>
        <v>31.9278683</v>
      </c>
    </row>
    <row r="3545" spans="1:13" hidden="1" x14ac:dyDescent="0.3">
      <c r="A3545" s="2">
        <v>609711</v>
      </c>
      <c r="B3545" s="2" t="s">
        <v>3109</v>
      </c>
      <c r="C3545" s="2" t="s">
        <v>10</v>
      </c>
      <c r="D3545" s="2" t="s">
        <v>32</v>
      </c>
      <c r="E3545" s="2" t="s">
        <v>12</v>
      </c>
      <c r="F3545" s="2" t="s">
        <v>1647</v>
      </c>
      <c r="G3545" s="2" t="s">
        <v>14</v>
      </c>
      <c r="H3545" s="2" t="s">
        <v>15</v>
      </c>
      <c r="I3545" s="2" t="s">
        <v>34</v>
      </c>
      <c r="J3545" t="str">
        <f>VLOOKUP(A3545,[1]Sheet1!$B$1:$Q$65536,16,0)</f>
        <v>-.349561</v>
      </c>
      <c r="K3545" t="str">
        <f>VLOOKUP(A3545,[1]Sheet1!$B$1:$R$65536,17,0)</f>
        <v>31.7397304</v>
      </c>
      <c r="L3545">
        <f t="shared" si="110"/>
        <v>-0.34956100000000001</v>
      </c>
      <c r="M3545">
        <f t="shared" si="111"/>
        <v>31.739730399999999</v>
      </c>
    </row>
    <row r="3546" spans="1:13" hidden="1" x14ac:dyDescent="0.3">
      <c r="A3546" s="2">
        <v>609745</v>
      </c>
      <c r="B3546" s="2" t="s">
        <v>3110</v>
      </c>
      <c r="C3546" s="2" t="s">
        <v>10</v>
      </c>
      <c r="D3546" s="2" t="s">
        <v>24</v>
      </c>
      <c r="E3546" s="2" t="s">
        <v>12</v>
      </c>
      <c r="F3546" s="2" t="s">
        <v>1647</v>
      </c>
      <c r="G3546" s="2" t="s">
        <v>14</v>
      </c>
      <c r="H3546" s="2" t="s">
        <v>25</v>
      </c>
      <c r="I3546" s="2" t="s">
        <v>26</v>
      </c>
      <c r="J3546" t="str">
        <f>VLOOKUP(A3546,[1]Sheet1!$B$1:$Q$65536,16,0)</f>
        <v>.2911967</v>
      </c>
      <c r="K3546" t="str">
        <f>VLOOKUP(A3546,[1]Sheet1!$B$1:$R$65536,17,0)</f>
        <v>32.5925367</v>
      </c>
      <c r="L3546">
        <f t="shared" si="110"/>
        <v>0.29119669999999998</v>
      </c>
      <c r="M3546">
        <f t="shared" si="111"/>
        <v>32.592536699999997</v>
      </c>
    </row>
    <row r="3547" spans="1:13" hidden="1" x14ac:dyDescent="0.3">
      <c r="A3547" s="2">
        <v>609740</v>
      </c>
      <c r="B3547" s="2" t="s">
        <v>3111</v>
      </c>
      <c r="C3547" s="2" t="s">
        <v>44</v>
      </c>
      <c r="D3547" s="2" t="s">
        <v>60</v>
      </c>
      <c r="E3547" s="2" t="s">
        <v>20</v>
      </c>
      <c r="F3547" s="2" t="s">
        <v>1647</v>
      </c>
      <c r="G3547" s="2" t="s">
        <v>14</v>
      </c>
      <c r="H3547" s="2" t="s">
        <v>25</v>
      </c>
      <c r="I3547" s="2" t="s">
        <v>61</v>
      </c>
      <c r="J3547" t="str">
        <f>VLOOKUP(A3547,[1]Sheet1!$B$1:$Q$65536,16,0)</f>
        <v>1.26038333333333</v>
      </c>
      <c r="K3547" t="str">
        <f>VLOOKUP(A3547,[1]Sheet1!$B$1:$R$65536,17,0)</f>
        <v>34.78744</v>
      </c>
      <c r="L3547">
        <f t="shared" si="110"/>
        <v>1.2603833333333301</v>
      </c>
      <c r="M3547">
        <f t="shared" si="111"/>
        <v>34.787439999999997</v>
      </c>
    </row>
    <row r="3548" spans="1:13" hidden="1" x14ac:dyDescent="0.3">
      <c r="A3548" s="2">
        <v>609909</v>
      </c>
      <c r="B3548" s="2" t="s">
        <v>3112</v>
      </c>
      <c r="C3548" s="2" t="s">
        <v>44</v>
      </c>
      <c r="D3548" s="2" t="s">
        <v>60</v>
      </c>
      <c r="E3548" s="2" t="s">
        <v>20</v>
      </c>
      <c r="F3548" s="2" t="s">
        <v>1647</v>
      </c>
      <c r="G3548" s="2" t="s">
        <v>14</v>
      </c>
      <c r="H3548" s="2" t="s">
        <v>25</v>
      </c>
      <c r="I3548" s="2" t="s">
        <v>61</v>
      </c>
      <c r="J3548" t="str">
        <f>VLOOKUP(A3548,[1]Sheet1!$B$1:$Q$65536,16,0)</f>
        <v>1.12057</v>
      </c>
      <c r="K3548" t="str">
        <f>VLOOKUP(A3548,[1]Sheet1!$B$1:$R$65536,17,0)</f>
        <v>34.1706783333333</v>
      </c>
      <c r="L3548">
        <f t="shared" si="110"/>
        <v>1.1205700000000001</v>
      </c>
      <c r="M3548">
        <f t="shared" si="111"/>
        <v>34.170678333333299</v>
      </c>
    </row>
    <row r="3549" spans="1:13" hidden="1" x14ac:dyDescent="0.3">
      <c r="A3549" s="2">
        <v>609908</v>
      </c>
      <c r="B3549" s="2" t="s">
        <v>2279</v>
      </c>
      <c r="C3549" s="2" t="s">
        <v>10</v>
      </c>
      <c r="D3549" s="2" t="s">
        <v>51</v>
      </c>
      <c r="E3549" s="2" t="s">
        <v>12</v>
      </c>
      <c r="F3549" s="2" t="s">
        <v>1647</v>
      </c>
      <c r="G3549" s="2" t="s">
        <v>14</v>
      </c>
      <c r="H3549" s="2" t="s">
        <v>25</v>
      </c>
      <c r="I3549" s="2" t="s">
        <v>52</v>
      </c>
      <c r="J3549" t="str">
        <f>VLOOKUP(A3549,[1]Sheet1!$B$1:$Q$65536,16,0)</f>
        <v>.434906666666667</v>
      </c>
      <c r="K3549" t="str">
        <f>VLOOKUP(A3549,[1]Sheet1!$B$1:$R$65536,17,0)</f>
        <v>32.6550566666667</v>
      </c>
      <c r="L3549">
        <f t="shared" si="110"/>
        <v>0.434906666666667</v>
      </c>
      <c r="M3549">
        <f t="shared" si="111"/>
        <v>32.655056666666702</v>
      </c>
    </row>
    <row r="3550" spans="1:13" hidden="1" x14ac:dyDescent="0.3">
      <c r="A3550" s="2">
        <v>609902</v>
      </c>
      <c r="B3550" s="2" t="s">
        <v>2639</v>
      </c>
      <c r="C3550" s="2" t="s">
        <v>10</v>
      </c>
      <c r="D3550" s="2" t="s">
        <v>51</v>
      </c>
      <c r="E3550" s="2" t="s">
        <v>12</v>
      </c>
      <c r="F3550" s="2" t="s">
        <v>1647</v>
      </c>
      <c r="G3550" s="2" t="s">
        <v>14</v>
      </c>
      <c r="H3550" s="2" t="s">
        <v>25</v>
      </c>
      <c r="I3550" s="2" t="s">
        <v>52</v>
      </c>
      <c r="J3550" t="str">
        <f>VLOOKUP(A3550,[1]Sheet1!$B$1:$Q$65536,16,0)</f>
        <v>.465183333333333</v>
      </c>
      <c r="K3550" t="str">
        <f>VLOOKUP(A3550,[1]Sheet1!$B$1:$R$65536,17,0)</f>
        <v>32.5958733333333</v>
      </c>
      <c r="L3550">
        <f t="shared" si="110"/>
        <v>0.465183333333333</v>
      </c>
      <c r="M3550">
        <f t="shared" si="111"/>
        <v>32.595873333333302</v>
      </c>
    </row>
    <row r="3551" spans="1:13" hidden="1" x14ac:dyDescent="0.3">
      <c r="A3551" s="2">
        <v>609921</v>
      </c>
      <c r="B3551" s="2" t="s">
        <v>3113</v>
      </c>
      <c r="C3551" s="2" t="s">
        <v>65</v>
      </c>
      <c r="D3551" s="2" t="s">
        <v>112</v>
      </c>
      <c r="E3551" s="2" t="s">
        <v>12</v>
      </c>
      <c r="F3551" s="2" t="s">
        <v>1647</v>
      </c>
      <c r="G3551" s="2" t="s">
        <v>14</v>
      </c>
      <c r="H3551" s="2" t="s">
        <v>15</v>
      </c>
      <c r="I3551" s="2" t="s">
        <v>113</v>
      </c>
      <c r="J3551" t="str">
        <f>VLOOKUP(A3551,[1]Sheet1!$B$1:$Q$65536,16,0)</f>
        <v>.173058333333333</v>
      </c>
      <c r="K3551" t="str">
        <f>VLOOKUP(A3551,[1]Sheet1!$B$1:$R$65536,17,0)</f>
        <v>31.056085</v>
      </c>
      <c r="L3551">
        <f t="shared" si="110"/>
        <v>0.17305833333333301</v>
      </c>
      <c r="M3551">
        <f t="shared" si="111"/>
        <v>31.056084999999999</v>
      </c>
    </row>
    <row r="3552" spans="1:13" hidden="1" x14ac:dyDescent="0.3">
      <c r="A3552" s="2">
        <v>609884</v>
      </c>
      <c r="B3552" s="2" t="s">
        <v>3114</v>
      </c>
      <c r="C3552" s="2" t="s">
        <v>10</v>
      </c>
      <c r="D3552" s="2" t="s">
        <v>40</v>
      </c>
      <c r="E3552" s="2" t="s">
        <v>12</v>
      </c>
      <c r="F3552" s="2" t="s">
        <v>1647</v>
      </c>
      <c r="G3552" s="2" t="s">
        <v>14</v>
      </c>
      <c r="H3552" s="2" t="s">
        <v>25</v>
      </c>
      <c r="I3552" s="2" t="s">
        <v>41</v>
      </c>
      <c r="J3552" t="str">
        <f>VLOOKUP(A3552,[1]Sheet1!$B$1:$Q$65536,16,0)</f>
        <v>.4750874</v>
      </c>
      <c r="K3552" t="str">
        <f>VLOOKUP(A3552,[1]Sheet1!$B$1:$R$65536,17,0)</f>
        <v>33.1381754</v>
      </c>
      <c r="L3552">
        <f t="shared" si="110"/>
        <v>0.47508739999999999</v>
      </c>
      <c r="M3552">
        <f t="shared" si="111"/>
        <v>33.138175400000002</v>
      </c>
    </row>
    <row r="3553" spans="1:13" hidden="1" x14ac:dyDescent="0.3">
      <c r="A3553" s="2">
        <v>609879</v>
      </c>
      <c r="B3553" s="2" t="s">
        <v>3115</v>
      </c>
      <c r="C3553" s="2" t="s">
        <v>44</v>
      </c>
      <c r="D3553" s="2" t="s">
        <v>60</v>
      </c>
      <c r="E3553" s="2" t="s">
        <v>20</v>
      </c>
      <c r="F3553" s="2" t="s">
        <v>1647</v>
      </c>
      <c r="G3553" s="2" t="s">
        <v>14</v>
      </c>
      <c r="H3553" s="2" t="s">
        <v>25</v>
      </c>
      <c r="I3553" s="2" t="s">
        <v>61</v>
      </c>
      <c r="J3553" t="str">
        <f>VLOOKUP(A3553,[1]Sheet1!$B$1:$Q$65536,16,0)</f>
        <v>1.01417166666667</v>
      </c>
      <c r="K3553" t="str">
        <f>VLOOKUP(A3553,[1]Sheet1!$B$1:$R$65536,17,0)</f>
        <v>34.3142016666667</v>
      </c>
      <c r="L3553">
        <f t="shared" si="110"/>
        <v>1.01417166666667</v>
      </c>
      <c r="M3553">
        <f t="shared" si="111"/>
        <v>34.314201666666698</v>
      </c>
    </row>
    <row r="3554" spans="1:13" hidden="1" x14ac:dyDescent="0.3">
      <c r="A3554" s="2">
        <v>609638</v>
      </c>
      <c r="B3554" s="2" t="s">
        <v>3116</v>
      </c>
      <c r="C3554" s="2" t="s">
        <v>10</v>
      </c>
      <c r="D3554" s="2" t="s">
        <v>189</v>
      </c>
      <c r="E3554" s="2" t="s">
        <v>12</v>
      </c>
      <c r="F3554" s="2" t="s">
        <v>1647</v>
      </c>
      <c r="G3554" s="2" t="s">
        <v>14</v>
      </c>
      <c r="H3554" s="2" t="s">
        <v>15</v>
      </c>
      <c r="I3554" s="2" t="s">
        <v>190</v>
      </c>
      <c r="J3554" t="str">
        <f>VLOOKUP(A3554,[1]Sheet1!$B$1:$Q$65536,16,0)</f>
        <v>.35665178</v>
      </c>
      <c r="K3554" t="str">
        <f>VLOOKUP(A3554,[1]Sheet1!$B$1:$R$65536,17,0)</f>
        <v>32.50460488</v>
      </c>
      <c r="L3554">
        <f t="shared" si="110"/>
        <v>0.35665177999999997</v>
      </c>
      <c r="M3554">
        <f t="shared" si="111"/>
        <v>32.504604880000002</v>
      </c>
    </row>
    <row r="3555" spans="1:13" hidden="1" x14ac:dyDescent="0.3">
      <c r="A3555" s="2">
        <v>609860</v>
      </c>
      <c r="B3555" s="2" t="s">
        <v>3117</v>
      </c>
      <c r="C3555" s="2" t="s">
        <v>65</v>
      </c>
      <c r="D3555" s="2" t="s">
        <v>112</v>
      </c>
      <c r="E3555" s="2" t="s">
        <v>12</v>
      </c>
      <c r="F3555" s="2" t="s">
        <v>1647</v>
      </c>
      <c r="G3555" s="2" t="s">
        <v>14</v>
      </c>
      <c r="H3555" s="2" t="s">
        <v>15</v>
      </c>
      <c r="I3555" s="2" t="s">
        <v>113</v>
      </c>
      <c r="J3555" t="str">
        <f>VLOOKUP(A3555,[1]Sheet1!$B$1:$Q$65536,16,0)</f>
        <v>-.7150683</v>
      </c>
      <c r="K3555" t="str">
        <f>VLOOKUP(A3555,[1]Sheet1!$B$1:$R$65536,17,0)</f>
        <v>30.4979317</v>
      </c>
      <c r="L3555">
        <f t="shared" si="110"/>
        <v>-0.71506829999999999</v>
      </c>
      <c r="M3555">
        <f t="shared" si="111"/>
        <v>30.497931699999999</v>
      </c>
    </row>
    <row r="3556" spans="1:13" hidden="1" x14ac:dyDescent="0.3">
      <c r="A3556" s="2">
        <v>609924</v>
      </c>
      <c r="B3556" s="2" t="s">
        <v>3118</v>
      </c>
      <c r="C3556" s="2" t="s">
        <v>10</v>
      </c>
      <c r="D3556" s="2" t="s">
        <v>189</v>
      </c>
      <c r="E3556" s="2" t="s">
        <v>12</v>
      </c>
      <c r="F3556" s="2" t="s">
        <v>2997</v>
      </c>
      <c r="G3556" s="2" t="s">
        <v>14</v>
      </c>
      <c r="H3556" s="2" t="s">
        <v>15</v>
      </c>
      <c r="I3556" s="2" t="s">
        <v>190</v>
      </c>
      <c r="J3556" t="str">
        <f>VLOOKUP(A3556,[1]Sheet1!$B$1:$Q$65536,16,0)</f>
        <v>.507835</v>
      </c>
      <c r="K3556" t="str">
        <f>VLOOKUP(A3556,[1]Sheet1!$B$1:$R$65536,17,0)</f>
        <v>31.7759583</v>
      </c>
      <c r="L3556">
        <f t="shared" si="110"/>
        <v>0.50783500000000004</v>
      </c>
      <c r="M3556">
        <f t="shared" si="111"/>
        <v>31.775958299999999</v>
      </c>
    </row>
    <row r="3557" spans="1:13" hidden="1" x14ac:dyDescent="0.3">
      <c r="A3557" s="2">
        <v>609904</v>
      </c>
      <c r="B3557" s="2" t="s">
        <v>3119</v>
      </c>
      <c r="C3557" s="2" t="s">
        <v>65</v>
      </c>
      <c r="D3557" s="2" t="s">
        <v>66</v>
      </c>
      <c r="E3557" s="2" t="s">
        <v>20</v>
      </c>
      <c r="F3557" s="2" t="s">
        <v>1647</v>
      </c>
      <c r="G3557" s="2" t="s">
        <v>14</v>
      </c>
      <c r="H3557" s="2" t="s">
        <v>15</v>
      </c>
      <c r="I3557" s="2" t="s">
        <v>67</v>
      </c>
      <c r="J3557" t="str">
        <f>VLOOKUP(A3557,[1]Sheet1!$B$1:$Q$65536,16,0)</f>
        <v>-.996795</v>
      </c>
      <c r="K3557" t="str">
        <f>VLOOKUP(A3557,[1]Sheet1!$B$1:$R$65536,17,0)</f>
        <v>29.8352802</v>
      </c>
      <c r="L3557">
        <f t="shared" si="110"/>
        <v>-0.99679499999999999</v>
      </c>
      <c r="M3557">
        <f t="shared" si="111"/>
        <v>29.8352802</v>
      </c>
    </row>
    <row r="3558" spans="1:13" hidden="1" x14ac:dyDescent="0.3">
      <c r="A3558" s="2">
        <v>609912</v>
      </c>
      <c r="B3558" s="2" t="s">
        <v>3120</v>
      </c>
      <c r="C3558" s="2" t="s">
        <v>18</v>
      </c>
      <c r="D3558" s="2" t="s">
        <v>56</v>
      </c>
      <c r="E3558" s="2" t="s">
        <v>20</v>
      </c>
      <c r="F3558" s="2" t="s">
        <v>1647</v>
      </c>
      <c r="G3558" s="2" t="s">
        <v>14</v>
      </c>
      <c r="H3558" s="2" t="s">
        <v>21</v>
      </c>
      <c r="I3558" s="2" t="s">
        <v>57</v>
      </c>
      <c r="J3558" t="str">
        <f>VLOOKUP(A3558,[1]Sheet1!$B$1:$Q$65536,16,0)</f>
        <v>2.89404333333333</v>
      </c>
      <c r="K3558" t="str">
        <f>VLOOKUP(A3558,[1]Sheet1!$B$1:$R$65536,17,0)</f>
        <v>31.4804566666667</v>
      </c>
      <c r="L3558">
        <f t="shared" si="110"/>
        <v>2.8940433333333302</v>
      </c>
      <c r="M3558">
        <f t="shared" si="111"/>
        <v>31.480456666666701</v>
      </c>
    </row>
    <row r="3559" spans="1:13" hidden="1" x14ac:dyDescent="0.3">
      <c r="A3559" s="2">
        <v>701043</v>
      </c>
      <c r="B3559" s="2" t="s">
        <v>3121</v>
      </c>
      <c r="C3559" s="2" t="s">
        <v>18</v>
      </c>
      <c r="D3559" s="2" t="s">
        <v>129</v>
      </c>
      <c r="E3559" s="2" t="s">
        <v>20</v>
      </c>
      <c r="F3559" s="2" t="s">
        <v>1647</v>
      </c>
      <c r="G3559" s="2" t="s">
        <v>14</v>
      </c>
      <c r="H3559" s="2" t="s">
        <v>21</v>
      </c>
      <c r="I3559" s="2" t="s">
        <v>130</v>
      </c>
      <c r="J3559" t="str">
        <f>VLOOKUP(A3559,[1]Sheet1!$B$1:$Q$65536,16,0)</f>
        <v>1.4741402</v>
      </c>
      <c r="K3559" t="str">
        <f>VLOOKUP(A3559,[1]Sheet1!$B$1:$R$65536,17,0)</f>
        <v>31.3421014</v>
      </c>
      <c r="L3559">
        <f t="shared" si="110"/>
        <v>1.4741401999999999</v>
      </c>
      <c r="M3559">
        <f t="shared" si="111"/>
        <v>31.342101400000001</v>
      </c>
    </row>
    <row r="3560" spans="1:13" hidden="1" x14ac:dyDescent="0.3">
      <c r="A3560" s="2">
        <v>701044</v>
      </c>
      <c r="B3560" s="2" t="s">
        <v>3122</v>
      </c>
      <c r="C3560" s="2" t="s">
        <v>65</v>
      </c>
      <c r="D3560" s="2" t="s">
        <v>129</v>
      </c>
      <c r="E3560" s="2" t="s">
        <v>12</v>
      </c>
      <c r="F3560" s="2" t="s">
        <v>1647</v>
      </c>
      <c r="G3560" s="2" t="s">
        <v>14</v>
      </c>
      <c r="H3560" s="2" t="s">
        <v>21</v>
      </c>
      <c r="I3560" s="2" t="s">
        <v>130</v>
      </c>
      <c r="J3560" t="str">
        <f>VLOOKUP(A3560,[1]Sheet1!$B$1:$Q$65536,16,0)</f>
        <v>1.4214676</v>
      </c>
      <c r="K3560" t="str">
        <f>VLOOKUP(A3560,[1]Sheet1!$B$1:$R$65536,17,0)</f>
        <v>31.3284333</v>
      </c>
      <c r="L3560">
        <f t="shared" si="110"/>
        <v>1.4214675999999999</v>
      </c>
      <c r="M3560">
        <f t="shared" si="111"/>
        <v>31.3284333</v>
      </c>
    </row>
    <row r="3561" spans="1:13" hidden="1" x14ac:dyDescent="0.3">
      <c r="A3561" s="2">
        <v>609858</v>
      </c>
      <c r="B3561" s="2" t="s">
        <v>3123</v>
      </c>
      <c r="C3561" s="2" t="s">
        <v>10</v>
      </c>
      <c r="D3561" s="2" t="s">
        <v>116</v>
      </c>
      <c r="E3561" s="2" t="s">
        <v>12</v>
      </c>
      <c r="F3561" s="2" t="s">
        <v>1647</v>
      </c>
      <c r="G3561" s="2" t="s">
        <v>14</v>
      </c>
      <c r="H3561" s="2" t="s">
        <v>21</v>
      </c>
      <c r="I3561" s="2" t="s">
        <v>117</v>
      </c>
      <c r="J3561" t="str">
        <f>VLOOKUP(A3561,[1]Sheet1!$B$1:$Q$65536,16,0)</f>
        <v>.4841639</v>
      </c>
      <c r="K3561" t="str">
        <f>VLOOKUP(A3561,[1]Sheet1!$B$1:$R$65536,17,0)</f>
        <v>32.5138525</v>
      </c>
      <c r="L3561">
        <f t="shared" si="110"/>
        <v>0.48416389999999998</v>
      </c>
      <c r="M3561">
        <f t="shared" si="111"/>
        <v>32.513852499999999</v>
      </c>
    </row>
    <row r="3562" spans="1:13" hidden="1" x14ac:dyDescent="0.3">
      <c r="A3562" s="2">
        <v>609917</v>
      </c>
      <c r="B3562" s="2" t="s">
        <v>3124</v>
      </c>
      <c r="C3562" s="2" t="s">
        <v>18</v>
      </c>
      <c r="D3562" s="2" t="s">
        <v>77</v>
      </c>
      <c r="E3562" s="2" t="s">
        <v>20</v>
      </c>
      <c r="F3562" s="2" t="s">
        <v>1647</v>
      </c>
      <c r="G3562" s="2" t="s">
        <v>14</v>
      </c>
      <c r="H3562" s="2" t="s">
        <v>21</v>
      </c>
      <c r="I3562" s="2" t="s">
        <v>78</v>
      </c>
      <c r="J3562" t="str">
        <f>VLOOKUP(A3562,[1]Sheet1!$B$1:$Q$65536,16,0)</f>
        <v>2.8732675</v>
      </c>
      <c r="K3562" t="str">
        <f>VLOOKUP(A3562,[1]Sheet1!$B$1:$R$65536,17,0)</f>
        <v>30.983452</v>
      </c>
      <c r="L3562">
        <f t="shared" si="110"/>
        <v>2.8732674999999999</v>
      </c>
      <c r="M3562">
        <f t="shared" si="111"/>
        <v>30.983452</v>
      </c>
    </row>
    <row r="3563" spans="1:13" hidden="1" x14ac:dyDescent="0.3">
      <c r="A3563" s="2">
        <v>609892</v>
      </c>
      <c r="B3563" s="2" t="s">
        <v>3125</v>
      </c>
      <c r="C3563" s="2" t="s">
        <v>44</v>
      </c>
      <c r="D3563" s="2" t="s">
        <v>91</v>
      </c>
      <c r="E3563" s="2" t="s">
        <v>20</v>
      </c>
      <c r="F3563" s="2" t="s">
        <v>1647</v>
      </c>
      <c r="G3563" s="2" t="s">
        <v>14</v>
      </c>
      <c r="H3563" s="2" t="s">
        <v>25</v>
      </c>
      <c r="I3563" s="2" t="s">
        <v>92</v>
      </c>
      <c r="J3563" t="str">
        <f>VLOOKUP(A3563,[1]Sheet1!$B$1:$Q$65536,16,0)</f>
        <v>2.0502046</v>
      </c>
      <c r="K3563" t="str">
        <f>VLOOKUP(A3563,[1]Sheet1!$B$1:$R$65536,17,0)</f>
        <v>34.1443215</v>
      </c>
      <c r="L3563">
        <f t="shared" si="110"/>
        <v>2.0502045999999998</v>
      </c>
      <c r="M3563">
        <f t="shared" si="111"/>
        <v>34.144321499999997</v>
      </c>
    </row>
    <row r="3564" spans="1:13" hidden="1" x14ac:dyDescent="0.3">
      <c r="A3564" s="2">
        <v>609600</v>
      </c>
      <c r="B3564" s="2" t="s">
        <v>3126</v>
      </c>
      <c r="C3564" s="2" t="s">
        <v>10</v>
      </c>
      <c r="D3564" s="2" t="s">
        <v>51</v>
      </c>
      <c r="E3564" s="2" t="s">
        <v>12</v>
      </c>
      <c r="F3564" s="2" t="s">
        <v>33</v>
      </c>
      <c r="G3564" s="2" t="s">
        <v>14</v>
      </c>
      <c r="H3564" s="2" t="s">
        <v>25</v>
      </c>
      <c r="I3564" s="2" t="s">
        <v>52</v>
      </c>
      <c r="J3564" t="str">
        <f>VLOOKUP(A3564,[1]Sheet1!$B$1:$Q$65536,16,0)</f>
        <v>.3765584</v>
      </c>
      <c r="K3564" t="str">
        <f>VLOOKUP(A3564,[1]Sheet1!$B$1:$R$65536,17,0)</f>
        <v>32.6439243</v>
      </c>
      <c r="L3564">
        <f t="shared" si="110"/>
        <v>0.37655840000000002</v>
      </c>
      <c r="M3564">
        <f t="shared" si="111"/>
        <v>32.643924300000002</v>
      </c>
    </row>
    <row r="3565" spans="1:13" hidden="1" x14ac:dyDescent="0.3">
      <c r="A3565" s="2">
        <v>609911</v>
      </c>
      <c r="B3565" s="2" t="s">
        <v>3127</v>
      </c>
      <c r="C3565" s="2" t="s">
        <v>18</v>
      </c>
      <c r="D3565" s="2" t="s">
        <v>91</v>
      </c>
      <c r="E3565" s="2" t="s">
        <v>20</v>
      </c>
      <c r="F3565" s="2" t="s">
        <v>1647</v>
      </c>
      <c r="G3565" s="2" t="s">
        <v>14</v>
      </c>
      <c r="H3565" s="2" t="s">
        <v>25</v>
      </c>
      <c r="I3565" s="2" t="s">
        <v>92</v>
      </c>
      <c r="J3565" t="str">
        <f>VLOOKUP(A3565,[1]Sheet1!$B$1:$Q$65536,16,0)</f>
        <v>2.552133</v>
      </c>
      <c r="K3565" t="str">
        <f>VLOOKUP(A3565,[1]Sheet1!$B$1:$R$65536,17,0)</f>
        <v>34.3601648</v>
      </c>
      <c r="L3565">
        <f t="shared" si="110"/>
        <v>2.552133</v>
      </c>
      <c r="M3565">
        <f t="shared" si="111"/>
        <v>34.3601648</v>
      </c>
    </row>
    <row r="3566" spans="1:13" hidden="1" x14ac:dyDescent="0.3">
      <c r="A3566" s="2">
        <v>609918</v>
      </c>
      <c r="B3566" s="2" t="s">
        <v>3128</v>
      </c>
      <c r="C3566" s="2" t="s">
        <v>18</v>
      </c>
      <c r="D3566" s="2" t="s">
        <v>77</v>
      </c>
      <c r="E3566" s="2" t="s">
        <v>20</v>
      </c>
      <c r="F3566" s="2" t="s">
        <v>1647</v>
      </c>
      <c r="G3566" s="2" t="s">
        <v>14</v>
      </c>
      <c r="H3566" s="2" t="s">
        <v>21</v>
      </c>
      <c r="I3566" s="2" t="s">
        <v>78</v>
      </c>
      <c r="J3566" t="str">
        <f>VLOOKUP(A3566,[1]Sheet1!$B$1:$Q$65536,16,0)</f>
        <v>2.9435243</v>
      </c>
      <c r="K3566" t="str">
        <f>VLOOKUP(A3566,[1]Sheet1!$B$1:$R$65536,17,0)</f>
        <v>30.9656924</v>
      </c>
      <c r="L3566">
        <f t="shared" si="110"/>
        <v>2.9435243</v>
      </c>
      <c r="M3566">
        <f t="shared" si="111"/>
        <v>30.965692399999998</v>
      </c>
    </row>
    <row r="3567" spans="1:13" hidden="1" x14ac:dyDescent="0.3">
      <c r="A3567" s="2">
        <v>609890</v>
      </c>
      <c r="B3567" s="2" t="s">
        <v>3129</v>
      </c>
      <c r="C3567" s="2" t="s">
        <v>18</v>
      </c>
      <c r="D3567" s="2" t="s">
        <v>56</v>
      </c>
      <c r="E3567" s="2" t="s">
        <v>20</v>
      </c>
      <c r="F3567" s="2" t="s">
        <v>1647</v>
      </c>
      <c r="G3567" s="2" t="s">
        <v>14</v>
      </c>
      <c r="H3567" s="2" t="s">
        <v>21</v>
      </c>
      <c r="I3567" s="2" t="s">
        <v>57</v>
      </c>
      <c r="J3567" t="str">
        <f>VLOOKUP(A3567,[1]Sheet1!$B$1:$Q$65536,16,0)</f>
        <v>2.58313666666667</v>
      </c>
      <c r="K3567" t="str">
        <f>VLOOKUP(A3567,[1]Sheet1!$B$1:$R$65536,17,0)</f>
        <v>32.0722883333333</v>
      </c>
      <c r="L3567">
        <f t="shared" si="110"/>
        <v>2.58313666666667</v>
      </c>
      <c r="M3567">
        <f t="shared" si="111"/>
        <v>32.072288333333297</v>
      </c>
    </row>
    <row r="3568" spans="1:13" hidden="1" x14ac:dyDescent="0.3">
      <c r="A3568" s="2">
        <v>609880</v>
      </c>
      <c r="B3568" s="2" t="s">
        <v>3130</v>
      </c>
      <c r="C3568" s="2" t="s">
        <v>10</v>
      </c>
      <c r="D3568" s="2" t="s">
        <v>189</v>
      </c>
      <c r="E3568" s="2" t="s">
        <v>20</v>
      </c>
      <c r="F3568" s="2" t="s">
        <v>1647</v>
      </c>
      <c r="G3568" s="2" t="s">
        <v>14</v>
      </c>
      <c r="H3568" s="2" t="s">
        <v>15</v>
      </c>
      <c r="I3568" s="2" t="s">
        <v>190</v>
      </c>
      <c r="J3568" t="str">
        <f>VLOOKUP(A3568,[1]Sheet1!$B$1:$Q$65536,16,0)</f>
        <v>.690916666666667</v>
      </c>
      <c r="K3568" t="str">
        <f>VLOOKUP(A3568,[1]Sheet1!$B$1:$R$65536,17,0)</f>
        <v>31.6341916666667</v>
      </c>
      <c r="L3568">
        <f t="shared" si="110"/>
        <v>0.69091666666666696</v>
      </c>
      <c r="M3568">
        <f t="shared" si="111"/>
        <v>31.634191666666698</v>
      </c>
    </row>
    <row r="3569" spans="1:13" hidden="1" x14ac:dyDescent="0.3">
      <c r="A3569" s="2">
        <v>609877</v>
      </c>
      <c r="B3569" s="2" t="s">
        <v>3131</v>
      </c>
      <c r="C3569" s="2" t="s">
        <v>10</v>
      </c>
      <c r="D3569" s="2" t="s">
        <v>189</v>
      </c>
      <c r="E3569" s="2" t="s">
        <v>12</v>
      </c>
      <c r="F3569" s="2" t="s">
        <v>1647</v>
      </c>
      <c r="G3569" s="2" t="s">
        <v>14</v>
      </c>
      <c r="H3569" s="2" t="s">
        <v>15</v>
      </c>
      <c r="I3569" s="2" t="s">
        <v>190</v>
      </c>
      <c r="J3569" t="str">
        <f>VLOOKUP(A3569,[1]Sheet1!$B$1:$Q$65536,16,0)</f>
        <v>.5480429</v>
      </c>
      <c r="K3569" t="str">
        <f>VLOOKUP(A3569,[1]Sheet1!$B$1:$R$65536,17,0)</f>
        <v>31.4148965</v>
      </c>
      <c r="L3569">
        <f t="shared" si="110"/>
        <v>0.5480429</v>
      </c>
      <c r="M3569">
        <f t="shared" si="111"/>
        <v>31.414896500000001</v>
      </c>
    </row>
    <row r="3570" spans="1:13" hidden="1" x14ac:dyDescent="0.3">
      <c r="A3570" s="2">
        <v>701049</v>
      </c>
      <c r="B3570" s="2" t="s">
        <v>3132</v>
      </c>
      <c r="C3570" s="2" t="s">
        <v>65</v>
      </c>
      <c r="D3570" s="2" t="s">
        <v>112</v>
      </c>
      <c r="E3570" s="2" t="s">
        <v>12</v>
      </c>
      <c r="F3570" s="2" t="s">
        <v>1647</v>
      </c>
      <c r="G3570" s="2" t="s">
        <v>14</v>
      </c>
      <c r="H3570" s="2" t="s">
        <v>15</v>
      </c>
      <c r="I3570" s="2" t="s">
        <v>113</v>
      </c>
      <c r="J3570" t="str">
        <f>VLOOKUP(A3570,[1]Sheet1!$B$1:$Q$65536,16,0)</f>
        <v>-.790861666666667</v>
      </c>
      <c r="K3570" t="str">
        <f>VLOOKUP(A3570,[1]Sheet1!$B$1:$R$65536,17,0)</f>
        <v>30.818785</v>
      </c>
      <c r="L3570">
        <f t="shared" si="110"/>
        <v>-0.79086166666666702</v>
      </c>
      <c r="M3570">
        <f t="shared" si="111"/>
        <v>30.818784999999998</v>
      </c>
    </row>
    <row r="3571" spans="1:13" hidden="1" x14ac:dyDescent="0.3">
      <c r="A3571" s="2">
        <v>609878</v>
      </c>
      <c r="B3571" s="2" t="s">
        <v>3133</v>
      </c>
      <c r="C3571" s="2" t="s">
        <v>10</v>
      </c>
      <c r="D3571" s="2" t="s">
        <v>11</v>
      </c>
      <c r="E3571" s="2" t="s">
        <v>12</v>
      </c>
      <c r="F3571" s="2" t="s">
        <v>1647</v>
      </c>
      <c r="G3571" s="2" t="s">
        <v>14</v>
      </c>
      <c r="H3571" s="2" t="s">
        <v>15</v>
      </c>
      <c r="I3571" s="2" t="s">
        <v>16</v>
      </c>
      <c r="J3571" t="str">
        <f>VLOOKUP(A3571,[1]Sheet1!$B$1:$Q$65536,16,0)</f>
        <v>.3025791</v>
      </c>
      <c r="K3571" t="str">
        <f>VLOOKUP(A3571,[1]Sheet1!$B$1:$R$65536,17,0)</f>
        <v>32.4296452</v>
      </c>
      <c r="L3571">
        <f t="shared" si="110"/>
        <v>0.30257909999999999</v>
      </c>
      <c r="M3571">
        <f t="shared" si="111"/>
        <v>32.429645200000003</v>
      </c>
    </row>
    <row r="3572" spans="1:13" hidden="1" x14ac:dyDescent="0.3">
      <c r="A3572" s="2">
        <v>609922</v>
      </c>
      <c r="B3572" s="2" t="s">
        <v>3134</v>
      </c>
      <c r="C3572" s="2" t="s">
        <v>65</v>
      </c>
      <c r="D3572" s="2" t="s">
        <v>66</v>
      </c>
      <c r="E3572" s="2" t="s">
        <v>20</v>
      </c>
      <c r="F3572" s="2" t="s">
        <v>1647</v>
      </c>
      <c r="G3572" s="2" t="s">
        <v>14</v>
      </c>
      <c r="H3572" s="2" t="s">
        <v>15</v>
      </c>
      <c r="I3572" s="2" t="s">
        <v>67</v>
      </c>
      <c r="J3572" t="str">
        <f>VLOOKUP(A3572,[1]Sheet1!$B$1:$Q$65536,16,0)</f>
        <v>-1.1006401</v>
      </c>
      <c r="K3572" t="str">
        <f>VLOOKUP(A3572,[1]Sheet1!$B$1:$R$65536,17,0)</f>
        <v>30.2933492</v>
      </c>
      <c r="L3572">
        <f t="shared" si="110"/>
        <v>-1.1006400999999999</v>
      </c>
      <c r="M3572">
        <f t="shared" si="111"/>
        <v>30.293349200000002</v>
      </c>
    </row>
    <row r="3573" spans="1:13" hidden="1" x14ac:dyDescent="0.3">
      <c r="A3573" s="2">
        <v>609827</v>
      </c>
      <c r="B3573" s="2" t="s">
        <v>3135</v>
      </c>
      <c r="C3573" s="2" t="s">
        <v>10</v>
      </c>
      <c r="D3573" s="2" t="s">
        <v>32</v>
      </c>
      <c r="E3573" s="2" t="s">
        <v>20</v>
      </c>
      <c r="F3573" s="2" t="s">
        <v>2997</v>
      </c>
      <c r="G3573" s="2" t="s">
        <v>14</v>
      </c>
      <c r="H3573" s="2" t="s">
        <v>15</v>
      </c>
      <c r="I3573" s="2" t="s">
        <v>34</v>
      </c>
      <c r="J3573" t="str">
        <f>VLOOKUP(A3573,[1]Sheet1!$B$1:$Q$65536,16,0)</f>
        <v>.2511782</v>
      </c>
      <c r="K3573" t="str">
        <f>VLOOKUP(A3573,[1]Sheet1!$B$1:$R$65536,17,0)</f>
        <v>32.1271024</v>
      </c>
      <c r="L3573">
        <f t="shared" si="110"/>
        <v>0.25117820000000002</v>
      </c>
      <c r="M3573">
        <f t="shared" si="111"/>
        <v>32.127102399999998</v>
      </c>
    </row>
    <row r="3574" spans="1:13" hidden="1" x14ac:dyDescent="0.3">
      <c r="A3574" s="2">
        <v>701033</v>
      </c>
      <c r="B3574" s="2" t="s">
        <v>3136</v>
      </c>
      <c r="C3574" s="2" t="s">
        <v>10</v>
      </c>
      <c r="D3574" s="2" t="s">
        <v>11</v>
      </c>
      <c r="E3574" s="2" t="s">
        <v>12</v>
      </c>
      <c r="F3574" s="2" t="s">
        <v>1647</v>
      </c>
      <c r="G3574" s="2" t="s">
        <v>14</v>
      </c>
      <c r="H3574" s="2" t="s">
        <v>15</v>
      </c>
      <c r="I3574" s="2" t="s">
        <v>16</v>
      </c>
      <c r="J3574" t="str">
        <f>VLOOKUP(A3574,[1]Sheet1!$B$1:$Q$65536,16,0)</f>
        <v>.2473262</v>
      </c>
      <c r="K3574" t="str">
        <f>VLOOKUP(A3574,[1]Sheet1!$B$1:$R$65536,17,0)</f>
        <v>32.5797992</v>
      </c>
      <c r="L3574">
        <f t="shared" si="110"/>
        <v>0.2473262</v>
      </c>
      <c r="M3574">
        <f t="shared" si="111"/>
        <v>32.579799199999997</v>
      </c>
    </row>
    <row r="3575" spans="1:13" hidden="1" x14ac:dyDescent="0.3">
      <c r="A3575" s="2">
        <v>701042</v>
      </c>
      <c r="B3575" s="2" t="s">
        <v>3137</v>
      </c>
      <c r="C3575" s="2" t="s">
        <v>65</v>
      </c>
      <c r="D3575" s="2" t="s">
        <v>167</v>
      </c>
      <c r="E3575" s="2" t="s">
        <v>12</v>
      </c>
      <c r="F3575" s="2" t="s">
        <v>1647</v>
      </c>
      <c r="G3575" s="2" t="s">
        <v>14</v>
      </c>
      <c r="H3575" s="2" t="s">
        <v>15</v>
      </c>
      <c r="I3575" s="2" t="s">
        <v>168</v>
      </c>
      <c r="J3575" t="str">
        <f>VLOOKUP(A3575,[1]Sheet1!$B$1:$Q$65536,16,0)</f>
        <v>.1603105</v>
      </c>
      <c r="K3575" t="str">
        <f>VLOOKUP(A3575,[1]Sheet1!$B$1:$R$65536,17,0)</f>
        <v>30.0842302</v>
      </c>
      <c r="L3575">
        <f t="shared" si="110"/>
        <v>0.16031049999999999</v>
      </c>
      <c r="M3575">
        <f t="shared" si="111"/>
        <v>30.0842302</v>
      </c>
    </row>
    <row r="3576" spans="1:13" hidden="1" x14ac:dyDescent="0.3">
      <c r="A3576" s="2">
        <v>609900</v>
      </c>
      <c r="B3576" s="2" t="s">
        <v>3138</v>
      </c>
      <c r="C3576" s="2" t="s">
        <v>10</v>
      </c>
      <c r="D3576" s="2" t="s">
        <v>28</v>
      </c>
      <c r="E3576" s="2" t="s">
        <v>12</v>
      </c>
      <c r="F3576" s="2" t="s">
        <v>1647</v>
      </c>
      <c r="G3576" s="2" t="s">
        <v>14</v>
      </c>
      <c r="H3576" s="2" t="s">
        <v>21</v>
      </c>
      <c r="I3576" s="2" t="s">
        <v>30</v>
      </c>
      <c r="J3576" t="str">
        <f>VLOOKUP(A3576,[1]Sheet1!$B$1:$Q$65536,16,0)</f>
        <v>.446101</v>
      </c>
      <c r="K3576" t="str">
        <f>VLOOKUP(A3576,[1]Sheet1!$B$1:$R$65536,17,0)</f>
        <v>32.5213094</v>
      </c>
      <c r="L3576">
        <f t="shared" si="110"/>
        <v>0.44610100000000003</v>
      </c>
      <c r="M3576">
        <f t="shared" si="111"/>
        <v>32.5213094</v>
      </c>
    </row>
    <row r="3577" spans="1:13" hidden="1" x14ac:dyDescent="0.3">
      <c r="A3577" s="2">
        <v>609899</v>
      </c>
      <c r="B3577" s="2" t="s">
        <v>3139</v>
      </c>
      <c r="C3577" s="2" t="s">
        <v>10</v>
      </c>
      <c r="D3577" s="2" t="s">
        <v>32</v>
      </c>
      <c r="E3577" s="2" t="s">
        <v>20</v>
      </c>
      <c r="F3577" s="2" t="s">
        <v>1647</v>
      </c>
      <c r="G3577" s="2" t="s">
        <v>14</v>
      </c>
      <c r="H3577" s="2" t="s">
        <v>15</v>
      </c>
      <c r="I3577" s="2" t="s">
        <v>34</v>
      </c>
      <c r="J3577" t="str">
        <f>VLOOKUP(A3577,[1]Sheet1!$B$1:$Q$65536,16,0)</f>
        <v>-.7491006</v>
      </c>
      <c r="K3577" t="str">
        <f>VLOOKUP(A3577,[1]Sheet1!$B$1:$R$65536,17,0)</f>
        <v>31.2520332</v>
      </c>
      <c r="L3577">
        <f t="shared" si="110"/>
        <v>-0.74910060000000001</v>
      </c>
      <c r="M3577">
        <f t="shared" si="111"/>
        <v>31.2520332</v>
      </c>
    </row>
    <row r="3578" spans="1:13" hidden="1" x14ac:dyDescent="0.3">
      <c r="A3578" s="2">
        <v>701047</v>
      </c>
      <c r="B3578" s="2" t="s">
        <v>3140</v>
      </c>
      <c r="C3578" s="2" t="s">
        <v>10</v>
      </c>
      <c r="D3578" s="2" t="s">
        <v>40</v>
      </c>
      <c r="E3578" s="2" t="s">
        <v>12</v>
      </c>
      <c r="F3578" s="2" t="s">
        <v>1647</v>
      </c>
      <c r="G3578" s="2" t="s">
        <v>14</v>
      </c>
      <c r="H3578" s="2" t="s">
        <v>25</v>
      </c>
      <c r="I3578" s="2" t="s">
        <v>41</v>
      </c>
      <c r="J3578" t="str">
        <f>VLOOKUP(A3578,[1]Sheet1!$B$1:$Q$65536,16,0)</f>
        <v>.655378333333333</v>
      </c>
      <c r="K3578" t="str">
        <f>VLOOKUP(A3578,[1]Sheet1!$B$1:$R$65536,17,0)</f>
        <v>33.17521</v>
      </c>
      <c r="L3578">
        <f t="shared" si="110"/>
        <v>0.65537833333333295</v>
      </c>
      <c r="M3578">
        <f t="shared" si="111"/>
        <v>33.17521</v>
      </c>
    </row>
    <row r="3579" spans="1:13" hidden="1" x14ac:dyDescent="0.3">
      <c r="A3579" s="2">
        <v>609925</v>
      </c>
      <c r="B3579" s="2" t="s">
        <v>3141</v>
      </c>
      <c r="C3579" s="2" t="s">
        <v>10</v>
      </c>
      <c r="D3579" s="2" t="s">
        <v>32</v>
      </c>
      <c r="E3579" s="2" t="s">
        <v>20</v>
      </c>
      <c r="F3579" s="2" t="s">
        <v>2997</v>
      </c>
      <c r="G3579" s="2" t="s">
        <v>14</v>
      </c>
      <c r="H3579" s="2" t="s">
        <v>15</v>
      </c>
      <c r="I3579" s="2" t="s">
        <v>34</v>
      </c>
      <c r="J3579" t="str">
        <f>VLOOKUP(A3579,[1]Sheet1!$B$1:$Q$65536,16,0)</f>
        <v>.0806732</v>
      </c>
      <c r="K3579" t="str">
        <f>VLOOKUP(A3579,[1]Sheet1!$B$1:$R$65536,17,0)</f>
        <v>32.1465833</v>
      </c>
      <c r="L3579">
        <f t="shared" si="110"/>
        <v>8.06732E-2</v>
      </c>
      <c r="M3579">
        <f t="shared" si="111"/>
        <v>32.146583300000003</v>
      </c>
    </row>
    <row r="3580" spans="1:13" hidden="1" x14ac:dyDescent="0.3">
      <c r="A3580" s="2">
        <v>609957</v>
      </c>
      <c r="B3580" s="2" t="s">
        <v>3142</v>
      </c>
      <c r="C3580" s="2" t="s">
        <v>18</v>
      </c>
      <c r="D3580" s="2" t="s">
        <v>19</v>
      </c>
      <c r="E3580" s="2" t="s">
        <v>12</v>
      </c>
      <c r="F3580" s="2" t="s">
        <v>33</v>
      </c>
      <c r="G3580" s="2" t="s">
        <v>14</v>
      </c>
      <c r="H3580" s="2" t="s">
        <v>21</v>
      </c>
      <c r="I3580" s="2" t="s">
        <v>22</v>
      </c>
      <c r="J3580" t="str">
        <f>VLOOKUP(A3580,[1]Sheet1!$B$1:$Q$65536,16,0)</f>
        <v>2.20616</v>
      </c>
      <c r="K3580" t="str">
        <f>VLOOKUP(A3580,[1]Sheet1!$B$1:$R$65536,17,0)</f>
        <v>32.8667237</v>
      </c>
      <c r="L3580">
        <f t="shared" si="110"/>
        <v>2.2061600000000001</v>
      </c>
      <c r="M3580">
        <f t="shared" si="111"/>
        <v>32.866723700000001</v>
      </c>
    </row>
    <row r="3581" spans="1:13" hidden="1" x14ac:dyDescent="0.3">
      <c r="A3581" s="2">
        <v>606846</v>
      </c>
      <c r="B3581" s="2" t="s">
        <v>3143</v>
      </c>
      <c r="C3581" s="2" t="s">
        <v>44</v>
      </c>
      <c r="D3581" s="2" t="s">
        <v>91</v>
      </c>
      <c r="E3581" s="2" t="s">
        <v>12</v>
      </c>
      <c r="F3581" s="2" t="s">
        <v>33</v>
      </c>
      <c r="G3581" s="2" t="s">
        <v>14</v>
      </c>
      <c r="H3581" s="2" t="s">
        <v>25</v>
      </c>
      <c r="I3581" s="2" t="s">
        <v>92</v>
      </c>
      <c r="J3581" t="str">
        <f>VLOOKUP(A3581,[1]Sheet1!$B$1:$Q$65536,16,0)</f>
        <v>1.7142198</v>
      </c>
      <c r="K3581" t="str">
        <f>VLOOKUP(A3581,[1]Sheet1!$B$1:$R$65536,17,0)</f>
        <v>33.6189918</v>
      </c>
      <c r="L3581">
        <f t="shared" si="110"/>
        <v>1.7142198</v>
      </c>
      <c r="M3581">
        <f t="shared" si="111"/>
        <v>33.618991800000003</v>
      </c>
    </row>
    <row r="3582" spans="1:13" hidden="1" x14ac:dyDescent="0.3">
      <c r="A3582" s="2">
        <v>701045</v>
      </c>
      <c r="B3582" s="2" t="s">
        <v>3144</v>
      </c>
      <c r="C3582" s="2" t="s">
        <v>18</v>
      </c>
      <c r="D3582" s="2" t="s">
        <v>77</v>
      </c>
      <c r="E3582" s="2" t="s">
        <v>12</v>
      </c>
      <c r="F3582" s="2" t="s">
        <v>1647</v>
      </c>
      <c r="G3582" s="2" t="s">
        <v>14</v>
      </c>
      <c r="H3582" s="2" t="s">
        <v>21</v>
      </c>
      <c r="I3582" s="2" t="s">
        <v>78</v>
      </c>
      <c r="J3582" t="str">
        <f>VLOOKUP(A3582,[1]Sheet1!$B$1:$Q$65536,16,0)</f>
        <v>3.0443283</v>
      </c>
      <c r="K3582" t="str">
        <f>VLOOKUP(A3582,[1]Sheet1!$B$1:$R$65536,17,0)</f>
        <v>30.9045067</v>
      </c>
      <c r="L3582">
        <f t="shared" si="110"/>
        <v>3.0443283000000001</v>
      </c>
      <c r="M3582">
        <f t="shared" si="111"/>
        <v>30.904506699999999</v>
      </c>
    </row>
    <row r="3583" spans="1:13" hidden="1" x14ac:dyDescent="0.3">
      <c r="A3583" s="2">
        <v>609928</v>
      </c>
      <c r="B3583" s="2" t="s">
        <v>3145</v>
      </c>
      <c r="C3583" s="2" t="s">
        <v>65</v>
      </c>
      <c r="D3583" s="2" t="s">
        <v>167</v>
      </c>
      <c r="E3583" s="2" t="s">
        <v>20</v>
      </c>
      <c r="F3583" s="2" t="s">
        <v>33</v>
      </c>
      <c r="G3583" s="2" t="s">
        <v>14</v>
      </c>
      <c r="H3583" s="2" t="s">
        <v>15</v>
      </c>
      <c r="I3583" s="2" t="s">
        <v>168</v>
      </c>
      <c r="J3583" t="str">
        <f>VLOOKUP(A3583,[1]Sheet1!$B$1:$Q$65536,16,0)</f>
        <v>.5003768</v>
      </c>
      <c r="K3583" t="str">
        <f>VLOOKUP(A3583,[1]Sheet1!$B$1:$R$65536,17,0)</f>
        <v>30.9920488</v>
      </c>
      <c r="L3583">
        <f t="shared" si="110"/>
        <v>0.50037679999999995</v>
      </c>
      <c r="M3583">
        <f t="shared" si="111"/>
        <v>30.992048799999999</v>
      </c>
    </row>
    <row r="3584" spans="1:13" hidden="1" x14ac:dyDescent="0.3">
      <c r="A3584" s="2">
        <v>609932</v>
      </c>
      <c r="B3584" s="2" t="s">
        <v>3146</v>
      </c>
      <c r="C3584" s="2" t="s">
        <v>10</v>
      </c>
      <c r="D3584" s="2" t="s">
        <v>40</v>
      </c>
      <c r="E3584" s="2" t="s">
        <v>12</v>
      </c>
      <c r="F3584" s="2" t="s">
        <v>33</v>
      </c>
      <c r="G3584" s="2" t="s">
        <v>14</v>
      </c>
      <c r="H3584" s="2" t="s">
        <v>25</v>
      </c>
      <c r="I3584" s="2" t="s">
        <v>41</v>
      </c>
      <c r="J3584" t="str">
        <f>VLOOKUP(A3584,[1]Sheet1!$B$1:$Q$65536,16,0)</f>
        <v>.370078333333333</v>
      </c>
      <c r="K3584" t="str">
        <f>VLOOKUP(A3584,[1]Sheet1!$B$1:$R$65536,17,0)</f>
        <v>32.7846</v>
      </c>
      <c r="L3584">
        <f t="shared" si="110"/>
        <v>0.37007833333333301</v>
      </c>
      <c r="M3584">
        <f t="shared" si="111"/>
        <v>32.784599999999998</v>
      </c>
    </row>
    <row r="3585" spans="1:13" hidden="1" x14ac:dyDescent="0.3">
      <c r="A3585" s="2">
        <v>609895</v>
      </c>
      <c r="B3585" s="2" t="s">
        <v>3147</v>
      </c>
      <c r="C3585" s="2" t="s">
        <v>10</v>
      </c>
      <c r="D3585" s="2" t="s">
        <v>40</v>
      </c>
      <c r="E3585" s="2" t="s">
        <v>12</v>
      </c>
      <c r="F3585" s="2" t="s">
        <v>1647</v>
      </c>
      <c r="G3585" s="2" t="s">
        <v>14</v>
      </c>
      <c r="H3585" s="2" t="s">
        <v>25</v>
      </c>
      <c r="I3585" s="2" t="s">
        <v>41</v>
      </c>
      <c r="J3585" t="str">
        <f>VLOOKUP(A3585,[1]Sheet1!$B$1:$Q$65536,16,0)</f>
        <v>.341175</v>
      </c>
      <c r="K3585" t="str">
        <f>VLOOKUP(A3585,[1]Sheet1!$B$1:$R$65536,17,0)</f>
        <v>32.74846</v>
      </c>
      <c r="L3585">
        <f t="shared" si="110"/>
        <v>0.34117500000000001</v>
      </c>
      <c r="M3585">
        <f t="shared" si="111"/>
        <v>32.748460000000001</v>
      </c>
    </row>
    <row r="3586" spans="1:13" hidden="1" x14ac:dyDescent="0.3">
      <c r="A3586" s="2">
        <v>609898</v>
      </c>
      <c r="B3586" s="2" t="s">
        <v>156</v>
      </c>
      <c r="C3586" s="2" t="s">
        <v>10</v>
      </c>
      <c r="D3586" s="2" t="s">
        <v>40</v>
      </c>
      <c r="E3586" s="2" t="s">
        <v>12</v>
      </c>
      <c r="F3586" s="2" t="s">
        <v>1647</v>
      </c>
      <c r="G3586" s="2" t="s">
        <v>14</v>
      </c>
      <c r="H3586" s="2" t="s">
        <v>25</v>
      </c>
      <c r="I3586" s="2" t="s">
        <v>41</v>
      </c>
      <c r="J3586" t="str">
        <f>VLOOKUP(A3586,[1]Sheet1!$B$1:$Q$65536,16,0)</f>
        <v>.368476666666667</v>
      </c>
      <c r="K3586" t="str">
        <f>VLOOKUP(A3586,[1]Sheet1!$B$1:$R$65536,17,0)</f>
        <v>32.8212066666667</v>
      </c>
      <c r="L3586">
        <f t="shared" si="110"/>
        <v>0.36847666666666701</v>
      </c>
      <c r="M3586">
        <f t="shared" si="111"/>
        <v>32.821206666666697</v>
      </c>
    </row>
    <row r="3587" spans="1:13" hidden="1" x14ac:dyDescent="0.3">
      <c r="A3587" s="2">
        <v>609961</v>
      </c>
      <c r="B3587" s="2" t="s">
        <v>3148</v>
      </c>
      <c r="C3587" s="2" t="s">
        <v>10</v>
      </c>
      <c r="D3587" s="2" t="s">
        <v>189</v>
      </c>
      <c r="E3587" s="2" t="s">
        <v>12</v>
      </c>
      <c r="F3587" s="2" t="s">
        <v>33</v>
      </c>
      <c r="G3587" s="2" t="s">
        <v>14</v>
      </c>
      <c r="H3587" s="2" t="s">
        <v>15</v>
      </c>
      <c r="I3587" s="2" t="s">
        <v>190</v>
      </c>
      <c r="J3587" t="str">
        <f>VLOOKUP(A3587,[1]Sheet1!$B$1:$Q$65536,16,0)</f>
        <v>.5521482</v>
      </c>
      <c r="K3587" t="str">
        <f>VLOOKUP(A3587,[1]Sheet1!$B$1:$R$65536,17,0)</f>
        <v>31.4005082</v>
      </c>
      <c r="L3587">
        <f t="shared" ref="L3587:L3650" si="112">_xlfn.NUMBERVALUE(J3587)</f>
        <v>0.55214819999999998</v>
      </c>
      <c r="M3587">
        <f t="shared" ref="M3587:M3650" si="113">_xlfn.NUMBERVALUE(K3587)</f>
        <v>31.400508200000001</v>
      </c>
    </row>
    <row r="3588" spans="1:13" hidden="1" x14ac:dyDescent="0.3">
      <c r="A3588" s="2">
        <v>609870</v>
      </c>
      <c r="B3588" s="2" t="s">
        <v>3149</v>
      </c>
      <c r="C3588" s="2" t="s">
        <v>65</v>
      </c>
      <c r="D3588" s="2" t="s">
        <v>167</v>
      </c>
      <c r="E3588" s="2" t="s">
        <v>20</v>
      </c>
      <c r="F3588" s="2" t="s">
        <v>1647</v>
      </c>
      <c r="G3588" s="2" t="s">
        <v>14</v>
      </c>
      <c r="H3588" s="2" t="s">
        <v>15</v>
      </c>
      <c r="I3588" s="2" t="s">
        <v>168</v>
      </c>
      <c r="J3588" t="str">
        <f>VLOOKUP(A3588,[1]Sheet1!$B$1:$Q$65536,16,0)</f>
        <v>.0734658</v>
      </c>
      <c r="K3588" t="str">
        <f>VLOOKUP(A3588,[1]Sheet1!$B$1:$R$65536,17,0)</f>
        <v>29.9822758</v>
      </c>
      <c r="L3588">
        <f t="shared" si="112"/>
        <v>7.3465799999999998E-2</v>
      </c>
      <c r="M3588">
        <f t="shared" si="113"/>
        <v>29.9822758</v>
      </c>
    </row>
    <row r="3589" spans="1:13" hidden="1" x14ac:dyDescent="0.3">
      <c r="A3589" s="2">
        <v>701041</v>
      </c>
      <c r="B3589" s="2" t="s">
        <v>3150</v>
      </c>
      <c r="C3589" s="2" t="s">
        <v>65</v>
      </c>
      <c r="D3589" s="2" t="s">
        <v>167</v>
      </c>
      <c r="E3589" s="2" t="s">
        <v>12</v>
      </c>
      <c r="F3589" s="2" t="s">
        <v>1647</v>
      </c>
      <c r="G3589" s="2" t="s">
        <v>14</v>
      </c>
      <c r="H3589" s="2" t="s">
        <v>15</v>
      </c>
      <c r="I3589" s="2" t="s">
        <v>168</v>
      </c>
      <c r="J3589" t="str">
        <f>VLOOKUP(A3589,[1]Sheet1!$B$1:$Q$65536,16,0)</f>
        <v>.6435526</v>
      </c>
      <c r="K3589" t="str">
        <f>VLOOKUP(A3589,[1]Sheet1!$B$1:$R$65536,17,0)</f>
        <v>30.2891876</v>
      </c>
      <c r="L3589">
        <f t="shared" si="112"/>
        <v>0.64355260000000003</v>
      </c>
      <c r="M3589">
        <f t="shared" si="113"/>
        <v>30.289187600000002</v>
      </c>
    </row>
    <row r="3590" spans="1:13" hidden="1" x14ac:dyDescent="0.3">
      <c r="A3590" s="2">
        <v>701073</v>
      </c>
      <c r="B3590" s="2" t="s">
        <v>3151</v>
      </c>
      <c r="C3590" s="2" t="s">
        <v>10</v>
      </c>
      <c r="D3590" s="2" t="s">
        <v>51</v>
      </c>
      <c r="E3590" s="2" t="s">
        <v>12</v>
      </c>
      <c r="F3590" s="2" t="s">
        <v>1647</v>
      </c>
      <c r="G3590" s="2" t="s">
        <v>14</v>
      </c>
      <c r="H3590" s="2" t="s">
        <v>25</v>
      </c>
      <c r="I3590" s="2" t="s">
        <v>52</v>
      </c>
      <c r="J3590" t="str">
        <f>VLOOKUP(A3590,[1]Sheet1!$B$1:$Q$65536,16,0)</f>
        <v>.427436666666667</v>
      </c>
      <c r="K3590" t="str">
        <f>VLOOKUP(A3590,[1]Sheet1!$B$1:$R$65536,17,0)</f>
        <v>32.6324683333333</v>
      </c>
      <c r="L3590">
        <f t="shared" si="112"/>
        <v>0.42743666666666702</v>
      </c>
      <c r="M3590">
        <f t="shared" si="113"/>
        <v>32.6324683333333</v>
      </c>
    </row>
    <row r="3591" spans="1:13" hidden="1" x14ac:dyDescent="0.3">
      <c r="A3591" s="2">
        <v>701039</v>
      </c>
      <c r="B3591" s="2" t="s">
        <v>3152</v>
      </c>
      <c r="C3591" s="2" t="s">
        <v>10</v>
      </c>
      <c r="D3591" s="2" t="s">
        <v>189</v>
      </c>
      <c r="E3591" s="2" t="s">
        <v>12</v>
      </c>
      <c r="F3591" s="2" t="s">
        <v>1647</v>
      </c>
      <c r="G3591" s="2" t="s">
        <v>14</v>
      </c>
      <c r="H3591" s="2" t="s">
        <v>15</v>
      </c>
      <c r="I3591" s="2" t="s">
        <v>190</v>
      </c>
      <c r="J3591" t="str">
        <f>VLOOKUP(A3591,[1]Sheet1!$B$1:$Q$65536,16,0)</f>
        <v>.5820178</v>
      </c>
      <c r="K3591" t="str">
        <f>VLOOKUP(A3591,[1]Sheet1!$B$1:$R$65536,17,0)</f>
        <v>31.3839503</v>
      </c>
      <c r="L3591">
        <f t="shared" si="112"/>
        <v>0.58201780000000003</v>
      </c>
      <c r="M3591">
        <f t="shared" si="113"/>
        <v>31.383950299999999</v>
      </c>
    </row>
    <row r="3592" spans="1:13" hidden="1" x14ac:dyDescent="0.3">
      <c r="A3592" s="2">
        <v>609835</v>
      </c>
      <c r="B3592" s="2" t="s">
        <v>3153</v>
      </c>
      <c r="C3592" s="2" t="s">
        <v>18</v>
      </c>
      <c r="D3592" s="2" t="s">
        <v>91</v>
      </c>
      <c r="E3592" s="2" t="s">
        <v>20</v>
      </c>
      <c r="F3592" s="2" t="s">
        <v>2997</v>
      </c>
      <c r="G3592" s="2" t="s">
        <v>14</v>
      </c>
      <c r="H3592" s="2" t="s">
        <v>25</v>
      </c>
      <c r="I3592" s="2" t="s">
        <v>92</v>
      </c>
      <c r="J3592" t="str">
        <f>VLOOKUP(A3592,[1]Sheet1!$B$1:$Q$65536,16,0)</f>
        <v>3.1719347</v>
      </c>
      <c r="K3592" t="str">
        <f>VLOOKUP(A3592,[1]Sheet1!$B$1:$R$65536,17,0)</f>
        <v>33.9332048</v>
      </c>
      <c r="L3592">
        <f t="shared" si="112"/>
        <v>3.1719347</v>
      </c>
      <c r="M3592">
        <f t="shared" si="113"/>
        <v>33.933204799999999</v>
      </c>
    </row>
    <row r="3593" spans="1:13" hidden="1" x14ac:dyDescent="0.3">
      <c r="A3593" s="2">
        <v>609838</v>
      </c>
      <c r="B3593" s="2" t="s">
        <v>3154</v>
      </c>
      <c r="C3593" s="2" t="s">
        <v>18</v>
      </c>
      <c r="D3593" s="2" t="s">
        <v>19</v>
      </c>
      <c r="E3593" s="2" t="s">
        <v>20</v>
      </c>
      <c r="F3593" s="2" t="s">
        <v>2997</v>
      </c>
      <c r="G3593" s="2" t="s">
        <v>14</v>
      </c>
      <c r="H3593" s="2" t="s">
        <v>21</v>
      </c>
      <c r="I3593" s="2" t="s">
        <v>22</v>
      </c>
      <c r="J3593" t="str">
        <f>VLOOKUP(A3593,[1]Sheet1!$B$1:$Q$65536,16,0)</f>
        <v>2.8317378</v>
      </c>
      <c r="K3593" t="str">
        <f>VLOOKUP(A3593,[1]Sheet1!$B$1:$R$65536,17,0)</f>
        <v>33.4814465</v>
      </c>
      <c r="L3593">
        <f t="shared" si="112"/>
        <v>2.8317378</v>
      </c>
      <c r="M3593">
        <f t="shared" si="113"/>
        <v>33.481446499999997</v>
      </c>
    </row>
    <row r="3594" spans="1:13" hidden="1" x14ac:dyDescent="0.3">
      <c r="A3594" s="2">
        <v>609635</v>
      </c>
      <c r="B3594" s="2" t="s">
        <v>3155</v>
      </c>
      <c r="C3594" s="2" t="s">
        <v>18</v>
      </c>
      <c r="D3594" s="2" t="s">
        <v>129</v>
      </c>
      <c r="E3594" s="2" t="s">
        <v>12</v>
      </c>
      <c r="F3594" s="2" t="s">
        <v>1647</v>
      </c>
      <c r="G3594" s="2" t="s">
        <v>14</v>
      </c>
      <c r="H3594" s="2" t="s">
        <v>21</v>
      </c>
      <c r="I3594" s="2" t="s">
        <v>130</v>
      </c>
      <c r="J3594" t="str">
        <f>VLOOKUP(A3594,[1]Sheet1!$B$1:$Q$65536,16,0)</f>
        <v>1.58019</v>
      </c>
      <c r="K3594" t="str">
        <f>VLOOKUP(A3594,[1]Sheet1!$B$1:$R$65536,17,0)</f>
        <v>31.2287916666667</v>
      </c>
      <c r="L3594">
        <f t="shared" si="112"/>
        <v>1.58019</v>
      </c>
      <c r="M3594">
        <f t="shared" si="113"/>
        <v>31.228791666666702</v>
      </c>
    </row>
    <row r="3595" spans="1:13" hidden="1" x14ac:dyDescent="0.3">
      <c r="A3595" s="2">
        <v>609994</v>
      </c>
      <c r="B3595" s="2" t="s">
        <v>3156</v>
      </c>
      <c r="C3595" s="2" t="s">
        <v>18</v>
      </c>
      <c r="D3595" s="2" t="s">
        <v>235</v>
      </c>
      <c r="E3595" s="2" t="s">
        <v>12</v>
      </c>
      <c r="F3595" s="2" t="s">
        <v>33</v>
      </c>
      <c r="G3595" s="2" t="s">
        <v>14</v>
      </c>
      <c r="H3595" s="2" t="s">
        <v>21</v>
      </c>
      <c r="I3595" s="2" t="s">
        <v>78</v>
      </c>
      <c r="J3595" t="str">
        <f>VLOOKUP(A3595,[1]Sheet1!$B$1:$Q$65536,16,0)</f>
        <v>3.0607567</v>
      </c>
      <c r="K3595" t="str">
        <f>VLOOKUP(A3595,[1]Sheet1!$B$1:$R$65536,17,0)</f>
        <v>30.92835</v>
      </c>
      <c r="L3595">
        <f t="shared" si="112"/>
        <v>3.0607567000000002</v>
      </c>
      <c r="M3595">
        <f t="shared" si="113"/>
        <v>30.928349999999998</v>
      </c>
    </row>
    <row r="3596" spans="1:13" hidden="1" x14ac:dyDescent="0.3">
      <c r="A3596" s="2">
        <v>609984</v>
      </c>
      <c r="B3596" s="2" t="s">
        <v>3157</v>
      </c>
      <c r="C3596" s="2" t="s">
        <v>18</v>
      </c>
      <c r="D3596" s="2" t="s">
        <v>235</v>
      </c>
      <c r="E3596" s="2" t="s">
        <v>12</v>
      </c>
      <c r="F3596" s="2" t="s">
        <v>33</v>
      </c>
      <c r="G3596" s="2" t="s">
        <v>14</v>
      </c>
      <c r="H3596" s="2" t="s">
        <v>21</v>
      </c>
      <c r="I3596" s="2" t="s">
        <v>78</v>
      </c>
      <c r="J3596" t="str">
        <f>VLOOKUP(A3596,[1]Sheet1!$B$1:$Q$65536,16,0)</f>
        <v>3.0293514</v>
      </c>
      <c r="K3596" t="str">
        <f>VLOOKUP(A3596,[1]Sheet1!$B$1:$R$65536,17,0)</f>
        <v>30.9036316</v>
      </c>
      <c r="L3596">
        <f t="shared" si="112"/>
        <v>3.0293513999999999</v>
      </c>
      <c r="M3596">
        <f t="shared" si="113"/>
        <v>30.903631600000001</v>
      </c>
    </row>
    <row r="3597" spans="1:13" hidden="1" x14ac:dyDescent="0.3">
      <c r="A3597" s="2">
        <v>609996</v>
      </c>
      <c r="B3597" s="2" t="s">
        <v>3158</v>
      </c>
      <c r="C3597" s="2" t="s">
        <v>18</v>
      </c>
      <c r="D3597" s="2" t="s">
        <v>235</v>
      </c>
      <c r="E3597" s="2" t="s">
        <v>12</v>
      </c>
      <c r="F3597" s="2" t="s">
        <v>33</v>
      </c>
      <c r="G3597" s="2" t="s">
        <v>14</v>
      </c>
      <c r="H3597" s="2" t="s">
        <v>21</v>
      </c>
      <c r="I3597" s="2" t="s">
        <v>78</v>
      </c>
      <c r="J3597" t="str">
        <f>VLOOKUP(A3597,[1]Sheet1!$B$1:$Q$65536,16,0)</f>
        <v>3.0664433</v>
      </c>
      <c r="K3597" t="str">
        <f>VLOOKUP(A3597,[1]Sheet1!$B$1:$R$65536,17,0)</f>
        <v>30.887535</v>
      </c>
      <c r="L3597">
        <f t="shared" si="112"/>
        <v>3.0664433</v>
      </c>
      <c r="M3597">
        <f t="shared" si="113"/>
        <v>30.887535</v>
      </c>
    </row>
    <row r="3598" spans="1:13" hidden="1" x14ac:dyDescent="0.3">
      <c r="A3598" s="2">
        <v>701084</v>
      </c>
      <c r="B3598" s="2" t="s">
        <v>3159</v>
      </c>
      <c r="C3598" s="2" t="s">
        <v>18</v>
      </c>
      <c r="D3598" s="2" t="s">
        <v>235</v>
      </c>
      <c r="E3598" s="2" t="s">
        <v>12</v>
      </c>
      <c r="F3598" s="2" t="s">
        <v>33</v>
      </c>
      <c r="G3598" s="2" t="s">
        <v>14</v>
      </c>
      <c r="H3598" s="2" t="s">
        <v>21</v>
      </c>
      <c r="I3598" s="2" t="s">
        <v>78</v>
      </c>
      <c r="J3598" t="str">
        <f>VLOOKUP(A3598,[1]Sheet1!$B$1:$Q$65536,16,0)</f>
        <v>3.40819666666667</v>
      </c>
      <c r="K3598" t="str">
        <f>VLOOKUP(A3598,[1]Sheet1!$B$1:$R$65536,17,0)</f>
        <v>31.28535</v>
      </c>
      <c r="L3598">
        <f t="shared" si="112"/>
        <v>3.4081966666666701</v>
      </c>
      <c r="M3598">
        <f t="shared" si="113"/>
        <v>31.285350000000001</v>
      </c>
    </row>
    <row r="3599" spans="1:13" hidden="1" x14ac:dyDescent="0.3">
      <c r="A3599" s="2">
        <v>609963</v>
      </c>
      <c r="B3599" s="2" t="s">
        <v>3160</v>
      </c>
      <c r="C3599" s="2" t="s">
        <v>65</v>
      </c>
      <c r="D3599" s="2" t="s">
        <v>167</v>
      </c>
      <c r="E3599" s="2" t="s">
        <v>12</v>
      </c>
      <c r="F3599" s="2" t="s">
        <v>33</v>
      </c>
      <c r="G3599" s="2" t="s">
        <v>14</v>
      </c>
      <c r="H3599" s="2" t="s">
        <v>15</v>
      </c>
      <c r="I3599" s="2" t="s">
        <v>168</v>
      </c>
      <c r="J3599" t="str">
        <f>VLOOKUP(A3599,[1]Sheet1!$B$1:$Q$65536,16,0)</f>
        <v>.1772767</v>
      </c>
      <c r="K3599" t="str">
        <f>VLOOKUP(A3599,[1]Sheet1!$B$1:$R$65536,17,0)</f>
        <v>30.0929862</v>
      </c>
      <c r="L3599">
        <f t="shared" si="112"/>
        <v>0.17727670000000001</v>
      </c>
      <c r="M3599">
        <f t="shared" si="113"/>
        <v>30.092986199999999</v>
      </c>
    </row>
    <row r="3600" spans="1:13" hidden="1" x14ac:dyDescent="0.3">
      <c r="A3600" s="2">
        <v>609943</v>
      </c>
      <c r="B3600" s="2" t="s">
        <v>3161</v>
      </c>
      <c r="C3600" s="2" t="s">
        <v>10</v>
      </c>
      <c r="D3600" s="2" t="s">
        <v>189</v>
      </c>
      <c r="E3600" s="2" t="s">
        <v>12</v>
      </c>
      <c r="F3600" s="2" t="s">
        <v>33</v>
      </c>
      <c r="G3600" s="2" t="s">
        <v>14</v>
      </c>
      <c r="H3600" s="2" t="s">
        <v>15</v>
      </c>
      <c r="I3600" s="2" t="s">
        <v>190</v>
      </c>
      <c r="J3600" t="str">
        <f>VLOOKUP(A3600,[1]Sheet1!$B$1:$Q$65536,16,0)</f>
        <v>.38673655</v>
      </c>
      <c r="K3600" t="str">
        <f>VLOOKUP(A3600,[1]Sheet1!$B$1:$R$65536,17,0)</f>
        <v>32.38288119</v>
      </c>
      <c r="L3600">
        <f t="shared" si="112"/>
        <v>0.38673655000000001</v>
      </c>
      <c r="M3600">
        <f t="shared" si="113"/>
        <v>32.382881189999999</v>
      </c>
    </row>
    <row r="3601" spans="1:13" hidden="1" x14ac:dyDescent="0.3">
      <c r="A3601" s="2">
        <v>609985</v>
      </c>
      <c r="B3601" s="2" t="s">
        <v>3162</v>
      </c>
      <c r="C3601" s="2" t="s">
        <v>18</v>
      </c>
      <c r="D3601" s="2" t="s">
        <v>235</v>
      </c>
      <c r="E3601" s="2" t="s">
        <v>12</v>
      </c>
      <c r="F3601" s="2" t="s">
        <v>33</v>
      </c>
      <c r="G3601" s="2" t="s">
        <v>14</v>
      </c>
      <c r="H3601" s="2" t="s">
        <v>21</v>
      </c>
      <c r="I3601" s="2" t="s">
        <v>78</v>
      </c>
      <c r="J3601" t="str">
        <f>VLOOKUP(A3601,[1]Sheet1!$B$1:$Q$65536,16,0)</f>
        <v>3.00764</v>
      </c>
      <c r="K3601" t="str">
        <f>VLOOKUP(A3601,[1]Sheet1!$B$1:$R$65536,17,0)</f>
        <v>30.9101416666667</v>
      </c>
      <c r="L3601">
        <f t="shared" si="112"/>
        <v>3.0076399999999999</v>
      </c>
      <c r="M3601">
        <f t="shared" si="113"/>
        <v>30.9101416666667</v>
      </c>
    </row>
    <row r="3602" spans="1:13" hidden="1" x14ac:dyDescent="0.3">
      <c r="A3602" s="2">
        <v>701029</v>
      </c>
      <c r="B3602" s="2" t="s">
        <v>3163</v>
      </c>
      <c r="C3602" s="2" t="s">
        <v>10</v>
      </c>
      <c r="D3602" s="2" t="s">
        <v>189</v>
      </c>
      <c r="E3602" s="2" t="s">
        <v>20</v>
      </c>
      <c r="F3602" s="2" t="s">
        <v>33</v>
      </c>
      <c r="G3602" s="2" t="s">
        <v>14</v>
      </c>
      <c r="H3602" s="2" t="s">
        <v>15</v>
      </c>
      <c r="I3602" s="2" t="s">
        <v>190</v>
      </c>
      <c r="J3602" t="str">
        <f>VLOOKUP(A3602,[1]Sheet1!$B$1:$Q$65536,16,0)</f>
        <v>.42999</v>
      </c>
      <c r="K3602" t="str">
        <f>VLOOKUP(A3602,[1]Sheet1!$B$1:$R$65536,17,0)</f>
        <v>32.0260667</v>
      </c>
      <c r="L3602">
        <f t="shared" si="112"/>
        <v>0.42998999999999998</v>
      </c>
      <c r="M3602">
        <f t="shared" si="113"/>
        <v>32.026066700000001</v>
      </c>
    </row>
    <row r="3603" spans="1:13" hidden="1" x14ac:dyDescent="0.3">
      <c r="A3603" s="2">
        <v>701030</v>
      </c>
      <c r="B3603" s="2" t="s">
        <v>3164</v>
      </c>
      <c r="C3603" s="2" t="s">
        <v>10</v>
      </c>
      <c r="D3603" s="2" t="s">
        <v>189</v>
      </c>
      <c r="E3603" s="2" t="s">
        <v>20</v>
      </c>
      <c r="F3603" s="2" t="s">
        <v>33</v>
      </c>
      <c r="G3603" s="2" t="s">
        <v>14</v>
      </c>
      <c r="H3603" s="2" t="s">
        <v>15</v>
      </c>
      <c r="I3603" s="2" t="s">
        <v>190</v>
      </c>
      <c r="J3603" t="str">
        <f>VLOOKUP(A3603,[1]Sheet1!$B$1:$Q$65536,16,0)</f>
        <v>.4169983</v>
      </c>
      <c r="K3603" t="str">
        <f>VLOOKUP(A3603,[1]Sheet1!$B$1:$R$65536,17,0)</f>
        <v>32.138735</v>
      </c>
      <c r="L3603">
        <f t="shared" si="112"/>
        <v>0.41699829999999999</v>
      </c>
      <c r="M3603">
        <f t="shared" si="113"/>
        <v>32.138734999999997</v>
      </c>
    </row>
    <row r="3604" spans="1:13" hidden="1" x14ac:dyDescent="0.3">
      <c r="A3604" s="2">
        <v>701061</v>
      </c>
      <c r="B3604" s="2" t="s">
        <v>3165</v>
      </c>
      <c r="C3604" s="2" t="s">
        <v>10</v>
      </c>
      <c r="D3604" s="2" t="s">
        <v>51</v>
      </c>
      <c r="E3604" s="2" t="s">
        <v>12</v>
      </c>
      <c r="F3604" s="2" t="s">
        <v>1647</v>
      </c>
      <c r="G3604" s="2" t="s">
        <v>14</v>
      </c>
      <c r="H3604" s="2" t="s">
        <v>25</v>
      </c>
      <c r="I3604" s="2" t="s">
        <v>52</v>
      </c>
      <c r="J3604" t="str">
        <f>VLOOKUP(A3604,[1]Sheet1!$B$1:$Q$65536,16,0)</f>
        <v>.40688</v>
      </c>
      <c r="K3604" t="str">
        <f>VLOOKUP(A3604,[1]Sheet1!$B$1:$R$65536,17,0)</f>
        <v>32.5944083333333</v>
      </c>
      <c r="L3604">
        <f t="shared" si="112"/>
        <v>0.40688000000000002</v>
      </c>
      <c r="M3604">
        <f t="shared" si="113"/>
        <v>32.594408333333298</v>
      </c>
    </row>
    <row r="3605" spans="1:13" hidden="1" x14ac:dyDescent="0.3">
      <c r="A3605" s="2">
        <v>701086</v>
      </c>
      <c r="B3605" s="2" t="s">
        <v>3166</v>
      </c>
      <c r="C3605" s="2" t="s">
        <v>18</v>
      </c>
      <c r="D3605" s="2" t="s">
        <v>235</v>
      </c>
      <c r="E3605" s="2" t="s">
        <v>20</v>
      </c>
      <c r="F3605" s="2" t="s">
        <v>33</v>
      </c>
      <c r="G3605" s="2" t="s">
        <v>14</v>
      </c>
      <c r="H3605" s="2" t="s">
        <v>21</v>
      </c>
      <c r="I3605" s="2" t="s">
        <v>78</v>
      </c>
      <c r="J3605" t="str">
        <f>VLOOKUP(A3605,[1]Sheet1!$B$1:$Q$65536,16,0)</f>
        <v>3.1132403</v>
      </c>
      <c r="K3605" t="str">
        <f>VLOOKUP(A3605,[1]Sheet1!$B$1:$R$65536,17,0)</f>
        <v>31.1571868</v>
      </c>
      <c r="L3605">
        <f t="shared" si="112"/>
        <v>3.1132403000000002</v>
      </c>
      <c r="M3605">
        <f t="shared" si="113"/>
        <v>31.157186800000002</v>
      </c>
    </row>
    <row r="3606" spans="1:13" hidden="1" x14ac:dyDescent="0.3">
      <c r="A3606" s="2">
        <v>701075</v>
      </c>
      <c r="B3606" s="2" t="s">
        <v>3167</v>
      </c>
      <c r="C3606" s="2" t="s">
        <v>10</v>
      </c>
      <c r="D3606" s="2" t="s">
        <v>11</v>
      </c>
      <c r="E3606" s="2" t="s">
        <v>12</v>
      </c>
      <c r="F3606" s="2" t="s">
        <v>1647</v>
      </c>
      <c r="G3606" s="2" t="s">
        <v>14</v>
      </c>
      <c r="H3606" s="2" t="s">
        <v>15</v>
      </c>
      <c r="I3606" s="2" t="s">
        <v>16</v>
      </c>
      <c r="J3606" t="str">
        <f>VLOOKUP(A3606,[1]Sheet1!$B$1:$Q$65536,16,0)</f>
        <v>.0902853</v>
      </c>
      <c r="K3606" t="str">
        <f>VLOOKUP(A3606,[1]Sheet1!$B$1:$R$65536,17,0)</f>
        <v>32.4945979</v>
      </c>
      <c r="L3606">
        <f t="shared" si="112"/>
        <v>9.0285299999999999E-2</v>
      </c>
      <c r="M3606">
        <f t="shared" si="113"/>
        <v>32.494597900000002</v>
      </c>
    </row>
    <row r="3607" spans="1:13" hidden="1" x14ac:dyDescent="0.3">
      <c r="A3607" s="2">
        <v>701066</v>
      </c>
      <c r="B3607" s="2" t="s">
        <v>3168</v>
      </c>
      <c r="C3607" s="2" t="s">
        <v>10</v>
      </c>
      <c r="D3607" s="2" t="s">
        <v>51</v>
      </c>
      <c r="E3607" s="2" t="s">
        <v>12</v>
      </c>
      <c r="F3607" s="2" t="s">
        <v>1647</v>
      </c>
      <c r="G3607" s="2" t="s">
        <v>14</v>
      </c>
      <c r="H3607" s="2" t="s">
        <v>25</v>
      </c>
      <c r="I3607" s="2" t="s">
        <v>52</v>
      </c>
      <c r="J3607" t="str">
        <f>VLOOKUP(A3607,[1]Sheet1!$B$1:$Q$65536,16,0)</f>
        <v>.3522727</v>
      </c>
      <c r="K3607" t="str">
        <f>VLOOKUP(A3607,[1]Sheet1!$B$1:$R$65536,17,0)</f>
        <v>32.5882217</v>
      </c>
      <c r="L3607">
        <f t="shared" si="112"/>
        <v>0.35227269999999999</v>
      </c>
      <c r="M3607">
        <f t="shared" si="113"/>
        <v>32.588221699999998</v>
      </c>
    </row>
    <row r="3608" spans="1:13" hidden="1" x14ac:dyDescent="0.3">
      <c r="A3608" s="2">
        <v>607446</v>
      </c>
      <c r="B3608" s="2" t="s">
        <v>3169</v>
      </c>
      <c r="C3608" s="2" t="s">
        <v>10</v>
      </c>
      <c r="D3608" s="2" t="s">
        <v>116</v>
      </c>
      <c r="E3608" s="2" t="s">
        <v>12</v>
      </c>
      <c r="F3608" s="2" t="s">
        <v>33</v>
      </c>
      <c r="G3608" s="2" t="s">
        <v>14</v>
      </c>
      <c r="H3608" s="2" t="s">
        <v>21</v>
      </c>
      <c r="I3608" s="2" t="s">
        <v>117</v>
      </c>
      <c r="J3608" t="str">
        <f>VLOOKUP(A3608,[1]Sheet1!$B$1:$Q$65536,16,0)</f>
        <v>.5432291</v>
      </c>
      <c r="K3608" t="str">
        <f>VLOOKUP(A3608,[1]Sheet1!$B$1:$R$65536,17,0)</f>
        <v>32.5324783</v>
      </c>
      <c r="L3608">
        <f t="shared" si="112"/>
        <v>0.54322910000000002</v>
      </c>
      <c r="M3608">
        <f t="shared" si="113"/>
        <v>32.532478300000001</v>
      </c>
    </row>
    <row r="3609" spans="1:13" hidden="1" x14ac:dyDescent="0.3">
      <c r="A3609" s="2">
        <v>609931</v>
      </c>
      <c r="B3609" s="2" t="s">
        <v>3170</v>
      </c>
      <c r="C3609" s="2" t="s">
        <v>10</v>
      </c>
      <c r="D3609" s="2" t="s">
        <v>189</v>
      </c>
      <c r="E3609" s="2" t="s">
        <v>12</v>
      </c>
      <c r="F3609" s="2" t="s">
        <v>33</v>
      </c>
      <c r="G3609" s="2" t="s">
        <v>14</v>
      </c>
      <c r="H3609" s="2" t="s">
        <v>15</v>
      </c>
      <c r="I3609" s="2" t="s">
        <v>190</v>
      </c>
      <c r="J3609" t="str">
        <f>VLOOKUP(A3609,[1]Sheet1!$B$1:$Q$65536,16,0)</f>
        <v>.3112874</v>
      </c>
      <c r="K3609" t="str">
        <f>VLOOKUP(A3609,[1]Sheet1!$B$1:$R$65536,17,0)</f>
        <v>32.5019531</v>
      </c>
      <c r="L3609">
        <f t="shared" si="112"/>
        <v>0.31128739999999999</v>
      </c>
      <c r="M3609">
        <f t="shared" si="113"/>
        <v>32.501953100000001</v>
      </c>
    </row>
    <row r="3610" spans="1:13" hidden="1" x14ac:dyDescent="0.3">
      <c r="A3610" s="2">
        <v>609998</v>
      </c>
      <c r="B3610" s="2" t="s">
        <v>472</v>
      </c>
      <c r="C3610" s="2" t="s">
        <v>10</v>
      </c>
      <c r="D3610" s="2" t="s">
        <v>24</v>
      </c>
      <c r="E3610" s="2" t="s">
        <v>12</v>
      </c>
      <c r="F3610" s="2" t="s">
        <v>33</v>
      </c>
      <c r="G3610" s="2" t="s">
        <v>14</v>
      </c>
      <c r="H3610" s="2" t="s">
        <v>25</v>
      </c>
      <c r="I3610" s="2" t="s">
        <v>26</v>
      </c>
      <c r="J3610" t="str">
        <f>VLOOKUP(A3610,[1]Sheet1!$B$1:$Q$65536,16,0)</f>
        <v>.296795366666667</v>
      </c>
      <c r="K3610" t="str">
        <f>VLOOKUP(A3610,[1]Sheet1!$B$1:$R$65536,17,0)</f>
        <v>32.62374615</v>
      </c>
      <c r="L3610">
        <f t="shared" si="112"/>
        <v>0.296795366666667</v>
      </c>
      <c r="M3610">
        <f t="shared" si="113"/>
        <v>32.623746150000002</v>
      </c>
    </row>
    <row r="3611" spans="1:13" hidden="1" x14ac:dyDescent="0.3">
      <c r="A3611" s="2">
        <v>701095</v>
      </c>
      <c r="B3611" s="2" t="s">
        <v>3171</v>
      </c>
      <c r="C3611" s="2" t="s">
        <v>18</v>
      </c>
      <c r="D3611" s="2" t="s">
        <v>56</v>
      </c>
      <c r="E3611" s="2" t="s">
        <v>20</v>
      </c>
      <c r="F3611" s="2" t="s">
        <v>2997</v>
      </c>
      <c r="G3611" s="2" t="s">
        <v>14</v>
      </c>
      <c r="H3611" s="2" t="s">
        <v>21</v>
      </c>
      <c r="I3611" s="2" t="s">
        <v>57</v>
      </c>
      <c r="J3611" t="str">
        <f>VLOOKUP(A3611,[1]Sheet1!$B$1:$Q$65536,16,0)</f>
        <v>2.5799883</v>
      </c>
      <c r="K3611" t="str">
        <f>VLOOKUP(A3611,[1]Sheet1!$B$1:$R$65536,17,0)</f>
        <v>31.7720467</v>
      </c>
      <c r="L3611">
        <f t="shared" si="112"/>
        <v>2.5799883000000001</v>
      </c>
      <c r="M3611">
        <f t="shared" si="113"/>
        <v>31.772046700000001</v>
      </c>
    </row>
    <row r="3612" spans="1:13" hidden="1" x14ac:dyDescent="0.3">
      <c r="A3612" s="2">
        <v>609863</v>
      </c>
      <c r="B3612" s="2" t="s">
        <v>3172</v>
      </c>
      <c r="C3612" s="2" t="s">
        <v>65</v>
      </c>
      <c r="D3612" s="2" t="s">
        <v>167</v>
      </c>
      <c r="E3612" s="2" t="s">
        <v>20</v>
      </c>
      <c r="F3612" s="2" t="s">
        <v>1647</v>
      </c>
      <c r="G3612" s="2" t="s">
        <v>14</v>
      </c>
      <c r="H3612" s="2" t="s">
        <v>15</v>
      </c>
      <c r="I3612" s="2" t="s">
        <v>168</v>
      </c>
      <c r="J3612" t="str">
        <f>VLOOKUP(A3612,[1]Sheet1!$B$1:$Q$65536,16,0)</f>
        <v>.755041666666667</v>
      </c>
      <c r="K3612" t="str">
        <f>VLOOKUP(A3612,[1]Sheet1!$B$1:$R$65536,17,0)</f>
        <v>30.5469733333333</v>
      </c>
      <c r="L3612">
        <f t="shared" si="112"/>
        <v>0.75504166666666706</v>
      </c>
      <c r="M3612">
        <f t="shared" si="113"/>
        <v>30.546973333333298</v>
      </c>
    </row>
    <row r="3613" spans="1:13" hidden="1" x14ac:dyDescent="0.3">
      <c r="A3613" s="2">
        <v>701142</v>
      </c>
      <c r="B3613" s="2" t="s">
        <v>1820</v>
      </c>
      <c r="C3613" s="2" t="s">
        <v>65</v>
      </c>
      <c r="D3613" s="2" t="s">
        <v>167</v>
      </c>
      <c r="E3613" s="2" t="s">
        <v>12</v>
      </c>
      <c r="F3613" s="2" t="s">
        <v>33</v>
      </c>
      <c r="G3613" s="2" t="s">
        <v>14</v>
      </c>
      <c r="H3613" s="2" t="s">
        <v>15</v>
      </c>
      <c r="I3613" s="2" t="s">
        <v>168</v>
      </c>
      <c r="J3613" t="str">
        <f>VLOOKUP(A3613,[1]Sheet1!$B$1:$Q$65536,16,0)</f>
        <v>.4939674</v>
      </c>
      <c r="K3613" t="str">
        <f>VLOOKUP(A3613,[1]Sheet1!$B$1:$R$65536,17,0)</f>
        <v>30.2241996</v>
      </c>
      <c r="L3613">
        <f t="shared" si="112"/>
        <v>0.4939674</v>
      </c>
      <c r="M3613">
        <f t="shared" si="113"/>
        <v>30.224199599999999</v>
      </c>
    </row>
    <row r="3614" spans="1:13" hidden="1" x14ac:dyDescent="0.3">
      <c r="A3614" s="2">
        <v>701069</v>
      </c>
      <c r="B3614" s="2" t="s">
        <v>699</v>
      </c>
      <c r="C3614" s="2" t="s">
        <v>10</v>
      </c>
      <c r="D3614" s="2" t="s">
        <v>24</v>
      </c>
      <c r="E3614" s="2" t="s">
        <v>12</v>
      </c>
      <c r="F3614" s="2" t="s">
        <v>1647</v>
      </c>
      <c r="G3614" s="2" t="s">
        <v>14</v>
      </c>
      <c r="H3614" s="2" t="s">
        <v>25</v>
      </c>
      <c r="I3614" s="2" t="s">
        <v>26</v>
      </c>
      <c r="J3614" t="str">
        <f>VLOOKUP(A3614,[1]Sheet1!$B$1:$Q$65536,16,0)</f>
        <v>.324671666666667</v>
      </c>
      <c r="K3614" t="str">
        <f>VLOOKUP(A3614,[1]Sheet1!$B$1:$R$65536,17,0)</f>
        <v>32.64915</v>
      </c>
      <c r="L3614">
        <f t="shared" si="112"/>
        <v>0.32467166666666702</v>
      </c>
      <c r="M3614">
        <f t="shared" si="113"/>
        <v>32.649149999999999</v>
      </c>
    </row>
    <row r="3615" spans="1:13" hidden="1" x14ac:dyDescent="0.3">
      <c r="A3615" s="2">
        <v>609876</v>
      </c>
      <c r="B3615" s="2" t="s">
        <v>3173</v>
      </c>
      <c r="C3615" s="2" t="s">
        <v>10</v>
      </c>
      <c r="D3615" s="2" t="s">
        <v>116</v>
      </c>
      <c r="E3615" s="2" t="s">
        <v>12</v>
      </c>
      <c r="F3615" s="2" t="s">
        <v>1647</v>
      </c>
      <c r="G3615" s="2" t="s">
        <v>14</v>
      </c>
      <c r="H3615" s="2" t="s">
        <v>21</v>
      </c>
      <c r="I3615" s="2" t="s">
        <v>117</v>
      </c>
      <c r="J3615" t="str">
        <f>VLOOKUP(A3615,[1]Sheet1!$B$1:$Q$65536,16,0)</f>
        <v>.5873017</v>
      </c>
      <c r="K3615" t="str">
        <f>VLOOKUP(A3615,[1]Sheet1!$B$1:$R$65536,17,0)</f>
        <v>32.5335683</v>
      </c>
      <c r="L3615">
        <f t="shared" si="112"/>
        <v>0.58730170000000004</v>
      </c>
      <c r="M3615">
        <f t="shared" si="113"/>
        <v>32.533568299999999</v>
      </c>
    </row>
    <row r="3616" spans="1:13" hidden="1" x14ac:dyDescent="0.3">
      <c r="A3616" s="2">
        <v>609868</v>
      </c>
      <c r="B3616" s="2" t="s">
        <v>3174</v>
      </c>
      <c r="C3616" s="2" t="s">
        <v>44</v>
      </c>
      <c r="D3616" s="2" t="s">
        <v>45</v>
      </c>
      <c r="E3616" s="2" t="s">
        <v>12</v>
      </c>
      <c r="F3616" s="2" t="s">
        <v>1647</v>
      </c>
      <c r="G3616" s="2" t="s">
        <v>14</v>
      </c>
      <c r="H3616" s="2" t="s">
        <v>25</v>
      </c>
      <c r="I3616" s="2" t="s">
        <v>46</v>
      </c>
      <c r="J3616" t="str">
        <f>VLOOKUP(A3616,[1]Sheet1!$B$1:$Q$65536,16,0)</f>
        <v>.441286666666667</v>
      </c>
      <c r="K3616" t="str">
        <f>VLOOKUP(A3616,[1]Sheet1!$B$1:$R$65536,17,0)</f>
        <v>33.22194</v>
      </c>
      <c r="L3616">
        <f t="shared" si="112"/>
        <v>0.44128666666666699</v>
      </c>
      <c r="M3616">
        <f t="shared" si="113"/>
        <v>33.221939999999996</v>
      </c>
    </row>
    <row r="3617" spans="1:13" hidden="1" x14ac:dyDescent="0.3">
      <c r="A3617" s="2">
        <v>609894</v>
      </c>
      <c r="B3617" s="2" t="s">
        <v>3175</v>
      </c>
      <c r="C3617" s="2" t="s">
        <v>10</v>
      </c>
      <c r="D3617" s="2" t="s">
        <v>40</v>
      </c>
      <c r="E3617" s="2" t="s">
        <v>20</v>
      </c>
      <c r="F3617" s="2" t="s">
        <v>1647</v>
      </c>
      <c r="G3617" s="2" t="s">
        <v>14</v>
      </c>
      <c r="H3617" s="2" t="s">
        <v>25</v>
      </c>
      <c r="I3617" s="2" t="s">
        <v>41</v>
      </c>
      <c r="J3617" t="str">
        <f>VLOOKUP(A3617,[1]Sheet1!$B$1:$Q$65536,16,0)</f>
        <v>.2799203</v>
      </c>
      <c r="K3617" t="str">
        <f>VLOOKUP(A3617,[1]Sheet1!$B$1:$R$65536,17,0)</f>
        <v>33.1427836</v>
      </c>
      <c r="L3617">
        <f t="shared" si="112"/>
        <v>0.27992030000000001</v>
      </c>
      <c r="M3617">
        <f t="shared" si="113"/>
        <v>33.142783600000001</v>
      </c>
    </row>
    <row r="3618" spans="1:13" hidden="1" x14ac:dyDescent="0.3">
      <c r="A3618" s="2">
        <v>701006</v>
      </c>
      <c r="B3618" s="2" t="s">
        <v>3176</v>
      </c>
      <c r="C3618" s="2" t="s">
        <v>10</v>
      </c>
      <c r="D3618" s="2" t="s">
        <v>32</v>
      </c>
      <c r="E3618" s="2" t="s">
        <v>12</v>
      </c>
      <c r="F3618" s="2" t="s">
        <v>33</v>
      </c>
      <c r="G3618" s="2" t="s">
        <v>14</v>
      </c>
      <c r="H3618" s="2" t="s">
        <v>15</v>
      </c>
      <c r="I3618" s="2" t="s">
        <v>34</v>
      </c>
      <c r="J3618" t="str">
        <f>VLOOKUP(A3618,[1]Sheet1!$B$1:$Q$65536,16,0)</f>
        <v>-.355003</v>
      </c>
      <c r="K3618" t="str">
        <f>VLOOKUP(A3618,[1]Sheet1!$B$1:$R$65536,17,0)</f>
        <v>31.7295513</v>
      </c>
      <c r="L3618">
        <f t="shared" si="112"/>
        <v>-0.35500300000000001</v>
      </c>
      <c r="M3618">
        <f t="shared" si="113"/>
        <v>31.729551300000001</v>
      </c>
    </row>
    <row r="3619" spans="1:13" hidden="1" x14ac:dyDescent="0.3">
      <c r="A3619" s="2">
        <v>701031</v>
      </c>
      <c r="B3619" s="2" t="s">
        <v>3177</v>
      </c>
      <c r="C3619" s="2" t="s">
        <v>10</v>
      </c>
      <c r="D3619" s="2" t="s">
        <v>189</v>
      </c>
      <c r="E3619" s="2" t="s">
        <v>20</v>
      </c>
      <c r="F3619" s="2" t="s">
        <v>33</v>
      </c>
      <c r="G3619" s="2" t="s">
        <v>14</v>
      </c>
      <c r="H3619" s="2" t="s">
        <v>15</v>
      </c>
      <c r="I3619" s="2" t="s">
        <v>190</v>
      </c>
      <c r="J3619" t="str">
        <f>VLOOKUP(A3619,[1]Sheet1!$B$1:$Q$65536,16,0)</f>
        <v>.3587869</v>
      </c>
      <c r="K3619" t="str">
        <f>VLOOKUP(A3619,[1]Sheet1!$B$1:$R$65536,17,0)</f>
        <v>32.0689832</v>
      </c>
      <c r="L3619">
        <f t="shared" si="112"/>
        <v>0.35878690000000002</v>
      </c>
      <c r="M3619">
        <f t="shared" si="113"/>
        <v>32.068983199999998</v>
      </c>
    </row>
    <row r="3620" spans="1:13" hidden="1" x14ac:dyDescent="0.3">
      <c r="A3620" s="2">
        <v>701108</v>
      </c>
      <c r="B3620" s="2" t="s">
        <v>3178</v>
      </c>
      <c r="C3620" s="2" t="s">
        <v>18</v>
      </c>
      <c r="D3620" s="2" t="s">
        <v>19</v>
      </c>
      <c r="E3620" s="2" t="s">
        <v>20</v>
      </c>
      <c r="F3620" s="2" t="s">
        <v>33</v>
      </c>
      <c r="G3620" s="2" t="s">
        <v>14</v>
      </c>
      <c r="H3620" s="2" t="s">
        <v>21</v>
      </c>
      <c r="I3620" s="2" t="s">
        <v>22</v>
      </c>
      <c r="J3620" t="str">
        <f>VLOOKUP(A3620,[1]Sheet1!$B$1:$Q$65536,16,0)</f>
        <v>2.27826666666667</v>
      </c>
      <c r="K3620" t="str">
        <f>VLOOKUP(A3620,[1]Sheet1!$B$1:$R$65536,17,0)</f>
        <v>32.89475</v>
      </c>
      <c r="L3620">
        <f t="shared" si="112"/>
        <v>2.2782666666666702</v>
      </c>
      <c r="M3620">
        <f t="shared" si="113"/>
        <v>32.894750000000002</v>
      </c>
    </row>
    <row r="3621" spans="1:13" hidden="1" x14ac:dyDescent="0.3">
      <c r="A3621" s="2">
        <v>609948</v>
      </c>
      <c r="B3621" s="2" t="s">
        <v>3179</v>
      </c>
      <c r="C3621" s="2" t="s">
        <v>10</v>
      </c>
      <c r="D3621" s="2" t="s">
        <v>51</v>
      </c>
      <c r="E3621" s="2" t="s">
        <v>12</v>
      </c>
      <c r="F3621" s="2" t="s">
        <v>33</v>
      </c>
      <c r="G3621" s="2" t="s">
        <v>14</v>
      </c>
      <c r="H3621" s="2" t="s">
        <v>25</v>
      </c>
      <c r="I3621" s="2" t="s">
        <v>52</v>
      </c>
      <c r="J3621" t="str">
        <f>VLOOKUP(A3621,[1]Sheet1!$B$1:$Q$65536,16,0)</f>
        <v>.3835083</v>
      </c>
      <c r="K3621" t="str">
        <f>VLOOKUP(A3621,[1]Sheet1!$B$1:$R$65536,17,0)</f>
        <v>32.7096717</v>
      </c>
      <c r="L3621">
        <f t="shared" si="112"/>
        <v>0.38350830000000002</v>
      </c>
      <c r="M3621">
        <f t="shared" si="113"/>
        <v>32.709671700000001</v>
      </c>
    </row>
    <row r="3622" spans="1:13" hidden="1" x14ac:dyDescent="0.3">
      <c r="A3622" s="2">
        <v>609718</v>
      </c>
      <c r="B3622" s="2" t="s">
        <v>3180</v>
      </c>
      <c r="C3622" s="2" t="s">
        <v>65</v>
      </c>
      <c r="D3622" s="2" t="s">
        <v>112</v>
      </c>
      <c r="E3622" s="2" t="s">
        <v>12</v>
      </c>
      <c r="F3622" s="2" t="s">
        <v>1647</v>
      </c>
      <c r="G3622" s="2" t="s">
        <v>14</v>
      </c>
      <c r="H3622" s="2" t="s">
        <v>15</v>
      </c>
      <c r="I3622" s="2" t="s">
        <v>113</v>
      </c>
      <c r="J3622" t="str">
        <f>VLOOKUP(A3622,[1]Sheet1!$B$1:$Q$65536,16,0)</f>
        <v>-.6052425</v>
      </c>
      <c r="K3622" t="str">
        <f>VLOOKUP(A3622,[1]Sheet1!$B$1:$R$65536,17,0)</f>
        <v>30.6531033</v>
      </c>
      <c r="L3622">
        <f t="shared" si="112"/>
        <v>-0.60524250000000002</v>
      </c>
      <c r="M3622">
        <f t="shared" si="113"/>
        <v>30.653103300000001</v>
      </c>
    </row>
    <row r="3623" spans="1:13" hidden="1" x14ac:dyDescent="0.3">
      <c r="A3623" s="2">
        <v>609862</v>
      </c>
      <c r="B3623" s="2" t="s">
        <v>3181</v>
      </c>
      <c r="C3623" s="2" t="s">
        <v>65</v>
      </c>
      <c r="D3623" s="2" t="s">
        <v>112</v>
      </c>
      <c r="E3623" s="2" t="s">
        <v>20</v>
      </c>
      <c r="F3623" s="2" t="s">
        <v>1647</v>
      </c>
      <c r="G3623" s="2" t="s">
        <v>14</v>
      </c>
      <c r="H3623" s="2" t="s">
        <v>15</v>
      </c>
      <c r="I3623" s="2" t="s">
        <v>113</v>
      </c>
      <c r="J3623" t="str">
        <f>VLOOKUP(A3623,[1]Sheet1!$B$1:$Q$65536,16,0)</f>
        <v>-.785995</v>
      </c>
      <c r="K3623" t="str">
        <f>VLOOKUP(A3623,[1]Sheet1!$B$1:$R$65536,17,0)</f>
        <v>30.68981</v>
      </c>
      <c r="L3623">
        <f t="shared" si="112"/>
        <v>-0.785995</v>
      </c>
      <c r="M3623">
        <f t="shared" si="113"/>
        <v>30.689810000000001</v>
      </c>
    </row>
    <row r="3624" spans="1:13" hidden="1" x14ac:dyDescent="0.3">
      <c r="A3624" s="2">
        <v>701050</v>
      </c>
      <c r="B3624" s="2" t="s">
        <v>3182</v>
      </c>
      <c r="C3624" s="2" t="s">
        <v>10</v>
      </c>
      <c r="D3624" s="2" t="s">
        <v>11</v>
      </c>
      <c r="E3624" s="2" t="s">
        <v>12</v>
      </c>
      <c r="F3624" s="2" t="s">
        <v>1647</v>
      </c>
      <c r="G3624" s="2" t="s">
        <v>14</v>
      </c>
      <c r="H3624" s="2" t="s">
        <v>15</v>
      </c>
      <c r="I3624" s="2" t="s">
        <v>16</v>
      </c>
      <c r="J3624" t="str">
        <f>VLOOKUP(A3624,[1]Sheet1!$B$1:$Q$65536,16,0)</f>
        <v>.2636401</v>
      </c>
      <c r="K3624" t="str">
        <f>VLOOKUP(A3624,[1]Sheet1!$B$1:$R$65536,17,0)</f>
        <v>32.5666444</v>
      </c>
      <c r="L3624">
        <f t="shared" si="112"/>
        <v>0.26364009999999999</v>
      </c>
      <c r="M3624">
        <f t="shared" si="113"/>
        <v>32.566644400000001</v>
      </c>
    </row>
    <row r="3625" spans="1:13" hidden="1" x14ac:dyDescent="0.3">
      <c r="A3625" s="2">
        <v>701070</v>
      </c>
      <c r="B3625" s="2" t="s">
        <v>3183</v>
      </c>
      <c r="C3625" s="2" t="s">
        <v>10</v>
      </c>
      <c r="D3625" s="2" t="s">
        <v>24</v>
      </c>
      <c r="E3625" s="2" t="s">
        <v>12</v>
      </c>
      <c r="F3625" s="2" t="s">
        <v>1647</v>
      </c>
      <c r="G3625" s="2" t="s">
        <v>14</v>
      </c>
      <c r="H3625" s="2" t="s">
        <v>25</v>
      </c>
      <c r="I3625" s="2" t="s">
        <v>26</v>
      </c>
      <c r="J3625" t="str">
        <f>VLOOKUP(A3625,[1]Sheet1!$B$1:$Q$65536,16,0)</f>
        <v>.3207617</v>
      </c>
      <c r="K3625" t="str">
        <f>VLOOKUP(A3625,[1]Sheet1!$B$1:$R$65536,17,0)</f>
        <v>32.6363683</v>
      </c>
      <c r="L3625">
        <f t="shared" si="112"/>
        <v>0.32076169999999998</v>
      </c>
      <c r="M3625">
        <f t="shared" si="113"/>
        <v>32.636368300000001</v>
      </c>
    </row>
    <row r="3626" spans="1:13" hidden="1" x14ac:dyDescent="0.3">
      <c r="A3626" s="2">
        <v>609867</v>
      </c>
      <c r="B3626" s="2" t="s">
        <v>3184</v>
      </c>
      <c r="C3626" s="2" t="s">
        <v>10</v>
      </c>
      <c r="D3626" s="2" t="s">
        <v>51</v>
      </c>
      <c r="E3626" s="2" t="s">
        <v>12</v>
      </c>
      <c r="F3626" s="2" t="s">
        <v>1647</v>
      </c>
      <c r="G3626" s="2" t="s">
        <v>14</v>
      </c>
      <c r="H3626" s="2" t="s">
        <v>25</v>
      </c>
      <c r="I3626" s="2" t="s">
        <v>52</v>
      </c>
      <c r="J3626" t="str">
        <f>VLOOKUP(A3626,[1]Sheet1!$B$1:$Q$65536,16,0)</f>
        <v>.3606277</v>
      </c>
      <c r="K3626" t="str">
        <f>VLOOKUP(A3626,[1]Sheet1!$B$1:$R$65536,17,0)</f>
        <v>32.6093637</v>
      </c>
      <c r="L3626">
        <f t="shared" si="112"/>
        <v>0.3606277</v>
      </c>
      <c r="M3626">
        <f t="shared" si="113"/>
        <v>32.609363700000003</v>
      </c>
    </row>
    <row r="3627" spans="1:13" hidden="1" x14ac:dyDescent="0.3">
      <c r="A3627" s="2">
        <v>609888</v>
      </c>
      <c r="B3627" s="2" t="s">
        <v>3185</v>
      </c>
      <c r="C3627" s="2" t="s">
        <v>10</v>
      </c>
      <c r="D3627" s="2" t="s">
        <v>28</v>
      </c>
      <c r="E3627" s="2" t="s">
        <v>12</v>
      </c>
      <c r="F3627" s="2" t="s">
        <v>1647</v>
      </c>
      <c r="G3627" s="2" t="s">
        <v>14</v>
      </c>
      <c r="H3627" s="2" t="s">
        <v>21</v>
      </c>
      <c r="I3627" s="2" t="s">
        <v>30</v>
      </c>
      <c r="J3627" t="str">
        <f>VLOOKUP(A3627,[1]Sheet1!$B$1:$Q$65536,16,0)</f>
        <v>.3931654</v>
      </c>
      <c r="K3627" t="str">
        <f>VLOOKUP(A3627,[1]Sheet1!$B$1:$R$65536,17,0)</f>
        <v>32.5739526</v>
      </c>
      <c r="L3627">
        <f t="shared" si="112"/>
        <v>0.3931654</v>
      </c>
      <c r="M3627">
        <f t="shared" si="113"/>
        <v>32.573952599999998</v>
      </c>
    </row>
    <row r="3628" spans="1:13" hidden="1" x14ac:dyDescent="0.3">
      <c r="A3628" s="2">
        <v>701130</v>
      </c>
      <c r="B3628" s="2" t="s">
        <v>3186</v>
      </c>
      <c r="C3628" s="2" t="s">
        <v>65</v>
      </c>
      <c r="D3628" s="2" t="s">
        <v>112</v>
      </c>
      <c r="E3628" s="2" t="s">
        <v>20</v>
      </c>
      <c r="F3628" s="2" t="s">
        <v>33</v>
      </c>
      <c r="G3628" s="2" t="s">
        <v>14</v>
      </c>
      <c r="H3628" s="2" t="s">
        <v>15</v>
      </c>
      <c r="I3628" s="2" t="s">
        <v>113</v>
      </c>
      <c r="J3628" t="str">
        <f>VLOOKUP(A3628,[1]Sheet1!$B$1:$Q$65536,16,0)</f>
        <v>-.2300367</v>
      </c>
      <c r="K3628" t="str">
        <f>VLOOKUP(A3628,[1]Sheet1!$B$1:$R$65536,17,0)</f>
        <v>30.4327853</v>
      </c>
      <c r="L3628">
        <f t="shared" si="112"/>
        <v>-0.23003670000000001</v>
      </c>
      <c r="M3628">
        <f t="shared" si="113"/>
        <v>30.432785299999999</v>
      </c>
    </row>
    <row r="3629" spans="1:13" hidden="1" x14ac:dyDescent="0.3">
      <c r="A3629" s="2">
        <v>701094</v>
      </c>
      <c r="B3629" s="2" t="s">
        <v>3187</v>
      </c>
      <c r="C3629" s="2" t="s">
        <v>65</v>
      </c>
      <c r="D3629" s="2" t="s">
        <v>66</v>
      </c>
      <c r="E3629" s="2" t="s">
        <v>20</v>
      </c>
      <c r="F3629" s="2" t="s">
        <v>33</v>
      </c>
      <c r="G3629" s="2" t="s">
        <v>14</v>
      </c>
      <c r="H3629" s="2" t="s">
        <v>15</v>
      </c>
      <c r="I3629" s="2" t="s">
        <v>67</v>
      </c>
      <c r="J3629" t="str">
        <f>VLOOKUP(A3629,[1]Sheet1!$B$1:$Q$65536,16,0)</f>
        <v>-.7106819</v>
      </c>
      <c r="K3629" t="str">
        <f>VLOOKUP(A3629,[1]Sheet1!$B$1:$R$65536,17,0)</f>
        <v>30.3679274</v>
      </c>
      <c r="L3629">
        <f t="shared" si="112"/>
        <v>-0.71068189999999998</v>
      </c>
      <c r="M3629">
        <f t="shared" si="113"/>
        <v>30.367927399999999</v>
      </c>
    </row>
    <row r="3630" spans="1:13" hidden="1" x14ac:dyDescent="0.3">
      <c r="A3630" s="2">
        <v>701144</v>
      </c>
      <c r="B3630" s="2" t="s">
        <v>3188</v>
      </c>
      <c r="C3630" s="2" t="s">
        <v>10</v>
      </c>
      <c r="D3630" s="2" t="s">
        <v>51</v>
      </c>
      <c r="E3630" s="2" t="s">
        <v>12</v>
      </c>
      <c r="F3630" s="2" t="s">
        <v>33</v>
      </c>
      <c r="G3630" s="2" t="s">
        <v>14</v>
      </c>
      <c r="H3630" s="2" t="s">
        <v>25</v>
      </c>
      <c r="I3630" s="2" t="s">
        <v>52</v>
      </c>
      <c r="J3630" t="str">
        <f>VLOOKUP(A3630,[1]Sheet1!$B$1:$Q$65536,16,0)</f>
        <v>.460011666666667</v>
      </c>
      <c r="K3630" t="str">
        <f>VLOOKUP(A3630,[1]Sheet1!$B$1:$R$65536,17,0)</f>
        <v>32.58882</v>
      </c>
      <c r="L3630">
        <f t="shared" si="112"/>
        <v>0.46001166666666699</v>
      </c>
      <c r="M3630">
        <f t="shared" si="113"/>
        <v>32.588819999999998</v>
      </c>
    </row>
    <row r="3631" spans="1:13" hidden="1" x14ac:dyDescent="0.3">
      <c r="A3631" s="2">
        <v>701083</v>
      </c>
      <c r="B3631" s="2" t="s">
        <v>3189</v>
      </c>
      <c r="C3631" s="2" t="s">
        <v>10</v>
      </c>
      <c r="D3631" s="2" t="s">
        <v>189</v>
      </c>
      <c r="E3631" s="2" t="s">
        <v>12</v>
      </c>
      <c r="F3631" s="2" t="s">
        <v>33</v>
      </c>
      <c r="G3631" s="2" t="s">
        <v>14</v>
      </c>
      <c r="H3631" s="2" t="s">
        <v>15</v>
      </c>
      <c r="I3631" s="2" t="s">
        <v>190</v>
      </c>
      <c r="J3631" t="str">
        <f>VLOOKUP(A3631,[1]Sheet1!$B$1:$Q$65536,16,0)</f>
        <v>.4325209</v>
      </c>
      <c r="K3631" t="str">
        <f>VLOOKUP(A3631,[1]Sheet1!$B$1:$R$65536,17,0)</f>
        <v>32.4085477</v>
      </c>
      <c r="L3631">
        <f t="shared" si="112"/>
        <v>0.43252089999999999</v>
      </c>
      <c r="M3631">
        <f t="shared" si="113"/>
        <v>32.4085477</v>
      </c>
    </row>
    <row r="3632" spans="1:13" hidden="1" x14ac:dyDescent="0.3">
      <c r="A3632" s="2">
        <v>701092</v>
      </c>
      <c r="B3632" s="2" t="s">
        <v>3190</v>
      </c>
      <c r="C3632" s="2" t="s">
        <v>65</v>
      </c>
      <c r="D3632" s="2" t="s">
        <v>112</v>
      </c>
      <c r="E3632" s="2" t="s">
        <v>20</v>
      </c>
      <c r="F3632" s="2" t="s">
        <v>33</v>
      </c>
      <c r="G3632" s="2" t="s">
        <v>14</v>
      </c>
      <c r="H3632" s="2" t="s">
        <v>15</v>
      </c>
      <c r="I3632" s="2" t="s">
        <v>113</v>
      </c>
      <c r="J3632" t="str">
        <f>VLOOKUP(A3632,[1]Sheet1!$B$1:$Q$65536,16,0)</f>
        <v>.0614188</v>
      </c>
      <c r="K3632" t="str">
        <f>VLOOKUP(A3632,[1]Sheet1!$B$1:$R$65536,17,0)</f>
        <v>30.8620633</v>
      </c>
      <c r="L3632">
        <f t="shared" si="112"/>
        <v>6.1418800000000003E-2</v>
      </c>
      <c r="M3632">
        <f t="shared" si="113"/>
        <v>30.862063299999999</v>
      </c>
    </row>
    <row r="3633" spans="1:13" hidden="1" x14ac:dyDescent="0.3">
      <c r="A3633" s="2">
        <v>701036</v>
      </c>
      <c r="B3633" s="2" t="s">
        <v>3191</v>
      </c>
      <c r="C3633" s="2" t="s">
        <v>44</v>
      </c>
      <c r="D3633" s="2" t="s">
        <v>45</v>
      </c>
      <c r="E3633" s="2" t="s">
        <v>20</v>
      </c>
      <c r="F3633" s="2" t="s">
        <v>1647</v>
      </c>
      <c r="G3633" s="2" t="s">
        <v>14</v>
      </c>
      <c r="H3633" s="2" t="s">
        <v>25</v>
      </c>
      <c r="I3633" s="2" t="s">
        <v>46</v>
      </c>
      <c r="J3633" t="str">
        <f>VLOOKUP(A3633,[1]Sheet1!$B$1:$Q$65536,16,0)</f>
        <v>.643018533333333</v>
      </c>
      <c r="K3633" t="str">
        <f>VLOOKUP(A3633,[1]Sheet1!$B$1:$R$65536,17,0)</f>
        <v>33.4804782666667</v>
      </c>
      <c r="L3633">
        <f t="shared" si="112"/>
        <v>0.64301853333333303</v>
      </c>
      <c r="M3633">
        <f t="shared" si="113"/>
        <v>33.480478266666701</v>
      </c>
    </row>
    <row r="3634" spans="1:13" hidden="1" x14ac:dyDescent="0.3">
      <c r="A3634" s="2">
        <v>701138</v>
      </c>
      <c r="B3634" s="2" t="s">
        <v>3192</v>
      </c>
      <c r="C3634" s="2" t="s">
        <v>65</v>
      </c>
      <c r="D3634" s="2" t="s">
        <v>167</v>
      </c>
      <c r="E3634" s="2" t="s">
        <v>20</v>
      </c>
      <c r="F3634" s="2" t="s">
        <v>33</v>
      </c>
      <c r="G3634" s="2" t="s">
        <v>14</v>
      </c>
      <c r="H3634" s="2" t="s">
        <v>15</v>
      </c>
      <c r="I3634" s="2" t="s">
        <v>168</v>
      </c>
      <c r="J3634" t="str">
        <f>VLOOKUP(A3634,[1]Sheet1!$B$1:$Q$65536,16,0)</f>
        <v>.827706666666667</v>
      </c>
      <c r="K3634" t="str">
        <f>VLOOKUP(A3634,[1]Sheet1!$B$1:$R$65536,17,0)</f>
        <v>30.59914</v>
      </c>
      <c r="L3634">
        <f t="shared" si="112"/>
        <v>0.82770666666666703</v>
      </c>
      <c r="M3634">
        <f t="shared" si="113"/>
        <v>30.599139999999998</v>
      </c>
    </row>
    <row r="3635" spans="1:13" hidden="1" x14ac:dyDescent="0.3">
      <c r="A3635" s="2">
        <v>609949</v>
      </c>
      <c r="B3635" s="2" t="s">
        <v>2640</v>
      </c>
      <c r="C3635" s="2" t="s">
        <v>10</v>
      </c>
      <c r="D3635" s="2" t="s">
        <v>40</v>
      </c>
      <c r="E3635" s="2" t="s">
        <v>12</v>
      </c>
      <c r="F3635" s="2" t="s">
        <v>33</v>
      </c>
      <c r="G3635" s="2" t="s">
        <v>14</v>
      </c>
      <c r="H3635" s="2" t="s">
        <v>25</v>
      </c>
      <c r="I3635" s="2" t="s">
        <v>41</v>
      </c>
      <c r="J3635" t="str">
        <f>VLOOKUP(A3635,[1]Sheet1!$B$1:$Q$65536,16,0)</f>
        <v>.3345567</v>
      </c>
      <c r="K3635" t="str">
        <f>VLOOKUP(A3635,[1]Sheet1!$B$1:$R$65536,17,0)</f>
        <v>32.7279883</v>
      </c>
      <c r="L3635">
        <f t="shared" si="112"/>
        <v>0.33455669999999998</v>
      </c>
      <c r="M3635">
        <f t="shared" si="113"/>
        <v>32.7279883</v>
      </c>
    </row>
    <row r="3636" spans="1:13" hidden="1" x14ac:dyDescent="0.3">
      <c r="A3636" s="2">
        <v>701110</v>
      </c>
      <c r="B3636" s="2" t="s">
        <v>3193</v>
      </c>
      <c r="C3636" s="2" t="s">
        <v>18</v>
      </c>
      <c r="D3636" s="2" t="s">
        <v>56</v>
      </c>
      <c r="E3636" s="2" t="s">
        <v>20</v>
      </c>
      <c r="F3636" s="2" t="s">
        <v>33</v>
      </c>
      <c r="G3636" s="2" t="s">
        <v>14</v>
      </c>
      <c r="H3636" s="2" t="s">
        <v>21</v>
      </c>
      <c r="I3636" s="2" t="s">
        <v>57</v>
      </c>
      <c r="J3636" t="str">
        <f>VLOOKUP(A3636,[1]Sheet1!$B$1:$Q$65536,16,0)</f>
        <v>3.0995661</v>
      </c>
      <c r="K3636" t="str">
        <f>VLOOKUP(A3636,[1]Sheet1!$B$1:$R$65536,17,0)</f>
        <v>31.7895836</v>
      </c>
      <c r="L3636">
        <f t="shared" si="112"/>
        <v>3.0995661000000001</v>
      </c>
      <c r="M3636">
        <f t="shared" si="113"/>
        <v>31.7895836</v>
      </c>
    </row>
    <row r="3637" spans="1:13" hidden="1" x14ac:dyDescent="0.3">
      <c r="A3637" s="2">
        <v>609947</v>
      </c>
      <c r="B3637" s="2" t="s">
        <v>3194</v>
      </c>
      <c r="C3637" s="2" t="s">
        <v>10</v>
      </c>
      <c r="D3637" s="2" t="s">
        <v>189</v>
      </c>
      <c r="E3637" s="2" t="s">
        <v>12</v>
      </c>
      <c r="F3637" s="2" t="s">
        <v>33</v>
      </c>
      <c r="G3637" s="2" t="s">
        <v>14</v>
      </c>
      <c r="H3637" s="2" t="s">
        <v>15</v>
      </c>
      <c r="I3637" s="2" t="s">
        <v>190</v>
      </c>
      <c r="J3637" t="str">
        <f>VLOOKUP(A3637,[1]Sheet1!$B$1:$Q$65536,16,0)</f>
        <v>.3126723</v>
      </c>
      <c r="K3637" t="str">
        <f>VLOOKUP(A3637,[1]Sheet1!$B$1:$R$65536,17,0)</f>
        <v>32.5188487</v>
      </c>
      <c r="L3637">
        <f t="shared" si="112"/>
        <v>0.31267230000000001</v>
      </c>
      <c r="M3637">
        <f t="shared" si="113"/>
        <v>32.518848699999999</v>
      </c>
    </row>
    <row r="3638" spans="1:13" hidden="1" x14ac:dyDescent="0.3">
      <c r="A3638" s="2">
        <v>701109</v>
      </c>
      <c r="B3638" s="2" t="s">
        <v>3195</v>
      </c>
      <c r="C3638" s="2" t="s">
        <v>18</v>
      </c>
      <c r="D3638" s="2" t="s">
        <v>77</v>
      </c>
      <c r="E3638" s="2" t="s">
        <v>20</v>
      </c>
      <c r="F3638" s="2" t="s">
        <v>33</v>
      </c>
      <c r="G3638" s="2" t="s">
        <v>14</v>
      </c>
      <c r="H3638" s="2" t="s">
        <v>21</v>
      </c>
      <c r="I3638" s="2" t="s">
        <v>78</v>
      </c>
      <c r="J3638" t="str">
        <f>VLOOKUP(A3638,[1]Sheet1!$B$1:$Q$65536,16,0)</f>
        <v>3.490854</v>
      </c>
      <c r="K3638" t="str">
        <f>VLOOKUP(A3638,[1]Sheet1!$B$1:$R$65536,17,0)</f>
        <v>31.3988658</v>
      </c>
      <c r="L3638">
        <f t="shared" si="112"/>
        <v>3.4908540000000001</v>
      </c>
      <c r="M3638">
        <f t="shared" si="113"/>
        <v>31.398865799999999</v>
      </c>
    </row>
    <row r="3639" spans="1:13" hidden="1" x14ac:dyDescent="0.3">
      <c r="A3639" s="2">
        <v>701104</v>
      </c>
      <c r="B3639" s="2" t="s">
        <v>3196</v>
      </c>
      <c r="C3639" s="2" t="s">
        <v>65</v>
      </c>
      <c r="D3639" s="2" t="s">
        <v>2175</v>
      </c>
      <c r="E3639" s="2" t="s">
        <v>12</v>
      </c>
      <c r="F3639" s="2" t="s">
        <v>33</v>
      </c>
      <c r="G3639" s="2" t="s">
        <v>14</v>
      </c>
      <c r="H3639" s="2" t="s">
        <v>15</v>
      </c>
      <c r="I3639" s="2" t="s">
        <v>113</v>
      </c>
      <c r="J3639" t="str">
        <f>VLOOKUP(A3639,[1]Sheet1!$B$1:$Q$65536,16,0)</f>
        <v>-.618723333333333</v>
      </c>
      <c r="K3639" t="str">
        <f>VLOOKUP(A3639,[1]Sheet1!$B$1:$R$65536,17,0)</f>
        <v>30.6709833333333</v>
      </c>
      <c r="L3639">
        <f t="shared" si="112"/>
        <v>-0.61872333333333296</v>
      </c>
      <c r="M3639">
        <f t="shared" si="113"/>
        <v>30.6709833333333</v>
      </c>
    </row>
    <row r="3640" spans="1:13" hidden="1" x14ac:dyDescent="0.3">
      <c r="A3640" s="2">
        <v>609955</v>
      </c>
      <c r="B3640" s="2" t="s">
        <v>3197</v>
      </c>
      <c r="C3640" s="2" t="s">
        <v>18</v>
      </c>
      <c r="D3640" s="2" t="s">
        <v>235</v>
      </c>
      <c r="E3640" s="2" t="s">
        <v>12</v>
      </c>
      <c r="F3640" s="2" t="s">
        <v>33</v>
      </c>
      <c r="G3640" s="2" t="s">
        <v>14</v>
      </c>
      <c r="H3640" s="2" t="s">
        <v>21</v>
      </c>
      <c r="I3640" s="2" t="s">
        <v>78</v>
      </c>
      <c r="J3640" t="str">
        <f>VLOOKUP(A3640,[1]Sheet1!$B$1:$Q$65536,16,0)</f>
        <v>2.32419</v>
      </c>
      <c r="K3640" t="str">
        <f>VLOOKUP(A3640,[1]Sheet1!$B$1:$R$65536,17,0)</f>
        <v>31.110555</v>
      </c>
      <c r="L3640">
        <f t="shared" si="112"/>
        <v>2.3241900000000002</v>
      </c>
      <c r="M3640">
        <f t="shared" si="113"/>
        <v>31.110555000000002</v>
      </c>
    </row>
    <row r="3641" spans="1:13" hidden="1" x14ac:dyDescent="0.3">
      <c r="A3641" s="2">
        <v>701132</v>
      </c>
      <c r="B3641" s="2" t="s">
        <v>3198</v>
      </c>
      <c r="C3641" s="2" t="s">
        <v>65</v>
      </c>
      <c r="D3641" s="2" t="s">
        <v>2175</v>
      </c>
      <c r="E3641" s="2" t="s">
        <v>20</v>
      </c>
      <c r="F3641" s="2" t="s">
        <v>33</v>
      </c>
      <c r="G3641" s="2" t="s">
        <v>14</v>
      </c>
      <c r="H3641" s="2" t="s">
        <v>15</v>
      </c>
      <c r="I3641" s="2" t="s">
        <v>113</v>
      </c>
      <c r="J3641" t="str">
        <f>VLOOKUP(A3641,[1]Sheet1!$B$1:$Q$65536,16,0)</f>
        <v>-.6345432</v>
      </c>
      <c r="K3641" t="str">
        <f>VLOOKUP(A3641,[1]Sheet1!$B$1:$R$65536,17,0)</f>
        <v>30.2581899</v>
      </c>
      <c r="L3641">
        <f t="shared" si="112"/>
        <v>-0.63454319999999997</v>
      </c>
      <c r="M3641">
        <f t="shared" si="113"/>
        <v>30.258189900000001</v>
      </c>
    </row>
    <row r="3642" spans="1:13" hidden="1" x14ac:dyDescent="0.3">
      <c r="A3642" s="2">
        <v>701139</v>
      </c>
      <c r="B3642" s="2" t="s">
        <v>3199</v>
      </c>
      <c r="C3642" s="2" t="s">
        <v>65</v>
      </c>
      <c r="D3642" s="2" t="s">
        <v>167</v>
      </c>
      <c r="E3642" s="2" t="s">
        <v>20</v>
      </c>
      <c r="F3642" s="2" t="s">
        <v>33</v>
      </c>
      <c r="G3642" s="2" t="s">
        <v>14</v>
      </c>
      <c r="H3642" s="2" t="s">
        <v>15</v>
      </c>
      <c r="I3642" s="2" t="s">
        <v>168</v>
      </c>
      <c r="J3642" t="str">
        <f>VLOOKUP(A3642,[1]Sheet1!$B$1:$Q$65536,16,0)</f>
        <v>.716823333333333</v>
      </c>
      <c r="K3642" t="str">
        <f>VLOOKUP(A3642,[1]Sheet1!$B$1:$R$65536,17,0)</f>
        <v>30.3827833333333</v>
      </c>
      <c r="L3642">
        <f t="shared" si="112"/>
        <v>0.71682333333333303</v>
      </c>
      <c r="M3642">
        <f t="shared" si="113"/>
        <v>30.3827833333333</v>
      </c>
    </row>
    <row r="3643" spans="1:13" hidden="1" x14ac:dyDescent="0.3">
      <c r="A3643" s="2">
        <v>701078</v>
      </c>
      <c r="B3643" s="2" t="s">
        <v>3200</v>
      </c>
      <c r="C3643" s="2" t="s">
        <v>10</v>
      </c>
      <c r="D3643" s="2" t="s">
        <v>51</v>
      </c>
      <c r="E3643" s="2" t="s">
        <v>12</v>
      </c>
      <c r="F3643" s="2" t="s">
        <v>1647</v>
      </c>
      <c r="G3643" s="2" t="s">
        <v>14</v>
      </c>
      <c r="H3643" s="2" t="s">
        <v>25</v>
      </c>
      <c r="I3643" s="2" t="s">
        <v>52</v>
      </c>
      <c r="J3643" t="str">
        <f>VLOOKUP(A3643,[1]Sheet1!$B$1:$Q$65536,16,0)</f>
        <v>.3415633</v>
      </c>
      <c r="K3643" t="str">
        <f>VLOOKUP(A3643,[1]Sheet1!$B$1:$R$65536,17,0)</f>
        <v>32.6606733</v>
      </c>
      <c r="L3643">
        <f t="shared" si="112"/>
        <v>0.34156330000000001</v>
      </c>
      <c r="M3643">
        <f t="shared" si="113"/>
        <v>32.660673299999999</v>
      </c>
    </row>
    <row r="3644" spans="1:13" hidden="1" x14ac:dyDescent="0.3">
      <c r="A3644" s="2">
        <v>609861</v>
      </c>
      <c r="B3644" s="2" t="s">
        <v>3201</v>
      </c>
      <c r="C3644" s="2" t="s">
        <v>10</v>
      </c>
      <c r="D3644" s="2" t="s">
        <v>40</v>
      </c>
      <c r="E3644" s="2" t="s">
        <v>12</v>
      </c>
      <c r="F3644" s="2" t="s">
        <v>1647</v>
      </c>
      <c r="G3644" s="2" t="s">
        <v>14</v>
      </c>
      <c r="H3644" s="2" t="s">
        <v>25</v>
      </c>
      <c r="I3644" s="2" t="s">
        <v>41</v>
      </c>
      <c r="J3644" t="str">
        <f>VLOOKUP(A3644,[1]Sheet1!$B$1:$Q$65536,16,0)</f>
        <v>.2959653</v>
      </c>
      <c r="K3644" t="str">
        <f>VLOOKUP(A3644,[1]Sheet1!$B$1:$R$65536,17,0)</f>
        <v>33.2684338</v>
      </c>
      <c r="L3644">
        <f t="shared" si="112"/>
        <v>0.29596529999999999</v>
      </c>
      <c r="M3644">
        <f t="shared" si="113"/>
        <v>33.268433799999997</v>
      </c>
    </row>
    <row r="3645" spans="1:13" hidden="1" x14ac:dyDescent="0.3">
      <c r="A3645" s="2">
        <v>701007</v>
      </c>
      <c r="B3645" s="2" t="s">
        <v>3202</v>
      </c>
      <c r="C3645" s="2" t="s">
        <v>65</v>
      </c>
      <c r="D3645" s="2" t="s">
        <v>112</v>
      </c>
      <c r="E3645" s="2" t="s">
        <v>12</v>
      </c>
      <c r="F3645" s="2" t="s">
        <v>33</v>
      </c>
      <c r="G3645" s="2" t="s">
        <v>14</v>
      </c>
      <c r="H3645" s="2" t="s">
        <v>15</v>
      </c>
      <c r="I3645" s="2" t="s">
        <v>113</v>
      </c>
      <c r="J3645" t="str">
        <f>VLOOKUP(A3645,[3]Sheet1!$B$1:$Q$65536,16,0)</f>
        <v>-.5937433</v>
      </c>
      <c r="K3645" t="str">
        <f>VLOOKUP(A3645,[3]Sheet1!$B$1:$R$65536,17,0)</f>
        <v>30.6930639</v>
      </c>
      <c r="L3645">
        <f t="shared" si="112"/>
        <v>-0.59374329999999997</v>
      </c>
      <c r="M3645">
        <f t="shared" si="113"/>
        <v>30.693063899999999</v>
      </c>
    </row>
    <row r="3646" spans="1:13" hidden="1" x14ac:dyDescent="0.3">
      <c r="A3646" s="2">
        <v>701079</v>
      </c>
      <c r="B3646" s="2" t="s">
        <v>3203</v>
      </c>
      <c r="C3646" s="2" t="s">
        <v>10</v>
      </c>
      <c r="D3646" s="2" t="s">
        <v>116</v>
      </c>
      <c r="E3646" s="2" t="s">
        <v>20</v>
      </c>
      <c r="F3646" s="2" t="s">
        <v>33</v>
      </c>
      <c r="G3646" s="2" t="s">
        <v>14</v>
      </c>
      <c r="H3646" s="2" t="s">
        <v>21</v>
      </c>
      <c r="I3646" s="2" t="s">
        <v>117</v>
      </c>
      <c r="J3646" t="str">
        <f>VLOOKUP(A3646,[1]Sheet1!$B$1:$Q$65536,16,0)</f>
        <v>.6818266</v>
      </c>
      <c r="K3646" t="str">
        <f>VLOOKUP(A3646,[1]Sheet1!$B$1:$R$65536,17,0)</f>
        <v>32.1827634</v>
      </c>
      <c r="L3646">
        <f t="shared" si="112"/>
        <v>0.68182659999999995</v>
      </c>
      <c r="M3646">
        <f t="shared" si="113"/>
        <v>32.182763399999999</v>
      </c>
    </row>
    <row r="3647" spans="1:13" hidden="1" x14ac:dyDescent="0.3">
      <c r="A3647" s="2">
        <v>701067</v>
      </c>
      <c r="B3647" s="2" t="s">
        <v>3204</v>
      </c>
      <c r="C3647" s="2" t="s">
        <v>10</v>
      </c>
      <c r="D3647" s="2" t="s">
        <v>51</v>
      </c>
      <c r="E3647" s="2" t="s">
        <v>12</v>
      </c>
      <c r="F3647" s="2" t="s">
        <v>1647</v>
      </c>
      <c r="G3647" s="2" t="s">
        <v>14</v>
      </c>
      <c r="H3647" s="2" t="s">
        <v>25</v>
      </c>
      <c r="I3647" s="2" t="s">
        <v>52</v>
      </c>
      <c r="J3647" t="str">
        <f>VLOOKUP(A3647,[1]Sheet1!$B$1:$Q$65536,16,0)</f>
        <v>.38756</v>
      </c>
      <c r="K3647" t="str">
        <f>VLOOKUP(A3647,[1]Sheet1!$B$1:$R$65536,17,0)</f>
        <v>32.5931566666667</v>
      </c>
      <c r="L3647">
        <f t="shared" si="112"/>
        <v>0.38756000000000002</v>
      </c>
      <c r="M3647">
        <f t="shared" si="113"/>
        <v>32.593156666666701</v>
      </c>
    </row>
    <row r="3648" spans="1:13" hidden="1" x14ac:dyDescent="0.3">
      <c r="A3648" s="2">
        <v>609960</v>
      </c>
      <c r="B3648" s="2" t="s">
        <v>3205</v>
      </c>
      <c r="C3648" s="2" t="s">
        <v>65</v>
      </c>
      <c r="D3648" s="2" t="s">
        <v>167</v>
      </c>
      <c r="E3648" s="2" t="s">
        <v>12</v>
      </c>
      <c r="F3648" s="2" t="s">
        <v>33</v>
      </c>
      <c r="G3648" s="2" t="s">
        <v>14</v>
      </c>
      <c r="H3648" s="2" t="s">
        <v>15</v>
      </c>
      <c r="I3648" s="2" t="s">
        <v>168</v>
      </c>
      <c r="J3648" t="str">
        <f>VLOOKUP(A3648,[1]Sheet1!$B$1:$Q$65536,16,0)</f>
        <v>.652478333333333</v>
      </c>
      <c r="K3648" t="str">
        <f>VLOOKUP(A3648,[1]Sheet1!$B$1:$R$65536,17,0)</f>
        <v>30.2674433333333</v>
      </c>
      <c r="L3648">
        <f t="shared" si="112"/>
        <v>0.65247833333333305</v>
      </c>
      <c r="M3648">
        <f t="shared" si="113"/>
        <v>30.267443333333301</v>
      </c>
    </row>
    <row r="3649" spans="1:13" hidden="1" x14ac:dyDescent="0.3">
      <c r="A3649" s="2">
        <v>701173</v>
      </c>
      <c r="B3649" s="2" t="s">
        <v>3206</v>
      </c>
      <c r="C3649" s="2" t="s">
        <v>65</v>
      </c>
      <c r="D3649" s="2" t="s">
        <v>66</v>
      </c>
      <c r="E3649" s="2" t="s">
        <v>20</v>
      </c>
      <c r="F3649" s="2" t="s">
        <v>33</v>
      </c>
      <c r="G3649" s="2" t="s">
        <v>14</v>
      </c>
      <c r="H3649" s="2" t="s">
        <v>15</v>
      </c>
      <c r="I3649" s="2" t="s">
        <v>67</v>
      </c>
      <c r="J3649" t="str">
        <f>VLOOKUP(A3649,[3]Sheet1!$B$1:$Q$65536,16,0)</f>
        <v>-.7262018</v>
      </c>
      <c r="K3649" t="str">
        <f>VLOOKUP(A3649,[3]Sheet1!$B$1:$R$65536,17,0)</f>
        <v>30.2715183</v>
      </c>
      <c r="L3649">
        <f t="shared" si="112"/>
        <v>-0.72620180000000001</v>
      </c>
      <c r="M3649">
        <f t="shared" si="113"/>
        <v>30.2715183</v>
      </c>
    </row>
    <row r="3650" spans="1:13" hidden="1" x14ac:dyDescent="0.3">
      <c r="A3650" s="2">
        <v>701060</v>
      </c>
      <c r="B3650" s="2" t="s">
        <v>3207</v>
      </c>
      <c r="C3650" s="2" t="s">
        <v>10</v>
      </c>
      <c r="D3650" s="2" t="s">
        <v>28</v>
      </c>
      <c r="E3650" s="2" t="s">
        <v>12</v>
      </c>
      <c r="F3650" s="2" t="s">
        <v>1647</v>
      </c>
      <c r="G3650" s="2" t="s">
        <v>14</v>
      </c>
      <c r="H3650" s="2" t="s">
        <v>21</v>
      </c>
      <c r="I3650" s="2" t="s">
        <v>30</v>
      </c>
      <c r="J3650" t="str">
        <f>VLOOKUP(A3650,[1]Sheet1!$B$1:$Q$65536,16,0)</f>
        <v>.3468767</v>
      </c>
      <c r="K3650" t="str">
        <f>VLOOKUP(A3650,[1]Sheet1!$B$1:$R$65536,17,0)</f>
        <v>32.5532033</v>
      </c>
      <c r="L3650">
        <f t="shared" si="112"/>
        <v>0.34687669999999998</v>
      </c>
      <c r="M3650">
        <f t="shared" si="113"/>
        <v>32.5532033</v>
      </c>
    </row>
    <row r="3651" spans="1:13" hidden="1" x14ac:dyDescent="0.3">
      <c r="A3651" s="2">
        <v>701062</v>
      </c>
      <c r="B3651" s="2" t="s">
        <v>3208</v>
      </c>
      <c r="C3651" s="2" t="s">
        <v>65</v>
      </c>
      <c r="D3651" s="2" t="s">
        <v>112</v>
      </c>
      <c r="E3651" s="2" t="s">
        <v>12</v>
      </c>
      <c r="F3651" s="2" t="s">
        <v>1647</v>
      </c>
      <c r="G3651" s="2" t="s">
        <v>14</v>
      </c>
      <c r="H3651" s="2" t="s">
        <v>15</v>
      </c>
      <c r="I3651" s="2" t="s">
        <v>113</v>
      </c>
      <c r="J3651" t="str">
        <f>VLOOKUP(A3651,[1]Sheet1!$B$1:$Q$65536,16,0)</f>
        <v>-.5990357</v>
      </c>
      <c r="K3651" t="str">
        <f>VLOOKUP(A3651,[1]Sheet1!$B$1:$R$65536,17,0)</f>
        <v>30.6724728</v>
      </c>
      <c r="L3651">
        <f t="shared" ref="L3651:L3714" si="114">_xlfn.NUMBERVALUE(J3651)</f>
        <v>-0.59903569999999995</v>
      </c>
      <c r="M3651">
        <f t="shared" ref="M3651:M3714" si="115">_xlfn.NUMBERVALUE(K3651)</f>
        <v>30.672472800000001</v>
      </c>
    </row>
    <row r="3652" spans="1:13" hidden="1" x14ac:dyDescent="0.3">
      <c r="A3652" s="2">
        <v>609910</v>
      </c>
      <c r="B3652" s="2" t="s">
        <v>3209</v>
      </c>
      <c r="C3652" s="2" t="s">
        <v>18</v>
      </c>
      <c r="D3652" s="2" t="s">
        <v>91</v>
      </c>
      <c r="E3652" s="2" t="s">
        <v>12</v>
      </c>
      <c r="F3652" s="2" t="s">
        <v>1647</v>
      </c>
      <c r="G3652" s="2" t="s">
        <v>14</v>
      </c>
      <c r="H3652" s="2" t="s">
        <v>25</v>
      </c>
      <c r="I3652" s="2" t="s">
        <v>92</v>
      </c>
      <c r="J3652" t="str">
        <f>VLOOKUP(A3652,[1]Sheet1!$B$1:$Q$65536,16,0)</f>
        <v>1.7130089</v>
      </c>
      <c r="K3652" t="str">
        <f>VLOOKUP(A3652,[1]Sheet1!$B$1:$R$65536,17,0)</f>
        <v>33.6533416</v>
      </c>
      <c r="L3652">
        <f t="shared" si="114"/>
        <v>1.7130088999999999</v>
      </c>
      <c r="M3652">
        <f t="shared" si="115"/>
        <v>33.653341599999997</v>
      </c>
    </row>
    <row r="3653" spans="1:13" hidden="1" x14ac:dyDescent="0.3">
      <c r="A3653" s="2">
        <v>701053</v>
      </c>
      <c r="B3653" s="2" t="s">
        <v>3210</v>
      </c>
      <c r="C3653" s="2" t="s">
        <v>10</v>
      </c>
      <c r="D3653" s="2" t="s">
        <v>11</v>
      </c>
      <c r="E3653" s="2" t="s">
        <v>12</v>
      </c>
      <c r="F3653" s="2" t="s">
        <v>1647</v>
      </c>
      <c r="G3653" s="2" t="s">
        <v>14</v>
      </c>
      <c r="H3653" s="2" t="s">
        <v>15</v>
      </c>
      <c r="I3653" s="2" t="s">
        <v>16</v>
      </c>
      <c r="J3653" t="str">
        <f>VLOOKUP(A3653,[1]Sheet1!$B$1:$Q$65536,16,0)</f>
        <v>.30592219</v>
      </c>
      <c r="K3653" t="str">
        <f>VLOOKUP(A3653,[1]Sheet1!$B$1:$R$65536,17,0)</f>
        <v>32.52984006</v>
      </c>
      <c r="L3653">
        <f t="shared" si="114"/>
        <v>0.30592218999999998</v>
      </c>
      <c r="M3653">
        <f t="shared" si="115"/>
        <v>32.529840059999998</v>
      </c>
    </row>
    <row r="3654" spans="1:13" hidden="1" x14ac:dyDescent="0.3">
      <c r="A3654" s="2">
        <v>701059</v>
      </c>
      <c r="B3654" s="2" t="s">
        <v>3211</v>
      </c>
      <c r="C3654" s="2" t="s">
        <v>10</v>
      </c>
      <c r="D3654" s="2" t="s">
        <v>189</v>
      </c>
      <c r="E3654" s="2" t="s">
        <v>12</v>
      </c>
      <c r="F3654" s="2" t="s">
        <v>1647</v>
      </c>
      <c r="G3654" s="2" t="s">
        <v>14</v>
      </c>
      <c r="H3654" s="2" t="s">
        <v>15</v>
      </c>
      <c r="I3654" s="2" t="s">
        <v>190</v>
      </c>
      <c r="J3654" t="str">
        <f>VLOOKUP(A3654,[1]Sheet1!$B$1:$Q$65536,16,0)</f>
        <v>.33917275</v>
      </c>
      <c r="K3654" t="str">
        <f>VLOOKUP(A3654,[1]Sheet1!$B$1:$R$65536,17,0)</f>
        <v>32.53403497</v>
      </c>
      <c r="L3654">
        <f t="shared" si="114"/>
        <v>0.33917275000000002</v>
      </c>
      <c r="M3654">
        <f t="shared" si="115"/>
        <v>32.53403497</v>
      </c>
    </row>
    <row r="3655" spans="1:13" hidden="1" x14ac:dyDescent="0.3">
      <c r="A3655" s="2">
        <v>701160</v>
      </c>
      <c r="B3655" s="2" t="s">
        <v>3212</v>
      </c>
      <c r="C3655" s="2" t="s">
        <v>18</v>
      </c>
      <c r="D3655" s="2" t="s">
        <v>77</v>
      </c>
      <c r="E3655" s="2" t="s">
        <v>20</v>
      </c>
      <c r="F3655" s="2" t="s">
        <v>103</v>
      </c>
      <c r="G3655" s="2" t="s">
        <v>14</v>
      </c>
      <c r="H3655" s="2" t="s">
        <v>21</v>
      </c>
      <c r="I3655" s="2" t="s">
        <v>78</v>
      </c>
      <c r="J3655" t="str">
        <f>VLOOKUP(A3655,[1]Sheet1!$B$1:$Q$65536,16,0)</f>
        <v>2.4578499</v>
      </c>
      <c r="K3655" t="str">
        <f>VLOOKUP(A3655,[1]Sheet1!$B$1:$R$65536,17,0)</f>
        <v>31.5261261</v>
      </c>
      <c r="L3655">
        <f t="shared" si="114"/>
        <v>2.4578498999999998</v>
      </c>
      <c r="M3655">
        <f t="shared" si="115"/>
        <v>31.526126099999999</v>
      </c>
    </row>
    <row r="3656" spans="1:13" hidden="1" x14ac:dyDescent="0.3">
      <c r="A3656" s="2">
        <v>609859</v>
      </c>
      <c r="B3656" s="2" t="s">
        <v>3213</v>
      </c>
      <c r="C3656" s="2" t="s">
        <v>10</v>
      </c>
      <c r="D3656" s="2" t="s">
        <v>51</v>
      </c>
      <c r="E3656" s="2" t="s">
        <v>12</v>
      </c>
      <c r="F3656" s="2" t="s">
        <v>1647</v>
      </c>
      <c r="G3656" s="2" t="s">
        <v>14</v>
      </c>
      <c r="H3656" s="2" t="s">
        <v>25</v>
      </c>
      <c r="I3656" s="2" t="s">
        <v>52</v>
      </c>
      <c r="J3656" t="str">
        <f>VLOOKUP(A3656,[1]Sheet1!$B$1:$Q$65536,16,0)</f>
        <v>.41359</v>
      </c>
      <c r="K3656" t="str">
        <f>VLOOKUP(A3656,[1]Sheet1!$B$1:$R$65536,17,0)</f>
        <v>32.62414</v>
      </c>
      <c r="L3656">
        <f t="shared" si="114"/>
        <v>0.41359000000000001</v>
      </c>
      <c r="M3656">
        <f t="shared" si="115"/>
        <v>32.624139999999997</v>
      </c>
    </row>
    <row r="3657" spans="1:13" hidden="1" x14ac:dyDescent="0.3">
      <c r="A3657" s="2">
        <v>701076</v>
      </c>
      <c r="B3657" s="2" t="s">
        <v>3214</v>
      </c>
      <c r="C3657" s="2" t="s">
        <v>10</v>
      </c>
      <c r="D3657" s="2" t="s">
        <v>11</v>
      </c>
      <c r="E3657" s="2" t="s">
        <v>12</v>
      </c>
      <c r="F3657" s="2" t="s">
        <v>1647</v>
      </c>
      <c r="G3657" s="2" t="s">
        <v>14</v>
      </c>
      <c r="H3657" s="2" t="s">
        <v>15</v>
      </c>
      <c r="I3657" s="2" t="s">
        <v>16</v>
      </c>
      <c r="J3657" t="str">
        <f>VLOOKUP(A3657,[1]Sheet1!$B$1:$Q$65536,16,0)</f>
        <v>.0740566</v>
      </c>
      <c r="K3657" t="str">
        <f>VLOOKUP(A3657,[1]Sheet1!$B$1:$R$65536,17,0)</f>
        <v>32.4514905</v>
      </c>
      <c r="L3657">
        <f t="shared" si="114"/>
        <v>7.40566E-2</v>
      </c>
      <c r="M3657">
        <f t="shared" si="115"/>
        <v>32.451490499999998</v>
      </c>
    </row>
    <row r="3658" spans="1:13" hidden="1" x14ac:dyDescent="0.3">
      <c r="A3658" s="2">
        <v>701068</v>
      </c>
      <c r="B3658" s="2" t="s">
        <v>3215</v>
      </c>
      <c r="C3658" s="2" t="s">
        <v>10</v>
      </c>
      <c r="D3658" s="2" t="s">
        <v>24</v>
      </c>
      <c r="E3658" s="2" t="s">
        <v>12</v>
      </c>
      <c r="F3658" s="2" t="s">
        <v>1647</v>
      </c>
      <c r="G3658" s="2" t="s">
        <v>14</v>
      </c>
      <c r="H3658" s="2" t="s">
        <v>25</v>
      </c>
      <c r="I3658" s="2" t="s">
        <v>26</v>
      </c>
      <c r="J3658" t="str">
        <f>VLOOKUP(A3658,[1]Sheet1!$B$1:$Q$65536,16,0)</f>
        <v>.3037217</v>
      </c>
      <c r="K3658" t="str">
        <f>VLOOKUP(A3658,[1]Sheet1!$B$1:$R$65536,17,0)</f>
        <v>32.6535017</v>
      </c>
      <c r="L3658">
        <f t="shared" si="114"/>
        <v>0.30372169999999998</v>
      </c>
      <c r="M3658">
        <f t="shared" si="115"/>
        <v>32.6535017</v>
      </c>
    </row>
    <row r="3659" spans="1:13" hidden="1" x14ac:dyDescent="0.3">
      <c r="A3659" s="2">
        <v>609850</v>
      </c>
      <c r="B3659" s="2" t="s">
        <v>3216</v>
      </c>
      <c r="C3659" s="2" t="s">
        <v>18</v>
      </c>
      <c r="D3659" s="2" t="s">
        <v>91</v>
      </c>
      <c r="E3659" s="2" t="s">
        <v>20</v>
      </c>
      <c r="F3659" s="2" t="s">
        <v>2997</v>
      </c>
      <c r="G3659" s="2" t="s">
        <v>14</v>
      </c>
      <c r="H3659" s="2" t="s">
        <v>25</v>
      </c>
      <c r="I3659" s="2" t="s">
        <v>92</v>
      </c>
      <c r="J3659" t="str">
        <f>VLOOKUP(A3659,[1]Sheet1!$B$1:$Q$65536,16,0)</f>
        <v>3.5437863</v>
      </c>
      <c r="K3659" t="str">
        <f>VLOOKUP(A3659,[1]Sheet1!$B$1:$R$65536,17,0)</f>
        <v>34.0503597</v>
      </c>
      <c r="L3659">
        <f t="shared" si="114"/>
        <v>3.5437862999999998</v>
      </c>
      <c r="M3659">
        <f t="shared" si="115"/>
        <v>34.050359700000001</v>
      </c>
    </row>
    <row r="3660" spans="1:13" hidden="1" x14ac:dyDescent="0.3">
      <c r="A3660" s="2">
        <v>701183</v>
      </c>
      <c r="B3660" s="2" t="s">
        <v>3217</v>
      </c>
      <c r="C3660" s="2" t="s">
        <v>65</v>
      </c>
      <c r="D3660" s="2" t="s">
        <v>112</v>
      </c>
      <c r="E3660" s="2" t="s">
        <v>12</v>
      </c>
      <c r="F3660" s="2" t="s">
        <v>33</v>
      </c>
      <c r="G3660" s="2" t="s">
        <v>14</v>
      </c>
      <c r="H3660" s="2" t="s">
        <v>15</v>
      </c>
      <c r="I3660" s="2" t="s">
        <v>113</v>
      </c>
      <c r="J3660" t="str">
        <f>VLOOKUP(A3660,[1]Sheet1!$B$1:$Q$65536,16,0)</f>
        <v>-.1375533</v>
      </c>
      <c r="K3660" t="str">
        <f>VLOOKUP(A3660,[1]Sheet1!$B$1:$R$65536,17,0)</f>
        <v>30.492345</v>
      </c>
      <c r="L3660">
        <f t="shared" si="114"/>
        <v>-0.13755329999999999</v>
      </c>
      <c r="M3660">
        <f t="shared" si="115"/>
        <v>30.492345</v>
      </c>
    </row>
    <row r="3661" spans="1:13" hidden="1" x14ac:dyDescent="0.3">
      <c r="A3661" s="2">
        <v>701000</v>
      </c>
      <c r="B3661" s="2" t="s">
        <v>3218</v>
      </c>
      <c r="C3661" s="2" t="s">
        <v>10</v>
      </c>
      <c r="D3661" s="2" t="s">
        <v>51</v>
      </c>
      <c r="E3661" s="2" t="s">
        <v>12</v>
      </c>
      <c r="F3661" s="2" t="s">
        <v>33</v>
      </c>
      <c r="G3661" s="2" t="s">
        <v>14</v>
      </c>
      <c r="H3661" s="2" t="s">
        <v>25</v>
      </c>
      <c r="I3661" s="2" t="s">
        <v>52</v>
      </c>
      <c r="J3661" t="str">
        <f>VLOOKUP(A3661,[1]Sheet1!$B$1:$Q$65536,16,0)</f>
        <v>.44811</v>
      </c>
      <c r="K3661" t="str">
        <f>VLOOKUP(A3661,[1]Sheet1!$B$1:$R$65536,17,0)</f>
        <v>32.6028066666667</v>
      </c>
      <c r="L3661">
        <f t="shared" si="114"/>
        <v>0.44811000000000001</v>
      </c>
      <c r="M3661">
        <f t="shared" si="115"/>
        <v>32.602806666666702</v>
      </c>
    </row>
    <row r="3662" spans="1:13" hidden="1" x14ac:dyDescent="0.3">
      <c r="A3662" s="2">
        <v>609981</v>
      </c>
      <c r="B3662" s="2" t="s">
        <v>3219</v>
      </c>
      <c r="C3662" s="2" t="s">
        <v>65</v>
      </c>
      <c r="D3662" s="2" t="s">
        <v>66</v>
      </c>
      <c r="E3662" s="2" t="s">
        <v>12</v>
      </c>
      <c r="F3662" s="2" t="s">
        <v>33</v>
      </c>
      <c r="G3662" s="2" t="s">
        <v>14</v>
      </c>
      <c r="H3662" s="2" t="s">
        <v>15</v>
      </c>
      <c r="I3662" s="2" t="s">
        <v>67</v>
      </c>
      <c r="J3662" t="str">
        <f>VLOOKUP(A3662,[1]Sheet1!$B$1:$Q$65536,16,0)</f>
        <v>-.8632231</v>
      </c>
      <c r="K3662" t="str">
        <f>VLOOKUP(A3662,[1]Sheet1!$B$1:$R$65536,17,0)</f>
        <v>30.2602728</v>
      </c>
      <c r="L3662">
        <f t="shared" si="114"/>
        <v>-0.86322310000000002</v>
      </c>
      <c r="M3662">
        <f t="shared" si="115"/>
        <v>30.260272799999999</v>
      </c>
    </row>
    <row r="3663" spans="1:13" hidden="1" x14ac:dyDescent="0.3">
      <c r="A3663" s="2">
        <v>701170</v>
      </c>
      <c r="B3663" s="2" t="s">
        <v>3220</v>
      </c>
      <c r="C3663" s="2" t="s">
        <v>65</v>
      </c>
      <c r="D3663" s="2" t="s">
        <v>167</v>
      </c>
      <c r="E3663" s="2" t="s">
        <v>20</v>
      </c>
      <c r="F3663" s="2" t="s">
        <v>33</v>
      </c>
      <c r="G3663" s="2" t="s">
        <v>14</v>
      </c>
      <c r="H3663" s="2" t="s">
        <v>15</v>
      </c>
      <c r="I3663" s="2" t="s">
        <v>168</v>
      </c>
      <c r="J3663" t="str">
        <f>VLOOKUP(A3663,[1]Sheet1!$B$1:$Q$65536,16,0)</f>
        <v>.5732784</v>
      </c>
      <c r="K3663" t="str">
        <f>VLOOKUP(A3663,[1]Sheet1!$B$1:$R$65536,17,0)</f>
        <v>30.2164216</v>
      </c>
      <c r="L3663">
        <f t="shared" si="114"/>
        <v>0.57327839999999997</v>
      </c>
      <c r="M3663">
        <f t="shared" si="115"/>
        <v>30.2164216</v>
      </c>
    </row>
    <row r="3664" spans="1:13" hidden="1" x14ac:dyDescent="0.3">
      <c r="A3664" s="2">
        <v>609671</v>
      </c>
      <c r="B3664" s="2" t="s">
        <v>3221</v>
      </c>
      <c r="C3664" s="2" t="s">
        <v>10</v>
      </c>
      <c r="D3664" s="2" t="s">
        <v>11</v>
      </c>
      <c r="E3664" s="2" t="s">
        <v>12</v>
      </c>
      <c r="F3664" s="2" t="s">
        <v>1647</v>
      </c>
      <c r="G3664" s="2" t="s">
        <v>14</v>
      </c>
      <c r="H3664" s="2" t="s">
        <v>15</v>
      </c>
      <c r="I3664" s="2" t="s">
        <v>16</v>
      </c>
      <c r="J3664" t="str">
        <f>VLOOKUP(A3664,[1]Sheet1!$B$1:$Q$65536,16,0)</f>
        <v>.330773</v>
      </c>
      <c r="K3664" t="str">
        <f>VLOOKUP(A3664,[1]Sheet1!$B$1:$R$65536,17,0)</f>
        <v>32.5487055</v>
      </c>
      <c r="L3664">
        <f t="shared" si="114"/>
        <v>0.33077299999999998</v>
      </c>
      <c r="M3664">
        <f t="shared" si="115"/>
        <v>32.548705499999997</v>
      </c>
    </row>
    <row r="3665" spans="1:13" hidden="1" x14ac:dyDescent="0.3">
      <c r="A3665" s="2">
        <v>701056</v>
      </c>
      <c r="B3665" s="2" t="s">
        <v>3222</v>
      </c>
      <c r="C3665" s="2" t="s">
        <v>10</v>
      </c>
      <c r="D3665" s="2" t="s">
        <v>11</v>
      </c>
      <c r="E3665" s="2" t="s">
        <v>12</v>
      </c>
      <c r="F3665" s="2" t="s">
        <v>1647</v>
      </c>
      <c r="G3665" s="2" t="s">
        <v>14</v>
      </c>
      <c r="H3665" s="2" t="s">
        <v>15</v>
      </c>
      <c r="I3665" s="2" t="s">
        <v>16</v>
      </c>
      <c r="J3665" t="str">
        <f>VLOOKUP(A3665,[3]Sheet1!$B$1:$Q$65536,16,0)</f>
        <v>.1304302</v>
      </c>
      <c r="K3665" t="str">
        <f>VLOOKUP(A3665,[3]Sheet1!$B$1:$R$65536,17,0)</f>
        <v>32.5327832</v>
      </c>
      <c r="L3665">
        <f t="shared" si="114"/>
        <v>0.1304302</v>
      </c>
      <c r="M3665">
        <f t="shared" si="115"/>
        <v>32.532783199999997</v>
      </c>
    </row>
    <row r="3666" spans="1:13" hidden="1" x14ac:dyDescent="0.3">
      <c r="A3666" s="2">
        <v>701099</v>
      </c>
      <c r="B3666" s="2" t="s">
        <v>3223</v>
      </c>
      <c r="C3666" s="2" t="s">
        <v>65</v>
      </c>
      <c r="D3666" s="2" t="s">
        <v>167</v>
      </c>
      <c r="E3666" s="2" t="s">
        <v>20</v>
      </c>
      <c r="F3666" s="2" t="s">
        <v>33</v>
      </c>
      <c r="G3666" s="2" t="s">
        <v>14</v>
      </c>
      <c r="H3666" s="2" t="s">
        <v>15</v>
      </c>
      <c r="I3666" s="2" t="s">
        <v>168</v>
      </c>
      <c r="J3666" t="str">
        <f>VLOOKUP(A3666,[1]Sheet1!$B$1:$Q$65536,16,0)</f>
        <v>-.0307295</v>
      </c>
      <c r="K3666" t="str">
        <f>VLOOKUP(A3666,[1]Sheet1!$B$1:$R$65536,17,0)</f>
        <v>30.1479108</v>
      </c>
      <c r="L3666">
        <f t="shared" si="114"/>
        <v>-3.07295E-2</v>
      </c>
      <c r="M3666">
        <f t="shared" si="115"/>
        <v>30.147910799999998</v>
      </c>
    </row>
    <row r="3667" spans="1:13" hidden="1" x14ac:dyDescent="0.3">
      <c r="A3667" s="2">
        <v>701135</v>
      </c>
      <c r="B3667" s="2" t="s">
        <v>3224</v>
      </c>
      <c r="C3667" s="2" t="s">
        <v>18</v>
      </c>
      <c r="D3667" s="2" t="s">
        <v>56</v>
      </c>
      <c r="E3667" s="2" t="s">
        <v>20</v>
      </c>
      <c r="F3667" s="2" t="s">
        <v>33</v>
      </c>
      <c r="G3667" s="2" t="s">
        <v>14</v>
      </c>
      <c r="H3667" s="2" t="s">
        <v>21</v>
      </c>
      <c r="I3667" s="2" t="s">
        <v>57</v>
      </c>
      <c r="J3667" t="str">
        <f>VLOOKUP(A3667,[1]Sheet1!$B$1:$Q$65536,16,0)</f>
        <v>2.89715666666667</v>
      </c>
      <c r="K3667" t="str">
        <f>VLOOKUP(A3667,[1]Sheet1!$B$1:$R$65536,17,0)</f>
        <v>32.1518016666667</v>
      </c>
      <c r="L3667">
        <f t="shared" si="114"/>
        <v>2.8971566666666702</v>
      </c>
      <c r="M3667">
        <f t="shared" si="115"/>
        <v>32.151801666666699</v>
      </c>
    </row>
    <row r="3668" spans="1:13" hidden="1" x14ac:dyDescent="0.3">
      <c r="A3668" s="2">
        <v>701147</v>
      </c>
      <c r="B3668" s="2" t="s">
        <v>340</v>
      </c>
      <c r="C3668" s="2" t="s">
        <v>10</v>
      </c>
      <c r="D3668" s="2" t="s">
        <v>32</v>
      </c>
      <c r="E3668" s="2" t="s">
        <v>12</v>
      </c>
      <c r="F3668" s="2" t="s">
        <v>33</v>
      </c>
      <c r="G3668" s="2" t="s">
        <v>14</v>
      </c>
      <c r="H3668" s="2" t="s">
        <v>15</v>
      </c>
      <c r="I3668" s="2" t="s">
        <v>34</v>
      </c>
      <c r="J3668" t="str">
        <f>VLOOKUP(A3668,[1]Sheet1!$B$1:$Q$65536,16,0)</f>
        <v>-.3869604</v>
      </c>
      <c r="K3668" t="str">
        <f>VLOOKUP(A3668,[1]Sheet1!$B$1:$R$65536,17,0)</f>
        <v>31.4814884</v>
      </c>
      <c r="L3668">
        <f t="shared" si="114"/>
        <v>-0.38696039999999998</v>
      </c>
      <c r="M3668">
        <f t="shared" si="115"/>
        <v>31.4814884</v>
      </c>
    </row>
    <row r="3669" spans="1:13" hidden="1" x14ac:dyDescent="0.3">
      <c r="A3669" s="2">
        <v>701112</v>
      </c>
      <c r="B3669" s="2" t="s">
        <v>3225</v>
      </c>
      <c r="C3669" s="2" t="s">
        <v>18</v>
      </c>
      <c r="D3669" s="2" t="s">
        <v>129</v>
      </c>
      <c r="E3669" s="2" t="s">
        <v>20</v>
      </c>
      <c r="F3669" s="2" t="s">
        <v>33</v>
      </c>
      <c r="G3669" s="2" t="s">
        <v>14</v>
      </c>
      <c r="H3669" s="2" t="s">
        <v>21</v>
      </c>
      <c r="I3669" s="2" t="s">
        <v>130</v>
      </c>
      <c r="J3669" t="str">
        <f>VLOOKUP(A3669,[1]Sheet1!$B$1:$Q$65536,16,0)</f>
        <v>1.14812881</v>
      </c>
      <c r="K3669" t="str">
        <f>VLOOKUP(A3669,[1]Sheet1!$B$1:$R$65536,17,0)</f>
        <v>30.7366168</v>
      </c>
      <c r="L3669">
        <f t="shared" si="114"/>
        <v>1.14812881</v>
      </c>
      <c r="M3669">
        <f t="shared" si="115"/>
        <v>30.7366168</v>
      </c>
    </row>
    <row r="3670" spans="1:13" hidden="1" x14ac:dyDescent="0.3">
      <c r="A3670" s="2">
        <v>701119</v>
      </c>
      <c r="B3670" s="2" t="s">
        <v>3226</v>
      </c>
      <c r="C3670" s="2" t="s">
        <v>65</v>
      </c>
      <c r="D3670" s="2" t="s">
        <v>167</v>
      </c>
      <c r="E3670" s="2" t="s">
        <v>20</v>
      </c>
      <c r="F3670" s="2" t="s">
        <v>2997</v>
      </c>
      <c r="G3670" s="2" t="s">
        <v>14</v>
      </c>
      <c r="H3670" s="2" t="s">
        <v>15</v>
      </c>
      <c r="I3670" s="2" t="s">
        <v>168</v>
      </c>
      <c r="J3670" t="str">
        <f>VLOOKUP(A3670,[1]Sheet1!$B$1:$Q$65536,16,0)</f>
        <v>.561313333333333</v>
      </c>
      <c r="K3670" t="str">
        <f>VLOOKUP(A3670,[1]Sheet1!$B$1:$R$65536,17,0)</f>
        <v>30.7765783333333</v>
      </c>
      <c r="L3670">
        <f t="shared" si="114"/>
        <v>0.561313333333333</v>
      </c>
      <c r="M3670">
        <f t="shared" si="115"/>
        <v>30.776578333333301</v>
      </c>
    </row>
    <row r="3671" spans="1:13" hidden="1" x14ac:dyDescent="0.3">
      <c r="A3671" s="2">
        <v>701177</v>
      </c>
      <c r="B3671" s="2" t="s">
        <v>3227</v>
      </c>
      <c r="C3671" s="2" t="s">
        <v>65</v>
      </c>
      <c r="D3671" s="2" t="s">
        <v>112</v>
      </c>
      <c r="E3671" s="2" t="s">
        <v>12</v>
      </c>
      <c r="F3671" s="2" t="s">
        <v>33</v>
      </c>
      <c r="G3671" s="2" t="s">
        <v>14</v>
      </c>
      <c r="H3671" s="2" t="s">
        <v>15</v>
      </c>
      <c r="I3671" s="2" t="s">
        <v>113</v>
      </c>
      <c r="J3671" t="str">
        <f>VLOOKUP(A3671,[1]Sheet1!$B$1:$Q$65536,16,0)</f>
        <v>-.3164617</v>
      </c>
      <c r="K3671" t="str">
        <f>VLOOKUP(A3671,[1]Sheet1!$B$1:$R$65536,17,0)</f>
        <v>30.5502132</v>
      </c>
      <c r="L3671">
        <f t="shared" si="114"/>
        <v>-0.31646170000000001</v>
      </c>
      <c r="M3671">
        <f t="shared" si="115"/>
        <v>30.550213200000002</v>
      </c>
    </row>
    <row r="3672" spans="1:13" hidden="1" x14ac:dyDescent="0.3">
      <c r="A3672" s="2">
        <v>609739</v>
      </c>
      <c r="B3672" s="2" t="s">
        <v>3228</v>
      </c>
      <c r="C3672" s="2" t="s">
        <v>44</v>
      </c>
      <c r="D3672" s="2" t="s">
        <v>60</v>
      </c>
      <c r="E3672" s="2" t="s">
        <v>20</v>
      </c>
      <c r="F3672" s="2" t="s">
        <v>1647</v>
      </c>
      <c r="G3672" s="2" t="s">
        <v>14</v>
      </c>
      <c r="H3672" s="2" t="s">
        <v>25</v>
      </c>
      <c r="I3672" s="2" t="s">
        <v>61</v>
      </c>
      <c r="J3672" t="str">
        <f>VLOOKUP(A3672,[1]Sheet1!$B$1:$Q$65536,16,0)</f>
        <v>.886916666666667</v>
      </c>
      <c r="K3672" t="str">
        <f>VLOOKUP(A3672,[1]Sheet1!$B$1:$R$65536,17,0)</f>
        <v>34.4048283333333</v>
      </c>
      <c r="L3672">
        <f t="shared" si="114"/>
        <v>0.88691666666666702</v>
      </c>
      <c r="M3672">
        <f t="shared" si="115"/>
        <v>34.404828333333299</v>
      </c>
    </row>
    <row r="3673" spans="1:13" hidden="1" x14ac:dyDescent="0.3">
      <c r="A3673" s="2">
        <v>701063</v>
      </c>
      <c r="B3673" s="2" t="s">
        <v>3229</v>
      </c>
      <c r="C3673" s="2" t="s">
        <v>10</v>
      </c>
      <c r="D3673" s="2" t="s">
        <v>51</v>
      </c>
      <c r="E3673" s="2" t="s">
        <v>12</v>
      </c>
      <c r="F3673" s="3" t="s">
        <v>1647</v>
      </c>
      <c r="G3673" s="2" t="s">
        <v>14</v>
      </c>
      <c r="H3673" s="2" t="s">
        <v>25</v>
      </c>
      <c r="I3673" s="2" t="s">
        <v>52</v>
      </c>
      <c r="J3673" t="str">
        <f>VLOOKUP(A3673,[1]Sheet1!$B$1:$Q$65536,16,0)</f>
        <v>.3670244</v>
      </c>
      <c r="K3673" t="str">
        <f>VLOOKUP(A3673,[1]Sheet1!$B$1:$R$65536,17,0)</f>
        <v>32.5915657</v>
      </c>
      <c r="L3673">
        <f t="shared" si="114"/>
        <v>0.36702439999999997</v>
      </c>
      <c r="M3673">
        <f t="shared" si="115"/>
        <v>32.591565699999997</v>
      </c>
    </row>
    <row r="3674" spans="1:13" hidden="1" x14ac:dyDescent="0.3">
      <c r="A3674" s="2">
        <v>701052</v>
      </c>
      <c r="B3674" s="2" t="s">
        <v>3230</v>
      </c>
      <c r="C3674" s="2" t="s">
        <v>10</v>
      </c>
      <c r="D3674" s="2" t="s">
        <v>51</v>
      </c>
      <c r="E3674" s="2" t="s">
        <v>12</v>
      </c>
      <c r="F3674" s="3" t="s">
        <v>1647</v>
      </c>
      <c r="G3674" s="2" t="s">
        <v>14</v>
      </c>
      <c r="H3674" s="2" t="s">
        <v>25</v>
      </c>
      <c r="I3674" s="2" t="s">
        <v>52</v>
      </c>
      <c r="J3674" t="str">
        <f>VLOOKUP(A3674,[1]Sheet1!$B$1:$Q$65536,16,0)</f>
        <v>.35877</v>
      </c>
      <c r="K3674" t="str">
        <f>VLOOKUP(A3674,[1]Sheet1!$B$1:$R$65536,17,0)</f>
        <v>32.672683</v>
      </c>
      <c r="L3674">
        <f t="shared" si="114"/>
        <v>0.35876999999999998</v>
      </c>
      <c r="M3674">
        <f t="shared" si="115"/>
        <v>32.672682999999999</v>
      </c>
    </row>
    <row r="3675" spans="1:13" hidden="1" x14ac:dyDescent="0.3">
      <c r="A3675" s="2">
        <v>701185</v>
      </c>
      <c r="B3675" s="2" t="s">
        <v>3231</v>
      </c>
      <c r="C3675" s="2" t="s">
        <v>10</v>
      </c>
      <c r="D3675" s="2" t="s">
        <v>116</v>
      </c>
      <c r="E3675" s="2" t="s">
        <v>12</v>
      </c>
      <c r="F3675" s="2" t="s">
        <v>33</v>
      </c>
      <c r="G3675" s="2" t="s">
        <v>14</v>
      </c>
      <c r="H3675" s="2" t="s">
        <v>21</v>
      </c>
      <c r="I3675" s="2" t="s">
        <v>117</v>
      </c>
      <c r="J3675" t="str">
        <f>VLOOKUP(A3675,[1]Sheet1!$B$1:$Q$65536,16,0)</f>
        <v>.6352967</v>
      </c>
      <c r="K3675" t="str">
        <f>VLOOKUP(A3675,[1]Sheet1!$B$1:$R$65536,17,0)</f>
        <v>32.7001583</v>
      </c>
      <c r="L3675">
        <f t="shared" si="114"/>
        <v>0.63529670000000005</v>
      </c>
      <c r="M3675">
        <f t="shared" si="115"/>
        <v>32.700158299999998</v>
      </c>
    </row>
    <row r="3676" spans="1:13" hidden="1" x14ac:dyDescent="0.3">
      <c r="A3676" s="2">
        <v>609993</v>
      </c>
      <c r="B3676" s="2" t="s">
        <v>3232</v>
      </c>
      <c r="C3676" s="2" t="s">
        <v>18</v>
      </c>
      <c r="D3676" s="2" t="s">
        <v>77</v>
      </c>
      <c r="E3676" s="2" t="s">
        <v>20</v>
      </c>
      <c r="F3676" s="2" t="s">
        <v>33</v>
      </c>
      <c r="G3676" s="2" t="s">
        <v>14</v>
      </c>
      <c r="H3676" s="2" t="s">
        <v>21</v>
      </c>
      <c r="I3676" s="2" t="s">
        <v>78</v>
      </c>
      <c r="J3676" t="str">
        <f>VLOOKUP(A3676,[1]Sheet1!$B$1:$Q$65536,16,0)</f>
        <v>2.9893105</v>
      </c>
      <c r="K3676" t="str">
        <f>VLOOKUP(A3676,[1]Sheet1!$B$1:$R$65536,17,0)</f>
        <v>30.9138119</v>
      </c>
      <c r="L3676">
        <f t="shared" si="114"/>
        <v>2.9893105000000002</v>
      </c>
      <c r="M3676">
        <f t="shared" si="115"/>
        <v>30.913811899999999</v>
      </c>
    </row>
    <row r="3677" spans="1:13" hidden="1" x14ac:dyDescent="0.3">
      <c r="A3677" s="2">
        <v>609958</v>
      </c>
      <c r="B3677" s="2" t="s">
        <v>3233</v>
      </c>
      <c r="C3677" s="2" t="s">
        <v>18</v>
      </c>
      <c r="D3677" s="2" t="s">
        <v>19</v>
      </c>
      <c r="E3677" s="2" t="s">
        <v>12</v>
      </c>
      <c r="F3677" s="2" t="s">
        <v>33</v>
      </c>
      <c r="G3677" s="2" t="s">
        <v>14</v>
      </c>
      <c r="H3677" s="2" t="s">
        <v>21</v>
      </c>
      <c r="I3677" s="2" t="s">
        <v>22</v>
      </c>
      <c r="J3677" t="str">
        <f>VLOOKUP(A3677,[1]Sheet1!$B$1:$Q$65536,16,0)</f>
        <v>2.24433166666667</v>
      </c>
      <c r="K3677" t="str">
        <f>VLOOKUP(A3677,[1]Sheet1!$B$1:$R$65536,17,0)</f>
        <v>32.9417133333333</v>
      </c>
      <c r="L3677">
        <f t="shared" si="114"/>
        <v>2.2443316666666702</v>
      </c>
      <c r="M3677">
        <f t="shared" si="115"/>
        <v>32.941713333333297</v>
      </c>
    </row>
    <row r="3678" spans="1:13" hidden="1" x14ac:dyDescent="0.3">
      <c r="A3678" s="2">
        <v>701054</v>
      </c>
      <c r="B3678" s="2" t="s">
        <v>3234</v>
      </c>
      <c r="C3678" s="2" t="s">
        <v>10</v>
      </c>
      <c r="D3678" s="2" t="s">
        <v>11</v>
      </c>
      <c r="E3678" s="2" t="s">
        <v>12</v>
      </c>
      <c r="F3678" s="3" t="s">
        <v>1647</v>
      </c>
      <c r="G3678" s="2" t="s">
        <v>14</v>
      </c>
      <c r="H3678" s="2" t="s">
        <v>15</v>
      </c>
      <c r="I3678" s="2" t="s">
        <v>16</v>
      </c>
      <c r="J3678" t="str">
        <f>VLOOKUP(A3678,[1]Sheet1!$B$1:$Q$65536,16,0)</f>
        <v>.2957145</v>
      </c>
      <c r="K3678" t="str">
        <f>VLOOKUP(A3678,[1]Sheet1!$B$1:$R$65536,17,0)</f>
        <v>32.5490263</v>
      </c>
      <c r="L3678">
        <f t="shared" si="114"/>
        <v>0.29571449999999999</v>
      </c>
      <c r="M3678">
        <f t="shared" si="115"/>
        <v>32.549026300000001</v>
      </c>
    </row>
    <row r="3679" spans="1:13" hidden="1" x14ac:dyDescent="0.3">
      <c r="A3679" s="2">
        <v>701055</v>
      </c>
      <c r="B3679" s="2" t="s">
        <v>3235</v>
      </c>
      <c r="C3679" s="2" t="s">
        <v>10</v>
      </c>
      <c r="D3679" s="2" t="s">
        <v>11</v>
      </c>
      <c r="E3679" s="2" t="s">
        <v>12</v>
      </c>
      <c r="F3679" s="2" t="s">
        <v>1647</v>
      </c>
      <c r="G3679" s="2" t="s">
        <v>14</v>
      </c>
      <c r="H3679" s="2" t="s">
        <v>15</v>
      </c>
      <c r="I3679" s="2" t="s">
        <v>16</v>
      </c>
      <c r="J3679" t="str">
        <f>VLOOKUP(A3679,[1]Sheet1!$B$1:$Q$65536,16,0)</f>
        <v>.2810709</v>
      </c>
      <c r="K3679" t="str">
        <f>VLOOKUP(A3679,[1]Sheet1!$B$1:$R$65536,17,0)</f>
        <v>32.5697715</v>
      </c>
      <c r="L3679">
        <f t="shared" si="114"/>
        <v>0.28107090000000001</v>
      </c>
      <c r="M3679">
        <f t="shared" si="115"/>
        <v>32.569771500000002</v>
      </c>
    </row>
    <row r="3680" spans="1:13" hidden="1" x14ac:dyDescent="0.3">
      <c r="A3680" s="2">
        <v>609883</v>
      </c>
      <c r="B3680" s="2" t="s">
        <v>2837</v>
      </c>
      <c r="C3680" s="2" t="s">
        <v>10</v>
      </c>
      <c r="D3680" s="2" t="s">
        <v>189</v>
      </c>
      <c r="E3680" s="2" t="s">
        <v>12</v>
      </c>
      <c r="F3680" s="2" t="s">
        <v>1647</v>
      </c>
      <c r="G3680" s="2" t="s">
        <v>14</v>
      </c>
      <c r="H3680" s="2" t="s">
        <v>15</v>
      </c>
      <c r="I3680" s="2" t="s">
        <v>190</v>
      </c>
      <c r="J3680" t="str">
        <f>VLOOKUP(A3680,[1]Sheet1!$B$1:$Q$65536,16,0)</f>
        <v>.39739097468555</v>
      </c>
      <c r="K3680" t="str">
        <f>VLOOKUP(A3680,[1]Sheet1!$B$1:$R$65536,17,0)</f>
        <v>32.053150003776</v>
      </c>
      <c r="L3680">
        <f t="shared" si="114"/>
        <v>0.39739097468555001</v>
      </c>
      <c r="M3680">
        <f t="shared" si="115"/>
        <v>32.053150003775997</v>
      </c>
    </row>
    <row r="3681" spans="1:13" hidden="1" x14ac:dyDescent="0.3">
      <c r="A3681" s="2">
        <v>701051</v>
      </c>
      <c r="B3681" s="2" t="s">
        <v>3236</v>
      </c>
      <c r="C3681" s="2" t="s">
        <v>10</v>
      </c>
      <c r="D3681" s="2" t="s">
        <v>11</v>
      </c>
      <c r="E3681" s="2" t="s">
        <v>12</v>
      </c>
      <c r="F3681" s="2" t="s">
        <v>1647</v>
      </c>
      <c r="G3681" s="2" t="s">
        <v>14</v>
      </c>
      <c r="H3681" s="2" t="s">
        <v>15</v>
      </c>
      <c r="I3681" s="2" t="s">
        <v>16</v>
      </c>
      <c r="J3681" t="str">
        <f>VLOOKUP(A3681,[1]Sheet1!$B$1:$Q$65536,16,0)</f>
        <v>.2712335</v>
      </c>
      <c r="K3681" t="str">
        <f>VLOOKUP(A3681,[1]Sheet1!$B$1:$R$65536,17,0)</f>
        <v>32.5339635</v>
      </c>
      <c r="L3681">
        <f t="shared" si="114"/>
        <v>0.27123350000000002</v>
      </c>
      <c r="M3681">
        <f t="shared" si="115"/>
        <v>32.533963499999999</v>
      </c>
    </row>
    <row r="3682" spans="1:13" hidden="1" x14ac:dyDescent="0.3">
      <c r="A3682" s="2">
        <v>609941</v>
      </c>
      <c r="B3682" s="2" t="s">
        <v>3237</v>
      </c>
      <c r="C3682" s="2" t="s">
        <v>10</v>
      </c>
      <c r="D3682" s="2" t="s">
        <v>11</v>
      </c>
      <c r="E3682" s="2" t="s">
        <v>12</v>
      </c>
      <c r="F3682" s="2" t="s">
        <v>33</v>
      </c>
      <c r="G3682" s="2" t="s">
        <v>14</v>
      </c>
      <c r="H3682" s="2" t="s">
        <v>15</v>
      </c>
      <c r="I3682" s="2" t="s">
        <v>16</v>
      </c>
      <c r="J3682" t="str">
        <f>VLOOKUP(A3682,[1]Sheet1!$B$1:$Q$65536,16,0)</f>
        <v>.34457375</v>
      </c>
      <c r="K3682" t="str">
        <f>VLOOKUP(A3682,[1]Sheet1!$B$1:$R$65536,17,0)</f>
        <v>32.55029675</v>
      </c>
      <c r="L3682">
        <f t="shared" si="114"/>
        <v>0.34457375000000001</v>
      </c>
      <c r="M3682">
        <f t="shared" si="115"/>
        <v>32.550296750000001</v>
      </c>
    </row>
    <row r="3683" spans="1:13" hidden="1" x14ac:dyDescent="0.3">
      <c r="A3683" s="2">
        <v>701032</v>
      </c>
      <c r="B3683" s="2" t="s">
        <v>3238</v>
      </c>
      <c r="C3683" s="2" t="s">
        <v>10</v>
      </c>
      <c r="D3683" s="2" t="s">
        <v>189</v>
      </c>
      <c r="E3683" s="2" t="s">
        <v>20</v>
      </c>
      <c r="F3683" s="2" t="s">
        <v>33</v>
      </c>
      <c r="G3683" s="2" t="s">
        <v>14</v>
      </c>
      <c r="H3683" s="2" t="s">
        <v>15</v>
      </c>
      <c r="I3683" s="2" t="s">
        <v>190</v>
      </c>
      <c r="J3683" t="str">
        <f>VLOOKUP(A3683,[1]Sheet1!$B$1:$Q$65536,16,0)</f>
        <v>.3207012</v>
      </c>
      <c r="K3683" t="str">
        <f>VLOOKUP(A3683,[1]Sheet1!$B$1:$R$65536,17,0)</f>
        <v>32.0902815</v>
      </c>
      <c r="L3683">
        <f t="shared" si="114"/>
        <v>0.32070120000000002</v>
      </c>
      <c r="M3683">
        <f t="shared" si="115"/>
        <v>32.090281500000003</v>
      </c>
    </row>
    <row r="3684" spans="1:13" hidden="1" x14ac:dyDescent="0.3">
      <c r="A3684" s="2">
        <v>701113</v>
      </c>
      <c r="B3684" s="2" t="s">
        <v>645</v>
      </c>
      <c r="C3684" s="2" t="s">
        <v>18</v>
      </c>
      <c r="D3684" s="2" t="s">
        <v>129</v>
      </c>
      <c r="E3684" s="2" t="s">
        <v>12</v>
      </c>
      <c r="F3684" s="2" t="s">
        <v>103</v>
      </c>
      <c r="G3684" s="2" t="s">
        <v>14</v>
      </c>
      <c r="H3684" s="2" t="s">
        <v>21</v>
      </c>
      <c r="I3684" s="2" t="s">
        <v>130</v>
      </c>
      <c r="J3684" t="str">
        <f>VLOOKUP(A3684,[1]Sheet1!$B$1:$Q$65536,16,0)</f>
        <v>1.5218532</v>
      </c>
      <c r="K3684" t="str">
        <f>VLOOKUP(A3684,[1]Sheet1!$B$1:$R$65536,17,0)</f>
        <v>30.9678965</v>
      </c>
      <c r="L3684">
        <f t="shared" si="114"/>
        <v>1.5218532</v>
      </c>
      <c r="M3684">
        <f t="shared" si="115"/>
        <v>30.967896499999998</v>
      </c>
    </row>
    <row r="3685" spans="1:13" hidden="1" x14ac:dyDescent="0.3">
      <c r="A3685" s="2">
        <v>701048</v>
      </c>
      <c r="B3685" s="2" t="s">
        <v>3239</v>
      </c>
      <c r="C3685" s="2" t="s">
        <v>10</v>
      </c>
      <c r="D3685" s="2" t="s">
        <v>40</v>
      </c>
      <c r="E3685" s="2" t="s">
        <v>12</v>
      </c>
      <c r="F3685" s="2" t="s">
        <v>12</v>
      </c>
      <c r="G3685" s="2" t="s">
        <v>14</v>
      </c>
      <c r="H3685" s="2" t="s">
        <v>25</v>
      </c>
      <c r="I3685" s="2" t="s">
        <v>41</v>
      </c>
      <c r="J3685" t="str">
        <f>VLOOKUP(A3685,[1]Sheet1!$B$1:$Q$65536,16,0)</f>
        <v>.9242133</v>
      </c>
      <c r="K3685" t="str">
        <f>VLOOKUP(A3685,[1]Sheet1!$B$1:$R$65536,17,0)</f>
        <v>33.12347</v>
      </c>
      <c r="L3685">
        <f t="shared" si="114"/>
        <v>0.92421330000000002</v>
      </c>
      <c r="M3685">
        <f t="shared" si="115"/>
        <v>33.123469999999998</v>
      </c>
    </row>
    <row r="3686" spans="1:13" hidden="1" x14ac:dyDescent="0.3">
      <c r="A3686" s="2">
        <v>607466</v>
      </c>
      <c r="B3686" s="2" t="s">
        <v>3240</v>
      </c>
      <c r="C3686" s="2" t="s">
        <v>10</v>
      </c>
      <c r="D3686" s="2" t="s">
        <v>40</v>
      </c>
      <c r="E3686" s="2" t="s">
        <v>12</v>
      </c>
      <c r="F3686" s="2" t="s">
        <v>1647</v>
      </c>
      <c r="G3686" s="2" t="s">
        <v>14</v>
      </c>
      <c r="H3686" s="2" t="s">
        <v>25</v>
      </c>
      <c r="I3686" s="2" t="s">
        <v>41</v>
      </c>
      <c r="J3686" t="str">
        <f>VLOOKUP(A3686,[1]Sheet1!$B$1:$Q$65536,16,0)</f>
        <v>.36103</v>
      </c>
      <c r="K3686" t="str">
        <f>VLOOKUP(A3686,[1]Sheet1!$B$1:$R$65536,17,0)</f>
        <v>32.7654883</v>
      </c>
      <c r="L3686">
        <f t="shared" si="114"/>
        <v>0.36103000000000002</v>
      </c>
      <c r="M3686">
        <f t="shared" si="115"/>
        <v>32.765488300000001</v>
      </c>
    </row>
    <row r="3687" spans="1:13" hidden="1" x14ac:dyDescent="0.3">
      <c r="A3687" s="2">
        <v>609160</v>
      </c>
      <c r="B3687" s="2" t="s">
        <v>327</v>
      </c>
      <c r="C3687" s="4" t="s">
        <v>65</v>
      </c>
      <c r="D3687" s="2" t="s">
        <v>167</v>
      </c>
      <c r="E3687" s="2" t="s">
        <v>20</v>
      </c>
      <c r="F3687" s="2" t="s">
        <v>33</v>
      </c>
      <c r="G3687" s="2" t="s">
        <v>14</v>
      </c>
      <c r="H3687" s="2" t="s">
        <v>15</v>
      </c>
      <c r="I3687" s="2" t="s">
        <v>168</v>
      </c>
      <c r="J3687" t="str">
        <f>VLOOKUP(A3687,[1]Sheet1!$B$1:$Q$65536,16,0)</f>
        <v>.4798598</v>
      </c>
      <c r="K3687" t="str">
        <f>VLOOKUP(A3687,[1]Sheet1!$B$1:$R$65536,17,0)</f>
        <v>30.1849606</v>
      </c>
      <c r="L3687">
        <f t="shared" si="114"/>
        <v>0.4798598</v>
      </c>
      <c r="M3687">
        <f t="shared" si="115"/>
        <v>30.1849606</v>
      </c>
    </row>
    <row r="3688" spans="1:13" hidden="1" x14ac:dyDescent="0.3">
      <c r="A3688" s="2">
        <v>701153</v>
      </c>
      <c r="B3688" s="2" t="s">
        <v>3241</v>
      </c>
      <c r="C3688" s="2" t="s">
        <v>44</v>
      </c>
      <c r="D3688" s="2" t="s">
        <v>45</v>
      </c>
      <c r="E3688" s="2" t="s">
        <v>12</v>
      </c>
      <c r="F3688" s="2" t="s">
        <v>33</v>
      </c>
      <c r="G3688" s="2" t="s">
        <v>14</v>
      </c>
      <c r="H3688" s="2" t="s">
        <v>25</v>
      </c>
      <c r="I3688" s="2" t="s">
        <v>46</v>
      </c>
      <c r="J3688" t="str">
        <f>VLOOKUP(A3688,[1]Sheet1!$B$1:$Q$65536,16,0)</f>
        <v>.6199045</v>
      </c>
      <c r="K3688" t="str">
        <f>VLOOKUP(A3688,[1]Sheet1!$B$1:$R$65536,17,0)</f>
        <v>33.4679401666667</v>
      </c>
      <c r="L3688">
        <f t="shared" si="114"/>
        <v>0.61990449999999997</v>
      </c>
      <c r="M3688">
        <f t="shared" si="115"/>
        <v>33.4679401666667</v>
      </c>
    </row>
    <row r="3689" spans="1:13" hidden="1" x14ac:dyDescent="0.3">
      <c r="A3689" s="2">
        <v>701023</v>
      </c>
      <c r="B3689" s="2" t="s">
        <v>3242</v>
      </c>
      <c r="C3689" s="2" t="s">
        <v>10</v>
      </c>
      <c r="D3689" s="2" t="s">
        <v>51</v>
      </c>
      <c r="E3689" s="2" t="s">
        <v>12</v>
      </c>
      <c r="F3689" s="2" t="s">
        <v>33</v>
      </c>
      <c r="G3689" s="2" t="s">
        <v>14</v>
      </c>
      <c r="H3689" s="2" t="s">
        <v>25</v>
      </c>
      <c r="I3689" s="2" t="s">
        <v>52</v>
      </c>
      <c r="J3689" t="str">
        <f>VLOOKUP(A3689,[1]Sheet1!$B$1:$Q$65536,16,0)</f>
        <v>.387844967935109</v>
      </c>
      <c r="K3689" t="str">
        <f>VLOOKUP(A3689,[1]Sheet1!$B$1:$R$65536,17,0)</f>
        <v>32.6464955907458</v>
      </c>
      <c r="L3689">
        <f t="shared" si="114"/>
        <v>0.38784496793510898</v>
      </c>
      <c r="M3689">
        <f t="shared" si="115"/>
        <v>32.646495590745801</v>
      </c>
    </row>
    <row r="3690" spans="1:13" hidden="1" x14ac:dyDescent="0.3">
      <c r="A3690" s="2">
        <v>701164</v>
      </c>
      <c r="B3690" s="2" t="s">
        <v>3243</v>
      </c>
      <c r="C3690" s="2" t="s">
        <v>10</v>
      </c>
      <c r="D3690" s="2" t="s">
        <v>189</v>
      </c>
      <c r="E3690" s="2" t="s">
        <v>12</v>
      </c>
      <c r="F3690" s="2" t="s">
        <v>33</v>
      </c>
      <c r="G3690" s="2" t="s">
        <v>14</v>
      </c>
      <c r="H3690" s="2" t="s">
        <v>15</v>
      </c>
      <c r="I3690" s="2" t="s">
        <v>190</v>
      </c>
      <c r="J3690" t="str">
        <f>VLOOKUP(A3690,[1]Sheet1!$B$1:$Q$65536,16,0)</f>
        <v>.3650882</v>
      </c>
      <c r="K3690" t="str">
        <f>VLOOKUP(A3690,[1]Sheet1!$B$1:$R$65536,17,0)</f>
        <v>32.5255722</v>
      </c>
      <c r="L3690">
        <f t="shared" si="114"/>
        <v>0.36508819999999997</v>
      </c>
      <c r="M3690">
        <f t="shared" si="115"/>
        <v>32.525572199999999</v>
      </c>
    </row>
    <row r="3691" spans="1:13" hidden="1" x14ac:dyDescent="0.3">
      <c r="A3691" s="2">
        <v>607127</v>
      </c>
      <c r="B3691" s="2" t="s">
        <v>230</v>
      </c>
      <c r="C3691" s="2" t="s">
        <v>10</v>
      </c>
      <c r="D3691" s="2" t="s">
        <v>51</v>
      </c>
      <c r="E3691" s="2" t="s">
        <v>12</v>
      </c>
      <c r="F3691" s="2" t="s">
        <v>1650</v>
      </c>
      <c r="G3691" s="2" t="s">
        <v>14</v>
      </c>
      <c r="H3691" s="2" t="s">
        <v>25</v>
      </c>
      <c r="I3691" s="2" t="s">
        <v>52</v>
      </c>
      <c r="J3691" t="str">
        <f>VLOOKUP(A3691,[1]Sheet1!$B$1:$Q$65536,16,0)</f>
        <v>.456941666666667</v>
      </c>
      <c r="K3691" t="str">
        <f>VLOOKUP(A3691,[1]Sheet1!$B$1:$R$65536,17,0)</f>
        <v>32.6096566666667</v>
      </c>
      <c r="L3691">
        <f t="shared" si="114"/>
        <v>0.45694166666666702</v>
      </c>
      <c r="M3691">
        <f t="shared" si="115"/>
        <v>32.609656666666702</v>
      </c>
    </row>
    <row r="3692" spans="1:13" hidden="1" x14ac:dyDescent="0.3">
      <c r="A3692" s="2">
        <v>701011</v>
      </c>
      <c r="B3692" s="2" t="s">
        <v>3244</v>
      </c>
      <c r="C3692" s="2" t="s">
        <v>65</v>
      </c>
      <c r="D3692" s="2" t="s">
        <v>112</v>
      </c>
      <c r="E3692" s="2" t="s">
        <v>12</v>
      </c>
      <c r="F3692" s="2" t="s">
        <v>33</v>
      </c>
      <c r="G3692" s="2" t="s">
        <v>14</v>
      </c>
      <c r="H3692" s="2" t="s">
        <v>15</v>
      </c>
      <c r="I3692" s="2" t="s">
        <v>113</v>
      </c>
      <c r="J3692" t="str">
        <f>VLOOKUP(A3692,[1]Sheet1!$B$1:$Q$65536,16,0)</f>
        <v>-.5943213</v>
      </c>
      <c r="K3692" t="str">
        <f>VLOOKUP(A3692,[1]Sheet1!$B$1:$R$65536,17,0)</f>
        <v>30.6590563</v>
      </c>
      <c r="L3692">
        <f t="shared" si="114"/>
        <v>-0.59432130000000005</v>
      </c>
      <c r="M3692">
        <f t="shared" si="115"/>
        <v>30.6590563</v>
      </c>
    </row>
    <row r="3693" spans="1:13" hidden="1" x14ac:dyDescent="0.3">
      <c r="A3693" s="2">
        <v>701098</v>
      </c>
      <c r="B3693" s="2" t="s">
        <v>3245</v>
      </c>
      <c r="C3693" s="2" t="s">
        <v>65</v>
      </c>
      <c r="D3693" s="2" t="s">
        <v>167</v>
      </c>
      <c r="E3693" s="2" t="s">
        <v>20</v>
      </c>
      <c r="F3693" s="2" t="s">
        <v>33</v>
      </c>
      <c r="G3693" s="2" t="s">
        <v>14</v>
      </c>
      <c r="H3693" s="2" t="s">
        <v>15</v>
      </c>
      <c r="I3693" s="2" t="s">
        <v>168</v>
      </c>
      <c r="J3693" t="str">
        <f>VLOOKUP(A3693,[1]Sheet1!$B$1:$Q$65536,16,0)</f>
        <v>.6027194</v>
      </c>
      <c r="K3693" t="str">
        <f>VLOOKUP(A3693,[1]Sheet1!$B$1:$R$65536,17,0)</f>
        <v>30.1475592</v>
      </c>
      <c r="L3693">
        <f t="shared" si="114"/>
        <v>0.60271940000000002</v>
      </c>
      <c r="M3693">
        <f t="shared" si="115"/>
        <v>30.1475592</v>
      </c>
    </row>
    <row r="3694" spans="1:13" hidden="1" x14ac:dyDescent="0.3">
      <c r="A3694" s="2">
        <v>701064</v>
      </c>
      <c r="B3694" s="2" t="s">
        <v>3246</v>
      </c>
      <c r="C3694" s="2" t="s">
        <v>10</v>
      </c>
      <c r="D3694" s="2" t="s">
        <v>24</v>
      </c>
      <c r="E3694" s="2" t="s">
        <v>12</v>
      </c>
      <c r="F3694" s="2" t="s">
        <v>1647</v>
      </c>
      <c r="G3694" s="2" t="s">
        <v>14</v>
      </c>
      <c r="H3694" s="2" t="s">
        <v>25</v>
      </c>
      <c r="I3694" s="2" t="s">
        <v>26</v>
      </c>
      <c r="J3694" t="str">
        <f>VLOOKUP(A3694,[1]Sheet1!$B$1:$Q$65536,16,0)</f>
        <v>.2846739</v>
      </c>
      <c r="K3694" t="str">
        <f>VLOOKUP(A3694,[1]Sheet1!$B$1:$R$65536,17,0)</f>
        <v>32.6269282</v>
      </c>
      <c r="L3694">
        <f t="shared" si="114"/>
        <v>0.28467389999999998</v>
      </c>
      <c r="M3694">
        <f t="shared" si="115"/>
        <v>32.626928200000002</v>
      </c>
    </row>
    <row r="3695" spans="1:13" hidden="1" x14ac:dyDescent="0.3">
      <c r="A3695" s="2">
        <v>701038</v>
      </c>
      <c r="B3695" s="2" t="s">
        <v>3247</v>
      </c>
      <c r="C3695" s="2" t="s">
        <v>44</v>
      </c>
      <c r="D3695" s="2" t="s">
        <v>60</v>
      </c>
      <c r="E3695" s="2" t="s">
        <v>12</v>
      </c>
      <c r="F3695" s="2" t="s">
        <v>1647</v>
      </c>
      <c r="G3695" s="2" t="s">
        <v>14</v>
      </c>
      <c r="H3695" s="2" t="s">
        <v>25</v>
      </c>
      <c r="I3695" s="2" t="s">
        <v>61</v>
      </c>
      <c r="J3695" t="str">
        <f>VLOOKUP(A3695,[1]Sheet1!$B$1:$Q$65536,16,0)</f>
        <v>1.0771108</v>
      </c>
      <c r="K3695" t="str">
        <f>VLOOKUP(A3695,[1]Sheet1!$B$1:$R$65536,17,0)</f>
        <v>34.1791814</v>
      </c>
      <c r="L3695">
        <f t="shared" si="114"/>
        <v>1.0771108</v>
      </c>
      <c r="M3695">
        <f t="shared" si="115"/>
        <v>34.179181399999997</v>
      </c>
    </row>
    <row r="3696" spans="1:13" hidden="1" x14ac:dyDescent="0.3">
      <c r="A3696" s="2">
        <v>701081</v>
      </c>
      <c r="B3696" s="2" t="s">
        <v>3248</v>
      </c>
      <c r="C3696" s="2" t="s">
        <v>18</v>
      </c>
      <c r="D3696" s="2" t="s">
        <v>77</v>
      </c>
      <c r="E3696" s="2" t="s">
        <v>20</v>
      </c>
      <c r="F3696" s="2" t="s">
        <v>33</v>
      </c>
      <c r="G3696" s="2" t="s">
        <v>14</v>
      </c>
      <c r="H3696" s="2" t="s">
        <v>21</v>
      </c>
      <c r="I3696" s="2" t="s">
        <v>78</v>
      </c>
      <c r="J3696" t="str">
        <f>VLOOKUP(A3696,[1]Sheet1!$B$1:$Q$65536,16,0)</f>
        <v>2.878845</v>
      </c>
      <c r="K3696" t="str">
        <f>VLOOKUP(A3696,[1]Sheet1!$B$1:$R$65536,17,0)</f>
        <v>31.2278517</v>
      </c>
      <c r="L3696">
        <f t="shared" si="114"/>
        <v>2.8788450000000001</v>
      </c>
      <c r="M3696">
        <f t="shared" si="115"/>
        <v>31.227851699999999</v>
      </c>
    </row>
    <row r="3697" spans="1:13" hidden="1" x14ac:dyDescent="0.3">
      <c r="A3697" s="2">
        <v>609270</v>
      </c>
      <c r="B3697" s="2" t="s">
        <v>3249</v>
      </c>
      <c r="C3697" s="2" t="s">
        <v>65</v>
      </c>
      <c r="D3697" s="2" t="s">
        <v>112</v>
      </c>
      <c r="E3697" s="2" t="s">
        <v>12</v>
      </c>
      <c r="F3697" s="2" t="s">
        <v>33</v>
      </c>
      <c r="G3697" s="2" t="s">
        <v>14</v>
      </c>
      <c r="H3697" s="2" t="s">
        <v>15</v>
      </c>
      <c r="I3697" s="2" t="s">
        <v>113</v>
      </c>
      <c r="J3697" t="str">
        <f>VLOOKUP(A3697,[1]Sheet1!$B$1:$Q$65536,16,0)</f>
        <v>-.777936666666667</v>
      </c>
      <c r="K3697" t="str">
        <f>VLOOKUP(A3697,[1]Sheet1!$B$1:$R$65536,17,0)</f>
        <v>30.9426533333333</v>
      </c>
      <c r="L3697">
        <f t="shared" si="114"/>
        <v>-0.77793666666666705</v>
      </c>
      <c r="M3697">
        <f t="shared" si="115"/>
        <v>30.9426533333333</v>
      </c>
    </row>
    <row r="3698" spans="1:13" hidden="1" x14ac:dyDescent="0.3">
      <c r="A3698" s="2">
        <v>609938</v>
      </c>
      <c r="B3698" s="2" t="s">
        <v>3250</v>
      </c>
      <c r="C3698" s="2" t="s">
        <v>18</v>
      </c>
      <c r="D3698" s="2" t="s">
        <v>77</v>
      </c>
      <c r="E3698" s="2" t="s">
        <v>20</v>
      </c>
      <c r="F3698" s="2" t="s">
        <v>33</v>
      </c>
      <c r="G3698" s="2" t="s">
        <v>14</v>
      </c>
      <c r="H3698" s="2" t="s">
        <v>21</v>
      </c>
      <c r="I3698" s="2" t="s">
        <v>78</v>
      </c>
      <c r="J3698" t="str">
        <f>VLOOKUP(A3698,[1]Sheet1!$B$1:$Q$65536,16,0)</f>
        <v>3.02753833333333</v>
      </c>
      <c r="K3698" t="str">
        <f>VLOOKUP(A3698,[1]Sheet1!$B$1:$R$65536,17,0)</f>
        <v>30.9254083333333</v>
      </c>
      <c r="L3698">
        <f t="shared" si="114"/>
        <v>3.0275383333333301</v>
      </c>
      <c r="M3698">
        <f t="shared" si="115"/>
        <v>30.925408333333301</v>
      </c>
    </row>
    <row r="3699" spans="1:13" hidden="1" x14ac:dyDescent="0.3">
      <c r="A3699" s="2">
        <v>609856</v>
      </c>
      <c r="B3699" s="2" t="s">
        <v>3251</v>
      </c>
      <c r="C3699" s="2" t="s">
        <v>10</v>
      </c>
      <c r="D3699" s="2" t="s">
        <v>51</v>
      </c>
      <c r="E3699" s="2" t="s">
        <v>12</v>
      </c>
      <c r="F3699" s="3" t="s">
        <v>1647</v>
      </c>
      <c r="G3699" s="2" t="s">
        <v>14</v>
      </c>
      <c r="H3699" s="2" t="s">
        <v>25</v>
      </c>
      <c r="I3699" s="2" t="s">
        <v>52</v>
      </c>
      <c r="J3699" t="str">
        <f>VLOOKUP(A3699,[1]Sheet1!$B$1:$Q$65536,16,0)</f>
        <v>.3545338</v>
      </c>
      <c r="K3699" t="str">
        <f>VLOOKUP(A3699,[1]Sheet1!$B$1:$R$65536,17,0)</f>
        <v>32.6363716</v>
      </c>
      <c r="L3699">
        <f t="shared" si="114"/>
        <v>0.35453380000000001</v>
      </c>
      <c r="M3699">
        <f t="shared" si="115"/>
        <v>32.636371599999997</v>
      </c>
    </row>
    <row r="3700" spans="1:13" hidden="1" x14ac:dyDescent="0.3">
      <c r="A3700" s="2">
        <v>701077</v>
      </c>
      <c r="B3700" s="2" t="s">
        <v>3252</v>
      </c>
      <c r="C3700" s="2" t="s">
        <v>10</v>
      </c>
      <c r="D3700" s="2" t="s">
        <v>51</v>
      </c>
      <c r="E3700" s="2" t="s">
        <v>12</v>
      </c>
      <c r="F3700" s="3" t="s">
        <v>1647</v>
      </c>
      <c r="G3700" s="2" t="s">
        <v>14</v>
      </c>
      <c r="H3700" s="2" t="s">
        <v>25</v>
      </c>
      <c r="I3700" s="2" t="s">
        <v>52</v>
      </c>
      <c r="J3700" t="str">
        <f>VLOOKUP(A3700,[1]Sheet1!$B$1:$Q$65536,16,0)</f>
        <v>.3297336</v>
      </c>
      <c r="K3700" t="str">
        <f>VLOOKUP(A3700,[1]Sheet1!$B$1:$R$65536,17,0)</f>
        <v>32.6742834</v>
      </c>
      <c r="L3700">
        <f t="shared" si="114"/>
        <v>0.32973360000000002</v>
      </c>
      <c r="M3700">
        <f t="shared" si="115"/>
        <v>32.6742834</v>
      </c>
    </row>
    <row r="3701" spans="1:13" hidden="1" x14ac:dyDescent="0.3">
      <c r="A3701" s="2">
        <v>609857</v>
      </c>
      <c r="B3701" s="2" t="s">
        <v>3253</v>
      </c>
      <c r="C3701" s="2" t="s">
        <v>10</v>
      </c>
      <c r="D3701" s="2" t="s">
        <v>51</v>
      </c>
      <c r="E3701" s="2" t="s">
        <v>12</v>
      </c>
      <c r="F3701" s="3" t="s">
        <v>1647</v>
      </c>
      <c r="G3701" s="2" t="s">
        <v>14</v>
      </c>
      <c r="H3701" s="2" t="s">
        <v>25</v>
      </c>
      <c r="I3701" s="2" t="s">
        <v>52</v>
      </c>
      <c r="J3701" t="str">
        <f>VLOOKUP(A3701,[1]Sheet1!$B$1:$Q$65536,16,0)</f>
        <v>.3410221</v>
      </c>
      <c r="K3701" t="str">
        <f>VLOOKUP(A3701,[1]Sheet1!$B$1:$R$65536,17,0)</f>
        <v>32.6329867</v>
      </c>
      <c r="L3701">
        <f t="shared" si="114"/>
        <v>0.34102209999999999</v>
      </c>
      <c r="M3701">
        <f t="shared" si="115"/>
        <v>32.632986699999996</v>
      </c>
    </row>
    <row r="3702" spans="1:13" hidden="1" x14ac:dyDescent="0.3">
      <c r="A3702" s="2">
        <v>609016</v>
      </c>
      <c r="B3702" s="2" t="s">
        <v>597</v>
      </c>
      <c r="C3702" s="2" t="s">
        <v>65</v>
      </c>
      <c r="D3702" s="2" t="s">
        <v>66</v>
      </c>
      <c r="E3702" s="2" t="s">
        <v>12</v>
      </c>
      <c r="F3702" s="2" t="s">
        <v>33</v>
      </c>
      <c r="G3702" s="2" t="s">
        <v>14</v>
      </c>
      <c r="H3702" s="2" t="s">
        <v>15</v>
      </c>
      <c r="I3702" s="2" t="s">
        <v>67</v>
      </c>
      <c r="J3702" t="str">
        <f>VLOOKUP(A3702,[1]Sheet1!$B$1:$Q$65536,16,0)</f>
        <v>-1.2313187</v>
      </c>
      <c r="K3702" t="str">
        <f>VLOOKUP(A3702,[1]Sheet1!$B$1:$R$65536,17,0)</f>
        <v>29.9871745</v>
      </c>
      <c r="L3702">
        <f t="shared" si="114"/>
        <v>-1.2313187000000001</v>
      </c>
      <c r="M3702">
        <f t="shared" si="115"/>
        <v>29.987174499999998</v>
      </c>
    </row>
    <row r="3703" spans="1:13" hidden="1" x14ac:dyDescent="0.3">
      <c r="A3703" s="2">
        <v>609429</v>
      </c>
      <c r="B3703" s="2" t="s">
        <v>3254</v>
      </c>
      <c r="C3703" s="2" t="s">
        <v>10</v>
      </c>
      <c r="D3703" s="2" t="s">
        <v>28</v>
      </c>
      <c r="E3703" s="2" t="s">
        <v>12</v>
      </c>
      <c r="F3703" s="2" t="s">
        <v>33</v>
      </c>
      <c r="G3703" s="2" t="s">
        <v>14</v>
      </c>
      <c r="H3703" s="2" t="s">
        <v>21</v>
      </c>
      <c r="I3703" s="2" t="s">
        <v>30</v>
      </c>
      <c r="J3703" t="str">
        <f>VLOOKUP(A3703,[1]Sheet1!$B$1:$Q$65536,16,0)</f>
        <v>.338602</v>
      </c>
      <c r="K3703" t="str">
        <f>VLOOKUP(A3703,[1]Sheet1!$B$1:$R$65536,17,0)</f>
        <v>32.5687552</v>
      </c>
      <c r="L3703">
        <f t="shared" si="114"/>
        <v>0.33860200000000001</v>
      </c>
      <c r="M3703">
        <f t="shared" si="115"/>
        <v>32.568755199999998</v>
      </c>
    </row>
    <row r="3704" spans="1:13" hidden="1" x14ac:dyDescent="0.3">
      <c r="A3704" s="2">
        <v>701002</v>
      </c>
      <c r="B3704" s="2" t="s">
        <v>3255</v>
      </c>
      <c r="C3704" s="2" t="s">
        <v>10</v>
      </c>
      <c r="D3704" s="2" t="s">
        <v>51</v>
      </c>
      <c r="E3704" s="2" t="s">
        <v>12</v>
      </c>
      <c r="F3704" s="2" t="s">
        <v>33</v>
      </c>
      <c r="G3704" s="2" t="s">
        <v>14</v>
      </c>
      <c r="H3704" s="2" t="s">
        <v>25</v>
      </c>
      <c r="I3704" s="2" t="s">
        <v>52</v>
      </c>
      <c r="J3704" t="str">
        <f>VLOOKUP(A3704,[1]Sheet1!$B$1:$Q$65536,16,0)</f>
        <v>.4039018</v>
      </c>
      <c r="K3704" t="str">
        <f>VLOOKUP(A3704,[1]Sheet1!$B$1:$R$65536,17,0)</f>
        <v>32.6544226</v>
      </c>
      <c r="L3704">
        <f t="shared" si="114"/>
        <v>0.40390179999999998</v>
      </c>
      <c r="M3704">
        <f t="shared" si="115"/>
        <v>32.654422599999997</v>
      </c>
    </row>
    <row r="3705" spans="1:13" hidden="1" x14ac:dyDescent="0.3">
      <c r="A3705" s="2">
        <v>701116</v>
      </c>
      <c r="B3705" s="2" t="s">
        <v>3256</v>
      </c>
      <c r="C3705" s="2" t="s">
        <v>18</v>
      </c>
      <c r="D3705" s="2" t="s">
        <v>129</v>
      </c>
      <c r="E3705" s="2" t="s">
        <v>20</v>
      </c>
      <c r="F3705" s="2" t="s">
        <v>33</v>
      </c>
      <c r="G3705" s="2" t="s">
        <v>14</v>
      </c>
      <c r="H3705" s="2" t="s">
        <v>21</v>
      </c>
      <c r="I3705" s="2" t="s">
        <v>130</v>
      </c>
      <c r="J3705" t="str">
        <f>VLOOKUP(A3705,[1]Sheet1!$B$1:$Q$65536,16,0)</f>
        <v>1.3307528</v>
      </c>
      <c r="K3705" t="str">
        <f>VLOOKUP(A3705,[1]Sheet1!$B$1:$R$65536,17,0)</f>
        <v>30.932707</v>
      </c>
      <c r="L3705">
        <f t="shared" si="114"/>
        <v>1.3307528</v>
      </c>
      <c r="M3705">
        <f t="shared" si="115"/>
        <v>30.932707000000001</v>
      </c>
    </row>
    <row r="3706" spans="1:13" hidden="1" x14ac:dyDescent="0.3">
      <c r="A3706" s="2">
        <v>701089</v>
      </c>
      <c r="B3706" s="2" t="s">
        <v>323</v>
      </c>
      <c r="C3706" s="2" t="s">
        <v>10</v>
      </c>
      <c r="D3706" s="2" t="s">
        <v>32</v>
      </c>
      <c r="E3706" s="2" t="s">
        <v>20</v>
      </c>
      <c r="F3706" s="2" t="s">
        <v>33</v>
      </c>
      <c r="G3706" s="2" t="s">
        <v>14</v>
      </c>
      <c r="H3706" s="2" t="s">
        <v>15</v>
      </c>
      <c r="I3706" s="2" t="s">
        <v>34</v>
      </c>
      <c r="J3706" t="str">
        <f>VLOOKUP(A3706,[1]Sheet1!$B$1:$Q$65536,16,0)</f>
        <v>-.373225</v>
      </c>
      <c r="K3706" t="str">
        <f>VLOOKUP(A3706,[1]Sheet1!$B$1:$R$65536,17,0)</f>
        <v>31.2505383333333</v>
      </c>
      <c r="L3706">
        <f t="shared" si="114"/>
        <v>-0.37322499999999997</v>
      </c>
      <c r="M3706">
        <f t="shared" si="115"/>
        <v>31.250538333333299</v>
      </c>
    </row>
    <row r="3707" spans="1:13" hidden="1" x14ac:dyDescent="0.3">
      <c r="A3707" s="2">
        <v>701161</v>
      </c>
      <c r="B3707" s="2" t="s">
        <v>3257</v>
      </c>
      <c r="C3707" s="2" t="s">
        <v>18</v>
      </c>
      <c r="D3707" s="2" t="s">
        <v>129</v>
      </c>
      <c r="E3707" s="2" t="s">
        <v>20</v>
      </c>
      <c r="F3707" s="2" t="s">
        <v>103</v>
      </c>
      <c r="G3707" s="2" t="s">
        <v>14</v>
      </c>
      <c r="H3707" s="2" t="s">
        <v>21</v>
      </c>
      <c r="I3707" s="2" t="s">
        <v>130</v>
      </c>
      <c r="J3707" t="str">
        <f>VLOOKUP(A3707,[1]Sheet1!$B$1:$Q$65536,16,0)</f>
        <v>2.19354333333333</v>
      </c>
      <c r="K3707" t="str">
        <f>VLOOKUP(A3707,[1]Sheet1!$B$1:$R$65536,17,0)</f>
        <v>31.462225</v>
      </c>
      <c r="L3707">
        <f t="shared" si="114"/>
        <v>2.1935433333333298</v>
      </c>
      <c r="M3707">
        <f t="shared" si="115"/>
        <v>31.462225</v>
      </c>
    </row>
    <row r="3708" spans="1:13" hidden="1" x14ac:dyDescent="0.3">
      <c r="A3708" s="2">
        <v>701167</v>
      </c>
      <c r="B3708" s="2" t="s">
        <v>3258</v>
      </c>
      <c r="C3708" s="2" t="s">
        <v>65</v>
      </c>
      <c r="D3708" s="2" t="s">
        <v>167</v>
      </c>
      <c r="E3708" s="2" t="s">
        <v>12</v>
      </c>
      <c r="F3708" s="2" t="s">
        <v>33</v>
      </c>
      <c r="G3708" s="2" t="s">
        <v>14</v>
      </c>
      <c r="H3708" s="2" t="s">
        <v>15</v>
      </c>
      <c r="I3708" s="2" t="s">
        <v>168</v>
      </c>
      <c r="J3708" t="str">
        <f>VLOOKUP(A3708,[1]Sheet1!$B$1:$Q$65536,16,0)</f>
        <v>.6798017</v>
      </c>
      <c r="K3708" t="str">
        <f>VLOOKUP(A3708,[1]Sheet1!$B$1:$R$65536,17,0)</f>
        <v>30.2817924</v>
      </c>
      <c r="L3708">
        <f t="shared" si="114"/>
        <v>0.67980169999999995</v>
      </c>
      <c r="M3708">
        <f t="shared" si="115"/>
        <v>30.2817924</v>
      </c>
    </row>
    <row r="3709" spans="1:13" hidden="1" x14ac:dyDescent="0.3">
      <c r="A3709" s="2">
        <v>701028</v>
      </c>
      <c r="B3709" s="2" t="s">
        <v>3259</v>
      </c>
      <c r="C3709" s="2" t="s">
        <v>65</v>
      </c>
      <c r="D3709" s="2" t="s">
        <v>129</v>
      </c>
      <c r="E3709" s="2" t="s">
        <v>12</v>
      </c>
      <c r="F3709" s="2" t="s">
        <v>33</v>
      </c>
      <c r="G3709" s="2" t="s">
        <v>14</v>
      </c>
      <c r="H3709" s="2" t="s">
        <v>21</v>
      </c>
      <c r="I3709" s="2" t="s">
        <v>130</v>
      </c>
      <c r="J3709" t="str">
        <f>VLOOKUP(A3709,[1]Sheet1!$B$1:$Q$65536,16,0)</f>
        <v>1.4311359</v>
      </c>
      <c r="K3709" t="str">
        <f>VLOOKUP(A3709,[1]Sheet1!$B$1:$R$65536,17,0)</f>
        <v>31.3361073</v>
      </c>
      <c r="L3709">
        <f t="shared" si="114"/>
        <v>1.4311358999999999</v>
      </c>
      <c r="M3709">
        <f t="shared" si="115"/>
        <v>31.336107299999998</v>
      </c>
    </row>
    <row r="3710" spans="1:13" hidden="1" x14ac:dyDescent="0.3">
      <c r="A3710" s="2">
        <v>701159</v>
      </c>
      <c r="B3710" s="2" t="s">
        <v>1134</v>
      </c>
      <c r="C3710" s="2" t="s">
        <v>18</v>
      </c>
      <c r="D3710" s="2" t="s">
        <v>129</v>
      </c>
      <c r="E3710" s="2" t="s">
        <v>20</v>
      </c>
      <c r="F3710" s="2" t="s">
        <v>103</v>
      </c>
      <c r="G3710" s="2" t="s">
        <v>14</v>
      </c>
      <c r="H3710" s="2" t="s">
        <v>21</v>
      </c>
      <c r="I3710" s="2" t="s">
        <v>130</v>
      </c>
      <c r="J3710" t="str">
        <f>VLOOKUP(A3710,[1]Sheet1!$B$1:$Q$65536,16,0)</f>
        <v>2.1117</v>
      </c>
      <c r="K3710" t="str">
        <f>VLOOKUP(A3710,[1]Sheet1!$B$1:$R$65536,17,0)</f>
        <v>31.434695</v>
      </c>
      <c r="L3710">
        <f t="shared" si="114"/>
        <v>2.1116999999999999</v>
      </c>
      <c r="M3710">
        <f t="shared" si="115"/>
        <v>31.434695000000001</v>
      </c>
    </row>
    <row r="3711" spans="1:13" hidden="1" x14ac:dyDescent="0.3">
      <c r="A3711" s="2">
        <v>701091</v>
      </c>
      <c r="B3711" s="2" t="s">
        <v>3260</v>
      </c>
      <c r="C3711" s="2" t="s">
        <v>65</v>
      </c>
      <c r="D3711" s="2" t="s">
        <v>129</v>
      </c>
      <c r="E3711" s="2" t="s">
        <v>12</v>
      </c>
      <c r="F3711" s="2" t="s">
        <v>33</v>
      </c>
      <c r="G3711" s="2" t="s">
        <v>14</v>
      </c>
      <c r="H3711" s="2" t="s">
        <v>21</v>
      </c>
      <c r="I3711" s="2" t="s">
        <v>130</v>
      </c>
      <c r="J3711" t="str">
        <f>VLOOKUP(A3711,[3]Sheet1!$B$1:$Q$65536,16,0)</f>
        <v>1.3215183</v>
      </c>
      <c r="K3711" t="str">
        <f>VLOOKUP(A3711,[3]Sheet1!$B$1:$R$65536,17,0)</f>
        <v>31.28551</v>
      </c>
      <c r="L3711">
        <f t="shared" si="114"/>
        <v>1.3215182999999999</v>
      </c>
      <c r="M3711">
        <f t="shared" si="115"/>
        <v>31.285509999999999</v>
      </c>
    </row>
    <row r="3712" spans="1:13" hidden="1" x14ac:dyDescent="0.3">
      <c r="A3712" s="2">
        <v>701162</v>
      </c>
      <c r="B3712" s="2" t="s">
        <v>3261</v>
      </c>
      <c r="C3712" s="2" t="s">
        <v>65</v>
      </c>
      <c r="D3712" s="2" t="s">
        <v>112</v>
      </c>
      <c r="E3712" s="2" t="s">
        <v>12</v>
      </c>
      <c r="F3712" s="2" t="s">
        <v>33</v>
      </c>
      <c r="G3712" s="2" t="s">
        <v>14</v>
      </c>
      <c r="H3712" s="2" t="s">
        <v>15</v>
      </c>
      <c r="I3712" s="2" t="s">
        <v>113</v>
      </c>
      <c r="J3712" t="str">
        <f>VLOOKUP(A3712,[1]Sheet1!$B$1:$Q$65536,16,0)</f>
        <v>-.611605</v>
      </c>
      <c r="K3712" t="str">
        <f>VLOOKUP(A3712,[1]Sheet1!$B$1:$R$65536,17,0)</f>
        <v>30.6947816666667</v>
      </c>
      <c r="L3712">
        <f t="shared" si="114"/>
        <v>-0.61160499999999995</v>
      </c>
      <c r="M3712">
        <f t="shared" si="115"/>
        <v>30.694781666666699</v>
      </c>
    </row>
    <row r="3713" spans="1:13" hidden="1" x14ac:dyDescent="0.3">
      <c r="A3713" s="2">
        <v>609973</v>
      </c>
      <c r="B3713" s="2" t="s">
        <v>3262</v>
      </c>
      <c r="C3713" s="2" t="s">
        <v>10</v>
      </c>
      <c r="D3713" s="2" t="s">
        <v>189</v>
      </c>
      <c r="E3713" s="2" t="s">
        <v>12</v>
      </c>
      <c r="F3713" s="2" t="s">
        <v>33</v>
      </c>
      <c r="G3713" s="2" t="s">
        <v>14</v>
      </c>
      <c r="H3713" s="2" t="s">
        <v>15</v>
      </c>
      <c r="I3713" s="2" t="s">
        <v>190</v>
      </c>
      <c r="J3713" t="str">
        <f>VLOOKUP(A3713,[1]Sheet1!$B$1:$Q$65536,16,0)</f>
        <v>.1059601</v>
      </c>
      <c r="K3713" t="str">
        <f>VLOOKUP(A3713,[1]Sheet1!$B$1:$R$65536,17,0)</f>
        <v>32.4214504</v>
      </c>
      <c r="L3713">
        <f t="shared" si="114"/>
        <v>0.1059601</v>
      </c>
      <c r="M3713">
        <f t="shared" si="115"/>
        <v>32.421450399999998</v>
      </c>
    </row>
    <row r="3714" spans="1:13" hidden="1" x14ac:dyDescent="0.3">
      <c r="A3714" s="2">
        <v>701186</v>
      </c>
      <c r="B3714" s="2" t="s">
        <v>3263</v>
      </c>
      <c r="C3714" s="2" t="s">
        <v>65</v>
      </c>
      <c r="D3714" s="2" t="s">
        <v>167</v>
      </c>
      <c r="E3714" s="2" t="s">
        <v>20</v>
      </c>
      <c r="F3714" s="2" t="s">
        <v>33</v>
      </c>
      <c r="G3714" s="2" t="s">
        <v>14</v>
      </c>
      <c r="H3714" s="2" t="s">
        <v>15</v>
      </c>
      <c r="I3714" s="2" t="s">
        <v>168</v>
      </c>
      <c r="J3714" t="str">
        <f>VLOOKUP(A3714,[1]Sheet1!$B$1:$Q$65536,16,0)</f>
        <v>.70166</v>
      </c>
      <c r="K3714" t="str">
        <f>VLOOKUP(A3714,[1]Sheet1!$B$1:$R$65536,17,0)</f>
        <v>30.6370733333333</v>
      </c>
      <c r="L3714">
        <f t="shared" si="114"/>
        <v>0.70165999999999995</v>
      </c>
      <c r="M3714">
        <f t="shared" si="115"/>
        <v>30.637073333333301</v>
      </c>
    </row>
    <row r="3715" spans="1:13" hidden="1" x14ac:dyDescent="0.3">
      <c r="A3715" s="2">
        <v>701176</v>
      </c>
      <c r="B3715" s="2" t="s">
        <v>3264</v>
      </c>
      <c r="C3715" s="2" t="s">
        <v>65</v>
      </c>
      <c r="D3715" s="2" t="s">
        <v>112</v>
      </c>
      <c r="E3715" s="2" t="s">
        <v>12</v>
      </c>
      <c r="F3715" s="2" t="s">
        <v>33</v>
      </c>
      <c r="G3715" s="2" t="s">
        <v>14</v>
      </c>
      <c r="H3715" s="2" t="s">
        <v>15</v>
      </c>
      <c r="I3715" s="2" t="s">
        <v>113</v>
      </c>
      <c r="J3715" t="str">
        <f>VLOOKUP(A3715,[1]Sheet1!$B$1:$Q$65536,16,0)</f>
        <v>-.612595</v>
      </c>
      <c r="K3715" t="str">
        <f>VLOOKUP(A3715,[1]Sheet1!$B$1:$R$65536,17,0)</f>
        <v>30.6541833333333</v>
      </c>
      <c r="L3715">
        <f t="shared" ref="L3715:L3778" si="116">_xlfn.NUMBERVALUE(J3715)</f>
        <v>-0.612595</v>
      </c>
      <c r="M3715">
        <f t="shared" ref="M3715:M3778" si="117">_xlfn.NUMBERVALUE(K3715)</f>
        <v>30.6541833333333</v>
      </c>
    </row>
    <row r="3716" spans="1:13" hidden="1" x14ac:dyDescent="0.3">
      <c r="A3716" s="2">
        <v>701187</v>
      </c>
      <c r="B3716" s="2" t="s">
        <v>3265</v>
      </c>
      <c r="C3716" s="2" t="s">
        <v>65</v>
      </c>
      <c r="D3716" s="2" t="s">
        <v>112</v>
      </c>
      <c r="E3716" s="2" t="s">
        <v>12</v>
      </c>
      <c r="F3716" s="2" t="s">
        <v>33</v>
      </c>
      <c r="G3716" s="2" t="s">
        <v>14</v>
      </c>
      <c r="H3716" s="2" t="s">
        <v>15</v>
      </c>
      <c r="I3716" s="2" t="s">
        <v>113</v>
      </c>
      <c r="J3716" t="str">
        <f>VLOOKUP(A3716,[1]Sheet1!$B$1:$Q$65536,16,0)</f>
        <v>-.625165</v>
      </c>
      <c r="K3716" t="str">
        <f>VLOOKUP(A3716,[1]Sheet1!$B$1:$R$65536,17,0)</f>
        <v>30.6559816666667</v>
      </c>
      <c r="L3716">
        <f t="shared" si="116"/>
        <v>-0.62516499999999997</v>
      </c>
      <c r="M3716">
        <f t="shared" si="117"/>
        <v>30.655981666666701</v>
      </c>
    </row>
    <row r="3717" spans="1:13" hidden="1" x14ac:dyDescent="0.3">
      <c r="A3717" s="2">
        <v>609872</v>
      </c>
      <c r="B3717" s="2" t="s">
        <v>3266</v>
      </c>
      <c r="C3717" s="2" t="s">
        <v>65</v>
      </c>
      <c r="D3717" s="2" t="s">
        <v>167</v>
      </c>
      <c r="E3717" s="2" t="s">
        <v>12</v>
      </c>
      <c r="F3717" s="2" t="s">
        <v>1647</v>
      </c>
      <c r="G3717" s="2" t="s">
        <v>14</v>
      </c>
      <c r="H3717" s="2" t="s">
        <v>15</v>
      </c>
      <c r="I3717" s="2" t="s">
        <v>168</v>
      </c>
      <c r="J3717" t="str">
        <f>VLOOKUP(A3717,[1]Sheet1!$B$1:$Q$65536,16,0)</f>
        <v>.1098707</v>
      </c>
      <c r="K3717" t="str">
        <f>VLOOKUP(A3717,[1]Sheet1!$B$1:$R$65536,17,0)</f>
        <v>29.88847</v>
      </c>
      <c r="L3717">
        <f t="shared" si="116"/>
        <v>0.1098707</v>
      </c>
      <c r="M3717">
        <f t="shared" si="117"/>
        <v>29.888470000000002</v>
      </c>
    </row>
    <row r="3718" spans="1:13" hidden="1" x14ac:dyDescent="0.3">
      <c r="A3718" s="2">
        <v>609896</v>
      </c>
      <c r="B3718" s="2" t="s">
        <v>3267</v>
      </c>
      <c r="C3718" s="2" t="s">
        <v>10</v>
      </c>
      <c r="D3718" s="2" t="s">
        <v>40</v>
      </c>
      <c r="E3718" s="2" t="s">
        <v>12</v>
      </c>
      <c r="F3718" s="3" t="s">
        <v>1647</v>
      </c>
      <c r="G3718" s="2" t="s">
        <v>14</v>
      </c>
      <c r="H3718" s="2" t="s">
        <v>25</v>
      </c>
      <c r="I3718" s="2" t="s">
        <v>41</v>
      </c>
      <c r="J3718" t="str">
        <f>VLOOKUP(A3718,[1]Sheet1!$B$1:$Q$65536,16,0)</f>
        <v>.323055</v>
      </c>
      <c r="K3718" t="str">
        <f>VLOOKUP(A3718,[1]Sheet1!$B$1:$R$65536,17,0)</f>
        <v>32.7412583333333</v>
      </c>
      <c r="L3718">
        <f t="shared" si="116"/>
        <v>0.32305499999999998</v>
      </c>
      <c r="M3718">
        <f t="shared" si="117"/>
        <v>32.741258333333299</v>
      </c>
    </row>
    <row r="3719" spans="1:13" hidden="1" x14ac:dyDescent="0.3">
      <c r="A3719" s="2">
        <v>701057</v>
      </c>
      <c r="B3719" s="2" t="s">
        <v>3268</v>
      </c>
      <c r="C3719" s="2" t="s">
        <v>10</v>
      </c>
      <c r="D3719" s="2" t="s">
        <v>51</v>
      </c>
      <c r="E3719" s="2" t="s">
        <v>12</v>
      </c>
      <c r="F3719" s="3" t="s">
        <v>1647</v>
      </c>
      <c r="G3719" s="2" t="s">
        <v>14</v>
      </c>
      <c r="H3719" s="2" t="s">
        <v>25</v>
      </c>
      <c r="I3719" s="2" t="s">
        <v>52</v>
      </c>
      <c r="J3719" t="str">
        <f>VLOOKUP(A3719,[1]Sheet1!$B$1:$Q$65536,16,0)</f>
        <v>.372700766666667</v>
      </c>
      <c r="K3719" t="str">
        <f>VLOOKUP(A3719,[1]Sheet1!$B$1:$R$65536,17,0)</f>
        <v>32.64151655</v>
      </c>
      <c r="L3719">
        <f t="shared" si="116"/>
        <v>0.37270076666666702</v>
      </c>
      <c r="M3719">
        <f t="shared" si="117"/>
        <v>32.641516549999999</v>
      </c>
    </row>
    <row r="3720" spans="1:13" hidden="1" x14ac:dyDescent="0.3">
      <c r="A3720" s="2">
        <v>701163</v>
      </c>
      <c r="B3720" s="2" t="s">
        <v>1033</v>
      </c>
      <c r="C3720" s="2" t="s">
        <v>10</v>
      </c>
      <c r="D3720" s="2" t="s">
        <v>51</v>
      </c>
      <c r="E3720" s="2" t="s">
        <v>12</v>
      </c>
      <c r="F3720" s="2" t="s">
        <v>33</v>
      </c>
      <c r="G3720" s="2" t="s">
        <v>14</v>
      </c>
      <c r="H3720" s="2" t="s">
        <v>25</v>
      </c>
      <c r="I3720" s="2" t="s">
        <v>52</v>
      </c>
      <c r="J3720" t="str">
        <f>VLOOKUP(A3720,[1]Sheet1!$B$1:$Q$65536,16,0)</f>
        <v>.374271066666667</v>
      </c>
      <c r="K3720" t="str">
        <f>VLOOKUP(A3720,[1]Sheet1!$B$1:$R$65536,17,0)</f>
        <v>32.6262815</v>
      </c>
      <c r="L3720">
        <f t="shared" si="116"/>
        <v>0.37427106666666698</v>
      </c>
      <c r="M3720">
        <f t="shared" si="117"/>
        <v>32.626281499999997</v>
      </c>
    </row>
    <row r="3721" spans="1:13" hidden="1" x14ac:dyDescent="0.3">
      <c r="A3721" s="2">
        <v>701165</v>
      </c>
      <c r="B3721" s="2" t="s">
        <v>1225</v>
      </c>
      <c r="C3721" s="2" t="s">
        <v>10</v>
      </c>
      <c r="D3721" s="2" t="s">
        <v>189</v>
      </c>
      <c r="E3721" s="2" t="s">
        <v>12</v>
      </c>
      <c r="F3721" s="2" t="s">
        <v>33</v>
      </c>
      <c r="G3721" s="2" t="s">
        <v>14</v>
      </c>
      <c r="H3721" s="2" t="s">
        <v>15</v>
      </c>
      <c r="I3721" s="2" t="s">
        <v>190</v>
      </c>
      <c r="J3721" t="str">
        <f>VLOOKUP(A3721,[1]Sheet1!$B$1:$Q$65536,16,0)</f>
        <v>.3853831</v>
      </c>
      <c r="K3721" t="str">
        <f>VLOOKUP(A3721,[1]Sheet1!$B$1:$R$65536,17,0)</f>
        <v>32.4906128</v>
      </c>
      <c r="L3721">
        <f t="shared" si="116"/>
        <v>0.38538309999999998</v>
      </c>
      <c r="M3721">
        <f t="shared" si="117"/>
        <v>32.490612800000001</v>
      </c>
    </row>
    <row r="3722" spans="1:13" hidden="1" x14ac:dyDescent="0.3">
      <c r="A3722" s="2">
        <v>609873</v>
      </c>
      <c r="B3722" s="2" t="s">
        <v>3269</v>
      </c>
      <c r="C3722" s="2" t="s">
        <v>65</v>
      </c>
      <c r="D3722" s="2" t="s">
        <v>167</v>
      </c>
      <c r="E3722" s="2" t="s">
        <v>20</v>
      </c>
      <c r="F3722" s="2" t="s">
        <v>1647</v>
      </c>
      <c r="G3722" s="2" t="s">
        <v>14</v>
      </c>
      <c r="H3722" s="2" t="s">
        <v>15</v>
      </c>
      <c r="I3722" s="2" t="s">
        <v>168</v>
      </c>
      <c r="J3722" t="str">
        <f>VLOOKUP(A3722,[1]Sheet1!$B$1:$Q$65536,16,0)</f>
        <v>.0686475</v>
      </c>
      <c r="K3722" t="str">
        <f>VLOOKUP(A3722,[1]Sheet1!$B$1:$R$65536,17,0)</f>
        <v>29.8107009</v>
      </c>
      <c r="L3722">
        <f t="shared" si="116"/>
        <v>6.86475E-2</v>
      </c>
      <c r="M3722">
        <f t="shared" si="117"/>
        <v>29.810700900000001</v>
      </c>
    </row>
    <row r="3723" spans="1:13" hidden="1" x14ac:dyDescent="0.3">
      <c r="A3723" s="2">
        <v>701143</v>
      </c>
      <c r="B3723" s="2" t="s">
        <v>3270</v>
      </c>
      <c r="C3723" s="2" t="s">
        <v>10</v>
      </c>
      <c r="D3723" s="2" t="s">
        <v>189</v>
      </c>
      <c r="E3723" s="2" t="s">
        <v>12</v>
      </c>
      <c r="F3723" s="2" t="s">
        <v>33</v>
      </c>
      <c r="G3723" s="2" t="s">
        <v>14</v>
      </c>
      <c r="H3723" s="2" t="s">
        <v>15</v>
      </c>
      <c r="I3723" s="2" t="s">
        <v>190</v>
      </c>
      <c r="J3723" t="str">
        <f>VLOOKUP(A3723,[1]Sheet1!$B$1:$Q$65536,16,0)</f>
        <v>.3801476</v>
      </c>
      <c r="K3723" t="str">
        <f>VLOOKUP(A3723,[1]Sheet1!$B$1:$R$65536,17,0)</f>
        <v>32.5323983</v>
      </c>
      <c r="L3723">
        <f t="shared" si="116"/>
        <v>0.38014759999999997</v>
      </c>
      <c r="M3723">
        <f t="shared" si="117"/>
        <v>32.532398299999997</v>
      </c>
    </row>
    <row r="3724" spans="1:13" hidden="1" x14ac:dyDescent="0.3">
      <c r="A3724" s="2">
        <v>701171</v>
      </c>
      <c r="B3724" s="2" t="s">
        <v>3271</v>
      </c>
      <c r="C3724" s="2" t="s">
        <v>65</v>
      </c>
      <c r="D3724" s="2" t="s">
        <v>167</v>
      </c>
      <c r="E3724" s="2" t="s">
        <v>12</v>
      </c>
      <c r="F3724" s="2" t="s">
        <v>33</v>
      </c>
      <c r="G3724" s="2" t="s">
        <v>14</v>
      </c>
      <c r="H3724" s="2" t="s">
        <v>15</v>
      </c>
      <c r="I3724" s="2" t="s">
        <v>168</v>
      </c>
      <c r="J3724" t="str">
        <f>VLOOKUP(A3724,[1]Sheet1!$B$1:$Q$65536,16,0)</f>
        <v>.3005086</v>
      </c>
      <c r="K3724" t="str">
        <f>VLOOKUP(A3724,[1]Sheet1!$B$1:$R$65536,17,0)</f>
        <v>30.1787519</v>
      </c>
      <c r="L3724">
        <f t="shared" si="116"/>
        <v>0.30050860000000001</v>
      </c>
      <c r="M3724">
        <f t="shared" si="117"/>
        <v>30.178751900000002</v>
      </c>
    </row>
    <row r="3725" spans="1:13" hidden="1" x14ac:dyDescent="0.3">
      <c r="A3725" s="2">
        <v>701178</v>
      </c>
      <c r="B3725" s="2" t="s">
        <v>3272</v>
      </c>
      <c r="C3725" s="2" t="s">
        <v>65</v>
      </c>
      <c r="D3725" s="2" t="s">
        <v>66</v>
      </c>
      <c r="E3725" s="2" t="s">
        <v>20</v>
      </c>
      <c r="F3725" s="2" t="s">
        <v>33</v>
      </c>
      <c r="G3725" s="2" t="s">
        <v>14</v>
      </c>
      <c r="H3725" s="2" t="s">
        <v>15</v>
      </c>
      <c r="I3725" s="2" t="s">
        <v>67</v>
      </c>
      <c r="J3725" t="str">
        <f>VLOOKUP(A3725,[3]Sheet1!$B$1:$Q$65536,16,0)</f>
        <v>-1.12210621</v>
      </c>
      <c r="K3725" t="str">
        <f>VLOOKUP(A3725,[3]Sheet1!$B$1:$R$65536,17,0)</f>
        <v>30.11399483</v>
      </c>
      <c r="L3725">
        <f t="shared" si="116"/>
        <v>-1.1221062100000001</v>
      </c>
      <c r="M3725">
        <f t="shared" si="117"/>
        <v>30.113994829999999</v>
      </c>
    </row>
    <row r="3726" spans="1:13" hidden="1" x14ac:dyDescent="0.3">
      <c r="A3726" s="2">
        <v>701179</v>
      </c>
      <c r="B3726" s="2" t="s">
        <v>3273</v>
      </c>
      <c r="C3726" s="2" t="s">
        <v>65</v>
      </c>
      <c r="D3726" s="2" t="s">
        <v>66</v>
      </c>
      <c r="E3726" s="2" t="s">
        <v>20</v>
      </c>
      <c r="F3726" s="2" t="s">
        <v>33</v>
      </c>
      <c r="G3726" s="2" t="s">
        <v>14</v>
      </c>
      <c r="H3726" s="2" t="s">
        <v>15</v>
      </c>
      <c r="I3726" s="2" t="s">
        <v>67</v>
      </c>
      <c r="J3726" t="str">
        <f>VLOOKUP(A3726,[1]Sheet1!$B$1:$Q$65536,16,0)</f>
        <v>-.4984999</v>
      </c>
      <c r="K3726" t="str">
        <f>VLOOKUP(A3726,[1]Sheet1!$B$1:$R$65536,17,0)</f>
        <v>29.9603538</v>
      </c>
      <c r="L3726">
        <f t="shared" si="116"/>
        <v>-0.4984999</v>
      </c>
      <c r="M3726">
        <f t="shared" si="117"/>
        <v>29.9603538</v>
      </c>
    </row>
    <row r="3727" spans="1:13" hidden="1" x14ac:dyDescent="0.3">
      <c r="A3727" s="2">
        <v>701126</v>
      </c>
      <c r="B3727" s="2" t="s">
        <v>3274</v>
      </c>
      <c r="C3727" s="2" t="s">
        <v>18</v>
      </c>
      <c r="D3727" s="2" t="s">
        <v>19</v>
      </c>
      <c r="E3727" s="2" t="s">
        <v>20</v>
      </c>
      <c r="F3727" s="2" t="s">
        <v>33</v>
      </c>
      <c r="G3727" s="2" t="s">
        <v>14</v>
      </c>
      <c r="H3727" s="2" t="s">
        <v>21</v>
      </c>
      <c r="I3727" s="2" t="s">
        <v>22</v>
      </c>
      <c r="J3727" t="e">
        <f>VLOOKUP(A3727,[4]Sheet1!$B$1:$Q$65536,16,0)</f>
        <v>#N/A</v>
      </c>
      <c r="K3727" t="e">
        <f>VLOOKUP(A3727,[4]Sheet1!$B$1:$R$65536,17,0)</f>
        <v>#N/A</v>
      </c>
      <c r="L3727" t="e">
        <f t="shared" si="116"/>
        <v>#N/A</v>
      </c>
      <c r="M3727" t="e">
        <f t="shared" si="117"/>
        <v>#N/A</v>
      </c>
    </row>
    <row r="3728" spans="1:13" hidden="1" x14ac:dyDescent="0.3">
      <c r="A3728" s="2">
        <v>701182</v>
      </c>
      <c r="B3728" s="2" t="s">
        <v>3275</v>
      </c>
      <c r="C3728" s="2" t="s">
        <v>18</v>
      </c>
      <c r="D3728" s="2" t="s">
        <v>56</v>
      </c>
      <c r="E3728" s="2" t="s">
        <v>20</v>
      </c>
      <c r="F3728" s="2" t="s">
        <v>2997</v>
      </c>
      <c r="G3728" s="2" t="s">
        <v>14</v>
      </c>
      <c r="H3728" s="2" t="s">
        <v>21</v>
      </c>
      <c r="I3728" s="2" t="s">
        <v>57</v>
      </c>
      <c r="J3728" t="str">
        <f>VLOOKUP(A3728,[1]Sheet1!$B$1:$Q$65536,16,0)</f>
        <v>3.72022851</v>
      </c>
      <c r="K3728" t="str">
        <f>VLOOKUP(A3728,[1]Sheet1!$B$1:$R$65536,17,0)</f>
        <v>32.8792214</v>
      </c>
      <c r="L3728">
        <f t="shared" si="116"/>
        <v>3.7202285100000001</v>
      </c>
      <c r="M3728">
        <f t="shared" si="117"/>
        <v>32.879221399999999</v>
      </c>
    </row>
    <row r="3729" spans="1:13" hidden="1" x14ac:dyDescent="0.3">
      <c r="A3729" s="2">
        <v>701184</v>
      </c>
      <c r="B3729" s="2" t="s">
        <v>3276</v>
      </c>
      <c r="C3729" s="2" t="s">
        <v>10</v>
      </c>
      <c r="D3729" s="2" t="s">
        <v>189</v>
      </c>
      <c r="E3729" s="2" t="s">
        <v>12</v>
      </c>
      <c r="F3729" s="2" t="s">
        <v>33</v>
      </c>
      <c r="G3729" s="2" t="s">
        <v>14</v>
      </c>
      <c r="H3729" s="2" t="s">
        <v>15</v>
      </c>
      <c r="I3729" s="2" t="s">
        <v>190</v>
      </c>
      <c r="J3729" t="str">
        <f>VLOOKUP(A3729,[1]Sheet1!$B$1:$Q$65536,16,0)</f>
        <v>.35064884</v>
      </c>
      <c r="K3729" t="str">
        <f>VLOOKUP(A3729,[1]Sheet1!$B$1:$R$65536,17,0)</f>
        <v>32.51305839</v>
      </c>
      <c r="L3729">
        <f t="shared" si="116"/>
        <v>0.35064884000000002</v>
      </c>
      <c r="M3729">
        <f t="shared" si="117"/>
        <v>32.513058389999998</v>
      </c>
    </row>
    <row r="3730" spans="1:13" hidden="1" x14ac:dyDescent="0.3">
      <c r="A3730" s="2">
        <v>701017</v>
      </c>
      <c r="B3730" s="2" t="s">
        <v>3277</v>
      </c>
      <c r="C3730" s="2" t="s">
        <v>10</v>
      </c>
      <c r="D3730" s="2" t="s">
        <v>11</v>
      </c>
      <c r="E3730" s="2" t="s">
        <v>12</v>
      </c>
      <c r="F3730" s="2" t="s">
        <v>33</v>
      </c>
      <c r="G3730" s="2" t="s">
        <v>14</v>
      </c>
      <c r="H3730" s="2" t="s">
        <v>15</v>
      </c>
      <c r="I3730" s="2" t="s">
        <v>16</v>
      </c>
      <c r="J3730" t="str">
        <f>VLOOKUP(A3730,[1]Sheet1!$B$1:$Q$65536,16,0)</f>
        <v>.2925319</v>
      </c>
      <c r="K3730" t="str">
        <f>VLOOKUP(A3730,[1]Sheet1!$B$1:$R$65536,17,0)</f>
        <v>32.5396445</v>
      </c>
      <c r="L3730">
        <f t="shared" si="116"/>
        <v>0.29253190000000001</v>
      </c>
      <c r="M3730">
        <f t="shared" si="117"/>
        <v>32.539644500000001</v>
      </c>
    </row>
    <row r="3731" spans="1:13" hidden="1" x14ac:dyDescent="0.3">
      <c r="A3731" s="2">
        <v>701180</v>
      </c>
      <c r="B3731" s="2" t="s">
        <v>3278</v>
      </c>
      <c r="C3731" s="2" t="s">
        <v>18</v>
      </c>
      <c r="D3731" s="2" t="s">
        <v>56</v>
      </c>
      <c r="E3731" s="2" t="s">
        <v>20</v>
      </c>
      <c r="F3731" s="2" t="s">
        <v>33</v>
      </c>
      <c r="G3731" s="2" t="s">
        <v>14</v>
      </c>
      <c r="H3731" s="2" t="s">
        <v>21</v>
      </c>
      <c r="I3731" s="2" t="s">
        <v>57</v>
      </c>
      <c r="J3731" t="str">
        <f>VLOOKUP(A3731,[1]Sheet1!$B$1:$Q$65536,16,0)</f>
        <v>2.6084042</v>
      </c>
      <c r="K3731" t="str">
        <f>VLOOKUP(A3731,[1]Sheet1!$B$1:$R$65536,17,0)</f>
        <v>32.47588</v>
      </c>
      <c r="L3731">
        <f t="shared" si="116"/>
        <v>2.6084041999999998</v>
      </c>
      <c r="M3731">
        <f t="shared" si="117"/>
        <v>32.475879999999997</v>
      </c>
    </row>
    <row r="3732" spans="1:13" hidden="1" x14ac:dyDescent="0.3">
      <c r="A3732" s="2">
        <v>701087</v>
      </c>
      <c r="B3732" s="2" t="s">
        <v>3279</v>
      </c>
      <c r="C3732" s="2" t="s">
        <v>18</v>
      </c>
      <c r="D3732" s="2" t="s">
        <v>77</v>
      </c>
      <c r="E3732" s="2" t="s">
        <v>12</v>
      </c>
      <c r="F3732" s="2" t="s">
        <v>2997</v>
      </c>
      <c r="G3732" s="2" t="s">
        <v>14</v>
      </c>
      <c r="H3732" s="2" t="s">
        <v>21</v>
      </c>
      <c r="I3732" s="2" t="s">
        <v>78</v>
      </c>
      <c r="J3732" t="str">
        <f>VLOOKUP(A3732,[1]Sheet1!$B$1:$Q$65536,16,0)</f>
        <v>3.6386366</v>
      </c>
      <c r="K3732" t="str">
        <f>VLOOKUP(A3732,[1]Sheet1!$B$1:$R$65536,17,0)</f>
        <v>31.4530734</v>
      </c>
      <c r="L3732">
        <f t="shared" si="116"/>
        <v>3.6386365999999999</v>
      </c>
      <c r="M3732">
        <f t="shared" si="117"/>
        <v>31.453073400000001</v>
      </c>
    </row>
    <row r="3733" spans="1:13" hidden="1" x14ac:dyDescent="0.3">
      <c r="A3733" s="2">
        <v>701168</v>
      </c>
      <c r="B3733" s="2" t="s">
        <v>3280</v>
      </c>
      <c r="C3733" s="2" t="s">
        <v>65</v>
      </c>
      <c r="D3733" s="2" t="s">
        <v>129</v>
      </c>
      <c r="E3733" s="2" t="s">
        <v>20</v>
      </c>
      <c r="F3733" s="2" t="s">
        <v>33</v>
      </c>
      <c r="G3733" s="2" t="s">
        <v>14</v>
      </c>
      <c r="H3733" s="2" t="s">
        <v>21</v>
      </c>
      <c r="I3733" s="2" t="s">
        <v>130</v>
      </c>
      <c r="J3733" t="str">
        <f>VLOOKUP(A3733,[3]Sheet1!$B$1:$Q$65536,16,0)</f>
        <v>1.2178862</v>
      </c>
      <c r="K3733" t="str">
        <f>VLOOKUP(A3733,[3]Sheet1!$B$1:$R$65536,17,0)</f>
        <v>31.546539</v>
      </c>
      <c r="L3733">
        <f t="shared" si="116"/>
        <v>1.2178861999999999</v>
      </c>
      <c r="M3733">
        <f t="shared" si="117"/>
        <v>31.546538999999999</v>
      </c>
    </row>
    <row r="3734" spans="1:13" hidden="1" x14ac:dyDescent="0.3">
      <c r="A3734" s="2">
        <v>609927</v>
      </c>
      <c r="B3734" s="2" t="s">
        <v>3281</v>
      </c>
      <c r="C3734" s="2" t="s">
        <v>65</v>
      </c>
      <c r="D3734" s="2" t="s">
        <v>66</v>
      </c>
      <c r="E3734" s="2" t="s">
        <v>20</v>
      </c>
      <c r="F3734" s="2" t="s">
        <v>2997</v>
      </c>
      <c r="G3734" s="2" t="s">
        <v>14</v>
      </c>
      <c r="H3734" s="2" t="s">
        <v>15</v>
      </c>
      <c r="I3734" s="2" t="s">
        <v>67</v>
      </c>
      <c r="J3734" t="str">
        <f>VLOOKUP(A3734,[1]Sheet1!$B$1:$Q$65536,16,0)</f>
        <v>-1.2487433</v>
      </c>
      <c r="K3734" t="str">
        <f>VLOOKUP(A3734,[1]Sheet1!$B$1:$R$65536,17,0)</f>
        <v>30.0790083</v>
      </c>
      <c r="L3734">
        <f t="shared" si="116"/>
        <v>-1.2487432999999999</v>
      </c>
      <c r="M3734">
        <f t="shared" si="117"/>
        <v>30.079008300000002</v>
      </c>
    </row>
    <row r="3735" spans="1:13" hidden="1" x14ac:dyDescent="0.3">
      <c r="A3735" s="2">
        <v>701181</v>
      </c>
      <c r="B3735" s="2" t="s">
        <v>3282</v>
      </c>
      <c r="C3735" s="2" t="s">
        <v>18</v>
      </c>
      <c r="D3735" s="2" t="s">
        <v>56</v>
      </c>
      <c r="E3735" s="2" t="s">
        <v>20</v>
      </c>
      <c r="F3735" s="2" t="s">
        <v>33</v>
      </c>
      <c r="G3735" s="2" t="s">
        <v>14</v>
      </c>
      <c r="H3735" s="2" t="s">
        <v>21</v>
      </c>
      <c r="I3735" s="2" t="s">
        <v>57</v>
      </c>
      <c r="J3735" t="str">
        <f>VLOOKUP(A3735,[1]Sheet1!$B$1:$Q$65536,16,0)</f>
        <v>3.68818458</v>
      </c>
      <c r="K3735" t="str">
        <f>VLOOKUP(A3735,[1]Sheet1!$B$1:$R$65536,17,0)</f>
        <v>32.58691446</v>
      </c>
      <c r="L3735">
        <f t="shared" si="116"/>
        <v>3.6881845800000002</v>
      </c>
      <c r="M3735">
        <f t="shared" si="117"/>
        <v>32.586914460000003</v>
      </c>
    </row>
    <row r="3736" spans="1:13" hidden="1" x14ac:dyDescent="0.3">
      <c r="A3736" s="2">
        <v>701111</v>
      </c>
      <c r="B3736" s="2" t="s">
        <v>3283</v>
      </c>
      <c r="C3736" s="2" t="s">
        <v>65</v>
      </c>
      <c r="D3736" s="2" t="s">
        <v>167</v>
      </c>
      <c r="E3736" s="2" t="s">
        <v>20</v>
      </c>
      <c r="F3736" s="2" t="s">
        <v>2997</v>
      </c>
      <c r="G3736" s="2" t="s">
        <v>14</v>
      </c>
      <c r="H3736" s="2" t="s">
        <v>15</v>
      </c>
      <c r="I3736" s="2" t="s">
        <v>168</v>
      </c>
      <c r="J3736" t="str">
        <f>VLOOKUP(A3736,[1]Sheet1!$B$1:$Q$65536,16,0)</f>
        <v>.6943268</v>
      </c>
      <c r="K3736" t="str">
        <f>VLOOKUP(A3736,[1]Sheet1!$B$1:$R$65536,17,0)</f>
        <v>30.9565083</v>
      </c>
      <c r="L3736">
        <f t="shared" si="116"/>
        <v>0.69432680000000002</v>
      </c>
      <c r="M3736">
        <f t="shared" si="117"/>
        <v>30.956508299999999</v>
      </c>
    </row>
    <row r="3737" spans="1:13" hidden="1" x14ac:dyDescent="0.3">
      <c r="A3737" s="2">
        <v>701192</v>
      </c>
      <c r="B3737" s="2" t="s">
        <v>3284</v>
      </c>
      <c r="C3737" s="2" t="s">
        <v>10</v>
      </c>
      <c r="D3737" s="2" t="s">
        <v>51</v>
      </c>
      <c r="E3737" s="2" t="s">
        <v>20</v>
      </c>
      <c r="F3737" s="2" t="s">
        <v>33</v>
      </c>
      <c r="G3737" s="2" t="s">
        <v>14</v>
      </c>
      <c r="H3737" s="2" t="s">
        <v>25</v>
      </c>
      <c r="I3737" s="2" t="s">
        <v>52</v>
      </c>
      <c r="J3737" t="str">
        <f>VLOOKUP(A3737,[1]Sheet1!$B$1:$Q$65536,16,0)</f>
        <v>.30808</v>
      </c>
      <c r="K3737" t="str">
        <f>VLOOKUP(A3737,[1]Sheet1!$B$1:$R$65536,17,0)</f>
        <v>32.67364</v>
      </c>
      <c r="L3737">
        <f t="shared" si="116"/>
        <v>0.30808000000000002</v>
      </c>
      <c r="M3737">
        <f t="shared" si="117"/>
        <v>32.673639999999999</v>
      </c>
    </row>
    <row r="3738" spans="1:13" hidden="1" x14ac:dyDescent="0.3">
      <c r="A3738" s="2">
        <v>701085</v>
      </c>
      <c r="B3738" s="2" t="s">
        <v>3285</v>
      </c>
      <c r="C3738" s="2" t="s">
        <v>18</v>
      </c>
      <c r="D3738" s="2" t="s">
        <v>77</v>
      </c>
      <c r="E3738" s="2" t="s">
        <v>20</v>
      </c>
      <c r="F3738" s="2" t="s">
        <v>33</v>
      </c>
      <c r="G3738" s="2" t="s">
        <v>14</v>
      </c>
      <c r="H3738" s="2" t="s">
        <v>21</v>
      </c>
      <c r="I3738" s="2" t="s">
        <v>78</v>
      </c>
      <c r="J3738" t="str">
        <f>VLOOKUP(A3738,[1]Sheet1!$B$1:$Q$65536,16,0)</f>
        <v>2.63556748</v>
      </c>
      <c r="K3738" t="str">
        <f>VLOOKUP(A3738,[1]Sheet1!$B$1:$R$65536,17,0)</f>
        <v>31.27395043</v>
      </c>
      <c r="L3738">
        <f t="shared" si="116"/>
        <v>2.6355674800000002</v>
      </c>
      <c r="M3738">
        <f t="shared" si="117"/>
        <v>31.273950429999999</v>
      </c>
    </row>
    <row r="3739" spans="1:13" hidden="1" x14ac:dyDescent="0.3">
      <c r="A3739" s="2">
        <v>609939</v>
      </c>
      <c r="B3739" s="2" t="s">
        <v>3286</v>
      </c>
      <c r="C3739" s="2" t="s">
        <v>18</v>
      </c>
      <c r="D3739" s="2" t="s">
        <v>19</v>
      </c>
      <c r="E3739" s="2" t="s">
        <v>12</v>
      </c>
      <c r="F3739" s="2" t="s">
        <v>33</v>
      </c>
      <c r="G3739" s="2" t="s">
        <v>14</v>
      </c>
      <c r="H3739" s="2" t="s">
        <v>21</v>
      </c>
      <c r="I3739" s="2" t="s">
        <v>22</v>
      </c>
      <c r="J3739" t="str">
        <f>VLOOKUP(A3739,[1]Sheet1!$B$1:$Q$65536,16,0)</f>
        <v>2.24747333333333</v>
      </c>
      <c r="K3739" t="str">
        <f>VLOOKUP(A3739,[1]Sheet1!$B$1:$R$65536,17,0)</f>
        <v>32.8848766666667</v>
      </c>
      <c r="L3739">
        <f t="shared" si="116"/>
        <v>2.2474733333333301</v>
      </c>
      <c r="M3739">
        <f t="shared" si="117"/>
        <v>32.884876666666699</v>
      </c>
    </row>
    <row r="3740" spans="1:13" hidden="1" x14ac:dyDescent="0.3">
      <c r="A3740" s="2">
        <v>701190</v>
      </c>
      <c r="B3740" s="2" t="s">
        <v>3287</v>
      </c>
      <c r="C3740" s="2" t="s">
        <v>18</v>
      </c>
      <c r="D3740" s="2" t="s">
        <v>19</v>
      </c>
      <c r="E3740" s="2" t="s">
        <v>20</v>
      </c>
      <c r="F3740" s="2" t="s">
        <v>33</v>
      </c>
      <c r="G3740" s="2" t="s">
        <v>14</v>
      </c>
      <c r="H3740" s="2" t="s">
        <v>21</v>
      </c>
      <c r="I3740" s="2" t="s">
        <v>22</v>
      </c>
      <c r="J3740" t="str">
        <f>VLOOKUP(A3740,[1]Sheet1!$B$1:$Q$65536,16,0)</f>
        <v>1.9488306</v>
      </c>
      <c r="K3740" t="str">
        <f>VLOOKUP(A3740,[1]Sheet1!$B$1:$R$65536,17,0)</f>
        <v>32.4699316</v>
      </c>
      <c r="L3740">
        <f t="shared" si="116"/>
        <v>1.9488306</v>
      </c>
      <c r="M3740">
        <f t="shared" si="117"/>
        <v>32.469931600000002</v>
      </c>
    </row>
    <row r="3741" spans="1:13" hidden="1" x14ac:dyDescent="0.3">
      <c r="A3741" s="2">
        <v>701245</v>
      </c>
      <c r="B3741" s="2" t="s">
        <v>3288</v>
      </c>
      <c r="C3741" s="2" t="s">
        <v>44</v>
      </c>
      <c r="D3741" s="2" t="s">
        <v>60</v>
      </c>
      <c r="E3741" s="2" t="s">
        <v>20</v>
      </c>
      <c r="F3741" s="2" t="s">
        <v>1647</v>
      </c>
      <c r="G3741" s="2" t="s">
        <v>14</v>
      </c>
      <c r="H3741" s="2" t="s">
        <v>25</v>
      </c>
      <c r="I3741" s="2" t="s">
        <v>61</v>
      </c>
      <c r="J3741" t="str">
        <f>VLOOKUP(A3741,[1]Sheet1!$B$1:$Q$65536,16,0)</f>
        <v>1.001875</v>
      </c>
      <c r="K3741" t="str">
        <f>VLOOKUP(A3741,[1]Sheet1!$B$1:$R$65536,17,0)</f>
        <v>34.167725</v>
      </c>
      <c r="L3741">
        <f t="shared" si="116"/>
        <v>1.0018750000000001</v>
      </c>
      <c r="M3741">
        <f t="shared" si="117"/>
        <v>34.167724999999997</v>
      </c>
    </row>
    <row r="3742" spans="1:13" hidden="1" x14ac:dyDescent="0.3">
      <c r="A3742" s="2">
        <v>701240</v>
      </c>
      <c r="B3742" s="2" t="s">
        <v>3289</v>
      </c>
      <c r="C3742" s="2" t="s">
        <v>44</v>
      </c>
      <c r="D3742" s="2" t="s">
        <v>45</v>
      </c>
      <c r="E3742" s="2" t="s">
        <v>12</v>
      </c>
      <c r="F3742" s="2" t="s">
        <v>1647</v>
      </c>
      <c r="G3742" s="2" t="s">
        <v>14</v>
      </c>
      <c r="H3742" s="2" t="s">
        <v>25</v>
      </c>
      <c r="I3742" s="2" t="s">
        <v>46</v>
      </c>
      <c r="J3742" t="str">
        <f>VLOOKUP(A3742,[1]Sheet1!$B$1:$Q$65536,16,0)</f>
        <v>.5942774</v>
      </c>
      <c r="K3742" t="str">
        <f>VLOOKUP(A3742,[1]Sheet1!$B$1:$R$65536,17,0)</f>
        <v>33.4872053</v>
      </c>
      <c r="L3742">
        <f t="shared" si="116"/>
        <v>0.59427739999999996</v>
      </c>
      <c r="M3742">
        <f t="shared" si="117"/>
        <v>33.487205299999999</v>
      </c>
    </row>
    <row r="3743" spans="1:13" hidden="1" x14ac:dyDescent="0.3">
      <c r="A3743" s="2">
        <v>701244</v>
      </c>
      <c r="B3743" s="2" t="s">
        <v>3290</v>
      </c>
      <c r="C3743" s="2" t="s">
        <v>44</v>
      </c>
      <c r="D3743" s="2" t="s">
        <v>60</v>
      </c>
      <c r="E3743" s="2" t="s">
        <v>20</v>
      </c>
      <c r="F3743" s="2" t="s">
        <v>1647</v>
      </c>
      <c r="G3743" s="2" t="s">
        <v>14</v>
      </c>
      <c r="H3743" s="2" t="s">
        <v>25</v>
      </c>
      <c r="I3743" s="2" t="s">
        <v>61</v>
      </c>
      <c r="J3743" t="str">
        <f>VLOOKUP(A3743,[1]Sheet1!$B$1:$Q$65536,16,0)</f>
        <v>1.03364</v>
      </c>
      <c r="K3743" t="str">
        <f>VLOOKUP(A3743,[1]Sheet1!$B$1:$R$65536,17,0)</f>
        <v>34.1764116666667</v>
      </c>
      <c r="L3743">
        <f t="shared" si="116"/>
        <v>1.0336399999999999</v>
      </c>
      <c r="M3743">
        <f t="shared" si="117"/>
        <v>34.176411666666702</v>
      </c>
    </row>
    <row r="3744" spans="1:13" hidden="1" x14ac:dyDescent="0.3">
      <c r="A3744" s="2">
        <v>701249</v>
      </c>
      <c r="B3744" s="2" t="s">
        <v>3291</v>
      </c>
      <c r="C3744" s="2" t="s">
        <v>44</v>
      </c>
      <c r="D3744" s="2" t="s">
        <v>45</v>
      </c>
      <c r="E3744" s="2" t="s">
        <v>12</v>
      </c>
      <c r="F3744" s="2" t="s">
        <v>1647</v>
      </c>
      <c r="G3744" s="2" t="s">
        <v>14</v>
      </c>
      <c r="H3744" s="2" t="s">
        <v>25</v>
      </c>
      <c r="I3744" s="2" t="s">
        <v>46</v>
      </c>
      <c r="J3744" t="str">
        <f>VLOOKUP(A3744,[1]Sheet1!$B$1:$Q$65536,16,0)</f>
        <v>.627722716666667</v>
      </c>
      <c r="K3744" t="str">
        <f>VLOOKUP(A3744,[1]Sheet1!$B$1:$R$65536,17,0)</f>
        <v>33.5177699333333</v>
      </c>
      <c r="L3744">
        <f t="shared" si="116"/>
        <v>0.62772271666666701</v>
      </c>
      <c r="M3744">
        <f t="shared" si="117"/>
        <v>33.517769933333298</v>
      </c>
    </row>
    <row r="3745" spans="1:13" hidden="1" x14ac:dyDescent="0.3">
      <c r="A3745" s="2">
        <v>701195</v>
      </c>
      <c r="B3745" s="2" t="s">
        <v>3292</v>
      </c>
      <c r="C3745" s="2" t="s">
        <v>65</v>
      </c>
      <c r="D3745" s="2" t="s">
        <v>66</v>
      </c>
      <c r="E3745" s="2" t="s">
        <v>12</v>
      </c>
      <c r="F3745" s="2" t="s">
        <v>1647</v>
      </c>
      <c r="G3745" s="2" t="s">
        <v>14</v>
      </c>
      <c r="H3745" s="2" t="s">
        <v>15</v>
      </c>
      <c r="I3745" s="2" t="s">
        <v>67</v>
      </c>
      <c r="J3745" t="str">
        <f>VLOOKUP(A3745,[1]Sheet1!$B$1:$Q$65536,16,0)</f>
        <v>-1.27253833333333</v>
      </c>
      <c r="K3745" t="str">
        <f>VLOOKUP(A3745,[1]Sheet1!$B$1:$R$65536,17,0)</f>
        <v>29.9927616666667</v>
      </c>
      <c r="L3745">
        <f t="shared" si="116"/>
        <v>-1.27253833333333</v>
      </c>
      <c r="M3745">
        <f t="shared" si="117"/>
        <v>29.992761666666699</v>
      </c>
    </row>
    <row r="3746" spans="1:13" hidden="1" x14ac:dyDescent="0.3">
      <c r="A3746" s="2">
        <v>701248</v>
      </c>
      <c r="B3746" s="2" t="s">
        <v>3293</v>
      </c>
      <c r="C3746" s="2" t="s">
        <v>44</v>
      </c>
      <c r="D3746" s="2" t="s">
        <v>45</v>
      </c>
      <c r="E3746" s="2" t="s">
        <v>20</v>
      </c>
      <c r="F3746" s="2" t="s">
        <v>1647</v>
      </c>
      <c r="G3746" s="2" t="s">
        <v>14</v>
      </c>
      <c r="H3746" s="2" t="s">
        <v>25</v>
      </c>
      <c r="I3746" s="2" t="s">
        <v>46</v>
      </c>
      <c r="J3746" t="str">
        <f>VLOOKUP(A3746,[1]Sheet1!$B$1:$Q$65536,16,0)</f>
        <v>.626435483333333</v>
      </c>
      <c r="K3746" t="str">
        <f>VLOOKUP(A3746,[1]Sheet1!$B$1:$R$65536,17,0)</f>
        <v>33.50202955</v>
      </c>
      <c r="L3746">
        <f t="shared" si="116"/>
        <v>0.62643548333333299</v>
      </c>
      <c r="M3746">
        <f t="shared" si="117"/>
        <v>33.502029550000003</v>
      </c>
    </row>
    <row r="3747" spans="1:13" hidden="1" x14ac:dyDescent="0.3">
      <c r="A3747" s="2">
        <v>701260</v>
      </c>
      <c r="B3747" s="2" t="s">
        <v>3294</v>
      </c>
      <c r="C3747" s="2" t="s">
        <v>44</v>
      </c>
      <c r="D3747" s="2" t="s">
        <v>45</v>
      </c>
      <c r="E3747" s="2" t="s">
        <v>20</v>
      </c>
      <c r="F3747" s="2" t="s">
        <v>1647</v>
      </c>
      <c r="G3747" s="2" t="s">
        <v>14</v>
      </c>
      <c r="H3747" s="2" t="s">
        <v>25</v>
      </c>
      <c r="I3747" s="2" t="s">
        <v>46</v>
      </c>
      <c r="J3747" t="str">
        <f>VLOOKUP(A3747,[1]Sheet1!$B$1:$Q$65536,16,0)</f>
        <v>.6069768</v>
      </c>
      <c r="K3747" t="str">
        <f>VLOOKUP(A3747,[1]Sheet1!$B$1:$R$65536,17,0)</f>
        <v>33.5301282</v>
      </c>
      <c r="L3747">
        <f t="shared" si="116"/>
        <v>0.60697679999999998</v>
      </c>
      <c r="M3747">
        <f t="shared" si="117"/>
        <v>33.5301282</v>
      </c>
    </row>
    <row r="3748" spans="1:13" hidden="1" x14ac:dyDescent="0.3">
      <c r="A3748" s="2">
        <v>701231</v>
      </c>
      <c r="B3748" s="2" t="s">
        <v>3295</v>
      </c>
      <c r="C3748" s="2" t="s">
        <v>10</v>
      </c>
      <c r="D3748" s="2" t="s">
        <v>189</v>
      </c>
      <c r="E3748" s="2" t="s">
        <v>12</v>
      </c>
      <c r="F3748" s="2" t="s">
        <v>1647</v>
      </c>
      <c r="G3748" s="2" t="s">
        <v>14</v>
      </c>
      <c r="H3748" s="2" t="s">
        <v>15</v>
      </c>
      <c r="I3748" s="2" t="s">
        <v>190</v>
      </c>
      <c r="J3748" t="str">
        <f>VLOOKUP(A3748,[1]Sheet1!$B$1:$Q$65536,16,0)</f>
        <v>.3652433</v>
      </c>
      <c r="K3748" t="str">
        <f>VLOOKUP(A3748,[1]Sheet1!$B$1:$R$65536,17,0)</f>
        <v>32.0339537</v>
      </c>
      <c r="L3748">
        <f t="shared" si="116"/>
        <v>0.36524329999999999</v>
      </c>
      <c r="M3748">
        <f t="shared" si="117"/>
        <v>32.033953699999998</v>
      </c>
    </row>
    <row r="3749" spans="1:13" hidden="1" x14ac:dyDescent="0.3">
      <c r="A3749" s="2">
        <v>701218</v>
      </c>
      <c r="B3749" s="2" t="s">
        <v>3296</v>
      </c>
      <c r="C3749" s="2" t="s">
        <v>18</v>
      </c>
      <c r="D3749" s="2" t="s">
        <v>225</v>
      </c>
      <c r="E3749" s="2" t="s">
        <v>12</v>
      </c>
      <c r="F3749" s="2" t="s">
        <v>1647</v>
      </c>
      <c r="G3749" s="2" t="s">
        <v>14</v>
      </c>
      <c r="H3749" s="2" t="s">
        <v>21</v>
      </c>
      <c r="I3749" s="2" t="s">
        <v>57</v>
      </c>
      <c r="J3749" t="str">
        <f>VLOOKUP(A3749,[1]Sheet1!$B$1:$Q$65536,16,0)</f>
        <v>2.7592283</v>
      </c>
      <c r="K3749" t="str">
        <f>VLOOKUP(A3749,[1]Sheet1!$B$1:$R$65536,17,0)</f>
        <v>32.3214791</v>
      </c>
      <c r="L3749">
        <f t="shared" si="116"/>
        <v>2.7592283000000002</v>
      </c>
      <c r="M3749">
        <f t="shared" si="117"/>
        <v>32.321479099999998</v>
      </c>
    </row>
    <row r="3750" spans="1:13" hidden="1" x14ac:dyDescent="0.3">
      <c r="A3750" s="2">
        <v>701193</v>
      </c>
      <c r="B3750" s="2" t="s">
        <v>3297</v>
      </c>
      <c r="C3750" s="2" t="s">
        <v>65</v>
      </c>
      <c r="D3750" s="2" t="s">
        <v>66</v>
      </c>
      <c r="E3750" s="2" t="s">
        <v>12</v>
      </c>
      <c r="F3750" s="2" t="s">
        <v>1647</v>
      </c>
      <c r="G3750" s="2" t="s">
        <v>14</v>
      </c>
      <c r="H3750" s="2" t="s">
        <v>15</v>
      </c>
      <c r="I3750" s="2" t="s">
        <v>67</v>
      </c>
      <c r="J3750" t="str">
        <f>VLOOKUP(A3750,[1]Sheet1!$B$1:$Q$65536,16,0)</f>
        <v>-.7878344</v>
      </c>
      <c r="K3750" t="str">
        <f>VLOOKUP(A3750,[1]Sheet1!$B$1:$R$65536,17,0)</f>
        <v>29.9218874</v>
      </c>
      <c r="L3750">
        <f t="shared" si="116"/>
        <v>-0.78783440000000005</v>
      </c>
      <c r="M3750">
        <f t="shared" si="117"/>
        <v>29.921887399999999</v>
      </c>
    </row>
    <row r="3751" spans="1:13" hidden="1" x14ac:dyDescent="0.3">
      <c r="A3751" s="2">
        <v>609545</v>
      </c>
      <c r="B3751" s="2" t="s">
        <v>3298</v>
      </c>
      <c r="C3751" s="2" t="s">
        <v>18</v>
      </c>
      <c r="D3751" s="2" t="s">
        <v>56</v>
      </c>
      <c r="E3751" s="2" t="s">
        <v>12</v>
      </c>
      <c r="F3751" s="2" t="s">
        <v>33</v>
      </c>
      <c r="G3751" s="2" t="s">
        <v>14</v>
      </c>
      <c r="H3751" s="2" t="s">
        <v>21</v>
      </c>
      <c r="I3751" s="2" t="s">
        <v>57</v>
      </c>
      <c r="J3751" t="str">
        <f>VLOOKUP(A3751,[1]Sheet1!$B$1:$Q$65536,16,0)</f>
        <v>2.7676177</v>
      </c>
      <c r="K3751" t="str">
        <f>VLOOKUP(A3751,[1]Sheet1!$B$1:$R$65536,17,0)</f>
        <v>32.3065033</v>
      </c>
      <c r="L3751">
        <f t="shared" si="116"/>
        <v>2.7676177000000002</v>
      </c>
      <c r="M3751">
        <f t="shared" si="117"/>
        <v>32.306503300000003</v>
      </c>
    </row>
    <row r="3752" spans="1:13" hidden="1" x14ac:dyDescent="0.3">
      <c r="A3752" s="2">
        <v>701188</v>
      </c>
      <c r="B3752" s="2" t="s">
        <v>3299</v>
      </c>
      <c r="C3752" s="2" t="s">
        <v>65</v>
      </c>
      <c r="D3752" s="2" t="s">
        <v>167</v>
      </c>
      <c r="E3752" s="2" t="s">
        <v>20</v>
      </c>
      <c r="F3752" s="2" t="s">
        <v>33</v>
      </c>
      <c r="G3752" s="2" t="s">
        <v>14</v>
      </c>
      <c r="H3752" s="2" t="s">
        <v>15</v>
      </c>
      <c r="I3752" s="2" t="s">
        <v>168</v>
      </c>
      <c r="J3752" t="str">
        <f>VLOOKUP(A3752,[1]Sheet1!$B$1:$Q$65536,16,0)</f>
        <v>.1541806</v>
      </c>
      <c r="K3752" t="str">
        <f>VLOOKUP(A3752,[1]Sheet1!$B$1:$R$65536,17,0)</f>
        <v>29.9950518</v>
      </c>
      <c r="L3752">
        <f t="shared" si="116"/>
        <v>0.1541806</v>
      </c>
      <c r="M3752">
        <f t="shared" si="117"/>
        <v>29.995051799999999</v>
      </c>
    </row>
    <row r="3753" spans="1:13" hidden="1" x14ac:dyDescent="0.3">
      <c r="A3753" s="2">
        <v>701239</v>
      </c>
      <c r="B3753" s="2" t="s">
        <v>3300</v>
      </c>
      <c r="C3753" s="2" t="s">
        <v>44</v>
      </c>
      <c r="D3753" s="2" t="s">
        <v>45</v>
      </c>
      <c r="E3753" s="2" t="s">
        <v>12</v>
      </c>
      <c r="F3753" s="2" t="s">
        <v>1647</v>
      </c>
      <c r="G3753" s="2" t="s">
        <v>14</v>
      </c>
      <c r="H3753" s="2" t="s">
        <v>25</v>
      </c>
      <c r="I3753" s="2" t="s">
        <v>46</v>
      </c>
      <c r="J3753" t="str">
        <f>VLOOKUP(A3753,[1]Sheet1!$B$1:$Q$65536,16,0)</f>
        <v>.584905133333333</v>
      </c>
      <c r="K3753" t="str">
        <f>VLOOKUP(A3753,[1]Sheet1!$B$1:$R$65536,17,0)</f>
        <v>33.4449283666667</v>
      </c>
      <c r="L3753">
        <f t="shared" si="116"/>
        <v>0.58490513333333305</v>
      </c>
      <c r="M3753">
        <f t="shared" si="117"/>
        <v>33.444928366666701</v>
      </c>
    </row>
    <row r="3754" spans="1:13" hidden="1" x14ac:dyDescent="0.3">
      <c r="A3754" s="2">
        <v>701237</v>
      </c>
      <c r="B3754" s="2" t="s">
        <v>3301</v>
      </c>
      <c r="C3754" s="2" t="s">
        <v>65</v>
      </c>
      <c r="D3754" s="2" t="s">
        <v>66</v>
      </c>
      <c r="E3754" s="2" t="s">
        <v>12</v>
      </c>
      <c r="F3754" s="2" t="s">
        <v>1647</v>
      </c>
      <c r="G3754" s="2" t="s">
        <v>14</v>
      </c>
      <c r="H3754" s="2" t="s">
        <v>15</v>
      </c>
      <c r="I3754" s="2" t="s">
        <v>67</v>
      </c>
      <c r="J3754" t="str">
        <f>VLOOKUP(A3754,[1]Sheet1!$B$1:$Q$65536,16,0)</f>
        <v>-1.25793666666667</v>
      </c>
      <c r="K3754" t="str">
        <f>VLOOKUP(A3754,[1]Sheet1!$B$1:$R$65536,17,0)</f>
        <v>29.9768866666667</v>
      </c>
      <c r="L3754">
        <f t="shared" si="116"/>
        <v>-1.25793666666667</v>
      </c>
      <c r="M3754">
        <f t="shared" si="117"/>
        <v>29.976886666666701</v>
      </c>
    </row>
    <row r="3755" spans="1:13" hidden="1" x14ac:dyDescent="0.3">
      <c r="A3755" s="2">
        <v>701233</v>
      </c>
      <c r="B3755" s="2" t="s">
        <v>3302</v>
      </c>
      <c r="C3755" s="2" t="s">
        <v>10</v>
      </c>
      <c r="D3755" s="2" t="s">
        <v>189</v>
      </c>
      <c r="E3755" s="2" t="s">
        <v>12</v>
      </c>
      <c r="F3755" s="2" t="s">
        <v>1647</v>
      </c>
      <c r="G3755" s="2" t="s">
        <v>14</v>
      </c>
      <c r="H3755" s="2" t="s">
        <v>15</v>
      </c>
      <c r="I3755" s="2" t="s">
        <v>190</v>
      </c>
      <c r="J3755" t="str">
        <f>VLOOKUP(A3755,[1]Sheet1!$B$1:$Q$65536,16,0)</f>
        <v>.41734</v>
      </c>
      <c r="K3755" t="str">
        <f>VLOOKUP(A3755,[1]Sheet1!$B$1:$R$65536,17,0)</f>
        <v>32.0290817</v>
      </c>
      <c r="L3755">
        <f t="shared" si="116"/>
        <v>0.41733999999999999</v>
      </c>
      <c r="M3755">
        <f t="shared" si="117"/>
        <v>32.029081699999999</v>
      </c>
    </row>
    <row r="3756" spans="1:13" hidden="1" x14ac:dyDescent="0.3">
      <c r="A3756" s="2">
        <v>701155</v>
      </c>
      <c r="B3756" s="2" t="s">
        <v>3303</v>
      </c>
      <c r="C3756" s="2" t="s">
        <v>44</v>
      </c>
      <c r="D3756" s="2" t="s">
        <v>60</v>
      </c>
      <c r="E3756" s="2" t="s">
        <v>20</v>
      </c>
      <c r="F3756" s="2" t="s">
        <v>33</v>
      </c>
      <c r="G3756" s="2" t="s">
        <v>14</v>
      </c>
      <c r="H3756" s="2" t="s">
        <v>25</v>
      </c>
      <c r="I3756" s="2" t="s">
        <v>61</v>
      </c>
      <c r="J3756" t="str">
        <f>VLOOKUP(A3756,[1]Sheet1!$B$1:$Q$65536,16,0)</f>
        <v>1.5095528</v>
      </c>
      <c r="K3756" t="str">
        <f>VLOOKUP(A3756,[1]Sheet1!$B$1:$R$65536,17,0)</f>
        <v>34.0327392</v>
      </c>
      <c r="L3756">
        <f t="shared" si="116"/>
        <v>1.5095528</v>
      </c>
      <c r="M3756">
        <f t="shared" si="117"/>
        <v>34.032739200000002</v>
      </c>
    </row>
    <row r="3757" spans="1:13" hidden="1" x14ac:dyDescent="0.3">
      <c r="A3757" s="2">
        <v>701257</v>
      </c>
      <c r="B3757" s="2" t="s">
        <v>3304</v>
      </c>
      <c r="C3757" s="2" t="s">
        <v>65</v>
      </c>
      <c r="D3757" s="2" t="s">
        <v>112</v>
      </c>
      <c r="E3757" s="2" t="s">
        <v>12</v>
      </c>
      <c r="F3757" s="2" t="s">
        <v>1647</v>
      </c>
      <c r="G3757" s="2" t="s">
        <v>14</v>
      </c>
      <c r="H3757" s="2" t="s">
        <v>15</v>
      </c>
      <c r="I3757" s="2" t="s">
        <v>113</v>
      </c>
      <c r="J3757" t="str">
        <f>VLOOKUP(A3757,[1]Sheet1!$B$1:$Q$65536,16,0)</f>
        <v>-.5387555</v>
      </c>
      <c r="K3757" t="str">
        <f>VLOOKUP(A3757,[1]Sheet1!$B$1:$R$65536,17,0)</f>
        <v>30.1657202</v>
      </c>
      <c r="L3757">
        <f t="shared" si="116"/>
        <v>-0.53875550000000005</v>
      </c>
      <c r="M3757">
        <f t="shared" si="117"/>
        <v>30.165720199999999</v>
      </c>
    </row>
    <row r="3758" spans="1:13" hidden="1" x14ac:dyDescent="0.3">
      <c r="A3758" s="2">
        <v>605139</v>
      </c>
      <c r="B3758" s="2" t="s">
        <v>3305</v>
      </c>
      <c r="C3758" s="2" t="s">
        <v>10</v>
      </c>
      <c r="D3758" s="2" t="s">
        <v>24</v>
      </c>
      <c r="E3758" s="2" t="s">
        <v>12</v>
      </c>
      <c r="F3758" s="2" t="s">
        <v>1647</v>
      </c>
      <c r="G3758" s="2" t="s">
        <v>14</v>
      </c>
      <c r="H3758" s="2" t="s">
        <v>25</v>
      </c>
      <c r="I3758" s="2" t="s">
        <v>26</v>
      </c>
      <c r="J3758" t="str">
        <f>VLOOKUP(A3758,[1]Sheet1!$B$1:$Q$65536,16,0)</f>
        <v>.3076185</v>
      </c>
      <c r="K3758" t="str">
        <f>VLOOKUP(A3758,[1]Sheet1!$B$1:$R$65536,17,0)</f>
        <v>32.6111403</v>
      </c>
      <c r="L3758">
        <f t="shared" si="116"/>
        <v>0.30761850000000002</v>
      </c>
      <c r="M3758">
        <f t="shared" si="117"/>
        <v>32.611140300000002</v>
      </c>
    </row>
    <row r="3759" spans="1:13" hidden="1" x14ac:dyDescent="0.3">
      <c r="A3759" s="2">
        <v>701247</v>
      </c>
      <c r="B3759" s="2" t="s">
        <v>3306</v>
      </c>
      <c r="C3759" s="2" t="s">
        <v>44</v>
      </c>
      <c r="D3759" s="2" t="s">
        <v>45</v>
      </c>
      <c r="E3759" s="2" t="s">
        <v>12</v>
      </c>
      <c r="F3759" s="2" t="s">
        <v>1647</v>
      </c>
      <c r="G3759" s="2" t="s">
        <v>14</v>
      </c>
      <c r="H3759" s="2" t="s">
        <v>25</v>
      </c>
      <c r="I3759" s="2" t="s">
        <v>46</v>
      </c>
      <c r="J3759" t="str">
        <f>VLOOKUP(A3759,[1]Sheet1!$B$1:$Q$65536,16,0)</f>
        <v>.4602991</v>
      </c>
      <c r="K3759" t="str">
        <f>VLOOKUP(A3759,[1]Sheet1!$B$1:$R$65536,17,0)</f>
        <v>34.0882766</v>
      </c>
      <c r="L3759">
        <f t="shared" si="116"/>
        <v>0.46029910000000002</v>
      </c>
      <c r="M3759">
        <f t="shared" si="117"/>
        <v>34.0882766</v>
      </c>
    </row>
    <row r="3760" spans="1:13" hidden="1" x14ac:dyDescent="0.3">
      <c r="A3760" s="2">
        <v>701256</v>
      </c>
      <c r="B3760" s="2" t="s">
        <v>3307</v>
      </c>
      <c r="C3760" s="2" t="s">
        <v>44</v>
      </c>
      <c r="D3760" s="2" t="s">
        <v>60</v>
      </c>
      <c r="E3760" s="2" t="s">
        <v>12</v>
      </c>
      <c r="F3760" s="2" t="s">
        <v>1647</v>
      </c>
      <c r="G3760" s="2" t="s">
        <v>14</v>
      </c>
      <c r="H3760" s="2" t="s">
        <v>25</v>
      </c>
      <c r="I3760" s="2" t="s">
        <v>61</v>
      </c>
      <c r="J3760" t="str">
        <f>VLOOKUP(A3760,[1]Sheet1!$B$1:$Q$65536,16,0)</f>
        <v>1.1128845</v>
      </c>
      <c r="K3760" t="str">
        <f>VLOOKUP(A3760,[1]Sheet1!$B$1:$R$65536,17,0)</f>
        <v>34.2154841</v>
      </c>
      <c r="L3760">
        <f t="shared" si="116"/>
        <v>1.1128845000000001</v>
      </c>
      <c r="M3760">
        <f t="shared" si="117"/>
        <v>34.215484099999998</v>
      </c>
    </row>
    <row r="3761" spans="1:13" hidden="1" x14ac:dyDescent="0.3">
      <c r="A3761" s="2">
        <v>701258</v>
      </c>
      <c r="B3761" s="2" t="s">
        <v>3308</v>
      </c>
      <c r="C3761" s="2" t="s">
        <v>65</v>
      </c>
      <c r="D3761" s="2" t="s">
        <v>112</v>
      </c>
      <c r="E3761" s="2" t="s">
        <v>12</v>
      </c>
      <c r="F3761" s="2" t="s">
        <v>1647</v>
      </c>
      <c r="G3761" s="2" t="s">
        <v>14</v>
      </c>
      <c r="H3761" s="2" t="s">
        <v>15</v>
      </c>
      <c r="I3761" s="2" t="s">
        <v>113</v>
      </c>
      <c r="J3761" t="str">
        <f>VLOOKUP(A3761,[1]Sheet1!$B$1:$Q$65536,16,0)</f>
        <v>-.5667516</v>
      </c>
      <c r="K3761" t="str">
        <f>VLOOKUP(A3761,[1]Sheet1!$B$1:$R$65536,17,0)</f>
        <v>30.1576549</v>
      </c>
      <c r="L3761">
        <f t="shared" si="116"/>
        <v>-0.56675160000000002</v>
      </c>
      <c r="M3761">
        <f t="shared" si="117"/>
        <v>30.157654900000001</v>
      </c>
    </row>
    <row r="3762" spans="1:13" hidden="1" x14ac:dyDescent="0.3">
      <c r="A3762" s="2">
        <v>701234</v>
      </c>
      <c r="B3762" s="2" t="s">
        <v>3309</v>
      </c>
      <c r="C3762" s="2" t="s">
        <v>65</v>
      </c>
      <c r="D3762" s="2" t="s">
        <v>129</v>
      </c>
      <c r="E3762" s="2" t="s">
        <v>12</v>
      </c>
      <c r="F3762" s="2" t="s">
        <v>1647</v>
      </c>
      <c r="G3762" s="2" t="s">
        <v>14</v>
      </c>
      <c r="H3762" s="2" t="s">
        <v>21</v>
      </c>
      <c r="I3762" s="2" t="s">
        <v>130</v>
      </c>
      <c r="J3762" t="str">
        <f>VLOOKUP(A3762,[1]Sheet1!$B$1:$Q$65536,16,0)</f>
        <v>1.428435</v>
      </c>
      <c r="K3762" t="str">
        <f>VLOOKUP(A3762,[1]Sheet1!$B$1:$R$65536,17,0)</f>
        <v>31.3105666666667</v>
      </c>
      <c r="L3762">
        <f t="shared" si="116"/>
        <v>1.4284349999999999</v>
      </c>
      <c r="M3762">
        <f t="shared" si="117"/>
        <v>31.310566666666698</v>
      </c>
    </row>
    <row r="3763" spans="1:13" hidden="1" x14ac:dyDescent="0.3">
      <c r="A3763" s="2">
        <v>701213</v>
      </c>
      <c r="B3763" s="2" t="s">
        <v>3310</v>
      </c>
      <c r="C3763" s="2" t="s">
        <v>10</v>
      </c>
      <c r="D3763" s="2" t="s">
        <v>51</v>
      </c>
      <c r="E3763" s="2" t="s">
        <v>12</v>
      </c>
      <c r="F3763" s="2" t="s">
        <v>1647</v>
      </c>
      <c r="G3763" s="2" t="s">
        <v>14</v>
      </c>
      <c r="H3763" s="2" t="s">
        <v>25</v>
      </c>
      <c r="I3763" s="2" t="s">
        <v>52</v>
      </c>
      <c r="J3763" t="str">
        <f>VLOOKUP(A3763,[1]Sheet1!$B$1:$Q$65536,16,0)</f>
        <v>.3657898</v>
      </c>
      <c r="K3763" t="str">
        <f>VLOOKUP(A3763,[1]Sheet1!$B$1:$R$65536,17,0)</f>
        <v>32.6224012</v>
      </c>
      <c r="L3763">
        <f t="shared" si="116"/>
        <v>0.3657898</v>
      </c>
      <c r="M3763">
        <f t="shared" si="117"/>
        <v>32.622401199999999</v>
      </c>
    </row>
    <row r="3764" spans="1:13" hidden="1" x14ac:dyDescent="0.3">
      <c r="A3764" s="2">
        <v>701246</v>
      </c>
      <c r="B3764" s="2" t="s">
        <v>3311</v>
      </c>
      <c r="C3764" s="2" t="s">
        <v>44</v>
      </c>
      <c r="D3764" s="2" t="s">
        <v>45</v>
      </c>
      <c r="E3764" s="2" t="s">
        <v>20</v>
      </c>
      <c r="F3764" s="2" t="s">
        <v>1647</v>
      </c>
      <c r="G3764" s="2" t="s">
        <v>14</v>
      </c>
      <c r="H3764" s="2" t="s">
        <v>25</v>
      </c>
      <c r="I3764" s="2" t="s">
        <v>46</v>
      </c>
      <c r="J3764" t="str">
        <f>VLOOKUP(A3764,[1]Sheet1!$B$1:$Q$65536,16,0)</f>
        <v>.4750083</v>
      </c>
      <c r="K3764" t="str">
        <f>VLOOKUP(A3764,[1]Sheet1!$B$1:$R$65536,17,0)</f>
        <v>34.06966</v>
      </c>
      <c r="L3764">
        <f t="shared" si="116"/>
        <v>0.47500829999999999</v>
      </c>
      <c r="M3764">
        <f t="shared" si="117"/>
        <v>34.069659999999999</v>
      </c>
    </row>
    <row r="3765" spans="1:13" hidden="1" x14ac:dyDescent="0.3">
      <c r="A3765" s="2">
        <v>701270</v>
      </c>
      <c r="B3765" s="2" t="s">
        <v>3312</v>
      </c>
      <c r="C3765" s="2" t="s">
        <v>65</v>
      </c>
      <c r="D3765" s="2" t="s">
        <v>112</v>
      </c>
      <c r="E3765" s="2" t="s">
        <v>12</v>
      </c>
      <c r="F3765" s="2" t="s">
        <v>33</v>
      </c>
      <c r="G3765" s="2" t="s">
        <v>14</v>
      </c>
      <c r="H3765" s="2" t="s">
        <v>15</v>
      </c>
      <c r="I3765" s="2" t="s">
        <v>113</v>
      </c>
      <c r="J3765" t="str">
        <f>VLOOKUP(A3765,[1]Sheet1!$B$1:$Q$65536,16,0)</f>
        <v>-.6066525</v>
      </c>
      <c r="K3765" t="str">
        <f>VLOOKUP(A3765,[1]Sheet1!$B$1:$R$65536,17,0)</f>
        <v>30.6750193</v>
      </c>
      <c r="L3765">
        <f t="shared" si="116"/>
        <v>-0.60665250000000004</v>
      </c>
      <c r="M3765">
        <f t="shared" si="117"/>
        <v>30.675019299999999</v>
      </c>
    </row>
    <row r="3766" spans="1:13" hidden="1" x14ac:dyDescent="0.3">
      <c r="A3766" s="2">
        <v>701022</v>
      </c>
      <c r="B3766" s="2" t="s">
        <v>3313</v>
      </c>
      <c r="C3766" s="2" t="s">
        <v>10</v>
      </c>
      <c r="D3766" s="2" t="s">
        <v>51</v>
      </c>
      <c r="E3766" s="2" t="s">
        <v>12</v>
      </c>
      <c r="F3766" s="2" t="s">
        <v>33</v>
      </c>
      <c r="G3766" s="2" t="s">
        <v>14</v>
      </c>
      <c r="H3766" s="2" t="s">
        <v>25</v>
      </c>
      <c r="I3766" s="2" t="s">
        <v>52</v>
      </c>
      <c r="J3766" t="str">
        <f>VLOOKUP(A3766,[1]Sheet1!$B$1:$Q$65536,16,0)</f>
        <v>.37968095</v>
      </c>
      <c r="K3766" t="str">
        <f>VLOOKUP(A3766,[1]Sheet1!$B$1:$R$65536,17,0)</f>
        <v>32.59791855</v>
      </c>
      <c r="L3766">
        <f t="shared" si="116"/>
        <v>0.37968095000000002</v>
      </c>
      <c r="M3766">
        <f t="shared" si="117"/>
        <v>32.597918550000003</v>
      </c>
    </row>
    <row r="3767" spans="1:13" hidden="1" x14ac:dyDescent="0.3">
      <c r="A3767" s="2">
        <v>701175</v>
      </c>
      <c r="B3767" s="2" t="s">
        <v>3314</v>
      </c>
      <c r="C3767" s="2" t="s">
        <v>18</v>
      </c>
      <c r="D3767" s="2" t="s">
        <v>129</v>
      </c>
      <c r="E3767" s="2" t="s">
        <v>20</v>
      </c>
      <c r="F3767" s="2" t="s">
        <v>33</v>
      </c>
      <c r="G3767" s="2" t="s">
        <v>14</v>
      </c>
      <c r="H3767" s="2" t="s">
        <v>21</v>
      </c>
      <c r="I3767" s="2" t="s">
        <v>130</v>
      </c>
      <c r="J3767" t="str">
        <f>VLOOKUP(A3767,[1]Sheet1!$B$1:$Q$65536,16,0)</f>
        <v>1.15851391</v>
      </c>
      <c r="K3767" t="str">
        <f>VLOOKUP(A3767,[1]Sheet1!$B$1:$R$65536,17,0)</f>
        <v>30.78515989</v>
      </c>
      <c r="L3767">
        <f t="shared" si="116"/>
        <v>1.1585139099999999</v>
      </c>
      <c r="M3767">
        <f t="shared" si="117"/>
        <v>30.785159889999999</v>
      </c>
    </row>
    <row r="3768" spans="1:13" hidden="1" x14ac:dyDescent="0.3">
      <c r="A3768" s="2">
        <v>701121</v>
      </c>
      <c r="B3768" s="2" t="s">
        <v>3315</v>
      </c>
      <c r="C3768" s="2" t="s">
        <v>10</v>
      </c>
      <c r="D3768" s="2" t="s">
        <v>11</v>
      </c>
      <c r="E3768" s="2" t="s">
        <v>12</v>
      </c>
      <c r="F3768" s="2" t="s">
        <v>33</v>
      </c>
      <c r="G3768" s="2" t="s">
        <v>14</v>
      </c>
      <c r="H3768" s="2" t="s">
        <v>15</v>
      </c>
      <c r="I3768" s="2" t="s">
        <v>16</v>
      </c>
      <c r="J3768" t="str">
        <f>VLOOKUP(A3768,[1]Sheet1!$B$1:$Q$65536,16,0)</f>
        <v>.1977016</v>
      </c>
      <c r="K3768" t="str">
        <f>VLOOKUP(A3768,[1]Sheet1!$B$1:$R$65536,17,0)</f>
        <v>32.458412</v>
      </c>
      <c r="L3768">
        <f t="shared" si="116"/>
        <v>0.19770160000000001</v>
      </c>
      <c r="M3768">
        <f t="shared" si="117"/>
        <v>32.458412000000003</v>
      </c>
    </row>
    <row r="3769" spans="1:13" hidden="1" x14ac:dyDescent="0.3">
      <c r="A3769" s="2">
        <v>609979</v>
      </c>
      <c r="B3769" s="2" t="s">
        <v>3316</v>
      </c>
      <c r="C3769" s="2" t="s">
        <v>10</v>
      </c>
      <c r="D3769" s="2" t="s">
        <v>11</v>
      </c>
      <c r="E3769" s="2" t="s">
        <v>12</v>
      </c>
      <c r="F3769" s="2" t="s">
        <v>33</v>
      </c>
      <c r="G3769" s="2" t="s">
        <v>14</v>
      </c>
      <c r="H3769" s="2" t="s">
        <v>15</v>
      </c>
      <c r="I3769" s="2" t="s">
        <v>16</v>
      </c>
      <c r="J3769" t="str">
        <f>VLOOKUP(A3769,[1]Sheet1!$B$1:$Q$65536,16,0)</f>
        <v>.071895</v>
      </c>
      <c r="K3769" t="str">
        <f>VLOOKUP(A3769,[1]Sheet1!$B$1:$R$65536,17,0)</f>
        <v>32.4775139</v>
      </c>
      <c r="L3769">
        <f t="shared" si="116"/>
        <v>7.1895000000000001E-2</v>
      </c>
      <c r="M3769">
        <f t="shared" si="117"/>
        <v>32.477513899999998</v>
      </c>
    </row>
    <row r="3770" spans="1:13" hidden="1" x14ac:dyDescent="0.3">
      <c r="A3770" s="2">
        <v>701252</v>
      </c>
      <c r="B3770" s="2" t="s">
        <v>2662</v>
      </c>
      <c r="C3770" s="2" t="s">
        <v>65</v>
      </c>
      <c r="D3770" s="2" t="s">
        <v>167</v>
      </c>
      <c r="E3770" s="2" t="s">
        <v>20</v>
      </c>
      <c r="F3770" s="2" t="s">
        <v>1647</v>
      </c>
      <c r="G3770" s="2" t="s">
        <v>14</v>
      </c>
      <c r="H3770" s="2" t="s">
        <v>15</v>
      </c>
      <c r="I3770" s="2" t="s">
        <v>168</v>
      </c>
      <c r="J3770" t="str">
        <f>VLOOKUP(A3770,[1]Sheet1!$B$1:$Q$65536,16,0)</f>
        <v>.673488333333333</v>
      </c>
      <c r="K3770" t="str">
        <f>VLOOKUP(A3770,[1]Sheet1!$B$1:$R$65536,17,0)</f>
        <v>30.3260883333333</v>
      </c>
      <c r="L3770">
        <f t="shared" si="116"/>
        <v>0.67348833333333302</v>
      </c>
      <c r="M3770">
        <f t="shared" si="117"/>
        <v>30.326088333333299</v>
      </c>
    </row>
    <row r="3771" spans="1:13" hidden="1" x14ac:dyDescent="0.3">
      <c r="A3771" s="2">
        <v>701279</v>
      </c>
      <c r="B3771" s="2" t="s">
        <v>3317</v>
      </c>
      <c r="C3771" s="2" t="s">
        <v>18</v>
      </c>
      <c r="D3771" s="2" t="s">
        <v>225</v>
      </c>
      <c r="E3771" s="2" t="s">
        <v>20</v>
      </c>
      <c r="F3771" s="2" t="s">
        <v>33</v>
      </c>
      <c r="G3771" s="2" t="s">
        <v>14</v>
      </c>
      <c r="H3771" s="2" t="s">
        <v>21</v>
      </c>
      <c r="I3771" s="2" t="s">
        <v>57</v>
      </c>
      <c r="J3771" t="str">
        <f>VLOOKUP(A3771,[1]Sheet1!$B$1:$Q$65536,16,0)</f>
        <v>3.2896598</v>
      </c>
      <c r="K3771" t="str">
        <f>VLOOKUP(A3771,[1]Sheet1!$B$1:$R$65536,17,0)</f>
        <v>31.9428987</v>
      </c>
      <c r="L3771">
        <f t="shared" si="116"/>
        <v>3.2896597999999999</v>
      </c>
      <c r="M3771">
        <f t="shared" si="117"/>
        <v>31.942898700000001</v>
      </c>
    </row>
    <row r="3772" spans="1:13" hidden="1" x14ac:dyDescent="0.3">
      <c r="A3772" s="2">
        <v>609976</v>
      </c>
      <c r="B3772" s="2" t="s">
        <v>902</v>
      </c>
      <c r="C3772" s="2" t="s">
        <v>65</v>
      </c>
      <c r="D3772" s="2" t="s">
        <v>66</v>
      </c>
      <c r="E3772" s="2" t="s">
        <v>20</v>
      </c>
      <c r="F3772" s="2" t="s">
        <v>33</v>
      </c>
      <c r="G3772" s="2" t="s">
        <v>14</v>
      </c>
      <c r="H3772" s="2" t="s">
        <v>15</v>
      </c>
      <c r="I3772" s="2" t="s">
        <v>67</v>
      </c>
      <c r="J3772" t="str">
        <f>VLOOKUP(A3772,[1]Sheet1!$B$1:$Q$65536,16,0)</f>
        <v>-1.2640146</v>
      </c>
      <c r="K3772" t="str">
        <f>VLOOKUP(A3772,[1]Sheet1!$B$1:$R$65536,17,0)</f>
        <v>29.7229083</v>
      </c>
      <c r="L3772">
        <f t="shared" si="116"/>
        <v>-1.2640146000000001</v>
      </c>
      <c r="M3772">
        <f t="shared" si="117"/>
        <v>29.7229083</v>
      </c>
    </row>
    <row r="3773" spans="1:13" hidden="1" x14ac:dyDescent="0.3">
      <c r="A3773" s="2">
        <v>701146</v>
      </c>
      <c r="B3773" s="2" t="s">
        <v>3318</v>
      </c>
      <c r="C3773" s="2" t="s">
        <v>18</v>
      </c>
      <c r="D3773" s="2" t="s">
        <v>19</v>
      </c>
      <c r="E3773" s="2" t="s">
        <v>20</v>
      </c>
      <c r="F3773" s="2" t="s">
        <v>33</v>
      </c>
      <c r="G3773" s="2" t="s">
        <v>14</v>
      </c>
      <c r="H3773" s="2" t="s">
        <v>21</v>
      </c>
      <c r="I3773" s="2" t="s">
        <v>22</v>
      </c>
      <c r="J3773" t="str">
        <f>VLOOKUP(A3773,[1]Sheet1!$B$1:$Q$65536,16,0)</f>
        <v>2.8811237</v>
      </c>
      <c r="K3773" t="str">
        <f>VLOOKUP(A3773,[1]Sheet1!$B$1:$R$65536,17,0)</f>
        <v>33.0887668</v>
      </c>
      <c r="L3773">
        <f t="shared" si="116"/>
        <v>2.8811236999999998</v>
      </c>
      <c r="M3773">
        <f t="shared" si="117"/>
        <v>33.088766800000002</v>
      </c>
    </row>
    <row r="3774" spans="1:13" hidden="1" x14ac:dyDescent="0.3">
      <c r="A3774" s="2">
        <v>701282</v>
      </c>
      <c r="B3774" s="2" t="s">
        <v>3319</v>
      </c>
      <c r="C3774" s="2" t="s">
        <v>10</v>
      </c>
      <c r="D3774" s="2" t="s">
        <v>24</v>
      </c>
      <c r="E3774" s="2" t="s">
        <v>12</v>
      </c>
      <c r="F3774" s="2" t="s">
        <v>33</v>
      </c>
      <c r="G3774" s="2" t="s">
        <v>14</v>
      </c>
      <c r="H3774" s="2" t="s">
        <v>25</v>
      </c>
      <c r="I3774" s="2" t="s">
        <v>26</v>
      </c>
      <c r="J3774" t="str">
        <f>VLOOKUP(A3774,[1]Sheet1!$B$1:$Q$65536,16,0)</f>
        <v>.3164329</v>
      </c>
      <c r="K3774" t="str">
        <f>VLOOKUP(A3774,[1]Sheet1!$B$1:$R$65536,17,0)</f>
        <v>32.6489785</v>
      </c>
      <c r="L3774">
        <f t="shared" si="116"/>
        <v>0.31643290000000002</v>
      </c>
      <c r="M3774">
        <f t="shared" si="117"/>
        <v>32.648978499999998</v>
      </c>
    </row>
    <row r="3775" spans="1:13" hidden="1" x14ac:dyDescent="0.3">
      <c r="A3775" s="2">
        <v>701151</v>
      </c>
      <c r="B3775" s="2" t="s">
        <v>1307</v>
      </c>
      <c r="C3775" s="2" t="s">
        <v>44</v>
      </c>
      <c r="D3775" s="2" t="s">
        <v>91</v>
      </c>
      <c r="E3775" s="2" t="s">
        <v>20</v>
      </c>
      <c r="F3775" s="2" t="s">
        <v>33</v>
      </c>
      <c r="G3775" s="2" t="s">
        <v>14</v>
      </c>
      <c r="H3775" s="2" t="s">
        <v>25</v>
      </c>
      <c r="I3775" s="2" t="s">
        <v>92</v>
      </c>
      <c r="J3775" t="str">
        <f>VLOOKUP(A3775,[1]Sheet1!$B$1:$Q$65536,16,0)</f>
        <v>1.5725366</v>
      </c>
      <c r="K3775" t="str">
        <f>VLOOKUP(A3775,[1]Sheet1!$B$1:$R$65536,17,0)</f>
        <v>33.7856801</v>
      </c>
      <c r="L3775">
        <f t="shared" si="116"/>
        <v>1.5725366000000001</v>
      </c>
      <c r="M3775">
        <f t="shared" si="117"/>
        <v>33.7856801</v>
      </c>
    </row>
    <row r="3776" spans="1:13" hidden="1" x14ac:dyDescent="0.3">
      <c r="A3776" s="2">
        <v>701157</v>
      </c>
      <c r="B3776" s="2" t="s">
        <v>3320</v>
      </c>
      <c r="C3776" s="2" t="s">
        <v>44</v>
      </c>
      <c r="D3776" s="2" t="s">
        <v>60</v>
      </c>
      <c r="E3776" s="2" t="s">
        <v>20</v>
      </c>
      <c r="F3776" s="2" t="s">
        <v>2997</v>
      </c>
      <c r="G3776" s="2" t="s">
        <v>14</v>
      </c>
      <c r="H3776" s="2" t="s">
        <v>25</v>
      </c>
      <c r="I3776" s="2" t="s">
        <v>61</v>
      </c>
      <c r="J3776" t="str">
        <f>VLOOKUP(A3776,[1]Sheet1!$B$1:$Q$65536,16,0)</f>
        <v>1.54346333333333</v>
      </c>
      <c r="K3776" t="str">
        <f>VLOOKUP(A3776,[1]Sheet1!$B$1:$R$65536,17,0)</f>
        <v>34.83165</v>
      </c>
      <c r="L3776">
        <f t="shared" si="116"/>
        <v>1.5434633333333301</v>
      </c>
      <c r="M3776">
        <f t="shared" si="117"/>
        <v>34.831650000000003</v>
      </c>
    </row>
    <row r="3777" spans="1:13" hidden="1" x14ac:dyDescent="0.3">
      <c r="A3777" s="2">
        <v>701232</v>
      </c>
      <c r="B3777" s="2" t="s">
        <v>3321</v>
      </c>
      <c r="C3777" s="2" t="s">
        <v>10</v>
      </c>
      <c r="D3777" s="2" t="s">
        <v>189</v>
      </c>
      <c r="E3777" s="2" t="s">
        <v>12</v>
      </c>
      <c r="F3777" s="2" t="s">
        <v>1647</v>
      </c>
      <c r="G3777" s="2" t="s">
        <v>14</v>
      </c>
      <c r="H3777" s="2" t="s">
        <v>15</v>
      </c>
      <c r="I3777" s="2" t="s">
        <v>190</v>
      </c>
      <c r="J3777" t="str">
        <f>VLOOKUP(A3777,[1]Sheet1!$B$1:$Q$65536,16,0)</f>
        <v>.396378</v>
      </c>
      <c r="K3777" t="str">
        <f>VLOOKUP(A3777,[1]Sheet1!$B$1:$R$65536,17,0)</f>
        <v>32.0451951</v>
      </c>
      <c r="L3777">
        <f t="shared" si="116"/>
        <v>0.39637800000000001</v>
      </c>
      <c r="M3777">
        <f t="shared" si="117"/>
        <v>32.045195100000001</v>
      </c>
    </row>
    <row r="3778" spans="1:13" hidden="1" x14ac:dyDescent="0.3">
      <c r="A3778" s="2">
        <v>609930</v>
      </c>
      <c r="B3778" s="2" t="s">
        <v>3322</v>
      </c>
      <c r="C3778" s="2" t="s">
        <v>65</v>
      </c>
      <c r="D3778" s="2" t="s">
        <v>66</v>
      </c>
      <c r="E3778" s="2" t="s">
        <v>20</v>
      </c>
      <c r="F3778" s="2" t="s">
        <v>33</v>
      </c>
      <c r="G3778" s="2" t="s">
        <v>14</v>
      </c>
      <c r="H3778" s="2" t="s">
        <v>15</v>
      </c>
      <c r="I3778" s="2" t="s">
        <v>67</v>
      </c>
      <c r="J3778" t="str">
        <f>VLOOKUP(A3778,[1]Sheet1!$B$1:$Q$65536,16,0)</f>
        <v>-1.261781</v>
      </c>
      <c r="K3778" t="str">
        <f>VLOOKUP(A3778,[1]Sheet1!$B$1:$R$65536,17,0)</f>
        <v>29.8631482</v>
      </c>
      <c r="L3778">
        <f t="shared" si="116"/>
        <v>-1.261781</v>
      </c>
      <c r="M3778">
        <f t="shared" si="117"/>
        <v>29.863148200000001</v>
      </c>
    </row>
    <row r="3779" spans="1:13" hidden="1" x14ac:dyDescent="0.3">
      <c r="A3779" s="2">
        <v>701209</v>
      </c>
      <c r="B3779" s="2" t="s">
        <v>3323</v>
      </c>
      <c r="C3779" s="2" t="s">
        <v>65</v>
      </c>
      <c r="D3779" s="2" t="s">
        <v>167</v>
      </c>
      <c r="E3779" s="2" t="s">
        <v>12</v>
      </c>
      <c r="F3779" s="2" t="s">
        <v>33</v>
      </c>
      <c r="G3779" s="2" t="s">
        <v>14</v>
      </c>
      <c r="H3779" s="2" t="s">
        <v>15</v>
      </c>
      <c r="I3779" s="2" t="s">
        <v>168</v>
      </c>
      <c r="J3779" t="str">
        <f>VLOOKUP(A3779,[1]Sheet1!$B$1:$Q$65536,16,0)</f>
        <v>.1843416</v>
      </c>
      <c r="K3779" t="str">
        <f>VLOOKUP(A3779,[1]Sheet1!$B$1:$R$65536,17,0)</f>
        <v>30.1087671</v>
      </c>
      <c r="L3779">
        <f t="shared" ref="L3779:L3842" si="118">_xlfn.NUMBERVALUE(J3779)</f>
        <v>0.18434159999999999</v>
      </c>
      <c r="M3779">
        <f t="shared" ref="M3779:M3842" si="119">_xlfn.NUMBERVALUE(K3779)</f>
        <v>30.108767100000001</v>
      </c>
    </row>
    <row r="3780" spans="1:13" hidden="1" x14ac:dyDescent="0.3">
      <c r="A3780" s="2">
        <v>701216</v>
      </c>
      <c r="B3780" s="2" t="s">
        <v>3324</v>
      </c>
      <c r="C3780" s="2" t="s">
        <v>10</v>
      </c>
      <c r="D3780" s="2" t="s">
        <v>40</v>
      </c>
      <c r="E3780" s="2" t="s">
        <v>12</v>
      </c>
      <c r="F3780" s="2" t="s">
        <v>33</v>
      </c>
      <c r="G3780" s="2" t="s">
        <v>14</v>
      </c>
      <c r="H3780" s="2" t="s">
        <v>25</v>
      </c>
      <c r="I3780" s="2" t="s">
        <v>41</v>
      </c>
      <c r="J3780" t="str">
        <f>VLOOKUP(A3780,[1]Sheet1!$B$1:$Q$65536,16,0)</f>
        <v>.34209</v>
      </c>
      <c r="K3780" t="str">
        <f>VLOOKUP(A3780,[1]Sheet1!$B$1:$R$65536,17,0)</f>
        <v>32.7592016</v>
      </c>
      <c r="L3780">
        <f t="shared" si="118"/>
        <v>0.34209000000000001</v>
      </c>
      <c r="M3780">
        <f t="shared" si="119"/>
        <v>32.759201599999997</v>
      </c>
    </row>
    <row r="3781" spans="1:13" hidden="1" x14ac:dyDescent="0.3">
      <c r="A3781" s="2">
        <v>609869</v>
      </c>
      <c r="B3781" s="2" t="s">
        <v>3325</v>
      </c>
      <c r="C3781" s="2" t="s">
        <v>44</v>
      </c>
      <c r="D3781" s="2" t="s">
        <v>45</v>
      </c>
      <c r="E3781" s="2" t="s">
        <v>12</v>
      </c>
      <c r="F3781" s="2" t="s">
        <v>1647</v>
      </c>
      <c r="G3781" s="2" t="s">
        <v>14</v>
      </c>
      <c r="H3781" s="2" t="s">
        <v>25</v>
      </c>
      <c r="I3781" s="2" t="s">
        <v>46</v>
      </c>
      <c r="J3781" t="str">
        <f>VLOOKUP(A3781,[1]Sheet1!$B$1:$Q$65536,16,0)</f>
        <v>.482525</v>
      </c>
      <c r="K3781" t="str">
        <f>VLOOKUP(A3781,[1]Sheet1!$B$1:$R$65536,17,0)</f>
        <v>33.246455</v>
      </c>
      <c r="L3781">
        <f t="shared" si="118"/>
        <v>0.48252499999999998</v>
      </c>
      <c r="M3781">
        <f t="shared" si="119"/>
        <v>33.246454999999997</v>
      </c>
    </row>
    <row r="3782" spans="1:13" hidden="1" x14ac:dyDescent="0.3">
      <c r="A3782" s="2">
        <v>701136</v>
      </c>
      <c r="B3782" s="2" t="s">
        <v>3326</v>
      </c>
      <c r="C3782" s="2" t="s">
        <v>65</v>
      </c>
      <c r="D3782" s="2" t="s">
        <v>66</v>
      </c>
      <c r="E3782" s="2" t="s">
        <v>20</v>
      </c>
      <c r="F3782" s="2" t="s">
        <v>33</v>
      </c>
      <c r="G3782" s="2" t="s">
        <v>14</v>
      </c>
      <c r="H3782" s="2" t="s">
        <v>15</v>
      </c>
      <c r="I3782" s="2" t="s">
        <v>67</v>
      </c>
      <c r="J3782" t="str">
        <f>VLOOKUP(A3782,[1]Sheet1!$B$1:$Q$65536,16,0)</f>
        <v>-.8308428</v>
      </c>
      <c r="K3782" t="str">
        <f>VLOOKUP(A3782,[1]Sheet1!$B$1:$R$65536,17,0)</f>
        <v>30.3225062</v>
      </c>
      <c r="L3782">
        <f t="shared" si="118"/>
        <v>-0.83084279999999999</v>
      </c>
      <c r="M3782">
        <f t="shared" si="119"/>
        <v>30.322506199999999</v>
      </c>
    </row>
    <row r="3783" spans="1:13" hidden="1" x14ac:dyDescent="0.3">
      <c r="A3783" s="2">
        <v>609901</v>
      </c>
      <c r="B3783" s="2" t="s">
        <v>3327</v>
      </c>
      <c r="C3783" s="2" t="s">
        <v>65</v>
      </c>
      <c r="D3783" s="2" t="s">
        <v>66</v>
      </c>
      <c r="E3783" s="2" t="s">
        <v>12</v>
      </c>
      <c r="F3783" s="2" t="s">
        <v>1647</v>
      </c>
      <c r="G3783" s="2" t="s">
        <v>14</v>
      </c>
      <c r="H3783" s="2" t="s">
        <v>15</v>
      </c>
      <c r="I3783" s="2" t="s">
        <v>67</v>
      </c>
      <c r="J3783" t="str">
        <f>VLOOKUP(A3783,[1]Sheet1!$B$1:$Q$65536,16,0)</f>
        <v>-.7796183</v>
      </c>
      <c r="K3783" t="str">
        <f>VLOOKUP(A3783,[1]Sheet1!$B$1:$R$65536,17,0)</f>
        <v>29.9169666</v>
      </c>
      <c r="L3783">
        <f t="shared" si="118"/>
        <v>-0.77961829999999999</v>
      </c>
      <c r="M3783">
        <f t="shared" si="119"/>
        <v>29.916966599999999</v>
      </c>
    </row>
    <row r="3784" spans="1:13" hidden="1" x14ac:dyDescent="0.3">
      <c r="A3784" s="2">
        <v>701198</v>
      </c>
      <c r="B3784" s="2" t="s">
        <v>3328</v>
      </c>
      <c r="C3784" s="2" t="s">
        <v>44</v>
      </c>
      <c r="D3784" s="2" t="s">
        <v>91</v>
      </c>
      <c r="E3784" s="2" t="s">
        <v>12</v>
      </c>
      <c r="F3784" s="2" t="s">
        <v>1647</v>
      </c>
      <c r="G3784" s="2" t="s">
        <v>14</v>
      </c>
      <c r="H3784" s="2" t="s">
        <v>25</v>
      </c>
      <c r="I3784" s="2" t="s">
        <v>92</v>
      </c>
      <c r="J3784" t="str">
        <f>VLOOKUP(A3784,[1]Sheet1!$B$1:$Q$65536,16,0)</f>
        <v>1.710828</v>
      </c>
      <c r="K3784" t="str">
        <f>VLOOKUP(A3784,[1]Sheet1!$B$1:$R$65536,17,0)</f>
        <v>33.5913184</v>
      </c>
      <c r="L3784">
        <f t="shared" si="118"/>
        <v>1.710828</v>
      </c>
      <c r="M3784">
        <f t="shared" si="119"/>
        <v>33.591318399999999</v>
      </c>
    </row>
    <row r="3785" spans="1:13" hidden="1" x14ac:dyDescent="0.3">
      <c r="A3785" s="2">
        <v>701284</v>
      </c>
      <c r="B3785" s="2" t="s">
        <v>3329</v>
      </c>
      <c r="C3785" s="2" t="s">
        <v>65</v>
      </c>
      <c r="D3785" s="2" t="s">
        <v>167</v>
      </c>
      <c r="E3785" s="2" t="s">
        <v>20</v>
      </c>
      <c r="F3785" s="2" t="s">
        <v>33</v>
      </c>
      <c r="G3785" s="2" t="s">
        <v>14</v>
      </c>
      <c r="H3785" s="2" t="s">
        <v>15</v>
      </c>
      <c r="I3785" s="2" t="s">
        <v>168</v>
      </c>
      <c r="J3785" t="str">
        <f>VLOOKUP(A3785,[1]Sheet1!$B$1:$Q$65536,16,0)</f>
        <v>.3221536</v>
      </c>
      <c r="K3785" t="str">
        <f>VLOOKUP(A3785,[1]Sheet1!$B$1:$R$65536,17,0)</f>
        <v>30.1181425</v>
      </c>
      <c r="L3785">
        <f t="shared" si="118"/>
        <v>0.32215359999999998</v>
      </c>
      <c r="M3785">
        <f t="shared" si="119"/>
        <v>30.118142500000001</v>
      </c>
    </row>
    <row r="3786" spans="1:13" hidden="1" x14ac:dyDescent="0.3">
      <c r="A3786" s="2">
        <v>701133</v>
      </c>
      <c r="B3786" s="2" t="s">
        <v>3330</v>
      </c>
      <c r="C3786" s="2" t="s">
        <v>65</v>
      </c>
      <c r="D3786" s="2" t="s">
        <v>66</v>
      </c>
      <c r="E3786" s="2" t="s">
        <v>20</v>
      </c>
      <c r="F3786" s="2" t="s">
        <v>33</v>
      </c>
      <c r="G3786" s="2" t="s">
        <v>14</v>
      </c>
      <c r="H3786" s="2" t="s">
        <v>15</v>
      </c>
      <c r="I3786" s="2" t="s">
        <v>67</v>
      </c>
      <c r="J3786" t="str">
        <f>VLOOKUP(A3786,[1]Sheet1!$B$1:$Q$65536,16,0)</f>
        <v>-1.104421</v>
      </c>
      <c r="K3786" t="str">
        <f>VLOOKUP(A3786,[1]Sheet1!$B$1:$R$65536,17,0)</f>
        <v>29.5969592</v>
      </c>
      <c r="L3786">
        <f t="shared" si="118"/>
        <v>-1.1044210000000001</v>
      </c>
      <c r="M3786">
        <f t="shared" si="119"/>
        <v>29.596959200000001</v>
      </c>
    </row>
    <row r="3787" spans="1:13" hidden="1" x14ac:dyDescent="0.3">
      <c r="A3787" s="2">
        <v>701128</v>
      </c>
      <c r="B3787" s="2" t="s">
        <v>3331</v>
      </c>
      <c r="C3787" s="2" t="s">
        <v>65</v>
      </c>
      <c r="D3787" s="2" t="s">
        <v>66</v>
      </c>
      <c r="E3787" s="2" t="s">
        <v>20</v>
      </c>
      <c r="F3787" s="2" t="s">
        <v>33</v>
      </c>
      <c r="G3787" s="2" t="s">
        <v>14</v>
      </c>
      <c r="H3787" s="2" t="s">
        <v>15</v>
      </c>
      <c r="I3787" s="2" t="s">
        <v>67</v>
      </c>
      <c r="J3787" t="str">
        <f>VLOOKUP(A3787,[1]Sheet1!$B$1:$Q$65536,16,0)</f>
        <v>-1.2661878</v>
      </c>
      <c r="K3787" t="str">
        <f>VLOOKUP(A3787,[1]Sheet1!$B$1:$R$65536,17,0)</f>
        <v>29.6754056</v>
      </c>
      <c r="L3787">
        <f t="shared" si="118"/>
        <v>-1.2661878</v>
      </c>
      <c r="M3787">
        <f t="shared" si="119"/>
        <v>29.675405600000001</v>
      </c>
    </row>
    <row r="3788" spans="1:13" hidden="1" x14ac:dyDescent="0.3">
      <c r="A3788" s="2">
        <v>701261</v>
      </c>
      <c r="B3788" s="2" t="s">
        <v>3332</v>
      </c>
      <c r="C3788" s="2" t="s">
        <v>10</v>
      </c>
      <c r="D3788" s="2" t="s">
        <v>51</v>
      </c>
      <c r="E3788" s="2" t="s">
        <v>12</v>
      </c>
      <c r="F3788" s="2" t="s">
        <v>1647</v>
      </c>
      <c r="G3788" s="2" t="s">
        <v>14</v>
      </c>
      <c r="H3788" s="2" t="s">
        <v>25</v>
      </c>
      <c r="I3788" s="2" t="s">
        <v>52</v>
      </c>
      <c r="J3788" t="str">
        <f>VLOOKUP(A3788,[1]Sheet1!$B$1:$Q$65536,16,0)</f>
        <v>.3848977</v>
      </c>
      <c r="K3788" t="str">
        <f>VLOOKUP(A3788,[1]Sheet1!$B$1:$R$65536,17,0)</f>
        <v>32.636039</v>
      </c>
      <c r="L3788">
        <f t="shared" si="118"/>
        <v>0.38489770000000001</v>
      </c>
      <c r="M3788">
        <f t="shared" si="119"/>
        <v>32.636038999999997</v>
      </c>
    </row>
    <row r="3789" spans="1:13" hidden="1" x14ac:dyDescent="0.3">
      <c r="A3789" s="2">
        <v>701200</v>
      </c>
      <c r="B3789" s="2" t="s">
        <v>3333</v>
      </c>
      <c r="C3789" s="2" t="s">
        <v>18</v>
      </c>
      <c r="D3789" s="2" t="s">
        <v>19</v>
      </c>
      <c r="E3789" s="2" t="s">
        <v>12</v>
      </c>
      <c r="F3789" s="2" t="s">
        <v>1647</v>
      </c>
      <c r="G3789" s="2" t="s">
        <v>14</v>
      </c>
      <c r="H3789" s="2" t="s">
        <v>21</v>
      </c>
      <c r="I3789" s="2" t="s">
        <v>22</v>
      </c>
      <c r="J3789" t="str">
        <f>VLOOKUP(A3789,[1]Sheet1!$B$1:$Q$65536,16,0)</f>
        <v>2.22363166666667</v>
      </c>
      <c r="K3789" t="str">
        <f>VLOOKUP(A3789,[1]Sheet1!$B$1:$R$65536,17,0)</f>
        <v>32.9214833333333</v>
      </c>
      <c r="L3789">
        <f t="shared" si="118"/>
        <v>2.22363166666667</v>
      </c>
      <c r="M3789">
        <f t="shared" si="119"/>
        <v>32.921483333333299</v>
      </c>
    </row>
    <row r="3790" spans="1:13" hidden="1" x14ac:dyDescent="0.3">
      <c r="A3790" s="2">
        <v>701243</v>
      </c>
      <c r="B3790" s="2" t="s">
        <v>3334</v>
      </c>
      <c r="C3790" s="2" t="s">
        <v>44</v>
      </c>
      <c r="D3790" s="2" t="s">
        <v>60</v>
      </c>
      <c r="E3790" s="2" t="s">
        <v>12</v>
      </c>
      <c r="F3790" s="2" t="s">
        <v>1647</v>
      </c>
      <c r="G3790" s="2" t="s">
        <v>14</v>
      </c>
      <c r="H3790" s="2" t="s">
        <v>25</v>
      </c>
      <c r="I3790" s="2" t="s">
        <v>61</v>
      </c>
      <c r="J3790" t="str">
        <f>VLOOKUP(A3790,[1]Sheet1!$B$1:$Q$65536,16,0)</f>
        <v>.6595617</v>
      </c>
      <c r="K3790" t="str">
        <f>VLOOKUP(A3790,[1]Sheet1!$B$1:$R$65536,17,0)</f>
        <v>34.17347</v>
      </c>
      <c r="L3790">
        <f t="shared" si="118"/>
        <v>0.65956170000000003</v>
      </c>
      <c r="M3790">
        <f t="shared" si="119"/>
        <v>34.173470000000002</v>
      </c>
    </row>
    <row r="3791" spans="1:13" hidden="1" x14ac:dyDescent="0.3">
      <c r="A3791" s="2">
        <v>701199</v>
      </c>
      <c r="B3791" s="2" t="s">
        <v>3335</v>
      </c>
      <c r="C3791" s="2" t="s">
        <v>18</v>
      </c>
      <c r="D3791" s="2" t="s">
        <v>19</v>
      </c>
      <c r="E3791" s="2" t="s">
        <v>12</v>
      </c>
      <c r="F3791" s="2" t="s">
        <v>1647</v>
      </c>
      <c r="G3791" s="2" t="s">
        <v>14</v>
      </c>
      <c r="H3791" s="2" t="s">
        <v>21</v>
      </c>
      <c r="I3791" s="2" t="s">
        <v>22</v>
      </c>
      <c r="J3791" t="str">
        <f>VLOOKUP(A3791,[1]Sheet1!$B$1:$Q$65536,16,0)</f>
        <v>2.25967666666667</v>
      </c>
      <c r="K3791" t="str">
        <f>VLOOKUP(A3791,[1]Sheet1!$B$1:$R$65536,17,0)</f>
        <v>32.8921866666667</v>
      </c>
      <c r="L3791">
        <f t="shared" si="118"/>
        <v>2.2596766666666701</v>
      </c>
      <c r="M3791">
        <f t="shared" si="119"/>
        <v>32.892186666666703</v>
      </c>
    </row>
    <row r="3792" spans="1:13" hidden="1" x14ac:dyDescent="0.3">
      <c r="A3792" s="2">
        <v>701222</v>
      </c>
      <c r="B3792" s="2" t="s">
        <v>3336</v>
      </c>
      <c r="C3792" s="2" t="s">
        <v>10</v>
      </c>
      <c r="D3792" s="2" t="s">
        <v>24</v>
      </c>
      <c r="E3792" s="2" t="s">
        <v>12</v>
      </c>
      <c r="F3792" s="2" t="s">
        <v>1647</v>
      </c>
      <c r="G3792" s="2" t="s">
        <v>14</v>
      </c>
      <c r="H3792" s="2" t="s">
        <v>25</v>
      </c>
      <c r="I3792" s="2" t="s">
        <v>26</v>
      </c>
      <c r="J3792" t="str">
        <f>VLOOKUP(A3792,[1]Sheet1!$B$1:$Q$65536,16,0)</f>
        <v>.2561875</v>
      </c>
      <c r="K3792" t="str">
        <f>VLOOKUP(A3792,[1]Sheet1!$B$1:$R$65536,17,0)</f>
        <v>32.5902983</v>
      </c>
      <c r="L3792">
        <f t="shared" si="118"/>
        <v>0.25618750000000001</v>
      </c>
      <c r="M3792">
        <f t="shared" si="119"/>
        <v>32.590298300000001</v>
      </c>
    </row>
    <row r="3793" spans="1:13" hidden="1" x14ac:dyDescent="0.3">
      <c r="A3793" s="2">
        <v>701090</v>
      </c>
      <c r="B3793" s="2" t="s">
        <v>3337</v>
      </c>
      <c r="C3793" s="2" t="s">
        <v>65</v>
      </c>
      <c r="D3793" s="2" t="s">
        <v>66</v>
      </c>
      <c r="E3793" s="2" t="s">
        <v>20</v>
      </c>
      <c r="F3793" s="2" t="s">
        <v>33</v>
      </c>
      <c r="G3793" s="2" t="s">
        <v>14</v>
      </c>
      <c r="H3793" s="2" t="s">
        <v>15</v>
      </c>
      <c r="I3793" s="2" t="s">
        <v>67</v>
      </c>
      <c r="J3793" t="str">
        <f>VLOOKUP(A3793,[1]Sheet1!$B$1:$Q$65536,16,0)</f>
        <v>-.8855514</v>
      </c>
      <c r="K3793" t="str">
        <f>VLOOKUP(A3793,[1]Sheet1!$B$1:$R$65536,17,0)</f>
        <v>30.1324068</v>
      </c>
      <c r="L3793">
        <f t="shared" si="118"/>
        <v>-0.88555139999999999</v>
      </c>
      <c r="M3793">
        <f t="shared" si="119"/>
        <v>30.132406799999998</v>
      </c>
    </row>
    <row r="3794" spans="1:13" hidden="1" x14ac:dyDescent="0.3">
      <c r="A3794" s="2">
        <v>701207</v>
      </c>
      <c r="B3794" s="2" t="s">
        <v>3338</v>
      </c>
      <c r="C3794" s="2" t="s">
        <v>18</v>
      </c>
      <c r="D3794" s="2" t="s">
        <v>77</v>
      </c>
      <c r="E3794" s="2" t="s">
        <v>12</v>
      </c>
      <c r="F3794" s="2" t="s">
        <v>1647</v>
      </c>
      <c r="G3794" s="2" t="s">
        <v>14</v>
      </c>
      <c r="H3794" s="2" t="s">
        <v>21</v>
      </c>
      <c r="I3794" s="2" t="s">
        <v>78</v>
      </c>
      <c r="J3794" t="str">
        <f>VLOOKUP(A3794,[1]Sheet1!$B$1:$Q$65536,16,0)</f>
        <v>3.016825</v>
      </c>
      <c r="K3794" t="str">
        <f>VLOOKUP(A3794,[1]Sheet1!$B$1:$R$65536,17,0)</f>
        <v>30.9085817</v>
      </c>
      <c r="L3794">
        <f t="shared" si="118"/>
        <v>3.0168249999999999</v>
      </c>
      <c r="M3794">
        <f t="shared" si="119"/>
        <v>30.908581699999999</v>
      </c>
    </row>
    <row r="3795" spans="1:13" hidden="1" x14ac:dyDescent="0.3">
      <c r="A3795" s="2">
        <v>701208</v>
      </c>
      <c r="B3795" s="2" t="s">
        <v>3339</v>
      </c>
      <c r="C3795" s="2" t="s">
        <v>18</v>
      </c>
      <c r="D3795" s="2" t="s">
        <v>77</v>
      </c>
      <c r="E3795" s="2" t="s">
        <v>12</v>
      </c>
      <c r="F3795" s="2" t="s">
        <v>1647</v>
      </c>
      <c r="G3795" s="2" t="s">
        <v>14</v>
      </c>
      <c r="H3795" s="2" t="s">
        <v>21</v>
      </c>
      <c r="I3795" s="2" t="s">
        <v>78</v>
      </c>
      <c r="J3795" t="str">
        <f>VLOOKUP(A3795,[1]Sheet1!$B$1:$Q$65536,16,0)</f>
        <v>2.9896529</v>
      </c>
      <c r="K3795" t="str">
        <f>VLOOKUP(A3795,[1]Sheet1!$B$1:$R$65536,17,0)</f>
        <v>30.8997223</v>
      </c>
      <c r="L3795">
        <f t="shared" si="118"/>
        <v>2.9896528999999998</v>
      </c>
      <c r="M3795">
        <f t="shared" si="119"/>
        <v>30.899722300000001</v>
      </c>
    </row>
    <row r="3796" spans="1:13" hidden="1" x14ac:dyDescent="0.3">
      <c r="A3796" s="2">
        <v>701211</v>
      </c>
      <c r="B3796" s="2" t="s">
        <v>3340</v>
      </c>
      <c r="C3796" s="2" t="s">
        <v>65</v>
      </c>
      <c r="D3796" s="2" t="s">
        <v>167</v>
      </c>
      <c r="E3796" s="2" t="s">
        <v>12</v>
      </c>
      <c r="F3796" s="2" t="s">
        <v>1647</v>
      </c>
      <c r="G3796" s="2" t="s">
        <v>14</v>
      </c>
      <c r="H3796" s="2" t="s">
        <v>15</v>
      </c>
      <c r="I3796" s="2" t="s">
        <v>168</v>
      </c>
      <c r="J3796" t="str">
        <f>VLOOKUP(A3796,[1]Sheet1!$B$1:$Q$65536,16,0)</f>
        <v>.1795195</v>
      </c>
      <c r="K3796" t="str">
        <f>VLOOKUP(A3796,[1]Sheet1!$B$1:$R$65536,17,0)</f>
        <v>30.0812084</v>
      </c>
      <c r="L3796">
        <f t="shared" si="118"/>
        <v>0.1795195</v>
      </c>
      <c r="M3796">
        <f t="shared" si="119"/>
        <v>30.081208400000001</v>
      </c>
    </row>
    <row r="3797" spans="1:13" hidden="1" x14ac:dyDescent="0.3">
      <c r="A3797" s="2">
        <v>701206</v>
      </c>
      <c r="B3797" s="2" t="s">
        <v>3341</v>
      </c>
      <c r="C3797" s="2" t="s">
        <v>18</v>
      </c>
      <c r="D3797" s="2" t="s">
        <v>77</v>
      </c>
      <c r="E3797" s="2" t="s">
        <v>12</v>
      </c>
      <c r="F3797" s="2" t="s">
        <v>1647</v>
      </c>
      <c r="G3797" s="2" t="s">
        <v>14</v>
      </c>
      <c r="H3797" s="2" t="s">
        <v>21</v>
      </c>
      <c r="I3797" s="2" t="s">
        <v>78</v>
      </c>
      <c r="J3797" t="str">
        <f>VLOOKUP(A3797,[1]Sheet1!$B$1:$Q$65536,16,0)</f>
        <v>3.0342733</v>
      </c>
      <c r="K3797" t="str">
        <f>VLOOKUP(A3797,[1]Sheet1!$B$1:$R$65536,17,0)</f>
        <v>30.9211666</v>
      </c>
      <c r="L3797">
        <f t="shared" si="118"/>
        <v>3.0342733000000002</v>
      </c>
      <c r="M3797">
        <f t="shared" si="119"/>
        <v>30.921166599999999</v>
      </c>
    </row>
    <row r="3798" spans="1:13" hidden="1" x14ac:dyDescent="0.3">
      <c r="A3798" s="2">
        <v>701212</v>
      </c>
      <c r="B3798" s="2" t="s">
        <v>3342</v>
      </c>
      <c r="C3798" s="2" t="s">
        <v>10</v>
      </c>
      <c r="D3798" s="2" t="s">
        <v>11</v>
      </c>
      <c r="E3798" s="2" t="s">
        <v>12</v>
      </c>
      <c r="F3798" s="2" t="s">
        <v>1647</v>
      </c>
      <c r="G3798" s="2" t="s">
        <v>14</v>
      </c>
      <c r="H3798" s="2" t="s">
        <v>15</v>
      </c>
      <c r="I3798" s="2" t="s">
        <v>16</v>
      </c>
      <c r="J3798" t="str">
        <f>VLOOKUP(A3798,[1]Sheet1!$B$1:$Q$65536,16,0)</f>
        <v>.0735581</v>
      </c>
      <c r="K3798" t="str">
        <f>VLOOKUP(A3798,[1]Sheet1!$B$1:$R$65536,17,0)</f>
        <v>32.482502</v>
      </c>
      <c r="L3798">
        <f t="shared" si="118"/>
        <v>7.3558100000000001E-2</v>
      </c>
      <c r="M3798">
        <f t="shared" si="119"/>
        <v>32.482501999999997</v>
      </c>
    </row>
    <row r="3799" spans="1:13" hidden="1" x14ac:dyDescent="0.3">
      <c r="A3799" s="2">
        <v>701242</v>
      </c>
      <c r="B3799" s="2" t="s">
        <v>3343</v>
      </c>
      <c r="C3799" s="2" t="s">
        <v>44</v>
      </c>
      <c r="D3799" s="2" t="s">
        <v>60</v>
      </c>
      <c r="E3799" s="2" t="s">
        <v>12</v>
      </c>
      <c r="F3799" s="2" t="s">
        <v>1647</v>
      </c>
      <c r="G3799" s="2" t="s">
        <v>14</v>
      </c>
      <c r="H3799" s="2" t="s">
        <v>25</v>
      </c>
      <c r="I3799" s="2" t="s">
        <v>61</v>
      </c>
      <c r="J3799" t="str">
        <f>VLOOKUP(A3799,[1]Sheet1!$B$1:$Q$65536,16,0)</f>
        <v>.6796383</v>
      </c>
      <c r="K3799" t="str">
        <f>VLOOKUP(A3799,[1]Sheet1!$B$1:$R$65536,17,0)</f>
        <v>34.16437</v>
      </c>
      <c r="L3799">
        <f t="shared" si="118"/>
        <v>0.67963830000000003</v>
      </c>
      <c r="M3799">
        <f t="shared" si="119"/>
        <v>34.164369999999998</v>
      </c>
    </row>
    <row r="3800" spans="1:13" hidden="1" x14ac:dyDescent="0.3">
      <c r="A3800" s="2">
        <v>701236</v>
      </c>
      <c r="B3800" s="2" t="s">
        <v>3344</v>
      </c>
      <c r="C3800" s="2" t="s">
        <v>65</v>
      </c>
      <c r="D3800" s="2" t="s">
        <v>129</v>
      </c>
      <c r="E3800" s="2" t="s">
        <v>20</v>
      </c>
      <c r="F3800" s="2" t="s">
        <v>1647</v>
      </c>
      <c r="G3800" s="2" t="s">
        <v>14</v>
      </c>
      <c r="H3800" s="2" t="s">
        <v>21</v>
      </c>
      <c r="I3800" s="2" t="s">
        <v>130</v>
      </c>
      <c r="J3800" t="str">
        <f>VLOOKUP(A3800,[1]Sheet1!$B$1:$Q$65536,16,0)</f>
        <v>1.3991143</v>
      </c>
      <c r="K3800" t="str">
        <f>VLOOKUP(A3800,[1]Sheet1!$B$1:$R$65536,17,0)</f>
        <v>31.3741103</v>
      </c>
      <c r="L3800">
        <f t="shared" si="118"/>
        <v>1.3991142999999999</v>
      </c>
      <c r="M3800">
        <f t="shared" si="119"/>
        <v>31.374110300000002</v>
      </c>
    </row>
    <row r="3801" spans="1:13" hidden="1" x14ac:dyDescent="0.3">
      <c r="A3801" s="2">
        <v>701230</v>
      </c>
      <c r="B3801" s="2" t="s">
        <v>3345</v>
      </c>
      <c r="C3801" s="2" t="s">
        <v>44</v>
      </c>
      <c r="D3801" s="2" t="s">
        <v>45</v>
      </c>
      <c r="E3801" s="2" t="s">
        <v>12</v>
      </c>
      <c r="F3801" s="2" t="s">
        <v>1647</v>
      </c>
      <c r="G3801" s="2" t="s">
        <v>14</v>
      </c>
      <c r="H3801" s="2" t="s">
        <v>25</v>
      </c>
      <c r="I3801" s="2" t="s">
        <v>46</v>
      </c>
      <c r="J3801" t="str">
        <f>VLOOKUP(A3801,[1]Sheet1!$B$1:$Q$65536,16,0)</f>
        <v>.434017</v>
      </c>
      <c r="K3801" t="str">
        <f>VLOOKUP(A3801,[1]Sheet1!$B$1:$R$65536,17,0)</f>
        <v>33.216757</v>
      </c>
      <c r="L3801">
        <f t="shared" si="118"/>
        <v>0.43401699999999999</v>
      </c>
      <c r="M3801">
        <f t="shared" si="119"/>
        <v>33.216757000000001</v>
      </c>
    </row>
    <row r="3802" spans="1:13" hidden="1" x14ac:dyDescent="0.3">
      <c r="A3802" s="2">
        <v>609995</v>
      </c>
      <c r="B3802" s="2" t="s">
        <v>3346</v>
      </c>
      <c r="C3802" s="2" t="s">
        <v>10</v>
      </c>
      <c r="D3802" s="2" t="s">
        <v>40</v>
      </c>
      <c r="E3802" s="2" t="s">
        <v>12</v>
      </c>
      <c r="F3802" s="2" t="s">
        <v>33</v>
      </c>
      <c r="G3802" s="2" t="s">
        <v>14</v>
      </c>
      <c r="H3802" s="2" t="s">
        <v>25</v>
      </c>
      <c r="I3802" s="2" t="s">
        <v>41</v>
      </c>
      <c r="J3802" t="str">
        <f>VLOOKUP(A3802,[1]Sheet1!$B$1:$Q$65536,16,0)</f>
        <v>.4273927</v>
      </c>
      <c r="K3802" t="str">
        <f>VLOOKUP(A3802,[1]Sheet1!$B$1:$R$65536,17,0)</f>
        <v>33.1889449</v>
      </c>
      <c r="L3802">
        <f t="shared" si="118"/>
        <v>0.42739270000000001</v>
      </c>
      <c r="M3802">
        <f t="shared" si="119"/>
        <v>33.188944900000003</v>
      </c>
    </row>
    <row r="3803" spans="1:13" hidden="1" x14ac:dyDescent="0.3">
      <c r="A3803" s="2">
        <v>701224</v>
      </c>
      <c r="B3803" s="2" t="s">
        <v>3347</v>
      </c>
      <c r="C3803" s="2" t="s">
        <v>10</v>
      </c>
      <c r="D3803" s="2" t="s">
        <v>28</v>
      </c>
      <c r="E3803" s="2" t="s">
        <v>12</v>
      </c>
      <c r="F3803" s="2" t="s">
        <v>1647</v>
      </c>
      <c r="G3803" s="2" t="s">
        <v>14</v>
      </c>
      <c r="H3803" s="2" t="s">
        <v>21</v>
      </c>
      <c r="I3803" s="2" t="s">
        <v>30</v>
      </c>
      <c r="J3803" t="str">
        <f>VLOOKUP(A3803,[1]Sheet1!$B$1:$Q$65536,16,0)</f>
        <v>.3332209</v>
      </c>
      <c r="K3803" t="str">
        <f>VLOOKUP(A3803,[1]Sheet1!$B$1:$R$65536,17,0)</f>
        <v>32.5753693</v>
      </c>
      <c r="L3803">
        <f t="shared" si="118"/>
        <v>0.33322089999999999</v>
      </c>
      <c r="M3803">
        <f t="shared" si="119"/>
        <v>32.575369299999998</v>
      </c>
    </row>
    <row r="3804" spans="1:13" hidden="1" x14ac:dyDescent="0.3">
      <c r="A3804" s="2">
        <v>701214</v>
      </c>
      <c r="B3804" s="2" t="s">
        <v>3348</v>
      </c>
      <c r="C3804" s="2" t="s">
        <v>10</v>
      </c>
      <c r="D3804" s="2" t="s">
        <v>11</v>
      </c>
      <c r="E3804" s="2" t="s">
        <v>12</v>
      </c>
      <c r="F3804" s="2" t="s">
        <v>1647</v>
      </c>
      <c r="G3804" s="2" t="s">
        <v>14</v>
      </c>
      <c r="H3804" s="2" t="s">
        <v>15</v>
      </c>
      <c r="I3804" s="2" t="s">
        <v>16</v>
      </c>
      <c r="J3804" t="str">
        <f>VLOOKUP(A3804,[1]Sheet1!$B$1:$Q$65536,16,0)</f>
        <v>.1125258</v>
      </c>
      <c r="K3804" t="str">
        <f>VLOOKUP(A3804,[1]Sheet1!$B$1:$R$65536,17,0)</f>
        <v>32.5001827</v>
      </c>
      <c r="L3804">
        <f t="shared" si="118"/>
        <v>0.1125258</v>
      </c>
      <c r="M3804">
        <f t="shared" si="119"/>
        <v>32.500182700000003</v>
      </c>
    </row>
    <row r="3805" spans="1:13" hidden="1" x14ac:dyDescent="0.3">
      <c r="A3805" s="2">
        <v>701204</v>
      </c>
      <c r="B3805" s="2" t="s">
        <v>3349</v>
      </c>
      <c r="C3805" s="2" t="s">
        <v>10</v>
      </c>
      <c r="D3805" s="2" t="s">
        <v>28</v>
      </c>
      <c r="E3805" s="2" t="s">
        <v>12</v>
      </c>
      <c r="F3805" s="2" t="s">
        <v>1647</v>
      </c>
      <c r="G3805" s="2" t="s">
        <v>14</v>
      </c>
      <c r="H3805" s="2" t="s">
        <v>21</v>
      </c>
      <c r="I3805" s="2" t="s">
        <v>30</v>
      </c>
      <c r="J3805" t="str">
        <f>VLOOKUP(A3805,[1]Sheet1!$B$1:$Q$65536,16,0)</f>
        <v>.3159903</v>
      </c>
      <c r="K3805" t="str">
        <f>VLOOKUP(A3805,[1]Sheet1!$B$1:$R$65536,17,0)</f>
        <v>32.5759006</v>
      </c>
      <c r="L3805">
        <f t="shared" si="118"/>
        <v>0.3159903</v>
      </c>
      <c r="M3805">
        <f t="shared" si="119"/>
        <v>32.575900599999997</v>
      </c>
    </row>
    <row r="3806" spans="1:13" hidden="1" x14ac:dyDescent="0.3">
      <c r="A3806" s="2">
        <v>701274</v>
      </c>
      <c r="B3806" s="2" t="s">
        <v>3350</v>
      </c>
      <c r="C3806" s="2" t="s">
        <v>10</v>
      </c>
      <c r="D3806" s="2" t="s">
        <v>24</v>
      </c>
      <c r="E3806" s="2" t="s">
        <v>12</v>
      </c>
      <c r="F3806" s="2" t="s">
        <v>33</v>
      </c>
      <c r="G3806" s="2" t="s">
        <v>14</v>
      </c>
      <c r="H3806" s="2" t="s">
        <v>25</v>
      </c>
      <c r="I3806" s="2" t="s">
        <v>26</v>
      </c>
      <c r="J3806" t="str">
        <f>VLOOKUP(A3806,[1]Sheet1!$B$1:$Q$65536,16,0)</f>
        <v>.2689578</v>
      </c>
      <c r="K3806" t="str">
        <f>VLOOKUP(A3806,[1]Sheet1!$B$1:$R$65536,17,0)</f>
        <v>32.6159775</v>
      </c>
      <c r="L3806">
        <f t="shared" si="118"/>
        <v>0.26895780000000002</v>
      </c>
      <c r="M3806">
        <f t="shared" si="119"/>
        <v>32.6159775</v>
      </c>
    </row>
    <row r="3807" spans="1:13" hidden="1" x14ac:dyDescent="0.3">
      <c r="A3807" s="2">
        <v>609962</v>
      </c>
      <c r="B3807" s="2" t="s">
        <v>3351</v>
      </c>
      <c r="C3807" s="2" t="s">
        <v>65</v>
      </c>
      <c r="D3807" s="2" t="s">
        <v>167</v>
      </c>
      <c r="E3807" s="2" t="s">
        <v>20</v>
      </c>
      <c r="F3807" s="2" t="s">
        <v>33</v>
      </c>
      <c r="G3807" s="2" t="s">
        <v>14</v>
      </c>
      <c r="H3807" s="2" t="s">
        <v>15</v>
      </c>
      <c r="I3807" s="2" t="s">
        <v>168</v>
      </c>
      <c r="J3807" t="str">
        <f>VLOOKUP(A3807,[1]Sheet1!$B$1:$Q$65536,16,0)</f>
        <v>.65816</v>
      </c>
      <c r="K3807" t="str">
        <f>VLOOKUP(A3807,[1]Sheet1!$B$1:$R$65536,17,0)</f>
        <v>30.2527067</v>
      </c>
      <c r="L3807">
        <f t="shared" si="118"/>
        <v>0.65815999999999997</v>
      </c>
      <c r="M3807">
        <f t="shared" si="119"/>
        <v>30.252706700000001</v>
      </c>
    </row>
    <row r="3808" spans="1:13" hidden="1" x14ac:dyDescent="0.3">
      <c r="A3808" s="2">
        <v>701040</v>
      </c>
      <c r="B3808" s="2" t="s">
        <v>3352</v>
      </c>
      <c r="C3808" s="2" t="s">
        <v>10</v>
      </c>
      <c r="D3808" s="2" t="s">
        <v>24</v>
      </c>
      <c r="E3808" s="2" t="s">
        <v>20</v>
      </c>
      <c r="F3808" s="2" t="s">
        <v>33</v>
      </c>
      <c r="G3808" s="2" t="s">
        <v>14</v>
      </c>
      <c r="H3808" s="2" t="s">
        <v>25</v>
      </c>
      <c r="I3808" s="2" t="s">
        <v>26</v>
      </c>
      <c r="J3808" t="str">
        <f>VLOOKUP(A3808,[1]Sheet1!$B$1:$Q$65536,16,0)</f>
        <v>.2332109</v>
      </c>
      <c r="K3808" t="str">
        <f>VLOOKUP(A3808,[1]Sheet1!$B$1:$R$65536,17,0)</f>
        <v>32.5882176</v>
      </c>
      <c r="L3808">
        <f t="shared" si="118"/>
        <v>0.2332109</v>
      </c>
      <c r="M3808">
        <f t="shared" si="119"/>
        <v>32.5882176</v>
      </c>
    </row>
    <row r="3809" spans="1:13" hidden="1" x14ac:dyDescent="0.3">
      <c r="A3809" s="2">
        <v>609972</v>
      </c>
      <c r="B3809" s="2" t="s">
        <v>3353</v>
      </c>
      <c r="C3809" s="2" t="s">
        <v>10</v>
      </c>
      <c r="D3809" s="2" t="s">
        <v>24</v>
      </c>
      <c r="E3809" s="2" t="s">
        <v>12</v>
      </c>
      <c r="F3809" s="2" t="s">
        <v>33</v>
      </c>
      <c r="G3809" s="2" t="s">
        <v>14</v>
      </c>
      <c r="H3809" s="2" t="s">
        <v>25</v>
      </c>
      <c r="I3809" s="2" t="s">
        <v>26</v>
      </c>
      <c r="J3809" t="str">
        <f>VLOOKUP(A3809,[1]Sheet1!$B$1:$Q$65536,16,0)</f>
        <v>.2490467</v>
      </c>
      <c r="K3809" t="str">
        <f>VLOOKUP(A3809,[1]Sheet1!$B$1:$R$65536,17,0)</f>
        <v>32.6265676</v>
      </c>
      <c r="L3809">
        <f t="shared" si="118"/>
        <v>0.24904670000000001</v>
      </c>
      <c r="M3809">
        <f t="shared" si="119"/>
        <v>32.626567600000001</v>
      </c>
    </row>
    <row r="3810" spans="1:13" hidden="1" x14ac:dyDescent="0.3">
      <c r="A3810" s="2">
        <v>609926</v>
      </c>
      <c r="B3810" s="2" t="s">
        <v>3354</v>
      </c>
      <c r="C3810" s="2" t="s">
        <v>10</v>
      </c>
      <c r="D3810" s="2" t="s">
        <v>32</v>
      </c>
      <c r="E3810" s="2" t="s">
        <v>20</v>
      </c>
      <c r="F3810" s="2" t="s">
        <v>2997</v>
      </c>
      <c r="G3810" s="2" t="s">
        <v>14</v>
      </c>
      <c r="H3810" s="2" t="s">
        <v>15</v>
      </c>
      <c r="I3810" s="2" t="s">
        <v>34</v>
      </c>
      <c r="J3810" t="str">
        <f>VLOOKUP(A3810,[1]Sheet1!$B$1:$Q$65536,16,0)</f>
        <v>-.1237758</v>
      </c>
      <c r="K3810" t="str">
        <f>VLOOKUP(A3810,[1]Sheet1!$B$1:$R$65536,17,0)</f>
        <v>31.9383936</v>
      </c>
      <c r="L3810">
        <f t="shared" si="118"/>
        <v>-0.12377580000000001</v>
      </c>
      <c r="M3810">
        <f t="shared" si="119"/>
        <v>31.938393600000001</v>
      </c>
    </row>
    <row r="3811" spans="1:13" hidden="1" x14ac:dyDescent="0.3">
      <c r="A3811" s="2">
        <v>609944</v>
      </c>
      <c r="B3811" s="2" t="s">
        <v>3355</v>
      </c>
      <c r="C3811" s="2" t="s">
        <v>10</v>
      </c>
      <c r="D3811" s="2" t="s">
        <v>51</v>
      </c>
      <c r="E3811" s="2" t="s">
        <v>12</v>
      </c>
      <c r="F3811" s="2" t="s">
        <v>33</v>
      </c>
      <c r="G3811" s="2" t="s">
        <v>14</v>
      </c>
      <c r="H3811" s="2" t="s">
        <v>25</v>
      </c>
      <c r="I3811" s="2" t="s">
        <v>52</v>
      </c>
      <c r="J3811" t="str">
        <f>VLOOKUP(A3811,[1]Sheet1!$B$1:$Q$65536,16,0)</f>
        <v>.3464031</v>
      </c>
      <c r="K3811" t="str">
        <f>VLOOKUP(A3811,[1]Sheet1!$B$1:$R$65536,17,0)</f>
        <v>32.6489092</v>
      </c>
      <c r="L3811">
        <f t="shared" si="118"/>
        <v>0.34640310000000002</v>
      </c>
      <c r="M3811">
        <f t="shared" si="119"/>
        <v>32.648909199999999</v>
      </c>
    </row>
    <row r="3812" spans="1:13" hidden="1" x14ac:dyDescent="0.3">
      <c r="A3812" s="2">
        <v>609887</v>
      </c>
      <c r="B3812" s="2" t="s">
        <v>3356</v>
      </c>
      <c r="C3812" s="2" t="s">
        <v>65</v>
      </c>
      <c r="D3812" s="2" t="s">
        <v>129</v>
      </c>
      <c r="E3812" s="2" t="s">
        <v>20</v>
      </c>
      <c r="F3812" s="2" t="s">
        <v>1647</v>
      </c>
      <c r="G3812" s="2" t="s">
        <v>14</v>
      </c>
      <c r="H3812" s="2" t="s">
        <v>21</v>
      </c>
      <c r="I3812" s="2" t="s">
        <v>130</v>
      </c>
      <c r="J3812" t="str">
        <f>VLOOKUP(A3812,[1]Sheet1!$B$1:$Q$65536,16,0)</f>
        <v>1.42416546</v>
      </c>
      <c r="K3812" t="str">
        <f>VLOOKUP(A3812,[1]Sheet1!$B$1:$R$65536,17,0)</f>
        <v>31.40888417</v>
      </c>
      <c r="L3812">
        <f t="shared" si="118"/>
        <v>1.42416546</v>
      </c>
      <c r="M3812">
        <f t="shared" si="119"/>
        <v>31.40888417</v>
      </c>
    </row>
    <row r="3813" spans="1:13" hidden="1" x14ac:dyDescent="0.3">
      <c r="A3813" s="2">
        <v>701225</v>
      </c>
      <c r="B3813" s="2" t="s">
        <v>3357</v>
      </c>
      <c r="C3813" s="2" t="s">
        <v>18</v>
      </c>
      <c r="D3813" s="2" t="s">
        <v>91</v>
      </c>
      <c r="E3813" s="2" t="s">
        <v>12</v>
      </c>
      <c r="F3813" s="2" t="s">
        <v>1647</v>
      </c>
      <c r="G3813" s="2" t="s">
        <v>14</v>
      </c>
      <c r="H3813" s="2" t="s">
        <v>25</v>
      </c>
      <c r="I3813" s="2" t="s">
        <v>92</v>
      </c>
      <c r="J3813" t="str">
        <f>VLOOKUP(A3813,[1]Sheet1!$B$1:$Q$65536,16,0)</f>
        <v>2.5325447</v>
      </c>
      <c r="K3813" t="str">
        <f>VLOOKUP(A3813,[1]Sheet1!$B$1:$R$65536,17,0)</f>
        <v>34.6567219</v>
      </c>
      <c r="L3813">
        <f t="shared" si="118"/>
        <v>2.5325446999999999</v>
      </c>
      <c r="M3813">
        <f t="shared" si="119"/>
        <v>34.656721900000001</v>
      </c>
    </row>
    <row r="3814" spans="1:13" hidden="1" x14ac:dyDescent="0.3">
      <c r="A3814" s="2">
        <v>701202</v>
      </c>
      <c r="B3814" s="2" t="s">
        <v>3358</v>
      </c>
      <c r="C3814" s="2" t="s">
        <v>65</v>
      </c>
      <c r="D3814" s="2" t="s">
        <v>112</v>
      </c>
      <c r="E3814" s="2" t="s">
        <v>12</v>
      </c>
      <c r="F3814" s="2" t="s">
        <v>1647</v>
      </c>
      <c r="G3814" s="2" t="s">
        <v>14</v>
      </c>
      <c r="H3814" s="2" t="s">
        <v>15</v>
      </c>
      <c r="I3814" s="2" t="s">
        <v>113</v>
      </c>
      <c r="J3814" t="str">
        <f>VLOOKUP(A3814,[1]Sheet1!$B$1:$Q$65536,16,0)</f>
        <v>-.5732325</v>
      </c>
      <c r="K3814" t="str">
        <f>VLOOKUP(A3814,[1]Sheet1!$B$1:$R$65536,17,0)</f>
        <v>30.6770311</v>
      </c>
      <c r="L3814">
        <f t="shared" si="118"/>
        <v>-0.57323250000000003</v>
      </c>
      <c r="M3814">
        <f t="shared" si="119"/>
        <v>30.677031100000001</v>
      </c>
    </row>
    <row r="3815" spans="1:13" hidden="1" x14ac:dyDescent="0.3">
      <c r="A3815" s="2">
        <v>701219</v>
      </c>
      <c r="B3815" s="2" t="s">
        <v>3359</v>
      </c>
      <c r="C3815" s="2" t="s">
        <v>10</v>
      </c>
      <c r="D3815" s="2" t="s">
        <v>189</v>
      </c>
      <c r="E3815" s="2" t="s">
        <v>12</v>
      </c>
      <c r="F3815" s="2" t="s">
        <v>1647</v>
      </c>
      <c r="G3815" s="2" t="s">
        <v>14</v>
      </c>
      <c r="H3815" s="2" t="s">
        <v>15</v>
      </c>
      <c r="I3815" s="2" t="s">
        <v>190</v>
      </c>
      <c r="J3815" t="str">
        <f>VLOOKUP(A3815,[1]Sheet1!$B$1:$Q$65536,16,0)</f>
        <v>.3274206</v>
      </c>
      <c r="K3815" t="str">
        <f>VLOOKUP(A3815,[1]Sheet1!$B$1:$R$65536,17,0)</f>
        <v>32.5271526</v>
      </c>
      <c r="L3815">
        <f t="shared" si="118"/>
        <v>0.32742060000000001</v>
      </c>
      <c r="M3815">
        <f t="shared" si="119"/>
        <v>32.527152600000001</v>
      </c>
    </row>
    <row r="3816" spans="1:13" hidden="1" x14ac:dyDescent="0.3">
      <c r="A3816" s="2">
        <v>609903</v>
      </c>
      <c r="B3816" s="2" t="s">
        <v>3360</v>
      </c>
      <c r="C3816" s="2" t="s">
        <v>65</v>
      </c>
      <c r="D3816" s="2" t="s">
        <v>167</v>
      </c>
      <c r="E3816" s="2" t="s">
        <v>20</v>
      </c>
      <c r="F3816" s="2" t="s">
        <v>1647</v>
      </c>
      <c r="G3816" s="2" t="s">
        <v>14</v>
      </c>
      <c r="H3816" s="2" t="s">
        <v>15</v>
      </c>
      <c r="I3816" s="2" t="s">
        <v>168</v>
      </c>
      <c r="J3816" t="str">
        <f>VLOOKUP(A3816,[1]Sheet1!$B$1:$Q$65536,16,0)</f>
        <v>.888085</v>
      </c>
      <c r="K3816" t="str">
        <f>VLOOKUP(A3816,[1]Sheet1!$B$1:$R$65536,17,0)</f>
        <v>30.4751533333333</v>
      </c>
      <c r="L3816">
        <f t="shared" si="118"/>
        <v>0.88808500000000001</v>
      </c>
      <c r="M3816">
        <f t="shared" si="119"/>
        <v>30.475153333333299</v>
      </c>
    </row>
    <row r="3817" spans="1:13" hidden="1" x14ac:dyDescent="0.3">
      <c r="A3817" s="2">
        <v>701251</v>
      </c>
      <c r="B3817" s="2" t="s">
        <v>3361</v>
      </c>
      <c r="C3817" s="2" t="s">
        <v>10</v>
      </c>
      <c r="D3817" s="2" t="s">
        <v>116</v>
      </c>
      <c r="E3817" s="2" t="s">
        <v>12</v>
      </c>
      <c r="F3817" s="2" t="s">
        <v>1647</v>
      </c>
      <c r="G3817" s="2" t="s">
        <v>14</v>
      </c>
      <c r="H3817" s="2" t="s">
        <v>21</v>
      </c>
      <c r="I3817" s="2" t="s">
        <v>117</v>
      </c>
      <c r="J3817" t="str">
        <f>VLOOKUP(A3817,[1]Sheet1!$B$1:$Q$65536,16,0)</f>
        <v>.8132708</v>
      </c>
      <c r="K3817" t="str">
        <f>VLOOKUP(A3817,[1]Sheet1!$B$1:$R$65536,17,0)</f>
        <v>32.5040051</v>
      </c>
      <c r="L3817">
        <f t="shared" si="118"/>
        <v>0.81327079999999996</v>
      </c>
      <c r="M3817">
        <f t="shared" si="119"/>
        <v>32.504005100000001</v>
      </c>
    </row>
    <row r="3818" spans="1:13" hidden="1" x14ac:dyDescent="0.3">
      <c r="A3818" s="2">
        <v>701125</v>
      </c>
      <c r="B3818" s="2" t="s">
        <v>3362</v>
      </c>
      <c r="C3818" s="2" t="s">
        <v>10</v>
      </c>
      <c r="D3818" s="2" t="s">
        <v>11</v>
      </c>
      <c r="E3818" s="2" t="s">
        <v>12</v>
      </c>
      <c r="F3818" s="2" t="s">
        <v>33</v>
      </c>
      <c r="G3818" s="2" t="s">
        <v>14</v>
      </c>
      <c r="H3818" s="2" t="s">
        <v>15</v>
      </c>
      <c r="I3818" s="2" t="s">
        <v>16</v>
      </c>
      <c r="J3818" t="str">
        <f>VLOOKUP(A3818,[1]Sheet1!$B$1:$Q$65536,16,0)</f>
        <v>.2861547</v>
      </c>
      <c r="K3818" t="str">
        <f>VLOOKUP(A3818,[1]Sheet1!$B$1:$R$65536,17,0)</f>
        <v>32.5533557</v>
      </c>
      <c r="L3818">
        <f t="shared" si="118"/>
        <v>0.28615469999999998</v>
      </c>
      <c r="M3818">
        <f t="shared" si="119"/>
        <v>32.553355699999997</v>
      </c>
    </row>
    <row r="3819" spans="1:13" hidden="1" x14ac:dyDescent="0.3">
      <c r="A3819" s="2">
        <v>701197</v>
      </c>
      <c r="B3819" s="2" t="s">
        <v>3363</v>
      </c>
      <c r="C3819" s="2" t="s">
        <v>10</v>
      </c>
      <c r="D3819" s="2" t="s">
        <v>24</v>
      </c>
      <c r="E3819" s="2" t="s">
        <v>12</v>
      </c>
      <c r="F3819" s="2" t="s">
        <v>1647</v>
      </c>
      <c r="G3819" s="2" t="s">
        <v>14</v>
      </c>
      <c r="H3819" s="2" t="s">
        <v>25</v>
      </c>
      <c r="I3819" s="2" t="s">
        <v>26</v>
      </c>
      <c r="J3819" t="str">
        <f>VLOOKUP(A3819,[1]Sheet1!$B$1:$Q$65536,16,0)</f>
        <v>.3190817</v>
      </c>
      <c r="K3819" t="str">
        <f>VLOOKUP(A3819,[1]Sheet1!$B$1:$R$65536,17,0)</f>
        <v>32.6182033</v>
      </c>
      <c r="L3819">
        <f t="shared" si="118"/>
        <v>0.31908170000000002</v>
      </c>
      <c r="M3819">
        <f t="shared" si="119"/>
        <v>32.618203299999998</v>
      </c>
    </row>
    <row r="3820" spans="1:13" hidden="1" x14ac:dyDescent="0.3">
      <c r="A3820" s="2">
        <v>701259</v>
      </c>
      <c r="B3820" s="2" t="s">
        <v>3364</v>
      </c>
      <c r="C3820" s="2" t="s">
        <v>65</v>
      </c>
      <c r="D3820" s="2" t="s">
        <v>112</v>
      </c>
      <c r="E3820" s="2" t="s">
        <v>20</v>
      </c>
      <c r="F3820" s="2" t="s">
        <v>1647</v>
      </c>
      <c r="G3820" s="2" t="s">
        <v>14</v>
      </c>
      <c r="H3820" s="2" t="s">
        <v>15</v>
      </c>
      <c r="I3820" s="2" t="s">
        <v>113</v>
      </c>
      <c r="J3820" t="str">
        <f>VLOOKUP(A3820,[1]Sheet1!$B$1:$Q$65536,16,0)</f>
        <v>-.5367631</v>
      </c>
      <c r="K3820" t="str">
        <f>VLOOKUP(A3820,[1]Sheet1!$B$1:$R$65536,17,0)</f>
        <v>30.1226492</v>
      </c>
      <c r="L3820">
        <f t="shared" si="118"/>
        <v>-0.53676310000000005</v>
      </c>
      <c r="M3820">
        <f t="shared" si="119"/>
        <v>30.122649200000001</v>
      </c>
    </row>
    <row r="3821" spans="1:13" hidden="1" x14ac:dyDescent="0.3">
      <c r="A3821" s="2">
        <v>701152</v>
      </c>
      <c r="B3821" s="2" t="s">
        <v>3365</v>
      </c>
      <c r="C3821" s="2" t="s">
        <v>18</v>
      </c>
      <c r="D3821" s="2" t="s">
        <v>56</v>
      </c>
      <c r="E3821" s="2" t="s">
        <v>20</v>
      </c>
      <c r="F3821" s="2" t="s">
        <v>2997</v>
      </c>
      <c r="G3821" s="2" t="s">
        <v>14</v>
      </c>
      <c r="H3821" s="2" t="s">
        <v>21</v>
      </c>
      <c r="I3821" s="2" t="s">
        <v>57</v>
      </c>
      <c r="J3821" t="str">
        <f>VLOOKUP(A3821,[1]Sheet1!$B$1:$Q$65536,16,0)</f>
        <v>3.41251971</v>
      </c>
      <c r="K3821" t="str">
        <f>VLOOKUP(A3821,[1]Sheet1!$B$1:$R$65536,17,0)</f>
        <v>32.72711561</v>
      </c>
      <c r="L3821">
        <f t="shared" si="118"/>
        <v>3.4125197100000002</v>
      </c>
      <c r="M3821">
        <f t="shared" si="119"/>
        <v>32.727115609999998</v>
      </c>
    </row>
    <row r="3822" spans="1:13" hidden="1" x14ac:dyDescent="0.3">
      <c r="A3822" s="2">
        <v>701145</v>
      </c>
      <c r="B3822" s="2" t="s">
        <v>3366</v>
      </c>
      <c r="C3822" s="2" t="s">
        <v>18</v>
      </c>
      <c r="D3822" s="2" t="s">
        <v>19</v>
      </c>
      <c r="E3822" s="2" t="s">
        <v>12</v>
      </c>
      <c r="F3822" s="2" t="s">
        <v>33</v>
      </c>
      <c r="G3822" s="2" t="s">
        <v>14</v>
      </c>
      <c r="H3822" s="2" t="s">
        <v>21</v>
      </c>
      <c r="I3822" s="2" t="s">
        <v>22</v>
      </c>
      <c r="J3822" t="str">
        <f>VLOOKUP(A3822,[1]Sheet1!$B$1:$Q$65536,16,0)</f>
        <v>2.6267846</v>
      </c>
      <c r="K3822" t="str">
        <f>VLOOKUP(A3822,[1]Sheet1!$B$1:$R$65536,17,0)</f>
        <v>33.5653845</v>
      </c>
      <c r="L3822">
        <f t="shared" si="118"/>
        <v>2.6267846000000001</v>
      </c>
      <c r="M3822">
        <f t="shared" si="119"/>
        <v>33.5653845</v>
      </c>
    </row>
    <row r="3823" spans="1:13" hidden="1" x14ac:dyDescent="0.3">
      <c r="A3823" s="2">
        <v>701203</v>
      </c>
      <c r="B3823" s="2" t="s">
        <v>3367</v>
      </c>
      <c r="C3823" s="2" t="s">
        <v>65</v>
      </c>
      <c r="D3823" s="2" t="s">
        <v>112</v>
      </c>
      <c r="E3823" s="2" t="s">
        <v>12</v>
      </c>
      <c r="F3823" s="2" t="s">
        <v>1647</v>
      </c>
      <c r="G3823" s="2" t="s">
        <v>14</v>
      </c>
      <c r="H3823" s="2" t="s">
        <v>15</v>
      </c>
      <c r="I3823" s="2" t="s">
        <v>113</v>
      </c>
      <c r="J3823" t="str">
        <f>VLOOKUP(A3823,[1]Sheet1!$B$1:$Q$65536,16,0)</f>
        <v>-.6054995</v>
      </c>
      <c r="K3823" t="str">
        <f>VLOOKUP(A3823,[1]Sheet1!$B$1:$R$65536,17,0)</f>
        <v>30.662509</v>
      </c>
      <c r="L3823">
        <f t="shared" si="118"/>
        <v>-0.60549949999999997</v>
      </c>
      <c r="M3823">
        <f t="shared" si="119"/>
        <v>30.662509</v>
      </c>
    </row>
    <row r="3824" spans="1:13" hidden="1" x14ac:dyDescent="0.3">
      <c r="A3824" s="2">
        <v>609875</v>
      </c>
      <c r="B3824" s="2" t="s">
        <v>3368</v>
      </c>
      <c r="C3824" s="2" t="s">
        <v>10</v>
      </c>
      <c r="D3824" s="2" t="s">
        <v>24</v>
      </c>
      <c r="E3824" s="2" t="s">
        <v>12</v>
      </c>
      <c r="F3824" s="2" t="s">
        <v>1647</v>
      </c>
      <c r="G3824" s="2" t="s">
        <v>14</v>
      </c>
      <c r="H3824" s="2" t="s">
        <v>25</v>
      </c>
      <c r="I3824" s="2" t="s">
        <v>26</v>
      </c>
      <c r="J3824" t="str">
        <f>VLOOKUP(A3824,[1]Sheet1!$B$1:$Q$65536,16,0)</f>
        <v>.3064475</v>
      </c>
      <c r="K3824" t="str">
        <f>VLOOKUP(A3824,[1]Sheet1!$B$1:$R$65536,17,0)</f>
        <v>32.5839348</v>
      </c>
      <c r="L3824">
        <f t="shared" si="118"/>
        <v>0.30644749999999998</v>
      </c>
      <c r="M3824">
        <f t="shared" si="119"/>
        <v>32.583934800000002</v>
      </c>
    </row>
    <row r="3825" spans="1:13" hidden="1" x14ac:dyDescent="0.3">
      <c r="A3825" s="2">
        <v>701137</v>
      </c>
      <c r="B3825" s="2" t="s">
        <v>3369</v>
      </c>
      <c r="C3825" s="2" t="s">
        <v>65</v>
      </c>
      <c r="D3825" s="2" t="s">
        <v>167</v>
      </c>
      <c r="E3825" s="2" t="s">
        <v>20</v>
      </c>
      <c r="F3825" s="2" t="s">
        <v>33</v>
      </c>
      <c r="G3825" s="2" t="s">
        <v>14</v>
      </c>
      <c r="H3825" s="2" t="s">
        <v>15</v>
      </c>
      <c r="I3825" s="2" t="s">
        <v>168</v>
      </c>
      <c r="J3825" t="str">
        <f>VLOOKUP(A3825,[1]Sheet1!$B$1:$Q$65536,16,0)</f>
        <v>.3546725</v>
      </c>
      <c r="K3825" t="str">
        <f>VLOOKUP(A3825,[1]Sheet1!$B$1:$R$65536,17,0)</f>
        <v>30.054496</v>
      </c>
      <c r="L3825">
        <f t="shared" si="118"/>
        <v>0.3546725</v>
      </c>
      <c r="M3825">
        <f t="shared" si="119"/>
        <v>30.054496</v>
      </c>
    </row>
    <row r="3826" spans="1:13" hidden="1" x14ac:dyDescent="0.3">
      <c r="A3826" s="2">
        <v>701267</v>
      </c>
      <c r="B3826" s="2" t="s">
        <v>3370</v>
      </c>
      <c r="C3826" s="2" t="s">
        <v>65</v>
      </c>
      <c r="D3826" s="2" t="s">
        <v>112</v>
      </c>
      <c r="E3826" s="2" t="s">
        <v>12</v>
      </c>
      <c r="F3826" s="2" t="s">
        <v>33</v>
      </c>
      <c r="G3826" s="2" t="s">
        <v>14</v>
      </c>
      <c r="H3826" s="2" t="s">
        <v>15</v>
      </c>
      <c r="I3826" s="2" t="s">
        <v>113</v>
      </c>
      <c r="J3826" t="str">
        <f>VLOOKUP(A3826,[1]Sheet1!$B$1:$Q$65536,16,0)</f>
        <v>-.607306</v>
      </c>
      <c r="K3826" t="str">
        <f>VLOOKUP(A3826,[1]Sheet1!$B$1:$R$65536,17,0)</f>
        <v>30.662215</v>
      </c>
      <c r="L3826">
        <f t="shared" si="118"/>
        <v>-0.60730600000000001</v>
      </c>
      <c r="M3826">
        <f t="shared" si="119"/>
        <v>30.662215</v>
      </c>
    </row>
    <row r="3827" spans="1:13" hidden="1" x14ac:dyDescent="0.3">
      <c r="A3827" s="2">
        <v>701058</v>
      </c>
      <c r="B3827" s="2" t="s">
        <v>3371</v>
      </c>
      <c r="C3827" s="2" t="s">
        <v>10</v>
      </c>
      <c r="D3827" s="2" t="s">
        <v>11</v>
      </c>
      <c r="E3827" s="2" t="s">
        <v>12</v>
      </c>
      <c r="F3827" s="2" t="s">
        <v>1647</v>
      </c>
      <c r="G3827" s="2" t="s">
        <v>14</v>
      </c>
      <c r="H3827" s="2" t="s">
        <v>15</v>
      </c>
      <c r="I3827" s="2" t="s">
        <v>16</v>
      </c>
      <c r="J3827" t="str">
        <f>VLOOKUP(A3827,[1]Sheet1!$B$1:$Q$65536,16,0)</f>
        <v>.29027956</v>
      </c>
      <c r="K3827" t="str">
        <f>VLOOKUP(A3827,[1]Sheet1!$B$1:$R$65536,17,0)</f>
        <v>32.55601523</v>
      </c>
      <c r="L3827">
        <f t="shared" si="118"/>
        <v>0.29027955999999999</v>
      </c>
      <c r="M3827">
        <f t="shared" si="119"/>
        <v>32.55601523</v>
      </c>
    </row>
    <row r="3828" spans="1:13" hidden="1" x14ac:dyDescent="0.3">
      <c r="A3828" s="2">
        <v>701194</v>
      </c>
      <c r="B3828" s="2" t="s">
        <v>3372</v>
      </c>
      <c r="C3828" s="2" t="s">
        <v>65</v>
      </c>
      <c r="D3828" s="2" t="s">
        <v>66</v>
      </c>
      <c r="E3828" s="2" t="s">
        <v>12</v>
      </c>
      <c r="F3828" s="2" t="s">
        <v>1647</v>
      </c>
      <c r="G3828" s="2" t="s">
        <v>14</v>
      </c>
      <c r="H3828" s="2" t="s">
        <v>15</v>
      </c>
      <c r="I3828" s="2" t="s">
        <v>67</v>
      </c>
      <c r="J3828" t="str">
        <f>VLOOKUP(A3828,[1]Sheet1!$B$1:$Q$65536,16,0)</f>
        <v>-.7927101</v>
      </c>
      <c r="K3828" t="str">
        <f>VLOOKUP(A3828,[1]Sheet1!$B$1:$R$65536,17,0)</f>
        <v>29.9261845</v>
      </c>
      <c r="L3828">
        <f t="shared" si="118"/>
        <v>-0.79271009999999997</v>
      </c>
      <c r="M3828">
        <f t="shared" si="119"/>
        <v>29.926184500000002</v>
      </c>
    </row>
    <row r="3829" spans="1:13" hidden="1" x14ac:dyDescent="0.3">
      <c r="A3829" s="2">
        <v>701149</v>
      </c>
      <c r="B3829" s="2" t="s">
        <v>3373</v>
      </c>
      <c r="C3829" s="2" t="s">
        <v>10</v>
      </c>
      <c r="D3829" s="2" t="s">
        <v>24</v>
      </c>
      <c r="E3829" s="2" t="s">
        <v>12</v>
      </c>
      <c r="F3829" s="2" t="s">
        <v>33</v>
      </c>
      <c r="G3829" s="2" t="s">
        <v>14</v>
      </c>
      <c r="H3829" s="2" t="s">
        <v>25</v>
      </c>
      <c r="I3829" s="2" t="s">
        <v>26</v>
      </c>
      <c r="J3829" t="str">
        <f>VLOOKUP(A3829,[1]Sheet1!$B$1:$Q$65536,16,0)</f>
        <v>.3147367</v>
      </c>
      <c r="K3829" t="str">
        <f>VLOOKUP(A3829,[1]Sheet1!$B$1:$R$65536,17,0)</f>
        <v>32.5789035</v>
      </c>
      <c r="L3829">
        <f t="shared" si="118"/>
        <v>0.31473669999999998</v>
      </c>
      <c r="M3829">
        <f t="shared" si="119"/>
        <v>32.578903500000003</v>
      </c>
    </row>
    <row r="3830" spans="1:13" hidden="1" x14ac:dyDescent="0.3">
      <c r="A3830" s="2">
        <v>701272</v>
      </c>
      <c r="B3830" s="2" t="s">
        <v>3374</v>
      </c>
      <c r="C3830" s="2" t="s">
        <v>10</v>
      </c>
      <c r="D3830" s="2" t="s">
        <v>28</v>
      </c>
      <c r="E3830" s="2" t="s">
        <v>12</v>
      </c>
      <c r="F3830" s="2" t="s">
        <v>33</v>
      </c>
      <c r="G3830" s="2" t="s">
        <v>14</v>
      </c>
      <c r="H3830" s="2" t="s">
        <v>21</v>
      </c>
      <c r="I3830" s="2" t="s">
        <v>30</v>
      </c>
      <c r="J3830" t="str">
        <f>VLOOKUP(A3830,[1]Sheet1!$B$1:$Q$65536,16,0)</f>
        <v>.3623034</v>
      </c>
      <c r="K3830" t="str">
        <f>VLOOKUP(A3830,[1]Sheet1!$B$1:$R$65536,17,0)</f>
        <v>32.573491</v>
      </c>
      <c r="L3830">
        <f t="shared" si="118"/>
        <v>0.3623034</v>
      </c>
      <c r="M3830">
        <f t="shared" si="119"/>
        <v>32.573490999999997</v>
      </c>
    </row>
    <row r="3831" spans="1:13" hidden="1" x14ac:dyDescent="0.3">
      <c r="A3831" s="2">
        <v>701201</v>
      </c>
      <c r="B3831" s="2" t="s">
        <v>3375</v>
      </c>
      <c r="C3831" s="2" t="s">
        <v>65</v>
      </c>
      <c r="D3831" s="2" t="s">
        <v>112</v>
      </c>
      <c r="E3831" s="2" t="s">
        <v>12</v>
      </c>
      <c r="F3831" s="2" t="s">
        <v>1647</v>
      </c>
      <c r="G3831" s="2" t="s">
        <v>14</v>
      </c>
      <c r="H3831" s="2" t="s">
        <v>15</v>
      </c>
      <c r="I3831" s="2" t="s">
        <v>113</v>
      </c>
      <c r="J3831" t="str">
        <f>VLOOKUP(A3831,[1]Sheet1!$B$1:$Q$65536,16,0)</f>
        <v>-.6019333</v>
      </c>
      <c r="K3831" t="str">
        <f>VLOOKUP(A3831,[1]Sheet1!$B$1:$R$65536,17,0)</f>
        <v>30.60964</v>
      </c>
      <c r="L3831">
        <f t="shared" si="118"/>
        <v>-0.6019333</v>
      </c>
      <c r="M3831">
        <f t="shared" si="119"/>
        <v>30.609639999999999</v>
      </c>
    </row>
    <row r="3832" spans="1:13" hidden="1" x14ac:dyDescent="0.3">
      <c r="A3832" s="2">
        <v>701229</v>
      </c>
      <c r="B3832" s="2" t="s">
        <v>3376</v>
      </c>
      <c r="C3832" s="2" t="s">
        <v>44</v>
      </c>
      <c r="D3832" s="2" t="s">
        <v>45</v>
      </c>
      <c r="E3832" s="2" t="s">
        <v>12</v>
      </c>
      <c r="F3832" s="2" t="s">
        <v>1647</v>
      </c>
      <c r="G3832" s="2" t="s">
        <v>14</v>
      </c>
      <c r="H3832" s="2" t="s">
        <v>25</v>
      </c>
      <c r="I3832" s="2" t="s">
        <v>46</v>
      </c>
      <c r="J3832" t="str">
        <f>VLOOKUP(A3832,[1]Sheet1!$B$1:$Q$65536,16,0)</f>
        <v>.4483867</v>
      </c>
      <c r="K3832" t="str">
        <f>VLOOKUP(A3832,[1]Sheet1!$B$1:$R$65536,17,0)</f>
        <v>33.2444217</v>
      </c>
      <c r="L3832">
        <f t="shared" si="118"/>
        <v>0.44838670000000003</v>
      </c>
      <c r="M3832">
        <f t="shared" si="119"/>
        <v>33.244421699999997</v>
      </c>
    </row>
    <row r="3833" spans="1:13" hidden="1" x14ac:dyDescent="0.3">
      <c r="A3833" s="2">
        <v>701196</v>
      </c>
      <c r="B3833" s="2" t="s">
        <v>3377</v>
      </c>
      <c r="C3833" s="2" t="s">
        <v>10</v>
      </c>
      <c r="D3833" s="2" t="s">
        <v>28</v>
      </c>
      <c r="E3833" s="2" t="s">
        <v>12</v>
      </c>
      <c r="F3833" s="2" t="s">
        <v>1647</v>
      </c>
      <c r="G3833" s="2" t="s">
        <v>14</v>
      </c>
      <c r="H3833" s="2" t="s">
        <v>21</v>
      </c>
      <c r="I3833" s="2" t="s">
        <v>30</v>
      </c>
      <c r="J3833" t="str">
        <f>VLOOKUP(A3833,[1]Sheet1!$B$1:$Q$65536,16,0)</f>
        <v>.3175731</v>
      </c>
      <c r="K3833" t="str">
        <f>VLOOKUP(A3833,[1]Sheet1!$B$1:$R$65536,17,0)</f>
        <v>32.5739996</v>
      </c>
      <c r="L3833">
        <f t="shared" si="118"/>
        <v>0.3175731</v>
      </c>
      <c r="M3833">
        <f t="shared" si="119"/>
        <v>32.5739996</v>
      </c>
    </row>
    <row r="3834" spans="1:13" hidden="1" x14ac:dyDescent="0.3">
      <c r="A3834" s="2">
        <v>701205</v>
      </c>
      <c r="B3834" s="2" t="s">
        <v>3378</v>
      </c>
      <c r="C3834" s="2" t="s">
        <v>10</v>
      </c>
      <c r="D3834" s="2" t="s">
        <v>51</v>
      </c>
      <c r="E3834" s="2" t="s">
        <v>12</v>
      </c>
      <c r="F3834" s="2" t="s">
        <v>1647</v>
      </c>
      <c r="G3834" s="2" t="s">
        <v>14</v>
      </c>
      <c r="H3834" s="2" t="s">
        <v>25</v>
      </c>
      <c r="I3834" s="2" t="s">
        <v>52</v>
      </c>
      <c r="J3834" t="str">
        <f>VLOOKUP(A3834,[1]Sheet1!$B$1:$Q$65536,16,0)</f>
        <v>.32762</v>
      </c>
      <c r="K3834" t="str">
        <f>VLOOKUP(A3834,[1]Sheet1!$B$1:$R$65536,17,0)</f>
        <v>32.5786833333333</v>
      </c>
      <c r="L3834">
        <f t="shared" si="118"/>
        <v>0.32762000000000002</v>
      </c>
      <c r="M3834">
        <f t="shared" si="119"/>
        <v>32.578683333333302</v>
      </c>
    </row>
    <row r="3835" spans="1:13" hidden="1" x14ac:dyDescent="0.3">
      <c r="A3835" s="2">
        <v>609720</v>
      </c>
      <c r="B3835" s="2" t="s">
        <v>3379</v>
      </c>
      <c r="C3835" s="2" t="s">
        <v>10</v>
      </c>
      <c r="D3835" s="2" t="s">
        <v>24</v>
      </c>
      <c r="E3835" s="2" t="s">
        <v>12</v>
      </c>
      <c r="F3835" s="2" t="s">
        <v>1647</v>
      </c>
      <c r="G3835" s="2" t="s">
        <v>14</v>
      </c>
      <c r="H3835" s="2" t="s">
        <v>25</v>
      </c>
      <c r="I3835" s="2" t="s">
        <v>26</v>
      </c>
      <c r="J3835" t="e">
        <f>VLOOKUP(A3835,[4]Sheet1!$B$1:$Q$65536,16,0)</f>
        <v>#N/A</v>
      </c>
      <c r="K3835" t="e">
        <f>VLOOKUP(A3835,[4]Sheet1!$B$1:$R$65536,17,0)</f>
        <v>#N/A</v>
      </c>
      <c r="L3835" t="e">
        <f t="shared" si="118"/>
        <v>#N/A</v>
      </c>
      <c r="M3835" t="e">
        <f t="shared" si="119"/>
        <v>#N/A</v>
      </c>
    </row>
    <row r="3836" spans="1:13" hidden="1" x14ac:dyDescent="0.3">
      <c r="A3836" s="2">
        <v>701254</v>
      </c>
      <c r="B3836" s="2" t="s">
        <v>3380</v>
      </c>
      <c r="C3836" s="2" t="s">
        <v>10</v>
      </c>
      <c r="D3836" s="2" t="s">
        <v>189</v>
      </c>
      <c r="E3836" s="2" t="s">
        <v>12</v>
      </c>
      <c r="F3836" s="2" t="s">
        <v>1647</v>
      </c>
      <c r="G3836" s="2" t="s">
        <v>14</v>
      </c>
      <c r="H3836" s="2" t="s">
        <v>15</v>
      </c>
      <c r="I3836" s="2" t="s">
        <v>190</v>
      </c>
      <c r="J3836" t="str">
        <f>VLOOKUP(A3836,[1]Sheet1!$B$1:$Q$65536,16,0)</f>
        <v>.5707543</v>
      </c>
      <c r="K3836" t="str">
        <f>VLOOKUP(A3836,[1]Sheet1!$B$1:$R$65536,17,0)</f>
        <v>31.3940863</v>
      </c>
      <c r="L3836">
        <f t="shared" si="118"/>
        <v>0.57075430000000005</v>
      </c>
      <c r="M3836">
        <f t="shared" si="119"/>
        <v>31.394086300000001</v>
      </c>
    </row>
    <row r="3837" spans="1:13" hidden="1" x14ac:dyDescent="0.3">
      <c r="A3837" s="2">
        <v>701255</v>
      </c>
      <c r="B3837" s="2" t="s">
        <v>3381</v>
      </c>
      <c r="C3837" s="2" t="s">
        <v>10</v>
      </c>
      <c r="D3837" s="2" t="s">
        <v>189</v>
      </c>
      <c r="E3837" s="2" t="s">
        <v>12</v>
      </c>
      <c r="F3837" s="2" t="s">
        <v>1647</v>
      </c>
      <c r="G3837" s="2" t="s">
        <v>14</v>
      </c>
      <c r="H3837" s="2" t="s">
        <v>15</v>
      </c>
      <c r="I3837" s="2" t="s">
        <v>190</v>
      </c>
      <c r="J3837" t="str">
        <f>VLOOKUP(A3837,[1]Sheet1!$B$1:$Q$65536,16,0)</f>
        <v>.5468767</v>
      </c>
      <c r="K3837" t="str">
        <f>VLOOKUP(A3837,[1]Sheet1!$B$1:$R$65536,17,0)</f>
        <v>31.4018679</v>
      </c>
      <c r="L3837">
        <f t="shared" si="118"/>
        <v>0.54687669999999999</v>
      </c>
      <c r="M3837">
        <f t="shared" si="119"/>
        <v>31.401867899999999</v>
      </c>
    </row>
    <row r="3838" spans="1:13" hidden="1" x14ac:dyDescent="0.3">
      <c r="A3838" s="2">
        <v>701595</v>
      </c>
      <c r="B3838" s="2" t="s">
        <v>3382</v>
      </c>
      <c r="C3838" s="2" t="s">
        <v>10</v>
      </c>
      <c r="D3838" s="2" t="s">
        <v>51</v>
      </c>
      <c r="E3838" s="2" t="s">
        <v>12</v>
      </c>
      <c r="F3838" s="2" t="s">
        <v>33</v>
      </c>
      <c r="G3838" s="2" t="s">
        <v>14</v>
      </c>
      <c r="H3838" s="2" t="s">
        <v>25</v>
      </c>
      <c r="I3838" s="2" t="s">
        <v>52</v>
      </c>
      <c r="J3838" t="str">
        <f>VLOOKUP(A3838,[1]Sheet1!$B$1:$Q$65536,16,0)</f>
        <v>.415218333333333</v>
      </c>
      <c r="K3838" t="str">
        <f>VLOOKUP(A3838,[1]Sheet1!$B$1:$R$65536,17,0)</f>
        <v>32.6141366666667</v>
      </c>
      <c r="L3838">
        <f t="shared" si="118"/>
        <v>0.41521833333333302</v>
      </c>
      <c r="M3838">
        <f t="shared" si="119"/>
        <v>32.614136666666703</v>
      </c>
    </row>
    <row r="3839" spans="1:13" hidden="1" x14ac:dyDescent="0.3">
      <c r="A3839" s="2">
        <v>701504</v>
      </c>
      <c r="B3839" s="2" t="s">
        <v>3383</v>
      </c>
      <c r="C3839" s="2" t="s">
        <v>10</v>
      </c>
      <c r="D3839" s="2" t="s">
        <v>28</v>
      </c>
      <c r="E3839" s="2" t="s">
        <v>12</v>
      </c>
      <c r="F3839" s="2" t="s">
        <v>33</v>
      </c>
      <c r="G3839" s="2" t="s">
        <v>14</v>
      </c>
      <c r="H3839" s="2" t="s">
        <v>21</v>
      </c>
      <c r="I3839" s="2" t="s">
        <v>30</v>
      </c>
      <c r="J3839" t="str">
        <f>VLOOKUP(A3839,[1]Sheet1!$B$1:$Q$65536,16,0)</f>
        <v>.3443166</v>
      </c>
      <c r="K3839" t="str">
        <f>VLOOKUP(A3839,[1]Sheet1!$B$1:$R$65536,17,0)</f>
        <v>32.5586384</v>
      </c>
      <c r="L3839">
        <f t="shared" si="118"/>
        <v>0.34431659999999997</v>
      </c>
      <c r="M3839">
        <f t="shared" si="119"/>
        <v>32.5586384</v>
      </c>
    </row>
    <row r="3840" spans="1:13" hidden="1" x14ac:dyDescent="0.3">
      <c r="A3840" s="2">
        <v>701551</v>
      </c>
      <c r="B3840" s="2" t="s">
        <v>3384</v>
      </c>
      <c r="C3840" s="2" t="s">
        <v>65</v>
      </c>
      <c r="D3840" s="2" t="s">
        <v>112</v>
      </c>
      <c r="E3840" s="2" t="s">
        <v>12</v>
      </c>
      <c r="F3840" s="2" t="s">
        <v>33</v>
      </c>
      <c r="G3840" s="2" t="s">
        <v>14</v>
      </c>
      <c r="H3840" s="2" t="s">
        <v>15</v>
      </c>
      <c r="I3840" s="2" t="s">
        <v>113</v>
      </c>
      <c r="J3840" t="str">
        <f>VLOOKUP(A3840,[1]Sheet1!$B$1:$Q$65536,16,0)</f>
        <v>-.6014237</v>
      </c>
      <c r="K3840" t="str">
        <f>VLOOKUP(A3840,[1]Sheet1!$B$1:$R$65536,17,0)</f>
        <v>30.6284457</v>
      </c>
      <c r="L3840">
        <f t="shared" si="118"/>
        <v>-0.60142370000000001</v>
      </c>
      <c r="M3840">
        <f t="shared" si="119"/>
        <v>30.6284457</v>
      </c>
    </row>
    <row r="3841" spans="1:13" hidden="1" x14ac:dyDescent="0.3">
      <c r="A3841" s="2">
        <v>701488</v>
      </c>
      <c r="B3841" s="2" t="s">
        <v>3385</v>
      </c>
      <c r="C3841" s="2" t="s">
        <v>10</v>
      </c>
      <c r="D3841" s="2" t="s">
        <v>24</v>
      </c>
      <c r="E3841" s="2" t="s">
        <v>12</v>
      </c>
      <c r="F3841" s="2" t="s">
        <v>33</v>
      </c>
      <c r="G3841" s="2" t="s">
        <v>14</v>
      </c>
      <c r="H3841" s="2" t="s">
        <v>25</v>
      </c>
      <c r="I3841" s="2" t="s">
        <v>26</v>
      </c>
      <c r="J3841" t="str">
        <f>VLOOKUP(A3841,[1]Sheet1!$B$1:$Q$65536,16,0)</f>
        <v>.3331468</v>
      </c>
      <c r="K3841" t="str">
        <f>VLOOKUP(A3841,[1]Sheet1!$B$1:$R$65536,17,0)</f>
        <v>32.6256734</v>
      </c>
      <c r="L3841">
        <f t="shared" si="118"/>
        <v>0.33314680000000002</v>
      </c>
      <c r="M3841">
        <f t="shared" si="119"/>
        <v>32.625673399999997</v>
      </c>
    </row>
    <row r="3842" spans="1:13" hidden="1" x14ac:dyDescent="0.3">
      <c r="A3842" s="2">
        <v>701481</v>
      </c>
      <c r="B3842" s="2" t="s">
        <v>3386</v>
      </c>
      <c r="C3842" s="2" t="s">
        <v>10</v>
      </c>
      <c r="D3842" s="2" t="s">
        <v>11</v>
      </c>
      <c r="E3842" s="2" t="s">
        <v>12</v>
      </c>
      <c r="F3842" s="2" t="s">
        <v>33</v>
      </c>
      <c r="G3842" s="2" t="s">
        <v>14</v>
      </c>
      <c r="H3842" s="2" t="s">
        <v>15</v>
      </c>
      <c r="I3842" s="2" t="s">
        <v>16</v>
      </c>
      <c r="J3842" t="str">
        <f>VLOOKUP(A3842,[1]Sheet1!$B$1:$Q$65536,16,0)</f>
        <v>.3140947</v>
      </c>
      <c r="K3842" t="str">
        <f>VLOOKUP(A3842,[1]Sheet1!$B$1:$R$65536,17,0)</f>
        <v>32.555188</v>
      </c>
      <c r="L3842">
        <f t="shared" si="118"/>
        <v>0.3140947</v>
      </c>
      <c r="M3842">
        <f t="shared" si="119"/>
        <v>32.555188000000001</v>
      </c>
    </row>
    <row r="3843" spans="1:13" hidden="1" x14ac:dyDescent="0.3">
      <c r="A3843" s="2">
        <v>701522</v>
      </c>
      <c r="B3843" s="2" t="s">
        <v>3387</v>
      </c>
      <c r="C3843" s="2" t="s">
        <v>10</v>
      </c>
      <c r="D3843" s="2" t="s">
        <v>189</v>
      </c>
      <c r="E3843" s="2" t="s">
        <v>12</v>
      </c>
      <c r="F3843" s="2" t="s">
        <v>33</v>
      </c>
      <c r="G3843" s="2" t="s">
        <v>14</v>
      </c>
      <c r="H3843" s="2" t="s">
        <v>15</v>
      </c>
      <c r="I3843" s="2" t="s">
        <v>190</v>
      </c>
      <c r="J3843" t="str">
        <f>VLOOKUP(A3843,[1]Sheet1!$B$1:$Q$65536,16,0)</f>
        <v>.38071132</v>
      </c>
      <c r="K3843" t="str">
        <f>VLOOKUP(A3843,[1]Sheet1!$B$1:$R$65536,17,0)</f>
        <v>32.52280409</v>
      </c>
      <c r="L3843">
        <f t="shared" ref="L3843:L3906" si="120">_xlfn.NUMBERVALUE(J3843)</f>
        <v>0.38071132000000002</v>
      </c>
      <c r="M3843">
        <f t="shared" ref="M3843:M3906" si="121">_xlfn.NUMBERVALUE(K3843)</f>
        <v>32.522804090000001</v>
      </c>
    </row>
    <row r="3844" spans="1:13" hidden="1" x14ac:dyDescent="0.3">
      <c r="A3844" s="2">
        <v>701552</v>
      </c>
      <c r="B3844" s="2" t="s">
        <v>3388</v>
      </c>
      <c r="C3844" s="2" t="s">
        <v>65</v>
      </c>
      <c r="D3844" s="2" t="s">
        <v>112</v>
      </c>
      <c r="E3844" s="2" t="s">
        <v>12</v>
      </c>
      <c r="F3844" s="2" t="s">
        <v>33</v>
      </c>
      <c r="G3844" s="2" t="s">
        <v>14</v>
      </c>
      <c r="H3844" s="2" t="s">
        <v>15</v>
      </c>
      <c r="I3844" s="2" t="s">
        <v>113</v>
      </c>
      <c r="J3844" t="str">
        <f>VLOOKUP(A3844,[1]Sheet1!$B$1:$Q$65536,16,0)</f>
        <v>-.621215</v>
      </c>
      <c r="K3844" t="str">
        <f>VLOOKUP(A3844,[1]Sheet1!$B$1:$R$65536,17,0)</f>
        <v>30.6786833333333</v>
      </c>
      <c r="L3844">
        <f t="shared" si="120"/>
        <v>-0.62121499999999996</v>
      </c>
      <c r="M3844">
        <f t="shared" si="121"/>
        <v>30.6786833333333</v>
      </c>
    </row>
    <row r="3845" spans="1:13" hidden="1" x14ac:dyDescent="0.3">
      <c r="A3845" s="2">
        <v>701425</v>
      </c>
      <c r="B3845" s="2" t="s">
        <v>3389</v>
      </c>
      <c r="C3845" s="2" t="s">
        <v>10</v>
      </c>
      <c r="D3845" s="2" t="s">
        <v>189</v>
      </c>
      <c r="E3845" s="2" t="s">
        <v>12</v>
      </c>
      <c r="F3845" s="2" t="s">
        <v>1647</v>
      </c>
      <c r="G3845" s="2" t="s">
        <v>14</v>
      </c>
      <c r="H3845" s="2" t="s">
        <v>15</v>
      </c>
      <c r="I3845" s="2" t="s">
        <v>190</v>
      </c>
      <c r="J3845" t="str">
        <f>VLOOKUP(A3845,[3]Sheet1!$B$1:$Q$65536,16,0)</f>
        <v>.353973</v>
      </c>
      <c r="K3845" t="str">
        <f>VLOOKUP(A3845,[3]Sheet1!$B$1:$R$65536,17,0)</f>
        <v>32.2914121</v>
      </c>
      <c r="L3845">
        <f t="shared" si="120"/>
        <v>0.35397299999999998</v>
      </c>
      <c r="M3845">
        <f t="shared" si="121"/>
        <v>32.291412100000002</v>
      </c>
    </row>
    <row r="3846" spans="1:13" hidden="1" x14ac:dyDescent="0.3">
      <c r="A3846" s="2">
        <v>701572</v>
      </c>
      <c r="B3846" s="2" t="s">
        <v>3390</v>
      </c>
      <c r="C3846" s="2" t="s">
        <v>10</v>
      </c>
      <c r="D3846" s="2" t="s">
        <v>28</v>
      </c>
      <c r="E3846" s="2" t="s">
        <v>12</v>
      </c>
      <c r="F3846" s="2" t="s">
        <v>33</v>
      </c>
      <c r="G3846" s="2" t="s">
        <v>14</v>
      </c>
      <c r="H3846" s="2" t="s">
        <v>21</v>
      </c>
      <c r="I3846" s="2" t="s">
        <v>30</v>
      </c>
      <c r="J3846" t="str">
        <f>VLOOKUP(A3846,[1]Sheet1!$B$1:$Q$65536,16,0)</f>
        <v>.4064864</v>
      </c>
      <c r="K3846" t="str">
        <f>VLOOKUP(A3846,[1]Sheet1!$B$1:$R$65536,17,0)</f>
        <v>32.5453982</v>
      </c>
      <c r="L3846">
        <f t="shared" si="120"/>
        <v>0.40648640000000003</v>
      </c>
      <c r="M3846">
        <f t="shared" si="121"/>
        <v>32.545398200000001</v>
      </c>
    </row>
    <row r="3847" spans="1:13" hidden="1" x14ac:dyDescent="0.3">
      <c r="A3847" s="2">
        <v>701509</v>
      </c>
      <c r="B3847" s="2" t="s">
        <v>3391</v>
      </c>
      <c r="C3847" s="2" t="s">
        <v>10</v>
      </c>
      <c r="D3847" s="2" t="s">
        <v>189</v>
      </c>
      <c r="E3847" s="2" t="s">
        <v>12</v>
      </c>
      <c r="F3847" s="2" t="s">
        <v>33</v>
      </c>
      <c r="G3847" s="2" t="s">
        <v>14</v>
      </c>
      <c r="H3847" s="2" t="s">
        <v>15</v>
      </c>
      <c r="I3847" s="2" t="s">
        <v>190</v>
      </c>
      <c r="J3847" t="str">
        <f>VLOOKUP(A3847,[1]Sheet1!$B$1:$Q$65536,16,0)</f>
        <v>.5505322</v>
      </c>
      <c r="K3847" t="str">
        <f>VLOOKUP(A3847,[1]Sheet1!$B$1:$R$65536,17,0)</f>
        <v>31.380339</v>
      </c>
      <c r="L3847">
        <f t="shared" si="120"/>
        <v>0.55053220000000003</v>
      </c>
      <c r="M3847">
        <f t="shared" si="121"/>
        <v>31.380338999999999</v>
      </c>
    </row>
    <row r="3848" spans="1:13" hidden="1" x14ac:dyDescent="0.3">
      <c r="A3848" s="2">
        <v>701527</v>
      </c>
      <c r="B3848" s="2" t="s">
        <v>3392</v>
      </c>
      <c r="C3848" s="2" t="s">
        <v>65</v>
      </c>
      <c r="D3848" s="2" t="s">
        <v>112</v>
      </c>
      <c r="E3848" s="2" t="s">
        <v>12</v>
      </c>
      <c r="F3848" s="2" t="s">
        <v>33</v>
      </c>
      <c r="G3848" s="2" t="s">
        <v>14</v>
      </c>
      <c r="H3848" s="2" t="s">
        <v>15</v>
      </c>
      <c r="I3848" s="2" t="s">
        <v>113</v>
      </c>
      <c r="J3848" t="str">
        <f>VLOOKUP(A3848,[1]Sheet1!$B$1:$Q$65536,16,0)</f>
        <v>-.722526666666667</v>
      </c>
      <c r="K3848" t="str">
        <f>VLOOKUP(A3848,[1]Sheet1!$B$1:$R$65536,17,0)</f>
        <v>31.030685</v>
      </c>
      <c r="L3848">
        <f t="shared" si="120"/>
        <v>-0.72252666666666698</v>
      </c>
      <c r="M3848">
        <f t="shared" si="121"/>
        <v>31.030684999999998</v>
      </c>
    </row>
    <row r="3849" spans="1:13" hidden="1" x14ac:dyDescent="0.3">
      <c r="A3849" s="2">
        <v>701397</v>
      </c>
      <c r="B3849" s="2" t="s">
        <v>3393</v>
      </c>
      <c r="C3849" s="2" t="s">
        <v>44</v>
      </c>
      <c r="D3849" s="2" t="s">
        <v>45</v>
      </c>
      <c r="E3849" s="2" t="s">
        <v>12</v>
      </c>
      <c r="F3849" s="2" t="s">
        <v>1647</v>
      </c>
      <c r="G3849" s="2" t="s">
        <v>14</v>
      </c>
      <c r="H3849" s="2" t="s">
        <v>25</v>
      </c>
      <c r="I3849" s="2" t="s">
        <v>46</v>
      </c>
      <c r="J3849" t="str">
        <f>VLOOKUP(A3849,[1]Sheet1!$B$1:$Q$65536,16,0)</f>
        <v>.4570424</v>
      </c>
      <c r="K3849" t="str">
        <f>VLOOKUP(A3849,[1]Sheet1!$B$1:$R$65536,17,0)</f>
        <v>33.4851092</v>
      </c>
      <c r="L3849">
        <f t="shared" si="120"/>
        <v>0.45704240000000002</v>
      </c>
      <c r="M3849">
        <f t="shared" si="121"/>
        <v>33.485109199999997</v>
      </c>
    </row>
    <row r="3850" spans="1:13" hidden="1" x14ac:dyDescent="0.3">
      <c r="A3850" s="2">
        <v>701426</v>
      </c>
      <c r="B3850" s="2" t="s">
        <v>3394</v>
      </c>
      <c r="C3850" s="2" t="s">
        <v>10</v>
      </c>
      <c r="D3850" s="2" t="s">
        <v>189</v>
      </c>
      <c r="E3850" s="2" t="s">
        <v>20</v>
      </c>
      <c r="F3850" s="2" t="s">
        <v>1647</v>
      </c>
      <c r="G3850" s="2" t="s">
        <v>14</v>
      </c>
      <c r="H3850" s="2" t="s">
        <v>15</v>
      </c>
      <c r="I3850" s="2" t="s">
        <v>190</v>
      </c>
      <c r="J3850" t="str">
        <f>VLOOKUP(A3850,[1]Sheet1!$B$1:$Q$65536,16,0)</f>
        <v>.3443693</v>
      </c>
      <c r="K3850" t="str">
        <f>VLOOKUP(A3850,[1]Sheet1!$B$1:$R$65536,17,0)</f>
        <v>32.3989845</v>
      </c>
      <c r="L3850">
        <f t="shared" si="120"/>
        <v>0.34436929999999999</v>
      </c>
      <c r="M3850">
        <f t="shared" si="121"/>
        <v>32.398984499999997</v>
      </c>
    </row>
    <row r="3851" spans="1:13" hidden="1" x14ac:dyDescent="0.3">
      <c r="A3851" s="2">
        <v>701410</v>
      </c>
      <c r="B3851" s="2" t="s">
        <v>3395</v>
      </c>
      <c r="C3851" s="2" t="s">
        <v>10</v>
      </c>
      <c r="D3851" s="2" t="s">
        <v>24</v>
      </c>
      <c r="E3851" s="2" t="s">
        <v>12</v>
      </c>
      <c r="F3851" s="2" t="s">
        <v>1647</v>
      </c>
      <c r="G3851" s="2" t="s">
        <v>14</v>
      </c>
      <c r="H3851" s="2" t="s">
        <v>25</v>
      </c>
      <c r="I3851" s="2" t="s">
        <v>26</v>
      </c>
      <c r="J3851" t="str">
        <f>VLOOKUP(A3851,[1]Sheet1!$B$1:$Q$65536,16,0)</f>
        <v>.2062268</v>
      </c>
      <c r="K3851" t="str">
        <f>VLOOKUP(A3851,[1]Sheet1!$B$1:$R$65536,17,0)</f>
        <v>32.6109368</v>
      </c>
      <c r="L3851">
        <f t="shared" si="120"/>
        <v>0.20622679999999999</v>
      </c>
      <c r="M3851">
        <f t="shared" si="121"/>
        <v>32.610936799999998</v>
      </c>
    </row>
    <row r="3852" spans="1:13" hidden="1" x14ac:dyDescent="0.3">
      <c r="A3852" s="2">
        <v>701418</v>
      </c>
      <c r="B3852" s="2" t="s">
        <v>3396</v>
      </c>
      <c r="C3852" s="2" t="s">
        <v>65</v>
      </c>
      <c r="D3852" s="2" t="s">
        <v>112</v>
      </c>
      <c r="E3852" s="2" t="s">
        <v>20</v>
      </c>
      <c r="F3852" s="2" t="s">
        <v>1647</v>
      </c>
      <c r="G3852" s="2" t="s">
        <v>14</v>
      </c>
      <c r="H3852" s="2" t="s">
        <v>15</v>
      </c>
      <c r="I3852" s="2" t="s">
        <v>113</v>
      </c>
      <c r="J3852" t="str">
        <f>VLOOKUP(A3852,[1]Sheet1!$B$1:$Q$65536,16,0)</f>
        <v>-.2516533</v>
      </c>
      <c r="K3852" t="str">
        <f>VLOOKUP(A3852,[1]Sheet1!$B$1:$R$65536,17,0)</f>
        <v>30.5442383</v>
      </c>
      <c r="L3852">
        <f t="shared" si="120"/>
        <v>-0.25165330000000002</v>
      </c>
      <c r="M3852">
        <f t="shared" si="121"/>
        <v>30.5442383</v>
      </c>
    </row>
    <row r="3853" spans="1:13" hidden="1" x14ac:dyDescent="0.3">
      <c r="A3853" s="2">
        <v>701386</v>
      </c>
      <c r="B3853" s="2" t="s">
        <v>3397</v>
      </c>
      <c r="C3853" s="2" t="s">
        <v>44</v>
      </c>
      <c r="D3853" s="2" t="s">
        <v>45</v>
      </c>
      <c r="E3853" s="2" t="s">
        <v>20</v>
      </c>
      <c r="F3853" s="2" t="s">
        <v>1647</v>
      </c>
      <c r="G3853" s="2" t="s">
        <v>14</v>
      </c>
      <c r="H3853" s="2" t="s">
        <v>25</v>
      </c>
      <c r="I3853" s="2" t="s">
        <v>46</v>
      </c>
      <c r="J3853" t="str">
        <f>VLOOKUP(A3853,[1]Sheet1!$B$1:$Q$65536,16,0)</f>
        <v>.1336966</v>
      </c>
      <c r="K3853" t="str">
        <f>VLOOKUP(A3853,[1]Sheet1!$B$1:$R$65536,17,0)</f>
        <v>33.5814415</v>
      </c>
      <c r="L3853">
        <f t="shared" si="120"/>
        <v>0.1336966</v>
      </c>
      <c r="M3853">
        <f t="shared" si="121"/>
        <v>33.581441499999997</v>
      </c>
    </row>
    <row r="3854" spans="1:13" hidden="1" x14ac:dyDescent="0.3">
      <c r="A3854" s="2">
        <v>701387</v>
      </c>
      <c r="B3854" s="2" t="s">
        <v>3398</v>
      </c>
      <c r="C3854" s="2" t="s">
        <v>44</v>
      </c>
      <c r="D3854" s="2" t="s">
        <v>45</v>
      </c>
      <c r="E3854" s="2" t="s">
        <v>20</v>
      </c>
      <c r="F3854" s="2" t="s">
        <v>1647</v>
      </c>
      <c r="G3854" s="2" t="s">
        <v>14</v>
      </c>
      <c r="H3854" s="2" t="s">
        <v>25</v>
      </c>
      <c r="I3854" s="2" t="s">
        <v>46</v>
      </c>
      <c r="J3854" t="str">
        <f>VLOOKUP(A3854,[1]Sheet1!$B$1:$Q$65536,16,0)</f>
        <v>.5540107</v>
      </c>
      <c r="K3854" t="str">
        <f>VLOOKUP(A3854,[1]Sheet1!$B$1:$R$65536,17,0)</f>
        <v>33.4643202</v>
      </c>
      <c r="L3854">
        <f t="shared" si="120"/>
        <v>0.55401069999999997</v>
      </c>
      <c r="M3854">
        <f t="shared" si="121"/>
        <v>33.464320200000003</v>
      </c>
    </row>
    <row r="3855" spans="1:13" hidden="1" x14ac:dyDescent="0.3">
      <c r="A3855" s="2">
        <v>701435</v>
      </c>
      <c r="B3855" s="2" t="s">
        <v>3399</v>
      </c>
      <c r="C3855" s="2" t="s">
        <v>44</v>
      </c>
      <c r="D3855" s="2" t="s">
        <v>45</v>
      </c>
      <c r="E3855" s="2" t="s">
        <v>20</v>
      </c>
      <c r="F3855" s="2" t="s">
        <v>1647</v>
      </c>
      <c r="G3855" s="2" t="s">
        <v>14</v>
      </c>
      <c r="H3855" s="2" t="s">
        <v>25</v>
      </c>
      <c r="I3855" s="2" t="s">
        <v>46</v>
      </c>
      <c r="J3855" t="str">
        <f>VLOOKUP(A3855,[1]Sheet1!$B$1:$Q$65536,16,0)</f>
        <v>.5701692</v>
      </c>
      <c r="K3855" t="str">
        <f>VLOOKUP(A3855,[1]Sheet1!$B$1:$R$65536,17,0)</f>
        <v>33.5527703</v>
      </c>
      <c r="L3855">
        <f t="shared" si="120"/>
        <v>0.57016920000000004</v>
      </c>
      <c r="M3855">
        <f t="shared" si="121"/>
        <v>33.552770299999999</v>
      </c>
    </row>
    <row r="3856" spans="1:13" hidden="1" x14ac:dyDescent="0.3">
      <c r="A3856" s="2">
        <v>701263</v>
      </c>
      <c r="B3856" s="2" t="s">
        <v>3400</v>
      </c>
      <c r="C3856" s="2" t="s">
        <v>10</v>
      </c>
      <c r="D3856" s="2" t="s">
        <v>24</v>
      </c>
      <c r="E3856" s="2" t="s">
        <v>12</v>
      </c>
      <c r="F3856" s="2" t="s">
        <v>33</v>
      </c>
      <c r="G3856" s="2" t="s">
        <v>14</v>
      </c>
      <c r="H3856" s="2" t="s">
        <v>25</v>
      </c>
      <c r="I3856" s="2" t="s">
        <v>26</v>
      </c>
      <c r="J3856" t="str">
        <f>VLOOKUP(A3856,[1]Sheet1!$B$1:$Q$65536,16,0)</f>
        <v>.3105822</v>
      </c>
      <c r="K3856" t="str">
        <f>VLOOKUP(A3856,[1]Sheet1!$B$1:$R$65536,17,0)</f>
        <v>32.5777323</v>
      </c>
      <c r="L3856">
        <f t="shared" si="120"/>
        <v>0.31058219999999997</v>
      </c>
      <c r="M3856">
        <f t="shared" si="121"/>
        <v>32.577732300000001</v>
      </c>
    </row>
    <row r="3857" spans="1:13" hidden="1" x14ac:dyDescent="0.3">
      <c r="A3857" s="2">
        <v>701576</v>
      </c>
      <c r="B3857" s="2" t="s">
        <v>3401</v>
      </c>
      <c r="C3857" s="2" t="s">
        <v>18</v>
      </c>
      <c r="D3857" s="2" t="s">
        <v>19</v>
      </c>
      <c r="E3857" s="2" t="s">
        <v>12</v>
      </c>
      <c r="F3857" s="2" t="s">
        <v>33</v>
      </c>
      <c r="G3857" s="2" t="s">
        <v>14</v>
      </c>
      <c r="H3857" s="2" t="s">
        <v>21</v>
      </c>
      <c r="I3857" s="2" t="s">
        <v>22</v>
      </c>
      <c r="J3857" t="str">
        <f>VLOOKUP(A3857,[1]Sheet1!$B$1:$Q$65536,16,0)</f>
        <v>2.19102333333333</v>
      </c>
      <c r="K3857" t="str">
        <f>VLOOKUP(A3857,[1]Sheet1!$B$1:$R$65536,17,0)</f>
        <v>32.8914983333333</v>
      </c>
      <c r="L3857">
        <f t="shared" si="120"/>
        <v>2.1910233333333302</v>
      </c>
      <c r="M3857">
        <f t="shared" si="121"/>
        <v>32.891498333333303</v>
      </c>
    </row>
    <row r="3858" spans="1:13" hidden="1" x14ac:dyDescent="0.3">
      <c r="A3858" s="2">
        <v>701529</v>
      </c>
      <c r="B3858" s="2" t="s">
        <v>3402</v>
      </c>
      <c r="C3858" s="2" t="s">
        <v>44</v>
      </c>
      <c r="D3858" s="2" t="s">
        <v>45</v>
      </c>
      <c r="E3858" s="2" t="s">
        <v>12</v>
      </c>
      <c r="F3858" s="2" t="s">
        <v>33</v>
      </c>
      <c r="G3858" s="2" t="s">
        <v>14</v>
      </c>
      <c r="H3858" s="2" t="s">
        <v>25</v>
      </c>
      <c r="I3858" s="2" t="s">
        <v>46</v>
      </c>
      <c r="J3858" t="str">
        <f>VLOOKUP(A3858,[1]Sheet1!$B$1:$Q$65536,16,0)</f>
        <v>.616631716666667</v>
      </c>
      <c r="K3858" t="str">
        <f>VLOOKUP(A3858,[1]Sheet1!$B$1:$R$65536,17,0)</f>
        <v>33.6198560166667</v>
      </c>
      <c r="L3858">
        <f t="shared" si="120"/>
        <v>0.61663171666666705</v>
      </c>
      <c r="M3858">
        <f t="shared" si="121"/>
        <v>33.619856016666702</v>
      </c>
    </row>
    <row r="3859" spans="1:13" hidden="1" x14ac:dyDescent="0.3">
      <c r="A3859" s="2">
        <v>701391</v>
      </c>
      <c r="B3859" s="2" t="s">
        <v>3403</v>
      </c>
      <c r="C3859" s="2" t="s">
        <v>44</v>
      </c>
      <c r="D3859" s="2" t="s">
        <v>60</v>
      </c>
      <c r="E3859" s="2" t="s">
        <v>20</v>
      </c>
      <c r="F3859" s="2" t="s">
        <v>1647</v>
      </c>
      <c r="G3859" s="2" t="s">
        <v>14</v>
      </c>
      <c r="H3859" s="2" t="s">
        <v>25</v>
      </c>
      <c r="I3859" s="2" t="s">
        <v>61</v>
      </c>
      <c r="J3859" t="str">
        <f>VLOOKUP(A3859,[1]Sheet1!$B$1:$Q$65536,16,0)</f>
        <v>.8748833</v>
      </c>
      <c r="K3859" t="str">
        <f>VLOOKUP(A3859,[1]Sheet1!$B$1:$R$65536,17,0)</f>
        <v>33.90248</v>
      </c>
      <c r="L3859">
        <f t="shared" si="120"/>
        <v>0.87488330000000003</v>
      </c>
      <c r="M3859">
        <f t="shared" si="121"/>
        <v>33.902479999999997</v>
      </c>
    </row>
    <row r="3860" spans="1:13" hidden="1" x14ac:dyDescent="0.3">
      <c r="A3860" s="2">
        <v>701398</v>
      </c>
      <c r="B3860" s="2" t="s">
        <v>3404</v>
      </c>
      <c r="C3860" s="2" t="s">
        <v>10</v>
      </c>
      <c r="D3860" s="2" t="s">
        <v>32</v>
      </c>
      <c r="E3860" s="2" t="s">
        <v>20</v>
      </c>
      <c r="F3860" s="2" t="s">
        <v>1647</v>
      </c>
      <c r="G3860" s="2" t="s">
        <v>14</v>
      </c>
      <c r="H3860" s="2" t="s">
        <v>15</v>
      </c>
      <c r="I3860" s="2" t="s">
        <v>34</v>
      </c>
      <c r="J3860" t="str">
        <f>VLOOKUP(A3860,[1]Sheet1!$B$1:$Q$65536,16,0)</f>
        <v>-.74595</v>
      </c>
      <c r="K3860" t="str">
        <f>VLOOKUP(A3860,[1]Sheet1!$B$1:$R$65536,17,0)</f>
        <v>31.3255479</v>
      </c>
      <c r="L3860">
        <f t="shared" si="120"/>
        <v>-0.74595</v>
      </c>
      <c r="M3860">
        <f t="shared" si="121"/>
        <v>31.3255479</v>
      </c>
    </row>
    <row r="3861" spans="1:13" hidden="1" x14ac:dyDescent="0.3">
      <c r="A3861" s="2">
        <v>701388</v>
      </c>
      <c r="B3861" s="2" t="s">
        <v>3405</v>
      </c>
      <c r="C3861" s="2" t="s">
        <v>44</v>
      </c>
      <c r="D3861" s="2" t="s">
        <v>60</v>
      </c>
      <c r="E3861" s="2" t="s">
        <v>20</v>
      </c>
      <c r="F3861" s="2" t="s">
        <v>1647</v>
      </c>
      <c r="G3861" s="2" t="s">
        <v>14</v>
      </c>
      <c r="H3861" s="2" t="s">
        <v>25</v>
      </c>
      <c r="I3861" s="2" t="s">
        <v>61</v>
      </c>
      <c r="J3861" t="str">
        <f>VLOOKUP(A3861,[1]Sheet1!$B$1:$Q$65536,16,0)</f>
        <v>.757451666666667</v>
      </c>
      <c r="K3861" t="str">
        <f>VLOOKUP(A3861,[1]Sheet1!$B$1:$R$65536,17,0)</f>
        <v>33.8464633333333</v>
      </c>
      <c r="L3861">
        <f t="shared" si="120"/>
        <v>0.75745166666666697</v>
      </c>
      <c r="M3861">
        <f t="shared" si="121"/>
        <v>33.846463333333297</v>
      </c>
    </row>
    <row r="3862" spans="1:13" hidden="1" x14ac:dyDescent="0.3">
      <c r="A3862" s="2">
        <v>701458</v>
      </c>
      <c r="B3862" s="2" t="s">
        <v>3406</v>
      </c>
      <c r="C3862" s="2" t="s">
        <v>44</v>
      </c>
      <c r="D3862" s="2" t="s">
        <v>60</v>
      </c>
      <c r="E3862" s="2" t="s">
        <v>12</v>
      </c>
      <c r="F3862" s="2" t="s">
        <v>33</v>
      </c>
      <c r="G3862" s="2" t="s">
        <v>14</v>
      </c>
      <c r="H3862" s="2" t="s">
        <v>25</v>
      </c>
      <c r="I3862" s="2" t="s">
        <v>61</v>
      </c>
      <c r="J3862" t="str">
        <f>VLOOKUP(A3862,[1]Sheet1!$B$1:$Q$65536,16,0)</f>
        <v>1.00544166666667</v>
      </c>
      <c r="K3862" t="str">
        <f>VLOOKUP(A3862,[1]Sheet1!$B$1:$R$65536,17,0)</f>
        <v>34.3274116666667</v>
      </c>
      <c r="L3862">
        <f t="shared" si="120"/>
        <v>1.0054416666666699</v>
      </c>
      <c r="M3862">
        <f t="shared" si="121"/>
        <v>34.327411666666698</v>
      </c>
    </row>
    <row r="3863" spans="1:13" hidden="1" x14ac:dyDescent="0.3">
      <c r="A3863" s="2">
        <v>701477</v>
      </c>
      <c r="B3863" s="2" t="s">
        <v>3407</v>
      </c>
      <c r="C3863" s="2" t="s">
        <v>10</v>
      </c>
      <c r="D3863" s="2" t="s">
        <v>189</v>
      </c>
      <c r="E3863" s="2" t="s">
        <v>12</v>
      </c>
      <c r="F3863" s="2" t="s">
        <v>33</v>
      </c>
      <c r="G3863" s="2" t="s">
        <v>14</v>
      </c>
      <c r="H3863" s="2" t="s">
        <v>15</v>
      </c>
      <c r="I3863" s="2" t="s">
        <v>190</v>
      </c>
      <c r="J3863" t="str">
        <f>VLOOKUP(A3863,[1]Sheet1!$B$1:$Q$65536,16,0)</f>
        <v>.3975666</v>
      </c>
      <c r="K3863" t="str">
        <f>VLOOKUP(A3863,[1]Sheet1!$B$1:$R$65536,17,0)</f>
        <v>32.0384152</v>
      </c>
      <c r="L3863">
        <f t="shared" si="120"/>
        <v>0.39756659999999999</v>
      </c>
      <c r="M3863">
        <f t="shared" si="121"/>
        <v>32.038415200000003</v>
      </c>
    </row>
    <row r="3864" spans="1:13" hidden="1" x14ac:dyDescent="0.3">
      <c r="A3864" s="2">
        <v>701478</v>
      </c>
      <c r="B3864" s="2" t="s">
        <v>3408</v>
      </c>
      <c r="C3864" s="2" t="s">
        <v>44</v>
      </c>
      <c r="D3864" s="2" t="s">
        <v>60</v>
      </c>
      <c r="E3864" s="2" t="s">
        <v>20</v>
      </c>
      <c r="F3864" s="2" t="s">
        <v>33</v>
      </c>
      <c r="G3864" s="2" t="s">
        <v>14</v>
      </c>
      <c r="H3864" s="2" t="s">
        <v>25</v>
      </c>
      <c r="I3864" s="2" t="s">
        <v>61</v>
      </c>
      <c r="J3864" t="str">
        <f>VLOOKUP(A3864,[1]Sheet1!$B$1:$Q$65536,16,0)</f>
        <v>1.087392</v>
      </c>
      <c r="K3864" t="str">
        <f>VLOOKUP(A3864,[1]Sheet1!$B$1:$R$65536,17,0)</f>
        <v>34.1780157</v>
      </c>
      <c r="L3864">
        <f t="shared" si="120"/>
        <v>1.0873919999999999</v>
      </c>
      <c r="M3864">
        <f t="shared" si="121"/>
        <v>34.178015700000003</v>
      </c>
    </row>
    <row r="3865" spans="1:13" hidden="1" x14ac:dyDescent="0.3">
      <c r="A3865" s="2">
        <v>701473</v>
      </c>
      <c r="B3865" s="2" t="s">
        <v>3409</v>
      </c>
      <c r="C3865" s="2" t="s">
        <v>44</v>
      </c>
      <c r="D3865" s="2" t="s">
        <v>60</v>
      </c>
      <c r="E3865" s="2" t="s">
        <v>20</v>
      </c>
      <c r="F3865" s="2" t="s">
        <v>33</v>
      </c>
      <c r="G3865" s="2" t="s">
        <v>14</v>
      </c>
      <c r="H3865" s="2" t="s">
        <v>25</v>
      </c>
      <c r="I3865" s="2" t="s">
        <v>61</v>
      </c>
      <c r="J3865" t="str">
        <f>VLOOKUP(A3865,[1]Sheet1!$B$1:$Q$65536,16,0)</f>
        <v>.82327</v>
      </c>
      <c r="K3865" t="str">
        <f>VLOOKUP(A3865,[1]Sheet1!$B$1:$R$65536,17,0)</f>
        <v>34.35687</v>
      </c>
      <c r="L3865">
        <f t="shared" si="120"/>
        <v>0.82326999999999995</v>
      </c>
      <c r="M3865">
        <f t="shared" si="121"/>
        <v>34.356870000000001</v>
      </c>
    </row>
    <row r="3866" spans="1:13" hidden="1" x14ac:dyDescent="0.3">
      <c r="A3866" s="2">
        <v>701533</v>
      </c>
      <c r="B3866" s="2" t="s">
        <v>3410</v>
      </c>
      <c r="C3866" s="2" t="s">
        <v>18</v>
      </c>
      <c r="D3866" s="2" t="s">
        <v>91</v>
      </c>
      <c r="E3866" s="2" t="s">
        <v>20</v>
      </c>
      <c r="F3866" s="2" t="s">
        <v>33</v>
      </c>
      <c r="G3866" s="2" t="s">
        <v>14</v>
      </c>
      <c r="H3866" s="2" t="s">
        <v>25</v>
      </c>
      <c r="I3866" s="2" t="s">
        <v>92</v>
      </c>
      <c r="J3866" t="str">
        <f>VLOOKUP(A3866,[1]Sheet1!$B$1:$Q$65536,16,0)</f>
        <v>1.6327115</v>
      </c>
      <c r="K3866" t="str">
        <f>VLOOKUP(A3866,[1]Sheet1!$B$1:$R$65536,17,0)</f>
        <v>32.9254728</v>
      </c>
      <c r="L3866">
        <f t="shared" si="120"/>
        <v>1.6327115000000001</v>
      </c>
      <c r="M3866">
        <f t="shared" si="121"/>
        <v>32.925472800000001</v>
      </c>
    </row>
    <row r="3867" spans="1:13" hidden="1" x14ac:dyDescent="0.3">
      <c r="A3867" s="2">
        <v>701460</v>
      </c>
      <c r="B3867" s="2" t="s">
        <v>3411</v>
      </c>
      <c r="C3867" s="2" t="s">
        <v>44</v>
      </c>
      <c r="D3867" s="2" t="s">
        <v>91</v>
      </c>
      <c r="E3867" s="2" t="s">
        <v>12</v>
      </c>
      <c r="F3867" s="2" t="s">
        <v>33</v>
      </c>
      <c r="G3867" s="2" t="s">
        <v>14</v>
      </c>
      <c r="H3867" s="2" t="s">
        <v>25</v>
      </c>
      <c r="I3867" s="2" t="s">
        <v>92</v>
      </c>
      <c r="J3867" t="str">
        <f>VLOOKUP(A3867,[1]Sheet1!$B$1:$Q$65536,16,0)</f>
        <v>1.45372771666667</v>
      </c>
      <c r="K3867" t="str">
        <f>VLOOKUP(A3867,[1]Sheet1!$B$1:$R$65536,17,0)</f>
        <v>33.7752214333333</v>
      </c>
      <c r="L3867">
        <f t="shared" si="120"/>
        <v>1.45372771666667</v>
      </c>
      <c r="M3867">
        <f t="shared" si="121"/>
        <v>33.7752214333333</v>
      </c>
    </row>
    <row r="3868" spans="1:13" hidden="1" x14ac:dyDescent="0.3">
      <c r="A3868" s="2">
        <v>701494</v>
      </c>
      <c r="B3868" s="2" t="s">
        <v>3412</v>
      </c>
      <c r="C3868" s="2" t="s">
        <v>18</v>
      </c>
      <c r="D3868" s="2" t="s">
        <v>77</v>
      </c>
      <c r="E3868" s="2" t="s">
        <v>12</v>
      </c>
      <c r="F3868" s="2" t="s">
        <v>33</v>
      </c>
      <c r="G3868" s="2" t="s">
        <v>14</v>
      </c>
      <c r="H3868" s="2" t="s">
        <v>21</v>
      </c>
      <c r="I3868" s="2" t="s">
        <v>78</v>
      </c>
      <c r="J3868" t="str">
        <f>VLOOKUP(A3868,[1]Sheet1!$B$1:$Q$65536,16,0)</f>
        <v>2.34608</v>
      </c>
      <c r="K3868" t="str">
        <f>VLOOKUP(A3868,[1]Sheet1!$B$1:$R$65536,17,0)</f>
        <v>30.94073</v>
      </c>
      <c r="L3868">
        <f t="shared" si="120"/>
        <v>2.3460800000000002</v>
      </c>
      <c r="M3868">
        <f t="shared" si="121"/>
        <v>30.940729999999999</v>
      </c>
    </row>
    <row r="3869" spans="1:13" hidden="1" x14ac:dyDescent="0.3">
      <c r="A3869" s="2">
        <v>701390</v>
      </c>
      <c r="B3869" s="2" t="s">
        <v>3413</v>
      </c>
      <c r="C3869" s="2" t="s">
        <v>44</v>
      </c>
      <c r="D3869" s="2" t="s">
        <v>40</v>
      </c>
      <c r="E3869" s="2" t="s">
        <v>20</v>
      </c>
      <c r="F3869" s="2" t="s">
        <v>1647</v>
      </c>
      <c r="G3869" s="2" t="s">
        <v>14</v>
      </c>
      <c r="H3869" s="2" t="s">
        <v>25</v>
      </c>
      <c r="I3869" s="2" t="s">
        <v>41</v>
      </c>
      <c r="J3869" t="str">
        <f>VLOOKUP(A3869,[1]Sheet1!$B$1:$Q$65536,16,0)</f>
        <v>.955926666666667</v>
      </c>
      <c r="K3869" t="str">
        <f>VLOOKUP(A3869,[1]Sheet1!$B$1:$R$65536,17,0)</f>
        <v>33.2016933333333</v>
      </c>
      <c r="L3869">
        <f t="shared" si="120"/>
        <v>0.95592666666666704</v>
      </c>
      <c r="M3869">
        <f t="shared" si="121"/>
        <v>33.201693333333303</v>
      </c>
    </row>
    <row r="3870" spans="1:13" hidden="1" x14ac:dyDescent="0.3">
      <c r="A3870" s="2">
        <v>701434</v>
      </c>
      <c r="B3870" s="2" t="s">
        <v>3414</v>
      </c>
      <c r="C3870" s="2" t="s">
        <v>44</v>
      </c>
      <c r="D3870" s="2" t="s">
        <v>60</v>
      </c>
      <c r="E3870" s="2" t="s">
        <v>12</v>
      </c>
      <c r="F3870" s="2" t="s">
        <v>1647</v>
      </c>
      <c r="G3870" s="2" t="s">
        <v>14</v>
      </c>
      <c r="H3870" s="2" t="s">
        <v>25</v>
      </c>
      <c r="I3870" s="2" t="s">
        <v>61</v>
      </c>
      <c r="J3870" t="str">
        <f>VLOOKUP(A3870,[1]Sheet1!$B$1:$Q$65536,16,0)</f>
        <v>1.0829602</v>
      </c>
      <c r="K3870" t="str">
        <f>VLOOKUP(A3870,[1]Sheet1!$B$1:$R$65536,17,0)</f>
        <v>33.9387256</v>
      </c>
      <c r="L3870">
        <f t="shared" si="120"/>
        <v>1.0829602</v>
      </c>
      <c r="M3870">
        <f t="shared" si="121"/>
        <v>33.938725599999998</v>
      </c>
    </row>
    <row r="3871" spans="1:13" hidden="1" x14ac:dyDescent="0.3">
      <c r="A3871" s="2">
        <v>701281</v>
      </c>
      <c r="B3871" s="2" t="s">
        <v>3415</v>
      </c>
      <c r="C3871" s="2" t="s">
        <v>18</v>
      </c>
      <c r="D3871" s="2" t="s">
        <v>77</v>
      </c>
      <c r="E3871" s="2" t="s">
        <v>12</v>
      </c>
      <c r="F3871" s="2" t="s">
        <v>33</v>
      </c>
      <c r="G3871" s="2" t="s">
        <v>14</v>
      </c>
      <c r="H3871" s="2" t="s">
        <v>21</v>
      </c>
      <c r="I3871" s="2" t="s">
        <v>78</v>
      </c>
      <c r="J3871" t="str">
        <f>VLOOKUP(A3871,[1]Sheet1!$B$1:$Q$65536,16,0)</f>
        <v>2.9467018</v>
      </c>
      <c r="K3871" t="str">
        <f>VLOOKUP(A3871,[1]Sheet1!$B$1:$R$65536,17,0)</f>
        <v>30.9328601</v>
      </c>
      <c r="L3871">
        <f t="shared" si="120"/>
        <v>2.9467018</v>
      </c>
      <c r="M3871">
        <f t="shared" si="121"/>
        <v>30.932860099999999</v>
      </c>
    </row>
    <row r="3872" spans="1:13" hidden="1" x14ac:dyDescent="0.3">
      <c r="A3872" s="2">
        <v>701447</v>
      </c>
      <c r="B3872" s="2" t="s">
        <v>3416</v>
      </c>
      <c r="C3872" s="2" t="s">
        <v>44</v>
      </c>
      <c r="D3872" s="2" t="s">
        <v>60</v>
      </c>
      <c r="E3872" s="2" t="s">
        <v>20</v>
      </c>
      <c r="F3872" s="2" t="s">
        <v>1647</v>
      </c>
      <c r="G3872" s="2" t="s">
        <v>14</v>
      </c>
      <c r="H3872" s="2" t="s">
        <v>25</v>
      </c>
      <c r="I3872" s="2" t="s">
        <v>61</v>
      </c>
      <c r="J3872" t="str">
        <f>VLOOKUP(A3872,[1]Sheet1!$B$1:$Q$65536,16,0)</f>
        <v>.72521</v>
      </c>
      <c r="K3872" t="str">
        <f>VLOOKUP(A3872,[1]Sheet1!$B$1:$R$65536,17,0)</f>
        <v>34.0626733</v>
      </c>
      <c r="L3872">
        <f t="shared" si="120"/>
        <v>0.72521000000000002</v>
      </c>
      <c r="M3872">
        <f t="shared" si="121"/>
        <v>34.0626733</v>
      </c>
    </row>
    <row r="3873" spans="1:13" hidden="1" x14ac:dyDescent="0.3">
      <c r="A3873" s="2">
        <v>701401</v>
      </c>
      <c r="B3873" s="2" t="s">
        <v>3417</v>
      </c>
      <c r="C3873" s="2" t="s">
        <v>65</v>
      </c>
      <c r="D3873" s="2" t="s">
        <v>2175</v>
      </c>
      <c r="E3873" s="2" t="s">
        <v>20</v>
      </c>
      <c r="F3873" s="2" t="s">
        <v>1647</v>
      </c>
      <c r="G3873" s="2" t="s">
        <v>14</v>
      </c>
      <c r="H3873" s="2" t="s">
        <v>15</v>
      </c>
      <c r="I3873" s="2" t="s">
        <v>113</v>
      </c>
      <c r="J3873" t="str">
        <f>VLOOKUP(A3873,[1]Sheet1!$B$1:$Q$65536,16,0)</f>
        <v>-.6184009</v>
      </c>
      <c r="K3873" t="str">
        <f>VLOOKUP(A3873,[1]Sheet1!$B$1:$R$65536,17,0)</f>
        <v>30.3294555</v>
      </c>
      <c r="L3873">
        <f t="shared" si="120"/>
        <v>-0.61840090000000003</v>
      </c>
      <c r="M3873">
        <f t="shared" si="121"/>
        <v>30.329455500000002</v>
      </c>
    </row>
    <row r="3874" spans="1:13" hidden="1" x14ac:dyDescent="0.3">
      <c r="A3874" s="2">
        <v>701442</v>
      </c>
      <c r="B3874" s="2" t="s">
        <v>3418</v>
      </c>
      <c r="C3874" s="2" t="s">
        <v>18</v>
      </c>
      <c r="D3874" s="2" t="s">
        <v>77</v>
      </c>
      <c r="E3874" s="2" t="s">
        <v>20</v>
      </c>
      <c r="F3874" s="2" t="s">
        <v>1647</v>
      </c>
      <c r="G3874" s="2" t="s">
        <v>14</v>
      </c>
      <c r="H3874" s="2" t="s">
        <v>21</v>
      </c>
      <c r="I3874" s="2" t="s">
        <v>78</v>
      </c>
      <c r="J3874" t="str">
        <f>VLOOKUP(A3874,[1]Sheet1!$B$1:$Q$65536,16,0)</f>
        <v>3.225725</v>
      </c>
      <c r="K3874" t="str">
        <f>VLOOKUP(A3874,[1]Sheet1!$B$1:$R$65536,17,0)</f>
        <v>31.4147016666667</v>
      </c>
      <c r="L3874">
        <f t="shared" si="120"/>
        <v>3.2257250000000002</v>
      </c>
      <c r="M3874">
        <f t="shared" si="121"/>
        <v>31.414701666666701</v>
      </c>
    </row>
    <row r="3875" spans="1:13" hidden="1" x14ac:dyDescent="0.3">
      <c r="A3875" s="2">
        <v>701409</v>
      </c>
      <c r="B3875" s="2" t="s">
        <v>1540</v>
      </c>
      <c r="C3875" s="2" t="s">
        <v>10</v>
      </c>
      <c r="D3875" s="2" t="s">
        <v>189</v>
      </c>
      <c r="E3875" s="2" t="s">
        <v>20</v>
      </c>
      <c r="F3875" s="2" t="s">
        <v>1647</v>
      </c>
      <c r="G3875" s="2" t="s">
        <v>14</v>
      </c>
      <c r="H3875" s="2" t="s">
        <v>15</v>
      </c>
      <c r="I3875" s="2" t="s">
        <v>190</v>
      </c>
      <c r="J3875" t="str">
        <f>VLOOKUP(A3875,[1]Sheet1!$B$1:$Q$65536,16,0)</f>
        <v>.4457239</v>
      </c>
      <c r="K3875" t="str">
        <f>VLOOKUP(A3875,[1]Sheet1!$B$1:$R$65536,17,0)</f>
        <v>31.4110801</v>
      </c>
      <c r="L3875">
        <f t="shared" si="120"/>
        <v>0.44572390000000001</v>
      </c>
      <c r="M3875">
        <f t="shared" si="121"/>
        <v>31.4110801</v>
      </c>
    </row>
    <row r="3876" spans="1:13" hidden="1" x14ac:dyDescent="0.3">
      <c r="A3876" s="2">
        <v>701412</v>
      </c>
      <c r="B3876" s="2" t="s">
        <v>3419</v>
      </c>
      <c r="C3876" s="2" t="s">
        <v>10</v>
      </c>
      <c r="D3876" s="2" t="s">
        <v>32</v>
      </c>
      <c r="E3876" s="2" t="s">
        <v>20</v>
      </c>
      <c r="F3876" s="2" t="s">
        <v>1647</v>
      </c>
      <c r="G3876" s="2" t="s">
        <v>14</v>
      </c>
      <c r="H3876" s="2" t="s">
        <v>15</v>
      </c>
      <c r="I3876" s="2" t="s">
        <v>34</v>
      </c>
      <c r="J3876" t="str">
        <f>VLOOKUP(A3876,[1]Sheet1!$B$1:$Q$65536,16,0)</f>
        <v>-.5909054</v>
      </c>
      <c r="K3876" t="str">
        <f>VLOOKUP(A3876,[1]Sheet1!$B$1:$R$65536,17,0)</f>
        <v>31.686222</v>
      </c>
      <c r="L3876">
        <f t="shared" si="120"/>
        <v>-0.59090540000000003</v>
      </c>
      <c r="M3876">
        <f t="shared" si="121"/>
        <v>31.686222000000001</v>
      </c>
    </row>
    <row r="3877" spans="1:13" hidden="1" x14ac:dyDescent="0.3">
      <c r="A3877" s="2">
        <v>701417</v>
      </c>
      <c r="B3877" s="2" t="s">
        <v>3420</v>
      </c>
      <c r="C3877" s="2" t="s">
        <v>65</v>
      </c>
      <c r="D3877" s="2" t="s">
        <v>2175</v>
      </c>
      <c r="E3877" s="2" t="s">
        <v>20</v>
      </c>
      <c r="F3877" s="2" t="s">
        <v>1647</v>
      </c>
      <c r="G3877" s="2" t="s">
        <v>14</v>
      </c>
      <c r="H3877" s="2" t="s">
        <v>15</v>
      </c>
      <c r="I3877" s="2" t="s">
        <v>113</v>
      </c>
      <c r="J3877" t="str">
        <f>VLOOKUP(A3877,[1]Sheet1!$B$1:$Q$65536,16,0)</f>
        <v>-.818871666666667</v>
      </c>
      <c r="K3877" t="str">
        <f>VLOOKUP(A3877,[1]Sheet1!$B$1:$R$65536,17,0)</f>
        <v>31.1401666666667</v>
      </c>
      <c r="L3877">
        <f t="shared" si="120"/>
        <v>-0.818871666666667</v>
      </c>
      <c r="M3877">
        <f t="shared" si="121"/>
        <v>31.140166666666701</v>
      </c>
    </row>
    <row r="3878" spans="1:13" hidden="1" x14ac:dyDescent="0.3">
      <c r="A3878" s="2">
        <v>701428</v>
      </c>
      <c r="B3878" s="2" t="s">
        <v>3421</v>
      </c>
      <c r="C3878" s="2" t="s">
        <v>10</v>
      </c>
      <c r="D3878" s="2" t="s">
        <v>32</v>
      </c>
      <c r="E3878" s="2" t="s">
        <v>20</v>
      </c>
      <c r="F3878" s="2" t="s">
        <v>1647</v>
      </c>
      <c r="G3878" s="2" t="s">
        <v>14</v>
      </c>
      <c r="H3878" s="2" t="s">
        <v>15</v>
      </c>
      <c r="I3878" s="2" t="s">
        <v>34</v>
      </c>
      <c r="J3878" t="str">
        <f>VLOOKUP(A3878,[1]Sheet1!$B$1:$Q$65536,16,0)</f>
        <v>.2593192</v>
      </c>
      <c r="K3878" t="str">
        <f>VLOOKUP(A3878,[1]Sheet1!$B$1:$R$65536,17,0)</f>
        <v>31.8345941</v>
      </c>
      <c r="L3878">
        <f t="shared" si="120"/>
        <v>0.25931920000000003</v>
      </c>
      <c r="M3878">
        <f t="shared" si="121"/>
        <v>31.8345941</v>
      </c>
    </row>
    <row r="3879" spans="1:13" hidden="1" x14ac:dyDescent="0.3">
      <c r="A3879" s="2">
        <v>701443</v>
      </c>
      <c r="B3879" s="2" t="s">
        <v>3422</v>
      </c>
      <c r="C3879" s="2" t="s">
        <v>18</v>
      </c>
      <c r="D3879" s="2" t="s">
        <v>77</v>
      </c>
      <c r="E3879" s="2" t="s">
        <v>20</v>
      </c>
      <c r="F3879" s="2" t="s">
        <v>1647</v>
      </c>
      <c r="G3879" s="2" t="s">
        <v>14</v>
      </c>
      <c r="H3879" s="2" t="s">
        <v>21</v>
      </c>
      <c r="I3879" s="2" t="s">
        <v>78</v>
      </c>
      <c r="J3879" t="str">
        <f>VLOOKUP(A3879,[1]Sheet1!$B$1:$Q$65536,16,0)</f>
        <v>3.05408666666667</v>
      </c>
      <c r="K3879" t="str">
        <f>VLOOKUP(A3879,[1]Sheet1!$B$1:$R$65536,17,0)</f>
        <v>30.8543983333333</v>
      </c>
      <c r="L3879">
        <f t="shared" si="120"/>
        <v>3.0540866666666702</v>
      </c>
      <c r="M3879">
        <f t="shared" si="121"/>
        <v>30.8543983333333</v>
      </c>
    </row>
    <row r="3880" spans="1:13" hidden="1" x14ac:dyDescent="0.3">
      <c r="A3880" s="2">
        <v>701389</v>
      </c>
      <c r="B3880" s="2" t="s">
        <v>3423</v>
      </c>
      <c r="C3880" s="2" t="s">
        <v>44</v>
      </c>
      <c r="D3880" s="2" t="s">
        <v>45</v>
      </c>
      <c r="E3880" s="2" t="s">
        <v>20</v>
      </c>
      <c r="F3880" s="2" t="s">
        <v>1647</v>
      </c>
      <c r="G3880" s="2" t="s">
        <v>14</v>
      </c>
      <c r="H3880" s="2" t="s">
        <v>25</v>
      </c>
      <c r="I3880" s="2" t="s">
        <v>41</v>
      </c>
      <c r="J3880" t="str">
        <f>VLOOKUP(A3880,[1]Sheet1!$B$1:$Q$65536,16,0)</f>
        <v>1.27447</v>
      </c>
      <c r="K3880" t="str">
        <f>VLOOKUP(A3880,[1]Sheet1!$B$1:$R$65536,17,0)</f>
        <v>33.2060633</v>
      </c>
      <c r="L3880">
        <f t="shared" si="120"/>
        <v>1.27447</v>
      </c>
      <c r="M3880">
        <f t="shared" si="121"/>
        <v>33.206063299999997</v>
      </c>
    </row>
    <row r="3881" spans="1:13" hidden="1" x14ac:dyDescent="0.3">
      <c r="A3881" s="2">
        <v>701431</v>
      </c>
      <c r="B3881" s="2" t="s">
        <v>1697</v>
      </c>
      <c r="C3881" s="2" t="s">
        <v>10</v>
      </c>
      <c r="D3881" s="2" t="s">
        <v>2010</v>
      </c>
      <c r="E3881" s="2" t="s">
        <v>20</v>
      </c>
      <c r="F3881" s="2" t="s">
        <v>1647</v>
      </c>
      <c r="G3881" s="2" t="s">
        <v>14</v>
      </c>
      <c r="H3881" s="2" t="s">
        <v>15</v>
      </c>
      <c r="I3881" s="2" t="s">
        <v>34</v>
      </c>
      <c r="J3881" t="str">
        <f>VLOOKUP(A3881,[1]Sheet1!$B$1:$Q$65536,16,0)</f>
        <v>.1554737</v>
      </c>
      <c r="K3881" t="str">
        <f>VLOOKUP(A3881,[1]Sheet1!$B$1:$R$65536,17,0)</f>
        <v>32.1859455</v>
      </c>
      <c r="L3881">
        <f t="shared" si="120"/>
        <v>0.15547369999999999</v>
      </c>
      <c r="M3881">
        <f t="shared" si="121"/>
        <v>32.185945500000003</v>
      </c>
    </row>
    <row r="3882" spans="1:13" hidden="1" x14ac:dyDescent="0.3">
      <c r="A3882" s="2">
        <v>701445</v>
      </c>
      <c r="B3882" s="2" t="s">
        <v>3424</v>
      </c>
      <c r="C3882" s="2" t="s">
        <v>44</v>
      </c>
      <c r="D3882" s="2" t="s">
        <v>60</v>
      </c>
      <c r="E3882" s="2" t="s">
        <v>20</v>
      </c>
      <c r="F3882" s="2" t="s">
        <v>1647</v>
      </c>
      <c r="G3882" s="2" t="s">
        <v>14</v>
      </c>
      <c r="H3882" s="2" t="s">
        <v>25</v>
      </c>
      <c r="I3882" s="2" t="s">
        <v>61</v>
      </c>
      <c r="J3882" t="str">
        <f>VLOOKUP(A3882,[1]Sheet1!$B$1:$Q$65536,16,0)</f>
        <v>1.48575</v>
      </c>
      <c r="K3882" t="str">
        <f>VLOOKUP(A3882,[1]Sheet1!$B$1:$R$65536,17,0)</f>
        <v>34.47956</v>
      </c>
      <c r="L3882">
        <f t="shared" si="120"/>
        <v>1.4857499999999999</v>
      </c>
      <c r="M3882">
        <f t="shared" si="121"/>
        <v>34.479559999999999</v>
      </c>
    </row>
    <row r="3883" spans="1:13" hidden="1" x14ac:dyDescent="0.3">
      <c r="A3883" s="2">
        <v>701395</v>
      </c>
      <c r="B3883" s="2" t="s">
        <v>3425</v>
      </c>
      <c r="C3883" s="2" t="s">
        <v>10</v>
      </c>
      <c r="D3883" s="2" t="s">
        <v>51</v>
      </c>
      <c r="E3883" s="2" t="s">
        <v>12</v>
      </c>
      <c r="F3883" s="2" t="s">
        <v>1647</v>
      </c>
      <c r="G3883" s="2" t="s">
        <v>14</v>
      </c>
      <c r="H3883" s="2" t="s">
        <v>25</v>
      </c>
      <c r="I3883" s="2" t="s">
        <v>52</v>
      </c>
      <c r="J3883" t="str">
        <f>VLOOKUP(A3883,[1]Sheet1!$B$1:$Q$65536,16,0)</f>
        <v>.3461219</v>
      </c>
      <c r="K3883" t="str">
        <f>VLOOKUP(A3883,[1]Sheet1!$B$1:$R$65536,17,0)</f>
        <v>32.5949078</v>
      </c>
      <c r="L3883">
        <f t="shared" si="120"/>
        <v>0.34612189999999998</v>
      </c>
      <c r="M3883">
        <f t="shared" si="121"/>
        <v>32.594907800000001</v>
      </c>
    </row>
    <row r="3884" spans="1:13" hidden="1" x14ac:dyDescent="0.3">
      <c r="A3884" s="2">
        <v>701419</v>
      </c>
      <c r="B3884" s="2" t="s">
        <v>3426</v>
      </c>
      <c r="C3884" s="2" t="s">
        <v>65</v>
      </c>
      <c r="D3884" s="2" t="s">
        <v>112</v>
      </c>
      <c r="E3884" s="2" t="s">
        <v>20</v>
      </c>
      <c r="F3884" s="2" t="s">
        <v>1647</v>
      </c>
      <c r="G3884" s="2" t="s">
        <v>14</v>
      </c>
      <c r="H3884" s="2" t="s">
        <v>15</v>
      </c>
      <c r="I3884" s="2" t="s">
        <v>113</v>
      </c>
      <c r="J3884" t="str">
        <f>VLOOKUP(A3884,[1]Sheet1!$B$1:$Q$65536,16,0)</f>
        <v>-.734926666666667</v>
      </c>
      <c r="K3884" t="str">
        <f>VLOOKUP(A3884,[1]Sheet1!$B$1:$R$65536,17,0)</f>
        <v>30.86423</v>
      </c>
      <c r="L3884">
        <f t="shared" si="120"/>
        <v>-0.73492666666666695</v>
      </c>
      <c r="M3884">
        <f t="shared" si="121"/>
        <v>30.864229999999999</v>
      </c>
    </row>
    <row r="3885" spans="1:13" hidden="1" x14ac:dyDescent="0.3">
      <c r="A3885" s="2">
        <v>701420</v>
      </c>
      <c r="B3885" s="2" t="s">
        <v>3427</v>
      </c>
      <c r="C3885" s="2" t="s">
        <v>65</v>
      </c>
      <c r="D3885" s="2" t="s">
        <v>112</v>
      </c>
      <c r="E3885" s="2" t="s">
        <v>20</v>
      </c>
      <c r="F3885" s="2" t="s">
        <v>1647</v>
      </c>
      <c r="G3885" s="2" t="s">
        <v>14</v>
      </c>
      <c r="H3885" s="2" t="s">
        <v>15</v>
      </c>
      <c r="I3885" s="2" t="s">
        <v>113</v>
      </c>
      <c r="J3885" t="str">
        <f>VLOOKUP(A3885,[1]Sheet1!$B$1:$Q$65536,16,0)</f>
        <v>-.4550714</v>
      </c>
      <c r="K3885" t="str">
        <f>VLOOKUP(A3885,[1]Sheet1!$B$1:$R$65536,17,0)</f>
        <v>30.6695299</v>
      </c>
      <c r="L3885">
        <f t="shared" si="120"/>
        <v>-0.45507140000000001</v>
      </c>
      <c r="M3885">
        <f t="shared" si="121"/>
        <v>30.669529900000001</v>
      </c>
    </row>
    <row r="3886" spans="1:13" hidden="1" x14ac:dyDescent="0.3">
      <c r="A3886" s="2">
        <v>701424</v>
      </c>
      <c r="B3886" s="2" t="s">
        <v>3428</v>
      </c>
      <c r="C3886" s="2" t="s">
        <v>65</v>
      </c>
      <c r="D3886" s="2" t="s">
        <v>167</v>
      </c>
      <c r="E3886" s="2" t="s">
        <v>12</v>
      </c>
      <c r="F3886" s="2" t="s">
        <v>1647</v>
      </c>
      <c r="G3886" s="2" t="s">
        <v>14</v>
      </c>
      <c r="H3886" s="2" t="s">
        <v>15</v>
      </c>
      <c r="I3886" s="2" t="s">
        <v>168</v>
      </c>
      <c r="J3886" t="str">
        <f>VLOOKUP(A3886,[1]Sheet1!$B$1:$Q$65536,16,0)</f>
        <v>.5492483</v>
      </c>
      <c r="K3886" t="str">
        <f>VLOOKUP(A3886,[1]Sheet1!$B$1:$R$65536,17,0)</f>
        <v>31.238615</v>
      </c>
      <c r="L3886">
        <f t="shared" si="120"/>
        <v>0.54924830000000002</v>
      </c>
      <c r="M3886">
        <f t="shared" si="121"/>
        <v>31.238614999999999</v>
      </c>
    </row>
    <row r="3887" spans="1:13" hidden="1" x14ac:dyDescent="0.3">
      <c r="A3887" s="2">
        <v>701238</v>
      </c>
      <c r="B3887" s="2" t="s">
        <v>3429</v>
      </c>
      <c r="C3887" s="2" t="s">
        <v>65</v>
      </c>
      <c r="D3887" s="2" t="s">
        <v>66</v>
      </c>
      <c r="E3887" s="2" t="s">
        <v>12</v>
      </c>
      <c r="F3887" s="2" t="s">
        <v>1647</v>
      </c>
      <c r="G3887" s="2" t="s">
        <v>14</v>
      </c>
      <c r="H3887" s="2" t="s">
        <v>15</v>
      </c>
      <c r="I3887" s="2" t="s">
        <v>67</v>
      </c>
      <c r="J3887" t="str">
        <f>VLOOKUP(A3887,[1]Sheet1!$B$1:$Q$65536,16,0)</f>
        <v>-1.2560828</v>
      </c>
      <c r="K3887" t="str">
        <f>VLOOKUP(A3887,[1]Sheet1!$B$1:$R$65536,17,0)</f>
        <v>29.9859821</v>
      </c>
      <c r="L3887">
        <f t="shared" si="120"/>
        <v>-1.2560827999999999</v>
      </c>
      <c r="M3887">
        <f t="shared" si="121"/>
        <v>29.985982100000001</v>
      </c>
    </row>
    <row r="3888" spans="1:13" hidden="1" x14ac:dyDescent="0.3">
      <c r="A3888" s="2">
        <v>701430</v>
      </c>
      <c r="B3888" s="2" t="s">
        <v>3430</v>
      </c>
      <c r="C3888" s="2" t="s">
        <v>18</v>
      </c>
      <c r="D3888" s="2" t="s">
        <v>129</v>
      </c>
      <c r="E3888" s="2" t="s">
        <v>20</v>
      </c>
      <c r="F3888" s="2" t="s">
        <v>1647</v>
      </c>
      <c r="G3888" s="2" t="s">
        <v>14</v>
      </c>
      <c r="H3888" s="2" t="s">
        <v>21</v>
      </c>
      <c r="I3888" s="2" t="s">
        <v>130</v>
      </c>
      <c r="J3888" t="str">
        <f>VLOOKUP(A3888,[1]Sheet1!$B$1:$Q$65536,16,0)</f>
        <v>1.3546553</v>
      </c>
      <c r="K3888" t="str">
        <f>VLOOKUP(A3888,[1]Sheet1!$B$1:$R$65536,17,0)</f>
        <v>31.9013207</v>
      </c>
      <c r="L3888">
        <f t="shared" si="120"/>
        <v>1.3546552999999999</v>
      </c>
      <c r="M3888">
        <f t="shared" si="121"/>
        <v>31.901320699999999</v>
      </c>
    </row>
    <row r="3889" spans="1:13" hidden="1" x14ac:dyDescent="0.3">
      <c r="A3889" s="2">
        <v>701285</v>
      </c>
      <c r="B3889" s="2" t="s">
        <v>3431</v>
      </c>
      <c r="C3889" s="2" t="s">
        <v>10</v>
      </c>
      <c r="D3889" s="2" t="s">
        <v>24</v>
      </c>
      <c r="E3889" s="2" t="s">
        <v>12</v>
      </c>
      <c r="F3889" s="3" t="s">
        <v>2925</v>
      </c>
      <c r="G3889" s="2" t="s">
        <v>14</v>
      </c>
      <c r="H3889" s="2" t="s">
        <v>25</v>
      </c>
      <c r="I3889" s="2" t="s">
        <v>26</v>
      </c>
      <c r="J3889" t="e">
        <f>VLOOKUP(A3889,[4]Sheet1!$B$1:$Q$65536,16,0)</f>
        <v>#N/A</v>
      </c>
      <c r="K3889" t="e">
        <f>VLOOKUP(A3889,[4]Sheet1!$B$1:$R$65536,17,0)</f>
        <v>#N/A</v>
      </c>
      <c r="L3889" t="e">
        <f t="shared" si="120"/>
        <v>#N/A</v>
      </c>
      <c r="M3889" t="e">
        <f t="shared" si="121"/>
        <v>#N/A</v>
      </c>
    </row>
    <row r="3890" spans="1:13" hidden="1" x14ac:dyDescent="0.3">
      <c r="A3890" s="2">
        <v>701403</v>
      </c>
      <c r="B3890" s="2" t="s">
        <v>3432</v>
      </c>
      <c r="C3890" s="2" t="s">
        <v>18</v>
      </c>
      <c r="D3890" s="2" t="s">
        <v>56</v>
      </c>
      <c r="E3890" s="2" t="s">
        <v>20</v>
      </c>
      <c r="F3890" s="2" t="s">
        <v>1647</v>
      </c>
      <c r="G3890" s="2" t="s">
        <v>14</v>
      </c>
      <c r="H3890" s="2" t="s">
        <v>21</v>
      </c>
      <c r="I3890" s="2" t="s">
        <v>57</v>
      </c>
      <c r="J3890" t="str">
        <f>VLOOKUP(A3890,[1]Sheet1!$B$1:$Q$65536,16,0)</f>
        <v>3.4017157</v>
      </c>
      <c r="K3890" t="str">
        <f>VLOOKUP(A3890,[1]Sheet1!$B$1:$R$65536,17,0)</f>
        <v>31.784794</v>
      </c>
      <c r="L3890">
        <f t="shared" si="120"/>
        <v>3.4017157</v>
      </c>
      <c r="M3890">
        <f t="shared" si="121"/>
        <v>31.784794000000002</v>
      </c>
    </row>
    <row r="3891" spans="1:13" hidden="1" x14ac:dyDescent="0.3">
      <c r="A3891" s="2">
        <v>701408</v>
      </c>
      <c r="B3891" s="2" t="s">
        <v>3433</v>
      </c>
      <c r="C3891" s="2" t="s">
        <v>18</v>
      </c>
      <c r="D3891" s="2" t="s">
        <v>129</v>
      </c>
      <c r="E3891" s="2" t="s">
        <v>20</v>
      </c>
      <c r="F3891" s="2" t="s">
        <v>1647</v>
      </c>
      <c r="G3891" s="2" t="s">
        <v>14</v>
      </c>
      <c r="H3891" s="2" t="s">
        <v>21</v>
      </c>
      <c r="I3891" s="2" t="s">
        <v>130</v>
      </c>
      <c r="J3891" t="str">
        <f>VLOOKUP(A3891,[1]Sheet1!$B$1:$Q$65536,16,0)</f>
        <v>1.6623484</v>
      </c>
      <c r="K3891" t="str">
        <f>VLOOKUP(A3891,[1]Sheet1!$B$1:$R$65536,17,0)</f>
        <v>31.7359874</v>
      </c>
      <c r="L3891">
        <f t="shared" si="120"/>
        <v>1.6623483999999999</v>
      </c>
      <c r="M3891">
        <f t="shared" si="121"/>
        <v>31.735987399999999</v>
      </c>
    </row>
    <row r="3892" spans="1:13" hidden="1" x14ac:dyDescent="0.3">
      <c r="A3892" s="2">
        <v>701423</v>
      </c>
      <c r="B3892" s="2" t="s">
        <v>3434</v>
      </c>
      <c r="C3892" s="2" t="s">
        <v>65</v>
      </c>
      <c r="D3892" s="2" t="s">
        <v>167</v>
      </c>
      <c r="E3892" s="2" t="s">
        <v>20</v>
      </c>
      <c r="F3892" s="2" t="s">
        <v>1647</v>
      </c>
      <c r="G3892" s="2" t="s">
        <v>14</v>
      </c>
      <c r="H3892" s="2" t="s">
        <v>15</v>
      </c>
      <c r="I3892" s="2" t="s">
        <v>168</v>
      </c>
      <c r="J3892" t="str">
        <f>VLOOKUP(A3892,[1]Sheet1!$B$1:$Q$65536,16,0)</f>
        <v>.614941666666667</v>
      </c>
      <c r="K3892" t="str">
        <f>VLOOKUP(A3892,[1]Sheet1!$B$1:$R$65536,17,0)</f>
        <v>30.64151</v>
      </c>
      <c r="L3892">
        <f t="shared" si="120"/>
        <v>0.61494166666666705</v>
      </c>
      <c r="M3892">
        <f t="shared" si="121"/>
        <v>30.64151</v>
      </c>
    </row>
    <row r="3893" spans="1:13" hidden="1" x14ac:dyDescent="0.3">
      <c r="A3893" s="2">
        <v>701411</v>
      </c>
      <c r="B3893" s="2" t="s">
        <v>3435</v>
      </c>
      <c r="C3893" s="2" t="s">
        <v>10</v>
      </c>
      <c r="D3893" s="2" t="s">
        <v>32</v>
      </c>
      <c r="E3893" s="2" t="s">
        <v>20</v>
      </c>
      <c r="F3893" s="2" t="s">
        <v>1647</v>
      </c>
      <c r="G3893" s="2" t="s">
        <v>14</v>
      </c>
      <c r="H3893" s="2" t="s">
        <v>15</v>
      </c>
      <c r="I3893" s="2" t="s">
        <v>34</v>
      </c>
      <c r="J3893" t="str">
        <f>VLOOKUP(A3893,[1]Sheet1!$B$1:$Q$65536,16,0)</f>
        <v>-.3799295</v>
      </c>
      <c r="K3893" t="str">
        <f>VLOOKUP(A3893,[1]Sheet1!$B$1:$R$65536,17,0)</f>
        <v>31.8079681</v>
      </c>
      <c r="L3893">
        <f t="shared" si="120"/>
        <v>-0.37992949999999998</v>
      </c>
      <c r="M3893">
        <f t="shared" si="121"/>
        <v>31.8079681</v>
      </c>
    </row>
    <row r="3894" spans="1:13" hidden="1" x14ac:dyDescent="0.3">
      <c r="A3894" s="2">
        <v>701439</v>
      </c>
      <c r="B3894" s="2" t="s">
        <v>2120</v>
      </c>
      <c r="C3894" s="2" t="s">
        <v>10</v>
      </c>
      <c r="D3894" s="2" t="s">
        <v>51</v>
      </c>
      <c r="E3894" s="2" t="s">
        <v>20</v>
      </c>
      <c r="F3894" s="2" t="s">
        <v>1647</v>
      </c>
      <c r="G3894" s="2" t="s">
        <v>14</v>
      </c>
      <c r="H3894" s="2" t="s">
        <v>25</v>
      </c>
      <c r="I3894" s="2" t="s">
        <v>52</v>
      </c>
      <c r="J3894" t="str">
        <f>VLOOKUP(A3894,[1]Sheet1!$B$1:$Q$65536,16,0)</f>
        <v>.3984424</v>
      </c>
      <c r="K3894" t="str">
        <f>VLOOKUP(A3894,[1]Sheet1!$B$1:$R$65536,17,0)</f>
        <v>32.6750988</v>
      </c>
      <c r="L3894">
        <f t="shared" si="120"/>
        <v>0.39844239999999997</v>
      </c>
      <c r="M3894">
        <f t="shared" si="121"/>
        <v>32.675098800000001</v>
      </c>
    </row>
    <row r="3895" spans="1:13" hidden="1" x14ac:dyDescent="0.3">
      <c r="A3895" s="2">
        <v>701600</v>
      </c>
      <c r="B3895" s="2" t="s">
        <v>3436</v>
      </c>
      <c r="C3895" s="2" t="s">
        <v>65</v>
      </c>
      <c r="D3895" s="2" t="s">
        <v>129</v>
      </c>
      <c r="E3895" s="2" t="s">
        <v>20</v>
      </c>
      <c r="F3895" s="2" t="s">
        <v>33</v>
      </c>
      <c r="G3895" s="2" t="s">
        <v>14</v>
      </c>
      <c r="H3895" s="2" t="s">
        <v>21</v>
      </c>
      <c r="I3895" s="2" t="s">
        <v>130</v>
      </c>
      <c r="J3895" t="str">
        <f>VLOOKUP(A3895,[3]Sheet1!$B$1:$Q$65536,16,0)</f>
        <v>1.73954666666667</v>
      </c>
      <c r="K3895" t="str">
        <f>VLOOKUP(A3895,[3]Sheet1!$B$1:$R$65536,17,0)</f>
        <v>31.75537</v>
      </c>
      <c r="L3895">
        <f t="shared" si="120"/>
        <v>1.7395466666666699</v>
      </c>
      <c r="M3895">
        <f t="shared" si="121"/>
        <v>31.755369999999999</v>
      </c>
    </row>
    <row r="3896" spans="1:13" hidden="1" x14ac:dyDescent="0.3">
      <c r="A3896" s="2">
        <v>701432</v>
      </c>
      <c r="B3896" s="2" t="s">
        <v>3437</v>
      </c>
      <c r="C3896" s="2" t="s">
        <v>10</v>
      </c>
      <c r="D3896" s="2" t="s">
        <v>32</v>
      </c>
      <c r="E3896" s="2" t="s">
        <v>20</v>
      </c>
      <c r="F3896" s="2" t="s">
        <v>1647</v>
      </c>
      <c r="G3896" s="2" t="s">
        <v>14</v>
      </c>
      <c r="H3896" s="2" t="s">
        <v>15</v>
      </c>
      <c r="I3896" s="2" t="s">
        <v>34</v>
      </c>
      <c r="J3896" t="str">
        <f>VLOOKUP(A3896,[1]Sheet1!$B$1:$Q$65536,16,0)</f>
        <v>.0994674</v>
      </c>
      <c r="K3896" t="str">
        <f>VLOOKUP(A3896,[1]Sheet1!$B$1:$R$65536,17,0)</f>
        <v>31.8020499</v>
      </c>
      <c r="L3896">
        <f t="shared" si="120"/>
        <v>9.9467399999999997E-2</v>
      </c>
      <c r="M3896">
        <f t="shared" si="121"/>
        <v>31.8020499</v>
      </c>
    </row>
    <row r="3897" spans="1:13" hidden="1" x14ac:dyDescent="0.3">
      <c r="A3897" s="2">
        <v>701286</v>
      </c>
      <c r="B3897" s="2" t="s">
        <v>3438</v>
      </c>
      <c r="C3897" s="2" t="s">
        <v>10</v>
      </c>
      <c r="D3897" s="2" t="s">
        <v>28</v>
      </c>
      <c r="E3897" s="2" t="s">
        <v>12</v>
      </c>
      <c r="F3897" s="3" t="s">
        <v>2925</v>
      </c>
      <c r="G3897" s="2" t="s">
        <v>14</v>
      </c>
      <c r="H3897" s="2" t="s">
        <v>21</v>
      </c>
      <c r="I3897" s="2" t="s">
        <v>30</v>
      </c>
      <c r="J3897" t="e">
        <f>VLOOKUP(A3897,[4]Sheet1!$B$1:$Q$65536,16,0)</f>
        <v>#N/A</v>
      </c>
      <c r="K3897" t="e">
        <f>VLOOKUP(A3897,[4]Sheet1!$B$1:$R$65536,17,0)</f>
        <v>#N/A</v>
      </c>
      <c r="L3897" t="e">
        <f t="shared" si="120"/>
        <v>#N/A</v>
      </c>
      <c r="M3897" t="e">
        <f t="shared" si="121"/>
        <v>#N/A</v>
      </c>
    </row>
    <row r="3898" spans="1:13" hidden="1" x14ac:dyDescent="0.3">
      <c r="A3898" s="2">
        <v>701438</v>
      </c>
      <c r="B3898" s="2" t="s">
        <v>3439</v>
      </c>
      <c r="C3898" s="2" t="s">
        <v>10</v>
      </c>
      <c r="D3898" s="2" t="s">
        <v>51</v>
      </c>
      <c r="E3898" s="2" t="s">
        <v>12</v>
      </c>
      <c r="F3898" s="2" t="s">
        <v>1647</v>
      </c>
      <c r="G3898" s="2" t="s">
        <v>14</v>
      </c>
      <c r="H3898" s="2" t="s">
        <v>25</v>
      </c>
      <c r="I3898" s="2" t="s">
        <v>52</v>
      </c>
      <c r="J3898" t="str">
        <f>VLOOKUP(A3898,[1]Sheet1!$B$1:$Q$65536,16,0)</f>
        <v>.3376817</v>
      </c>
      <c r="K3898" t="str">
        <f>VLOOKUP(A3898,[1]Sheet1!$B$1:$R$65536,17,0)</f>
        <v>32.596135</v>
      </c>
      <c r="L3898">
        <f t="shared" si="120"/>
        <v>0.33768169999999997</v>
      </c>
      <c r="M3898">
        <f t="shared" si="121"/>
        <v>32.596134999999997</v>
      </c>
    </row>
    <row r="3899" spans="1:13" hidden="1" x14ac:dyDescent="0.3">
      <c r="A3899" s="2">
        <v>701444</v>
      </c>
      <c r="B3899" s="2" t="s">
        <v>3440</v>
      </c>
      <c r="C3899" s="2" t="s">
        <v>44</v>
      </c>
      <c r="D3899" s="2" t="s">
        <v>91</v>
      </c>
      <c r="E3899" s="2" t="s">
        <v>20</v>
      </c>
      <c r="F3899" s="2" t="s">
        <v>1647</v>
      </c>
      <c r="G3899" s="2" t="s">
        <v>14</v>
      </c>
      <c r="H3899" s="2" t="s">
        <v>25</v>
      </c>
      <c r="I3899" s="2" t="s">
        <v>92</v>
      </c>
      <c r="J3899" t="str">
        <f>VLOOKUP(A3899,[1]Sheet1!$B$1:$Q$65536,16,0)</f>
        <v>1.3856134</v>
      </c>
      <c r="K3899" t="str">
        <f>VLOOKUP(A3899,[1]Sheet1!$B$1:$R$65536,17,0)</f>
        <v>33.5568558</v>
      </c>
      <c r="L3899">
        <f t="shared" si="120"/>
        <v>1.3856134</v>
      </c>
      <c r="M3899">
        <f t="shared" si="121"/>
        <v>33.556855800000001</v>
      </c>
    </row>
    <row r="3900" spans="1:13" hidden="1" x14ac:dyDescent="0.3">
      <c r="A3900" s="2">
        <v>701400</v>
      </c>
      <c r="B3900" s="2" t="s">
        <v>3441</v>
      </c>
      <c r="C3900" s="2" t="s">
        <v>10</v>
      </c>
      <c r="D3900" s="2" t="s">
        <v>116</v>
      </c>
      <c r="E3900" s="2" t="s">
        <v>12</v>
      </c>
      <c r="F3900" s="2" t="s">
        <v>1647</v>
      </c>
      <c r="G3900" s="2" t="s">
        <v>14</v>
      </c>
      <c r="H3900" s="2" t="s">
        <v>21</v>
      </c>
      <c r="I3900" s="2" t="s">
        <v>117</v>
      </c>
      <c r="J3900" t="str">
        <f>VLOOKUP(A3900,[1]Sheet1!$B$1:$Q$65536,16,0)</f>
        <v>.927863</v>
      </c>
      <c r="K3900" t="str">
        <f>VLOOKUP(A3900,[1]Sheet1!$B$1:$R$65536,17,0)</f>
        <v>32.6251868</v>
      </c>
      <c r="L3900">
        <f t="shared" si="120"/>
        <v>0.92786299999999999</v>
      </c>
      <c r="M3900">
        <f t="shared" si="121"/>
        <v>32.625186800000002</v>
      </c>
    </row>
    <row r="3901" spans="1:13" hidden="1" x14ac:dyDescent="0.3">
      <c r="A3901" s="2">
        <v>701578</v>
      </c>
      <c r="B3901" s="2" t="s">
        <v>3442</v>
      </c>
      <c r="C3901" s="2" t="s">
        <v>18</v>
      </c>
      <c r="D3901" s="2" t="s">
        <v>19</v>
      </c>
      <c r="E3901" s="2" t="s">
        <v>20</v>
      </c>
      <c r="F3901" s="2" t="s">
        <v>33</v>
      </c>
      <c r="G3901" s="2" t="s">
        <v>14</v>
      </c>
      <c r="H3901" s="2" t="s">
        <v>21</v>
      </c>
      <c r="I3901" s="2" t="s">
        <v>22</v>
      </c>
      <c r="J3901" t="str">
        <f>VLOOKUP(A3901,[1]Sheet1!$B$1:$Q$65536,16,0)</f>
        <v>2.3013706</v>
      </c>
      <c r="K3901" t="str">
        <f>VLOOKUP(A3901,[1]Sheet1!$B$1:$R$65536,17,0)</f>
        <v>32.9268501</v>
      </c>
      <c r="L3901">
        <f t="shared" si="120"/>
        <v>2.3013705999999998</v>
      </c>
      <c r="M3901">
        <f t="shared" si="121"/>
        <v>32.926850100000003</v>
      </c>
    </row>
    <row r="3902" spans="1:13" hidden="1" x14ac:dyDescent="0.3">
      <c r="A3902" s="2">
        <v>701493</v>
      </c>
      <c r="B3902" s="2" t="s">
        <v>3443</v>
      </c>
      <c r="C3902" s="2" t="s">
        <v>18</v>
      </c>
      <c r="D3902" s="2" t="s">
        <v>56</v>
      </c>
      <c r="E3902" s="2" t="s">
        <v>20</v>
      </c>
      <c r="F3902" s="2" t="s">
        <v>33</v>
      </c>
      <c r="G3902" s="2" t="s">
        <v>14</v>
      </c>
      <c r="H3902" s="2" t="s">
        <v>21</v>
      </c>
      <c r="I3902" s="2" t="s">
        <v>57</v>
      </c>
      <c r="J3902" t="str">
        <f>VLOOKUP(A3902,[1]Sheet1!$B$1:$Q$65536,16,0)</f>
        <v>3.3880195</v>
      </c>
      <c r="K3902" t="str">
        <f>VLOOKUP(A3902,[1]Sheet1!$B$1:$R$65536,17,0)</f>
        <v>31.997226</v>
      </c>
      <c r="L3902">
        <f t="shared" si="120"/>
        <v>3.3880195</v>
      </c>
      <c r="M3902">
        <f t="shared" si="121"/>
        <v>31.997226000000001</v>
      </c>
    </row>
    <row r="3903" spans="1:13" hidden="1" x14ac:dyDescent="0.3">
      <c r="A3903" s="2">
        <v>701470</v>
      </c>
      <c r="B3903" s="2" t="s">
        <v>3444</v>
      </c>
      <c r="C3903" s="2" t="s">
        <v>44</v>
      </c>
      <c r="D3903" s="2" t="s">
        <v>60</v>
      </c>
      <c r="E3903" s="2" t="s">
        <v>20</v>
      </c>
      <c r="F3903" s="2" t="s">
        <v>33</v>
      </c>
      <c r="G3903" s="2" t="s">
        <v>14</v>
      </c>
      <c r="H3903" s="2" t="s">
        <v>25</v>
      </c>
      <c r="I3903" s="2" t="s">
        <v>61</v>
      </c>
      <c r="J3903" t="str">
        <f>VLOOKUP(A3903,[1]Sheet1!$B$1:$Q$65536,16,0)</f>
        <v>.986228333333333</v>
      </c>
      <c r="K3903" t="str">
        <f>VLOOKUP(A3903,[1]Sheet1!$B$1:$R$65536,17,0)</f>
        <v>34.10947</v>
      </c>
      <c r="L3903">
        <f t="shared" si="120"/>
        <v>0.98622833333333304</v>
      </c>
      <c r="M3903">
        <f t="shared" si="121"/>
        <v>34.109470000000002</v>
      </c>
    </row>
    <row r="3904" spans="1:13" hidden="1" x14ac:dyDescent="0.3">
      <c r="A3904" s="2">
        <v>701158</v>
      </c>
      <c r="B3904" s="2" t="s">
        <v>3445</v>
      </c>
      <c r="C3904" s="2" t="s">
        <v>18</v>
      </c>
      <c r="D3904" s="2" t="s">
        <v>19</v>
      </c>
      <c r="E3904" s="2" t="s">
        <v>20</v>
      </c>
      <c r="F3904" s="2" t="s">
        <v>2997</v>
      </c>
      <c r="G3904" s="2" t="s">
        <v>14</v>
      </c>
      <c r="H3904" s="2" t="s">
        <v>21</v>
      </c>
      <c r="I3904" s="2" t="s">
        <v>22</v>
      </c>
      <c r="J3904" t="str">
        <f>VLOOKUP(A3904,[1]Sheet1!$B$1:$Q$65536,16,0)</f>
        <v>1.6844844</v>
      </c>
      <c r="K3904" t="str">
        <f>VLOOKUP(A3904,[1]Sheet1!$B$1:$R$65536,17,0)</f>
        <v>32.2665707</v>
      </c>
      <c r="L3904">
        <f t="shared" si="120"/>
        <v>1.6844844000000001</v>
      </c>
      <c r="M3904">
        <f t="shared" si="121"/>
        <v>32.266570700000003</v>
      </c>
    </row>
    <row r="3905" spans="1:13" hidden="1" x14ac:dyDescent="0.3">
      <c r="A3905" s="2">
        <v>701283</v>
      </c>
      <c r="B3905" s="2" t="s">
        <v>3446</v>
      </c>
      <c r="C3905" s="2" t="s">
        <v>10</v>
      </c>
      <c r="D3905" s="2" t="s">
        <v>24</v>
      </c>
      <c r="E3905" s="2" t="s">
        <v>12</v>
      </c>
      <c r="F3905" s="2" t="s">
        <v>33</v>
      </c>
      <c r="G3905" s="2" t="s">
        <v>14</v>
      </c>
      <c r="H3905" s="2" t="s">
        <v>25</v>
      </c>
      <c r="I3905" s="2" t="s">
        <v>26</v>
      </c>
      <c r="J3905" t="str">
        <f>VLOOKUP(A3905,[1]Sheet1!$B$1:$Q$65536,16,0)</f>
        <v>.3126732</v>
      </c>
      <c r="K3905" t="str">
        <f>VLOOKUP(A3905,[1]Sheet1!$B$1:$R$65536,17,0)</f>
        <v>32.6410033</v>
      </c>
      <c r="L3905">
        <f t="shared" si="120"/>
        <v>0.31267319999999998</v>
      </c>
      <c r="M3905">
        <f t="shared" si="121"/>
        <v>32.641003300000001</v>
      </c>
    </row>
    <row r="3906" spans="1:13" hidden="1" x14ac:dyDescent="0.3">
      <c r="A3906" s="2">
        <v>701538</v>
      </c>
      <c r="B3906" s="2" t="s">
        <v>3447</v>
      </c>
      <c r="C3906" s="2" t="s">
        <v>10</v>
      </c>
      <c r="D3906" s="2" t="s">
        <v>32</v>
      </c>
      <c r="E3906" s="2" t="s">
        <v>20</v>
      </c>
      <c r="F3906" s="2" t="s">
        <v>33</v>
      </c>
      <c r="G3906" s="2" t="s">
        <v>14</v>
      </c>
      <c r="H3906" s="2" t="s">
        <v>15</v>
      </c>
      <c r="I3906" s="2" t="s">
        <v>34</v>
      </c>
      <c r="J3906" t="str">
        <f>VLOOKUP(A3906,[1]Sheet1!$B$1:$Q$65536,16,0)</f>
        <v>.2174323</v>
      </c>
      <c r="K3906" t="str">
        <f>VLOOKUP(A3906,[1]Sheet1!$B$1:$R$65536,17,0)</f>
        <v>32.4313584</v>
      </c>
      <c r="L3906">
        <f t="shared" si="120"/>
        <v>0.2174323</v>
      </c>
      <c r="M3906">
        <f t="shared" si="121"/>
        <v>32.431358400000001</v>
      </c>
    </row>
    <row r="3907" spans="1:13" hidden="1" x14ac:dyDescent="0.3">
      <c r="A3907" s="2">
        <v>701512</v>
      </c>
      <c r="B3907" s="2" t="s">
        <v>3351</v>
      </c>
      <c r="C3907" s="2" t="s">
        <v>65</v>
      </c>
      <c r="D3907" s="2" t="s">
        <v>167</v>
      </c>
      <c r="E3907" s="2" t="s">
        <v>20</v>
      </c>
      <c r="F3907" s="2" t="s">
        <v>33</v>
      </c>
      <c r="G3907" s="2" t="s">
        <v>14</v>
      </c>
      <c r="H3907" s="2" t="s">
        <v>15</v>
      </c>
      <c r="I3907" s="2" t="s">
        <v>168</v>
      </c>
      <c r="J3907" t="str">
        <f>VLOOKUP(A3907,[1]Sheet1!$B$1:$Q$65536,16,0)</f>
        <v>.655091666666667</v>
      </c>
      <c r="K3907" t="str">
        <f>VLOOKUP(A3907,[1]Sheet1!$B$1:$R$65536,17,0)</f>
        <v>30.2701266666667</v>
      </c>
      <c r="L3907">
        <f t="shared" ref="L3907:L3970" si="122">_xlfn.NUMBERVALUE(J3907)</f>
        <v>0.65509166666666696</v>
      </c>
      <c r="M3907">
        <f t="shared" ref="M3907:M3970" si="123">_xlfn.NUMBERVALUE(K3907)</f>
        <v>30.270126666666702</v>
      </c>
    </row>
    <row r="3908" spans="1:13" hidden="1" x14ac:dyDescent="0.3">
      <c r="A3908" s="2">
        <v>701517</v>
      </c>
      <c r="B3908" s="2" t="s">
        <v>3448</v>
      </c>
      <c r="C3908" s="2" t="s">
        <v>10</v>
      </c>
      <c r="D3908" s="2" t="s">
        <v>189</v>
      </c>
      <c r="E3908" s="2" t="s">
        <v>12</v>
      </c>
      <c r="F3908" s="2" t="s">
        <v>33</v>
      </c>
      <c r="G3908" s="2" t="s">
        <v>14</v>
      </c>
      <c r="H3908" s="2" t="s">
        <v>15</v>
      </c>
      <c r="I3908" s="2" t="s">
        <v>190</v>
      </c>
      <c r="J3908" t="str">
        <f>VLOOKUP(A3908,[1]Sheet1!$B$1:$Q$65536,16,0)</f>
        <v>.3167466</v>
      </c>
      <c r="K3908" t="str">
        <f>VLOOKUP(A3908,[1]Sheet1!$B$1:$R$65536,17,0)</f>
        <v>32.4723063</v>
      </c>
      <c r="L3908">
        <f t="shared" si="122"/>
        <v>0.31674659999999999</v>
      </c>
      <c r="M3908">
        <f t="shared" si="123"/>
        <v>32.4723063</v>
      </c>
    </row>
    <row r="3909" spans="1:13" hidden="1" x14ac:dyDescent="0.3">
      <c r="A3909" s="2">
        <v>701603</v>
      </c>
      <c r="B3909" s="2" t="s">
        <v>3449</v>
      </c>
      <c r="C3909" s="2" t="s">
        <v>10</v>
      </c>
      <c r="D3909" s="2" t="s">
        <v>32</v>
      </c>
      <c r="E3909" s="2" t="s">
        <v>12</v>
      </c>
      <c r="F3909" s="2" t="s">
        <v>33</v>
      </c>
      <c r="G3909" s="2" t="s">
        <v>14</v>
      </c>
      <c r="H3909" s="2" t="s">
        <v>15</v>
      </c>
      <c r="I3909" s="2" t="s">
        <v>34</v>
      </c>
      <c r="J3909" t="str">
        <f>VLOOKUP(A3909,[1]Sheet1!$B$1:$Q$65536,16,0)</f>
        <v>.2772024</v>
      </c>
      <c r="K3909" t="str">
        <f>VLOOKUP(A3909,[1]Sheet1!$B$1:$R$65536,17,0)</f>
        <v>32.4787266</v>
      </c>
      <c r="L3909">
        <f t="shared" si="122"/>
        <v>0.27720240000000002</v>
      </c>
      <c r="M3909">
        <f t="shared" si="123"/>
        <v>32.478726600000002</v>
      </c>
    </row>
    <row r="3910" spans="1:13" hidden="1" x14ac:dyDescent="0.3">
      <c r="A3910" s="2">
        <v>701583</v>
      </c>
      <c r="B3910" s="2" t="s">
        <v>3450</v>
      </c>
      <c r="C3910" s="2" t="s">
        <v>10</v>
      </c>
      <c r="D3910" s="2" t="s">
        <v>116</v>
      </c>
      <c r="E3910" s="2" t="s">
        <v>12</v>
      </c>
      <c r="F3910" s="2" t="s">
        <v>33</v>
      </c>
      <c r="G3910" s="2" t="s">
        <v>14</v>
      </c>
      <c r="H3910" s="2" t="s">
        <v>21</v>
      </c>
      <c r="I3910" s="2" t="s">
        <v>117</v>
      </c>
      <c r="J3910" t="str">
        <f>VLOOKUP(A3910,[1]Sheet1!$B$1:$Q$65536,16,0)</f>
        <v>.7197217</v>
      </c>
      <c r="K3910" t="str">
        <f>VLOOKUP(A3910,[1]Sheet1!$B$1:$R$65536,17,0)</f>
        <v>32.5358183</v>
      </c>
      <c r="L3910">
        <f t="shared" si="122"/>
        <v>0.71972170000000002</v>
      </c>
      <c r="M3910">
        <f t="shared" si="123"/>
        <v>32.535818300000003</v>
      </c>
    </row>
    <row r="3911" spans="1:13" hidden="1" x14ac:dyDescent="0.3">
      <c r="A3911" s="2">
        <v>701476</v>
      </c>
      <c r="B3911" s="2" t="s">
        <v>3451</v>
      </c>
      <c r="C3911" s="2" t="s">
        <v>10</v>
      </c>
      <c r="D3911" s="2" t="s">
        <v>189</v>
      </c>
      <c r="E3911" s="2" t="s">
        <v>12</v>
      </c>
      <c r="F3911" s="2" t="s">
        <v>33</v>
      </c>
      <c r="G3911" s="2" t="s">
        <v>14</v>
      </c>
      <c r="H3911" s="2" t="s">
        <v>15</v>
      </c>
      <c r="I3911" s="2" t="s">
        <v>190</v>
      </c>
      <c r="J3911" t="str">
        <f>VLOOKUP(A3911,[1]Sheet1!$B$1:$Q$65536,16,0)</f>
        <v>.5649475</v>
      </c>
      <c r="K3911" t="str">
        <f>VLOOKUP(A3911,[1]Sheet1!$B$1:$R$65536,17,0)</f>
        <v>32.2035197</v>
      </c>
      <c r="L3911">
        <f t="shared" si="122"/>
        <v>0.56494750000000005</v>
      </c>
      <c r="M3911">
        <f t="shared" si="123"/>
        <v>32.203519700000001</v>
      </c>
    </row>
    <row r="3912" spans="1:13" hidden="1" x14ac:dyDescent="0.3">
      <c r="A3912" s="2">
        <v>701505</v>
      </c>
      <c r="B3912" s="2" t="s">
        <v>3207</v>
      </c>
      <c r="C3912" s="2" t="s">
        <v>10</v>
      </c>
      <c r="D3912" s="2" t="s">
        <v>28</v>
      </c>
      <c r="E3912" s="2" t="s">
        <v>12</v>
      </c>
      <c r="F3912" s="2" t="s">
        <v>33</v>
      </c>
      <c r="G3912" s="2" t="s">
        <v>14</v>
      </c>
      <c r="H3912" s="2" t="s">
        <v>21</v>
      </c>
      <c r="I3912" s="2" t="s">
        <v>30</v>
      </c>
      <c r="J3912" t="str">
        <f>VLOOKUP(A3912,[1]Sheet1!$B$1:$Q$65536,16,0)</f>
        <v>.3380012</v>
      </c>
      <c r="K3912" t="str">
        <f>VLOOKUP(A3912,[1]Sheet1!$B$1:$R$65536,17,0)</f>
        <v>32.5556433</v>
      </c>
      <c r="L3912">
        <f t="shared" si="122"/>
        <v>0.3380012</v>
      </c>
      <c r="M3912">
        <f t="shared" si="123"/>
        <v>32.5556433</v>
      </c>
    </row>
    <row r="3913" spans="1:13" hidden="1" x14ac:dyDescent="0.3">
      <c r="A3913" s="2">
        <v>701553</v>
      </c>
      <c r="B3913" s="2" t="s">
        <v>3452</v>
      </c>
      <c r="C3913" s="2" t="s">
        <v>65</v>
      </c>
      <c r="D3913" s="2" t="s">
        <v>112</v>
      </c>
      <c r="E3913" s="2" t="s">
        <v>12</v>
      </c>
      <c r="F3913" s="2" t="s">
        <v>33</v>
      </c>
      <c r="G3913" s="2" t="s">
        <v>14</v>
      </c>
      <c r="H3913" s="2" t="s">
        <v>15</v>
      </c>
      <c r="I3913" s="2" t="s">
        <v>113</v>
      </c>
      <c r="J3913" t="str">
        <f>VLOOKUP(A3913,[1]Sheet1!$B$1:$Q$65536,16,0)</f>
        <v>-.5659565</v>
      </c>
      <c r="K3913" t="str">
        <f>VLOOKUP(A3913,[1]Sheet1!$B$1:$R$65536,17,0)</f>
        <v>30.6851565</v>
      </c>
      <c r="L3913">
        <f t="shared" si="122"/>
        <v>-0.56595649999999997</v>
      </c>
      <c r="M3913">
        <f t="shared" si="123"/>
        <v>30.685156500000002</v>
      </c>
    </row>
    <row r="3914" spans="1:13" hidden="1" x14ac:dyDescent="0.3">
      <c r="A3914" s="2">
        <v>701592</v>
      </c>
      <c r="B3914" s="2" t="s">
        <v>3453</v>
      </c>
      <c r="C3914" s="2" t="s">
        <v>10</v>
      </c>
      <c r="D3914" s="2" t="s">
        <v>51</v>
      </c>
      <c r="E3914" s="2" t="s">
        <v>12</v>
      </c>
      <c r="F3914" s="2" t="s">
        <v>33</v>
      </c>
      <c r="G3914" s="2" t="s">
        <v>14</v>
      </c>
      <c r="H3914" s="2" t="s">
        <v>25</v>
      </c>
      <c r="I3914" s="2" t="s">
        <v>52</v>
      </c>
      <c r="J3914" t="str">
        <f>VLOOKUP(A3914,[1]Sheet1!$B$1:$Q$65536,16,0)</f>
        <v>.3932641</v>
      </c>
      <c r="K3914" t="str">
        <f>VLOOKUP(A3914,[1]Sheet1!$B$1:$R$65536,17,0)</f>
        <v>32.667509</v>
      </c>
      <c r="L3914">
        <f t="shared" si="122"/>
        <v>0.39326410000000001</v>
      </c>
      <c r="M3914">
        <f t="shared" si="123"/>
        <v>32.667509000000003</v>
      </c>
    </row>
    <row r="3915" spans="1:13" hidden="1" x14ac:dyDescent="0.3">
      <c r="A3915" s="2">
        <v>701487</v>
      </c>
      <c r="B3915" s="2" t="s">
        <v>3454</v>
      </c>
      <c r="C3915" s="2" t="s">
        <v>10</v>
      </c>
      <c r="D3915" s="2" t="s">
        <v>51</v>
      </c>
      <c r="E3915" s="2" t="s">
        <v>12</v>
      </c>
      <c r="F3915" s="2" t="s">
        <v>33</v>
      </c>
      <c r="G3915" s="2" t="s">
        <v>14</v>
      </c>
      <c r="H3915" s="2" t="s">
        <v>25</v>
      </c>
      <c r="I3915" s="2" t="s">
        <v>52</v>
      </c>
      <c r="J3915" t="str">
        <f>VLOOKUP(A3915,[1]Sheet1!$B$1:$Q$65536,16,0)</f>
        <v>.479425</v>
      </c>
      <c r="K3915" t="str">
        <f>VLOOKUP(A3915,[1]Sheet1!$B$1:$R$65536,17,0)</f>
        <v>32.6153468</v>
      </c>
      <c r="L3915">
        <f t="shared" si="122"/>
        <v>0.47942499999999999</v>
      </c>
      <c r="M3915">
        <f t="shared" si="123"/>
        <v>32.615346799999998</v>
      </c>
    </row>
    <row r="3916" spans="1:13" hidden="1" x14ac:dyDescent="0.3">
      <c r="A3916" s="2">
        <v>701511</v>
      </c>
      <c r="B3916" s="2" t="s">
        <v>3455</v>
      </c>
      <c r="C3916" s="2" t="s">
        <v>65</v>
      </c>
      <c r="D3916" s="2" t="s">
        <v>112</v>
      </c>
      <c r="E3916" s="2" t="s">
        <v>12</v>
      </c>
      <c r="F3916" s="2" t="s">
        <v>33</v>
      </c>
      <c r="G3916" s="2" t="s">
        <v>14</v>
      </c>
      <c r="H3916" s="2" t="s">
        <v>15</v>
      </c>
      <c r="I3916" s="2" t="s">
        <v>113</v>
      </c>
      <c r="J3916" t="str">
        <f>VLOOKUP(A3916,[1]Sheet1!$B$1:$Q$65536,16,0)</f>
        <v>-.611635</v>
      </c>
      <c r="K3916" t="str">
        <f>VLOOKUP(A3916,[1]Sheet1!$B$1:$R$65536,17,0)</f>
        <v>30.6457251</v>
      </c>
      <c r="L3916">
        <f t="shared" si="122"/>
        <v>-0.61163500000000004</v>
      </c>
      <c r="M3916">
        <f t="shared" si="123"/>
        <v>30.6457251</v>
      </c>
    </row>
    <row r="3917" spans="1:13" hidden="1" x14ac:dyDescent="0.3">
      <c r="A3917" s="2">
        <v>701601</v>
      </c>
      <c r="B3917" s="2" t="s">
        <v>3456</v>
      </c>
      <c r="C3917" s="2" t="s">
        <v>10</v>
      </c>
      <c r="D3917" s="2" t="s">
        <v>11</v>
      </c>
      <c r="E3917" s="2" t="s">
        <v>12</v>
      </c>
      <c r="F3917" s="2" t="s">
        <v>33</v>
      </c>
      <c r="G3917" s="2" t="s">
        <v>14</v>
      </c>
      <c r="H3917" s="2" t="s">
        <v>15</v>
      </c>
      <c r="I3917" s="2" t="s">
        <v>16</v>
      </c>
      <c r="J3917" t="str">
        <f>VLOOKUP(A3917,[1]Sheet1!$B$1:$Q$65536,16,0)</f>
        <v>.0866888</v>
      </c>
      <c r="K3917" t="str">
        <f>VLOOKUP(A3917,[1]Sheet1!$B$1:$R$65536,17,0)</f>
        <v>32.4947099</v>
      </c>
      <c r="L3917">
        <f t="shared" si="122"/>
        <v>8.6688799999999996E-2</v>
      </c>
      <c r="M3917">
        <f t="shared" si="123"/>
        <v>32.494709899999997</v>
      </c>
    </row>
    <row r="3918" spans="1:13" hidden="1" x14ac:dyDescent="0.3">
      <c r="A3918" s="2">
        <v>701602</v>
      </c>
      <c r="B3918" s="2" t="s">
        <v>3457</v>
      </c>
      <c r="C3918" s="2" t="s">
        <v>10</v>
      </c>
      <c r="D3918" s="2" t="s">
        <v>189</v>
      </c>
      <c r="E3918" s="2" t="s">
        <v>12</v>
      </c>
      <c r="F3918" s="2" t="s">
        <v>33</v>
      </c>
      <c r="G3918" s="2" t="s">
        <v>14</v>
      </c>
      <c r="H3918" s="2" t="s">
        <v>15</v>
      </c>
      <c r="I3918" s="2" t="s">
        <v>190</v>
      </c>
      <c r="J3918" t="str">
        <f>VLOOKUP(A3918,[1]Sheet1!$B$1:$Q$65536,16,0)</f>
        <v>.35347676</v>
      </c>
      <c r="K3918" t="str">
        <f>VLOOKUP(A3918,[1]Sheet1!$B$1:$R$65536,17,0)</f>
        <v>32.52457276</v>
      </c>
      <c r="L3918">
        <f t="shared" si="122"/>
        <v>0.35347676</v>
      </c>
      <c r="M3918">
        <f t="shared" si="123"/>
        <v>32.524572759999998</v>
      </c>
    </row>
    <row r="3919" spans="1:13" hidden="1" x14ac:dyDescent="0.3">
      <c r="A3919" s="2">
        <v>701554</v>
      </c>
      <c r="B3919" s="2" t="s">
        <v>3458</v>
      </c>
      <c r="C3919" s="2" t="s">
        <v>65</v>
      </c>
      <c r="D3919" s="2" t="s">
        <v>112</v>
      </c>
      <c r="E3919" s="2" t="s">
        <v>12</v>
      </c>
      <c r="F3919" s="2" t="s">
        <v>33</v>
      </c>
      <c r="G3919" s="2" t="s">
        <v>14</v>
      </c>
      <c r="H3919" s="2" t="s">
        <v>15</v>
      </c>
      <c r="I3919" s="2" t="s">
        <v>113</v>
      </c>
      <c r="J3919" t="str">
        <f>VLOOKUP(A3919,[1]Sheet1!$B$1:$Q$65536,16,0)</f>
        <v>-.5965787</v>
      </c>
      <c r="K3919" t="str">
        <f>VLOOKUP(A3919,[1]Sheet1!$B$1:$R$65536,17,0)</f>
        <v>30.6840728</v>
      </c>
      <c r="L3919">
        <f t="shared" si="122"/>
        <v>-0.59657870000000002</v>
      </c>
      <c r="M3919">
        <f t="shared" si="123"/>
        <v>30.684072799999999</v>
      </c>
    </row>
    <row r="3920" spans="1:13" hidden="1" x14ac:dyDescent="0.3">
      <c r="A3920" s="2">
        <v>701486</v>
      </c>
      <c r="B3920" s="2" t="s">
        <v>3459</v>
      </c>
      <c r="C3920" s="2" t="s">
        <v>10</v>
      </c>
      <c r="D3920" s="2" t="s">
        <v>24</v>
      </c>
      <c r="E3920" s="2" t="s">
        <v>12</v>
      </c>
      <c r="F3920" s="2" t="s">
        <v>33</v>
      </c>
      <c r="G3920" s="2" t="s">
        <v>14</v>
      </c>
      <c r="H3920" s="2" t="s">
        <v>25</v>
      </c>
      <c r="I3920" s="2" t="s">
        <v>26</v>
      </c>
      <c r="J3920" t="str">
        <f>VLOOKUP(A3920,[1]Sheet1!$B$1:$Q$65536,16,0)</f>
        <v>.2429175</v>
      </c>
      <c r="K3920" t="str">
        <f>VLOOKUP(A3920,[1]Sheet1!$B$1:$R$65536,17,0)</f>
        <v>32.6185648</v>
      </c>
      <c r="L3920">
        <f t="shared" si="122"/>
        <v>0.24291750000000001</v>
      </c>
      <c r="M3920">
        <f t="shared" si="123"/>
        <v>32.618564800000001</v>
      </c>
    </row>
    <row r="3921" spans="1:13" hidden="1" x14ac:dyDescent="0.3">
      <c r="A3921" s="2">
        <v>701416</v>
      </c>
      <c r="B3921" s="2" t="s">
        <v>3460</v>
      </c>
      <c r="C3921" s="2" t="s">
        <v>65</v>
      </c>
      <c r="D3921" s="2" t="s">
        <v>112</v>
      </c>
      <c r="E3921" s="2" t="s">
        <v>20</v>
      </c>
      <c r="F3921" s="2" t="s">
        <v>1647</v>
      </c>
      <c r="G3921" s="2" t="s">
        <v>14</v>
      </c>
      <c r="H3921" s="2" t="s">
        <v>15</v>
      </c>
      <c r="I3921" s="2" t="s">
        <v>113</v>
      </c>
      <c r="J3921" t="str">
        <f>VLOOKUP(A3921,[1]Sheet1!$B$1:$Q$65536,16,0)</f>
        <v>-.75602</v>
      </c>
      <c r="K3921" t="str">
        <f>VLOOKUP(A3921,[1]Sheet1!$B$1:$R$65536,17,0)</f>
        <v>30.743335</v>
      </c>
      <c r="L3921">
        <f t="shared" si="122"/>
        <v>-0.75602000000000003</v>
      </c>
      <c r="M3921">
        <f t="shared" si="123"/>
        <v>30.743334999999998</v>
      </c>
    </row>
    <row r="3922" spans="1:13" hidden="1" x14ac:dyDescent="0.3">
      <c r="A3922" s="2">
        <v>701436</v>
      </c>
      <c r="B3922" s="2" t="s">
        <v>3461</v>
      </c>
      <c r="C3922" s="2" t="s">
        <v>44</v>
      </c>
      <c r="D3922" s="2" t="s">
        <v>45</v>
      </c>
      <c r="E3922" s="2" t="s">
        <v>20</v>
      </c>
      <c r="F3922" s="2" t="s">
        <v>1647</v>
      </c>
      <c r="G3922" s="2" t="s">
        <v>14</v>
      </c>
      <c r="H3922" s="2" t="s">
        <v>25</v>
      </c>
      <c r="I3922" s="2" t="s">
        <v>46</v>
      </c>
      <c r="J3922" t="str">
        <f>VLOOKUP(A3922,[3]Sheet1!$B$1:$Q$65536,16,0)</f>
        <v>.6219961</v>
      </c>
      <c r="K3922" t="str">
        <f>VLOOKUP(A3922,[3]Sheet1!$B$1:$R$65536,17,0)</f>
        <v>33.62291285</v>
      </c>
      <c r="L3922">
        <f t="shared" si="122"/>
        <v>0.62199610000000005</v>
      </c>
      <c r="M3922">
        <f t="shared" si="123"/>
        <v>33.622912849999999</v>
      </c>
    </row>
    <row r="3923" spans="1:13" hidden="1" x14ac:dyDescent="0.3">
      <c r="A3923" s="2">
        <v>701262</v>
      </c>
      <c r="B3923" s="2" t="s">
        <v>3462</v>
      </c>
      <c r="C3923" s="2" t="s">
        <v>10</v>
      </c>
      <c r="D3923" s="2" t="s">
        <v>28</v>
      </c>
      <c r="E3923" s="2" t="s">
        <v>12</v>
      </c>
      <c r="F3923" s="2" t="s">
        <v>33</v>
      </c>
      <c r="G3923" s="2" t="s">
        <v>14</v>
      </c>
      <c r="H3923" s="2" t="s">
        <v>21</v>
      </c>
      <c r="I3923" s="2" t="s">
        <v>30</v>
      </c>
      <c r="J3923" t="str">
        <f>VLOOKUP(A3923,[1]Sheet1!$B$1:$Q$65536,16,0)</f>
        <v>.3107205</v>
      </c>
      <c r="K3923" t="str">
        <f>VLOOKUP(A3923,[1]Sheet1!$B$1:$R$65536,17,0)</f>
        <v>32.5747827</v>
      </c>
      <c r="L3923">
        <f t="shared" si="122"/>
        <v>0.31072050000000001</v>
      </c>
      <c r="M3923">
        <f t="shared" si="123"/>
        <v>32.5747827</v>
      </c>
    </row>
    <row r="3924" spans="1:13" hidden="1" x14ac:dyDescent="0.3">
      <c r="A3924" s="2">
        <v>701440</v>
      </c>
      <c r="B3924" s="2" t="s">
        <v>3463</v>
      </c>
      <c r="C3924" s="2" t="s">
        <v>10</v>
      </c>
      <c r="D3924" s="2" t="s">
        <v>51</v>
      </c>
      <c r="E3924" s="2" t="s">
        <v>12</v>
      </c>
      <c r="F3924" s="2" t="s">
        <v>33</v>
      </c>
      <c r="G3924" s="2" t="s">
        <v>14</v>
      </c>
      <c r="H3924" s="2" t="s">
        <v>25</v>
      </c>
      <c r="I3924" s="2" t="s">
        <v>52</v>
      </c>
      <c r="J3924" t="str">
        <f>VLOOKUP(A3924,[1]Sheet1!$B$1:$Q$65536,16,0)</f>
        <v>.3641301</v>
      </c>
      <c r="K3924" t="str">
        <f>VLOOKUP(A3924,[1]Sheet1!$B$1:$R$65536,17,0)</f>
        <v>32.6126338</v>
      </c>
      <c r="L3924">
        <f t="shared" si="122"/>
        <v>0.36413010000000001</v>
      </c>
      <c r="M3924">
        <f t="shared" si="123"/>
        <v>32.612633799999998</v>
      </c>
    </row>
    <row r="3925" spans="1:13" hidden="1" x14ac:dyDescent="0.3">
      <c r="A3925" s="2">
        <v>701414</v>
      </c>
      <c r="B3925" s="2" t="s">
        <v>3464</v>
      </c>
      <c r="C3925" s="2" t="s">
        <v>10</v>
      </c>
      <c r="D3925" s="2" t="s">
        <v>11</v>
      </c>
      <c r="E3925" s="2" t="s">
        <v>12</v>
      </c>
      <c r="F3925" s="2" t="s">
        <v>1647</v>
      </c>
      <c r="G3925" s="2" t="s">
        <v>14</v>
      </c>
      <c r="H3925" s="2" t="s">
        <v>15</v>
      </c>
      <c r="I3925" s="2" t="s">
        <v>16</v>
      </c>
      <c r="J3925" t="str">
        <f>VLOOKUP(A3925,[1]Sheet1!$B$1:$Q$65536,16,0)</f>
        <v>.2589652</v>
      </c>
      <c r="K3925" t="str">
        <f>VLOOKUP(A3925,[1]Sheet1!$B$1:$R$65536,17,0)</f>
        <v>32.5587852</v>
      </c>
      <c r="L3925">
        <f t="shared" si="122"/>
        <v>0.25896520000000001</v>
      </c>
      <c r="M3925">
        <f t="shared" si="123"/>
        <v>32.558785200000003</v>
      </c>
    </row>
    <row r="3926" spans="1:13" hidden="1" x14ac:dyDescent="0.3">
      <c r="A3926" s="2">
        <v>701648</v>
      </c>
      <c r="B3926" s="2" t="s">
        <v>3465</v>
      </c>
      <c r="C3926" s="2" t="s">
        <v>10</v>
      </c>
      <c r="D3926" s="2" t="s">
        <v>40</v>
      </c>
      <c r="E3926" s="2" t="s">
        <v>12</v>
      </c>
      <c r="F3926" s="2" t="s">
        <v>1647</v>
      </c>
      <c r="G3926" s="2" t="s">
        <v>14</v>
      </c>
      <c r="H3926" s="2" t="s">
        <v>25</v>
      </c>
      <c r="I3926" s="2" t="s">
        <v>41</v>
      </c>
      <c r="J3926" t="str">
        <f>VLOOKUP(A3926,[1]Sheet1!$B$1:$Q$65536,16,0)</f>
        <v>.323878333333333</v>
      </c>
      <c r="K3926" t="str">
        <f>VLOOKUP(A3926,[1]Sheet1!$B$1:$R$65536,17,0)</f>
        <v>32.8092566666667</v>
      </c>
      <c r="L3926">
        <f t="shared" si="122"/>
        <v>0.32387833333333299</v>
      </c>
      <c r="M3926">
        <f t="shared" si="123"/>
        <v>32.809256666666698</v>
      </c>
    </row>
    <row r="3927" spans="1:13" hidden="1" x14ac:dyDescent="0.3">
      <c r="A3927" s="2">
        <v>701429</v>
      </c>
      <c r="B3927" s="2" t="s">
        <v>3466</v>
      </c>
      <c r="C3927" s="2" t="s">
        <v>10</v>
      </c>
      <c r="D3927" s="2" t="s">
        <v>32</v>
      </c>
      <c r="E3927" s="2" t="s">
        <v>12</v>
      </c>
      <c r="F3927" s="2" t="s">
        <v>1647</v>
      </c>
      <c r="G3927" s="2" t="s">
        <v>14</v>
      </c>
      <c r="H3927" s="2" t="s">
        <v>15</v>
      </c>
      <c r="I3927" s="2" t="s">
        <v>34</v>
      </c>
      <c r="J3927" t="str">
        <f>VLOOKUP(A3927,[1]Sheet1!$B$1:$Q$65536,16,0)</f>
        <v>.2486742</v>
      </c>
      <c r="K3927" t="str">
        <f>VLOOKUP(A3927,[1]Sheet1!$B$1:$R$65536,17,0)</f>
        <v>32.3196338</v>
      </c>
      <c r="L3927">
        <f t="shared" si="122"/>
        <v>0.24867420000000001</v>
      </c>
      <c r="M3927">
        <f t="shared" si="123"/>
        <v>32.319633799999998</v>
      </c>
    </row>
    <row r="3928" spans="1:13" hidden="1" x14ac:dyDescent="0.3">
      <c r="A3928" s="2">
        <v>701649</v>
      </c>
      <c r="B3928" s="2" t="s">
        <v>3467</v>
      </c>
      <c r="C3928" s="2" t="s">
        <v>44</v>
      </c>
      <c r="D3928" s="2" t="s">
        <v>45</v>
      </c>
      <c r="E3928" s="2" t="s">
        <v>20</v>
      </c>
      <c r="F3928" s="2" t="s">
        <v>1647</v>
      </c>
      <c r="G3928" s="2" t="s">
        <v>14</v>
      </c>
      <c r="H3928" s="2" t="s">
        <v>25</v>
      </c>
      <c r="I3928" s="2" t="s">
        <v>46</v>
      </c>
      <c r="J3928" t="str">
        <f>VLOOKUP(A3928,[1]Sheet1!$B$1:$Q$65536,16,0)</f>
        <v>1.01485</v>
      </c>
      <c r="K3928" t="str">
        <f>VLOOKUP(A3928,[1]Sheet1!$B$1:$R$65536,17,0)</f>
        <v>33.3942583333333</v>
      </c>
      <c r="L3928">
        <f t="shared" si="122"/>
        <v>1.01485</v>
      </c>
      <c r="M3928">
        <f t="shared" si="123"/>
        <v>33.394258333333298</v>
      </c>
    </row>
    <row r="3929" spans="1:13" hidden="1" x14ac:dyDescent="0.3">
      <c r="A3929" s="2">
        <v>701557</v>
      </c>
      <c r="B3929" s="2" t="s">
        <v>3468</v>
      </c>
      <c r="C3929" s="2" t="s">
        <v>10</v>
      </c>
      <c r="D3929" s="2" t="s">
        <v>189</v>
      </c>
      <c r="E3929" s="2" t="s">
        <v>12</v>
      </c>
      <c r="F3929" s="2" t="s">
        <v>33</v>
      </c>
      <c r="G3929" s="2" t="s">
        <v>14</v>
      </c>
      <c r="H3929" s="2" t="s">
        <v>15</v>
      </c>
      <c r="I3929" s="2" t="s">
        <v>190</v>
      </c>
      <c r="J3929" t="str">
        <f>VLOOKUP(A3929,[1]Sheet1!$B$1:$Q$65536,16,0)</f>
        <v>.3288264</v>
      </c>
      <c r="K3929" t="str">
        <f>VLOOKUP(A3929,[1]Sheet1!$B$1:$R$65536,17,0)</f>
        <v>32.5084574</v>
      </c>
      <c r="L3929">
        <f t="shared" si="122"/>
        <v>0.32882640000000002</v>
      </c>
      <c r="M3929">
        <f t="shared" si="123"/>
        <v>32.508457399999998</v>
      </c>
    </row>
    <row r="3930" spans="1:13" hidden="1" x14ac:dyDescent="0.3">
      <c r="A3930" s="2">
        <v>701392</v>
      </c>
      <c r="B3930" s="2" t="s">
        <v>3469</v>
      </c>
      <c r="C3930" s="2" t="s">
        <v>44</v>
      </c>
      <c r="D3930" s="2" t="s">
        <v>45</v>
      </c>
      <c r="E3930" s="2" t="s">
        <v>20</v>
      </c>
      <c r="F3930" s="2" t="s">
        <v>1647</v>
      </c>
      <c r="G3930" s="2" t="s">
        <v>14</v>
      </c>
      <c r="H3930" s="2" t="s">
        <v>25</v>
      </c>
      <c r="I3930" s="2" t="s">
        <v>46</v>
      </c>
      <c r="J3930" t="str">
        <f>VLOOKUP(A3930,[1]Sheet1!$B$1:$Q$65536,16,0)</f>
        <v>.483597</v>
      </c>
      <c r="K3930" t="str">
        <f>VLOOKUP(A3930,[1]Sheet1!$B$1:$R$65536,17,0)</f>
        <v>33.4492639</v>
      </c>
      <c r="L3930">
        <f t="shared" si="122"/>
        <v>0.483597</v>
      </c>
      <c r="M3930">
        <f t="shared" si="123"/>
        <v>33.449263899999998</v>
      </c>
    </row>
    <row r="3931" spans="1:13" hidden="1" x14ac:dyDescent="0.3">
      <c r="A3931" s="2">
        <v>701399</v>
      </c>
      <c r="B3931" s="2" t="s">
        <v>3470</v>
      </c>
      <c r="C3931" s="2" t="s">
        <v>10</v>
      </c>
      <c r="D3931" s="2" t="s">
        <v>32</v>
      </c>
      <c r="E3931" s="2" t="s">
        <v>20</v>
      </c>
      <c r="F3931" s="2" t="s">
        <v>1647</v>
      </c>
      <c r="G3931" s="2" t="s">
        <v>14</v>
      </c>
      <c r="H3931" s="2" t="s">
        <v>15</v>
      </c>
      <c r="I3931" s="2" t="s">
        <v>34</v>
      </c>
      <c r="J3931" t="str">
        <f>VLOOKUP(A3931,[1]Sheet1!$B$1:$Q$65536,16,0)</f>
        <v>.0866683</v>
      </c>
      <c r="K3931" t="str">
        <f>VLOOKUP(A3931,[1]Sheet1!$B$1:$R$65536,17,0)</f>
        <v>31.5123557</v>
      </c>
      <c r="L3931">
        <f t="shared" si="122"/>
        <v>8.6668300000000004E-2</v>
      </c>
      <c r="M3931">
        <f t="shared" si="123"/>
        <v>31.512355700000001</v>
      </c>
    </row>
    <row r="3932" spans="1:13" hidden="1" x14ac:dyDescent="0.3">
      <c r="A3932" s="2">
        <v>701492</v>
      </c>
      <c r="B3932" s="2" t="s">
        <v>3471</v>
      </c>
      <c r="C3932" s="2" t="s">
        <v>18</v>
      </c>
      <c r="D3932" s="2" t="s">
        <v>56</v>
      </c>
      <c r="E3932" s="2" t="s">
        <v>20</v>
      </c>
      <c r="F3932" s="2" t="s">
        <v>33</v>
      </c>
      <c r="G3932" s="2" t="s">
        <v>14</v>
      </c>
      <c r="H3932" s="2" t="s">
        <v>21</v>
      </c>
      <c r="I3932" s="2" t="s">
        <v>57</v>
      </c>
      <c r="J3932" t="str">
        <f>VLOOKUP(A3932,[1]Sheet1!$B$1:$Q$65536,16,0)</f>
        <v>3.3712828</v>
      </c>
      <c r="K3932" t="str">
        <f>VLOOKUP(A3932,[1]Sheet1!$B$1:$R$65536,17,0)</f>
        <v>31.7962507</v>
      </c>
      <c r="L3932">
        <f t="shared" si="122"/>
        <v>3.3712827999999999</v>
      </c>
      <c r="M3932">
        <f t="shared" si="123"/>
        <v>31.796250700000002</v>
      </c>
    </row>
    <row r="3933" spans="1:13" hidden="1" x14ac:dyDescent="0.3">
      <c r="A3933" s="2">
        <v>701537</v>
      </c>
      <c r="B3933" s="2" t="s">
        <v>3472</v>
      </c>
      <c r="C3933" s="2" t="s">
        <v>10</v>
      </c>
      <c r="D3933" s="2" t="s">
        <v>116</v>
      </c>
      <c r="E3933" s="2" t="s">
        <v>12</v>
      </c>
      <c r="F3933" s="2" t="s">
        <v>33</v>
      </c>
      <c r="G3933" s="2" t="s">
        <v>14</v>
      </c>
      <c r="H3933" s="2" t="s">
        <v>21</v>
      </c>
      <c r="I3933" s="2" t="s">
        <v>117</v>
      </c>
      <c r="J3933" t="str">
        <f>VLOOKUP(A3933,[1]Sheet1!$B$1:$Q$65536,16,0)</f>
        <v>1.32882191</v>
      </c>
      <c r="K3933" t="str">
        <f>VLOOKUP(A3933,[1]Sheet1!$B$1:$R$65536,17,0)</f>
        <v>32.42209355</v>
      </c>
      <c r="L3933">
        <f t="shared" si="122"/>
        <v>1.3288219100000001</v>
      </c>
      <c r="M3933">
        <f t="shared" si="123"/>
        <v>32.42209355</v>
      </c>
    </row>
    <row r="3934" spans="1:13" hidden="1" x14ac:dyDescent="0.3">
      <c r="A3934" s="2">
        <v>701413</v>
      </c>
      <c r="B3934" s="2" t="s">
        <v>1493</v>
      </c>
      <c r="C3934" s="2" t="s">
        <v>10</v>
      </c>
      <c r="D3934" s="2" t="s">
        <v>32</v>
      </c>
      <c r="E3934" s="2" t="s">
        <v>20</v>
      </c>
      <c r="F3934" s="2" t="s">
        <v>1647</v>
      </c>
      <c r="G3934" s="2" t="s">
        <v>14</v>
      </c>
      <c r="H3934" s="2" t="s">
        <v>15</v>
      </c>
      <c r="I3934" s="2" t="s">
        <v>34</v>
      </c>
      <c r="J3934" t="str">
        <f>VLOOKUP(A3934,[1]Sheet1!$B$1:$Q$65536,16,0)</f>
        <v>-.6871282</v>
      </c>
      <c r="K3934" t="str">
        <f>VLOOKUP(A3934,[1]Sheet1!$B$1:$R$65536,17,0)</f>
        <v>31.742421</v>
      </c>
      <c r="L3934">
        <f t="shared" si="122"/>
        <v>-0.68712819999999997</v>
      </c>
      <c r="M3934">
        <f t="shared" si="123"/>
        <v>31.742421</v>
      </c>
    </row>
    <row r="3935" spans="1:13" hidden="1" x14ac:dyDescent="0.3">
      <c r="A3935" s="2">
        <v>701427</v>
      </c>
      <c r="B3935" s="2" t="s">
        <v>3473</v>
      </c>
      <c r="C3935" s="2" t="s">
        <v>10</v>
      </c>
      <c r="D3935" s="2" t="s">
        <v>32</v>
      </c>
      <c r="E3935" s="2" t="s">
        <v>20</v>
      </c>
      <c r="F3935" s="2" t="s">
        <v>1647</v>
      </c>
      <c r="G3935" s="2" t="s">
        <v>14</v>
      </c>
      <c r="H3935" s="2" t="s">
        <v>15</v>
      </c>
      <c r="I3935" s="2" t="s">
        <v>34</v>
      </c>
      <c r="J3935" t="str">
        <f>VLOOKUP(A3935,[1]Sheet1!$B$1:$Q$65536,16,0)</f>
        <v>.2683916</v>
      </c>
      <c r="K3935" t="str">
        <f>VLOOKUP(A3935,[1]Sheet1!$B$1:$R$65536,17,0)</f>
        <v>32.0971977</v>
      </c>
      <c r="L3935">
        <f t="shared" si="122"/>
        <v>0.26839160000000001</v>
      </c>
      <c r="M3935">
        <f t="shared" si="123"/>
        <v>32.097197700000002</v>
      </c>
    </row>
    <row r="3936" spans="1:13" hidden="1" x14ac:dyDescent="0.3">
      <c r="A3936" s="2">
        <v>701582</v>
      </c>
      <c r="B3936" s="2" t="s">
        <v>1319</v>
      </c>
      <c r="C3936" s="2" t="s">
        <v>10</v>
      </c>
      <c r="D3936" s="2" t="s">
        <v>51</v>
      </c>
      <c r="E3936" s="2" t="s">
        <v>12</v>
      </c>
      <c r="F3936" s="2" t="s">
        <v>33</v>
      </c>
      <c r="G3936" s="2" t="s">
        <v>14</v>
      </c>
      <c r="H3936" s="2" t="s">
        <v>25</v>
      </c>
      <c r="I3936" s="2" t="s">
        <v>52</v>
      </c>
      <c r="J3936" t="str">
        <f>VLOOKUP(A3936,[1]Sheet1!$B$1:$Q$65536,16,0)</f>
        <v>.439498333333333</v>
      </c>
      <c r="K3936" t="str">
        <f>VLOOKUP(A3936,[1]Sheet1!$B$1:$R$65536,17,0)</f>
        <v>32.58345</v>
      </c>
      <c r="L3936">
        <f t="shared" si="122"/>
        <v>0.43949833333333299</v>
      </c>
      <c r="M3936">
        <f t="shared" si="123"/>
        <v>32.583449999999999</v>
      </c>
    </row>
    <row r="3937" spans="1:13" hidden="1" x14ac:dyDescent="0.3">
      <c r="A3937" s="2">
        <v>701559</v>
      </c>
      <c r="B3937" s="2" t="s">
        <v>3474</v>
      </c>
      <c r="C3937" s="2" t="s">
        <v>65</v>
      </c>
      <c r="D3937" s="2" t="s">
        <v>112</v>
      </c>
      <c r="E3937" s="2" t="s">
        <v>12</v>
      </c>
      <c r="F3937" s="2" t="s">
        <v>2997</v>
      </c>
      <c r="G3937" s="2" t="s">
        <v>14</v>
      </c>
      <c r="H3937" s="2" t="s">
        <v>15</v>
      </c>
      <c r="I3937" s="2" t="s">
        <v>113</v>
      </c>
      <c r="J3937" t="str">
        <f>VLOOKUP(A3937,[1]Sheet1!$B$1:$Q$65536,16,0)</f>
        <v>.0367264</v>
      </c>
      <c r="K3937" t="str">
        <f>VLOOKUP(A3937,[1]Sheet1!$B$1:$R$65536,17,0)</f>
        <v>30.6628537</v>
      </c>
      <c r="L3937">
        <f t="shared" si="122"/>
        <v>3.6726399999999999E-2</v>
      </c>
      <c r="M3937">
        <f t="shared" si="123"/>
        <v>30.662853699999999</v>
      </c>
    </row>
    <row r="3938" spans="1:13" hidden="1" x14ac:dyDescent="0.3">
      <c r="A3938" s="2">
        <v>701513</v>
      </c>
      <c r="B3938" s="2" t="s">
        <v>3475</v>
      </c>
      <c r="C3938" s="2" t="s">
        <v>65</v>
      </c>
      <c r="D3938" s="2" t="s">
        <v>167</v>
      </c>
      <c r="E3938" s="2" t="s">
        <v>20</v>
      </c>
      <c r="F3938" s="2" t="s">
        <v>33</v>
      </c>
      <c r="G3938" s="2" t="s">
        <v>14</v>
      </c>
      <c r="H3938" s="2" t="s">
        <v>15</v>
      </c>
      <c r="I3938" s="2" t="s">
        <v>168</v>
      </c>
      <c r="J3938" t="str">
        <f>VLOOKUP(A3938,[1]Sheet1!$B$1:$Q$65536,16,0)</f>
        <v>.6290181</v>
      </c>
      <c r="K3938" t="str">
        <f>VLOOKUP(A3938,[1]Sheet1!$B$1:$R$65536,17,0)</f>
        <v>30.2720726</v>
      </c>
      <c r="L3938">
        <f t="shared" si="122"/>
        <v>0.62901810000000002</v>
      </c>
      <c r="M3938">
        <f t="shared" si="123"/>
        <v>30.272072600000001</v>
      </c>
    </row>
    <row r="3939" spans="1:13" hidden="1" x14ac:dyDescent="0.3">
      <c r="A3939" s="2">
        <v>701528</v>
      </c>
      <c r="B3939" s="2" t="s">
        <v>3476</v>
      </c>
      <c r="C3939" s="2" t="s">
        <v>65</v>
      </c>
      <c r="D3939" s="2" t="s">
        <v>112</v>
      </c>
      <c r="E3939" s="2" t="s">
        <v>12</v>
      </c>
      <c r="F3939" s="2" t="s">
        <v>2997</v>
      </c>
      <c r="G3939" s="2" t="s">
        <v>14</v>
      </c>
      <c r="H3939" s="2" t="s">
        <v>15</v>
      </c>
      <c r="I3939" s="2" t="s">
        <v>113</v>
      </c>
      <c r="J3939" t="str">
        <f>VLOOKUP(A3939,[1]Sheet1!$B$1:$Q$65536,16,0)</f>
        <v>-.5496695</v>
      </c>
      <c r="K3939" t="str">
        <f>VLOOKUP(A3939,[1]Sheet1!$B$1:$R$65536,17,0)</f>
        <v>30.2194533</v>
      </c>
      <c r="L3939">
        <f t="shared" si="122"/>
        <v>-0.54966950000000003</v>
      </c>
      <c r="M3939">
        <f t="shared" si="123"/>
        <v>30.219453300000001</v>
      </c>
    </row>
    <row r="3940" spans="1:13" hidden="1" x14ac:dyDescent="0.3">
      <c r="A3940" s="2">
        <v>701584</v>
      </c>
      <c r="B3940" s="2" t="s">
        <v>3477</v>
      </c>
      <c r="C3940" s="2" t="s">
        <v>10</v>
      </c>
      <c r="D3940" s="2" t="s">
        <v>116</v>
      </c>
      <c r="E3940" s="2" t="s">
        <v>12</v>
      </c>
      <c r="F3940" s="2" t="s">
        <v>33</v>
      </c>
      <c r="G3940" s="2" t="s">
        <v>14</v>
      </c>
      <c r="H3940" s="2" t="s">
        <v>21</v>
      </c>
      <c r="I3940" s="2" t="s">
        <v>117</v>
      </c>
      <c r="J3940" t="str">
        <f>VLOOKUP(A3940,[1]Sheet1!$B$1:$Q$65536,16,0)</f>
        <v>.8425878</v>
      </c>
      <c r="K3940" t="str">
        <f>VLOOKUP(A3940,[1]Sheet1!$B$1:$R$65536,17,0)</f>
        <v>32.4858002</v>
      </c>
      <c r="L3940">
        <f t="shared" si="122"/>
        <v>0.8425878</v>
      </c>
      <c r="M3940">
        <f t="shared" si="123"/>
        <v>32.4858002</v>
      </c>
    </row>
    <row r="3941" spans="1:13" hidden="1" x14ac:dyDescent="0.3">
      <c r="A3941" s="2">
        <v>701586</v>
      </c>
      <c r="B3941" s="2" t="s">
        <v>3478</v>
      </c>
      <c r="C3941" s="2" t="s">
        <v>10</v>
      </c>
      <c r="D3941" s="2" t="s">
        <v>116</v>
      </c>
      <c r="E3941" s="2" t="s">
        <v>12</v>
      </c>
      <c r="F3941" s="2" t="s">
        <v>33</v>
      </c>
      <c r="G3941" s="2" t="s">
        <v>14</v>
      </c>
      <c r="H3941" s="2" t="s">
        <v>21</v>
      </c>
      <c r="I3941" s="2" t="s">
        <v>117</v>
      </c>
      <c r="J3941" t="str">
        <f>VLOOKUP(A3941,[1]Sheet1!$B$1:$Q$65536,16,0)</f>
        <v>.8468576</v>
      </c>
      <c r="K3941" t="str">
        <f>VLOOKUP(A3941,[1]Sheet1!$B$1:$R$65536,17,0)</f>
        <v>32.4967636</v>
      </c>
      <c r="L3941">
        <f t="shared" si="122"/>
        <v>0.84685759999999999</v>
      </c>
      <c r="M3941">
        <f t="shared" si="123"/>
        <v>32.496763600000001</v>
      </c>
    </row>
    <row r="3942" spans="1:13" hidden="1" x14ac:dyDescent="0.3">
      <c r="A3942" s="2">
        <v>701547</v>
      </c>
      <c r="B3942" s="2" t="s">
        <v>3479</v>
      </c>
      <c r="C3942" s="2" t="s">
        <v>10</v>
      </c>
      <c r="D3942" s="2" t="s">
        <v>189</v>
      </c>
      <c r="E3942" s="2" t="s">
        <v>20</v>
      </c>
      <c r="F3942" s="2" t="s">
        <v>2997</v>
      </c>
      <c r="G3942" s="2" t="s">
        <v>14</v>
      </c>
      <c r="H3942" s="2" t="s">
        <v>15</v>
      </c>
      <c r="I3942" s="2" t="s">
        <v>190</v>
      </c>
      <c r="J3942" t="str">
        <f>VLOOKUP(A3942,[1]Sheet1!$B$1:$Q$65536,16,0)</f>
        <v>.956683333333333</v>
      </c>
      <c r="K3942" t="str">
        <f>VLOOKUP(A3942,[1]Sheet1!$B$1:$R$65536,17,0)</f>
        <v>31.743195</v>
      </c>
      <c r="L3942">
        <f t="shared" si="122"/>
        <v>0.956683333333333</v>
      </c>
      <c r="M3942">
        <f t="shared" si="123"/>
        <v>31.743195</v>
      </c>
    </row>
    <row r="3943" spans="1:13" hidden="1" x14ac:dyDescent="0.3">
      <c r="A3943" s="2">
        <v>701535</v>
      </c>
      <c r="B3943" s="2" t="s">
        <v>3480</v>
      </c>
      <c r="C3943" s="2" t="s">
        <v>18</v>
      </c>
      <c r="D3943" s="2" t="s">
        <v>19</v>
      </c>
      <c r="E3943" s="2" t="s">
        <v>20</v>
      </c>
      <c r="F3943" s="2" t="s">
        <v>33</v>
      </c>
      <c r="G3943" s="2" t="s">
        <v>14</v>
      </c>
      <c r="H3943" s="2" t="s">
        <v>21</v>
      </c>
      <c r="I3943" s="2" t="s">
        <v>22</v>
      </c>
      <c r="J3943" t="str">
        <f>VLOOKUP(A3943,[1]Sheet1!$B$1:$Q$65536,16,0)</f>
        <v>2.090258</v>
      </c>
      <c r="K3943" t="str">
        <f>VLOOKUP(A3943,[1]Sheet1!$B$1:$R$65536,17,0)</f>
        <v>32.8248301</v>
      </c>
      <c r="L3943">
        <f t="shared" si="122"/>
        <v>2.0902579999999999</v>
      </c>
      <c r="M3943">
        <f t="shared" si="123"/>
        <v>32.8248301</v>
      </c>
    </row>
    <row r="3944" spans="1:13" hidden="1" x14ac:dyDescent="0.3">
      <c r="A3944" s="2">
        <v>701475</v>
      </c>
      <c r="B3944" s="2" t="s">
        <v>3481</v>
      </c>
      <c r="C3944" s="2" t="s">
        <v>44</v>
      </c>
      <c r="D3944" s="2" t="s">
        <v>45</v>
      </c>
      <c r="E3944" s="2" t="s">
        <v>20</v>
      </c>
      <c r="F3944" s="2" t="s">
        <v>2997</v>
      </c>
      <c r="G3944" s="2" t="s">
        <v>14</v>
      </c>
      <c r="H3944" s="2" t="s">
        <v>25</v>
      </c>
      <c r="I3944" s="2" t="s">
        <v>46</v>
      </c>
      <c r="J3944" t="str">
        <f>VLOOKUP(A3944,[1]Sheet1!$B$1:$Q$65536,16,0)</f>
        <v>.6296</v>
      </c>
      <c r="K3944" t="str">
        <f>VLOOKUP(A3944,[1]Sheet1!$B$1:$R$65536,17,0)</f>
        <v>33.3847016666667</v>
      </c>
      <c r="L3944">
        <f t="shared" si="122"/>
        <v>0.62960000000000005</v>
      </c>
      <c r="M3944">
        <f t="shared" si="123"/>
        <v>33.3847016666667</v>
      </c>
    </row>
    <row r="3945" spans="1:13" hidden="1" x14ac:dyDescent="0.3">
      <c r="A3945" s="2">
        <v>701275</v>
      </c>
      <c r="B3945" s="2" t="s">
        <v>3482</v>
      </c>
      <c r="C3945" s="2" t="s">
        <v>44</v>
      </c>
      <c r="D3945" s="2" t="s">
        <v>60</v>
      </c>
      <c r="E3945" s="2" t="s">
        <v>20</v>
      </c>
      <c r="F3945" s="2" t="s">
        <v>33</v>
      </c>
      <c r="G3945" s="2" t="s">
        <v>14</v>
      </c>
      <c r="H3945" s="2" t="s">
        <v>25</v>
      </c>
      <c r="I3945" s="2" t="s">
        <v>61</v>
      </c>
      <c r="J3945" t="str">
        <f>VLOOKUP(A3945,[1]Sheet1!$B$1:$Q$65536,16,0)</f>
        <v>1.35996333333333</v>
      </c>
      <c r="K3945" t="str">
        <f>VLOOKUP(A3945,[1]Sheet1!$B$1:$R$65536,17,0)</f>
        <v>34.6368866666667</v>
      </c>
      <c r="L3945">
        <f t="shared" si="122"/>
        <v>1.3599633333333301</v>
      </c>
      <c r="M3945">
        <f t="shared" si="123"/>
        <v>34.636886666666697</v>
      </c>
    </row>
    <row r="3946" spans="1:13" hidden="1" x14ac:dyDescent="0.3">
      <c r="A3946" s="2">
        <v>701514</v>
      </c>
      <c r="B3946" s="2" t="s">
        <v>3483</v>
      </c>
      <c r="C3946" s="2" t="s">
        <v>65</v>
      </c>
      <c r="D3946" s="2" t="s">
        <v>167</v>
      </c>
      <c r="E3946" s="2" t="s">
        <v>20</v>
      </c>
      <c r="F3946" s="2" t="s">
        <v>2997</v>
      </c>
      <c r="G3946" s="2" t="s">
        <v>14</v>
      </c>
      <c r="H3946" s="2" t="s">
        <v>15</v>
      </c>
      <c r="I3946" s="2" t="s">
        <v>168</v>
      </c>
      <c r="J3946" t="str">
        <f>VLOOKUP(A3946,[1]Sheet1!$B$1:$Q$65536,16,0)</f>
        <v>.5877883</v>
      </c>
      <c r="K3946" t="str">
        <f>VLOOKUP(A3946,[1]Sheet1!$B$1:$R$65536,17,0)</f>
        <v>30.2778633</v>
      </c>
      <c r="L3946">
        <f t="shared" si="122"/>
        <v>0.58778830000000004</v>
      </c>
      <c r="M3946">
        <f t="shared" si="123"/>
        <v>30.2778633</v>
      </c>
    </row>
    <row r="3947" spans="1:13" hidden="1" x14ac:dyDescent="0.3">
      <c r="A3947" s="2">
        <v>701437</v>
      </c>
      <c r="B3947" s="2" t="s">
        <v>3484</v>
      </c>
      <c r="C3947" s="2" t="s">
        <v>10</v>
      </c>
      <c r="D3947" s="2" t="s">
        <v>40</v>
      </c>
      <c r="E3947" s="2" t="s">
        <v>20</v>
      </c>
      <c r="F3947" s="2" t="s">
        <v>1647</v>
      </c>
      <c r="G3947" s="2" t="s">
        <v>14</v>
      </c>
      <c r="H3947" s="2" t="s">
        <v>25</v>
      </c>
      <c r="I3947" s="2" t="s">
        <v>41</v>
      </c>
      <c r="J3947" t="str">
        <f>VLOOKUP(A3947,[1]Sheet1!$B$1:$Q$65536,16,0)</f>
        <v>.384971</v>
      </c>
      <c r="K3947" t="str">
        <f>VLOOKUP(A3947,[1]Sheet1!$B$1:$R$65536,17,0)</f>
        <v>33.2466594</v>
      </c>
      <c r="L3947">
        <f t="shared" si="122"/>
        <v>0.38497100000000001</v>
      </c>
      <c r="M3947">
        <f t="shared" si="123"/>
        <v>33.246659399999999</v>
      </c>
    </row>
    <row r="3948" spans="1:13" hidden="1" x14ac:dyDescent="0.3">
      <c r="A3948" s="2">
        <v>701271</v>
      </c>
      <c r="B3948" s="2" t="s">
        <v>1030</v>
      </c>
      <c r="C3948" s="2" t="s">
        <v>18</v>
      </c>
      <c r="D3948" s="2" t="s">
        <v>129</v>
      </c>
      <c r="E3948" s="2" t="s">
        <v>20</v>
      </c>
      <c r="F3948" s="2" t="s">
        <v>33</v>
      </c>
      <c r="G3948" s="2" t="s">
        <v>14</v>
      </c>
      <c r="H3948" s="2" t="s">
        <v>21</v>
      </c>
      <c r="I3948" s="2" t="s">
        <v>130</v>
      </c>
      <c r="J3948" t="str">
        <f>VLOOKUP(A3948,[1]Sheet1!$B$1:$Q$65536,16,0)</f>
        <v>1.99139</v>
      </c>
      <c r="K3948" t="str">
        <f>VLOOKUP(A3948,[1]Sheet1!$B$1:$R$65536,17,0)</f>
        <v>31.4765416666667</v>
      </c>
      <c r="L3948">
        <f t="shared" si="122"/>
        <v>1.99139</v>
      </c>
      <c r="M3948">
        <f t="shared" si="123"/>
        <v>31.476541666666702</v>
      </c>
    </row>
    <row r="3949" spans="1:13" hidden="1" x14ac:dyDescent="0.3">
      <c r="A3949" s="2">
        <v>701542</v>
      </c>
      <c r="B3949" s="2" t="s">
        <v>451</v>
      </c>
      <c r="C3949" s="2" t="s">
        <v>10</v>
      </c>
      <c r="D3949" s="2" t="s">
        <v>24</v>
      </c>
      <c r="E3949" s="2" t="s">
        <v>12</v>
      </c>
      <c r="F3949" s="2" t="s">
        <v>33</v>
      </c>
      <c r="G3949" s="2" t="s">
        <v>14</v>
      </c>
      <c r="H3949" s="2" t="s">
        <v>25</v>
      </c>
      <c r="I3949" s="2" t="s">
        <v>26</v>
      </c>
      <c r="J3949" t="str">
        <f>VLOOKUP(A3949,[1]Sheet1!$B$1:$Q$65536,16,0)</f>
        <v>.2184267</v>
      </c>
      <c r="K3949" t="str">
        <f>VLOOKUP(A3949,[1]Sheet1!$B$1:$R$65536,17,0)</f>
        <v>32.578505</v>
      </c>
      <c r="L3949">
        <f t="shared" si="122"/>
        <v>0.2184267</v>
      </c>
      <c r="M3949">
        <f t="shared" si="123"/>
        <v>32.578505</v>
      </c>
    </row>
    <row r="3950" spans="1:13" hidden="1" x14ac:dyDescent="0.3">
      <c r="A3950" s="2">
        <v>701543</v>
      </c>
      <c r="B3950" s="2" t="s">
        <v>3485</v>
      </c>
      <c r="C3950" s="2" t="s">
        <v>10</v>
      </c>
      <c r="D3950" s="2" t="s">
        <v>24</v>
      </c>
      <c r="E3950" s="2" t="s">
        <v>12</v>
      </c>
      <c r="F3950" s="2" t="s">
        <v>33</v>
      </c>
      <c r="G3950" s="2" t="s">
        <v>14</v>
      </c>
      <c r="H3950" s="2" t="s">
        <v>25</v>
      </c>
      <c r="I3950" s="2" t="s">
        <v>26</v>
      </c>
      <c r="J3950" t="str">
        <f>VLOOKUP(A3950,[1]Sheet1!$B$1:$Q$65536,16,0)</f>
        <v>.2597283</v>
      </c>
      <c r="K3950" t="str">
        <f>VLOOKUP(A3950,[1]Sheet1!$B$1:$R$65536,17,0)</f>
        <v>32.5914783</v>
      </c>
      <c r="L3950">
        <f t="shared" si="122"/>
        <v>0.25972830000000002</v>
      </c>
      <c r="M3950">
        <f t="shared" si="123"/>
        <v>32.591478299999999</v>
      </c>
    </row>
    <row r="3951" spans="1:13" hidden="1" x14ac:dyDescent="0.3">
      <c r="A3951" s="2">
        <v>701544</v>
      </c>
      <c r="B3951" s="2" t="s">
        <v>3486</v>
      </c>
      <c r="C3951" s="2" t="s">
        <v>10</v>
      </c>
      <c r="D3951" s="2" t="s">
        <v>51</v>
      </c>
      <c r="E3951" s="2" t="s">
        <v>12</v>
      </c>
      <c r="F3951" s="2" t="s">
        <v>33</v>
      </c>
      <c r="G3951" s="2" t="s">
        <v>14</v>
      </c>
      <c r="H3951" s="2" t="s">
        <v>25</v>
      </c>
      <c r="I3951" s="2" t="s">
        <v>52</v>
      </c>
      <c r="J3951" t="str">
        <f>VLOOKUP(A3951,[1]Sheet1!$B$1:$Q$65536,16,0)</f>
        <v>.436503333333333</v>
      </c>
      <c r="K3951" t="str">
        <f>VLOOKUP(A3951,[1]Sheet1!$B$1:$R$65536,17,0)</f>
        <v>32.6225666666667</v>
      </c>
      <c r="L3951">
        <f t="shared" si="122"/>
        <v>0.43650333333333302</v>
      </c>
      <c r="M3951">
        <f t="shared" si="123"/>
        <v>32.6225666666667</v>
      </c>
    </row>
    <row r="3952" spans="1:13" hidden="1" x14ac:dyDescent="0.3">
      <c r="A3952" s="2">
        <v>701501</v>
      </c>
      <c r="B3952" s="2" t="s">
        <v>3487</v>
      </c>
      <c r="C3952" s="2" t="s">
        <v>65</v>
      </c>
      <c r="D3952" s="2" t="s">
        <v>112</v>
      </c>
      <c r="E3952" s="2" t="s">
        <v>12</v>
      </c>
      <c r="F3952" s="2" t="s">
        <v>2997</v>
      </c>
      <c r="G3952" s="2" t="s">
        <v>14</v>
      </c>
      <c r="H3952" s="2" t="s">
        <v>15</v>
      </c>
      <c r="I3952" s="2" t="s">
        <v>113</v>
      </c>
      <c r="J3952" t="str">
        <f>VLOOKUP(A3952,[1]Sheet1!$B$1:$Q$65536,16,0)</f>
        <v>-.1944483</v>
      </c>
      <c r="K3952" t="str">
        <f>VLOOKUP(A3952,[1]Sheet1!$B$1:$R$65536,17,0)</f>
        <v>30.5566783</v>
      </c>
      <c r="L3952">
        <f t="shared" si="122"/>
        <v>-0.19444829999999999</v>
      </c>
      <c r="M3952">
        <f t="shared" si="123"/>
        <v>30.556678300000002</v>
      </c>
    </row>
    <row r="3953" spans="1:13" hidden="1" x14ac:dyDescent="0.3">
      <c r="A3953" s="2">
        <v>609919</v>
      </c>
      <c r="B3953" s="2" t="s">
        <v>3488</v>
      </c>
      <c r="C3953" s="2" t="s">
        <v>18</v>
      </c>
      <c r="D3953" s="2" t="s">
        <v>129</v>
      </c>
      <c r="E3953" s="2" t="s">
        <v>20</v>
      </c>
      <c r="F3953" s="2" t="s">
        <v>1647</v>
      </c>
      <c r="G3953" s="2" t="s">
        <v>14</v>
      </c>
      <c r="H3953" s="2" t="s">
        <v>21</v>
      </c>
      <c r="I3953" s="2" t="s">
        <v>130</v>
      </c>
      <c r="J3953" t="str">
        <f>VLOOKUP(A3953,[1]Sheet1!$B$1:$Q$65536,16,0)</f>
        <v>1.4214158</v>
      </c>
      <c r="K3953" t="str">
        <f>VLOOKUP(A3953,[1]Sheet1!$B$1:$R$65536,17,0)</f>
        <v>30.8965923</v>
      </c>
      <c r="L3953">
        <f t="shared" si="122"/>
        <v>1.4214157999999999</v>
      </c>
      <c r="M3953">
        <f t="shared" si="123"/>
        <v>30.896592299999998</v>
      </c>
    </row>
    <row r="3954" spans="1:13" hidden="1" x14ac:dyDescent="0.3">
      <c r="A3954" s="2">
        <v>701646</v>
      </c>
      <c r="B3954" s="2" t="s">
        <v>3489</v>
      </c>
      <c r="C3954" s="2" t="s">
        <v>65</v>
      </c>
      <c r="D3954" s="2" t="s">
        <v>167</v>
      </c>
      <c r="E3954" s="2" t="s">
        <v>20</v>
      </c>
      <c r="F3954" s="2" t="s">
        <v>1647</v>
      </c>
      <c r="G3954" s="2" t="s">
        <v>14</v>
      </c>
      <c r="H3954" s="2" t="s">
        <v>15</v>
      </c>
      <c r="I3954" s="2" t="s">
        <v>168</v>
      </c>
      <c r="J3954" t="str">
        <f>VLOOKUP(A3954,[1]Sheet1!$B$1:$Q$65536,16,0)</f>
        <v>-.0530281</v>
      </c>
      <c r="K3954" t="str">
        <f>VLOOKUP(A3954,[1]Sheet1!$B$1:$R$65536,17,0)</f>
        <v>29.8310272</v>
      </c>
      <c r="L3954">
        <f t="shared" si="122"/>
        <v>-5.3028100000000002E-2</v>
      </c>
      <c r="M3954">
        <f t="shared" si="123"/>
        <v>29.831027200000001</v>
      </c>
    </row>
    <row r="3955" spans="1:13" hidden="1" x14ac:dyDescent="0.3">
      <c r="A3955" s="2">
        <v>701441</v>
      </c>
      <c r="B3955" s="2" t="s">
        <v>3490</v>
      </c>
      <c r="C3955" s="2" t="s">
        <v>18</v>
      </c>
      <c r="D3955" s="2" t="s">
        <v>77</v>
      </c>
      <c r="E3955" s="2" t="s">
        <v>20</v>
      </c>
      <c r="F3955" s="2" t="s">
        <v>1647</v>
      </c>
      <c r="G3955" s="2" t="s">
        <v>14</v>
      </c>
      <c r="H3955" s="2" t="s">
        <v>21</v>
      </c>
      <c r="I3955" s="2" t="s">
        <v>78</v>
      </c>
      <c r="J3955" t="str">
        <f>VLOOKUP(A3955,[1]Sheet1!$B$1:$Q$65536,16,0)</f>
        <v>3.195475</v>
      </c>
      <c r="K3955" t="str">
        <f>VLOOKUP(A3955,[1]Sheet1!$B$1:$R$65536,17,0)</f>
        <v>31.1638716666667</v>
      </c>
      <c r="L3955">
        <f t="shared" si="122"/>
        <v>3.1954750000000001</v>
      </c>
      <c r="M3955">
        <f t="shared" si="123"/>
        <v>31.163871666666701</v>
      </c>
    </row>
    <row r="3956" spans="1:13" hidden="1" x14ac:dyDescent="0.3">
      <c r="A3956" s="2">
        <v>701652</v>
      </c>
      <c r="B3956" s="2" t="s">
        <v>3491</v>
      </c>
      <c r="C3956" s="2" t="s">
        <v>10</v>
      </c>
      <c r="D3956" s="2" t="s">
        <v>51</v>
      </c>
      <c r="E3956" s="2" t="s">
        <v>12</v>
      </c>
      <c r="F3956" s="2" t="s">
        <v>1647</v>
      </c>
      <c r="G3956" s="2" t="s">
        <v>14</v>
      </c>
      <c r="H3956" s="2" t="s">
        <v>25</v>
      </c>
      <c r="I3956" s="2" t="s">
        <v>52</v>
      </c>
      <c r="J3956" t="str">
        <f>VLOOKUP(A3956,[1]Sheet1!$B$1:$Q$65536,16,0)</f>
        <v>.471225</v>
      </c>
      <c r="K3956" t="str">
        <f>VLOOKUP(A3956,[1]Sheet1!$B$1:$R$65536,17,0)</f>
        <v>32.6094633333333</v>
      </c>
      <c r="L3956">
        <f t="shared" si="122"/>
        <v>0.471225</v>
      </c>
      <c r="M3956">
        <f t="shared" si="123"/>
        <v>32.609463333333302</v>
      </c>
    </row>
    <row r="3957" spans="1:13" hidden="1" x14ac:dyDescent="0.3">
      <c r="A3957" s="2">
        <v>701660</v>
      </c>
      <c r="B3957" s="2" t="s">
        <v>3492</v>
      </c>
      <c r="C3957" s="2" t="s">
        <v>18</v>
      </c>
      <c r="D3957" s="2" t="s">
        <v>19</v>
      </c>
      <c r="E3957" s="2" t="s">
        <v>20</v>
      </c>
      <c r="F3957" s="2" t="s">
        <v>1647</v>
      </c>
      <c r="G3957" s="2" t="s">
        <v>14</v>
      </c>
      <c r="H3957" s="2" t="s">
        <v>21</v>
      </c>
      <c r="I3957" s="2" t="s">
        <v>22</v>
      </c>
      <c r="J3957" t="str">
        <f>VLOOKUP(A3957,[1]Sheet1!$B$1:$Q$65536,16,0)</f>
        <v>2.14766333333333</v>
      </c>
      <c r="K3957" t="str">
        <f>VLOOKUP(A3957,[1]Sheet1!$B$1:$R$65536,17,0)</f>
        <v>33.1006216666667</v>
      </c>
      <c r="L3957">
        <f t="shared" si="122"/>
        <v>2.1476633333333299</v>
      </c>
      <c r="M3957">
        <f t="shared" si="123"/>
        <v>33.100621666666697</v>
      </c>
    </row>
    <row r="3958" spans="1:13" hidden="1" x14ac:dyDescent="0.3">
      <c r="A3958" s="2">
        <v>701662</v>
      </c>
      <c r="B3958" s="2" t="s">
        <v>3493</v>
      </c>
      <c r="C3958" s="2" t="s">
        <v>18</v>
      </c>
      <c r="D3958" s="2" t="s">
        <v>19</v>
      </c>
      <c r="E3958" s="2" t="s">
        <v>20</v>
      </c>
      <c r="F3958" s="2" t="s">
        <v>1647</v>
      </c>
      <c r="G3958" s="2" t="s">
        <v>14</v>
      </c>
      <c r="H3958" s="2" t="s">
        <v>21</v>
      </c>
      <c r="I3958" s="2" t="s">
        <v>22</v>
      </c>
      <c r="J3958" t="str">
        <f>VLOOKUP(A3958,[1]Sheet1!$B$1:$Q$65536,16,0)</f>
        <v>2.5439291</v>
      </c>
      <c r="K3958" t="str">
        <f>VLOOKUP(A3958,[1]Sheet1!$B$1:$R$65536,17,0)</f>
        <v>33.0595493</v>
      </c>
      <c r="L3958">
        <f t="shared" si="122"/>
        <v>2.5439291000000002</v>
      </c>
      <c r="M3958">
        <f t="shared" si="123"/>
        <v>33.0595493</v>
      </c>
    </row>
    <row r="3959" spans="1:13" hidden="1" x14ac:dyDescent="0.3">
      <c r="A3959" s="2">
        <v>701571</v>
      </c>
      <c r="B3959" s="2" t="s">
        <v>3243</v>
      </c>
      <c r="C3959" s="2" t="s">
        <v>10</v>
      </c>
      <c r="D3959" s="2" t="s">
        <v>189</v>
      </c>
      <c r="E3959" s="2" t="s">
        <v>12</v>
      </c>
      <c r="F3959" s="2" t="s">
        <v>33</v>
      </c>
      <c r="G3959" s="2" t="s">
        <v>14</v>
      </c>
      <c r="H3959" s="2" t="s">
        <v>15</v>
      </c>
      <c r="I3959" s="2" t="s">
        <v>190</v>
      </c>
      <c r="J3959" t="str">
        <f>VLOOKUP(A3959,[1]Sheet1!$B$1:$Q$65536,16,0)</f>
        <v>.373473</v>
      </c>
      <c r="K3959" t="str">
        <f>VLOOKUP(A3959,[1]Sheet1!$B$1:$R$65536,17,0)</f>
        <v>32.5215268</v>
      </c>
      <c r="L3959">
        <f t="shared" si="122"/>
        <v>0.373473</v>
      </c>
      <c r="M3959">
        <f t="shared" si="123"/>
        <v>32.521526799999997</v>
      </c>
    </row>
    <row r="3960" spans="1:13" hidden="1" x14ac:dyDescent="0.3">
      <c r="A3960" s="2">
        <v>701507</v>
      </c>
      <c r="B3960" s="2" t="s">
        <v>3494</v>
      </c>
      <c r="C3960" s="2" t="s">
        <v>65</v>
      </c>
      <c r="D3960" s="2" t="s">
        <v>167</v>
      </c>
      <c r="E3960" s="2" t="s">
        <v>20</v>
      </c>
      <c r="F3960" s="2" t="s">
        <v>33</v>
      </c>
      <c r="G3960" s="2" t="s">
        <v>14</v>
      </c>
      <c r="H3960" s="2" t="s">
        <v>15</v>
      </c>
      <c r="I3960" s="2" t="s">
        <v>168</v>
      </c>
      <c r="J3960" t="str">
        <f>VLOOKUP(A3960,[1]Sheet1!$B$1:$Q$65536,16,0)</f>
        <v>.610233333333333</v>
      </c>
      <c r="K3960" t="str">
        <f>VLOOKUP(A3960,[1]Sheet1!$B$1:$R$65536,17,0)</f>
        <v>30.6477683333333</v>
      </c>
      <c r="L3960">
        <f t="shared" si="122"/>
        <v>0.61023333333333296</v>
      </c>
      <c r="M3960">
        <f t="shared" si="123"/>
        <v>30.6477683333333</v>
      </c>
    </row>
    <row r="3961" spans="1:13" hidden="1" x14ac:dyDescent="0.3">
      <c r="A3961" s="2">
        <v>701550</v>
      </c>
      <c r="B3961" s="2" t="s">
        <v>3495</v>
      </c>
      <c r="C3961" s="2" t="s">
        <v>10</v>
      </c>
      <c r="D3961" s="2" t="s">
        <v>32</v>
      </c>
      <c r="E3961" s="2" t="s">
        <v>20</v>
      </c>
      <c r="F3961" s="2" t="s">
        <v>2997</v>
      </c>
      <c r="G3961" s="2" t="s">
        <v>14</v>
      </c>
      <c r="H3961" s="2" t="s">
        <v>15</v>
      </c>
      <c r="I3961" s="2" t="s">
        <v>34</v>
      </c>
      <c r="J3961" t="str">
        <f>VLOOKUP(A3961,[1]Sheet1!$B$1:$Q$65536,16,0)</f>
        <v>-.036743</v>
      </c>
      <c r="K3961" t="str">
        <f>VLOOKUP(A3961,[1]Sheet1!$B$1:$R$65536,17,0)</f>
        <v>31.4289465</v>
      </c>
      <c r="L3961">
        <f t="shared" si="122"/>
        <v>-3.6742999999999998E-2</v>
      </c>
      <c r="M3961">
        <f t="shared" si="123"/>
        <v>31.428946499999999</v>
      </c>
    </row>
    <row r="3962" spans="1:13" hidden="1" x14ac:dyDescent="0.3">
      <c r="A3962" s="2">
        <v>701604</v>
      </c>
      <c r="B3962" s="2" t="s">
        <v>3496</v>
      </c>
      <c r="C3962" s="2" t="s">
        <v>10</v>
      </c>
      <c r="D3962" s="2" t="s">
        <v>28</v>
      </c>
      <c r="E3962" s="2" t="s">
        <v>12</v>
      </c>
      <c r="F3962" s="2" t="s">
        <v>33</v>
      </c>
      <c r="G3962" s="2" t="s">
        <v>14</v>
      </c>
      <c r="H3962" s="2" t="s">
        <v>21</v>
      </c>
      <c r="I3962" s="2" t="s">
        <v>30</v>
      </c>
      <c r="J3962" t="str">
        <f>VLOOKUP(A3962,[1]Sheet1!$B$1:$Q$65536,16,0)</f>
        <v>.3780169</v>
      </c>
      <c r="K3962" t="str">
        <f>VLOOKUP(A3962,[1]Sheet1!$B$1:$R$65536,17,0)</f>
        <v>32.5448199</v>
      </c>
      <c r="L3962">
        <f t="shared" si="122"/>
        <v>0.37801689999999999</v>
      </c>
      <c r="M3962">
        <f t="shared" si="123"/>
        <v>32.5448199</v>
      </c>
    </row>
    <row r="3963" spans="1:13" hidden="1" x14ac:dyDescent="0.3">
      <c r="A3963" s="2">
        <v>701659</v>
      </c>
      <c r="B3963" s="2" t="s">
        <v>3497</v>
      </c>
      <c r="C3963" s="2" t="s">
        <v>18</v>
      </c>
      <c r="D3963" s="2" t="s">
        <v>129</v>
      </c>
      <c r="E3963" s="2" t="s">
        <v>20</v>
      </c>
      <c r="F3963" s="2" t="s">
        <v>1647</v>
      </c>
      <c r="G3963" s="2" t="s">
        <v>14</v>
      </c>
      <c r="H3963" s="2" t="s">
        <v>21</v>
      </c>
      <c r="I3963" s="2" t="s">
        <v>130</v>
      </c>
      <c r="J3963" t="str">
        <f>VLOOKUP(A3963,[1]Sheet1!$B$1:$Q$65536,16,0)</f>
        <v>1.40172875</v>
      </c>
      <c r="K3963" t="str">
        <f>VLOOKUP(A3963,[1]Sheet1!$B$1:$R$65536,17,0)</f>
        <v>31.24300255</v>
      </c>
      <c r="L3963">
        <f t="shared" si="122"/>
        <v>1.40172875</v>
      </c>
      <c r="M3963">
        <f t="shared" si="123"/>
        <v>31.24300255</v>
      </c>
    </row>
    <row r="3964" spans="1:13" hidden="1" x14ac:dyDescent="0.3">
      <c r="A3964" s="2">
        <v>701516</v>
      </c>
      <c r="B3964" s="2" t="s">
        <v>3498</v>
      </c>
      <c r="C3964" s="2" t="s">
        <v>10</v>
      </c>
      <c r="D3964" s="2" t="s">
        <v>189</v>
      </c>
      <c r="E3964" s="2" t="s">
        <v>12</v>
      </c>
      <c r="F3964" s="2" t="s">
        <v>33</v>
      </c>
      <c r="G3964" s="2" t="s">
        <v>14</v>
      </c>
      <c r="H3964" s="2" t="s">
        <v>15</v>
      </c>
      <c r="I3964" s="2" t="s">
        <v>190</v>
      </c>
      <c r="J3964" t="str">
        <f>VLOOKUP(A3964,[1]Sheet1!$B$1:$Q$65536,16,0)</f>
        <v>.4361585</v>
      </c>
      <c r="K3964" t="str">
        <f>VLOOKUP(A3964,[1]Sheet1!$B$1:$R$65536,17,0)</f>
        <v>32.3746053</v>
      </c>
      <c r="L3964">
        <f t="shared" si="122"/>
        <v>0.4361585</v>
      </c>
      <c r="M3964">
        <f t="shared" si="123"/>
        <v>32.374605299999999</v>
      </c>
    </row>
    <row r="3965" spans="1:13" hidden="1" x14ac:dyDescent="0.3">
      <c r="A3965" s="2">
        <v>701503</v>
      </c>
      <c r="B3965" s="2" t="s">
        <v>3499</v>
      </c>
      <c r="C3965" s="5" t="s">
        <v>65</v>
      </c>
      <c r="D3965" s="2" t="s">
        <v>66</v>
      </c>
      <c r="E3965" s="2" t="s">
        <v>20</v>
      </c>
      <c r="F3965" s="2" t="s">
        <v>2997</v>
      </c>
      <c r="G3965" s="2" t="s">
        <v>14</v>
      </c>
      <c r="H3965" s="2" t="s">
        <v>15</v>
      </c>
      <c r="I3965" s="2" t="s">
        <v>67</v>
      </c>
      <c r="J3965" t="str">
        <f>VLOOKUP(A3965,[1]Sheet1!$B$1:$Q$65536,16,0)</f>
        <v>-.98951</v>
      </c>
      <c r="K3965" t="str">
        <f>VLOOKUP(A3965,[1]Sheet1!$B$1:$R$65536,17,0)</f>
        <v>29.9879083</v>
      </c>
      <c r="L3965">
        <f t="shared" si="122"/>
        <v>-0.98951</v>
      </c>
      <c r="M3965">
        <f t="shared" si="123"/>
        <v>29.987908300000001</v>
      </c>
    </row>
    <row r="3966" spans="1:13" hidden="1" x14ac:dyDescent="0.3">
      <c r="A3966" s="2">
        <v>701657</v>
      </c>
      <c r="B3966" s="2" t="s">
        <v>3500</v>
      </c>
      <c r="C3966" s="2" t="s">
        <v>18</v>
      </c>
      <c r="D3966" s="2" t="s">
        <v>129</v>
      </c>
      <c r="E3966" s="2" t="s">
        <v>20</v>
      </c>
      <c r="F3966" s="2" t="s">
        <v>33</v>
      </c>
      <c r="G3966" s="2" t="s">
        <v>14</v>
      </c>
      <c r="H3966" s="2" t="s">
        <v>21</v>
      </c>
      <c r="I3966" s="2" t="s">
        <v>130</v>
      </c>
      <c r="J3966" t="str">
        <f>VLOOKUP(A3966,[1]Sheet1!$B$1:$Q$65536,16,0)</f>
        <v>1.2730675</v>
      </c>
      <c r="K3966" t="str">
        <f>VLOOKUP(A3966,[1]Sheet1!$B$1:$R$65536,17,0)</f>
        <v>31.3573202</v>
      </c>
      <c r="L3966">
        <f t="shared" si="122"/>
        <v>1.2730675</v>
      </c>
      <c r="M3966">
        <f t="shared" si="123"/>
        <v>31.3573202</v>
      </c>
    </row>
    <row r="3967" spans="1:13" hidden="1" x14ac:dyDescent="0.3">
      <c r="A3967" s="2">
        <v>701404</v>
      </c>
      <c r="B3967" s="2" t="s">
        <v>3501</v>
      </c>
      <c r="C3967" s="2" t="s">
        <v>18</v>
      </c>
      <c r="D3967" s="2" t="s">
        <v>56</v>
      </c>
      <c r="E3967" s="2" t="s">
        <v>20</v>
      </c>
      <c r="F3967" s="2" t="s">
        <v>1647</v>
      </c>
      <c r="G3967" s="2" t="s">
        <v>14</v>
      </c>
      <c r="H3967" s="2" t="s">
        <v>21</v>
      </c>
      <c r="I3967" s="2" t="s">
        <v>57</v>
      </c>
      <c r="J3967" t="str">
        <f>VLOOKUP(A3967,[1]Sheet1!$B$1:$Q$65536,16,0)</f>
        <v>3.3182864420247</v>
      </c>
      <c r="K3967" t="str">
        <f>VLOOKUP(A3967,[1]Sheet1!$B$1:$R$65536,17,0)</f>
        <v>32.8724409116168</v>
      </c>
      <c r="L3967">
        <f t="shared" si="122"/>
        <v>3.3182864420247</v>
      </c>
      <c r="M3967">
        <f t="shared" si="123"/>
        <v>32.872440911616799</v>
      </c>
    </row>
    <row r="3968" spans="1:13" hidden="1" x14ac:dyDescent="0.3">
      <c r="A3968" s="2">
        <v>701653</v>
      </c>
      <c r="B3968" s="2" t="s">
        <v>1021</v>
      </c>
      <c r="C3968" s="2" t="s">
        <v>18</v>
      </c>
      <c r="D3968" s="2" t="s">
        <v>129</v>
      </c>
      <c r="E3968" s="2" t="s">
        <v>20</v>
      </c>
      <c r="F3968" s="2" t="s">
        <v>1647</v>
      </c>
      <c r="G3968" s="2" t="s">
        <v>14</v>
      </c>
      <c r="H3968" s="2" t="s">
        <v>21</v>
      </c>
      <c r="I3968" s="2" t="s">
        <v>130</v>
      </c>
      <c r="J3968" t="str">
        <f>VLOOKUP(A3968,[1]Sheet1!$B$1:$Q$65536,16,0)</f>
        <v>1.924745</v>
      </c>
      <c r="K3968" t="str">
        <f>VLOOKUP(A3968,[1]Sheet1!$B$1:$R$65536,17,0)</f>
        <v>32.0952533333333</v>
      </c>
      <c r="L3968">
        <f t="shared" si="122"/>
        <v>1.9247449999999999</v>
      </c>
      <c r="M3968">
        <f t="shared" si="123"/>
        <v>32.095253333333297</v>
      </c>
    </row>
    <row r="3969" spans="1:13" hidden="1" x14ac:dyDescent="0.3">
      <c r="A3969" s="2">
        <v>701661</v>
      </c>
      <c r="B3969" s="2" t="s">
        <v>3502</v>
      </c>
      <c r="C3969" s="2" t="s">
        <v>18</v>
      </c>
      <c r="D3969" s="2" t="s">
        <v>19</v>
      </c>
      <c r="E3969" s="2" t="s">
        <v>20</v>
      </c>
      <c r="F3969" s="2" t="s">
        <v>1647</v>
      </c>
      <c r="G3969" s="2" t="s">
        <v>14</v>
      </c>
      <c r="H3969" s="2" t="s">
        <v>21</v>
      </c>
      <c r="I3969" s="2" t="s">
        <v>22</v>
      </c>
      <c r="J3969" t="str">
        <f>VLOOKUP(A3969,[1]Sheet1!$B$1:$Q$65536,16,0)</f>
        <v>2.38477122</v>
      </c>
      <c r="K3969" t="str">
        <f>VLOOKUP(A3969,[1]Sheet1!$B$1:$R$65536,17,0)</f>
        <v>32.71652853</v>
      </c>
      <c r="L3969">
        <f t="shared" si="122"/>
        <v>2.3847712200000002</v>
      </c>
      <c r="M3969">
        <f t="shared" si="123"/>
        <v>32.716528529999998</v>
      </c>
    </row>
    <row r="3970" spans="1:13" hidden="1" x14ac:dyDescent="0.3">
      <c r="A3970" s="2">
        <v>701655</v>
      </c>
      <c r="B3970" s="2" t="s">
        <v>3503</v>
      </c>
      <c r="C3970" s="2" t="s">
        <v>18</v>
      </c>
      <c r="D3970" s="2" t="s">
        <v>129</v>
      </c>
      <c r="E3970" s="2" t="s">
        <v>20</v>
      </c>
      <c r="F3970" s="2" t="s">
        <v>1647</v>
      </c>
      <c r="G3970" s="2" t="s">
        <v>14</v>
      </c>
      <c r="H3970" s="2" t="s">
        <v>21</v>
      </c>
      <c r="I3970" s="2" t="s">
        <v>130</v>
      </c>
      <c r="J3970" t="str">
        <f>VLOOKUP(A3970,[1]Sheet1!$B$1:$Q$65536,16,0)</f>
        <v>1.33453934</v>
      </c>
      <c r="K3970" t="str">
        <f>VLOOKUP(A3970,[1]Sheet1!$B$1:$R$65536,17,0)</f>
        <v>30.98331634</v>
      </c>
      <c r="L3970">
        <f t="shared" si="122"/>
        <v>1.3345393400000001</v>
      </c>
      <c r="M3970">
        <f t="shared" si="123"/>
        <v>30.983316339999998</v>
      </c>
    </row>
    <row r="3971" spans="1:13" hidden="1" x14ac:dyDescent="0.3">
      <c r="A3971" s="2">
        <v>701407</v>
      </c>
      <c r="B3971" s="2" t="s">
        <v>3504</v>
      </c>
      <c r="C3971" s="2" t="s">
        <v>10</v>
      </c>
      <c r="D3971" s="2" t="s">
        <v>11</v>
      </c>
      <c r="E3971" s="2" t="s">
        <v>12</v>
      </c>
      <c r="F3971" s="2" t="s">
        <v>1647</v>
      </c>
      <c r="G3971" s="2" t="s">
        <v>14</v>
      </c>
      <c r="H3971" s="2" t="s">
        <v>15</v>
      </c>
      <c r="I3971" s="2" t="s">
        <v>16</v>
      </c>
      <c r="J3971" t="str">
        <f>VLOOKUP(A3971,[1]Sheet1!$B$1:$Q$65536,16,0)</f>
        <v>.1673845</v>
      </c>
      <c r="K3971" t="str">
        <f>VLOOKUP(A3971,[1]Sheet1!$B$1:$R$65536,17,0)</f>
        <v>32.5726589</v>
      </c>
      <c r="L3971">
        <f t="shared" ref="L3971:L4034" si="124">_xlfn.NUMBERVALUE(J3971)</f>
        <v>0.16738449999999999</v>
      </c>
      <c r="M3971">
        <f t="shared" ref="M3971:M4034" si="125">_xlfn.NUMBERVALUE(K3971)</f>
        <v>32.5726589</v>
      </c>
    </row>
    <row r="3972" spans="1:13" hidden="1" x14ac:dyDescent="0.3">
      <c r="A3972" s="2">
        <v>701546</v>
      </c>
      <c r="B3972" s="2" t="s">
        <v>3505</v>
      </c>
      <c r="C3972" s="2" t="s">
        <v>65</v>
      </c>
      <c r="D3972" s="2" t="s">
        <v>112</v>
      </c>
      <c r="E3972" s="2" t="s">
        <v>20</v>
      </c>
      <c r="F3972" s="2" t="s">
        <v>2997</v>
      </c>
      <c r="G3972" s="2" t="s">
        <v>14</v>
      </c>
      <c r="H3972" s="2" t="s">
        <v>15</v>
      </c>
      <c r="I3972" s="2" t="s">
        <v>113</v>
      </c>
      <c r="J3972" t="str">
        <f>VLOOKUP(A3972,[1]Sheet1!$B$1:$Q$65536,16,0)</f>
        <v>-.508224</v>
      </c>
      <c r="K3972" t="str">
        <f>VLOOKUP(A3972,[1]Sheet1!$B$1:$R$65536,17,0)</f>
        <v>30.805084</v>
      </c>
      <c r="L3972">
        <f t="shared" si="124"/>
        <v>-0.50822400000000001</v>
      </c>
      <c r="M3972">
        <f t="shared" si="125"/>
        <v>30.805084000000001</v>
      </c>
    </row>
    <row r="3973" spans="1:13" hidden="1" x14ac:dyDescent="0.3">
      <c r="A3973" s="2">
        <v>701466</v>
      </c>
      <c r="B3973" s="2" t="s">
        <v>3506</v>
      </c>
      <c r="C3973" s="2" t="s">
        <v>18</v>
      </c>
      <c r="D3973" s="2" t="s">
        <v>91</v>
      </c>
      <c r="E3973" s="2" t="s">
        <v>20</v>
      </c>
      <c r="F3973" s="2" t="s">
        <v>2997</v>
      </c>
      <c r="G3973" s="2" t="s">
        <v>14</v>
      </c>
      <c r="H3973" s="2" t="s">
        <v>25</v>
      </c>
      <c r="I3973" s="2" t="s">
        <v>92</v>
      </c>
      <c r="J3973" t="str">
        <f>VLOOKUP(A3973,[1]Sheet1!$B$1:$Q$65536,16,0)</f>
        <v>1.8006558</v>
      </c>
      <c r="K3973" t="str">
        <f>VLOOKUP(A3973,[1]Sheet1!$B$1:$R$65536,17,0)</f>
        <v>33.6209798</v>
      </c>
      <c r="L3973">
        <f t="shared" si="124"/>
        <v>1.8006557999999999</v>
      </c>
      <c r="M3973">
        <f t="shared" si="125"/>
        <v>33.620979800000001</v>
      </c>
    </row>
    <row r="3974" spans="1:13" hidden="1" x14ac:dyDescent="0.3">
      <c r="A3974" s="2">
        <v>701468</v>
      </c>
      <c r="B3974" s="2" t="s">
        <v>3507</v>
      </c>
      <c r="C3974" s="2" t="s">
        <v>44</v>
      </c>
      <c r="D3974" s="2" t="s">
        <v>60</v>
      </c>
      <c r="E3974" s="2" t="s">
        <v>20</v>
      </c>
      <c r="F3974" s="2" t="s">
        <v>2997</v>
      </c>
      <c r="G3974" s="2" t="s">
        <v>14</v>
      </c>
      <c r="H3974" s="2" t="s">
        <v>25</v>
      </c>
      <c r="I3974" s="2" t="s">
        <v>61</v>
      </c>
      <c r="J3974" t="str">
        <f>VLOOKUP(A3974,[1]Sheet1!$B$1:$Q$65536,16,0)</f>
        <v>.780686666666667</v>
      </c>
      <c r="K3974" t="str">
        <f>VLOOKUP(A3974,[1]Sheet1!$B$1:$R$65536,17,0)</f>
        <v>33.8579933333333</v>
      </c>
      <c r="L3974">
        <f t="shared" si="124"/>
        <v>0.78068666666666697</v>
      </c>
      <c r="M3974">
        <f t="shared" si="125"/>
        <v>33.857993333333297</v>
      </c>
    </row>
    <row r="3975" spans="1:13" hidden="1" x14ac:dyDescent="0.3">
      <c r="A3975" s="2">
        <v>701451</v>
      </c>
      <c r="B3975" s="2" t="s">
        <v>3508</v>
      </c>
      <c r="C3975" s="2" t="s">
        <v>18</v>
      </c>
      <c r="D3975" s="2" t="s">
        <v>56</v>
      </c>
      <c r="E3975" s="2" t="s">
        <v>20</v>
      </c>
      <c r="F3975" s="2" t="s">
        <v>2997</v>
      </c>
      <c r="G3975" s="2" t="s">
        <v>14</v>
      </c>
      <c r="H3975" s="2" t="s">
        <v>21</v>
      </c>
      <c r="I3975" s="2" t="s">
        <v>57</v>
      </c>
      <c r="J3975" t="str">
        <f>VLOOKUP(A3975,[1]Sheet1!$B$1:$Q$65536,16,0)</f>
        <v>3.3448507</v>
      </c>
      <c r="K3975" t="str">
        <f>VLOOKUP(A3975,[1]Sheet1!$B$1:$R$65536,17,0)</f>
        <v>32.0928647</v>
      </c>
      <c r="L3975">
        <f t="shared" si="124"/>
        <v>3.3448506999999998</v>
      </c>
      <c r="M3975">
        <f t="shared" si="125"/>
        <v>32.0928647</v>
      </c>
    </row>
    <row r="3976" spans="1:13" hidden="1" x14ac:dyDescent="0.3">
      <c r="A3976" s="2">
        <v>701561</v>
      </c>
      <c r="B3976" s="2" t="s">
        <v>3509</v>
      </c>
      <c r="C3976" s="2" t="s">
        <v>18</v>
      </c>
      <c r="D3976" s="2" t="s">
        <v>77</v>
      </c>
      <c r="E3976" s="2" t="s">
        <v>20</v>
      </c>
      <c r="F3976" s="2" t="s">
        <v>2997</v>
      </c>
      <c r="G3976" s="2" t="s">
        <v>14</v>
      </c>
      <c r="H3976" s="2" t="s">
        <v>21</v>
      </c>
      <c r="I3976" s="2" t="s">
        <v>78</v>
      </c>
      <c r="J3976" t="str">
        <f>VLOOKUP(A3976,[1]Sheet1!$B$1:$Q$65536,16,0)</f>
        <v>3.4906743</v>
      </c>
      <c r="K3976" t="str">
        <f>VLOOKUP(A3976,[1]Sheet1!$B$1:$R$65536,17,0)</f>
        <v>31.3372395</v>
      </c>
      <c r="L3976">
        <f t="shared" si="124"/>
        <v>3.4906742999999998</v>
      </c>
      <c r="M3976">
        <f t="shared" si="125"/>
        <v>31.337239499999999</v>
      </c>
    </row>
    <row r="3977" spans="1:13" hidden="1" x14ac:dyDescent="0.3">
      <c r="A3977" s="2">
        <v>701563</v>
      </c>
      <c r="B3977" s="2" t="s">
        <v>3510</v>
      </c>
      <c r="C3977" s="2" t="s">
        <v>44</v>
      </c>
      <c r="D3977" s="2" t="s">
        <v>45</v>
      </c>
      <c r="E3977" s="2" t="s">
        <v>20</v>
      </c>
      <c r="F3977" s="2" t="s">
        <v>2997</v>
      </c>
      <c r="G3977" s="2" t="s">
        <v>14</v>
      </c>
      <c r="H3977" s="2" t="s">
        <v>25</v>
      </c>
      <c r="I3977" s="2" t="s">
        <v>46</v>
      </c>
      <c r="J3977" t="str">
        <f>VLOOKUP(A3977,[1]Sheet1!$B$1:$Q$65536,16,0)</f>
        <v>.4556455</v>
      </c>
      <c r="K3977" t="str">
        <f>VLOOKUP(A3977,[1]Sheet1!$B$1:$R$65536,17,0)</f>
        <v>33.7305757</v>
      </c>
      <c r="L3977">
        <f t="shared" si="124"/>
        <v>0.45564549999999998</v>
      </c>
      <c r="M3977">
        <f t="shared" si="125"/>
        <v>33.730575700000003</v>
      </c>
    </row>
    <row r="3978" spans="1:13" hidden="1" x14ac:dyDescent="0.3">
      <c r="A3978" s="2">
        <v>701579</v>
      </c>
      <c r="B3978" s="2" t="s">
        <v>3511</v>
      </c>
      <c r="C3978" s="2" t="s">
        <v>10</v>
      </c>
      <c r="D3978" s="2" t="s">
        <v>28</v>
      </c>
      <c r="E3978" s="2" t="s">
        <v>12</v>
      </c>
      <c r="F3978" s="2" t="s">
        <v>33</v>
      </c>
      <c r="G3978" s="2" t="s">
        <v>14</v>
      </c>
      <c r="H3978" s="2" t="s">
        <v>21</v>
      </c>
      <c r="I3978" s="2" t="s">
        <v>30</v>
      </c>
      <c r="J3978" t="str">
        <f>VLOOKUP(A3978,[1]Sheet1!$B$1:$Q$65536,16,0)</f>
        <v>.4169692</v>
      </c>
      <c r="K3978" t="str">
        <f>VLOOKUP(A3978,[1]Sheet1!$B$1:$R$65536,17,0)</f>
        <v>32.5650386</v>
      </c>
      <c r="L3978">
        <f t="shared" si="124"/>
        <v>0.41696919999999998</v>
      </c>
      <c r="M3978">
        <f t="shared" si="125"/>
        <v>32.565038600000001</v>
      </c>
    </row>
    <row r="3979" spans="1:13" hidden="1" x14ac:dyDescent="0.3">
      <c r="A3979" s="2">
        <v>701454</v>
      </c>
      <c r="B3979" s="2" t="s">
        <v>3512</v>
      </c>
      <c r="C3979" s="2" t="s">
        <v>18</v>
      </c>
      <c r="D3979" s="2" t="s">
        <v>19</v>
      </c>
      <c r="E3979" s="2" t="s">
        <v>20</v>
      </c>
      <c r="F3979" s="2" t="s">
        <v>2997</v>
      </c>
      <c r="G3979" s="2" t="s">
        <v>14</v>
      </c>
      <c r="H3979" s="2" t="s">
        <v>21</v>
      </c>
      <c r="I3979" s="2" t="s">
        <v>22</v>
      </c>
      <c r="J3979" t="str">
        <f>VLOOKUP(A3979,[1]Sheet1!$B$1:$Q$65536,16,0)</f>
        <v>2.39244572</v>
      </c>
      <c r="K3979" t="str">
        <f>VLOOKUP(A3979,[1]Sheet1!$B$1:$R$65536,17,0)</f>
        <v>32.72946909</v>
      </c>
      <c r="L3979">
        <f t="shared" si="124"/>
        <v>2.39244572</v>
      </c>
      <c r="M3979">
        <f t="shared" si="125"/>
        <v>32.729469090000002</v>
      </c>
    </row>
    <row r="3980" spans="1:13" hidden="1" x14ac:dyDescent="0.3">
      <c r="A3980" s="2">
        <v>701467</v>
      </c>
      <c r="B3980" s="2" t="s">
        <v>3513</v>
      </c>
      <c r="C3980" s="2" t="s">
        <v>18</v>
      </c>
      <c r="D3980" s="2" t="s">
        <v>91</v>
      </c>
      <c r="E3980" s="2" t="s">
        <v>20</v>
      </c>
      <c r="F3980" s="2" t="s">
        <v>2997</v>
      </c>
      <c r="G3980" s="2" t="s">
        <v>14</v>
      </c>
      <c r="H3980" s="2" t="s">
        <v>25</v>
      </c>
      <c r="I3980" s="2" t="s">
        <v>92</v>
      </c>
      <c r="J3980" t="str">
        <f>VLOOKUP(A3980,[1]Sheet1!$B$1:$Q$65536,16,0)</f>
        <v>1.5601988</v>
      </c>
      <c r="K3980" t="str">
        <f>VLOOKUP(A3980,[1]Sheet1!$B$1:$R$65536,17,0)</f>
        <v>33.5679575</v>
      </c>
      <c r="L3980">
        <f t="shared" si="124"/>
        <v>1.5601988</v>
      </c>
      <c r="M3980">
        <f t="shared" si="125"/>
        <v>33.567957499999999</v>
      </c>
    </row>
    <row r="3981" spans="1:13" hidden="1" x14ac:dyDescent="0.3">
      <c r="A3981" s="2">
        <v>701465</v>
      </c>
      <c r="B3981" s="2" t="s">
        <v>3514</v>
      </c>
      <c r="C3981" s="2" t="s">
        <v>18</v>
      </c>
      <c r="D3981" s="2" t="s">
        <v>91</v>
      </c>
      <c r="E3981" s="2" t="s">
        <v>20</v>
      </c>
      <c r="F3981" s="2" t="s">
        <v>2997</v>
      </c>
      <c r="G3981" s="2" t="s">
        <v>14</v>
      </c>
      <c r="H3981" s="2" t="s">
        <v>25</v>
      </c>
      <c r="I3981" s="2" t="s">
        <v>92</v>
      </c>
      <c r="J3981" t="str">
        <f>VLOOKUP(A3981,[1]Sheet1!$B$1:$Q$65536,16,0)</f>
        <v>1.9144648</v>
      </c>
      <c r="K3981" t="str">
        <f>VLOOKUP(A3981,[1]Sheet1!$B$1:$R$65536,17,0)</f>
        <v>33.3859486</v>
      </c>
      <c r="L3981">
        <f t="shared" si="124"/>
        <v>1.9144648</v>
      </c>
      <c r="M3981">
        <f t="shared" si="125"/>
        <v>33.385948599999999</v>
      </c>
    </row>
    <row r="3982" spans="1:13" hidden="1" x14ac:dyDescent="0.3">
      <c r="A3982" s="2">
        <v>701453</v>
      </c>
      <c r="B3982" s="2" t="s">
        <v>3515</v>
      </c>
      <c r="C3982" s="2" t="s">
        <v>18</v>
      </c>
      <c r="D3982" s="2" t="s">
        <v>19</v>
      </c>
      <c r="E3982" s="2" t="s">
        <v>20</v>
      </c>
      <c r="F3982" s="2" t="s">
        <v>2997</v>
      </c>
      <c r="G3982" s="2" t="s">
        <v>14</v>
      </c>
      <c r="H3982" s="2" t="s">
        <v>21</v>
      </c>
      <c r="I3982" s="2" t="s">
        <v>22</v>
      </c>
      <c r="J3982" t="str">
        <f>VLOOKUP(A3982,[1]Sheet1!$B$1:$Q$65536,16,0)</f>
        <v>2.095834</v>
      </c>
      <c r="K3982" t="str">
        <f>VLOOKUP(A3982,[1]Sheet1!$B$1:$R$65536,17,0)</f>
        <v>32.42699434</v>
      </c>
      <c r="L3982">
        <f t="shared" si="124"/>
        <v>2.095834</v>
      </c>
      <c r="M3982">
        <f t="shared" si="125"/>
        <v>32.42699434</v>
      </c>
    </row>
    <row r="3983" spans="1:13" hidden="1" x14ac:dyDescent="0.3">
      <c r="A3983" s="2">
        <v>701658</v>
      </c>
      <c r="B3983" s="2" t="s">
        <v>3516</v>
      </c>
      <c r="C3983" s="2" t="s">
        <v>18</v>
      </c>
      <c r="D3983" s="2" t="s">
        <v>129</v>
      </c>
      <c r="E3983" s="2" t="s">
        <v>20</v>
      </c>
      <c r="F3983" s="2" t="s">
        <v>1647</v>
      </c>
      <c r="G3983" s="2" t="s">
        <v>14</v>
      </c>
      <c r="H3983" s="2" t="s">
        <v>21</v>
      </c>
      <c r="I3983" s="2" t="s">
        <v>130</v>
      </c>
      <c r="J3983" t="str">
        <f>VLOOKUP(A3983,[3]Sheet1!$B$1:$Q$65536,16,0)</f>
        <v>1.2233636</v>
      </c>
      <c r="K3983" t="str">
        <f>VLOOKUP(A3983,[3]Sheet1!$B$1:$R$65536,17,0)</f>
        <v>31.2801767</v>
      </c>
      <c r="L3983">
        <f t="shared" si="124"/>
        <v>1.2233636000000001</v>
      </c>
      <c r="M3983">
        <f t="shared" si="125"/>
        <v>31.280176699999998</v>
      </c>
    </row>
    <row r="3984" spans="1:13" hidden="1" x14ac:dyDescent="0.3">
      <c r="A3984" s="2">
        <v>701606</v>
      </c>
      <c r="B3984" s="2" t="s">
        <v>3517</v>
      </c>
      <c r="C3984" s="2" t="s">
        <v>44</v>
      </c>
      <c r="D3984" s="2" t="s">
        <v>45</v>
      </c>
      <c r="E3984" s="2" t="s">
        <v>12</v>
      </c>
      <c r="F3984" s="2" t="s">
        <v>1647</v>
      </c>
      <c r="G3984" s="2" t="s">
        <v>14</v>
      </c>
      <c r="H3984" s="2" t="s">
        <v>25</v>
      </c>
      <c r="I3984" s="2" t="s">
        <v>46</v>
      </c>
      <c r="J3984" t="str">
        <f>VLOOKUP(A3984,[1]Sheet1!$B$1:$Q$65536,16,0)</f>
        <v>.4274665</v>
      </c>
      <c r="K3984" t="str">
        <f>VLOOKUP(A3984,[1]Sheet1!$B$1:$R$65536,17,0)</f>
        <v>33.2149141</v>
      </c>
      <c r="L3984">
        <f t="shared" si="124"/>
        <v>0.42746650000000003</v>
      </c>
      <c r="M3984">
        <f t="shared" si="125"/>
        <v>33.214914100000001</v>
      </c>
    </row>
    <row r="3985" spans="1:13" hidden="1" x14ac:dyDescent="0.3">
      <c r="A3985" s="2">
        <v>701491</v>
      </c>
      <c r="B3985" s="2" t="s">
        <v>3518</v>
      </c>
      <c r="C3985" s="2" t="s">
        <v>18</v>
      </c>
      <c r="D3985" s="2" t="s">
        <v>56</v>
      </c>
      <c r="E3985" s="2" t="s">
        <v>20</v>
      </c>
      <c r="F3985" s="2" t="s">
        <v>33</v>
      </c>
      <c r="G3985" s="2" t="s">
        <v>14</v>
      </c>
      <c r="H3985" s="2" t="s">
        <v>21</v>
      </c>
      <c r="I3985" s="2" t="s">
        <v>57</v>
      </c>
      <c r="J3985" t="str">
        <f>VLOOKUP(A3985,[1]Sheet1!$B$1:$Q$65536,16,0)</f>
        <v>3.3624007</v>
      </c>
      <c r="K3985" t="str">
        <f>VLOOKUP(A3985,[1]Sheet1!$B$1:$R$65536,17,0)</f>
        <v>31.7910989</v>
      </c>
      <c r="L3985">
        <f t="shared" si="124"/>
        <v>3.3624006999999998</v>
      </c>
      <c r="M3985">
        <f t="shared" si="125"/>
        <v>31.791098900000001</v>
      </c>
    </row>
    <row r="3986" spans="1:13" hidden="1" x14ac:dyDescent="0.3">
      <c r="A3986" s="2">
        <v>701573</v>
      </c>
      <c r="B3986" s="2" t="s">
        <v>3519</v>
      </c>
      <c r="C3986" s="2" t="s">
        <v>18</v>
      </c>
      <c r="D3986" s="2" t="s">
        <v>19</v>
      </c>
      <c r="E3986" s="2" t="s">
        <v>20</v>
      </c>
      <c r="F3986" s="2" t="s">
        <v>2997</v>
      </c>
      <c r="G3986" s="2" t="s">
        <v>14</v>
      </c>
      <c r="H3986" s="2" t="s">
        <v>21</v>
      </c>
      <c r="I3986" s="2" t="s">
        <v>22</v>
      </c>
      <c r="J3986" t="str">
        <f>VLOOKUP(A3986,[1]Sheet1!$B$1:$Q$65536,16,0)</f>
        <v>2.22955367</v>
      </c>
      <c r="K3986" t="str">
        <f>VLOOKUP(A3986,[1]Sheet1!$B$1:$R$65536,17,0)</f>
        <v>32.46220611</v>
      </c>
      <c r="L3986">
        <f t="shared" si="124"/>
        <v>2.22955367</v>
      </c>
      <c r="M3986">
        <f t="shared" si="125"/>
        <v>32.462206109999997</v>
      </c>
    </row>
    <row r="3987" spans="1:13" hidden="1" x14ac:dyDescent="0.3">
      <c r="A3987" s="2">
        <v>701536</v>
      </c>
      <c r="B3987" s="2" t="s">
        <v>3520</v>
      </c>
      <c r="C3987" s="2" t="s">
        <v>10</v>
      </c>
      <c r="D3987" s="2" t="s">
        <v>116</v>
      </c>
      <c r="E3987" s="2" t="s">
        <v>20</v>
      </c>
      <c r="F3987" s="2" t="s">
        <v>2997</v>
      </c>
      <c r="G3987" s="2" t="s">
        <v>14</v>
      </c>
      <c r="H3987" s="2" t="s">
        <v>21</v>
      </c>
      <c r="I3987" s="2" t="s">
        <v>117</v>
      </c>
      <c r="J3987" t="str">
        <f>VLOOKUP(A3987,[1]Sheet1!$B$1:$Q$65536,16,0)</f>
        <v>.590665</v>
      </c>
      <c r="K3987" t="str">
        <f>VLOOKUP(A3987,[1]Sheet1!$B$1:$R$65536,17,0)</f>
        <v>32.263325</v>
      </c>
      <c r="L3987">
        <f t="shared" si="124"/>
        <v>0.590665</v>
      </c>
      <c r="M3987">
        <f t="shared" si="125"/>
        <v>32.263325000000002</v>
      </c>
    </row>
    <row r="3988" spans="1:13" hidden="1" x14ac:dyDescent="0.3">
      <c r="A3988" s="2">
        <v>701587</v>
      </c>
      <c r="B3988" s="2" t="s">
        <v>3521</v>
      </c>
      <c r="C3988" s="2" t="s">
        <v>10</v>
      </c>
      <c r="D3988" s="2" t="s">
        <v>116</v>
      </c>
      <c r="E3988" s="2" t="s">
        <v>20</v>
      </c>
      <c r="F3988" s="2" t="s">
        <v>2997</v>
      </c>
      <c r="G3988" s="2" t="s">
        <v>14</v>
      </c>
      <c r="H3988" s="2" t="s">
        <v>21</v>
      </c>
      <c r="I3988" s="2" t="s">
        <v>117</v>
      </c>
      <c r="J3988" t="str">
        <f>VLOOKUP(A3988,[1]Sheet1!$B$1:$Q$65536,16,0)</f>
        <v>.8853512</v>
      </c>
      <c r="K3988" t="str">
        <f>VLOOKUP(A3988,[1]Sheet1!$B$1:$R$65536,17,0)</f>
        <v>32.4894707</v>
      </c>
      <c r="L3988">
        <f t="shared" si="124"/>
        <v>0.8853512</v>
      </c>
      <c r="M3988">
        <f t="shared" si="125"/>
        <v>32.489470699999998</v>
      </c>
    </row>
    <row r="3989" spans="1:13" hidden="1" x14ac:dyDescent="0.3">
      <c r="A3989" s="2">
        <v>701594</v>
      </c>
      <c r="B3989" s="2" t="s">
        <v>2438</v>
      </c>
      <c r="C3989" s="2" t="s">
        <v>10</v>
      </c>
      <c r="D3989" s="2" t="s">
        <v>51</v>
      </c>
      <c r="E3989" s="2" t="s">
        <v>12</v>
      </c>
      <c r="F3989" s="2" t="s">
        <v>33</v>
      </c>
      <c r="G3989" s="2" t="s">
        <v>14</v>
      </c>
      <c r="H3989" s="2" t="s">
        <v>25</v>
      </c>
      <c r="I3989" s="2" t="s">
        <v>52</v>
      </c>
      <c r="J3989" t="str">
        <f>VLOOKUP(A3989,[1]Sheet1!$B$1:$Q$65536,16,0)</f>
        <v>.478373333333333</v>
      </c>
      <c r="K3989" t="str">
        <f>VLOOKUP(A3989,[1]Sheet1!$B$1:$R$65536,17,0)</f>
        <v>32.6383316666667</v>
      </c>
      <c r="L3989">
        <f t="shared" si="124"/>
        <v>0.47837333333333298</v>
      </c>
      <c r="M3989">
        <f t="shared" si="125"/>
        <v>32.638331666666701</v>
      </c>
    </row>
    <row r="3990" spans="1:13" hidden="1" x14ac:dyDescent="0.3">
      <c r="A3990" s="2">
        <v>701565</v>
      </c>
      <c r="B3990" s="2" t="s">
        <v>3522</v>
      </c>
      <c r="C3990" s="2" t="s">
        <v>10</v>
      </c>
      <c r="D3990" s="2" t="s">
        <v>189</v>
      </c>
      <c r="E3990" s="2" t="s">
        <v>20</v>
      </c>
      <c r="F3990" s="2" t="s">
        <v>33</v>
      </c>
      <c r="G3990" s="2" t="s">
        <v>14</v>
      </c>
      <c r="H3990" s="2" t="s">
        <v>15</v>
      </c>
      <c r="I3990" s="2" t="s">
        <v>190</v>
      </c>
      <c r="J3990" t="str">
        <f>VLOOKUP(A3990,[1]Sheet1!$B$1:$Q$65536,16,0)</f>
        <v>.5548235</v>
      </c>
      <c r="K3990" t="str">
        <f>VLOOKUP(A3990,[1]Sheet1!$B$1:$R$65536,17,0)</f>
        <v>31.3930225</v>
      </c>
      <c r="L3990">
        <f t="shared" si="124"/>
        <v>0.55482350000000002</v>
      </c>
      <c r="M3990">
        <f t="shared" si="125"/>
        <v>31.393022500000001</v>
      </c>
    </row>
    <row r="3991" spans="1:13" hidden="1" x14ac:dyDescent="0.3">
      <c r="A3991" s="2">
        <v>701469</v>
      </c>
      <c r="B3991" s="2" t="s">
        <v>3523</v>
      </c>
      <c r="C3991" s="2" t="s">
        <v>18</v>
      </c>
      <c r="D3991" s="2" t="s">
        <v>129</v>
      </c>
      <c r="E3991" s="2" t="s">
        <v>20</v>
      </c>
      <c r="F3991" s="2" t="s">
        <v>2997</v>
      </c>
      <c r="G3991" s="2" t="s">
        <v>14</v>
      </c>
      <c r="H3991" s="2" t="s">
        <v>21</v>
      </c>
      <c r="I3991" s="2" t="s">
        <v>130</v>
      </c>
      <c r="J3991" t="str">
        <f>VLOOKUP(A3991,[1]Sheet1!$B$1:$Q$65536,16,0)</f>
        <v>1.3050046</v>
      </c>
      <c r="K3991" t="str">
        <f>VLOOKUP(A3991,[1]Sheet1!$B$1:$R$65536,17,0)</f>
        <v>31.1655572</v>
      </c>
      <c r="L3991">
        <f t="shared" si="124"/>
        <v>1.3050046</v>
      </c>
      <c r="M3991">
        <f t="shared" si="125"/>
        <v>31.165557199999999</v>
      </c>
    </row>
    <row r="3992" spans="1:13" hidden="1" x14ac:dyDescent="0.3">
      <c r="A3992" s="2">
        <v>701566</v>
      </c>
      <c r="B3992" s="2" t="s">
        <v>3524</v>
      </c>
      <c r="C3992" s="2" t="s">
        <v>65</v>
      </c>
      <c r="D3992" s="2" t="s">
        <v>112</v>
      </c>
      <c r="E3992" s="2" t="s">
        <v>12</v>
      </c>
      <c r="F3992" s="2" t="s">
        <v>33</v>
      </c>
      <c r="G3992" s="2" t="s">
        <v>14</v>
      </c>
      <c r="H3992" s="2" t="s">
        <v>15</v>
      </c>
      <c r="I3992" s="2" t="s">
        <v>113</v>
      </c>
      <c r="J3992" t="str">
        <f>VLOOKUP(A3992,[1]Sheet1!$B$1:$Q$65536,16,0)</f>
        <v>-.6013387</v>
      </c>
      <c r="K3992" t="str">
        <f>VLOOKUP(A3992,[1]Sheet1!$B$1:$R$65536,17,0)</f>
        <v>30.6705603</v>
      </c>
      <c r="L3992">
        <f t="shared" si="124"/>
        <v>-0.6013387</v>
      </c>
      <c r="M3992">
        <f t="shared" si="125"/>
        <v>30.670560300000002</v>
      </c>
    </row>
    <row r="3993" spans="1:13" hidden="1" x14ac:dyDescent="0.3">
      <c r="A3993" s="2">
        <v>701531</v>
      </c>
      <c r="B3993" s="2" t="s">
        <v>3525</v>
      </c>
      <c r="C3993" s="2" t="s">
        <v>44</v>
      </c>
      <c r="D3993" s="2" t="s">
        <v>60</v>
      </c>
      <c r="E3993" s="2" t="s">
        <v>12</v>
      </c>
      <c r="F3993" s="2" t="s">
        <v>33</v>
      </c>
      <c r="G3993" s="2" t="s">
        <v>14</v>
      </c>
      <c r="H3993" s="2" t="s">
        <v>25</v>
      </c>
      <c r="I3993" s="2" t="s">
        <v>61</v>
      </c>
      <c r="J3993" t="str">
        <f>VLOOKUP(A3993,[1]Sheet1!$B$1:$Q$65536,16,0)</f>
        <v>.471645</v>
      </c>
      <c r="K3993" t="str">
        <f>VLOOKUP(A3993,[1]Sheet1!$B$1:$R$65536,17,0)</f>
        <v>34.089775</v>
      </c>
      <c r="L3993">
        <f t="shared" si="124"/>
        <v>0.47164499999999998</v>
      </c>
      <c r="M3993">
        <f t="shared" si="125"/>
        <v>34.089775000000003</v>
      </c>
    </row>
    <row r="3994" spans="1:13" hidden="1" x14ac:dyDescent="0.3">
      <c r="A3994" s="2">
        <v>701506</v>
      </c>
      <c r="B3994" s="2" t="s">
        <v>3526</v>
      </c>
      <c r="C3994" s="2" t="s">
        <v>65</v>
      </c>
      <c r="D3994" s="2" t="s">
        <v>66</v>
      </c>
      <c r="E3994" s="2" t="s">
        <v>20</v>
      </c>
      <c r="F3994" s="2" t="s">
        <v>33</v>
      </c>
      <c r="G3994" s="2" t="s">
        <v>14</v>
      </c>
      <c r="H3994" s="2" t="s">
        <v>15</v>
      </c>
      <c r="I3994" s="2" t="s">
        <v>67</v>
      </c>
      <c r="J3994" t="str">
        <f>VLOOKUP(A3994,[1]Sheet1!$B$1:$Q$65536,16,0)</f>
        <v>-1.27883</v>
      </c>
      <c r="K3994" t="str">
        <f>VLOOKUP(A3994,[1]Sheet1!$B$1:$R$65536,17,0)</f>
        <v>29.6935065</v>
      </c>
      <c r="L3994">
        <f t="shared" si="124"/>
        <v>-1.2788299999999999</v>
      </c>
      <c r="M3994">
        <f t="shared" si="125"/>
        <v>29.693506500000002</v>
      </c>
    </row>
    <row r="3995" spans="1:13" hidden="1" x14ac:dyDescent="0.3">
      <c r="A3995" s="2">
        <v>701446</v>
      </c>
      <c r="B3995" s="2" t="s">
        <v>3527</v>
      </c>
      <c r="C3995" s="2" t="s">
        <v>18</v>
      </c>
      <c r="D3995" s="2" t="s">
        <v>91</v>
      </c>
      <c r="E3995" s="2" t="s">
        <v>20</v>
      </c>
      <c r="F3995" s="2" t="s">
        <v>1647</v>
      </c>
      <c r="G3995" s="2" t="s">
        <v>14</v>
      </c>
      <c r="H3995" s="2" t="s">
        <v>25</v>
      </c>
      <c r="I3995" s="2" t="s">
        <v>92</v>
      </c>
      <c r="J3995" t="str">
        <f>VLOOKUP(A3995,[3]Sheet1!$B$1:$Q$65536,16,0)</f>
        <v>1.764405</v>
      </c>
      <c r="K3995" t="str">
        <f>VLOOKUP(A3995,[3]Sheet1!$B$1:$R$65536,17,0)</f>
        <v>33.5904733333333</v>
      </c>
      <c r="L3995">
        <f t="shared" si="124"/>
        <v>1.764405</v>
      </c>
      <c r="M3995">
        <f t="shared" si="125"/>
        <v>33.5904733333333</v>
      </c>
    </row>
    <row r="3996" spans="1:13" hidden="1" x14ac:dyDescent="0.3">
      <c r="A3996" s="2">
        <v>701394</v>
      </c>
      <c r="B3996" s="2" t="s">
        <v>3528</v>
      </c>
      <c r="C3996" s="2" t="s">
        <v>10</v>
      </c>
      <c r="D3996" s="2" t="s">
        <v>24</v>
      </c>
      <c r="E3996" s="2" t="s">
        <v>12</v>
      </c>
      <c r="F3996" s="2" t="s">
        <v>1647</v>
      </c>
      <c r="G3996" s="2" t="s">
        <v>14</v>
      </c>
      <c r="H3996" s="2" t="s">
        <v>25</v>
      </c>
      <c r="I3996" s="2" t="s">
        <v>26</v>
      </c>
      <c r="J3996" t="str">
        <f>VLOOKUP(A3996,[1]Sheet1!$B$1:$Q$65536,16,0)</f>
        <v>.3274077</v>
      </c>
      <c r="K3996" t="str">
        <f>VLOOKUP(A3996,[1]Sheet1!$B$1:$R$65536,17,0)</f>
        <v>32.6230792</v>
      </c>
      <c r="L3996">
        <f t="shared" si="124"/>
        <v>0.32740770000000002</v>
      </c>
      <c r="M3996">
        <f t="shared" si="125"/>
        <v>32.623079199999999</v>
      </c>
    </row>
    <row r="3997" spans="1:13" hidden="1" x14ac:dyDescent="0.3">
      <c r="A3997" s="2">
        <v>701585</v>
      </c>
      <c r="B3997" s="2" t="s">
        <v>3529</v>
      </c>
      <c r="C3997" s="2" t="s">
        <v>10</v>
      </c>
      <c r="D3997" s="2" t="s">
        <v>116</v>
      </c>
      <c r="E3997" s="2" t="s">
        <v>12</v>
      </c>
      <c r="F3997" s="2" t="s">
        <v>33</v>
      </c>
      <c r="G3997" s="2" t="s">
        <v>14</v>
      </c>
      <c r="H3997" s="2" t="s">
        <v>21</v>
      </c>
      <c r="I3997" s="2" t="s">
        <v>117</v>
      </c>
      <c r="J3997" t="str">
        <f>VLOOKUP(A3997,[1]Sheet1!$B$1:$Q$65536,16,0)</f>
        <v>.5775976</v>
      </c>
      <c r="K3997" t="str">
        <f>VLOOKUP(A3997,[1]Sheet1!$B$1:$R$65536,17,0)</f>
        <v>32.5476215</v>
      </c>
      <c r="L3997">
        <f t="shared" si="124"/>
        <v>0.57759760000000004</v>
      </c>
      <c r="M3997">
        <f t="shared" si="125"/>
        <v>32.547621499999998</v>
      </c>
    </row>
    <row r="3998" spans="1:13" hidden="1" x14ac:dyDescent="0.3">
      <c r="A3998" s="2">
        <v>701549</v>
      </c>
      <c r="B3998" s="2" t="s">
        <v>3530</v>
      </c>
      <c r="C3998" s="2" t="s">
        <v>65</v>
      </c>
      <c r="D3998" s="2" t="s">
        <v>167</v>
      </c>
      <c r="E3998" s="2" t="s">
        <v>20</v>
      </c>
      <c r="F3998" s="2" t="s">
        <v>2997</v>
      </c>
      <c r="G3998" s="2" t="s">
        <v>14</v>
      </c>
      <c r="H3998" s="2" t="s">
        <v>15</v>
      </c>
      <c r="I3998" s="2" t="s">
        <v>168</v>
      </c>
      <c r="J3998" t="str">
        <f>VLOOKUP(A3998,[1]Sheet1!$B$1:$Q$65536,16,0)</f>
        <v>.0987585</v>
      </c>
      <c r="K3998" t="str">
        <f>VLOOKUP(A3998,[1]Sheet1!$B$1:$R$65536,17,0)</f>
        <v>29.9234309</v>
      </c>
      <c r="L3998">
        <f t="shared" si="124"/>
        <v>9.8758499999999999E-2</v>
      </c>
      <c r="M3998">
        <f t="shared" si="125"/>
        <v>29.9234309</v>
      </c>
    </row>
    <row r="3999" spans="1:13" hidden="1" x14ac:dyDescent="0.3">
      <c r="A3999" s="2">
        <v>701593</v>
      </c>
      <c r="B3999" s="2" t="s">
        <v>3531</v>
      </c>
      <c r="C3999" s="2" t="s">
        <v>10</v>
      </c>
      <c r="D3999" s="2" t="s">
        <v>51</v>
      </c>
      <c r="E3999" s="2" t="s">
        <v>12</v>
      </c>
      <c r="F3999" s="2" t="s">
        <v>33</v>
      </c>
      <c r="G3999" s="2" t="s">
        <v>14</v>
      </c>
      <c r="H3999" s="2" t="s">
        <v>25</v>
      </c>
      <c r="I3999" s="2" t="s">
        <v>52</v>
      </c>
      <c r="J3999" t="str">
        <f>VLOOKUP(A3999,[1]Sheet1!$B$1:$Q$65536,16,0)</f>
        <v>.4597453</v>
      </c>
      <c r="K3999" t="str">
        <f>VLOOKUP(A3999,[1]Sheet1!$B$1:$R$65536,17,0)</f>
        <v>32.6358409</v>
      </c>
      <c r="L3999">
        <f t="shared" si="124"/>
        <v>0.45974530000000002</v>
      </c>
      <c r="M3999">
        <f t="shared" si="125"/>
        <v>32.635840899999998</v>
      </c>
    </row>
    <row r="4000" spans="1:13" hidden="1" x14ac:dyDescent="0.3">
      <c r="A4000" s="2">
        <v>701564</v>
      </c>
      <c r="B4000" s="2" t="s">
        <v>3532</v>
      </c>
      <c r="C4000" s="2" t="s">
        <v>10</v>
      </c>
      <c r="D4000" s="2" t="s">
        <v>189</v>
      </c>
      <c r="E4000" s="2" t="s">
        <v>12</v>
      </c>
      <c r="F4000" s="2" t="s">
        <v>33</v>
      </c>
      <c r="G4000" s="2" t="s">
        <v>14</v>
      </c>
      <c r="H4000" s="2" t="s">
        <v>15</v>
      </c>
      <c r="I4000" s="2" t="s">
        <v>190</v>
      </c>
      <c r="J4000" t="str">
        <f>VLOOKUP(A4000,[1]Sheet1!$B$1:$Q$65536,16,0)</f>
        <v>.5653741</v>
      </c>
      <c r="K4000" t="str">
        <f>VLOOKUP(A4000,[1]Sheet1!$B$1:$R$65536,17,0)</f>
        <v>31.3970751</v>
      </c>
      <c r="L4000">
        <f t="shared" si="124"/>
        <v>0.56537409999999999</v>
      </c>
      <c r="M4000">
        <f t="shared" si="125"/>
        <v>31.397075099999999</v>
      </c>
    </row>
    <row r="4001" spans="1:13" hidden="1" x14ac:dyDescent="0.3">
      <c r="A4001" s="2">
        <v>701422</v>
      </c>
      <c r="B4001" s="2" t="s">
        <v>3533</v>
      </c>
      <c r="C4001" s="2" t="s">
        <v>10</v>
      </c>
      <c r="D4001" s="2" t="s">
        <v>11</v>
      </c>
      <c r="E4001" s="2" t="s">
        <v>12</v>
      </c>
      <c r="F4001" s="2" t="s">
        <v>1647</v>
      </c>
      <c r="G4001" s="2" t="s">
        <v>14</v>
      </c>
      <c r="H4001" s="2" t="s">
        <v>15</v>
      </c>
      <c r="I4001" s="2" t="s">
        <v>16</v>
      </c>
      <c r="J4001" t="str">
        <f>VLOOKUP(A4001,[1]Sheet1!$B$1:$Q$65536,16,0)</f>
        <v>.0626374</v>
      </c>
      <c r="K4001" t="str">
        <f>VLOOKUP(A4001,[1]Sheet1!$B$1:$R$65536,17,0)</f>
        <v>32.4714249</v>
      </c>
      <c r="L4001">
        <f t="shared" si="124"/>
        <v>6.2637399999999996E-2</v>
      </c>
      <c r="M4001">
        <f t="shared" si="125"/>
        <v>32.471424900000002</v>
      </c>
    </row>
    <row r="4002" spans="1:13" hidden="1" x14ac:dyDescent="0.3">
      <c r="A4002" s="2">
        <v>701433</v>
      </c>
      <c r="B4002" s="2" t="s">
        <v>3534</v>
      </c>
      <c r="C4002" s="2" t="s">
        <v>10</v>
      </c>
      <c r="D4002" s="2" t="s">
        <v>24</v>
      </c>
      <c r="E4002" s="2" t="s">
        <v>12</v>
      </c>
      <c r="F4002" s="2" t="s">
        <v>1647</v>
      </c>
      <c r="G4002" s="2" t="s">
        <v>14</v>
      </c>
      <c r="H4002" s="2" t="s">
        <v>25</v>
      </c>
      <c r="I4002" s="2" t="s">
        <v>26</v>
      </c>
      <c r="J4002" t="str">
        <f>VLOOKUP(A4002,[1]Sheet1!$B$1:$Q$65536,16,0)</f>
        <v>.2842703</v>
      </c>
      <c r="K4002" t="str">
        <f>VLOOKUP(A4002,[1]Sheet1!$B$1:$R$65536,17,0)</f>
        <v>32.6099067</v>
      </c>
      <c r="L4002">
        <f t="shared" si="124"/>
        <v>0.28427029999999998</v>
      </c>
      <c r="M4002">
        <f t="shared" si="125"/>
        <v>32.609906700000003</v>
      </c>
    </row>
    <row r="4003" spans="1:13" hidden="1" x14ac:dyDescent="0.3">
      <c r="A4003" s="2">
        <v>701589</v>
      </c>
      <c r="B4003" s="2" t="s">
        <v>3535</v>
      </c>
      <c r="C4003" s="2" t="s">
        <v>10</v>
      </c>
      <c r="D4003" s="2" t="s">
        <v>51</v>
      </c>
      <c r="E4003" s="2" t="s">
        <v>12</v>
      </c>
      <c r="F4003" s="2" t="s">
        <v>33</v>
      </c>
      <c r="G4003" s="2" t="s">
        <v>14</v>
      </c>
      <c r="H4003" s="2" t="s">
        <v>25</v>
      </c>
      <c r="I4003" s="2" t="s">
        <v>52</v>
      </c>
      <c r="J4003" t="str">
        <f>VLOOKUP(A4003,[1]Sheet1!$B$1:$Q$65536,16,0)</f>
        <v>.3464686</v>
      </c>
      <c r="K4003" t="str">
        <f>VLOOKUP(A4003,[1]Sheet1!$B$1:$R$65536,17,0)</f>
        <v>32.6447373</v>
      </c>
      <c r="L4003">
        <f t="shared" si="124"/>
        <v>0.34646860000000002</v>
      </c>
      <c r="M4003">
        <f t="shared" si="125"/>
        <v>32.644737300000003</v>
      </c>
    </row>
    <row r="4004" spans="1:13" hidden="1" x14ac:dyDescent="0.3">
      <c r="A4004" s="2">
        <v>701484</v>
      </c>
      <c r="B4004" s="2" t="s">
        <v>3536</v>
      </c>
      <c r="C4004" s="2" t="s">
        <v>10</v>
      </c>
      <c r="D4004" s="2" t="s">
        <v>24</v>
      </c>
      <c r="E4004" s="2" t="s">
        <v>12</v>
      </c>
      <c r="F4004" s="2" t="s">
        <v>33</v>
      </c>
      <c r="G4004" s="2" t="s">
        <v>14</v>
      </c>
      <c r="H4004" s="2" t="s">
        <v>25</v>
      </c>
      <c r="I4004" s="2" t="s">
        <v>26</v>
      </c>
      <c r="J4004" t="str">
        <f>VLOOKUP(A4004,[1]Sheet1!$B$1:$Q$65536,16,0)</f>
        <v>.2916339</v>
      </c>
      <c r="K4004" t="str">
        <f>VLOOKUP(A4004,[1]Sheet1!$B$1:$R$65536,17,0)</f>
        <v>32.6032575</v>
      </c>
      <c r="L4004">
        <f t="shared" si="124"/>
        <v>0.2916339</v>
      </c>
      <c r="M4004">
        <f t="shared" si="125"/>
        <v>32.603257499999998</v>
      </c>
    </row>
    <row r="4005" spans="1:13" hidden="1" x14ac:dyDescent="0.3">
      <c r="A4005" s="2">
        <v>701464</v>
      </c>
      <c r="B4005" s="2" t="s">
        <v>3537</v>
      </c>
      <c r="C4005" s="2" t="s">
        <v>18</v>
      </c>
      <c r="D4005" s="2" t="s">
        <v>91</v>
      </c>
      <c r="E4005" s="2" t="s">
        <v>20</v>
      </c>
      <c r="F4005" s="2" t="s">
        <v>2997</v>
      </c>
      <c r="G4005" s="2" t="s">
        <v>14</v>
      </c>
      <c r="H4005" s="2" t="s">
        <v>25</v>
      </c>
      <c r="I4005" s="2" t="s">
        <v>92</v>
      </c>
      <c r="J4005" t="str">
        <f>VLOOKUP(A4005,[1]Sheet1!$B$1:$Q$65536,16,0)</f>
        <v>1.86127951666667</v>
      </c>
      <c r="K4005" t="str">
        <f>VLOOKUP(A4005,[1]Sheet1!$B$1:$R$65536,17,0)</f>
        <v>33.8250179</v>
      </c>
      <c r="L4005">
        <f t="shared" si="124"/>
        <v>1.86127951666667</v>
      </c>
      <c r="M4005">
        <f t="shared" si="125"/>
        <v>33.825017899999999</v>
      </c>
    </row>
    <row r="4006" spans="1:13" hidden="1" x14ac:dyDescent="0.3">
      <c r="A4006" s="2">
        <v>701580</v>
      </c>
      <c r="B4006" s="2" t="s">
        <v>3538</v>
      </c>
      <c r="C4006" s="2" t="s">
        <v>10</v>
      </c>
      <c r="D4006" s="2" t="s">
        <v>189</v>
      </c>
      <c r="E4006" s="2" t="s">
        <v>12</v>
      </c>
      <c r="F4006" s="2" t="s">
        <v>33</v>
      </c>
      <c r="G4006" s="2" t="s">
        <v>14</v>
      </c>
      <c r="H4006" s="2" t="s">
        <v>15</v>
      </c>
      <c r="I4006" s="2" t="s">
        <v>190</v>
      </c>
      <c r="J4006" t="str">
        <f>VLOOKUP(A4006,[1]Sheet1!$B$1:$Q$65536,16,0)</f>
        <v>.3613827</v>
      </c>
      <c r="K4006" t="str">
        <f>VLOOKUP(A4006,[1]Sheet1!$B$1:$R$65536,17,0)</f>
        <v>32.536565</v>
      </c>
      <c r="L4006">
        <f t="shared" si="124"/>
        <v>0.3613827</v>
      </c>
      <c r="M4006">
        <f t="shared" si="125"/>
        <v>32.536565000000003</v>
      </c>
    </row>
    <row r="4007" spans="1:13" hidden="1" x14ac:dyDescent="0.3">
      <c r="A4007" s="2">
        <v>701596</v>
      </c>
      <c r="B4007" s="2" t="s">
        <v>3539</v>
      </c>
      <c r="C4007" s="2" t="s">
        <v>10</v>
      </c>
      <c r="D4007" s="2" t="s">
        <v>51</v>
      </c>
      <c r="E4007" s="2" t="s">
        <v>12</v>
      </c>
      <c r="F4007" s="2" t="s">
        <v>33</v>
      </c>
      <c r="G4007" s="2" t="s">
        <v>14</v>
      </c>
      <c r="H4007" s="2" t="s">
        <v>25</v>
      </c>
      <c r="I4007" s="2" t="s">
        <v>52</v>
      </c>
      <c r="J4007" t="str">
        <f>VLOOKUP(A4007,[1]Sheet1!$B$1:$Q$65536,16,0)</f>
        <v>.479085</v>
      </c>
      <c r="K4007" t="str">
        <f>VLOOKUP(A4007,[1]Sheet1!$B$1:$R$65536,17,0)</f>
        <v>32.5886166666667</v>
      </c>
      <c r="L4007">
        <f t="shared" si="124"/>
        <v>0.47908499999999998</v>
      </c>
      <c r="M4007">
        <f t="shared" si="125"/>
        <v>32.588616666666702</v>
      </c>
    </row>
    <row r="4008" spans="1:13" hidden="1" x14ac:dyDescent="0.3">
      <c r="A4008" s="2">
        <v>701525</v>
      </c>
      <c r="B4008" s="2" t="s">
        <v>3540</v>
      </c>
      <c r="C4008" s="2" t="s">
        <v>65</v>
      </c>
      <c r="D4008" s="2" t="s">
        <v>112</v>
      </c>
      <c r="E4008" s="2" t="s">
        <v>20</v>
      </c>
      <c r="F4008" s="2" t="s">
        <v>2997</v>
      </c>
      <c r="G4008" s="2" t="s">
        <v>14</v>
      </c>
      <c r="H4008" s="2" t="s">
        <v>15</v>
      </c>
      <c r="I4008" s="2" t="s">
        <v>113</v>
      </c>
      <c r="J4008" t="str">
        <f>VLOOKUP(A4008,[1]Sheet1!$B$1:$Q$65536,16,0)</f>
        <v>-.761133333333333</v>
      </c>
      <c r="K4008" t="str">
        <f>VLOOKUP(A4008,[1]Sheet1!$B$1:$R$65536,17,0)</f>
        <v>31.0840333333333</v>
      </c>
      <c r="L4008">
        <f t="shared" si="124"/>
        <v>-0.761133333333333</v>
      </c>
      <c r="M4008">
        <f t="shared" si="125"/>
        <v>31.084033333333299</v>
      </c>
    </row>
    <row r="4009" spans="1:13" hidden="1" x14ac:dyDescent="0.3">
      <c r="A4009" s="2">
        <v>701526</v>
      </c>
      <c r="B4009" s="2" t="s">
        <v>3541</v>
      </c>
      <c r="C4009" s="2" t="s">
        <v>65</v>
      </c>
      <c r="D4009" s="2" t="s">
        <v>112</v>
      </c>
      <c r="E4009" s="2" t="s">
        <v>20</v>
      </c>
      <c r="F4009" s="2" t="s">
        <v>2997</v>
      </c>
      <c r="G4009" s="2" t="s">
        <v>14</v>
      </c>
      <c r="H4009" s="2" t="s">
        <v>15</v>
      </c>
      <c r="I4009" s="2" t="s">
        <v>113</v>
      </c>
      <c r="J4009" t="str">
        <f>VLOOKUP(A4009,[1]Sheet1!$B$1:$Q$65536,16,0)</f>
        <v>-.553095</v>
      </c>
      <c r="K4009" t="str">
        <f>VLOOKUP(A4009,[1]Sheet1!$B$1:$R$65536,17,0)</f>
        <v>30.4240261</v>
      </c>
      <c r="L4009">
        <f t="shared" si="124"/>
        <v>-0.553095</v>
      </c>
      <c r="M4009">
        <f t="shared" si="125"/>
        <v>30.424026099999999</v>
      </c>
    </row>
    <row r="4010" spans="1:13" hidden="1" x14ac:dyDescent="0.3">
      <c r="A4010" s="2">
        <v>701577</v>
      </c>
      <c r="B4010" s="2" t="s">
        <v>3542</v>
      </c>
      <c r="C4010" s="2" t="s">
        <v>18</v>
      </c>
      <c r="D4010" s="2" t="s">
        <v>19</v>
      </c>
      <c r="E4010" s="2" t="s">
        <v>20</v>
      </c>
      <c r="F4010" s="2" t="s">
        <v>33</v>
      </c>
      <c r="G4010" s="2" t="s">
        <v>14</v>
      </c>
      <c r="H4010" s="2" t="s">
        <v>21</v>
      </c>
      <c r="I4010" s="2" t="s">
        <v>22</v>
      </c>
      <c r="J4010" t="str">
        <f>VLOOKUP(A4010,[1]Sheet1!$B$1:$Q$65536,16,0)</f>
        <v>2.25852</v>
      </c>
      <c r="K4010" t="str">
        <f>VLOOKUP(A4010,[1]Sheet1!$B$1:$R$65536,17,0)</f>
        <v>32.8866483333333</v>
      </c>
      <c r="L4010">
        <f t="shared" si="124"/>
        <v>2.2585199999999999</v>
      </c>
      <c r="M4010">
        <f t="shared" si="125"/>
        <v>32.886648333333298</v>
      </c>
    </row>
    <row r="4011" spans="1:13" hidden="1" x14ac:dyDescent="0.3">
      <c r="A4011" s="2">
        <v>701534</v>
      </c>
      <c r="B4011" s="2" t="s">
        <v>3543</v>
      </c>
      <c r="C4011" s="2" t="s">
        <v>18</v>
      </c>
      <c r="D4011" s="2" t="s">
        <v>56</v>
      </c>
      <c r="E4011" s="2" t="s">
        <v>20</v>
      </c>
      <c r="F4011" s="2" t="s">
        <v>2997</v>
      </c>
      <c r="G4011" s="2" t="s">
        <v>14</v>
      </c>
      <c r="H4011" s="2" t="s">
        <v>21</v>
      </c>
      <c r="I4011" s="2" t="s">
        <v>57</v>
      </c>
      <c r="J4011" t="str">
        <f>VLOOKUP(A4011,[1]Sheet1!$B$1:$Q$65536,16,0)</f>
        <v>2.56757</v>
      </c>
      <c r="K4011" t="str">
        <f>VLOOKUP(A4011,[1]Sheet1!$B$1:$R$65536,17,0)</f>
        <v>31.6316833333333</v>
      </c>
      <c r="L4011">
        <f t="shared" si="124"/>
        <v>2.5675699999999999</v>
      </c>
      <c r="M4011">
        <f t="shared" si="125"/>
        <v>31.631683333333299</v>
      </c>
    </row>
    <row r="4012" spans="1:13" hidden="1" x14ac:dyDescent="0.3">
      <c r="A4012" s="2">
        <v>701562</v>
      </c>
      <c r="B4012" s="2" t="s">
        <v>3544</v>
      </c>
      <c r="C4012" s="2" t="s">
        <v>44</v>
      </c>
      <c r="D4012" s="2" t="s">
        <v>45</v>
      </c>
      <c r="E4012" s="2" t="s">
        <v>20</v>
      </c>
      <c r="F4012" s="2" t="s">
        <v>2997</v>
      </c>
      <c r="G4012" s="2" t="s">
        <v>14</v>
      </c>
      <c r="H4012" s="2" t="s">
        <v>25</v>
      </c>
      <c r="I4012" s="2" t="s">
        <v>46</v>
      </c>
      <c r="J4012" t="str">
        <f>VLOOKUP(A4012,[1]Sheet1!$B$1:$Q$65536,16,0)</f>
        <v>.782535</v>
      </c>
      <c r="K4012" t="str">
        <f>VLOOKUP(A4012,[1]Sheet1!$B$1:$R$65536,17,0)</f>
        <v>33.2562433333333</v>
      </c>
      <c r="L4012">
        <f t="shared" si="124"/>
        <v>0.78253499999999998</v>
      </c>
      <c r="M4012">
        <f t="shared" si="125"/>
        <v>33.256243333333302</v>
      </c>
    </row>
    <row r="4013" spans="1:13" hidden="1" x14ac:dyDescent="0.3">
      <c r="A4013" s="2">
        <v>701569</v>
      </c>
      <c r="B4013" s="2" t="s">
        <v>3545</v>
      </c>
      <c r="C4013" s="2" t="s">
        <v>10</v>
      </c>
      <c r="D4013" s="2" t="s">
        <v>40</v>
      </c>
      <c r="E4013" s="2" t="s">
        <v>20</v>
      </c>
      <c r="F4013" s="2" t="s">
        <v>33</v>
      </c>
      <c r="G4013" s="2" t="s">
        <v>14</v>
      </c>
      <c r="H4013" s="2" t="s">
        <v>25</v>
      </c>
      <c r="I4013" s="2" t="s">
        <v>41</v>
      </c>
      <c r="J4013" t="str">
        <f>VLOOKUP(A4013,[1]Sheet1!$B$1:$Q$65536,16,0)</f>
        <v>.6132035</v>
      </c>
      <c r="K4013" t="str">
        <f>VLOOKUP(A4013,[1]Sheet1!$B$1:$R$65536,17,0)</f>
        <v>32.7493788</v>
      </c>
      <c r="L4013">
        <f t="shared" si="124"/>
        <v>0.61320350000000001</v>
      </c>
      <c r="M4013">
        <f t="shared" si="125"/>
        <v>32.749378800000002</v>
      </c>
    </row>
    <row r="4014" spans="1:13" hidden="1" x14ac:dyDescent="0.3">
      <c r="A4014" s="2">
        <v>701518</v>
      </c>
      <c r="B4014" s="2" t="s">
        <v>2799</v>
      </c>
      <c r="C4014" s="2" t="s">
        <v>10</v>
      </c>
      <c r="D4014" s="2" t="s">
        <v>32</v>
      </c>
      <c r="E4014" s="2" t="s">
        <v>12</v>
      </c>
      <c r="F4014" s="2" t="s">
        <v>33</v>
      </c>
      <c r="G4014" s="2" t="s">
        <v>14</v>
      </c>
      <c r="H4014" s="2" t="s">
        <v>15</v>
      </c>
      <c r="I4014" s="2" t="s">
        <v>34</v>
      </c>
      <c r="J4014" t="str">
        <f>VLOOKUP(A4014,[1]Sheet1!$B$1:$Q$65536,16,0)</f>
        <v>.2655532</v>
      </c>
      <c r="K4014" t="str">
        <f>VLOOKUP(A4014,[1]Sheet1!$B$1:$R$65536,17,0)</f>
        <v>32.4748946</v>
      </c>
      <c r="L4014">
        <f t="shared" si="124"/>
        <v>0.26555319999999999</v>
      </c>
      <c r="M4014">
        <f t="shared" si="125"/>
        <v>32.474894599999999</v>
      </c>
    </row>
    <row r="4015" spans="1:13" hidden="1" x14ac:dyDescent="0.3">
      <c r="A4015" s="2">
        <v>701591</v>
      </c>
      <c r="B4015" s="2" t="s">
        <v>3546</v>
      </c>
      <c r="C4015" s="2" t="s">
        <v>10</v>
      </c>
      <c r="D4015" s="2" t="s">
        <v>24</v>
      </c>
      <c r="E4015" s="2" t="s">
        <v>12</v>
      </c>
      <c r="F4015" s="2" t="s">
        <v>33</v>
      </c>
      <c r="G4015" s="2" t="s">
        <v>14</v>
      </c>
      <c r="H4015" s="2" t="s">
        <v>25</v>
      </c>
      <c r="I4015" s="2" t="s">
        <v>26</v>
      </c>
      <c r="J4015" t="str">
        <f>VLOOKUP(A4015,[1]Sheet1!$B$1:$Q$65536,16,0)</f>
        <v>.2905486</v>
      </c>
      <c r="K4015" t="str">
        <f>VLOOKUP(A4015,[1]Sheet1!$B$1:$R$65536,17,0)</f>
        <v>32.5906815</v>
      </c>
      <c r="L4015">
        <f t="shared" si="124"/>
        <v>0.29054859999999999</v>
      </c>
      <c r="M4015">
        <f t="shared" si="125"/>
        <v>32.590681500000002</v>
      </c>
    </row>
    <row r="4016" spans="1:13" hidden="1" x14ac:dyDescent="0.3">
      <c r="A4016" s="2">
        <v>701455</v>
      </c>
      <c r="B4016" s="2" t="s">
        <v>3547</v>
      </c>
      <c r="C4016" s="2" t="s">
        <v>18</v>
      </c>
      <c r="D4016" s="2" t="s">
        <v>19</v>
      </c>
      <c r="E4016" s="2" t="s">
        <v>20</v>
      </c>
      <c r="F4016" s="2" t="s">
        <v>2997</v>
      </c>
      <c r="G4016" s="2" t="s">
        <v>14</v>
      </c>
      <c r="H4016" s="2" t="s">
        <v>21</v>
      </c>
      <c r="I4016" s="2" t="s">
        <v>22</v>
      </c>
      <c r="J4016" t="str">
        <f>VLOOKUP(A4016,[1]Sheet1!$B$1:$Q$65536,16,0)</f>
        <v>2.12503355</v>
      </c>
      <c r="K4016" t="str">
        <f>VLOOKUP(A4016,[1]Sheet1!$B$1:$R$65536,17,0)</f>
        <v>32.34591895</v>
      </c>
      <c r="L4016">
        <f t="shared" si="124"/>
        <v>2.1250335499999999</v>
      </c>
      <c r="M4016">
        <f t="shared" si="125"/>
        <v>32.345918949999998</v>
      </c>
    </row>
    <row r="4017" spans="1:13" hidden="1" x14ac:dyDescent="0.3">
      <c r="A4017" s="2">
        <v>701450</v>
      </c>
      <c r="B4017" s="2" t="s">
        <v>3548</v>
      </c>
      <c r="C4017" s="2" t="s">
        <v>18</v>
      </c>
      <c r="D4017" s="2" t="s">
        <v>19</v>
      </c>
      <c r="E4017" s="2" t="s">
        <v>20</v>
      </c>
      <c r="F4017" s="2" t="s">
        <v>2997</v>
      </c>
      <c r="G4017" s="2" t="s">
        <v>14</v>
      </c>
      <c r="H4017" s="2" t="s">
        <v>21</v>
      </c>
      <c r="I4017" s="2" t="s">
        <v>22</v>
      </c>
      <c r="J4017" t="str">
        <f>VLOOKUP(A4017,[1]Sheet1!$B$1:$Q$65536,16,0)</f>
        <v>2.86084</v>
      </c>
      <c r="K4017" t="str">
        <f>VLOOKUP(A4017,[1]Sheet1!$B$1:$R$65536,17,0)</f>
        <v>32.9575661</v>
      </c>
      <c r="L4017">
        <f t="shared" si="124"/>
        <v>2.86084</v>
      </c>
      <c r="M4017">
        <f t="shared" si="125"/>
        <v>32.957566100000001</v>
      </c>
    </row>
    <row r="4018" spans="1:13" hidden="1" x14ac:dyDescent="0.3">
      <c r="A4018" s="2">
        <v>701574</v>
      </c>
      <c r="B4018" s="2" t="s">
        <v>3549</v>
      </c>
      <c r="C4018" s="2" t="s">
        <v>18</v>
      </c>
      <c r="D4018" s="2" t="s">
        <v>19</v>
      </c>
      <c r="E4018" s="2" t="s">
        <v>20</v>
      </c>
      <c r="F4018" s="2" t="s">
        <v>2997</v>
      </c>
      <c r="G4018" s="2" t="s">
        <v>14</v>
      </c>
      <c r="H4018" s="2" t="s">
        <v>21</v>
      </c>
      <c r="I4018" s="2" t="s">
        <v>22</v>
      </c>
      <c r="J4018" t="str">
        <f>VLOOKUP(A4018,[1]Sheet1!$B$1:$Q$65536,16,0)</f>
        <v>2.29137415</v>
      </c>
      <c r="K4018" t="str">
        <f>VLOOKUP(A4018,[1]Sheet1!$B$1:$R$65536,17,0)</f>
        <v>32.73003457</v>
      </c>
      <c r="L4018">
        <f t="shared" si="124"/>
        <v>2.2913741500000002</v>
      </c>
      <c r="M4018">
        <f t="shared" si="125"/>
        <v>32.730034570000001</v>
      </c>
    </row>
    <row r="4019" spans="1:13" hidden="1" x14ac:dyDescent="0.3">
      <c r="A4019" s="2">
        <v>701523</v>
      </c>
      <c r="B4019" s="2" t="s">
        <v>3550</v>
      </c>
      <c r="C4019" s="2" t="s">
        <v>65</v>
      </c>
      <c r="D4019" s="2" t="s">
        <v>112</v>
      </c>
      <c r="E4019" s="2" t="s">
        <v>20</v>
      </c>
      <c r="F4019" s="2" t="s">
        <v>2997</v>
      </c>
      <c r="G4019" s="2" t="s">
        <v>14</v>
      </c>
      <c r="H4019" s="2" t="s">
        <v>15</v>
      </c>
      <c r="I4019" s="2" t="s">
        <v>113</v>
      </c>
      <c r="J4019" t="str">
        <f>VLOOKUP(A4019,[1]Sheet1!$B$1:$Q$65536,16,0)</f>
        <v>.012485</v>
      </c>
      <c r="K4019" t="str">
        <f>VLOOKUP(A4019,[1]Sheet1!$B$1:$R$65536,17,0)</f>
        <v>30.7695301</v>
      </c>
      <c r="L4019">
        <f t="shared" si="124"/>
        <v>1.2485E-2</v>
      </c>
      <c r="M4019">
        <f t="shared" si="125"/>
        <v>30.769530100000001</v>
      </c>
    </row>
    <row r="4020" spans="1:13" hidden="1" x14ac:dyDescent="0.3">
      <c r="A4020" s="2">
        <v>609806</v>
      </c>
      <c r="B4020" s="2" t="s">
        <v>3551</v>
      </c>
      <c r="C4020" s="2" t="s">
        <v>10</v>
      </c>
      <c r="D4020" s="2" t="s">
        <v>32</v>
      </c>
      <c r="E4020" s="2" t="s">
        <v>20</v>
      </c>
      <c r="F4020" s="2" t="s">
        <v>2997</v>
      </c>
      <c r="G4020" s="2" t="s">
        <v>14</v>
      </c>
      <c r="H4020" s="2" t="s">
        <v>15</v>
      </c>
      <c r="I4020" s="2" t="s">
        <v>34</v>
      </c>
      <c r="J4020" t="str">
        <f>VLOOKUP(A4020,[1]Sheet1!$B$1:$Q$65536,16,0)</f>
        <v>-.1999525</v>
      </c>
      <c r="K4020" t="str">
        <f>VLOOKUP(A4020,[1]Sheet1!$B$1:$R$65536,17,0)</f>
        <v>31.9833435</v>
      </c>
      <c r="L4020">
        <f t="shared" si="124"/>
        <v>-0.19995250000000001</v>
      </c>
      <c r="M4020">
        <f t="shared" si="125"/>
        <v>31.9833435</v>
      </c>
    </row>
    <row r="4021" spans="1:13" hidden="1" x14ac:dyDescent="0.3">
      <c r="A4021" s="2">
        <v>701635</v>
      </c>
      <c r="B4021" s="2" t="s">
        <v>3552</v>
      </c>
      <c r="C4021" s="2" t="s">
        <v>10</v>
      </c>
      <c r="D4021" s="2" t="s">
        <v>11</v>
      </c>
      <c r="E4021" s="2" t="s">
        <v>12</v>
      </c>
      <c r="F4021" s="2" t="s">
        <v>1647</v>
      </c>
      <c r="G4021" s="2" t="s">
        <v>14</v>
      </c>
      <c r="H4021" s="2" t="s">
        <v>15</v>
      </c>
      <c r="I4021" s="2" t="s">
        <v>16</v>
      </c>
      <c r="J4021" t="str">
        <f>VLOOKUP(A4021,[1]Sheet1!$B$1:$Q$65536,16,0)</f>
        <v>.0881254</v>
      </c>
      <c r="K4021" t="str">
        <f>VLOOKUP(A4021,[1]Sheet1!$B$1:$R$65536,17,0)</f>
        <v>32.4867461</v>
      </c>
      <c r="L4021">
        <f t="shared" si="124"/>
        <v>8.8125400000000007E-2</v>
      </c>
      <c r="M4021">
        <f t="shared" si="125"/>
        <v>32.486746099999998</v>
      </c>
    </row>
    <row r="4022" spans="1:13" hidden="1" x14ac:dyDescent="0.3">
      <c r="A4022" s="2">
        <v>701384</v>
      </c>
      <c r="B4022" s="2" t="s">
        <v>3553</v>
      </c>
      <c r="C4022" s="2" t="s">
        <v>10</v>
      </c>
      <c r="D4022" s="2" t="s">
        <v>40</v>
      </c>
      <c r="E4022" s="2" t="s">
        <v>20</v>
      </c>
      <c r="F4022" s="2" t="s">
        <v>1647</v>
      </c>
      <c r="G4022" s="2" t="s">
        <v>14</v>
      </c>
      <c r="H4022" s="2" t="s">
        <v>25</v>
      </c>
      <c r="I4022" s="2" t="s">
        <v>41</v>
      </c>
      <c r="J4022" t="str">
        <f>VLOOKUP(A4022,[1]Sheet1!$B$1:$Q$65536,16,0)</f>
        <v>.0122466666666667</v>
      </c>
      <c r="K4022" t="str">
        <f>VLOOKUP(A4022,[1]Sheet1!$B$1:$R$65536,17,0)</f>
        <v>32.924315</v>
      </c>
      <c r="L4022">
        <f t="shared" si="124"/>
        <v>1.2246666666666701E-2</v>
      </c>
      <c r="M4022">
        <f t="shared" si="125"/>
        <v>32.924315</v>
      </c>
    </row>
    <row r="4023" spans="1:13" hidden="1" x14ac:dyDescent="0.3">
      <c r="A4023" s="2">
        <v>701656</v>
      </c>
      <c r="B4023" s="2" t="s">
        <v>3554</v>
      </c>
      <c r="C4023" s="2" t="s">
        <v>18</v>
      </c>
      <c r="D4023" s="2" t="s">
        <v>129</v>
      </c>
      <c r="E4023" s="2" t="s">
        <v>20</v>
      </c>
      <c r="F4023" s="2" t="s">
        <v>1647</v>
      </c>
      <c r="G4023" s="2" t="s">
        <v>14</v>
      </c>
      <c r="H4023" s="2" t="s">
        <v>21</v>
      </c>
      <c r="I4023" s="2" t="s">
        <v>130</v>
      </c>
      <c r="J4023" t="str">
        <f>VLOOKUP(A4023,[4]Sheet1!$B$1:$Q$65536,16,0)</f>
        <v>1.27606</v>
      </c>
      <c r="K4023" t="str">
        <f>VLOOKUP(A4023,[4]Sheet1!$B$1:$R$65536,17,0)</f>
        <v>31.2953433</v>
      </c>
      <c r="L4023">
        <f t="shared" si="124"/>
        <v>1.27606</v>
      </c>
      <c r="M4023">
        <f t="shared" si="125"/>
        <v>31.295343299999999</v>
      </c>
    </row>
    <row r="4024" spans="1:13" hidden="1" x14ac:dyDescent="0.3">
      <c r="A4024" s="2">
        <v>701643</v>
      </c>
      <c r="B4024" s="2" t="s">
        <v>3555</v>
      </c>
      <c r="C4024" s="2" t="s">
        <v>65</v>
      </c>
      <c r="D4024" s="2" t="s">
        <v>66</v>
      </c>
      <c r="E4024" s="2" t="s">
        <v>20</v>
      </c>
      <c r="F4024" s="2" t="s">
        <v>1647</v>
      </c>
      <c r="G4024" s="2" t="s">
        <v>14</v>
      </c>
      <c r="H4024" s="2" t="s">
        <v>15</v>
      </c>
      <c r="I4024" s="2" t="s">
        <v>67</v>
      </c>
      <c r="J4024" t="str">
        <f>VLOOKUP(A4024,[1]Sheet1!$B$1:$Q$65536,16,0)</f>
        <v>-.8815374</v>
      </c>
      <c r="K4024" t="str">
        <f>VLOOKUP(A4024,[1]Sheet1!$B$1:$R$65536,17,0)</f>
        <v>30.1642891</v>
      </c>
      <c r="L4024">
        <f t="shared" si="124"/>
        <v>-0.88153740000000003</v>
      </c>
      <c r="M4024">
        <f t="shared" si="125"/>
        <v>30.164289100000001</v>
      </c>
    </row>
    <row r="4025" spans="1:13" hidden="1" x14ac:dyDescent="0.3">
      <c r="A4025" s="2">
        <v>701636</v>
      </c>
      <c r="B4025" s="2" t="s">
        <v>3556</v>
      </c>
      <c r="C4025" s="2" t="s">
        <v>10</v>
      </c>
      <c r="D4025" s="2" t="s">
        <v>51</v>
      </c>
      <c r="E4025" s="2" t="s">
        <v>12</v>
      </c>
      <c r="F4025" s="2" t="s">
        <v>1647</v>
      </c>
      <c r="G4025" s="2" t="s">
        <v>14</v>
      </c>
      <c r="H4025" s="2" t="s">
        <v>25</v>
      </c>
      <c r="I4025" s="2" t="s">
        <v>52</v>
      </c>
      <c r="J4025" t="str">
        <f>VLOOKUP(A4025,[1]Sheet1!$B$1:$Q$65536,16,0)</f>
        <v>.3653209</v>
      </c>
      <c r="K4025" t="str">
        <f>VLOOKUP(A4025,[1]Sheet1!$B$1:$R$65536,17,0)</f>
        <v>32.5844041</v>
      </c>
      <c r="L4025">
        <f t="shared" si="124"/>
        <v>0.3653209</v>
      </c>
      <c r="M4025">
        <f t="shared" si="125"/>
        <v>32.5844041</v>
      </c>
    </row>
    <row r="4026" spans="1:13" hidden="1" x14ac:dyDescent="0.3">
      <c r="A4026" s="2">
        <v>701581</v>
      </c>
      <c r="B4026" s="2" t="s">
        <v>3557</v>
      </c>
      <c r="C4026" s="2" t="s">
        <v>10</v>
      </c>
      <c r="D4026" s="2" t="s">
        <v>28</v>
      </c>
      <c r="E4026" s="2" t="s">
        <v>12</v>
      </c>
      <c r="F4026" s="2" t="s">
        <v>33</v>
      </c>
      <c r="G4026" s="2" t="s">
        <v>14</v>
      </c>
      <c r="H4026" s="2" t="s">
        <v>21</v>
      </c>
      <c r="I4026" s="2" t="s">
        <v>30</v>
      </c>
      <c r="J4026" t="str">
        <f>VLOOKUP(A4026,[1]Sheet1!$B$1:$Q$65536,16,0)</f>
        <v>.4389324</v>
      </c>
      <c r="K4026" t="str">
        <f>VLOOKUP(A4026,[1]Sheet1!$B$1:$R$65536,17,0)</f>
        <v>32.5495896</v>
      </c>
      <c r="L4026">
        <f t="shared" si="124"/>
        <v>0.4389324</v>
      </c>
      <c r="M4026">
        <f t="shared" si="125"/>
        <v>32.549589599999997</v>
      </c>
    </row>
    <row r="4027" spans="1:13" hidden="1" x14ac:dyDescent="0.3">
      <c r="A4027" s="2">
        <v>701539</v>
      </c>
      <c r="B4027" s="2" t="s">
        <v>3558</v>
      </c>
      <c r="C4027" s="2" t="s">
        <v>10</v>
      </c>
      <c r="D4027" s="2" t="s">
        <v>11</v>
      </c>
      <c r="E4027" s="2" t="s">
        <v>12</v>
      </c>
      <c r="F4027" s="2" t="s">
        <v>33</v>
      </c>
      <c r="G4027" s="2" t="s">
        <v>14</v>
      </c>
      <c r="H4027" s="2" t="s">
        <v>15</v>
      </c>
      <c r="I4027" s="2" t="s">
        <v>16</v>
      </c>
      <c r="J4027" t="str">
        <f>VLOOKUP(A4027,[1]Sheet1!$B$1:$Q$65536,16,0)</f>
        <v>.2035144</v>
      </c>
      <c r="K4027" t="str">
        <f>VLOOKUP(A4027,[1]Sheet1!$B$1:$R$65536,17,0)</f>
        <v>32.542116</v>
      </c>
      <c r="L4027">
        <f t="shared" si="124"/>
        <v>0.20351440000000001</v>
      </c>
      <c r="M4027">
        <f t="shared" si="125"/>
        <v>32.542116</v>
      </c>
    </row>
    <row r="4028" spans="1:13" hidden="1" x14ac:dyDescent="0.3">
      <c r="A4028" s="2">
        <v>701510</v>
      </c>
      <c r="B4028" s="2" t="s">
        <v>3559</v>
      </c>
      <c r="C4028" s="2" t="s">
        <v>65</v>
      </c>
      <c r="D4028" s="2" t="s">
        <v>112</v>
      </c>
      <c r="E4028" s="2" t="s">
        <v>12</v>
      </c>
      <c r="F4028" s="2" t="s">
        <v>33</v>
      </c>
      <c r="G4028" s="2" t="s">
        <v>14</v>
      </c>
      <c r="H4028" s="2" t="s">
        <v>15</v>
      </c>
      <c r="I4028" s="2" t="s">
        <v>113</v>
      </c>
      <c r="J4028" t="str">
        <f>VLOOKUP(A4028,[1]Sheet1!$B$1:$Q$65536,16,0)</f>
        <v>-.6029795</v>
      </c>
      <c r="K4028" t="str">
        <f>VLOOKUP(A4028,[1]Sheet1!$B$1:$R$65536,17,0)</f>
        <v>30.6624186</v>
      </c>
      <c r="L4028">
        <f t="shared" si="124"/>
        <v>-0.6029795</v>
      </c>
      <c r="M4028">
        <f t="shared" si="125"/>
        <v>30.662418599999999</v>
      </c>
    </row>
    <row r="4029" spans="1:13" hidden="1" x14ac:dyDescent="0.3">
      <c r="A4029" s="2">
        <v>701101</v>
      </c>
      <c r="B4029" s="2" t="s">
        <v>3560</v>
      </c>
      <c r="C4029" s="2" t="s">
        <v>10</v>
      </c>
      <c r="D4029" s="2" t="s">
        <v>11</v>
      </c>
      <c r="E4029" s="2" t="s">
        <v>12</v>
      </c>
      <c r="F4029" s="2" t="s">
        <v>33</v>
      </c>
      <c r="G4029" s="2" t="s">
        <v>14</v>
      </c>
      <c r="H4029" s="2" t="s">
        <v>15</v>
      </c>
      <c r="I4029" s="2" t="s">
        <v>16</v>
      </c>
      <c r="J4029" t="str">
        <f>VLOOKUP(A4029,[1]Sheet1!$B$1:$Q$65536,16,0)</f>
        <v>.1996474</v>
      </c>
      <c r="K4029" t="str">
        <f>VLOOKUP(A4029,[1]Sheet1!$B$1:$R$65536,17,0)</f>
        <v>32.5198781</v>
      </c>
      <c r="L4029">
        <f t="shared" si="124"/>
        <v>0.1996474</v>
      </c>
      <c r="M4029">
        <f t="shared" si="125"/>
        <v>32.5198781</v>
      </c>
    </row>
    <row r="4030" spans="1:13" hidden="1" x14ac:dyDescent="0.3">
      <c r="A4030" s="2">
        <v>701558</v>
      </c>
      <c r="B4030" s="2" t="s">
        <v>3561</v>
      </c>
      <c r="C4030" s="2" t="s">
        <v>10</v>
      </c>
      <c r="D4030" s="2" t="s">
        <v>51</v>
      </c>
      <c r="E4030" s="2" t="s">
        <v>12</v>
      </c>
      <c r="F4030" s="2" t="s">
        <v>33</v>
      </c>
      <c r="G4030" s="2" t="s">
        <v>14</v>
      </c>
      <c r="H4030" s="2" t="s">
        <v>25</v>
      </c>
      <c r="I4030" s="2" t="s">
        <v>52</v>
      </c>
      <c r="J4030" t="str">
        <f>VLOOKUP(A4030,[1]Sheet1!$B$1:$Q$65536,16,0)</f>
        <v>.378255</v>
      </c>
      <c r="K4030" t="str">
        <f>VLOOKUP(A4030,[1]Sheet1!$B$1:$R$65536,17,0)</f>
        <v>32.617113</v>
      </c>
      <c r="L4030">
        <f t="shared" si="124"/>
        <v>0.37825500000000001</v>
      </c>
      <c r="M4030">
        <f t="shared" si="125"/>
        <v>32.617113000000003</v>
      </c>
    </row>
    <row r="4031" spans="1:13" hidden="1" x14ac:dyDescent="0.3">
      <c r="A4031" s="2">
        <v>701597</v>
      </c>
      <c r="B4031" s="2" t="s">
        <v>3562</v>
      </c>
      <c r="C4031" s="2" t="s">
        <v>18</v>
      </c>
      <c r="D4031" s="2" t="s">
        <v>77</v>
      </c>
      <c r="E4031" s="2" t="s">
        <v>12</v>
      </c>
      <c r="F4031" s="2" t="s">
        <v>33</v>
      </c>
      <c r="G4031" s="2" t="s">
        <v>14</v>
      </c>
      <c r="H4031" s="2" t="s">
        <v>21</v>
      </c>
      <c r="I4031" s="2" t="s">
        <v>78</v>
      </c>
      <c r="J4031" t="str">
        <f>VLOOKUP(A4031,[1]Sheet1!$B$1:$Q$65536,16,0)</f>
        <v>2.9996633</v>
      </c>
      <c r="K4031" t="str">
        <f>VLOOKUP(A4031,[1]Sheet1!$B$1:$R$65536,17,0)</f>
        <v>30.8271383</v>
      </c>
      <c r="L4031">
        <f t="shared" si="124"/>
        <v>2.9996632999999999</v>
      </c>
      <c r="M4031">
        <f t="shared" si="125"/>
        <v>30.827138300000001</v>
      </c>
    </row>
    <row r="4032" spans="1:13" hidden="1" x14ac:dyDescent="0.3">
      <c r="A4032" s="2">
        <v>701406</v>
      </c>
      <c r="B4032" s="2" t="s">
        <v>3563</v>
      </c>
      <c r="C4032" s="2" t="s">
        <v>10</v>
      </c>
      <c r="D4032" s="2" t="s">
        <v>24</v>
      </c>
      <c r="E4032" s="2" t="s">
        <v>12</v>
      </c>
      <c r="F4032" s="2" t="s">
        <v>1647</v>
      </c>
      <c r="G4032" s="2" t="s">
        <v>14</v>
      </c>
      <c r="H4032" s="2" t="s">
        <v>25</v>
      </c>
      <c r="I4032" s="2" t="s">
        <v>26</v>
      </c>
      <c r="J4032" t="str">
        <f>VLOOKUP(A4032,[1]Sheet1!$B$1:$Q$65536,16,0)</f>
        <v>.2390031</v>
      </c>
      <c r="K4032" t="str">
        <f>VLOOKUP(A4032,[1]Sheet1!$B$1:$R$65536,17,0)</f>
        <v>32.5848567</v>
      </c>
      <c r="L4032">
        <f t="shared" si="124"/>
        <v>0.2390031</v>
      </c>
      <c r="M4032">
        <f t="shared" si="125"/>
        <v>32.584856700000003</v>
      </c>
    </row>
    <row r="4033" spans="1:13" hidden="1" x14ac:dyDescent="0.3">
      <c r="A4033" s="2">
        <v>701570</v>
      </c>
      <c r="B4033" s="2" t="s">
        <v>3564</v>
      </c>
      <c r="C4033" s="2" t="s">
        <v>10</v>
      </c>
      <c r="D4033" s="2" t="s">
        <v>116</v>
      </c>
      <c r="E4033" s="2" t="s">
        <v>12</v>
      </c>
      <c r="F4033" s="2" t="s">
        <v>33</v>
      </c>
      <c r="G4033" s="2" t="s">
        <v>14</v>
      </c>
      <c r="H4033" s="2" t="s">
        <v>21</v>
      </c>
      <c r="I4033" s="2" t="s">
        <v>117</v>
      </c>
      <c r="J4033" t="str">
        <f>VLOOKUP(A4033,[1]Sheet1!$B$1:$Q$65536,16,0)</f>
        <v>.5508183</v>
      </c>
      <c r="K4033" t="str">
        <f>VLOOKUP(A4033,[1]Sheet1!$B$1:$R$65536,17,0)</f>
        <v>32.6450633</v>
      </c>
      <c r="L4033">
        <f t="shared" si="124"/>
        <v>0.55081829999999998</v>
      </c>
      <c r="M4033">
        <f t="shared" si="125"/>
        <v>32.645063299999997</v>
      </c>
    </row>
    <row r="4034" spans="1:13" hidden="1" x14ac:dyDescent="0.3">
      <c r="A4034" s="2">
        <v>701471</v>
      </c>
      <c r="B4034" s="2" t="s">
        <v>2176</v>
      </c>
      <c r="C4034" s="2" t="s">
        <v>10</v>
      </c>
      <c r="D4034" s="2" t="s">
        <v>40</v>
      </c>
      <c r="E4034" s="2" t="s">
        <v>12</v>
      </c>
      <c r="F4034" s="2" t="s">
        <v>2997</v>
      </c>
      <c r="G4034" s="2" t="s">
        <v>14</v>
      </c>
      <c r="H4034" s="2" t="s">
        <v>25</v>
      </c>
      <c r="I4034" s="2" t="s">
        <v>41</v>
      </c>
      <c r="J4034" t="e">
        <f>VLOOKUP(A4034,[4]Sheet1!$B$1:$Q$65536,16,0)</f>
        <v>#N/A</v>
      </c>
      <c r="K4034" t="e">
        <f>VLOOKUP(A4034,[4]Sheet1!$B$1:$R$65536,17,0)</f>
        <v>#N/A</v>
      </c>
      <c r="L4034" t="e">
        <f t="shared" si="124"/>
        <v>#N/A</v>
      </c>
      <c r="M4034" t="e">
        <f t="shared" si="125"/>
        <v>#N/A</v>
      </c>
    </row>
    <row r="4035" spans="1:13" hidden="1" x14ac:dyDescent="0.3">
      <c r="A4035" s="2">
        <v>701520</v>
      </c>
      <c r="B4035" s="2" t="s">
        <v>3565</v>
      </c>
      <c r="C4035" s="2" t="s">
        <v>10</v>
      </c>
      <c r="D4035" s="2" t="s">
        <v>11</v>
      </c>
      <c r="E4035" s="2" t="s">
        <v>12</v>
      </c>
      <c r="F4035" s="2" t="s">
        <v>33</v>
      </c>
      <c r="G4035" s="2" t="s">
        <v>14</v>
      </c>
      <c r="H4035" s="2" t="s">
        <v>15</v>
      </c>
      <c r="I4035" s="2" t="s">
        <v>16</v>
      </c>
      <c r="J4035" t="str">
        <f>VLOOKUP(A4035,[1]Sheet1!$B$1:$Q$65536,16,0)</f>
        <v>.2326761</v>
      </c>
      <c r="K4035" t="str">
        <f>VLOOKUP(A4035,[1]Sheet1!$B$1:$R$65536,17,0)</f>
        <v>32.5274998</v>
      </c>
      <c r="L4035">
        <f t="shared" ref="L4035:L4098" si="126">_xlfn.NUMBERVALUE(J4035)</f>
        <v>0.2326761</v>
      </c>
      <c r="M4035">
        <f t="shared" ref="M4035:M4098" si="127">_xlfn.NUMBERVALUE(K4035)</f>
        <v>32.527499800000001</v>
      </c>
    </row>
    <row r="4036" spans="1:13" hidden="1" x14ac:dyDescent="0.3">
      <c r="A4036" s="2">
        <v>701540</v>
      </c>
      <c r="B4036" s="2" t="s">
        <v>3566</v>
      </c>
      <c r="C4036" s="2" t="s">
        <v>10</v>
      </c>
      <c r="D4036" s="2" t="s">
        <v>11</v>
      </c>
      <c r="E4036" s="2" t="s">
        <v>12</v>
      </c>
      <c r="F4036" s="2" t="s">
        <v>33</v>
      </c>
      <c r="G4036" s="2" t="s">
        <v>14</v>
      </c>
      <c r="H4036" s="2" t="s">
        <v>15</v>
      </c>
      <c r="I4036" s="2" t="s">
        <v>16</v>
      </c>
      <c r="J4036" t="str">
        <f>VLOOKUP(A4036,[1]Sheet1!$B$1:$Q$65536,16,0)</f>
        <v>.1952525</v>
      </c>
      <c r="K4036" t="str">
        <f>VLOOKUP(A4036,[1]Sheet1!$B$1:$R$65536,17,0)</f>
        <v>32.5484236</v>
      </c>
      <c r="L4036">
        <f t="shared" si="126"/>
        <v>0.1952525</v>
      </c>
      <c r="M4036">
        <f t="shared" si="127"/>
        <v>32.5484236</v>
      </c>
    </row>
    <row r="4037" spans="1:13" hidden="1" x14ac:dyDescent="0.3">
      <c r="A4037" s="2">
        <v>701642</v>
      </c>
      <c r="B4037" s="2" t="s">
        <v>3567</v>
      </c>
      <c r="C4037" s="2" t="s">
        <v>65</v>
      </c>
      <c r="D4037" s="2" t="s">
        <v>66</v>
      </c>
      <c r="E4037" s="2" t="s">
        <v>12</v>
      </c>
      <c r="F4037" s="2" t="s">
        <v>1647</v>
      </c>
      <c r="G4037" s="2" t="s">
        <v>14</v>
      </c>
      <c r="H4037" s="2" t="s">
        <v>15</v>
      </c>
      <c r="I4037" s="2" t="s">
        <v>67</v>
      </c>
      <c r="J4037" t="str">
        <f>VLOOKUP(A4037,[1]Sheet1!$B$1:$Q$65536,16,0)</f>
        <v>-.71205525</v>
      </c>
      <c r="K4037" t="str">
        <f>VLOOKUP(A4037,[1]Sheet1!$B$1:$R$65536,17,0)</f>
        <v>30.1420017666667</v>
      </c>
      <c r="L4037">
        <f t="shared" si="126"/>
        <v>-0.71205525000000003</v>
      </c>
      <c r="M4037">
        <f t="shared" si="127"/>
        <v>30.142001766666699</v>
      </c>
    </row>
    <row r="4038" spans="1:13" hidden="1" x14ac:dyDescent="0.3">
      <c r="A4038" s="2">
        <v>701775</v>
      </c>
      <c r="B4038" s="2" t="s">
        <v>3568</v>
      </c>
      <c r="C4038" s="2" t="s">
        <v>10</v>
      </c>
      <c r="D4038" s="2" t="s">
        <v>51</v>
      </c>
      <c r="E4038" s="2" t="s">
        <v>12</v>
      </c>
      <c r="F4038" s="2" t="s">
        <v>33</v>
      </c>
      <c r="G4038" s="2" t="s">
        <v>14</v>
      </c>
      <c r="H4038" s="2" t="s">
        <v>25</v>
      </c>
      <c r="I4038" s="2" t="s">
        <v>52</v>
      </c>
      <c r="J4038" t="e">
        <f>VLOOKUP(A4038,[4]Sheet1!$B$1:$Q$65536,16,0)</f>
        <v>#N/A</v>
      </c>
      <c r="K4038" t="e">
        <f>VLOOKUP(A4038,[4]Sheet1!$B$1:$R$65536,17,0)</f>
        <v>#N/A</v>
      </c>
      <c r="L4038" t="e">
        <f t="shared" si="126"/>
        <v>#N/A</v>
      </c>
      <c r="M4038" t="e">
        <f t="shared" si="127"/>
        <v>#N/A</v>
      </c>
    </row>
    <row r="4039" spans="1:13" x14ac:dyDescent="0.3">
      <c r="A4039" s="2">
        <v>701575</v>
      </c>
      <c r="B4039" s="2" t="s">
        <v>3569</v>
      </c>
      <c r="C4039" s="2" t="s">
        <v>18</v>
      </c>
      <c r="D4039" s="2" t="s">
        <v>19</v>
      </c>
      <c r="E4039" s="2" t="s">
        <v>20</v>
      </c>
      <c r="F4039" s="2" t="s">
        <v>33</v>
      </c>
      <c r="G4039" s="2" t="s">
        <v>14</v>
      </c>
      <c r="H4039" s="2" t="s">
        <v>21</v>
      </c>
      <c r="I4039" s="2" t="s">
        <v>22</v>
      </c>
      <c r="J4039" t="str">
        <f>VLOOKUP(A4039,[1]Sheet1!$B$1:$Q$65536,16,0)</f>
        <v>2.25298166666667</v>
      </c>
      <c r="K4039" t="str">
        <f>VLOOKUP(A4039,[1]Sheet1!$B$1:$R$65536,17,0)</f>
        <v>32.8970283333333</v>
      </c>
      <c r="L4039">
        <f t="shared" si="126"/>
        <v>2.25298166666667</v>
      </c>
      <c r="M4039">
        <f t="shared" si="127"/>
        <v>32.897028333333303</v>
      </c>
    </row>
    <row r="4040" spans="1:13" hidden="1" x14ac:dyDescent="0.3">
      <c r="A4040" s="2">
        <v>701677</v>
      </c>
      <c r="B4040" s="2" t="s">
        <v>3570</v>
      </c>
      <c r="C4040" s="2" t="s">
        <v>10</v>
      </c>
      <c r="D4040" s="2" t="s">
        <v>28</v>
      </c>
      <c r="E4040" s="2" t="s">
        <v>12</v>
      </c>
      <c r="F4040" s="2" t="s">
        <v>33</v>
      </c>
      <c r="G4040" s="2" t="s">
        <v>14</v>
      </c>
      <c r="H4040" s="2" t="s">
        <v>21</v>
      </c>
      <c r="I4040" s="2" t="s">
        <v>30</v>
      </c>
      <c r="J4040" t="str">
        <f>VLOOKUP(A4040,[1]Sheet1!$B$1:$Q$65536,16,0)</f>
        <v>.3169627</v>
      </c>
      <c r="K4040" t="str">
        <f>VLOOKUP(A4040,[1]Sheet1!$B$1:$R$65536,17,0)</f>
        <v>32.5735321</v>
      </c>
      <c r="L4040">
        <f t="shared" si="126"/>
        <v>0.31696269999999999</v>
      </c>
      <c r="M4040">
        <f t="shared" si="127"/>
        <v>32.573532100000001</v>
      </c>
    </row>
    <row r="4041" spans="1:13" hidden="1" x14ac:dyDescent="0.3">
      <c r="A4041" s="2">
        <v>701708</v>
      </c>
      <c r="B4041" s="2" t="s">
        <v>3571</v>
      </c>
      <c r="C4041" s="2" t="s">
        <v>44</v>
      </c>
      <c r="D4041" s="2" t="s">
        <v>45</v>
      </c>
      <c r="E4041" s="2" t="s">
        <v>12</v>
      </c>
      <c r="F4041" s="2" t="s">
        <v>1647</v>
      </c>
      <c r="G4041" s="2" t="s">
        <v>14</v>
      </c>
      <c r="H4041" s="2" t="s">
        <v>25</v>
      </c>
      <c r="I4041" s="2" t="s">
        <v>46</v>
      </c>
      <c r="J4041" t="str">
        <f>VLOOKUP(A4041,[1]Sheet1!$B$1:$Q$65536,16,0)</f>
        <v>.5770079</v>
      </c>
      <c r="K4041" t="str">
        <f>VLOOKUP(A4041,[1]Sheet1!$B$1:$R$65536,17,0)</f>
        <v>33.5234251</v>
      </c>
      <c r="L4041">
        <f t="shared" si="126"/>
        <v>0.57700790000000002</v>
      </c>
      <c r="M4041">
        <f t="shared" si="127"/>
        <v>33.523425099999997</v>
      </c>
    </row>
    <row r="4042" spans="1:13" hidden="1" x14ac:dyDescent="0.3">
      <c r="A4042" s="2">
        <v>701704</v>
      </c>
      <c r="B4042" s="2" t="s">
        <v>3252</v>
      </c>
      <c r="C4042" s="2" t="s">
        <v>10</v>
      </c>
      <c r="D4042" s="2" t="s">
        <v>40</v>
      </c>
      <c r="E4042" s="2" t="s">
        <v>12</v>
      </c>
      <c r="F4042" s="2" t="s">
        <v>1647</v>
      </c>
      <c r="G4042" s="2" t="s">
        <v>14</v>
      </c>
      <c r="H4042" s="2" t="s">
        <v>25</v>
      </c>
      <c r="I4042" s="2" t="s">
        <v>41</v>
      </c>
      <c r="J4042" t="str">
        <f>VLOOKUP(A4042,[1]Sheet1!$B$1:$Q$65536,16,0)</f>
        <v>.327281666666667</v>
      </c>
      <c r="K4042" t="str">
        <f>VLOOKUP(A4042,[1]Sheet1!$B$1:$R$65536,17,0)</f>
        <v>32.7683816666667</v>
      </c>
      <c r="L4042">
        <f t="shared" si="126"/>
        <v>0.32728166666666703</v>
      </c>
      <c r="M4042">
        <f t="shared" si="127"/>
        <v>32.768381666666698</v>
      </c>
    </row>
    <row r="4043" spans="1:13" hidden="1" x14ac:dyDescent="0.3">
      <c r="A4043" s="2">
        <v>701717</v>
      </c>
      <c r="B4043" s="2" t="s">
        <v>3572</v>
      </c>
      <c r="C4043" s="2" t="s">
        <v>10</v>
      </c>
      <c r="D4043" s="2" t="s">
        <v>116</v>
      </c>
      <c r="E4043" s="2" t="s">
        <v>12</v>
      </c>
      <c r="F4043" s="2" t="s">
        <v>1647</v>
      </c>
      <c r="G4043" s="2" t="s">
        <v>14</v>
      </c>
      <c r="H4043" s="2" t="s">
        <v>21</v>
      </c>
      <c r="I4043" s="2" t="s">
        <v>117</v>
      </c>
      <c r="J4043" t="str">
        <f>VLOOKUP(A4043,[1]Sheet1!$B$1:$Q$65536,16,0)</f>
        <v>.5633949</v>
      </c>
      <c r="K4043" t="str">
        <f>VLOOKUP(A4043,[1]Sheet1!$B$1:$R$65536,17,0)</f>
        <v>32.5372922</v>
      </c>
      <c r="L4043">
        <f t="shared" si="126"/>
        <v>0.56339490000000003</v>
      </c>
      <c r="M4043">
        <f t="shared" si="127"/>
        <v>32.537292200000003</v>
      </c>
    </row>
    <row r="4044" spans="1:13" hidden="1" x14ac:dyDescent="0.3">
      <c r="A4044" s="2">
        <v>701694</v>
      </c>
      <c r="B4044" s="2" t="s">
        <v>3573</v>
      </c>
      <c r="C4044" s="2" t="s">
        <v>65</v>
      </c>
      <c r="D4044" s="2" t="s">
        <v>112</v>
      </c>
      <c r="E4044" s="2" t="s">
        <v>12</v>
      </c>
      <c r="F4044" s="2" t="s">
        <v>1647</v>
      </c>
      <c r="G4044" s="2" t="s">
        <v>14</v>
      </c>
      <c r="H4044" s="2" t="s">
        <v>15</v>
      </c>
      <c r="I4044" s="2" t="s">
        <v>113</v>
      </c>
      <c r="J4044" t="str">
        <f>VLOOKUP(A4044,[1]Sheet1!$B$1:$Q$65536,16,0)</f>
        <v>-.656318333333333</v>
      </c>
      <c r="K4044" t="str">
        <f>VLOOKUP(A4044,[1]Sheet1!$B$1:$R$65536,17,0)</f>
        <v>30.625645</v>
      </c>
      <c r="L4044">
        <f t="shared" si="126"/>
        <v>-0.656318333333333</v>
      </c>
      <c r="M4044">
        <f t="shared" si="127"/>
        <v>30.625644999999999</v>
      </c>
    </row>
    <row r="4045" spans="1:13" hidden="1" x14ac:dyDescent="0.3">
      <c r="A4045" s="2">
        <v>701734</v>
      </c>
      <c r="B4045" s="2" t="s">
        <v>3574</v>
      </c>
      <c r="C4045" s="2" t="s">
        <v>10</v>
      </c>
      <c r="D4045" s="2" t="s">
        <v>11</v>
      </c>
      <c r="E4045" s="2" t="s">
        <v>12</v>
      </c>
      <c r="F4045" s="2" t="s">
        <v>1647</v>
      </c>
      <c r="G4045" s="2" t="s">
        <v>14</v>
      </c>
      <c r="H4045" s="2" t="s">
        <v>15</v>
      </c>
      <c r="I4045" s="2" t="s">
        <v>16</v>
      </c>
      <c r="J4045" t="str">
        <f>VLOOKUP(A4045,[1]Sheet1!$B$1:$Q$65536,16,0)</f>
        <v>.30620685</v>
      </c>
      <c r="K4045" t="str">
        <f>VLOOKUP(A4045,[1]Sheet1!$B$1:$R$65536,17,0)</f>
        <v>32.54140123</v>
      </c>
      <c r="L4045">
        <f t="shared" si="126"/>
        <v>0.30620684999999997</v>
      </c>
      <c r="M4045">
        <f t="shared" si="127"/>
        <v>32.541401229999998</v>
      </c>
    </row>
    <row r="4046" spans="1:13" hidden="1" x14ac:dyDescent="0.3">
      <c r="A4046" s="2">
        <v>701696</v>
      </c>
      <c r="B4046" s="2" t="s">
        <v>3575</v>
      </c>
      <c r="C4046" s="2" t="s">
        <v>10</v>
      </c>
      <c r="D4046" s="2" t="s">
        <v>189</v>
      </c>
      <c r="E4046" s="2" t="s">
        <v>12</v>
      </c>
      <c r="F4046" s="2" t="s">
        <v>1647</v>
      </c>
      <c r="G4046" s="2" t="s">
        <v>14</v>
      </c>
      <c r="H4046" s="2" t="s">
        <v>15</v>
      </c>
      <c r="I4046" s="2" t="s">
        <v>190</v>
      </c>
      <c r="J4046" t="str">
        <f>VLOOKUP(A4046,[1]Sheet1!$B$1:$Q$65536,16,0)</f>
        <v>.35569904</v>
      </c>
      <c r="K4046" t="str">
        <f>VLOOKUP(A4046,[1]Sheet1!$B$1:$R$65536,17,0)</f>
        <v>32.52541471</v>
      </c>
      <c r="L4046">
        <f t="shared" si="126"/>
        <v>0.35569904000000002</v>
      </c>
      <c r="M4046">
        <f t="shared" si="127"/>
        <v>32.52541471</v>
      </c>
    </row>
    <row r="4047" spans="1:13" hidden="1" x14ac:dyDescent="0.3">
      <c r="A4047" s="2">
        <v>701742</v>
      </c>
      <c r="B4047" s="2" t="s">
        <v>3576</v>
      </c>
      <c r="C4047" s="2" t="s">
        <v>44</v>
      </c>
      <c r="D4047" s="2" t="s">
        <v>45</v>
      </c>
      <c r="E4047" s="2" t="s">
        <v>12</v>
      </c>
      <c r="F4047" s="2" t="s">
        <v>1647</v>
      </c>
      <c r="G4047" s="2" t="s">
        <v>14</v>
      </c>
      <c r="H4047" s="2" t="s">
        <v>25</v>
      </c>
      <c r="I4047" s="2" t="s">
        <v>46</v>
      </c>
      <c r="J4047" t="str">
        <f>VLOOKUP(A4047,[1]Sheet1!$B$1:$Q$65536,16,0)</f>
        <v>.6241779</v>
      </c>
      <c r="K4047" t="str">
        <f>VLOOKUP(A4047,[1]Sheet1!$B$1:$R$65536,17,0)</f>
        <v>33.4839474666667</v>
      </c>
      <c r="L4047">
        <f t="shared" si="126"/>
        <v>0.62417789999999995</v>
      </c>
      <c r="M4047">
        <f t="shared" si="127"/>
        <v>33.483947466666699</v>
      </c>
    </row>
    <row r="4048" spans="1:13" hidden="1" x14ac:dyDescent="0.3">
      <c r="A4048" s="2">
        <v>701449</v>
      </c>
      <c r="B4048" s="2" t="s">
        <v>3577</v>
      </c>
      <c r="C4048" s="2" t="s">
        <v>44</v>
      </c>
      <c r="D4048" s="2" t="s">
        <v>91</v>
      </c>
      <c r="E4048" s="2" t="s">
        <v>20</v>
      </c>
      <c r="F4048" s="2" t="s">
        <v>1647</v>
      </c>
      <c r="G4048" s="2" t="s">
        <v>14</v>
      </c>
      <c r="H4048" s="2" t="s">
        <v>25</v>
      </c>
      <c r="I4048" s="2" t="s">
        <v>92</v>
      </c>
      <c r="J4048" t="str">
        <f>VLOOKUP(A4048,[1]Sheet1!$B$1:$Q$65536,16,0)</f>
        <v>1.7213699</v>
      </c>
      <c r="K4048" t="str">
        <f>VLOOKUP(A4048,[1]Sheet1!$B$1:$R$65536,17,0)</f>
        <v>33.6261506</v>
      </c>
      <c r="L4048">
        <f t="shared" si="126"/>
        <v>1.7213699</v>
      </c>
      <c r="M4048">
        <f t="shared" si="127"/>
        <v>33.626150600000003</v>
      </c>
    </row>
    <row r="4049" spans="1:13" hidden="1" x14ac:dyDescent="0.3">
      <c r="A4049" s="2">
        <v>701405</v>
      </c>
      <c r="B4049" s="2" t="s">
        <v>3578</v>
      </c>
      <c r="C4049" s="2" t="s">
        <v>10</v>
      </c>
      <c r="D4049" s="2" t="s">
        <v>189</v>
      </c>
      <c r="E4049" s="2" t="s">
        <v>12</v>
      </c>
      <c r="F4049" s="2" t="s">
        <v>1647</v>
      </c>
      <c r="G4049" s="2" t="s">
        <v>14</v>
      </c>
      <c r="H4049" s="2" t="s">
        <v>15</v>
      </c>
      <c r="I4049" s="2" t="s">
        <v>190</v>
      </c>
      <c r="J4049" t="str">
        <f>VLOOKUP(A4049,[1]Sheet1!$B$1:$Q$65536,16,0)</f>
        <v>.31338</v>
      </c>
      <c r="K4049" t="str">
        <f>VLOOKUP(A4049,[1]Sheet1!$B$1:$R$65536,17,0)</f>
        <v>32.2442983</v>
      </c>
      <c r="L4049">
        <f t="shared" si="126"/>
        <v>0.31337999999999999</v>
      </c>
      <c r="M4049">
        <f t="shared" si="127"/>
        <v>32.244298299999997</v>
      </c>
    </row>
    <row r="4050" spans="1:13" hidden="1" x14ac:dyDescent="0.3">
      <c r="A4050" s="2">
        <v>701697</v>
      </c>
      <c r="B4050" s="2" t="s">
        <v>3579</v>
      </c>
      <c r="C4050" s="2" t="s">
        <v>65</v>
      </c>
      <c r="D4050" s="2" t="s">
        <v>167</v>
      </c>
      <c r="E4050" s="2" t="s">
        <v>12</v>
      </c>
      <c r="F4050" s="2" t="s">
        <v>1647</v>
      </c>
      <c r="G4050" s="2" t="s">
        <v>14</v>
      </c>
      <c r="H4050" s="2" t="s">
        <v>15</v>
      </c>
      <c r="I4050" s="2" t="s">
        <v>168</v>
      </c>
      <c r="J4050" t="str">
        <f>VLOOKUP(A4050,[1]Sheet1!$B$1:$Q$65536,16,0)</f>
        <v>.647711666666667</v>
      </c>
      <c r="K4050" t="str">
        <f>VLOOKUP(A4050,[1]Sheet1!$B$1:$R$65536,17,0)</f>
        <v>30.371205</v>
      </c>
      <c r="L4050">
        <f t="shared" si="126"/>
        <v>0.64771166666666702</v>
      </c>
      <c r="M4050">
        <f t="shared" si="127"/>
        <v>30.371205</v>
      </c>
    </row>
    <row r="4051" spans="1:13" hidden="1" x14ac:dyDescent="0.3">
      <c r="A4051" s="2">
        <v>701718</v>
      </c>
      <c r="B4051" s="2" t="s">
        <v>3580</v>
      </c>
      <c r="C4051" s="2" t="s">
        <v>10</v>
      </c>
      <c r="D4051" s="2" t="s">
        <v>116</v>
      </c>
      <c r="E4051" s="2" t="s">
        <v>12</v>
      </c>
      <c r="F4051" s="2" t="s">
        <v>1647</v>
      </c>
      <c r="G4051" s="2" t="s">
        <v>14</v>
      </c>
      <c r="H4051" s="2" t="s">
        <v>21</v>
      </c>
      <c r="I4051" s="2" t="s">
        <v>117</v>
      </c>
      <c r="J4051" t="str">
        <f>VLOOKUP(A4051,[1]Sheet1!$B$1:$Q$65536,16,0)</f>
        <v>.8216999</v>
      </c>
      <c r="K4051" t="str">
        <f>VLOOKUP(A4051,[1]Sheet1!$B$1:$R$65536,17,0)</f>
        <v>32.4530723</v>
      </c>
      <c r="L4051">
        <f t="shared" si="126"/>
        <v>0.82169990000000004</v>
      </c>
      <c r="M4051">
        <f t="shared" si="127"/>
        <v>32.453072300000002</v>
      </c>
    </row>
    <row r="4052" spans="1:13" hidden="1" x14ac:dyDescent="0.3">
      <c r="A4052" s="2">
        <v>701709</v>
      </c>
      <c r="B4052" s="2" t="s">
        <v>3581</v>
      </c>
      <c r="C4052" s="2" t="s">
        <v>10</v>
      </c>
      <c r="D4052" s="2" t="s">
        <v>116</v>
      </c>
      <c r="E4052" s="2" t="s">
        <v>12</v>
      </c>
      <c r="F4052" s="2" t="s">
        <v>1647</v>
      </c>
      <c r="G4052" s="2" t="s">
        <v>14</v>
      </c>
      <c r="H4052" s="2" t="s">
        <v>21</v>
      </c>
      <c r="I4052" s="2" t="s">
        <v>117</v>
      </c>
      <c r="J4052" t="str">
        <f>VLOOKUP(A4052,[1]Sheet1!$B$1:$Q$65536,16,0)</f>
        <v>.8009441</v>
      </c>
      <c r="K4052" t="str">
        <f>VLOOKUP(A4052,[1]Sheet1!$B$1:$R$65536,17,0)</f>
        <v>32.5310129</v>
      </c>
      <c r="L4052">
        <f t="shared" si="126"/>
        <v>0.80094410000000005</v>
      </c>
      <c r="M4052">
        <f t="shared" si="127"/>
        <v>32.5310129</v>
      </c>
    </row>
    <row r="4053" spans="1:13" hidden="1" x14ac:dyDescent="0.3">
      <c r="A4053" s="2">
        <v>701710</v>
      </c>
      <c r="B4053" s="2" t="s">
        <v>3582</v>
      </c>
      <c r="C4053" s="2" t="s">
        <v>10</v>
      </c>
      <c r="D4053" s="2" t="s">
        <v>32</v>
      </c>
      <c r="E4053" s="2" t="s">
        <v>12</v>
      </c>
      <c r="F4053" s="2" t="s">
        <v>1647</v>
      </c>
      <c r="G4053" s="2" t="s">
        <v>14</v>
      </c>
      <c r="H4053" s="2" t="s">
        <v>15</v>
      </c>
      <c r="I4053" s="2" t="s">
        <v>34</v>
      </c>
      <c r="J4053" t="str">
        <f>VLOOKUP(A4053,[1]Sheet1!$B$1:$Q$65536,16,0)</f>
        <v>.2808942</v>
      </c>
      <c r="K4053" t="str">
        <f>VLOOKUP(A4053,[1]Sheet1!$B$1:$R$65536,17,0)</f>
        <v>32.4064366</v>
      </c>
      <c r="L4053">
        <f t="shared" si="126"/>
        <v>0.28089419999999998</v>
      </c>
      <c r="M4053">
        <f t="shared" si="127"/>
        <v>32.406436599999999</v>
      </c>
    </row>
    <row r="4054" spans="1:13" hidden="1" x14ac:dyDescent="0.3">
      <c r="A4054" s="2">
        <v>701740</v>
      </c>
      <c r="B4054" s="2" t="s">
        <v>3583</v>
      </c>
      <c r="C4054" s="2" t="s">
        <v>44</v>
      </c>
      <c r="D4054" s="2" t="s">
        <v>45</v>
      </c>
      <c r="E4054" s="2" t="s">
        <v>12</v>
      </c>
      <c r="F4054" s="2" t="s">
        <v>1647</v>
      </c>
      <c r="G4054" s="2" t="s">
        <v>14</v>
      </c>
      <c r="H4054" s="2" t="s">
        <v>25</v>
      </c>
      <c r="I4054" s="2" t="s">
        <v>46</v>
      </c>
      <c r="J4054" t="str">
        <f>VLOOKUP(A4054,[4]Sheet1!$B$1:$Q$65536,16,0)</f>
        <v>.517648</v>
      </c>
      <c r="K4054" t="str">
        <f>VLOOKUP(A4054,[4]Sheet1!$B$1:$R$65536,17,0)</f>
        <v>33.2478309</v>
      </c>
      <c r="L4054">
        <f t="shared" si="126"/>
        <v>0.517648</v>
      </c>
      <c r="M4054">
        <f t="shared" si="127"/>
        <v>33.247830899999997</v>
      </c>
    </row>
    <row r="4055" spans="1:13" hidden="1" x14ac:dyDescent="0.3">
      <c r="A4055" s="2">
        <v>701738</v>
      </c>
      <c r="B4055" s="2" t="s">
        <v>3584</v>
      </c>
      <c r="C4055" s="2" t="s">
        <v>18</v>
      </c>
      <c r="D4055" s="2" t="s">
        <v>235</v>
      </c>
      <c r="E4055" s="2" t="s">
        <v>12</v>
      </c>
      <c r="F4055" s="2" t="s">
        <v>1647</v>
      </c>
      <c r="G4055" s="2" t="s">
        <v>14</v>
      </c>
      <c r="H4055" s="2" t="s">
        <v>21</v>
      </c>
      <c r="I4055" s="2" t="s">
        <v>78</v>
      </c>
      <c r="J4055" t="str">
        <f>VLOOKUP(A4055,[1]Sheet1!$B$1:$Q$65536,16,0)</f>
        <v>3.0121544</v>
      </c>
      <c r="K4055" t="str">
        <f>VLOOKUP(A4055,[1]Sheet1!$B$1:$R$65536,17,0)</f>
        <v>30.9656791</v>
      </c>
      <c r="L4055">
        <f t="shared" si="126"/>
        <v>3.0121544</v>
      </c>
      <c r="M4055">
        <f t="shared" si="127"/>
        <v>30.965679099999999</v>
      </c>
    </row>
    <row r="4056" spans="1:13" hidden="1" x14ac:dyDescent="0.3">
      <c r="A4056" s="2">
        <v>701235</v>
      </c>
      <c r="B4056" s="2" t="s">
        <v>3585</v>
      </c>
      <c r="C4056" s="2" t="s">
        <v>18</v>
      </c>
      <c r="D4056" s="2" t="s">
        <v>129</v>
      </c>
      <c r="E4056" s="2" t="s">
        <v>12</v>
      </c>
      <c r="F4056" s="2" t="s">
        <v>1647</v>
      </c>
      <c r="G4056" s="2" t="s">
        <v>14</v>
      </c>
      <c r="H4056" s="2" t="s">
        <v>21</v>
      </c>
      <c r="I4056" s="2" t="s">
        <v>130</v>
      </c>
      <c r="J4056" t="str">
        <f>VLOOKUP(A4056,[1]Sheet1!$B$1:$Q$65536,16,0)</f>
        <v>1.43159166666667</v>
      </c>
      <c r="K4056" t="str">
        <f>VLOOKUP(A4056,[1]Sheet1!$B$1:$R$65536,17,0)</f>
        <v>31.354085</v>
      </c>
      <c r="L4056">
        <f t="shared" si="126"/>
        <v>1.4315916666666699</v>
      </c>
      <c r="M4056">
        <f t="shared" si="127"/>
        <v>31.354085000000001</v>
      </c>
    </row>
    <row r="4057" spans="1:13" hidden="1" x14ac:dyDescent="0.3">
      <c r="A4057" s="2">
        <v>701733</v>
      </c>
      <c r="B4057" s="2" t="s">
        <v>3586</v>
      </c>
      <c r="C4057" s="2" t="s">
        <v>10</v>
      </c>
      <c r="D4057" s="2" t="s">
        <v>189</v>
      </c>
      <c r="E4057" s="2" t="s">
        <v>12</v>
      </c>
      <c r="F4057" s="2" t="s">
        <v>1647</v>
      </c>
      <c r="G4057" s="2" t="s">
        <v>14</v>
      </c>
      <c r="H4057" s="2" t="s">
        <v>15</v>
      </c>
      <c r="I4057" s="2" t="s">
        <v>190</v>
      </c>
      <c r="J4057" t="str">
        <f>VLOOKUP(A4057,[1]Sheet1!$B$1:$Q$65536,16,0)</f>
        <v>.3427995</v>
      </c>
      <c r="K4057" t="str">
        <f>VLOOKUP(A4057,[1]Sheet1!$B$1:$R$65536,17,0)</f>
        <v>32.4498152</v>
      </c>
      <c r="L4057">
        <f t="shared" si="126"/>
        <v>0.34279949999999998</v>
      </c>
      <c r="M4057">
        <f t="shared" si="127"/>
        <v>32.449815200000003</v>
      </c>
    </row>
    <row r="4058" spans="1:13" hidden="1" x14ac:dyDescent="0.3">
      <c r="A4058" s="2">
        <v>701723</v>
      </c>
      <c r="B4058" s="2" t="s">
        <v>3587</v>
      </c>
      <c r="C4058" s="2" t="s">
        <v>10</v>
      </c>
      <c r="D4058" s="2" t="s">
        <v>2010</v>
      </c>
      <c r="E4058" s="2" t="s">
        <v>12</v>
      </c>
      <c r="F4058" s="2" t="s">
        <v>1647</v>
      </c>
      <c r="G4058" s="2" t="s">
        <v>14</v>
      </c>
      <c r="H4058" s="2" t="s">
        <v>15</v>
      </c>
      <c r="I4058" s="2" t="s">
        <v>34</v>
      </c>
      <c r="J4058" t="str">
        <f>VLOOKUP(A4058,[1]Sheet1!$B$1:$Q$65536,16,0)</f>
        <v>.3039743</v>
      </c>
      <c r="K4058" t="str">
        <f>VLOOKUP(A4058,[1]Sheet1!$B$1:$R$65536,17,0)</f>
        <v>32.4464696</v>
      </c>
      <c r="L4058">
        <f t="shared" si="126"/>
        <v>0.30397429999999998</v>
      </c>
      <c r="M4058">
        <f t="shared" si="127"/>
        <v>32.4464696</v>
      </c>
    </row>
    <row r="4059" spans="1:13" hidden="1" x14ac:dyDescent="0.3">
      <c r="A4059" s="2">
        <v>701448</v>
      </c>
      <c r="B4059" s="2" t="s">
        <v>3588</v>
      </c>
      <c r="C4059" s="2" t="s">
        <v>10</v>
      </c>
      <c r="D4059" s="2" t="s">
        <v>189</v>
      </c>
      <c r="E4059" s="2" t="s">
        <v>12</v>
      </c>
      <c r="F4059" s="2" t="s">
        <v>1647</v>
      </c>
      <c r="G4059" s="2" t="s">
        <v>14</v>
      </c>
      <c r="H4059" s="2" t="s">
        <v>15</v>
      </c>
      <c r="I4059" s="2" t="s">
        <v>190</v>
      </c>
      <c r="J4059" t="str">
        <f>VLOOKUP(A4059,[1]Sheet1!$B$1:$Q$65536,16,0)</f>
        <v>.3125083</v>
      </c>
      <c r="K4059" t="str">
        <f>VLOOKUP(A4059,[1]Sheet1!$B$1:$R$65536,17,0)</f>
        <v>32.5512541</v>
      </c>
      <c r="L4059">
        <f t="shared" si="126"/>
        <v>0.31250830000000002</v>
      </c>
      <c r="M4059">
        <f t="shared" si="127"/>
        <v>32.551254100000001</v>
      </c>
    </row>
    <row r="4060" spans="1:13" hidden="1" x14ac:dyDescent="0.3">
      <c r="A4060" s="2">
        <v>701457</v>
      </c>
      <c r="B4060" s="2" t="s">
        <v>3589</v>
      </c>
      <c r="C4060" s="2" t="s">
        <v>65</v>
      </c>
      <c r="D4060" s="2" t="s">
        <v>129</v>
      </c>
      <c r="E4060" s="2" t="s">
        <v>12</v>
      </c>
      <c r="F4060" s="2" t="s">
        <v>33</v>
      </c>
      <c r="G4060" s="2" t="s">
        <v>14</v>
      </c>
      <c r="H4060" s="2" t="s">
        <v>21</v>
      </c>
      <c r="I4060" s="2" t="s">
        <v>130</v>
      </c>
      <c r="J4060" t="str">
        <f>VLOOKUP(A4060,[1]Sheet1!$B$1:$Q$65536,16,0)</f>
        <v>1.41927833333333</v>
      </c>
      <c r="K4060" t="str">
        <f>VLOOKUP(A4060,[1]Sheet1!$B$1:$R$65536,17,0)</f>
        <v>31.3612</v>
      </c>
      <c r="L4060">
        <f t="shared" si="126"/>
        <v>1.4192783333333301</v>
      </c>
      <c r="M4060">
        <f t="shared" si="127"/>
        <v>31.3612</v>
      </c>
    </row>
    <row r="4061" spans="1:13" hidden="1" x14ac:dyDescent="0.3">
      <c r="A4061" s="2">
        <v>701456</v>
      </c>
      <c r="B4061" s="2" t="s">
        <v>3590</v>
      </c>
      <c r="C4061" s="2" t="s">
        <v>65</v>
      </c>
      <c r="D4061" s="2" t="s">
        <v>129</v>
      </c>
      <c r="E4061" s="2" t="s">
        <v>12</v>
      </c>
      <c r="F4061" s="2" t="s">
        <v>33</v>
      </c>
      <c r="G4061" s="2" t="s">
        <v>14</v>
      </c>
      <c r="H4061" s="2" t="s">
        <v>21</v>
      </c>
      <c r="I4061" s="2" t="s">
        <v>130</v>
      </c>
      <c r="J4061" t="str">
        <f>VLOOKUP(A4061,[1]Sheet1!$B$1:$Q$65536,16,0)</f>
        <v>1.42981666666667</v>
      </c>
      <c r="K4061" t="str">
        <f>VLOOKUP(A4061,[1]Sheet1!$B$1:$R$65536,17,0)</f>
        <v>31.3635283333333</v>
      </c>
      <c r="L4061">
        <f t="shared" si="126"/>
        <v>1.4298166666666701</v>
      </c>
      <c r="M4061">
        <f t="shared" si="127"/>
        <v>31.363528333333299</v>
      </c>
    </row>
    <row r="4062" spans="1:13" hidden="1" x14ac:dyDescent="0.3">
      <c r="A4062" s="2">
        <v>701695</v>
      </c>
      <c r="B4062" s="2" t="s">
        <v>3591</v>
      </c>
      <c r="C4062" s="2" t="s">
        <v>65</v>
      </c>
      <c r="D4062" s="2" t="s">
        <v>66</v>
      </c>
      <c r="E4062" s="2" t="s">
        <v>12</v>
      </c>
      <c r="F4062" s="2" t="s">
        <v>1647</v>
      </c>
      <c r="G4062" s="2" t="s">
        <v>14</v>
      </c>
      <c r="H4062" s="2" t="s">
        <v>15</v>
      </c>
      <c r="I4062" s="2" t="s">
        <v>67</v>
      </c>
      <c r="J4062" t="str">
        <f>VLOOKUP(A4062,[4]Sheet1!$B$1:$Q$65536,16,0)</f>
        <v>-.8734432</v>
      </c>
      <c r="K4062" t="str">
        <f>VLOOKUP(A4062,[4]Sheet1!$B$1:$R$65536,17,0)</f>
        <v>30.2661791</v>
      </c>
      <c r="L4062">
        <f t="shared" si="126"/>
        <v>-0.87344319999999998</v>
      </c>
      <c r="M4062">
        <f t="shared" si="127"/>
        <v>30.266179099999999</v>
      </c>
    </row>
    <row r="4063" spans="1:13" hidden="1" x14ac:dyDescent="0.3">
      <c r="A4063" s="2">
        <v>701590</v>
      </c>
      <c r="B4063" s="2" t="s">
        <v>3592</v>
      </c>
      <c r="C4063" s="2" t="s">
        <v>10</v>
      </c>
      <c r="D4063" s="2" t="s">
        <v>51</v>
      </c>
      <c r="E4063" s="2" t="s">
        <v>12</v>
      </c>
      <c r="F4063" s="2" t="s">
        <v>1647</v>
      </c>
      <c r="G4063" s="2" t="s">
        <v>14</v>
      </c>
      <c r="H4063" s="2" t="s">
        <v>25</v>
      </c>
      <c r="I4063" s="2" t="s">
        <v>52</v>
      </c>
      <c r="J4063" t="str">
        <f>VLOOKUP(A4063,[1]Sheet1!$B$1:$Q$65536,16,0)</f>
        <v>.3961175</v>
      </c>
      <c r="K4063" t="str">
        <f>VLOOKUP(A4063,[1]Sheet1!$B$1:$R$65536,17,0)</f>
        <v>32.6330879</v>
      </c>
      <c r="L4063">
        <f t="shared" si="126"/>
        <v>0.39611750000000001</v>
      </c>
      <c r="M4063">
        <f t="shared" si="127"/>
        <v>32.6330879</v>
      </c>
    </row>
    <row r="4064" spans="1:13" hidden="1" x14ac:dyDescent="0.3">
      <c r="A4064" s="2">
        <v>701728</v>
      </c>
      <c r="B4064" s="2" t="s">
        <v>3593</v>
      </c>
      <c r="C4064" s="2" t="s">
        <v>10</v>
      </c>
      <c r="D4064" s="2" t="s">
        <v>51</v>
      </c>
      <c r="E4064" s="2" t="s">
        <v>12</v>
      </c>
      <c r="F4064" s="2" t="s">
        <v>1647</v>
      </c>
      <c r="G4064" s="2" t="s">
        <v>14</v>
      </c>
      <c r="H4064" s="2" t="s">
        <v>25</v>
      </c>
      <c r="I4064" s="2" t="s">
        <v>52</v>
      </c>
      <c r="J4064" t="str">
        <f>VLOOKUP(A4064,[1]Sheet1!$B$1:$Q$65536,16,0)</f>
        <v>.3701993</v>
      </c>
      <c r="K4064" t="str">
        <f>VLOOKUP(A4064,[1]Sheet1!$B$1:$R$65536,17,0)</f>
        <v>32.5932625</v>
      </c>
      <c r="L4064">
        <f t="shared" si="126"/>
        <v>0.37019930000000001</v>
      </c>
      <c r="M4064">
        <f t="shared" si="127"/>
        <v>32.593262500000002</v>
      </c>
    </row>
    <row r="4065" spans="1:13" hidden="1" x14ac:dyDescent="0.3">
      <c r="A4065" s="2">
        <v>701731</v>
      </c>
      <c r="B4065" s="2" t="s">
        <v>3594</v>
      </c>
      <c r="C4065" s="2" t="s">
        <v>10</v>
      </c>
      <c r="D4065" s="2" t="s">
        <v>24</v>
      </c>
      <c r="E4065" s="2" t="s">
        <v>12</v>
      </c>
      <c r="F4065" s="2" t="s">
        <v>1647</v>
      </c>
      <c r="G4065" s="2" t="s">
        <v>14</v>
      </c>
      <c r="H4065" s="2" t="s">
        <v>25</v>
      </c>
      <c r="I4065" s="2" t="s">
        <v>26</v>
      </c>
      <c r="J4065" t="str">
        <f>VLOOKUP(A4065,[1]Sheet1!$B$1:$Q$65536,16,0)</f>
        <v>.2100233</v>
      </c>
      <c r="K4065" t="str">
        <f>VLOOKUP(A4065,[1]Sheet1!$B$1:$R$65536,17,0)</f>
        <v>32.5952817</v>
      </c>
      <c r="L4065">
        <f t="shared" si="126"/>
        <v>0.2100233</v>
      </c>
      <c r="M4065">
        <f t="shared" si="127"/>
        <v>32.595281700000001</v>
      </c>
    </row>
    <row r="4066" spans="1:13" hidden="1" x14ac:dyDescent="0.3">
      <c r="A4066" s="2">
        <v>701732</v>
      </c>
      <c r="B4066" s="2" t="s">
        <v>3595</v>
      </c>
      <c r="C4066" s="2" t="s">
        <v>10</v>
      </c>
      <c r="D4066" s="2" t="s">
        <v>116</v>
      </c>
      <c r="E4066" s="2" t="s">
        <v>12</v>
      </c>
      <c r="F4066" s="2" t="s">
        <v>1647</v>
      </c>
      <c r="G4066" s="2" t="s">
        <v>14</v>
      </c>
      <c r="H4066" s="2" t="s">
        <v>21</v>
      </c>
      <c r="I4066" s="2" t="s">
        <v>117</v>
      </c>
      <c r="J4066" t="str">
        <f>VLOOKUP(A4066,[1]Sheet1!$B$1:$Q$65536,16,0)</f>
        <v>.4868325</v>
      </c>
      <c r="K4066" t="str">
        <f>VLOOKUP(A4066,[1]Sheet1!$B$1:$R$65536,17,0)</f>
        <v>32.5296549</v>
      </c>
      <c r="L4066">
        <f t="shared" si="126"/>
        <v>0.4868325</v>
      </c>
      <c r="M4066">
        <f t="shared" si="127"/>
        <v>32.529654899999997</v>
      </c>
    </row>
    <row r="4067" spans="1:13" hidden="1" x14ac:dyDescent="0.3">
      <c r="A4067" s="2">
        <v>701678</v>
      </c>
      <c r="B4067" s="2" t="s">
        <v>654</v>
      </c>
      <c r="C4067" s="2" t="s">
        <v>10</v>
      </c>
      <c r="D4067" s="2" t="s">
        <v>189</v>
      </c>
      <c r="E4067" s="2" t="s">
        <v>12</v>
      </c>
      <c r="F4067" s="2" t="s">
        <v>1647</v>
      </c>
      <c r="G4067" s="2" t="s">
        <v>14</v>
      </c>
      <c r="H4067" s="2" t="s">
        <v>15</v>
      </c>
      <c r="I4067" s="2" t="s">
        <v>190</v>
      </c>
      <c r="J4067" t="str">
        <f>VLOOKUP(A4067,[1]Sheet1!$B$1:$Q$65536,16,0)</f>
        <v>.52115</v>
      </c>
      <c r="K4067" t="str">
        <f>VLOOKUP(A4067,[1]Sheet1!$B$1:$R$65536,17,0)</f>
        <v>32.2628964</v>
      </c>
      <c r="L4067">
        <f t="shared" si="126"/>
        <v>0.52115</v>
      </c>
      <c r="M4067">
        <f t="shared" si="127"/>
        <v>32.262896400000002</v>
      </c>
    </row>
    <row r="4068" spans="1:13" hidden="1" x14ac:dyDescent="0.3">
      <c r="A4068" s="2">
        <v>701385</v>
      </c>
      <c r="B4068" s="2" t="s">
        <v>3596</v>
      </c>
      <c r="C4068" s="2" t="s">
        <v>10</v>
      </c>
      <c r="D4068" s="2" t="s">
        <v>24</v>
      </c>
      <c r="E4068" s="2" t="s">
        <v>12</v>
      </c>
      <c r="F4068" s="2" t="s">
        <v>2925</v>
      </c>
      <c r="G4068" s="2" t="s">
        <v>14</v>
      </c>
      <c r="H4068" s="2" t="s">
        <v>25</v>
      </c>
      <c r="I4068" s="2" t="s">
        <v>26</v>
      </c>
      <c r="J4068" t="e">
        <f>VLOOKUP(A4068,[4]Sheet1!$B$1:$Q$65536,16,0)</f>
        <v>#N/A</v>
      </c>
      <c r="K4068" t="e">
        <f>VLOOKUP(A4068,[4]Sheet1!$B$1:$R$65536,17,0)</f>
        <v>#N/A</v>
      </c>
      <c r="L4068" t="e">
        <f t="shared" si="126"/>
        <v>#N/A</v>
      </c>
      <c r="M4068" t="e">
        <f t="shared" si="127"/>
        <v>#N/A</v>
      </c>
    </row>
    <row r="4069" spans="1:13" hidden="1" x14ac:dyDescent="0.3">
      <c r="A4069" s="2">
        <v>701719</v>
      </c>
      <c r="B4069" s="2" t="s">
        <v>3597</v>
      </c>
      <c r="C4069" s="2" t="s">
        <v>10</v>
      </c>
      <c r="D4069" s="2" t="s">
        <v>51</v>
      </c>
      <c r="E4069" s="2" t="s">
        <v>12</v>
      </c>
      <c r="F4069" s="2" t="s">
        <v>1647</v>
      </c>
      <c r="G4069" s="2" t="s">
        <v>14</v>
      </c>
      <c r="H4069" s="2" t="s">
        <v>25</v>
      </c>
      <c r="I4069" s="2" t="s">
        <v>52</v>
      </c>
      <c r="J4069" t="str">
        <f>VLOOKUP(A4069,[1]Sheet1!$B$1:$Q$65536,16,0)</f>
        <v>.3771907</v>
      </c>
      <c r="K4069" t="str">
        <f>VLOOKUP(A4069,[1]Sheet1!$B$1:$R$65536,17,0)</f>
        <v>32.5763825</v>
      </c>
      <c r="L4069">
        <f t="shared" si="126"/>
        <v>0.37719069999999999</v>
      </c>
      <c r="M4069">
        <f t="shared" si="127"/>
        <v>32.576382500000001</v>
      </c>
    </row>
    <row r="4070" spans="1:13" hidden="1" x14ac:dyDescent="0.3">
      <c r="A4070" s="2">
        <v>701703</v>
      </c>
      <c r="B4070" s="2" t="s">
        <v>3598</v>
      </c>
      <c r="C4070" s="2" t="s">
        <v>10</v>
      </c>
      <c r="D4070" s="2" t="s">
        <v>28</v>
      </c>
      <c r="E4070" s="2" t="s">
        <v>12</v>
      </c>
      <c r="F4070" s="2" t="s">
        <v>1647</v>
      </c>
      <c r="G4070" s="2" t="s">
        <v>14</v>
      </c>
      <c r="H4070" s="2" t="s">
        <v>21</v>
      </c>
      <c r="I4070" s="2" t="s">
        <v>30</v>
      </c>
      <c r="J4070" t="str">
        <f>VLOOKUP(A4070,[1]Sheet1!$B$1:$Q$65536,16,0)</f>
        <v>.3667407</v>
      </c>
      <c r="K4070" t="str">
        <f>VLOOKUP(A4070,[1]Sheet1!$B$1:$R$65536,17,0)</f>
        <v>32.5700863</v>
      </c>
      <c r="L4070">
        <f t="shared" si="126"/>
        <v>0.36674069999999998</v>
      </c>
      <c r="M4070">
        <f t="shared" si="127"/>
        <v>32.5700863</v>
      </c>
    </row>
    <row r="4071" spans="1:13" hidden="1" x14ac:dyDescent="0.3">
      <c r="A4071" s="2">
        <v>701737</v>
      </c>
      <c r="B4071" s="2" t="s">
        <v>3599</v>
      </c>
      <c r="C4071" s="2" t="s">
        <v>18</v>
      </c>
      <c r="D4071" s="2" t="s">
        <v>77</v>
      </c>
      <c r="E4071" s="2" t="s">
        <v>20</v>
      </c>
      <c r="F4071" s="2" t="s">
        <v>1647</v>
      </c>
      <c r="G4071" s="2" t="s">
        <v>14</v>
      </c>
      <c r="H4071" s="2" t="s">
        <v>21</v>
      </c>
      <c r="I4071" s="2" t="s">
        <v>78</v>
      </c>
      <c r="J4071" t="str">
        <f>VLOOKUP(A4071,[1]Sheet1!$B$1:$Q$65536,16,0)</f>
        <v>3.40948166666667</v>
      </c>
      <c r="K4071" t="str">
        <f>VLOOKUP(A4071,[1]Sheet1!$B$1:$R$65536,17,0)</f>
        <v>30.9583683333333</v>
      </c>
      <c r="L4071">
        <f t="shared" si="126"/>
        <v>3.4094816666666699</v>
      </c>
      <c r="M4071">
        <f t="shared" si="127"/>
        <v>30.958368333333301</v>
      </c>
    </row>
    <row r="4072" spans="1:13" hidden="1" x14ac:dyDescent="0.3">
      <c r="A4072" s="2">
        <v>701741</v>
      </c>
      <c r="B4072" s="2" t="s">
        <v>3600</v>
      </c>
      <c r="C4072" s="2" t="s">
        <v>10</v>
      </c>
      <c r="D4072" s="2" t="s">
        <v>40</v>
      </c>
      <c r="E4072" s="2" t="s">
        <v>12</v>
      </c>
      <c r="F4072" s="2" t="s">
        <v>1647</v>
      </c>
      <c r="G4072" s="2" t="s">
        <v>14</v>
      </c>
      <c r="H4072" s="2" t="s">
        <v>25</v>
      </c>
      <c r="I4072" s="2" t="s">
        <v>41</v>
      </c>
      <c r="J4072" t="str">
        <f>VLOOKUP(A4072,[1]Sheet1!$B$1:$Q$65536,16,0)</f>
        <v>.5138743</v>
      </c>
      <c r="K4072" t="str">
        <f>VLOOKUP(A4072,[1]Sheet1!$B$1:$R$65536,17,0)</f>
        <v>32.7699967</v>
      </c>
      <c r="L4072">
        <f t="shared" si="126"/>
        <v>0.51387430000000001</v>
      </c>
      <c r="M4072">
        <f t="shared" si="127"/>
        <v>32.7699967</v>
      </c>
    </row>
    <row r="4073" spans="1:13" hidden="1" x14ac:dyDescent="0.3">
      <c r="A4073" s="2">
        <v>701730</v>
      </c>
      <c r="B4073" s="2" t="s">
        <v>3601</v>
      </c>
      <c r="C4073" s="2" t="s">
        <v>10</v>
      </c>
      <c r="D4073" s="2" t="s">
        <v>24</v>
      </c>
      <c r="E4073" s="2" t="s">
        <v>12</v>
      </c>
      <c r="F4073" s="2" t="s">
        <v>1647</v>
      </c>
      <c r="G4073" s="2" t="s">
        <v>14</v>
      </c>
      <c r="H4073" s="2" t="s">
        <v>25</v>
      </c>
      <c r="I4073" s="2" t="s">
        <v>26</v>
      </c>
      <c r="J4073" t="str">
        <f>VLOOKUP(A4073,[1]Sheet1!$B$1:$Q$65536,16,0)</f>
        <v>.252561666666667</v>
      </c>
      <c r="K4073" t="str">
        <f>VLOOKUP(A4073,[1]Sheet1!$B$1:$R$65536,17,0)</f>
        <v>32.6010516666667</v>
      </c>
      <c r="L4073">
        <f t="shared" si="126"/>
        <v>0.25256166666666702</v>
      </c>
      <c r="M4073">
        <f t="shared" si="127"/>
        <v>32.601051666666699</v>
      </c>
    </row>
    <row r="4074" spans="1:13" hidden="1" x14ac:dyDescent="0.3">
      <c r="A4074" s="2">
        <v>701705</v>
      </c>
      <c r="B4074" s="2" t="s">
        <v>2976</v>
      </c>
      <c r="C4074" s="2" t="s">
        <v>10</v>
      </c>
      <c r="D4074" s="2" t="s">
        <v>189</v>
      </c>
      <c r="E4074" s="2" t="s">
        <v>12</v>
      </c>
      <c r="F4074" s="2" t="s">
        <v>1647</v>
      </c>
      <c r="G4074" s="2" t="s">
        <v>14</v>
      </c>
      <c r="H4074" s="2" t="s">
        <v>15</v>
      </c>
      <c r="I4074" s="2" t="s">
        <v>190</v>
      </c>
      <c r="J4074" t="str">
        <f>VLOOKUP(A4074,[1]Sheet1!$B$1:$Q$65536,16,0)</f>
        <v>.3787624</v>
      </c>
      <c r="K4074" t="str">
        <f>VLOOKUP(A4074,[1]Sheet1!$B$1:$R$65536,17,0)</f>
        <v>32.5277702</v>
      </c>
      <c r="L4074">
        <f t="shared" si="126"/>
        <v>0.3787624</v>
      </c>
      <c r="M4074">
        <f t="shared" si="127"/>
        <v>32.527770199999999</v>
      </c>
    </row>
    <row r="4075" spans="1:13" hidden="1" x14ac:dyDescent="0.3">
      <c r="A4075" s="2">
        <v>701722</v>
      </c>
      <c r="B4075" s="2" t="s">
        <v>3602</v>
      </c>
      <c r="C4075" s="2" t="s">
        <v>10</v>
      </c>
      <c r="D4075" s="2" t="s">
        <v>11</v>
      </c>
      <c r="E4075" s="2" t="s">
        <v>12</v>
      </c>
      <c r="F4075" s="2" t="s">
        <v>1647</v>
      </c>
      <c r="G4075" s="2" t="s">
        <v>14</v>
      </c>
      <c r="H4075" s="2" t="s">
        <v>15</v>
      </c>
      <c r="I4075" s="2" t="s">
        <v>16</v>
      </c>
      <c r="J4075" t="str">
        <f>VLOOKUP(A4075,[1]Sheet1!$B$1:$Q$65536,16,0)</f>
        <v>.2772611</v>
      </c>
      <c r="K4075" t="str">
        <f>VLOOKUP(A4075,[1]Sheet1!$B$1:$R$65536,17,0)</f>
        <v>32.5740666</v>
      </c>
      <c r="L4075">
        <f t="shared" si="126"/>
        <v>0.27726109999999998</v>
      </c>
      <c r="M4075">
        <f t="shared" si="127"/>
        <v>32.574066600000002</v>
      </c>
    </row>
    <row r="4076" spans="1:13" hidden="1" x14ac:dyDescent="0.3">
      <c r="A4076" s="2">
        <v>701713</v>
      </c>
      <c r="B4076" s="2" t="s">
        <v>3603</v>
      </c>
      <c r="C4076" s="2" t="s">
        <v>10</v>
      </c>
      <c r="D4076" s="2" t="s">
        <v>116</v>
      </c>
      <c r="E4076" s="2" t="s">
        <v>12</v>
      </c>
      <c r="F4076" s="2" t="s">
        <v>1647</v>
      </c>
      <c r="G4076" s="2" t="s">
        <v>14</v>
      </c>
      <c r="H4076" s="2" t="s">
        <v>21</v>
      </c>
      <c r="I4076" s="2" t="s">
        <v>117</v>
      </c>
      <c r="J4076" t="str">
        <f>VLOOKUP(A4076,[1]Sheet1!$B$1:$Q$65536,16,0)</f>
        <v>.5246133</v>
      </c>
      <c r="K4076" t="str">
        <f>VLOOKUP(A4076,[1]Sheet1!$B$1:$R$65536,17,0)</f>
        <v>32.6473683</v>
      </c>
      <c r="L4076">
        <f t="shared" si="126"/>
        <v>0.52461329999999995</v>
      </c>
      <c r="M4076">
        <f t="shared" si="127"/>
        <v>32.647368299999997</v>
      </c>
    </row>
    <row r="4077" spans="1:13" hidden="1" x14ac:dyDescent="0.3">
      <c r="A4077" s="2">
        <v>701700</v>
      </c>
      <c r="B4077" s="2" t="s">
        <v>3604</v>
      </c>
      <c r="C4077" s="2" t="s">
        <v>44</v>
      </c>
      <c r="D4077" s="2" t="s">
        <v>45</v>
      </c>
      <c r="E4077" s="2" t="s">
        <v>20</v>
      </c>
      <c r="F4077" s="2" t="s">
        <v>1647</v>
      </c>
      <c r="G4077" s="2" t="s">
        <v>14</v>
      </c>
      <c r="H4077" s="2" t="s">
        <v>25</v>
      </c>
      <c r="I4077" s="2" t="s">
        <v>46</v>
      </c>
      <c r="J4077" t="str">
        <f>VLOOKUP(A4077,[1]Sheet1!$B$1:$Q$65536,16,0)</f>
        <v>.5004217</v>
      </c>
      <c r="K4077" t="str">
        <f>VLOOKUP(A4077,[1]Sheet1!$B$1:$R$65536,17,0)</f>
        <v>33.37134</v>
      </c>
      <c r="L4077">
        <f t="shared" si="126"/>
        <v>0.50042169999999997</v>
      </c>
      <c r="M4077">
        <f t="shared" si="127"/>
        <v>33.371339999999996</v>
      </c>
    </row>
    <row r="4078" spans="1:13" hidden="1" x14ac:dyDescent="0.3">
      <c r="A4078" s="2">
        <v>701698</v>
      </c>
      <c r="B4078" s="2" t="s">
        <v>3605</v>
      </c>
      <c r="C4078" s="2" t="s">
        <v>10</v>
      </c>
      <c r="D4078" s="2" t="s">
        <v>24</v>
      </c>
      <c r="E4078" s="2" t="s">
        <v>12</v>
      </c>
      <c r="F4078" s="2" t="s">
        <v>1647</v>
      </c>
      <c r="G4078" s="2" t="s">
        <v>14</v>
      </c>
      <c r="H4078" s="2" t="s">
        <v>25</v>
      </c>
      <c r="I4078" s="2" t="s">
        <v>26</v>
      </c>
      <c r="J4078" t="str">
        <f>VLOOKUP(A4078,[1]Sheet1!$B$1:$Q$65536,16,0)</f>
        <v>.2761594</v>
      </c>
      <c r="K4078" t="str">
        <f>VLOOKUP(A4078,[1]Sheet1!$B$1:$R$65536,17,0)</f>
        <v>32.6370632</v>
      </c>
      <c r="L4078">
        <f t="shared" si="126"/>
        <v>0.2761594</v>
      </c>
      <c r="M4078">
        <f t="shared" si="127"/>
        <v>32.6370632</v>
      </c>
    </row>
    <row r="4079" spans="1:13" hidden="1" x14ac:dyDescent="0.3">
      <c r="A4079" s="2">
        <v>701707</v>
      </c>
      <c r="B4079" s="2" t="s">
        <v>3606</v>
      </c>
      <c r="C4079" s="2" t="s">
        <v>10</v>
      </c>
      <c r="D4079" s="2" t="s">
        <v>51</v>
      </c>
      <c r="E4079" s="2" t="s">
        <v>12</v>
      </c>
      <c r="F4079" s="2" t="s">
        <v>1647</v>
      </c>
      <c r="G4079" s="2" t="s">
        <v>14</v>
      </c>
      <c r="H4079" s="2" t="s">
        <v>25</v>
      </c>
      <c r="I4079" s="2" t="s">
        <v>52</v>
      </c>
      <c r="J4079" t="str">
        <f>VLOOKUP(A4079,[1]Sheet1!$B$1:$Q$65536,16,0)</f>
        <v>.3911231</v>
      </c>
      <c r="K4079" t="str">
        <f>VLOOKUP(A4079,[1]Sheet1!$B$1:$R$65536,17,0)</f>
        <v>32.6250704</v>
      </c>
      <c r="L4079">
        <f t="shared" si="126"/>
        <v>0.3911231</v>
      </c>
      <c r="M4079">
        <f t="shared" si="127"/>
        <v>32.625070399999998</v>
      </c>
    </row>
    <row r="4080" spans="1:13" hidden="1" x14ac:dyDescent="0.3">
      <c r="A4080" s="2">
        <v>701791</v>
      </c>
      <c r="B4080" s="2" t="s">
        <v>3607</v>
      </c>
      <c r="C4080" s="2" t="s">
        <v>18</v>
      </c>
      <c r="D4080" s="2" t="s">
        <v>91</v>
      </c>
      <c r="E4080" s="2" t="s">
        <v>20</v>
      </c>
      <c r="F4080" s="2" t="s">
        <v>2997</v>
      </c>
      <c r="G4080" s="2" t="s">
        <v>14</v>
      </c>
      <c r="H4080" s="2" t="s">
        <v>25</v>
      </c>
      <c r="I4080" s="2" t="s">
        <v>92</v>
      </c>
      <c r="J4080" t="e">
        <f>VLOOKUP(A4080,[4]Sheet1!$B$1:$Q$65536,16,0)</f>
        <v>#N/A</v>
      </c>
      <c r="K4080" t="e">
        <f>VLOOKUP(A4080,[4]Sheet1!$B$1:$R$65536,17,0)</f>
        <v>#N/A</v>
      </c>
      <c r="L4080" t="e">
        <f t="shared" si="126"/>
        <v>#N/A</v>
      </c>
      <c r="M4080" t="e">
        <f t="shared" si="127"/>
        <v>#N/A</v>
      </c>
    </row>
    <row r="4081" spans="1:13" hidden="1" x14ac:dyDescent="0.3">
      <c r="A4081" s="2">
        <v>701721</v>
      </c>
      <c r="B4081" s="2" t="s">
        <v>3608</v>
      </c>
      <c r="C4081" s="2" t="s">
        <v>10</v>
      </c>
      <c r="D4081" s="2" t="s">
        <v>11</v>
      </c>
      <c r="E4081" s="2" t="s">
        <v>12</v>
      </c>
      <c r="F4081" s="2" t="s">
        <v>1647</v>
      </c>
      <c r="G4081" s="2" t="s">
        <v>14</v>
      </c>
      <c r="H4081" s="2" t="s">
        <v>15</v>
      </c>
      <c r="I4081" s="2" t="s">
        <v>16</v>
      </c>
      <c r="J4081" t="str">
        <f>VLOOKUP(A4081,[1]Sheet1!$B$1:$Q$65536,16,0)</f>
        <v>.2683774</v>
      </c>
      <c r="K4081" t="str">
        <f>VLOOKUP(A4081,[1]Sheet1!$B$1:$R$65536,17,0)</f>
        <v>32.5810012</v>
      </c>
      <c r="L4081">
        <f t="shared" si="126"/>
        <v>0.26837739999999999</v>
      </c>
      <c r="M4081">
        <f t="shared" si="127"/>
        <v>32.581001200000003</v>
      </c>
    </row>
    <row r="4082" spans="1:13" hidden="1" x14ac:dyDescent="0.3">
      <c r="A4082" s="2">
        <v>701790</v>
      </c>
      <c r="B4082" s="2" t="s">
        <v>3609</v>
      </c>
      <c r="C4082" s="2" t="s">
        <v>18</v>
      </c>
      <c r="D4082" s="2" t="s">
        <v>91</v>
      </c>
      <c r="E4082" s="2" t="s">
        <v>20</v>
      </c>
      <c r="F4082" s="2" t="s">
        <v>33</v>
      </c>
      <c r="G4082" s="2" t="s">
        <v>14</v>
      </c>
      <c r="H4082" s="2" t="s">
        <v>25</v>
      </c>
      <c r="I4082" s="2" t="s">
        <v>92</v>
      </c>
      <c r="J4082" t="str">
        <f>VLOOKUP(A4082,[1]Sheet1!$B$1:$Q$65536,16,0)</f>
        <v>1.852742</v>
      </c>
      <c r="K4082" t="str">
        <f>VLOOKUP(A4082,[1]Sheet1!$B$1:$R$65536,17,0)</f>
        <v>34.7210598</v>
      </c>
      <c r="L4082">
        <f t="shared" si="126"/>
        <v>1.8527420000000001</v>
      </c>
      <c r="M4082">
        <f t="shared" si="127"/>
        <v>34.721059799999999</v>
      </c>
    </row>
    <row r="4083" spans="1:13" hidden="1" x14ac:dyDescent="0.3">
      <c r="A4083" s="2">
        <v>701750</v>
      </c>
      <c r="B4083" s="2" t="s">
        <v>3610</v>
      </c>
      <c r="C4083" s="2" t="s">
        <v>10</v>
      </c>
      <c r="D4083" s="2" t="s">
        <v>24</v>
      </c>
      <c r="E4083" s="2" t="s">
        <v>12</v>
      </c>
      <c r="F4083" s="2" t="s">
        <v>33</v>
      </c>
      <c r="G4083" s="2" t="s">
        <v>14</v>
      </c>
      <c r="H4083" s="2" t="s">
        <v>25</v>
      </c>
      <c r="I4083" s="2" t="s">
        <v>26</v>
      </c>
      <c r="J4083" t="str">
        <f>VLOOKUP(A4083,[1]Sheet1!$B$1:$Q$65536,16,0)</f>
        <v>.3364804</v>
      </c>
      <c r="K4083" t="str">
        <f>VLOOKUP(A4083,[1]Sheet1!$B$1:$R$65536,17,0)</f>
        <v>32.6282547</v>
      </c>
      <c r="L4083">
        <f t="shared" si="126"/>
        <v>0.33648040000000001</v>
      </c>
      <c r="M4083">
        <f t="shared" si="127"/>
        <v>32.628254699999999</v>
      </c>
    </row>
    <row r="4084" spans="1:13" hidden="1" x14ac:dyDescent="0.3">
      <c r="A4084" s="2">
        <v>609966</v>
      </c>
      <c r="B4084" s="2" t="s">
        <v>3611</v>
      </c>
      <c r="C4084" s="2" t="s">
        <v>10</v>
      </c>
      <c r="D4084" s="2" t="s">
        <v>32</v>
      </c>
      <c r="E4084" s="2" t="s">
        <v>20</v>
      </c>
      <c r="F4084" s="2" t="s">
        <v>33</v>
      </c>
      <c r="G4084" s="2" t="s">
        <v>14</v>
      </c>
      <c r="H4084" s="2" t="s">
        <v>15</v>
      </c>
      <c r="I4084" s="2" t="s">
        <v>34</v>
      </c>
      <c r="J4084" t="str">
        <f>VLOOKUP(A4084,[1]Sheet1!$B$1:$Q$65536,16,0)</f>
        <v>.2686777</v>
      </c>
      <c r="K4084" t="str">
        <f>VLOOKUP(A4084,[1]Sheet1!$B$1:$R$65536,17,0)</f>
        <v>32.4579316</v>
      </c>
      <c r="L4084">
        <f t="shared" si="126"/>
        <v>0.26867770000000002</v>
      </c>
      <c r="M4084">
        <f t="shared" si="127"/>
        <v>32.457931600000002</v>
      </c>
    </row>
    <row r="4085" spans="1:13" hidden="1" x14ac:dyDescent="0.3">
      <c r="A4085" s="2">
        <v>701500</v>
      </c>
      <c r="B4085" s="2" t="s">
        <v>3612</v>
      </c>
      <c r="C4085" s="2" t="s">
        <v>10</v>
      </c>
      <c r="D4085" s="2" t="s">
        <v>11</v>
      </c>
      <c r="E4085" s="2" t="s">
        <v>12</v>
      </c>
      <c r="F4085" s="2" t="s">
        <v>33</v>
      </c>
      <c r="G4085" s="2" t="s">
        <v>14</v>
      </c>
      <c r="H4085" s="2" t="s">
        <v>15</v>
      </c>
      <c r="I4085" s="2" t="s">
        <v>16</v>
      </c>
      <c r="J4085" t="str">
        <f>VLOOKUP(A4085,[1]Sheet1!$B$1:$Q$65536,16,0)</f>
        <v>.2367351</v>
      </c>
      <c r="K4085" t="str">
        <f>VLOOKUP(A4085,[1]Sheet1!$B$1:$R$65536,17,0)</f>
        <v>32.5449326</v>
      </c>
      <c r="L4085">
        <f t="shared" si="126"/>
        <v>0.2367351</v>
      </c>
      <c r="M4085">
        <f t="shared" si="127"/>
        <v>32.544932600000003</v>
      </c>
    </row>
    <row r="4086" spans="1:13" hidden="1" x14ac:dyDescent="0.3">
      <c r="A4086" s="2">
        <v>701541</v>
      </c>
      <c r="B4086" s="2" t="s">
        <v>3613</v>
      </c>
      <c r="C4086" s="2" t="s">
        <v>10</v>
      </c>
      <c r="D4086" s="2" t="s">
        <v>11</v>
      </c>
      <c r="E4086" s="2" t="s">
        <v>12</v>
      </c>
      <c r="F4086" s="2" t="s">
        <v>33</v>
      </c>
      <c r="G4086" s="2" t="s">
        <v>14</v>
      </c>
      <c r="H4086" s="2" t="s">
        <v>15</v>
      </c>
      <c r="I4086" s="2" t="s">
        <v>16</v>
      </c>
      <c r="J4086" t="str">
        <f>VLOOKUP(A4086,[1]Sheet1!$B$1:$Q$65536,16,0)</f>
        <v>.1903476</v>
      </c>
      <c r="K4086" t="str">
        <f>VLOOKUP(A4086,[1]Sheet1!$B$1:$R$65536,17,0)</f>
        <v>32.5232718</v>
      </c>
      <c r="L4086">
        <f t="shared" si="126"/>
        <v>0.19034760000000001</v>
      </c>
      <c r="M4086">
        <f t="shared" si="127"/>
        <v>32.523271800000003</v>
      </c>
    </row>
    <row r="4087" spans="1:13" hidden="1" x14ac:dyDescent="0.3">
      <c r="A4087" s="2">
        <v>701778</v>
      </c>
      <c r="B4087" s="2" t="s">
        <v>3614</v>
      </c>
      <c r="C4087" s="2" t="s">
        <v>10</v>
      </c>
      <c r="D4087" s="2" t="s">
        <v>40</v>
      </c>
      <c r="E4087" s="2" t="s">
        <v>12</v>
      </c>
      <c r="F4087" s="2" t="s">
        <v>33</v>
      </c>
      <c r="G4087" s="2" t="s">
        <v>14</v>
      </c>
      <c r="H4087" s="2" t="s">
        <v>25</v>
      </c>
      <c r="I4087" s="2" t="s">
        <v>41</v>
      </c>
      <c r="J4087" t="str">
        <f>VLOOKUP(A4087,[1]Sheet1!$B$1:$Q$65536,16,0)</f>
        <v>.3507533</v>
      </c>
      <c r="K4087" t="str">
        <f>VLOOKUP(A4087,[1]Sheet1!$B$1:$R$65536,17,0)</f>
        <v>32.7167633</v>
      </c>
      <c r="L4087">
        <f t="shared" si="126"/>
        <v>0.35075329999999999</v>
      </c>
      <c r="M4087">
        <f t="shared" si="127"/>
        <v>32.716763299999997</v>
      </c>
    </row>
    <row r="4088" spans="1:13" hidden="1" x14ac:dyDescent="0.3">
      <c r="A4088" s="2">
        <v>701004</v>
      </c>
      <c r="B4088" s="2" t="s">
        <v>3615</v>
      </c>
      <c r="C4088" s="2" t="s">
        <v>10</v>
      </c>
      <c r="D4088" s="2" t="s">
        <v>32</v>
      </c>
      <c r="E4088" s="2" t="s">
        <v>12</v>
      </c>
      <c r="F4088" s="2" t="s">
        <v>33</v>
      </c>
      <c r="G4088" s="2" t="s">
        <v>14</v>
      </c>
      <c r="H4088" s="2" t="s">
        <v>15</v>
      </c>
      <c r="I4088" s="2" t="s">
        <v>34</v>
      </c>
      <c r="J4088" t="str">
        <f>VLOOKUP(A4088,[1]Sheet1!$B$1:$Q$65536,16,0)</f>
        <v>.2499274</v>
      </c>
      <c r="K4088" t="str">
        <f>VLOOKUP(A4088,[1]Sheet1!$B$1:$R$65536,17,0)</f>
        <v>32.4079053</v>
      </c>
      <c r="L4088">
        <f t="shared" si="126"/>
        <v>0.24992739999999999</v>
      </c>
      <c r="M4088">
        <f t="shared" si="127"/>
        <v>32.407905300000003</v>
      </c>
    </row>
    <row r="4089" spans="1:13" hidden="1" x14ac:dyDescent="0.3">
      <c r="A4089" s="2">
        <v>701792</v>
      </c>
      <c r="B4089" s="2" t="s">
        <v>3616</v>
      </c>
      <c r="C4089" s="2" t="s">
        <v>10</v>
      </c>
      <c r="D4089" s="2" t="s">
        <v>189</v>
      </c>
      <c r="E4089" s="2" t="s">
        <v>12</v>
      </c>
      <c r="F4089" s="2" t="s">
        <v>2997</v>
      </c>
      <c r="G4089" s="2" t="s">
        <v>14</v>
      </c>
      <c r="H4089" s="2" t="s">
        <v>15</v>
      </c>
      <c r="I4089" s="2" t="s">
        <v>190</v>
      </c>
      <c r="J4089" t="str">
        <f>VLOOKUP(A4089,[4]Sheet1!$B$1:$Q$65536,16,0)</f>
        <v>.53686</v>
      </c>
      <c r="K4089" t="str">
        <f>VLOOKUP(A4089,[4]Sheet1!$B$1:$R$65536,17,0)</f>
        <v>31.71341</v>
      </c>
      <c r="L4089">
        <f t="shared" si="126"/>
        <v>0.53686</v>
      </c>
      <c r="M4089">
        <f t="shared" si="127"/>
        <v>31.71341</v>
      </c>
    </row>
    <row r="4090" spans="1:13" hidden="1" x14ac:dyDescent="0.3">
      <c r="A4090" s="2">
        <v>701763</v>
      </c>
      <c r="B4090" s="2" t="s">
        <v>3617</v>
      </c>
      <c r="C4090" s="2" t="s">
        <v>10</v>
      </c>
      <c r="D4090" s="2" t="s">
        <v>40</v>
      </c>
      <c r="E4090" s="2" t="s">
        <v>12</v>
      </c>
      <c r="F4090" s="2" t="s">
        <v>33</v>
      </c>
      <c r="G4090" s="2" t="s">
        <v>14</v>
      </c>
      <c r="H4090" s="2" t="s">
        <v>25</v>
      </c>
      <c r="I4090" s="2" t="s">
        <v>41</v>
      </c>
      <c r="J4090" t="str">
        <f>VLOOKUP(A4090,[1]Sheet1!$B$1:$Q$65536,16,0)</f>
        <v>.4538983</v>
      </c>
      <c r="K4090" t="str">
        <f>VLOOKUP(A4090,[1]Sheet1!$B$1:$R$65536,17,0)</f>
        <v>32.79043</v>
      </c>
      <c r="L4090">
        <f t="shared" si="126"/>
        <v>0.45389829999999998</v>
      </c>
      <c r="M4090">
        <f t="shared" si="127"/>
        <v>32.790430000000001</v>
      </c>
    </row>
    <row r="4091" spans="1:13" hidden="1" x14ac:dyDescent="0.3">
      <c r="A4091" s="2">
        <v>701788</v>
      </c>
      <c r="B4091" s="2" t="s">
        <v>3618</v>
      </c>
      <c r="C4091" s="2" t="s">
        <v>44</v>
      </c>
      <c r="D4091" s="2" t="s">
        <v>60</v>
      </c>
      <c r="E4091" s="2" t="s">
        <v>20</v>
      </c>
      <c r="F4091" s="2" t="s">
        <v>2997</v>
      </c>
      <c r="G4091" s="2" t="s">
        <v>14</v>
      </c>
      <c r="H4091" s="2" t="s">
        <v>25</v>
      </c>
      <c r="I4091" s="2" t="s">
        <v>61</v>
      </c>
      <c r="J4091" t="str">
        <f>VLOOKUP(A4091,[1]Sheet1!$B$1:$Q$65536,16,0)</f>
        <v>1.1384999</v>
      </c>
      <c r="K4091" t="str">
        <f>VLOOKUP(A4091,[1]Sheet1!$B$1:$R$65536,17,0)</f>
        <v>34.0392314</v>
      </c>
      <c r="L4091">
        <f t="shared" si="126"/>
        <v>1.1384999</v>
      </c>
      <c r="M4091">
        <f t="shared" si="127"/>
        <v>34.039231399999998</v>
      </c>
    </row>
    <row r="4092" spans="1:13" hidden="1" x14ac:dyDescent="0.3">
      <c r="A4092" s="2">
        <v>701560</v>
      </c>
      <c r="B4092" s="2" t="s">
        <v>3619</v>
      </c>
      <c r="C4092" s="2" t="s">
        <v>10</v>
      </c>
      <c r="D4092" s="2" t="s">
        <v>40</v>
      </c>
      <c r="E4092" s="2" t="s">
        <v>12</v>
      </c>
      <c r="F4092" s="2" t="s">
        <v>33</v>
      </c>
      <c r="G4092" s="2" t="s">
        <v>14</v>
      </c>
      <c r="H4092" s="2" t="s">
        <v>25</v>
      </c>
      <c r="I4092" s="2" t="s">
        <v>41</v>
      </c>
      <c r="J4092" t="str">
        <f>VLOOKUP(A4092,[1]Sheet1!$B$1:$Q$65536,16,0)</f>
        <v>.375918333333333</v>
      </c>
      <c r="K4092" t="str">
        <f>VLOOKUP(A4092,[1]Sheet1!$B$1:$R$65536,17,0)</f>
        <v>32.9318966666667</v>
      </c>
      <c r="L4092">
        <f t="shared" si="126"/>
        <v>0.37591833333333302</v>
      </c>
      <c r="M4092">
        <f t="shared" si="127"/>
        <v>32.931896666666702</v>
      </c>
    </row>
    <row r="4093" spans="1:13" hidden="1" x14ac:dyDescent="0.3">
      <c r="A4093" s="2">
        <v>701786</v>
      </c>
      <c r="B4093" s="2" t="s">
        <v>3620</v>
      </c>
      <c r="C4093" s="2" t="s">
        <v>44</v>
      </c>
      <c r="D4093" s="2" t="s">
        <v>60</v>
      </c>
      <c r="E4093" s="2" t="s">
        <v>20</v>
      </c>
      <c r="F4093" s="2" t="s">
        <v>2997</v>
      </c>
      <c r="G4093" s="2" t="s">
        <v>14</v>
      </c>
      <c r="H4093" s="2" t="s">
        <v>25</v>
      </c>
      <c r="I4093" s="2" t="s">
        <v>61</v>
      </c>
      <c r="J4093" t="str">
        <f>VLOOKUP(A4093,[1]Sheet1!$B$1:$Q$65536,16,0)</f>
        <v>1.0905546</v>
      </c>
      <c r="K4093" t="str">
        <f>VLOOKUP(A4093,[1]Sheet1!$B$1:$R$65536,17,0)</f>
        <v>33.7040039</v>
      </c>
      <c r="L4093">
        <f t="shared" si="126"/>
        <v>1.0905545999999999</v>
      </c>
      <c r="M4093">
        <f t="shared" si="127"/>
        <v>33.704003899999996</v>
      </c>
    </row>
    <row r="4094" spans="1:13" hidden="1" x14ac:dyDescent="0.3">
      <c r="A4094" s="2">
        <v>701754</v>
      </c>
      <c r="B4094" s="2" t="s">
        <v>3621</v>
      </c>
      <c r="C4094" s="2" t="s">
        <v>10</v>
      </c>
      <c r="D4094" s="2" t="s">
        <v>116</v>
      </c>
      <c r="E4094" s="2" t="s">
        <v>12</v>
      </c>
      <c r="F4094" s="2" t="s">
        <v>33</v>
      </c>
      <c r="G4094" s="2" t="s">
        <v>14</v>
      </c>
      <c r="H4094" s="2" t="s">
        <v>21</v>
      </c>
      <c r="I4094" s="2" t="s">
        <v>117</v>
      </c>
      <c r="J4094" t="str">
        <f>VLOOKUP(A4094,[4]Sheet1!$B$1:$Q$65536,16,0)</f>
        <v>.5159572</v>
      </c>
      <c r="K4094" t="str">
        <f>VLOOKUP(A4094,[4]Sheet1!$B$1:$R$65536,17,0)</f>
        <v>32.5293431</v>
      </c>
      <c r="L4094">
        <f t="shared" si="126"/>
        <v>0.5159572</v>
      </c>
      <c r="M4094">
        <f t="shared" si="127"/>
        <v>32.529343099999998</v>
      </c>
    </row>
    <row r="4095" spans="1:13" hidden="1" x14ac:dyDescent="0.3">
      <c r="A4095" s="2">
        <v>701760</v>
      </c>
      <c r="B4095" s="2" t="s">
        <v>3622</v>
      </c>
      <c r="C4095" s="2" t="s">
        <v>10</v>
      </c>
      <c r="D4095" s="2" t="s">
        <v>28</v>
      </c>
      <c r="E4095" s="2" t="s">
        <v>12</v>
      </c>
      <c r="F4095" s="2" t="s">
        <v>33</v>
      </c>
      <c r="G4095" s="2" t="s">
        <v>14</v>
      </c>
      <c r="H4095" s="2" t="s">
        <v>21</v>
      </c>
      <c r="I4095" s="2" t="s">
        <v>30</v>
      </c>
      <c r="J4095" t="str">
        <f>VLOOKUP(A4095,[1]Sheet1!$B$1:$Q$65536,16,0)</f>
        <v>.4176022</v>
      </c>
      <c r="K4095" t="str">
        <f>VLOOKUP(A4095,[1]Sheet1!$B$1:$R$65536,17,0)</f>
        <v>32.5384536</v>
      </c>
      <c r="L4095">
        <f t="shared" si="126"/>
        <v>0.41760219999999998</v>
      </c>
      <c r="M4095">
        <f t="shared" si="127"/>
        <v>32.538453599999997</v>
      </c>
    </row>
    <row r="4096" spans="1:13" hidden="1" x14ac:dyDescent="0.3">
      <c r="A4096" s="2">
        <v>701753</v>
      </c>
      <c r="B4096" s="2" t="s">
        <v>3623</v>
      </c>
      <c r="C4096" s="2" t="s">
        <v>10</v>
      </c>
      <c r="D4096" s="2" t="s">
        <v>51</v>
      </c>
      <c r="E4096" s="2" t="s">
        <v>12</v>
      </c>
      <c r="F4096" s="2" t="s">
        <v>33</v>
      </c>
      <c r="G4096" s="2" t="s">
        <v>14</v>
      </c>
      <c r="H4096" s="2" t="s">
        <v>25</v>
      </c>
      <c r="I4096" s="2" t="s">
        <v>52</v>
      </c>
      <c r="J4096" t="str">
        <f>VLOOKUP(A4096,[1]Sheet1!$B$1:$Q$65536,16,0)</f>
        <v>.353175</v>
      </c>
      <c r="K4096" t="str">
        <f>VLOOKUP(A4096,[1]Sheet1!$B$1:$R$65536,17,0)</f>
        <v>32.6716067</v>
      </c>
      <c r="L4096">
        <f t="shared" si="126"/>
        <v>0.35317500000000002</v>
      </c>
      <c r="M4096">
        <f t="shared" si="127"/>
        <v>32.671606699999998</v>
      </c>
    </row>
    <row r="4097" spans="1:13" hidden="1" x14ac:dyDescent="0.3">
      <c r="A4097" s="2">
        <v>701485</v>
      </c>
      <c r="B4097" s="2" t="s">
        <v>3624</v>
      </c>
      <c r="C4097" s="2" t="s">
        <v>10</v>
      </c>
      <c r="D4097" s="2" t="s">
        <v>24</v>
      </c>
      <c r="E4097" s="2" t="s">
        <v>12</v>
      </c>
      <c r="F4097" s="2" t="s">
        <v>33</v>
      </c>
      <c r="G4097" s="2" t="s">
        <v>14</v>
      </c>
      <c r="H4097" s="2" t="s">
        <v>25</v>
      </c>
      <c r="I4097" s="2" t="s">
        <v>26</v>
      </c>
      <c r="J4097" t="str">
        <f>VLOOKUP(A4097,[1]Sheet1!$B$1:$Q$65536,16,0)</f>
        <v>.2825944</v>
      </c>
      <c r="K4097" t="str">
        <f>VLOOKUP(A4097,[1]Sheet1!$B$1:$R$65536,17,0)</f>
        <v>32.5991959</v>
      </c>
      <c r="L4097">
        <f t="shared" si="126"/>
        <v>0.28259440000000002</v>
      </c>
      <c r="M4097">
        <f t="shared" si="127"/>
        <v>32.599195899999998</v>
      </c>
    </row>
    <row r="4098" spans="1:13" hidden="1" x14ac:dyDescent="0.3">
      <c r="A4098" s="2">
        <v>701739</v>
      </c>
      <c r="B4098" s="2" t="s">
        <v>3625</v>
      </c>
      <c r="C4098" s="2" t="s">
        <v>18</v>
      </c>
      <c r="D4098" s="2" t="s">
        <v>77</v>
      </c>
      <c r="E4098" s="2" t="s">
        <v>12</v>
      </c>
      <c r="F4098" s="2" t="s">
        <v>1647</v>
      </c>
      <c r="G4098" s="2" t="s">
        <v>14</v>
      </c>
      <c r="H4098" s="2" t="s">
        <v>21</v>
      </c>
      <c r="I4098" s="2" t="s">
        <v>78</v>
      </c>
      <c r="J4098" t="str">
        <f>VLOOKUP(A4098,[1]Sheet1!$B$1:$Q$65536,16,0)</f>
        <v>3.0219032</v>
      </c>
      <c r="K4098" t="str">
        <f>VLOOKUP(A4098,[1]Sheet1!$B$1:$R$65536,17,0)</f>
        <v>30.9123321</v>
      </c>
      <c r="L4098">
        <f t="shared" si="126"/>
        <v>3.0219032000000001</v>
      </c>
      <c r="M4098">
        <f t="shared" si="127"/>
        <v>30.9123321</v>
      </c>
    </row>
    <row r="4099" spans="1:13" hidden="1" x14ac:dyDescent="0.3">
      <c r="A4099" s="2">
        <v>701711</v>
      </c>
      <c r="B4099" s="2" t="s">
        <v>3626</v>
      </c>
      <c r="C4099" s="2" t="s">
        <v>10</v>
      </c>
      <c r="D4099" s="2" t="s">
        <v>28</v>
      </c>
      <c r="E4099" s="2" t="s">
        <v>12</v>
      </c>
      <c r="F4099" s="2" t="s">
        <v>1647</v>
      </c>
      <c r="G4099" s="2" t="s">
        <v>14</v>
      </c>
      <c r="H4099" s="2" t="s">
        <v>21</v>
      </c>
      <c r="I4099" s="2" t="s">
        <v>30</v>
      </c>
      <c r="J4099" t="str">
        <f>VLOOKUP(A4099,[1]Sheet1!$B$1:$Q$65536,16,0)</f>
        <v>.3616709</v>
      </c>
      <c r="K4099" t="str">
        <f>VLOOKUP(A4099,[1]Sheet1!$B$1:$R$65536,17,0)</f>
        <v>32.5654698</v>
      </c>
      <c r="L4099">
        <f t="shared" ref="L4099:L4144" si="128">_xlfn.NUMBERVALUE(J4099)</f>
        <v>0.36167090000000002</v>
      </c>
      <c r="M4099">
        <f t="shared" ref="M4099:M4144" si="129">_xlfn.NUMBERVALUE(K4099)</f>
        <v>32.565469800000002</v>
      </c>
    </row>
    <row r="4100" spans="1:13" hidden="1" x14ac:dyDescent="0.3">
      <c r="A4100" s="2">
        <v>701693</v>
      </c>
      <c r="B4100" s="2" t="s">
        <v>3627</v>
      </c>
      <c r="C4100" s="2" t="s">
        <v>10</v>
      </c>
      <c r="D4100" s="2" t="s">
        <v>24</v>
      </c>
      <c r="E4100" s="2" t="s">
        <v>12</v>
      </c>
      <c r="F4100" s="2" t="s">
        <v>33</v>
      </c>
      <c r="G4100" s="2" t="s">
        <v>14</v>
      </c>
      <c r="H4100" s="2" t="s">
        <v>25</v>
      </c>
      <c r="I4100" s="2" t="s">
        <v>26</v>
      </c>
      <c r="J4100" t="e">
        <f>VLOOKUP(A4100,[4]Sheet1!$B$1:$Q$65536,16,0)</f>
        <v>#N/A</v>
      </c>
      <c r="K4100" t="e">
        <f>VLOOKUP(A4100,[4]Sheet1!$B$1:$R$65536,17,0)</f>
        <v>#N/A</v>
      </c>
      <c r="L4100" t="e">
        <f t="shared" si="128"/>
        <v>#N/A</v>
      </c>
      <c r="M4100" t="e">
        <f t="shared" si="129"/>
        <v>#N/A</v>
      </c>
    </row>
    <row r="4101" spans="1:13" hidden="1" x14ac:dyDescent="0.3">
      <c r="A4101" s="2">
        <v>701770</v>
      </c>
      <c r="B4101" s="2" t="s">
        <v>3628</v>
      </c>
      <c r="C4101" s="2" t="s">
        <v>10</v>
      </c>
      <c r="D4101" s="2" t="s">
        <v>189</v>
      </c>
      <c r="E4101" s="2" t="s">
        <v>12</v>
      </c>
      <c r="F4101" s="2" t="s">
        <v>33</v>
      </c>
      <c r="G4101" s="2" t="s">
        <v>14</v>
      </c>
      <c r="H4101" s="2" t="s">
        <v>15</v>
      </c>
      <c r="I4101" s="2" t="s">
        <v>190</v>
      </c>
      <c r="J4101" t="str">
        <f>VLOOKUP(A4101,[1]Sheet1!$B$1:$Q$65536,16,0)</f>
        <v>.3603927</v>
      </c>
      <c r="K4101" t="str">
        <f>VLOOKUP(A4101,[1]Sheet1!$B$1:$R$65536,17,0)</f>
        <v>32.4381695</v>
      </c>
      <c r="L4101">
        <f t="shared" si="128"/>
        <v>0.36039270000000001</v>
      </c>
      <c r="M4101">
        <f t="shared" si="129"/>
        <v>32.438169500000001</v>
      </c>
    </row>
    <row r="4102" spans="1:13" hidden="1" x14ac:dyDescent="0.3">
      <c r="A4102" s="2">
        <v>701785</v>
      </c>
      <c r="B4102" s="2" t="s">
        <v>3629</v>
      </c>
      <c r="C4102" s="2" t="s">
        <v>65</v>
      </c>
      <c r="D4102" s="2" t="s">
        <v>112</v>
      </c>
      <c r="E4102" s="2" t="s">
        <v>12</v>
      </c>
      <c r="F4102" s="2" t="s">
        <v>2997</v>
      </c>
      <c r="G4102" s="2" t="s">
        <v>14</v>
      </c>
      <c r="H4102" s="2" t="s">
        <v>15</v>
      </c>
      <c r="I4102" s="2" t="s">
        <v>113</v>
      </c>
      <c r="J4102" t="str">
        <f>VLOOKUP(A4102,[1]Sheet1!$B$1:$Q$65536,16,0)</f>
        <v>-.994448333333333</v>
      </c>
      <c r="K4102" t="str">
        <f>VLOOKUP(A4102,[1]Sheet1!$B$1:$R$65536,17,0)</f>
        <v>31.0019466666667</v>
      </c>
      <c r="L4102">
        <f t="shared" si="128"/>
        <v>-0.99444833333333305</v>
      </c>
      <c r="M4102">
        <f t="shared" si="129"/>
        <v>31.001946666666701</v>
      </c>
    </row>
    <row r="4103" spans="1:13" hidden="1" x14ac:dyDescent="0.3">
      <c r="A4103" s="2">
        <v>701699</v>
      </c>
      <c r="B4103" s="2" t="s">
        <v>3630</v>
      </c>
      <c r="C4103" s="2" t="s">
        <v>10</v>
      </c>
      <c r="D4103" s="2" t="s">
        <v>24</v>
      </c>
      <c r="E4103" s="2" t="s">
        <v>12</v>
      </c>
      <c r="F4103" s="2" t="s">
        <v>1647</v>
      </c>
      <c r="G4103" s="2" t="s">
        <v>14</v>
      </c>
      <c r="H4103" s="2" t="s">
        <v>25</v>
      </c>
      <c r="I4103" s="2" t="s">
        <v>26</v>
      </c>
      <c r="J4103" t="str">
        <f>VLOOKUP(A4103,[4]Sheet1!$B$1:$Q$65536,16,0)</f>
        <v>.3418347</v>
      </c>
      <c r="K4103" t="str">
        <f>VLOOKUP(A4103,[4]Sheet1!$B$1:$R$65536,17,0)</f>
        <v>32.6439672</v>
      </c>
      <c r="L4103">
        <f t="shared" si="128"/>
        <v>0.34183469999999999</v>
      </c>
      <c r="M4103">
        <f t="shared" si="129"/>
        <v>32.643967199999999</v>
      </c>
    </row>
    <row r="4104" spans="1:13" hidden="1" x14ac:dyDescent="0.3">
      <c r="A4104" s="2">
        <v>701720</v>
      </c>
      <c r="B4104" s="2" t="s">
        <v>3631</v>
      </c>
      <c r="C4104" s="2" t="s">
        <v>10</v>
      </c>
      <c r="D4104" s="2" t="s">
        <v>51</v>
      </c>
      <c r="E4104" s="2" t="s">
        <v>12</v>
      </c>
      <c r="F4104" s="2" t="s">
        <v>1647</v>
      </c>
      <c r="G4104" s="2" t="s">
        <v>14</v>
      </c>
      <c r="H4104" s="2" t="s">
        <v>25</v>
      </c>
      <c r="I4104" s="2" t="s">
        <v>52</v>
      </c>
      <c r="J4104" t="str">
        <f>VLOOKUP(A4104,[4]Sheet1!$B$1:$Q$65536,16,0)</f>
        <v>.342172283333333</v>
      </c>
      <c r="K4104" t="str">
        <f>VLOOKUP(A4104,[4]Sheet1!$B$1:$R$65536,17,0)</f>
        <v>32.5878259</v>
      </c>
      <c r="L4104">
        <f t="shared" si="128"/>
        <v>0.34217228333333299</v>
      </c>
      <c r="M4104">
        <f t="shared" si="129"/>
        <v>32.587825899999999</v>
      </c>
    </row>
    <row r="4105" spans="1:13" hidden="1" x14ac:dyDescent="0.3">
      <c r="A4105" s="2">
        <v>701669</v>
      </c>
      <c r="B4105" s="2" t="s">
        <v>3632</v>
      </c>
      <c r="C4105" s="2" t="s">
        <v>10</v>
      </c>
      <c r="D4105" s="2" t="s">
        <v>24</v>
      </c>
      <c r="E4105" s="2" t="s">
        <v>12</v>
      </c>
      <c r="F4105" s="2" t="s">
        <v>1647</v>
      </c>
      <c r="G4105" s="2" t="s">
        <v>14</v>
      </c>
      <c r="H4105" s="2" t="s">
        <v>25</v>
      </c>
      <c r="I4105" s="2" t="s">
        <v>26</v>
      </c>
      <c r="J4105" t="e">
        <f>VLOOKUP(A4105,[4]Sheet1!$B$1:$Q$65536,16,0)</f>
        <v>#N/A</v>
      </c>
      <c r="K4105" t="e">
        <f>VLOOKUP(A4105,[4]Sheet1!$B$1:$R$65536,17,0)</f>
        <v>#N/A</v>
      </c>
      <c r="L4105" t="e">
        <f t="shared" si="128"/>
        <v>#N/A</v>
      </c>
      <c r="M4105" t="e">
        <f t="shared" si="129"/>
        <v>#N/A</v>
      </c>
    </row>
    <row r="4106" spans="1:13" hidden="1" x14ac:dyDescent="0.3">
      <c r="A4106" s="2">
        <v>701779</v>
      </c>
      <c r="B4106" s="2" t="s">
        <v>3633</v>
      </c>
      <c r="C4106" s="2" t="s">
        <v>10</v>
      </c>
      <c r="D4106" s="2" t="s">
        <v>28</v>
      </c>
      <c r="E4106" s="2" t="s">
        <v>12</v>
      </c>
      <c r="F4106" s="2" t="s">
        <v>1647</v>
      </c>
      <c r="G4106" s="2" t="s">
        <v>14</v>
      </c>
      <c r="H4106" s="2" t="s">
        <v>21</v>
      </c>
      <c r="I4106" s="2" t="s">
        <v>30</v>
      </c>
      <c r="J4106" t="str">
        <f>VLOOKUP(A4106,[4]Sheet1!$B$1:$Q$65536,16,0)</f>
        <v>.3159094</v>
      </c>
      <c r="K4106" t="str">
        <f>VLOOKUP(A4106,[4]Sheet1!$B$1:$R$65536,17,0)</f>
        <v>32.5752544</v>
      </c>
      <c r="L4106">
        <f t="shared" si="128"/>
        <v>0.31590940000000001</v>
      </c>
      <c r="M4106">
        <f t="shared" si="129"/>
        <v>32.575254399999999</v>
      </c>
    </row>
    <row r="4107" spans="1:13" hidden="1" x14ac:dyDescent="0.3">
      <c r="A4107" s="2">
        <v>701632</v>
      </c>
      <c r="B4107" s="2" t="s">
        <v>3634</v>
      </c>
      <c r="C4107" s="2" t="s">
        <v>10</v>
      </c>
      <c r="D4107" s="2" t="s">
        <v>116</v>
      </c>
      <c r="E4107" s="2" t="s">
        <v>12</v>
      </c>
      <c r="F4107" s="2" t="s">
        <v>33</v>
      </c>
      <c r="G4107" s="2" t="s">
        <v>14</v>
      </c>
      <c r="H4107" s="2" t="s">
        <v>21</v>
      </c>
      <c r="I4107" s="2" t="s">
        <v>117</v>
      </c>
      <c r="J4107" t="str">
        <f>VLOOKUP(A4107,[4]Sheet1!$B$1:$Q$65536,16,0)</f>
        <v>.764958333333333</v>
      </c>
      <c r="K4107" t="str">
        <f>VLOOKUP(A4107,[4]Sheet1!$B$1:$R$65536,17,0)</f>
        <v>32.337525</v>
      </c>
      <c r="L4107">
        <f t="shared" si="128"/>
        <v>0.76495833333333296</v>
      </c>
      <c r="M4107">
        <f t="shared" si="129"/>
        <v>32.337524999999999</v>
      </c>
    </row>
    <row r="4108" spans="1:13" hidden="1" x14ac:dyDescent="0.3">
      <c r="A4108" s="2">
        <v>701789</v>
      </c>
      <c r="B4108" s="2" t="s">
        <v>3635</v>
      </c>
      <c r="C4108" s="2" t="s">
        <v>65</v>
      </c>
      <c r="D4108" s="2" t="s">
        <v>112</v>
      </c>
      <c r="E4108" s="2" t="s">
        <v>20</v>
      </c>
      <c r="F4108" s="2" t="s">
        <v>2997</v>
      </c>
      <c r="G4108" s="2" t="s">
        <v>14</v>
      </c>
      <c r="H4108" s="2" t="s">
        <v>15</v>
      </c>
      <c r="I4108" s="2" t="s">
        <v>113</v>
      </c>
      <c r="J4108" t="str">
        <f>VLOOKUP(A4108,[4]Sheet1!$B$1:$Q$65536,16,0)</f>
        <v>-.8640369</v>
      </c>
      <c r="K4108" t="str">
        <f>VLOOKUP(A4108,[4]Sheet1!$B$1:$R$65536,17,0)</f>
        <v>30.7030364</v>
      </c>
      <c r="L4108">
        <f t="shared" si="128"/>
        <v>-0.8640369</v>
      </c>
      <c r="M4108">
        <f t="shared" si="129"/>
        <v>30.703036399999998</v>
      </c>
    </row>
    <row r="4109" spans="1:13" hidden="1" x14ac:dyDescent="0.3">
      <c r="A4109" s="2">
        <v>701787</v>
      </c>
      <c r="B4109" s="2" t="s">
        <v>3636</v>
      </c>
      <c r="C4109" s="2" t="s">
        <v>18</v>
      </c>
      <c r="D4109" s="2" t="s">
        <v>129</v>
      </c>
      <c r="E4109" s="2" t="s">
        <v>20</v>
      </c>
      <c r="F4109" s="2" t="s">
        <v>2997</v>
      </c>
      <c r="G4109" s="2" t="s">
        <v>14</v>
      </c>
      <c r="H4109" s="2" t="s">
        <v>21</v>
      </c>
      <c r="I4109" s="2" t="s">
        <v>130</v>
      </c>
      <c r="J4109" t="str">
        <f>VLOOKUP(A4109,[4]Sheet1!$B$1:$Q$65536,16,0)</f>
        <v>1.22216592</v>
      </c>
      <c r="K4109" t="str">
        <f>VLOOKUP(A4109,[4]Sheet1!$B$1:$R$65536,17,0)</f>
        <v>31.1629594</v>
      </c>
      <c r="L4109">
        <f t="shared" si="128"/>
        <v>1.2221659199999999</v>
      </c>
      <c r="M4109">
        <f t="shared" si="129"/>
        <v>31.162959399999998</v>
      </c>
    </row>
    <row r="4110" spans="1:13" hidden="1" x14ac:dyDescent="0.3">
      <c r="A4110" s="2">
        <v>701761</v>
      </c>
      <c r="B4110" s="2" t="s">
        <v>3637</v>
      </c>
      <c r="C4110" s="2" t="s">
        <v>10</v>
      </c>
      <c r="D4110" s="2" t="s">
        <v>28</v>
      </c>
      <c r="E4110" s="2" t="s">
        <v>12</v>
      </c>
      <c r="F4110" s="2" t="s">
        <v>33</v>
      </c>
      <c r="G4110" s="2" t="s">
        <v>14</v>
      </c>
      <c r="H4110" s="2" t="s">
        <v>21</v>
      </c>
      <c r="I4110" s="2" t="s">
        <v>30</v>
      </c>
      <c r="J4110" t="str">
        <f>VLOOKUP(A4110,[1]Sheet1!$B$1:$Q$65536,16,0)</f>
        <v>.4263511</v>
      </c>
      <c r="K4110" t="str">
        <f>VLOOKUP(A4110,[1]Sheet1!$B$1:$R$65536,17,0)</f>
        <v>32.5300617</v>
      </c>
      <c r="L4110">
        <f t="shared" si="128"/>
        <v>0.42635109999999998</v>
      </c>
      <c r="M4110">
        <f t="shared" si="129"/>
        <v>32.530061699999997</v>
      </c>
    </row>
    <row r="4111" spans="1:13" hidden="1" x14ac:dyDescent="0.3">
      <c r="A4111" s="2">
        <v>701784</v>
      </c>
      <c r="B4111" s="2" t="s">
        <v>3638</v>
      </c>
      <c r="C4111" s="2" t="s">
        <v>65</v>
      </c>
      <c r="D4111" s="2" t="s">
        <v>112</v>
      </c>
      <c r="E4111" s="2" t="s">
        <v>20</v>
      </c>
      <c r="F4111" s="2" t="s">
        <v>2997</v>
      </c>
      <c r="G4111" s="2" t="s">
        <v>14</v>
      </c>
      <c r="H4111" s="2" t="s">
        <v>15</v>
      </c>
      <c r="I4111" s="2" t="s">
        <v>113</v>
      </c>
      <c r="J4111" t="str">
        <f>VLOOKUP(A4111,[4]Sheet1!$B$1:$Q$65536,16,0)</f>
        <v>-.1397626</v>
      </c>
      <c r="K4111" t="str">
        <f>VLOOKUP(A4111,[4]Sheet1!$B$1:$R$65536,17,0)</f>
        <v>31.0002351</v>
      </c>
      <c r="L4111">
        <f t="shared" si="128"/>
        <v>-0.13976259999999999</v>
      </c>
      <c r="M4111">
        <f t="shared" si="129"/>
        <v>31.000235100000001</v>
      </c>
    </row>
    <row r="4112" spans="1:13" hidden="1" x14ac:dyDescent="0.3">
      <c r="A4112" s="2">
        <v>701724</v>
      </c>
      <c r="B4112" s="2" t="s">
        <v>3639</v>
      </c>
      <c r="C4112" s="2" t="s">
        <v>10</v>
      </c>
      <c r="D4112" s="2" t="s">
        <v>24</v>
      </c>
      <c r="E4112" s="2" t="s">
        <v>12</v>
      </c>
      <c r="F4112" s="2" t="s">
        <v>1647</v>
      </c>
      <c r="G4112" s="2" t="s">
        <v>14</v>
      </c>
      <c r="H4112" s="2" t="s">
        <v>25</v>
      </c>
      <c r="I4112" s="2" t="s">
        <v>26</v>
      </c>
      <c r="J4112" t="str">
        <f>VLOOKUP(A4112,[1]Sheet1!$B$1:$Q$65536,16,0)</f>
        <v>.29643185</v>
      </c>
      <c r="K4112" t="str">
        <f>VLOOKUP(A4112,[1]Sheet1!$B$1:$R$65536,17,0)</f>
        <v>32.58336735</v>
      </c>
      <c r="L4112">
        <f t="shared" si="128"/>
        <v>0.29643185</v>
      </c>
      <c r="M4112">
        <f t="shared" si="129"/>
        <v>32.583367350000003</v>
      </c>
    </row>
    <row r="4113" spans="1:13" hidden="1" x14ac:dyDescent="0.3">
      <c r="A4113" s="2">
        <v>701729</v>
      </c>
      <c r="B4113" s="2" t="s">
        <v>1686</v>
      </c>
      <c r="C4113" s="2" t="s">
        <v>10</v>
      </c>
      <c r="D4113" s="2" t="s">
        <v>51</v>
      </c>
      <c r="E4113" s="2" t="s">
        <v>12</v>
      </c>
      <c r="F4113" s="2" t="s">
        <v>1647</v>
      </c>
      <c r="G4113" s="2" t="s">
        <v>14</v>
      </c>
      <c r="H4113" s="2" t="s">
        <v>25</v>
      </c>
      <c r="I4113" s="2" t="s">
        <v>52</v>
      </c>
      <c r="J4113" t="str">
        <f>VLOOKUP(A4113,[4]Sheet1!$B$1:$Q$65536,16,0)</f>
        <v>.3782683</v>
      </c>
      <c r="K4113" t="str">
        <f>VLOOKUP(A4113,[4]Sheet1!$B$1:$R$65536,17,0)</f>
        <v>32.6529867</v>
      </c>
      <c r="L4113">
        <f t="shared" si="128"/>
        <v>0.3782683</v>
      </c>
      <c r="M4113">
        <f t="shared" si="129"/>
        <v>32.6529867</v>
      </c>
    </row>
    <row r="4114" spans="1:13" hidden="1" x14ac:dyDescent="0.3">
      <c r="A4114" s="2">
        <v>701588</v>
      </c>
      <c r="B4114" s="2" t="s">
        <v>3640</v>
      </c>
      <c r="C4114" s="2" t="s">
        <v>10</v>
      </c>
      <c r="D4114" s="2" t="s">
        <v>116</v>
      </c>
      <c r="E4114" s="2" t="s">
        <v>12</v>
      </c>
      <c r="F4114" s="2" t="s">
        <v>33</v>
      </c>
      <c r="G4114" s="2" t="s">
        <v>14</v>
      </c>
      <c r="H4114" s="2" t="s">
        <v>21</v>
      </c>
      <c r="I4114" s="2" t="s">
        <v>117</v>
      </c>
      <c r="J4114" t="str">
        <f>VLOOKUP(A4114,[4]Sheet1!$B$1:$Q$65536,16,0)</f>
        <v>.7437467</v>
      </c>
      <c r="K4114" t="str">
        <f>VLOOKUP(A4114,[4]Sheet1!$B$1:$R$65536,17,0)</f>
        <v>32.5299633</v>
      </c>
      <c r="L4114">
        <f t="shared" si="128"/>
        <v>0.74374669999999998</v>
      </c>
      <c r="M4114">
        <f t="shared" si="129"/>
        <v>32.529963299999999</v>
      </c>
    </row>
    <row r="4115" spans="1:13" hidden="1" x14ac:dyDescent="0.3">
      <c r="A4115" s="2">
        <v>701735</v>
      </c>
      <c r="B4115" s="2" t="s">
        <v>3641</v>
      </c>
      <c r="C4115" s="2" t="s">
        <v>10</v>
      </c>
      <c r="D4115" s="2" t="s">
        <v>11</v>
      </c>
      <c r="E4115" s="2" t="s">
        <v>12</v>
      </c>
      <c r="F4115" s="2" t="s">
        <v>1647</v>
      </c>
      <c r="G4115" s="2" t="s">
        <v>14</v>
      </c>
      <c r="H4115" s="2" t="s">
        <v>15</v>
      </c>
      <c r="I4115" s="2" t="s">
        <v>16</v>
      </c>
      <c r="J4115" t="e">
        <f>VLOOKUP(A4115,[4]Sheet1!$B$1:$Q$65536,16,0)</f>
        <v>#N/A</v>
      </c>
      <c r="K4115" t="e">
        <f>VLOOKUP(A4115,[4]Sheet1!$B$1:$R$65536,17,0)</f>
        <v>#N/A</v>
      </c>
      <c r="L4115" t="e">
        <f t="shared" si="128"/>
        <v>#N/A</v>
      </c>
      <c r="M4115" t="e">
        <f t="shared" si="129"/>
        <v>#N/A</v>
      </c>
    </row>
    <row r="4116" spans="1:13" hidden="1" x14ac:dyDescent="0.3">
      <c r="A4116" s="2">
        <v>701736</v>
      </c>
      <c r="B4116" s="2" t="s">
        <v>3642</v>
      </c>
      <c r="C4116" s="2" t="s">
        <v>10</v>
      </c>
      <c r="D4116" s="2" t="s">
        <v>11</v>
      </c>
      <c r="E4116" s="2" t="s">
        <v>12</v>
      </c>
      <c r="F4116" s="2" t="s">
        <v>1647</v>
      </c>
      <c r="G4116" s="2" t="s">
        <v>14</v>
      </c>
      <c r="H4116" s="2" t="s">
        <v>15</v>
      </c>
      <c r="I4116" s="2" t="s">
        <v>16</v>
      </c>
      <c r="J4116" t="str">
        <f>VLOOKUP(A4116,[4]Sheet1!$B$1:$Q$65536,16,0)</f>
        <v>.1747953</v>
      </c>
      <c r="K4116" t="str">
        <f>VLOOKUP(A4116,[4]Sheet1!$B$1:$R$65536,17,0)</f>
        <v>32.5157985</v>
      </c>
      <c r="L4116">
        <f t="shared" si="128"/>
        <v>0.17479529999999999</v>
      </c>
      <c r="M4116">
        <f t="shared" si="129"/>
        <v>32.515798500000002</v>
      </c>
    </row>
    <row r="4117" spans="1:13" hidden="1" x14ac:dyDescent="0.3">
      <c r="A4117" s="2">
        <v>701716</v>
      </c>
      <c r="B4117" s="2" t="s">
        <v>3643</v>
      </c>
      <c r="C4117" s="2" t="s">
        <v>10</v>
      </c>
      <c r="D4117" s="2" t="s">
        <v>32</v>
      </c>
      <c r="E4117" s="2" t="s">
        <v>12</v>
      </c>
      <c r="F4117" s="2" t="s">
        <v>1647</v>
      </c>
      <c r="G4117" s="2" t="s">
        <v>14</v>
      </c>
      <c r="H4117" s="2" t="s">
        <v>15</v>
      </c>
      <c r="I4117" s="2" t="s">
        <v>34</v>
      </c>
      <c r="J4117" t="str">
        <f>VLOOKUP(A4117,[1]Sheet1!$B$1:$Q$65536,16,0)</f>
        <v>.2264009</v>
      </c>
      <c r="K4117" t="str">
        <f>VLOOKUP(A4117,[1]Sheet1!$B$1:$R$65536,17,0)</f>
        <v>32.4161262</v>
      </c>
      <c r="L4117">
        <f t="shared" si="128"/>
        <v>0.22640089999999999</v>
      </c>
      <c r="M4117">
        <f t="shared" si="129"/>
        <v>32.416126200000001</v>
      </c>
    </row>
    <row r="4118" spans="1:13" hidden="1" x14ac:dyDescent="0.3">
      <c r="A4118" s="2">
        <v>701634</v>
      </c>
      <c r="B4118" s="2" t="s">
        <v>3644</v>
      </c>
      <c r="C4118" s="2" t="s">
        <v>10</v>
      </c>
      <c r="D4118" s="2" t="s">
        <v>32</v>
      </c>
      <c r="E4118" s="2" t="s">
        <v>20</v>
      </c>
      <c r="F4118" s="2" t="s">
        <v>33</v>
      </c>
      <c r="G4118" s="2" t="s">
        <v>14</v>
      </c>
      <c r="H4118" s="2" t="s">
        <v>15</v>
      </c>
      <c r="I4118" s="2" t="s">
        <v>34</v>
      </c>
      <c r="J4118" t="str">
        <f>VLOOKUP(A4118,[4]Sheet1!$B$1:$Q$65536,16,0)</f>
        <v>-.1790225</v>
      </c>
      <c r="K4118" t="str">
        <f>VLOOKUP(A4118,[4]Sheet1!$B$1:$R$65536,17,0)</f>
        <v>31.4214176</v>
      </c>
      <c r="L4118">
        <f t="shared" si="128"/>
        <v>-0.1790225</v>
      </c>
      <c r="M4118">
        <f t="shared" si="129"/>
        <v>31.421417600000002</v>
      </c>
    </row>
    <row r="4119" spans="1:13" hidden="1" x14ac:dyDescent="0.3">
      <c r="A4119" s="2">
        <v>701633</v>
      </c>
      <c r="B4119" s="2" t="s">
        <v>3645</v>
      </c>
      <c r="C4119" s="2" t="s">
        <v>10</v>
      </c>
      <c r="D4119" s="2" t="s">
        <v>32</v>
      </c>
      <c r="E4119" s="2" t="s">
        <v>20</v>
      </c>
      <c r="F4119" s="2" t="s">
        <v>33</v>
      </c>
      <c r="G4119" s="2" t="s">
        <v>14</v>
      </c>
      <c r="H4119" s="2" t="s">
        <v>15</v>
      </c>
      <c r="I4119" s="2" t="s">
        <v>34</v>
      </c>
      <c r="J4119" t="e">
        <f>VLOOKUP(A4119,[4]Sheet1!$B$1:$Q$65536,16,0)</f>
        <v>#N/A</v>
      </c>
      <c r="K4119" t="e">
        <f>VLOOKUP(A4119,[4]Sheet1!$B$1:$R$65536,17,0)</f>
        <v>#N/A</v>
      </c>
      <c r="L4119" t="e">
        <f t="shared" si="128"/>
        <v>#N/A</v>
      </c>
      <c r="M4119" t="e">
        <f t="shared" si="129"/>
        <v>#N/A</v>
      </c>
    </row>
    <row r="4120" spans="1:13" hidden="1" x14ac:dyDescent="0.3">
      <c r="A4120" s="2">
        <v>701783</v>
      </c>
      <c r="B4120" s="2" t="s">
        <v>3646</v>
      </c>
      <c r="C4120" s="2" t="s">
        <v>10</v>
      </c>
      <c r="D4120" s="2" t="s">
        <v>40</v>
      </c>
      <c r="E4120" s="2" t="s">
        <v>20</v>
      </c>
      <c r="F4120" s="2" t="s">
        <v>2997</v>
      </c>
      <c r="G4120" s="2" t="s">
        <v>14</v>
      </c>
      <c r="H4120" s="2" t="s">
        <v>25</v>
      </c>
      <c r="I4120" s="2" t="s">
        <v>41</v>
      </c>
      <c r="J4120" t="str">
        <f>VLOOKUP(A4120,[1]Sheet1!$B$1:$Q$65536,16,0)</f>
        <v>.673668333333333</v>
      </c>
      <c r="K4120" t="str">
        <f>VLOOKUP(A4120,[1]Sheet1!$B$1:$R$65536,17,0)</f>
        <v>33.0722616666667</v>
      </c>
      <c r="L4120">
        <f t="shared" si="128"/>
        <v>0.67366833333333298</v>
      </c>
      <c r="M4120">
        <f t="shared" si="129"/>
        <v>33.072261666666698</v>
      </c>
    </row>
    <row r="4121" spans="1:13" hidden="1" x14ac:dyDescent="0.3">
      <c r="A4121" s="2">
        <v>701777</v>
      </c>
      <c r="B4121" s="2" t="s">
        <v>3647</v>
      </c>
      <c r="C4121" s="2" t="s">
        <v>10</v>
      </c>
      <c r="D4121" s="2" t="s">
        <v>40</v>
      </c>
      <c r="E4121" s="2" t="s">
        <v>12</v>
      </c>
      <c r="F4121" s="2" t="s">
        <v>33</v>
      </c>
      <c r="G4121" s="2" t="s">
        <v>14</v>
      </c>
      <c r="H4121" s="2" t="s">
        <v>25</v>
      </c>
      <c r="I4121" s="2" t="s">
        <v>41</v>
      </c>
      <c r="J4121" t="str">
        <f>VLOOKUP(A4121,[1]Sheet1!$B$1:$Q$65536,16,0)</f>
        <v>.3595519</v>
      </c>
      <c r="K4121" t="str">
        <f>VLOOKUP(A4121,[1]Sheet1!$B$1:$R$65536,17,0)</f>
        <v>32.697532</v>
      </c>
      <c r="L4121">
        <f t="shared" si="128"/>
        <v>0.35955189999999998</v>
      </c>
      <c r="M4121">
        <f t="shared" si="129"/>
        <v>32.697532000000002</v>
      </c>
    </row>
    <row r="4122" spans="1:13" hidden="1" x14ac:dyDescent="0.3">
      <c r="A4122" s="2">
        <v>701798</v>
      </c>
      <c r="B4122" s="2" t="s">
        <v>3648</v>
      </c>
      <c r="C4122" s="2" t="s">
        <v>10</v>
      </c>
      <c r="D4122" s="2" t="s">
        <v>116</v>
      </c>
      <c r="E4122" s="2" t="s">
        <v>20</v>
      </c>
      <c r="F4122" s="2" t="s">
        <v>33</v>
      </c>
      <c r="G4122" s="2" t="s">
        <v>14</v>
      </c>
      <c r="H4122" s="2" t="s">
        <v>21</v>
      </c>
      <c r="I4122" s="2" t="s">
        <v>117</v>
      </c>
      <c r="J4122" t="str">
        <f>VLOOKUP(A4122,[4]Sheet1!$B$1:$Q$65536,16,0)</f>
        <v>.7992945</v>
      </c>
      <c r="K4122" t="str">
        <f>VLOOKUP(A4122,[4]Sheet1!$B$1:$R$65536,17,0)</f>
        <v>32.3841257</v>
      </c>
      <c r="L4122">
        <f t="shared" si="128"/>
        <v>0.79929450000000002</v>
      </c>
      <c r="M4122">
        <f t="shared" si="129"/>
        <v>32.384125699999998</v>
      </c>
    </row>
    <row r="4123" spans="1:13" hidden="1" x14ac:dyDescent="0.3">
      <c r="A4123" s="2">
        <v>701793</v>
      </c>
      <c r="B4123" s="2" t="s">
        <v>3649</v>
      </c>
      <c r="C4123" s="2" t="s">
        <v>44</v>
      </c>
      <c r="D4123" s="2" t="s">
        <v>45</v>
      </c>
      <c r="E4123" s="2" t="s">
        <v>20</v>
      </c>
      <c r="F4123" s="2" t="s">
        <v>33</v>
      </c>
      <c r="G4123" s="2" t="s">
        <v>14</v>
      </c>
      <c r="H4123" s="2" t="s">
        <v>25</v>
      </c>
      <c r="I4123" s="2" t="s">
        <v>46</v>
      </c>
      <c r="J4123" t="str">
        <f>VLOOKUP(A4123,[4]Sheet1!$B$1:$Q$65536,16,0)</f>
        <v>.2735451</v>
      </c>
      <c r="K4123" t="str">
        <f>VLOOKUP(A4123,[4]Sheet1!$B$1:$R$65536,17,0)</f>
        <v>33.9308466</v>
      </c>
      <c r="L4123">
        <f t="shared" si="128"/>
        <v>0.27354509999999999</v>
      </c>
      <c r="M4123">
        <f t="shared" si="129"/>
        <v>33.930846600000002</v>
      </c>
    </row>
    <row r="4124" spans="1:13" hidden="1" x14ac:dyDescent="0.3">
      <c r="A4124" s="2">
        <v>701524</v>
      </c>
      <c r="B4124" s="2" t="s">
        <v>3650</v>
      </c>
      <c r="C4124" s="2" t="s">
        <v>65</v>
      </c>
      <c r="D4124" s="2" t="s">
        <v>112</v>
      </c>
      <c r="E4124" s="2" t="s">
        <v>20</v>
      </c>
      <c r="F4124" s="2" t="s">
        <v>2997</v>
      </c>
      <c r="G4124" s="2" t="s">
        <v>14</v>
      </c>
      <c r="H4124" s="2" t="s">
        <v>15</v>
      </c>
      <c r="I4124" s="2" t="s">
        <v>113</v>
      </c>
      <c r="J4124" t="str">
        <f>VLOOKUP(A4124,[4]Sheet1!$B$1:$Q$65536,16,0)</f>
        <v>-.1169488</v>
      </c>
      <c r="K4124" t="str">
        <f>VLOOKUP(A4124,[4]Sheet1!$B$1:$R$65536,17,0)</f>
        <v>30.5159395</v>
      </c>
      <c r="L4124">
        <f t="shared" si="128"/>
        <v>-0.11694880000000001</v>
      </c>
      <c r="M4124">
        <f t="shared" si="129"/>
        <v>30.515939500000002</v>
      </c>
    </row>
    <row r="4125" spans="1:13" hidden="1" x14ac:dyDescent="0.3">
      <c r="A4125" s="2">
        <v>701674</v>
      </c>
      <c r="B4125" s="2" t="s">
        <v>3651</v>
      </c>
      <c r="C4125" s="2" t="s">
        <v>10</v>
      </c>
      <c r="D4125" s="2" t="s">
        <v>11</v>
      </c>
      <c r="E4125" s="2" t="s">
        <v>12</v>
      </c>
      <c r="F4125" s="2" t="s">
        <v>33</v>
      </c>
      <c r="G4125" s="2" t="s">
        <v>14</v>
      </c>
      <c r="H4125" s="2" t="s">
        <v>15</v>
      </c>
      <c r="I4125" s="2" t="s">
        <v>16</v>
      </c>
      <c r="J4125" t="e">
        <f>VLOOKUP(A4125,[4]Sheet1!$B$1:$Q$65536,16,0)</f>
        <v>#N/A</v>
      </c>
      <c r="K4125" t="e">
        <f>VLOOKUP(A4125,[4]Sheet1!$B$1:$R$65536,17,0)</f>
        <v>#N/A</v>
      </c>
      <c r="L4125" t="e">
        <f t="shared" si="128"/>
        <v>#N/A</v>
      </c>
      <c r="M4125" t="e">
        <f t="shared" si="129"/>
        <v>#N/A</v>
      </c>
    </row>
    <row r="4126" spans="1:13" hidden="1" x14ac:dyDescent="0.3">
      <c r="A4126" s="2">
        <v>701672</v>
      </c>
      <c r="B4126" s="2" t="s">
        <v>3652</v>
      </c>
      <c r="C4126" s="2" t="s">
        <v>10</v>
      </c>
      <c r="D4126" s="2" t="s">
        <v>24</v>
      </c>
      <c r="E4126" s="2" t="s">
        <v>12</v>
      </c>
      <c r="F4126" s="2" t="s">
        <v>33</v>
      </c>
      <c r="G4126" s="2" t="s">
        <v>14</v>
      </c>
      <c r="H4126" s="2" t="s">
        <v>25</v>
      </c>
      <c r="I4126" s="2" t="s">
        <v>26</v>
      </c>
      <c r="J4126" t="e">
        <f>VLOOKUP(A4126,[4]Sheet1!$B$1:$Q$65536,16,0)</f>
        <v>#N/A</v>
      </c>
      <c r="K4126" t="e">
        <f>VLOOKUP(A4126,[4]Sheet1!$B$1:$R$65536,17,0)</f>
        <v>#N/A</v>
      </c>
      <c r="L4126" t="e">
        <f t="shared" si="128"/>
        <v>#N/A</v>
      </c>
      <c r="M4126" t="e">
        <f t="shared" si="129"/>
        <v>#N/A</v>
      </c>
    </row>
    <row r="4127" spans="1:13" hidden="1" x14ac:dyDescent="0.3">
      <c r="A4127" s="2">
        <v>701782</v>
      </c>
      <c r="B4127" s="2" t="s">
        <v>3653</v>
      </c>
      <c r="C4127" s="2" t="s">
        <v>65</v>
      </c>
      <c r="D4127" s="2" t="s">
        <v>167</v>
      </c>
      <c r="E4127" s="2" t="s">
        <v>20</v>
      </c>
      <c r="F4127" s="2" t="s">
        <v>2997</v>
      </c>
      <c r="G4127" s="2" t="s">
        <v>14</v>
      </c>
      <c r="H4127" s="2" t="s">
        <v>15</v>
      </c>
      <c r="I4127" s="2" t="s">
        <v>168</v>
      </c>
      <c r="J4127" t="e">
        <f>VLOOKUP(A4127,[4]Sheet1!$B$1:$Q$65536,16,0)</f>
        <v>#N/A</v>
      </c>
      <c r="K4127" t="e">
        <f>VLOOKUP(A4127,[4]Sheet1!$B$1:$R$65536,17,0)</f>
        <v>#N/A</v>
      </c>
      <c r="L4127" t="e">
        <f t="shared" si="128"/>
        <v>#N/A</v>
      </c>
      <c r="M4127" t="e">
        <f t="shared" si="129"/>
        <v>#N/A</v>
      </c>
    </row>
    <row r="4128" spans="1:13" hidden="1" x14ac:dyDescent="0.3">
      <c r="A4128" s="2">
        <v>701548</v>
      </c>
      <c r="B4128" s="2" t="s">
        <v>3654</v>
      </c>
      <c r="C4128" s="2" t="s">
        <v>65</v>
      </c>
      <c r="D4128" s="2" t="s">
        <v>167</v>
      </c>
      <c r="E4128" s="2" t="s">
        <v>20</v>
      </c>
      <c r="F4128" s="2" t="s">
        <v>2997</v>
      </c>
      <c r="G4128" s="2" t="s">
        <v>14</v>
      </c>
      <c r="H4128" s="2" t="s">
        <v>15</v>
      </c>
      <c r="I4128" s="2" t="s">
        <v>168</v>
      </c>
      <c r="J4128" t="e">
        <f>VLOOKUP(A4128,[4]Sheet1!$B$1:$Q$65536,16,0)</f>
        <v>#N/A</v>
      </c>
      <c r="K4128" t="e">
        <f>VLOOKUP(A4128,[4]Sheet1!$B$1:$R$65536,17,0)</f>
        <v>#N/A</v>
      </c>
      <c r="L4128" t="e">
        <f t="shared" si="128"/>
        <v>#N/A</v>
      </c>
      <c r="M4128" t="e">
        <f t="shared" si="129"/>
        <v>#N/A</v>
      </c>
    </row>
    <row r="4129" spans="1:13" hidden="1" x14ac:dyDescent="0.3">
      <c r="A4129" s="2">
        <v>701120</v>
      </c>
      <c r="B4129" s="2" t="s">
        <v>3655</v>
      </c>
      <c r="C4129" s="2" t="s">
        <v>10</v>
      </c>
      <c r="D4129" s="2" t="s">
        <v>40</v>
      </c>
      <c r="E4129" s="2" t="s">
        <v>12</v>
      </c>
      <c r="F4129" s="2" t="s">
        <v>33</v>
      </c>
      <c r="G4129" s="2" t="s">
        <v>14</v>
      </c>
      <c r="H4129" s="2" t="s">
        <v>25</v>
      </c>
      <c r="I4129" s="2" t="s">
        <v>41</v>
      </c>
      <c r="J4129" t="e">
        <f>VLOOKUP(A4129,[4]Sheet1!$B$1:$Q$65536,16,0)</f>
        <v>#N/A</v>
      </c>
      <c r="K4129" t="e">
        <f>VLOOKUP(A4129,[4]Sheet1!$B$1:$R$65536,17,0)</f>
        <v>#N/A</v>
      </c>
      <c r="L4129" t="e">
        <f t="shared" si="128"/>
        <v>#N/A</v>
      </c>
      <c r="M4129" t="e">
        <f t="shared" si="129"/>
        <v>#N/A</v>
      </c>
    </row>
    <row r="4130" spans="1:13" hidden="1" x14ac:dyDescent="0.3">
      <c r="A4130" s="2">
        <v>701598</v>
      </c>
      <c r="B4130" s="2" t="s">
        <v>3656</v>
      </c>
      <c r="C4130" s="2" t="s">
        <v>18</v>
      </c>
      <c r="D4130" s="2" t="s">
        <v>77</v>
      </c>
      <c r="E4130" s="2" t="s">
        <v>20</v>
      </c>
      <c r="F4130" s="2" t="s">
        <v>33</v>
      </c>
      <c r="G4130" s="2" t="s">
        <v>14</v>
      </c>
      <c r="H4130" s="2" t="s">
        <v>21</v>
      </c>
      <c r="I4130" s="2" t="s">
        <v>78</v>
      </c>
      <c r="J4130" t="str">
        <f>VLOOKUP(A4130,[4]Sheet1!$B$1:$Q$65536,16,0)</f>
        <v>3.0179767</v>
      </c>
      <c r="K4130" t="str">
        <f>VLOOKUP(A4130,[4]Sheet1!$B$1:$R$65536,17,0)</f>
        <v>30.9133015</v>
      </c>
      <c r="L4130">
        <f t="shared" si="128"/>
        <v>3.0179767000000002</v>
      </c>
      <c r="M4130">
        <f t="shared" si="129"/>
        <v>30.913301499999999</v>
      </c>
    </row>
    <row r="4131" spans="1:13" hidden="1" x14ac:dyDescent="0.3">
      <c r="A4131" s="2">
        <v>701749</v>
      </c>
      <c r="B4131" s="2" t="s">
        <v>3657</v>
      </c>
      <c r="C4131" s="2" t="s">
        <v>10</v>
      </c>
      <c r="D4131" s="2" t="s">
        <v>24</v>
      </c>
      <c r="E4131" s="2" t="s">
        <v>12</v>
      </c>
      <c r="F4131" s="2" t="s">
        <v>33</v>
      </c>
      <c r="G4131" s="2" t="s">
        <v>14</v>
      </c>
      <c r="H4131" s="2" t="s">
        <v>25</v>
      </c>
      <c r="I4131" s="2" t="s">
        <v>26</v>
      </c>
      <c r="J4131" t="str">
        <f>VLOOKUP(A4131,[4]Sheet1!$B$1:$Q$65536,16,0)</f>
        <v>.341465</v>
      </c>
      <c r="K4131" t="str">
        <f>VLOOKUP(A4131,[4]Sheet1!$B$1:$R$65536,17,0)</f>
        <v>32.6382867</v>
      </c>
      <c r="L4131">
        <f t="shared" si="128"/>
        <v>0.34146500000000002</v>
      </c>
      <c r="M4131">
        <f t="shared" si="129"/>
        <v>32.638286700000002</v>
      </c>
    </row>
    <row r="4132" spans="1:13" hidden="1" x14ac:dyDescent="0.3">
      <c r="A4132" s="2">
        <v>701663</v>
      </c>
      <c r="B4132" s="2" t="s">
        <v>3658</v>
      </c>
      <c r="C4132" s="2" t="s">
        <v>10</v>
      </c>
      <c r="D4132" s="2" t="s">
        <v>116</v>
      </c>
      <c r="E4132" s="2" t="s">
        <v>12</v>
      </c>
      <c r="F4132" s="2" t="s">
        <v>33</v>
      </c>
      <c r="G4132" s="2" t="s">
        <v>14</v>
      </c>
      <c r="H4132" s="2" t="s">
        <v>21</v>
      </c>
      <c r="I4132" s="2" t="s">
        <v>117</v>
      </c>
      <c r="J4132" t="str">
        <f>VLOOKUP(A4132,[1]Sheet1!$B$1:$Q$65536,16,0)</f>
        <v>.6650975</v>
      </c>
      <c r="K4132" t="str">
        <f>VLOOKUP(A4132,[1]Sheet1!$B$1:$R$65536,17,0)</f>
        <v>32.6635003</v>
      </c>
      <c r="L4132">
        <f t="shared" si="128"/>
        <v>0.66509750000000001</v>
      </c>
      <c r="M4132">
        <f t="shared" si="129"/>
        <v>32.663500300000003</v>
      </c>
    </row>
    <row r="4133" spans="1:13" hidden="1" x14ac:dyDescent="0.3">
      <c r="A4133" s="2">
        <v>701701</v>
      </c>
      <c r="B4133" s="2" t="s">
        <v>3659</v>
      </c>
      <c r="C4133" s="2" t="s">
        <v>44</v>
      </c>
      <c r="D4133" s="2" t="s">
        <v>45</v>
      </c>
      <c r="E4133" s="2" t="s">
        <v>12</v>
      </c>
      <c r="F4133" s="2" t="s">
        <v>1647</v>
      </c>
      <c r="G4133" s="2" t="s">
        <v>14</v>
      </c>
      <c r="H4133" s="2" t="s">
        <v>25</v>
      </c>
      <c r="I4133" s="2" t="s">
        <v>46</v>
      </c>
      <c r="J4133" t="str">
        <f>VLOOKUP(A4133,[4]Sheet1!$B$1:$Q$65536,16,0)</f>
        <v>.4183504</v>
      </c>
      <c r="K4133" t="str">
        <f>VLOOKUP(A4133,[4]Sheet1!$B$1:$R$65536,17,0)</f>
        <v>33.2069285</v>
      </c>
      <c r="L4133">
        <f t="shared" si="128"/>
        <v>0.41835040000000001</v>
      </c>
      <c r="M4133">
        <f t="shared" si="129"/>
        <v>33.206928499999997</v>
      </c>
    </row>
    <row r="4134" spans="1:13" hidden="1" x14ac:dyDescent="0.3">
      <c r="A4134" s="2">
        <v>701725</v>
      </c>
      <c r="B4134" s="2" t="s">
        <v>3660</v>
      </c>
      <c r="C4134" s="2" t="s">
        <v>10</v>
      </c>
      <c r="D4134" s="2" t="s">
        <v>24</v>
      </c>
      <c r="E4134" s="2" t="s">
        <v>12</v>
      </c>
      <c r="F4134" s="2" t="s">
        <v>1647</v>
      </c>
      <c r="G4134" s="2" t="s">
        <v>14</v>
      </c>
      <c r="H4134" s="2" t="s">
        <v>25</v>
      </c>
      <c r="I4134" s="2" t="s">
        <v>26</v>
      </c>
      <c r="J4134" t="str">
        <f>VLOOKUP(A4134,[4]Sheet1!$B$1:$Q$65536,16,0)</f>
        <v>.3197167</v>
      </c>
      <c r="K4134" t="str">
        <f>VLOOKUP(A4134,[4]Sheet1!$B$1:$R$65536,17,0)</f>
        <v>32.6068883</v>
      </c>
      <c r="L4134">
        <f t="shared" si="128"/>
        <v>0.31971670000000002</v>
      </c>
      <c r="M4134">
        <f t="shared" si="129"/>
        <v>32.606888300000001</v>
      </c>
    </row>
    <row r="4135" spans="1:13" hidden="1" x14ac:dyDescent="0.3">
      <c r="A4135" s="2">
        <v>701127</v>
      </c>
      <c r="B4135" s="2" t="s">
        <v>3661</v>
      </c>
      <c r="C4135" s="2" t="s">
        <v>18</v>
      </c>
      <c r="D4135" s="2" t="s">
        <v>91</v>
      </c>
      <c r="E4135" s="2" t="s">
        <v>20</v>
      </c>
      <c r="F4135" s="2" t="s">
        <v>2997</v>
      </c>
      <c r="G4135" s="2" t="s">
        <v>14</v>
      </c>
      <c r="H4135" s="2" t="s">
        <v>25</v>
      </c>
      <c r="I4135" s="2" t="s">
        <v>92</v>
      </c>
      <c r="J4135" t="e">
        <f>VLOOKUP(A4135,[4]Sheet1!$B$1:$Q$65536,16,0)</f>
        <v>#N/A</v>
      </c>
      <c r="K4135" t="e">
        <f>VLOOKUP(A4135,[4]Sheet1!$B$1:$R$65536,17,0)</f>
        <v>#N/A</v>
      </c>
      <c r="L4135" t="e">
        <f t="shared" si="128"/>
        <v>#N/A</v>
      </c>
      <c r="M4135" t="e">
        <f t="shared" si="129"/>
        <v>#N/A</v>
      </c>
    </row>
    <row r="4136" spans="1:13" hidden="1" x14ac:dyDescent="0.3">
      <c r="A4136" s="2">
        <v>701712</v>
      </c>
      <c r="B4136" s="2" t="s">
        <v>3662</v>
      </c>
      <c r="C4136" s="2" t="s">
        <v>10</v>
      </c>
      <c r="D4136" s="2" t="s">
        <v>28</v>
      </c>
      <c r="E4136" s="2" t="s">
        <v>12</v>
      </c>
      <c r="F4136" s="2" t="s">
        <v>1647</v>
      </c>
      <c r="G4136" s="2" t="s">
        <v>14</v>
      </c>
      <c r="H4136" s="2" t="s">
        <v>21</v>
      </c>
      <c r="I4136" s="2" t="s">
        <v>30</v>
      </c>
      <c r="J4136" t="str">
        <f>VLOOKUP(A4136,[4]Sheet1!$B$1:$Q$65536,16,0)</f>
        <v>.444817</v>
      </c>
      <c r="K4136" t="str">
        <f>VLOOKUP(A4136,[4]Sheet1!$B$1:$R$65536,17,0)</f>
        <v>32.5495744</v>
      </c>
      <c r="L4136">
        <f t="shared" si="128"/>
        <v>0.44481700000000002</v>
      </c>
      <c r="M4136">
        <f t="shared" si="129"/>
        <v>32.549574399999997</v>
      </c>
    </row>
    <row r="4137" spans="1:13" hidden="1" x14ac:dyDescent="0.3">
      <c r="A4137" s="2">
        <v>701794</v>
      </c>
      <c r="B4137" s="2" t="s">
        <v>3663</v>
      </c>
      <c r="C4137" s="2" t="s">
        <v>10</v>
      </c>
      <c r="D4137" s="2" t="s">
        <v>116</v>
      </c>
      <c r="E4137" s="2" t="s">
        <v>12</v>
      </c>
      <c r="F4137" s="2" t="s">
        <v>2997</v>
      </c>
      <c r="G4137" s="2" t="s">
        <v>14</v>
      </c>
      <c r="H4137" s="2" t="s">
        <v>21</v>
      </c>
      <c r="I4137" s="2" t="s">
        <v>117</v>
      </c>
      <c r="J4137" t="e">
        <f>VLOOKUP(A4137,[4]Sheet1!$B$1:$Q$65536,16,0)</f>
        <v>#N/A</v>
      </c>
      <c r="K4137" t="e">
        <f>VLOOKUP(A4137,[4]Sheet1!$B$1:$R$65536,17,0)</f>
        <v>#N/A</v>
      </c>
      <c r="L4137" t="e">
        <f t="shared" si="128"/>
        <v>#N/A</v>
      </c>
      <c r="M4137" t="e">
        <f t="shared" si="129"/>
        <v>#N/A</v>
      </c>
    </row>
    <row r="4138" spans="1:13" hidden="1" x14ac:dyDescent="0.3">
      <c r="A4138" s="2">
        <v>701599</v>
      </c>
      <c r="B4138" s="2" t="s">
        <v>3664</v>
      </c>
      <c r="C4138" s="2" t="s">
        <v>18</v>
      </c>
      <c r="D4138" s="2" t="s">
        <v>77</v>
      </c>
      <c r="E4138" s="2" t="s">
        <v>20</v>
      </c>
      <c r="F4138" s="2" t="s">
        <v>33</v>
      </c>
      <c r="G4138" s="2" t="s">
        <v>14</v>
      </c>
      <c r="H4138" s="2" t="s">
        <v>21</v>
      </c>
      <c r="I4138" s="2" t="s">
        <v>78</v>
      </c>
      <c r="J4138" t="e">
        <f>VLOOKUP(A4138,[4]Sheet1!$B$1:$Q$65536,16,0)</f>
        <v>#N/A</v>
      </c>
      <c r="K4138" t="e">
        <f>VLOOKUP(A4138,[4]Sheet1!$B$1:$R$65536,17,0)</f>
        <v>#N/A</v>
      </c>
      <c r="L4138" t="e">
        <f t="shared" si="128"/>
        <v>#N/A</v>
      </c>
      <c r="M4138" t="e">
        <f t="shared" si="129"/>
        <v>#N/A</v>
      </c>
    </row>
    <row r="4139" spans="1:13" hidden="1" x14ac:dyDescent="0.3">
      <c r="A4139" s="2">
        <v>701797</v>
      </c>
      <c r="B4139" s="2" t="s">
        <v>3665</v>
      </c>
      <c r="C4139" s="2" t="s">
        <v>10</v>
      </c>
      <c r="D4139" s="2" t="s">
        <v>40</v>
      </c>
      <c r="E4139" s="2" t="s">
        <v>20</v>
      </c>
      <c r="F4139" s="2" t="s">
        <v>33</v>
      </c>
      <c r="G4139" s="2" t="s">
        <v>14</v>
      </c>
      <c r="H4139" s="2" t="s">
        <v>25</v>
      </c>
      <c r="I4139" s="2" t="s">
        <v>41</v>
      </c>
      <c r="J4139" t="str">
        <f>VLOOKUP(A4139,[4]Sheet1!$B$1:$Q$65536,16,0)</f>
        <v>.3787518</v>
      </c>
      <c r="K4139" t="str">
        <f>VLOOKUP(A4139,[4]Sheet1!$B$1:$R$65536,17,0)</f>
        <v>33.2203828</v>
      </c>
      <c r="L4139">
        <f t="shared" si="128"/>
        <v>0.37875180000000003</v>
      </c>
      <c r="M4139">
        <f t="shared" si="129"/>
        <v>33.220382800000003</v>
      </c>
    </row>
    <row r="4140" spans="1:13" hidden="1" x14ac:dyDescent="0.3">
      <c r="A4140" s="2">
        <v>701676</v>
      </c>
      <c r="B4140" s="2" t="s">
        <v>3666</v>
      </c>
      <c r="C4140" s="2" t="s">
        <v>10</v>
      </c>
      <c r="D4140" s="2" t="s">
        <v>24</v>
      </c>
      <c r="E4140" s="2" t="s">
        <v>12</v>
      </c>
      <c r="F4140" s="2" t="s">
        <v>33</v>
      </c>
      <c r="G4140" s="2" t="s">
        <v>14</v>
      </c>
      <c r="H4140" s="2" t="s">
        <v>25</v>
      </c>
      <c r="I4140" s="2" t="s">
        <v>26</v>
      </c>
      <c r="J4140" t="e">
        <f>VLOOKUP(A4140,[4]Sheet1!$B$1:$Q$65536,16,0)</f>
        <v>#N/A</v>
      </c>
      <c r="K4140" t="e">
        <f>VLOOKUP(A4140,[4]Sheet1!$B$1:$R$65536,17,0)</f>
        <v>#N/A</v>
      </c>
      <c r="L4140" t="e">
        <f t="shared" si="128"/>
        <v>#N/A</v>
      </c>
      <c r="M4140" t="e">
        <f t="shared" si="129"/>
        <v>#N/A</v>
      </c>
    </row>
    <row r="4141" spans="1:13" hidden="1" x14ac:dyDescent="0.3">
      <c r="A4141" s="2">
        <v>701776</v>
      </c>
      <c r="B4141" s="2" t="s">
        <v>3667</v>
      </c>
      <c r="C4141" s="2" t="s">
        <v>10</v>
      </c>
      <c r="D4141" s="2" t="s">
        <v>24</v>
      </c>
      <c r="E4141" s="2" t="s">
        <v>12</v>
      </c>
      <c r="F4141" s="2" t="s">
        <v>1647</v>
      </c>
      <c r="G4141" s="2" t="s">
        <v>14</v>
      </c>
      <c r="H4141" s="2" t="s">
        <v>25</v>
      </c>
      <c r="I4141" s="2" t="s">
        <v>26</v>
      </c>
      <c r="J4141" t="e">
        <f>VLOOKUP(A4141,[4]Sheet1!$B$1:$Q$65536,16,0)</f>
        <v>#N/A</v>
      </c>
      <c r="K4141" t="e">
        <f>VLOOKUP(A4141,[4]Sheet1!$B$1:$R$65536,17,0)</f>
        <v>#N/A</v>
      </c>
      <c r="L4141" t="e">
        <f t="shared" si="128"/>
        <v>#N/A</v>
      </c>
      <c r="M4141" t="e">
        <f t="shared" si="129"/>
        <v>#N/A</v>
      </c>
    </row>
    <row r="4142" spans="1:13" hidden="1" x14ac:dyDescent="0.3">
      <c r="A4142" s="2">
        <v>701452</v>
      </c>
      <c r="B4142" s="2" t="s">
        <v>3668</v>
      </c>
      <c r="C4142" s="2" t="s">
        <v>18</v>
      </c>
      <c r="D4142" s="2" t="s">
        <v>91</v>
      </c>
      <c r="E4142" s="2" t="s">
        <v>20</v>
      </c>
      <c r="F4142" s="2" t="s">
        <v>2997</v>
      </c>
      <c r="G4142" s="2" t="s">
        <v>14</v>
      </c>
      <c r="H4142" s="2" t="s">
        <v>25</v>
      </c>
      <c r="I4142" s="2" t="s">
        <v>92</v>
      </c>
      <c r="J4142" t="e">
        <f>VLOOKUP(A4142,[4]Sheet1!$B$1:$Q$65536,16,0)</f>
        <v>#N/A</v>
      </c>
      <c r="K4142" t="e">
        <f>VLOOKUP(A4142,[4]Sheet1!$B$1:$R$65536,17,0)</f>
        <v>#N/A</v>
      </c>
      <c r="L4142" t="e">
        <f t="shared" si="128"/>
        <v>#N/A</v>
      </c>
      <c r="M4142" t="e">
        <f t="shared" si="129"/>
        <v>#N/A</v>
      </c>
    </row>
    <row r="4143" spans="1:13" hidden="1" x14ac:dyDescent="0.3">
      <c r="A4143" s="2">
        <v>701799</v>
      </c>
      <c r="B4143" s="2" t="s">
        <v>3669</v>
      </c>
      <c r="C4143" s="2" t="s">
        <v>10</v>
      </c>
      <c r="D4143" s="2" t="s">
        <v>51</v>
      </c>
      <c r="E4143" s="2" t="s">
        <v>12</v>
      </c>
      <c r="F4143" s="2" t="s">
        <v>1647</v>
      </c>
      <c r="G4143" s="2" t="s">
        <v>14</v>
      </c>
      <c r="H4143" s="2" t="s">
        <v>25</v>
      </c>
      <c r="I4143" s="2" t="s">
        <v>52</v>
      </c>
      <c r="J4143" t="e">
        <f>VLOOKUP(A4143,[4]Sheet1!$B$1:$Q$65536,16,0)</f>
        <v>#N/A</v>
      </c>
      <c r="K4143" t="e">
        <f>VLOOKUP(A4143,[4]Sheet1!$B$1:$R$65536,17,0)</f>
        <v>#N/A</v>
      </c>
      <c r="L4143" t="e">
        <f t="shared" si="128"/>
        <v>#N/A</v>
      </c>
      <c r="M4143" t="e">
        <f t="shared" si="129"/>
        <v>#N/A</v>
      </c>
    </row>
    <row r="4144" spans="1:13" hidden="1" x14ac:dyDescent="0.3">
      <c r="A4144" s="2">
        <v>701114</v>
      </c>
      <c r="B4144" s="2" t="s">
        <v>3670</v>
      </c>
      <c r="C4144" s="2" t="s">
        <v>18</v>
      </c>
      <c r="D4144" s="2" t="s">
        <v>19</v>
      </c>
      <c r="E4144" s="2" t="s">
        <v>20</v>
      </c>
      <c r="F4144" s="2" t="s">
        <v>33</v>
      </c>
      <c r="G4144" s="2" t="s">
        <v>14</v>
      </c>
      <c r="H4144" s="2" t="s">
        <v>21</v>
      </c>
      <c r="I4144" s="2" t="s">
        <v>22</v>
      </c>
      <c r="J4144" t="e">
        <f>VLOOKUP(A4144,[4]Sheet1!$B$1:$Q$65536,16,0)</f>
        <v>#N/A</v>
      </c>
      <c r="K4144" t="e">
        <f>VLOOKUP(A4144,[4]Sheet1!$B$1:$R$65536,17,0)</f>
        <v>#N/A</v>
      </c>
      <c r="L4144" t="e">
        <f t="shared" si="128"/>
        <v>#N/A</v>
      </c>
      <c r="M4144" t="e">
        <f t="shared" si="129"/>
        <v>#N/A</v>
      </c>
    </row>
  </sheetData>
  <autoFilter ref="A1:M4144" xr:uid="{C2D1C062-B04D-422F-8149-4420E3567C45}">
    <filterColumn colId="1">
      <filters>
        <filter val="Galiraya"/>
        <filter val="Junior Quarters Lira"/>
        <filter val="Lira"/>
        <filter val="Lira 1"/>
        <filter val="Lira 3 (Baragole)"/>
        <filter val="Lira Aloi road"/>
        <filter val="Lira BSC"/>
        <filter val="Lira University"/>
        <filter val="Lira_C"/>
        <filter val="Lira_Lumumba"/>
        <filter val="Lira_Senior_Quarters_2"/>
        <filter val="Lira_Soroti_Road"/>
        <filter val="Lira_Town"/>
        <filter val="LiraRT"/>
        <filter val="LiraWhiteHouseA"/>
        <filter val="Lusalira"/>
        <filter val="Nakatunya(Lira Road)"/>
        <filter val="Ndiwulira"/>
        <filter val="Teso Bar(Lira 2)"/>
      </filters>
    </filterColumn>
  </autoFilter>
  <conditionalFormatting sqref="A3582">
    <cfRule type="duplicateValues" dxfId="13" priority="5"/>
  </conditionalFormatting>
  <conditionalFormatting sqref="A3583:A3586">
    <cfRule type="duplicateValues" dxfId="12" priority="6"/>
  </conditionalFormatting>
  <conditionalFormatting sqref="A3587:A3593">
    <cfRule type="duplicateValues" dxfId="11" priority="7"/>
  </conditionalFormatting>
  <conditionalFormatting sqref="A3594:A3599">
    <cfRule type="duplicateValues" dxfId="10" priority="8"/>
  </conditionalFormatting>
  <conditionalFormatting sqref="A3600:A3603 A3606:A3684">
    <cfRule type="duplicateValues" dxfId="9" priority="9"/>
  </conditionalFormatting>
  <conditionalFormatting sqref="A3604:A3605">
    <cfRule type="duplicateValues" dxfId="8" priority="4"/>
  </conditionalFormatting>
  <conditionalFormatting sqref="A3685">
    <cfRule type="duplicateValues" dxfId="7" priority="3"/>
  </conditionalFormatting>
  <conditionalFormatting sqref="A3688">
    <cfRule type="duplicateValues" dxfId="6" priority="2"/>
  </conditionalFormatting>
  <conditionalFormatting sqref="A3698 A3696 A3694 A3692 A3686:A3687 A3689:A3690">
    <cfRule type="duplicateValues" dxfId="5" priority="10"/>
  </conditionalFormatting>
  <conditionalFormatting sqref="A267:A2657 A2659:A3581 A1:A265">
    <cfRule type="duplicateValues" dxfId="4" priority="12"/>
  </conditionalFormatting>
  <conditionalFormatting sqref="A3872:A3873">
    <cfRule type="duplicateValues" dxfId="3" priority="1"/>
  </conditionalFormatting>
  <conditionalFormatting sqref="A3951 A3928:A3949 A3874:A3926 B3927">
    <cfRule type="duplicateValues" dxfId="2" priority="11"/>
  </conditionalFormatting>
  <conditionalFormatting sqref="A267:A2657 A2659:A3870 A1:A265 B3871">
    <cfRule type="duplicateValues" dxfId="1" priority="13"/>
  </conditionalFormatting>
  <conditionalFormatting sqref="A3951 A267:A2657 A2659:A3926 A1:A265 A3928:A3949 B3927">
    <cfRule type="duplicateValues" dxfId="0" priority="14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Allan Kavuma</dc:creator>
  <cp:lastModifiedBy>Allan Kavuma</cp:lastModifiedBy>
  <dcterms:created xsi:type="dcterms:W3CDTF">2023-12-06T11:43:18Z</dcterms:created>
  <dcterms:modified xsi:type="dcterms:W3CDTF">2023-12-06T12:38:55Z</dcterms:modified>
</cp:coreProperties>
</file>